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https://d.docs.live.net/4490f63018bb2b86/研究・COVID-19_data/"/>
    </mc:Choice>
  </mc:AlternateContent>
  <xr:revisionPtr revIDLastSave="3" documentId="8_{1E407AD8-B01F-474B-9972-5DA749B0A0B5}" xr6:coauthVersionLast="47" xr6:coauthVersionMax="47" xr10:uidLastSave="{94C07E99-9065-4094-B981-1CECEC0CCCDE}"/>
  <bookViews>
    <workbookView xWindow="-110" yWindow="-110" windowWidth="25820" windowHeight="13900" activeTab="3" xr2:uid="{00000000-000D-0000-FFFF-FFFF00000000}"/>
  </bookViews>
  <sheets>
    <sheet name="Release note" sheetId="34" r:id="rId1"/>
    <sheet name="Parameters" sheetId="1" r:id="rId2"/>
    <sheet name="Parameters-x" sheetId="28" r:id="rId3"/>
    <sheet name="図６－１" sheetId="35" r:id="rId4"/>
    <sheet name="Result" sheetId="36" r:id="rId5"/>
    <sheet name="Result-SIR" sheetId="17" r:id="rId6"/>
    <sheet name="Result_C3" sheetId="33" r:id="rId7"/>
    <sheet name="Simulated-SIR_C3" sheetId="32" r:id="rId8"/>
  </sheets>
  <functionGroups builtInGroupCount="19"/>
  <definedNames>
    <definedName name="ALPHA_a">Parameters!$C$10</definedName>
    <definedName name="ALPHA_c">Parameters!$B$10</definedName>
    <definedName name="ALPHA_e">Parameters!$D$10</definedName>
    <definedName name="BETA_a">Parameters!$C$11</definedName>
    <definedName name="BETA_c">Parameters!$B$11</definedName>
    <definedName name="BETA_e">Parameters!$D$11</definedName>
    <definedName name="CONVERTER">Parameters!$B$20</definedName>
    <definedName name="CONVERTER_a">Parameters!$C$21</definedName>
    <definedName name="CONVERTER_c">Parameters!$B$21</definedName>
    <definedName name="CONVERTER_e">Parameters!$D$21</definedName>
    <definedName name="dt">Parameters!$B$16</definedName>
    <definedName name="GAMMA">Parameters!$B$4</definedName>
    <definedName name="I_a">Parameters!$C$8</definedName>
    <definedName name="I_a_modelC">Parameters!$C$14</definedName>
    <definedName name="I_c">Parameters!$B$8</definedName>
    <definedName name="I_e">Parameters!$D$8</definedName>
    <definedName name="IFR">Parameters!$B$12</definedName>
    <definedName name="N">Parameters!$B$19</definedName>
    <definedName name="N_a">Parameters!$C$7</definedName>
    <definedName name="N_c">Parameters!$B$7</definedName>
    <definedName name="N_e">Parameters!$D$7</definedName>
    <definedName name="R0">Parameters!$B$2</definedName>
    <definedName name="REMOVED_a">Parameters!$C$9</definedName>
    <definedName name="REMOVED_c">Parameters!$B$9</definedName>
    <definedName name="REMOVED_e">Parameters!$D$9</definedName>
    <definedName name="STAGE">Parameters!$B$17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5" i="33" l="1"/>
  <c r="Q4" i="33"/>
  <c r="A2706" i="17"/>
  <c r="A2705" i="17"/>
  <c r="A2704" i="17"/>
  <c r="A2703" i="17"/>
  <c r="A2702" i="17"/>
  <c r="A2701" i="17"/>
  <c r="A2700" i="17"/>
  <c r="A2699" i="17"/>
  <c r="A2698" i="17"/>
  <c r="A2697" i="17"/>
  <c r="A2696" i="17"/>
  <c r="A2695" i="17"/>
  <c r="A2694" i="17"/>
  <c r="A2693" i="17"/>
  <c r="A2692" i="17"/>
  <c r="A2691" i="17"/>
  <c r="A2690" i="17"/>
  <c r="A2689" i="17"/>
  <c r="A2688" i="17"/>
  <c r="A2687" i="17"/>
  <c r="A2686" i="17"/>
  <c r="A2685" i="17"/>
  <c r="A2684" i="17"/>
  <c r="A2683" i="17"/>
  <c r="A2682" i="17"/>
  <c r="A2681" i="17"/>
  <c r="A2680" i="17"/>
  <c r="A2679" i="17"/>
  <c r="A2678" i="17"/>
  <c r="A2677" i="17"/>
  <c r="A2676" i="17"/>
  <c r="A2675" i="17"/>
  <c r="A2674" i="17"/>
  <c r="A2673" i="17"/>
  <c r="A2672" i="17"/>
  <c r="A2671" i="17"/>
  <c r="A2670" i="17"/>
  <c r="A2669" i="17"/>
  <c r="A2668" i="17"/>
  <c r="A2667" i="17"/>
  <c r="A2666" i="17"/>
  <c r="A2665" i="17"/>
  <c r="A2664" i="17"/>
  <c r="A2663" i="17"/>
  <c r="A2662" i="17"/>
  <c r="A2661" i="17"/>
  <c r="A2660" i="17"/>
  <c r="A2659" i="17"/>
  <c r="A2658" i="17"/>
  <c r="A2657" i="17"/>
  <c r="A2656" i="17"/>
  <c r="A2655" i="17"/>
  <c r="A2654" i="17"/>
  <c r="A2653" i="17"/>
  <c r="A2652" i="17"/>
  <c r="A2651" i="17"/>
  <c r="A2650" i="17"/>
  <c r="A2649" i="17"/>
  <c r="A2648" i="17"/>
  <c r="A2647" i="17"/>
  <c r="A2646" i="17"/>
  <c r="A2645" i="17"/>
  <c r="A2644" i="17"/>
  <c r="A2643" i="17"/>
  <c r="A2642" i="17"/>
  <c r="A2641" i="17"/>
  <c r="A2640" i="17"/>
  <c r="A2639" i="17"/>
  <c r="A2638" i="17"/>
  <c r="A2637" i="17"/>
  <c r="A2636" i="17"/>
  <c r="A2635" i="17"/>
  <c r="A2634" i="17"/>
  <c r="A2633" i="17"/>
  <c r="A2632" i="17"/>
  <c r="A2631" i="17"/>
  <c r="A2630" i="17"/>
  <c r="A2629" i="17"/>
  <c r="A2628" i="17"/>
  <c r="A2627" i="17"/>
  <c r="A2626" i="17"/>
  <c r="A2625" i="17"/>
  <c r="A2624" i="17"/>
  <c r="A2623" i="17"/>
  <c r="A2622" i="17"/>
  <c r="A2621" i="17"/>
  <c r="A2620" i="17"/>
  <c r="A2619" i="17"/>
  <c r="A2618" i="17"/>
  <c r="A2617" i="17"/>
  <c r="A2616" i="17"/>
  <c r="A2615" i="17"/>
  <c r="A2614" i="17"/>
  <c r="A2613" i="17"/>
  <c r="A2612" i="17"/>
  <c r="A2611" i="17"/>
  <c r="A2610" i="17"/>
  <c r="A2609" i="17"/>
  <c r="A2608" i="17"/>
  <c r="A2607" i="17"/>
  <c r="A2606" i="17"/>
  <c r="A2605" i="17"/>
  <c r="A2604" i="17"/>
  <c r="A2603" i="17"/>
  <c r="A2602" i="17"/>
  <c r="A2601" i="17"/>
  <c r="A2600" i="17"/>
  <c r="A2599" i="17"/>
  <c r="A2598" i="17"/>
  <c r="A2597" i="17"/>
  <c r="A2596" i="17"/>
  <c r="A2595" i="17"/>
  <c r="A2594" i="17"/>
  <c r="A2593" i="17"/>
  <c r="A2592" i="17"/>
  <c r="A2591" i="17"/>
  <c r="A2590" i="17"/>
  <c r="A2589" i="17"/>
  <c r="A2588" i="17"/>
  <c r="A2587" i="17"/>
  <c r="A2586" i="17"/>
  <c r="A2585" i="17"/>
  <c r="A2584" i="17"/>
  <c r="A2583" i="17"/>
  <c r="A2582" i="17"/>
  <c r="A2581" i="17"/>
  <c r="A2580" i="17"/>
  <c r="A2579" i="17"/>
  <c r="A2578" i="17"/>
  <c r="A2577" i="17"/>
  <c r="A2576" i="17"/>
  <c r="A2575" i="17"/>
  <c r="A2574" i="17"/>
  <c r="A2573" i="17"/>
  <c r="A2572" i="17"/>
  <c r="A2571" i="17"/>
  <c r="A2570" i="17"/>
  <c r="A2569" i="17"/>
  <c r="A2568" i="17"/>
  <c r="A2567" i="17"/>
  <c r="A2566" i="17"/>
  <c r="A2565" i="17"/>
  <c r="A2564" i="17"/>
  <c r="A2563" i="17"/>
  <c r="A2562" i="17"/>
  <c r="A2561" i="17"/>
  <c r="A2560" i="17"/>
  <c r="A2559" i="17"/>
  <c r="A2558" i="17"/>
  <c r="A2557" i="17"/>
  <c r="A2556" i="17"/>
  <c r="A2555" i="17"/>
  <c r="A2554" i="17"/>
  <c r="A2553" i="17"/>
  <c r="A2552" i="17"/>
  <c r="A2551" i="17"/>
  <c r="A2550" i="17"/>
  <c r="A2549" i="17"/>
  <c r="A2548" i="17"/>
  <c r="A2547" i="17"/>
  <c r="A2546" i="17"/>
  <c r="A2545" i="17"/>
  <c r="A2544" i="17"/>
  <c r="A2543" i="17"/>
  <c r="A2542" i="17"/>
  <c r="A2541" i="17"/>
  <c r="A2540" i="17"/>
  <c r="A2539" i="17"/>
  <c r="A2538" i="17"/>
  <c r="A2537" i="17"/>
  <c r="A2536" i="17"/>
  <c r="A2535" i="17"/>
  <c r="A2534" i="17"/>
  <c r="A2533" i="17"/>
  <c r="A2532" i="17"/>
  <c r="A2531" i="17"/>
  <c r="A2530" i="17"/>
  <c r="A2529" i="17"/>
  <c r="A2528" i="17"/>
  <c r="A2527" i="17"/>
  <c r="A2526" i="17"/>
  <c r="A2525" i="17"/>
  <c r="A2524" i="17"/>
  <c r="A2523" i="17"/>
  <c r="A2522" i="17"/>
  <c r="A2521" i="17"/>
  <c r="A2520" i="17"/>
  <c r="A2519" i="17"/>
  <c r="A2518" i="17"/>
  <c r="A2517" i="17"/>
  <c r="A2516" i="17"/>
  <c r="A2515" i="17"/>
  <c r="A2514" i="17"/>
  <c r="A2513" i="17"/>
  <c r="A2512" i="17"/>
  <c r="A2511" i="17"/>
  <c r="A2510" i="17"/>
  <c r="A2509" i="17"/>
  <c r="A2508" i="17"/>
  <c r="A2507" i="17"/>
  <c r="A2506" i="17"/>
  <c r="A2505" i="17"/>
  <c r="A2504" i="17"/>
  <c r="A2503" i="17"/>
  <c r="A2502" i="17"/>
  <c r="A2501" i="17"/>
  <c r="A2500" i="17"/>
  <c r="A2499" i="17"/>
  <c r="A2498" i="17"/>
  <c r="A2497" i="17"/>
  <c r="A2496" i="17"/>
  <c r="A2495" i="17"/>
  <c r="A2494" i="17"/>
  <c r="A2493" i="17"/>
  <c r="A2492" i="17"/>
  <c r="A2491" i="17"/>
  <c r="A2490" i="17"/>
  <c r="A2489" i="17"/>
  <c r="A2488" i="17"/>
  <c r="A2487" i="17"/>
  <c r="A2486" i="17"/>
  <c r="A2485" i="17"/>
  <c r="A2484" i="17"/>
  <c r="A2483" i="17"/>
  <c r="A2482" i="17"/>
  <c r="A2481" i="17"/>
  <c r="A2480" i="17"/>
  <c r="A2479" i="17"/>
  <c r="A2478" i="17"/>
  <c r="A2477" i="17"/>
  <c r="A2476" i="17"/>
  <c r="A2475" i="17"/>
  <c r="A2474" i="17"/>
  <c r="A2473" i="17"/>
  <c r="A2472" i="17"/>
  <c r="A2471" i="17"/>
  <c r="A2470" i="17"/>
  <c r="A2469" i="17"/>
  <c r="A2468" i="17"/>
  <c r="A2467" i="17"/>
  <c r="A2466" i="17"/>
  <c r="A2465" i="17"/>
  <c r="A2464" i="17"/>
  <c r="A2463" i="17"/>
  <c r="A2462" i="17"/>
  <c r="A2461" i="17"/>
  <c r="A2460" i="17"/>
  <c r="A2459" i="17"/>
  <c r="A2458" i="17"/>
  <c r="A2457" i="17"/>
  <c r="A2456" i="17"/>
  <c r="A2455" i="17"/>
  <c r="A2454" i="17"/>
  <c r="A2453" i="17"/>
  <c r="A2452" i="17"/>
  <c r="A2451" i="17"/>
  <c r="A2450" i="17"/>
  <c r="A2449" i="17"/>
  <c r="A2448" i="17"/>
  <c r="A2447" i="17"/>
  <c r="A2446" i="17"/>
  <c r="A2445" i="17"/>
  <c r="A2444" i="17"/>
  <c r="A2443" i="17"/>
  <c r="A2442" i="17"/>
  <c r="A2441" i="17"/>
  <c r="A2440" i="17"/>
  <c r="A2439" i="17"/>
  <c r="A2438" i="17"/>
  <c r="A2437" i="17"/>
  <c r="A2436" i="17"/>
  <c r="A2435" i="17"/>
  <c r="A2434" i="17"/>
  <c r="A2433" i="17"/>
  <c r="A2432" i="17"/>
  <c r="A2431" i="17"/>
  <c r="A2430" i="17"/>
  <c r="A2429" i="17"/>
  <c r="A2428" i="17"/>
  <c r="A2427" i="17"/>
  <c r="A2426" i="17"/>
  <c r="A2425" i="17"/>
  <c r="A2424" i="17"/>
  <c r="A2423" i="17"/>
  <c r="A2422" i="17"/>
  <c r="A2421" i="17"/>
  <c r="A2420" i="17"/>
  <c r="A2419" i="17"/>
  <c r="A2418" i="17"/>
  <c r="A2417" i="17"/>
  <c r="A2416" i="17"/>
  <c r="A2415" i="17"/>
  <c r="A2414" i="17"/>
  <c r="A2413" i="17"/>
  <c r="A2412" i="17"/>
  <c r="A2411" i="17"/>
  <c r="A2410" i="17"/>
  <c r="A2409" i="17"/>
  <c r="A2408" i="17"/>
  <c r="A2407" i="17"/>
  <c r="A2406" i="17"/>
  <c r="A2405" i="17"/>
  <c r="A2404" i="17"/>
  <c r="A2403" i="17"/>
  <c r="A2402" i="17"/>
  <c r="A2401" i="17"/>
  <c r="A2400" i="17"/>
  <c r="A2399" i="17"/>
  <c r="A2398" i="17"/>
  <c r="A2397" i="17"/>
  <c r="A2396" i="17"/>
  <c r="A2395" i="17"/>
  <c r="A2394" i="17"/>
  <c r="A2393" i="17"/>
  <c r="A2392" i="17"/>
  <c r="A2391" i="17"/>
  <c r="A2390" i="17"/>
  <c r="A2389" i="17"/>
  <c r="A2388" i="17"/>
  <c r="A2387" i="17"/>
  <c r="A2386" i="17"/>
  <c r="A2385" i="17"/>
  <c r="A2384" i="17"/>
  <c r="A2383" i="17"/>
  <c r="A2382" i="17"/>
  <c r="A2381" i="17"/>
  <c r="A2380" i="17"/>
  <c r="A2379" i="17"/>
  <c r="A2378" i="17"/>
  <c r="A2377" i="17"/>
  <c r="A2376" i="17"/>
  <c r="A2375" i="17"/>
  <c r="A2374" i="17"/>
  <c r="A2373" i="17"/>
  <c r="A2372" i="17"/>
  <c r="A2371" i="17"/>
  <c r="A2370" i="17"/>
  <c r="A2369" i="17"/>
  <c r="A2368" i="17"/>
  <c r="A2367" i="17"/>
  <c r="A2366" i="17"/>
  <c r="A2365" i="17"/>
  <c r="A2364" i="17"/>
  <c r="A2363" i="17"/>
  <c r="A2362" i="17"/>
  <c r="A2361" i="17"/>
  <c r="A2360" i="17"/>
  <c r="A2359" i="17"/>
  <c r="A2358" i="17"/>
  <c r="A2357" i="17"/>
  <c r="A2356" i="17"/>
  <c r="A2355" i="17"/>
  <c r="A2354" i="17"/>
  <c r="A2353" i="17"/>
  <c r="A2352" i="17"/>
  <c r="A2351" i="17"/>
  <c r="A2350" i="17"/>
  <c r="A2349" i="17"/>
  <c r="A2348" i="17"/>
  <c r="A2347" i="17"/>
  <c r="A2346" i="17"/>
  <c r="A2345" i="17"/>
  <c r="A2344" i="17"/>
  <c r="A2343" i="17"/>
  <c r="A2342" i="17"/>
  <c r="A2341" i="17"/>
  <c r="A2340" i="17"/>
  <c r="A2339" i="17"/>
  <c r="A2338" i="17"/>
  <c r="A2337" i="17"/>
  <c r="A2336" i="17"/>
  <c r="A2335" i="17"/>
  <c r="A2334" i="17"/>
  <c r="A2333" i="17"/>
  <c r="A2332" i="17"/>
  <c r="A2331" i="17"/>
  <c r="A2330" i="17"/>
  <c r="A2329" i="17"/>
  <c r="A2328" i="17"/>
  <c r="A2327" i="17"/>
  <c r="A2326" i="17"/>
  <c r="A2325" i="17"/>
  <c r="A2324" i="17"/>
  <c r="A2323" i="17"/>
  <c r="A2322" i="17"/>
  <c r="A2321" i="17"/>
  <c r="A2320" i="17"/>
  <c r="A2319" i="17"/>
  <c r="A2318" i="17"/>
  <c r="A2317" i="17"/>
  <c r="A2316" i="17"/>
  <c r="A2315" i="17"/>
  <c r="A2314" i="17"/>
  <c r="A2313" i="17"/>
  <c r="A2312" i="17"/>
  <c r="A2311" i="17"/>
  <c r="A2310" i="17"/>
  <c r="A2309" i="17"/>
  <c r="A2308" i="17"/>
  <c r="A2307" i="17"/>
  <c r="A2306" i="17"/>
  <c r="A2305" i="17"/>
  <c r="A2304" i="17"/>
  <c r="A2303" i="17"/>
  <c r="A2302" i="17"/>
  <c r="A2301" i="17"/>
  <c r="A2300" i="17"/>
  <c r="A2299" i="17"/>
  <c r="A2298" i="17"/>
  <c r="A2297" i="17"/>
  <c r="A2296" i="17"/>
  <c r="A2295" i="17"/>
  <c r="A2294" i="17"/>
  <c r="A2293" i="17"/>
  <c r="A2292" i="17"/>
  <c r="A2291" i="17"/>
  <c r="A2290" i="17"/>
  <c r="A2289" i="17"/>
  <c r="A2288" i="17"/>
  <c r="A2287" i="17"/>
  <c r="A2286" i="17"/>
  <c r="A2285" i="17"/>
  <c r="A2284" i="17"/>
  <c r="A2283" i="17"/>
  <c r="A2282" i="17"/>
  <c r="A2281" i="17"/>
  <c r="A2280" i="17"/>
  <c r="A2279" i="17"/>
  <c r="A2278" i="17"/>
  <c r="A2277" i="17"/>
  <c r="A2276" i="17"/>
  <c r="A2275" i="17"/>
  <c r="A2274" i="17"/>
  <c r="A2273" i="17"/>
  <c r="A2272" i="17"/>
  <c r="A2271" i="17"/>
  <c r="A2270" i="17"/>
  <c r="A2269" i="17"/>
  <c r="A2268" i="17"/>
  <c r="A2267" i="17"/>
  <c r="A2266" i="17"/>
  <c r="A2265" i="17"/>
  <c r="A2264" i="17"/>
  <c r="A2263" i="17"/>
  <c r="A2262" i="17"/>
  <c r="A2261" i="17"/>
  <c r="A2260" i="17"/>
  <c r="A2259" i="17"/>
  <c r="A2258" i="17"/>
  <c r="A2257" i="17"/>
  <c r="A2256" i="17"/>
  <c r="A2255" i="17"/>
  <c r="A2254" i="17"/>
  <c r="A2253" i="17"/>
  <c r="A2252" i="17"/>
  <c r="A2251" i="17"/>
  <c r="A2250" i="17"/>
  <c r="A2249" i="17"/>
  <c r="A2248" i="17"/>
  <c r="A2247" i="17"/>
  <c r="A2246" i="17"/>
  <c r="A2245" i="17"/>
  <c r="A2244" i="17"/>
  <c r="A2243" i="17"/>
  <c r="A2242" i="17"/>
  <c r="A2241" i="17"/>
  <c r="A2240" i="17"/>
  <c r="A2239" i="17"/>
  <c r="A2238" i="17"/>
  <c r="A2237" i="17"/>
  <c r="A2236" i="17"/>
  <c r="A2235" i="17"/>
  <c r="A2234" i="17"/>
  <c r="A2233" i="17"/>
  <c r="A2232" i="17"/>
  <c r="A2231" i="17"/>
  <c r="A2230" i="17"/>
  <c r="A2229" i="17"/>
  <c r="A2228" i="17"/>
  <c r="A2227" i="17"/>
  <c r="A2226" i="17"/>
  <c r="A2225" i="17"/>
  <c r="A2224" i="17"/>
  <c r="A2223" i="17"/>
  <c r="A2222" i="17"/>
  <c r="A2221" i="17"/>
  <c r="A2220" i="17"/>
  <c r="A2219" i="17"/>
  <c r="A2218" i="17"/>
  <c r="A2217" i="17"/>
  <c r="A2216" i="17"/>
  <c r="A2215" i="17"/>
  <c r="A2214" i="17"/>
  <c r="A2213" i="17"/>
  <c r="A2212" i="17"/>
  <c r="A2211" i="17"/>
  <c r="A2210" i="17"/>
  <c r="A2209" i="17"/>
  <c r="A2208" i="17"/>
  <c r="A2207" i="17"/>
  <c r="A2206" i="17"/>
  <c r="A2205" i="17"/>
  <c r="A2204" i="17"/>
  <c r="A2203" i="17"/>
  <c r="A2202" i="17"/>
  <c r="A2201" i="17"/>
  <c r="A2200" i="17"/>
  <c r="A2199" i="17"/>
  <c r="A2198" i="17"/>
  <c r="A2197" i="17"/>
  <c r="A2196" i="17"/>
  <c r="A2195" i="17"/>
  <c r="A2194" i="17"/>
  <c r="A2193" i="17"/>
  <c r="A2192" i="17"/>
  <c r="A2191" i="17"/>
  <c r="A2190" i="17"/>
  <c r="A2189" i="17"/>
  <c r="A2188" i="17"/>
  <c r="A2187" i="17"/>
  <c r="A2186" i="17"/>
  <c r="A2185" i="17"/>
  <c r="A2184" i="17"/>
  <c r="A2183" i="17"/>
  <c r="A2182" i="17"/>
  <c r="A2181" i="17"/>
  <c r="A2180" i="17"/>
  <c r="A2179" i="17"/>
  <c r="A2178" i="17"/>
  <c r="A2177" i="17"/>
  <c r="A2176" i="17"/>
  <c r="A2175" i="17"/>
  <c r="A2174" i="17"/>
  <c r="A2173" i="17"/>
  <c r="A2172" i="17"/>
  <c r="A2171" i="17"/>
  <c r="A2170" i="17"/>
  <c r="A2169" i="17"/>
  <c r="A2168" i="17"/>
  <c r="A2167" i="17"/>
  <c r="A2166" i="17"/>
  <c r="A2165" i="17"/>
  <c r="A2164" i="17"/>
  <c r="A2163" i="17"/>
  <c r="A2162" i="17"/>
  <c r="A2161" i="17"/>
  <c r="A2160" i="17"/>
  <c r="A2159" i="17"/>
  <c r="A2158" i="17"/>
  <c r="A2157" i="17"/>
  <c r="A2156" i="17"/>
  <c r="A2155" i="17"/>
  <c r="A2154" i="17"/>
  <c r="A2153" i="17"/>
  <c r="A2152" i="17"/>
  <c r="A2151" i="17"/>
  <c r="A2150" i="17"/>
  <c r="A2149" i="17"/>
  <c r="A2148" i="17"/>
  <c r="A2147" i="17"/>
  <c r="A2146" i="17"/>
  <c r="A2145" i="17"/>
  <c r="A2144" i="17"/>
  <c r="A2143" i="17"/>
  <c r="A2142" i="17"/>
  <c r="A2141" i="17"/>
  <c r="A2140" i="17"/>
  <c r="A2139" i="17"/>
  <c r="A2138" i="17"/>
  <c r="A2137" i="17"/>
  <c r="A2136" i="17"/>
  <c r="A2135" i="17"/>
  <c r="A2134" i="17"/>
  <c r="A2133" i="17"/>
  <c r="A2132" i="17"/>
  <c r="A2131" i="17"/>
  <c r="A2130" i="17"/>
  <c r="A2129" i="17"/>
  <c r="A2128" i="17"/>
  <c r="A2127" i="17"/>
  <c r="A2126" i="17"/>
  <c r="A2125" i="17"/>
  <c r="A2124" i="17"/>
  <c r="A2123" i="17"/>
  <c r="A2122" i="17"/>
  <c r="A2121" i="17"/>
  <c r="A2120" i="17"/>
  <c r="A2119" i="17"/>
  <c r="A2118" i="17"/>
  <c r="A2117" i="17"/>
  <c r="A2116" i="17"/>
  <c r="A2115" i="17"/>
  <c r="A2114" i="17"/>
  <c r="A2113" i="17"/>
  <c r="A2112" i="17"/>
  <c r="A2111" i="17"/>
  <c r="A2110" i="17"/>
  <c r="A2109" i="17"/>
  <c r="A2108" i="17"/>
  <c r="A2107" i="17"/>
  <c r="A2106" i="17"/>
  <c r="A2105" i="17"/>
  <c r="A2104" i="17"/>
  <c r="A2103" i="17"/>
  <c r="A2102" i="17"/>
  <c r="A2101" i="17"/>
  <c r="A2100" i="17"/>
  <c r="A2099" i="17"/>
  <c r="A2098" i="17"/>
  <c r="A2097" i="17"/>
  <c r="A2096" i="17"/>
  <c r="A2095" i="17"/>
  <c r="A2094" i="17"/>
  <c r="A2093" i="17"/>
  <c r="A2092" i="17"/>
  <c r="A2091" i="17"/>
  <c r="A2090" i="17"/>
  <c r="A2089" i="17"/>
  <c r="A2088" i="17"/>
  <c r="A2087" i="17"/>
  <c r="A2086" i="17"/>
  <c r="A2085" i="17"/>
  <c r="A2084" i="17"/>
  <c r="A2083" i="17"/>
  <c r="A2082" i="17"/>
  <c r="A2081" i="17"/>
  <c r="A2080" i="17"/>
  <c r="A2079" i="17"/>
  <c r="A2078" i="17"/>
  <c r="A2077" i="17"/>
  <c r="A2076" i="17"/>
  <c r="A2075" i="17"/>
  <c r="A2074" i="17"/>
  <c r="A2073" i="17"/>
  <c r="A2072" i="17"/>
  <c r="A2071" i="17"/>
  <c r="A2070" i="17"/>
  <c r="A2069" i="17"/>
  <c r="A2068" i="17"/>
  <c r="A2067" i="17"/>
  <c r="A2066" i="17"/>
  <c r="A2065" i="17"/>
  <c r="A2064" i="17"/>
  <c r="A2063" i="17"/>
  <c r="A2062" i="17"/>
  <c r="A2061" i="17"/>
  <c r="A2060" i="17"/>
  <c r="A2059" i="17"/>
  <c r="A2058" i="17"/>
  <c r="A2057" i="17"/>
  <c r="A2056" i="17"/>
  <c r="A2055" i="17"/>
  <c r="A2054" i="17"/>
  <c r="A2053" i="17"/>
  <c r="A2052" i="17"/>
  <c r="A2051" i="17"/>
  <c r="A2050" i="17"/>
  <c r="A2049" i="17"/>
  <c r="A2048" i="17"/>
  <c r="A2047" i="17"/>
  <c r="A2046" i="17"/>
  <c r="A2045" i="17"/>
  <c r="A2044" i="17"/>
  <c r="A2043" i="17"/>
  <c r="A2042" i="17"/>
  <c r="A2041" i="17"/>
  <c r="A2040" i="17"/>
  <c r="A2039" i="17"/>
  <c r="A2038" i="17"/>
  <c r="A2037" i="17"/>
  <c r="A2036" i="17"/>
  <c r="A2035" i="17"/>
  <c r="A2034" i="17"/>
  <c r="A2033" i="17"/>
  <c r="A2032" i="17"/>
  <c r="A2031" i="17"/>
  <c r="A2030" i="17"/>
  <c r="A2029" i="17"/>
  <c r="A2028" i="17"/>
  <c r="A2027" i="17"/>
  <c r="A2026" i="17"/>
  <c r="A2025" i="17"/>
  <c r="A2024" i="17"/>
  <c r="A2023" i="17"/>
  <c r="A2022" i="17"/>
  <c r="A2021" i="17"/>
  <c r="A2020" i="17"/>
  <c r="A2019" i="17"/>
  <c r="A2018" i="17"/>
  <c r="A2017" i="17"/>
  <c r="A2016" i="17"/>
  <c r="A2015" i="17"/>
  <c r="A2014" i="17"/>
  <c r="A2013" i="17"/>
  <c r="A2012" i="17"/>
  <c r="A2011" i="17"/>
  <c r="A2010" i="17"/>
  <c r="A2009" i="17"/>
  <c r="A2008" i="17"/>
  <c r="A2007" i="17"/>
  <c r="A2006" i="17"/>
  <c r="A2005" i="17"/>
  <c r="A2004" i="17"/>
  <c r="A2003" i="17"/>
  <c r="A2002" i="17"/>
  <c r="A2001" i="17"/>
  <c r="A2000" i="17"/>
  <c r="A1999" i="17"/>
  <c r="A1998" i="17"/>
  <c r="A1997" i="17"/>
  <c r="A1996" i="17"/>
  <c r="A1995" i="17"/>
  <c r="A1994" i="17"/>
  <c r="A1993" i="17"/>
  <c r="A1992" i="17"/>
  <c r="A1991" i="17"/>
  <c r="A1990" i="17"/>
  <c r="A1989" i="17"/>
  <c r="A1988" i="17"/>
  <c r="A1987" i="17"/>
  <c r="A1986" i="17"/>
  <c r="A1985" i="17"/>
  <c r="A1984" i="17"/>
  <c r="A1983" i="17"/>
  <c r="A1982" i="17"/>
  <c r="A1981" i="17"/>
  <c r="A1980" i="17"/>
  <c r="A1979" i="17"/>
  <c r="A1978" i="17"/>
  <c r="A1977" i="17"/>
  <c r="A1976" i="17"/>
  <c r="A1975" i="17"/>
  <c r="A1974" i="17"/>
  <c r="A1973" i="17"/>
  <c r="A1972" i="17"/>
  <c r="A1971" i="17"/>
  <c r="A1970" i="17"/>
  <c r="A1969" i="17"/>
  <c r="A1968" i="17"/>
  <c r="A1967" i="17"/>
  <c r="A1966" i="17"/>
  <c r="A1965" i="17"/>
  <c r="A1964" i="17"/>
  <c r="A1963" i="17"/>
  <c r="A1962" i="17"/>
  <c r="A1961" i="17"/>
  <c r="A1960" i="17"/>
  <c r="A1959" i="17"/>
  <c r="A1958" i="17"/>
  <c r="A1957" i="17"/>
  <c r="A1956" i="17"/>
  <c r="A1955" i="17"/>
  <c r="A1954" i="17"/>
  <c r="A1953" i="17"/>
  <c r="A1952" i="17"/>
  <c r="A1951" i="17"/>
  <c r="A1950" i="17"/>
  <c r="A1949" i="17"/>
  <c r="A1948" i="17"/>
  <c r="A1947" i="17"/>
  <c r="A1946" i="17"/>
  <c r="A1945" i="17"/>
  <c r="A1944" i="17"/>
  <c r="A1943" i="17"/>
  <c r="A1942" i="17"/>
  <c r="A1941" i="17"/>
  <c r="A1940" i="17"/>
  <c r="A1939" i="17"/>
  <c r="A1938" i="17"/>
  <c r="A1937" i="17"/>
  <c r="A1936" i="17"/>
  <c r="A1935" i="17"/>
  <c r="A1934" i="17"/>
  <c r="A1933" i="17"/>
  <c r="A1932" i="17"/>
  <c r="A1931" i="17"/>
  <c r="A1930" i="17"/>
  <c r="A1929" i="17"/>
  <c r="A1928" i="17"/>
  <c r="A1927" i="17"/>
  <c r="A1926" i="17"/>
  <c r="A1925" i="17"/>
  <c r="A1924" i="17"/>
  <c r="A1923" i="17"/>
  <c r="A1922" i="17"/>
  <c r="A1921" i="17"/>
  <c r="A1920" i="17"/>
  <c r="A1919" i="17"/>
  <c r="A1918" i="17"/>
  <c r="A1917" i="17"/>
  <c r="A1916" i="17"/>
  <c r="A1915" i="17"/>
  <c r="A1914" i="17"/>
  <c r="A1913" i="17"/>
  <c r="A1912" i="17"/>
  <c r="A1911" i="17"/>
  <c r="A1910" i="17"/>
  <c r="A1909" i="17"/>
  <c r="A1908" i="17"/>
  <c r="A1907" i="17"/>
  <c r="A1906" i="17"/>
  <c r="A1905" i="17"/>
  <c r="A1904" i="17"/>
  <c r="A1903" i="17"/>
  <c r="A1902" i="17"/>
  <c r="A1901" i="17"/>
  <c r="A1900" i="17"/>
  <c r="A1899" i="17"/>
  <c r="A1898" i="17"/>
  <c r="A1897" i="17"/>
  <c r="A1896" i="17"/>
  <c r="A1895" i="17"/>
  <c r="A1894" i="17"/>
  <c r="A1893" i="17"/>
  <c r="A1892" i="17"/>
  <c r="A1891" i="17"/>
  <c r="A1890" i="17"/>
  <c r="A1889" i="17"/>
  <c r="A1888" i="17"/>
  <c r="A1887" i="17"/>
  <c r="A1886" i="17"/>
  <c r="A1885" i="17"/>
  <c r="A1884" i="17"/>
  <c r="A1883" i="17"/>
  <c r="A1882" i="17"/>
  <c r="A1881" i="17"/>
  <c r="A1880" i="17"/>
  <c r="A1879" i="17"/>
  <c r="A1878" i="17"/>
  <c r="A1877" i="17"/>
  <c r="A1876" i="17"/>
  <c r="A1875" i="17"/>
  <c r="A1874" i="17"/>
  <c r="A1873" i="17"/>
  <c r="A1872" i="17"/>
  <c r="A1871" i="17"/>
  <c r="A1870" i="17"/>
  <c r="A1869" i="17"/>
  <c r="A1868" i="17"/>
  <c r="A1867" i="17"/>
  <c r="A1866" i="17"/>
  <c r="A1865" i="17"/>
  <c r="A1864" i="17"/>
  <c r="A1863" i="17"/>
  <c r="A1862" i="17"/>
  <c r="A1861" i="17"/>
  <c r="A1860" i="17"/>
  <c r="A1859" i="17"/>
  <c r="A1858" i="17"/>
  <c r="A1857" i="17"/>
  <c r="A1856" i="17"/>
  <c r="A1855" i="17"/>
  <c r="A1854" i="17"/>
  <c r="A1853" i="17"/>
  <c r="A1852" i="17"/>
  <c r="A1851" i="17"/>
  <c r="A1850" i="17"/>
  <c r="A1849" i="17"/>
  <c r="A1848" i="17"/>
  <c r="A1847" i="17"/>
  <c r="A1846" i="17"/>
  <c r="A1845" i="17"/>
  <c r="A1844" i="17"/>
  <c r="A1843" i="17"/>
  <c r="A1842" i="17"/>
  <c r="A1841" i="17"/>
  <c r="A1840" i="17"/>
  <c r="A1839" i="17"/>
  <c r="A1838" i="17"/>
  <c r="A1837" i="17"/>
  <c r="A1836" i="17"/>
  <c r="A1835" i="17"/>
  <c r="A1834" i="17"/>
  <c r="A1833" i="17"/>
  <c r="A1832" i="17"/>
  <c r="A1831" i="17"/>
  <c r="A1830" i="17"/>
  <c r="A1829" i="17"/>
  <c r="A1828" i="17"/>
  <c r="A1827" i="17"/>
  <c r="A1826" i="17"/>
  <c r="A1825" i="17"/>
  <c r="A1824" i="17"/>
  <c r="A1823" i="17"/>
  <c r="A1822" i="17"/>
  <c r="A1821" i="17"/>
  <c r="A1820" i="17"/>
  <c r="A1819" i="17"/>
  <c r="A1818" i="17"/>
  <c r="A1817" i="17"/>
  <c r="A1816" i="17"/>
  <c r="A1815" i="17"/>
  <c r="A1814" i="17"/>
  <c r="A1813" i="17"/>
  <c r="A1812" i="17"/>
  <c r="A1811" i="17"/>
  <c r="A1810" i="17"/>
  <c r="A1809" i="17"/>
  <c r="A1808" i="17"/>
  <c r="A1807" i="17"/>
  <c r="A1806" i="17"/>
  <c r="A1805" i="17"/>
  <c r="A1804" i="17"/>
  <c r="A1803" i="17"/>
  <c r="A1802" i="17"/>
  <c r="A1801" i="17"/>
  <c r="A1800" i="17"/>
  <c r="A1799" i="17"/>
  <c r="A1798" i="17"/>
  <c r="A1797" i="17"/>
  <c r="A1796" i="17"/>
  <c r="A1795" i="17"/>
  <c r="A1794" i="17"/>
  <c r="A1793" i="17"/>
  <c r="A1792" i="17"/>
  <c r="A1791" i="17"/>
  <c r="A1790" i="17"/>
  <c r="A1789" i="17"/>
  <c r="A1788" i="17"/>
  <c r="A1787" i="17"/>
  <c r="A1786" i="17"/>
  <c r="A1785" i="17"/>
  <c r="A1784" i="17"/>
  <c r="A1783" i="17"/>
  <c r="A1782" i="17"/>
  <c r="A1781" i="17"/>
  <c r="A1780" i="17"/>
  <c r="A1779" i="17"/>
  <c r="A1778" i="17"/>
  <c r="A1777" i="17"/>
  <c r="A1776" i="17"/>
  <c r="A1775" i="17"/>
  <c r="A1774" i="17"/>
  <c r="A1773" i="17"/>
  <c r="A1772" i="17"/>
  <c r="A1771" i="17"/>
  <c r="A1770" i="17"/>
  <c r="A1769" i="17"/>
  <c r="A1768" i="17"/>
  <c r="A1767" i="17"/>
  <c r="A1766" i="17"/>
  <c r="A1765" i="17"/>
  <c r="A1764" i="17"/>
  <c r="A1763" i="17"/>
  <c r="A1762" i="17"/>
  <c r="A1761" i="17"/>
  <c r="A1760" i="17"/>
  <c r="A1759" i="17"/>
  <c r="A1758" i="17"/>
  <c r="A1757" i="17"/>
  <c r="A1756" i="17"/>
  <c r="A1755" i="17"/>
  <c r="A1754" i="17"/>
  <c r="A1753" i="17"/>
  <c r="A1752" i="17"/>
  <c r="A1751" i="17"/>
  <c r="A1750" i="17"/>
  <c r="A1749" i="17"/>
  <c r="A1748" i="17"/>
  <c r="A1747" i="17"/>
  <c r="A1746" i="17"/>
  <c r="A1745" i="17"/>
  <c r="A1744" i="17"/>
  <c r="A1743" i="17"/>
  <c r="A1742" i="17"/>
  <c r="A1741" i="17"/>
  <c r="A1740" i="17"/>
  <c r="A1739" i="17"/>
  <c r="A1738" i="17"/>
  <c r="A1737" i="17"/>
  <c r="A1736" i="17"/>
  <c r="A1735" i="17"/>
  <c r="A1734" i="17"/>
  <c r="A1733" i="17"/>
  <c r="A1732" i="17"/>
  <c r="A1731" i="17"/>
  <c r="A1730" i="17"/>
  <c r="A1729" i="17"/>
  <c r="A1728" i="17"/>
  <c r="A1727" i="17"/>
  <c r="A1726" i="17"/>
  <c r="A1725" i="17"/>
  <c r="A1724" i="17"/>
  <c r="A1723" i="17"/>
  <c r="A1722" i="17"/>
  <c r="A1721" i="17"/>
  <c r="A1720" i="17"/>
  <c r="A1719" i="17"/>
  <c r="A1718" i="17"/>
  <c r="A1717" i="17"/>
  <c r="A1716" i="17"/>
  <c r="A1715" i="17"/>
  <c r="A1714" i="17"/>
  <c r="A1713" i="17"/>
  <c r="A1712" i="17"/>
  <c r="A1711" i="17"/>
  <c r="A1710" i="17"/>
  <c r="A1709" i="17"/>
  <c r="A1708" i="17"/>
  <c r="A1707" i="17"/>
  <c r="A1706" i="17"/>
  <c r="A1705" i="17"/>
  <c r="A1704" i="17"/>
  <c r="A1703" i="17"/>
  <c r="A1702" i="17"/>
  <c r="A1701" i="17"/>
  <c r="A1700" i="17"/>
  <c r="A1699" i="17"/>
  <c r="A1698" i="17"/>
  <c r="A1697" i="17"/>
  <c r="A1696" i="17"/>
  <c r="A1695" i="17"/>
  <c r="A1694" i="17"/>
  <c r="A1693" i="17"/>
  <c r="A1692" i="17"/>
  <c r="A1691" i="17"/>
  <c r="A1690" i="17"/>
  <c r="A1689" i="17"/>
  <c r="A1688" i="17"/>
  <c r="A1687" i="17"/>
  <c r="A1686" i="17"/>
  <c r="A1685" i="17"/>
  <c r="A1684" i="17"/>
  <c r="A1683" i="17"/>
  <c r="A1682" i="17"/>
  <c r="A1681" i="17"/>
  <c r="A1680" i="17"/>
  <c r="A1679" i="17"/>
  <c r="A1678" i="17"/>
  <c r="A1677" i="17"/>
  <c r="A1676" i="17"/>
  <c r="A1675" i="17"/>
  <c r="A1674" i="17"/>
  <c r="A1673" i="17"/>
  <c r="A1672" i="17"/>
  <c r="A1671" i="17"/>
  <c r="A1670" i="17"/>
  <c r="A1669" i="17"/>
  <c r="A1668" i="17"/>
  <c r="A1667" i="17"/>
  <c r="A1666" i="17"/>
  <c r="A1665" i="17"/>
  <c r="A1664" i="17"/>
  <c r="A1663" i="17"/>
  <c r="A1662" i="17"/>
  <c r="A1661" i="17"/>
  <c r="A1660" i="17"/>
  <c r="A1659" i="17"/>
  <c r="A1658" i="17"/>
  <c r="A1657" i="17"/>
  <c r="A1656" i="17"/>
  <c r="A1655" i="17"/>
  <c r="A1654" i="17"/>
  <c r="A1653" i="17"/>
  <c r="A1652" i="17"/>
  <c r="A1651" i="17"/>
  <c r="A1650" i="17"/>
  <c r="A1649" i="17"/>
  <c r="A1648" i="17"/>
  <c r="A1647" i="17"/>
  <c r="A1646" i="17"/>
  <c r="A1645" i="17"/>
  <c r="A1644" i="17"/>
  <c r="A1643" i="17"/>
  <c r="A1642" i="17"/>
  <c r="A1641" i="17"/>
  <c r="A1640" i="17"/>
  <c r="A1639" i="17"/>
  <c r="A1638" i="17"/>
  <c r="A1637" i="17"/>
  <c r="A1636" i="17"/>
  <c r="A1635" i="17"/>
  <c r="A1634" i="17"/>
  <c r="A1633" i="17"/>
  <c r="A1632" i="17"/>
  <c r="A1631" i="17"/>
  <c r="A1630" i="17"/>
  <c r="A1629" i="17"/>
  <c r="A1628" i="17"/>
  <c r="A1627" i="17"/>
  <c r="A1626" i="17"/>
  <c r="A1625" i="17"/>
  <c r="A1624" i="17"/>
  <c r="A1623" i="17"/>
  <c r="A1622" i="17"/>
  <c r="A1621" i="17"/>
  <c r="A1620" i="17"/>
  <c r="A1619" i="17"/>
  <c r="A1618" i="17"/>
  <c r="A1617" i="17"/>
  <c r="A1616" i="17"/>
  <c r="A1615" i="17"/>
  <c r="A1614" i="17"/>
  <c r="A1613" i="17"/>
  <c r="A1612" i="17"/>
  <c r="A1611" i="17"/>
  <c r="A1610" i="17"/>
  <c r="A1609" i="17"/>
  <c r="A1608" i="17"/>
  <c r="A1607" i="17"/>
  <c r="A1606" i="17"/>
  <c r="A1605" i="17"/>
  <c r="A1604" i="17"/>
  <c r="A1603" i="17"/>
  <c r="A1602" i="17"/>
  <c r="A1601" i="17"/>
  <c r="A1600" i="17"/>
  <c r="A1599" i="17"/>
  <c r="A1598" i="17"/>
  <c r="A1597" i="17"/>
  <c r="A1596" i="17"/>
  <c r="A1595" i="17"/>
  <c r="A1594" i="17"/>
  <c r="A1593" i="17"/>
  <c r="A1592" i="17"/>
  <c r="A1591" i="17"/>
  <c r="A1590" i="17"/>
  <c r="A1589" i="17"/>
  <c r="A1588" i="17"/>
  <c r="A1587" i="17"/>
  <c r="A1586" i="17"/>
  <c r="A1585" i="17"/>
  <c r="A1584" i="17"/>
  <c r="A1583" i="17"/>
  <c r="A1582" i="17"/>
  <c r="A1581" i="17"/>
  <c r="A1580" i="17"/>
  <c r="A1579" i="17"/>
  <c r="A1578" i="17"/>
  <c r="A1577" i="17"/>
  <c r="A1576" i="17"/>
  <c r="A1575" i="17"/>
  <c r="A1574" i="17"/>
  <c r="A1573" i="17"/>
  <c r="A1572" i="17"/>
  <c r="A1571" i="17"/>
  <c r="A1570" i="17"/>
  <c r="A1569" i="17"/>
  <c r="A1568" i="17"/>
  <c r="A1567" i="17"/>
  <c r="A1566" i="17"/>
  <c r="A1565" i="17"/>
  <c r="A1564" i="17"/>
  <c r="A1563" i="17"/>
  <c r="A1562" i="17"/>
  <c r="A1561" i="17"/>
  <c r="A1560" i="17"/>
  <c r="A1559" i="17"/>
  <c r="A1558" i="17"/>
  <c r="A1557" i="17"/>
  <c r="A1556" i="17"/>
  <c r="A1555" i="17"/>
  <c r="A1554" i="17"/>
  <c r="A1553" i="17"/>
  <c r="A1552" i="17"/>
  <c r="A1551" i="17"/>
  <c r="A1550" i="17"/>
  <c r="A1549" i="17"/>
  <c r="A1548" i="17"/>
  <c r="A1547" i="17"/>
  <c r="A1546" i="17"/>
  <c r="A1545" i="17"/>
  <c r="A1544" i="17"/>
  <c r="A1543" i="17"/>
  <c r="A1542" i="17"/>
  <c r="A1541" i="17"/>
  <c r="A1540" i="17"/>
  <c r="A1539" i="17"/>
  <c r="A1538" i="17"/>
  <c r="A1537" i="17"/>
  <c r="A1536" i="17"/>
  <c r="A1535" i="17"/>
  <c r="A1534" i="17"/>
  <c r="A1533" i="17"/>
  <c r="A1532" i="17"/>
  <c r="A1531" i="17"/>
  <c r="A1530" i="17"/>
  <c r="A1529" i="17"/>
  <c r="A1528" i="17"/>
  <c r="A1527" i="17"/>
  <c r="A1526" i="17"/>
  <c r="A1525" i="17"/>
  <c r="A1524" i="17"/>
  <c r="A1523" i="17"/>
  <c r="A1522" i="17"/>
  <c r="A1521" i="17"/>
  <c r="A1520" i="17"/>
  <c r="A1519" i="17"/>
  <c r="A1518" i="17"/>
  <c r="A1517" i="17"/>
  <c r="A1516" i="17"/>
  <c r="A1515" i="17"/>
  <c r="A1514" i="17"/>
  <c r="A1513" i="17"/>
  <c r="A1512" i="17"/>
  <c r="A1511" i="17"/>
  <c r="A1510" i="17"/>
  <c r="A1509" i="17"/>
  <c r="A1508" i="17"/>
  <c r="A1507" i="17"/>
  <c r="A1506" i="17"/>
  <c r="A1505" i="17"/>
  <c r="A1504" i="17"/>
  <c r="A1503" i="17"/>
  <c r="A1502" i="17"/>
  <c r="A1501" i="17"/>
  <c r="A1500" i="17"/>
  <c r="A1499" i="17"/>
  <c r="A1498" i="17"/>
  <c r="A1497" i="17"/>
  <c r="A1496" i="17"/>
  <c r="A1495" i="17"/>
  <c r="A1494" i="17"/>
  <c r="A1493" i="17"/>
  <c r="A1492" i="17"/>
  <c r="A1491" i="17"/>
  <c r="A1490" i="17"/>
  <c r="A1489" i="17"/>
  <c r="A1488" i="17"/>
  <c r="A1487" i="17"/>
  <c r="A1486" i="17"/>
  <c r="A1485" i="17"/>
  <c r="A1484" i="17"/>
  <c r="A1483" i="17"/>
  <c r="A1482" i="17"/>
  <c r="A1481" i="17"/>
  <c r="A1480" i="17"/>
  <c r="A1479" i="17"/>
  <c r="A1478" i="17"/>
  <c r="A1477" i="17"/>
  <c r="A1476" i="17"/>
  <c r="A1475" i="17"/>
  <c r="A1474" i="17"/>
  <c r="A1473" i="17"/>
  <c r="A1472" i="17"/>
  <c r="A1471" i="17"/>
  <c r="A1470" i="17"/>
  <c r="A1469" i="17"/>
  <c r="A1468" i="17"/>
  <c r="A1467" i="17"/>
  <c r="A1466" i="17"/>
  <c r="A1465" i="17"/>
  <c r="A1464" i="17"/>
  <c r="A1463" i="17"/>
  <c r="A1462" i="17"/>
  <c r="A1461" i="17"/>
  <c r="A1460" i="17"/>
  <c r="A1459" i="17"/>
  <c r="A1458" i="17"/>
  <c r="A1457" i="17"/>
  <c r="A1456" i="17"/>
  <c r="A1455" i="17"/>
  <c r="A1454" i="17"/>
  <c r="A1453" i="17"/>
  <c r="A1452" i="17"/>
  <c r="A1451" i="17"/>
  <c r="A1450" i="17"/>
  <c r="A1449" i="17"/>
  <c r="A1448" i="17"/>
  <c r="A1447" i="17"/>
  <c r="A1446" i="17"/>
  <c r="A1445" i="17"/>
  <c r="A1444" i="17"/>
  <c r="A1443" i="17"/>
  <c r="A1442" i="17"/>
  <c r="A1441" i="17"/>
  <c r="A1440" i="17"/>
  <c r="A1439" i="17"/>
  <c r="A1438" i="17"/>
  <c r="A1437" i="17"/>
  <c r="A1436" i="17"/>
  <c r="A1435" i="17"/>
  <c r="A1434" i="17"/>
  <c r="A1433" i="17"/>
  <c r="A1432" i="17"/>
  <c r="A1431" i="17"/>
  <c r="A1430" i="17"/>
  <c r="A1429" i="17"/>
  <c r="A1428" i="17"/>
  <c r="A1427" i="17"/>
  <c r="A1426" i="17"/>
  <c r="A1425" i="17"/>
  <c r="A1424" i="17"/>
  <c r="A1423" i="17"/>
  <c r="A1422" i="17"/>
  <c r="A1421" i="17"/>
  <c r="A1420" i="17"/>
  <c r="A1419" i="17"/>
  <c r="A1418" i="17"/>
  <c r="A1417" i="17"/>
  <c r="A1416" i="17"/>
  <c r="A1415" i="17"/>
  <c r="A1414" i="17"/>
  <c r="A1413" i="17"/>
  <c r="A1412" i="17"/>
  <c r="A1411" i="17"/>
  <c r="A1410" i="17"/>
  <c r="A1409" i="17"/>
  <c r="A1408" i="17"/>
  <c r="A1407" i="17"/>
  <c r="A1406" i="17"/>
  <c r="A1405" i="17"/>
  <c r="A1404" i="17"/>
  <c r="A1403" i="17"/>
  <c r="A1402" i="17"/>
  <c r="A1401" i="17"/>
  <c r="A1400" i="17"/>
  <c r="A1399" i="17"/>
  <c r="A1398" i="17"/>
  <c r="A1397" i="17"/>
  <c r="A1396" i="17"/>
  <c r="A1395" i="17"/>
  <c r="A1394" i="17"/>
  <c r="A1393" i="17"/>
  <c r="A1392" i="17"/>
  <c r="A1391" i="17"/>
  <c r="A1390" i="17"/>
  <c r="A1389" i="17"/>
  <c r="A1388" i="17"/>
  <c r="A1387" i="17"/>
  <c r="A1386" i="17"/>
  <c r="A1385" i="17"/>
  <c r="A1384" i="17"/>
  <c r="A1383" i="17"/>
  <c r="A1382" i="17"/>
  <c r="A1381" i="17"/>
  <c r="A1380" i="17"/>
  <c r="A1379" i="17"/>
  <c r="A1378" i="17"/>
  <c r="A1377" i="17"/>
  <c r="A1376" i="17"/>
  <c r="A1375" i="17"/>
  <c r="A1374" i="17"/>
  <c r="A1373" i="17"/>
  <c r="A1372" i="17"/>
  <c r="A1371" i="17"/>
  <c r="A1370" i="17"/>
  <c r="A1369" i="17"/>
  <c r="A1368" i="17"/>
  <c r="A1367" i="17"/>
  <c r="A1366" i="17"/>
  <c r="A1365" i="17"/>
  <c r="A1364" i="17"/>
  <c r="A1363" i="17"/>
  <c r="A1362" i="17"/>
  <c r="A1361" i="17"/>
  <c r="A1360" i="17"/>
  <c r="A1359" i="17"/>
  <c r="A1358" i="17"/>
  <c r="A1357" i="17"/>
  <c r="A1356" i="17"/>
  <c r="A1355" i="17"/>
  <c r="A1354" i="17"/>
  <c r="A1353" i="17"/>
  <c r="A1352" i="17"/>
  <c r="A1351" i="17"/>
  <c r="A1350" i="17"/>
  <c r="A1349" i="17"/>
  <c r="A1348" i="17"/>
  <c r="A1347" i="17"/>
  <c r="A1346" i="17"/>
  <c r="A1345" i="17"/>
  <c r="A1344" i="17"/>
  <c r="A1343" i="17"/>
  <c r="A1342" i="17"/>
  <c r="A1341" i="17"/>
  <c r="A1340" i="17"/>
  <c r="A1339" i="17"/>
  <c r="A1338" i="17"/>
  <c r="A1337" i="17"/>
  <c r="A1336" i="17"/>
  <c r="A1335" i="17"/>
  <c r="A1334" i="17"/>
  <c r="A1333" i="17"/>
  <c r="A1332" i="17"/>
  <c r="A1331" i="17"/>
  <c r="A1330" i="17"/>
  <c r="A1329" i="17"/>
  <c r="A1328" i="17"/>
  <c r="A1327" i="17"/>
  <c r="A1326" i="17"/>
  <c r="A1325" i="17"/>
  <c r="A1324" i="17"/>
  <c r="A1323" i="17"/>
  <c r="A1322" i="17"/>
  <c r="A1321" i="17"/>
  <c r="A1320" i="17"/>
  <c r="A1319" i="17"/>
  <c r="A1318" i="17"/>
  <c r="A1317" i="17"/>
  <c r="A1316" i="17"/>
  <c r="A1315" i="17"/>
  <c r="A1314" i="17"/>
  <c r="A1313" i="17"/>
  <c r="A1312" i="17"/>
  <c r="A1311" i="17"/>
  <c r="A1310" i="17"/>
  <c r="A1309" i="17"/>
  <c r="A1308" i="17"/>
  <c r="A1307" i="17"/>
  <c r="A1306" i="17"/>
  <c r="A1305" i="17"/>
  <c r="A1304" i="17"/>
  <c r="A1303" i="17"/>
  <c r="A1302" i="17"/>
  <c r="A1301" i="17"/>
  <c r="A1300" i="17"/>
  <c r="A1299" i="17"/>
  <c r="A1298" i="17"/>
  <c r="A1297" i="17"/>
  <c r="A1296" i="17"/>
  <c r="A1295" i="17"/>
  <c r="A1294" i="17"/>
  <c r="A1293" i="17"/>
  <c r="A1292" i="17"/>
  <c r="A1291" i="17"/>
  <c r="A1290" i="17"/>
  <c r="A1289" i="17"/>
  <c r="A1288" i="17"/>
  <c r="A1287" i="17"/>
  <c r="A1286" i="17"/>
  <c r="A1285" i="17"/>
  <c r="A1284" i="17"/>
  <c r="A1283" i="17"/>
  <c r="A1282" i="17"/>
  <c r="A1281" i="17"/>
  <c r="A1280" i="17"/>
  <c r="A1279" i="17"/>
  <c r="A1278" i="17"/>
  <c r="A1277" i="17"/>
  <c r="A1276" i="17"/>
  <c r="A1275" i="17"/>
  <c r="A1274" i="17"/>
  <c r="A1273" i="17"/>
  <c r="A1272" i="17"/>
  <c r="A1271" i="17"/>
  <c r="A1270" i="17"/>
  <c r="A1269" i="17"/>
  <c r="A1268" i="17"/>
  <c r="A1267" i="17"/>
  <c r="A1266" i="17"/>
  <c r="A1265" i="17"/>
  <c r="A1264" i="17"/>
  <c r="A1263" i="17"/>
  <c r="A1262" i="17"/>
  <c r="A1261" i="17"/>
  <c r="A1260" i="17"/>
  <c r="A1259" i="17"/>
  <c r="A1258" i="17"/>
  <c r="A1257" i="17"/>
  <c r="A1256" i="17"/>
  <c r="A1255" i="17"/>
  <c r="A1254" i="17"/>
  <c r="A1253" i="17"/>
  <c r="A1252" i="17"/>
  <c r="A1251" i="17"/>
  <c r="A1250" i="17"/>
  <c r="A1249" i="17"/>
  <c r="A1248" i="17"/>
  <c r="A1247" i="17"/>
  <c r="A1246" i="17"/>
  <c r="A1245" i="17"/>
  <c r="A1244" i="17"/>
  <c r="A1243" i="17"/>
  <c r="A1242" i="17"/>
  <c r="A1241" i="17"/>
  <c r="A1240" i="17"/>
  <c r="A1239" i="17"/>
  <c r="A1238" i="17"/>
  <c r="A1237" i="17"/>
  <c r="A1236" i="17"/>
  <c r="A1235" i="17"/>
  <c r="A1234" i="17"/>
  <c r="A1233" i="17"/>
  <c r="A1232" i="17"/>
  <c r="A1231" i="17"/>
  <c r="A1230" i="17"/>
  <c r="A1229" i="17"/>
  <c r="A1228" i="17"/>
  <c r="A1227" i="17"/>
  <c r="A1226" i="17"/>
  <c r="A1225" i="17"/>
  <c r="A1224" i="17"/>
  <c r="A1223" i="17"/>
  <c r="A1222" i="17"/>
  <c r="A1221" i="17"/>
  <c r="A1220" i="17"/>
  <c r="A1219" i="17"/>
  <c r="A1218" i="17"/>
  <c r="A1217" i="17"/>
  <c r="A1216" i="17"/>
  <c r="A1215" i="17"/>
  <c r="A1214" i="17"/>
  <c r="A1213" i="17"/>
  <c r="A1212" i="17"/>
  <c r="A1211" i="17"/>
  <c r="A1210" i="17"/>
  <c r="A1209" i="17"/>
  <c r="A1208" i="17"/>
  <c r="A1207" i="17"/>
  <c r="A1206" i="17"/>
  <c r="A1205" i="17"/>
  <c r="A1204" i="17"/>
  <c r="A1203" i="17"/>
  <c r="A1202" i="17"/>
  <c r="A1201" i="17"/>
  <c r="A1200" i="17"/>
  <c r="A1199" i="17"/>
  <c r="A1198" i="17"/>
  <c r="A1197" i="17"/>
  <c r="A1196" i="17"/>
  <c r="A1195" i="17"/>
  <c r="A1194" i="17"/>
  <c r="A1193" i="17"/>
  <c r="A1192" i="17"/>
  <c r="A1191" i="17"/>
  <c r="A1190" i="17"/>
  <c r="A1189" i="17"/>
  <c r="A1188" i="17"/>
  <c r="A1187" i="17"/>
  <c r="A1186" i="17"/>
  <c r="A1185" i="17"/>
  <c r="A1184" i="17"/>
  <c r="A1183" i="17"/>
  <c r="A1182" i="17"/>
  <c r="A1181" i="17"/>
  <c r="A1180" i="17"/>
  <c r="A1179" i="17"/>
  <c r="A1178" i="17"/>
  <c r="A1177" i="17"/>
  <c r="A1176" i="17"/>
  <c r="A1175" i="17"/>
  <c r="A1174" i="17"/>
  <c r="A1173" i="17"/>
  <c r="A1172" i="17"/>
  <c r="A1171" i="17"/>
  <c r="A1170" i="17"/>
  <c r="A1169" i="17"/>
  <c r="A1168" i="17"/>
  <c r="A1167" i="17"/>
  <c r="A1166" i="17"/>
  <c r="A1165" i="17"/>
  <c r="A1164" i="17"/>
  <c r="A1163" i="17"/>
  <c r="A1162" i="17"/>
  <c r="A1161" i="17"/>
  <c r="A1160" i="17"/>
  <c r="A1159" i="17"/>
  <c r="A1158" i="17"/>
  <c r="A1157" i="17"/>
  <c r="A1156" i="17"/>
  <c r="A1155" i="17"/>
  <c r="A1154" i="17"/>
  <c r="A1153" i="17"/>
  <c r="A1152" i="17"/>
  <c r="A1151" i="17"/>
  <c r="A1150" i="17"/>
  <c r="A1149" i="17"/>
  <c r="A1148" i="17"/>
  <c r="A1147" i="17"/>
  <c r="A1146" i="17"/>
  <c r="A1145" i="17"/>
  <c r="A1144" i="17"/>
  <c r="A1143" i="17"/>
  <c r="A1142" i="17"/>
  <c r="A1141" i="17"/>
  <c r="A1140" i="17"/>
  <c r="A1139" i="17"/>
  <c r="A1138" i="17"/>
  <c r="A1137" i="17"/>
  <c r="A1136" i="17"/>
  <c r="A1135" i="17"/>
  <c r="A1134" i="17"/>
  <c r="A1133" i="17"/>
  <c r="A1132" i="17"/>
  <c r="A1131" i="17"/>
  <c r="A1130" i="17"/>
  <c r="A1129" i="17"/>
  <c r="A1128" i="17"/>
  <c r="A1127" i="17"/>
  <c r="A1126" i="17"/>
  <c r="A1125" i="17"/>
  <c r="A1124" i="17"/>
  <c r="A1123" i="17"/>
  <c r="A1122" i="17"/>
  <c r="A1121" i="17"/>
  <c r="A1120" i="17"/>
  <c r="A1119" i="17"/>
  <c r="A1118" i="17"/>
  <c r="A1117" i="17"/>
  <c r="A1116" i="17"/>
  <c r="A1115" i="17"/>
  <c r="A1114" i="17"/>
  <c r="A1113" i="17"/>
  <c r="A1112" i="17"/>
  <c r="A1111" i="17"/>
  <c r="A1110" i="17"/>
  <c r="A1109" i="17"/>
  <c r="A1108" i="17"/>
  <c r="A1107" i="17"/>
  <c r="A1106" i="17"/>
  <c r="A1105" i="17"/>
  <c r="A1104" i="17"/>
  <c r="A1103" i="17"/>
  <c r="A1102" i="17"/>
  <c r="A1101" i="17"/>
  <c r="A1100" i="17"/>
  <c r="A1099" i="17"/>
  <c r="A1098" i="17"/>
  <c r="A1097" i="17"/>
  <c r="A1096" i="17"/>
  <c r="A1095" i="17"/>
  <c r="A1094" i="17"/>
  <c r="A1093" i="17"/>
  <c r="A1092" i="17"/>
  <c r="A1091" i="17"/>
  <c r="A1090" i="17"/>
  <c r="A1089" i="17"/>
  <c r="A1088" i="17"/>
  <c r="A1087" i="17"/>
  <c r="A1086" i="17"/>
  <c r="A1085" i="17"/>
  <c r="A1084" i="17"/>
  <c r="A1083" i="17"/>
  <c r="A1082" i="17"/>
  <c r="A1081" i="17"/>
  <c r="A1080" i="17"/>
  <c r="A1079" i="17"/>
  <c r="A1078" i="17"/>
  <c r="A1077" i="17"/>
  <c r="A1076" i="17"/>
  <c r="A1075" i="17"/>
  <c r="A1074" i="17"/>
  <c r="A1073" i="17"/>
  <c r="A1072" i="17"/>
  <c r="A1071" i="17"/>
  <c r="A1070" i="17"/>
  <c r="A1069" i="17"/>
  <c r="A1068" i="17"/>
  <c r="A1067" i="17"/>
  <c r="A1066" i="17"/>
  <c r="A1065" i="17"/>
  <c r="A1064" i="17"/>
  <c r="A1063" i="17"/>
  <c r="A1062" i="17"/>
  <c r="A1061" i="17"/>
  <c r="A1060" i="17"/>
  <c r="A1059" i="17"/>
  <c r="A1058" i="17"/>
  <c r="A1057" i="17"/>
  <c r="A1056" i="17"/>
  <c r="A1055" i="17"/>
  <c r="A1054" i="17"/>
  <c r="A1053" i="17"/>
  <c r="A1052" i="17"/>
  <c r="A1051" i="17"/>
  <c r="A1050" i="17"/>
  <c r="A1049" i="17"/>
  <c r="A1048" i="17"/>
  <c r="A1047" i="17"/>
  <c r="A1046" i="17"/>
  <c r="A1045" i="17"/>
  <c r="A1044" i="17"/>
  <c r="A1043" i="17"/>
  <c r="A1042" i="17"/>
  <c r="A1041" i="17"/>
  <c r="A1040" i="17"/>
  <c r="A1039" i="17"/>
  <c r="A1038" i="17"/>
  <c r="A1037" i="17"/>
  <c r="A1036" i="17"/>
  <c r="A1035" i="17"/>
  <c r="A1034" i="17"/>
  <c r="A1033" i="17"/>
  <c r="A1032" i="17"/>
  <c r="A1031" i="17"/>
  <c r="A1030" i="17"/>
  <c r="A1029" i="17"/>
  <c r="A1028" i="17"/>
  <c r="A1027" i="17"/>
  <c r="A1026" i="17"/>
  <c r="A1025" i="17"/>
  <c r="A1024" i="17"/>
  <c r="A1023" i="17"/>
  <c r="A1022" i="17"/>
  <c r="A1021" i="17"/>
  <c r="A1020" i="17"/>
  <c r="A1019" i="17"/>
  <c r="A1018" i="17"/>
  <c r="A1017" i="17"/>
  <c r="A1016" i="17"/>
  <c r="A1015" i="17"/>
  <c r="A1014" i="17"/>
  <c r="A1013" i="17"/>
  <c r="A1012" i="17"/>
  <c r="A1011" i="17"/>
  <c r="A1010" i="17"/>
  <c r="A1009" i="17"/>
  <c r="A1008" i="17"/>
  <c r="A1007" i="17"/>
  <c r="A1006" i="17"/>
  <c r="A1005" i="17"/>
  <c r="A1004" i="17"/>
  <c r="A1003" i="17"/>
  <c r="A1002" i="17"/>
  <c r="A1001" i="17"/>
  <c r="A1000" i="17"/>
  <c r="A999" i="17"/>
  <c r="A998" i="17"/>
  <c r="A997" i="17"/>
  <c r="A996" i="17"/>
  <c r="A995" i="17"/>
  <c r="A994" i="17"/>
  <c r="A993" i="17"/>
  <c r="A992" i="17"/>
  <c r="A991" i="17"/>
  <c r="A990" i="17"/>
  <c r="A989" i="17"/>
  <c r="A988" i="17"/>
  <c r="A987" i="17"/>
  <c r="A986" i="17"/>
  <c r="A985" i="17"/>
  <c r="A984" i="17"/>
  <c r="A983" i="17"/>
  <c r="A982" i="17"/>
  <c r="A981" i="17"/>
  <c r="A980" i="17"/>
  <c r="A979" i="17"/>
  <c r="A978" i="17"/>
  <c r="A977" i="17"/>
  <c r="A976" i="17"/>
  <c r="A975" i="17"/>
  <c r="A974" i="17"/>
  <c r="A973" i="17"/>
  <c r="A972" i="17"/>
  <c r="A971" i="17"/>
  <c r="A970" i="17"/>
  <c r="A969" i="17"/>
  <c r="A968" i="17"/>
  <c r="A967" i="17"/>
  <c r="A966" i="17"/>
  <c r="A965" i="17"/>
  <c r="A964" i="17"/>
  <c r="A963" i="17"/>
  <c r="A962" i="17"/>
  <c r="A961" i="17"/>
  <c r="A960" i="17"/>
  <c r="A959" i="17"/>
  <c r="A958" i="17"/>
  <c r="A957" i="17"/>
  <c r="A956" i="17"/>
  <c r="A955" i="17"/>
  <c r="A954" i="17"/>
  <c r="A953" i="17"/>
  <c r="A952" i="17"/>
  <c r="A951" i="17"/>
  <c r="A950" i="17"/>
  <c r="A949" i="17"/>
  <c r="A948" i="17"/>
  <c r="A947" i="17"/>
  <c r="A946" i="17"/>
  <c r="A945" i="17"/>
  <c r="A944" i="17"/>
  <c r="A943" i="17"/>
  <c r="A942" i="17"/>
  <c r="A941" i="17"/>
  <c r="A940" i="17"/>
  <c r="A939" i="17"/>
  <c r="A938" i="17"/>
  <c r="A937" i="17"/>
  <c r="A936" i="17"/>
  <c r="A935" i="17"/>
  <c r="A934" i="17"/>
  <c r="A933" i="17"/>
  <c r="A932" i="17"/>
  <c r="A931" i="17"/>
  <c r="A930" i="17"/>
  <c r="A929" i="17"/>
  <c r="A928" i="17"/>
  <c r="A927" i="17"/>
  <c r="A926" i="17"/>
  <c r="A925" i="17"/>
  <c r="A924" i="17"/>
  <c r="A923" i="17"/>
  <c r="A922" i="17"/>
  <c r="A921" i="17"/>
  <c r="A920" i="17"/>
  <c r="A919" i="17"/>
  <c r="A918" i="17"/>
  <c r="A917" i="17"/>
  <c r="A916" i="17"/>
  <c r="A915" i="17"/>
  <c r="A914" i="17"/>
  <c r="A913" i="17"/>
  <c r="A912" i="17"/>
  <c r="A911" i="17"/>
  <c r="A910" i="17"/>
  <c r="A909" i="17"/>
  <c r="A908" i="17"/>
  <c r="A907" i="17"/>
  <c r="A906" i="17"/>
  <c r="A905" i="17"/>
  <c r="A904" i="17"/>
  <c r="A903" i="17"/>
  <c r="A902" i="17"/>
  <c r="A901" i="17"/>
  <c r="A900" i="17"/>
  <c r="A899" i="17"/>
  <c r="A898" i="17"/>
  <c r="A897" i="17"/>
  <c r="A896" i="17"/>
  <c r="A895" i="17"/>
  <c r="A894" i="17"/>
  <c r="A893" i="17"/>
  <c r="A892" i="17"/>
  <c r="A891" i="17"/>
  <c r="A890" i="17"/>
  <c r="A889" i="17"/>
  <c r="A888" i="17"/>
  <c r="A887" i="17"/>
  <c r="A886" i="17"/>
  <c r="A885" i="17"/>
  <c r="A884" i="17"/>
  <c r="A883" i="17"/>
  <c r="A882" i="17"/>
  <c r="A881" i="17"/>
  <c r="A880" i="17"/>
  <c r="A879" i="17"/>
  <c r="A878" i="17"/>
  <c r="A877" i="17"/>
  <c r="A876" i="17"/>
  <c r="A875" i="17"/>
  <c r="A874" i="17"/>
  <c r="A873" i="17"/>
  <c r="A872" i="17"/>
  <c r="A871" i="17"/>
  <c r="A870" i="17"/>
  <c r="A869" i="17"/>
  <c r="A868" i="17"/>
  <c r="A867" i="17"/>
  <c r="A866" i="17"/>
  <c r="A865" i="17"/>
  <c r="A864" i="17"/>
  <c r="A863" i="17"/>
  <c r="A862" i="17"/>
  <c r="A861" i="17"/>
  <c r="A860" i="17"/>
  <c r="A859" i="17"/>
  <c r="A858" i="17"/>
  <c r="A857" i="17"/>
  <c r="A856" i="17"/>
  <c r="A855" i="17"/>
  <c r="A854" i="17"/>
  <c r="A853" i="17"/>
  <c r="A852" i="17"/>
  <c r="A851" i="17"/>
  <c r="A850" i="17"/>
  <c r="A849" i="17"/>
  <c r="A848" i="17"/>
  <c r="A847" i="17"/>
  <c r="A846" i="17"/>
  <c r="A845" i="17"/>
  <c r="A844" i="17"/>
  <c r="A843" i="17"/>
  <c r="A842" i="17"/>
  <c r="A841" i="17"/>
  <c r="A840" i="17"/>
  <c r="A839" i="17"/>
  <c r="A838" i="17"/>
  <c r="A837" i="17"/>
  <c r="A836" i="17"/>
  <c r="A835" i="17"/>
  <c r="A834" i="17"/>
  <c r="A833" i="17"/>
  <c r="A832" i="17"/>
  <c r="A831" i="17"/>
  <c r="A830" i="17"/>
  <c r="A829" i="17"/>
  <c r="A828" i="17"/>
  <c r="A827" i="17"/>
  <c r="A826" i="17"/>
  <c r="A825" i="17"/>
  <c r="A824" i="17"/>
  <c r="A823" i="17"/>
  <c r="A822" i="17"/>
  <c r="A821" i="17"/>
  <c r="A820" i="17"/>
  <c r="A819" i="17"/>
  <c r="A818" i="17"/>
  <c r="A817" i="17"/>
  <c r="A816" i="17"/>
  <c r="A815" i="17"/>
  <c r="A814" i="17"/>
  <c r="A813" i="17"/>
  <c r="A812" i="17"/>
  <c r="A811" i="17"/>
  <c r="A810" i="17"/>
  <c r="A809" i="17"/>
  <c r="A808" i="17"/>
  <c r="A807" i="17"/>
  <c r="A806" i="17"/>
  <c r="A805" i="17"/>
  <c r="A804" i="17"/>
  <c r="A803" i="17"/>
  <c r="A802" i="17"/>
  <c r="A801" i="17"/>
  <c r="A800" i="17"/>
  <c r="A799" i="17"/>
  <c r="A798" i="17"/>
  <c r="A797" i="17"/>
  <c r="A796" i="17"/>
  <c r="A795" i="17"/>
  <c r="A794" i="17"/>
  <c r="A793" i="17"/>
  <c r="A792" i="17"/>
  <c r="A791" i="17"/>
  <c r="A790" i="17"/>
  <c r="A789" i="17"/>
  <c r="A788" i="17"/>
  <c r="A787" i="17"/>
  <c r="A786" i="17"/>
  <c r="A785" i="17"/>
  <c r="A784" i="17"/>
  <c r="A783" i="17"/>
  <c r="A782" i="17"/>
  <c r="A781" i="17"/>
  <c r="A780" i="17"/>
  <c r="A779" i="17"/>
  <c r="A778" i="17"/>
  <c r="A777" i="17"/>
  <c r="A776" i="17"/>
  <c r="A775" i="17"/>
  <c r="A774" i="17"/>
  <c r="A773" i="17"/>
  <c r="A772" i="17"/>
  <c r="A771" i="17"/>
  <c r="A770" i="17"/>
  <c r="A769" i="17"/>
  <c r="A768" i="17"/>
  <c r="A767" i="17"/>
  <c r="A766" i="17"/>
  <c r="A765" i="17"/>
  <c r="A764" i="17"/>
  <c r="A763" i="17"/>
  <c r="A762" i="17"/>
  <c r="A761" i="17"/>
  <c r="A760" i="17"/>
  <c r="A759" i="17"/>
  <c r="A758" i="17"/>
  <c r="A757" i="17"/>
  <c r="A756" i="17"/>
  <c r="A755" i="17"/>
  <c r="A754" i="17"/>
  <c r="A753" i="17"/>
  <c r="A752" i="17"/>
  <c r="A751" i="17"/>
  <c r="A750" i="17"/>
  <c r="A749" i="17"/>
  <c r="A748" i="17"/>
  <c r="A747" i="17"/>
  <c r="A746" i="17"/>
  <c r="A745" i="17"/>
  <c r="A744" i="17"/>
  <c r="A743" i="17"/>
  <c r="A742" i="17"/>
  <c r="A741" i="17"/>
  <c r="A740" i="17"/>
  <c r="A739" i="17"/>
  <c r="A738" i="17"/>
  <c r="A737" i="17"/>
  <c r="A736" i="17"/>
  <c r="A735" i="17"/>
  <c r="A734" i="17"/>
  <c r="A733" i="17"/>
  <c r="A732" i="17"/>
  <c r="A731" i="17"/>
  <c r="A730" i="17"/>
  <c r="A729" i="17"/>
  <c r="A728" i="17"/>
  <c r="A727" i="17"/>
  <c r="A726" i="17"/>
  <c r="A725" i="17"/>
  <c r="A724" i="17"/>
  <c r="A723" i="17"/>
  <c r="A722" i="17"/>
  <c r="A721" i="17"/>
  <c r="A720" i="17"/>
  <c r="A719" i="17"/>
  <c r="A718" i="17"/>
  <c r="A717" i="17"/>
  <c r="A716" i="17"/>
  <c r="A715" i="17"/>
  <c r="A714" i="17"/>
  <c r="A713" i="17"/>
  <c r="A712" i="17"/>
  <c r="A711" i="17"/>
  <c r="A710" i="17"/>
  <c r="A709" i="17"/>
  <c r="A708" i="17"/>
  <c r="A707" i="17"/>
  <c r="A706" i="17"/>
  <c r="A705" i="17"/>
  <c r="A704" i="17"/>
  <c r="A703" i="17"/>
  <c r="A702" i="17"/>
  <c r="A701" i="17"/>
  <c r="A700" i="17"/>
  <c r="A699" i="17"/>
  <c r="A698" i="17"/>
  <c r="A697" i="17"/>
  <c r="A696" i="17"/>
  <c r="A695" i="17"/>
  <c r="A694" i="17"/>
  <c r="A693" i="17"/>
  <c r="A692" i="17"/>
  <c r="A691" i="17"/>
  <c r="A690" i="17"/>
  <c r="A689" i="17"/>
  <c r="A688" i="17"/>
  <c r="A687" i="17"/>
  <c r="A686" i="17"/>
  <c r="A685" i="17"/>
  <c r="A684" i="17"/>
  <c r="A683" i="17"/>
  <c r="A682" i="17"/>
  <c r="A681" i="17"/>
  <c r="A680" i="17"/>
  <c r="A679" i="17"/>
  <c r="A678" i="17"/>
  <c r="A677" i="17"/>
  <c r="A676" i="17"/>
  <c r="A675" i="17"/>
  <c r="A674" i="17"/>
  <c r="A673" i="17"/>
  <c r="A672" i="17"/>
  <c r="A671" i="17"/>
  <c r="A670" i="17"/>
  <c r="A669" i="17"/>
  <c r="A668" i="17"/>
  <c r="A667" i="17"/>
  <c r="A666" i="17"/>
  <c r="A665" i="17"/>
  <c r="A664" i="17"/>
  <c r="A663" i="17"/>
  <c r="A662" i="17"/>
  <c r="A661" i="17"/>
  <c r="A660" i="17"/>
  <c r="A659" i="17"/>
  <c r="A658" i="17"/>
  <c r="A657" i="17"/>
  <c r="A656" i="17"/>
  <c r="A655" i="17"/>
  <c r="A654" i="17"/>
  <c r="A653" i="17"/>
  <c r="A652" i="17"/>
  <c r="A651" i="17"/>
  <c r="A650" i="17"/>
  <c r="A649" i="17"/>
  <c r="A648" i="17"/>
  <c r="A647" i="17"/>
  <c r="A646" i="17"/>
  <c r="A645" i="17"/>
  <c r="A644" i="17"/>
  <c r="A643" i="17"/>
  <c r="A642" i="17"/>
  <c r="A641" i="17"/>
  <c r="A640" i="17"/>
  <c r="A639" i="17"/>
  <c r="A638" i="17"/>
  <c r="A637" i="17"/>
  <c r="A636" i="17"/>
  <c r="A635" i="17"/>
  <c r="A634" i="17"/>
  <c r="A633" i="17"/>
  <c r="A632" i="17"/>
  <c r="A631" i="17"/>
  <c r="A630" i="17"/>
  <c r="A629" i="17"/>
  <c r="A628" i="17"/>
  <c r="A627" i="17"/>
  <c r="A626" i="17"/>
  <c r="A625" i="17"/>
  <c r="A624" i="17"/>
  <c r="A623" i="17"/>
  <c r="A622" i="17"/>
  <c r="A621" i="17"/>
  <c r="A620" i="17"/>
  <c r="A619" i="17"/>
  <c r="A618" i="17"/>
  <c r="A617" i="17"/>
  <c r="A616" i="17"/>
  <c r="A615" i="17"/>
  <c r="A614" i="17"/>
  <c r="A613" i="17"/>
  <c r="A612" i="17"/>
  <c r="A611" i="17"/>
  <c r="A610" i="17"/>
  <c r="A609" i="17"/>
  <c r="A608" i="17"/>
  <c r="A607" i="17"/>
  <c r="A606" i="17"/>
  <c r="A605" i="17"/>
  <c r="A604" i="17"/>
  <c r="A603" i="17"/>
  <c r="A602" i="17"/>
  <c r="A601" i="17"/>
  <c r="A600" i="17"/>
  <c r="A599" i="17"/>
  <c r="A598" i="17"/>
  <c r="A597" i="17"/>
  <c r="A596" i="17"/>
  <c r="A595" i="17"/>
  <c r="A594" i="17"/>
  <c r="A593" i="17"/>
  <c r="A592" i="17"/>
  <c r="A591" i="17"/>
  <c r="A590" i="17"/>
  <c r="A589" i="17"/>
  <c r="A588" i="17"/>
  <c r="A587" i="17"/>
  <c r="A586" i="17"/>
  <c r="A585" i="17"/>
  <c r="A584" i="17"/>
  <c r="A583" i="17"/>
  <c r="A582" i="17"/>
  <c r="A581" i="17"/>
  <c r="A580" i="17"/>
  <c r="A579" i="17"/>
  <c r="A578" i="17"/>
  <c r="A577" i="17"/>
  <c r="A576" i="17"/>
  <c r="A575" i="17"/>
  <c r="A574" i="17"/>
  <c r="A573" i="17"/>
  <c r="A572" i="17"/>
  <c r="A571" i="17"/>
  <c r="A570" i="17"/>
  <c r="A569" i="17"/>
  <c r="A568" i="17"/>
  <c r="A567" i="17"/>
  <c r="A566" i="17"/>
  <c r="A565" i="17"/>
  <c r="A564" i="17"/>
  <c r="A563" i="17"/>
  <c r="A562" i="17"/>
  <c r="A561" i="17"/>
  <c r="A560" i="17"/>
  <c r="A559" i="17"/>
  <c r="A558" i="17"/>
  <c r="A557" i="17"/>
  <c r="A556" i="17"/>
  <c r="A555" i="17"/>
  <c r="A554" i="17"/>
  <c r="A553" i="17"/>
  <c r="A552" i="17"/>
  <c r="A551" i="17"/>
  <c r="A550" i="17"/>
  <c r="A549" i="17"/>
  <c r="A548" i="17"/>
  <c r="A547" i="17"/>
  <c r="A546" i="17"/>
  <c r="A545" i="17"/>
  <c r="A544" i="17"/>
  <c r="A543" i="17"/>
  <c r="A542" i="17"/>
  <c r="A541" i="17"/>
  <c r="A540" i="17"/>
  <c r="A539" i="17"/>
  <c r="A538" i="17"/>
  <c r="A537" i="17"/>
  <c r="A536" i="17"/>
  <c r="A535" i="17"/>
  <c r="A534" i="17"/>
  <c r="A533" i="17"/>
  <c r="A532" i="17"/>
  <c r="A531" i="17"/>
  <c r="A530" i="17"/>
  <c r="A529" i="17"/>
  <c r="A528" i="17"/>
  <c r="A527" i="17"/>
  <c r="A526" i="17"/>
  <c r="A525" i="17"/>
  <c r="A524" i="17"/>
  <c r="A523" i="17"/>
  <c r="A522" i="17"/>
  <c r="A521" i="17"/>
  <c r="A520" i="17"/>
  <c r="A519" i="17"/>
  <c r="A518" i="17"/>
  <c r="A517" i="17"/>
  <c r="A516" i="17"/>
  <c r="A515" i="17"/>
  <c r="A514" i="17"/>
  <c r="A513" i="17"/>
  <c r="A512" i="17"/>
  <c r="A511" i="17"/>
  <c r="A510" i="17"/>
  <c r="A509" i="17"/>
  <c r="A508" i="17"/>
  <c r="A507" i="17"/>
  <c r="A506" i="17"/>
  <c r="A505" i="17"/>
  <c r="A504" i="17"/>
  <c r="A503" i="17"/>
  <c r="A502" i="17"/>
  <c r="A501" i="17"/>
  <c r="A500" i="17"/>
  <c r="A499" i="17"/>
  <c r="A498" i="17"/>
  <c r="A497" i="17"/>
  <c r="A496" i="17"/>
  <c r="A495" i="17"/>
  <c r="A494" i="17"/>
  <c r="A493" i="17"/>
  <c r="A492" i="17"/>
  <c r="A491" i="17"/>
  <c r="A490" i="17"/>
  <c r="A489" i="17"/>
  <c r="A488" i="17"/>
  <c r="A487" i="17"/>
  <c r="A486" i="17"/>
  <c r="A485" i="17"/>
  <c r="A484" i="17"/>
  <c r="A483" i="17"/>
  <c r="A482" i="17"/>
  <c r="A481" i="17"/>
  <c r="A480" i="17"/>
  <c r="A479" i="17"/>
  <c r="A478" i="17"/>
  <c r="A477" i="17"/>
  <c r="A476" i="17"/>
  <c r="A475" i="17"/>
  <c r="A474" i="17"/>
  <c r="A473" i="17"/>
  <c r="A472" i="17"/>
  <c r="A471" i="17"/>
  <c r="A470" i="17"/>
  <c r="A469" i="17"/>
  <c r="A468" i="17"/>
  <c r="A467" i="17"/>
  <c r="A466" i="17"/>
  <c r="A465" i="17"/>
  <c r="A464" i="17"/>
  <c r="A463" i="17"/>
  <c r="A462" i="17"/>
  <c r="A461" i="17"/>
  <c r="A460" i="17"/>
  <c r="A459" i="17"/>
  <c r="A458" i="17"/>
  <c r="A457" i="17"/>
  <c r="A456" i="17"/>
  <c r="A455" i="17"/>
  <c r="A454" i="17"/>
  <c r="A453" i="17"/>
  <c r="A452" i="17"/>
  <c r="A451" i="17"/>
  <c r="A450" i="17"/>
  <c r="A449" i="17"/>
  <c r="A448" i="17"/>
  <c r="A447" i="17"/>
  <c r="A446" i="17"/>
  <c r="A445" i="17"/>
  <c r="A444" i="17"/>
  <c r="A443" i="17"/>
  <c r="A442" i="17"/>
  <c r="A441" i="17"/>
  <c r="A440" i="17"/>
  <c r="A439" i="17"/>
  <c r="A438" i="17"/>
  <c r="A437" i="17"/>
  <c r="A436" i="17"/>
  <c r="A435" i="17"/>
  <c r="A434" i="17"/>
  <c r="A433" i="17"/>
  <c r="A432" i="17"/>
  <c r="A431" i="17"/>
  <c r="A430" i="17"/>
  <c r="A429" i="17"/>
  <c r="A428" i="17"/>
  <c r="A427" i="17"/>
  <c r="A426" i="17"/>
  <c r="A425" i="17"/>
  <c r="A424" i="17"/>
  <c r="A423" i="17"/>
  <c r="A422" i="17"/>
  <c r="A421" i="17"/>
  <c r="A420" i="17"/>
  <c r="A419" i="17"/>
  <c r="A418" i="17"/>
  <c r="A417" i="17"/>
  <c r="A416" i="17"/>
  <c r="A415" i="17"/>
  <c r="A414" i="17"/>
  <c r="A413" i="17"/>
  <c r="A412" i="17"/>
  <c r="A411" i="17"/>
  <c r="A410" i="17"/>
  <c r="A409" i="17"/>
  <c r="A408" i="17"/>
  <c r="A407" i="17"/>
  <c r="A406" i="17"/>
  <c r="A405" i="17"/>
  <c r="A404" i="17"/>
  <c r="A403" i="17"/>
  <c r="A402" i="17"/>
  <c r="A401" i="17"/>
  <c r="A400" i="17"/>
  <c r="A399" i="17"/>
  <c r="A398" i="17"/>
  <c r="A397" i="17"/>
  <c r="A396" i="17"/>
  <c r="A395" i="17"/>
  <c r="A394" i="17"/>
  <c r="A393" i="17"/>
  <c r="A392" i="17"/>
  <c r="A391" i="17"/>
  <c r="A390" i="17"/>
  <c r="A389" i="17"/>
  <c r="A388" i="17"/>
  <c r="A387" i="17"/>
  <c r="A386" i="17"/>
  <c r="A385" i="17"/>
  <c r="A384" i="17"/>
  <c r="A383" i="17"/>
  <c r="A382" i="17"/>
  <c r="A381" i="17"/>
  <c r="A380" i="17"/>
  <c r="A379" i="17"/>
  <c r="A378" i="17"/>
  <c r="A377" i="17"/>
  <c r="A376" i="17"/>
  <c r="A375" i="17"/>
  <c r="A374" i="17"/>
  <c r="A373" i="17"/>
  <c r="A372" i="17"/>
  <c r="A371" i="17"/>
  <c r="A370" i="17"/>
  <c r="A369" i="17"/>
  <c r="A368" i="17"/>
  <c r="A367" i="17"/>
  <c r="A366" i="17"/>
  <c r="A365" i="17"/>
  <c r="A364" i="17"/>
  <c r="A363" i="17"/>
  <c r="A362" i="17"/>
  <c r="A361" i="17"/>
  <c r="A360" i="17"/>
  <c r="A359" i="17"/>
  <c r="A358" i="17"/>
  <c r="A357" i="17"/>
  <c r="A356" i="17"/>
  <c r="A355" i="17"/>
  <c r="A354" i="17"/>
  <c r="A353" i="17"/>
  <c r="A352" i="17"/>
  <c r="A351" i="17"/>
  <c r="A350" i="17"/>
  <c r="A349" i="17"/>
  <c r="A348" i="17"/>
  <c r="A347" i="17"/>
  <c r="A346" i="17"/>
  <c r="A345" i="17"/>
  <c r="A344" i="17"/>
  <c r="A343" i="17"/>
  <c r="A342" i="17"/>
  <c r="A341" i="17"/>
  <c r="A340" i="17"/>
  <c r="A339" i="17"/>
  <c r="A338" i="17"/>
  <c r="A337" i="17"/>
  <c r="A336" i="17"/>
  <c r="A335" i="17"/>
  <c r="A334" i="17"/>
  <c r="A333" i="17"/>
  <c r="A332" i="17"/>
  <c r="A331" i="17"/>
  <c r="A330" i="17"/>
  <c r="A329" i="17"/>
  <c r="A328" i="17"/>
  <c r="A327" i="17"/>
  <c r="A326" i="17"/>
  <c r="A325" i="17"/>
  <c r="A324" i="17"/>
  <c r="A323" i="17"/>
  <c r="A322" i="17"/>
  <c r="A321" i="17"/>
  <c r="A320" i="17"/>
  <c r="A319" i="17"/>
  <c r="A318" i="17"/>
  <c r="A317" i="17"/>
  <c r="A316" i="17"/>
  <c r="A315" i="17"/>
  <c r="A314" i="17"/>
  <c r="A313" i="17"/>
  <c r="A312" i="17"/>
  <c r="A311" i="17"/>
  <c r="A310" i="17"/>
  <c r="A309" i="17"/>
  <c r="A308" i="17"/>
  <c r="A307" i="17"/>
  <c r="A306" i="17"/>
  <c r="A305" i="17"/>
  <c r="A304" i="17"/>
  <c r="A303" i="17"/>
  <c r="A302" i="17"/>
  <c r="A301" i="17"/>
  <c r="A300" i="17"/>
  <c r="A299" i="17"/>
  <c r="A298" i="17"/>
  <c r="A297" i="17"/>
  <c r="A296" i="17"/>
  <c r="A295" i="17"/>
  <c r="A294" i="17"/>
  <c r="A293" i="17"/>
  <c r="A292" i="17"/>
  <c r="A291" i="17"/>
  <c r="A290" i="17"/>
  <c r="A289" i="17"/>
  <c r="A288" i="17"/>
  <c r="A287" i="17"/>
  <c r="A286" i="17"/>
  <c r="A285" i="17"/>
  <c r="A284" i="17"/>
  <c r="A283" i="17"/>
  <c r="A282" i="17"/>
  <c r="A281" i="17"/>
  <c r="A280" i="17"/>
  <c r="A279" i="17"/>
  <c r="A278" i="17"/>
  <c r="A277" i="17"/>
  <c r="A276" i="17"/>
  <c r="A275" i="17"/>
  <c r="A274" i="17"/>
  <c r="A273" i="17"/>
  <c r="A272" i="17"/>
  <c r="A271" i="17"/>
  <c r="A270" i="17"/>
  <c r="A269" i="17"/>
  <c r="A268" i="17"/>
  <c r="A267" i="17"/>
  <c r="A266" i="17"/>
  <c r="A265" i="17"/>
  <c r="A264" i="17"/>
  <c r="A263" i="17"/>
  <c r="A262" i="17"/>
  <c r="A261" i="17"/>
  <c r="A260" i="17"/>
  <c r="A259" i="17"/>
  <c r="A258" i="17"/>
  <c r="A257" i="17"/>
  <c r="A256" i="17"/>
  <c r="A255" i="17"/>
  <c r="A254" i="17"/>
  <c r="A253" i="17"/>
  <c r="A252" i="17"/>
  <c r="A251" i="17"/>
  <c r="A250" i="17"/>
  <c r="A249" i="17"/>
  <c r="A248" i="17"/>
  <c r="A247" i="17"/>
  <c r="A246" i="17"/>
  <c r="A245" i="17"/>
  <c r="A244" i="17"/>
  <c r="A243" i="17"/>
  <c r="A242" i="17"/>
  <c r="A241" i="17"/>
  <c r="A240" i="17"/>
  <c r="A239" i="17"/>
  <c r="A238" i="17"/>
  <c r="A237" i="17"/>
  <c r="A236" i="17"/>
  <c r="A235" i="17"/>
  <c r="A234" i="17"/>
  <c r="A233" i="17"/>
  <c r="A232" i="17"/>
  <c r="A231" i="17"/>
  <c r="A230" i="17"/>
  <c r="A229" i="17"/>
  <c r="A228" i="17"/>
  <c r="A227" i="17"/>
  <c r="A226" i="17"/>
  <c r="A225" i="17"/>
  <c r="A224" i="17"/>
  <c r="A223" i="17"/>
  <c r="A222" i="17"/>
  <c r="A221" i="17"/>
  <c r="A220" i="17"/>
  <c r="A219" i="17"/>
  <c r="A218" i="17"/>
  <c r="A217" i="17"/>
  <c r="A216" i="17"/>
  <c r="A215" i="17"/>
  <c r="A214" i="17"/>
  <c r="A213" i="17"/>
  <c r="A212" i="17"/>
  <c r="A211" i="17"/>
  <c r="A210" i="17"/>
  <c r="A209" i="17"/>
  <c r="A208" i="17"/>
  <c r="A207" i="17"/>
  <c r="A206" i="17"/>
  <c r="A205" i="17"/>
  <c r="A204" i="17"/>
  <c r="A203" i="17"/>
  <c r="A202" i="17"/>
  <c r="A201" i="17"/>
  <c r="A200" i="17"/>
  <c r="A199" i="17"/>
  <c r="A198" i="17"/>
  <c r="A197" i="17"/>
  <c r="A196" i="17"/>
  <c r="A195" i="17"/>
  <c r="A194" i="17"/>
  <c r="A193" i="17"/>
  <c r="A192" i="17"/>
  <c r="A191" i="17"/>
  <c r="A190" i="17"/>
  <c r="A189" i="17"/>
  <c r="A188" i="17"/>
  <c r="A187" i="17"/>
  <c r="A186" i="17"/>
  <c r="A185" i="17"/>
  <c r="A184" i="17"/>
  <c r="A183" i="17"/>
  <c r="A182" i="17"/>
  <c r="A181" i="17"/>
  <c r="A180" i="17"/>
  <c r="A179" i="17"/>
  <c r="A178" i="17"/>
  <c r="A177" i="17"/>
  <c r="A176" i="17"/>
  <c r="A175" i="17"/>
  <c r="A174" i="17"/>
  <c r="A173" i="17"/>
  <c r="A172" i="17"/>
  <c r="A171" i="17"/>
  <c r="A170" i="17"/>
  <c r="A169" i="17"/>
  <c r="A168" i="17"/>
  <c r="A167" i="17"/>
  <c r="A166" i="17"/>
  <c r="A165" i="17"/>
  <c r="A164" i="17"/>
  <c r="A163" i="17"/>
  <c r="A162" i="17"/>
  <c r="A161" i="17"/>
  <c r="A160" i="17"/>
  <c r="A159" i="17"/>
  <c r="A158" i="17"/>
  <c r="A157" i="17"/>
  <c r="A156" i="17"/>
  <c r="A155" i="17"/>
  <c r="A154" i="17"/>
  <c r="A153" i="17"/>
  <c r="A152" i="17"/>
  <c r="A151" i="17"/>
  <c r="A150" i="17"/>
  <c r="A149" i="17"/>
  <c r="A148" i="17"/>
  <c r="A147" i="17"/>
  <c r="A146" i="17"/>
  <c r="A145" i="17"/>
  <c r="A144" i="17"/>
  <c r="A143" i="17"/>
  <c r="A142" i="17"/>
  <c r="A141" i="17"/>
  <c r="A140" i="17"/>
  <c r="A139" i="17"/>
  <c r="A138" i="17"/>
  <c r="A137" i="17"/>
  <c r="A136" i="17"/>
  <c r="A135" i="17"/>
  <c r="A134" i="17"/>
  <c r="A133" i="17"/>
  <c r="A132" i="17"/>
  <c r="A131" i="17"/>
  <c r="A130" i="17"/>
  <c r="A129" i="17"/>
  <c r="A128" i="17"/>
  <c r="A127" i="17"/>
  <c r="A126" i="17"/>
  <c r="A125" i="17"/>
  <c r="A124" i="17"/>
  <c r="A123" i="17"/>
  <c r="A122" i="17"/>
  <c r="A121" i="17"/>
  <c r="A120" i="17"/>
  <c r="A119" i="17"/>
  <c r="A118" i="17"/>
  <c r="A117" i="17"/>
  <c r="A116" i="17"/>
  <c r="A115" i="17"/>
  <c r="A114" i="17"/>
  <c r="A113" i="17"/>
  <c r="A112" i="17"/>
  <c r="A111" i="17"/>
  <c r="A110" i="17"/>
  <c r="A109" i="17"/>
  <c r="A108" i="17"/>
  <c r="A107" i="17"/>
  <c r="A106" i="17"/>
  <c r="A105" i="17"/>
  <c r="A104" i="17"/>
  <c r="A103" i="17"/>
  <c r="A102" i="17"/>
  <c r="A101" i="17"/>
  <c r="A100" i="17"/>
  <c r="A99" i="17"/>
  <c r="A98" i="17"/>
  <c r="A97" i="17"/>
  <c r="A96" i="17"/>
  <c r="A95" i="17"/>
  <c r="A94" i="17"/>
  <c r="A93" i="17"/>
  <c r="A92" i="17"/>
  <c r="A91" i="17"/>
  <c r="A90" i="17"/>
  <c r="A89" i="17"/>
  <c r="A88" i="17"/>
  <c r="A87" i="17"/>
  <c r="A86" i="17"/>
  <c r="A85" i="17"/>
  <c r="A84" i="17"/>
  <c r="A83" i="17"/>
  <c r="A82" i="17"/>
  <c r="A81" i="17"/>
  <c r="A80" i="17"/>
  <c r="A79" i="17"/>
  <c r="A78" i="17"/>
  <c r="A77" i="17"/>
  <c r="A76" i="17"/>
  <c r="A75" i="17"/>
  <c r="A74" i="17"/>
  <c r="A73" i="17"/>
  <c r="A72" i="17"/>
  <c r="A71" i="17"/>
  <c r="A70" i="17"/>
  <c r="A69" i="17"/>
  <c r="A68" i="17"/>
  <c r="A67" i="17"/>
  <c r="A66" i="17"/>
  <c r="A65" i="17"/>
  <c r="A64" i="17"/>
  <c r="A63" i="17"/>
  <c r="A62" i="17"/>
  <c r="A61" i="17"/>
  <c r="A60" i="17"/>
  <c r="A59" i="17"/>
  <c r="A58" i="17"/>
  <c r="A57" i="17"/>
  <c r="A56" i="17"/>
  <c r="A55" i="17"/>
  <c r="A54" i="17"/>
  <c r="A53" i="17"/>
  <c r="A52" i="17"/>
  <c r="A51" i="17"/>
  <c r="A50" i="17"/>
  <c r="A49" i="17"/>
  <c r="A48" i="17"/>
  <c r="A47" i="17"/>
  <c r="A46" i="17"/>
  <c r="A45" i="17"/>
  <c r="A44" i="17"/>
  <c r="A43" i="17"/>
  <c r="A42" i="17"/>
  <c r="A41" i="17"/>
  <c r="A40" i="17"/>
  <c r="A39" i="17"/>
  <c r="A38" i="17"/>
  <c r="A37" i="17"/>
  <c r="A36" i="17"/>
  <c r="A35" i="17"/>
  <c r="A34" i="17"/>
  <c r="A33" i="17"/>
  <c r="A32" i="17"/>
  <c r="A31" i="17"/>
  <c r="A30" i="17"/>
  <c r="A29" i="17"/>
  <c r="A28" i="17"/>
  <c r="A27" i="17"/>
  <c r="A26" i="17"/>
  <c r="A25" i="17"/>
  <c r="A24" i="17"/>
  <c r="A23" i="17"/>
  <c r="A22" i="17"/>
  <c r="A21" i="17"/>
  <c r="A20" i="17"/>
  <c r="A19" i="17"/>
  <c r="A18" i="17"/>
  <c r="A17" i="17"/>
  <c r="A16" i="17"/>
  <c r="A15" i="17"/>
  <c r="A14" i="17"/>
  <c r="A13" i="17"/>
  <c r="A12" i="17"/>
  <c r="A11" i="17"/>
  <c r="A10" i="17"/>
  <c r="A9" i="17"/>
  <c r="A8" i="17"/>
  <c r="A7" i="17"/>
  <c r="A6" i="17"/>
  <c r="A905" i="32"/>
  <c r="A906" i="32"/>
  <c r="A907" i="32" s="1"/>
  <c r="A908" i="32" s="1"/>
  <c r="A909" i="32" s="1"/>
  <c r="A910" i="32" s="1"/>
  <c r="A911" i="32" s="1"/>
  <c r="A912" i="32" s="1"/>
  <c r="A913" i="32" s="1"/>
  <c r="A914" i="32" s="1"/>
  <c r="A915" i="32" s="1"/>
  <c r="A916" i="32" s="1"/>
  <c r="A917" i="32" s="1"/>
  <c r="A918" i="32" s="1"/>
  <c r="A919" i="32" s="1"/>
  <c r="A920" i="32" s="1"/>
  <c r="A921" i="32" s="1"/>
  <c r="A922" i="32" s="1"/>
  <c r="A923" i="32" s="1"/>
  <c r="A924" i="32" s="1"/>
  <c r="A925" i="32" s="1"/>
  <c r="A926" i="32" s="1"/>
  <c r="A927" i="32" s="1"/>
  <c r="A928" i="32" s="1"/>
  <c r="A929" i="32" s="1"/>
  <c r="A930" i="32" s="1"/>
  <c r="A931" i="32" s="1"/>
  <c r="A932" i="32" s="1"/>
  <c r="A933" i="32" s="1"/>
  <c r="A934" i="32" s="1"/>
  <c r="A935" i="32" s="1"/>
  <c r="A936" i="32" s="1"/>
  <c r="A937" i="32" s="1"/>
  <c r="A938" i="32" s="1"/>
  <c r="A939" i="32" s="1"/>
  <c r="A940" i="32" s="1"/>
  <c r="A941" i="32" s="1"/>
  <c r="A942" i="32" s="1"/>
  <c r="A943" i="32" s="1"/>
  <c r="A944" i="32" s="1"/>
  <c r="A945" i="32" s="1"/>
  <c r="A946" i="32" s="1"/>
  <c r="A947" i="32" s="1"/>
  <c r="A948" i="32" s="1"/>
  <c r="A949" i="32" s="1"/>
  <c r="A950" i="32" s="1"/>
  <c r="A951" i="32" s="1"/>
  <c r="A952" i="32" s="1"/>
  <c r="A953" i="32" s="1"/>
  <c r="A954" i="32" s="1"/>
  <c r="A955" i="32" s="1"/>
  <c r="A956" i="32" s="1"/>
  <c r="A957" i="32" s="1"/>
  <c r="A958" i="32" s="1"/>
  <c r="A959" i="32" s="1"/>
  <c r="A960" i="32" s="1"/>
  <c r="A961" i="32" s="1"/>
  <c r="A962" i="32" s="1"/>
  <c r="A963" i="32" s="1"/>
  <c r="A964" i="32" s="1"/>
  <c r="A965" i="32" s="1"/>
  <c r="A966" i="32" s="1"/>
  <c r="A967" i="32" s="1"/>
  <c r="A968" i="32" s="1"/>
  <c r="A969" i="32" s="1"/>
  <c r="A970" i="32" s="1"/>
  <c r="A971" i="32" s="1"/>
  <c r="A972" i="32" s="1"/>
  <c r="A973" i="32" s="1"/>
  <c r="A974" i="32" s="1"/>
  <c r="A975" i="32" s="1"/>
  <c r="A976" i="32" s="1"/>
  <c r="A977" i="32" s="1"/>
  <c r="A978" i="32" s="1"/>
  <c r="A979" i="32" s="1"/>
  <c r="A980" i="32" s="1"/>
  <c r="A981" i="32" s="1"/>
  <c r="A982" i="32" s="1"/>
  <c r="A983" i="32" s="1"/>
  <c r="A984" i="32" s="1"/>
  <c r="A985" i="32" s="1"/>
  <c r="A986" i="32" s="1"/>
  <c r="A987" i="32" s="1"/>
  <c r="A988" i="32" s="1"/>
  <c r="A989" i="32" s="1"/>
  <c r="A990" i="32" s="1"/>
  <c r="A991" i="32" s="1"/>
  <c r="A992" i="32" s="1"/>
  <c r="A993" i="32" s="1"/>
  <c r="A994" i="32" s="1"/>
  <c r="A995" i="32" s="1"/>
  <c r="A996" i="32" s="1"/>
  <c r="A997" i="32" s="1"/>
  <c r="A998" i="32" s="1"/>
  <c r="A999" i="32" s="1"/>
  <c r="A1000" i="32" s="1"/>
  <c r="A1001" i="32" s="1"/>
  <c r="A1002" i="32" s="1"/>
  <c r="A1003" i="32" s="1"/>
  <c r="A1004" i="32" s="1"/>
  <c r="A1005" i="32" s="1"/>
  <c r="A1006" i="32" s="1"/>
  <c r="A1007" i="32" s="1"/>
  <c r="A1008" i="32" s="1"/>
  <c r="A1009" i="32" s="1"/>
  <c r="A1010" i="32" s="1"/>
  <c r="A1011" i="32" s="1"/>
  <c r="A1012" i="32" s="1"/>
  <c r="A1013" i="32" s="1"/>
  <c r="A1014" i="32" s="1"/>
  <c r="A1015" i="32" s="1"/>
  <c r="A1016" i="32" s="1"/>
  <c r="A1017" i="32" s="1"/>
  <c r="A1018" i="32" s="1"/>
  <c r="A1019" i="32" s="1"/>
  <c r="A1020" i="32" s="1"/>
  <c r="A1021" i="32" s="1"/>
  <c r="A1022" i="32" s="1"/>
  <c r="A1023" i="32" s="1"/>
  <c r="A1024" i="32" s="1"/>
  <c r="A1025" i="32" s="1"/>
  <c r="A1026" i="32" s="1"/>
  <c r="A1027" i="32" s="1"/>
  <c r="A1028" i="32" s="1"/>
  <c r="A1029" i="32" s="1"/>
  <c r="A1030" i="32" s="1"/>
  <c r="A1031" i="32" s="1"/>
  <c r="A1032" i="32" s="1"/>
  <c r="A1033" i="32" s="1"/>
  <c r="A1034" i="32" s="1"/>
  <c r="A1035" i="32" s="1"/>
  <c r="A1036" i="32" s="1"/>
  <c r="A1037" i="32" s="1"/>
  <c r="A1038" i="32" s="1"/>
  <c r="A1039" i="32" s="1"/>
  <c r="A1040" i="32" s="1"/>
  <c r="A1041" i="32" s="1"/>
  <c r="A1042" i="32" s="1"/>
  <c r="A1043" i="32" s="1"/>
  <c r="A1044" i="32" s="1"/>
  <c r="A1045" i="32" s="1"/>
  <c r="A1046" i="32" s="1"/>
  <c r="A1047" i="32" s="1"/>
  <c r="A1048" i="32" s="1"/>
  <c r="A1049" i="32" s="1"/>
  <c r="A1050" i="32" s="1"/>
  <c r="A1051" i="32" s="1"/>
  <c r="A1052" i="32" s="1"/>
  <c r="A1053" i="32" s="1"/>
  <c r="A1054" i="32" s="1"/>
  <c r="A1055" i="32" s="1"/>
  <c r="A1056" i="32" s="1"/>
  <c r="A1057" i="32" s="1"/>
  <c r="A1058" i="32" s="1"/>
  <c r="A1059" i="32" s="1"/>
  <c r="A1060" i="32" s="1"/>
  <c r="A1061" i="32" s="1"/>
  <c r="A1062" i="32" s="1"/>
  <c r="A1063" i="32" s="1"/>
  <c r="A1064" i="32" s="1"/>
  <c r="A1065" i="32" s="1"/>
  <c r="A1066" i="32" s="1"/>
  <c r="A1067" i="32" s="1"/>
  <c r="A1068" i="32" s="1"/>
  <c r="A1069" i="32" s="1"/>
  <c r="A1070" i="32" s="1"/>
  <c r="A1071" i="32" s="1"/>
  <c r="A1072" i="32" s="1"/>
  <c r="A1073" i="32" s="1"/>
  <c r="A1074" i="32" s="1"/>
  <c r="A1075" i="32" s="1"/>
  <c r="A1076" i="32" s="1"/>
  <c r="A1077" i="32" s="1"/>
  <c r="A1078" i="32" s="1"/>
  <c r="A1079" i="32" s="1"/>
  <c r="A1080" i="32" s="1"/>
  <c r="A1081" i="32" s="1"/>
  <c r="A1082" i="32" s="1"/>
  <c r="A1083" i="32" s="1"/>
  <c r="A1084" i="32" s="1"/>
  <c r="A1085" i="32" s="1"/>
  <c r="A1086" i="32" s="1"/>
  <c r="A1087" i="32" s="1"/>
  <c r="A1088" i="32" s="1"/>
  <c r="A1089" i="32" s="1"/>
  <c r="A1090" i="32" s="1"/>
  <c r="A1091" i="32" s="1"/>
  <c r="A1092" i="32" s="1"/>
  <c r="A1093" i="32" s="1"/>
  <c r="A1094" i="32" s="1"/>
  <c r="A1095" i="32" s="1"/>
  <c r="A1096" i="32" s="1"/>
  <c r="A1097" i="32" s="1"/>
  <c r="A1098" i="32" s="1"/>
  <c r="A1099" i="32" s="1"/>
  <c r="A1100" i="32" s="1"/>
  <c r="A1101" i="32" s="1"/>
  <c r="A1102" i="32" s="1"/>
  <c r="A1103" i="32" s="1"/>
  <c r="A1104" i="32" s="1"/>
  <c r="A1105" i="32" s="1"/>
  <c r="A1106" i="32" s="1"/>
  <c r="A1107" i="32" s="1"/>
  <c r="A1108" i="32" s="1"/>
  <c r="A1109" i="32" s="1"/>
  <c r="A1110" i="32" s="1"/>
  <c r="A1111" i="32" s="1"/>
  <c r="A1112" i="32" s="1"/>
  <c r="A1113" i="32" s="1"/>
  <c r="A1114" i="32" s="1"/>
  <c r="A1115" i="32" s="1"/>
  <c r="A1116" i="32" s="1"/>
  <c r="A1117" i="32" s="1"/>
  <c r="A1118" i="32" s="1"/>
  <c r="A1119" i="32" s="1"/>
  <c r="A1120" i="32" s="1"/>
  <c r="A1121" i="32" s="1"/>
  <c r="A1122" i="32" s="1"/>
  <c r="A1123" i="32" s="1"/>
  <c r="A1124" i="32" s="1"/>
  <c r="A1125" i="32" s="1"/>
  <c r="A1126" i="32" s="1"/>
  <c r="A1127" i="32" s="1"/>
  <c r="A1128" i="32" s="1"/>
  <c r="A1129" i="32" s="1"/>
  <c r="A1130" i="32" s="1"/>
  <c r="A1131" i="32" s="1"/>
  <c r="A1132" i="32" s="1"/>
  <c r="A1133" i="32" s="1"/>
  <c r="A1134" i="32" s="1"/>
  <c r="A1135" i="32" s="1"/>
  <c r="A1136" i="32" s="1"/>
  <c r="A1137" i="32" s="1"/>
  <c r="A1138" i="32" s="1"/>
  <c r="A1139" i="32" s="1"/>
  <c r="A1140" i="32" s="1"/>
  <c r="A1141" i="32" s="1"/>
  <c r="A1142" i="32" s="1"/>
  <c r="A1143" i="32" s="1"/>
  <c r="A1144" i="32" s="1"/>
  <c r="A1145" i="32" s="1"/>
  <c r="A1146" i="32" s="1"/>
  <c r="A1147" i="32" s="1"/>
  <c r="A1148" i="32" s="1"/>
  <c r="A1149" i="32" s="1"/>
  <c r="A1150" i="32" s="1"/>
  <c r="A1151" i="32" s="1"/>
  <c r="A1152" i="32" s="1"/>
  <c r="A1153" i="32" s="1"/>
  <c r="A1154" i="32" s="1"/>
  <c r="A1155" i="32" s="1"/>
  <c r="A1156" i="32" s="1"/>
  <c r="A1157" i="32" s="1"/>
  <c r="A1158" i="32" s="1"/>
  <c r="A1159" i="32" s="1"/>
  <c r="A1160" i="32" s="1"/>
  <c r="A1161" i="32" s="1"/>
  <c r="A1162" i="32" s="1"/>
  <c r="A1163" i="32" s="1"/>
  <c r="A1164" i="32" s="1"/>
  <c r="A1165" i="32" s="1"/>
  <c r="A1166" i="32" s="1"/>
  <c r="A1167" i="32" s="1"/>
  <c r="A1168" i="32" s="1"/>
  <c r="A1169" i="32" s="1"/>
  <c r="A1170" i="32" s="1"/>
  <c r="A1171" i="32" s="1"/>
  <c r="A1172" i="32" s="1"/>
  <c r="A1173" i="32" s="1"/>
  <c r="A1174" i="32" s="1"/>
  <c r="A1175" i="32" s="1"/>
  <c r="A1176" i="32" s="1"/>
  <c r="A1177" i="32" s="1"/>
  <c r="A1178" i="32" s="1"/>
  <c r="A1179" i="32" s="1"/>
  <c r="A1180" i="32" s="1"/>
  <c r="A1181" i="32" s="1"/>
  <c r="A1182" i="32" s="1"/>
  <c r="A1183" i="32" s="1"/>
  <c r="A1184" i="32" s="1"/>
  <c r="A1185" i="32" s="1"/>
  <c r="A1186" i="32" s="1"/>
  <c r="A1187" i="32" s="1"/>
  <c r="A1188" i="32" s="1"/>
  <c r="A1189" i="32" s="1"/>
  <c r="A1190" i="32" s="1"/>
  <c r="A1191" i="32" s="1"/>
  <c r="A1192" i="32" s="1"/>
  <c r="A1193" i="32" s="1"/>
  <c r="A1194" i="32" s="1"/>
  <c r="A1195" i="32" s="1"/>
  <c r="A1196" i="32" s="1"/>
  <c r="A1197" i="32" s="1"/>
  <c r="A1198" i="32" s="1"/>
  <c r="A1199" i="32" s="1"/>
  <c r="A1200" i="32" s="1"/>
  <c r="A1201" i="32" s="1"/>
  <c r="A1202" i="32" s="1"/>
  <c r="A1203" i="32" s="1"/>
  <c r="A1204" i="32" s="1"/>
  <c r="A1205" i="32" s="1"/>
  <c r="A1206" i="32" s="1"/>
  <c r="A1207" i="32" s="1"/>
  <c r="A1208" i="32" s="1"/>
  <c r="A1209" i="32" s="1"/>
  <c r="A1210" i="32" s="1"/>
  <c r="A1211" i="32" s="1"/>
  <c r="A1212" i="32" s="1"/>
  <c r="A1213" i="32" s="1"/>
  <c r="A1214" i="32" s="1"/>
  <c r="A1215" i="32" s="1"/>
  <c r="A1216" i="32" s="1"/>
  <c r="A1217" i="32" s="1"/>
  <c r="A1218" i="32" s="1"/>
  <c r="A1219" i="32" s="1"/>
  <c r="A1220" i="32" s="1"/>
  <c r="A1221" i="32" s="1"/>
  <c r="A1222" i="32" s="1"/>
  <c r="A1223" i="32" s="1"/>
  <c r="A1224" i="32" s="1"/>
  <c r="A1225" i="32" s="1"/>
  <c r="A1226" i="32" s="1"/>
  <c r="A1227" i="32" s="1"/>
  <c r="A1228" i="32" s="1"/>
  <c r="A1229" i="32" s="1"/>
  <c r="A1230" i="32" s="1"/>
  <c r="A1231" i="32" s="1"/>
  <c r="A1232" i="32" s="1"/>
  <c r="A1233" i="32" s="1"/>
  <c r="A1234" i="32" s="1"/>
  <c r="A1235" i="32" s="1"/>
  <c r="A1236" i="32" s="1"/>
  <c r="A1237" i="32" s="1"/>
  <c r="A1238" i="32" s="1"/>
  <c r="A1239" i="32" s="1"/>
  <c r="A1240" i="32" s="1"/>
  <c r="A1241" i="32" s="1"/>
  <c r="A1242" i="32" s="1"/>
  <c r="A1243" i="32" s="1"/>
  <c r="A1244" i="32" s="1"/>
  <c r="A1245" i="32" s="1"/>
  <c r="A1246" i="32" s="1"/>
  <c r="A1247" i="32" s="1"/>
  <c r="A1248" i="32" s="1"/>
  <c r="A1249" i="32" s="1"/>
  <c r="A1250" i="32" s="1"/>
  <c r="A1251" i="32" s="1"/>
  <c r="A1252" i="32" s="1"/>
  <c r="A1253" i="32" s="1"/>
  <c r="A1254" i="32" s="1"/>
  <c r="A1255" i="32" s="1"/>
  <c r="A1256" i="32" s="1"/>
  <c r="A1257" i="32" s="1"/>
  <c r="A1258" i="32" s="1"/>
  <c r="A1259" i="32" s="1"/>
  <c r="A1260" i="32" s="1"/>
  <c r="A1261" i="32" s="1"/>
  <c r="A1262" i="32" s="1"/>
  <c r="A1263" i="32" s="1"/>
  <c r="A1264" i="32" s="1"/>
  <c r="A1265" i="32" s="1"/>
  <c r="A1266" i="32" s="1"/>
  <c r="A1267" i="32" s="1"/>
  <c r="A1268" i="32" s="1"/>
  <c r="A1269" i="32" s="1"/>
  <c r="A1270" i="32" s="1"/>
  <c r="A1271" i="32" s="1"/>
  <c r="A1272" i="32" s="1"/>
  <c r="A1273" i="32" s="1"/>
  <c r="A1274" i="32" s="1"/>
  <c r="A1275" i="32" s="1"/>
  <c r="A1276" i="32" s="1"/>
  <c r="A1277" i="32" s="1"/>
  <c r="A1278" i="32" s="1"/>
  <c r="A1279" i="32" s="1"/>
  <c r="A1280" i="32" s="1"/>
  <c r="A1281" i="32" s="1"/>
  <c r="A1282" i="32" s="1"/>
  <c r="A1283" i="32" s="1"/>
  <c r="A1284" i="32" s="1"/>
  <c r="A1285" i="32" s="1"/>
  <c r="A1286" i="32" s="1"/>
  <c r="A1287" i="32" s="1"/>
  <c r="A1288" i="32" s="1"/>
  <c r="A1289" i="32" s="1"/>
  <c r="A1290" i="32" s="1"/>
  <c r="A1291" i="32" s="1"/>
  <c r="A1292" i="32" s="1"/>
  <c r="A1293" i="32" s="1"/>
  <c r="A1294" i="32" s="1"/>
  <c r="A1295" i="32" s="1"/>
  <c r="A1296" i="32" s="1"/>
  <c r="A1297" i="32" s="1"/>
  <c r="A1298" i="32" s="1"/>
  <c r="A1299" i="32" s="1"/>
  <c r="A1300" i="32" s="1"/>
  <c r="A1301" i="32" s="1"/>
  <c r="A1302" i="32" s="1"/>
  <c r="A1303" i="32" s="1"/>
  <c r="A1304" i="32" s="1"/>
  <c r="A1305" i="32" s="1"/>
  <c r="A1306" i="32" s="1"/>
  <c r="A1307" i="32" s="1"/>
  <c r="A1308" i="32" s="1"/>
  <c r="A1309" i="32" s="1"/>
  <c r="A1310" i="32" s="1"/>
  <c r="A1311" i="32" s="1"/>
  <c r="A1312" i="32" s="1"/>
  <c r="A1313" i="32" s="1"/>
  <c r="A1314" i="32" s="1"/>
  <c r="A1315" i="32" s="1"/>
  <c r="A1316" i="32" s="1"/>
  <c r="A1317" i="32" s="1"/>
  <c r="A1318" i="32" s="1"/>
  <c r="A1319" i="32" s="1"/>
  <c r="A1320" i="32" s="1"/>
  <c r="A1321" i="32" s="1"/>
  <c r="A1322" i="32" s="1"/>
  <c r="A1323" i="32" s="1"/>
  <c r="A1324" i="32" s="1"/>
  <c r="A1325" i="32" s="1"/>
  <c r="A1326" i="32" s="1"/>
  <c r="A1327" i="32" s="1"/>
  <c r="A1328" i="32" s="1"/>
  <c r="A1329" i="32" s="1"/>
  <c r="A1330" i="32" s="1"/>
  <c r="A1331" i="32" s="1"/>
  <c r="A1332" i="32" s="1"/>
  <c r="A1333" i="32" s="1"/>
  <c r="A1334" i="32" s="1"/>
  <c r="A1335" i="32" s="1"/>
  <c r="A1336" i="32" s="1"/>
  <c r="A1337" i="32" s="1"/>
  <c r="A1338" i="32" s="1"/>
  <c r="A1339" i="32" s="1"/>
  <c r="A1340" i="32" s="1"/>
  <c r="A1341" i="32" s="1"/>
  <c r="A1342" i="32" s="1"/>
  <c r="A1343" i="32" s="1"/>
  <c r="A1344" i="32" s="1"/>
  <c r="A1345" i="32" s="1"/>
  <c r="A1346" i="32" s="1"/>
  <c r="A1347" i="32" s="1"/>
  <c r="A1348" i="32" s="1"/>
  <c r="A1349" i="32" s="1"/>
  <c r="A1350" i="32" s="1"/>
  <c r="A1351" i="32" s="1"/>
  <c r="A1352" i="32" s="1"/>
  <c r="A1353" i="32" s="1"/>
  <c r="A1354" i="32" s="1"/>
  <c r="A1355" i="32" s="1"/>
  <c r="A1356" i="32" s="1"/>
  <c r="A1357" i="32" s="1"/>
  <c r="A1358" i="32" s="1"/>
  <c r="A1359" i="32" s="1"/>
  <c r="A1360" i="32" s="1"/>
  <c r="A1361" i="32" s="1"/>
  <c r="A1362" i="32" s="1"/>
  <c r="A1363" i="32" s="1"/>
  <c r="A1364" i="32" s="1"/>
  <c r="A1365" i="32" s="1"/>
  <c r="A1366" i="32" s="1"/>
  <c r="A1367" i="32" s="1"/>
  <c r="A1368" i="32" s="1"/>
  <c r="A1369" i="32" s="1"/>
  <c r="A1370" i="32" s="1"/>
  <c r="A1371" i="32" s="1"/>
  <c r="A1372" i="32" s="1"/>
  <c r="A1373" i="32" s="1"/>
  <c r="A1374" i="32" s="1"/>
  <c r="A1375" i="32" s="1"/>
  <c r="A1376" i="32" s="1"/>
  <c r="A1377" i="32" s="1"/>
  <c r="A1378" i="32" s="1"/>
  <c r="A1379" i="32" s="1"/>
  <c r="A1380" i="32" s="1"/>
  <c r="A1381" i="32" s="1"/>
  <c r="A1382" i="32" s="1"/>
  <c r="A1383" i="32" s="1"/>
  <c r="A1384" i="32" s="1"/>
  <c r="A1385" i="32" s="1"/>
  <c r="A1386" i="32" s="1"/>
  <c r="A1387" i="32" s="1"/>
  <c r="A1388" i="32" s="1"/>
  <c r="A1389" i="32" s="1"/>
  <c r="A1390" i="32" s="1"/>
  <c r="A1391" i="32" s="1"/>
  <c r="A1392" i="32" s="1"/>
  <c r="A1393" i="32" s="1"/>
  <c r="A1394" i="32" s="1"/>
  <c r="A1395" i="32" s="1"/>
  <c r="A1396" i="32" s="1"/>
  <c r="A1397" i="32" s="1"/>
  <c r="A1398" i="32" s="1"/>
  <c r="A1399" i="32" s="1"/>
  <c r="A1400" i="32" s="1"/>
  <c r="A1401" i="32" s="1"/>
  <c r="A1402" i="32" s="1"/>
  <c r="A1403" i="32" s="1"/>
  <c r="A1404" i="32" s="1"/>
  <c r="A1405" i="32" s="1"/>
  <c r="A1406" i="32" s="1"/>
  <c r="A1407" i="32" s="1"/>
  <c r="A1408" i="32" s="1"/>
  <c r="A1409" i="32" s="1"/>
  <c r="A1410" i="32" s="1"/>
  <c r="A1411" i="32" s="1"/>
  <c r="A1412" i="32" s="1"/>
  <c r="A1413" i="32" s="1"/>
  <c r="A1414" i="32" s="1"/>
  <c r="A1415" i="32" s="1"/>
  <c r="A1416" i="32" s="1"/>
  <c r="A1417" i="32" s="1"/>
  <c r="A1418" i="32" s="1"/>
  <c r="A1419" i="32" s="1"/>
  <c r="A1420" i="32" s="1"/>
  <c r="A1421" i="32" s="1"/>
  <c r="A1422" i="32" s="1"/>
  <c r="A1423" i="32" s="1"/>
  <c r="A1424" i="32" s="1"/>
  <c r="A1425" i="32" s="1"/>
  <c r="A1426" i="32" s="1"/>
  <c r="A1427" i="32" s="1"/>
  <c r="A1428" i="32" s="1"/>
  <c r="A1429" i="32" s="1"/>
  <c r="A1430" i="32" s="1"/>
  <c r="A1431" i="32" s="1"/>
  <c r="A1432" i="32" s="1"/>
  <c r="A1433" i="32" s="1"/>
  <c r="A1434" i="32" s="1"/>
  <c r="A1435" i="32" s="1"/>
  <c r="A1436" i="32" s="1"/>
  <c r="A1437" i="32" s="1"/>
  <c r="A1438" i="32" s="1"/>
  <c r="A1439" i="32" s="1"/>
  <c r="A1440" i="32" s="1"/>
  <c r="A1441" i="32" s="1"/>
  <c r="A1442" i="32" s="1"/>
  <c r="A1443" i="32" s="1"/>
  <c r="A1444" i="32" s="1"/>
  <c r="A1445" i="32" s="1"/>
  <c r="A1446" i="32" s="1"/>
  <c r="A1447" i="32" s="1"/>
  <c r="A1448" i="32" s="1"/>
  <c r="A1449" i="32" s="1"/>
  <c r="A1450" i="32" s="1"/>
  <c r="A1451" i="32" s="1"/>
  <c r="A1452" i="32" s="1"/>
  <c r="A1453" i="32" s="1"/>
  <c r="A1454" i="32" s="1"/>
  <c r="A1455" i="32" s="1"/>
  <c r="A1456" i="32" s="1"/>
  <c r="A1457" i="32" s="1"/>
  <c r="A1458" i="32" s="1"/>
  <c r="A1459" i="32" s="1"/>
  <c r="A1460" i="32" s="1"/>
  <c r="A1461" i="32" s="1"/>
  <c r="A1462" i="32" s="1"/>
  <c r="A1463" i="32" s="1"/>
  <c r="A1464" i="32" s="1"/>
  <c r="A1465" i="32" s="1"/>
  <c r="A1466" i="32" s="1"/>
  <c r="A1467" i="32" s="1"/>
  <c r="A1468" i="32" s="1"/>
  <c r="A1469" i="32" s="1"/>
  <c r="A1470" i="32" s="1"/>
  <c r="A1471" i="32" s="1"/>
  <c r="A1472" i="32" s="1"/>
  <c r="A1473" i="32" s="1"/>
  <c r="A1474" i="32" s="1"/>
  <c r="A1475" i="32" s="1"/>
  <c r="A1476" i="32" s="1"/>
  <c r="A1477" i="32" s="1"/>
  <c r="A1478" i="32" s="1"/>
  <c r="A1479" i="32" s="1"/>
  <c r="A1480" i="32" s="1"/>
  <c r="A1481" i="32" s="1"/>
  <c r="A1482" i="32" s="1"/>
  <c r="A1483" i="32" s="1"/>
  <c r="A1484" i="32" s="1"/>
  <c r="A1485" i="32" s="1"/>
  <c r="A1486" i="32" s="1"/>
  <c r="A1487" i="32" s="1"/>
  <c r="A1488" i="32" s="1"/>
  <c r="A1489" i="32" s="1"/>
  <c r="A1490" i="32" s="1"/>
  <c r="A1491" i="32" s="1"/>
  <c r="A1492" i="32" s="1"/>
  <c r="A1493" i="32" s="1"/>
  <c r="A1494" i="32" s="1"/>
  <c r="A1495" i="32" s="1"/>
  <c r="A1496" i="32" s="1"/>
  <c r="A1497" i="32" s="1"/>
  <c r="A1498" i="32" s="1"/>
  <c r="A1499" i="32" s="1"/>
  <c r="A1500" i="32" s="1"/>
  <c r="A1501" i="32" s="1"/>
  <c r="A1502" i="32" s="1"/>
  <c r="A1503" i="32" s="1"/>
  <c r="A1504" i="32" s="1"/>
  <c r="A1505" i="32" s="1"/>
  <c r="A1506" i="32" s="1"/>
  <c r="A1507" i="32" s="1"/>
  <c r="A1508" i="32" s="1"/>
  <c r="A1509" i="32" s="1"/>
  <c r="A1510" i="32" s="1"/>
  <c r="A1511" i="32" s="1"/>
  <c r="A1512" i="32" s="1"/>
  <c r="A1513" i="32" s="1"/>
  <c r="A1514" i="32" s="1"/>
  <c r="A1515" i="32" s="1"/>
  <c r="A1516" i="32" s="1"/>
  <c r="A1517" i="32" s="1"/>
  <c r="A1518" i="32" s="1"/>
  <c r="A1519" i="32" s="1"/>
  <c r="A1520" i="32" s="1"/>
  <c r="A1521" i="32" s="1"/>
  <c r="A1522" i="32" s="1"/>
  <c r="A1523" i="32" s="1"/>
  <c r="A1524" i="32" s="1"/>
  <c r="A1525" i="32" s="1"/>
  <c r="A1526" i="32" s="1"/>
  <c r="A1527" i="32" s="1"/>
  <c r="A1528" i="32" s="1"/>
  <c r="A1529" i="32" s="1"/>
  <c r="A1530" i="32" s="1"/>
  <c r="A1531" i="32" s="1"/>
  <c r="A1532" i="32" s="1"/>
  <c r="A1533" i="32" s="1"/>
  <c r="A1534" i="32" s="1"/>
  <c r="A1535" i="32" s="1"/>
  <c r="A1536" i="32" s="1"/>
  <c r="A1537" i="32" s="1"/>
  <c r="A1538" i="32" s="1"/>
  <c r="A1539" i="32" s="1"/>
  <c r="A1540" i="32" s="1"/>
  <c r="A1541" i="32" s="1"/>
  <c r="A1542" i="32" s="1"/>
  <c r="A1543" i="32" s="1"/>
  <c r="A1544" i="32" s="1"/>
  <c r="A1545" i="32" s="1"/>
  <c r="A1546" i="32" s="1"/>
  <c r="A1547" i="32" s="1"/>
  <c r="A1548" i="32" s="1"/>
  <c r="A1549" i="32" s="1"/>
  <c r="A1550" i="32" s="1"/>
  <c r="A1551" i="32" s="1"/>
  <c r="A1552" i="32" s="1"/>
  <c r="A1553" i="32" s="1"/>
  <c r="A1554" i="32" s="1"/>
  <c r="A1555" i="32" s="1"/>
  <c r="A1556" i="32" s="1"/>
  <c r="A1557" i="32" s="1"/>
  <c r="A1558" i="32" s="1"/>
  <c r="A1559" i="32" s="1"/>
  <c r="A1560" i="32" s="1"/>
  <c r="A1561" i="32" s="1"/>
  <c r="A1562" i="32" s="1"/>
  <c r="A1563" i="32" s="1"/>
  <c r="A1564" i="32" s="1"/>
  <c r="A1565" i="32" s="1"/>
  <c r="A1566" i="32" s="1"/>
  <c r="A1567" i="32" s="1"/>
  <c r="A1568" i="32" s="1"/>
  <c r="A1569" i="32" s="1"/>
  <c r="A1570" i="32" s="1"/>
  <c r="A1571" i="32" s="1"/>
  <c r="A1572" i="32" s="1"/>
  <c r="A1573" i="32" s="1"/>
  <c r="A1574" i="32" s="1"/>
  <c r="A1575" i="32" s="1"/>
  <c r="A1576" i="32" s="1"/>
  <c r="A1577" i="32" s="1"/>
  <c r="A1578" i="32" s="1"/>
  <c r="A1579" i="32" s="1"/>
  <c r="A1580" i="32" s="1"/>
  <c r="A1581" i="32" s="1"/>
  <c r="A1582" i="32" s="1"/>
  <c r="A1583" i="32" s="1"/>
  <c r="A1584" i="32" s="1"/>
  <c r="A1585" i="32" s="1"/>
  <c r="A1586" i="32" s="1"/>
  <c r="A1587" i="32" s="1"/>
  <c r="A1588" i="32" s="1"/>
  <c r="A1589" i="32" s="1"/>
  <c r="A1590" i="32" s="1"/>
  <c r="A1591" i="32" s="1"/>
  <c r="A1592" i="32" s="1"/>
  <c r="A1593" i="32" s="1"/>
  <c r="A1594" i="32" s="1"/>
  <c r="A1595" i="32" s="1"/>
  <c r="A1596" i="32" s="1"/>
  <c r="A1597" i="32" s="1"/>
  <c r="A1598" i="32" s="1"/>
  <c r="A1599" i="32" s="1"/>
  <c r="A1600" i="32" s="1"/>
  <c r="A1601" i="32" s="1"/>
  <c r="A1602" i="32" s="1"/>
  <c r="A1603" i="32" s="1"/>
  <c r="A1604" i="32" s="1"/>
  <c r="A1605" i="32" s="1"/>
  <c r="A1606" i="32" s="1"/>
  <c r="A1607" i="32" s="1"/>
  <c r="A1608" i="32" s="1"/>
  <c r="A1609" i="32" s="1"/>
  <c r="A1610" i="32" s="1"/>
  <c r="A1611" i="32" s="1"/>
  <c r="A1612" i="32" s="1"/>
  <c r="A1613" i="32" s="1"/>
  <c r="A1614" i="32" s="1"/>
  <c r="A1615" i="32" s="1"/>
  <c r="A1616" i="32" s="1"/>
  <c r="A1617" i="32" s="1"/>
  <c r="A1618" i="32" s="1"/>
  <c r="A1619" i="32" s="1"/>
  <c r="A1620" i="32" s="1"/>
  <c r="A1621" i="32" s="1"/>
  <c r="A1622" i="32" s="1"/>
  <c r="A1623" i="32" s="1"/>
  <c r="A1624" i="32" s="1"/>
  <c r="A1625" i="32" s="1"/>
  <c r="A1626" i="32" s="1"/>
  <c r="A1627" i="32" s="1"/>
  <c r="A1628" i="32" s="1"/>
  <c r="A1629" i="32" s="1"/>
  <c r="A1630" i="32" s="1"/>
  <c r="A1631" i="32" s="1"/>
  <c r="A1632" i="32" s="1"/>
  <c r="A1633" i="32" s="1"/>
  <c r="A1634" i="32" s="1"/>
  <c r="A1635" i="32" s="1"/>
  <c r="A1636" i="32" s="1"/>
  <c r="A1637" i="32" s="1"/>
  <c r="A1638" i="32" s="1"/>
  <c r="A1639" i="32" s="1"/>
  <c r="A1640" i="32" s="1"/>
  <c r="A1641" i="32" s="1"/>
  <c r="A1642" i="32" s="1"/>
  <c r="A1643" i="32" s="1"/>
  <c r="A1644" i="32" s="1"/>
  <c r="A1645" i="32" s="1"/>
  <c r="A1646" i="32" s="1"/>
  <c r="A1647" i="32" s="1"/>
  <c r="A1648" i="32" s="1"/>
  <c r="A1649" i="32" s="1"/>
  <c r="A1650" i="32" s="1"/>
  <c r="A1651" i="32" s="1"/>
  <c r="A1652" i="32" s="1"/>
  <c r="A1653" i="32" s="1"/>
  <c r="A1654" i="32" s="1"/>
  <c r="A1655" i="32" s="1"/>
  <c r="A1656" i="32" s="1"/>
  <c r="A1657" i="32" s="1"/>
  <c r="A1658" i="32" s="1"/>
  <c r="A1659" i="32" s="1"/>
  <c r="A1660" i="32" s="1"/>
  <c r="A1661" i="32" s="1"/>
  <c r="A1662" i="32" s="1"/>
  <c r="A1663" i="32" s="1"/>
  <c r="A1664" i="32" s="1"/>
  <c r="A1665" i="32" s="1"/>
  <c r="A1666" i="32" s="1"/>
  <c r="A1667" i="32" s="1"/>
  <c r="A1668" i="32" s="1"/>
  <c r="A1669" i="32" s="1"/>
  <c r="A1670" i="32" s="1"/>
  <c r="A1671" i="32" s="1"/>
  <c r="A1672" i="32" s="1"/>
  <c r="A1673" i="32" s="1"/>
  <c r="A1674" i="32" s="1"/>
  <c r="A1675" i="32" s="1"/>
  <c r="A1676" i="32" s="1"/>
  <c r="A1677" i="32" s="1"/>
  <c r="A1678" i="32" s="1"/>
  <c r="A1679" i="32" s="1"/>
  <c r="A1680" i="32" s="1"/>
  <c r="A1681" i="32" s="1"/>
  <c r="A1682" i="32" s="1"/>
  <c r="A1683" i="32" s="1"/>
  <c r="A1684" i="32" s="1"/>
  <c r="A1685" i="32" s="1"/>
  <c r="A1686" i="32" s="1"/>
  <c r="A1687" i="32" s="1"/>
  <c r="A1688" i="32" s="1"/>
  <c r="A1689" i="32" s="1"/>
  <c r="A1690" i="32" s="1"/>
  <c r="A1691" i="32" s="1"/>
  <c r="A1692" i="32" s="1"/>
  <c r="A1693" i="32" s="1"/>
  <c r="A1694" i="32" s="1"/>
  <c r="A1695" i="32" s="1"/>
  <c r="A1696" i="32" s="1"/>
  <c r="A1697" i="32" s="1"/>
  <c r="A1698" i="32" s="1"/>
  <c r="A1699" i="32" s="1"/>
  <c r="A1700" i="32" s="1"/>
  <c r="A1701" i="32" s="1"/>
  <c r="A1702" i="32" s="1"/>
  <c r="A1703" i="32" s="1"/>
  <c r="A1704" i="32" s="1"/>
  <c r="A1705" i="32" s="1"/>
  <c r="A1706" i="32" s="1"/>
  <c r="A1707" i="32" s="1"/>
  <c r="A1708" i="32" s="1"/>
  <c r="A1709" i="32" s="1"/>
  <c r="A1710" i="32" s="1"/>
  <c r="A1711" i="32" s="1"/>
  <c r="A1712" i="32" s="1"/>
  <c r="A1713" i="32" s="1"/>
  <c r="A1714" i="32" s="1"/>
  <c r="A1715" i="32" s="1"/>
  <c r="A1716" i="32" s="1"/>
  <c r="A1717" i="32" s="1"/>
  <c r="A1718" i="32" s="1"/>
  <c r="A1719" i="32" s="1"/>
  <c r="A1720" i="32" s="1"/>
  <c r="A1721" i="32" s="1"/>
  <c r="A1722" i="32" s="1"/>
  <c r="A1723" i="32" s="1"/>
  <c r="A1724" i="32" s="1"/>
  <c r="A1725" i="32" s="1"/>
  <c r="A1726" i="32" s="1"/>
  <c r="A1727" i="32" s="1"/>
  <c r="A1728" i="32" s="1"/>
  <c r="A1729" i="32" s="1"/>
  <c r="A1730" i="32" s="1"/>
  <c r="A1731" i="32" s="1"/>
  <c r="A1732" i="32" s="1"/>
  <c r="A1733" i="32" s="1"/>
  <c r="A1734" i="32" s="1"/>
  <c r="A1735" i="32" s="1"/>
  <c r="A1736" i="32" s="1"/>
  <c r="A1737" i="32" s="1"/>
  <c r="A1738" i="32" s="1"/>
  <c r="A1739" i="32" s="1"/>
  <c r="A1740" i="32" s="1"/>
  <c r="A1741" i="32" s="1"/>
  <c r="A1742" i="32" s="1"/>
  <c r="A1743" i="32" s="1"/>
  <c r="A1744" i="32" s="1"/>
  <c r="A1745" i="32" s="1"/>
  <c r="A1746" i="32" s="1"/>
  <c r="A1747" i="32" s="1"/>
  <c r="A1748" i="32" s="1"/>
  <c r="A1749" i="32" s="1"/>
  <c r="A1750" i="32" s="1"/>
  <c r="A1751" i="32" s="1"/>
  <c r="A1752" i="32" s="1"/>
  <c r="A1753" i="32" s="1"/>
  <c r="A1754" i="32" s="1"/>
  <c r="A1755" i="32" s="1"/>
  <c r="A1756" i="32" s="1"/>
  <c r="A1757" i="32" s="1"/>
  <c r="A1758" i="32" s="1"/>
  <c r="A1759" i="32" s="1"/>
  <c r="A1760" i="32" s="1"/>
  <c r="A1761" i="32" s="1"/>
  <c r="A1762" i="32" s="1"/>
  <c r="A1763" i="32" s="1"/>
  <c r="A1764" i="32" s="1"/>
  <c r="A1765" i="32" s="1"/>
  <c r="A1766" i="32" s="1"/>
  <c r="A1767" i="32" s="1"/>
  <c r="A1768" i="32" s="1"/>
  <c r="A1769" i="32" s="1"/>
  <c r="A1770" i="32" s="1"/>
  <c r="A1771" i="32" s="1"/>
  <c r="A1772" i="32" s="1"/>
  <c r="A1773" i="32" s="1"/>
  <c r="A1774" i="32" s="1"/>
  <c r="A1775" i="32" s="1"/>
  <c r="A1776" i="32" s="1"/>
  <c r="A1777" i="32" s="1"/>
  <c r="A1778" i="32" s="1"/>
  <c r="A1779" i="32" s="1"/>
  <c r="A1780" i="32" s="1"/>
  <c r="A1781" i="32" s="1"/>
  <c r="A1782" i="32" s="1"/>
  <c r="A1783" i="32" s="1"/>
  <c r="A1784" i="32" s="1"/>
  <c r="A1785" i="32" s="1"/>
  <c r="A1786" i="32" s="1"/>
  <c r="A1787" i="32" s="1"/>
  <c r="A1788" i="32" s="1"/>
  <c r="A1789" i="32" s="1"/>
  <c r="A1790" i="32" s="1"/>
  <c r="A1791" i="32" s="1"/>
  <c r="A1792" i="32" s="1"/>
  <c r="A1793" i="32" s="1"/>
  <c r="A1794" i="32" s="1"/>
  <c r="A1795" i="32" s="1"/>
  <c r="A1796" i="32" s="1"/>
  <c r="A1797" i="32" s="1"/>
  <c r="A1798" i="32" s="1"/>
  <c r="A1799" i="32" s="1"/>
  <c r="A1800" i="32" s="1"/>
  <c r="A1801" i="32" s="1"/>
  <c r="A1802" i="32" s="1"/>
  <c r="A1803" i="32" s="1"/>
  <c r="A1804" i="32" s="1"/>
  <c r="A1805" i="32" s="1"/>
  <c r="A1806" i="32" s="1"/>
  <c r="A1807" i="32" s="1"/>
  <c r="A1808" i="32" s="1"/>
  <c r="A1809" i="32" s="1"/>
  <c r="A1810" i="32" s="1"/>
  <c r="A1811" i="32" s="1"/>
  <c r="A1812" i="32" s="1"/>
  <c r="A1813" i="32" s="1"/>
  <c r="A1814" i="32" s="1"/>
  <c r="A1815" i="32" s="1"/>
  <c r="A1816" i="32" s="1"/>
  <c r="A1817" i="32" s="1"/>
  <c r="A1818" i="32" s="1"/>
  <c r="A1819" i="32" s="1"/>
  <c r="A1820" i="32" s="1"/>
  <c r="A1821" i="32" s="1"/>
  <c r="A1822" i="32" s="1"/>
  <c r="A1823" i="32" s="1"/>
  <c r="A1824" i="32" s="1"/>
  <c r="A1825" i="32" s="1"/>
  <c r="A1826" i="32" s="1"/>
  <c r="A1827" i="32" s="1"/>
  <c r="A1828" i="32" s="1"/>
  <c r="A1829" i="32" s="1"/>
  <c r="A1830" i="32" s="1"/>
  <c r="A1831" i="32" s="1"/>
  <c r="A1832" i="32" s="1"/>
  <c r="A1833" i="32" s="1"/>
  <c r="A1834" i="32" s="1"/>
  <c r="A1835" i="32" s="1"/>
  <c r="A1836" i="32" s="1"/>
  <c r="A1837" i="32" s="1"/>
  <c r="A1838" i="32" s="1"/>
  <c r="A1839" i="32" s="1"/>
  <c r="A1840" i="32" s="1"/>
  <c r="A1841" i="32" s="1"/>
  <c r="A1842" i="32" s="1"/>
  <c r="A1843" i="32" s="1"/>
  <c r="A1844" i="32" s="1"/>
  <c r="A1845" i="32" s="1"/>
  <c r="A1846" i="32" s="1"/>
  <c r="A1847" i="32" s="1"/>
  <c r="A1848" i="32" s="1"/>
  <c r="A1849" i="32" s="1"/>
  <c r="A1850" i="32" s="1"/>
  <c r="A1851" i="32" s="1"/>
  <c r="A1852" i="32" s="1"/>
  <c r="A1853" i="32" s="1"/>
  <c r="A1854" i="32" s="1"/>
  <c r="A1855" i="32" s="1"/>
  <c r="A1856" i="32" s="1"/>
  <c r="A1857" i="32" s="1"/>
  <c r="A1858" i="32" s="1"/>
  <c r="A1859" i="32" s="1"/>
  <c r="A1860" i="32" s="1"/>
  <c r="A1861" i="32" s="1"/>
  <c r="A1862" i="32" s="1"/>
  <c r="A1863" i="32" s="1"/>
  <c r="A1864" i="32" s="1"/>
  <c r="A1865" i="32" s="1"/>
  <c r="A1866" i="32" s="1"/>
  <c r="A1867" i="32" s="1"/>
  <c r="A1868" i="32" s="1"/>
  <c r="A1869" i="32" s="1"/>
  <c r="A1870" i="32" s="1"/>
  <c r="A1871" i="32" s="1"/>
  <c r="A1872" i="32" s="1"/>
  <c r="A1873" i="32" s="1"/>
  <c r="A1874" i="32" s="1"/>
  <c r="A1875" i="32" s="1"/>
  <c r="A1876" i="32" s="1"/>
  <c r="A1877" i="32" s="1"/>
  <c r="A1878" i="32" s="1"/>
  <c r="A1879" i="32" s="1"/>
  <c r="A1880" i="32" s="1"/>
  <c r="A1881" i="32" s="1"/>
  <c r="A1882" i="32" s="1"/>
  <c r="A1883" i="32" s="1"/>
  <c r="A1884" i="32" s="1"/>
  <c r="A1885" i="32" s="1"/>
  <c r="A1886" i="32" s="1"/>
  <c r="A1887" i="32" s="1"/>
  <c r="A1888" i="32" s="1"/>
  <c r="A1889" i="32" s="1"/>
  <c r="A1890" i="32" s="1"/>
  <c r="A1891" i="32" s="1"/>
  <c r="A1892" i="32" s="1"/>
  <c r="A1893" i="32" s="1"/>
  <c r="A1894" i="32" s="1"/>
  <c r="A1895" i="32" s="1"/>
  <c r="A1896" i="32" s="1"/>
  <c r="A1897" i="32" s="1"/>
  <c r="A1898" i="32" s="1"/>
  <c r="A1899" i="32" s="1"/>
  <c r="A1900" i="32" s="1"/>
  <c r="A1901" i="32" s="1"/>
  <c r="A1902" i="32" s="1"/>
  <c r="A1903" i="32" s="1"/>
  <c r="A1904" i="32" s="1"/>
  <c r="A1905" i="32" s="1"/>
  <c r="A1906" i="32" s="1"/>
  <c r="A1907" i="32" s="1"/>
  <c r="A1908" i="32" s="1"/>
  <c r="A1909" i="32" s="1"/>
  <c r="A1910" i="32" s="1"/>
  <c r="A1911" i="32" s="1"/>
  <c r="A1912" i="32" s="1"/>
  <c r="A1913" i="32" s="1"/>
  <c r="A1914" i="32" s="1"/>
  <c r="A1915" i="32" s="1"/>
  <c r="A1916" i="32" s="1"/>
  <c r="A1917" i="32" s="1"/>
  <c r="A1918" i="32" s="1"/>
  <c r="A1919" i="32" s="1"/>
  <c r="A1920" i="32" s="1"/>
  <c r="A1921" i="32" s="1"/>
  <c r="A1922" i="32" s="1"/>
  <c r="A1923" i="32" s="1"/>
  <c r="A1924" i="32" s="1"/>
  <c r="A1925" i="32" s="1"/>
  <c r="A1926" i="32" s="1"/>
  <c r="A1927" i="32" s="1"/>
  <c r="A1928" i="32" s="1"/>
  <c r="A1929" i="32" s="1"/>
  <c r="A1930" i="32" s="1"/>
  <c r="A1931" i="32" s="1"/>
  <c r="A1932" i="32" s="1"/>
  <c r="A1933" i="32" s="1"/>
  <c r="A1934" i="32" s="1"/>
  <c r="A1935" i="32" s="1"/>
  <c r="A1936" i="32" s="1"/>
  <c r="A1937" i="32" s="1"/>
  <c r="A1938" i="32" s="1"/>
  <c r="A1939" i="32" s="1"/>
  <c r="A1940" i="32" s="1"/>
  <c r="A1941" i="32" s="1"/>
  <c r="A1942" i="32" s="1"/>
  <c r="A1943" i="32" s="1"/>
  <c r="A1944" i="32" s="1"/>
  <c r="A1945" i="32" s="1"/>
  <c r="A1946" i="32" s="1"/>
  <c r="A1947" i="32" s="1"/>
  <c r="A1948" i="32" s="1"/>
  <c r="A1949" i="32" s="1"/>
  <c r="A1950" i="32" s="1"/>
  <c r="A1951" i="32" s="1"/>
  <c r="A1952" i="32" s="1"/>
  <c r="A1953" i="32" s="1"/>
  <c r="A1954" i="32" s="1"/>
  <c r="A1955" i="32" s="1"/>
  <c r="A1956" i="32" s="1"/>
  <c r="A1957" i="32" s="1"/>
  <c r="A1958" i="32" s="1"/>
  <c r="A1959" i="32" s="1"/>
  <c r="A1960" i="32" s="1"/>
  <c r="A1961" i="32" s="1"/>
  <c r="A1962" i="32" s="1"/>
  <c r="A1963" i="32" s="1"/>
  <c r="A1964" i="32" s="1"/>
  <c r="A1965" i="32" s="1"/>
  <c r="A1966" i="32" s="1"/>
  <c r="A1967" i="32" s="1"/>
  <c r="A1968" i="32" s="1"/>
  <c r="A1969" i="32" s="1"/>
  <c r="A1970" i="32" s="1"/>
  <c r="A1971" i="32" s="1"/>
  <c r="A1972" i="32" s="1"/>
  <c r="A1973" i="32" s="1"/>
  <c r="A1974" i="32" s="1"/>
  <c r="A1975" i="32" s="1"/>
  <c r="A1976" i="32" s="1"/>
  <c r="A1977" i="32" s="1"/>
  <c r="A1978" i="32" s="1"/>
  <c r="A1979" i="32" s="1"/>
  <c r="A1980" i="32" s="1"/>
  <c r="A1981" i="32" s="1"/>
  <c r="A1982" i="32" s="1"/>
  <c r="A1983" i="32" s="1"/>
  <c r="A1984" i="32" s="1"/>
  <c r="A1985" i="32" s="1"/>
  <c r="A1986" i="32" s="1"/>
  <c r="A1987" i="32" s="1"/>
  <c r="A1988" i="32" s="1"/>
  <c r="A1989" i="32" s="1"/>
  <c r="A1990" i="32" s="1"/>
  <c r="A1991" i="32" s="1"/>
  <c r="A1992" i="32" s="1"/>
  <c r="A1993" i="32" s="1"/>
  <c r="A1994" i="32" s="1"/>
  <c r="A1995" i="32" s="1"/>
  <c r="A1996" i="32" s="1"/>
  <c r="A1997" i="32" s="1"/>
  <c r="A1998" i="32" s="1"/>
  <c r="A1999" i="32" s="1"/>
  <c r="A2000" i="32" s="1"/>
  <c r="A2001" i="32" s="1"/>
  <c r="A2002" i="32" s="1"/>
  <c r="A2003" i="32" s="1"/>
  <c r="A2004" i="32" s="1"/>
  <c r="A2005" i="32" s="1"/>
  <c r="A2006" i="32" s="1"/>
  <c r="A2007" i="32" s="1"/>
  <c r="A2008" i="32" s="1"/>
  <c r="A2009" i="32" s="1"/>
  <c r="A2010" i="32" s="1"/>
  <c r="A2011" i="32" s="1"/>
  <c r="A2012" i="32" s="1"/>
  <c r="A2013" i="32" s="1"/>
  <c r="A2014" i="32" s="1"/>
  <c r="A2015" i="32" s="1"/>
  <c r="A2016" i="32" s="1"/>
  <c r="A2017" i="32" s="1"/>
  <c r="A2018" i="32" s="1"/>
  <c r="A2019" i="32" s="1"/>
  <c r="A2020" i="32" s="1"/>
  <c r="A2021" i="32" s="1"/>
  <c r="A2022" i="32" s="1"/>
  <c r="A2023" i="32" s="1"/>
  <c r="A2024" i="32" s="1"/>
  <c r="A2025" i="32" s="1"/>
  <c r="A2026" i="32" s="1"/>
  <c r="A2027" i="32" s="1"/>
  <c r="A2028" i="32" s="1"/>
  <c r="A2029" i="32" s="1"/>
  <c r="A2030" i="32" s="1"/>
  <c r="A2031" i="32" s="1"/>
  <c r="A2032" i="32" s="1"/>
  <c r="A2033" i="32" s="1"/>
  <c r="A2034" i="32" s="1"/>
  <c r="A2035" i="32" s="1"/>
  <c r="A2036" i="32" s="1"/>
  <c r="A2037" i="32" s="1"/>
  <c r="A2038" i="32" s="1"/>
  <c r="A2039" i="32" s="1"/>
  <c r="A2040" i="32" s="1"/>
  <c r="A2041" i="32" s="1"/>
  <c r="A2042" i="32" s="1"/>
  <c r="A2043" i="32" s="1"/>
  <c r="A2044" i="32" s="1"/>
  <c r="A2045" i="32" s="1"/>
  <c r="A2046" i="32" s="1"/>
  <c r="A2047" i="32" s="1"/>
  <c r="A2048" i="32" s="1"/>
  <c r="A2049" i="32" s="1"/>
  <c r="A2050" i="32" s="1"/>
  <c r="A2051" i="32" s="1"/>
  <c r="A2052" i="32" s="1"/>
  <c r="A2053" i="32" s="1"/>
  <c r="A2054" i="32" s="1"/>
  <c r="A2055" i="32" s="1"/>
  <c r="A2056" i="32" s="1"/>
  <c r="A2057" i="32" s="1"/>
  <c r="A2058" i="32" s="1"/>
  <c r="A2059" i="32" s="1"/>
  <c r="A2060" i="32" s="1"/>
  <c r="A2061" i="32" s="1"/>
  <c r="A2062" i="32" s="1"/>
  <c r="A2063" i="32" s="1"/>
  <c r="A2064" i="32" s="1"/>
  <c r="A2065" i="32" s="1"/>
  <c r="A2066" i="32" s="1"/>
  <c r="A2067" i="32" s="1"/>
  <c r="A2068" i="32" s="1"/>
  <c r="A2069" i="32" s="1"/>
  <c r="A2070" i="32" s="1"/>
  <c r="A2071" i="32" s="1"/>
  <c r="A2072" i="32" s="1"/>
  <c r="A2073" i="32" s="1"/>
  <c r="A2074" i="32" s="1"/>
  <c r="A2075" i="32" s="1"/>
  <c r="A2076" i="32" s="1"/>
  <c r="A2077" i="32" s="1"/>
  <c r="A2078" i="32" s="1"/>
  <c r="A2079" i="32" s="1"/>
  <c r="A2080" i="32" s="1"/>
  <c r="A2081" i="32" s="1"/>
  <c r="A2082" i="32" s="1"/>
  <c r="A2083" i="32" s="1"/>
  <c r="A2084" i="32" s="1"/>
  <c r="A2085" i="32" s="1"/>
  <c r="A2086" i="32" s="1"/>
  <c r="A2087" i="32" s="1"/>
  <c r="A2088" i="32" s="1"/>
  <c r="A2089" i="32" s="1"/>
  <c r="A2090" i="32" s="1"/>
  <c r="A2091" i="32" s="1"/>
  <c r="A2092" i="32" s="1"/>
  <c r="A2093" i="32" s="1"/>
  <c r="A2094" i="32" s="1"/>
  <c r="A2095" i="32" s="1"/>
  <c r="A2096" i="32" s="1"/>
  <c r="A2097" i="32" s="1"/>
  <c r="A2098" i="32" s="1"/>
  <c r="A2099" i="32" s="1"/>
  <c r="A2100" i="32" s="1"/>
  <c r="A2101" i="32" s="1"/>
  <c r="A2102" i="32" s="1"/>
  <c r="A2103" i="32" s="1"/>
  <c r="A2104" i="32" s="1"/>
  <c r="A2105" i="32" s="1"/>
  <c r="A2106" i="32" s="1"/>
  <c r="A2107" i="32" s="1"/>
  <c r="A2108" i="32" s="1"/>
  <c r="A2109" i="32" s="1"/>
  <c r="A2110" i="32" s="1"/>
  <c r="A2111" i="32" s="1"/>
  <c r="A2112" i="32" s="1"/>
  <c r="A2113" i="32" s="1"/>
  <c r="A2114" i="32" s="1"/>
  <c r="A2115" i="32" s="1"/>
  <c r="A2116" i="32" s="1"/>
  <c r="A2117" i="32" s="1"/>
  <c r="A2118" i="32" s="1"/>
  <c r="A2119" i="32" s="1"/>
  <c r="A2120" i="32" s="1"/>
  <c r="A2121" i="32" s="1"/>
  <c r="A2122" i="32" s="1"/>
  <c r="A2123" i="32" s="1"/>
  <c r="A2124" i="32" s="1"/>
  <c r="A2125" i="32" s="1"/>
  <c r="A2126" i="32" s="1"/>
  <c r="A2127" i="32" s="1"/>
  <c r="A2128" i="32" s="1"/>
  <c r="A2129" i="32" s="1"/>
  <c r="A2130" i="32" s="1"/>
  <c r="A2131" i="32" s="1"/>
  <c r="A2132" i="32" s="1"/>
  <c r="A2133" i="32" s="1"/>
  <c r="A2134" i="32" s="1"/>
  <c r="A2135" i="32" s="1"/>
  <c r="A2136" i="32" s="1"/>
  <c r="A2137" i="32" s="1"/>
  <c r="A2138" i="32" s="1"/>
  <c r="A2139" i="32" s="1"/>
  <c r="A2140" i="32" s="1"/>
  <c r="A2141" i="32" s="1"/>
  <c r="A2142" i="32" s="1"/>
  <c r="A2143" i="32" s="1"/>
  <c r="A2144" i="32" s="1"/>
  <c r="A2145" i="32" s="1"/>
  <c r="A2146" i="32" s="1"/>
  <c r="A2147" i="32" s="1"/>
  <c r="A2148" i="32" s="1"/>
  <c r="A2149" i="32" s="1"/>
  <c r="A2150" i="32" s="1"/>
  <c r="A2151" i="32" s="1"/>
  <c r="A2152" i="32" s="1"/>
  <c r="A2153" i="32" s="1"/>
  <c r="A2154" i="32" s="1"/>
  <c r="A2155" i="32" s="1"/>
  <c r="A2156" i="32" s="1"/>
  <c r="A2157" i="32" s="1"/>
  <c r="A2158" i="32" s="1"/>
  <c r="A2159" i="32" s="1"/>
  <c r="A2160" i="32" s="1"/>
  <c r="A2161" i="32" s="1"/>
  <c r="A2162" i="32" s="1"/>
  <c r="A2163" i="32" s="1"/>
  <c r="A2164" i="32" s="1"/>
  <c r="A2165" i="32" s="1"/>
  <c r="A2166" i="32" s="1"/>
  <c r="A2167" i="32" s="1"/>
  <c r="A2168" i="32" s="1"/>
  <c r="A2169" i="32" s="1"/>
  <c r="A2170" i="32" s="1"/>
  <c r="A2171" i="32" s="1"/>
  <c r="A2172" i="32" s="1"/>
  <c r="A2173" i="32" s="1"/>
  <c r="A2174" i="32" s="1"/>
  <c r="A2175" i="32" s="1"/>
  <c r="A2176" i="32" s="1"/>
  <c r="A2177" i="32" s="1"/>
  <c r="A2178" i="32" s="1"/>
  <c r="A2179" i="32" s="1"/>
  <c r="A2180" i="32" s="1"/>
  <c r="A2181" i="32" s="1"/>
  <c r="A2182" i="32" s="1"/>
  <c r="A2183" i="32" s="1"/>
  <c r="A2184" i="32" s="1"/>
  <c r="A2185" i="32" s="1"/>
  <c r="A2186" i="32" s="1"/>
  <c r="A2187" i="32" s="1"/>
  <c r="A2188" i="32" s="1"/>
  <c r="A2189" i="32" s="1"/>
  <c r="A2190" i="32" s="1"/>
  <c r="A2191" i="32" s="1"/>
  <c r="A2192" i="32" s="1"/>
  <c r="A2193" i="32" s="1"/>
  <c r="A2194" i="32" s="1"/>
  <c r="A2195" i="32" s="1"/>
  <c r="A2196" i="32" s="1"/>
  <c r="A2197" i="32" s="1"/>
  <c r="A2198" i="32" s="1"/>
  <c r="A2199" i="32" s="1"/>
  <c r="A2200" i="32" s="1"/>
  <c r="A2201" i="32" s="1"/>
  <c r="A2202" i="32" s="1"/>
  <c r="A2203" i="32" s="1"/>
  <c r="A2204" i="32" s="1"/>
  <c r="A2205" i="32" s="1"/>
  <c r="A2206" i="32" s="1"/>
  <c r="A2207" i="32" s="1"/>
  <c r="A2208" i="32" s="1"/>
  <c r="A2209" i="32" s="1"/>
  <c r="A2210" i="32" s="1"/>
  <c r="A2211" i="32" s="1"/>
  <c r="A2212" i="32" s="1"/>
  <c r="A2213" i="32" s="1"/>
  <c r="A2214" i="32" s="1"/>
  <c r="A2215" i="32" s="1"/>
  <c r="A2216" i="32" s="1"/>
  <c r="A2217" i="32" s="1"/>
  <c r="A2218" i="32" s="1"/>
  <c r="A2219" i="32" s="1"/>
  <c r="A2220" i="32" s="1"/>
  <c r="A2221" i="32" s="1"/>
  <c r="A2222" i="32" s="1"/>
  <c r="A2223" i="32" s="1"/>
  <c r="A2224" i="32" s="1"/>
  <c r="A2225" i="32" s="1"/>
  <c r="A2226" i="32" s="1"/>
  <c r="A2227" i="32" s="1"/>
  <c r="A2228" i="32" s="1"/>
  <c r="A2229" i="32" s="1"/>
  <c r="A2230" i="32" s="1"/>
  <c r="A2231" i="32" s="1"/>
  <c r="A2232" i="32" s="1"/>
  <c r="A2233" i="32" s="1"/>
  <c r="A2234" i="32" s="1"/>
  <c r="A2235" i="32" s="1"/>
  <c r="A2236" i="32" s="1"/>
  <c r="A2237" i="32" s="1"/>
  <c r="A2238" i="32" s="1"/>
  <c r="A2239" i="32" s="1"/>
  <c r="A2240" i="32" s="1"/>
  <c r="A2241" i="32" s="1"/>
  <c r="A2242" i="32" s="1"/>
  <c r="A2243" i="32" s="1"/>
  <c r="A2244" i="32" s="1"/>
  <c r="A2245" i="32" s="1"/>
  <c r="A2246" i="32" s="1"/>
  <c r="A2247" i="32" s="1"/>
  <c r="A2248" i="32" s="1"/>
  <c r="A2249" i="32" s="1"/>
  <c r="A2250" i="32" s="1"/>
  <c r="A2251" i="32" s="1"/>
  <c r="A2252" i="32" s="1"/>
  <c r="A2253" i="32" s="1"/>
  <c r="A2254" i="32" s="1"/>
  <c r="A2255" i="32" s="1"/>
  <c r="A2256" i="32" s="1"/>
  <c r="A2257" i="32" s="1"/>
  <c r="A2258" i="32" s="1"/>
  <c r="A2259" i="32" s="1"/>
  <c r="A2260" i="32" s="1"/>
  <c r="A2261" i="32" s="1"/>
  <c r="A2262" i="32" s="1"/>
  <c r="A2263" i="32" s="1"/>
  <c r="A2264" i="32" s="1"/>
  <c r="A2265" i="32" s="1"/>
  <c r="A2266" i="32" s="1"/>
  <c r="A2267" i="32" s="1"/>
  <c r="A2268" i="32" s="1"/>
  <c r="A2269" i="32" s="1"/>
  <c r="A2270" i="32" s="1"/>
  <c r="A2271" i="32" s="1"/>
  <c r="A2272" i="32" s="1"/>
  <c r="A2273" i="32" s="1"/>
  <c r="A2274" i="32" s="1"/>
  <c r="A2275" i="32" s="1"/>
  <c r="A2276" i="32" s="1"/>
  <c r="A2277" i="32" s="1"/>
  <c r="A2278" i="32" s="1"/>
  <c r="A2279" i="32" s="1"/>
  <c r="A2280" i="32" s="1"/>
  <c r="A2281" i="32" s="1"/>
  <c r="A2282" i="32" s="1"/>
  <c r="A2283" i="32" s="1"/>
  <c r="A2284" i="32" s="1"/>
  <c r="A2285" i="32" s="1"/>
  <c r="A2286" i="32" s="1"/>
  <c r="A2287" i="32" s="1"/>
  <c r="A2288" i="32" s="1"/>
  <c r="A2289" i="32" s="1"/>
  <c r="A2290" i="32" s="1"/>
  <c r="A2291" i="32" s="1"/>
  <c r="A2292" i="32" s="1"/>
  <c r="A2293" i="32" s="1"/>
  <c r="A2294" i="32" s="1"/>
  <c r="A2295" i="32" s="1"/>
  <c r="A2296" i="32" s="1"/>
  <c r="A2297" i="32" s="1"/>
  <c r="A2298" i="32" s="1"/>
  <c r="A2299" i="32" s="1"/>
  <c r="A2300" i="32" s="1"/>
  <c r="A2301" i="32" s="1"/>
  <c r="A2302" i="32" s="1"/>
  <c r="A2303" i="32" s="1"/>
  <c r="A2304" i="32" s="1"/>
  <c r="A2305" i="32" s="1"/>
  <c r="A2306" i="32" s="1"/>
  <c r="A2307" i="32" s="1"/>
  <c r="A2308" i="32" s="1"/>
  <c r="A2309" i="32" s="1"/>
  <c r="A2310" i="32" s="1"/>
  <c r="A2311" i="32" s="1"/>
  <c r="A2312" i="32" s="1"/>
  <c r="A2313" i="32" s="1"/>
  <c r="A2314" i="32" s="1"/>
  <c r="A2315" i="32" s="1"/>
  <c r="A2316" i="32" s="1"/>
  <c r="A2317" i="32" s="1"/>
  <c r="A2318" i="32" s="1"/>
  <c r="A2319" i="32" s="1"/>
  <c r="A2320" i="32" s="1"/>
  <c r="A2321" i="32" s="1"/>
  <c r="A2322" i="32" s="1"/>
  <c r="A2323" i="32" s="1"/>
  <c r="A2324" i="32" s="1"/>
  <c r="A2325" i="32" s="1"/>
  <c r="A2326" i="32" s="1"/>
  <c r="A2327" i="32" s="1"/>
  <c r="A2328" i="32" s="1"/>
  <c r="A2329" i="32" s="1"/>
  <c r="A2330" i="32" s="1"/>
  <c r="A2331" i="32" s="1"/>
  <c r="A2332" i="32" s="1"/>
  <c r="A2333" i="32" s="1"/>
  <c r="A2334" i="32" s="1"/>
  <c r="A2335" i="32" s="1"/>
  <c r="A2336" i="32" s="1"/>
  <c r="A2337" i="32" s="1"/>
  <c r="A2338" i="32" s="1"/>
  <c r="A2339" i="32" s="1"/>
  <c r="A2340" i="32" s="1"/>
  <c r="A2341" i="32" s="1"/>
  <c r="A2342" i="32" s="1"/>
  <c r="A2343" i="32" s="1"/>
  <c r="A2344" i="32" s="1"/>
  <c r="A2345" i="32" s="1"/>
  <c r="A2346" i="32" s="1"/>
  <c r="A2347" i="32" s="1"/>
  <c r="A2348" i="32" s="1"/>
  <c r="A2349" i="32" s="1"/>
  <c r="A2350" i="32" s="1"/>
  <c r="A2351" i="32" s="1"/>
  <c r="A2352" i="32" s="1"/>
  <c r="A2353" i="32" s="1"/>
  <c r="A2354" i="32" s="1"/>
  <c r="A2355" i="32" s="1"/>
  <c r="A2356" i="32" s="1"/>
  <c r="A2357" i="32" s="1"/>
  <c r="A2358" i="32" s="1"/>
  <c r="A2359" i="32" s="1"/>
  <c r="A2360" i="32" s="1"/>
  <c r="A2361" i="32" s="1"/>
  <c r="A2362" i="32" s="1"/>
  <c r="A2363" i="32" s="1"/>
  <c r="A2364" i="32" s="1"/>
  <c r="A2365" i="32" s="1"/>
  <c r="A2366" i="32" s="1"/>
  <c r="A2367" i="32" s="1"/>
  <c r="A2368" i="32" s="1"/>
  <c r="A2369" i="32" s="1"/>
  <c r="A2370" i="32" s="1"/>
  <c r="A2371" i="32" s="1"/>
  <c r="A2372" i="32" s="1"/>
  <c r="A2373" i="32" s="1"/>
  <c r="A2374" i="32" s="1"/>
  <c r="A2375" i="32" s="1"/>
  <c r="A2376" i="32" s="1"/>
  <c r="A2377" i="32" s="1"/>
  <c r="A2378" i="32" s="1"/>
  <c r="A2379" i="32" s="1"/>
  <c r="A2380" i="32" s="1"/>
  <c r="A2381" i="32" s="1"/>
  <c r="A2382" i="32" s="1"/>
  <c r="A2383" i="32" s="1"/>
  <c r="A2384" i="32" s="1"/>
  <c r="A2385" i="32" s="1"/>
  <c r="A2386" i="32" s="1"/>
  <c r="A2387" i="32" s="1"/>
  <c r="A2388" i="32" s="1"/>
  <c r="A2389" i="32" s="1"/>
  <c r="A2390" i="32" s="1"/>
  <c r="A2391" i="32" s="1"/>
  <c r="A2392" i="32" s="1"/>
  <c r="A2393" i="32" s="1"/>
  <c r="A2394" i="32" s="1"/>
  <c r="A2395" i="32" s="1"/>
  <c r="A2396" i="32" s="1"/>
  <c r="A2397" i="32" s="1"/>
  <c r="A2398" i="32" s="1"/>
  <c r="A2399" i="32" s="1"/>
  <c r="A2400" i="32" s="1"/>
  <c r="A2401" i="32" s="1"/>
  <c r="A2402" i="32" s="1"/>
  <c r="A2403" i="32" s="1"/>
  <c r="A2404" i="32" s="1"/>
  <c r="A2405" i="32" s="1"/>
  <c r="A2406" i="32" s="1"/>
  <c r="A2407" i="32" s="1"/>
  <c r="A2408" i="32" s="1"/>
  <c r="A2409" i="32" s="1"/>
  <c r="A2410" i="32" s="1"/>
  <c r="A2411" i="32" s="1"/>
  <c r="A2412" i="32" s="1"/>
  <c r="A2413" i="32" s="1"/>
  <c r="A2414" i="32" s="1"/>
  <c r="A2415" i="32" s="1"/>
  <c r="A2416" i="32" s="1"/>
  <c r="A2417" i="32" s="1"/>
  <c r="A2418" i="32" s="1"/>
  <c r="A2419" i="32" s="1"/>
  <c r="A2420" i="32" s="1"/>
  <c r="A2421" i="32" s="1"/>
  <c r="A2422" i="32" s="1"/>
  <c r="A2423" i="32" s="1"/>
  <c r="A2424" i="32" s="1"/>
  <c r="A2425" i="32" s="1"/>
  <c r="A2426" i="32" s="1"/>
  <c r="A2427" i="32" s="1"/>
  <c r="A2428" i="32" s="1"/>
  <c r="A2429" i="32" s="1"/>
  <c r="A2430" i="32" s="1"/>
  <c r="A2431" i="32" s="1"/>
  <c r="A2432" i="32" s="1"/>
  <c r="A2433" i="32" s="1"/>
  <c r="A2434" i="32" s="1"/>
  <c r="A2435" i="32" s="1"/>
  <c r="A2436" i="32" s="1"/>
  <c r="A2437" i="32" s="1"/>
  <c r="A2438" i="32" s="1"/>
  <c r="A2439" i="32" s="1"/>
  <c r="A2440" i="32" s="1"/>
  <c r="A2441" i="32" s="1"/>
  <c r="A2442" i="32" s="1"/>
  <c r="A2443" i="32" s="1"/>
  <c r="A2444" i="32" s="1"/>
  <c r="A2445" i="32" s="1"/>
  <c r="A2446" i="32" s="1"/>
  <c r="A2447" i="32" s="1"/>
  <c r="A2448" i="32" s="1"/>
  <c r="A2449" i="32" s="1"/>
  <c r="A2450" i="32" s="1"/>
  <c r="A2451" i="32" s="1"/>
  <c r="A2452" i="32" s="1"/>
  <c r="A2453" i="32" s="1"/>
  <c r="A2454" i="32" s="1"/>
  <c r="A2455" i="32" s="1"/>
  <c r="A2456" i="32" s="1"/>
  <c r="A2457" i="32" s="1"/>
  <c r="A2458" i="32" s="1"/>
  <c r="A2459" i="32" s="1"/>
  <c r="A2460" i="32" s="1"/>
  <c r="A2461" i="32" s="1"/>
  <c r="A2462" i="32" s="1"/>
  <c r="A2463" i="32" s="1"/>
  <c r="A2464" i="32" s="1"/>
  <c r="A2465" i="32" s="1"/>
  <c r="A2466" i="32" s="1"/>
  <c r="A2467" i="32" s="1"/>
  <c r="A2468" i="32" s="1"/>
  <c r="A2469" i="32" s="1"/>
  <c r="A2470" i="32" s="1"/>
  <c r="A2471" i="32" s="1"/>
  <c r="A2472" i="32" s="1"/>
  <c r="A2473" i="32" s="1"/>
  <c r="A2474" i="32" s="1"/>
  <c r="A2475" i="32" s="1"/>
  <c r="A2476" i="32" s="1"/>
  <c r="A2477" i="32" s="1"/>
  <c r="A2478" i="32" s="1"/>
  <c r="A2479" i="32" s="1"/>
  <c r="A2480" i="32" s="1"/>
  <c r="A2481" i="32" s="1"/>
  <c r="A2482" i="32" s="1"/>
  <c r="A2483" i="32" s="1"/>
  <c r="A2484" i="32" s="1"/>
  <c r="A2485" i="32" s="1"/>
  <c r="A2486" i="32" s="1"/>
  <c r="A2487" i="32" s="1"/>
  <c r="A2488" i="32" s="1"/>
  <c r="A2489" i="32" s="1"/>
  <c r="A2490" i="32" s="1"/>
  <c r="A2491" i="32" s="1"/>
  <c r="A2492" i="32" s="1"/>
  <c r="A2493" i="32" s="1"/>
  <c r="A2494" i="32" s="1"/>
  <c r="A2495" i="32" s="1"/>
  <c r="A2496" i="32" s="1"/>
  <c r="A2497" i="32" s="1"/>
  <c r="A2498" i="32" s="1"/>
  <c r="A2499" i="32" s="1"/>
  <c r="A2500" i="32" s="1"/>
  <c r="A2501" i="32" s="1"/>
  <c r="A2502" i="32" s="1"/>
  <c r="A2503" i="32" s="1"/>
  <c r="A2504" i="32" s="1"/>
  <c r="A2505" i="32" s="1"/>
  <c r="A2506" i="32" s="1"/>
  <c r="A2507" i="32" s="1"/>
  <c r="A2508" i="32" s="1"/>
  <c r="A2509" i="32" s="1"/>
  <c r="A2510" i="32" s="1"/>
  <c r="A2511" i="32" s="1"/>
  <c r="A2512" i="32" s="1"/>
  <c r="A2513" i="32" s="1"/>
  <c r="A2514" i="32" s="1"/>
  <c r="A2515" i="32" s="1"/>
  <c r="A2516" i="32" s="1"/>
  <c r="A2517" i="32" s="1"/>
  <c r="A2518" i="32" s="1"/>
  <c r="A2519" i="32" s="1"/>
  <c r="A2520" i="32" s="1"/>
  <c r="A2521" i="32" s="1"/>
  <c r="A2522" i="32" s="1"/>
  <c r="A2523" i="32" s="1"/>
  <c r="A2524" i="32" s="1"/>
  <c r="A2525" i="32" s="1"/>
  <c r="A2526" i="32" s="1"/>
  <c r="A2527" i="32" s="1"/>
  <c r="A2528" i="32" s="1"/>
  <c r="A2529" i="32" s="1"/>
  <c r="A2530" i="32" s="1"/>
  <c r="A2531" i="32" s="1"/>
  <c r="A2532" i="32" s="1"/>
  <c r="A2533" i="32" s="1"/>
  <c r="A2534" i="32" s="1"/>
  <c r="A2535" i="32" s="1"/>
  <c r="A2536" i="32" s="1"/>
  <c r="A2537" i="32" s="1"/>
  <c r="A2538" i="32" s="1"/>
  <c r="A2539" i="32" s="1"/>
  <c r="A2540" i="32" s="1"/>
  <c r="A2541" i="32" s="1"/>
  <c r="A2542" i="32" s="1"/>
  <c r="A2543" i="32" s="1"/>
  <c r="A2544" i="32" s="1"/>
  <c r="A2545" i="32" s="1"/>
  <c r="A2546" i="32" s="1"/>
  <c r="A2547" i="32" s="1"/>
  <c r="A2548" i="32" s="1"/>
  <c r="A2549" i="32" s="1"/>
  <c r="A2550" i="32" s="1"/>
  <c r="A2551" i="32" s="1"/>
  <c r="A2552" i="32" s="1"/>
  <c r="A2553" i="32" s="1"/>
  <c r="A2554" i="32" s="1"/>
  <c r="A2555" i="32" s="1"/>
  <c r="A2556" i="32" s="1"/>
  <c r="A2557" i="32" s="1"/>
  <c r="A2558" i="32" s="1"/>
  <c r="A2559" i="32" s="1"/>
  <c r="A2560" i="32" s="1"/>
  <c r="A2561" i="32" s="1"/>
  <c r="A2562" i="32" s="1"/>
  <c r="A2563" i="32" s="1"/>
  <c r="A2564" i="32" s="1"/>
  <c r="A2565" i="32" s="1"/>
  <c r="A2566" i="32" s="1"/>
  <c r="A2567" i="32" s="1"/>
  <c r="A2568" i="32" s="1"/>
  <c r="A2569" i="32" s="1"/>
  <c r="A2570" i="32" s="1"/>
  <c r="A2571" i="32" s="1"/>
  <c r="A2572" i="32" s="1"/>
  <c r="A2573" i="32" s="1"/>
  <c r="A2574" i="32" s="1"/>
  <c r="A2575" i="32" s="1"/>
  <c r="A2576" i="32" s="1"/>
  <c r="A2577" i="32" s="1"/>
  <c r="A2578" i="32" s="1"/>
  <c r="A2579" i="32" s="1"/>
  <c r="A2580" i="32" s="1"/>
  <c r="A2581" i="32" s="1"/>
  <c r="A2582" i="32" s="1"/>
  <c r="A2583" i="32" s="1"/>
  <c r="A2584" i="32" s="1"/>
  <c r="A2585" i="32" s="1"/>
  <c r="A2586" i="32" s="1"/>
  <c r="A2587" i="32" s="1"/>
  <c r="A2588" i="32" s="1"/>
  <c r="A2589" i="32" s="1"/>
  <c r="A2590" i="32" s="1"/>
  <c r="A2591" i="32" s="1"/>
  <c r="A2592" i="32" s="1"/>
  <c r="A2593" i="32" s="1"/>
  <c r="A2594" i="32" s="1"/>
  <c r="A2595" i="32" s="1"/>
  <c r="A2596" i="32" s="1"/>
  <c r="A2597" i="32" s="1"/>
  <c r="A2598" i="32" s="1"/>
  <c r="A2599" i="32" s="1"/>
  <c r="A2600" i="32" s="1"/>
  <c r="A2601" i="32" s="1"/>
  <c r="A2602" i="32" s="1"/>
  <c r="A2603" i="32" s="1"/>
  <c r="A2604" i="32" s="1"/>
  <c r="A2605" i="32" s="1"/>
  <c r="A2606" i="32" s="1"/>
  <c r="A2607" i="32" s="1"/>
  <c r="A2608" i="32" s="1"/>
  <c r="A2609" i="32" s="1"/>
  <c r="A2610" i="32" s="1"/>
  <c r="A2611" i="32" s="1"/>
  <c r="A2612" i="32" s="1"/>
  <c r="A2613" i="32" s="1"/>
  <c r="A2614" i="32" s="1"/>
  <c r="A2615" i="32" s="1"/>
  <c r="A2616" i="32" s="1"/>
  <c r="A2617" i="32" s="1"/>
  <c r="A2618" i="32" s="1"/>
  <c r="A2619" i="32" s="1"/>
  <c r="A2620" i="32" s="1"/>
  <c r="A2621" i="32" s="1"/>
  <c r="A2622" i="32" s="1"/>
  <c r="A2623" i="32" s="1"/>
  <c r="A2624" i="32" s="1"/>
  <c r="A2625" i="32" s="1"/>
  <c r="A2626" i="32" s="1"/>
  <c r="A2627" i="32" s="1"/>
  <c r="A2628" i="32" s="1"/>
  <c r="A2629" i="32" s="1"/>
  <c r="A2630" i="32" s="1"/>
  <c r="A2631" i="32" s="1"/>
  <c r="A2632" i="32" s="1"/>
  <c r="A2633" i="32" s="1"/>
  <c r="A2634" i="32" s="1"/>
  <c r="A2635" i="32" s="1"/>
  <c r="A2636" i="32" s="1"/>
  <c r="A2637" i="32" s="1"/>
  <c r="A2638" i="32" s="1"/>
  <c r="A2639" i="32" s="1"/>
  <c r="A2640" i="32" s="1"/>
  <c r="A2641" i="32" s="1"/>
  <c r="A2642" i="32" s="1"/>
  <c r="A2643" i="32" s="1"/>
  <c r="A2644" i="32" s="1"/>
  <c r="A2645" i="32" s="1"/>
  <c r="A2646" i="32" s="1"/>
  <c r="A2647" i="32" s="1"/>
  <c r="A2648" i="32" s="1"/>
  <c r="A2649" i="32" s="1"/>
  <c r="A2650" i="32" s="1"/>
  <c r="A2651" i="32" s="1"/>
  <c r="A2652" i="32" s="1"/>
  <c r="A2653" i="32" s="1"/>
  <c r="A2654" i="32" s="1"/>
  <c r="A2655" i="32" s="1"/>
  <c r="A2656" i="32" s="1"/>
  <c r="A2657" i="32" s="1"/>
  <c r="A2658" i="32" s="1"/>
  <c r="A2659" i="32" s="1"/>
  <c r="A2660" i="32" s="1"/>
  <c r="A2661" i="32" s="1"/>
  <c r="A2662" i="32" s="1"/>
  <c r="A2663" i="32" s="1"/>
  <c r="A2664" i="32" s="1"/>
  <c r="A2665" i="32" s="1"/>
  <c r="A2666" i="32" s="1"/>
  <c r="A2667" i="32" s="1"/>
  <c r="A2668" i="32" s="1"/>
  <c r="A2669" i="32" s="1"/>
  <c r="A2670" i="32" s="1"/>
  <c r="A2671" i="32" s="1"/>
  <c r="A2672" i="32" s="1"/>
  <c r="A2673" i="32" s="1"/>
  <c r="A2674" i="32" s="1"/>
  <c r="A2675" i="32" s="1"/>
  <c r="A2676" i="32" s="1"/>
  <c r="A2677" i="32" s="1"/>
  <c r="A2678" i="32" s="1"/>
  <c r="A2679" i="32" s="1"/>
  <c r="A2680" i="32" s="1"/>
  <c r="A2681" i="32" s="1"/>
  <c r="A2682" i="32" s="1"/>
  <c r="A2683" i="32" s="1"/>
  <c r="A2684" i="32" s="1"/>
  <c r="A2685" i="32" s="1"/>
  <c r="A2686" i="32" s="1"/>
  <c r="A2687" i="32" s="1"/>
  <c r="A2688" i="32" s="1"/>
  <c r="A2689" i="32" s="1"/>
  <c r="A2690" i="32" s="1"/>
  <c r="A2691" i="32" s="1"/>
  <c r="A2692" i="32" s="1"/>
  <c r="A2693" i="32" s="1"/>
  <c r="A2694" i="32" s="1"/>
  <c r="A2695" i="32" s="1"/>
  <c r="A2696" i="32" s="1"/>
  <c r="A2697" i="32" s="1"/>
  <c r="A2698" i="32" s="1"/>
  <c r="A2699" i="32" s="1"/>
  <c r="A2700" i="32" s="1"/>
  <c r="A2701" i="32" s="1"/>
  <c r="A2702" i="32" s="1"/>
  <c r="A2703" i="32" s="1"/>
  <c r="A2704" i="32" s="1"/>
  <c r="K10" i="28"/>
  <c r="M10" i="28"/>
  <c r="L10" i="28"/>
  <c r="D21" i="1"/>
  <c r="C21" i="1"/>
  <c r="B21" i="1"/>
  <c r="AJ1" i="32"/>
  <c r="AX4" i="32"/>
  <c r="AV4" i="32"/>
  <c r="AT4" i="32"/>
  <c r="AL4" i="32" s="1"/>
  <c r="AS4" i="32"/>
  <c r="AR4" i="32" s="1"/>
  <c r="AQ4" i="32"/>
  <c r="AO4" i="32"/>
  <c r="E7" i="17"/>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E30" i="17" s="1"/>
  <c r="E31" i="17" s="1"/>
  <c r="E32" i="17" s="1"/>
  <c r="E33" i="17" s="1"/>
  <c r="E34" i="17" s="1"/>
  <c r="E35" i="17" s="1"/>
  <c r="E36" i="17" s="1"/>
  <c r="E37" i="17" s="1"/>
  <c r="E38" i="17" s="1"/>
  <c r="E39" i="17" s="1"/>
  <c r="E40" i="17" s="1"/>
  <c r="E41" i="17" s="1"/>
  <c r="E42" i="17" s="1"/>
  <c r="E43" i="17" s="1"/>
  <c r="E44" i="17" s="1"/>
  <c r="E45" i="17" s="1"/>
  <c r="E46" i="17" s="1"/>
  <c r="E47" i="17" s="1"/>
  <c r="E48" i="17" s="1"/>
  <c r="E49" i="17" s="1"/>
  <c r="E50" i="17" s="1"/>
  <c r="E51" i="17" s="1"/>
  <c r="E52" i="17" s="1"/>
  <c r="E53" i="17" s="1"/>
  <c r="E54" i="17" s="1"/>
  <c r="E55" i="17" s="1"/>
  <c r="E56" i="17" s="1"/>
  <c r="E57" i="17" s="1"/>
  <c r="E58" i="17" s="1"/>
  <c r="E59" i="17" s="1"/>
  <c r="E60" i="17" s="1"/>
  <c r="E61" i="17" s="1"/>
  <c r="E62" i="17" s="1"/>
  <c r="E63" i="17" s="1"/>
  <c r="E64" i="17" s="1"/>
  <c r="E65" i="17" s="1"/>
  <c r="E66" i="17" s="1"/>
  <c r="E67" i="17" s="1"/>
  <c r="E68" i="17" s="1"/>
  <c r="E69" i="17" s="1"/>
  <c r="E70" i="17" s="1"/>
  <c r="E71" i="17" s="1"/>
  <c r="E72" i="17" s="1"/>
  <c r="E73" i="17" s="1"/>
  <c r="E74" i="17" s="1"/>
  <c r="E75" i="17" s="1"/>
  <c r="E76" i="17" s="1"/>
  <c r="E77" i="17" s="1"/>
  <c r="E78" i="17" s="1"/>
  <c r="E79" i="17" s="1"/>
  <c r="E80" i="17" s="1"/>
  <c r="E81" i="17" s="1"/>
  <c r="E82" i="17" s="1"/>
  <c r="E83" i="17" s="1"/>
  <c r="E84" i="17" s="1"/>
  <c r="E85" i="17" s="1"/>
  <c r="E86" i="17" s="1"/>
  <c r="E87" i="17" s="1"/>
  <c r="E88" i="17" s="1"/>
  <c r="E89" i="17" s="1"/>
  <c r="E90" i="17" s="1"/>
  <c r="E91" i="17" s="1"/>
  <c r="E92" i="17" s="1"/>
  <c r="E93" i="17" s="1"/>
  <c r="E94" i="17" s="1"/>
  <c r="E95" i="17" s="1"/>
  <c r="E96" i="17" s="1"/>
  <c r="E97" i="17" s="1"/>
  <c r="E98" i="17" s="1"/>
  <c r="E99" i="17" s="1"/>
  <c r="E100" i="17" s="1"/>
  <c r="E101" i="17" s="1"/>
  <c r="E102" i="17" s="1"/>
  <c r="E103" i="17" s="1"/>
  <c r="E104" i="17" s="1"/>
  <c r="E105" i="17" s="1"/>
  <c r="E106" i="17" s="1"/>
  <c r="E107" i="17" s="1"/>
  <c r="E108" i="17" s="1"/>
  <c r="E109" i="17" s="1"/>
  <c r="E110" i="17" s="1"/>
  <c r="E111" i="17" s="1"/>
  <c r="E112" i="17" s="1"/>
  <c r="E113" i="17" s="1"/>
  <c r="E114" i="17" s="1"/>
  <c r="E115" i="17" s="1"/>
  <c r="E116" i="17" s="1"/>
  <c r="E117" i="17" s="1"/>
  <c r="E118" i="17" s="1"/>
  <c r="E119" i="17" s="1"/>
  <c r="E120" i="17" s="1"/>
  <c r="E121" i="17" s="1"/>
  <c r="E122" i="17" s="1"/>
  <c r="E123" i="17" s="1"/>
  <c r="E124" i="17" s="1"/>
  <c r="E125" i="17" s="1"/>
  <c r="E126" i="17" s="1"/>
  <c r="E127" i="17" s="1"/>
  <c r="E128" i="17" s="1"/>
  <c r="E129" i="17" s="1"/>
  <c r="E130" i="17" s="1"/>
  <c r="E131" i="17" s="1"/>
  <c r="E132" i="17" s="1"/>
  <c r="E133" i="17" s="1"/>
  <c r="E134" i="17" s="1"/>
  <c r="E135" i="17" s="1"/>
  <c r="E136" i="17" s="1"/>
  <c r="E137" i="17" s="1"/>
  <c r="E138" i="17" s="1"/>
  <c r="E139" i="17" s="1"/>
  <c r="E140" i="17" s="1"/>
  <c r="E141" i="17" s="1"/>
  <c r="E142" i="17" s="1"/>
  <c r="E143" i="17" s="1"/>
  <c r="E144" i="17" s="1"/>
  <c r="E145" i="17" s="1"/>
  <c r="E146" i="17" s="1"/>
  <c r="E147" i="17" s="1"/>
  <c r="E148" i="17" s="1"/>
  <c r="E149" i="17" s="1"/>
  <c r="E150" i="17" s="1"/>
  <c r="E151" i="17" s="1"/>
  <c r="E152" i="17" s="1"/>
  <c r="E153" i="17" s="1"/>
  <c r="E154" i="17" s="1"/>
  <c r="E155" i="17" s="1"/>
  <c r="E156" i="17" s="1"/>
  <c r="E157" i="17" s="1"/>
  <c r="E158" i="17" s="1"/>
  <c r="E159" i="17" s="1"/>
  <c r="E160" i="17" s="1"/>
  <c r="E161" i="17" s="1"/>
  <c r="E162" i="17" s="1"/>
  <c r="E163" i="17" s="1"/>
  <c r="E164" i="17" s="1"/>
  <c r="E165" i="17" s="1"/>
  <c r="E166" i="17" s="1"/>
  <c r="E167" i="17" s="1"/>
  <c r="E168" i="17" s="1"/>
  <c r="E169" i="17" s="1"/>
  <c r="E170" i="17" s="1"/>
  <c r="E171" i="17" s="1"/>
  <c r="E172" i="17" s="1"/>
  <c r="E173" i="17" s="1"/>
  <c r="E174" i="17" s="1"/>
  <c r="E175" i="17" s="1"/>
  <c r="E176" i="17" s="1"/>
  <c r="E177" i="17" s="1"/>
  <c r="E178" i="17" s="1"/>
  <c r="E179" i="17" s="1"/>
  <c r="E180" i="17" s="1"/>
  <c r="E181" i="17" s="1"/>
  <c r="E182" i="17" s="1"/>
  <c r="E183" i="17" s="1"/>
  <c r="E184" i="17" s="1"/>
  <c r="E185" i="17" s="1"/>
  <c r="E186" i="17" s="1"/>
  <c r="E187" i="17" s="1"/>
  <c r="E188" i="17" s="1"/>
  <c r="E189" i="17" s="1"/>
  <c r="E190" i="17" s="1"/>
  <c r="E191" i="17" s="1"/>
  <c r="E192" i="17" s="1"/>
  <c r="E193" i="17" s="1"/>
  <c r="E194" i="17" s="1"/>
  <c r="E195" i="17" s="1"/>
  <c r="E196" i="17" s="1"/>
  <c r="E197" i="17" s="1"/>
  <c r="E198" i="17" s="1"/>
  <c r="E199" i="17" s="1"/>
  <c r="E200" i="17" s="1"/>
  <c r="E201" i="17" s="1"/>
  <c r="E202" i="17" s="1"/>
  <c r="E203" i="17" s="1"/>
  <c r="E204" i="17" s="1"/>
  <c r="E205" i="17" s="1"/>
  <c r="E206" i="17" s="1"/>
  <c r="E207" i="17" s="1"/>
  <c r="E208" i="17" s="1"/>
  <c r="E209" i="17" s="1"/>
  <c r="E210" i="17" s="1"/>
  <c r="E211" i="17" s="1"/>
  <c r="E212" i="17" s="1"/>
  <c r="E213" i="17" s="1"/>
  <c r="E214" i="17" s="1"/>
  <c r="E215" i="17" s="1"/>
  <c r="E216" i="17" s="1"/>
  <c r="E217" i="17" s="1"/>
  <c r="E218" i="17" s="1"/>
  <c r="E219" i="17" s="1"/>
  <c r="E220" i="17" s="1"/>
  <c r="E221" i="17" s="1"/>
  <c r="E222" i="17" s="1"/>
  <c r="E223" i="17" s="1"/>
  <c r="E224" i="17" s="1"/>
  <c r="E225" i="17" s="1"/>
  <c r="E226" i="17" s="1"/>
  <c r="E227" i="17" s="1"/>
  <c r="E228" i="17" s="1"/>
  <c r="E229" i="17" s="1"/>
  <c r="E230" i="17" s="1"/>
  <c r="E231" i="17" s="1"/>
  <c r="E232" i="17" s="1"/>
  <c r="E233" i="17" s="1"/>
  <c r="E234" i="17" s="1"/>
  <c r="E235" i="17" s="1"/>
  <c r="E236" i="17" s="1"/>
  <c r="E237" i="17" s="1"/>
  <c r="E238" i="17" s="1"/>
  <c r="E239" i="17" s="1"/>
  <c r="E240" i="17" s="1"/>
  <c r="E241" i="17" s="1"/>
  <c r="E242" i="17" s="1"/>
  <c r="E243" i="17" s="1"/>
  <c r="E244" i="17" s="1"/>
  <c r="E245" i="17" s="1"/>
  <c r="E246" i="17" s="1"/>
  <c r="E247" i="17" s="1"/>
  <c r="E248" i="17" s="1"/>
  <c r="E249" i="17" s="1"/>
  <c r="E250" i="17" s="1"/>
  <c r="E251" i="17" s="1"/>
  <c r="E252" i="17" s="1"/>
  <c r="E253" i="17" s="1"/>
  <c r="E254" i="17" s="1"/>
  <c r="E255" i="17" s="1"/>
  <c r="E256" i="17" s="1"/>
  <c r="E257" i="17" s="1"/>
  <c r="E258" i="17" s="1"/>
  <c r="E259" i="17" s="1"/>
  <c r="E260" i="17" s="1"/>
  <c r="E261" i="17" s="1"/>
  <c r="E262" i="17" s="1"/>
  <c r="E263" i="17" s="1"/>
  <c r="E264" i="17" s="1"/>
  <c r="E265" i="17" s="1"/>
  <c r="E266" i="17" s="1"/>
  <c r="E267" i="17" s="1"/>
  <c r="E268" i="17" s="1"/>
  <c r="E269" i="17" s="1"/>
  <c r="E270" i="17" s="1"/>
  <c r="E271" i="17" s="1"/>
  <c r="E272" i="17" s="1"/>
  <c r="E273" i="17" s="1"/>
  <c r="E274" i="17" s="1"/>
  <c r="E275" i="17" s="1"/>
  <c r="E276" i="17" s="1"/>
  <c r="E277" i="17" s="1"/>
  <c r="E278" i="17" s="1"/>
  <c r="E279" i="17" s="1"/>
  <c r="E280" i="17" s="1"/>
  <c r="E281" i="17" s="1"/>
  <c r="E282" i="17" s="1"/>
  <c r="E283" i="17" s="1"/>
  <c r="E284" i="17" s="1"/>
  <c r="E285" i="17" s="1"/>
  <c r="E286" i="17" s="1"/>
  <c r="E287" i="17" s="1"/>
  <c r="E288" i="17" s="1"/>
  <c r="E289" i="17" s="1"/>
  <c r="E290" i="17" s="1"/>
  <c r="E291" i="17" s="1"/>
  <c r="E292" i="17" s="1"/>
  <c r="E293" i="17" s="1"/>
  <c r="E294" i="17" s="1"/>
  <c r="E295" i="17" s="1"/>
  <c r="E296" i="17" s="1"/>
  <c r="E297" i="17" s="1"/>
  <c r="E298" i="17" s="1"/>
  <c r="E299" i="17" s="1"/>
  <c r="E300" i="17" s="1"/>
  <c r="E301" i="17" s="1"/>
  <c r="E302" i="17" s="1"/>
  <c r="E303" i="17" s="1"/>
  <c r="E304" i="17" s="1"/>
  <c r="E305" i="17" s="1"/>
  <c r="E306" i="17" s="1"/>
  <c r="E307" i="17" s="1"/>
  <c r="E308" i="17" s="1"/>
  <c r="E309" i="17" s="1"/>
  <c r="E310" i="17" s="1"/>
  <c r="E311" i="17" s="1"/>
  <c r="E312" i="17" s="1"/>
  <c r="E313" i="17" s="1"/>
  <c r="E314" i="17" s="1"/>
  <c r="E315" i="17" s="1"/>
  <c r="E316" i="17" s="1"/>
  <c r="E317" i="17" s="1"/>
  <c r="E318" i="17" s="1"/>
  <c r="E319" i="17" s="1"/>
  <c r="E320" i="17" s="1"/>
  <c r="E321" i="17" s="1"/>
  <c r="E322" i="17" s="1"/>
  <c r="E323" i="17" s="1"/>
  <c r="E324" i="17" s="1"/>
  <c r="E325" i="17" s="1"/>
  <c r="E326" i="17" s="1"/>
  <c r="E327" i="17" s="1"/>
  <c r="E328" i="17" s="1"/>
  <c r="E329" i="17" s="1"/>
  <c r="E330" i="17" s="1"/>
  <c r="E331" i="17" s="1"/>
  <c r="E332" i="17" s="1"/>
  <c r="E333" i="17" s="1"/>
  <c r="E334" i="17" s="1"/>
  <c r="E335" i="17" s="1"/>
  <c r="E336" i="17" s="1"/>
  <c r="E337" i="17" s="1"/>
  <c r="E338" i="17" s="1"/>
  <c r="E339" i="17" s="1"/>
  <c r="E340" i="17" s="1"/>
  <c r="E341" i="17" s="1"/>
  <c r="E342" i="17" s="1"/>
  <c r="E343" i="17" s="1"/>
  <c r="E344" i="17" s="1"/>
  <c r="E345" i="17" s="1"/>
  <c r="E346" i="17" s="1"/>
  <c r="E347" i="17" s="1"/>
  <c r="E348" i="17" s="1"/>
  <c r="E349" i="17" s="1"/>
  <c r="E350" i="17" s="1"/>
  <c r="E351" i="17" s="1"/>
  <c r="E352" i="17" s="1"/>
  <c r="E353" i="17" s="1"/>
  <c r="E354" i="17" s="1"/>
  <c r="E355" i="17" s="1"/>
  <c r="E356" i="17" s="1"/>
  <c r="E357" i="17" s="1"/>
  <c r="E358" i="17" s="1"/>
  <c r="E359" i="17" s="1"/>
  <c r="E360" i="17" s="1"/>
  <c r="E361" i="17" s="1"/>
  <c r="E362" i="17" s="1"/>
  <c r="E363" i="17" s="1"/>
  <c r="E364" i="17" s="1"/>
  <c r="E365" i="17" s="1"/>
  <c r="E366" i="17" s="1"/>
  <c r="E367" i="17" s="1"/>
  <c r="E368" i="17" s="1"/>
  <c r="E369" i="17" s="1"/>
  <c r="E370" i="17" s="1"/>
  <c r="E371" i="17" s="1"/>
  <c r="E372" i="17" s="1"/>
  <c r="E373" i="17" s="1"/>
  <c r="E374" i="17" s="1"/>
  <c r="E375" i="17" s="1"/>
  <c r="E376" i="17" s="1"/>
  <c r="E377" i="17" s="1"/>
  <c r="E378" i="17" s="1"/>
  <c r="E379" i="17" s="1"/>
  <c r="E380" i="17" s="1"/>
  <c r="E381" i="17" s="1"/>
  <c r="E382" i="17" s="1"/>
  <c r="E383" i="17" s="1"/>
  <c r="E384" i="17" s="1"/>
  <c r="E385" i="17" s="1"/>
  <c r="E386" i="17" s="1"/>
  <c r="E387" i="17" s="1"/>
  <c r="E388" i="17" s="1"/>
  <c r="E389" i="17" s="1"/>
  <c r="E390" i="17" s="1"/>
  <c r="E391" i="17" s="1"/>
  <c r="E392" i="17" s="1"/>
  <c r="E393" i="17" s="1"/>
  <c r="E394" i="17" s="1"/>
  <c r="E395" i="17" s="1"/>
  <c r="E396" i="17" s="1"/>
  <c r="E397" i="17" s="1"/>
  <c r="E398" i="17" s="1"/>
  <c r="E399" i="17" s="1"/>
  <c r="E400" i="17" s="1"/>
  <c r="E401" i="17" s="1"/>
  <c r="E402" i="17" s="1"/>
  <c r="E403" i="17" s="1"/>
  <c r="E404" i="17" s="1"/>
  <c r="E405" i="17" s="1"/>
  <c r="E406" i="17" s="1"/>
  <c r="E407" i="17" s="1"/>
  <c r="E408" i="17" s="1"/>
  <c r="E409" i="17" s="1"/>
  <c r="E410" i="17" s="1"/>
  <c r="E411" i="17" s="1"/>
  <c r="E412" i="17" s="1"/>
  <c r="E413" i="17" s="1"/>
  <c r="E414" i="17" s="1"/>
  <c r="E415" i="17" s="1"/>
  <c r="E416" i="17" s="1"/>
  <c r="E417" i="17" s="1"/>
  <c r="E418" i="17" s="1"/>
  <c r="E419" i="17" s="1"/>
  <c r="E420" i="17" s="1"/>
  <c r="E421" i="17" s="1"/>
  <c r="E422" i="17" s="1"/>
  <c r="E423" i="17" s="1"/>
  <c r="E424" i="17" s="1"/>
  <c r="E425" i="17" s="1"/>
  <c r="E426" i="17" s="1"/>
  <c r="E427" i="17" s="1"/>
  <c r="E428" i="17" s="1"/>
  <c r="E429" i="17" s="1"/>
  <c r="E430" i="17" s="1"/>
  <c r="E431" i="17" s="1"/>
  <c r="E432" i="17" s="1"/>
  <c r="E433" i="17" s="1"/>
  <c r="E434" i="17" s="1"/>
  <c r="E435" i="17" s="1"/>
  <c r="E436" i="17" s="1"/>
  <c r="E437" i="17" s="1"/>
  <c r="E438" i="17" s="1"/>
  <c r="E439" i="17" s="1"/>
  <c r="E440" i="17" s="1"/>
  <c r="E441" i="17" s="1"/>
  <c r="E442" i="17" s="1"/>
  <c r="E443" i="17" s="1"/>
  <c r="E444" i="17" s="1"/>
  <c r="E445" i="17" s="1"/>
  <c r="E446" i="17" s="1"/>
  <c r="E447" i="17" s="1"/>
  <c r="E448" i="17" s="1"/>
  <c r="E449" i="17" s="1"/>
  <c r="E450" i="17" s="1"/>
  <c r="E451" i="17" s="1"/>
  <c r="E452" i="17" s="1"/>
  <c r="E453" i="17" s="1"/>
  <c r="E454" i="17" s="1"/>
  <c r="E455" i="17" s="1"/>
  <c r="E456" i="17" s="1"/>
  <c r="E457" i="17" s="1"/>
  <c r="E458" i="17" s="1"/>
  <c r="E459" i="17" s="1"/>
  <c r="E460" i="17" s="1"/>
  <c r="E461" i="17" s="1"/>
  <c r="E462" i="17" s="1"/>
  <c r="E463" i="17" s="1"/>
  <c r="E464" i="17" s="1"/>
  <c r="E465" i="17" s="1"/>
  <c r="E466" i="17" s="1"/>
  <c r="E467" i="17" s="1"/>
  <c r="E468" i="17" s="1"/>
  <c r="E469" i="17" s="1"/>
  <c r="E470" i="17" s="1"/>
  <c r="E471" i="17" s="1"/>
  <c r="E472" i="17" s="1"/>
  <c r="E473" i="17" s="1"/>
  <c r="E474" i="17" s="1"/>
  <c r="E475" i="17" s="1"/>
  <c r="E476" i="17" s="1"/>
  <c r="E477" i="17" s="1"/>
  <c r="E478" i="17" s="1"/>
  <c r="E479" i="17" s="1"/>
  <c r="E480" i="17" s="1"/>
  <c r="E481" i="17" s="1"/>
  <c r="E482" i="17" s="1"/>
  <c r="E483" i="17" s="1"/>
  <c r="E484" i="17" s="1"/>
  <c r="E485" i="17" s="1"/>
  <c r="E486" i="17" s="1"/>
  <c r="E487" i="17" s="1"/>
  <c r="E488" i="17" s="1"/>
  <c r="E489" i="17" s="1"/>
  <c r="E490" i="17" s="1"/>
  <c r="E491" i="17" s="1"/>
  <c r="E492" i="17" s="1"/>
  <c r="E493" i="17" s="1"/>
  <c r="E494" i="17" s="1"/>
  <c r="E495" i="17" s="1"/>
  <c r="E496" i="17" s="1"/>
  <c r="E497" i="17" s="1"/>
  <c r="E498" i="17" s="1"/>
  <c r="E499" i="17" s="1"/>
  <c r="E500" i="17" s="1"/>
  <c r="E501" i="17" s="1"/>
  <c r="E502" i="17" s="1"/>
  <c r="E503" i="17" s="1"/>
  <c r="E504" i="17" s="1"/>
  <c r="E505" i="17" s="1"/>
  <c r="E506" i="17" s="1"/>
  <c r="E507" i="17" s="1"/>
  <c r="E508" i="17" s="1"/>
  <c r="E509" i="17" s="1"/>
  <c r="E510" i="17" s="1"/>
  <c r="E511" i="17" s="1"/>
  <c r="E512" i="17" s="1"/>
  <c r="E513" i="17" s="1"/>
  <c r="E514" i="17" s="1"/>
  <c r="E515" i="17" s="1"/>
  <c r="E516" i="17" s="1"/>
  <c r="E517" i="17" s="1"/>
  <c r="E518" i="17" s="1"/>
  <c r="E519" i="17" s="1"/>
  <c r="E520" i="17" s="1"/>
  <c r="E521" i="17" s="1"/>
  <c r="E522" i="17" s="1"/>
  <c r="E523" i="17" s="1"/>
  <c r="E524" i="17" s="1"/>
  <c r="E525" i="17" s="1"/>
  <c r="E526" i="17" s="1"/>
  <c r="E527" i="17" s="1"/>
  <c r="E528" i="17" s="1"/>
  <c r="E529" i="17" s="1"/>
  <c r="E530" i="17" s="1"/>
  <c r="E531" i="17" s="1"/>
  <c r="E532" i="17" s="1"/>
  <c r="E533" i="17" s="1"/>
  <c r="E534" i="17" s="1"/>
  <c r="E535" i="17" s="1"/>
  <c r="E536" i="17" s="1"/>
  <c r="E537" i="17" s="1"/>
  <c r="E538" i="17" s="1"/>
  <c r="E539" i="17" s="1"/>
  <c r="E540" i="17" s="1"/>
  <c r="E541" i="17" s="1"/>
  <c r="E542" i="17" s="1"/>
  <c r="E543" i="17" s="1"/>
  <c r="E544" i="17" s="1"/>
  <c r="E545" i="17" s="1"/>
  <c r="E546" i="17" s="1"/>
  <c r="E547" i="17" s="1"/>
  <c r="E548" i="17" s="1"/>
  <c r="E549" i="17" s="1"/>
  <c r="E550" i="17" s="1"/>
  <c r="E551" i="17" s="1"/>
  <c r="E552" i="17" s="1"/>
  <c r="E553" i="17" s="1"/>
  <c r="E554" i="17" s="1"/>
  <c r="E555" i="17" s="1"/>
  <c r="E556" i="17" s="1"/>
  <c r="E557" i="17" s="1"/>
  <c r="E558" i="17" s="1"/>
  <c r="E559" i="17" s="1"/>
  <c r="E560" i="17" s="1"/>
  <c r="E561" i="17" s="1"/>
  <c r="E562" i="17" s="1"/>
  <c r="E563" i="17" s="1"/>
  <c r="E564" i="17" s="1"/>
  <c r="E565" i="17" s="1"/>
  <c r="E566" i="17" s="1"/>
  <c r="E567" i="17" s="1"/>
  <c r="E568" i="17" s="1"/>
  <c r="E569" i="17" s="1"/>
  <c r="E570" i="17" s="1"/>
  <c r="E571" i="17" s="1"/>
  <c r="E572" i="17" s="1"/>
  <c r="E573" i="17" s="1"/>
  <c r="E574" i="17" s="1"/>
  <c r="E575" i="17" s="1"/>
  <c r="E576" i="17" s="1"/>
  <c r="E577" i="17" s="1"/>
  <c r="E578" i="17" s="1"/>
  <c r="E579" i="17" s="1"/>
  <c r="E580" i="17" s="1"/>
  <c r="E581" i="17" s="1"/>
  <c r="E582" i="17" s="1"/>
  <c r="E583" i="17" s="1"/>
  <c r="E584" i="17" s="1"/>
  <c r="E585" i="17" s="1"/>
  <c r="E586" i="17" s="1"/>
  <c r="E587" i="17" s="1"/>
  <c r="E588" i="17" s="1"/>
  <c r="E589" i="17" s="1"/>
  <c r="E590" i="17" s="1"/>
  <c r="E591" i="17" s="1"/>
  <c r="E592" i="17" s="1"/>
  <c r="E593" i="17" s="1"/>
  <c r="E594" i="17" s="1"/>
  <c r="E595" i="17" s="1"/>
  <c r="E596" i="17" s="1"/>
  <c r="E597" i="17" s="1"/>
  <c r="E598" i="17" s="1"/>
  <c r="E599" i="17" s="1"/>
  <c r="E600" i="17" s="1"/>
  <c r="E601" i="17" s="1"/>
  <c r="E602" i="17" s="1"/>
  <c r="E603" i="17" s="1"/>
  <c r="E604" i="17" s="1"/>
  <c r="E605" i="17" s="1"/>
  <c r="E606" i="17" s="1"/>
  <c r="E607" i="17" s="1"/>
  <c r="E608" i="17" s="1"/>
  <c r="E609" i="17" s="1"/>
  <c r="E610" i="17" s="1"/>
  <c r="E611" i="17" s="1"/>
  <c r="E612" i="17" s="1"/>
  <c r="E613" i="17" s="1"/>
  <c r="E614" i="17" s="1"/>
  <c r="E615" i="17" s="1"/>
  <c r="E616" i="17" s="1"/>
  <c r="E617" i="17" s="1"/>
  <c r="E618" i="17" s="1"/>
  <c r="E619" i="17" s="1"/>
  <c r="E620" i="17" s="1"/>
  <c r="E621" i="17" s="1"/>
  <c r="E622" i="17" s="1"/>
  <c r="E623" i="17" s="1"/>
  <c r="E624" i="17" s="1"/>
  <c r="E625" i="17" s="1"/>
  <c r="E626" i="17" s="1"/>
  <c r="E627" i="17" s="1"/>
  <c r="E628" i="17" s="1"/>
  <c r="E629" i="17" s="1"/>
  <c r="E630" i="17" s="1"/>
  <c r="E631" i="17" s="1"/>
  <c r="E632" i="17" s="1"/>
  <c r="E633" i="17" s="1"/>
  <c r="E634" i="17" s="1"/>
  <c r="E635" i="17" s="1"/>
  <c r="E636" i="17" s="1"/>
  <c r="E637" i="17" s="1"/>
  <c r="E638" i="17" s="1"/>
  <c r="E639" i="17" s="1"/>
  <c r="E640" i="17" s="1"/>
  <c r="E641" i="17" s="1"/>
  <c r="E642" i="17" s="1"/>
  <c r="E643" i="17" s="1"/>
  <c r="E644" i="17" s="1"/>
  <c r="E645" i="17" s="1"/>
  <c r="E646" i="17" s="1"/>
  <c r="E647" i="17" s="1"/>
  <c r="E648" i="17" s="1"/>
  <c r="E649" i="17" s="1"/>
  <c r="E650" i="17" s="1"/>
  <c r="E651" i="17" s="1"/>
  <c r="E652" i="17" s="1"/>
  <c r="E653" i="17" s="1"/>
  <c r="E654" i="17" s="1"/>
  <c r="E655" i="17" s="1"/>
  <c r="E656" i="17" s="1"/>
  <c r="E657" i="17" s="1"/>
  <c r="E658" i="17" s="1"/>
  <c r="E659" i="17" s="1"/>
  <c r="E660" i="17" s="1"/>
  <c r="E661" i="17" s="1"/>
  <c r="E662" i="17" s="1"/>
  <c r="E663" i="17" s="1"/>
  <c r="E664" i="17" s="1"/>
  <c r="E665" i="17" s="1"/>
  <c r="E666" i="17" s="1"/>
  <c r="E667" i="17" s="1"/>
  <c r="E668" i="17" s="1"/>
  <c r="E669" i="17" s="1"/>
  <c r="E670" i="17" s="1"/>
  <c r="E671" i="17" s="1"/>
  <c r="E672" i="17" s="1"/>
  <c r="E673" i="17" s="1"/>
  <c r="E674" i="17" s="1"/>
  <c r="E675" i="17" s="1"/>
  <c r="E676" i="17" s="1"/>
  <c r="E677" i="17" s="1"/>
  <c r="E678" i="17" s="1"/>
  <c r="E679" i="17" s="1"/>
  <c r="E680" i="17" s="1"/>
  <c r="E681" i="17" s="1"/>
  <c r="E682" i="17" s="1"/>
  <c r="E683" i="17" s="1"/>
  <c r="E684" i="17" s="1"/>
  <c r="E685" i="17" s="1"/>
  <c r="E686" i="17" s="1"/>
  <c r="E687" i="17" s="1"/>
  <c r="E688" i="17" s="1"/>
  <c r="E689" i="17" s="1"/>
  <c r="E690" i="17" s="1"/>
  <c r="E691" i="17" s="1"/>
  <c r="E692" i="17" s="1"/>
  <c r="E693" i="17" s="1"/>
  <c r="E694" i="17" s="1"/>
  <c r="E695" i="17" s="1"/>
  <c r="E696" i="17" s="1"/>
  <c r="E697" i="17" s="1"/>
  <c r="E698" i="17" s="1"/>
  <c r="E699" i="17" s="1"/>
  <c r="E700" i="17" s="1"/>
  <c r="E701" i="17" s="1"/>
  <c r="E702" i="17" s="1"/>
  <c r="E703" i="17" s="1"/>
  <c r="E704" i="17" s="1"/>
  <c r="E705" i="17" s="1"/>
  <c r="E706" i="17" s="1"/>
  <c r="E707" i="17" s="1"/>
  <c r="E708" i="17" s="1"/>
  <c r="E709" i="17" s="1"/>
  <c r="E710" i="17" s="1"/>
  <c r="E711" i="17" s="1"/>
  <c r="E712" i="17" s="1"/>
  <c r="E713" i="17" s="1"/>
  <c r="E714" i="17" s="1"/>
  <c r="E715" i="17" s="1"/>
  <c r="E716" i="17" s="1"/>
  <c r="E717" i="17" s="1"/>
  <c r="E718" i="17" s="1"/>
  <c r="E719" i="17" s="1"/>
  <c r="E720" i="17" s="1"/>
  <c r="E721" i="17" s="1"/>
  <c r="E722" i="17" s="1"/>
  <c r="E723" i="17" s="1"/>
  <c r="E724" i="17" s="1"/>
  <c r="E725" i="17" s="1"/>
  <c r="E726" i="17" s="1"/>
  <c r="E727" i="17" s="1"/>
  <c r="E728" i="17" s="1"/>
  <c r="E729" i="17" s="1"/>
  <c r="E730" i="17" s="1"/>
  <c r="E731" i="17" s="1"/>
  <c r="E732" i="17" s="1"/>
  <c r="E733" i="17" s="1"/>
  <c r="E734" i="17" s="1"/>
  <c r="E735" i="17" s="1"/>
  <c r="E736" i="17" s="1"/>
  <c r="E737" i="17" s="1"/>
  <c r="E738" i="17" s="1"/>
  <c r="E739" i="17" s="1"/>
  <c r="E740" i="17" s="1"/>
  <c r="E741" i="17" s="1"/>
  <c r="E742" i="17" s="1"/>
  <c r="E743" i="17" s="1"/>
  <c r="E744" i="17" s="1"/>
  <c r="E745" i="17" s="1"/>
  <c r="E746" i="17" s="1"/>
  <c r="E747" i="17" s="1"/>
  <c r="E748" i="17" s="1"/>
  <c r="E749" i="17" s="1"/>
  <c r="E750" i="17" s="1"/>
  <c r="E751" i="17" s="1"/>
  <c r="E752" i="17" s="1"/>
  <c r="E753" i="17" s="1"/>
  <c r="E754" i="17" s="1"/>
  <c r="E755" i="17" s="1"/>
  <c r="E756" i="17" s="1"/>
  <c r="E757" i="17" s="1"/>
  <c r="E758" i="17" s="1"/>
  <c r="E759" i="17" s="1"/>
  <c r="E760" i="17" s="1"/>
  <c r="E761" i="17" s="1"/>
  <c r="E762" i="17" s="1"/>
  <c r="E763" i="17" s="1"/>
  <c r="E764" i="17" s="1"/>
  <c r="E765" i="17" s="1"/>
  <c r="E766" i="17" s="1"/>
  <c r="E767" i="17" s="1"/>
  <c r="E768" i="17" s="1"/>
  <c r="E769" i="17" s="1"/>
  <c r="E770" i="17" s="1"/>
  <c r="E771" i="17" s="1"/>
  <c r="E772" i="17" s="1"/>
  <c r="E773" i="17" s="1"/>
  <c r="E774" i="17" s="1"/>
  <c r="E775" i="17" s="1"/>
  <c r="E776" i="17" s="1"/>
  <c r="E777" i="17" s="1"/>
  <c r="E778" i="17" s="1"/>
  <c r="E779" i="17" s="1"/>
  <c r="E780" i="17" s="1"/>
  <c r="E781" i="17" s="1"/>
  <c r="E782" i="17" s="1"/>
  <c r="E783" i="17" s="1"/>
  <c r="E784" i="17" s="1"/>
  <c r="E785" i="17" s="1"/>
  <c r="E786" i="17" s="1"/>
  <c r="E787" i="17" s="1"/>
  <c r="E788" i="17" s="1"/>
  <c r="E789" i="17" s="1"/>
  <c r="E790" i="17" s="1"/>
  <c r="E791" i="17" s="1"/>
  <c r="E792" i="17" s="1"/>
  <c r="E793" i="17" s="1"/>
  <c r="E794" i="17" s="1"/>
  <c r="E795" i="17" s="1"/>
  <c r="E796" i="17" s="1"/>
  <c r="E797" i="17" s="1"/>
  <c r="E798" i="17" s="1"/>
  <c r="E799" i="17" s="1"/>
  <c r="E800" i="17" s="1"/>
  <c r="E801" i="17" s="1"/>
  <c r="E802" i="17" s="1"/>
  <c r="E803" i="17" s="1"/>
  <c r="E804" i="17" s="1"/>
  <c r="E805" i="17" s="1"/>
  <c r="E806" i="17" s="1"/>
  <c r="E807" i="17" s="1"/>
  <c r="E808" i="17" s="1"/>
  <c r="E809" i="17" s="1"/>
  <c r="E810" i="17" s="1"/>
  <c r="E811" i="17" s="1"/>
  <c r="E812" i="17" s="1"/>
  <c r="E813" i="17" s="1"/>
  <c r="E814" i="17" s="1"/>
  <c r="E815" i="17" s="1"/>
  <c r="E816" i="17" s="1"/>
  <c r="E817" i="17" s="1"/>
  <c r="E818" i="17" s="1"/>
  <c r="E819" i="17" s="1"/>
  <c r="E820" i="17" s="1"/>
  <c r="E821" i="17" s="1"/>
  <c r="E822" i="17" s="1"/>
  <c r="E823" i="17" s="1"/>
  <c r="E824" i="17" s="1"/>
  <c r="E825" i="17" s="1"/>
  <c r="E826" i="17" s="1"/>
  <c r="E827" i="17" s="1"/>
  <c r="E828" i="17" s="1"/>
  <c r="E829" i="17" s="1"/>
  <c r="E830" i="17" s="1"/>
  <c r="E831" i="17" s="1"/>
  <c r="E832" i="17" s="1"/>
  <c r="E833" i="17" s="1"/>
  <c r="E834" i="17" s="1"/>
  <c r="E835" i="17" s="1"/>
  <c r="E836" i="17" s="1"/>
  <c r="E837" i="17" s="1"/>
  <c r="E838" i="17" s="1"/>
  <c r="E839" i="17" s="1"/>
  <c r="E840" i="17" s="1"/>
  <c r="E841" i="17" s="1"/>
  <c r="E842" i="17" s="1"/>
  <c r="E843" i="17" s="1"/>
  <c r="E844" i="17" s="1"/>
  <c r="E845" i="17" s="1"/>
  <c r="E846" i="17" s="1"/>
  <c r="E847" i="17" s="1"/>
  <c r="E848" i="17" s="1"/>
  <c r="E849" i="17" s="1"/>
  <c r="E850" i="17" s="1"/>
  <c r="E851" i="17" s="1"/>
  <c r="E852" i="17" s="1"/>
  <c r="E853" i="17" s="1"/>
  <c r="E854" i="17" s="1"/>
  <c r="E855" i="17" s="1"/>
  <c r="E856" i="17" s="1"/>
  <c r="E857" i="17" s="1"/>
  <c r="E858" i="17" s="1"/>
  <c r="E859" i="17" s="1"/>
  <c r="E860" i="17" s="1"/>
  <c r="E861" i="17" s="1"/>
  <c r="E862" i="17" s="1"/>
  <c r="E863" i="17" s="1"/>
  <c r="E864" i="17" s="1"/>
  <c r="E865" i="17" s="1"/>
  <c r="E866" i="17" s="1"/>
  <c r="E867" i="17" s="1"/>
  <c r="E868" i="17" s="1"/>
  <c r="E869" i="17" s="1"/>
  <c r="E870" i="17" s="1"/>
  <c r="E871" i="17" s="1"/>
  <c r="E872" i="17" s="1"/>
  <c r="E873" i="17" s="1"/>
  <c r="E874" i="17" s="1"/>
  <c r="E875" i="17" s="1"/>
  <c r="E876" i="17" s="1"/>
  <c r="E877" i="17" s="1"/>
  <c r="E878" i="17" s="1"/>
  <c r="E879" i="17" s="1"/>
  <c r="E880" i="17" s="1"/>
  <c r="E881" i="17" s="1"/>
  <c r="E882" i="17" s="1"/>
  <c r="E883" i="17" s="1"/>
  <c r="E884" i="17" s="1"/>
  <c r="E885" i="17" s="1"/>
  <c r="E886" i="17" s="1"/>
  <c r="E887" i="17" s="1"/>
  <c r="E888" i="17" s="1"/>
  <c r="E889" i="17" s="1"/>
  <c r="E890" i="17" s="1"/>
  <c r="E891" i="17" s="1"/>
  <c r="E892" i="17" s="1"/>
  <c r="E893" i="17" s="1"/>
  <c r="E894" i="17" s="1"/>
  <c r="E895" i="17" s="1"/>
  <c r="E896" i="17" s="1"/>
  <c r="E897" i="17" s="1"/>
  <c r="E898" i="17" s="1"/>
  <c r="E899" i="17" s="1"/>
  <c r="E900" i="17" s="1"/>
  <c r="E901" i="17" s="1"/>
  <c r="E902" i="17" s="1"/>
  <c r="E903" i="17" s="1"/>
  <c r="E904" i="17" s="1"/>
  <c r="E905" i="17" s="1"/>
  <c r="E906" i="17" s="1"/>
  <c r="A20" i="33"/>
  <c r="B3010" i="28"/>
  <c r="B3009" i="28"/>
  <c r="B3008" i="28"/>
  <c r="B3007" i="28"/>
  <c r="B3006" i="28"/>
  <c r="B3005" i="28"/>
  <c r="B3004" i="28"/>
  <c r="B3003" i="28"/>
  <c r="B3002" i="28"/>
  <c r="B3001" i="28"/>
  <c r="B3000" i="28"/>
  <c r="B2999" i="28"/>
  <c r="B2998" i="28"/>
  <c r="B2997" i="28"/>
  <c r="B2996" i="28"/>
  <c r="B2995" i="28"/>
  <c r="B2994" i="28"/>
  <c r="B2993" i="28"/>
  <c r="B2992" i="28"/>
  <c r="B2991" i="28"/>
  <c r="B2990" i="28"/>
  <c r="B2989" i="28"/>
  <c r="B2988" i="28"/>
  <c r="B2987" i="28"/>
  <c r="B2986" i="28"/>
  <c r="B2985" i="28"/>
  <c r="B2984" i="28"/>
  <c r="B2983" i="28"/>
  <c r="B2982" i="28"/>
  <c r="B2981" i="28"/>
  <c r="B2980" i="28"/>
  <c r="B2979" i="28"/>
  <c r="B2978" i="28"/>
  <c r="B2977" i="28"/>
  <c r="B2976" i="28"/>
  <c r="B2975" i="28"/>
  <c r="B2974" i="28"/>
  <c r="B2973" i="28"/>
  <c r="B2972" i="28"/>
  <c r="B2971" i="28"/>
  <c r="B2970" i="28"/>
  <c r="B2969" i="28"/>
  <c r="B2968" i="28"/>
  <c r="B2967" i="28"/>
  <c r="B2966" i="28"/>
  <c r="B2965" i="28"/>
  <c r="B2964" i="28"/>
  <c r="B2963" i="28"/>
  <c r="B2962" i="28"/>
  <c r="B2961" i="28"/>
  <c r="B2960" i="28"/>
  <c r="B2959" i="28"/>
  <c r="B2958" i="28"/>
  <c r="B2957" i="28"/>
  <c r="B2956" i="28"/>
  <c r="B2955" i="28"/>
  <c r="B2954" i="28"/>
  <c r="B2953" i="28"/>
  <c r="B2952" i="28"/>
  <c r="B2951" i="28"/>
  <c r="B2950" i="28"/>
  <c r="B2949" i="28"/>
  <c r="B2948" i="28"/>
  <c r="B2947" i="28"/>
  <c r="B2946" i="28"/>
  <c r="B2945" i="28"/>
  <c r="B2944" i="28"/>
  <c r="B2943" i="28"/>
  <c r="B2942" i="28"/>
  <c r="B2941" i="28"/>
  <c r="B2940" i="28"/>
  <c r="B2939" i="28"/>
  <c r="B2938" i="28"/>
  <c r="B2937" i="28"/>
  <c r="B2936" i="28"/>
  <c r="B2935" i="28"/>
  <c r="B2934" i="28"/>
  <c r="B2933" i="28"/>
  <c r="B2932" i="28"/>
  <c r="B2931" i="28"/>
  <c r="B2930" i="28"/>
  <c r="B2929" i="28"/>
  <c r="B2928" i="28"/>
  <c r="B2927" i="28"/>
  <c r="B2926" i="28"/>
  <c r="B2925" i="28"/>
  <c r="B2924" i="28"/>
  <c r="B2923" i="28"/>
  <c r="B2922" i="28"/>
  <c r="B2921" i="28"/>
  <c r="B2920" i="28"/>
  <c r="B2919" i="28"/>
  <c r="B2918" i="28"/>
  <c r="B2917" i="28"/>
  <c r="B2916" i="28"/>
  <c r="B2915" i="28"/>
  <c r="B2914" i="28"/>
  <c r="B2913" i="28"/>
  <c r="B2912" i="28"/>
  <c r="B2911" i="28"/>
  <c r="B2910" i="28"/>
  <c r="B2909" i="28"/>
  <c r="B2908" i="28"/>
  <c r="B2907" i="28"/>
  <c r="B2906" i="28"/>
  <c r="B2905" i="28"/>
  <c r="B2904" i="28"/>
  <c r="B2903" i="28"/>
  <c r="B2902" i="28"/>
  <c r="B2901" i="28"/>
  <c r="B2900" i="28"/>
  <c r="B2899" i="28"/>
  <c r="B2898" i="28"/>
  <c r="B2897" i="28"/>
  <c r="B2896" i="28"/>
  <c r="B2895" i="28"/>
  <c r="B2894" i="28"/>
  <c r="B2893" i="28"/>
  <c r="B2892" i="28"/>
  <c r="B2891" i="28"/>
  <c r="B2890" i="28"/>
  <c r="B2889" i="28"/>
  <c r="B2888" i="28"/>
  <c r="B2887" i="28"/>
  <c r="B2886" i="28"/>
  <c r="B2885" i="28"/>
  <c r="B2884" i="28"/>
  <c r="B2883" i="28"/>
  <c r="B2882" i="28"/>
  <c r="B2881" i="28"/>
  <c r="B2880" i="28"/>
  <c r="B2879" i="28"/>
  <c r="B2878" i="28"/>
  <c r="B2877" i="28"/>
  <c r="B2876" i="28"/>
  <c r="B2875" i="28"/>
  <c r="B2874" i="28"/>
  <c r="B2873" i="28"/>
  <c r="B2872" i="28"/>
  <c r="B2871" i="28"/>
  <c r="B2870" i="28"/>
  <c r="B2869" i="28"/>
  <c r="B2868" i="28"/>
  <c r="B2867" i="28"/>
  <c r="B2866" i="28"/>
  <c r="B2865" i="28"/>
  <c r="B2864" i="28"/>
  <c r="B2863" i="28"/>
  <c r="B2862" i="28"/>
  <c r="B2861" i="28"/>
  <c r="B2860" i="28"/>
  <c r="B2859" i="28"/>
  <c r="B2858" i="28"/>
  <c r="B2857" i="28"/>
  <c r="B2856" i="28"/>
  <c r="B2855" i="28"/>
  <c r="B2854" i="28"/>
  <c r="B2853" i="28"/>
  <c r="B2852" i="28"/>
  <c r="B2851" i="28"/>
  <c r="B2850" i="28"/>
  <c r="B2849" i="28"/>
  <c r="B2848" i="28"/>
  <c r="B2847" i="28"/>
  <c r="B2846" i="28"/>
  <c r="B2845" i="28"/>
  <c r="B2844" i="28"/>
  <c r="B2843" i="28"/>
  <c r="B2842" i="28"/>
  <c r="B2841" i="28"/>
  <c r="B2840" i="28"/>
  <c r="B2839" i="28"/>
  <c r="B2838" i="28"/>
  <c r="B2837" i="28"/>
  <c r="B2836" i="28"/>
  <c r="B2835" i="28"/>
  <c r="B2834" i="28"/>
  <c r="B2833" i="28"/>
  <c r="B2832" i="28"/>
  <c r="B2831" i="28"/>
  <c r="B2830" i="28"/>
  <c r="B2829" i="28"/>
  <c r="B2828" i="28"/>
  <c r="B2827" i="28"/>
  <c r="B2826" i="28"/>
  <c r="B2825" i="28"/>
  <c r="B2824" i="28"/>
  <c r="B2823" i="28"/>
  <c r="B2822" i="28"/>
  <c r="B2821" i="28"/>
  <c r="B2820" i="28"/>
  <c r="B2819" i="28"/>
  <c r="B2818" i="28"/>
  <c r="B2817" i="28"/>
  <c r="B2816" i="28"/>
  <c r="B2815" i="28"/>
  <c r="B2814" i="28"/>
  <c r="B2813" i="28"/>
  <c r="B2812" i="28"/>
  <c r="B2811" i="28"/>
  <c r="B2810" i="28"/>
  <c r="B2809" i="28"/>
  <c r="B2808" i="28"/>
  <c r="B2807" i="28"/>
  <c r="B2806" i="28"/>
  <c r="B2805" i="28"/>
  <c r="B2804" i="28"/>
  <c r="B2803" i="28"/>
  <c r="B2802" i="28"/>
  <c r="B2801" i="28"/>
  <c r="B2800" i="28"/>
  <c r="B2799" i="28"/>
  <c r="B2798" i="28"/>
  <c r="B2797" i="28"/>
  <c r="B2796" i="28"/>
  <c r="B2795" i="28"/>
  <c r="B2794" i="28"/>
  <c r="B2793" i="28"/>
  <c r="B2792" i="28"/>
  <c r="B2791" i="28"/>
  <c r="B2790" i="28"/>
  <c r="B2789" i="28"/>
  <c r="B2788" i="28"/>
  <c r="B2787" i="28"/>
  <c r="B2786" i="28"/>
  <c r="B2785" i="28"/>
  <c r="B2784" i="28"/>
  <c r="B2783" i="28"/>
  <c r="B2782" i="28"/>
  <c r="B2781" i="28"/>
  <c r="B2780" i="28"/>
  <c r="B2779" i="28"/>
  <c r="B2778" i="28"/>
  <c r="B2777" i="28"/>
  <c r="B2776" i="28"/>
  <c r="B2775" i="28"/>
  <c r="B2774" i="28"/>
  <c r="B2773" i="28"/>
  <c r="B2772" i="28"/>
  <c r="B2771" i="28"/>
  <c r="B2770" i="28"/>
  <c r="B2769" i="28"/>
  <c r="B2768" i="28"/>
  <c r="B2767" i="28"/>
  <c r="B2766" i="28"/>
  <c r="B2765" i="28"/>
  <c r="B2764" i="28"/>
  <c r="B2763" i="28"/>
  <c r="B2762" i="28"/>
  <c r="B2761" i="28"/>
  <c r="B2760" i="28"/>
  <c r="B2759" i="28"/>
  <c r="B2758" i="28"/>
  <c r="B2757" i="28"/>
  <c r="B2756" i="28"/>
  <c r="B2755" i="28"/>
  <c r="B2754" i="28"/>
  <c r="B2753" i="28"/>
  <c r="B2752" i="28"/>
  <c r="B2751" i="28"/>
  <c r="B2750" i="28"/>
  <c r="B2749" i="28"/>
  <c r="B2748" i="28"/>
  <c r="B2747" i="28"/>
  <c r="B2746" i="28"/>
  <c r="B2745" i="28"/>
  <c r="B2744" i="28"/>
  <c r="B2743" i="28"/>
  <c r="B2742" i="28"/>
  <c r="B2741" i="28"/>
  <c r="B2740" i="28"/>
  <c r="B2739" i="28"/>
  <c r="B2738" i="28"/>
  <c r="B2737" i="28"/>
  <c r="B2736" i="28"/>
  <c r="B2735" i="28"/>
  <c r="B2734" i="28"/>
  <c r="B2733" i="28"/>
  <c r="B2732" i="28"/>
  <c r="B2731" i="28"/>
  <c r="B2730" i="28"/>
  <c r="B2729" i="28"/>
  <c r="B2728" i="28"/>
  <c r="B2727" i="28"/>
  <c r="B2726" i="28"/>
  <c r="B2725" i="28"/>
  <c r="B2724" i="28"/>
  <c r="B2723" i="28"/>
  <c r="B2722" i="28"/>
  <c r="B2721" i="28"/>
  <c r="B2720" i="28"/>
  <c r="B2719" i="28"/>
  <c r="B2718" i="28"/>
  <c r="B2717" i="28"/>
  <c r="B2716" i="28"/>
  <c r="B2715" i="28"/>
  <c r="B2714" i="28"/>
  <c r="B2713" i="28"/>
  <c r="B2712" i="28"/>
  <c r="B2711" i="28"/>
  <c r="AN4" i="32" l="1"/>
  <c r="AJ4" i="32" s="1"/>
  <c r="AP4" i="32"/>
  <c r="AK4" i="32"/>
  <c r="D23" i="1"/>
  <c r="C23" i="1"/>
  <c r="C24" i="1" s="1"/>
  <c r="B23" i="1"/>
  <c r="S1" i="32"/>
  <c r="B1" i="32"/>
  <c r="A5" i="32"/>
  <c r="AG4" i="32"/>
  <c r="AE4" i="32"/>
  <c r="AC4" i="32"/>
  <c r="AB4" i="32"/>
  <c r="Z4" i="32"/>
  <c r="X4" i="32"/>
  <c r="P4" i="32"/>
  <c r="N4" i="32"/>
  <c r="L4" i="32"/>
  <c r="K4" i="32"/>
  <c r="I4" i="32"/>
  <c r="G4" i="32"/>
  <c r="AA4" i="32" l="1"/>
  <c r="W4" i="32"/>
  <c r="D24" i="1"/>
  <c r="B24" i="1"/>
  <c r="F4" i="32"/>
  <c r="B4" i="17"/>
  <c r="C4" i="17"/>
  <c r="J4" i="32"/>
  <c r="D4" i="32"/>
  <c r="U4" i="32"/>
  <c r="H4" i="32"/>
  <c r="A6" i="32"/>
  <c r="A7" i="32" s="1"/>
  <c r="A8" i="32" s="1"/>
  <c r="Y4" i="32"/>
  <c r="C4" i="32"/>
  <c r="T4" i="32"/>
  <c r="D10" i="28"/>
  <c r="D20" i="33" l="1"/>
  <c r="A9" i="36"/>
  <c r="C20" i="33"/>
  <c r="A8" i="36"/>
  <c r="B4" i="32"/>
  <c r="S4" i="32"/>
  <c r="A9" i="32"/>
  <c r="H10" i="28"/>
  <c r="G10" i="28"/>
  <c r="I10" i="28"/>
  <c r="F10" i="28"/>
  <c r="E10" i="28"/>
  <c r="A10" i="32" l="1"/>
  <c r="B2710" i="28"/>
  <c r="B2709" i="28"/>
  <c r="B2708" i="28"/>
  <c r="B2707" i="28"/>
  <c r="B2706" i="28"/>
  <c r="B2705" i="28"/>
  <c r="B2704" i="28"/>
  <c r="B2703" i="28"/>
  <c r="B2702" i="28"/>
  <c r="B2701" i="28"/>
  <c r="B2700" i="28"/>
  <c r="B2699" i="28"/>
  <c r="B2698" i="28"/>
  <c r="B2697" i="28"/>
  <c r="B2696" i="28"/>
  <c r="B2695" i="28"/>
  <c r="B2694" i="28"/>
  <c r="B2693" i="28"/>
  <c r="B2692" i="28"/>
  <c r="B2691" i="28"/>
  <c r="B2690" i="28"/>
  <c r="B2689" i="28"/>
  <c r="B2688" i="28"/>
  <c r="B2687" i="28"/>
  <c r="B2686" i="28"/>
  <c r="B2685" i="28"/>
  <c r="B2684" i="28"/>
  <c r="B2683" i="28"/>
  <c r="B2682" i="28"/>
  <c r="B2681" i="28"/>
  <c r="B2680" i="28"/>
  <c r="B2679" i="28"/>
  <c r="B2678" i="28"/>
  <c r="B2677" i="28"/>
  <c r="B2676" i="28"/>
  <c r="B2675" i="28"/>
  <c r="B2674" i="28"/>
  <c r="B2673" i="28"/>
  <c r="B2672" i="28"/>
  <c r="B2671" i="28"/>
  <c r="B2670" i="28"/>
  <c r="B2669" i="28"/>
  <c r="B2668" i="28"/>
  <c r="B2667" i="28"/>
  <c r="B2666" i="28"/>
  <c r="B2665" i="28"/>
  <c r="B2664" i="28"/>
  <c r="B2663" i="28"/>
  <c r="B2662" i="28"/>
  <c r="B2661" i="28"/>
  <c r="B2660" i="28"/>
  <c r="B2659" i="28"/>
  <c r="B2658" i="28"/>
  <c r="B2657" i="28"/>
  <c r="B2656" i="28"/>
  <c r="B2655" i="28"/>
  <c r="B2654" i="28"/>
  <c r="B2653" i="28"/>
  <c r="B2652" i="28"/>
  <c r="B2651" i="28"/>
  <c r="B2650" i="28"/>
  <c r="B2649" i="28"/>
  <c r="B2648" i="28"/>
  <c r="B2647" i="28"/>
  <c r="B2646" i="28"/>
  <c r="B2645" i="28"/>
  <c r="B2644" i="28"/>
  <c r="B2643" i="28"/>
  <c r="B2642" i="28"/>
  <c r="B2641" i="28"/>
  <c r="B2640" i="28"/>
  <c r="B2639" i="28"/>
  <c r="B2638" i="28"/>
  <c r="B2637" i="28"/>
  <c r="B2636" i="28"/>
  <c r="B2635" i="28"/>
  <c r="B2634" i="28"/>
  <c r="B2633" i="28"/>
  <c r="B2632" i="28"/>
  <c r="B2631" i="28"/>
  <c r="B2630" i="28"/>
  <c r="B2629" i="28"/>
  <c r="B2628" i="28"/>
  <c r="B2627" i="28"/>
  <c r="B2626" i="28"/>
  <c r="B2625" i="28"/>
  <c r="B2624" i="28"/>
  <c r="B2623" i="28"/>
  <c r="B2622" i="28"/>
  <c r="B2621" i="28"/>
  <c r="B2620" i="28"/>
  <c r="B2619" i="28"/>
  <c r="B2618" i="28"/>
  <c r="B2617" i="28"/>
  <c r="B2616" i="28"/>
  <c r="B2615" i="28"/>
  <c r="B2614" i="28"/>
  <c r="B2613" i="28"/>
  <c r="B2612" i="28"/>
  <c r="B2611" i="28"/>
  <c r="B2610" i="28"/>
  <c r="B2609" i="28"/>
  <c r="B2608" i="28"/>
  <c r="B2607" i="28"/>
  <c r="B2606" i="28"/>
  <c r="B2605" i="28"/>
  <c r="B2604" i="28"/>
  <c r="B2603" i="28"/>
  <c r="B2602" i="28"/>
  <c r="B2601" i="28"/>
  <c r="B2600" i="28"/>
  <c r="B2599" i="28"/>
  <c r="B2598" i="28"/>
  <c r="B2597" i="28"/>
  <c r="B2596" i="28"/>
  <c r="B2595" i="28"/>
  <c r="B2594" i="28"/>
  <c r="B2593" i="28"/>
  <c r="B2592" i="28"/>
  <c r="B2591" i="28"/>
  <c r="B2590" i="28"/>
  <c r="B2589" i="28"/>
  <c r="B2588" i="28"/>
  <c r="B2587" i="28"/>
  <c r="B2586" i="28"/>
  <c r="B2585" i="28"/>
  <c r="B2584" i="28"/>
  <c r="B2583" i="28"/>
  <c r="B2582" i="28"/>
  <c r="B2581" i="28"/>
  <c r="B2580" i="28"/>
  <c r="B2579" i="28"/>
  <c r="B2578" i="28"/>
  <c r="B2577" i="28"/>
  <c r="B2576" i="28"/>
  <c r="B2575" i="28"/>
  <c r="B2574" i="28"/>
  <c r="B2573" i="28"/>
  <c r="B2572" i="28"/>
  <c r="B2571" i="28"/>
  <c r="B2570" i="28"/>
  <c r="B2569" i="28"/>
  <c r="B2568" i="28"/>
  <c r="B2567" i="28"/>
  <c r="B2566" i="28"/>
  <c r="B2565" i="28"/>
  <c r="B2564" i="28"/>
  <c r="B2563" i="28"/>
  <c r="B2562" i="28"/>
  <c r="B2561" i="28"/>
  <c r="B2560" i="28"/>
  <c r="B2559" i="28"/>
  <c r="B2558" i="28"/>
  <c r="B2557" i="28"/>
  <c r="B2556" i="28"/>
  <c r="B2555" i="28"/>
  <c r="B2554" i="28"/>
  <c r="B2553" i="28"/>
  <c r="B2552" i="28"/>
  <c r="B2551" i="28"/>
  <c r="B2550" i="28"/>
  <c r="B2549" i="28"/>
  <c r="B2548" i="28"/>
  <c r="B2547" i="28"/>
  <c r="B2546" i="28"/>
  <c r="B2545" i="28"/>
  <c r="B2544" i="28"/>
  <c r="B2543" i="28"/>
  <c r="B2542" i="28"/>
  <c r="B2541" i="28"/>
  <c r="B2540" i="28"/>
  <c r="B2539" i="28"/>
  <c r="B2538" i="28"/>
  <c r="B2537" i="28"/>
  <c r="B2536" i="28"/>
  <c r="B2535" i="28"/>
  <c r="B2534" i="28"/>
  <c r="B2533" i="28"/>
  <c r="B2532" i="28"/>
  <c r="B2531" i="28"/>
  <c r="B2530" i="28"/>
  <c r="B2529" i="28"/>
  <c r="B2528" i="28"/>
  <c r="B2527" i="28"/>
  <c r="B2526" i="28"/>
  <c r="B2525" i="28"/>
  <c r="B2524" i="28"/>
  <c r="B2523" i="28"/>
  <c r="B2522" i="28"/>
  <c r="B2521" i="28"/>
  <c r="B2520" i="28"/>
  <c r="B2519" i="28"/>
  <c r="B2518" i="28"/>
  <c r="B2517" i="28"/>
  <c r="B2516" i="28"/>
  <c r="B2515" i="28"/>
  <c r="B2514" i="28"/>
  <c r="B2513" i="28"/>
  <c r="B2512" i="28"/>
  <c r="B2511" i="28"/>
  <c r="B2510" i="28"/>
  <c r="B2509" i="28"/>
  <c r="B2508" i="28"/>
  <c r="B2507" i="28"/>
  <c r="B2506" i="28"/>
  <c r="B2505" i="28"/>
  <c r="B2504" i="28"/>
  <c r="B2503" i="28"/>
  <c r="B2502" i="28"/>
  <c r="B2501" i="28"/>
  <c r="B2500" i="28"/>
  <c r="B2499" i="28"/>
  <c r="B2498" i="28"/>
  <c r="B2497" i="28"/>
  <c r="B2496" i="28"/>
  <c r="B2495" i="28"/>
  <c r="B2494" i="28"/>
  <c r="B2493" i="28"/>
  <c r="B2492" i="28"/>
  <c r="B2491" i="28"/>
  <c r="B2490" i="28"/>
  <c r="B2489" i="28"/>
  <c r="B2488" i="28"/>
  <c r="B2487" i="28"/>
  <c r="B2486" i="28"/>
  <c r="B2485" i="28"/>
  <c r="B2484" i="28"/>
  <c r="B2483" i="28"/>
  <c r="B2482" i="28"/>
  <c r="B2481" i="28"/>
  <c r="B2480" i="28"/>
  <c r="B2479" i="28"/>
  <c r="B2478" i="28"/>
  <c r="B2477" i="28"/>
  <c r="B2476" i="28"/>
  <c r="B2475" i="28"/>
  <c r="B2474" i="28"/>
  <c r="B2473" i="28"/>
  <c r="B2472" i="28"/>
  <c r="B2471" i="28"/>
  <c r="B2470" i="28"/>
  <c r="B2469" i="28"/>
  <c r="B2468" i="28"/>
  <c r="B2467" i="28"/>
  <c r="B2466" i="28"/>
  <c r="B2465" i="28"/>
  <c r="B2464" i="28"/>
  <c r="B2463" i="28"/>
  <c r="B2462" i="28"/>
  <c r="B2461" i="28"/>
  <c r="B2460" i="28"/>
  <c r="B2459" i="28"/>
  <c r="B2458" i="28"/>
  <c r="B2457" i="28"/>
  <c r="B2456" i="28"/>
  <c r="B2455" i="28"/>
  <c r="B2454" i="28"/>
  <c r="B2453" i="28"/>
  <c r="B2452" i="28"/>
  <c r="B2451" i="28"/>
  <c r="B2450" i="28"/>
  <c r="B2449" i="28"/>
  <c r="B2448" i="28"/>
  <c r="B2447" i="28"/>
  <c r="B2446" i="28"/>
  <c r="B2445" i="28"/>
  <c r="B2444" i="28"/>
  <c r="B2443" i="28"/>
  <c r="B2442" i="28"/>
  <c r="B2441" i="28"/>
  <c r="B2440" i="28"/>
  <c r="B2439" i="28"/>
  <c r="B2438" i="28"/>
  <c r="B2437" i="28"/>
  <c r="B2436" i="28"/>
  <c r="B2435" i="28"/>
  <c r="B2434" i="28"/>
  <c r="B2433" i="28"/>
  <c r="B2432" i="28"/>
  <c r="B2431" i="28"/>
  <c r="B2430" i="28"/>
  <c r="B2429" i="28"/>
  <c r="B2428" i="28"/>
  <c r="B2427" i="28"/>
  <c r="B2426" i="28"/>
  <c r="B2425" i="28"/>
  <c r="B2424" i="28"/>
  <c r="B2423" i="28"/>
  <c r="B2422" i="28"/>
  <c r="B2421" i="28"/>
  <c r="B2420" i="28"/>
  <c r="B2419" i="28"/>
  <c r="B2418" i="28"/>
  <c r="B2417" i="28"/>
  <c r="B2416" i="28"/>
  <c r="B2415" i="28"/>
  <c r="B2414" i="28"/>
  <c r="B2413" i="28"/>
  <c r="B2412" i="28"/>
  <c r="B2411" i="28"/>
  <c r="B2410" i="28"/>
  <c r="B2409" i="28"/>
  <c r="B2408" i="28"/>
  <c r="B2407" i="28"/>
  <c r="B2406" i="28"/>
  <c r="B2405" i="28"/>
  <c r="B2404" i="28"/>
  <c r="B2403" i="28"/>
  <c r="B2402" i="28"/>
  <c r="B2401" i="28"/>
  <c r="B2400" i="28"/>
  <c r="B2399" i="28"/>
  <c r="B2398" i="28"/>
  <c r="B2397" i="28"/>
  <c r="B2396" i="28"/>
  <c r="B2395" i="28"/>
  <c r="B2394" i="28"/>
  <c r="B2393" i="28"/>
  <c r="B2392" i="28"/>
  <c r="B2391" i="28"/>
  <c r="B2390" i="28"/>
  <c r="B2389" i="28"/>
  <c r="B2388" i="28"/>
  <c r="B2387" i="28"/>
  <c r="B2386" i="28"/>
  <c r="B2385" i="28"/>
  <c r="B2384" i="28"/>
  <c r="B2383" i="28"/>
  <c r="B2382" i="28"/>
  <c r="B2381" i="28"/>
  <c r="B2380" i="28"/>
  <c r="B2379" i="28"/>
  <c r="B2378" i="28"/>
  <c r="B2377" i="28"/>
  <c r="B2376" i="28"/>
  <c r="B2375" i="28"/>
  <c r="B2374" i="28"/>
  <c r="B2373" i="28"/>
  <c r="B2372" i="28"/>
  <c r="B2371" i="28"/>
  <c r="B2370" i="28"/>
  <c r="B2369" i="28"/>
  <c r="B2368" i="28"/>
  <c r="B2367" i="28"/>
  <c r="B2366" i="28"/>
  <c r="B2365" i="28"/>
  <c r="B2364" i="28"/>
  <c r="B2363" i="28"/>
  <c r="B2362" i="28"/>
  <c r="B2361" i="28"/>
  <c r="B2360" i="28"/>
  <c r="B2359" i="28"/>
  <c r="B2358" i="28"/>
  <c r="B2357" i="28"/>
  <c r="B2356" i="28"/>
  <c r="B2355" i="28"/>
  <c r="B2354" i="28"/>
  <c r="B2353" i="28"/>
  <c r="B2352" i="28"/>
  <c r="B2351" i="28"/>
  <c r="B2350" i="28"/>
  <c r="B2349" i="28"/>
  <c r="B2348" i="28"/>
  <c r="B2347" i="28"/>
  <c r="B2346" i="28"/>
  <c r="B2345" i="28"/>
  <c r="B2344" i="28"/>
  <c r="B2343" i="28"/>
  <c r="B2342" i="28"/>
  <c r="B2341" i="28"/>
  <c r="B2340" i="28"/>
  <c r="B2339" i="28"/>
  <c r="B2338" i="28"/>
  <c r="B2337" i="28"/>
  <c r="B2336" i="28"/>
  <c r="B2335" i="28"/>
  <c r="B2334" i="28"/>
  <c r="B2333" i="28"/>
  <c r="B2332" i="28"/>
  <c r="B2331" i="28"/>
  <c r="B2330" i="28"/>
  <c r="B2329" i="28"/>
  <c r="B2328" i="28"/>
  <c r="B2327" i="28"/>
  <c r="B2326" i="28"/>
  <c r="B2325" i="28"/>
  <c r="B2324" i="28"/>
  <c r="B2323" i="28"/>
  <c r="B2322" i="28"/>
  <c r="B2321" i="28"/>
  <c r="B2320" i="28"/>
  <c r="B2319" i="28"/>
  <c r="B2318" i="28"/>
  <c r="B2317" i="28"/>
  <c r="B2316" i="28"/>
  <c r="B2315" i="28"/>
  <c r="B2314" i="28"/>
  <c r="B2313" i="28"/>
  <c r="B2312" i="28"/>
  <c r="B2311" i="28"/>
  <c r="B2310" i="28"/>
  <c r="B2309" i="28"/>
  <c r="B2308" i="28"/>
  <c r="B2307" i="28"/>
  <c r="B2306" i="28"/>
  <c r="B2305" i="28"/>
  <c r="B2304" i="28"/>
  <c r="B2303" i="28"/>
  <c r="B2302" i="28"/>
  <c r="B2301" i="28"/>
  <c r="B2300" i="28"/>
  <c r="B2299" i="28"/>
  <c r="B2298" i="28"/>
  <c r="B2297" i="28"/>
  <c r="B2296" i="28"/>
  <c r="B2295" i="28"/>
  <c r="B2294" i="28"/>
  <c r="B2293" i="28"/>
  <c r="B2292" i="28"/>
  <c r="B2291" i="28"/>
  <c r="B2290" i="28"/>
  <c r="B2289" i="28"/>
  <c r="B2288" i="28"/>
  <c r="B2287" i="28"/>
  <c r="B2286" i="28"/>
  <c r="B2285" i="28"/>
  <c r="B2284" i="28"/>
  <c r="B2283" i="28"/>
  <c r="B2282" i="28"/>
  <c r="B2281" i="28"/>
  <c r="B2280" i="28"/>
  <c r="B2279" i="28"/>
  <c r="B2278" i="28"/>
  <c r="B2277" i="28"/>
  <c r="B2276" i="28"/>
  <c r="B2275" i="28"/>
  <c r="B2274" i="28"/>
  <c r="B2273" i="28"/>
  <c r="B2272" i="28"/>
  <c r="B2271" i="28"/>
  <c r="B2270" i="28"/>
  <c r="B2269" i="28"/>
  <c r="B2268" i="28"/>
  <c r="B2267" i="28"/>
  <c r="B2266" i="28"/>
  <c r="B2265" i="28"/>
  <c r="B2264" i="28"/>
  <c r="B2263" i="28"/>
  <c r="B2262" i="28"/>
  <c r="B2261" i="28"/>
  <c r="B2260" i="28"/>
  <c r="B2259" i="28"/>
  <c r="B2258" i="28"/>
  <c r="B2257" i="28"/>
  <c r="B2256" i="28"/>
  <c r="B2255" i="28"/>
  <c r="B2254" i="28"/>
  <c r="B2253" i="28"/>
  <c r="B2252" i="28"/>
  <c r="B2251" i="28"/>
  <c r="B2250" i="28"/>
  <c r="B2249" i="28"/>
  <c r="B2248" i="28"/>
  <c r="B2247" i="28"/>
  <c r="B2246" i="28"/>
  <c r="B2245" i="28"/>
  <c r="B2244" i="28"/>
  <c r="B2243" i="28"/>
  <c r="B2242" i="28"/>
  <c r="B2241" i="28"/>
  <c r="B2240" i="28"/>
  <c r="B2239" i="28"/>
  <c r="B2238" i="28"/>
  <c r="B2237" i="28"/>
  <c r="B2236" i="28"/>
  <c r="B2235" i="28"/>
  <c r="B2234" i="28"/>
  <c r="B2233" i="28"/>
  <c r="B2232" i="28"/>
  <c r="B2231" i="28"/>
  <c r="B2230" i="28"/>
  <c r="B2229" i="28"/>
  <c r="B2228" i="28"/>
  <c r="B2227" i="28"/>
  <c r="B2226" i="28"/>
  <c r="B2225" i="28"/>
  <c r="B2224" i="28"/>
  <c r="B2223" i="28"/>
  <c r="B2222" i="28"/>
  <c r="B2221" i="28"/>
  <c r="B2220" i="28"/>
  <c r="B2219" i="28"/>
  <c r="B2218" i="28"/>
  <c r="B2217" i="28"/>
  <c r="B2216" i="28"/>
  <c r="B2215" i="28"/>
  <c r="B2214" i="28"/>
  <c r="B2213" i="28"/>
  <c r="B2212" i="28"/>
  <c r="B2211" i="28"/>
  <c r="B2210" i="28"/>
  <c r="B2209" i="28"/>
  <c r="B2208" i="28"/>
  <c r="B2207" i="28"/>
  <c r="B2206" i="28"/>
  <c r="B2205" i="28"/>
  <c r="B2204" i="28"/>
  <c r="B2203" i="28"/>
  <c r="B2202" i="28"/>
  <c r="B2201" i="28"/>
  <c r="B2200" i="28"/>
  <c r="B2199" i="28"/>
  <c r="B2198" i="28"/>
  <c r="B2197" i="28"/>
  <c r="B2196" i="28"/>
  <c r="B2195" i="28"/>
  <c r="B2194" i="28"/>
  <c r="B2193" i="28"/>
  <c r="B2192" i="28"/>
  <c r="B2191" i="28"/>
  <c r="B2190" i="28"/>
  <c r="B2189" i="28"/>
  <c r="B2188" i="28"/>
  <c r="B2187" i="28"/>
  <c r="B2186" i="28"/>
  <c r="B2185" i="28"/>
  <c r="B2184" i="28"/>
  <c r="B2183" i="28"/>
  <c r="B2182" i="28"/>
  <c r="B2181" i="28"/>
  <c r="B2180" i="28"/>
  <c r="B2179" i="28"/>
  <c r="B2178" i="28"/>
  <c r="B2177" i="28"/>
  <c r="B2176" i="28"/>
  <c r="B2175" i="28"/>
  <c r="B2174" i="28"/>
  <c r="B2173" i="28"/>
  <c r="B2172" i="28"/>
  <c r="B2171" i="28"/>
  <c r="B2170" i="28"/>
  <c r="B2169" i="28"/>
  <c r="B2168" i="28"/>
  <c r="B2167" i="28"/>
  <c r="B2166" i="28"/>
  <c r="B2165" i="28"/>
  <c r="B2164" i="28"/>
  <c r="B2163" i="28"/>
  <c r="B2162" i="28"/>
  <c r="B2161" i="28"/>
  <c r="B2160" i="28"/>
  <c r="B2159" i="28"/>
  <c r="B2158" i="28"/>
  <c r="B2157" i="28"/>
  <c r="B2156" i="28"/>
  <c r="B2155" i="28"/>
  <c r="B2154" i="28"/>
  <c r="B2153" i="28"/>
  <c r="B2152" i="28"/>
  <c r="B2151" i="28"/>
  <c r="B2150" i="28"/>
  <c r="B2149" i="28"/>
  <c r="B2148" i="28"/>
  <c r="B2147" i="28"/>
  <c r="B2146" i="28"/>
  <c r="B2145" i="28"/>
  <c r="B2144" i="28"/>
  <c r="B2143" i="28"/>
  <c r="B2142" i="28"/>
  <c r="B2141" i="28"/>
  <c r="B2140" i="28"/>
  <c r="B2139" i="28"/>
  <c r="B2138" i="28"/>
  <c r="B2137" i="28"/>
  <c r="B2136" i="28"/>
  <c r="B2135" i="28"/>
  <c r="B2134" i="28"/>
  <c r="B2133" i="28"/>
  <c r="B2132" i="28"/>
  <c r="B2131" i="28"/>
  <c r="B2130" i="28"/>
  <c r="B2129" i="28"/>
  <c r="B2128" i="28"/>
  <c r="B2127" i="28"/>
  <c r="B2126" i="28"/>
  <c r="B2125" i="28"/>
  <c r="B2124" i="28"/>
  <c r="B2123" i="28"/>
  <c r="B2122" i="28"/>
  <c r="B2121" i="28"/>
  <c r="B2120" i="28"/>
  <c r="B2119" i="28"/>
  <c r="B2118" i="28"/>
  <c r="B2117" i="28"/>
  <c r="B2116" i="28"/>
  <c r="B2115" i="28"/>
  <c r="B2114" i="28"/>
  <c r="B2113" i="28"/>
  <c r="B2112" i="28"/>
  <c r="B2111" i="28"/>
  <c r="B2110" i="28"/>
  <c r="B2109" i="28"/>
  <c r="B2108" i="28"/>
  <c r="B2107" i="28"/>
  <c r="B2106" i="28"/>
  <c r="B2105" i="28"/>
  <c r="B2104" i="28"/>
  <c r="B2103" i="28"/>
  <c r="B2102" i="28"/>
  <c r="B2101" i="28"/>
  <c r="B2100" i="28"/>
  <c r="B2099" i="28"/>
  <c r="B2098" i="28"/>
  <c r="B2097" i="28"/>
  <c r="B2096" i="28"/>
  <c r="B2095" i="28"/>
  <c r="B2094" i="28"/>
  <c r="B2093" i="28"/>
  <c r="B2092" i="28"/>
  <c r="B2091" i="28"/>
  <c r="B2090" i="28"/>
  <c r="B2089" i="28"/>
  <c r="B2088" i="28"/>
  <c r="B2087" i="28"/>
  <c r="B2086" i="28"/>
  <c r="B2085" i="28"/>
  <c r="B2084" i="28"/>
  <c r="B2083" i="28"/>
  <c r="B2082" i="28"/>
  <c r="B2081" i="28"/>
  <c r="B2080" i="28"/>
  <c r="B2079" i="28"/>
  <c r="B2078" i="28"/>
  <c r="B2077" i="28"/>
  <c r="B2076" i="28"/>
  <c r="B2075" i="28"/>
  <c r="B2074" i="28"/>
  <c r="B2073" i="28"/>
  <c r="B2072" i="28"/>
  <c r="B2071" i="28"/>
  <c r="B2070" i="28"/>
  <c r="B2069" i="28"/>
  <c r="B2068" i="28"/>
  <c r="B2067" i="28"/>
  <c r="B2066" i="28"/>
  <c r="B2065" i="28"/>
  <c r="B2064" i="28"/>
  <c r="B2063" i="28"/>
  <c r="B2062" i="28"/>
  <c r="B2061" i="28"/>
  <c r="B2060" i="28"/>
  <c r="B2059" i="28"/>
  <c r="B2058" i="28"/>
  <c r="B2057" i="28"/>
  <c r="B2056" i="28"/>
  <c r="B2055" i="28"/>
  <c r="B2054" i="28"/>
  <c r="B2053" i="28"/>
  <c r="B2052" i="28"/>
  <c r="B2051" i="28"/>
  <c r="B2050" i="28"/>
  <c r="B2049" i="28"/>
  <c r="B2048" i="28"/>
  <c r="B2047" i="28"/>
  <c r="B2046" i="28"/>
  <c r="B2045" i="28"/>
  <c r="B2044" i="28"/>
  <c r="B2043" i="28"/>
  <c r="B2042" i="28"/>
  <c r="B2041" i="28"/>
  <c r="B2040" i="28"/>
  <c r="B2039" i="28"/>
  <c r="B2038" i="28"/>
  <c r="B2037" i="28"/>
  <c r="B2036" i="28"/>
  <c r="B2035" i="28"/>
  <c r="B2034" i="28"/>
  <c r="B2033" i="28"/>
  <c r="B2032" i="28"/>
  <c r="B2031" i="28"/>
  <c r="B2030" i="28"/>
  <c r="B2029" i="28"/>
  <c r="B2028" i="28"/>
  <c r="B2027" i="28"/>
  <c r="B2026" i="28"/>
  <c r="B2025" i="28"/>
  <c r="B2024" i="28"/>
  <c r="B2023" i="28"/>
  <c r="B2022" i="28"/>
  <c r="B2021" i="28"/>
  <c r="B2020" i="28"/>
  <c r="B2019" i="28"/>
  <c r="B2018" i="28"/>
  <c r="B2017" i="28"/>
  <c r="B2016" i="28"/>
  <c r="B2015" i="28"/>
  <c r="B2014" i="28"/>
  <c r="B2013" i="28"/>
  <c r="B2012" i="28"/>
  <c r="B2011" i="28"/>
  <c r="B2010" i="28"/>
  <c r="B2009" i="28"/>
  <c r="B2008" i="28"/>
  <c r="B2007" i="28"/>
  <c r="B2006" i="28"/>
  <c r="B2005" i="28"/>
  <c r="B2004" i="28"/>
  <c r="B2003" i="28"/>
  <c r="B2002" i="28"/>
  <c r="B2001" i="28"/>
  <c r="B2000" i="28"/>
  <c r="B1999" i="28"/>
  <c r="B1998" i="28"/>
  <c r="B1997" i="28"/>
  <c r="B1996" i="28"/>
  <c r="B1995" i="28"/>
  <c r="B1994" i="28"/>
  <c r="B1993" i="28"/>
  <c r="B1992" i="28"/>
  <c r="B1991" i="28"/>
  <c r="B1990" i="28"/>
  <c r="B1989" i="28"/>
  <c r="B1988" i="28"/>
  <c r="B1987" i="28"/>
  <c r="B1986" i="28"/>
  <c r="B1985" i="28"/>
  <c r="B1984" i="28"/>
  <c r="B1983" i="28"/>
  <c r="B1982" i="28"/>
  <c r="B1981" i="28"/>
  <c r="B1980" i="28"/>
  <c r="B1979" i="28"/>
  <c r="B1978" i="28"/>
  <c r="B1977" i="28"/>
  <c r="B1976" i="28"/>
  <c r="B1975" i="28"/>
  <c r="B1974" i="28"/>
  <c r="B1973" i="28"/>
  <c r="B1972" i="28"/>
  <c r="B1971" i="28"/>
  <c r="B1970" i="28"/>
  <c r="B1969" i="28"/>
  <c r="B1968" i="28"/>
  <c r="B1967" i="28"/>
  <c r="B1966" i="28"/>
  <c r="B1965" i="28"/>
  <c r="B1964" i="28"/>
  <c r="B1963" i="28"/>
  <c r="B1962" i="28"/>
  <c r="B1961" i="28"/>
  <c r="B1960" i="28"/>
  <c r="B1959" i="28"/>
  <c r="B1958" i="28"/>
  <c r="B1957" i="28"/>
  <c r="B1956" i="28"/>
  <c r="B1955" i="28"/>
  <c r="B1954" i="28"/>
  <c r="B1953" i="28"/>
  <c r="B1952" i="28"/>
  <c r="B1951" i="28"/>
  <c r="B1950" i="28"/>
  <c r="B1949" i="28"/>
  <c r="B1948" i="28"/>
  <c r="B1947" i="28"/>
  <c r="B1946" i="28"/>
  <c r="B1945" i="28"/>
  <c r="B1944" i="28"/>
  <c r="B1943" i="28"/>
  <c r="B1942" i="28"/>
  <c r="B1941" i="28"/>
  <c r="B1940" i="28"/>
  <c r="B1939" i="28"/>
  <c r="B1938" i="28"/>
  <c r="B1937" i="28"/>
  <c r="B1936" i="28"/>
  <c r="B1935" i="28"/>
  <c r="B1934" i="28"/>
  <c r="B1933" i="28"/>
  <c r="B1932" i="28"/>
  <c r="B1931" i="28"/>
  <c r="B1930" i="28"/>
  <c r="B1929" i="28"/>
  <c r="B1928" i="28"/>
  <c r="B1927" i="28"/>
  <c r="B1926" i="28"/>
  <c r="B1925" i="28"/>
  <c r="B1924" i="28"/>
  <c r="B1923" i="28"/>
  <c r="B1922" i="28"/>
  <c r="B1921" i="28"/>
  <c r="B1920" i="28"/>
  <c r="B1919" i="28"/>
  <c r="B1918" i="28"/>
  <c r="B1917" i="28"/>
  <c r="B1916" i="28"/>
  <c r="B1915" i="28"/>
  <c r="B1914" i="28"/>
  <c r="B1913" i="28"/>
  <c r="B1912" i="28"/>
  <c r="B1911" i="28"/>
  <c r="B1910" i="28"/>
  <c r="B1909" i="28"/>
  <c r="B1908" i="28"/>
  <c r="B1907" i="28"/>
  <c r="B1906" i="28"/>
  <c r="B1905" i="28"/>
  <c r="B1904" i="28"/>
  <c r="B1903" i="28"/>
  <c r="B1902" i="28"/>
  <c r="B1901" i="28"/>
  <c r="B1900" i="28"/>
  <c r="B1899" i="28"/>
  <c r="B1898" i="28"/>
  <c r="B1897" i="28"/>
  <c r="B1896" i="28"/>
  <c r="B1895" i="28"/>
  <c r="B1894" i="28"/>
  <c r="B1893" i="28"/>
  <c r="B1892" i="28"/>
  <c r="B1891" i="28"/>
  <c r="B1890" i="28"/>
  <c r="B1889" i="28"/>
  <c r="B1888" i="28"/>
  <c r="B1887" i="28"/>
  <c r="B1886" i="28"/>
  <c r="B1885" i="28"/>
  <c r="B1884" i="28"/>
  <c r="B1883" i="28"/>
  <c r="B1882" i="28"/>
  <c r="B1881" i="28"/>
  <c r="B1880" i="28"/>
  <c r="B1879" i="28"/>
  <c r="B1878" i="28"/>
  <c r="B1877" i="28"/>
  <c r="B1876" i="28"/>
  <c r="B1875" i="28"/>
  <c r="B1874" i="28"/>
  <c r="B1873" i="28"/>
  <c r="B1872" i="28"/>
  <c r="B1871" i="28"/>
  <c r="B1870" i="28"/>
  <c r="B1869" i="28"/>
  <c r="B1868" i="28"/>
  <c r="B1867" i="28"/>
  <c r="B1866" i="28"/>
  <c r="B1865" i="28"/>
  <c r="B1864" i="28"/>
  <c r="B1863" i="28"/>
  <c r="B1862" i="28"/>
  <c r="B1861" i="28"/>
  <c r="B1860" i="28"/>
  <c r="B1859" i="28"/>
  <c r="B1858" i="28"/>
  <c r="B1857" i="28"/>
  <c r="B1856" i="28"/>
  <c r="B1855" i="28"/>
  <c r="B1854" i="28"/>
  <c r="B1853" i="28"/>
  <c r="B1852" i="28"/>
  <c r="B1851" i="28"/>
  <c r="B1850" i="28"/>
  <c r="B1849" i="28"/>
  <c r="B1848" i="28"/>
  <c r="B1847" i="28"/>
  <c r="B1846" i="28"/>
  <c r="B1845" i="28"/>
  <c r="B1844" i="28"/>
  <c r="B1843" i="28"/>
  <c r="B1842" i="28"/>
  <c r="B1841" i="28"/>
  <c r="B1840" i="28"/>
  <c r="B1839" i="28"/>
  <c r="B1838" i="28"/>
  <c r="B1837" i="28"/>
  <c r="B1836" i="28"/>
  <c r="B1835" i="28"/>
  <c r="B1834" i="28"/>
  <c r="B1833" i="28"/>
  <c r="B1832" i="28"/>
  <c r="B1831" i="28"/>
  <c r="B1830" i="28"/>
  <c r="B1829" i="28"/>
  <c r="B1828" i="28"/>
  <c r="B1827" i="28"/>
  <c r="B1826" i="28"/>
  <c r="B1825" i="28"/>
  <c r="B1824" i="28"/>
  <c r="B1823" i="28"/>
  <c r="B1822" i="28"/>
  <c r="B1821" i="28"/>
  <c r="B1820" i="28"/>
  <c r="B1819" i="28"/>
  <c r="B1818" i="28"/>
  <c r="B1817" i="28"/>
  <c r="B1816" i="28"/>
  <c r="B1815" i="28"/>
  <c r="B1814" i="28"/>
  <c r="B1813" i="28"/>
  <c r="B1812" i="28"/>
  <c r="B1811" i="28"/>
  <c r="B1810" i="28"/>
  <c r="B1809" i="28"/>
  <c r="B1808" i="28"/>
  <c r="B1807" i="28"/>
  <c r="B1806" i="28"/>
  <c r="B1805" i="28"/>
  <c r="B1804" i="28"/>
  <c r="B1803" i="28"/>
  <c r="B1802" i="28"/>
  <c r="B1801" i="28"/>
  <c r="B1800" i="28"/>
  <c r="B1799" i="28"/>
  <c r="B1798" i="28"/>
  <c r="B1797" i="28"/>
  <c r="B1796" i="28"/>
  <c r="B1795" i="28"/>
  <c r="B1794" i="28"/>
  <c r="B1793" i="28"/>
  <c r="B1792" i="28"/>
  <c r="B1791" i="28"/>
  <c r="B1790" i="28"/>
  <c r="B1789" i="28"/>
  <c r="B1788" i="28"/>
  <c r="B1787" i="28"/>
  <c r="B1786" i="28"/>
  <c r="B1785" i="28"/>
  <c r="B1784" i="28"/>
  <c r="B1783" i="28"/>
  <c r="B1782" i="28"/>
  <c r="B1781" i="28"/>
  <c r="B1780" i="28"/>
  <c r="B1779" i="28"/>
  <c r="B1778" i="28"/>
  <c r="B1777" i="28"/>
  <c r="B1776" i="28"/>
  <c r="B1775" i="28"/>
  <c r="B1774" i="28"/>
  <c r="B1773" i="28"/>
  <c r="B1772" i="28"/>
  <c r="B1771" i="28"/>
  <c r="B1770" i="28"/>
  <c r="B1769" i="28"/>
  <c r="B1768" i="28"/>
  <c r="B1767" i="28"/>
  <c r="B1766" i="28"/>
  <c r="B1765" i="28"/>
  <c r="B1764" i="28"/>
  <c r="B1763" i="28"/>
  <c r="B1762" i="28"/>
  <c r="B1761" i="28"/>
  <c r="B1760" i="28"/>
  <c r="B1759" i="28"/>
  <c r="B1758" i="28"/>
  <c r="B1757" i="28"/>
  <c r="B1756" i="28"/>
  <c r="B1755" i="28"/>
  <c r="B1754" i="28"/>
  <c r="B1753" i="28"/>
  <c r="B1752" i="28"/>
  <c r="B1751" i="28"/>
  <c r="B1750" i="28"/>
  <c r="B1749" i="28"/>
  <c r="B1748" i="28"/>
  <c r="B1747" i="28"/>
  <c r="B1746" i="28"/>
  <c r="B1745" i="28"/>
  <c r="B1744" i="28"/>
  <c r="B1743" i="28"/>
  <c r="B1742" i="28"/>
  <c r="B1741" i="28"/>
  <c r="B1740" i="28"/>
  <c r="B1739" i="28"/>
  <c r="B1738" i="28"/>
  <c r="B1737" i="28"/>
  <c r="B1736" i="28"/>
  <c r="B1735" i="28"/>
  <c r="B1734" i="28"/>
  <c r="B1733" i="28"/>
  <c r="B1732" i="28"/>
  <c r="B1731" i="28"/>
  <c r="B1730" i="28"/>
  <c r="B1729" i="28"/>
  <c r="B1728" i="28"/>
  <c r="B1727" i="28"/>
  <c r="B1726" i="28"/>
  <c r="B1725" i="28"/>
  <c r="B1724" i="28"/>
  <c r="B1723" i="28"/>
  <c r="B1722" i="28"/>
  <c r="B1721" i="28"/>
  <c r="B1720" i="28"/>
  <c r="B1719" i="28"/>
  <c r="B1718" i="28"/>
  <c r="B1717" i="28"/>
  <c r="B1716" i="28"/>
  <c r="B1715" i="28"/>
  <c r="B1714" i="28"/>
  <c r="B1713" i="28"/>
  <c r="B1712" i="28"/>
  <c r="B1711" i="28"/>
  <c r="B1710" i="28"/>
  <c r="B1709" i="28"/>
  <c r="B1708" i="28"/>
  <c r="B1707" i="28"/>
  <c r="B1706" i="28"/>
  <c r="B1705" i="28"/>
  <c r="B1704" i="28"/>
  <c r="B1703" i="28"/>
  <c r="B1702" i="28"/>
  <c r="B1701" i="28"/>
  <c r="B1700" i="28"/>
  <c r="B1699" i="28"/>
  <c r="B1698" i="28"/>
  <c r="B1697" i="28"/>
  <c r="B1696" i="28"/>
  <c r="B1695" i="28"/>
  <c r="B1694" i="28"/>
  <c r="B1693" i="28"/>
  <c r="B1692" i="28"/>
  <c r="B1691" i="28"/>
  <c r="B1690" i="28"/>
  <c r="B1689" i="28"/>
  <c r="B1688" i="28"/>
  <c r="B1687" i="28"/>
  <c r="B1686" i="28"/>
  <c r="B1685" i="28"/>
  <c r="B1684" i="28"/>
  <c r="B1683" i="28"/>
  <c r="B1682" i="28"/>
  <c r="B1681" i="28"/>
  <c r="B1680" i="28"/>
  <c r="B1679" i="28"/>
  <c r="B1678" i="28"/>
  <c r="B1677" i="28"/>
  <c r="B1676" i="28"/>
  <c r="B1675" i="28"/>
  <c r="B1674" i="28"/>
  <c r="B1673" i="28"/>
  <c r="B1672" i="28"/>
  <c r="B1671" i="28"/>
  <c r="B1670" i="28"/>
  <c r="B1669" i="28"/>
  <c r="B1668" i="28"/>
  <c r="B1667" i="28"/>
  <c r="B1666" i="28"/>
  <c r="B1665" i="28"/>
  <c r="B1664" i="28"/>
  <c r="B1663" i="28"/>
  <c r="B1662" i="28"/>
  <c r="B1661" i="28"/>
  <c r="B1660" i="28"/>
  <c r="B1659" i="28"/>
  <c r="B1658" i="28"/>
  <c r="B1657" i="28"/>
  <c r="B1656" i="28"/>
  <c r="B1655" i="28"/>
  <c r="B1654" i="28"/>
  <c r="B1653" i="28"/>
  <c r="B1652" i="28"/>
  <c r="B1651" i="28"/>
  <c r="B1650" i="28"/>
  <c r="B1649" i="28"/>
  <c r="B1648" i="28"/>
  <c r="B1647" i="28"/>
  <c r="B1646" i="28"/>
  <c r="B1645" i="28"/>
  <c r="B1644" i="28"/>
  <c r="B1643" i="28"/>
  <c r="B1642" i="28"/>
  <c r="B1641" i="28"/>
  <c r="B1640" i="28"/>
  <c r="B1639" i="28"/>
  <c r="B1638" i="28"/>
  <c r="B1637" i="28"/>
  <c r="B1636" i="28"/>
  <c r="B1635" i="28"/>
  <c r="B1634" i="28"/>
  <c r="B1633" i="28"/>
  <c r="B1632" i="28"/>
  <c r="B1631" i="28"/>
  <c r="B1630" i="28"/>
  <c r="B1629" i="28"/>
  <c r="B1628" i="28"/>
  <c r="B1627" i="28"/>
  <c r="B1626" i="28"/>
  <c r="B1625" i="28"/>
  <c r="B1624" i="28"/>
  <c r="B1623" i="28"/>
  <c r="B1622" i="28"/>
  <c r="B1621" i="28"/>
  <c r="B1620" i="28"/>
  <c r="B1619" i="28"/>
  <c r="B1618" i="28"/>
  <c r="B1617" i="28"/>
  <c r="B1616" i="28"/>
  <c r="B1615" i="28"/>
  <c r="B1614" i="28"/>
  <c r="B1613" i="28"/>
  <c r="B1612" i="28"/>
  <c r="B1611" i="28"/>
  <c r="B1610" i="28"/>
  <c r="B1609" i="28"/>
  <c r="B1608" i="28"/>
  <c r="B1607" i="28"/>
  <c r="B1606" i="28"/>
  <c r="B1605" i="28"/>
  <c r="B1604" i="28"/>
  <c r="B1603" i="28"/>
  <c r="B1602" i="28"/>
  <c r="B1601" i="28"/>
  <c r="B1600" i="28"/>
  <c r="B1599" i="28"/>
  <c r="B1598" i="28"/>
  <c r="B1597" i="28"/>
  <c r="B1596" i="28"/>
  <c r="B1595" i="28"/>
  <c r="B1594" i="28"/>
  <c r="B1593" i="28"/>
  <c r="B1592" i="28"/>
  <c r="B1591" i="28"/>
  <c r="B1590" i="28"/>
  <c r="B1589" i="28"/>
  <c r="B1588" i="28"/>
  <c r="B1587" i="28"/>
  <c r="B1586" i="28"/>
  <c r="B1585" i="28"/>
  <c r="B1584" i="28"/>
  <c r="B1583" i="28"/>
  <c r="B1582" i="28"/>
  <c r="B1581" i="28"/>
  <c r="B1580" i="28"/>
  <c r="B1579" i="28"/>
  <c r="B1578" i="28"/>
  <c r="B1577" i="28"/>
  <c r="B1576" i="28"/>
  <c r="B1575" i="28"/>
  <c r="B1574" i="28"/>
  <c r="B1573" i="28"/>
  <c r="B1572" i="28"/>
  <c r="B1571" i="28"/>
  <c r="B1570" i="28"/>
  <c r="B1569" i="28"/>
  <c r="B1568" i="28"/>
  <c r="B1567" i="28"/>
  <c r="B1566" i="28"/>
  <c r="B1565" i="28"/>
  <c r="B1564" i="28"/>
  <c r="B1563" i="28"/>
  <c r="B1562" i="28"/>
  <c r="B1561" i="28"/>
  <c r="B1560" i="28"/>
  <c r="B1559" i="28"/>
  <c r="B1558" i="28"/>
  <c r="B1557" i="28"/>
  <c r="B1556" i="28"/>
  <c r="B1555" i="28"/>
  <c r="B1554" i="28"/>
  <c r="B1553" i="28"/>
  <c r="B1552" i="28"/>
  <c r="B1551" i="28"/>
  <c r="B1550" i="28"/>
  <c r="B1549" i="28"/>
  <c r="B1548" i="28"/>
  <c r="B1547" i="28"/>
  <c r="B1546" i="28"/>
  <c r="B1545" i="28"/>
  <c r="B1544" i="28"/>
  <c r="B1543" i="28"/>
  <c r="B1542" i="28"/>
  <c r="B1541" i="28"/>
  <c r="B1540" i="28"/>
  <c r="B1539" i="28"/>
  <c r="B1538" i="28"/>
  <c r="B1537" i="28"/>
  <c r="B1536" i="28"/>
  <c r="B1535" i="28"/>
  <c r="B1534" i="28"/>
  <c r="B1533" i="28"/>
  <c r="B1532" i="28"/>
  <c r="B1531" i="28"/>
  <c r="B1530" i="28"/>
  <c r="B1529" i="28"/>
  <c r="B1528" i="28"/>
  <c r="B1527" i="28"/>
  <c r="B1526" i="28"/>
  <c r="B1525" i="28"/>
  <c r="B1524" i="28"/>
  <c r="B1523" i="28"/>
  <c r="B1522" i="28"/>
  <c r="B1521" i="28"/>
  <c r="B1520" i="28"/>
  <c r="B1519" i="28"/>
  <c r="B1518" i="28"/>
  <c r="B1517" i="28"/>
  <c r="B1516" i="28"/>
  <c r="B1515" i="28"/>
  <c r="B1514" i="28"/>
  <c r="B1513" i="28"/>
  <c r="B1512" i="28"/>
  <c r="B1511" i="28"/>
  <c r="B1510" i="28"/>
  <c r="B1509" i="28"/>
  <c r="B1508" i="28"/>
  <c r="B1507" i="28"/>
  <c r="B1506" i="28"/>
  <c r="B1505" i="28"/>
  <c r="B1504" i="28"/>
  <c r="B1503" i="28"/>
  <c r="B1502" i="28"/>
  <c r="B1501" i="28"/>
  <c r="B1500" i="28"/>
  <c r="B1499" i="28"/>
  <c r="B1498" i="28"/>
  <c r="B1497" i="28"/>
  <c r="B1496" i="28"/>
  <c r="B1495" i="28"/>
  <c r="B1494" i="28"/>
  <c r="B1493" i="28"/>
  <c r="B1492" i="28"/>
  <c r="B1491" i="28"/>
  <c r="B1490" i="28"/>
  <c r="B1489" i="28"/>
  <c r="B1488" i="28"/>
  <c r="B1487" i="28"/>
  <c r="B1486" i="28"/>
  <c r="B1485" i="28"/>
  <c r="B1484" i="28"/>
  <c r="B1483" i="28"/>
  <c r="B1482" i="28"/>
  <c r="B1481" i="28"/>
  <c r="B1480" i="28"/>
  <c r="B1479" i="28"/>
  <c r="B1478" i="28"/>
  <c r="B1477" i="28"/>
  <c r="B1476" i="28"/>
  <c r="B1475" i="28"/>
  <c r="B1474" i="28"/>
  <c r="B1473" i="28"/>
  <c r="B1472" i="28"/>
  <c r="B1471" i="28"/>
  <c r="B1470" i="28"/>
  <c r="B1469" i="28"/>
  <c r="B1468" i="28"/>
  <c r="B1467" i="28"/>
  <c r="B1466" i="28"/>
  <c r="B1465" i="28"/>
  <c r="B1464" i="28"/>
  <c r="B1463" i="28"/>
  <c r="B1462" i="28"/>
  <c r="B1461" i="28"/>
  <c r="B1460" i="28"/>
  <c r="B1459" i="28"/>
  <c r="B1458" i="28"/>
  <c r="B1457" i="28"/>
  <c r="B1456" i="28"/>
  <c r="B1455" i="28"/>
  <c r="B1454" i="28"/>
  <c r="B1453" i="28"/>
  <c r="B1452" i="28"/>
  <c r="B1451" i="28"/>
  <c r="B1450" i="28"/>
  <c r="B1449" i="28"/>
  <c r="B1448" i="28"/>
  <c r="B1447" i="28"/>
  <c r="B1446" i="28"/>
  <c r="B1445" i="28"/>
  <c r="B1444" i="28"/>
  <c r="B1443" i="28"/>
  <c r="B1442" i="28"/>
  <c r="B1441" i="28"/>
  <c r="B1440" i="28"/>
  <c r="B1439" i="28"/>
  <c r="B1438" i="28"/>
  <c r="B1437" i="28"/>
  <c r="B1436" i="28"/>
  <c r="B1435" i="28"/>
  <c r="B1434" i="28"/>
  <c r="B1433" i="28"/>
  <c r="B1432" i="28"/>
  <c r="B1431" i="28"/>
  <c r="B1430" i="28"/>
  <c r="B1429" i="28"/>
  <c r="B1428" i="28"/>
  <c r="B1427" i="28"/>
  <c r="B1426" i="28"/>
  <c r="B1425" i="28"/>
  <c r="B1424" i="28"/>
  <c r="B1423" i="28"/>
  <c r="B1422" i="28"/>
  <c r="B1421" i="28"/>
  <c r="B1420" i="28"/>
  <c r="B1419" i="28"/>
  <c r="B1418" i="28"/>
  <c r="B1417" i="28"/>
  <c r="B1416" i="28"/>
  <c r="B1415" i="28"/>
  <c r="B1414" i="28"/>
  <c r="B1413" i="28"/>
  <c r="B1412" i="28"/>
  <c r="B1411" i="28"/>
  <c r="B1410" i="28"/>
  <c r="B1409" i="28"/>
  <c r="B1408" i="28"/>
  <c r="B1407" i="28"/>
  <c r="B1406" i="28"/>
  <c r="B1405" i="28"/>
  <c r="B1404" i="28"/>
  <c r="B1403" i="28"/>
  <c r="B1402" i="28"/>
  <c r="B1401" i="28"/>
  <c r="B1400" i="28"/>
  <c r="B1399" i="28"/>
  <c r="B1398" i="28"/>
  <c r="B1397" i="28"/>
  <c r="B1396" i="28"/>
  <c r="B1395" i="28"/>
  <c r="B1394" i="28"/>
  <c r="B1393" i="28"/>
  <c r="B1392" i="28"/>
  <c r="B1391" i="28"/>
  <c r="B1390" i="28"/>
  <c r="B1389" i="28"/>
  <c r="B1388" i="28"/>
  <c r="B1387" i="28"/>
  <c r="B1386" i="28"/>
  <c r="B1385" i="28"/>
  <c r="B1384" i="28"/>
  <c r="B1383" i="28"/>
  <c r="B1382" i="28"/>
  <c r="B1381" i="28"/>
  <c r="B1380" i="28"/>
  <c r="B1379" i="28"/>
  <c r="B1378" i="28"/>
  <c r="B1377" i="28"/>
  <c r="B1376" i="28"/>
  <c r="B1375" i="28"/>
  <c r="B1374" i="28"/>
  <c r="B1373" i="28"/>
  <c r="B1372" i="28"/>
  <c r="B1371" i="28"/>
  <c r="B1370" i="28"/>
  <c r="B1369" i="28"/>
  <c r="B1368" i="28"/>
  <c r="B1367" i="28"/>
  <c r="B1366" i="28"/>
  <c r="B1365" i="28"/>
  <c r="B1364" i="28"/>
  <c r="B1363" i="28"/>
  <c r="B1362" i="28"/>
  <c r="B1361" i="28"/>
  <c r="B1360" i="28"/>
  <c r="B1359" i="28"/>
  <c r="B1358" i="28"/>
  <c r="B1357" i="28"/>
  <c r="B1356" i="28"/>
  <c r="B1355" i="28"/>
  <c r="B1354" i="28"/>
  <c r="B1353" i="28"/>
  <c r="B1352" i="28"/>
  <c r="B1351" i="28"/>
  <c r="B1350" i="28"/>
  <c r="B1349" i="28"/>
  <c r="B1348" i="28"/>
  <c r="B1347" i="28"/>
  <c r="B1346" i="28"/>
  <c r="B1345" i="28"/>
  <c r="B1344" i="28"/>
  <c r="B1343" i="28"/>
  <c r="B1342" i="28"/>
  <c r="B1341" i="28"/>
  <c r="B1340" i="28"/>
  <c r="B1339" i="28"/>
  <c r="B1338" i="28"/>
  <c r="B1337" i="28"/>
  <c r="B1336" i="28"/>
  <c r="B1335" i="28"/>
  <c r="B1334" i="28"/>
  <c r="B1333" i="28"/>
  <c r="B1332" i="28"/>
  <c r="B1331" i="28"/>
  <c r="B1330" i="28"/>
  <c r="B1329" i="28"/>
  <c r="B1328" i="28"/>
  <c r="B1327" i="28"/>
  <c r="B1326" i="28"/>
  <c r="B1325" i="28"/>
  <c r="B1324" i="28"/>
  <c r="B1323" i="28"/>
  <c r="B1322" i="28"/>
  <c r="B1321" i="28"/>
  <c r="B1320" i="28"/>
  <c r="B1319" i="28"/>
  <c r="B1318" i="28"/>
  <c r="B1317" i="28"/>
  <c r="B1316" i="28"/>
  <c r="B1315" i="28"/>
  <c r="B1314" i="28"/>
  <c r="B1313" i="28"/>
  <c r="B1312" i="28"/>
  <c r="B1311" i="28"/>
  <c r="B1310" i="28"/>
  <c r="B1309" i="28"/>
  <c r="B1308" i="28"/>
  <c r="B1307" i="28"/>
  <c r="B1306" i="28"/>
  <c r="B1305" i="28"/>
  <c r="B1304" i="28"/>
  <c r="B1303" i="28"/>
  <c r="B1302" i="28"/>
  <c r="B1301" i="28"/>
  <c r="B1300" i="28"/>
  <c r="B1299" i="28"/>
  <c r="B1298" i="28"/>
  <c r="B1297" i="28"/>
  <c r="B1296" i="28"/>
  <c r="B1295" i="28"/>
  <c r="B1294" i="28"/>
  <c r="B1293" i="28"/>
  <c r="B1292" i="28"/>
  <c r="B1291" i="28"/>
  <c r="B1290" i="28"/>
  <c r="B1289" i="28"/>
  <c r="B1288" i="28"/>
  <c r="B1287" i="28"/>
  <c r="B1286" i="28"/>
  <c r="B1285" i="28"/>
  <c r="B1284" i="28"/>
  <c r="B1283" i="28"/>
  <c r="B1282" i="28"/>
  <c r="B1281" i="28"/>
  <c r="B1280" i="28"/>
  <c r="B1279" i="28"/>
  <c r="B1278" i="28"/>
  <c r="B1277" i="28"/>
  <c r="B1276" i="28"/>
  <c r="B1275" i="28"/>
  <c r="B1274" i="28"/>
  <c r="B1273" i="28"/>
  <c r="B1272" i="28"/>
  <c r="B1271" i="28"/>
  <c r="B1270" i="28"/>
  <c r="B1269" i="28"/>
  <c r="B1268" i="28"/>
  <c r="B1267" i="28"/>
  <c r="B1266" i="28"/>
  <c r="B1265" i="28"/>
  <c r="B1264" i="28"/>
  <c r="B1263" i="28"/>
  <c r="B1262" i="28"/>
  <c r="B1261" i="28"/>
  <c r="B1260" i="28"/>
  <c r="B1259" i="28"/>
  <c r="B1258" i="28"/>
  <c r="B1257" i="28"/>
  <c r="B1256" i="28"/>
  <c r="B1255" i="28"/>
  <c r="B1254" i="28"/>
  <c r="B1253" i="28"/>
  <c r="B1252" i="28"/>
  <c r="B1251" i="28"/>
  <c r="B1250" i="28"/>
  <c r="B1249" i="28"/>
  <c r="B1248" i="28"/>
  <c r="B1247" i="28"/>
  <c r="B1246" i="28"/>
  <c r="B1245" i="28"/>
  <c r="B1244" i="28"/>
  <c r="B1243" i="28"/>
  <c r="B1242" i="28"/>
  <c r="B1241" i="28"/>
  <c r="B1240" i="28"/>
  <c r="B1239" i="28"/>
  <c r="B1238" i="28"/>
  <c r="B1237" i="28"/>
  <c r="B1236" i="28"/>
  <c r="B1235" i="28"/>
  <c r="B1234" i="28"/>
  <c r="B1233" i="28"/>
  <c r="B1232" i="28"/>
  <c r="B1231" i="28"/>
  <c r="B1230" i="28"/>
  <c r="B1229" i="28"/>
  <c r="B1228" i="28"/>
  <c r="B1227" i="28"/>
  <c r="B1226" i="28"/>
  <c r="B1225" i="28"/>
  <c r="B1224" i="28"/>
  <c r="B1223" i="28"/>
  <c r="B1222" i="28"/>
  <c r="B1221" i="28"/>
  <c r="B1220" i="28"/>
  <c r="B1219" i="28"/>
  <c r="B1218" i="28"/>
  <c r="B1217" i="28"/>
  <c r="B1216" i="28"/>
  <c r="B1215" i="28"/>
  <c r="B1214" i="28"/>
  <c r="B1213" i="28"/>
  <c r="B1212" i="28"/>
  <c r="B1211" i="28"/>
  <c r="B1210" i="28"/>
  <c r="B1209" i="28"/>
  <c r="B1208" i="28"/>
  <c r="B1207" i="28"/>
  <c r="B1206" i="28"/>
  <c r="B1205" i="28"/>
  <c r="B1204" i="28"/>
  <c r="B1203" i="28"/>
  <c r="B1202" i="28"/>
  <c r="B1201" i="28"/>
  <c r="B1200" i="28"/>
  <c r="B1199" i="28"/>
  <c r="B1198" i="28"/>
  <c r="B1197" i="28"/>
  <c r="B1196" i="28"/>
  <c r="B1195" i="28"/>
  <c r="B1194" i="28"/>
  <c r="B1193" i="28"/>
  <c r="B1192" i="28"/>
  <c r="B1191" i="28"/>
  <c r="B1190" i="28"/>
  <c r="B1189" i="28"/>
  <c r="B1188" i="28"/>
  <c r="B1187" i="28"/>
  <c r="B1186" i="28"/>
  <c r="B1185" i="28"/>
  <c r="B1184" i="28"/>
  <c r="B1183" i="28"/>
  <c r="B1182" i="28"/>
  <c r="B1181" i="28"/>
  <c r="B1180" i="28"/>
  <c r="B1179" i="28"/>
  <c r="B1178" i="28"/>
  <c r="B1177" i="28"/>
  <c r="B1176" i="28"/>
  <c r="B1175" i="28"/>
  <c r="B1174" i="28"/>
  <c r="B1173" i="28"/>
  <c r="B1172" i="28"/>
  <c r="B1171" i="28"/>
  <c r="B1170" i="28"/>
  <c r="B1169" i="28"/>
  <c r="B1168" i="28"/>
  <c r="B1167" i="28"/>
  <c r="B1166" i="28"/>
  <c r="B1165" i="28"/>
  <c r="B1164" i="28"/>
  <c r="B1163" i="28"/>
  <c r="B1162" i="28"/>
  <c r="B1161" i="28"/>
  <c r="B1160" i="28"/>
  <c r="B1159" i="28"/>
  <c r="B1158" i="28"/>
  <c r="B1157" i="28"/>
  <c r="B1156" i="28"/>
  <c r="B1155" i="28"/>
  <c r="B1154" i="28"/>
  <c r="B1153" i="28"/>
  <c r="B1152" i="28"/>
  <c r="B1151" i="28"/>
  <c r="B1150" i="28"/>
  <c r="B1149" i="28"/>
  <c r="B1148" i="28"/>
  <c r="B1147" i="28"/>
  <c r="B1146" i="28"/>
  <c r="B1145" i="28"/>
  <c r="B1144" i="28"/>
  <c r="B1143" i="28"/>
  <c r="B1142" i="28"/>
  <c r="B1141" i="28"/>
  <c r="B1140" i="28"/>
  <c r="B1139" i="28"/>
  <c r="B1138" i="28"/>
  <c r="B1137" i="28"/>
  <c r="B1136" i="28"/>
  <c r="B1135" i="28"/>
  <c r="B1134" i="28"/>
  <c r="B1133" i="28"/>
  <c r="B1132" i="28"/>
  <c r="B1131" i="28"/>
  <c r="B1130" i="28"/>
  <c r="B1129" i="28"/>
  <c r="B1128" i="28"/>
  <c r="B1127" i="28"/>
  <c r="B1126" i="28"/>
  <c r="B1125" i="28"/>
  <c r="B1124" i="28"/>
  <c r="B1123" i="28"/>
  <c r="B1122" i="28"/>
  <c r="B1121" i="28"/>
  <c r="B1120" i="28"/>
  <c r="B1119" i="28"/>
  <c r="B1118" i="28"/>
  <c r="B1117" i="28"/>
  <c r="B1116" i="28"/>
  <c r="B1115" i="28"/>
  <c r="B1114" i="28"/>
  <c r="B1113" i="28"/>
  <c r="B1112" i="28"/>
  <c r="B1111" i="28"/>
  <c r="B1110" i="28"/>
  <c r="B1109" i="28"/>
  <c r="B1108" i="28"/>
  <c r="B1107" i="28"/>
  <c r="B1106" i="28"/>
  <c r="B1105" i="28"/>
  <c r="B1104" i="28"/>
  <c r="B1103" i="28"/>
  <c r="B1102" i="28"/>
  <c r="B1101" i="28"/>
  <c r="B1100" i="28"/>
  <c r="B1099" i="28"/>
  <c r="B1098" i="28"/>
  <c r="B1097" i="28"/>
  <c r="B1096" i="28"/>
  <c r="B1095" i="28"/>
  <c r="B1094" i="28"/>
  <c r="B1093" i="28"/>
  <c r="B1092" i="28"/>
  <c r="B1091" i="28"/>
  <c r="B1090" i="28"/>
  <c r="B1089" i="28"/>
  <c r="B1088" i="28"/>
  <c r="B1087" i="28"/>
  <c r="B1086" i="28"/>
  <c r="B1085" i="28"/>
  <c r="B1084" i="28"/>
  <c r="B1083" i="28"/>
  <c r="B1082" i="28"/>
  <c r="B1081" i="28"/>
  <c r="B1080" i="28"/>
  <c r="B1079" i="28"/>
  <c r="B1078" i="28"/>
  <c r="B1077" i="28"/>
  <c r="B1076" i="28"/>
  <c r="B1075" i="28"/>
  <c r="B1074" i="28"/>
  <c r="B1073" i="28"/>
  <c r="B1072" i="28"/>
  <c r="B1071" i="28"/>
  <c r="B1070" i="28"/>
  <c r="B1069" i="28"/>
  <c r="B1068" i="28"/>
  <c r="B1067" i="28"/>
  <c r="B1066" i="28"/>
  <c r="B1065" i="28"/>
  <c r="B1064" i="28"/>
  <c r="B1063" i="28"/>
  <c r="B1062" i="28"/>
  <c r="B1061" i="28"/>
  <c r="B1060" i="28"/>
  <c r="B1059" i="28"/>
  <c r="B1058" i="28"/>
  <c r="B1057" i="28"/>
  <c r="B1056" i="28"/>
  <c r="B1055" i="28"/>
  <c r="B1054" i="28"/>
  <c r="B1053" i="28"/>
  <c r="B1052" i="28"/>
  <c r="B1051" i="28"/>
  <c r="B1050" i="28"/>
  <c r="B1049" i="28"/>
  <c r="B1048" i="28"/>
  <c r="B1047" i="28"/>
  <c r="B1046" i="28"/>
  <c r="B1045" i="28"/>
  <c r="B1044" i="28"/>
  <c r="B1043" i="28"/>
  <c r="B1042" i="28"/>
  <c r="B1041" i="28"/>
  <c r="B1040" i="28"/>
  <c r="B1039" i="28"/>
  <c r="B1038" i="28"/>
  <c r="B1037" i="28"/>
  <c r="B1036" i="28"/>
  <c r="B1035" i="28"/>
  <c r="B1034" i="28"/>
  <c r="B1033" i="28"/>
  <c r="B1032" i="28"/>
  <c r="B1031" i="28"/>
  <c r="B1030" i="28"/>
  <c r="B1029" i="28"/>
  <c r="B1028" i="28"/>
  <c r="B1027" i="28"/>
  <c r="B1026" i="28"/>
  <c r="B1025" i="28"/>
  <c r="B1024" i="28"/>
  <c r="B1023" i="28"/>
  <c r="B1022" i="28"/>
  <c r="B1021" i="28"/>
  <c r="B1020" i="28"/>
  <c r="B1019" i="28"/>
  <c r="B1018" i="28"/>
  <c r="B1017" i="28"/>
  <c r="B1016" i="28"/>
  <c r="B1015" i="28"/>
  <c r="B1014" i="28"/>
  <c r="B1013" i="28"/>
  <c r="B1012" i="28"/>
  <c r="B1011" i="28"/>
  <c r="B1010" i="28"/>
  <c r="B1009" i="28"/>
  <c r="B1008" i="28"/>
  <c r="B1007" i="28"/>
  <c r="B1006" i="28"/>
  <c r="B1005" i="28"/>
  <c r="B1004" i="28"/>
  <c r="B1003" i="28"/>
  <c r="B1002" i="28"/>
  <c r="B1001" i="28"/>
  <c r="B1000" i="28"/>
  <c r="B999" i="28"/>
  <c r="B998" i="28"/>
  <c r="B997" i="28"/>
  <c r="B996" i="28"/>
  <c r="B995" i="28"/>
  <c r="B994" i="28"/>
  <c r="B993" i="28"/>
  <c r="B992" i="28"/>
  <c r="B991" i="28"/>
  <c r="B990" i="28"/>
  <c r="B989" i="28"/>
  <c r="B988" i="28"/>
  <c r="B987" i="28"/>
  <c r="B986" i="28"/>
  <c r="B985" i="28"/>
  <c r="B984" i="28"/>
  <c r="B983" i="28"/>
  <c r="B982" i="28"/>
  <c r="B981" i="28"/>
  <c r="B980" i="28"/>
  <c r="B979" i="28"/>
  <c r="B978" i="28"/>
  <c r="B977" i="28"/>
  <c r="B976" i="28"/>
  <c r="B975" i="28"/>
  <c r="B974" i="28"/>
  <c r="B973" i="28"/>
  <c r="B972" i="28"/>
  <c r="B971" i="28"/>
  <c r="B970" i="28"/>
  <c r="B969" i="28"/>
  <c r="B968" i="28"/>
  <c r="B967" i="28"/>
  <c r="B966" i="28"/>
  <c r="B965" i="28"/>
  <c r="B964" i="28"/>
  <c r="B963" i="28"/>
  <c r="B962" i="28"/>
  <c r="B961" i="28"/>
  <c r="B960" i="28"/>
  <c r="B959" i="28"/>
  <c r="B958" i="28"/>
  <c r="B957" i="28"/>
  <c r="B956" i="28"/>
  <c r="B955" i="28"/>
  <c r="B954" i="28"/>
  <c r="B953" i="28"/>
  <c r="B952" i="28"/>
  <c r="B951" i="28"/>
  <c r="B950" i="28"/>
  <c r="B949" i="28"/>
  <c r="B948" i="28"/>
  <c r="B947" i="28"/>
  <c r="B946" i="28"/>
  <c r="B945" i="28"/>
  <c r="B944" i="28"/>
  <c r="B943" i="28"/>
  <c r="B942" i="28"/>
  <c r="B941" i="28"/>
  <c r="B940" i="28"/>
  <c r="B939" i="28"/>
  <c r="B938" i="28"/>
  <c r="B937" i="28"/>
  <c r="B936" i="28"/>
  <c r="B935" i="28"/>
  <c r="B934" i="28"/>
  <c r="B933" i="28"/>
  <c r="B932" i="28"/>
  <c r="B931" i="28"/>
  <c r="B930" i="28"/>
  <c r="B929" i="28"/>
  <c r="B928" i="28"/>
  <c r="B927" i="28"/>
  <c r="B926" i="28"/>
  <c r="B925" i="28"/>
  <c r="B924" i="28"/>
  <c r="B923" i="28"/>
  <c r="B922" i="28"/>
  <c r="B921" i="28"/>
  <c r="B920" i="28"/>
  <c r="B919" i="28"/>
  <c r="B918" i="28"/>
  <c r="B917" i="28"/>
  <c r="B916" i="28"/>
  <c r="B915" i="28"/>
  <c r="B914" i="28"/>
  <c r="B913" i="28"/>
  <c r="B912" i="28"/>
  <c r="B911" i="28"/>
  <c r="B910" i="28"/>
  <c r="B909" i="28"/>
  <c r="B908" i="28"/>
  <c r="B907" i="28"/>
  <c r="B906" i="28"/>
  <c r="B905" i="28"/>
  <c r="B904" i="28"/>
  <c r="B903" i="28"/>
  <c r="B902" i="28"/>
  <c r="B901" i="28"/>
  <c r="B900" i="28"/>
  <c r="B899" i="28"/>
  <c r="B898" i="28"/>
  <c r="B897" i="28"/>
  <c r="B896" i="28"/>
  <c r="B895" i="28"/>
  <c r="B894" i="28"/>
  <c r="B893" i="28"/>
  <c r="B892" i="28"/>
  <c r="B891" i="28"/>
  <c r="B890" i="28"/>
  <c r="B889" i="28"/>
  <c r="B888" i="28"/>
  <c r="B887" i="28"/>
  <c r="B886" i="28"/>
  <c r="B885" i="28"/>
  <c r="B884" i="28"/>
  <c r="B883" i="28"/>
  <c r="B882" i="28"/>
  <c r="B881" i="28"/>
  <c r="B880" i="28"/>
  <c r="B879" i="28"/>
  <c r="B878" i="28"/>
  <c r="B877" i="28"/>
  <c r="B876" i="28"/>
  <c r="B875" i="28"/>
  <c r="B874" i="28"/>
  <c r="B873" i="28"/>
  <c r="B872" i="28"/>
  <c r="B871" i="28"/>
  <c r="B870" i="28"/>
  <c r="B869" i="28"/>
  <c r="B868" i="28"/>
  <c r="B867" i="28"/>
  <c r="B866" i="28"/>
  <c r="B865" i="28"/>
  <c r="B864" i="28"/>
  <c r="B863" i="28"/>
  <c r="B862" i="28"/>
  <c r="B861" i="28"/>
  <c r="B860" i="28"/>
  <c r="B859" i="28"/>
  <c r="B858" i="28"/>
  <c r="B857" i="28"/>
  <c r="B856" i="28"/>
  <c r="B855" i="28"/>
  <c r="B854" i="28"/>
  <c r="B853" i="28"/>
  <c r="B852" i="28"/>
  <c r="B851" i="28"/>
  <c r="B850" i="28"/>
  <c r="B849" i="28"/>
  <c r="B848" i="28"/>
  <c r="B847" i="28"/>
  <c r="B846" i="28"/>
  <c r="B845" i="28"/>
  <c r="B844" i="28"/>
  <c r="B843" i="28"/>
  <c r="B842" i="28"/>
  <c r="B841" i="28"/>
  <c r="B840" i="28"/>
  <c r="B839" i="28"/>
  <c r="B838" i="28"/>
  <c r="B837" i="28"/>
  <c r="B836" i="28"/>
  <c r="B835" i="28"/>
  <c r="B834" i="28"/>
  <c r="B833" i="28"/>
  <c r="B832" i="28"/>
  <c r="B831" i="28"/>
  <c r="B830" i="28"/>
  <c r="B829" i="28"/>
  <c r="B828" i="28"/>
  <c r="B827" i="28"/>
  <c r="B826" i="28"/>
  <c r="B825" i="28"/>
  <c r="B824" i="28"/>
  <c r="B823" i="28"/>
  <c r="B822" i="28"/>
  <c r="B821" i="28"/>
  <c r="B820" i="28"/>
  <c r="B819" i="28"/>
  <c r="B818" i="28"/>
  <c r="B817" i="28"/>
  <c r="B816" i="28"/>
  <c r="B815" i="28"/>
  <c r="B814" i="28"/>
  <c r="B813" i="28"/>
  <c r="B812" i="28"/>
  <c r="B811" i="28"/>
  <c r="B810" i="28"/>
  <c r="B809" i="28"/>
  <c r="B808" i="28"/>
  <c r="B807" i="28"/>
  <c r="B806" i="28"/>
  <c r="B805" i="28"/>
  <c r="B804" i="28"/>
  <c r="B803" i="28"/>
  <c r="B802" i="28"/>
  <c r="B801" i="28"/>
  <c r="B800" i="28"/>
  <c r="B799" i="28"/>
  <c r="B798" i="28"/>
  <c r="B797" i="28"/>
  <c r="B796" i="28"/>
  <c r="B795" i="28"/>
  <c r="B794" i="28"/>
  <c r="B793" i="28"/>
  <c r="B792" i="28"/>
  <c r="B791" i="28"/>
  <c r="B790" i="28"/>
  <c r="B789" i="28"/>
  <c r="B788" i="28"/>
  <c r="B787" i="28"/>
  <c r="B786" i="28"/>
  <c r="B785" i="28"/>
  <c r="B784" i="28"/>
  <c r="B783" i="28"/>
  <c r="B782" i="28"/>
  <c r="B781" i="28"/>
  <c r="B780" i="28"/>
  <c r="B779" i="28"/>
  <c r="B778" i="28"/>
  <c r="B777" i="28"/>
  <c r="B776" i="28"/>
  <c r="B775" i="28"/>
  <c r="B774" i="28"/>
  <c r="B773" i="28"/>
  <c r="B772" i="28"/>
  <c r="B771" i="28"/>
  <c r="B770" i="28"/>
  <c r="B769" i="28"/>
  <c r="B768" i="28"/>
  <c r="B767" i="28"/>
  <c r="B766" i="28"/>
  <c r="B765" i="28"/>
  <c r="B764" i="28"/>
  <c r="B763" i="28"/>
  <c r="B762" i="28"/>
  <c r="B761" i="28"/>
  <c r="B760" i="28"/>
  <c r="B759" i="28"/>
  <c r="B758" i="28"/>
  <c r="B757" i="28"/>
  <c r="B756" i="28"/>
  <c r="B755" i="28"/>
  <c r="B754" i="28"/>
  <c r="B753" i="28"/>
  <c r="B752" i="28"/>
  <c r="B751" i="28"/>
  <c r="B750" i="28"/>
  <c r="B749" i="28"/>
  <c r="B748" i="28"/>
  <c r="B747" i="28"/>
  <c r="B746" i="28"/>
  <c r="B745" i="28"/>
  <c r="B744" i="28"/>
  <c r="B743" i="28"/>
  <c r="B742" i="28"/>
  <c r="B741" i="28"/>
  <c r="B740" i="28"/>
  <c r="B739" i="28"/>
  <c r="B738" i="28"/>
  <c r="B737" i="28"/>
  <c r="B736" i="28"/>
  <c r="B735" i="28"/>
  <c r="B734" i="28"/>
  <c r="B733" i="28"/>
  <c r="B732" i="28"/>
  <c r="B731" i="28"/>
  <c r="B730" i="28"/>
  <c r="B729" i="28"/>
  <c r="B728" i="28"/>
  <c r="B727" i="28"/>
  <c r="B726" i="28"/>
  <c r="B725" i="28"/>
  <c r="B724" i="28"/>
  <c r="B723" i="28"/>
  <c r="B722" i="28"/>
  <c r="B721" i="28"/>
  <c r="B720" i="28"/>
  <c r="B719" i="28"/>
  <c r="B718" i="28"/>
  <c r="B717" i="28"/>
  <c r="B716" i="28"/>
  <c r="B715" i="28"/>
  <c r="B714" i="28"/>
  <c r="B713" i="28"/>
  <c r="B712" i="28"/>
  <c r="B711" i="28"/>
  <c r="B710" i="28"/>
  <c r="B709" i="28"/>
  <c r="B708" i="28"/>
  <c r="B707" i="28"/>
  <c r="B706" i="28"/>
  <c r="B705" i="28"/>
  <c r="B704" i="28"/>
  <c r="B703" i="28"/>
  <c r="B702" i="28"/>
  <c r="B701" i="28"/>
  <c r="B700" i="28"/>
  <c r="B699" i="28"/>
  <c r="B698" i="28"/>
  <c r="B697" i="28"/>
  <c r="B696" i="28"/>
  <c r="B695" i="28"/>
  <c r="B694" i="28"/>
  <c r="B693" i="28"/>
  <c r="B692" i="28"/>
  <c r="B691" i="28"/>
  <c r="B690" i="28"/>
  <c r="B689" i="28"/>
  <c r="B688" i="28"/>
  <c r="B687" i="28"/>
  <c r="B686" i="28"/>
  <c r="B685" i="28"/>
  <c r="B684" i="28"/>
  <c r="B683" i="28"/>
  <c r="B682" i="28"/>
  <c r="B681" i="28"/>
  <c r="B680" i="28"/>
  <c r="B679" i="28"/>
  <c r="B678" i="28"/>
  <c r="B677" i="28"/>
  <c r="B676" i="28"/>
  <c r="B675" i="28"/>
  <c r="B674" i="28"/>
  <c r="B673" i="28"/>
  <c r="B672" i="28"/>
  <c r="B671" i="28"/>
  <c r="B670" i="28"/>
  <c r="B669" i="28"/>
  <c r="B668" i="28"/>
  <c r="B667" i="28"/>
  <c r="B666" i="28"/>
  <c r="B665" i="28"/>
  <c r="B664" i="28"/>
  <c r="B663" i="28"/>
  <c r="B662" i="28"/>
  <c r="B661" i="28"/>
  <c r="B660" i="28"/>
  <c r="B659" i="28"/>
  <c r="B658" i="28"/>
  <c r="B657" i="28"/>
  <c r="B656" i="28"/>
  <c r="B655" i="28"/>
  <c r="B654" i="28"/>
  <c r="B653" i="28"/>
  <c r="B652" i="28"/>
  <c r="B651" i="28"/>
  <c r="B650" i="28"/>
  <c r="B649" i="28"/>
  <c r="B648" i="28"/>
  <c r="B647" i="28"/>
  <c r="B646" i="28"/>
  <c r="B645" i="28"/>
  <c r="B644" i="28"/>
  <c r="B643" i="28"/>
  <c r="B642" i="28"/>
  <c r="B641" i="28"/>
  <c r="B640" i="28"/>
  <c r="B639" i="28"/>
  <c r="B638" i="28"/>
  <c r="B637" i="28"/>
  <c r="B636" i="28"/>
  <c r="B635" i="28"/>
  <c r="B634" i="28"/>
  <c r="B633" i="28"/>
  <c r="B632" i="28"/>
  <c r="B631" i="28"/>
  <c r="B630" i="28"/>
  <c r="B629" i="28"/>
  <c r="B628" i="28"/>
  <c r="B627" i="28"/>
  <c r="B626" i="28"/>
  <c r="B625" i="28"/>
  <c r="B624" i="28"/>
  <c r="B623" i="28"/>
  <c r="B622" i="28"/>
  <c r="B621" i="28"/>
  <c r="B620" i="28"/>
  <c r="B619" i="28"/>
  <c r="B618" i="28"/>
  <c r="B617" i="28"/>
  <c r="B616" i="28"/>
  <c r="B615" i="28"/>
  <c r="B614" i="28"/>
  <c r="B613" i="28"/>
  <c r="B612" i="28"/>
  <c r="B611" i="28"/>
  <c r="B610" i="28"/>
  <c r="B609" i="28"/>
  <c r="B608" i="28"/>
  <c r="B607" i="28"/>
  <c r="B606" i="28"/>
  <c r="B605" i="28"/>
  <c r="B604" i="28"/>
  <c r="B603" i="28"/>
  <c r="B602" i="28"/>
  <c r="B601" i="28"/>
  <c r="B600" i="28"/>
  <c r="B599" i="28"/>
  <c r="B598" i="28"/>
  <c r="B597" i="28"/>
  <c r="B596" i="28"/>
  <c r="B595" i="28"/>
  <c r="B594" i="28"/>
  <c r="B593" i="28"/>
  <c r="B592" i="28"/>
  <c r="B591" i="28"/>
  <c r="B590" i="28"/>
  <c r="B589" i="28"/>
  <c r="B588" i="28"/>
  <c r="B587" i="28"/>
  <c r="B586" i="28"/>
  <c r="B585" i="28"/>
  <c r="B584" i="28"/>
  <c r="B583" i="28"/>
  <c r="B582" i="28"/>
  <c r="B581" i="28"/>
  <c r="B580" i="28"/>
  <c r="B579" i="28"/>
  <c r="B578" i="28"/>
  <c r="B577" i="28"/>
  <c r="B576" i="28"/>
  <c r="B575" i="28"/>
  <c r="B574" i="28"/>
  <c r="B573" i="28"/>
  <c r="B572" i="28"/>
  <c r="B571" i="28"/>
  <c r="B570" i="28"/>
  <c r="B569" i="28"/>
  <c r="B568" i="28"/>
  <c r="B567" i="28"/>
  <c r="B566" i="28"/>
  <c r="B565" i="28"/>
  <c r="B564" i="28"/>
  <c r="B563" i="28"/>
  <c r="B562" i="28"/>
  <c r="B561" i="28"/>
  <c r="B560" i="28"/>
  <c r="B559" i="28"/>
  <c r="B558" i="28"/>
  <c r="B557" i="28"/>
  <c r="B556" i="28"/>
  <c r="B555" i="28"/>
  <c r="B554" i="28"/>
  <c r="B553" i="28"/>
  <c r="B552" i="28"/>
  <c r="B551" i="28"/>
  <c r="B550" i="28"/>
  <c r="B549" i="28"/>
  <c r="B548" i="28"/>
  <c r="B547" i="28"/>
  <c r="B546" i="28"/>
  <c r="B545" i="28"/>
  <c r="B544" i="28"/>
  <c r="B543" i="28"/>
  <c r="B542" i="28"/>
  <c r="B541" i="28"/>
  <c r="B540" i="28"/>
  <c r="B539" i="28"/>
  <c r="B538" i="28"/>
  <c r="B537" i="28"/>
  <c r="B536" i="28"/>
  <c r="B535" i="28"/>
  <c r="B534" i="28"/>
  <c r="B533" i="28"/>
  <c r="B532" i="28"/>
  <c r="B531" i="28"/>
  <c r="B530" i="28"/>
  <c r="B529" i="28"/>
  <c r="B528" i="28"/>
  <c r="B527" i="28"/>
  <c r="B526" i="28"/>
  <c r="B525" i="28"/>
  <c r="B524" i="28"/>
  <c r="B523" i="28"/>
  <c r="B522" i="28"/>
  <c r="B521" i="28"/>
  <c r="B520" i="28"/>
  <c r="B519" i="28"/>
  <c r="B518" i="28"/>
  <c r="B517" i="28"/>
  <c r="B516" i="28"/>
  <c r="B515" i="28"/>
  <c r="B514" i="28"/>
  <c r="B513" i="28"/>
  <c r="B512" i="28"/>
  <c r="B511" i="28"/>
  <c r="B510" i="28"/>
  <c r="B509" i="28"/>
  <c r="B508" i="28"/>
  <c r="B507" i="28"/>
  <c r="B506" i="28"/>
  <c r="B505" i="28"/>
  <c r="B504" i="28"/>
  <c r="B503" i="28"/>
  <c r="B502" i="28"/>
  <c r="B501" i="28"/>
  <c r="B500" i="28"/>
  <c r="B499" i="28"/>
  <c r="B498" i="28"/>
  <c r="B497" i="28"/>
  <c r="B496" i="28"/>
  <c r="B495" i="28"/>
  <c r="B494" i="28"/>
  <c r="B493" i="28"/>
  <c r="B492" i="28"/>
  <c r="B491" i="28"/>
  <c r="B490" i="28"/>
  <c r="B489" i="28"/>
  <c r="B488" i="28"/>
  <c r="B487" i="28"/>
  <c r="B486" i="28"/>
  <c r="B485" i="28"/>
  <c r="B484" i="28"/>
  <c r="B483" i="28"/>
  <c r="B482" i="28"/>
  <c r="B481" i="28"/>
  <c r="B480" i="28"/>
  <c r="B479" i="28"/>
  <c r="B478" i="28"/>
  <c r="B477" i="28"/>
  <c r="B476" i="28"/>
  <c r="B475" i="28"/>
  <c r="B474" i="28"/>
  <c r="B473" i="28"/>
  <c r="B472" i="28"/>
  <c r="B471" i="28"/>
  <c r="B470" i="28"/>
  <c r="B469" i="28"/>
  <c r="B468" i="28"/>
  <c r="B467" i="28"/>
  <c r="B466" i="28"/>
  <c r="B465" i="28"/>
  <c r="B464" i="28"/>
  <c r="B463" i="28"/>
  <c r="B462" i="28"/>
  <c r="B461" i="28"/>
  <c r="B460" i="28"/>
  <c r="B459" i="28"/>
  <c r="B458" i="28"/>
  <c r="B457" i="28"/>
  <c r="B456" i="28"/>
  <c r="B455" i="28"/>
  <c r="B454" i="28"/>
  <c r="B453" i="28"/>
  <c r="B452" i="28"/>
  <c r="B451" i="28"/>
  <c r="B450" i="28"/>
  <c r="B449" i="28"/>
  <c r="B448" i="28"/>
  <c r="B447" i="28"/>
  <c r="B446" i="28"/>
  <c r="B445" i="28"/>
  <c r="B444" i="28"/>
  <c r="B443" i="28"/>
  <c r="B442" i="28"/>
  <c r="B441" i="28"/>
  <c r="B440" i="28"/>
  <c r="B439" i="28"/>
  <c r="B438" i="28"/>
  <c r="B437" i="28"/>
  <c r="B436" i="28"/>
  <c r="B435" i="28"/>
  <c r="B434" i="28"/>
  <c r="B433" i="28"/>
  <c r="B432" i="28"/>
  <c r="B431" i="28"/>
  <c r="B430" i="28"/>
  <c r="B429" i="28"/>
  <c r="B428" i="28"/>
  <c r="B427" i="28"/>
  <c r="B426" i="28"/>
  <c r="B425" i="28"/>
  <c r="B424" i="28"/>
  <c r="B423" i="28"/>
  <c r="B422" i="28"/>
  <c r="B421" i="28"/>
  <c r="B420" i="28"/>
  <c r="B419" i="28"/>
  <c r="B418" i="28"/>
  <c r="B417" i="28"/>
  <c r="B416" i="28"/>
  <c r="B415" i="28"/>
  <c r="B414" i="28"/>
  <c r="B413" i="28"/>
  <c r="B412" i="28"/>
  <c r="B411" i="28"/>
  <c r="B410" i="28"/>
  <c r="B409" i="28"/>
  <c r="B408" i="28"/>
  <c r="B407" i="28"/>
  <c r="B406" i="28"/>
  <c r="B405" i="28"/>
  <c r="B404" i="28"/>
  <c r="B403" i="28"/>
  <c r="B402" i="28"/>
  <c r="B401" i="28"/>
  <c r="B400" i="28"/>
  <c r="B399" i="28"/>
  <c r="B398" i="28"/>
  <c r="B397" i="28"/>
  <c r="B396" i="28"/>
  <c r="B395" i="28"/>
  <c r="B394" i="28"/>
  <c r="B393" i="28"/>
  <c r="B392" i="28"/>
  <c r="B391" i="28"/>
  <c r="B390" i="28"/>
  <c r="B389" i="28"/>
  <c r="B388" i="28"/>
  <c r="B387" i="28"/>
  <c r="B386" i="28"/>
  <c r="B385" i="28"/>
  <c r="B384" i="28"/>
  <c r="B383" i="28"/>
  <c r="B382" i="28"/>
  <c r="B381" i="28"/>
  <c r="B380" i="28"/>
  <c r="B379" i="28"/>
  <c r="B378" i="28"/>
  <c r="B377" i="28"/>
  <c r="B376" i="28"/>
  <c r="B375" i="28"/>
  <c r="B374" i="28"/>
  <c r="B373" i="28"/>
  <c r="B372" i="28"/>
  <c r="B371" i="28"/>
  <c r="B370" i="28"/>
  <c r="B369" i="28"/>
  <c r="B368" i="28"/>
  <c r="B367" i="28"/>
  <c r="B366" i="28"/>
  <c r="B365" i="28"/>
  <c r="B364" i="28"/>
  <c r="B363" i="28"/>
  <c r="B362" i="28"/>
  <c r="B361" i="28"/>
  <c r="B360" i="28"/>
  <c r="B359" i="28"/>
  <c r="B358" i="28"/>
  <c r="B357" i="28"/>
  <c r="B356" i="28"/>
  <c r="B355" i="28"/>
  <c r="B354" i="28"/>
  <c r="B353" i="28"/>
  <c r="B352" i="28"/>
  <c r="B351" i="28"/>
  <c r="B350" i="28"/>
  <c r="B349" i="28"/>
  <c r="B348" i="28"/>
  <c r="B347" i="28"/>
  <c r="B346" i="28"/>
  <c r="B345" i="28"/>
  <c r="B344" i="28"/>
  <c r="B343" i="28"/>
  <c r="B342" i="28"/>
  <c r="B341" i="28"/>
  <c r="B340" i="28"/>
  <c r="B339" i="28"/>
  <c r="B338" i="28"/>
  <c r="B337" i="28"/>
  <c r="B336" i="28"/>
  <c r="B335" i="28"/>
  <c r="B334" i="28"/>
  <c r="B333" i="28"/>
  <c r="B332" i="28"/>
  <c r="B331" i="28"/>
  <c r="B330" i="28"/>
  <c r="B329" i="28"/>
  <c r="B328" i="28"/>
  <c r="B327" i="28"/>
  <c r="B326" i="28"/>
  <c r="B325" i="28"/>
  <c r="B324" i="28"/>
  <c r="B323" i="28"/>
  <c r="B322" i="28"/>
  <c r="B321" i="28"/>
  <c r="B320" i="28"/>
  <c r="B319" i="28"/>
  <c r="B318" i="28"/>
  <c r="B317" i="28"/>
  <c r="B316" i="28"/>
  <c r="B315" i="28"/>
  <c r="B314" i="28"/>
  <c r="B313" i="28"/>
  <c r="B312" i="28"/>
  <c r="B311" i="28"/>
  <c r="B310" i="28"/>
  <c r="B309" i="28"/>
  <c r="B308" i="28"/>
  <c r="B307" i="28"/>
  <c r="B306" i="28"/>
  <c r="B305" i="28"/>
  <c r="B304" i="28"/>
  <c r="B303" i="28"/>
  <c r="B302" i="28"/>
  <c r="B301" i="28"/>
  <c r="B300" i="28"/>
  <c r="B299" i="28"/>
  <c r="B298" i="28"/>
  <c r="B297" i="28"/>
  <c r="B296" i="28"/>
  <c r="B295" i="28"/>
  <c r="B294" i="28"/>
  <c r="B293" i="28"/>
  <c r="B292" i="28"/>
  <c r="B291" i="28"/>
  <c r="B290" i="28"/>
  <c r="B289" i="28"/>
  <c r="B288" i="28"/>
  <c r="B287" i="28"/>
  <c r="B286" i="28"/>
  <c r="B285" i="28"/>
  <c r="B284" i="28"/>
  <c r="B283" i="28"/>
  <c r="B282" i="28"/>
  <c r="B281" i="28"/>
  <c r="B280" i="28"/>
  <c r="B279" i="28"/>
  <c r="B278" i="28"/>
  <c r="B277" i="28"/>
  <c r="B276" i="28"/>
  <c r="B275" i="28"/>
  <c r="B274" i="28"/>
  <c r="B273" i="28"/>
  <c r="B272" i="28"/>
  <c r="B271" i="28"/>
  <c r="B270" i="28"/>
  <c r="B269" i="28"/>
  <c r="B268" i="28"/>
  <c r="B267" i="28"/>
  <c r="B266" i="28"/>
  <c r="B265" i="28"/>
  <c r="B264" i="28"/>
  <c r="B263" i="28"/>
  <c r="B262" i="28"/>
  <c r="B261" i="28"/>
  <c r="B260" i="28"/>
  <c r="B259" i="28"/>
  <c r="B258" i="28"/>
  <c r="B257" i="28"/>
  <c r="B256" i="28"/>
  <c r="B255" i="28"/>
  <c r="B254" i="28"/>
  <c r="B253" i="28"/>
  <c r="B252" i="28"/>
  <c r="B251" i="28"/>
  <c r="B250" i="28"/>
  <c r="B249" i="28"/>
  <c r="B248" i="28"/>
  <c r="B247" i="28"/>
  <c r="B246" i="28"/>
  <c r="B245" i="28"/>
  <c r="B244" i="28"/>
  <c r="B243" i="28"/>
  <c r="B242" i="28"/>
  <c r="B241" i="28"/>
  <c r="B240" i="28"/>
  <c r="B239" i="28"/>
  <c r="B238" i="28"/>
  <c r="B237" i="28"/>
  <c r="B236" i="28"/>
  <c r="B235" i="28"/>
  <c r="B234" i="28"/>
  <c r="B233" i="28"/>
  <c r="B232" i="28"/>
  <c r="B231" i="28"/>
  <c r="B230" i="28"/>
  <c r="B229" i="28"/>
  <c r="B228" i="28"/>
  <c r="B227" i="28"/>
  <c r="B226" i="28"/>
  <c r="B225" i="28"/>
  <c r="B224" i="28"/>
  <c r="B223" i="28"/>
  <c r="B222" i="28"/>
  <c r="B221" i="28"/>
  <c r="B220" i="28"/>
  <c r="B219" i="28"/>
  <c r="B218" i="28"/>
  <c r="B217" i="28"/>
  <c r="B216" i="28"/>
  <c r="B215" i="28"/>
  <c r="B214" i="28"/>
  <c r="B213" i="28"/>
  <c r="B212" i="28"/>
  <c r="B211" i="28"/>
  <c r="B210" i="28"/>
  <c r="B209" i="28"/>
  <c r="B208" i="28"/>
  <c r="B207" i="28"/>
  <c r="B206" i="28"/>
  <c r="B205" i="28"/>
  <c r="B204" i="28"/>
  <c r="B203" i="28"/>
  <c r="B202" i="28"/>
  <c r="B201" i="28"/>
  <c r="B200" i="28"/>
  <c r="B199" i="28"/>
  <c r="B198" i="28"/>
  <c r="B197" i="28"/>
  <c r="B196" i="28"/>
  <c r="B195" i="28"/>
  <c r="B194" i="28"/>
  <c r="B193" i="28"/>
  <c r="B192" i="28"/>
  <c r="B191" i="28"/>
  <c r="B190" i="28"/>
  <c r="B189" i="28"/>
  <c r="B188" i="28"/>
  <c r="B187" i="28"/>
  <c r="B186" i="28"/>
  <c r="B185" i="28"/>
  <c r="B184" i="28"/>
  <c r="B183" i="28"/>
  <c r="B182" i="28"/>
  <c r="B181" i="28"/>
  <c r="B180" i="28"/>
  <c r="B179" i="28"/>
  <c r="B178" i="28"/>
  <c r="B177" i="28"/>
  <c r="B176" i="28"/>
  <c r="B175" i="28"/>
  <c r="B174" i="28"/>
  <c r="B173" i="28"/>
  <c r="B172" i="28"/>
  <c r="B171" i="28"/>
  <c r="B170" i="28"/>
  <c r="B169" i="28"/>
  <c r="B168" i="28"/>
  <c r="B167" i="28"/>
  <c r="B166" i="28"/>
  <c r="B165" i="28"/>
  <c r="B164" i="28"/>
  <c r="B163" i="28"/>
  <c r="B162" i="28"/>
  <c r="B161" i="28"/>
  <c r="B160" i="28"/>
  <c r="B159" i="28"/>
  <c r="B158" i="28"/>
  <c r="B157" i="28"/>
  <c r="B156" i="28"/>
  <c r="B155" i="28"/>
  <c r="B154" i="28"/>
  <c r="B153" i="28"/>
  <c r="B152" i="28"/>
  <c r="B151" i="28"/>
  <c r="B150" i="28"/>
  <c r="B149" i="28"/>
  <c r="B148" i="28"/>
  <c r="B147" i="28"/>
  <c r="B146" i="28"/>
  <c r="B145" i="28"/>
  <c r="B144" i="28"/>
  <c r="B143" i="28"/>
  <c r="B142" i="28"/>
  <c r="B141" i="28"/>
  <c r="B140" i="28"/>
  <c r="B139" i="28"/>
  <c r="B138" i="28"/>
  <c r="B137" i="28"/>
  <c r="B136" i="28"/>
  <c r="B135" i="28"/>
  <c r="B134" i="28"/>
  <c r="B133" i="28"/>
  <c r="B132" i="28"/>
  <c r="B131" i="28"/>
  <c r="B130" i="28"/>
  <c r="B129" i="28"/>
  <c r="B128" i="28"/>
  <c r="B127" i="28"/>
  <c r="B126" i="28"/>
  <c r="B125" i="28"/>
  <c r="B124" i="28"/>
  <c r="B123" i="28"/>
  <c r="B122" i="28"/>
  <c r="B121" i="28"/>
  <c r="B120" i="28"/>
  <c r="B119" i="28"/>
  <c r="B118" i="28"/>
  <c r="B117" i="28"/>
  <c r="B116" i="28"/>
  <c r="B115" i="28"/>
  <c r="B114" i="28"/>
  <c r="B113" i="28"/>
  <c r="B112" i="28"/>
  <c r="B111" i="28"/>
  <c r="B110" i="28"/>
  <c r="B109" i="28"/>
  <c r="B108" i="28"/>
  <c r="B107" i="28"/>
  <c r="B106" i="28"/>
  <c r="B105" i="28"/>
  <c r="B104" i="28"/>
  <c r="B103" i="28"/>
  <c r="B102" i="28"/>
  <c r="B101" i="28"/>
  <c r="B100" i="28"/>
  <c r="B99" i="28"/>
  <c r="B98" i="28"/>
  <c r="B97" i="28"/>
  <c r="B96" i="28"/>
  <c r="B95" i="28"/>
  <c r="B94" i="28"/>
  <c r="B93" i="28"/>
  <c r="B92" i="28"/>
  <c r="B91" i="28"/>
  <c r="B90" i="28"/>
  <c r="B89" i="28"/>
  <c r="B88" i="28"/>
  <c r="B87" i="28"/>
  <c r="B86" i="28"/>
  <c r="B85" i="28"/>
  <c r="B84" i="28"/>
  <c r="B83" i="28"/>
  <c r="B82" i="28"/>
  <c r="B81" i="28"/>
  <c r="B80" i="28"/>
  <c r="B79" i="28"/>
  <c r="B78" i="28"/>
  <c r="B77" i="28"/>
  <c r="B76" i="28"/>
  <c r="B75" i="28"/>
  <c r="B74" i="28"/>
  <c r="B73" i="28"/>
  <c r="B72" i="28"/>
  <c r="B71" i="28"/>
  <c r="B70" i="28"/>
  <c r="B69" i="28"/>
  <c r="B68" i="28"/>
  <c r="B67" i="28"/>
  <c r="B66" i="28"/>
  <c r="B65" i="28"/>
  <c r="B64" i="28"/>
  <c r="B63" i="28"/>
  <c r="B62" i="28"/>
  <c r="B61" i="28"/>
  <c r="B60" i="28"/>
  <c r="B59" i="28"/>
  <c r="B58" i="28"/>
  <c r="B57" i="28"/>
  <c r="B56" i="28"/>
  <c r="B55" i="28"/>
  <c r="B54" i="28"/>
  <c r="B53" i="28"/>
  <c r="B52" i="28"/>
  <c r="B51" i="28"/>
  <c r="B50" i="28"/>
  <c r="B49" i="28"/>
  <c r="B48" i="28"/>
  <c r="B47" i="28"/>
  <c r="B46" i="28"/>
  <c r="B45" i="28"/>
  <c r="B44" i="28"/>
  <c r="B43" i="28"/>
  <c r="B42" i="28"/>
  <c r="B41" i="28"/>
  <c r="B40" i="28"/>
  <c r="B39" i="28"/>
  <c r="B38" i="28"/>
  <c r="B37" i="28"/>
  <c r="B36" i="28"/>
  <c r="B35" i="28"/>
  <c r="B34" i="28"/>
  <c r="B33" i="28"/>
  <c r="B32" i="28"/>
  <c r="B31" i="28"/>
  <c r="B30" i="28"/>
  <c r="B29" i="28"/>
  <c r="B28" i="28"/>
  <c r="B27" i="28"/>
  <c r="B26" i="28"/>
  <c r="B25" i="28"/>
  <c r="B24" i="28"/>
  <c r="B23" i="28"/>
  <c r="B22" i="28"/>
  <c r="B21" i="28"/>
  <c r="B20" i="28"/>
  <c r="B19" i="28"/>
  <c r="B18" i="28"/>
  <c r="B17" i="28"/>
  <c r="B16" i="28"/>
  <c r="B15" i="28"/>
  <c r="B14" i="28"/>
  <c r="B13" i="28"/>
  <c r="B12" i="28"/>
  <c r="B11" i="28"/>
  <c r="B10" i="28"/>
  <c r="A11" i="28"/>
  <c r="B19" i="1"/>
  <c r="K11" i="28" l="1"/>
  <c r="L11" i="28"/>
  <c r="M11" i="28"/>
  <c r="D11" i="28"/>
  <c r="A11" i="32"/>
  <c r="E11" i="28"/>
  <c r="H11" i="28"/>
  <c r="G11" i="28"/>
  <c r="I11" i="28"/>
  <c r="F11" i="28"/>
  <c r="A12" i="28"/>
  <c r="M12" i="28" l="1"/>
  <c r="K12" i="28"/>
  <c r="L12" i="28"/>
  <c r="D12" i="28"/>
  <c r="A12" i="32"/>
  <c r="A13" i="28"/>
  <c r="I12" i="28"/>
  <c r="F12" i="28"/>
  <c r="E12" i="28"/>
  <c r="H12" i="28"/>
  <c r="G12" i="28"/>
  <c r="K13" i="28" l="1"/>
  <c r="L13" i="28"/>
  <c r="M13" i="28"/>
  <c r="A13" i="32"/>
  <c r="D13" i="28"/>
  <c r="A14" i="28"/>
  <c r="E13" i="28"/>
  <c r="H13" i="28"/>
  <c r="G13" i="28"/>
  <c r="I13" i="28"/>
  <c r="F13" i="28"/>
  <c r="M14" i="28" l="1"/>
  <c r="K14" i="28"/>
  <c r="L14" i="28"/>
  <c r="D14" i="28"/>
  <c r="A14" i="32"/>
  <c r="A15" i="28"/>
  <c r="E14" i="28"/>
  <c r="H14" i="28"/>
  <c r="G14" i="28"/>
  <c r="I14" i="28"/>
  <c r="F14" i="28"/>
  <c r="M15" i="28" l="1"/>
  <c r="L15" i="28"/>
  <c r="K15" i="28"/>
  <c r="D15" i="28"/>
  <c r="A15" i="32"/>
  <c r="A16" i="28"/>
  <c r="E15" i="28"/>
  <c r="H15" i="28"/>
  <c r="G15" i="28"/>
  <c r="I15" i="28"/>
  <c r="F15" i="28"/>
  <c r="M16" i="28" l="1"/>
  <c r="L16" i="28"/>
  <c r="K16" i="28"/>
  <c r="D16" i="28"/>
  <c r="A16" i="32"/>
  <c r="A17" i="28"/>
  <c r="E16" i="28"/>
  <c r="H16" i="28"/>
  <c r="G16" i="28"/>
  <c r="I16" i="28"/>
  <c r="F16" i="28"/>
  <c r="B20" i="1"/>
  <c r="M17" i="28" l="1"/>
  <c r="K17" i="28"/>
  <c r="L17" i="28"/>
  <c r="D17" i="28"/>
  <c r="A17" i="32"/>
  <c r="A18" i="28"/>
  <c r="G17" i="28"/>
  <c r="I17" i="28"/>
  <c r="F17" i="28"/>
  <c r="E17" i="28"/>
  <c r="H17" i="28"/>
  <c r="L18" i="28" l="1"/>
  <c r="M18" i="28"/>
  <c r="K18" i="28"/>
  <c r="D18" i="28"/>
  <c r="A18" i="32"/>
  <c r="A19" i="28"/>
  <c r="E18" i="28"/>
  <c r="H18" i="28"/>
  <c r="G18" i="28"/>
  <c r="I18" i="28"/>
  <c r="F18" i="28"/>
  <c r="M19" i="28" l="1"/>
  <c r="K19" i="28"/>
  <c r="L19" i="28"/>
  <c r="D19" i="28"/>
  <c r="A19" i="32"/>
  <c r="A20" i="28"/>
  <c r="F19" i="28"/>
  <c r="E19" i="28"/>
  <c r="H19" i="28"/>
  <c r="G19" i="28"/>
  <c r="I19" i="28"/>
  <c r="M20" i="28" l="1"/>
  <c r="K20" i="28"/>
  <c r="L20" i="28"/>
  <c r="D20" i="28"/>
  <c r="A20" i="32"/>
  <c r="A21" i="28"/>
  <c r="E20" i="28"/>
  <c r="H20" i="28"/>
  <c r="G20" i="28"/>
  <c r="I20" i="28"/>
  <c r="F20" i="28"/>
  <c r="K21" i="28" l="1"/>
  <c r="M21" i="28"/>
  <c r="L21" i="28"/>
  <c r="D21" i="28"/>
  <c r="A21" i="32"/>
  <c r="A22" i="28"/>
  <c r="E21" i="28"/>
  <c r="H21" i="28"/>
  <c r="G21" i="28"/>
  <c r="I21" i="28"/>
  <c r="F21" i="28"/>
  <c r="M22" i="28" l="1"/>
  <c r="K22" i="28"/>
  <c r="L22" i="28"/>
  <c r="D22" i="28"/>
  <c r="A22" i="32"/>
  <c r="H22" i="28"/>
  <c r="G22" i="28"/>
  <c r="I22" i="28"/>
  <c r="F22" i="28"/>
  <c r="E22" i="28"/>
  <c r="A23" i="28"/>
  <c r="K23" i="28" l="1"/>
  <c r="M23" i="28"/>
  <c r="L23" i="28"/>
  <c r="D23" i="28"/>
  <c r="A23" i="32"/>
  <c r="E23" i="28"/>
  <c r="H23" i="28"/>
  <c r="G23" i="28"/>
  <c r="I23" i="28"/>
  <c r="F23" i="28"/>
  <c r="A24" i="28"/>
  <c r="M24" i="28" l="1"/>
  <c r="K24" i="28"/>
  <c r="L24" i="28"/>
  <c r="D24" i="28"/>
  <c r="A24" i="32"/>
  <c r="I24" i="28"/>
  <c r="F24" i="28"/>
  <c r="E24" i="28"/>
  <c r="H24" i="28"/>
  <c r="G24" i="28"/>
  <c r="A25" i="28"/>
  <c r="K25" i="28" l="1"/>
  <c r="L25" i="28"/>
  <c r="M25" i="28"/>
  <c r="D25" i="28"/>
  <c r="A25" i="32"/>
  <c r="E25" i="28"/>
  <c r="H25" i="28"/>
  <c r="G25" i="28"/>
  <c r="I25" i="28"/>
  <c r="F25" i="28"/>
  <c r="A26" i="28"/>
  <c r="K26" i="28" l="1"/>
  <c r="L26" i="28"/>
  <c r="M26" i="28"/>
  <c r="D26" i="28"/>
  <c r="A26" i="32"/>
  <c r="E26" i="28"/>
  <c r="H26" i="28"/>
  <c r="G26" i="28"/>
  <c r="I26" i="28"/>
  <c r="F26" i="28"/>
  <c r="A27" i="28"/>
  <c r="M27" i="28" l="1"/>
  <c r="K27" i="28"/>
  <c r="L27" i="28"/>
  <c r="D27" i="28"/>
  <c r="A27" i="32"/>
  <c r="E27" i="28"/>
  <c r="H27" i="28"/>
  <c r="G27" i="28"/>
  <c r="I27" i="28"/>
  <c r="F27" i="28"/>
  <c r="A28" i="28"/>
  <c r="L28" i="28" l="1"/>
  <c r="M28" i="28"/>
  <c r="K28" i="28"/>
  <c r="D28" i="28"/>
  <c r="A28" i="32"/>
  <c r="E28" i="28"/>
  <c r="H28" i="28"/>
  <c r="G28" i="28"/>
  <c r="I28" i="28"/>
  <c r="F28" i="28"/>
  <c r="A29" i="28"/>
  <c r="K29" i="28" l="1"/>
  <c r="L29" i="28"/>
  <c r="M29" i="28"/>
  <c r="D29" i="28"/>
  <c r="A29" i="32"/>
  <c r="G29" i="28"/>
  <c r="I29" i="28"/>
  <c r="F29" i="28"/>
  <c r="E29" i="28"/>
  <c r="H29" i="28"/>
  <c r="A30" i="28"/>
  <c r="M30" i="28" l="1"/>
  <c r="K30" i="28"/>
  <c r="L30" i="28"/>
  <c r="D30" i="28"/>
  <c r="A30" i="32"/>
  <c r="E30" i="28"/>
  <c r="H30" i="28"/>
  <c r="G30" i="28"/>
  <c r="I30" i="28"/>
  <c r="F30" i="28"/>
  <c r="A31" i="28"/>
  <c r="K31" i="28" l="1"/>
  <c r="L31" i="28"/>
  <c r="M31" i="28"/>
  <c r="D31" i="28"/>
  <c r="A31" i="32"/>
  <c r="F31" i="28"/>
  <c r="E31" i="28"/>
  <c r="H31" i="28"/>
  <c r="G31" i="28"/>
  <c r="I31" i="28"/>
  <c r="A32" i="28"/>
  <c r="M32" i="28" l="1"/>
  <c r="K32" i="28"/>
  <c r="L32" i="28"/>
  <c r="D32" i="28"/>
  <c r="A32" i="32"/>
  <c r="E32" i="28"/>
  <c r="H32" i="28"/>
  <c r="G32" i="28"/>
  <c r="I32" i="28"/>
  <c r="F32" i="28"/>
  <c r="A33" i="28"/>
  <c r="M33" i="28" l="1"/>
  <c r="K33" i="28"/>
  <c r="L33" i="28"/>
  <c r="D33" i="28"/>
  <c r="A33" i="32"/>
  <c r="E33" i="28"/>
  <c r="H33" i="28"/>
  <c r="G33" i="28"/>
  <c r="I33" i="28"/>
  <c r="F33" i="28"/>
  <c r="A34" i="28"/>
  <c r="M34" i="28" l="1"/>
  <c r="K34" i="28"/>
  <c r="L34" i="28"/>
  <c r="D34" i="28"/>
  <c r="A34" i="32"/>
  <c r="H34" i="28"/>
  <c r="G34" i="28"/>
  <c r="I34" i="28"/>
  <c r="F34" i="28"/>
  <c r="E34" i="28"/>
  <c r="A35" i="28"/>
  <c r="B4" i="1"/>
  <c r="M35" i="28" l="1"/>
  <c r="L35" i="28"/>
  <c r="K35" i="28"/>
  <c r="D11" i="1"/>
  <c r="C11" i="1"/>
  <c r="B11" i="1"/>
  <c r="D35" i="28"/>
  <c r="A35" i="32"/>
  <c r="E35" i="28"/>
  <c r="H35" i="28"/>
  <c r="G35" i="28"/>
  <c r="I35" i="28"/>
  <c r="F35" i="28"/>
  <c r="A36" i="28"/>
  <c r="AU4" i="32" a="1"/>
  <c r="AW4" i="32" a="1"/>
  <c r="AY4" i="32" a="1"/>
  <c r="AN5" i="32" a="1"/>
  <c r="M36" i="28" l="1"/>
  <c r="L36" i="28"/>
  <c r="K36" i="28"/>
  <c r="AW4" i="32"/>
  <c r="AY4" i="32"/>
  <c r="AU4" i="32"/>
  <c r="AQ5" i="32"/>
  <c r="AS5" i="32"/>
  <c r="AN5" i="32"/>
  <c r="AO5" i="32"/>
  <c r="AP5" i="32"/>
  <c r="AR5" i="32"/>
  <c r="D36" i="28"/>
  <c r="A36" i="32"/>
  <c r="I36" i="28"/>
  <c r="F36" i="28"/>
  <c r="E36" i="28"/>
  <c r="H36" i="28"/>
  <c r="G36" i="28"/>
  <c r="A37" i="28"/>
  <c r="AH4" i="32" a="1"/>
  <c r="W5" i="32" a="1"/>
  <c r="Q4" i="32" a="1"/>
  <c r="M4" i="32" a="1"/>
  <c r="AN6" i="32" a="1"/>
  <c r="O4" i="32" a="1"/>
  <c r="AD4" i="32" a="1"/>
  <c r="AF4" i="32" a="1"/>
  <c r="F5" i="32" a="1"/>
  <c r="AV5" i="32" l="1"/>
  <c r="AK5" i="32"/>
  <c r="M37" i="28"/>
  <c r="K37" i="28"/>
  <c r="L37" i="28"/>
  <c r="AM4" i="32"/>
  <c r="D6" i="17" s="1"/>
  <c r="AO6" i="32"/>
  <c r="AS6" i="32"/>
  <c r="AQ6" i="32"/>
  <c r="AP6" i="32"/>
  <c r="AR6" i="32"/>
  <c r="AN6" i="32"/>
  <c r="AT5" i="32"/>
  <c r="AJ5" i="32"/>
  <c r="AX5" i="32"/>
  <c r="M4" i="32"/>
  <c r="AF4" i="32"/>
  <c r="Y5" i="32"/>
  <c r="Z5" i="32"/>
  <c r="AA5" i="32"/>
  <c r="AB5" i="32"/>
  <c r="W5" i="32"/>
  <c r="X5" i="32"/>
  <c r="Q4" i="32"/>
  <c r="O4" i="32"/>
  <c r="G5" i="32"/>
  <c r="F5" i="32"/>
  <c r="H5" i="32"/>
  <c r="K5" i="32"/>
  <c r="I5" i="32"/>
  <c r="J5" i="32"/>
  <c r="AD4" i="32"/>
  <c r="AH4" i="32"/>
  <c r="D37" i="28"/>
  <c r="A37" i="32"/>
  <c r="E37" i="28"/>
  <c r="H37" i="28"/>
  <c r="G37" i="28"/>
  <c r="I37" i="28"/>
  <c r="F37" i="28"/>
  <c r="A38" i="28"/>
  <c r="W6" i="32" a="1"/>
  <c r="F6" i="32" a="1"/>
  <c r="AW5" i="32" a="1"/>
  <c r="AY5" i="32" a="1"/>
  <c r="AU5" i="32" a="1"/>
  <c r="AN7" i="32" a="1"/>
  <c r="AV6" i="32" l="1"/>
  <c r="AY5" i="32"/>
  <c r="AW5" i="32"/>
  <c r="AU5" i="32"/>
  <c r="L38" i="28"/>
  <c r="M38" i="28"/>
  <c r="K38" i="28"/>
  <c r="AX6" i="32"/>
  <c r="AQ7" i="32"/>
  <c r="AP7" i="32"/>
  <c r="AR7" i="32"/>
  <c r="AO7" i="32"/>
  <c r="AN7" i="32"/>
  <c r="AS7" i="32"/>
  <c r="AK6" i="32"/>
  <c r="AL5" i="32"/>
  <c r="AT6" i="32"/>
  <c r="AJ6" i="32"/>
  <c r="AM5" i="32"/>
  <c r="D7" i="17" s="1"/>
  <c r="N5" i="32"/>
  <c r="E4" i="32"/>
  <c r="B6" i="17" s="1"/>
  <c r="I6" i="32"/>
  <c r="H6" i="32"/>
  <c r="G6" i="32"/>
  <c r="F6" i="32"/>
  <c r="K6" i="32"/>
  <c r="J6" i="32"/>
  <c r="AB6" i="32"/>
  <c r="AA6" i="32"/>
  <c r="Z6" i="32"/>
  <c r="Y6" i="32"/>
  <c r="X6" i="32"/>
  <c r="W6" i="32"/>
  <c r="B5" i="32"/>
  <c r="L5" i="32"/>
  <c r="V4" i="32"/>
  <c r="C6" i="17" s="1"/>
  <c r="C5" i="32"/>
  <c r="AE5" i="32"/>
  <c r="P5" i="32"/>
  <c r="T5" i="32"/>
  <c r="S5" i="32"/>
  <c r="AC5" i="32"/>
  <c r="AG5" i="32"/>
  <c r="D38" i="28"/>
  <c r="A38" i="32"/>
  <c r="E38" i="28"/>
  <c r="H38" i="28"/>
  <c r="G38" i="28"/>
  <c r="I38" i="28"/>
  <c r="F38" i="28"/>
  <c r="A39" i="28"/>
  <c r="AF5" i="32" a="1"/>
  <c r="AN8" i="32" a="1"/>
  <c r="W7" i="32" a="1"/>
  <c r="AY6" i="32" a="1"/>
  <c r="O5" i="32" a="1"/>
  <c r="AH5" i="32" a="1"/>
  <c r="AU6" i="32" a="1"/>
  <c r="M5" i="32" a="1"/>
  <c r="AD5" i="32" a="1"/>
  <c r="F7" i="32" a="1"/>
  <c r="Q5" i="32" a="1"/>
  <c r="AW6" i="32" a="1"/>
  <c r="AL6" i="32" l="1"/>
  <c r="M39" i="28"/>
  <c r="K39" i="28"/>
  <c r="L39" i="28"/>
  <c r="AV7" i="32"/>
  <c r="AK7" i="32"/>
  <c r="AU6" i="32"/>
  <c r="AY6" i="32"/>
  <c r="AW6" i="32"/>
  <c r="AP8" i="32"/>
  <c r="AN8" i="32"/>
  <c r="AR8" i="32"/>
  <c r="AO8" i="32"/>
  <c r="AS8" i="32"/>
  <c r="AQ8" i="32"/>
  <c r="AJ7" i="32"/>
  <c r="AT7" i="32"/>
  <c r="AX7" i="32"/>
  <c r="P6" i="32"/>
  <c r="U5" i="32"/>
  <c r="N6" i="32"/>
  <c r="W7" i="32"/>
  <c r="Z7" i="32"/>
  <c r="AB7" i="32"/>
  <c r="Y7" i="32"/>
  <c r="AA7" i="32"/>
  <c r="X7" i="32"/>
  <c r="AH5" i="32"/>
  <c r="AF5" i="32"/>
  <c r="AD5" i="32"/>
  <c r="M5" i="32"/>
  <c r="Q5" i="32"/>
  <c r="O5" i="32"/>
  <c r="K7" i="32"/>
  <c r="I7" i="32"/>
  <c r="J7" i="32"/>
  <c r="H7" i="32"/>
  <c r="F7" i="32"/>
  <c r="G7" i="32"/>
  <c r="D5" i="32"/>
  <c r="AC6" i="32"/>
  <c r="S6" i="32"/>
  <c r="T6" i="32"/>
  <c r="B6" i="32"/>
  <c r="L6" i="32"/>
  <c r="AE6" i="32"/>
  <c r="C6" i="32"/>
  <c r="AG6" i="32"/>
  <c r="D39" i="28"/>
  <c r="A39" i="32"/>
  <c r="AH6" i="32" a="1"/>
  <c r="AU7" i="32" a="1"/>
  <c r="M6" i="32" a="1"/>
  <c r="AF6" i="32" a="1"/>
  <c r="O6" i="32" a="1"/>
  <c r="AW7" i="32" a="1"/>
  <c r="AD6" i="32" a="1"/>
  <c r="AN9" i="32" a="1"/>
  <c r="Q6" i="32" a="1"/>
  <c r="AY7" i="32" a="1"/>
  <c r="W8" i="32" a="1"/>
  <c r="F8" i="32" a="1"/>
  <c r="AW7" i="32" l="1"/>
  <c r="AY7" i="32"/>
  <c r="AU7" i="32"/>
  <c r="AX8" i="32"/>
  <c r="AV8" i="32"/>
  <c r="AS9" i="32"/>
  <c r="AQ9" i="32"/>
  <c r="AP9" i="32"/>
  <c r="AV9" i="32" s="1"/>
  <c r="AN9" i="32"/>
  <c r="AO9" i="32"/>
  <c r="AK9" i="32" s="1"/>
  <c r="AR9" i="32"/>
  <c r="AX9" i="32" s="1"/>
  <c r="AK8" i="32"/>
  <c r="AL7" i="32"/>
  <c r="AT8" i="32"/>
  <c r="AJ8" i="32"/>
  <c r="AM6" i="32"/>
  <c r="D8" i="17" s="1"/>
  <c r="N7" i="32"/>
  <c r="E5" i="32"/>
  <c r="B7" i="17" s="1"/>
  <c r="D6" i="32"/>
  <c r="AF6" i="32"/>
  <c r="AH6" i="32"/>
  <c r="AD6" i="32"/>
  <c r="Q6" i="32"/>
  <c r="O6" i="32"/>
  <c r="M6" i="32"/>
  <c r="G8" i="32"/>
  <c r="I8" i="32"/>
  <c r="F8" i="32"/>
  <c r="J8" i="32"/>
  <c r="K8" i="32"/>
  <c r="H8" i="32"/>
  <c r="Z8" i="32"/>
  <c r="X8" i="32"/>
  <c r="W8" i="32"/>
  <c r="Y8" i="32"/>
  <c r="AB8" i="32"/>
  <c r="AA8" i="32"/>
  <c r="C7" i="32"/>
  <c r="L7" i="32"/>
  <c r="B7" i="32"/>
  <c r="T7" i="32"/>
  <c r="P7" i="32"/>
  <c r="AG7" i="32"/>
  <c r="AE7" i="32"/>
  <c r="U6" i="32"/>
  <c r="V5" i="32"/>
  <c r="C7" i="17" s="1"/>
  <c r="S7" i="32"/>
  <c r="AC7" i="32"/>
  <c r="A40" i="32"/>
  <c r="AW8" i="32" a="1"/>
  <c r="AH7" i="32" a="1"/>
  <c r="O7" i="32" a="1"/>
  <c r="AU8" i="32" a="1"/>
  <c r="AW9" i="32" a="1"/>
  <c r="AY9" i="32" a="1"/>
  <c r="AD7" i="32" a="1"/>
  <c r="AU9" i="32" a="1"/>
  <c r="W9" i="32" a="1"/>
  <c r="Q7" i="32" a="1"/>
  <c r="AY8" i="32" a="1"/>
  <c r="M7" i="32" a="1"/>
  <c r="AF7" i="32" a="1"/>
  <c r="F9" i="32" a="1"/>
  <c r="AN10" i="32" a="1"/>
  <c r="AM7" i="32" l="1"/>
  <c r="D9" i="17" s="1"/>
  <c r="AL8" i="32"/>
  <c r="AU8" i="32"/>
  <c r="AY8" i="32"/>
  <c r="AW8" i="32"/>
  <c r="AU9" i="32"/>
  <c r="AY9" i="32"/>
  <c r="AW9" i="32"/>
  <c r="AQ10" i="32"/>
  <c r="AN10" i="32"/>
  <c r="AP10" i="32"/>
  <c r="AR10" i="32"/>
  <c r="AS10" i="32"/>
  <c r="AO10" i="32"/>
  <c r="AJ9" i="32"/>
  <c r="AT9" i="32"/>
  <c r="AL9" i="32" s="1"/>
  <c r="AE8" i="32"/>
  <c r="D7" i="32"/>
  <c r="AG8" i="32"/>
  <c r="T8" i="32"/>
  <c r="N8" i="32"/>
  <c r="M7" i="32"/>
  <c r="Q7" i="32"/>
  <c r="O7" i="32"/>
  <c r="X9" i="32"/>
  <c r="Y9" i="32"/>
  <c r="AB9" i="32"/>
  <c r="Z9" i="32"/>
  <c r="W9" i="32"/>
  <c r="AA9" i="32"/>
  <c r="J9" i="32"/>
  <c r="I9" i="32"/>
  <c r="K9" i="32"/>
  <c r="H9" i="32"/>
  <c r="G9" i="32"/>
  <c r="F9" i="32"/>
  <c r="AH7" i="32"/>
  <c r="AF7" i="32"/>
  <c r="AD7" i="32"/>
  <c r="P8" i="32"/>
  <c r="B8" i="32"/>
  <c r="L8" i="32"/>
  <c r="U7" i="32"/>
  <c r="E6" i="32"/>
  <c r="B8" i="17" s="1"/>
  <c r="AC8" i="32"/>
  <c r="S8" i="32"/>
  <c r="C8" i="32"/>
  <c r="V6" i="32"/>
  <c r="C8" i="17" s="1"/>
  <c r="A41" i="32"/>
  <c r="E39" i="28"/>
  <c r="H39" i="28"/>
  <c r="G39" i="28"/>
  <c r="I39" i="28"/>
  <c r="F39" i="28"/>
  <c r="A40" i="28"/>
  <c r="M8" i="32" a="1"/>
  <c r="AD8" i="32" a="1"/>
  <c r="AF8" i="32" a="1"/>
  <c r="F10" i="32" a="1"/>
  <c r="O8" i="32" a="1"/>
  <c r="AN11" i="32" a="1"/>
  <c r="Q8" i="32" a="1"/>
  <c r="AH8" i="32" a="1"/>
  <c r="W10" i="32" a="1"/>
  <c r="M40" i="28" l="1"/>
  <c r="K40" i="28"/>
  <c r="L40" i="28"/>
  <c r="AX10" i="32"/>
  <c r="AM9" i="32"/>
  <c r="D11" i="17" s="1"/>
  <c r="AN11" i="32"/>
  <c r="AP11" i="32"/>
  <c r="AR11" i="32"/>
  <c r="AS11" i="32"/>
  <c r="AQ11" i="32"/>
  <c r="AO11" i="32"/>
  <c r="AK10" i="32"/>
  <c r="AT10" i="32"/>
  <c r="AJ10" i="32"/>
  <c r="AV10" i="32"/>
  <c r="AM8" i="32"/>
  <c r="D10" i="17" s="1"/>
  <c r="U8" i="32"/>
  <c r="AD8" i="32"/>
  <c r="AH8" i="32"/>
  <c r="AF8" i="32"/>
  <c r="D8" i="32"/>
  <c r="N9" i="32"/>
  <c r="T9" i="32"/>
  <c r="G10" i="32"/>
  <c r="I10" i="32"/>
  <c r="J10" i="32"/>
  <c r="H10" i="32"/>
  <c r="K10" i="32"/>
  <c r="F10" i="32"/>
  <c r="M8" i="32"/>
  <c r="O8" i="32"/>
  <c r="Q8" i="32"/>
  <c r="X10" i="32"/>
  <c r="AB10" i="32"/>
  <c r="AA10" i="32"/>
  <c r="Y10" i="32"/>
  <c r="Z10" i="32"/>
  <c r="W10" i="32"/>
  <c r="V7" i="32"/>
  <c r="C9" i="17" s="1"/>
  <c r="P9" i="32"/>
  <c r="AG9" i="32"/>
  <c r="E7" i="32"/>
  <c r="B9" i="17" s="1"/>
  <c r="AC9" i="32"/>
  <c r="S9" i="32"/>
  <c r="B9" i="32"/>
  <c r="L9" i="32"/>
  <c r="C9" i="32"/>
  <c r="AE9" i="32"/>
  <c r="D40" i="28"/>
  <c r="A42" i="32"/>
  <c r="E40" i="28"/>
  <c r="H40" i="28"/>
  <c r="G40" i="28"/>
  <c r="I40" i="28"/>
  <c r="F40" i="28"/>
  <c r="A41" i="28"/>
  <c r="W11" i="32" a="1"/>
  <c r="AY10" i="32" a="1"/>
  <c r="AF9" i="32" a="1"/>
  <c r="O9" i="32" a="1"/>
  <c r="AD9" i="32" a="1"/>
  <c r="AH9" i="32" a="1"/>
  <c r="F11" i="32" a="1"/>
  <c r="AW10" i="32" a="1"/>
  <c r="AU10" i="32" a="1"/>
  <c r="M9" i="32" a="1"/>
  <c r="AN12" i="32" a="1"/>
  <c r="Q9" i="32" a="1"/>
  <c r="K41" i="28" l="1"/>
  <c r="L41" i="28"/>
  <c r="M41" i="28"/>
  <c r="AL10" i="32"/>
  <c r="V8" i="32"/>
  <c r="C10" i="17" s="1"/>
  <c r="AU10" i="32"/>
  <c r="AY10" i="32"/>
  <c r="AW10" i="32"/>
  <c r="AO12" i="32"/>
  <c r="AN12" i="32"/>
  <c r="AR12" i="32"/>
  <c r="AS12" i="32"/>
  <c r="AQ12" i="32"/>
  <c r="AP12" i="32"/>
  <c r="AK11" i="32"/>
  <c r="AX11" i="32"/>
  <c r="AV11" i="32"/>
  <c r="AT11" i="32"/>
  <c r="AJ11" i="32"/>
  <c r="D9" i="32"/>
  <c r="AG10" i="32"/>
  <c r="AD9" i="32"/>
  <c r="AF9" i="32"/>
  <c r="AH9" i="32"/>
  <c r="U9" i="32"/>
  <c r="AA11" i="32"/>
  <c r="AB11" i="32"/>
  <c r="Y11" i="32"/>
  <c r="Z11" i="32"/>
  <c r="X11" i="32"/>
  <c r="W11" i="32"/>
  <c r="O9" i="32"/>
  <c r="M9" i="32"/>
  <c r="Q9" i="32"/>
  <c r="H11" i="32"/>
  <c r="G11" i="32"/>
  <c r="K11" i="32"/>
  <c r="I11" i="32"/>
  <c r="F11" i="32"/>
  <c r="J11" i="32"/>
  <c r="C10" i="32"/>
  <c r="T10" i="32"/>
  <c r="E8" i="32"/>
  <c r="B10" i="17" s="1"/>
  <c r="B10" i="32"/>
  <c r="L10" i="32"/>
  <c r="S10" i="32"/>
  <c r="AC10" i="32"/>
  <c r="N10" i="32"/>
  <c r="AE10" i="32"/>
  <c r="P10" i="32"/>
  <c r="D41" i="28"/>
  <c r="A43" i="32"/>
  <c r="G41" i="28"/>
  <c r="I41" i="28"/>
  <c r="F41" i="28"/>
  <c r="E41" i="28"/>
  <c r="H41" i="28"/>
  <c r="A42" i="28"/>
  <c r="Q10" i="32" a="1"/>
  <c r="AD10" i="32" a="1"/>
  <c r="AY11" i="32" a="1"/>
  <c r="AF10" i="32" a="1"/>
  <c r="AU11" i="32" a="1"/>
  <c r="AW11" i="32" a="1"/>
  <c r="W12" i="32" a="1"/>
  <c r="M10" i="32" a="1"/>
  <c r="AH10" i="32" a="1"/>
  <c r="O10" i="32" a="1"/>
  <c r="F12" i="32" a="1"/>
  <c r="AN13" i="32" a="1"/>
  <c r="M42" i="28" l="1"/>
  <c r="K42" i="28"/>
  <c r="L42" i="28"/>
  <c r="AM10" i="32"/>
  <c r="D12" i="17" s="1"/>
  <c r="AS13" i="32"/>
  <c r="AQ13" i="32"/>
  <c r="AR13" i="32"/>
  <c r="AN13" i="32"/>
  <c r="AP13" i="32"/>
  <c r="AO13" i="32"/>
  <c r="AU11" i="32"/>
  <c r="AY11" i="32"/>
  <c r="AW11" i="32"/>
  <c r="AX12" i="32"/>
  <c r="AL11" i="32"/>
  <c r="AJ12" i="32"/>
  <c r="AT12" i="32"/>
  <c r="AK12" i="32"/>
  <c r="AV12" i="32"/>
  <c r="U10" i="32"/>
  <c r="AE11" i="32"/>
  <c r="P11" i="32"/>
  <c r="T11" i="32"/>
  <c r="D10" i="32"/>
  <c r="V9" i="32"/>
  <c r="C11" i="17" s="1"/>
  <c r="O10" i="32"/>
  <c r="Q10" i="32"/>
  <c r="M10" i="32"/>
  <c r="F12" i="32"/>
  <c r="K12" i="32"/>
  <c r="J12" i="32"/>
  <c r="I12" i="32"/>
  <c r="H12" i="32"/>
  <c r="G12" i="32"/>
  <c r="AB12" i="32"/>
  <c r="AA12" i="32"/>
  <c r="W12" i="32"/>
  <c r="Y12" i="32"/>
  <c r="Z12" i="32"/>
  <c r="X12" i="32"/>
  <c r="AF10" i="32"/>
  <c r="AH10" i="32"/>
  <c r="AD10" i="32"/>
  <c r="L11" i="32"/>
  <c r="B11" i="32"/>
  <c r="C11" i="32"/>
  <c r="AG11" i="32"/>
  <c r="N11" i="32"/>
  <c r="E9" i="32"/>
  <c r="B11" i="17" s="1"/>
  <c r="AC11" i="32"/>
  <c r="S11" i="32"/>
  <c r="D42" i="28"/>
  <c r="A44" i="32"/>
  <c r="E42" i="28"/>
  <c r="H42" i="28"/>
  <c r="G42" i="28"/>
  <c r="I42" i="28"/>
  <c r="F42" i="28"/>
  <c r="A43" i="28"/>
  <c r="AD11" i="32" a="1"/>
  <c r="AF11" i="32" a="1"/>
  <c r="Q11" i="32" a="1"/>
  <c r="AY12" i="32" a="1"/>
  <c r="O11" i="32" a="1"/>
  <c r="AU12" i="32" a="1"/>
  <c r="W13" i="32" a="1"/>
  <c r="AN14" i="32" a="1"/>
  <c r="AH11" i="32" a="1"/>
  <c r="M11" i="32" a="1"/>
  <c r="AW12" i="32" a="1"/>
  <c r="F13" i="32" a="1"/>
  <c r="AX13" i="32" l="1"/>
  <c r="K43" i="28"/>
  <c r="M43" i="28"/>
  <c r="L43" i="28"/>
  <c r="AV13" i="32"/>
  <c r="AK13" i="32"/>
  <c r="AU12" i="32"/>
  <c r="AY12" i="32"/>
  <c r="AW12" i="32"/>
  <c r="AQ14" i="32"/>
  <c r="AP14" i="32"/>
  <c r="AR14" i="32"/>
  <c r="AO14" i="32"/>
  <c r="AN14" i="32"/>
  <c r="AS14" i="32"/>
  <c r="AM11" i="32"/>
  <c r="D13" i="17" s="1"/>
  <c r="AL12" i="32"/>
  <c r="AJ13" i="32"/>
  <c r="AT13" i="32"/>
  <c r="U11" i="32"/>
  <c r="AD11" i="32"/>
  <c r="AH11" i="32"/>
  <c r="AF11" i="32"/>
  <c r="AE12" i="32"/>
  <c r="N12" i="32"/>
  <c r="T12" i="32"/>
  <c r="J13" i="32"/>
  <c r="I13" i="32"/>
  <c r="F13" i="32"/>
  <c r="K13" i="32"/>
  <c r="G13" i="32"/>
  <c r="H13" i="32"/>
  <c r="Y13" i="32"/>
  <c r="AB13" i="32"/>
  <c r="AA13" i="32"/>
  <c r="X13" i="32"/>
  <c r="W13" i="32"/>
  <c r="Z13" i="32"/>
  <c r="M11" i="32"/>
  <c r="O11" i="32"/>
  <c r="Q11" i="32"/>
  <c r="S12" i="32"/>
  <c r="AC12" i="32"/>
  <c r="B12" i="32"/>
  <c r="L12" i="32"/>
  <c r="AG12" i="32"/>
  <c r="E10" i="32"/>
  <c r="B12" i="17" s="1"/>
  <c r="D11" i="32"/>
  <c r="V10" i="32"/>
  <c r="C12" i="17" s="1"/>
  <c r="C12" i="32"/>
  <c r="P12" i="32"/>
  <c r="D43" i="28"/>
  <c r="A45" i="32"/>
  <c r="F43" i="28"/>
  <c r="E43" i="28"/>
  <c r="H43" i="28"/>
  <c r="G43" i="28"/>
  <c r="I43" i="28"/>
  <c r="A44" i="28"/>
  <c r="Q12" i="32" a="1"/>
  <c r="F14" i="32" a="1"/>
  <c r="AF12" i="32" a="1"/>
  <c r="O12" i="32" a="1"/>
  <c r="M12" i="32" a="1"/>
  <c r="AN15" i="32" a="1"/>
  <c r="W14" i="32" a="1"/>
  <c r="AH12" i="32" a="1"/>
  <c r="AU13" i="32" a="1"/>
  <c r="AY13" i="32" a="1"/>
  <c r="AD12" i="32" a="1"/>
  <c r="AW13" i="32" a="1"/>
  <c r="AV14" i="32" l="1"/>
  <c r="M44" i="28"/>
  <c r="K44" i="28"/>
  <c r="L44" i="28"/>
  <c r="AW13" i="32"/>
  <c r="AY13" i="32"/>
  <c r="AU13" i="32"/>
  <c r="AL13" i="32"/>
  <c r="AX14" i="32"/>
  <c r="AM12" i="32"/>
  <c r="D14" i="17" s="1"/>
  <c r="AP15" i="32"/>
  <c r="AN15" i="32"/>
  <c r="AO15" i="32"/>
  <c r="AQ15" i="32"/>
  <c r="AS15" i="32"/>
  <c r="AR15" i="32"/>
  <c r="AT14" i="32"/>
  <c r="AJ14" i="32"/>
  <c r="AK14" i="32"/>
  <c r="P13" i="32"/>
  <c r="AE13" i="32"/>
  <c r="N13" i="32"/>
  <c r="V11" i="32"/>
  <c r="C13" i="17" s="1"/>
  <c r="AF12" i="32"/>
  <c r="AD12" i="32"/>
  <c r="AH12" i="32"/>
  <c r="D12" i="32"/>
  <c r="Y14" i="32"/>
  <c r="Z14" i="32"/>
  <c r="X14" i="32"/>
  <c r="AB14" i="32"/>
  <c r="AA14" i="32"/>
  <c r="W14" i="32"/>
  <c r="I14" i="32"/>
  <c r="H14" i="32"/>
  <c r="G14" i="32"/>
  <c r="F14" i="32"/>
  <c r="J14" i="32"/>
  <c r="K14" i="32"/>
  <c r="O12" i="32"/>
  <c r="M12" i="32"/>
  <c r="Q12" i="32"/>
  <c r="C13" i="32"/>
  <c r="U12" i="32"/>
  <c r="S13" i="32"/>
  <c r="AC13" i="32"/>
  <c r="B13" i="32"/>
  <c r="L13" i="32"/>
  <c r="T13" i="32"/>
  <c r="E11" i="32"/>
  <c r="B13" i="17" s="1"/>
  <c r="AG13" i="32"/>
  <c r="D44" i="28"/>
  <c r="A46" i="32"/>
  <c r="E44" i="28"/>
  <c r="H44" i="28"/>
  <c r="G44" i="28"/>
  <c r="I44" i="28"/>
  <c r="F44" i="28"/>
  <c r="A45" i="28"/>
  <c r="Q13" i="32" a="1"/>
  <c r="F15" i="32" a="1"/>
  <c r="AW14" i="32" a="1"/>
  <c r="O13" i="32" a="1"/>
  <c r="AU14" i="32" a="1"/>
  <c r="AD13" i="32" a="1"/>
  <c r="AY14" i="32" a="1"/>
  <c r="AN16" i="32" a="1"/>
  <c r="AH13" i="32" a="1"/>
  <c r="W15" i="32" a="1"/>
  <c r="M13" i="32" a="1"/>
  <c r="AF13" i="32" a="1"/>
  <c r="AL14" i="32" l="1"/>
  <c r="AV15" i="32"/>
  <c r="M45" i="28"/>
  <c r="K45" i="28"/>
  <c r="L45" i="28"/>
  <c r="AM13" i="32"/>
  <c r="D15" i="17" s="1"/>
  <c r="AR16" i="32"/>
  <c r="AO16" i="32"/>
  <c r="AQ16" i="32"/>
  <c r="AP16" i="32"/>
  <c r="AN16" i="32"/>
  <c r="AS16" i="32"/>
  <c r="AU14" i="32"/>
  <c r="AY14" i="32"/>
  <c r="AW14" i="32"/>
  <c r="AX15" i="32"/>
  <c r="AK15" i="32"/>
  <c r="AJ15" i="32"/>
  <c r="AT15" i="32"/>
  <c r="D13" i="32"/>
  <c r="V12" i="32"/>
  <c r="C14" i="17" s="1"/>
  <c r="P14" i="32"/>
  <c r="Q13" i="32"/>
  <c r="M13" i="32"/>
  <c r="O13" i="32"/>
  <c r="AD13" i="32"/>
  <c r="AF13" i="32"/>
  <c r="AH13" i="32"/>
  <c r="G15" i="32"/>
  <c r="J15" i="32"/>
  <c r="I15" i="32"/>
  <c r="K15" i="32"/>
  <c r="H15" i="32"/>
  <c r="F15" i="32"/>
  <c r="W15" i="32"/>
  <c r="X15" i="32"/>
  <c r="AB15" i="32"/>
  <c r="AA15" i="32"/>
  <c r="Y15" i="32"/>
  <c r="Z15" i="32"/>
  <c r="E12" i="32"/>
  <c r="B14" i="17" s="1"/>
  <c r="AE14" i="32"/>
  <c r="AC14" i="32"/>
  <c r="S14" i="32"/>
  <c r="L14" i="32"/>
  <c r="B14" i="32"/>
  <c r="AG14" i="32"/>
  <c r="C14" i="32"/>
  <c r="U13" i="32"/>
  <c r="N14" i="32"/>
  <c r="T14" i="32"/>
  <c r="D45" i="28"/>
  <c r="A47" i="32"/>
  <c r="E45" i="28"/>
  <c r="H45" i="28"/>
  <c r="G45" i="28"/>
  <c r="I45" i="28"/>
  <c r="F45" i="28"/>
  <c r="A46" i="28"/>
  <c r="AY15" i="32" a="1"/>
  <c r="AN17" i="32" a="1"/>
  <c r="AU15" i="32" a="1"/>
  <c r="M14" i="32" a="1"/>
  <c r="Q14" i="32" a="1"/>
  <c r="F16" i="32" a="1"/>
  <c r="O14" i="32" a="1"/>
  <c r="AF14" i="32" a="1"/>
  <c r="AD14" i="32" a="1"/>
  <c r="AH14" i="32" a="1"/>
  <c r="W16" i="32" a="1"/>
  <c r="AW15" i="32" a="1"/>
  <c r="AV16" i="32" l="1"/>
  <c r="M46" i="28"/>
  <c r="K46" i="28"/>
  <c r="L46" i="28"/>
  <c r="AK16" i="32"/>
  <c r="AO17" i="32"/>
  <c r="AR17" i="32"/>
  <c r="AS17" i="32"/>
  <c r="AQ17" i="32"/>
  <c r="AN17" i="32"/>
  <c r="AP17" i="32"/>
  <c r="AU15" i="32"/>
  <c r="AY15" i="32"/>
  <c r="AW15" i="32"/>
  <c r="AX16" i="32"/>
  <c r="AM14" i="32"/>
  <c r="D16" i="17" s="1"/>
  <c r="AL15" i="32"/>
  <c r="AT16" i="32"/>
  <c r="AJ16" i="32"/>
  <c r="N15" i="32"/>
  <c r="C15" i="32"/>
  <c r="U14" i="32"/>
  <c r="E13" i="32"/>
  <c r="B15" i="17" s="1"/>
  <c r="AE15" i="32"/>
  <c r="P15" i="32"/>
  <c r="Q14" i="32"/>
  <c r="O14" i="32"/>
  <c r="M14" i="32"/>
  <c r="J16" i="32"/>
  <c r="I16" i="32"/>
  <c r="H16" i="32"/>
  <c r="F16" i="32"/>
  <c r="G16" i="32"/>
  <c r="K16" i="32"/>
  <c r="AH14" i="32"/>
  <c r="AF14" i="32"/>
  <c r="AD14" i="32"/>
  <c r="AB16" i="32"/>
  <c r="Y16" i="32"/>
  <c r="Z16" i="32"/>
  <c r="AA16" i="32"/>
  <c r="X16" i="32"/>
  <c r="W16" i="32"/>
  <c r="S15" i="32"/>
  <c r="AC15" i="32"/>
  <c r="L15" i="32"/>
  <c r="B15" i="32"/>
  <c r="D14" i="32"/>
  <c r="V13" i="32"/>
  <c r="C15" i="17" s="1"/>
  <c r="AG15" i="32"/>
  <c r="T15" i="32"/>
  <c r="D46" i="28"/>
  <c r="A48" i="32"/>
  <c r="H46" i="28"/>
  <c r="G46" i="28"/>
  <c r="I46" i="28"/>
  <c r="F46" i="28"/>
  <c r="E46" i="28"/>
  <c r="A47" i="28"/>
  <c r="F17" i="32" a="1"/>
  <c r="O15" i="32" a="1"/>
  <c r="AN18" i="32" a="1"/>
  <c r="AF15" i="32" a="1"/>
  <c r="AY16" i="32" a="1"/>
  <c r="AH15" i="32" a="1"/>
  <c r="M15" i="32" a="1"/>
  <c r="AD15" i="32" a="1"/>
  <c r="Q15" i="32" a="1"/>
  <c r="W17" i="32" a="1"/>
  <c r="AU16" i="32" a="1"/>
  <c r="AW16" i="32" a="1"/>
  <c r="AV17" i="32" l="1"/>
  <c r="K47" i="28"/>
  <c r="M47" i="28"/>
  <c r="L47" i="28"/>
  <c r="AL16" i="32"/>
  <c r="AW16" i="32"/>
  <c r="AY16" i="32"/>
  <c r="AU16" i="32"/>
  <c r="AX17" i="32"/>
  <c r="AN18" i="32"/>
  <c r="AR18" i="32"/>
  <c r="AP18" i="32"/>
  <c r="AO18" i="32"/>
  <c r="AQ18" i="32"/>
  <c r="AS18" i="32"/>
  <c r="AT17" i="32"/>
  <c r="AJ17" i="32"/>
  <c r="AK17" i="32"/>
  <c r="AM15" i="32"/>
  <c r="D17" i="17" s="1"/>
  <c r="Q15" i="32"/>
  <c r="O15" i="32"/>
  <c r="M15" i="32"/>
  <c r="U15" i="32"/>
  <c r="D15" i="32"/>
  <c r="T16" i="32"/>
  <c r="J17" i="32"/>
  <c r="I17" i="32"/>
  <c r="H17" i="32"/>
  <c r="K17" i="32"/>
  <c r="F17" i="32"/>
  <c r="G17" i="32"/>
  <c r="AH15" i="32"/>
  <c r="AF15" i="32"/>
  <c r="AD15" i="32"/>
  <c r="AA17" i="32"/>
  <c r="W17" i="32"/>
  <c r="Y17" i="32"/>
  <c r="X17" i="32"/>
  <c r="Z17" i="32"/>
  <c r="AB17" i="32"/>
  <c r="AG16" i="32"/>
  <c r="C16" i="32"/>
  <c r="AE16" i="32"/>
  <c r="N16" i="32"/>
  <c r="B16" i="32"/>
  <c r="L16" i="32"/>
  <c r="V14" i="32"/>
  <c r="C16" i="17" s="1"/>
  <c r="P16" i="32"/>
  <c r="E14" i="32"/>
  <c r="B16" i="17" s="1"/>
  <c r="S16" i="32"/>
  <c r="AC16" i="32"/>
  <c r="D47" i="28"/>
  <c r="A49" i="32"/>
  <c r="E47" i="28"/>
  <c r="H47" i="28"/>
  <c r="G47" i="28"/>
  <c r="I47" i="28"/>
  <c r="F47" i="28"/>
  <c r="A48" i="28"/>
  <c r="AY17" i="32" a="1"/>
  <c r="AH16" i="32" a="1"/>
  <c r="AU17" i="32" a="1"/>
  <c r="AF16" i="32" a="1"/>
  <c r="W18" i="32" a="1"/>
  <c r="Q16" i="32" a="1"/>
  <c r="AD16" i="32" a="1"/>
  <c r="AN19" i="32" a="1"/>
  <c r="F18" i="32" a="1"/>
  <c r="O16" i="32" a="1"/>
  <c r="M16" i="32" a="1"/>
  <c r="AW17" i="32" a="1"/>
  <c r="AL17" i="32" l="1"/>
  <c r="L48" i="28"/>
  <c r="M48" i="28"/>
  <c r="K48" i="28"/>
  <c r="AM16" i="32"/>
  <c r="D18" i="17" s="1"/>
  <c r="AK18" i="32"/>
  <c r="AS19" i="32"/>
  <c r="AN19" i="32"/>
  <c r="AO19" i="32"/>
  <c r="AR19" i="32"/>
  <c r="AQ19" i="32"/>
  <c r="AP19" i="32"/>
  <c r="AU17" i="32"/>
  <c r="AY17" i="32"/>
  <c r="AW17" i="32"/>
  <c r="AV18" i="32"/>
  <c r="AX18" i="32"/>
  <c r="AT18" i="32"/>
  <c r="AJ18" i="32"/>
  <c r="E15" i="32"/>
  <c r="B17" i="17" s="1"/>
  <c r="AE17" i="32"/>
  <c r="N17" i="32"/>
  <c r="D16" i="32"/>
  <c r="U16" i="32"/>
  <c r="AF16" i="32"/>
  <c r="AD16" i="32"/>
  <c r="AH16" i="32"/>
  <c r="AG17" i="32"/>
  <c r="C17" i="32"/>
  <c r="J18" i="32"/>
  <c r="H18" i="32"/>
  <c r="G18" i="32"/>
  <c r="F18" i="32"/>
  <c r="K18" i="32"/>
  <c r="I18" i="32"/>
  <c r="O16" i="32"/>
  <c r="M16" i="32"/>
  <c r="Q16" i="32"/>
  <c r="Y18" i="32"/>
  <c r="W18" i="32"/>
  <c r="AA18" i="32"/>
  <c r="Z18" i="32"/>
  <c r="X18" i="32"/>
  <c r="AB18" i="32"/>
  <c r="L17" i="32"/>
  <c r="B17" i="32"/>
  <c r="T17" i="32"/>
  <c r="AC17" i="32"/>
  <c r="S17" i="32"/>
  <c r="P17" i="32"/>
  <c r="V15" i="32"/>
  <c r="C17" i="17" s="1"/>
  <c r="D48" i="28"/>
  <c r="A50" i="32"/>
  <c r="I48" i="28"/>
  <c r="F48" i="28"/>
  <c r="E48" i="28"/>
  <c r="H48" i="28"/>
  <c r="G48" i="28"/>
  <c r="A49" i="28"/>
  <c r="AF17" i="32" a="1"/>
  <c r="Q17" i="32" a="1"/>
  <c r="AD17" i="32" a="1"/>
  <c r="M17" i="32" a="1"/>
  <c r="AU18" i="32" a="1"/>
  <c r="AH17" i="32" a="1"/>
  <c r="AW18" i="32" a="1"/>
  <c r="AY18" i="32" a="1"/>
  <c r="AN20" i="32" a="1"/>
  <c r="O17" i="32" a="1"/>
  <c r="F19" i="32" a="1"/>
  <c r="W19" i="32" a="1"/>
  <c r="K49" i="28" l="1"/>
  <c r="L49" i="28"/>
  <c r="M49" i="28"/>
  <c r="AU18" i="32"/>
  <c r="AW18" i="32"/>
  <c r="AY18" i="32"/>
  <c r="AM17" i="32"/>
  <c r="D19" i="17" s="1"/>
  <c r="AV19" i="32"/>
  <c r="AX19" i="32"/>
  <c r="AL18" i="32"/>
  <c r="AO20" i="32"/>
  <c r="AS20" i="32"/>
  <c r="AR20" i="32"/>
  <c r="AQ20" i="32"/>
  <c r="AN20" i="32"/>
  <c r="AP20" i="32"/>
  <c r="AK19" i="32"/>
  <c r="AT19" i="32"/>
  <c r="AJ19" i="32"/>
  <c r="V16" i="32"/>
  <c r="C18" i="17" s="1"/>
  <c r="P18" i="32"/>
  <c r="U17" i="32"/>
  <c r="O17" i="32"/>
  <c r="Q17" i="32"/>
  <c r="M17" i="32"/>
  <c r="D17" i="32"/>
  <c r="E16" i="32"/>
  <c r="B18" i="17" s="1"/>
  <c r="C18" i="32"/>
  <c r="AG18" i="32"/>
  <c r="N18" i="32"/>
  <c r="AA19" i="32"/>
  <c r="AB19" i="32"/>
  <c r="Z19" i="32"/>
  <c r="W19" i="32"/>
  <c r="Y19" i="32"/>
  <c r="X19" i="32"/>
  <c r="H19" i="32"/>
  <c r="I19" i="32"/>
  <c r="F19" i="32"/>
  <c r="G19" i="32"/>
  <c r="J19" i="32"/>
  <c r="K19" i="32"/>
  <c r="AH17" i="32"/>
  <c r="AF17" i="32"/>
  <c r="AD17" i="32"/>
  <c r="AE18" i="32"/>
  <c r="T18" i="32"/>
  <c r="L18" i="32"/>
  <c r="B18" i="32"/>
  <c r="AC18" i="32"/>
  <c r="S18" i="32"/>
  <c r="D49" i="28"/>
  <c r="A51" i="32"/>
  <c r="E49" i="28"/>
  <c r="H49" i="28"/>
  <c r="G49" i="28"/>
  <c r="I49" i="28"/>
  <c r="F49" i="28"/>
  <c r="A50" i="28"/>
  <c r="AD18" i="32" a="1"/>
  <c r="AF18" i="32" a="1"/>
  <c r="AU19" i="32" a="1"/>
  <c r="AW19" i="32" a="1"/>
  <c r="Q18" i="32" a="1"/>
  <c r="W20" i="32" a="1"/>
  <c r="M18" i="32" a="1"/>
  <c r="F20" i="32" a="1"/>
  <c r="AN21" i="32" a="1"/>
  <c r="AY19" i="32" a="1"/>
  <c r="O18" i="32" a="1"/>
  <c r="AH18" i="32" a="1"/>
  <c r="M50" i="28" l="1"/>
  <c r="L50" i="28"/>
  <c r="K50" i="28"/>
  <c r="AM18" i="32"/>
  <c r="D20" i="17" s="1"/>
  <c r="AX20" i="32"/>
  <c r="AL19" i="32"/>
  <c r="AV20" i="32"/>
  <c r="AU19" i="32"/>
  <c r="AY19" i="32"/>
  <c r="AW19" i="32"/>
  <c r="AO21" i="32"/>
  <c r="AS21" i="32"/>
  <c r="AR21" i="32"/>
  <c r="AN21" i="32"/>
  <c r="AP21" i="32"/>
  <c r="AQ21" i="32"/>
  <c r="AT20" i="32"/>
  <c r="AJ20" i="32"/>
  <c r="AK20" i="32"/>
  <c r="D18" i="32"/>
  <c r="E17" i="32"/>
  <c r="B19" i="17" s="1"/>
  <c r="Q18" i="32"/>
  <c r="O18" i="32"/>
  <c r="M18" i="32"/>
  <c r="V17" i="32"/>
  <c r="C19" i="17" s="1"/>
  <c r="AH18" i="32"/>
  <c r="AF18" i="32"/>
  <c r="AD18" i="32"/>
  <c r="Y20" i="32"/>
  <c r="X20" i="32"/>
  <c r="AB20" i="32"/>
  <c r="AA20" i="32"/>
  <c r="Z20" i="32"/>
  <c r="W20" i="32"/>
  <c r="I20" i="32"/>
  <c r="H20" i="32"/>
  <c r="J20" i="32"/>
  <c r="F20" i="32"/>
  <c r="K20" i="32"/>
  <c r="G20" i="32"/>
  <c r="C19" i="32"/>
  <c r="B19" i="32"/>
  <c r="L19" i="32"/>
  <c r="AG19" i="32"/>
  <c r="N19" i="32"/>
  <c r="U18" i="32"/>
  <c r="T19" i="32"/>
  <c r="AE19" i="32"/>
  <c r="AC19" i="32"/>
  <c r="S19" i="32"/>
  <c r="P19" i="32"/>
  <c r="D50" i="28"/>
  <c r="A52" i="32"/>
  <c r="AH19" i="32" a="1"/>
  <c r="AU20" i="32" a="1"/>
  <c r="AN22" i="32" a="1"/>
  <c r="AY20" i="32" a="1"/>
  <c r="W21" i="32" a="1"/>
  <c r="Q19" i="32" a="1"/>
  <c r="AW20" i="32" a="1"/>
  <c r="AD19" i="32" a="1"/>
  <c r="F21" i="32" a="1"/>
  <c r="AF19" i="32" a="1"/>
  <c r="O19" i="32" a="1"/>
  <c r="M19" i="32" a="1"/>
  <c r="AX21" i="32" l="1"/>
  <c r="AL20" i="32"/>
  <c r="AS22" i="32"/>
  <c r="AR22" i="32"/>
  <c r="AP22" i="32"/>
  <c r="AQ22" i="32"/>
  <c r="AO22" i="32"/>
  <c r="AN22" i="32"/>
  <c r="AU20" i="32"/>
  <c r="AY20" i="32"/>
  <c r="AW20" i="32"/>
  <c r="AV21" i="32"/>
  <c r="AJ21" i="32"/>
  <c r="AT21" i="32"/>
  <c r="AM19" i="32"/>
  <c r="D21" i="17" s="1"/>
  <c r="AK21" i="32"/>
  <c r="E18" i="32"/>
  <c r="B20" i="17" s="1"/>
  <c r="N20" i="32"/>
  <c r="C20" i="32"/>
  <c r="U19" i="32"/>
  <c r="P20" i="32"/>
  <c r="V18" i="32"/>
  <c r="C20" i="17" s="1"/>
  <c r="O19" i="32"/>
  <c r="M19" i="32"/>
  <c r="Q19" i="32"/>
  <c r="W21" i="32"/>
  <c r="AA21" i="32"/>
  <c r="AB21" i="32"/>
  <c r="Y21" i="32"/>
  <c r="X21" i="32"/>
  <c r="Z21" i="32"/>
  <c r="AD19" i="32"/>
  <c r="AF19" i="32"/>
  <c r="AH19" i="32"/>
  <c r="J21" i="32"/>
  <c r="F21" i="32"/>
  <c r="K21" i="32"/>
  <c r="H21" i="32"/>
  <c r="I21" i="32"/>
  <c r="G21" i="32"/>
  <c r="AG20" i="32"/>
  <c r="T20" i="32"/>
  <c r="L20" i="32"/>
  <c r="B20" i="32"/>
  <c r="AE20" i="32"/>
  <c r="D19" i="32"/>
  <c r="S20" i="32"/>
  <c r="AC20" i="32"/>
  <c r="A53" i="32"/>
  <c r="E50" i="28"/>
  <c r="H50" i="28"/>
  <c r="G50" i="28"/>
  <c r="I50" i="28"/>
  <c r="F50" i="28"/>
  <c r="A51" i="28"/>
  <c r="AN23" i="32" a="1"/>
  <c r="AU21" i="32" a="1"/>
  <c r="M20" i="32" a="1"/>
  <c r="AD20" i="32" a="1"/>
  <c r="Q20" i="32" a="1"/>
  <c r="F22" i="32" a="1"/>
  <c r="AW21" i="32" a="1"/>
  <c r="O20" i="32" a="1"/>
  <c r="AY21" i="32" a="1"/>
  <c r="AF20" i="32" a="1"/>
  <c r="AH20" i="32" a="1"/>
  <c r="W22" i="32" a="1"/>
  <c r="AX22" i="32" l="1"/>
  <c r="K51" i="28"/>
  <c r="L51" i="28"/>
  <c r="M51" i="28"/>
  <c r="AL21" i="32"/>
  <c r="AK22" i="32"/>
  <c r="AV22" i="32"/>
  <c r="AS23" i="32"/>
  <c r="AP23" i="32"/>
  <c r="AQ23" i="32"/>
  <c r="AO23" i="32"/>
  <c r="AN23" i="32"/>
  <c r="AR23" i="32"/>
  <c r="AU21" i="32"/>
  <c r="AY21" i="32"/>
  <c r="AW21" i="32"/>
  <c r="AM20" i="32"/>
  <c r="D22" i="17" s="1"/>
  <c r="AJ22" i="32"/>
  <c r="AT22" i="32"/>
  <c r="D20" i="32"/>
  <c r="M20" i="32"/>
  <c r="Q20" i="32"/>
  <c r="O20" i="32"/>
  <c r="E19" i="32"/>
  <c r="B21" i="17" s="1"/>
  <c r="AE21" i="32"/>
  <c r="AG21" i="32"/>
  <c r="N21" i="32"/>
  <c r="T21" i="32"/>
  <c r="AH20" i="32"/>
  <c r="AD20" i="32"/>
  <c r="AF20" i="32"/>
  <c r="G22" i="32"/>
  <c r="H22" i="32"/>
  <c r="F22" i="32"/>
  <c r="J22" i="32"/>
  <c r="K22" i="32"/>
  <c r="I22" i="32"/>
  <c r="AB22" i="32"/>
  <c r="Z22" i="32"/>
  <c r="W22" i="32"/>
  <c r="X22" i="32"/>
  <c r="AA22" i="32"/>
  <c r="Y22" i="32"/>
  <c r="P21" i="32"/>
  <c r="AC21" i="32"/>
  <c r="S21" i="32"/>
  <c r="U20" i="32"/>
  <c r="C21" i="32"/>
  <c r="V19" i="32"/>
  <c r="C21" i="17" s="1"/>
  <c r="B21" i="32"/>
  <c r="L21" i="32"/>
  <c r="D51" i="28"/>
  <c r="A54" i="32"/>
  <c r="W23" i="32" a="1"/>
  <c r="M21" i="32" a="1"/>
  <c r="AU22" i="32" a="1"/>
  <c r="AY22" i="32" a="1"/>
  <c r="AN24" i="32" a="1"/>
  <c r="AD21" i="32" a="1"/>
  <c r="AH21" i="32" a="1"/>
  <c r="F23" i="32" a="1"/>
  <c r="AF21" i="32" a="1"/>
  <c r="AW22" i="32" a="1"/>
  <c r="Q21" i="32" a="1"/>
  <c r="O21" i="32" a="1"/>
  <c r="AX23" i="32" l="1"/>
  <c r="AY22" i="32"/>
  <c r="AU22" i="32"/>
  <c r="AW22" i="32"/>
  <c r="AL22" i="32"/>
  <c r="AN24" i="32"/>
  <c r="AR24" i="32"/>
  <c r="AS24" i="32"/>
  <c r="AO24" i="32"/>
  <c r="AQ24" i="32"/>
  <c r="AP24" i="32"/>
  <c r="AV23" i="32"/>
  <c r="AM21" i="32"/>
  <c r="D23" i="17" s="1"/>
  <c r="AT23" i="32"/>
  <c r="AJ23" i="32"/>
  <c r="AK23" i="32"/>
  <c r="V20" i="32"/>
  <c r="C22" i="17" s="1"/>
  <c r="E20" i="32"/>
  <c r="B22" i="17" s="1"/>
  <c r="N22" i="32"/>
  <c r="T22" i="32"/>
  <c r="AF21" i="32"/>
  <c r="AH21" i="32"/>
  <c r="AD21" i="32"/>
  <c r="C22" i="32"/>
  <c r="D21" i="32"/>
  <c r="U21" i="32"/>
  <c r="Z23" i="32"/>
  <c r="AB23" i="32"/>
  <c r="AA23" i="32"/>
  <c r="Y23" i="32"/>
  <c r="W23" i="32"/>
  <c r="X23" i="32"/>
  <c r="I23" i="32"/>
  <c r="G23" i="32"/>
  <c r="F23" i="32"/>
  <c r="H23" i="32"/>
  <c r="J23" i="32"/>
  <c r="K23" i="32"/>
  <c r="M21" i="32"/>
  <c r="O21" i="32"/>
  <c r="Q21" i="32"/>
  <c r="AE22" i="32"/>
  <c r="P22" i="32"/>
  <c r="AG22" i="32"/>
  <c r="B22" i="32"/>
  <c r="L22" i="32"/>
  <c r="AC22" i="32"/>
  <c r="S22" i="32"/>
  <c r="A55" i="32"/>
  <c r="E51" i="28"/>
  <c r="H51" i="28"/>
  <c r="G51" i="28"/>
  <c r="I51" i="28"/>
  <c r="F51" i="28"/>
  <c r="A52" i="28"/>
  <c r="AN25" i="32" a="1"/>
  <c r="AF22" i="32" a="1"/>
  <c r="Q22" i="32" a="1"/>
  <c r="O22" i="32" a="1"/>
  <c r="AW23" i="32" a="1"/>
  <c r="AU23" i="32" a="1"/>
  <c r="M22" i="32" a="1"/>
  <c r="AD22" i="32" a="1"/>
  <c r="F24" i="32" a="1"/>
  <c r="AH22" i="32" a="1"/>
  <c r="AY23" i="32" a="1"/>
  <c r="W24" i="32" a="1"/>
  <c r="M52" i="28" l="1"/>
  <c r="K52" i="28"/>
  <c r="L52" i="28"/>
  <c r="AM22" i="32"/>
  <c r="D24" i="17" s="1"/>
  <c r="AV24" i="32"/>
  <c r="AL23" i="32"/>
  <c r="AQ25" i="32"/>
  <c r="AP25" i="32"/>
  <c r="AN25" i="32"/>
  <c r="AS25" i="32"/>
  <c r="AO25" i="32"/>
  <c r="AR25" i="32"/>
  <c r="AX25" i="32" s="1"/>
  <c r="AU23" i="32"/>
  <c r="AY23" i="32"/>
  <c r="AW23" i="32"/>
  <c r="AT24" i="32"/>
  <c r="AJ24" i="32"/>
  <c r="AX24" i="32"/>
  <c r="AK24" i="32"/>
  <c r="V21" i="32"/>
  <c r="C23" i="17" s="1"/>
  <c r="AF22" i="32"/>
  <c r="AH22" i="32"/>
  <c r="AD22" i="32"/>
  <c r="N23" i="32"/>
  <c r="U22" i="32"/>
  <c r="C23" i="32"/>
  <c r="M22" i="32"/>
  <c r="O22" i="32"/>
  <c r="Q22" i="32"/>
  <c r="T23" i="32"/>
  <c r="P23" i="32"/>
  <c r="AG23" i="32"/>
  <c r="H24" i="32"/>
  <c r="K24" i="32"/>
  <c r="J24" i="32"/>
  <c r="I24" i="32"/>
  <c r="G24" i="32"/>
  <c r="F24" i="32"/>
  <c r="X24" i="32"/>
  <c r="W24" i="32"/>
  <c r="Y24" i="32"/>
  <c r="AB24" i="32"/>
  <c r="Z24" i="32"/>
  <c r="AA24" i="32"/>
  <c r="D22" i="32"/>
  <c r="E21" i="32"/>
  <c r="B23" i="17" s="1"/>
  <c r="S23" i="32"/>
  <c r="AC23" i="32"/>
  <c r="AE23" i="32"/>
  <c r="L23" i="32"/>
  <c r="B23" i="32"/>
  <c r="D52" i="28"/>
  <c r="A56" i="32"/>
  <c r="E52" i="28"/>
  <c r="H52" i="28"/>
  <c r="G52" i="28"/>
  <c r="I52" i="28"/>
  <c r="F52" i="28"/>
  <c r="A53" i="28"/>
  <c r="AY24" i="32" a="1"/>
  <c r="AH23" i="32" a="1"/>
  <c r="AU24" i="32" a="1"/>
  <c r="AW24" i="32" a="1"/>
  <c r="AN26" i="32" a="1"/>
  <c r="Q23" i="32" a="1"/>
  <c r="M23" i="32" a="1"/>
  <c r="O23" i="32" a="1"/>
  <c r="W25" i="32" a="1"/>
  <c r="AD23" i="32" a="1"/>
  <c r="AF23" i="32" a="1"/>
  <c r="F25" i="32" a="1"/>
  <c r="M53" i="28" l="1"/>
  <c r="K53" i="28"/>
  <c r="L53" i="28"/>
  <c r="AV25" i="32"/>
  <c r="AL24" i="32"/>
  <c r="AU24" i="32"/>
  <c r="AY24" i="32"/>
  <c r="AW24" i="32"/>
  <c r="AS26" i="32"/>
  <c r="AR26" i="32"/>
  <c r="AP26" i="32"/>
  <c r="AN26" i="32"/>
  <c r="AQ26" i="32"/>
  <c r="AO26" i="32"/>
  <c r="AM23" i="32"/>
  <c r="D25" i="17" s="1"/>
  <c r="AT25" i="32"/>
  <c r="AJ25" i="32"/>
  <c r="AK25" i="32"/>
  <c r="V22" i="32"/>
  <c r="C24" i="17" s="1"/>
  <c r="E22" i="32"/>
  <c r="B24" i="17" s="1"/>
  <c r="Q23" i="32"/>
  <c r="O23" i="32"/>
  <c r="M23" i="32"/>
  <c r="AG24" i="32"/>
  <c r="D23" i="32"/>
  <c r="C24" i="32"/>
  <c r="AF23" i="32"/>
  <c r="AH23" i="32"/>
  <c r="AD23" i="32"/>
  <c r="AE24" i="32"/>
  <c r="Y25" i="32"/>
  <c r="W25" i="32"/>
  <c r="AB25" i="32"/>
  <c r="AA25" i="32"/>
  <c r="X25" i="32"/>
  <c r="Z25" i="32"/>
  <c r="I25" i="32"/>
  <c r="F25" i="32"/>
  <c r="G25" i="32"/>
  <c r="J25" i="32"/>
  <c r="K25" i="32"/>
  <c r="H25" i="32"/>
  <c r="U23" i="32"/>
  <c r="P24" i="32"/>
  <c r="AC24" i="32"/>
  <c r="S24" i="32"/>
  <c r="N24" i="32"/>
  <c r="L24" i="32"/>
  <c r="B24" i="32"/>
  <c r="T24" i="32"/>
  <c r="D53" i="28"/>
  <c r="A57" i="32"/>
  <c r="G53" i="28"/>
  <c r="I53" i="28"/>
  <c r="F53" i="28"/>
  <c r="E53" i="28"/>
  <c r="H53" i="28"/>
  <c r="A54" i="28"/>
  <c r="AD24" i="32" a="1"/>
  <c r="AW25" i="32" a="1"/>
  <c r="AU25" i="32" a="1"/>
  <c r="O24" i="32" a="1"/>
  <c r="Q24" i="32" a="1"/>
  <c r="M24" i="32" a="1"/>
  <c r="F26" i="32" a="1"/>
  <c r="AN27" i="32" a="1"/>
  <c r="W26" i="32" a="1"/>
  <c r="AF24" i="32" a="1"/>
  <c r="AY25" i="32" a="1"/>
  <c r="AH24" i="32" a="1"/>
  <c r="M54" i="28" l="1"/>
  <c r="L54" i="28"/>
  <c r="K54" i="28"/>
  <c r="AL25" i="32"/>
  <c r="AX26" i="32"/>
  <c r="AK26" i="32"/>
  <c r="AV26" i="32"/>
  <c r="AU25" i="32"/>
  <c r="AY25" i="32"/>
  <c r="AW25" i="32"/>
  <c r="AN27" i="32"/>
  <c r="AQ27" i="32"/>
  <c r="AS27" i="32"/>
  <c r="AO27" i="32"/>
  <c r="AP27" i="32"/>
  <c r="AR27" i="32"/>
  <c r="AM24" i="32"/>
  <c r="D26" i="17" s="1"/>
  <c r="AT26" i="32"/>
  <c r="AJ26" i="32"/>
  <c r="AG25" i="32"/>
  <c r="E23" i="32"/>
  <c r="B25" i="17" s="1"/>
  <c r="M24" i="32"/>
  <c r="O24" i="32"/>
  <c r="Q24" i="32"/>
  <c r="V23" i="32"/>
  <c r="C25" i="17" s="1"/>
  <c r="AE25" i="32"/>
  <c r="U24" i="32"/>
  <c r="AD24" i="32"/>
  <c r="AF24" i="32"/>
  <c r="AH24" i="32"/>
  <c r="H26" i="32"/>
  <c r="I26" i="32"/>
  <c r="G26" i="32"/>
  <c r="F26" i="32"/>
  <c r="J26" i="32"/>
  <c r="K26" i="32"/>
  <c r="X26" i="32"/>
  <c r="AA26" i="32"/>
  <c r="Y26" i="32"/>
  <c r="Z26" i="32"/>
  <c r="W26" i="32"/>
  <c r="AB26" i="32"/>
  <c r="L25" i="32"/>
  <c r="B25" i="32"/>
  <c r="N25" i="32"/>
  <c r="T25" i="32"/>
  <c r="D24" i="32"/>
  <c r="P25" i="32"/>
  <c r="C25" i="32"/>
  <c r="S25" i="32"/>
  <c r="AC25" i="32"/>
  <c r="D54" i="28"/>
  <c r="A58" i="32"/>
  <c r="E54" i="28"/>
  <c r="H54" i="28"/>
  <c r="G54" i="28"/>
  <c r="I54" i="28"/>
  <c r="F54" i="28"/>
  <c r="A55" i="28"/>
  <c r="AU26" i="32" a="1"/>
  <c r="W27" i="32" a="1"/>
  <c r="AN28" i="32" a="1"/>
  <c r="AY26" i="32" a="1"/>
  <c r="M25" i="32" a="1"/>
  <c r="AD25" i="32" a="1"/>
  <c r="AW26" i="32" a="1"/>
  <c r="AH25" i="32" a="1"/>
  <c r="AF25" i="32" a="1"/>
  <c r="Q25" i="32" a="1"/>
  <c r="O25" i="32" a="1"/>
  <c r="F27" i="32" a="1"/>
  <c r="M55" i="28" l="1"/>
  <c r="K55" i="28"/>
  <c r="L55" i="28"/>
  <c r="AM25" i="32"/>
  <c r="D27" i="17" s="1"/>
  <c r="AW26" i="32"/>
  <c r="AY26" i="32"/>
  <c r="AU26" i="32"/>
  <c r="AL26" i="32"/>
  <c r="AX27" i="32"/>
  <c r="AQ28" i="32"/>
  <c r="AN28" i="32"/>
  <c r="AR28" i="32"/>
  <c r="AS28" i="32"/>
  <c r="AP28" i="32"/>
  <c r="AO28" i="32"/>
  <c r="AJ27" i="32"/>
  <c r="AT27" i="32"/>
  <c r="AV27" i="32"/>
  <c r="AK27" i="32"/>
  <c r="U25" i="32"/>
  <c r="N26" i="32"/>
  <c r="E24" i="32"/>
  <c r="B26" i="17" s="1"/>
  <c r="V24" i="32"/>
  <c r="C26" i="17" s="1"/>
  <c r="AD25" i="32"/>
  <c r="AH25" i="32"/>
  <c r="AF25" i="32"/>
  <c r="M25" i="32"/>
  <c r="Q25" i="32"/>
  <c r="O25" i="32"/>
  <c r="Y27" i="32"/>
  <c r="Z27" i="32"/>
  <c r="W27" i="32"/>
  <c r="AB27" i="32"/>
  <c r="X27" i="32"/>
  <c r="AA27" i="32"/>
  <c r="I27" i="32"/>
  <c r="H27" i="32"/>
  <c r="F27" i="32"/>
  <c r="K27" i="32"/>
  <c r="J27" i="32"/>
  <c r="G27" i="32"/>
  <c r="P26" i="32"/>
  <c r="AG26" i="32"/>
  <c r="L26" i="32"/>
  <c r="B26" i="32"/>
  <c r="AE26" i="32"/>
  <c r="T26" i="32"/>
  <c r="C26" i="32"/>
  <c r="D25" i="32"/>
  <c r="S26" i="32"/>
  <c r="AC26" i="32"/>
  <c r="D55" i="28"/>
  <c r="A59" i="32"/>
  <c r="F55" i="28"/>
  <c r="E55" i="28"/>
  <c r="H55" i="28"/>
  <c r="G55" i="28"/>
  <c r="I55" i="28"/>
  <c r="A56" i="28"/>
  <c r="Q26" i="32" a="1"/>
  <c r="M26" i="32" a="1"/>
  <c r="AF26" i="32" a="1"/>
  <c r="AD26" i="32" a="1"/>
  <c r="AH26" i="32" a="1"/>
  <c r="W28" i="32" a="1"/>
  <c r="AY27" i="32" a="1"/>
  <c r="F28" i="32" a="1"/>
  <c r="AU27" i="32" a="1"/>
  <c r="AW27" i="32" a="1"/>
  <c r="O26" i="32" a="1"/>
  <c r="AN29" i="32" a="1"/>
  <c r="M56" i="28" l="1"/>
  <c r="L56" i="28"/>
  <c r="K56" i="28"/>
  <c r="AM26" i="32"/>
  <c r="D28" i="17" s="1"/>
  <c r="AK28" i="32"/>
  <c r="AV28" i="32"/>
  <c r="AL27" i="32"/>
  <c r="AX28" i="32"/>
  <c r="AR29" i="32"/>
  <c r="AP29" i="32"/>
  <c r="AO29" i="32"/>
  <c r="AN29" i="32"/>
  <c r="AQ29" i="32"/>
  <c r="AS29" i="32"/>
  <c r="AU27" i="32"/>
  <c r="AY27" i="32"/>
  <c r="AW27" i="32"/>
  <c r="AT28" i="32"/>
  <c r="AJ28" i="32"/>
  <c r="AG27" i="32"/>
  <c r="N27" i="32"/>
  <c r="P27" i="32"/>
  <c r="U26" i="32"/>
  <c r="AH26" i="32"/>
  <c r="AF26" i="32"/>
  <c r="AD26" i="32"/>
  <c r="M26" i="32"/>
  <c r="Q26" i="32"/>
  <c r="O26" i="32"/>
  <c r="X28" i="32"/>
  <c r="Z28" i="32"/>
  <c r="AA28" i="32"/>
  <c r="Y28" i="32"/>
  <c r="W28" i="32"/>
  <c r="AB28" i="32"/>
  <c r="I28" i="32"/>
  <c r="J28" i="32"/>
  <c r="G28" i="32"/>
  <c r="H28" i="32"/>
  <c r="F28" i="32"/>
  <c r="K28" i="32"/>
  <c r="D26" i="32"/>
  <c r="T27" i="32"/>
  <c r="C27" i="32"/>
  <c r="E25" i="32"/>
  <c r="B27" i="17" s="1"/>
  <c r="AC27" i="32"/>
  <c r="S27" i="32"/>
  <c r="L27" i="32"/>
  <c r="B27" i="32"/>
  <c r="AE27" i="32"/>
  <c r="V25" i="32"/>
  <c r="C27" i="17" s="1"/>
  <c r="D56" i="28"/>
  <c r="A60" i="32"/>
  <c r="AD27" i="32" a="1"/>
  <c r="W29" i="32" a="1"/>
  <c r="AU28" i="32" a="1"/>
  <c r="Q27" i="32" a="1"/>
  <c r="AW28" i="32" a="1"/>
  <c r="AY28" i="32" a="1"/>
  <c r="AF27" i="32" a="1"/>
  <c r="AN30" i="32" a="1"/>
  <c r="F29" i="32" a="1"/>
  <c r="O27" i="32" a="1"/>
  <c r="M27" i="32" a="1"/>
  <c r="AH27" i="32" a="1"/>
  <c r="AY28" i="32" l="1"/>
  <c r="AU28" i="32"/>
  <c r="AW28" i="32"/>
  <c r="AL28" i="32"/>
  <c r="AK29" i="32"/>
  <c r="AV29" i="32"/>
  <c r="AS30" i="32"/>
  <c r="AQ30" i="32"/>
  <c r="AN30" i="32"/>
  <c r="AP30" i="32"/>
  <c r="AV30" i="32" s="1"/>
  <c r="AR30" i="32"/>
  <c r="AO30" i="32"/>
  <c r="AM27" i="32"/>
  <c r="D29" i="17" s="1"/>
  <c r="AT29" i="32"/>
  <c r="AJ29" i="32"/>
  <c r="AX29" i="32"/>
  <c r="D27" i="32"/>
  <c r="AG28" i="32"/>
  <c r="U27" i="32"/>
  <c r="N28" i="32"/>
  <c r="O27" i="32"/>
  <c r="Q27" i="32"/>
  <c r="M27" i="32"/>
  <c r="AD27" i="32"/>
  <c r="AH27" i="32"/>
  <c r="AF27" i="32"/>
  <c r="W29" i="32"/>
  <c r="X29" i="32"/>
  <c r="AA29" i="32"/>
  <c r="Z29" i="32"/>
  <c r="Y29" i="32"/>
  <c r="AB29" i="32"/>
  <c r="G29" i="32"/>
  <c r="J29" i="32"/>
  <c r="I29" i="32"/>
  <c r="H29" i="32"/>
  <c r="K29" i="32"/>
  <c r="F29" i="32"/>
  <c r="C28" i="32"/>
  <c r="T28" i="32"/>
  <c r="P28" i="32"/>
  <c r="E26" i="32"/>
  <c r="B28" i="17" s="1"/>
  <c r="AC28" i="32"/>
  <c r="S28" i="32"/>
  <c r="V26" i="32"/>
  <c r="C28" i="17" s="1"/>
  <c r="AE28" i="32"/>
  <c r="B28" i="32"/>
  <c r="L28" i="32"/>
  <c r="A61" i="32"/>
  <c r="E56" i="28"/>
  <c r="H56" i="28"/>
  <c r="G56" i="28"/>
  <c r="I56" i="28"/>
  <c r="F56" i="28"/>
  <c r="A57" i="28"/>
  <c r="AH28" i="32" a="1"/>
  <c r="W30" i="32" a="1"/>
  <c r="AY29" i="32" a="1"/>
  <c r="Q28" i="32" a="1"/>
  <c r="M28" i="32" a="1"/>
  <c r="F30" i="32" a="1"/>
  <c r="AN31" i="32" a="1"/>
  <c r="AF28" i="32" a="1"/>
  <c r="O28" i="32" a="1"/>
  <c r="AW29" i="32" a="1"/>
  <c r="AD28" i="32" a="1"/>
  <c r="AU29" i="32" a="1"/>
  <c r="AM28" i="32" l="1"/>
  <c r="D30" i="17" s="1"/>
  <c r="M57" i="28"/>
  <c r="K57" i="28"/>
  <c r="L57" i="28"/>
  <c r="AW29" i="32"/>
  <c r="AY29" i="32"/>
  <c r="AU29" i="32"/>
  <c r="AO31" i="32"/>
  <c r="AQ31" i="32"/>
  <c r="AS31" i="32"/>
  <c r="AN31" i="32"/>
  <c r="AR31" i="32"/>
  <c r="AP31" i="32"/>
  <c r="AK30" i="32"/>
  <c r="AX30" i="32"/>
  <c r="AL29" i="32"/>
  <c r="AT30" i="32"/>
  <c r="AJ30" i="32"/>
  <c r="P29" i="32"/>
  <c r="AE29" i="32"/>
  <c r="D28" i="32"/>
  <c r="E27" i="32"/>
  <c r="B29" i="17" s="1"/>
  <c r="H30" i="32"/>
  <c r="F30" i="32"/>
  <c r="K30" i="32"/>
  <c r="I30" i="32"/>
  <c r="J30" i="32"/>
  <c r="G30" i="32"/>
  <c r="AH28" i="32"/>
  <c r="AF28" i="32"/>
  <c r="AD28" i="32"/>
  <c r="O28" i="32"/>
  <c r="M28" i="32"/>
  <c r="Q28" i="32"/>
  <c r="X30" i="32"/>
  <c r="Z30" i="32"/>
  <c r="AA30" i="32"/>
  <c r="W30" i="32"/>
  <c r="AB30" i="32"/>
  <c r="Y30" i="32"/>
  <c r="AG29" i="32"/>
  <c r="N29" i="32"/>
  <c r="T29" i="32"/>
  <c r="V27" i="32"/>
  <c r="C29" i="17" s="1"/>
  <c r="AC29" i="32"/>
  <c r="S29" i="32"/>
  <c r="U28" i="32"/>
  <c r="C29" i="32"/>
  <c r="L29" i="32"/>
  <c r="B29" i="32"/>
  <c r="D57" i="28"/>
  <c r="A62" i="32"/>
  <c r="E57" i="28"/>
  <c r="H57" i="28"/>
  <c r="G57" i="28"/>
  <c r="I57" i="28"/>
  <c r="F57" i="28"/>
  <c r="A58" i="28"/>
  <c r="AW30" i="32" a="1"/>
  <c r="O29" i="32" a="1"/>
  <c r="F31" i="32" a="1"/>
  <c r="AH29" i="32" a="1"/>
  <c r="W31" i="32" a="1"/>
  <c r="AF29" i="32" a="1"/>
  <c r="Q29" i="32" a="1"/>
  <c r="AN32" i="32" a="1"/>
  <c r="AY30" i="32" a="1"/>
  <c r="AU30" i="32" a="1"/>
  <c r="M29" i="32" a="1"/>
  <c r="AD29" i="32" a="1"/>
  <c r="L58" i="28" l="1"/>
  <c r="M58" i="28"/>
  <c r="K58" i="28"/>
  <c r="AM29" i="32"/>
  <c r="D31" i="17" s="1"/>
  <c r="AV31" i="32"/>
  <c r="AK31" i="32"/>
  <c r="AU30" i="32"/>
  <c r="AW30" i="32"/>
  <c r="AY30" i="32"/>
  <c r="AR32" i="32"/>
  <c r="AP32" i="32"/>
  <c r="AO32" i="32"/>
  <c r="AQ32" i="32"/>
  <c r="AN32" i="32"/>
  <c r="AS32" i="32"/>
  <c r="AX31" i="32"/>
  <c r="AJ31" i="32"/>
  <c r="AT31" i="32"/>
  <c r="AL30" i="32"/>
  <c r="AE30" i="32"/>
  <c r="D29" i="32"/>
  <c r="P30" i="32"/>
  <c r="N30" i="32"/>
  <c r="U29" i="32"/>
  <c r="V28" i="32"/>
  <c r="C30" i="17" s="1"/>
  <c r="C30" i="32"/>
  <c r="AD29" i="32"/>
  <c r="AF29" i="32"/>
  <c r="AH29" i="32"/>
  <c r="M29" i="32"/>
  <c r="Q29" i="32"/>
  <c r="O29" i="32"/>
  <c r="G31" i="32"/>
  <c r="H31" i="32"/>
  <c r="F31" i="32"/>
  <c r="J31" i="32"/>
  <c r="K31" i="32"/>
  <c r="I31" i="32"/>
  <c r="AB31" i="32"/>
  <c r="Y31" i="32"/>
  <c r="W31" i="32"/>
  <c r="Z31" i="32"/>
  <c r="X31" i="32"/>
  <c r="AA31" i="32"/>
  <c r="AG30" i="32"/>
  <c r="T30" i="32"/>
  <c r="B30" i="32"/>
  <c r="L30" i="32"/>
  <c r="E28" i="32"/>
  <c r="B30" i="17" s="1"/>
  <c r="AC30" i="32"/>
  <c r="S30" i="32"/>
  <c r="D58" i="28"/>
  <c r="A63" i="32"/>
  <c r="M30" i="32" a="1"/>
  <c r="AY31" i="32" a="1"/>
  <c r="AH30" i="32" a="1"/>
  <c r="O30" i="32" a="1"/>
  <c r="AW31" i="32" a="1"/>
  <c r="AD30" i="32" a="1"/>
  <c r="AN33" i="32" a="1"/>
  <c r="AF30" i="32" a="1"/>
  <c r="AU31" i="32" a="1"/>
  <c r="Q30" i="32" a="1"/>
  <c r="F32" i="32" a="1"/>
  <c r="W32" i="32" a="1"/>
  <c r="AL31" i="32" l="1"/>
  <c r="AX32" i="32"/>
  <c r="AU31" i="32"/>
  <c r="AY31" i="32"/>
  <c r="AW31" i="32"/>
  <c r="AK32" i="32"/>
  <c r="AV32" i="32"/>
  <c r="AS33" i="32"/>
  <c r="AR33" i="32"/>
  <c r="AN33" i="32"/>
  <c r="AO33" i="32"/>
  <c r="AQ33" i="32"/>
  <c r="AP33" i="32"/>
  <c r="AM30" i="32"/>
  <c r="D32" i="17" s="1"/>
  <c r="AT32" i="32"/>
  <c r="AJ32" i="32"/>
  <c r="D30" i="32"/>
  <c r="U30" i="32"/>
  <c r="E29" i="32"/>
  <c r="B31" i="17" s="1"/>
  <c r="P31" i="32"/>
  <c r="M30" i="32"/>
  <c r="O30" i="32"/>
  <c r="Q30" i="32"/>
  <c r="AG31" i="32"/>
  <c r="AH30" i="32"/>
  <c r="AD30" i="32"/>
  <c r="AF30" i="32"/>
  <c r="AA32" i="32"/>
  <c r="Z32" i="32"/>
  <c r="Y32" i="32"/>
  <c r="X32" i="32"/>
  <c r="AB32" i="32"/>
  <c r="W32" i="32"/>
  <c r="G32" i="32"/>
  <c r="H32" i="32"/>
  <c r="F32" i="32"/>
  <c r="K32" i="32"/>
  <c r="J32" i="32"/>
  <c r="I32" i="32"/>
  <c r="T31" i="32"/>
  <c r="N31" i="32"/>
  <c r="C31" i="32"/>
  <c r="AC31" i="32"/>
  <c r="S31" i="32"/>
  <c r="AE31" i="32"/>
  <c r="L31" i="32"/>
  <c r="B31" i="32"/>
  <c r="V29" i="32"/>
  <c r="C31" i="17" s="1"/>
  <c r="A64" i="32"/>
  <c r="H58" i="28"/>
  <c r="G58" i="28"/>
  <c r="I58" i="28"/>
  <c r="F58" i="28"/>
  <c r="E58" i="28"/>
  <c r="A59" i="28"/>
  <c r="AH31" i="32" a="1"/>
  <c r="AU32" i="32" a="1"/>
  <c r="W33" i="32" a="1"/>
  <c r="M31" i="32" a="1"/>
  <c r="Q31" i="32" a="1"/>
  <c r="AN34" i="32" a="1"/>
  <c r="AW32" i="32" a="1"/>
  <c r="O31" i="32" a="1"/>
  <c r="AY32" i="32" a="1"/>
  <c r="AD31" i="32" a="1"/>
  <c r="AF31" i="32" a="1"/>
  <c r="F33" i="32" a="1"/>
  <c r="AL32" i="32" l="1"/>
  <c r="M59" i="28"/>
  <c r="K59" i="28"/>
  <c r="L59" i="28"/>
  <c r="AV33" i="32"/>
  <c r="AM31" i="32"/>
  <c r="D33" i="17" s="1"/>
  <c r="AX33" i="32"/>
  <c r="AY32" i="32"/>
  <c r="AW32" i="32"/>
  <c r="AU32" i="32"/>
  <c r="AP34" i="32"/>
  <c r="AO34" i="32"/>
  <c r="AR34" i="32"/>
  <c r="AS34" i="32"/>
  <c r="AN34" i="32"/>
  <c r="AQ34" i="32"/>
  <c r="AK33" i="32"/>
  <c r="AJ33" i="32"/>
  <c r="AT33" i="32"/>
  <c r="E30" i="32"/>
  <c r="B32" i="17" s="1"/>
  <c r="AE32" i="32"/>
  <c r="P32" i="32"/>
  <c r="U31" i="32"/>
  <c r="AG32" i="32"/>
  <c r="V30" i="32"/>
  <c r="C32" i="17" s="1"/>
  <c r="N32" i="32"/>
  <c r="AH31" i="32"/>
  <c r="AD31" i="32"/>
  <c r="AF31" i="32"/>
  <c r="X33" i="32"/>
  <c r="Z33" i="32"/>
  <c r="Y33" i="32"/>
  <c r="W33" i="32"/>
  <c r="AB33" i="32"/>
  <c r="AA33" i="32"/>
  <c r="Q31" i="32"/>
  <c r="O31" i="32"/>
  <c r="M31" i="32"/>
  <c r="K33" i="32"/>
  <c r="J33" i="32"/>
  <c r="I33" i="32"/>
  <c r="H33" i="32"/>
  <c r="G33" i="32"/>
  <c r="F33" i="32"/>
  <c r="B32" i="32"/>
  <c r="L32" i="32"/>
  <c r="C32" i="32"/>
  <c r="AC32" i="32"/>
  <c r="S32" i="32"/>
  <c r="D31" i="32"/>
  <c r="T32" i="32"/>
  <c r="D59" i="28"/>
  <c r="A65" i="32"/>
  <c r="AH32" i="32" a="1"/>
  <c r="Q32" i="32" a="1"/>
  <c r="AD32" i="32" a="1"/>
  <c r="AW33" i="32" a="1"/>
  <c r="AU33" i="32" a="1"/>
  <c r="AN35" i="32" a="1"/>
  <c r="AF32" i="32" a="1"/>
  <c r="O32" i="32" a="1"/>
  <c r="F34" i="32" a="1"/>
  <c r="AY33" i="32" a="1"/>
  <c r="M32" i="32" a="1"/>
  <c r="W34" i="32" a="1"/>
  <c r="AL33" i="32" l="1"/>
  <c r="AM32" i="32"/>
  <c r="D34" i="17" s="1"/>
  <c r="AE33" i="32"/>
  <c r="AK34" i="32"/>
  <c r="AU33" i="32"/>
  <c r="AW33" i="32"/>
  <c r="AY33" i="32"/>
  <c r="AP35" i="32"/>
  <c r="AN35" i="32"/>
  <c r="AO35" i="32"/>
  <c r="AS35" i="32"/>
  <c r="AR35" i="32"/>
  <c r="AQ35" i="32"/>
  <c r="AV34" i="32"/>
  <c r="AJ34" i="32"/>
  <c r="AT34" i="32"/>
  <c r="AX34" i="32"/>
  <c r="AG33" i="32"/>
  <c r="U32" i="32"/>
  <c r="P33" i="32"/>
  <c r="D32" i="32"/>
  <c r="Y34" i="32"/>
  <c r="W34" i="32"/>
  <c r="AA34" i="32"/>
  <c r="AB34" i="32"/>
  <c r="Z34" i="32"/>
  <c r="X34" i="32"/>
  <c r="Q32" i="32"/>
  <c r="O32" i="32"/>
  <c r="M32" i="32"/>
  <c r="AH32" i="32"/>
  <c r="AF32" i="32"/>
  <c r="AD32" i="32"/>
  <c r="J34" i="32"/>
  <c r="I34" i="32"/>
  <c r="H34" i="32"/>
  <c r="G34" i="32"/>
  <c r="K34" i="32"/>
  <c r="F34" i="32"/>
  <c r="B33" i="32"/>
  <c r="L33" i="32"/>
  <c r="C33" i="32"/>
  <c r="N33" i="32"/>
  <c r="AC33" i="32"/>
  <c r="S33" i="32"/>
  <c r="V31" i="32"/>
  <c r="C33" i="17" s="1"/>
  <c r="E31" i="32"/>
  <c r="B33" i="17" s="1"/>
  <c r="T33" i="32"/>
  <c r="A66" i="32"/>
  <c r="E59" i="28"/>
  <c r="H59" i="28"/>
  <c r="G59" i="28"/>
  <c r="I59" i="28"/>
  <c r="F59" i="28"/>
  <c r="A60" i="28"/>
  <c r="AF33" i="32" a="1"/>
  <c r="O33" i="32" a="1"/>
  <c r="F35" i="32" a="1"/>
  <c r="Q33" i="32" a="1"/>
  <c r="AW34" i="32" a="1"/>
  <c r="AN36" i="32" a="1"/>
  <c r="M33" i="32" a="1"/>
  <c r="AH33" i="32" a="1"/>
  <c r="AU34" i="32" a="1"/>
  <c r="AD33" i="32" a="1"/>
  <c r="W35" i="32" a="1"/>
  <c r="AY34" i="32" a="1"/>
  <c r="K60" i="28" l="1"/>
  <c r="M60" i="28"/>
  <c r="L60" i="28"/>
  <c r="AV35" i="32"/>
  <c r="AW34" i="32"/>
  <c r="AU34" i="32"/>
  <c r="AY34" i="32"/>
  <c r="AX35" i="32"/>
  <c r="AS36" i="32"/>
  <c r="AQ36" i="32"/>
  <c r="AO36" i="32"/>
  <c r="AK36" i="32" s="1"/>
  <c r="AR36" i="32"/>
  <c r="AP36" i="32"/>
  <c r="AN36" i="32"/>
  <c r="AK35" i="32"/>
  <c r="AT35" i="32"/>
  <c r="AJ35" i="32"/>
  <c r="AM33" i="32"/>
  <c r="D35" i="17" s="1"/>
  <c r="AL34" i="32"/>
  <c r="U33" i="32"/>
  <c r="P34" i="32"/>
  <c r="AE34" i="32"/>
  <c r="AG34" i="32"/>
  <c r="D33" i="32"/>
  <c r="T34" i="32"/>
  <c r="N34" i="32"/>
  <c r="AD33" i="32"/>
  <c r="AF33" i="32"/>
  <c r="AH33" i="32"/>
  <c r="G35" i="32"/>
  <c r="H35" i="32"/>
  <c r="K35" i="32"/>
  <c r="J35" i="32"/>
  <c r="I35" i="32"/>
  <c r="F35" i="32"/>
  <c r="W35" i="32"/>
  <c r="Z35" i="32"/>
  <c r="AB35" i="32"/>
  <c r="Y35" i="32"/>
  <c r="X35" i="32"/>
  <c r="AA35" i="32"/>
  <c r="Q33" i="32"/>
  <c r="M33" i="32"/>
  <c r="O33" i="32"/>
  <c r="V32" i="32"/>
  <c r="C34" i="17" s="1"/>
  <c r="L34" i="32"/>
  <c r="B34" i="32"/>
  <c r="C34" i="32"/>
  <c r="AC34" i="32"/>
  <c r="S34" i="32"/>
  <c r="E32" i="32"/>
  <c r="B34" i="17" s="1"/>
  <c r="D60" i="28"/>
  <c r="A67" i="32"/>
  <c r="I60" i="28"/>
  <c r="F60" i="28"/>
  <c r="E60" i="28"/>
  <c r="H60" i="28"/>
  <c r="G60" i="28"/>
  <c r="A61" i="28"/>
  <c r="AD34" i="32" a="1"/>
  <c r="Q34" i="32" a="1"/>
  <c r="W36" i="32" a="1"/>
  <c r="M34" i="32" a="1"/>
  <c r="AU36" i="32" a="1"/>
  <c r="AF34" i="32" a="1"/>
  <c r="AN37" i="32" a="1"/>
  <c r="AH34" i="32" a="1"/>
  <c r="AU35" i="32" a="1"/>
  <c r="AW36" i="32" a="1"/>
  <c r="O34" i="32" a="1"/>
  <c r="AY35" i="32" a="1"/>
  <c r="AY36" i="32" a="1"/>
  <c r="F36" i="32" a="1"/>
  <c r="AW35" i="32" a="1"/>
  <c r="AL35" i="32" l="1"/>
  <c r="K61" i="28"/>
  <c r="M61" i="28"/>
  <c r="L61" i="28"/>
  <c r="AM34" i="32"/>
  <c r="D36" i="17" s="1"/>
  <c r="AR37" i="32"/>
  <c r="AN37" i="32"/>
  <c r="AQ37" i="32"/>
  <c r="AP37" i="32"/>
  <c r="AO37" i="32"/>
  <c r="AS37" i="32"/>
  <c r="AY35" i="32"/>
  <c r="AU35" i="32"/>
  <c r="AW35" i="32"/>
  <c r="AU36" i="32"/>
  <c r="AY36" i="32"/>
  <c r="AW36" i="32"/>
  <c r="AV36" i="32"/>
  <c r="AJ36" i="32"/>
  <c r="AT36" i="32"/>
  <c r="AX36" i="32"/>
  <c r="U34" i="32"/>
  <c r="D34" i="32"/>
  <c r="AH34" i="32"/>
  <c r="AD34" i="32"/>
  <c r="AF34" i="32"/>
  <c r="E33" i="32"/>
  <c r="B35" i="17" s="1"/>
  <c r="AG35" i="32"/>
  <c r="AE35" i="32"/>
  <c r="F36" i="32"/>
  <c r="K36" i="32"/>
  <c r="I36" i="32"/>
  <c r="G36" i="32"/>
  <c r="H36" i="32"/>
  <c r="J36" i="32"/>
  <c r="Q34" i="32"/>
  <c r="O34" i="32"/>
  <c r="M34" i="32"/>
  <c r="Y36" i="32"/>
  <c r="X36" i="32"/>
  <c r="Z36" i="32"/>
  <c r="AA36" i="32"/>
  <c r="AB36" i="32"/>
  <c r="W36" i="32"/>
  <c r="B35" i="32"/>
  <c r="L35" i="32"/>
  <c r="V33" i="32"/>
  <c r="C35" i="17" s="1"/>
  <c r="T35" i="32"/>
  <c r="P35" i="32"/>
  <c r="N35" i="32"/>
  <c r="C35" i="32"/>
  <c r="AC35" i="32"/>
  <c r="S35" i="32"/>
  <c r="D61" i="28"/>
  <c r="A68" i="32"/>
  <c r="E61" i="28"/>
  <c r="H61" i="28"/>
  <c r="G61" i="28"/>
  <c r="I61" i="28"/>
  <c r="F61" i="28"/>
  <c r="A62" i="28"/>
  <c r="AD35" i="32" a="1"/>
  <c r="AF35" i="32" a="1"/>
  <c r="F37" i="32" a="1"/>
  <c r="M35" i="32" a="1"/>
  <c r="W37" i="32" a="1"/>
  <c r="Q35" i="32" a="1"/>
  <c r="AN38" i="32" a="1"/>
  <c r="AH35" i="32" a="1"/>
  <c r="O35" i="32" a="1"/>
  <c r="M62" i="28" l="1"/>
  <c r="K62" i="28"/>
  <c r="L62" i="28"/>
  <c r="AX37" i="32"/>
  <c r="AO38" i="32"/>
  <c r="AR38" i="32"/>
  <c r="AS38" i="32"/>
  <c r="AP38" i="32"/>
  <c r="AQ38" i="32"/>
  <c r="AN38" i="32"/>
  <c r="AM35" i="32"/>
  <c r="D37" i="17" s="1"/>
  <c r="AL36" i="32"/>
  <c r="AJ37" i="32"/>
  <c r="AT37" i="32"/>
  <c r="AK37" i="32"/>
  <c r="AM36" i="32"/>
  <c r="D38" i="17" s="1"/>
  <c r="AV37" i="32"/>
  <c r="V34" i="32"/>
  <c r="C36" i="17" s="1"/>
  <c r="AG36" i="32"/>
  <c r="T36" i="32"/>
  <c r="AE36" i="32"/>
  <c r="U35" i="32"/>
  <c r="AF35" i="32"/>
  <c r="AD35" i="32"/>
  <c r="AH35" i="32"/>
  <c r="G37" i="32"/>
  <c r="J37" i="32"/>
  <c r="H37" i="32"/>
  <c r="I37" i="32"/>
  <c r="K37" i="32"/>
  <c r="F37" i="32"/>
  <c r="X37" i="32"/>
  <c r="AA37" i="32"/>
  <c r="Z37" i="32"/>
  <c r="Y37" i="32"/>
  <c r="W37" i="32"/>
  <c r="AB37" i="32"/>
  <c r="Q35" i="32"/>
  <c r="O35" i="32"/>
  <c r="M35" i="32"/>
  <c r="E34" i="32"/>
  <c r="B36" i="17" s="1"/>
  <c r="L36" i="32"/>
  <c r="B36" i="32"/>
  <c r="D35" i="32"/>
  <c r="AC36" i="32"/>
  <c r="S36" i="32"/>
  <c r="P36" i="32"/>
  <c r="N36" i="32"/>
  <c r="C36" i="32"/>
  <c r="D62" i="28"/>
  <c r="A69" i="32"/>
  <c r="AD36" i="32" a="1"/>
  <c r="Q36" i="32" a="1"/>
  <c r="AW37" i="32" a="1"/>
  <c r="M36" i="32" a="1"/>
  <c r="AF36" i="32" a="1"/>
  <c r="AU37" i="32" a="1"/>
  <c r="W38" i="32" a="1"/>
  <c r="F38" i="32" a="1"/>
  <c r="O36" i="32" a="1"/>
  <c r="AY37" i="32" a="1"/>
  <c r="AH36" i="32" a="1"/>
  <c r="AN39" i="32" a="1"/>
  <c r="AL37" i="32" l="1"/>
  <c r="AV38" i="32"/>
  <c r="AX38" i="32"/>
  <c r="AK38" i="32"/>
  <c r="AU37" i="32"/>
  <c r="AW37" i="32"/>
  <c r="AY37" i="32"/>
  <c r="AO39" i="32"/>
  <c r="AN39" i="32"/>
  <c r="AR39" i="32"/>
  <c r="AP39" i="32"/>
  <c r="AQ39" i="32"/>
  <c r="AS39" i="32"/>
  <c r="AT38" i="32"/>
  <c r="AJ38" i="32"/>
  <c r="AE37" i="32"/>
  <c r="AH36" i="32"/>
  <c r="AF36" i="32"/>
  <c r="AD36" i="32"/>
  <c r="E35" i="32"/>
  <c r="B37" i="17" s="1"/>
  <c r="U36" i="32"/>
  <c r="D36" i="32"/>
  <c r="N37" i="32"/>
  <c r="I38" i="32"/>
  <c r="J38" i="32"/>
  <c r="F38" i="32"/>
  <c r="H38" i="32"/>
  <c r="G38" i="32"/>
  <c r="K38" i="32"/>
  <c r="Y38" i="32"/>
  <c r="AB38" i="32"/>
  <c r="AA38" i="32"/>
  <c r="Z38" i="32"/>
  <c r="W38" i="32"/>
  <c r="X38" i="32"/>
  <c r="Q36" i="32"/>
  <c r="M36" i="32"/>
  <c r="O36" i="32"/>
  <c r="AG37" i="32"/>
  <c r="V35" i="32"/>
  <c r="C37" i="17" s="1"/>
  <c r="AC37" i="32"/>
  <c r="S37" i="32"/>
  <c r="P37" i="32"/>
  <c r="T37" i="32"/>
  <c r="C37" i="32"/>
  <c r="B37" i="32"/>
  <c r="L37" i="32"/>
  <c r="A70" i="32"/>
  <c r="E62" i="28"/>
  <c r="H62" i="28"/>
  <c r="G62" i="28"/>
  <c r="I62" i="28"/>
  <c r="F62" i="28"/>
  <c r="A63" i="28"/>
  <c r="AF37" i="32" a="1"/>
  <c r="O37" i="32" a="1"/>
  <c r="Q37" i="32" a="1"/>
  <c r="AW38" i="32" a="1"/>
  <c r="AD37" i="32" a="1"/>
  <c r="AN40" i="32" a="1"/>
  <c r="AU38" i="32" a="1"/>
  <c r="AH37" i="32" a="1"/>
  <c r="F39" i="32" a="1"/>
  <c r="AY38" i="32" a="1"/>
  <c r="M37" i="32" a="1"/>
  <c r="W39" i="32" a="1"/>
  <c r="K63" i="28" l="1"/>
  <c r="M63" i="28"/>
  <c r="L63" i="28"/>
  <c r="AV39" i="32"/>
  <c r="AY38" i="32"/>
  <c r="AU38" i="32"/>
  <c r="AW38" i="32"/>
  <c r="AL38" i="32"/>
  <c r="AX39" i="32"/>
  <c r="AM37" i="32"/>
  <c r="D39" i="17" s="1"/>
  <c r="AN40" i="32"/>
  <c r="AS40" i="32"/>
  <c r="AR40" i="32"/>
  <c r="AQ40" i="32"/>
  <c r="AO40" i="32"/>
  <c r="AP40" i="32"/>
  <c r="AJ39" i="32"/>
  <c r="AT39" i="32"/>
  <c r="AK39" i="32"/>
  <c r="V36" i="32"/>
  <c r="C38" i="17" s="1"/>
  <c r="P38" i="32"/>
  <c r="D37" i="32"/>
  <c r="T38" i="32"/>
  <c r="U37" i="32"/>
  <c r="AF37" i="32"/>
  <c r="AD37" i="32"/>
  <c r="AH37" i="32"/>
  <c r="W39" i="32"/>
  <c r="AA39" i="32"/>
  <c r="Z39" i="32"/>
  <c r="Y39" i="32"/>
  <c r="X39" i="32"/>
  <c r="AB39" i="32"/>
  <c r="J39" i="32"/>
  <c r="G39" i="32"/>
  <c r="K39" i="32"/>
  <c r="H39" i="32"/>
  <c r="I39" i="32"/>
  <c r="F39" i="32"/>
  <c r="Q37" i="32"/>
  <c r="O37" i="32"/>
  <c r="M37" i="32"/>
  <c r="AG38" i="32"/>
  <c r="AE38" i="32"/>
  <c r="C38" i="32"/>
  <c r="E36" i="32"/>
  <c r="B38" i="17" s="1"/>
  <c r="N38" i="32"/>
  <c r="B38" i="32"/>
  <c r="L38" i="32"/>
  <c r="S38" i="32"/>
  <c r="AC38" i="32"/>
  <c r="D63" i="28"/>
  <c r="A71" i="32"/>
  <c r="E63" i="28"/>
  <c r="H63" i="28"/>
  <c r="G63" i="28"/>
  <c r="I63" i="28"/>
  <c r="F63" i="28"/>
  <c r="A64" i="28"/>
  <c r="W40" i="32" a="1"/>
  <c r="M38" i="32" a="1"/>
  <c r="Q38" i="32" a="1"/>
  <c r="AH38" i="32" a="1"/>
  <c r="AU39" i="32" a="1"/>
  <c r="AD38" i="32" a="1"/>
  <c r="AN41" i="32" a="1"/>
  <c r="AW39" i="32" a="1"/>
  <c r="AY39" i="32" a="1"/>
  <c r="F40" i="32" a="1"/>
  <c r="AF38" i="32" a="1"/>
  <c r="O38" i="32" a="1"/>
  <c r="AX40" i="32" l="1"/>
  <c r="AV40" i="32"/>
  <c r="M64" i="28"/>
  <c r="K64" i="28"/>
  <c r="L64" i="28"/>
  <c r="AM38" i="32"/>
  <c r="D40" i="17" s="1"/>
  <c r="AL39" i="32"/>
  <c r="AO41" i="32"/>
  <c r="AN41" i="32"/>
  <c r="AS41" i="32"/>
  <c r="AQ41" i="32"/>
  <c r="AR41" i="32"/>
  <c r="AP41" i="32"/>
  <c r="AU39" i="32"/>
  <c r="AY39" i="32"/>
  <c r="AW39" i="32"/>
  <c r="AK40" i="32"/>
  <c r="AJ40" i="32"/>
  <c r="AT40" i="32"/>
  <c r="AL40" i="32" s="1"/>
  <c r="AH38" i="32"/>
  <c r="AD38" i="32"/>
  <c r="AF38" i="32"/>
  <c r="C39" i="32"/>
  <c r="P39" i="32"/>
  <c r="U38" i="32"/>
  <c r="V37" i="32"/>
  <c r="C39" i="17" s="1"/>
  <c r="D38" i="32"/>
  <c r="F40" i="32"/>
  <c r="K40" i="32"/>
  <c r="J40" i="32"/>
  <c r="H40" i="32"/>
  <c r="G40" i="32"/>
  <c r="I40" i="32"/>
  <c r="Q38" i="32"/>
  <c r="M38" i="32"/>
  <c r="O38" i="32"/>
  <c r="W40" i="32"/>
  <c r="AB40" i="32"/>
  <c r="AA40" i="32"/>
  <c r="Y40" i="32"/>
  <c r="Z40" i="32"/>
  <c r="X40" i="32"/>
  <c r="N39" i="32"/>
  <c r="T39" i="32"/>
  <c r="AE39" i="32"/>
  <c r="AG39" i="32"/>
  <c r="E37" i="32"/>
  <c r="B39" i="17" s="1"/>
  <c r="S39" i="32"/>
  <c r="AC39" i="32"/>
  <c r="L39" i="32"/>
  <c r="B39" i="32"/>
  <c r="D64" i="28"/>
  <c r="A72" i="32"/>
  <c r="E64" i="28"/>
  <c r="H64" i="28"/>
  <c r="G64" i="28"/>
  <c r="I64" i="28"/>
  <c r="F64" i="28"/>
  <c r="A65" i="28"/>
  <c r="W41" i="32" a="1"/>
  <c r="AF39" i="32" a="1"/>
  <c r="AD39" i="32" a="1"/>
  <c r="O39" i="32" a="1"/>
  <c r="Q39" i="32" a="1"/>
  <c r="F41" i="32" a="1"/>
  <c r="AN42" i="32" a="1"/>
  <c r="AY40" i="32" a="1"/>
  <c r="AH39" i="32" a="1"/>
  <c r="AW40" i="32" a="1"/>
  <c r="M39" i="32" a="1"/>
  <c r="AU40" i="32" a="1"/>
  <c r="L65" i="28" l="1"/>
  <c r="M65" i="28"/>
  <c r="K65" i="28"/>
  <c r="AV41" i="32"/>
  <c r="AN42" i="32"/>
  <c r="AS42" i="32"/>
  <c r="AR42" i="32"/>
  <c r="AX42" i="32" s="1"/>
  <c r="AQ42" i="32"/>
  <c r="AO42" i="32"/>
  <c r="AP42" i="32"/>
  <c r="AU40" i="32"/>
  <c r="AY40" i="32"/>
  <c r="AW40" i="32"/>
  <c r="AJ41" i="32"/>
  <c r="AT41" i="32"/>
  <c r="AK41" i="32"/>
  <c r="AM39" i="32"/>
  <c r="D41" i="17" s="1"/>
  <c r="AX41" i="32"/>
  <c r="AG40" i="32"/>
  <c r="D39" i="32"/>
  <c r="V38" i="32"/>
  <c r="C40" i="17" s="1"/>
  <c r="M39" i="32"/>
  <c r="O39" i="32"/>
  <c r="Q39" i="32"/>
  <c r="W41" i="32"/>
  <c r="Z41" i="32"/>
  <c r="Y41" i="32"/>
  <c r="AA41" i="32"/>
  <c r="X41" i="32"/>
  <c r="AB41" i="32"/>
  <c r="AF39" i="32"/>
  <c r="AD39" i="32"/>
  <c r="AH39" i="32"/>
  <c r="H41" i="32"/>
  <c r="F41" i="32"/>
  <c r="J41" i="32"/>
  <c r="G41" i="32"/>
  <c r="K41" i="32"/>
  <c r="I41" i="32"/>
  <c r="N40" i="32"/>
  <c r="S40" i="32"/>
  <c r="AC40" i="32"/>
  <c r="P40" i="32"/>
  <c r="U39" i="32"/>
  <c r="E38" i="32"/>
  <c r="B40" i="17" s="1"/>
  <c r="B40" i="32"/>
  <c r="L40" i="32"/>
  <c r="T40" i="32"/>
  <c r="AE40" i="32"/>
  <c r="C40" i="32"/>
  <c r="D65" i="28"/>
  <c r="A73" i="32"/>
  <c r="G65" i="28"/>
  <c r="I65" i="28"/>
  <c r="F65" i="28"/>
  <c r="E65" i="28"/>
  <c r="H65" i="28"/>
  <c r="A66" i="28"/>
  <c r="Q40" i="32" a="1"/>
  <c r="AH40" i="32" a="1"/>
  <c r="AF40" i="32" a="1"/>
  <c r="AW41" i="32" a="1"/>
  <c r="AD40" i="32" a="1"/>
  <c r="M40" i="32" a="1"/>
  <c r="AU41" i="32" a="1"/>
  <c r="W42" i="32" a="1"/>
  <c r="AN43" i="32" a="1"/>
  <c r="O40" i="32" a="1"/>
  <c r="AY41" i="32" a="1"/>
  <c r="F42" i="32" a="1"/>
  <c r="L66" i="28" l="1"/>
  <c r="M66" i="28"/>
  <c r="K66" i="28"/>
  <c r="AV42" i="32"/>
  <c r="AL41" i="32"/>
  <c r="AU41" i="32"/>
  <c r="AY41" i="32"/>
  <c r="AW41" i="32"/>
  <c r="AP43" i="32"/>
  <c r="AN43" i="32"/>
  <c r="AR43" i="32"/>
  <c r="AQ43" i="32"/>
  <c r="AO43" i="32"/>
  <c r="AS43" i="32"/>
  <c r="AT42" i="32"/>
  <c r="AJ42" i="32"/>
  <c r="AM40" i="32"/>
  <c r="D42" i="17" s="1"/>
  <c r="AK42" i="32"/>
  <c r="E39" i="32"/>
  <c r="B41" i="17" s="1"/>
  <c r="U40" i="32"/>
  <c r="AG41" i="32"/>
  <c r="P41" i="32"/>
  <c r="V39" i="32"/>
  <c r="C41" i="17" s="1"/>
  <c r="AE41" i="32"/>
  <c r="S41" i="32"/>
  <c r="K42" i="32"/>
  <c r="I42" i="32"/>
  <c r="J42" i="32"/>
  <c r="G42" i="32"/>
  <c r="H42" i="32"/>
  <c r="F42" i="32"/>
  <c r="X42" i="32"/>
  <c r="AB42" i="32"/>
  <c r="Z42" i="32"/>
  <c r="Y42" i="32"/>
  <c r="AA42" i="32"/>
  <c r="W42" i="32"/>
  <c r="Q40" i="32"/>
  <c r="O40" i="32"/>
  <c r="M40" i="32"/>
  <c r="AF40" i="32"/>
  <c r="AH40" i="32"/>
  <c r="AD40" i="32"/>
  <c r="C41" i="32"/>
  <c r="AC41" i="32"/>
  <c r="T41" i="32"/>
  <c r="B41" i="32"/>
  <c r="L41" i="32"/>
  <c r="N41" i="32"/>
  <c r="D40" i="32"/>
  <c r="D66" i="28"/>
  <c r="A74" i="32"/>
  <c r="O41" i="32" a="1"/>
  <c r="AW42" i="32" a="1"/>
  <c r="F43" i="32" a="1"/>
  <c r="AH41" i="32" a="1"/>
  <c r="M41" i="32" a="1"/>
  <c r="AN44" i="32" a="1"/>
  <c r="AD41" i="32" a="1"/>
  <c r="W43" i="32" a="1"/>
  <c r="AF41" i="32" a="1"/>
  <c r="AY42" i="32" a="1"/>
  <c r="AU42" i="32" a="1"/>
  <c r="Q41" i="32" a="1"/>
  <c r="AL42" i="32" l="1"/>
  <c r="AM41" i="32"/>
  <c r="D43" i="17" s="1"/>
  <c r="AY42" i="32"/>
  <c r="AU42" i="32"/>
  <c r="AW42" i="32"/>
  <c r="AP44" i="32"/>
  <c r="AN44" i="32"/>
  <c r="AS44" i="32"/>
  <c r="AR44" i="32"/>
  <c r="AO44" i="32"/>
  <c r="AQ44" i="32"/>
  <c r="AK43" i="32"/>
  <c r="AX43" i="32"/>
  <c r="AJ43" i="32"/>
  <c r="AT43" i="32"/>
  <c r="AV43" i="32"/>
  <c r="U41" i="32"/>
  <c r="D41" i="32"/>
  <c r="P42" i="32"/>
  <c r="N42" i="32"/>
  <c r="X43" i="32"/>
  <c r="Z43" i="32"/>
  <c r="AB43" i="32"/>
  <c r="Y43" i="32"/>
  <c r="W43" i="32"/>
  <c r="AA43" i="32"/>
  <c r="AD41" i="32"/>
  <c r="AH41" i="32"/>
  <c r="AF41" i="32"/>
  <c r="Q41" i="32"/>
  <c r="M41" i="32"/>
  <c r="O41" i="32"/>
  <c r="K43" i="32"/>
  <c r="J43" i="32"/>
  <c r="F43" i="32"/>
  <c r="I43" i="32"/>
  <c r="H43" i="32"/>
  <c r="G43" i="32"/>
  <c r="E40" i="32"/>
  <c r="B42" i="17" s="1"/>
  <c r="T42" i="32"/>
  <c r="L42" i="32"/>
  <c r="B42" i="32"/>
  <c r="AC42" i="32"/>
  <c r="S42" i="32"/>
  <c r="C42" i="32"/>
  <c r="AG42" i="32"/>
  <c r="V40" i="32"/>
  <c r="C42" i="17" s="1"/>
  <c r="AE42" i="32"/>
  <c r="A75" i="32"/>
  <c r="E66" i="28"/>
  <c r="H66" i="28"/>
  <c r="G66" i="28"/>
  <c r="I66" i="28"/>
  <c r="F66" i="28"/>
  <c r="A67" i="28"/>
  <c r="AH42" i="32" a="1"/>
  <c r="F44" i="32" a="1"/>
  <c r="Q42" i="32" a="1"/>
  <c r="AY43" i="32" a="1"/>
  <c r="AF42" i="32" a="1"/>
  <c r="O42" i="32" a="1"/>
  <c r="W44" i="32" a="1"/>
  <c r="AW43" i="32" a="1"/>
  <c r="M42" i="32" a="1"/>
  <c r="AN45" i="32" a="1"/>
  <c r="AU43" i="32" a="1"/>
  <c r="AD42" i="32" a="1"/>
  <c r="M67" i="28" l="1"/>
  <c r="K67" i="28"/>
  <c r="L67" i="28"/>
  <c r="AM42" i="32"/>
  <c r="D44" i="17" s="1"/>
  <c r="AU43" i="32"/>
  <c r="AW43" i="32"/>
  <c r="AY43" i="32"/>
  <c r="AS45" i="32"/>
  <c r="AR45" i="32"/>
  <c r="AP45" i="32"/>
  <c r="AO45" i="32"/>
  <c r="AQ45" i="32"/>
  <c r="AN45" i="32"/>
  <c r="AK44" i="32"/>
  <c r="AX44" i="32"/>
  <c r="AL43" i="32"/>
  <c r="AT44" i="32"/>
  <c r="AJ44" i="32"/>
  <c r="AV44" i="32"/>
  <c r="N43" i="32"/>
  <c r="D42" i="32"/>
  <c r="U42" i="32"/>
  <c r="P43" i="32"/>
  <c r="C43" i="32"/>
  <c r="AG43" i="32"/>
  <c r="Q42" i="32"/>
  <c r="O42" i="32"/>
  <c r="M42" i="32"/>
  <c r="AH42" i="32"/>
  <c r="AF42" i="32"/>
  <c r="AD42" i="32"/>
  <c r="W44" i="32"/>
  <c r="AB44" i="32"/>
  <c r="Y44" i="32"/>
  <c r="AA44" i="32"/>
  <c r="X44" i="32"/>
  <c r="Z44" i="32"/>
  <c r="K44" i="32"/>
  <c r="F44" i="32"/>
  <c r="J44" i="32"/>
  <c r="I44" i="32"/>
  <c r="H44" i="32"/>
  <c r="G44" i="32"/>
  <c r="V41" i="32"/>
  <c r="C43" i="17" s="1"/>
  <c r="S43" i="32"/>
  <c r="AC43" i="32"/>
  <c r="AE43" i="32"/>
  <c r="L43" i="32"/>
  <c r="B43" i="32"/>
  <c r="E41" i="32"/>
  <c r="B43" i="17" s="1"/>
  <c r="T43" i="32"/>
  <c r="D67" i="28"/>
  <c r="A76" i="32"/>
  <c r="F67" i="28"/>
  <c r="E67" i="28"/>
  <c r="H67" i="28"/>
  <c r="G67" i="28"/>
  <c r="I67" i="28"/>
  <c r="A68" i="28"/>
  <c r="AU44" i="32" a="1"/>
  <c r="AN46" i="32" a="1"/>
  <c r="AW44" i="32" a="1"/>
  <c r="AF43" i="32" a="1"/>
  <c r="AD43" i="32" a="1"/>
  <c r="M43" i="32" a="1"/>
  <c r="W45" i="32" a="1"/>
  <c r="Q43" i="32" a="1"/>
  <c r="AH43" i="32" a="1"/>
  <c r="O43" i="32" a="1"/>
  <c r="AY44" i="32" a="1"/>
  <c r="F45" i="32" a="1"/>
  <c r="L68" i="28" l="1"/>
  <c r="K68" i="28"/>
  <c r="M68" i="28"/>
  <c r="AX45" i="32"/>
  <c r="AV45" i="32"/>
  <c r="AU44" i="32"/>
  <c r="AW44" i="32"/>
  <c r="AY44" i="32"/>
  <c r="AS46" i="32"/>
  <c r="AO46" i="32"/>
  <c r="AQ46" i="32"/>
  <c r="AP46" i="32"/>
  <c r="AR46" i="32"/>
  <c r="AN46" i="32"/>
  <c r="AM43" i="32"/>
  <c r="D45" i="17" s="1"/>
  <c r="AT45" i="32"/>
  <c r="AJ45" i="32"/>
  <c r="AK45" i="32"/>
  <c r="AL44" i="32"/>
  <c r="N44" i="32"/>
  <c r="D43" i="32"/>
  <c r="O43" i="32"/>
  <c r="M43" i="32"/>
  <c r="Q43" i="32"/>
  <c r="E42" i="32"/>
  <c r="B44" i="17" s="1"/>
  <c r="AE44" i="32"/>
  <c r="U43" i="32"/>
  <c r="V42" i="32"/>
  <c r="C44" i="17" s="1"/>
  <c r="K45" i="32"/>
  <c r="I45" i="32"/>
  <c r="H45" i="32"/>
  <c r="F45" i="32"/>
  <c r="G45" i="32"/>
  <c r="J45" i="32"/>
  <c r="Y45" i="32"/>
  <c r="AB45" i="32"/>
  <c r="AA45" i="32"/>
  <c r="Z45" i="32"/>
  <c r="X45" i="32"/>
  <c r="W45" i="32"/>
  <c r="AF43" i="32"/>
  <c r="AH43" i="32"/>
  <c r="AD43" i="32"/>
  <c r="S44" i="32"/>
  <c r="AC44" i="32"/>
  <c r="B44" i="32"/>
  <c r="L44" i="32"/>
  <c r="C44" i="32"/>
  <c r="T44" i="32"/>
  <c r="P44" i="32"/>
  <c r="AG44" i="32"/>
  <c r="D68" i="28"/>
  <c r="A77" i="32"/>
  <c r="E68" i="28"/>
  <c r="H68" i="28"/>
  <c r="G68" i="28"/>
  <c r="I68" i="28"/>
  <c r="F68" i="28"/>
  <c r="A69" i="28"/>
  <c r="AW45" i="32" a="1"/>
  <c r="AN47" i="32" a="1"/>
  <c r="W46" i="32" a="1"/>
  <c r="AF44" i="32" a="1"/>
  <c r="O44" i="32" a="1"/>
  <c r="M44" i="32" a="1"/>
  <c r="AH44" i="32" a="1"/>
  <c r="F46" i="32" a="1"/>
  <c r="AD44" i="32" a="1"/>
  <c r="AU45" i="32" a="1"/>
  <c r="Q44" i="32" a="1"/>
  <c r="AY45" i="32" a="1"/>
  <c r="K69" i="28" l="1"/>
  <c r="L69" i="28"/>
  <c r="M69" i="28"/>
  <c r="AX46" i="32"/>
  <c r="AL45" i="32"/>
  <c r="AU45" i="32"/>
  <c r="AW45" i="32"/>
  <c r="AY45" i="32"/>
  <c r="AQ47" i="32"/>
  <c r="AR47" i="32"/>
  <c r="AP47" i="32"/>
  <c r="AN47" i="32"/>
  <c r="AS47" i="32"/>
  <c r="AO47" i="32"/>
  <c r="AT46" i="32"/>
  <c r="AJ46" i="32"/>
  <c r="AM44" i="32"/>
  <c r="D46" i="17" s="1"/>
  <c r="AV46" i="32"/>
  <c r="AK46" i="32"/>
  <c r="P45" i="32"/>
  <c r="AG45" i="32"/>
  <c r="E43" i="32"/>
  <c r="B45" i="17" s="1"/>
  <c r="T45" i="32"/>
  <c r="J46" i="32"/>
  <c r="F46" i="32"/>
  <c r="H46" i="32"/>
  <c r="I46" i="32"/>
  <c r="G46" i="32"/>
  <c r="K46" i="32"/>
  <c r="Q44" i="32"/>
  <c r="M44" i="32"/>
  <c r="O44" i="32"/>
  <c r="X46" i="32"/>
  <c r="W46" i="32"/>
  <c r="AB46" i="32"/>
  <c r="Z46" i="32"/>
  <c r="Y46" i="32"/>
  <c r="AA46" i="32"/>
  <c r="AH44" i="32"/>
  <c r="AF44" i="32"/>
  <c r="AD44" i="32"/>
  <c r="U44" i="32"/>
  <c r="D44" i="32"/>
  <c r="AE45" i="32"/>
  <c r="V43" i="32"/>
  <c r="C45" i="17" s="1"/>
  <c r="C45" i="32"/>
  <c r="AC45" i="32"/>
  <c r="S45" i="32"/>
  <c r="L45" i="32"/>
  <c r="B45" i="32"/>
  <c r="N45" i="32"/>
  <c r="D69" i="28"/>
  <c r="A78" i="32"/>
  <c r="E69" i="28"/>
  <c r="H69" i="28"/>
  <c r="G69" i="28"/>
  <c r="I69" i="28"/>
  <c r="F69" i="28"/>
  <c r="A70" i="28"/>
  <c r="W47" i="32" a="1"/>
  <c r="AD45" i="32" a="1"/>
  <c r="AN48" i="32" a="1"/>
  <c r="F47" i="32" a="1"/>
  <c r="AW46" i="32" a="1"/>
  <c r="M45" i="32" a="1"/>
  <c r="AU46" i="32" a="1"/>
  <c r="Q45" i="32" a="1"/>
  <c r="AH45" i="32" a="1"/>
  <c r="AY46" i="32" a="1"/>
  <c r="O45" i="32" a="1"/>
  <c r="AF45" i="32" a="1"/>
  <c r="M70" i="28" l="1"/>
  <c r="K70" i="28"/>
  <c r="L70" i="28"/>
  <c r="AL46" i="32"/>
  <c r="AK47" i="32"/>
  <c r="AV47" i="32"/>
  <c r="AS48" i="32"/>
  <c r="AR48" i="32"/>
  <c r="AQ48" i="32"/>
  <c r="AO48" i="32"/>
  <c r="AN48" i="32"/>
  <c r="AP48" i="32"/>
  <c r="AU46" i="32"/>
  <c r="AY46" i="32"/>
  <c r="AW46" i="32"/>
  <c r="AM45" i="32"/>
  <c r="D47" i="17" s="1"/>
  <c r="AJ47" i="32"/>
  <c r="AT47" i="32"/>
  <c r="AX47" i="32"/>
  <c r="AH45" i="32"/>
  <c r="AD45" i="32"/>
  <c r="AF45" i="32"/>
  <c r="D45" i="32"/>
  <c r="E44" i="32"/>
  <c r="B46" i="17" s="1"/>
  <c r="V44" i="32"/>
  <c r="C46" i="17" s="1"/>
  <c r="N46" i="32"/>
  <c r="P46" i="32"/>
  <c r="F47" i="32"/>
  <c r="G47" i="32"/>
  <c r="I47" i="32"/>
  <c r="H47" i="32"/>
  <c r="K47" i="32"/>
  <c r="J47" i="32"/>
  <c r="Q45" i="32"/>
  <c r="M45" i="32"/>
  <c r="O45" i="32"/>
  <c r="Z47" i="32"/>
  <c r="W47" i="32"/>
  <c r="X47" i="32"/>
  <c r="Y47" i="32"/>
  <c r="AB47" i="32"/>
  <c r="AA47" i="32"/>
  <c r="T46" i="32"/>
  <c r="AG46" i="32"/>
  <c r="C46" i="32"/>
  <c r="U45" i="32"/>
  <c r="AE46" i="32"/>
  <c r="L46" i="32"/>
  <c r="B46" i="32"/>
  <c r="S46" i="32"/>
  <c r="AC46" i="32"/>
  <c r="D70" i="28"/>
  <c r="A79" i="32"/>
  <c r="H70" i="28"/>
  <c r="G70" i="28"/>
  <c r="I70" i="28"/>
  <c r="F70" i="28"/>
  <c r="E70" i="28"/>
  <c r="A71" i="28"/>
  <c r="M46" i="32" a="1"/>
  <c r="Q46" i="32" a="1"/>
  <c r="AY47" i="32" a="1"/>
  <c r="W48" i="32" a="1"/>
  <c r="O46" i="32" a="1"/>
  <c r="AU47" i="32" a="1"/>
  <c r="AN49" i="32" a="1"/>
  <c r="AW47" i="32" a="1"/>
  <c r="F48" i="32" a="1"/>
  <c r="AD46" i="32" a="1"/>
  <c r="AH46" i="32" a="1"/>
  <c r="AF46" i="32" a="1"/>
  <c r="AV48" i="32" l="1"/>
  <c r="K71" i="28"/>
  <c r="L71" i="28"/>
  <c r="M71" i="28"/>
  <c r="AY47" i="32"/>
  <c r="AW47" i="32"/>
  <c r="AU47" i="32"/>
  <c r="AX48" i="32"/>
  <c r="AM46" i="32"/>
  <c r="D48" i="17" s="1"/>
  <c r="AQ49" i="32"/>
  <c r="AP49" i="32"/>
  <c r="AS49" i="32"/>
  <c r="AR49" i="32"/>
  <c r="AO49" i="32"/>
  <c r="AN49" i="32"/>
  <c r="AJ48" i="32"/>
  <c r="AT48" i="32"/>
  <c r="AL47" i="32"/>
  <c r="AK48" i="32"/>
  <c r="AG47" i="32"/>
  <c r="D46" i="32"/>
  <c r="N47" i="32"/>
  <c r="V45" i="32"/>
  <c r="C47" i="17" s="1"/>
  <c r="AD46" i="32"/>
  <c r="AF46" i="32"/>
  <c r="AH46" i="32"/>
  <c r="Z48" i="32"/>
  <c r="X48" i="32"/>
  <c r="Y48" i="32"/>
  <c r="AB48" i="32"/>
  <c r="W48" i="32"/>
  <c r="AA48" i="32"/>
  <c r="Q46" i="32"/>
  <c r="O46" i="32"/>
  <c r="M46" i="32"/>
  <c r="F48" i="32"/>
  <c r="G48" i="32"/>
  <c r="K48" i="32"/>
  <c r="I48" i="32"/>
  <c r="H48" i="32"/>
  <c r="J48" i="32"/>
  <c r="C47" i="32"/>
  <c r="E45" i="32"/>
  <c r="B47" i="17" s="1"/>
  <c r="L47" i="32"/>
  <c r="B47" i="32"/>
  <c r="AE47" i="32"/>
  <c r="T47" i="32"/>
  <c r="U46" i="32"/>
  <c r="S47" i="32"/>
  <c r="AC47" i="32"/>
  <c r="P47" i="32"/>
  <c r="D71" i="28"/>
  <c r="A80" i="32"/>
  <c r="M47" i="32" a="1"/>
  <c r="W49" i="32" a="1"/>
  <c r="AW48" i="32" a="1"/>
  <c r="AY48" i="32" a="1"/>
  <c r="Q47" i="32" a="1"/>
  <c r="AU48" i="32" a="1"/>
  <c r="AF47" i="32" a="1"/>
  <c r="O47" i="32" a="1"/>
  <c r="F49" i="32" a="1"/>
  <c r="AH47" i="32" a="1"/>
  <c r="AD47" i="32" a="1"/>
  <c r="AN50" i="32" a="1"/>
  <c r="AX49" i="32" l="1"/>
  <c r="AM47" i="32"/>
  <c r="D49" i="17" s="1"/>
  <c r="AL48" i="32"/>
  <c r="AU48" i="32"/>
  <c r="AW48" i="32"/>
  <c r="AY48" i="32"/>
  <c r="AP50" i="32"/>
  <c r="AO50" i="32"/>
  <c r="AS50" i="32"/>
  <c r="AR50" i="32"/>
  <c r="AQ50" i="32"/>
  <c r="AN50" i="32"/>
  <c r="AT49" i="32"/>
  <c r="AJ49" i="32"/>
  <c r="AK49" i="32"/>
  <c r="AV49" i="32"/>
  <c r="N48" i="32"/>
  <c r="D47" i="32"/>
  <c r="AG48" i="32"/>
  <c r="E46" i="32"/>
  <c r="B48" i="17" s="1"/>
  <c r="U47" i="32"/>
  <c r="T48" i="32"/>
  <c r="AE48" i="32"/>
  <c r="AD47" i="32"/>
  <c r="AH47" i="32"/>
  <c r="AF47" i="32"/>
  <c r="H49" i="32"/>
  <c r="I49" i="32"/>
  <c r="G49" i="32"/>
  <c r="K49" i="32"/>
  <c r="J49" i="32"/>
  <c r="F49" i="32"/>
  <c r="AB49" i="32"/>
  <c r="AA49" i="32"/>
  <c r="Y49" i="32"/>
  <c r="X49" i="32"/>
  <c r="Z49" i="32"/>
  <c r="W49" i="32"/>
  <c r="Q47" i="32"/>
  <c r="O47" i="32"/>
  <c r="M47" i="32"/>
  <c r="AC48" i="32"/>
  <c r="S48" i="32"/>
  <c r="C48" i="32"/>
  <c r="B48" i="32"/>
  <c r="L48" i="32"/>
  <c r="P48" i="32"/>
  <c r="V46" i="32"/>
  <c r="C48" i="17" s="1"/>
  <c r="A81" i="32"/>
  <c r="E71" i="28"/>
  <c r="H71" i="28"/>
  <c r="G71" i="28"/>
  <c r="I71" i="28"/>
  <c r="F71" i="28"/>
  <c r="A72" i="28"/>
  <c r="AW49" i="32" a="1"/>
  <c r="AD48" i="32" a="1"/>
  <c r="AU49" i="32" a="1"/>
  <c r="AH48" i="32" a="1"/>
  <c r="W50" i="32" a="1"/>
  <c r="F50" i="32" a="1"/>
  <c r="Q48" i="32" a="1"/>
  <c r="AF48" i="32" a="1"/>
  <c r="AN51" i="32" a="1"/>
  <c r="AY49" i="32" a="1"/>
  <c r="M48" i="32" a="1"/>
  <c r="O48" i="32" a="1"/>
  <c r="K72" i="28" l="1"/>
  <c r="M72" i="28"/>
  <c r="L72" i="28"/>
  <c r="AU49" i="32"/>
  <c r="AW49" i="32"/>
  <c r="AY49" i="32"/>
  <c r="AQ51" i="32"/>
  <c r="AN51" i="32"/>
  <c r="AR51" i="32"/>
  <c r="AP51" i="32"/>
  <c r="AS51" i="32"/>
  <c r="AO51" i="32"/>
  <c r="AX50" i="32"/>
  <c r="AK50" i="32"/>
  <c r="AV50" i="32"/>
  <c r="AL49" i="32"/>
  <c r="AT50" i="32"/>
  <c r="AJ50" i="32"/>
  <c r="AM48" i="32"/>
  <c r="D50" i="17" s="1"/>
  <c r="AG49" i="32"/>
  <c r="U48" i="32"/>
  <c r="AD48" i="32"/>
  <c r="AF48" i="32"/>
  <c r="AH48" i="32"/>
  <c r="T49" i="32"/>
  <c r="N49" i="32"/>
  <c r="V47" i="32"/>
  <c r="C49" i="17" s="1"/>
  <c r="P49" i="32"/>
  <c r="Z50" i="32"/>
  <c r="W50" i="32"/>
  <c r="AA50" i="32"/>
  <c r="X50" i="32"/>
  <c r="AB50" i="32"/>
  <c r="Y50" i="32"/>
  <c r="K50" i="32"/>
  <c r="J50" i="32"/>
  <c r="H50" i="32"/>
  <c r="I50" i="32"/>
  <c r="F50" i="32"/>
  <c r="G50" i="32"/>
  <c r="Q48" i="32"/>
  <c r="O48" i="32"/>
  <c r="M48" i="32"/>
  <c r="D48" i="32"/>
  <c r="L49" i="32"/>
  <c r="B49" i="32"/>
  <c r="AC49" i="32"/>
  <c r="E47" i="32"/>
  <c r="B49" i="17" s="1"/>
  <c r="C49" i="32"/>
  <c r="S49" i="32"/>
  <c r="AE49" i="32"/>
  <c r="D72" i="28"/>
  <c r="A82" i="32"/>
  <c r="I72" i="28"/>
  <c r="F72" i="28"/>
  <c r="E72" i="28"/>
  <c r="H72" i="28"/>
  <c r="G72" i="28"/>
  <c r="A73" i="28"/>
  <c r="F51" i="32" a="1"/>
  <c r="O49" i="32" a="1"/>
  <c r="AD49" i="32" a="1"/>
  <c r="AU50" i="32" a="1"/>
  <c r="AN52" i="32" a="1"/>
  <c r="AW50" i="32" a="1"/>
  <c r="AH49" i="32" a="1"/>
  <c r="AF49" i="32" a="1"/>
  <c r="M49" i="32" a="1"/>
  <c r="Q49" i="32" a="1"/>
  <c r="AY50" i="32" a="1"/>
  <c r="W51" i="32" a="1"/>
  <c r="M73" i="28" l="1"/>
  <c r="K73" i="28"/>
  <c r="L73" i="28"/>
  <c r="AK51" i="32"/>
  <c r="AX51" i="32"/>
  <c r="AR52" i="32"/>
  <c r="AP52" i="32"/>
  <c r="AQ52" i="32"/>
  <c r="AN52" i="32"/>
  <c r="AO52" i="32"/>
  <c r="AS52" i="32"/>
  <c r="AU50" i="32"/>
  <c r="AW50" i="32"/>
  <c r="AY50" i="32"/>
  <c r="AL50" i="32"/>
  <c r="AJ51" i="32"/>
  <c r="AT51" i="32"/>
  <c r="AV51" i="32"/>
  <c r="AM49" i="32"/>
  <c r="D51" i="17" s="1"/>
  <c r="V48" i="32"/>
  <c r="C50" i="17" s="1"/>
  <c r="AF49" i="32"/>
  <c r="AH49" i="32"/>
  <c r="AD49" i="32"/>
  <c r="D49" i="32"/>
  <c r="U49" i="32"/>
  <c r="P50" i="32"/>
  <c r="C50" i="32"/>
  <c r="T50" i="32"/>
  <c r="AG50" i="32"/>
  <c r="F51" i="32"/>
  <c r="K51" i="32"/>
  <c r="I51" i="32"/>
  <c r="J51" i="32"/>
  <c r="G51" i="32"/>
  <c r="H51" i="32"/>
  <c r="AB51" i="32"/>
  <c r="AA51" i="32"/>
  <c r="Z51" i="32"/>
  <c r="W51" i="32"/>
  <c r="Y51" i="32"/>
  <c r="X51" i="32"/>
  <c r="Q49" i="32"/>
  <c r="O49" i="32"/>
  <c r="M49" i="32"/>
  <c r="E48" i="32"/>
  <c r="B50" i="17" s="1"/>
  <c r="AE50" i="32"/>
  <c r="L50" i="32"/>
  <c r="B50" i="32"/>
  <c r="S50" i="32"/>
  <c r="AC50" i="32"/>
  <c r="N50" i="32"/>
  <c r="D73" i="28"/>
  <c r="A83" i="32"/>
  <c r="E73" i="28"/>
  <c r="H73" i="28"/>
  <c r="G73" i="28"/>
  <c r="I73" i="28"/>
  <c r="F73" i="28"/>
  <c r="A74" i="28"/>
  <c r="Q50" i="32" a="1"/>
  <c r="O50" i="32" a="1"/>
  <c r="AU51" i="32" a="1"/>
  <c r="M50" i="32" a="1"/>
  <c r="AW51" i="32" a="1"/>
  <c r="F52" i="32" a="1"/>
  <c r="AN53" i="32" a="1"/>
  <c r="AY51" i="32" a="1"/>
  <c r="AF50" i="32" a="1"/>
  <c r="W52" i="32" a="1"/>
  <c r="AH50" i="32" a="1"/>
  <c r="AD50" i="32" a="1"/>
  <c r="M74" i="28" l="1"/>
  <c r="K74" i="28"/>
  <c r="L74" i="28"/>
  <c r="AY51" i="32"/>
  <c r="AU51" i="32"/>
  <c r="AW51" i="32"/>
  <c r="AL51" i="32"/>
  <c r="AS53" i="32"/>
  <c r="AR53" i="32"/>
  <c r="AO53" i="32"/>
  <c r="AQ53" i="32"/>
  <c r="AP53" i="32"/>
  <c r="AN53" i="32"/>
  <c r="AX52" i="32"/>
  <c r="AM50" i="32"/>
  <c r="D52" i="17" s="1"/>
  <c r="AJ52" i="32"/>
  <c r="AT52" i="32"/>
  <c r="AK52" i="32"/>
  <c r="AV52" i="32"/>
  <c r="AG51" i="32"/>
  <c r="V49" i="32"/>
  <c r="C51" i="17" s="1"/>
  <c r="AD50" i="32"/>
  <c r="AF50" i="32"/>
  <c r="AH50" i="32"/>
  <c r="M50" i="32"/>
  <c r="O50" i="32"/>
  <c r="Q50" i="32"/>
  <c r="C51" i="32"/>
  <c r="T51" i="32"/>
  <c r="P51" i="32"/>
  <c r="AE51" i="32"/>
  <c r="G52" i="32"/>
  <c r="K52" i="32"/>
  <c r="F52" i="32"/>
  <c r="J52" i="32"/>
  <c r="I52" i="32"/>
  <c r="H52" i="32"/>
  <c r="X52" i="32"/>
  <c r="Y52" i="32"/>
  <c r="AA52" i="32"/>
  <c r="W52" i="32"/>
  <c r="AB52" i="32"/>
  <c r="Z52" i="32"/>
  <c r="AC51" i="32"/>
  <c r="S51" i="32"/>
  <c r="U50" i="32"/>
  <c r="L51" i="32"/>
  <c r="B51" i="32"/>
  <c r="E49" i="32"/>
  <c r="B51" i="17" s="1"/>
  <c r="D50" i="32"/>
  <c r="N51" i="32"/>
  <c r="D74" i="28"/>
  <c r="A84" i="32"/>
  <c r="E74" i="28"/>
  <c r="H74" i="28"/>
  <c r="G74" i="28"/>
  <c r="I74" i="28"/>
  <c r="F74" i="28"/>
  <c r="A75" i="28"/>
  <c r="AD51" i="32" a="1"/>
  <c r="AN54" i="32" a="1"/>
  <c r="AH51" i="32" a="1"/>
  <c r="AU52" i="32" a="1"/>
  <c r="AW52" i="32" a="1"/>
  <c r="AY52" i="32" a="1"/>
  <c r="O51" i="32" a="1"/>
  <c r="W53" i="32" a="1"/>
  <c r="F53" i="32" a="1"/>
  <c r="AF51" i="32" a="1"/>
  <c r="Q51" i="32" a="1"/>
  <c r="M51" i="32" a="1"/>
  <c r="AV53" i="32" l="1"/>
  <c r="M75" i="28"/>
  <c r="K75" i="28"/>
  <c r="L75" i="28"/>
  <c r="AM51" i="32"/>
  <c r="D53" i="17" s="1"/>
  <c r="AX53" i="32"/>
  <c r="AL52" i="32"/>
  <c r="AK53" i="32"/>
  <c r="AQ54" i="32"/>
  <c r="AR54" i="32"/>
  <c r="AP54" i="32"/>
  <c r="AO54" i="32"/>
  <c r="AS54" i="32"/>
  <c r="AN54" i="32"/>
  <c r="AU52" i="32"/>
  <c r="AY52" i="32"/>
  <c r="AW52" i="32"/>
  <c r="AT53" i="32"/>
  <c r="AJ53" i="32"/>
  <c r="P52" i="32"/>
  <c r="D51" i="32"/>
  <c r="E50" i="32"/>
  <c r="B52" i="17" s="1"/>
  <c r="AG52" i="32"/>
  <c r="AH51" i="32"/>
  <c r="AF51" i="32"/>
  <c r="AD51" i="32"/>
  <c r="O51" i="32"/>
  <c r="Q51" i="32"/>
  <c r="M51" i="32"/>
  <c r="AE52" i="32"/>
  <c r="T52" i="32"/>
  <c r="U51" i="32"/>
  <c r="V50" i="32"/>
  <c r="C52" i="17" s="1"/>
  <c r="F53" i="32"/>
  <c r="J53" i="32"/>
  <c r="I53" i="32"/>
  <c r="K53" i="32"/>
  <c r="H53" i="32"/>
  <c r="G53" i="32"/>
  <c r="Y53" i="32"/>
  <c r="AB53" i="32"/>
  <c r="X53" i="32"/>
  <c r="AA53" i="32"/>
  <c r="W53" i="32"/>
  <c r="Z53" i="32"/>
  <c r="C52" i="32"/>
  <c r="N52" i="32"/>
  <c r="S52" i="32"/>
  <c r="AC52" i="32"/>
  <c r="B52" i="32"/>
  <c r="L52" i="32"/>
  <c r="D75" i="28"/>
  <c r="A85" i="32"/>
  <c r="E75" i="28"/>
  <c r="H75" i="28"/>
  <c r="G75" i="28"/>
  <c r="I75" i="28"/>
  <c r="F75" i="28"/>
  <c r="A76" i="28"/>
  <c r="AU53" i="32" a="1"/>
  <c r="W54" i="32" a="1"/>
  <c r="AF52" i="32" a="1"/>
  <c r="AW53" i="32" a="1"/>
  <c r="Q52" i="32" a="1"/>
  <c r="AH52" i="32" a="1"/>
  <c r="AD52" i="32" a="1"/>
  <c r="O52" i="32" a="1"/>
  <c r="AY53" i="32" a="1"/>
  <c r="F54" i="32" a="1"/>
  <c r="M52" i="32" a="1"/>
  <c r="AN55" i="32" a="1"/>
  <c r="M76" i="28" l="1"/>
  <c r="L76" i="28"/>
  <c r="K76" i="28"/>
  <c r="AL53" i="32"/>
  <c r="AY53" i="32"/>
  <c r="AW53" i="32"/>
  <c r="AU53" i="32"/>
  <c r="AM52" i="32"/>
  <c r="D54" i="17" s="1"/>
  <c r="AX54" i="32"/>
  <c r="AO55" i="32"/>
  <c r="AN55" i="32"/>
  <c r="AR55" i="32"/>
  <c r="AQ55" i="32"/>
  <c r="AS55" i="32"/>
  <c r="AP55" i="32"/>
  <c r="AJ54" i="32"/>
  <c r="AT54" i="32"/>
  <c r="AK54" i="32"/>
  <c r="AV54" i="32"/>
  <c r="V51" i="32"/>
  <c r="C53" i="17" s="1"/>
  <c r="U52" i="32"/>
  <c r="E51" i="32"/>
  <c r="B53" i="17" s="1"/>
  <c r="T53" i="32"/>
  <c r="AE53" i="32"/>
  <c r="N53" i="32"/>
  <c r="AD52" i="32"/>
  <c r="AF52" i="32"/>
  <c r="AH52" i="32"/>
  <c r="W54" i="32"/>
  <c r="Y54" i="32"/>
  <c r="AA54" i="32"/>
  <c r="Z54" i="32"/>
  <c r="X54" i="32"/>
  <c r="AB54" i="32"/>
  <c r="F54" i="32"/>
  <c r="G54" i="32"/>
  <c r="K54" i="32"/>
  <c r="J54" i="32"/>
  <c r="H54" i="32"/>
  <c r="I54" i="32"/>
  <c r="Q52" i="32"/>
  <c r="O52" i="32"/>
  <c r="M52" i="32"/>
  <c r="P53" i="32"/>
  <c r="B53" i="32"/>
  <c r="L53" i="32"/>
  <c r="D52" i="32"/>
  <c r="S53" i="32"/>
  <c r="AC53" i="32"/>
  <c r="AG53" i="32"/>
  <c r="C53" i="32"/>
  <c r="D76" i="28"/>
  <c r="A86" i="32"/>
  <c r="E76" i="28"/>
  <c r="H76" i="28"/>
  <c r="G76" i="28"/>
  <c r="I76" i="28"/>
  <c r="F76" i="28"/>
  <c r="A77" i="28"/>
  <c r="F55" i="32" a="1"/>
  <c r="Q53" i="32" a="1"/>
  <c r="M53" i="32" a="1"/>
  <c r="AH53" i="32" a="1"/>
  <c r="AW54" i="32" a="1"/>
  <c r="AY54" i="32" a="1"/>
  <c r="AU54" i="32" a="1"/>
  <c r="O53" i="32" a="1"/>
  <c r="W55" i="32" a="1"/>
  <c r="AD53" i="32" a="1"/>
  <c r="AF53" i="32" a="1"/>
  <c r="AN56" i="32" a="1"/>
  <c r="M77" i="28" l="1"/>
  <c r="K77" i="28"/>
  <c r="L77" i="28"/>
  <c r="AV55" i="32"/>
  <c r="AM53" i="32"/>
  <c r="D55" i="17" s="1"/>
  <c r="AX55" i="32"/>
  <c r="AK55" i="32"/>
  <c r="AU54" i="32"/>
  <c r="AY54" i="32"/>
  <c r="AW54" i="32"/>
  <c r="AQ56" i="32"/>
  <c r="AR56" i="32"/>
  <c r="AP56" i="32"/>
  <c r="AO56" i="32"/>
  <c r="AN56" i="32"/>
  <c r="AS56" i="32"/>
  <c r="AL54" i="32"/>
  <c r="AJ55" i="32"/>
  <c r="AT55" i="32"/>
  <c r="P54" i="32"/>
  <c r="AH53" i="32"/>
  <c r="AD53" i="32"/>
  <c r="AF53" i="32"/>
  <c r="AE54" i="32"/>
  <c r="U53" i="32"/>
  <c r="C54" i="32"/>
  <c r="T54" i="32"/>
  <c r="N54" i="32"/>
  <c r="AG54" i="32"/>
  <c r="V52" i="32"/>
  <c r="C54" i="17" s="1"/>
  <c r="Q53" i="32"/>
  <c r="M53" i="32"/>
  <c r="O53" i="32"/>
  <c r="J55" i="32"/>
  <c r="H55" i="32"/>
  <c r="I55" i="32"/>
  <c r="G55" i="32"/>
  <c r="F55" i="32"/>
  <c r="K55" i="32"/>
  <c r="Y55" i="32"/>
  <c r="X55" i="32"/>
  <c r="W55" i="32"/>
  <c r="AB55" i="32"/>
  <c r="AA55" i="32"/>
  <c r="Z55" i="32"/>
  <c r="D53" i="32"/>
  <c r="AC54" i="32"/>
  <c r="S54" i="32"/>
  <c r="E52" i="32"/>
  <c r="B54" i="17" s="1"/>
  <c r="L54" i="32"/>
  <c r="B54" i="32"/>
  <c r="D77" i="28"/>
  <c r="A87" i="32"/>
  <c r="G77" i="28"/>
  <c r="I77" i="28"/>
  <c r="F77" i="28"/>
  <c r="E77" i="28"/>
  <c r="H77" i="28"/>
  <c r="A78" i="28"/>
  <c r="AN57" i="32" a="1"/>
  <c r="AW55" i="32" a="1"/>
  <c r="M54" i="32" a="1"/>
  <c r="F56" i="32" a="1"/>
  <c r="Q54" i="32" a="1"/>
  <c r="AF54" i="32" a="1"/>
  <c r="AH54" i="32" a="1"/>
  <c r="AD54" i="32" a="1"/>
  <c r="O54" i="32" a="1"/>
  <c r="W56" i="32" a="1"/>
  <c r="AU55" i="32" a="1"/>
  <c r="AY55" i="32" a="1"/>
  <c r="L78" i="28" l="1"/>
  <c r="M78" i="28"/>
  <c r="K78" i="28"/>
  <c r="AX56" i="32"/>
  <c r="AY55" i="32"/>
  <c r="AU55" i="32"/>
  <c r="AW55" i="32"/>
  <c r="AL55" i="32"/>
  <c r="AK56" i="32"/>
  <c r="AS57" i="32"/>
  <c r="AR57" i="32"/>
  <c r="AP57" i="32"/>
  <c r="AQ57" i="32"/>
  <c r="AO57" i="32"/>
  <c r="AN57" i="32"/>
  <c r="AM54" i="32"/>
  <c r="D56" i="17" s="1"/>
  <c r="AJ56" i="32"/>
  <c r="AT56" i="32"/>
  <c r="AV56" i="32"/>
  <c r="AG55" i="32"/>
  <c r="V53" i="32"/>
  <c r="C55" i="17" s="1"/>
  <c r="N55" i="32"/>
  <c r="U54" i="32"/>
  <c r="AH54" i="32"/>
  <c r="AD54" i="32"/>
  <c r="AF54" i="32"/>
  <c r="O54" i="32"/>
  <c r="M54" i="32"/>
  <c r="Q54" i="32"/>
  <c r="D54" i="32"/>
  <c r="Y56" i="32"/>
  <c r="W56" i="32"/>
  <c r="AA56" i="32"/>
  <c r="AB56" i="32"/>
  <c r="Z56" i="32"/>
  <c r="X56" i="32"/>
  <c r="F56" i="32"/>
  <c r="I56" i="32"/>
  <c r="K56" i="32"/>
  <c r="H56" i="32"/>
  <c r="G56" i="32"/>
  <c r="J56" i="32"/>
  <c r="C55" i="32"/>
  <c r="AC55" i="32"/>
  <c r="S55" i="32"/>
  <c r="P55" i="32"/>
  <c r="AE55" i="32"/>
  <c r="T55" i="32"/>
  <c r="E53" i="32"/>
  <c r="B55" i="17" s="1"/>
  <c r="B55" i="32"/>
  <c r="L55" i="32"/>
  <c r="D78" i="28"/>
  <c r="A88" i="32"/>
  <c r="E78" i="28"/>
  <c r="H78" i="28"/>
  <c r="G78" i="28"/>
  <c r="I78" i="28"/>
  <c r="F78" i="28"/>
  <c r="A79" i="28"/>
  <c r="AU56" i="32" a="1"/>
  <c r="AN58" i="32" a="1"/>
  <c r="AF55" i="32" a="1"/>
  <c r="AD55" i="32" a="1"/>
  <c r="AY56" i="32" a="1"/>
  <c r="AH55" i="32" a="1"/>
  <c r="Q55" i="32" a="1"/>
  <c r="W57" i="32" a="1"/>
  <c r="AW56" i="32" a="1"/>
  <c r="O55" i="32" a="1"/>
  <c r="M55" i="32" a="1"/>
  <c r="F57" i="32" a="1"/>
  <c r="AX57" i="32" l="1"/>
  <c r="M79" i="28"/>
  <c r="K79" i="28"/>
  <c r="L79" i="28"/>
  <c r="AM55" i="32"/>
  <c r="D57" i="17" s="1"/>
  <c r="AW56" i="32"/>
  <c r="AY56" i="32"/>
  <c r="AU56" i="32"/>
  <c r="AL56" i="32"/>
  <c r="AV57" i="32"/>
  <c r="AQ58" i="32"/>
  <c r="AS58" i="32"/>
  <c r="AP58" i="32"/>
  <c r="AN58" i="32"/>
  <c r="AR58" i="32"/>
  <c r="AO58" i="32"/>
  <c r="AJ57" i="32"/>
  <c r="AT57" i="32"/>
  <c r="AK57" i="32"/>
  <c r="T56" i="32"/>
  <c r="U55" i="32"/>
  <c r="AG56" i="32"/>
  <c r="E54" i="32"/>
  <c r="B56" i="17" s="1"/>
  <c r="D55" i="32"/>
  <c r="P56" i="32"/>
  <c r="C56" i="32"/>
  <c r="N56" i="32"/>
  <c r="V54" i="32"/>
  <c r="C56" i="17" s="1"/>
  <c r="F57" i="32"/>
  <c r="J57" i="32"/>
  <c r="H57" i="32"/>
  <c r="G57" i="32"/>
  <c r="I57" i="32"/>
  <c r="K57" i="32"/>
  <c r="Z57" i="32"/>
  <c r="Y57" i="32"/>
  <c r="X57" i="32"/>
  <c r="AB57" i="32"/>
  <c r="W57" i="32"/>
  <c r="AA57" i="32"/>
  <c r="AH55" i="32"/>
  <c r="AF55" i="32"/>
  <c r="AD55" i="32"/>
  <c r="Q55" i="32"/>
  <c r="O55" i="32"/>
  <c r="M55" i="32"/>
  <c r="B56" i="32"/>
  <c r="L56" i="32"/>
  <c r="S56" i="32"/>
  <c r="AC56" i="32"/>
  <c r="AE56" i="32"/>
  <c r="D79" i="28"/>
  <c r="A89" i="32"/>
  <c r="AU57" i="32" a="1"/>
  <c r="AF56" i="32" a="1"/>
  <c r="AN59" i="32" a="1"/>
  <c r="O56" i="32" a="1"/>
  <c r="AD56" i="32" a="1"/>
  <c r="AY57" i="32" a="1"/>
  <c r="AH56" i="32" a="1"/>
  <c r="F58" i="32" a="1"/>
  <c r="M56" i="32" a="1"/>
  <c r="W58" i="32" a="1"/>
  <c r="Q56" i="32" a="1"/>
  <c r="AW57" i="32" a="1"/>
  <c r="AL57" i="32" l="1"/>
  <c r="AX58" i="32"/>
  <c r="AM56" i="32"/>
  <c r="D58" i="17" s="1"/>
  <c r="AU57" i="32"/>
  <c r="AY57" i="32"/>
  <c r="AW57" i="32"/>
  <c r="AN59" i="32"/>
  <c r="AS59" i="32"/>
  <c r="AO59" i="32"/>
  <c r="AQ59" i="32"/>
  <c r="AR59" i="32"/>
  <c r="AP59" i="32"/>
  <c r="AK58" i="32"/>
  <c r="AT58" i="32"/>
  <c r="AJ58" i="32"/>
  <c r="AV58" i="32"/>
  <c r="AD56" i="32"/>
  <c r="AF56" i="32"/>
  <c r="AH56" i="32"/>
  <c r="M56" i="32"/>
  <c r="O56" i="32"/>
  <c r="Q56" i="32"/>
  <c r="D56" i="32"/>
  <c r="N57" i="32"/>
  <c r="AE57" i="32"/>
  <c r="I58" i="32"/>
  <c r="H58" i="32"/>
  <c r="G58" i="32"/>
  <c r="J58" i="32"/>
  <c r="F58" i="32"/>
  <c r="K58" i="32"/>
  <c r="Z58" i="32"/>
  <c r="Y58" i="32"/>
  <c r="X58" i="32"/>
  <c r="AB58" i="32"/>
  <c r="AA58" i="32"/>
  <c r="W58" i="32"/>
  <c r="T57" i="32"/>
  <c r="U56" i="32"/>
  <c r="V55" i="32"/>
  <c r="C57" i="17" s="1"/>
  <c r="C57" i="32"/>
  <c r="AG57" i="32"/>
  <c r="P57" i="32"/>
  <c r="E55" i="32"/>
  <c r="B57" i="17" s="1"/>
  <c r="AC57" i="32"/>
  <c r="S57" i="32"/>
  <c r="L57" i="32"/>
  <c r="B57" i="32"/>
  <c r="A90" i="32"/>
  <c r="F79" i="28"/>
  <c r="E79" i="28"/>
  <c r="H79" i="28"/>
  <c r="G79" i="28"/>
  <c r="I79" i="28"/>
  <c r="A80" i="28"/>
  <c r="AF57" i="32" a="1"/>
  <c r="AW58" i="32" a="1"/>
  <c r="W59" i="32" a="1"/>
  <c r="O57" i="32" a="1"/>
  <c r="AY58" i="32" a="1"/>
  <c r="AN60" i="32" a="1"/>
  <c r="AD57" i="32" a="1"/>
  <c r="M57" i="32" a="1"/>
  <c r="Q57" i="32" a="1"/>
  <c r="AH57" i="32" a="1"/>
  <c r="AU58" i="32" a="1"/>
  <c r="F59" i="32" a="1"/>
  <c r="AV59" i="32" l="1"/>
  <c r="L80" i="28"/>
  <c r="M80" i="28"/>
  <c r="K80" i="28"/>
  <c r="AX59" i="32"/>
  <c r="AL58" i="32"/>
  <c r="AK59" i="32"/>
  <c r="AU58" i="32"/>
  <c r="AY58" i="32"/>
  <c r="AW58" i="32"/>
  <c r="AR60" i="32"/>
  <c r="AQ60" i="32"/>
  <c r="AP60" i="32"/>
  <c r="AS60" i="32"/>
  <c r="AO60" i="32"/>
  <c r="AN60" i="32"/>
  <c r="AM57" i="32"/>
  <c r="D59" i="17" s="1"/>
  <c r="AJ59" i="32"/>
  <c r="AT59" i="32"/>
  <c r="V56" i="32"/>
  <c r="C58" i="17" s="1"/>
  <c r="N58" i="32"/>
  <c r="AE58" i="32"/>
  <c r="E56" i="32"/>
  <c r="B58" i="17" s="1"/>
  <c r="D57" i="32"/>
  <c r="C58" i="32"/>
  <c r="U57" i="32"/>
  <c r="AH57" i="32"/>
  <c r="AF57" i="32"/>
  <c r="AD57" i="32"/>
  <c r="G59" i="32"/>
  <c r="J59" i="32"/>
  <c r="I59" i="32"/>
  <c r="H59" i="32"/>
  <c r="F59" i="32"/>
  <c r="K59" i="32"/>
  <c r="M57" i="32"/>
  <c r="Q57" i="32"/>
  <c r="O57" i="32"/>
  <c r="Y59" i="32"/>
  <c r="AA59" i="32"/>
  <c r="AB59" i="32"/>
  <c r="Z59" i="32"/>
  <c r="X59" i="32"/>
  <c r="W59" i="32"/>
  <c r="L58" i="32"/>
  <c r="B58" i="32"/>
  <c r="S58" i="32"/>
  <c r="AC58" i="32"/>
  <c r="P58" i="32"/>
  <c r="AG58" i="32"/>
  <c r="T58" i="32"/>
  <c r="D80" i="28"/>
  <c r="A91" i="32"/>
  <c r="E80" i="28"/>
  <c r="H80" i="28"/>
  <c r="G80" i="28"/>
  <c r="I80" i="28"/>
  <c r="F80" i="28"/>
  <c r="A81" i="28"/>
  <c r="F60" i="32" a="1"/>
  <c r="W60" i="32" a="1"/>
  <c r="AN61" i="32" a="1"/>
  <c r="AD58" i="32" a="1"/>
  <c r="AW59" i="32" a="1"/>
  <c r="AH58" i="32" a="1"/>
  <c r="Q58" i="32" a="1"/>
  <c r="AY59" i="32" a="1"/>
  <c r="O58" i="32" a="1"/>
  <c r="M58" i="32" a="1"/>
  <c r="AU59" i="32" a="1"/>
  <c r="AF58" i="32" a="1"/>
  <c r="K81" i="28" l="1"/>
  <c r="M81" i="28"/>
  <c r="L81" i="28"/>
  <c r="AL59" i="32"/>
  <c r="AY59" i="32"/>
  <c r="AW59" i="32"/>
  <c r="AU59" i="32"/>
  <c r="AX60" i="32"/>
  <c r="AQ61" i="32"/>
  <c r="AP61" i="32"/>
  <c r="AO61" i="32"/>
  <c r="AS61" i="32"/>
  <c r="AR61" i="32"/>
  <c r="AN61" i="32"/>
  <c r="AK60" i="32"/>
  <c r="AJ60" i="32"/>
  <c r="AT60" i="32"/>
  <c r="AV60" i="32"/>
  <c r="AM58" i="32"/>
  <c r="D60" i="17" s="1"/>
  <c r="N59" i="32"/>
  <c r="M58" i="32"/>
  <c r="O58" i="32"/>
  <c r="Q58" i="32"/>
  <c r="E57" i="32"/>
  <c r="B59" i="17" s="1"/>
  <c r="D58" i="32"/>
  <c r="AE59" i="32"/>
  <c r="AH58" i="32"/>
  <c r="AF58" i="32"/>
  <c r="AD58" i="32"/>
  <c r="Y60" i="32"/>
  <c r="AB60" i="32"/>
  <c r="W60" i="32"/>
  <c r="AA60" i="32"/>
  <c r="X60" i="32"/>
  <c r="Z60" i="32"/>
  <c r="F60" i="32"/>
  <c r="K60" i="32"/>
  <c r="I60" i="32"/>
  <c r="G60" i="32"/>
  <c r="J60" i="32"/>
  <c r="H60" i="32"/>
  <c r="U58" i="32"/>
  <c r="S59" i="32"/>
  <c r="AC59" i="32"/>
  <c r="P59" i="32"/>
  <c r="T59" i="32"/>
  <c r="C59" i="32"/>
  <c r="V57" i="32"/>
  <c r="C59" i="17" s="1"/>
  <c r="AG59" i="32"/>
  <c r="B59" i="32"/>
  <c r="L59" i="32"/>
  <c r="D81" i="28"/>
  <c r="A92" i="32"/>
  <c r="E81" i="28"/>
  <c r="H81" i="28"/>
  <c r="G81" i="28"/>
  <c r="I81" i="28"/>
  <c r="F81" i="28"/>
  <c r="A82" i="28"/>
  <c r="W61" i="32" a="1"/>
  <c r="F61" i="32" a="1"/>
  <c r="O59" i="32" a="1"/>
  <c r="Q59" i="32" a="1"/>
  <c r="M59" i="32" a="1"/>
  <c r="AU60" i="32" a="1"/>
  <c r="AW60" i="32" a="1"/>
  <c r="AY60" i="32" a="1"/>
  <c r="AH59" i="32" a="1"/>
  <c r="AF59" i="32" a="1"/>
  <c r="AN62" i="32" a="1"/>
  <c r="AD59" i="32" a="1"/>
  <c r="M82" i="28" l="1"/>
  <c r="K82" i="28"/>
  <c r="L82" i="28"/>
  <c r="AX61" i="32"/>
  <c r="AV61" i="32"/>
  <c r="AM59" i="32"/>
  <c r="D61" i="17" s="1"/>
  <c r="AK61" i="32"/>
  <c r="AU60" i="32"/>
  <c r="AY60" i="32"/>
  <c r="AW60" i="32"/>
  <c r="AR62" i="32"/>
  <c r="AQ62" i="32"/>
  <c r="AP62" i="32"/>
  <c r="AO62" i="32"/>
  <c r="AN62" i="32"/>
  <c r="AS62" i="32"/>
  <c r="AJ61" i="32"/>
  <c r="AT61" i="32"/>
  <c r="AL60" i="32"/>
  <c r="V58" i="32"/>
  <c r="C60" i="17" s="1"/>
  <c r="C60" i="32"/>
  <c r="D59" i="32"/>
  <c r="AE60" i="32"/>
  <c r="E58" i="32"/>
  <c r="B60" i="17" s="1"/>
  <c r="AG60" i="32"/>
  <c r="T60" i="32"/>
  <c r="Q59" i="32"/>
  <c r="M59" i="32"/>
  <c r="O59" i="32"/>
  <c r="G61" i="32"/>
  <c r="I61" i="32"/>
  <c r="F61" i="32"/>
  <c r="K61" i="32"/>
  <c r="J61" i="32"/>
  <c r="H61" i="32"/>
  <c r="AF59" i="32"/>
  <c r="AD59" i="32"/>
  <c r="AH59" i="32"/>
  <c r="AB61" i="32"/>
  <c r="X61" i="32"/>
  <c r="Z61" i="32"/>
  <c r="Y61" i="32"/>
  <c r="AA61" i="32"/>
  <c r="W61" i="32"/>
  <c r="N60" i="32"/>
  <c r="P60" i="32"/>
  <c r="U59" i="32"/>
  <c r="S60" i="32"/>
  <c r="AC60" i="32"/>
  <c r="B60" i="32"/>
  <c r="L60" i="32"/>
  <c r="D82" i="28"/>
  <c r="A93" i="32"/>
  <c r="AH60" i="32" a="1"/>
  <c r="W62" i="32" a="1"/>
  <c r="AN63" i="32" a="1"/>
  <c r="AF60" i="32" a="1"/>
  <c r="AD60" i="32" a="1"/>
  <c r="AU61" i="32" a="1"/>
  <c r="O60" i="32" a="1"/>
  <c r="AY61" i="32" a="1"/>
  <c r="M60" i="32" a="1"/>
  <c r="Q60" i="32" a="1"/>
  <c r="AW61" i="32" a="1"/>
  <c r="F62" i="32" a="1"/>
  <c r="AL61" i="32" l="1"/>
  <c r="AY61" i="32"/>
  <c r="AU61" i="32"/>
  <c r="AW61" i="32"/>
  <c r="AN63" i="32"/>
  <c r="AS63" i="32"/>
  <c r="AR63" i="32"/>
  <c r="AQ63" i="32"/>
  <c r="AP63" i="32"/>
  <c r="AO63" i="32"/>
  <c r="AT62" i="32"/>
  <c r="AJ62" i="32"/>
  <c r="AM60" i="32"/>
  <c r="D62" i="17" s="1"/>
  <c r="AK62" i="32"/>
  <c r="AV62" i="32"/>
  <c r="AX62" i="32"/>
  <c r="AE61" i="32"/>
  <c r="P61" i="32"/>
  <c r="Q60" i="32"/>
  <c r="O60" i="32"/>
  <c r="M60" i="32"/>
  <c r="AD60" i="32"/>
  <c r="AF60" i="32"/>
  <c r="AH60" i="32"/>
  <c r="AG61" i="32"/>
  <c r="C61" i="32"/>
  <c r="U60" i="32"/>
  <c r="AA62" i="32"/>
  <c r="W62" i="32"/>
  <c r="Z62" i="32"/>
  <c r="Y62" i="32"/>
  <c r="AB62" i="32"/>
  <c r="X62" i="32"/>
  <c r="F62" i="32"/>
  <c r="H62" i="32"/>
  <c r="I62" i="32"/>
  <c r="K62" i="32"/>
  <c r="G62" i="32"/>
  <c r="J62" i="32"/>
  <c r="E59" i="32"/>
  <c r="B61" i="17" s="1"/>
  <c r="T61" i="32"/>
  <c r="N61" i="32"/>
  <c r="V59" i="32"/>
  <c r="C61" i="17" s="1"/>
  <c r="B61" i="32"/>
  <c r="L61" i="32"/>
  <c r="D60" i="32"/>
  <c r="AC61" i="32"/>
  <c r="S61" i="32"/>
  <c r="A94" i="32"/>
  <c r="H82" i="28"/>
  <c r="G82" i="28"/>
  <c r="I82" i="28"/>
  <c r="F82" i="28"/>
  <c r="E82" i="28"/>
  <c r="A83" i="28"/>
  <c r="AY62" i="32" a="1"/>
  <c r="W63" i="32" a="1"/>
  <c r="F63" i="32" a="1"/>
  <c r="AF61" i="32" a="1"/>
  <c r="Q61" i="32" a="1"/>
  <c r="AN64" i="32" a="1"/>
  <c r="AW62" i="32" a="1"/>
  <c r="AU62" i="32" a="1"/>
  <c r="M61" i="32" a="1"/>
  <c r="AH61" i="32" a="1"/>
  <c r="AD61" i="32" a="1"/>
  <c r="O61" i="32" a="1"/>
  <c r="AX63" i="32" l="1"/>
  <c r="AM61" i="32"/>
  <c r="D63" i="17" s="1"/>
  <c r="M83" i="28"/>
  <c r="K83" i="28"/>
  <c r="L83" i="28"/>
  <c r="AV63" i="32"/>
  <c r="AL62" i="32"/>
  <c r="AU62" i="32"/>
  <c r="AW62" i="32"/>
  <c r="AY62" i="32"/>
  <c r="AR64" i="32"/>
  <c r="AO64" i="32"/>
  <c r="AN64" i="32"/>
  <c r="AQ64" i="32"/>
  <c r="AS64" i="32"/>
  <c r="AP64" i="32"/>
  <c r="AJ63" i="32"/>
  <c r="AT63" i="32"/>
  <c r="AK63" i="32"/>
  <c r="E60" i="32"/>
  <c r="B62" i="17" s="1"/>
  <c r="D61" i="32"/>
  <c r="N62" i="32"/>
  <c r="T62" i="32"/>
  <c r="O61" i="32"/>
  <c r="M61" i="32"/>
  <c r="Q61" i="32"/>
  <c r="P62" i="32"/>
  <c r="U61" i="32"/>
  <c r="AG62" i="32"/>
  <c r="V60" i="32"/>
  <c r="C62" i="17" s="1"/>
  <c r="Z63" i="32"/>
  <c r="Y63" i="32"/>
  <c r="AA63" i="32"/>
  <c r="X63" i="32"/>
  <c r="W63" i="32"/>
  <c r="AB63" i="32"/>
  <c r="AF61" i="32"/>
  <c r="AD61" i="32"/>
  <c r="AH61" i="32"/>
  <c r="F63" i="32"/>
  <c r="J63" i="32"/>
  <c r="K63" i="32"/>
  <c r="I63" i="32"/>
  <c r="H63" i="32"/>
  <c r="G63" i="32"/>
  <c r="L62" i="32"/>
  <c r="B62" i="32"/>
  <c r="AE62" i="32"/>
  <c r="C62" i="32"/>
  <c r="AC62" i="32"/>
  <c r="S62" i="32"/>
  <c r="D83" i="28"/>
  <c r="A95" i="32"/>
  <c r="E83" i="28"/>
  <c r="H83" i="28"/>
  <c r="G83" i="28"/>
  <c r="I83" i="28"/>
  <c r="F83" i="28"/>
  <c r="A84" i="28"/>
  <c r="AU63" i="32" a="1"/>
  <c r="O62" i="32" a="1"/>
  <c r="AW63" i="32" a="1"/>
  <c r="AN65" i="32" a="1"/>
  <c r="AD62" i="32" a="1"/>
  <c r="AH62" i="32" a="1"/>
  <c r="AY63" i="32" a="1"/>
  <c r="AF62" i="32" a="1"/>
  <c r="M62" i="32" a="1"/>
  <c r="F64" i="32" a="1"/>
  <c r="W64" i="32" a="1"/>
  <c r="Q62" i="32" a="1"/>
  <c r="M84" i="28" l="1"/>
  <c r="K84" i="28"/>
  <c r="L84" i="28"/>
  <c r="AL63" i="32"/>
  <c r="AV64" i="32"/>
  <c r="AM62" i="32"/>
  <c r="D64" i="17" s="1"/>
  <c r="AQ65" i="32"/>
  <c r="AP65" i="32"/>
  <c r="AN65" i="32"/>
  <c r="AO65" i="32"/>
  <c r="AS65" i="32"/>
  <c r="AR65" i="32"/>
  <c r="AU63" i="32"/>
  <c r="AW63" i="32"/>
  <c r="AY63" i="32"/>
  <c r="AJ64" i="32"/>
  <c r="AT64" i="32"/>
  <c r="AK64" i="32"/>
  <c r="AX64" i="32"/>
  <c r="AF62" i="32"/>
  <c r="AD62" i="32"/>
  <c r="AH62" i="32"/>
  <c r="AG63" i="32"/>
  <c r="N63" i="32"/>
  <c r="U62" i="32"/>
  <c r="P63" i="32"/>
  <c r="D62" i="32"/>
  <c r="E61" i="32"/>
  <c r="B63" i="17" s="1"/>
  <c r="Q62" i="32"/>
  <c r="O62" i="32"/>
  <c r="M62" i="32"/>
  <c r="W64" i="32"/>
  <c r="X64" i="32"/>
  <c r="Y64" i="32"/>
  <c r="AA64" i="32"/>
  <c r="Z64" i="32"/>
  <c r="AB64" i="32"/>
  <c r="G64" i="32"/>
  <c r="J64" i="32"/>
  <c r="K64" i="32"/>
  <c r="F64" i="32"/>
  <c r="I64" i="32"/>
  <c r="H64" i="32"/>
  <c r="B63" i="32"/>
  <c r="L63" i="32"/>
  <c r="AE63" i="32"/>
  <c r="V61" i="32"/>
  <c r="C63" i="17" s="1"/>
  <c r="C63" i="32"/>
  <c r="AC63" i="32"/>
  <c r="S63" i="32"/>
  <c r="T63" i="32"/>
  <c r="D84" i="28"/>
  <c r="A96" i="32"/>
  <c r="I84" i="28"/>
  <c r="F84" i="28"/>
  <c r="E84" i="28"/>
  <c r="H84" i="28"/>
  <c r="G84" i="28"/>
  <c r="A85" i="28"/>
  <c r="W65" i="32" a="1"/>
  <c r="AH63" i="32" a="1"/>
  <c r="O63" i="32" a="1"/>
  <c r="AY64" i="32" a="1"/>
  <c r="F65" i="32" a="1"/>
  <c r="Q63" i="32" a="1"/>
  <c r="AW64" i="32" a="1"/>
  <c r="AF63" i="32" a="1"/>
  <c r="AD63" i="32" a="1"/>
  <c r="AN66" i="32" a="1"/>
  <c r="M63" i="32" a="1"/>
  <c r="AU64" i="32" a="1"/>
  <c r="M85" i="28" l="1"/>
  <c r="K85" i="28"/>
  <c r="L85" i="28"/>
  <c r="AX65" i="32"/>
  <c r="AL64" i="32"/>
  <c r="AK65" i="32"/>
  <c r="AO66" i="32"/>
  <c r="AP66" i="32"/>
  <c r="AN66" i="32"/>
  <c r="AR66" i="32"/>
  <c r="AQ66" i="32"/>
  <c r="AS66" i="32"/>
  <c r="AU64" i="32"/>
  <c r="AW64" i="32"/>
  <c r="AY64" i="32"/>
  <c r="AM63" i="32"/>
  <c r="D65" i="17" s="1"/>
  <c r="AJ65" i="32"/>
  <c r="AT65" i="32"/>
  <c r="AV65" i="32"/>
  <c r="V62" i="32"/>
  <c r="C64" i="17" s="1"/>
  <c r="D63" i="32"/>
  <c r="AE64" i="32"/>
  <c r="T64" i="32"/>
  <c r="F65" i="32"/>
  <c r="G65" i="32"/>
  <c r="J65" i="32"/>
  <c r="I65" i="32"/>
  <c r="K65" i="32"/>
  <c r="H65" i="32"/>
  <c r="AD63" i="32"/>
  <c r="AH63" i="32"/>
  <c r="AF63" i="32"/>
  <c r="W65" i="32"/>
  <c r="Y65" i="32"/>
  <c r="AB65" i="32"/>
  <c r="Z65" i="32"/>
  <c r="AA65" i="32"/>
  <c r="X65" i="32"/>
  <c r="Q63" i="32"/>
  <c r="O63" i="32"/>
  <c r="M63" i="32"/>
  <c r="P64" i="32"/>
  <c r="E62" i="32"/>
  <c r="B64" i="17" s="1"/>
  <c r="C64" i="32"/>
  <c r="S64" i="32"/>
  <c r="AC64" i="32"/>
  <c r="N64" i="32"/>
  <c r="AG64" i="32"/>
  <c r="U63" i="32"/>
  <c r="L64" i="32"/>
  <c r="B64" i="32"/>
  <c r="D85" i="28"/>
  <c r="A97" i="32"/>
  <c r="E85" i="28"/>
  <c r="H85" i="28"/>
  <c r="G85" i="28"/>
  <c r="I85" i="28"/>
  <c r="F85" i="28"/>
  <c r="A86" i="28"/>
  <c r="AU65" i="32" a="1"/>
  <c r="F66" i="32" a="1"/>
  <c r="AF64" i="32" a="1"/>
  <c r="AW65" i="32" a="1"/>
  <c r="O64" i="32" a="1"/>
  <c r="AH64" i="32" a="1"/>
  <c r="AN67" i="32" a="1"/>
  <c r="Q64" i="32" a="1"/>
  <c r="M64" i="32" a="1"/>
  <c r="AD64" i="32" a="1"/>
  <c r="AY65" i="32" a="1"/>
  <c r="W66" i="32" a="1"/>
  <c r="M86" i="28" l="1"/>
  <c r="K86" i="28"/>
  <c r="L86" i="28"/>
  <c r="AU65" i="32"/>
  <c r="AY65" i="32"/>
  <c r="AW65" i="32"/>
  <c r="AM64" i="32"/>
  <c r="D66" i="17" s="1"/>
  <c r="AX66" i="32"/>
  <c r="AL65" i="32"/>
  <c r="AP67" i="32"/>
  <c r="AO67" i="32"/>
  <c r="AN67" i="32"/>
  <c r="AQ67" i="32"/>
  <c r="AR67" i="32"/>
  <c r="AS67" i="32"/>
  <c r="AT66" i="32"/>
  <c r="AJ66" i="32"/>
  <c r="AV66" i="32"/>
  <c r="AK66" i="32"/>
  <c r="AG65" i="32"/>
  <c r="N65" i="32"/>
  <c r="U64" i="32"/>
  <c r="AH64" i="32"/>
  <c r="AD64" i="32"/>
  <c r="AF64" i="32"/>
  <c r="K66" i="32"/>
  <c r="J66" i="32"/>
  <c r="H66" i="32"/>
  <c r="F66" i="32"/>
  <c r="I66" i="32"/>
  <c r="G66" i="32"/>
  <c r="Y66" i="32"/>
  <c r="Z66" i="32"/>
  <c r="X66" i="32"/>
  <c r="W66" i="32"/>
  <c r="AB66" i="32"/>
  <c r="AA66" i="32"/>
  <c r="Q64" i="32"/>
  <c r="O64" i="32"/>
  <c r="M64" i="32"/>
  <c r="AE65" i="32"/>
  <c r="P65" i="32"/>
  <c r="AC65" i="32"/>
  <c r="S65" i="32"/>
  <c r="C65" i="32"/>
  <c r="D64" i="32"/>
  <c r="E63" i="32"/>
  <c r="B65" i="17" s="1"/>
  <c r="L65" i="32"/>
  <c r="B65" i="32"/>
  <c r="T65" i="32"/>
  <c r="V63" i="32"/>
  <c r="C65" i="17" s="1"/>
  <c r="D86" i="28"/>
  <c r="A98" i="32"/>
  <c r="E86" i="28"/>
  <c r="H86" i="28"/>
  <c r="G86" i="28"/>
  <c r="I86" i="28"/>
  <c r="F86" i="28"/>
  <c r="A87" i="28"/>
  <c r="M65" i="32" a="1"/>
  <c r="F67" i="32" a="1"/>
  <c r="O65" i="32" a="1"/>
  <c r="AW66" i="32" a="1"/>
  <c r="W67" i="32" a="1"/>
  <c r="AF65" i="32" a="1"/>
  <c r="AN68" i="32" a="1"/>
  <c r="AY66" i="32" a="1"/>
  <c r="AD65" i="32" a="1"/>
  <c r="AH65" i="32" a="1"/>
  <c r="Q65" i="32" a="1"/>
  <c r="AU66" i="32" a="1"/>
  <c r="K87" i="28" l="1"/>
  <c r="M87" i="28"/>
  <c r="L87" i="28"/>
  <c r="AM65" i="32"/>
  <c r="D67" i="17" s="1"/>
  <c r="AL66" i="32"/>
  <c r="AV67" i="32"/>
  <c r="AQ68" i="32"/>
  <c r="AS68" i="32"/>
  <c r="AP68" i="32"/>
  <c r="AO68" i="32"/>
  <c r="AN68" i="32"/>
  <c r="AR68" i="32"/>
  <c r="AU66" i="32"/>
  <c r="AY66" i="32"/>
  <c r="AW66" i="32"/>
  <c r="AX67" i="32"/>
  <c r="AT67" i="32"/>
  <c r="AJ67" i="32"/>
  <c r="AK67" i="32"/>
  <c r="P66" i="32"/>
  <c r="AG66" i="32"/>
  <c r="U65" i="32"/>
  <c r="C66" i="32"/>
  <c r="V64" i="32"/>
  <c r="C66" i="17" s="1"/>
  <c r="Q65" i="32"/>
  <c r="M65" i="32"/>
  <c r="O65" i="32"/>
  <c r="AF65" i="32"/>
  <c r="AH65" i="32"/>
  <c r="AD65" i="32"/>
  <c r="Y67" i="32"/>
  <c r="AB67" i="32"/>
  <c r="AA67" i="32"/>
  <c r="Z67" i="32"/>
  <c r="W67" i="32"/>
  <c r="X67" i="32"/>
  <c r="G67" i="32"/>
  <c r="J67" i="32"/>
  <c r="H67" i="32"/>
  <c r="K67" i="32"/>
  <c r="I67" i="32"/>
  <c r="F67" i="32"/>
  <c r="AE66" i="32"/>
  <c r="L66" i="32"/>
  <c r="B66" i="32"/>
  <c r="E64" i="32"/>
  <c r="B66" i="17" s="1"/>
  <c r="N66" i="32"/>
  <c r="S66" i="32"/>
  <c r="AC66" i="32"/>
  <c r="D65" i="32"/>
  <c r="T66" i="32"/>
  <c r="D87" i="28"/>
  <c r="A99" i="32"/>
  <c r="E87" i="28"/>
  <c r="H87" i="28"/>
  <c r="G87" i="28"/>
  <c r="I87" i="28"/>
  <c r="F87" i="28"/>
  <c r="A88" i="28"/>
  <c r="AU67" i="32" a="1"/>
  <c r="M66" i="32" a="1"/>
  <c r="AW67" i="32" a="1"/>
  <c r="AH66" i="32" a="1"/>
  <c r="O66" i="32" a="1"/>
  <c r="AY67" i="32" a="1"/>
  <c r="Q66" i="32" a="1"/>
  <c r="AD66" i="32" a="1"/>
  <c r="F68" i="32" a="1"/>
  <c r="AF66" i="32" a="1"/>
  <c r="W68" i="32" a="1"/>
  <c r="AN69" i="32" a="1"/>
  <c r="L88" i="28" l="1"/>
  <c r="M88" i="28"/>
  <c r="K88" i="28"/>
  <c r="AX68" i="32"/>
  <c r="AL67" i="32"/>
  <c r="AU67" i="32"/>
  <c r="AY67" i="32"/>
  <c r="AW67" i="32"/>
  <c r="AQ69" i="32"/>
  <c r="AO69" i="32"/>
  <c r="AN69" i="32"/>
  <c r="AP69" i="32"/>
  <c r="AS69" i="32"/>
  <c r="AR69" i="32"/>
  <c r="AM66" i="32"/>
  <c r="D68" i="17" s="1"/>
  <c r="AJ68" i="32"/>
  <c r="AT68" i="32"/>
  <c r="AK68" i="32"/>
  <c r="AV68" i="32"/>
  <c r="Q66" i="32"/>
  <c r="M66" i="32"/>
  <c r="O66" i="32"/>
  <c r="AG67" i="32"/>
  <c r="P67" i="32"/>
  <c r="T67" i="32"/>
  <c r="E65" i="32"/>
  <c r="B67" i="17" s="1"/>
  <c r="U66" i="32"/>
  <c r="Z68" i="32"/>
  <c r="X68" i="32"/>
  <c r="Y68" i="32"/>
  <c r="W68" i="32"/>
  <c r="AB68" i="32"/>
  <c r="AA68" i="32"/>
  <c r="AH66" i="32"/>
  <c r="AD66" i="32"/>
  <c r="AF66" i="32"/>
  <c r="I68" i="32"/>
  <c r="G68" i="32"/>
  <c r="K68" i="32"/>
  <c r="H68" i="32"/>
  <c r="F68" i="32"/>
  <c r="J68" i="32"/>
  <c r="L67" i="32"/>
  <c r="B67" i="32"/>
  <c r="V65" i="32"/>
  <c r="C67" i="17" s="1"/>
  <c r="AE67" i="32"/>
  <c r="D66" i="32"/>
  <c r="N67" i="32"/>
  <c r="C67" i="32"/>
  <c r="AC67" i="32"/>
  <c r="S67" i="32"/>
  <c r="D88" i="28"/>
  <c r="A100" i="32"/>
  <c r="E88" i="28"/>
  <c r="H88" i="28"/>
  <c r="G88" i="28"/>
  <c r="I88" i="28"/>
  <c r="F88" i="28"/>
  <c r="A89" i="28"/>
  <c r="W69" i="32" a="1"/>
  <c r="M67" i="32" a="1"/>
  <c r="AU68" i="32" a="1"/>
  <c r="Q67" i="32" a="1"/>
  <c r="AY68" i="32" a="1"/>
  <c r="AW68" i="32" a="1"/>
  <c r="AN70" i="32" a="1"/>
  <c r="AD67" i="32" a="1"/>
  <c r="AF67" i="32" a="1"/>
  <c r="F69" i="32" a="1"/>
  <c r="O67" i="32" a="1"/>
  <c r="AH67" i="32" a="1"/>
  <c r="AV69" i="32" l="1"/>
  <c r="K89" i="28"/>
  <c r="L89" i="28"/>
  <c r="M89" i="28"/>
  <c r="AR70" i="32"/>
  <c r="AS70" i="32"/>
  <c r="AQ70" i="32"/>
  <c r="AN70" i="32"/>
  <c r="AP70" i="32"/>
  <c r="AO70" i="32"/>
  <c r="AU68" i="32"/>
  <c r="AW68" i="32"/>
  <c r="AY68" i="32"/>
  <c r="AT69" i="32"/>
  <c r="AJ69" i="32"/>
  <c r="AK69" i="32"/>
  <c r="AL68" i="32"/>
  <c r="AX69" i="32"/>
  <c r="AM67" i="32"/>
  <c r="D69" i="17" s="1"/>
  <c r="AG68" i="32"/>
  <c r="E66" i="32"/>
  <c r="B68" i="17" s="1"/>
  <c r="AE68" i="32"/>
  <c r="T68" i="32"/>
  <c r="AF67" i="32"/>
  <c r="AD67" i="32"/>
  <c r="AH67" i="32"/>
  <c r="N68" i="32"/>
  <c r="H69" i="32"/>
  <c r="G69" i="32"/>
  <c r="J69" i="32"/>
  <c r="I69" i="32"/>
  <c r="K69" i="32"/>
  <c r="F69" i="32"/>
  <c r="Q67" i="32"/>
  <c r="M67" i="32"/>
  <c r="O67" i="32"/>
  <c r="Y69" i="32"/>
  <c r="Z69" i="32"/>
  <c r="X69" i="32"/>
  <c r="W69" i="32"/>
  <c r="AB69" i="32"/>
  <c r="AA69" i="32"/>
  <c r="V66" i="32"/>
  <c r="C68" i="17" s="1"/>
  <c r="D67" i="32"/>
  <c r="P68" i="32"/>
  <c r="U67" i="32"/>
  <c r="B68" i="32"/>
  <c r="L68" i="32"/>
  <c r="AC68" i="32"/>
  <c r="S68" i="32"/>
  <c r="C68" i="32"/>
  <c r="D89" i="28"/>
  <c r="A101" i="32"/>
  <c r="G89" i="28"/>
  <c r="I89" i="28"/>
  <c r="F89" i="28"/>
  <c r="E89" i="28"/>
  <c r="H89" i="28"/>
  <c r="A90" i="28"/>
  <c r="F70" i="32" a="1"/>
  <c r="AY69" i="32" a="1"/>
  <c r="AU69" i="32" a="1"/>
  <c r="AD68" i="32" a="1"/>
  <c r="O68" i="32" a="1"/>
  <c r="AF68" i="32" a="1"/>
  <c r="AW69" i="32" a="1"/>
  <c r="M68" i="32" a="1"/>
  <c r="AN71" i="32" a="1"/>
  <c r="Q68" i="32" a="1"/>
  <c r="W70" i="32" a="1"/>
  <c r="AH68" i="32" a="1"/>
  <c r="M90" i="28" l="1"/>
  <c r="K90" i="28"/>
  <c r="L90" i="28"/>
  <c r="AV70" i="32"/>
  <c r="AK70" i="32"/>
  <c r="AX70" i="32"/>
  <c r="AU69" i="32"/>
  <c r="AY69" i="32"/>
  <c r="AW69" i="32"/>
  <c r="AO71" i="32"/>
  <c r="AS71" i="32"/>
  <c r="AR71" i="32"/>
  <c r="AQ71" i="32"/>
  <c r="AP71" i="32"/>
  <c r="AN71" i="32"/>
  <c r="AM68" i="32"/>
  <c r="D70" i="17" s="1"/>
  <c r="AJ70" i="32"/>
  <c r="AT70" i="32"/>
  <c r="AL69" i="32"/>
  <c r="V67" i="32"/>
  <c r="C69" i="17" s="1"/>
  <c r="U68" i="32"/>
  <c r="AH68" i="32"/>
  <c r="AF68" i="32"/>
  <c r="AD68" i="32"/>
  <c r="C69" i="32"/>
  <c r="N69" i="32"/>
  <c r="AG69" i="32"/>
  <c r="D68" i="32"/>
  <c r="T69" i="32"/>
  <c r="X70" i="32"/>
  <c r="AB70" i="32"/>
  <c r="AA70" i="32"/>
  <c r="W70" i="32"/>
  <c r="Z70" i="32"/>
  <c r="Y70" i="32"/>
  <c r="H70" i="32"/>
  <c r="F70" i="32"/>
  <c r="I70" i="32"/>
  <c r="K70" i="32"/>
  <c r="G70" i="32"/>
  <c r="J70" i="32"/>
  <c r="Q68" i="32"/>
  <c r="O68" i="32"/>
  <c r="M68" i="32"/>
  <c r="AC69" i="32"/>
  <c r="S69" i="32"/>
  <c r="L69" i="32"/>
  <c r="B69" i="32"/>
  <c r="AE69" i="32"/>
  <c r="P69" i="32"/>
  <c r="E67" i="32"/>
  <c r="B69" i="17" s="1"/>
  <c r="D90" i="28"/>
  <c r="A102" i="32"/>
  <c r="E90" i="28"/>
  <c r="H90" i="28"/>
  <c r="G90" i="28"/>
  <c r="I90" i="28"/>
  <c r="F90" i="28"/>
  <c r="A91" i="28"/>
  <c r="AH69" i="32" a="1"/>
  <c r="M69" i="32" a="1"/>
  <c r="AW70" i="32" a="1"/>
  <c r="W71" i="32" a="1"/>
  <c r="AN72" i="32" a="1"/>
  <c r="F71" i="32" a="1"/>
  <c r="AD69" i="32" a="1"/>
  <c r="Q69" i="32" a="1"/>
  <c r="AF69" i="32" a="1"/>
  <c r="O69" i="32" a="1"/>
  <c r="AU70" i="32" a="1"/>
  <c r="AY70" i="32" a="1"/>
  <c r="K91" i="28" l="1"/>
  <c r="L91" i="28"/>
  <c r="M91" i="28"/>
  <c r="AL70" i="32"/>
  <c r="AW70" i="32"/>
  <c r="AU70" i="32"/>
  <c r="AY70" i="32"/>
  <c r="AX71" i="32"/>
  <c r="AR72" i="32"/>
  <c r="AQ72" i="32"/>
  <c r="AP72" i="32"/>
  <c r="AO72" i="32"/>
  <c r="AN72" i="32"/>
  <c r="AS72" i="32"/>
  <c r="AK71" i="32"/>
  <c r="AJ71" i="32"/>
  <c r="AT71" i="32"/>
  <c r="AM69" i="32"/>
  <c r="D71" i="17" s="1"/>
  <c r="AV71" i="32"/>
  <c r="V68" i="32"/>
  <c r="C70" i="17" s="1"/>
  <c r="AG70" i="32"/>
  <c r="M69" i="32"/>
  <c r="Q69" i="32"/>
  <c r="O69" i="32"/>
  <c r="AF69" i="32"/>
  <c r="AH69" i="32"/>
  <c r="AD69" i="32"/>
  <c r="E68" i="32"/>
  <c r="B70" i="17" s="1"/>
  <c r="N70" i="32"/>
  <c r="W71" i="32"/>
  <c r="AA71" i="32"/>
  <c r="Z71" i="32"/>
  <c r="Y71" i="32"/>
  <c r="X71" i="32"/>
  <c r="AB71" i="32"/>
  <c r="I71" i="32"/>
  <c r="F71" i="32"/>
  <c r="J71" i="32"/>
  <c r="H71" i="32"/>
  <c r="G71" i="32"/>
  <c r="K71" i="32"/>
  <c r="P70" i="32"/>
  <c r="D69" i="32"/>
  <c r="C70" i="32"/>
  <c r="T70" i="32"/>
  <c r="U69" i="32"/>
  <c r="L70" i="32"/>
  <c r="B70" i="32"/>
  <c r="AE70" i="32"/>
  <c r="S70" i="32"/>
  <c r="AC70" i="32"/>
  <c r="D91" i="28"/>
  <c r="A103" i="32"/>
  <c r="F91" i="28"/>
  <c r="E91" i="28"/>
  <c r="H91" i="28"/>
  <c r="G91" i="28"/>
  <c r="I91" i="28"/>
  <c r="A92" i="28"/>
  <c r="AW71" i="32" a="1"/>
  <c r="F72" i="32" a="1"/>
  <c r="AU71" i="32" a="1"/>
  <c r="W72" i="32" a="1"/>
  <c r="O70" i="32" a="1"/>
  <c r="AD70" i="32" a="1"/>
  <c r="AF70" i="32" a="1"/>
  <c r="Q70" i="32" a="1"/>
  <c r="AY71" i="32" a="1"/>
  <c r="AH70" i="32" a="1"/>
  <c r="AN73" i="32" a="1"/>
  <c r="M70" i="32" a="1"/>
  <c r="L92" i="28" l="1"/>
  <c r="M92" i="28"/>
  <c r="K92" i="28"/>
  <c r="AV72" i="32"/>
  <c r="AM70" i="32"/>
  <c r="D72" i="17" s="1"/>
  <c r="AL71" i="32"/>
  <c r="AX72" i="32"/>
  <c r="AU71" i="32"/>
  <c r="AY71" i="32"/>
  <c r="AW71" i="32"/>
  <c r="AO73" i="32"/>
  <c r="AN73" i="32"/>
  <c r="AR73" i="32"/>
  <c r="AQ73" i="32"/>
  <c r="AP73" i="32"/>
  <c r="AS73" i="32"/>
  <c r="AT72" i="32"/>
  <c r="AJ72" i="32"/>
  <c r="AK72" i="32"/>
  <c r="E69" i="32"/>
  <c r="B71" i="17" s="1"/>
  <c r="V69" i="32"/>
  <c r="C71" i="17" s="1"/>
  <c r="D70" i="32"/>
  <c r="AG71" i="32"/>
  <c r="T71" i="32"/>
  <c r="AE71" i="32"/>
  <c r="G72" i="32"/>
  <c r="K72" i="32"/>
  <c r="I72" i="32"/>
  <c r="J72" i="32"/>
  <c r="F72" i="32"/>
  <c r="H72" i="32"/>
  <c r="AF70" i="32"/>
  <c r="AH70" i="32"/>
  <c r="AD70" i="32"/>
  <c r="AB72" i="32"/>
  <c r="AA72" i="32"/>
  <c r="Y72" i="32"/>
  <c r="Z72" i="32"/>
  <c r="X72" i="32"/>
  <c r="W72" i="32"/>
  <c r="Q70" i="32"/>
  <c r="M70" i="32"/>
  <c r="O70" i="32"/>
  <c r="C71" i="32"/>
  <c r="S71" i="32"/>
  <c r="AC71" i="32"/>
  <c r="P71" i="32"/>
  <c r="U70" i="32"/>
  <c r="N71" i="32"/>
  <c r="L71" i="32"/>
  <c r="B71" i="32"/>
  <c r="D92" i="28"/>
  <c r="A104" i="32"/>
  <c r="E92" i="28"/>
  <c r="H92" i="28"/>
  <c r="G92" i="28"/>
  <c r="I92" i="28"/>
  <c r="F92" i="28"/>
  <c r="A93" i="28"/>
  <c r="Q71" i="32" a="1"/>
  <c r="AW72" i="32" a="1"/>
  <c r="AH71" i="32" a="1"/>
  <c r="F73" i="32" a="1"/>
  <c r="AU72" i="32" a="1"/>
  <c r="M71" i="32" a="1"/>
  <c r="O71" i="32" a="1"/>
  <c r="W73" i="32" a="1"/>
  <c r="AY72" i="32" a="1"/>
  <c r="AD71" i="32" a="1"/>
  <c r="AN74" i="32" a="1"/>
  <c r="AF71" i="32" a="1"/>
  <c r="M93" i="28" l="1"/>
  <c r="K93" i="28"/>
  <c r="L93" i="28"/>
  <c r="AL72" i="32"/>
  <c r="AX73" i="32"/>
  <c r="AU72" i="32"/>
  <c r="AW72" i="32"/>
  <c r="AY72" i="32"/>
  <c r="AN74" i="32"/>
  <c r="AQ74" i="32"/>
  <c r="AS74" i="32"/>
  <c r="AR74" i="32"/>
  <c r="AP74" i="32"/>
  <c r="AO74" i="32"/>
  <c r="AV73" i="32"/>
  <c r="AT73" i="32"/>
  <c r="AJ73" i="32"/>
  <c r="AK73" i="32"/>
  <c r="AM71" i="32"/>
  <c r="D73" i="17" s="1"/>
  <c r="AG72" i="32"/>
  <c r="T72" i="32"/>
  <c r="U71" i="32"/>
  <c r="P72" i="32"/>
  <c r="C72" i="32"/>
  <c r="N72" i="32"/>
  <c r="AH71" i="32"/>
  <c r="AF71" i="32"/>
  <c r="AD71" i="32"/>
  <c r="AE72" i="32"/>
  <c r="Q71" i="32"/>
  <c r="O71" i="32"/>
  <c r="M71" i="32"/>
  <c r="Y73" i="32"/>
  <c r="X73" i="32"/>
  <c r="AA73" i="32"/>
  <c r="W73" i="32"/>
  <c r="AB73" i="32"/>
  <c r="Z73" i="32"/>
  <c r="K73" i="32"/>
  <c r="I73" i="32"/>
  <c r="J73" i="32"/>
  <c r="H73" i="32"/>
  <c r="G73" i="32"/>
  <c r="F73" i="32"/>
  <c r="AC72" i="32"/>
  <c r="S72" i="32"/>
  <c r="D71" i="32"/>
  <c r="L72" i="32"/>
  <c r="B72" i="32"/>
  <c r="E70" i="32"/>
  <c r="B72" i="17" s="1"/>
  <c r="V70" i="32"/>
  <c r="C72" i="17" s="1"/>
  <c r="D93" i="28"/>
  <c r="A105" i="32"/>
  <c r="E93" i="28"/>
  <c r="H93" i="28"/>
  <c r="G93" i="28"/>
  <c r="I93" i="28"/>
  <c r="F93" i="28"/>
  <c r="A94" i="28"/>
  <c r="F74" i="32" a="1"/>
  <c r="M72" i="32" a="1"/>
  <c r="AW73" i="32" a="1"/>
  <c r="O72" i="32" a="1"/>
  <c r="W74" i="32" a="1"/>
  <c r="AF72" i="32" a="1"/>
  <c r="AU73" i="32" a="1"/>
  <c r="AN75" i="32" a="1"/>
  <c r="AH72" i="32" a="1"/>
  <c r="AD72" i="32" a="1"/>
  <c r="Q72" i="32" a="1"/>
  <c r="AY73" i="32" a="1"/>
  <c r="AV74" i="32" l="1"/>
  <c r="M94" i="28"/>
  <c r="K94" i="28"/>
  <c r="L94" i="28"/>
  <c r="AX74" i="32"/>
  <c r="AN75" i="32"/>
  <c r="AO75" i="32"/>
  <c r="AS75" i="32"/>
  <c r="AR75" i="32"/>
  <c r="AQ75" i="32"/>
  <c r="AP75" i="32"/>
  <c r="AU73" i="32"/>
  <c r="AY73" i="32"/>
  <c r="AW73" i="32"/>
  <c r="AJ74" i="32"/>
  <c r="AT74" i="32"/>
  <c r="AL73" i="32"/>
  <c r="AK74" i="32"/>
  <c r="AM72" i="32"/>
  <c r="D74" i="17" s="1"/>
  <c r="AF72" i="32"/>
  <c r="AD72" i="32"/>
  <c r="AH72" i="32"/>
  <c r="D72" i="32"/>
  <c r="O72" i="32"/>
  <c r="M72" i="32"/>
  <c r="Q72" i="32"/>
  <c r="T73" i="32"/>
  <c r="V71" i="32"/>
  <c r="C73" i="17" s="1"/>
  <c r="N73" i="32"/>
  <c r="U72" i="32"/>
  <c r="P73" i="32"/>
  <c r="H74" i="32"/>
  <c r="J74" i="32"/>
  <c r="K74" i="32"/>
  <c r="G74" i="32"/>
  <c r="I74" i="32"/>
  <c r="F74" i="32"/>
  <c r="AB74" i="32"/>
  <c r="Z74" i="32"/>
  <c r="X74" i="32"/>
  <c r="W74" i="32"/>
  <c r="Y74" i="32"/>
  <c r="AA74" i="32"/>
  <c r="L73" i="32"/>
  <c r="B73" i="32"/>
  <c r="S73" i="32"/>
  <c r="AC73" i="32"/>
  <c r="E71" i="32"/>
  <c r="B73" i="17" s="1"/>
  <c r="C73" i="32"/>
  <c r="AG73" i="32"/>
  <c r="AE73" i="32"/>
  <c r="D94" i="28"/>
  <c r="A106" i="32"/>
  <c r="H94" i="28"/>
  <c r="G94" i="28"/>
  <c r="I94" i="28"/>
  <c r="F94" i="28"/>
  <c r="E94" i="28"/>
  <c r="A95" i="28"/>
  <c r="AH73" i="32" a="1"/>
  <c r="M73" i="32" a="1"/>
  <c r="AN76" i="32" a="1"/>
  <c r="F75" i="32" a="1"/>
  <c r="O73" i="32" a="1"/>
  <c r="AD73" i="32" a="1"/>
  <c r="AF73" i="32" a="1"/>
  <c r="AW74" i="32" a="1"/>
  <c r="AY74" i="32" a="1"/>
  <c r="W75" i="32" a="1"/>
  <c r="AU74" i="32" a="1"/>
  <c r="Q73" i="32" a="1"/>
  <c r="AL74" i="32" l="1"/>
  <c r="M95" i="28"/>
  <c r="K95" i="28"/>
  <c r="L95" i="28"/>
  <c r="AV75" i="32"/>
  <c r="AM73" i="32"/>
  <c r="D75" i="17" s="1"/>
  <c r="AU74" i="32"/>
  <c r="AY74" i="32"/>
  <c r="AW74" i="32"/>
  <c r="AS76" i="32"/>
  <c r="AP76" i="32"/>
  <c r="AR76" i="32"/>
  <c r="AO76" i="32"/>
  <c r="AN76" i="32"/>
  <c r="AQ76" i="32"/>
  <c r="AX75" i="32"/>
  <c r="AK75" i="32"/>
  <c r="AT75" i="32"/>
  <c r="AJ75" i="32"/>
  <c r="E72" i="32"/>
  <c r="B74" i="17" s="1"/>
  <c r="V72" i="32"/>
  <c r="C74" i="17" s="1"/>
  <c r="AF73" i="32"/>
  <c r="AH73" i="32"/>
  <c r="AD73" i="32"/>
  <c r="D73" i="32"/>
  <c r="H75" i="32"/>
  <c r="G75" i="32"/>
  <c r="K75" i="32"/>
  <c r="F75" i="32"/>
  <c r="I75" i="32"/>
  <c r="J75" i="32"/>
  <c r="Q73" i="32"/>
  <c r="O73" i="32"/>
  <c r="M73" i="32"/>
  <c r="AA75" i="32"/>
  <c r="Z75" i="32"/>
  <c r="AB75" i="32"/>
  <c r="Y75" i="32"/>
  <c r="X75" i="32"/>
  <c r="W75" i="32"/>
  <c r="AG74" i="32"/>
  <c r="C74" i="32"/>
  <c r="U73" i="32"/>
  <c r="AC74" i="32"/>
  <c r="S74" i="32"/>
  <c r="P74" i="32"/>
  <c r="AE74" i="32"/>
  <c r="T74" i="32"/>
  <c r="N74" i="32"/>
  <c r="L74" i="32"/>
  <c r="B74" i="32"/>
  <c r="D95" i="28"/>
  <c r="A107" i="32"/>
  <c r="E95" i="28"/>
  <c r="H95" i="28"/>
  <c r="G95" i="28"/>
  <c r="I95" i="28"/>
  <c r="F95" i="28"/>
  <c r="A96" i="28"/>
  <c r="AN77" i="32" a="1"/>
  <c r="AU75" i="32" a="1"/>
  <c r="AF74" i="32" a="1"/>
  <c r="O74" i="32" a="1"/>
  <c r="W76" i="32" a="1"/>
  <c r="M74" i="32" a="1"/>
  <c r="AY75" i="32" a="1"/>
  <c r="F76" i="32" a="1"/>
  <c r="AD74" i="32" a="1"/>
  <c r="AW75" i="32" a="1"/>
  <c r="Q74" i="32" a="1"/>
  <c r="AH74" i="32" a="1"/>
  <c r="M96" i="28" l="1"/>
  <c r="L96" i="28"/>
  <c r="K96" i="28"/>
  <c r="AX76" i="32"/>
  <c r="AK76" i="32"/>
  <c r="AV76" i="32"/>
  <c r="AQ77" i="32"/>
  <c r="AP77" i="32"/>
  <c r="AN77" i="32"/>
  <c r="AR77" i="32"/>
  <c r="AO77" i="32"/>
  <c r="AS77" i="32"/>
  <c r="AU75" i="32"/>
  <c r="AW75" i="32"/>
  <c r="AY75" i="32"/>
  <c r="AT76" i="32"/>
  <c r="AJ76" i="32"/>
  <c r="AL75" i="32"/>
  <c r="AM74" i="32"/>
  <c r="D76" i="17" s="1"/>
  <c r="E73" i="32"/>
  <c r="B75" i="17" s="1"/>
  <c r="V73" i="32"/>
  <c r="C75" i="17" s="1"/>
  <c r="U74" i="32"/>
  <c r="D74" i="32"/>
  <c r="N75" i="32"/>
  <c r="AG75" i="32"/>
  <c r="Q74" i="32"/>
  <c r="O74" i="32"/>
  <c r="M74" i="32"/>
  <c r="AH74" i="32"/>
  <c r="AD74" i="32"/>
  <c r="AF74" i="32"/>
  <c r="AA76" i="32"/>
  <c r="X76" i="32"/>
  <c r="AB76" i="32"/>
  <c r="W76" i="32"/>
  <c r="Z76" i="32"/>
  <c r="Y76" i="32"/>
  <c r="H76" i="32"/>
  <c r="G76" i="32"/>
  <c r="K76" i="32"/>
  <c r="I76" i="32"/>
  <c r="F76" i="32"/>
  <c r="J76" i="32"/>
  <c r="AC75" i="32"/>
  <c r="S75" i="32"/>
  <c r="T75" i="32"/>
  <c r="P75" i="32"/>
  <c r="AE75" i="32"/>
  <c r="B75" i="32"/>
  <c r="L75" i="32"/>
  <c r="C75" i="32"/>
  <c r="D96" i="28"/>
  <c r="A108" i="32"/>
  <c r="I96" i="28"/>
  <c r="F96" i="28"/>
  <c r="E96" i="28"/>
  <c r="H96" i="28"/>
  <c r="G96" i="28"/>
  <c r="A97" i="28"/>
  <c r="AF75" i="32" a="1"/>
  <c r="AH75" i="32" a="1"/>
  <c r="AY76" i="32" a="1"/>
  <c r="AD75" i="32" a="1"/>
  <c r="O75" i="32" a="1"/>
  <c r="AU76" i="32" a="1"/>
  <c r="F77" i="32" a="1"/>
  <c r="W77" i="32" a="1"/>
  <c r="AN78" i="32" a="1"/>
  <c r="Q75" i="32" a="1"/>
  <c r="AW76" i="32" a="1"/>
  <c r="M75" i="32" a="1"/>
  <c r="M97" i="28" l="1"/>
  <c r="K97" i="28"/>
  <c r="L97" i="28"/>
  <c r="AL76" i="32"/>
  <c r="AW76" i="32"/>
  <c r="AU76" i="32"/>
  <c r="AY76" i="32"/>
  <c r="AM75" i="32"/>
  <c r="D77" i="17" s="1"/>
  <c r="AV77" i="32"/>
  <c r="AX77" i="32"/>
  <c r="AQ78" i="32"/>
  <c r="AP78" i="32"/>
  <c r="AO78" i="32"/>
  <c r="AR78" i="32"/>
  <c r="AS78" i="32"/>
  <c r="AN78" i="32"/>
  <c r="AK77" i="32"/>
  <c r="AJ77" i="32"/>
  <c r="AT77" i="32"/>
  <c r="AG76" i="32"/>
  <c r="V74" i="32"/>
  <c r="C76" i="17" s="1"/>
  <c r="N76" i="32"/>
  <c r="E74" i="32"/>
  <c r="B76" i="17" s="1"/>
  <c r="AE76" i="32"/>
  <c r="Y77" i="32"/>
  <c r="X77" i="32"/>
  <c r="W77" i="32"/>
  <c r="AB77" i="32"/>
  <c r="AA77" i="32"/>
  <c r="Z77" i="32"/>
  <c r="Q75" i="32"/>
  <c r="M75" i="32"/>
  <c r="O75" i="32"/>
  <c r="I77" i="32"/>
  <c r="K77" i="32"/>
  <c r="J77" i="32"/>
  <c r="F77" i="32"/>
  <c r="H77" i="32"/>
  <c r="G77" i="32"/>
  <c r="AH75" i="32"/>
  <c r="AF75" i="32"/>
  <c r="AD75" i="32"/>
  <c r="D75" i="32"/>
  <c r="U75" i="32"/>
  <c r="L76" i="32"/>
  <c r="B76" i="32"/>
  <c r="P76" i="32"/>
  <c r="S76" i="32"/>
  <c r="AC76" i="32"/>
  <c r="T76" i="32"/>
  <c r="C76" i="32"/>
  <c r="D97" i="28"/>
  <c r="A109" i="32"/>
  <c r="E97" i="28"/>
  <c r="H97" i="28"/>
  <c r="G97" i="28"/>
  <c r="I97" i="28"/>
  <c r="F97" i="28"/>
  <c r="A98" i="28"/>
  <c r="AY77" i="32" a="1"/>
  <c r="AN79" i="32" a="1"/>
  <c r="AD76" i="32" a="1"/>
  <c r="O76" i="32" a="1"/>
  <c r="W78" i="32" a="1"/>
  <c r="AU77" i="32" a="1"/>
  <c r="AF76" i="32" a="1"/>
  <c r="Q76" i="32" a="1"/>
  <c r="AH76" i="32" a="1"/>
  <c r="F78" i="32" a="1"/>
  <c r="M76" i="32" a="1"/>
  <c r="AW77" i="32" a="1"/>
  <c r="L98" i="28" l="1"/>
  <c r="M98" i="28"/>
  <c r="K98" i="28"/>
  <c r="AV78" i="32"/>
  <c r="AM76" i="32"/>
  <c r="D78" i="17" s="1"/>
  <c r="AL77" i="32"/>
  <c r="AX78" i="32"/>
  <c r="AK78" i="32"/>
  <c r="AU77" i="32"/>
  <c r="AY77" i="32"/>
  <c r="AW77" i="32"/>
  <c r="AS79" i="32"/>
  <c r="AQ79" i="32"/>
  <c r="AP79" i="32"/>
  <c r="AO79" i="32"/>
  <c r="AR79" i="32"/>
  <c r="AN79" i="32"/>
  <c r="AJ78" i="32"/>
  <c r="AT78" i="32"/>
  <c r="U76" i="32"/>
  <c r="P77" i="32"/>
  <c r="D76" i="32"/>
  <c r="AE77" i="32"/>
  <c r="C77" i="32"/>
  <c r="AG77" i="32"/>
  <c r="AH76" i="32"/>
  <c r="AD76" i="32"/>
  <c r="AF76" i="32"/>
  <c r="Q76" i="32"/>
  <c r="M76" i="32"/>
  <c r="O76" i="32"/>
  <c r="AA78" i="32"/>
  <c r="X78" i="32"/>
  <c r="AB78" i="32"/>
  <c r="W78" i="32"/>
  <c r="Z78" i="32"/>
  <c r="Y78" i="32"/>
  <c r="J78" i="32"/>
  <c r="I78" i="32"/>
  <c r="H78" i="32"/>
  <c r="K78" i="32"/>
  <c r="G78" i="32"/>
  <c r="F78" i="32"/>
  <c r="T77" i="32"/>
  <c r="V75" i="32"/>
  <c r="C77" i="17" s="1"/>
  <c r="E75" i="32"/>
  <c r="B77" i="17" s="1"/>
  <c r="N77" i="32"/>
  <c r="L77" i="32"/>
  <c r="B77" i="32"/>
  <c r="S77" i="32"/>
  <c r="AC77" i="32"/>
  <c r="D98" i="28"/>
  <c r="A110" i="32"/>
  <c r="E98" i="28"/>
  <c r="H98" i="28"/>
  <c r="G98" i="28"/>
  <c r="I98" i="28"/>
  <c r="F98" i="28"/>
  <c r="A99" i="28"/>
  <c r="M77" i="32" a="1"/>
  <c r="AW78" i="32" a="1"/>
  <c r="O77" i="32" a="1"/>
  <c r="F79" i="32" a="1"/>
  <c r="AY78" i="32" a="1"/>
  <c r="Q77" i="32" a="1"/>
  <c r="AD77" i="32" a="1"/>
  <c r="AN80" i="32" a="1"/>
  <c r="AF77" i="32" a="1"/>
  <c r="W79" i="32" a="1"/>
  <c r="AH77" i="32" a="1"/>
  <c r="AU78" i="32" a="1"/>
  <c r="K99" i="28" l="1"/>
  <c r="M99" i="28"/>
  <c r="L99" i="28"/>
  <c r="AW78" i="32"/>
  <c r="AY78" i="32"/>
  <c r="AU78" i="32"/>
  <c r="AL78" i="32"/>
  <c r="AS80" i="32"/>
  <c r="AR80" i="32"/>
  <c r="AQ80" i="32"/>
  <c r="AP80" i="32"/>
  <c r="AO80" i="32"/>
  <c r="AN80" i="32"/>
  <c r="AT79" i="32"/>
  <c r="AJ79" i="32"/>
  <c r="AX79" i="32"/>
  <c r="AK79" i="32"/>
  <c r="AV79" i="32"/>
  <c r="AM77" i="32"/>
  <c r="D79" i="17" s="1"/>
  <c r="U77" i="32"/>
  <c r="P78" i="32"/>
  <c r="O77" i="32"/>
  <c r="M77" i="32"/>
  <c r="Q77" i="32"/>
  <c r="V76" i="32"/>
  <c r="C78" i="17" s="1"/>
  <c r="AE78" i="32"/>
  <c r="D77" i="32"/>
  <c r="AD77" i="32"/>
  <c r="AH77" i="32"/>
  <c r="AF77" i="32"/>
  <c r="W79" i="32"/>
  <c r="Z79" i="32"/>
  <c r="AA79" i="32"/>
  <c r="Y79" i="32"/>
  <c r="AB79" i="32"/>
  <c r="X79" i="32"/>
  <c r="F79" i="32"/>
  <c r="H79" i="32"/>
  <c r="G79" i="32"/>
  <c r="K79" i="32"/>
  <c r="J79" i="32"/>
  <c r="I79" i="32"/>
  <c r="B78" i="32"/>
  <c r="L78" i="32"/>
  <c r="S78" i="32"/>
  <c r="AC78" i="32"/>
  <c r="E76" i="32"/>
  <c r="B78" i="17" s="1"/>
  <c r="C78" i="32"/>
  <c r="T78" i="32"/>
  <c r="N78" i="32"/>
  <c r="AG78" i="32"/>
  <c r="D99" i="28"/>
  <c r="A111" i="32"/>
  <c r="E99" i="28"/>
  <c r="H99" i="28"/>
  <c r="G99" i="28"/>
  <c r="I99" i="28"/>
  <c r="F99" i="28"/>
  <c r="A100" i="28"/>
  <c r="F80" i="32" a="1"/>
  <c r="AD78" i="32" a="1"/>
  <c r="AY79" i="32" a="1"/>
  <c r="Q78" i="32" a="1"/>
  <c r="W80" i="32" a="1"/>
  <c r="O78" i="32" a="1"/>
  <c r="AF78" i="32" a="1"/>
  <c r="AW79" i="32" a="1"/>
  <c r="AU79" i="32" a="1"/>
  <c r="AH78" i="32" a="1"/>
  <c r="AN81" i="32" a="1"/>
  <c r="M78" i="32" a="1"/>
  <c r="M100" i="28" l="1"/>
  <c r="K100" i="28"/>
  <c r="L100" i="28"/>
  <c r="AM78" i="32"/>
  <c r="D80" i="17" s="1"/>
  <c r="AV80" i="32"/>
  <c r="AX80" i="32"/>
  <c r="AL79" i="32"/>
  <c r="AU79" i="32"/>
  <c r="AY79" i="32"/>
  <c r="AW79" i="32"/>
  <c r="AR81" i="32"/>
  <c r="AS81" i="32"/>
  <c r="AN81" i="32"/>
  <c r="AP81" i="32"/>
  <c r="AQ81" i="32"/>
  <c r="AO81" i="32"/>
  <c r="AK80" i="32"/>
  <c r="AT80" i="32"/>
  <c r="AJ80" i="32"/>
  <c r="E77" i="32"/>
  <c r="B79" i="17" s="1"/>
  <c r="AG79" i="32"/>
  <c r="T79" i="32"/>
  <c r="V77" i="32"/>
  <c r="C79" i="17" s="1"/>
  <c r="D78" i="32"/>
  <c r="P79" i="32"/>
  <c r="AB80" i="32"/>
  <c r="Z80" i="32"/>
  <c r="Y80" i="32"/>
  <c r="X80" i="32"/>
  <c r="W80" i="32"/>
  <c r="AA80" i="32"/>
  <c r="AF78" i="32"/>
  <c r="AD78" i="32"/>
  <c r="AH78" i="32"/>
  <c r="Q78" i="32"/>
  <c r="O78" i="32"/>
  <c r="M78" i="32"/>
  <c r="H80" i="32"/>
  <c r="F80" i="32"/>
  <c r="G80" i="32"/>
  <c r="J80" i="32"/>
  <c r="I80" i="32"/>
  <c r="K80" i="32"/>
  <c r="C79" i="32"/>
  <c r="U78" i="32"/>
  <c r="N79" i="32"/>
  <c r="AE79" i="32"/>
  <c r="B79" i="32"/>
  <c r="L79" i="32"/>
  <c r="AC79" i="32"/>
  <c r="S79" i="32"/>
  <c r="D100" i="28"/>
  <c r="A112" i="32"/>
  <c r="E100" i="28"/>
  <c r="H100" i="28"/>
  <c r="G100" i="28"/>
  <c r="I100" i="28"/>
  <c r="F100" i="28"/>
  <c r="A101" i="28"/>
  <c r="AH79" i="32" a="1"/>
  <c r="M79" i="32" a="1"/>
  <c r="AU80" i="32" a="1"/>
  <c r="F81" i="32" a="1"/>
  <c r="AD79" i="32" a="1"/>
  <c r="Q79" i="32" a="1"/>
  <c r="O79" i="32" a="1"/>
  <c r="AW80" i="32" a="1"/>
  <c r="AF79" i="32" a="1"/>
  <c r="W81" i="32" a="1"/>
  <c r="AY80" i="32" a="1"/>
  <c r="AN82" i="32" a="1"/>
  <c r="K101" i="28" l="1"/>
  <c r="M101" i="28"/>
  <c r="L101" i="28"/>
  <c r="AL80" i="32"/>
  <c r="AV81" i="32"/>
  <c r="AX81" i="32"/>
  <c r="AN82" i="32"/>
  <c r="AO82" i="32"/>
  <c r="AS82" i="32"/>
  <c r="AP82" i="32"/>
  <c r="AR82" i="32"/>
  <c r="AQ82" i="32"/>
  <c r="AU80" i="32"/>
  <c r="AY80" i="32"/>
  <c r="AW80" i="32"/>
  <c r="AT81" i="32"/>
  <c r="AJ81" i="32"/>
  <c r="AK81" i="32"/>
  <c r="AM79" i="32"/>
  <c r="D81" i="17" s="1"/>
  <c r="E78" i="32"/>
  <c r="B80" i="17" s="1"/>
  <c r="AD79" i="32"/>
  <c r="AF79" i="32"/>
  <c r="AH79" i="32"/>
  <c r="AE80" i="32"/>
  <c r="U79" i="32"/>
  <c r="P80" i="32"/>
  <c r="AG80" i="32"/>
  <c r="Q79" i="32"/>
  <c r="O79" i="32"/>
  <c r="M79" i="32"/>
  <c r="F81" i="32"/>
  <c r="K81" i="32"/>
  <c r="J81" i="32"/>
  <c r="G81" i="32"/>
  <c r="I81" i="32"/>
  <c r="H81" i="32"/>
  <c r="W81" i="32"/>
  <c r="AA81" i="32"/>
  <c r="Z81" i="32"/>
  <c r="X81" i="32"/>
  <c r="AB81" i="32"/>
  <c r="Y81" i="32"/>
  <c r="C80" i="32"/>
  <c r="B80" i="32"/>
  <c r="L80" i="32"/>
  <c r="AC80" i="32"/>
  <c r="S80" i="32"/>
  <c r="D79" i="32"/>
  <c r="N80" i="32"/>
  <c r="V78" i="32"/>
  <c r="C80" i="17" s="1"/>
  <c r="T80" i="32"/>
  <c r="D101" i="28"/>
  <c r="A113" i="32"/>
  <c r="G101" i="28"/>
  <c r="I101" i="28"/>
  <c r="F101" i="28"/>
  <c r="E101" i="28"/>
  <c r="H101" i="28"/>
  <c r="A102" i="28"/>
  <c r="O80" i="32" a="1"/>
  <c r="AD80" i="32" a="1"/>
  <c r="AH80" i="32" a="1"/>
  <c r="F82" i="32" a="1"/>
  <c r="AF80" i="32" a="1"/>
  <c r="AN83" i="32" a="1"/>
  <c r="Q80" i="32" a="1"/>
  <c r="M80" i="32" a="1"/>
  <c r="AU81" i="32" a="1"/>
  <c r="W82" i="32" a="1"/>
  <c r="AY81" i="32" a="1"/>
  <c r="AW81" i="32" a="1"/>
  <c r="M102" i="28" l="1"/>
  <c r="K102" i="28"/>
  <c r="L102" i="28"/>
  <c r="AL81" i="32"/>
  <c r="AK82" i="32"/>
  <c r="AU81" i="32"/>
  <c r="AY81" i="32"/>
  <c r="AW81" i="32"/>
  <c r="AO83" i="32"/>
  <c r="AS83" i="32"/>
  <c r="AR83" i="32"/>
  <c r="AN83" i="32"/>
  <c r="AQ83" i="32"/>
  <c r="AP83" i="32"/>
  <c r="AM80" i="32"/>
  <c r="D82" i="17" s="1"/>
  <c r="AX82" i="32"/>
  <c r="AV82" i="32"/>
  <c r="AJ82" i="32"/>
  <c r="AT82" i="32"/>
  <c r="V79" i="32"/>
  <c r="C81" i="17" s="1"/>
  <c r="E79" i="32"/>
  <c r="B81" i="17" s="1"/>
  <c r="U80" i="32"/>
  <c r="AG81" i="32"/>
  <c r="D80" i="32"/>
  <c r="AF80" i="32"/>
  <c r="AH80" i="32"/>
  <c r="AD80" i="32"/>
  <c r="Q80" i="32"/>
  <c r="O80" i="32"/>
  <c r="M80" i="32"/>
  <c r="I82" i="32"/>
  <c r="H82" i="32"/>
  <c r="F82" i="32"/>
  <c r="G82" i="32"/>
  <c r="K82" i="32"/>
  <c r="J82" i="32"/>
  <c r="Y82" i="32"/>
  <c r="X82" i="32"/>
  <c r="W82" i="32"/>
  <c r="Z82" i="32"/>
  <c r="AA82" i="32"/>
  <c r="AB82" i="32"/>
  <c r="N81" i="32"/>
  <c r="C81" i="32"/>
  <c r="AC81" i="32"/>
  <c r="S81" i="32"/>
  <c r="P81" i="32"/>
  <c r="AE81" i="32"/>
  <c r="L81" i="32"/>
  <c r="B81" i="32"/>
  <c r="T81" i="32"/>
  <c r="D102" i="28"/>
  <c r="A114" i="32"/>
  <c r="E102" i="28"/>
  <c r="H102" i="28"/>
  <c r="G102" i="28"/>
  <c r="I102" i="28"/>
  <c r="F102" i="28"/>
  <c r="A103" i="28"/>
  <c r="AF81" i="32" a="1"/>
  <c r="M81" i="32" a="1"/>
  <c r="F83" i="32" a="1"/>
  <c r="AD81" i="32" a="1"/>
  <c r="Q81" i="32" a="1"/>
  <c r="O81" i="32" a="1"/>
  <c r="AN84" i="32" a="1"/>
  <c r="AH81" i="32" a="1"/>
  <c r="AU82" i="32" a="1"/>
  <c r="W83" i="32" a="1"/>
  <c r="AW82" i="32" a="1"/>
  <c r="AY82" i="32" a="1"/>
  <c r="M103" i="28" l="1"/>
  <c r="K103" i="28"/>
  <c r="L103" i="28"/>
  <c r="AX83" i="32"/>
  <c r="AL82" i="32"/>
  <c r="AW82" i="32"/>
  <c r="AY82" i="32"/>
  <c r="AU82" i="32"/>
  <c r="AV83" i="32"/>
  <c r="AM81" i="32"/>
  <c r="D83" i="17" s="1"/>
  <c r="AQ84" i="32"/>
  <c r="AO84" i="32"/>
  <c r="AP84" i="32"/>
  <c r="AN84" i="32"/>
  <c r="AS84" i="32"/>
  <c r="AR84" i="32"/>
  <c r="AJ83" i="32"/>
  <c r="AT83" i="32"/>
  <c r="AK83" i="32"/>
  <c r="AG82" i="32"/>
  <c r="E80" i="32"/>
  <c r="B82" i="17" s="1"/>
  <c r="U81" i="32"/>
  <c r="T82" i="32"/>
  <c r="AE82" i="32"/>
  <c r="Q81" i="32"/>
  <c r="M81" i="32"/>
  <c r="O81" i="32"/>
  <c r="K83" i="32"/>
  <c r="F83" i="32"/>
  <c r="I83" i="32"/>
  <c r="J83" i="32"/>
  <c r="H83" i="32"/>
  <c r="G83" i="32"/>
  <c r="AF81" i="32"/>
  <c r="AH81" i="32"/>
  <c r="AD81" i="32"/>
  <c r="Y83" i="32"/>
  <c r="AA83" i="32"/>
  <c r="AB83" i="32"/>
  <c r="X83" i="32"/>
  <c r="Z83" i="32"/>
  <c r="W83" i="32"/>
  <c r="L82" i="32"/>
  <c r="B82" i="32"/>
  <c r="N82" i="32"/>
  <c r="D81" i="32"/>
  <c r="S82" i="32"/>
  <c r="AC82" i="32"/>
  <c r="P82" i="32"/>
  <c r="V80" i="32"/>
  <c r="C82" i="17" s="1"/>
  <c r="C82" i="32"/>
  <c r="D103" i="28"/>
  <c r="A115" i="32"/>
  <c r="F103" i="28"/>
  <c r="E103" i="28"/>
  <c r="H103" i="28"/>
  <c r="G103" i="28"/>
  <c r="I103" i="28"/>
  <c r="A104" i="28"/>
  <c r="AW83" i="32" a="1"/>
  <c r="AD82" i="32" a="1"/>
  <c r="AU83" i="32" a="1"/>
  <c r="Q82" i="32" a="1"/>
  <c r="M82" i="32" a="1"/>
  <c r="AN85" i="32" a="1"/>
  <c r="W84" i="32" a="1"/>
  <c r="O82" i="32" a="1"/>
  <c r="AY83" i="32" a="1"/>
  <c r="AH82" i="32" a="1"/>
  <c r="AF82" i="32" a="1"/>
  <c r="F84" i="32" a="1"/>
  <c r="M104" i="28" l="1"/>
  <c r="K104" i="28"/>
  <c r="L104" i="28"/>
  <c r="AM82" i="32"/>
  <c r="D84" i="17" s="1"/>
  <c r="AL83" i="32"/>
  <c r="AX84" i="32"/>
  <c r="AR85" i="32"/>
  <c r="AP85" i="32"/>
  <c r="AO85" i="32"/>
  <c r="AN85" i="32"/>
  <c r="AQ85" i="32"/>
  <c r="AS85" i="32"/>
  <c r="AU83" i="32"/>
  <c r="AW83" i="32"/>
  <c r="AY83" i="32"/>
  <c r="AJ84" i="32"/>
  <c r="AT84" i="32"/>
  <c r="AV84" i="32"/>
  <c r="AK84" i="32"/>
  <c r="U82" i="32"/>
  <c r="AG83" i="32"/>
  <c r="D82" i="32"/>
  <c r="AE83" i="32"/>
  <c r="AH82" i="32"/>
  <c r="AF82" i="32"/>
  <c r="AD82" i="32"/>
  <c r="F84" i="32"/>
  <c r="K84" i="32"/>
  <c r="I84" i="32"/>
  <c r="J84" i="32"/>
  <c r="H84" i="32"/>
  <c r="G84" i="32"/>
  <c r="Q82" i="32"/>
  <c r="O82" i="32"/>
  <c r="M82" i="32"/>
  <c r="W84" i="32"/>
  <c r="AB84" i="32"/>
  <c r="AA84" i="32"/>
  <c r="Z84" i="32"/>
  <c r="Y84" i="32"/>
  <c r="X84" i="32"/>
  <c r="V81" i="32"/>
  <c r="C83" i="17" s="1"/>
  <c r="S83" i="32"/>
  <c r="AC83" i="32"/>
  <c r="C83" i="32"/>
  <c r="E81" i="32"/>
  <c r="B83" i="17" s="1"/>
  <c r="T83" i="32"/>
  <c r="N83" i="32"/>
  <c r="P83" i="32"/>
  <c r="B83" i="32"/>
  <c r="L83" i="32"/>
  <c r="D104" i="28"/>
  <c r="A116" i="32"/>
  <c r="E104" i="28"/>
  <c r="H104" i="28"/>
  <c r="G104" i="28"/>
  <c r="I104" i="28"/>
  <c r="F104" i="28"/>
  <c r="A105" i="28"/>
  <c r="O83" i="32" a="1"/>
  <c r="AN86" i="32" a="1"/>
  <c r="AY84" i="32" a="1"/>
  <c r="AU84" i="32" a="1"/>
  <c r="AH83" i="32" a="1"/>
  <c r="AD83" i="32" a="1"/>
  <c r="M83" i="32" a="1"/>
  <c r="AW84" i="32" a="1"/>
  <c r="Q83" i="32" a="1"/>
  <c r="W85" i="32" a="1"/>
  <c r="F85" i="32" a="1"/>
  <c r="AF83" i="32" a="1"/>
  <c r="L105" i="28" l="1"/>
  <c r="M105" i="28"/>
  <c r="K105" i="28"/>
  <c r="AL84" i="32"/>
  <c r="AM83" i="32"/>
  <c r="D85" i="17" s="1"/>
  <c r="AV85" i="32"/>
  <c r="AX85" i="32"/>
  <c r="AO86" i="32"/>
  <c r="AN86" i="32"/>
  <c r="AS86" i="32"/>
  <c r="AR86" i="32"/>
  <c r="AP86" i="32"/>
  <c r="AQ86" i="32"/>
  <c r="AU84" i="32"/>
  <c r="AY84" i="32"/>
  <c r="AW84" i="32"/>
  <c r="AT85" i="32"/>
  <c r="AJ85" i="32"/>
  <c r="AK85" i="32"/>
  <c r="U83" i="32"/>
  <c r="V82" i="32"/>
  <c r="C84" i="17" s="1"/>
  <c r="C84" i="32"/>
  <c r="N84" i="32"/>
  <c r="AE84" i="32"/>
  <c r="P84" i="32"/>
  <c r="Q83" i="32"/>
  <c r="O83" i="32"/>
  <c r="M83" i="32"/>
  <c r="J85" i="32"/>
  <c r="G85" i="32"/>
  <c r="H85" i="32"/>
  <c r="I85" i="32"/>
  <c r="F85" i="32"/>
  <c r="K85" i="32"/>
  <c r="W85" i="32"/>
  <c r="AB85" i="32"/>
  <c r="AA85" i="32"/>
  <c r="X85" i="32"/>
  <c r="Z85" i="32"/>
  <c r="Y85" i="32"/>
  <c r="AD83" i="32"/>
  <c r="AF83" i="32"/>
  <c r="AH83" i="32"/>
  <c r="E82" i="32"/>
  <c r="B84" i="17" s="1"/>
  <c r="D83" i="32"/>
  <c r="T84" i="32"/>
  <c r="AG84" i="32"/>
  <c r="B84" i="32"/>
  <c r="L84" i="32"/>
  <c r="AC84" i="32"/>
  <c r="S84" i="32"/>
  <c r="D105" i="28"/>
  <c r="A117" i="32"/>
  <c r="E105" i="28"/>
  <c r="H105" i="28"/>
  <c r="G105" i="28"/>
  <c r="I105" i="28"/>
  <c r="F105" i="28"/>
  <c r="A106" i="28"/>
  <c r="AU85" i="32" a="1"/>
  <c r="AW85" i="32" a="1"/>
  <c r="Q84" i="32" a="1"/>
  <c r="AF84" i="32" a="1"/>
  <c r="W86" i="32" a="1"/>
  <c r="O84" i="32" a="1"/>
  <c r="M84" i="32" a="1"/>
  <c r="F86" i="32" a="1"/>
  <c r="AH84" i="32" a="1"/>
  <c r="AD84" i="32" a="1"/>
  <c r="AY85" i="32" a="1"/>
  <c r="AN87" i="32" a="1"/>
  <c r="M106" i="28" l="1"/>
  <c r="K106" i="28"/>
  <c r="L106" i="28"/>
  <c r="AK86" i="32"/>
  <c r="AL85" i="32"/>
  <c r="AU85" i="32"/>
  <c r="AW85" i="32"/>
  <c r="AY85" i="32"/>
  <c r="AS87" i="32"/>
  <c r="AR87" i="32"/>
  <c r="AQ87" i="32"/>
  <c r="AP87" i="32"/>
  <c r="AO87" i="32"/>
  <c r="AN87" i="32"/>
  <c r="AM84" i="32"/>
  <c r="D86" i="17" s="1"/>
  <c r="AV86" i="32"/>
  <c r="AX86" i="32"/>
  <c r="AT86" i="32"/>
  <c r="AJ86" i="32"/>
  <c r="P85" i="32"/>
  <c r="E83" i="32"/>
  <c r="B85" i="17" s="1"/>
  <c r="O84" i="32"/>
  <c r="M84" i="32"/>
  <c r="Q84" i="32"/>
  <c r="D84" i="32"/>
  <c r="V83" i="32"/>
  <c r="C85" i="17" s="1"/>
  <c r="AE85" i="32"/>
  <c r="AA86" i="32"/>
  <c r="Y86" i="32"/>
  <c r="AB86" i="32"/>
  <c r="Z86" i="32"/>
  <c r="X86" i="32"/>
  <c r="W86" i="32"/>
  <c r="J86" i="32"/>
  <c r="H86" i="32"/>
  <c r="I86" i="32"/>
  <c r="K86" i="32"/>
  <c r="F86" i="32"/>
  <c r="G86" i="32"/>
  <c r="AF84" i="32"/>
  <c r="AD84" i="32"/>
  <c r="AH84" i="32"/>
  <c r="T85" i="32"/>
  <c r="C85" i="32"/>
  <c r="AG85" i="32"/>
  <c r="AC85" i="32"/>
  <c r="S85" i="32"/>
  <c r="U84" i="32"/>
  <c r="B85" i="32"/>
  <c r="L85" i="32"/>
  <c r="N85" i="32"/>
  <c r="D106" i="28"/>
  <c r="A118" i="32"/>
  <c r="H106" i="28"/>
  <c r="G106" i="28"/>
  <c r="I106" i="28"/>
  <c r="F106" i="28"/>
  <c r="E106" i="28"/>
  <c r="A107" i="28"/>
  <c r="AD85" i="32" a="1"/>
  <c r="AW86" i="32" a="1"/>
  <c r="AU86" i="32" a="1"/>
  <c r="M85" i="32" a="1"/>
  <c r="O85" i="32" a="1"/>
  <c r="AY86" i="32" a="1"/>
  <c r="F87" i="32" a="1"/>
  <c r="AN88" i="32" a="1"/>
  <c r="AF85" i="32" a="1"/>
  <c r="W87" i="32" a="1"/>
  <c r="AH85" i="32" a="1"/>
  <c r="Q85" i="32" a="1"/>
  <c r="M107" i="28" l="1"/>
  <c r="K107" i="28"/>
  <c r="L107" i="28"/>
  <c r="AW86" i="32"/>
  <c r="AY86" i="32"/>
  <c r="AU86" i="32"/>
  <c r="AN88" i="32"/>
  <c r="AS88" i="32"/>
  <c r="AQ88" i="32"/>
  <c r="AP88" i="32"/>
  <c r="AO88" i="32"/>
  <c r="AR88" i="32"/>
  <c r="AT87" i="32"/>
  <c r="AJ87" i="32"/>
  <c r="AL86" i="32"/>
  <c r="AK87" i="32"/>
  <c r="AM85" i="32"/>
  <c r="D87" i="17" s="1"/>
  <c r="AV87" i="32"/>
  <c r="AX87" i="32"/>
  <c r="D85" i="32"/>
  <c r="T86" i="32"/>
  <c r="AE86" i="32"/>
  <c r="E84" i="32"/>
  <c r="B86" i="17" s="1"/>
  <c r="AH85" i="32"/>
  <c r="AF85" i="32"/>
  <c r="AD85" i="32"/>
  <c r="W87" i="32"/>
  <c r="X87" i="32"/>
  <c r="Z87" i="32"/>
  <c r="Y87" i="32"/>
  <c r="AA87" i="32"/>
  <c r="AB87" i="32"/>
  <c r="J87" i="32"/>
  <c r="G87" i="32"/>
  <c r="F87" i="32"/>
  <c r="H87" i="32"/>
  <c r="I87" i="32"/>
  <c r="K87" i="32"/>
  <c r="Q85" i="32"/>
  <c r="M85" i="32"/>
  <c r="O85" i="32"/>
  <c r="P86" i="32"/>
  <c r="U85" i="32"/>
  <c r="V84" i="32"/>
  <c r="C86" i="17" s="1"/>
  <c r="C86" i="32"/>
  <c r="L86" i="32"/>
  <c r="B86" i="32"/>
  <c r="AG86" i="32"/>
  <c r="N86" i="32"/>
  <c r="AC86" i="32"/>
  <c r="S86" i="32"/>
  <c r="D107" i="28"/>
  <c r="A119" i="32"/>
  <c r="E107" i="28"/>
  <c r="H107" i="28"/>
  <c r="G107" i="28"/>
  <c r="I107" i="28"/>
  <c r="F107" i="28"/>
  <c r="A108" i="28"/>
  <c r="AH86" i="32" a="1"/>
  <c r="O86" i="32" a="1"/>
  <c r="AU87" i="32" a="1"/>
  <c r="AN89" i="32" a="1"/>
  <c r="M86" i="32" a="1"/>
  <c r="W88" i="32" a="1"/>
  <c r="AD86" i="32" a="1"/>
  <c r="Q86" i="32" a="1"/>
  <c r="F88" i="32" a="1"/>
  <c r="AF86" i="32" a="1"/>
  <c r="AW87" i="32" a="1"/>
  <c r="AY87" i="32" a="1"/>
  <c r="AV88" i="32" l="1"/>
  <c r="L108" i="28"/>
  <c r="M108" i="28"/>
  <c r="K108" i="28"/>
  <c r="AL87" i="32"/>
  <c r="AM86" i="32"/>
  <c r="D88" i="17" s="1"/>
  <c r="AU87" i="32"/>
  <c r="AW87" i="32"/>
  <c r="AY87" i="32"/>
  <c r="AR89" i="32"/>
  <c r="AQ89" i="32"/>
  <c r="AO89" i="32"/>
  <c r="AP89" i="32"/>
  <c r="AN89" i="32"/>
  <c r="AS89" i="32"/>
  <c r="AT88" i="32"/>
  <c r="AJ88" i="32"/>
  <c r="AX88" i="32"/>
  <c r="AK88" i="32"/>
  <c r="AE87" i="32"/>
  <c r="AF86" i="32"/>
  <c r="AD86" i="32"/>
  <c r="AH86" i="32"/>
  <c r="V85" i="32"/>
  <c r="C87" i="17" s="1"/>
  <c r="U86" i="32"/>
  <c r="E85" i="32"/>
  <c r="B87" i="17" s="1"/>
  <c r="Q86" i="32"/>
  <c r="M86" i="32"/>
  <c r="O86" i="32"/>
  <c r="Y88" i="32"/>
  <c r="W88" i="32"/>
  <c r="Z88" i="32"/>
  <c r="X88" i="32"/>
  <c r="AB88" i="32"/>
  <c r="AA88" i="32"/>
  <c r="F88" i="32"/>
  <c r="I88" i="32"/>
  <c r="K88" i="32"/>
  <c r="G88" i="32"/>
  <c r="J88" i="32"/>
  <c r="H88" i="32"/>
  <c r="N87" i="32"/>
  <c r="T87" i="32"/>
  <c r="C87" i="32"/>
  <c r="S87" i="32"/>
  <c r="AC87" i="32"/>
  <c r="L87" i="32"/>
  <c r="B87" i="32"/>
  <c r="D86" i="32"/>
  <c r="P87" i="32"/>
  <c r="AG87" i="32"/>
  <c r="D108" i="28"/>
  <c r="A120" i="32"/>
  <c r="AW88" i="32" a="1"/>
  <c r="W89" i="32" a="1"/>
  <c r="M87" i="32" a="1"/>
  <c r="AY88" i="32" a="1"/>
  <c r="Q87" i="32" a="1"/>
  <c r="AF87" i="32" a="1"/>
  <c r="O87" i="32" a="1"/>
  <c r="AH87" i="32" a="1"/>
  <c r="AD87" i="32" a="1"/>
  <c r="AN90" i="32" a="1"/>
  <c r="AU88" i="32" a="1"/>
  <c r="F89" i="32" a="1"/>
  <c r="AV89" i="32" l="1"/>
  <c r="AM87" i="32"/>
  <c r="D89" i="17" s="1"/>
  <c r="AN90" i="32"/>
  <c r="AS90" i="32"/>
  <c r="AR90" i="32"/>
  <c r="AO90" i="32"/>
  <c r="AQ90" i="32"/>
  <c r="AP90" i="32"/>
  <c r="AU88" i="32"/>
  <c r="AW88" i="32"/>
  <c r="AY88" i="32"/>
  <c r="AT89" i="32"/>
  <c r="AJ89" i="32"/>
  <c r="AX89" i="32"/>
  <c r="AK89" i="32"/>
  <c r="AL88" i="32"/>
  <c r="V86" i="32"/>
  <c r="C88" i="17" s="1"/>
  <c r="E86" i="32"/>
  <c r="B88" i="17" s="1"/>
  <c r="AE88" i="32"/>
  <c r="AG88" i="32"/>
  <c r="T88" i="32"/>
  <c r="W89" i="32"/>
  <c r="AB89" i="32"/>
  <c r="Z89" i="32"/>
  <c r="AA89" i="32"/>
  <c r="X89" i="32"/>
  <c r="Y89" i="32"/>
  <c r="AD87" i="32"/>
  <c r="AH87" i="32"/>
  <c r="AF87" i="32"/>
  <c r="Q87" i="32"/>
  <c r="M87" i="32"/>
  <c r="O87" i="32"/>
  <c r="F89" i="32"/>
  <c r="K89" i="32"/>
  <c r="J89" i="32"/>
  <c r="H89" i="32"/>
  <c r="I89" i="32"/>
  <c r="G89" i="32"/>
  <c r="L88" i="32"/>
  <c r="B88" i="32"/>
  <c r="U87" i="32"/>
  <c r="D87" i="32"/>
  <c r="P88" i="32"/>
  <c r="N88" i="32"/>
  <c r="C88" i="32"/>
  <c r="S88" i="32"/>
  <c r="AC88" i="32"/>
  <c r="A121" i="32"/>
  <c r="I108" i="28"/>
  <c r="F108" i="28"/>
  <c r="E108" i="28"/>
  <c r="H108" i="28"/>
  <c r="G108" i="28"/>
  <c r="A109" i="28"/>
  <c r="AD88" i="32" a="1"/>
  <c r="M88" i="32" a="1"/>
  <c r="AH88" i="32" a="1"/>
  <c r="Q88" i="32" a="1"/>
  <c r="AN91" i="32" a="1"/>
  <c r="O88" i="32" a="1"/>
  <c r="AU89" i="32" a="1"/>
  <c r="AY89" i="32" a="1"/>
  <c r="F90" i="32" a="1"/>
  <c r="W90" i="32" a="1"/>
  <c r="AF88" i="32" a="1"/>
  <c r="AW89" i="32" a="1"/>
  <c r="M109" i="28" l="1"/>
  <c r="K109" i="28"/>
  <c r="L109" i="28"/>
  <c r="AV90" i="32"/>
  <c r="AX90" i="32"/>
  <c r="AU89" i="32"/>
  <c r="AY89" i="32"/>
  <c r="AW89" i="32"/>
  <c r="AP91" i="32"/>
  <c r="AO91" i="32"/>
  <c r="AQ91" i="32"/>
  <c r="AN91" i="32"/>
  <c r="AR91" i="32"/>
  <c r="AS91" i="32"/>
  <c r="AM88" i="32"/>
  <c r="D90" i="17" s="1"/>
  <c r="AK90" i="32"/>
  <c r="AL89" i="32"/>
  <c r="AJ90" i="32"/>
  <c r="AT90" i="32"/>
  <c r="U88" i="32"/>
  <c r="AE89" i="32"/>
  <c r="AF88" i="32"/>
  <c r="AH88" i="32"/>
  <c r="AD88" i="32"/>
  <c r="N89" i="32"/>
  <c r="V87" i="32"/>
  <c r="C89" i="17" s="1"/>
  <c r="P89" i="32"/>
  <c r="Q88" i="32"/>
  <c r="M88" i="32"/>
  <c r="O88" i="32"/>
  <c r="J90" i="32"/>
  <c r="I90" i="32"/>
  <c r="F90" i="32"/>
  <c r="G90" i="32"/>
  <c r="K90" i="32"/>
  <c r="H90" i="32"/>
  <c r="Z90" i="32"/>
  <c r="X90" i="32"/>
  <c r="W90" i="32"/>
  <c r="AB90" i="32"/>
  <c r="Y90" i="32"/>
  <c r="AA90" i="32"/>
  <c r="T89" i="32"/>
  <c r="L89" i="32"/>
  <c r="B89" i="32"/>
  <c r="AG89" i="32"/>
  <c r="D88" i="32"/>
  <c r="C89" i="32"/>
  <c r="AC89" i="32"/>
  <c r="S89" i="32"/>
  <c r="E87" i="32"/>
  <c r="B89" i="17" s="1"/>
  <c r="D109" i="28"/>
  <c r="A122" i="32"/>
  <c r="E109" i="28"/>
  <c r="H109" i="28"/>
  <c r="G109" i="28"/>
  <c r="I109" i="28"/>
  <c r="F109" i="28"/>
  <c r="A110" i="28"/>
  <c r="AD89" i="32" a="1"/>
  <c r="F91" i="32" a="1"/>
  <c r="Q89" i="32" a="1"/>
  <c r="AH89" i="32" a="1"/>
  <c r="W91" i="32" a="1"/>
  <c r="AU90" i="32" a="1"/>
  <c r="AF89" i="32" a="1"/>
  <c r="AN92" i="32" a="1"/>
  <c r="M89" i="32" a="1"/>
  <c r="O89" i="32" a="1"/>
  <c r="AW90" i="32" a="1"/>
  <c r="AY90" i="32" a="1"/>
  <c r="AL90" i="32" l="1"/>
  <c r="M110" i="28"/>
  <c r="K110" i="28"/>
  <c r="L110" i="28"/>
  <c r="AX91" i="32"/>
  <c r="AM89" i="32"/>
  <c r="D91" i="17" s="1"/>
  <c r="AY90" i="32"/>
  <c r="AW90" i="32"/>
  <c r="AU90" i="32"/>
  <c r="AQ92" i="32"/>
  <c r="AR92" i="32"/>
  <c r="AN92" i="32"/>
  <c r="AS92" i="32"/>
  <c r="AO92" i="32"/>
  <c r="AP92" i="32"/>
  <c r="AT91" i="32"/>
  <c r="AJ91" i="32"/>
  <c r="AV91" i="32"/>
  <c r="AK91" i="32"/>
  <c r="D89" i="32"/>
  <c r="N90" i="32"/>
  <c r="AG90" i="32"/>
  <c r="U89" i="32"/>
  <c r="V88" i="32"/>
  <c r="C90" i="17" s="1"/>
  <c r="AE90" i="32"/>
  <c r="E88" i="32"/>
  <c r="B90" i="17" s="1"/>
  <c r="X91" i="32"/>
  <c r="AB91" i="32"/>
  <c r="AA91" i="32"/>
  <c r="W91" i="32"/>
  <c r="Y91" i="32"/>
  <c r="Z91" i="32"/>
  <c r="H91" i="32"/>
  <c r="I91" i="32"/>
  <c r="F91" i="32"/>
  <c r="J91" i="32"/>
  <c r="G91" i="32"/>
  <c r="K91" i="32"/>
  <c r="Q89" i="32"/>
  <c r="O89" i="32"/>
  <c r="M89" i="32"/>
  <c r="AF89" i="32"/>
  <c r="AH89" i="32"/>
  <c r="AD89" i="32"/>
  <c r="AC90" i="32"/>
  <c r="S90" i="32"/>
  <c r="T90" i="32"/>
  <c r="C90" i="32"/>
  <c r="L90" i="32"/>
  <c r="B90" i="32"/>
  <c r="P90" i="32"/>
  <c r="D110" i="28"/>
  <c r="A123" i="32"/>
  <c r="E110" i="28"/>
  <c r="H110" i="28"/>
  <c r="G110" i="28"/>
  <c r="I110" i="28"/>
  <c r="F110" i="28"/>
  <c r="A111" i="28"/>
  <c r="W92" i="32" a="1"/>
  <c r="AN93" i="32" a="1"/>
  <c r="AW91" i="32" a="1"/>
  <c r="AU91" i="32" a="1"/>
  <c r="AD90" i="32" a="1"/>
  <c r="Q90" i="32" a="1"/>
  <c r="M90" i="32" a="1"/>
  <c r="O90" i="32" a="1"/>
  <c r="AF90" i="32" a="1"/>
  <c r="AH90" i="32" a="1"/>
  <c r="F92" i="32" a="1"/>
  <c r="AY91" i="32" a="1"/>
  <c r="K111" i="28" l="1"/>
  <c r="L111" i="28"/>
  <c r="M111" i="28"/>
  <c r="AV92" i="32"/>
  <c r="AL91" i="32"/>
  <c r="AM90" i="32"/>
  <c r="D92" i="17" s="1"/>
  <c r="AR93" i="32"/>
  <c r="AP93" i="32"/>
  <c r="AQ93" i="32"/>
  <c r="AO93" i="32"/>
  <c r="AN93" i="32"/>
  <c r="AS93" i="32"/>
  <c r="AU91" i="32"/>
  <c r="AY91" i="32"/>
  <c r="AW91" i="32"/>
  <c r="AK92" i="32"/>
  <c r="AT92" i="32"/>
  <c r="AJ92" i="32"/>
  <c r="AX92" i="32"/>
  <c r="D90" i="32"/>
  <c r="P91" i="32"/>
  <c r="U90" i="32"/>
  <c r="V89" i="32"/>
  <c r="C91" i="17" s="1"/>
  <c r="AG91" i="32"/>
  <c r="G92" i="32"/>
  <c r="F92" i="32"/>
  <c r="I92" i="32"/>
  <c r="K92" i="32"/>
  <c r="J92" i="32"/>
  <c r="H92" i="32"/>
  <c r="Q90" i="32"/>
  <c r="M90" i="32"/>
  <c r="O90" i="32"/>
  <c r="AB92" i="32"/>
  <c r="Y92" i="32"/>
  <c r="X92" i="32"/>
  <c r="W92" i="32"/>
  <c r="AA92" i="32"/>
  <c r="Z92" i="32"/>
  <c r="AH90" i="32"/>
  <c r="AF90" i="32"/>
  <c r="AD90" i="32"/>
  <c r="E89" i="32"/>
  <c r="B91" i="17" s="1"/>
  <c r="N91" i="32"/>
  <c r="AE91" i="32"/>
  <c r="AC91" i="32"/>
  <c r="S91" i="32"/>
  <c r="C91" i="32"/>
  <c r="L91" i="32"/>
  <c r="B91" i="32"/>
  <c r="T91" i="32"/>
  <c r="D111" i="28"/>
  <c r="A124" i="32"/>
  <c r="E111" i="28"/>
  <c r="H111" i="28"/>
  <c r="G111" i="28"/>
  <c r="I111" i="28"/>
  <c r="F111" i="28"/>
  <c r="A112" i="28"/>
  <c r="AU92" i="32" a="1"/>
  <c r="O91" i="32" a="1"/>
  <c r="AN94" i="32" a="1"/>
  <c r="AW92" i="32" a="1"/>
  <c r="AD91" i="32" a="1"/>
  <c r="M91" i="32" a="1"/>
  <c r="F93" i="32" a="1"/>
  <c r="Q91" i="32" a="1"/>
  <c r="AF91" i="32" a="1"/>
  <c r="AH91" i="32" a="1"/>
  <c r="W93" i="32" a="1"/>
  <c r="AY92" i="32" a="1"/>
  <c r="L112" i="28" l="1"/>
  <c r="M112" i="28"/>
  <c r="K112" i="28"/>
  <c r="AL92" i="32"/>
  <c r="AX93" i="32"/>
  <c r="AU92" i="32"/>
  <c r="AY92" i="32"/>
  <c r="AW92" i="32"/>
  <c r="AP94" i="32"/>
  <c r="AO94" i="32"/>
  <c r="AN94" i="32"/>
  <c r="AQ94" i="32"/>
  <c r="AS94" i="32"/>
  <c r="AR94" i="32"/>
  <c r="AV93" i="32"/>
  <c r="AM91" i="32"/>
  <c r="D93" i="17" s="1"/>
  <c r="AJ93" i="32"/>
  <c r="AT93" i="32"/>
  <c r="AK93" i="32"/>
  <c r="N92" i="32"/>
  <c r="D91" i="32"/>
  <c r="T92" i="32"/>
  <c r="C92" i="32"/>
  <c r="U91" i="32"/>
  <c r="AF91" i="32"/>
  <c r="AD91" i="32"/>
  <c r="AH91" i="32"/>
  <c r="Q91" i="32"/>
  <c r="M91" i="32"/>
  <c r="O91" i="32"/>
  <c r="I93" i="32"/>
  <c r="G93" i="32"/>
  <c r="J93" i="32"/>
  <c r="K93" i="32"/>
  <c r="F93" i="32"/>
  <c r="H93" i="32"/>
  <c r="Y93" i="32"/>
  <c r="AB93" i="32"/>
  <c r="AA93" i="32"/>
  <c r="X93" i="32"/>
  <c r="Z93" i="32"/>
  <c r="W93" i="32"/>
  <c r="E90" i="32"/>
  <c r="B92" i="17" s="1"/>
  <c r="AG92" i="32"/>
  <c r="S92" i="32"/>
  <c r="AC92" i="32"/>
  <c r="P92" i="32"/>
  <c r="AE92" i="32"/>
  <c r="V90" i="32"/>
  <c r="C92" i="17" s="1"/>
  <c r="L92" i="32"/>
  <c r="B92" i="32"/>
  <c r="D112" i="28"/>
  <c r="A125" i="32"/>
  <c r="E112" i="28"/>
  <c r="H112" i="28"/>
  <c r="G112" i="28"/>
  <c r="I112" i="28"/>
  <c r="F112" i="28"/>
  <c r="A113" i="28"/>
  <c r="AY93" i="32" a="1"/>
  <c r="AN95" i="32" a="1"/>
  <c r="AU93" i="32" a="1"/>
  <c r="AD92" i="32" a="1"/>
  <c r="O92" i="32" a="1"/>
  <c r="Q92" i="32" a="1"/>
  <c r="W94" i="32" a="1"/>
  <c r="M92" i="32" a="1"/>
  <c r="AW93" i="32" a="1"/>
  <c r="AF92" i="32" a="1"/>
  <c r="F94" i="32" a="1"/>
  <c r="AH92" i="32" a="1"/>
  <c r="M113" i="28" l="1"/>
  <c r="K113" i="28"/>
  <c r="L113" i="28"/>
  <c r="AX94" i="32"/>
  <c r="AN95" i="32"/>
  <c r="AO95" i="32"/>
  <c r="AS95" i="32"/>
  <c r="AR95" i="32"/>
  <c r="AQ95" i="32"/>
  <c r="AP95" i="32"/>
  <c r="AU93" i="32"/>
  <c r="AW93" i="32"/>
  <c r="AY93" i="32"/>
  <c r="AM92" i="32"/>
  <c r="D94" i="17" s="1"/>
  <c r="AT94" i="32"/>
  <c r="AJ94" i="32"/>
  <c r="AL93" i="32"/>
  <c r="AK94" i="32"/>
  <c r="AV94" i="32"/>
  <c r="D92" i="32"/>
  <c r="O92" i="32"/>
  <c r="M92" i="32"/>
  <c r="Q92" i="32"/>
  <c r="AH92" i="32"/>
  <c r="AF92" i="32"/>
  <c r="AD92" i="32"/>
  <c r="P93" i="32"/>
  <c r="U92" i="32"/>
  <c r="AB94" i="32"/>
  <c r="Y94" i="32"/>
  <c r="X94" i="32"/>
  <c r="W94" i="32"/>
  <c r="AA94" i="32"/>
  <c r="Z94" i="32"/>
  <c r="K94" i="32"/>
  <c r="I94" i="32"/>
  <c r="J94" i="32"/>
  <c r="H94" i="32"/>
  <c r="G94" i="32"/>
  <c r="F94" i="32"/>
  <c r="T93" i="32"/>
  <c r="AG93" i="32"/>
  <c r="N93" i="32"/>
  <c r="AE93" i="32"/>
  <c r="B93" i="32"/>
  <c r="L93" i="32"/>
  <c r="E91" i="32"/>
  <c r="B93" i="17" s="1"/>
  <c r="V91" i="32"/>
  <c r="C93" i="17" s="1"/>
  <c r="S93" i="32"/>
  <c r="AC93" i="32"/>
  <c r="C93" i="32"/>
  <c r="D113" i="28"/>
  <c r="A126" i="32"/>
  <c r="AF93" i="32" a="1"/>
  <c r="AY94" i="32" a="1"/>
  <c r="AW94" i="32" a="1"/>
  <c r="AN96" i="32" a="1"/>
  <c r="O93" i="32" a="1"/>
  <c r="M93" i="32" a="1"/>
  <c r="AD93" i="32" a="1"/>
  <c r="Q93" i="32" a="1"/>
  <c r="AU94" i="32" a="1"/>
  <c r="W95" i="32" a="1"/>
  <c r="AH93" i="32" a="1"/>
  <c r="F95" i="32" a="1"/>
  <c r="AL94" i="32" l="1"/>
  <c r="AV95" i="32"/>
  <c r="AU94" i="32"/>
  <c r="AW94" i="32"/>
  <c r="AY94" i="32"/>
  <c r="AS96" i="32"/>
  <c r="AR96" i="32"/>
  <c r="AQ96" i="32"/>
  <c r="AP96" i="32"/>
  <c r="AO96" i="32"/>
  <c r="AN96" i="32"/>
  <c r="AT95" i="32"/>
  <c r="AJ95" i="32"/>
  <c r="AM93" i="32"/>
  <c r="D95" i="17" s="1"/>
  <c r="AX95" i="32"/>
  <c r="AK95" i="32"/>
  <c r="E92" i="32"/>
  <c r="B94" i="17" s="1"/>
  <c r="V92" i="32"/>
  <c r="C94" i="17" s="1"/>
  <c r="T94" i="32"/>
  <c r="AE94" i="32"/>
  <c r="C94" i="32"/>
  <c r="N94" i="32"/>
  <c r="P94" i="32"/>
  <c r="AA95" i="32"/>
  <c r="Y95" i="32"/>
  <c r="AB95" i="32"/>
  <c r="Z95" i="32"/>
  <c r="W95" i="32"/>
  <c r="X95" i="32"/>
  <c r="J95" i="32"/>
  <c r="F95" i="32"/>
  <c r="K95" i="32"/>
  <c r="I95" i="32"/>
  <c r="H95" i="32"/>
  <c r="G95" i="32"/>
  <c r="Q93" i="32"/>
  <c r="M93" i="32"/>
  <c r="O93" i="32"/>
  <c r="AD93" i="32"/>
  <c r="AH93" i="32"/>
  <c r="AF93" i="32"/>
  <c r="B94" i="32"/>
  <c r="L94" i="32"/>
  <c r="AG94" i="32"/>
  <c r="D93" i="32"/>
  <c r="AC94" i="32"/>
  <c r="S94" i="32"/>
  <c r="U93" i="32"/>
  <c r="A127" i="32"/>
  <c r="G113" i="28"/>
  <c r="I113" i="28"/>
  <c r="F113" i="28"/>
  <c r="E113" i="28"/>
  <c r="H113" i="28"/>
  <c r="A114" i="28"/>
  <c r="AN97" i="32" a="1"/>
  <c r="F96" i="32" a="1"/>
  <c r="AY95" i="32" a="1"/>
  <c r="AH94" i="32" a="1"/>
  <c r="Q94" i="32" a="1"/>
  <c r="AW95" i="32" a="1"/>
  <c r="W96" i="32" a="1"/>
  <c r="AD94" i="32" a="1"/>
  <c r="AF94" i="32" a="1"/>
  <c r="M94" i="32" a="1"/>
  <c r="AU95" i="32" a="1"/>
  <c r="O94" i="32" a="1"/>
  <c r="AV96" i="32" l="1"/>
  <c r="M114" i="28"/>
  <c r="L114" i="28"/>
  <c r="K114" i="28"/>
  <c r="AL95" i="32"/>
  <c r="AP97" i="32"/>
  <c r="AN97" i="32"/>
  <c r="AS97" i="32"/>
  <c r="AR97" i="32"/>
  <c r="AQ97" i="32"/>
  <c r="AO97" i="32"/>
  <c r="AU95" i="32"/>
  <c r="AY95" i="32"/>
  <c r="AW95" i="32"/>
  <c r="AJ96" i="32"/>
  <c r="AT96" i="32"/>
  <c r="AM94" i="32"/>
  <c r="D96" i="17" s="1"/>
  <c r="AK96" i="32"/>
  <c r="AX96" i="32"/>
  <c r="D94" i="32"/>
  <c r="U94" i="32"/>
  <c r="N95" i="32"/>
  <c r="AE95" i="32"/>
  <c r="AG95" i="32"/>
  <c r="T95" i="32"/>
  <c r="O94" i="32"/>
  <c r="M94" i="32"/>
  <c r="Q94" i="32"/>
  <c r="AF94" i="32"/>
  <c r="AD94" i="32"/>
  <c r="AH94" i="32"/>
  <c r="P95" i="32"/>
  <c r="E93" i="32"/>
  <c r="B95" i="17" s="1"/>
  <c r="C95" i="32"/>
  <c r="AA96" i="32"/>
  <c r="Y96" i="32"/>
  <c r="AB96" i="32"/>
  <c r="W96" i="32"/>
  <c r="Z96" i="32"/>
  <c r="X96" i="32"/>
  <c r="J96" i="32"/>
  <c r="I96" i="32"/>
  <c r="K96" i="32"/>
  <c r="F96" i="32"/>
  <c r="H96" i="32"/>
  <c r="G96" i="32"/>
  <c r="V93" i="32"/>
  <c r="C95" i="17" s="1"/>
  <c r="AC95" i="32"/>
  <c r="S95" i="32"/>
  <c r="L95" i="32"/>
  <c r="B95" i="32"/>
  <c r="D114" i="28"/>
  <c r="A128" i="32"/>
  <c r="E114" i="28"/>
  <c r="H114" i="28"/>
  <c r="G114" i="28"/>
  <c r="I114" i="28"/>
  <c r="F114" i="28"/>
  <c r="A115" i="28"/>
  <c r="O95" i="32" a="1"/>
  <c r="M95" i="32" a="1"/>
  <c r="AF95" i="32" a="1"/>
  <c r="AH95" i="32" a="1"/>
  <c r="AY96" i="32" a="1"/>
  <c r="AD95" i="32" a="1"/>
  <c r="AW96" i="32" a="1"/>
  <c r="AN98" i="32" a="1"/>
  <c r="AU96" i="32" a="1"/>
  <c r="W97" i="32" a="1"/>
  <c r="Q95" i="32" a="1"/>
  <c r="F97" i="32" a="1"/>
  <c r="M115" i="28" l="1"/>
  <c r="K115" i="28"/>
  <c r="L115" i="28"/>
  <c r="AL96" i="32"/>
  <c r="AV97" i="32"/>
  <c r="AU96" i="32"/>
  <c r="AW96" i="32"/>
  <c r="AY96" i="32"/>
  <c r="AR98" i="32"/>
  <c r="AP98" i="32"/>
  <c r="AO98" i="32"/>
  <c r="AN98" i="32"/>
  <c r="AS98" i="32"/>
  <c r="AQ98" i="32"/>
  <c r="AM95" i="32"/>
  <c r="D97" i="17" s="1"/>
  <c r="AT97" i="32"/>
  <c r="AJ97" i="32"/>
  <c r="AK97" i="32"/>
  <c r="AX97" i="32"/>
  <c r="V94" i="32"/>
  <c r="C96" i="17" s="1"/>
  <c r="U95" i="32"/>
  <c r="N96" i="32"/>
  <c r="AD95" i="32"/>
  <c r="AF95" i="32"/>
  <c r="AH95" i="32"/>
  <c r="D95" i="32"/>
  <c r="E94" i="32"/>
  <c r="B96" i="17" s="1"/>
  <c r="M95" i="32"/>
  <c r="O95" i="32"/>
  <c r="Q95" i="32"/>
  <c r="C96" i="32"/>
  <c r="AE96" i="32"/>
  <c r="G97" i="32"/>
  <c r="H97" i="32"/>
  <c r="I97" i="32"/>
  <c r="F97" i="32"/>
  <c r="K97" i="32"/>
  <c r="J97" i="32"/>
  <c r="X97" i="32"/>
  <c r="W97" i="32"/>
  <c r="AB97" i="32"/>
  <c r="AA97" i="32"/>
  <c r="Z97" i="32"/>
  <c r="Y97" i="32"/>
  <c r="AG96" i="32"/>
  <c r="L96" i="32"/>
  <c r="B96" i="32"/>
  <c r="T96" i="32"/>
  <c r="P96" i="32"/>
  <c r="S96" i="32"/>
  <c r="AC96" i="32"/>
  <c r="D115" i="28"/>
  <c r="A129" i="32"/>
  <c r="AW97" i="32" a="1"/>
  <c r="O96" i="32" a="1"/>
  <c r="W98" i="32" a="1"/>
  <c r="F98" i="32" a="1"/>
  <c r="M96" i="32" a="1"/>
  <c r="Q96" i="32" a="1"/>
  <c r="AF96" i="32" a="1"/>
  <c r="AN99" i="32" a="1"/>
  <c r="AY97" i="32" a="1"/>
  <c r="AH96" i="32" a="1"/>
  <c r="AU97" i="32" a="1"/>
  <c r="AD96" i="32" a="1"/>
  <c r="AL97" i="32" l="1"/>
  <c r="AK98" i="32"/>
  <c r="AR99" i="32"/>
  <c r="AQ99" i="32"/>
  <c r="AP99" i="32"/>
  <c r="AO99" i="32"/>
  <c r="AS99" i="32"/>
  <c r="AN99" i="32"/>
  <c r="AU97" i="32"/>
  <c r="AW97" i="32"/>
  <c r="AY97" i="32"/>
  <c r="AM96" i="32"/>
  <c r="D98" i="17" s="1"/>
  <c r="AJ98" i="32"/>
  <c r="AT98" i="32"/>
  <c r="AV98" i="32"/>
  <c r="AX98" i="32"/>
  <c r="V95" i="32"/>
  <c r="C97" i="17" s="1"/>
  <c r="E95" i="32"/>
  <c r="B97" i="17" s="1"/>
  <c r="AE97" i="32"/>
  <c r="M96" i="32"/>
  <c r="O96" i="32"/>
  <c r="Q96" i="32"/>
  <c r="N97" i="32"/>
  <c r="C97" i="32"/>
  <c r="X98" i="32"/>
  <c r="AA98" i="32"/>
  <c r="W98" i="32"/>
  <c r="Y98" i="32"/>
  <c r="Z98" i="32"/>
  <c r="AB98" i="32"/>
  <c r="AF96" i="32"/>
  <c r="AD96" i="32"/>
  <c r="AH96" i="32"/>
  <c r="K98" i="32"/>
  <c r="G98" i="32"/>
  <c r="F98" i="32"/>
  <c r="H98" i="32"/>
  <c r="I98" i="32"/>
  <c r="J98" i="32"/>
  <c r="S97" i="32"/>
  <c r="AC97" i="32"/>
  <c r="P97" i="32"/>
  <c r="U96" i="32"/>
  <c r="T97" i="32"/>
  <c r="L97" i="32"/>
  <c r="B97" i="32"/>
  <c r="D96" i="32"/>
  <c r="AG97" i="32"/>
  <c r="A130" i="32"/>
  <c r="F115" i="28"/>
  <c r="E115" i="28"/>
  <c r="H115" i="28"/>
  <c r="G115" i="28"/>
  <c r="I115" i="28"/>
  <c r="A116" i="28"/>
  <c r="AW98" i="32" a="1"/>
  <c r="AN100" i="32" a="1"/>
  <c r="AH97" i="32" a="1"/>
  <c r="AY98" i="32" a="1"/>
  <c r="AU98" i="32" a="1"/>
  <c r="AF97" i="32" a="1"/>
  <c r="M97" i="32" a="1"/>
  <c r="Q97" i="32" a="1"/>
  <c r="O97" i="32" a="1"/>
  <c r="F99" i="32" a="1"/>
  <c r="W99" i="32" a="1"/>
  <c r="AD97" i="32" a="1"/>
  <c r="M116" i="28" l="1"/>
  <c r="K116" i="28"/>
  <c r="L116" i="28"/>
  <c r="AV99" i="32"/>
  <c r="AW98" i="32"/>
  <c r="AY98" i="32"/>
  <c r="AU98" i="32"/>
  <c r="AK99" i="32"/>
  <c r="AX99" i="32"/>
  <c r="AO100" i="32"/>
  <c r="AP100" i="32"/>
  <c r="AN100" i="32"/>
  <c r="AS100" i="32"/>
  <c r="AR100" i="32"/>
  <c r="AQ100" i="32"/>
  <c r="AM97" i="32"/>
  <c r="D99" i="17" s="1"/>
  <c r="AL98" i="32"/>
  <c r="AJ99" i="32"/>
  <c r="AT99" i="32"/>
  <c r="E96" i="32"/>
  <c r="B98" i="17" s="1"/>
  <c r="N98" i="32"/>
  <c r="T98" i="32"/>
  <c r="O97" i="32"/>
  <c r="M97" i="32"/>
  <c r="Q97" i="32"/>
  <c r="U97" i="32"/>
  <c r="D97" i="32"/>
  <c r="AG98" i="32"/>
  <c r="V96" i="32"/>
  <c r="C98" i="17" s="1"/>
  <c r="W99" i="32"/>
  <c r="Y99" i="32"/>
  <c r="X99" i="32"/>
  <c r="AB99" i="32"/>
  <c r="AA99" i="32"/>
  <c r="Z99" i="32"/>
  <c r="AH97" i="32"/>
  <c r="AD97" i="32"/>
  <c r="AF97" i="32"/>
  <c r="H99" i="32"/>
  <c r="K99" i="32"/>
  <c r="G99" i="32"/>
  <c r="J99" i="32"/>
  <c r="F99" i="32"/>
  <c r="I99" i="32"/>
  <c r="P98" i="32"/>
  <c r="L98" i="32"/>
  <c r="B98" i="32"/>
  <c r="AE98" i="32"/>
  <c r="C98" i="32"/>
  <c r="S98" i="32"/>
  <c r="AC98" i="32"/>
  <c r="D116" i="28"/>
  <c r="A131" i="32"/>
  <c r="E116" i="28"/>
  <c r="H116" i="28"/>
  <c r="G116" i="28"/>
  <c r="I116" i="28"/>
  <c r="F116" i="28"/>
  <c r="A117" i="28"/>
  <c r="W100" i="32" a="1"/>
  <c r="M98" i="32" a="1"/>
  <c r="AW99" i="32" a="1"/>
  <c r="AN101" i="32" a="1"/>
  <c r="AY99" i="32" a="1"/>
  <c r="AD98" i="32" a="1"/>
  <c r="AU99" i="32" a="1"/>
  <c r="AH98" i="32" a="1"/>
  <c r="AF98" i="32" a="1"/>
  <c r="Q98" i="32" a="1"/>
  <c r="F100" i="32" a="1"/>
  <c r="O98" i="32" a="1"/>
  <c r="M117" i="28" l="1"/>
  <c r="K117" i="28"/>
  <c r="L117" i="28"/>
  <c r="AL99" i="32"/>
  <c r="AM98" i="32"/>
  <c r="D100" i="17" s="1"/>
  <c r="AU99" i="32"/>
  <c r="AW99" i="32"/>
  <c r="AY99" i="32"/>
  <c r="AR101" i="32"/>
  <c r="AQ101" i="32"/>
  <c r="AO101" i="32"/>
  <c r="AN101" i="32"/>
  <c r="AS101" i="32"/>
  <c r="AP101" i="32"/>
  <c r="AX100" i="32"/>
  <c r="AV100" i="32"/>
  <c r="AT100" i="32"/>
  <c r="AJ100" i="32"/>
  <c r="AK100" i="32"/>
  <c r="AD98" i="32"/>
  <c r="AH98" i="32"/>
  <c r="AF98" i="32"/>
  <c r="E97" i="32"/>
  <c r="B99" i="17" s="1"/>
  <c r="AG99" i="32"/>
  <c r="AE99" i="32"/>
  <c r="D98" i="32"/>
  <c r="T99" i="32"/>
  <c r="P99" i="32"/>
  <c r="F100" i="32"/>
  <c r="H100" i="32"/>
  <c r="K100" i="32"/>
  <c r="I100" i="32"/>
  <c r="J100" i="32"/>
  <c r="G100" i="32"/>
  <c r="Q98" i="32"/>
  <c r="O98" i="32"/>
  <c r="M98" i="32"/>
  <c r="X100" i="32"/>
  <c r="W100" i="32"/>
  <c r="AB100" i="32"/>
  <c r="Y100" i="32"/>
  <c r="Z100" i="32"/>
  <c r="AA100" i="32"/>
  <c r="C99" i="32"/>
  <c r="L99" i="32"/>
  <c r="B99" i="32"/>
  <c r="N99" i="32"/>
  <c r="U98" i="32"/>
  <c r="V97" i="32"/>
  <c r="C99" i="17" s="1"/>
  <c r="AC99" i="32"/>
  <c r="S99" i="32"/>
  <c r="D117" i="28"/>
  <c r="A132" i="32"/>
  <c r="E117" i="28"/>
  <c r="H117" i="28"/>
  <c r="G117" i="28"/>
  <c r="I117" i="28"/>
  <c r="F117" i="28"/>
  <c r="A118" i="28"/>
  <c r="W101" i="32" a="1"/>
  <c r="O99" i="32" a="1"/>
  <c r="F101" i="32" a="1"/>
  <c r="AD99" i="32" a="1"/>
  <c r="AH99" i="32" a="1"/>
  <c r="AN102" i="32" a="1"/>
  <c r="AY100" i="32" a="1"/>
  <c r="Q99" i="32" a="1"/>
  <c r="AF99" i="32" a="1"/>
  <c r="AU100" i="32" a="1"/>
  <c r="AW100" i="32" a="1"/>
  <c r="M99" i="32" a="1"/>
  <c r="AM99" i="32" l="1"/>
  <c r="D101" i="17" s="1"/>
  <c r="L118" i="28"/>
  <c r="M118" i="28"/>
  <c r="K118" i="28"/>
  <c r="AV101" i="32"/>
  <c r="AN102" i="32"/>
  <c r="AS102" i="32"/>
  <c r="AR102" i="32"/>
  <c r="AO102" i="32"/>
  <c r="AQ102" i="32"/>
  <c r="AP102" i="32"/>
  <c r="AU100" i="32"/>
  <c r="AY100" i="32"/>
  <c r="AW100" i="32"/>
  <c r="AJ101" i="32"/>
  <c r="AT101" i="32"/>
  <c r="AK101" i="32"/>
  <c r="AL100" i="32"/>
  <c r="AX101" i="32"/>
  <c r="AG100" i="32"/>
  <c r="U99" i="32"/>
  <c r="V98" i="32"/>
  <c r="C100" i="17" s="1"/>
  <c r="P100" i="32"/>
  <c r="AF99" i="32"/>
  <c r="AD99" i="32"/>
  <c r="AH99" i="32"/>
  <c r="D99" i="32"/>
  <c r="N100" i="32"/>
  <c r="W101" i="32"/>
  <c r="Z101" i="32"/>
  <c r="AB101" i="32"/>
  <c r="Y101" i="32"/>
  <c r="AA101" i="32"/>
  <c r="X101" i="32"/>
  <c r="Q99" i="32"/>
  <c r="M99" i="32"/>
  <c r="O99" i="32"/>
  <c r="I101" i="32"/>
  <c r="F101" i="32"/>
  <c r="H101" i="32"/>
  <c r="K101" i="32"/>
  <c r="G101" i="32"/>
  <c r="J101" i="32"/>
  <c r="AC100" i="32"/>
  <c r="S100" i="32"/>
  <c r="E98" i="32"/>
  <c r="B100" i="17" s="1"/>
  <c r="B100" i="32"/>
  <c r="L100" i="32"/>
  <c r="T100" i="32"/>
  <c r="C100" i="32"/>
  <c r="AE100" i="32"/>
  <c r="D118" i="28"/>
  <c r="A133" i="32"/>
  <c r="H118" i="28"/>
  <c r="G118" i="28"/>
  <c r="I118" i="28"/>
  <c r="F118" i="28"/>
  <c r="E118" i="28"/>
  <c r="A119" i="28"/>
  <c r="Q100" i="32" a="1"/>
  <c r="AH100" i="32" a="1"/>
  <c r="AU101" i="32" a="1"/>
  <c r="AW101" i="32" a="1"/>
  <c r="W102" i="32" a="1"/>
  <c r="M100" i="32" a="1"/>
  <c r="AY101" i="32" a="1"/>
  <c r="AF100" i="32" a="1"/>
  <c r="F102" i="32" a="1"/>
  <c r="AN103" i="32" a="1"/>
  <c r="AD100" i="32" a="1"/>
  <c r="O100" i="32" a="1"/>
  <c r="M119" i="28" l="1"/>
  <c r="K119" i="28"/>
  <c r="L119" i="28"/>
  <c r="AV102" i="32"/>
  <c r="AM100" i="32"/>
  <c r="D102" i="17" s="1"/>
  <c r="AU101" i="32"/>
  <c r="AW101" i="32"/>
  <c r="AY101" i="32"/>
  <c r="AN103" i="32"/>
  <c r="AP103" i="32"/>
  <c r="AR103" i="32"/>
  <c r="AO103" i="32"/>
  <c r="AS103" i="32"/>
  <c r="AQ103" i="32"/>
  <c r="AK102" i="32"/>
  <c r="AL101" i="32"/>
  <c r="AX102" i="32"/>
  <c r="AT102" i="32"/>
  <c r="AJ102" i="32"/>
  <c r="P101" i="32"/>
  <c r="V99" i="32"/>
  <c r="C101" i="17" s="1"/>
  <c r="D100" i="32"/>
  <c r="N101" i="32"/>
  <c r="Q100" i="32"/>
  <c r="O100" i="32"/>
  <c r="M100" i="32"/>
  <c r="AF100" i="32"/>
  <c r="AD100" i="32"/>
  <c r="AH100" i="32"/>
  <c r="F102" i="32"/>
  <c r="I102" i="32"/>
  <c r="K102" i="32"/>
  <c r="J102" i="32"/>
  <c r="G102" i="32"/>
  <c r="H102" i="32"/>
  <c r="AB102" i="32"/>
  <c r="W102" i="32"/>
  <c r="AA102" i="32"/>
  <c r="Z102" i="32"/>
  <c r="Y102" i="32"/>
  <c r="X102" i="32"/>
  <c r="U100" i="32"/>
  <c r="E99" i="32"/>
  <c r="B101" i="17" s="1"/>
  <c r="T101" i="32"/>
  <c r="C101" i="32"/>
  <c r="AG101" i="32"/>
  <c r="AE101" i="32"/>
  <c r="L101" i="32"/>
  <c r="B101" i="32"/>
  <c r="S101" i="32"/>
  <c r="AC101" i="32"/>
  <c r="D119" i="28"/>
  <c r="A134" i="32"/>
  <c r="E119" i="28"/>
  <c r="H119" i="28"/>
  <c r="G119" i="28"/>
  <c r="I119" i="28"/>
  <c r="F119" i="28"/>
  <c r="A120" i="28"/>
  <c r="AD101" i="32" a="1"/>
  <c r="M101" i="32" a="1"/>
  <c r="AN104" i="32" a="1"/>
  <c r="AH101" i="32" a="1"/>
  <c r="AU102" i="32" a="1"/>
  <c r="O101" i="32" a="1"/>
  <c r="Q101" i="32" a="1"/>
  <c r="AF101" i="32" a="1"/>
  <c r="W103" i="32" a="1"/>
  <c r="AY102" i="32" a="1"/>
  <c r="F103" i="32" a="1"/>
  <c r="AW102" i="32" a="1"/>
  <c r="M120" i="28" l="1"/>
  <c r="K120" i="28"/>
  <c r="L120" i="28"/>
  <c r="AL102" i="32"/>
  <c r="AK103" i="32"/>
  <c r="AX103" i="32"/>
  <c r="AU102" i="32"/>
  <c r="AW102" i="32"/>
  <c r="AY102" i="32"/>
  <c r="AQ104" i="32"/>
  <c r="AP104" i="32"/>
  <c r="AO104" i="32"/>
  <c r="AN104" i="32"/>
  <c r="AS104" i="32"/>
  <c r="AR104" i="32"/>
  <c r="AM101" i="32"/>
  <c r="D103" i="17" s="1"/>
  <c r="AV103" i="32"/>
  <c r="AJ103" i="32"/>
  <c r="AT103" i="32"/>
  <c r="P102" i="32"/>
  <c r="D101" i="32"/>
  <c r="AG102" i="32"/>
  <c r="Q101" i="32"/>
  <c r="M101" i="32"/>
  <c r="O101" i="32"/>
  <c r="AD101" i="32"/>
  <c r="AF101" i="32"/>
  <c r="AH101" i="32"/>
  <c r="Z103" i="32"/>
  <c r="X103" i="32"/>
  <c r="AA103" i="32"/>
  <c r="Y103" i="32"/>
  <c r="W103" i="32"/>
  <c r="AB103" i="32"/>
  <c r="J103" i="32"/>
  <c r="G103" i="32"/>
  <c r="I103" i="32"/>
  <c r="K103" i="32"/>
  <c r="H103" i="32"/>
  <c r="F103" i="32"/>
  <c r="T102" i="32"/>
  <c r="U101" i="32"/>
  <c r="AE102" i="32"/>
  <c r="L102" i="32"/>
  <c r="B102" i="32"/>
  <c r="V100" i="32"/>
  <c r="C102" i="17" s="1"/>
  <c r="S102" i="32"/>
  <c r="AC102" i="32"/>
  <c r="N102" i="32"/>
  <c r="C102" i="32"/>
  <c r="E100" i="32"/>
  <c r="B102" i="17" s="1"/>
  <c r="D120" i="28"/>
  <c r="A135" i="32"/>
  <c r="AH102" i="32" a="1"/>
  <c r="W104" i="32" a="1"/>
  <c r="AF102" i="32" a="1"/>
  <c r="AD102" i="32" a="1"/>
  <c r="M102" i="32" a="1"/>
  <c r="AU103" i="32" a="1"/>
  <c r="Q102" i="32" a="1"/>
  <c r="AW103" i="32" a="1"/>
  <c r="F104" i="32" a="1"/>
  <c r="AN105" i="32" a="1"/>
  <c r="O102" i="32" a="1"/>
  <c r="AY103" i="32" a="1"/>
  <c r="AV104" i="32" l="1"/>
  <c r="AW103" i="32"/>
  <c r="AY103" i="32"/>
  <c r="AU103" i="32"/>
  <c r="AL103" i="32"/>
  <c r="AQ105" i="32"/>
  <c r="AO105" i="32"/>
  <c r="AN105" i="32"/>
  <c r="AS105" i="32"/>
  <c r="AR105" i="32"/>
  <c r="AX105" i="32" s="1"/>
  <c r="AP105" i="32"/>
  <c r="AJ104" i="32"/>
  <c r="AT104" i="32"/>
  <c r="AK104" i="32"/>
  <c r="AX104" i="32"/>
  <c r="AM102" i="32"/>
  <c r="D104" i="17" s="1"/>
  <c r="D102" i="32"/>
  <c r="V101" i="32"/>
  <c r="C103" i="17" s="1"/>
  <c r="E101" i="32"/>
  <c r="B103" i="17" s="1"/>
  <c r="N103" i="32"/>
  <c r="AG103" i="32"/>
  <c r="Q102" i="32"/>
  <c r="M102" i="32"/>
  <c r="O102" i="32"/>
  <c r="H104" i="32"/>
  <c r="J104" i="32"/>
  <c r="K104" i="32"/>
  <c r="I104" i="32"/>
  <c r="F104" i="32"/>
  <c r="G104" i="32"/>
  <c r="Y104" i="32"/>
  <c r="AA104" i="32"/>
  <c r="X104" i="32"/>
  <c r="AB104" i="32"/>
  <c r="Z104" i="32"/>
  <c r="W104" i="32"/>
  <c r="AD102" i="32"/>
  <c r="AF102" i="32"/>
  <c r="AH102" i="32"/>
  <c r="T103" i="32"/>
  <c r="C103" i="32"/>
  <c r="U102" i="32"/>
  <c r="P103" i="32"/>
  <c r="S103" i="32"/>
  <c r="AC103" i="32"/>
  <c r="L103" i="32"/>
  <c r="B103" i="32"/>
  <c r="AE103" i="32"/>
  <c r="A136" i="32"/>
  <c r="I120" i="28"/>
  <c r="F120" i="28"/>
  <c r="E120" i="28"/>
  <c r="H120" i="28"/>
  <c r="G120" i="28"/>
  <c r="A121" i="28"/>
  <c r="Q103" i="32" a="1"/>
  <c r="AH103" i="32" a="1"/>
  <c r="AU104" i="32" a="1"/>
  <c r="AD103" i="32" a="1"/>
  <c r="O103" i="32" a="1"/>
  <c r="AY104" i="32" a="1"/>
  <c r="F105" i="32" a="1"/>
  <c r="AW104" i="32" a="1"/>
  <c r="AF103" i="32" a="1"/>
  <c r="M103" i="32" a="1"/>
  <c r="AN106" i="32" a="1"/>
  <c r="W105" i="32" a="1"/>
  <c r="K121" i="28" l="1"/>
  <c r="M121" i="28"/>
  <c r="L121" i="28"/>
  <c r="AV105" i="32"/>
  <c r="AM103" i="32"/>
  <c r="D105" i="17" s="1"/>
  <c r="AK105" i="32"/>
  <c r="AU104" i="32"/>
  <c r="AW104" i="32"/>
  <c r="AY104" i="32"/>
  <c r="AO106" i="32"/>
  <c r="AN106" i="32"/>
  <c r="AS106" i="32"/>
  <c r="AR106" i="32"/>
  <c r="AQ106" i="32"/>
  <c r="AP106" i="32"/>
  <c r="AJ105" i="32"/>
  <c r="AT105" i="32"/>
  <c r="AL104" i="32"/>
  <c r="U103" i="32"/>
  <c r="AE104" i="32"/>
  <c r="T104" i="32"/>
  <c r="C104" i="32"/>
  <c r="J105" i="32"/>
  <c r="H105" i="32"/>
  <c r="I105" i="32"/>
  <c r="G105" i="32"/>
  <c r="K105" i="32"/>
  <c r="F105" i="32"/>
  <c r="Q103" i="32"/>
  <c r="O103" i="32"/>
  <c r="M103" i="32"/>
  <c r="W105" i="32"/>
  <c r="AB105" i="32"/>
  <c r="Y105" i="32"/>
  <c r="Z105" i="32"/>
  <c r="AA105" i="32"/>
  <c r="X105" i="32"/>
  <c r="AH103" i="32"/>
  <c r="AF103" i="32"/>
  <c r="AD103" i="32"/>
  <c r="B104" i="32"/>
  <c r="L104" i="32"/>
  <c r="V102" i="32"/>
  <c r="C104" i="17" s="1"/>
  <c r="S104" i="32"/>
  <c r="AC104" i="32"/>
  <c r="D103" i="32"/>
  <c r="P104" i="32"/>
  <c r="N104" i="32"/>
  <c r="AG104" i="32"/>
  <c r="E102" i="32"/>
  <c r="B104" i="17" s="1"/>
  <c r="D121" i="28"/>
  <c r="A137" i="32"/>
  <c r="E121" i="28"/>
  <c r="H121" i="28"/>
  <c r="G121" i="28"/>
  <c r="I121" i="28"/>
  <c r="F121" i="28"/>
  <c r="A122" i="28"/>
  <c r="M104" i="32" a="1"/>
  <c r="AW105" i="32" a="1"/>
  <c r="Q104" i="32" a="1"/>
  <c r="AY105" i="32" a="1"/>
  <c r="W106" i="32" a="1"/>
  <c r="AN107" i="32" a="1"/>
  <c r="AF104" i="32" a="1"/>
  <c r="O104" i="32" a="1"/>
  <c r="F106" i="32" a="1"/>
  <c r="AD104" i="32" a="1"/>
  <c r="AU105" i="32" a="1"/>
  <c r="AH104" i="32" a="1"/>
  <c r="AL105" i="32" l="1"/>
  <c r="AX106" i="32"/>
  <c r="M122" i="28"/>
  <c r="K122" i="28"/>
  <c r="L122" i="28"/>
  <c r="AW105" i="32"/>
  <c r="AY105" i="32"/>
  <c r="AU105" i="32"/>
  <c r="AN107" i="32"/>
  <c r="AS107" i="32"/>
  <c r="AQ107" i="32"/>
  <c r="AR107" i="32"/>
  <c r="AP107" i="32"/>
  <c r="AO107" i="32"/>
  <c r="AM104" i="32"/>
  <c r="D106" i="17" s="1"/>
  <c r="AJ106" i="32"/>
  <c r="AT106" i="32"/>
  <c r="AK106" i="32"/>
  <c r="AV106" i="32"/>
  <c r="V103" i="32"/>
  <c r="C105" i="17" s="1"/>
  <c r="O104" i="32"/>
  <c r="M104" i="32"/>
  <c r="Q104" i="32"/>
  <c r="AF104" i="32"/>
  <c r="AD104" i="32"/>
  <c r="AH104" i="32"/>
  <c r="T105" i="32"/>
  <c r="H106" i="32"/>
  <c r="F106" i="32"/>
  <c r="I106" i="32"/>
  <c r="G106" i="32"/>
  <c r="K106" i="32"/>
  <c r="J106" i="32"/>
  <c r="AB106" i="32"/>
  <c r="Z106" i="32"/>
  <c r="W106" i="32"/>
  <c r="X106" i="32"/>
  <c r="Y106" i="32"/>
  <c r="AA106" i="32"/>
  <c r="U104" i="32"/>
  <c r="AG105" i="32"/>
  <c r="L105" i="32"/>
  <c r="B105" i="32"/>
  <c r="P105" i="32"/>
  <c r="AE105" i="32"/>
  <c r="C105" i="32"/>
  <c r="D104" i="32"/>
  <c r="S105" i="32"/>
  <c r="AC105" i="32"/>
  <c r="N105" i="32"/>
  <c r="E103" i="32"/>
  <c r="B105" i="17" s="1"/>
  <c r="D122" i="28"/>
  <c r="A138" i="32"/>
  <c r="E122" i="28"/>
  <c r="H122" i="28"/>
  <c r="G122" i="28"/>
  <c r="I122" i="28"/>
  <c r="F122" i="28"/>
  <c r="A123" i="28"/>
  <c r="AF105" i="32" a="1"/>
  <c r="Q105" i="32" a="1"/>
  <c r="AY106" i="32" a="1"/>
  <c r="W107" i="32" a="1"/>
  <c r="O105" i="32" a="1"/>
  <c r="AN108" i="32" a="1"/>
  <c r="F107" i="32" a="1"/>
  <c r="AD105" i="32" a="1"/>
  <c r="AH105" i="32" a="1"/>
  <c r="AW106" i="32" a="1"/>
  <c r="M105" i="32" a="1"/>
  <c r="AU106" i="32" a="1"/>
  <c r="M123" i="28" l="1"/>
  <c r="K123" i="28"/>
  <c r="L123" i="28"/>
  <c r="AM105" i="32"/>
  <c r="D107" i="17" s="1"/>
  <c r="AV107" i="32"/>
  <c r="AL106" i="32"/>
  <c r="AR108" i="32"/>
  <c r="AQ108" i="32"/>
  <c r="AN108" i="32"/>
  <c r="AP108" i="32"/>
  <c r="AO108" i="32"/>
  <c r="AS108" i="32"/>
  <c r="AU106" i="32"/>
  <c r="AY106" i="32"/>
  <c r="AW106" i="32"/>
  <c r="AJ107" i="32"/>
  <c r="AT107" i="32"/>
  <c r="AK107" i="32"/>
  <c r="AX107" i="32"/>
  <c r="E104" i="32"/>
  <c r="B106" i="17" s="1"/>
  <c r="V104" i="32"/>
  <c r="C106" i="17" s="1"/>
  <c r="N106" i="32"/>
  <c r="D105" i="32"/>
  <c r="AF105" i="32"/>
  <c r="AD105" i="32"/>
  <c r="AH105" i="32"/>
  <c r="AG106" i="32"/>
  <c r="F107" i="32"/>
  <c r="K107" i="32"/>
  <c r="I107" i="32"/>
  <c r="J107" i="32"/>
  <c r="H107" i="32"/>
  <c r="G107" i="32"/>
  <c r="Q105" i="32"/>
  <c r="O105" i="32"/>
  <c r="M105" i="32"/>
  <c r="AA107" i="32"/>
  <c r="Z107" i="32"/>
  <c r="Y107" i="32"/>
  <c r="W107" i="32"/>
  <c r="X107" i="32"/>
  <c r="AB107" i="32"/>
  <c r="P106" i="32"/>
  <c r="U105" i="32"/>
  <c r="AE106" i="32"/>
  <c r="C106" i="32"/>
  <c r="T106" i="32"/>
  <c r="AC106" i="32"/>
  <c r="S106" i="32"/>
  <c r="L106" i="32"/>
  <c r="B106" i="32"/>
  <c r="D123" i="28"/>
  <c r="A139" i="32"/>
  <c r="E123" i="28"/>
  <c r="H123" i="28"/>
  <c r="G123" i="28"/>
  <c r="I123" i="28"/>
  <c r="F123" i="28"/>
  <c r="A124" i="28"/>
  <c r="AW107" i="32" a="1"/>
  <c r="AN109" i="32" a="1"/>
  <c r="AY107" i="32" a="1"/>
  <c r="F108" i="32" a="1"/>
  <c r="AU107" i="32" a="1"/>
  <c r="Q106" i="32" a="1"/>
  <c r="AH106" i="32" a="1"/>
  <c r="W108" i="32" a="1"/>
  <c r="O106" i="32" a="1"/>
  <c r="AD106" i="32" a="1"/>
  <c r="AF106" i="32" a="1"/>
  <c r="M106" i="32" a="1"/>
  <c r="M124" i="28" l="1"/>
  <c r="K124" i="28"/>
  <c r="L124" i="28"/>
  <c r="AM106" i="32"/>
  <c r="D108" i="17" s="1"/>
  <c r="AR109" i="32"/>
  <c r="AQ109" i="32"/>
  <c r="AP109" i="32"/>
  <c r="AO109" i="32"/>
  <c r="AN109" i="32"/>
  <c r="AS109" i="32"/>
  <c r="AU107" i="32"/>
  <c r="AY107" i="32"/>
  <c r="AW107" i="32"/>
  <c r="AK108" i="32"/>
  <c r="AV108" i="32"/>
  <c r="AL107" i="32"/>
  <c r="AT108" i="32"/>
  <c r="AJ108" i="32"/>
  <c r="AX108" i="32"/>
  <c r="AG107" i="32"/>
  <c r="E105" i="32"/>
  <c r="B107" i="17" s="1"/>
  <c r="U106" i="32"/>
  <c r="T107" i="32"/>
  <c r="V105" i="32"/>
  <c r="C107" i="17" s="1"/>
  <c r="AE107" i="32"/>
  <c r="J108" i="32"/>
  <c r="G108" i="32"/>
  <c r="K108" i="32"/>
  <c r="F108" i="32"/>
  <c r="H108" i="32"/>
  <c r="I108" i="32"/>
  <c r="AF106" i="32"/>
  <c r="AD106" i="32"/>
  <c r="AH106" i="32"/>
  <c r="X108" i="32"/>
  <c r="W108" i="32"/>
  <c r="AB108" i="32"/>
  <c r="AA108" i="32"/>
  <c r="Z108" i="32"/>
  <c r="Y108" i="32"/>
  <c r="Q106" i="32"/>
  <c r="M106" i="32"/>
  <c r="O106" i="32"/>
  <c r="D106" i="32"/>
  <c r="L107" i="32"/>
  <c r="B107" i="32"/>
  <c r="C107" i="32"/>
  <c r="N107" i="32"/>
  <c r="P107" i="32"/>
  <c r="AC107" i="32"/>
  <c r="S107" i="32"/>
  <c r="D124" i="28"/>
  <c r="A140" i="32"/>
  <c r="E124" i="28"/>
  <c r="H124" i="28"/>
  <c r="G124" i="28"/>
  <c r="I124" i="28"/>
  <c r="F124" i="28"/>
  <c r="A125" i="28"/>
  <c r="AU108" i="32" a="1"/>
  <c r="AF107" i="32" a="1"/>
  <c r="O107" i="32" a="1"/>
  <c r="AW108" i="32" a="1"/>
  <c r="AD107" i="32" a="1"/>
  <c r="M107" i="32" a="1"/>
  <c r="W109" i="32" a="1"/>
  <c r="F109" i="32" a="1"/>
  <c r="AH107" i="32" a="1"/>
  <c r="AN110" i="32" a="1"/>
  <c r="AY108" i="32" a="1"/>
  <c r="Q107" i="32" a="1"/>
  <c r="AV109" i="32" l="1"/>
  <c r="M125" i="28"/>
  <c r="K125" i="28"/>
  <c r="L125" i="28"/>
  <c r="AN110" i="32"/>
  <c r="AS110" i="32"/>
  <c r="AQ110" i="32"/>
  <c r="AR110" i="32"/>
  <c r="AP110" i="32"/>
  <c r="AO110" i="32"/>
  <c r="AU108" i="32"/>
  <c r="AW108" i="32"/>
  <c r="AY108" i="32"/>
  <c r="AM107" i="32"/>
  <c r="D109" i="17" s="1"/>
  <c r="AL108" i="32"/>
  <c r="AJ109" i="32"/>
  <c r="AT109" i="32"/>
  <c r="AK109" i="32"/>
  <c r="AX109" i="32"/>
  <c r="D107" i="32"/>
  <c r="U107" i="32"/>
  <c r="N108" i="32"/>
  <c r="AH107" i="32"/>
  <c r="AF107" i="32"/>
  <c r="AD107" i="32"/>
  <c r="AB109" i="32"/>
  <c r="AA109" i="32"/>
  <c r="Z109" i="32"/>
  <c r="W109" i="32"/>
  <c r="Y109" i="32"/>
  <c r="X109" i="32"/>
  <c r="I109" i="32"/>
  <c r="J109" i="32"/>
  <c r="G109" i="32"/>
  <c r="H109" i="32"/>
  <c r="F109" i="32"/>
  <c r="K109" i="32"/>
  <c r="Q107" i="32"/>
  <c r="O107" i="32"/>
  <c r="M107" i="32"/>
  <c r="AC108" i="32"/>
  <c r="S108" i="32"/>
  <c r="L108" i="32"/>
  <c r="B108" i="32"/>
  <c r="T108" i="32"/>
  <c r="E106" i="32"/>
  <c r="B108" i="17" s="1"/>
  <c r="C108" i="32"/>
  <c r="V106" i="32"/>
  <c r="C108" i="17" s="1"/>
  <c r="P108" i="32"/>
  <c r="AE108" i="32"/>
  <c r="AG108" i="32"/>
  <c r="D125" i="28"/>
  <c r="A141" i="32"/>
  <c r="G125" i="28"/>
  <c r="I125" i="28"/>
  <c r="F125" i="28"/>
  <c r="E125" i="28"/>
  <c r="H125" i="28"/>
  <c r="A126" i="28"/>
  <c r="AH108" i="32" a="1"/>
  <c r="M108" i="32" a="1"/>
  <c r="AD108" i="32" a="1"/>
  <c r="W110" i="32" a="1"/>
  <c r="AW109" i="32" a="1"/>
  <c r="AY109" i="32" a="1"/>
  <c r="F110" i="32" a="1"/>
  <c r="AU109" i="32" a="1"/>
  <c r="Q108" i="32" a="1"/>
  <c r="AF108" i="32" a="1"/>
  <c r="O108" i="32" a="1"/>
  <c r="AN111" i="32" a="1"/>
  <c r="M126" i="28" l="1"/>
  <c r="K126" i="28"/>
  <c r="L126" i="28"/>
  <c r="AV110" i="32"/>
  <c r="AY109" i="32"/>
  <c r="AU109" i="32"/>
  <c r="AW109" i="32"/>
  <c r="AP111" i="32"/>
  <c r="AO111" i="32"/>
  <c r="AN111" i="32"/>
  <c r="AS111" i="32"/>
  <c r="AR111" i="32"/>
  <c r="AQ111" i="32"/>
  <c r="AM108" i="32"/>
  <c r="D110" i="17" s="1"/>
  <c r="AK110" i="32"/>
  <c r="AL109" i="32"/>
  <c r="AX110" i="32"/>
  <c r="AJ110" i="32"/>
  <c r="AT110" i="32"/>
  <c r="V107" i="32"/>
  <c r="C109" i="17" s="1"/>
  <c r="AG109" i="32"/>
  <c r="N109" i="32"/>
  <c r="P109" i="32"/>
  <c r="C109" i="32"/>
  <c r="Q108" i="32"/>
  <c r="M108" i="32"/>
  <c r="O108" i="32"/>
  <c r="K110" i="32"/>
  <c r="H110" i="32"/>
  <c r="J110" i="32"/>
  <c r="F110" i="32"/>
  <c r="G110" i="32"/>
  <c r="I110" i="32"/>
  <c r="AF108" i="32"/>
  <c r="AD108" i="32"/>
  <c r="AH108" i="32"/>
  <c r="X110" i="32"/>
  <c r="AB110" i="32"/>
  <c r="AA110" i="32"/>
  <c r="Z110" i="32"/>
  <c r="Y110" i="32"/>
  <c r="W110" i="32"/>
  <c r="E107" i="32"/>
  <c r="B109" i="17" s="1"/>
  <c r="U108" i="32"/>
  <c r="T109" i="32"/>
  <c r="AE109" i="32"/>
  <c r="AC109" i="32"/>
  <c r="S109" i="32"/>
  <c r="L109" i="32"/>
  <c r="B109" i="32"/>
  <c r="D108" i="32"/>
  <c r="D126" i="28"/>
  <c r="A142" i="32"/>
  <c r="E126" i="28"/>
  <c r="H126" i="28"/>
  <c r="G126" i="28"/>
  <c r="I126" i="28"/>
  <c r="F126" i="28"/>
  <c r="A127" i="28"/>
  <c r="AF109" i="32" a="1"/>
  <c r="AU110" i="32" a="1"/>
  <c r="AN112" i="32" a="1"/>
  <c r="M109" i="32" a="1"/>
  <c r="AY110" i="32" a="1"/>
  <c r="F111" i="32" a="1"/>
  <c r="AH109" i="32" a="1"/>
  <c r="AD109" i="32" a="1"/>
  <c r="AW110" i="32" a="1"/>
  <c r="W111" i="32" a="1"/>
  <c r="O109" i="32" a="1"/>
  <c r="Q109" i="32" a="1"/>
  <c r="M127" i="28" l="1"/>
  <c r="K127" i="28"/>
  <c r="L127" i="28"/>
  <c r="AL110" i="32"/>
  <c r="AM109" i="32"/>
  <c r="D111" i="17" s="1"/>
  <c r="AO112" i="32"/>
  <c r="AN112" i="32"/>
  <c r="AP112" i="32"/>
  <c r="AR112" i="32"/>
  <c r="AS112" i="32"/>
  <c r="AQ112" i="32"/>
  <c r="AU110" i="32"/>
  <c r="AW110" i="32"/>
  <c r="AY110" i="32"/>
  <c r="AX111" i="32"/>
  <c r="AK111" i="32"/>
  <c r="AV111" i="32"/>
  <c r="AT111" i="32"/>
  <c r="AJ111" i="32"/>
  <c r="U109" i="32"/>
  <c r="D109" i="32"/>
  <c r="V108" i="32"/>
  <c r="C110" i="17" s="1"/>
  <c r="M109" i="32"/>
  <c r="O109" i="32"/>
  <c r="Q109" i="32"/>
  <c r="T110" i="32"/>
  <c r="E108" i="32"/>
  <c r="B110" i="17" s="1"/>
  <c r="AE110" i="32"/>
  <c r="AF109" i="32"/>
  <c r="AH109" i="32"/>
  <c r="AD109" i="32"/>
  <c r="AB111" i="32"/>
  <c r="AA111" i="32"/>
  <c r="Z111" i="32"/>
  <c r="X111" i="32"/>
  <c r="Y111" i="32"/>
  <c r="W111" i="32"/>
  <c r="K111" i="32"/>
  <c r="H111" i="32"/>
  <c r="G111" i="32"/>
  <c r="F111" i="32"/>
  <c r="J111" i="32"/>
  <c r="I111" i="32"/>
  <c r="S110" i="32"/>
  <c r="AC110" i="32"/>
  <c r="C110" i="32"/>
  <c r="L110" i="32"/>
  <c r="B110" i="32"/>
  <c r="P110" i="32"/>
  <c r="AG110" i="32"/>
  <c r="N110" i="32"/>
  <c r="D127" i="28"/>
  <c r="A143" i="32"/>
  <c r="AW111" i="32" a="1"/>
  <c r="Q110" i="32" a="1"/>
  <c r="AH110" i="32" a="1"/>
  <c r="AF110" i="32" a="1"/>
  <c r="M110" i="32" a="1"/>
  <c r="AU111" i="32" a="1"/>
  <c r="AY111" i="32" a="1"/>
  <c r="AN113" i="32" a="1"/>
  <c r="AD110" i="32" a="1"/>
  <c r="O110" i="32" a="1"/>
  <c r="W112" i="32" a="1"/>
  <c r="F112" i="32" a="1"/>
  <c r="AX112" i="32" l="1"/>
  <c r="AV112" i="32"/>
  <c r="AK112" i="32"/>
  <c r="AS113" i="32"/>
  <c r="AR113" i="32"/>
  <c r="AQ113" i="32"/>
  <c r="AP113" i="32"/>
  <c r="AV113" i="32" s="1"/>
  <c r="AO113" i="32"/>
  <c r="AN113" i="32"/>
  <c r="AU111" i="32"/>
  <c r="AY111" i="32"/>
  <c r="AW111" i="32"/>
  <c r="AM110" i="32"/>
  <c r="D112" i="17" s="1"/>
  <c r="AL111" i="32"/>
  <c r="AT112" i="32"/>
  <c r="AJ112" i="32"/>
  <c r="AG111" i="32"/>
  <c r="E109" i="32"/>
  <c r="B111" i="17" s="1"/>
  <c r="AE111" i="32"/>
  <c r="AH110" i="32"/>
  <c r="AD110" i="32"/>
  <c r="AF110" i="32"/>
  <c r="C111" i="32"/>
  <c r="N111" i="32"/>
  <c r="V109" i="32"/>
  <c r="C111" i="17" s="1"/>
  <c r="Y112" i="32"/>
  <c r="AB112" i="32"/>
  <c r="W112" i="32"/>
  <c r="Z112" i="32"/>
  <c r="AA112" i="32"/>
  <c r="X112" i="32"/>
  <c r="F112" i="32"/>
  <c r="I112" i="32"/>
  <c r="H112" i="32"/>
  <c r="K112" i="32"/>
  <c r="J112" i="32"/>
  <c r="G112" i="32"/>
  <c r="Q110" i="32"/>
  <c r="O110" i="32"/>
  <c r="M110" i="32"/>
  <c r="AC111" i="32"/>
  <c r="S111" i="32"/>
  <c r="L111" i="32"/>
  <c r="B111" i="32"/>
  <c r="D110" i="32"/>
  <c r="T111" i="32"/>
  <c r="U110" i="32"/>
  <c r="P111" i="32"/>
  <c r="A144" i="32"/>
  <c r="F127" i="28"/>
  <c r="E127" i="28"/>
  <c r="H127" i="28"/>
  <c r="G127" i="28"/>
  <c r="I127" i="28"/>
  <c r="A128" i="28"/>
  <c r="AD111" i="32" a="1"/>
  <c r="M111" i="32" a="1"/>
  <c r="AU112" i="32" a="1"/>
  <c r="W113" i="32" a="1"/>
  <c r="Q111" i="32" a="1"/>
  <c r="AF111" i="32" a="1"/>
  <c r="O111" i="32" a="1"/>
  <c r="AN114" i="32" a="1"/>
  <c r="AY112" i="32" a="1"/>
  <c r="AW112" i="32" a="1"/>
  <c r="AH111" i="32" a="1"/>
  <c r="F113" i="32" a="1"/>
  <c r="L128" i="28" l="1"/>
  <c r="K128" i="28"/>
  <c r="M128" i="28"/>
  <c r="AX113" i="32"/>
  <c r="AY112" i="32"/>
  <c r="AW112" i="32"/>
  <c r="AU112" i="32"/>
  <c r="AK113" i="32"/>
  <c r="AL112" i="32"/>
  <c r="AM111" i="32"/>
  <c r="D113" i="17" s="1"/>
  <c r="AQ114" i="32"/>
  <c r="AP114" i="32"/>
  <c r="AO114" i="32"/>
  <c r="AR114" i="32"/>
  <c r="AN114" i="32"/>
  <c r="AS114" i="32"/>
  <c r="AT113" i="32"/>
  <c r="AJ113" i="32"/>
  <c r="P112" i="32"/>
  <c r="V110" i="32"/>
  <c r="C112" i="17" s="1"/>
  <c r="U111" i="32"/>
  <c r="AG112" i="32"/>
  <c r="M111" i="32"/>
  <c r="O111" i="32"/>
  <c r="Q111" i="32"/>
  <c r="E110" i="32"/>
  <c r="B112" i="17" s="1"/>
  <c r="AH111" i="32"/>
  <c r="AF111" i="32"/>
  <c r="AD111" i="32"/>
  <c r="G113" i="32"/>
  <c r="I113" i="32"/>
  <c r="J113" i="32"/>
  <c r="K113" i="32"/>
  <c r="H113" i="32"/>
  <c r="F113" i="32"/>
  <c r="AA113" i="32"/>
  <c r="Z113" i="32"/>
  <c r="X113" i="32"/>
  <c r="Y113" i="32"/>
  <c r="AB113" i="32"/>
  <c r="W113" i="32"/>
  <c r="L112" i="32"/>
  <c r="B112" i="32"/>
  <c r="T112" i="32"/>
  <c r="D111" i="32"/>
  <c r="C112" i="32"/>
  <c r="AE112" i="32"/>
  <c r="AC112" i="32"/>
  <c r="S112" i="32"/>
  <c r="N112" i="32"/>
  <c r="D128" i="28"/>
  <c r="A145" i="32"/>
  <c r="E128" i="28"/>
  <c r="H128" i="28"/>
  <c r="G128" i="28"/>
  <c r="I128" i="28"/>
  <c r="F128" i="28"/>
  <c r="A129" i="28"/>
  <c r="M112" i="32" a="1"/>
  <c r="AN115" i="32" a="1"/>
  <c r="AD112" i="32" a="1"/>
  <c r="O112" i="32" a="1"/>
  <c r="AF112" i="32" a="1"/>
  <c r="AH112" i="32" a="1"/>
  <c r="AY113" i="32" a="1"/>
  <c r="AU113" i="32" a="1"/>
  <c r="Q112" i="32" a="1"/>
  <c r="AW113" i="32" a="1"/>
  <c r="W114" i="32" a="1"/>
  <c r="F114" i="32" a="1"/>
  <c r="AL113" i="32" l="1"/>
  <c r="M129" i="28"/>
  <c r="K129" i="28"/>
  <c r="L129" i="28"/>
  <c r="AM112" i="32"/>
  <c r="D114" i="17" s="1"/>
  <c r="AW113" i="32"/>
  <c r="AU113" i="32"/>
  <c r="AY113" i="32"/>
  <c r="AV114" i="32"/>
  <c r="AS115" i="32"/>
  <c r="AQ115" i="32"/>
  <c r="AP115" i="32"/>
  <c r="AO115" i="32"/>
  <c r="AN115" i="32"/>
  <c r="AR115" i="32"/>
  <c r="AT114" i="32"/>
  <c r="AJ114" i="32"/>
  <c r="AX114" i="32"/>
  <c r="AK114" i="32"/>
  <c r="AE113" i="32"/>
  <c r="AG113" i="32"/>
  <c r="E111" i="32"/>
  <c r="B113" i="17" s="1"/>
  <c r="U112" i="32"/>
  <c r="D112" i="32"/>
  <c r="T113" i="32"/>
  <c r="I114" i="32"/>
  <c r="F114" i="32"/>
  <c r="H114" i="32"/>
  <c r="G114" i="32"/>
  <c r="K114" i="32"/>
  <c r="J114" i="32"/>
  <c r="X114" i="32"/>
  <c r="AA114" i="32"/>
  <c r="Z114" i="32"/>
  <c r="Y114" i="32"/>
  <c r="AB114" i="32"/>
  <c r="W114" i="32"/>
  <c r="Q112" i="32"/>
  <c r="O112" i="32"/>
  <c r="M112" i="32"/>
  <c r="AF112" i="32"/>
  <c r="AD112" i="32"/>
  <c r="AH112" i="32"/>
  <c r="AC113" i="32"/>
  <c r="S113" i="32"/>
  <c r="P113" i="32"/>
  <c r="C113" i="32"/>
  <c r="V111" i="32"/>
  <c r="C113" i="17" s="1"/>
  <c r="L113" i="32"/>
  <c r="B113" i="32"/>
  <c r="N113" i="32"/>
  <c r="D129" i="28"/>
  <c r="A146" i="32"/>
  <c r="E129" i="28"/>
  <c r="H129" i="28"/>
  <c r="G129" i="28"/>
  <c r="I129" i="28"/>
  <c r="F129" i="28"/>
  <c r="A130" i="28"/>
  <c r="AN116" i="32" a="1"/>
  <c r="AU114" i="32" a="1"/>
  <c r="O113" i="32" a="1"/>
  <c r="AY114" i="32" a="1"/>
  <c r="AH113" i="32" a="1"/>
  <c r="AF113" i="32" a="1"/>
  <c r="AW114" i="32" a="1"/>
  <c r="W115" i="32" a="1"/>
  <c r="F115" i="32" a="1"/>
  <c r="AD113" i="32" a="1"/>
  <c r="Q113" i="32" a="1"/>
  <c r="M113" i="32" a="1"/>
  <c r="M130" i="28" l="1"/>
  <c r="K130" i="28"/>
  <c r="L130" i="28"/>
  <c r="AX115" i="32"/>
  <c r="AM113" i="32"/>
  <c r="D115" i="17" s="1"/>
  <c r="AL114" i="32"/>
  <c r="AV115" i="32"/>
  <c r="AU114" i="32"/>
  <c r="AY114" i="32"/>
  <c r="AW114" i="32"/>
  <c r="AQ116" i="32"/>
  <c r="AS116" i="32"/>
  <c r="AP116" i="32"/>
  <c r="AO116" i="32"/>
  <c r="AN116" i="32"/>
  <c r="AR116" i="32"/>
  <c r="AJ115" i="32"/>
  <c r="AT115" i="32"/>
  <c r="AK115" i="32"/>
  <c r="U113" i="32"/>
  <c r="N114" i="32"/>
  <c r="AH113" i="32"/>
  <c r="AD113" i="32"/>
  <c r="AF113" i="32"/>
  <c r="V112" i="32"/>
  <c r="C114" i="17" s="1"/>
  <c r="D113" i="32"/>
  <c r="AG114" i="32"/>
  <c r="Q113" i="32"/>
  <c r="M113" i="32"/>
  <c r="O113" i="32"/>
  <c r="K115" i="32"/>
  <c r="G115" i="32"/>
  <c r="F115" i="32"/>
  <c r="H115" i="32"/>
  <c r="I115" i="32"/>
  <c r="J115" i="32"/>
  <c r="Z115" i="32"/>
  <c r="X115" i="32"/>
  <c r="AA115" i="32"/>
  <c r="Y115" i="32"/>
  <c r="W115" i="32"/>
  <c r="AB115" i="32"/>
  <c r="T114" i="32"/>
  <c r="P114" i="32"/>
  <c r="AC114" i="32"/>
  <c r="S114" i="32"/>
  <c r="C114" i="32"/>
  <c r="AE114" i="32"/>
  <c r="L114" i="32"/>
  <c r="B114" i="32"/>
  <c r="E112" i="32"/>
  <c r="B114" i="17" s="1"/>
  <c r="D130" i="28"/>
  <c r="A147" i="32"/>
  <c r="H130" i="28"/>
  <c r="G130" i="28"/>
  <c r="I130" i="28"/>
  <c r="F130" i="28"/>
  <c r="E130" i="28"/>
  <c r="A131" i="28"/>
  <c r="AF114" i="32" a="1"/>
  <c r="F116" i="32" a="1"/>
  <c r="Q114" i="32" a="1"/>
  <c r="AH114" i="32" a="1"/>
  <c r="AU115" i="32" a="1"/>
  <c r="AD114" i="32" a="1"/>
  <c r="AY115" i="32" a="1"/>
  <c r="AN117" i="32" a="1"/>
  <c r="O114" i="32" a="1"/>
  <c r="M114" i="32" a="1"/>
  <c r="W116" i="32" a="1"/>
  <c r="AW115" i="32" a="1"/>
  <c r="K131" i="28" l="1"/>
  <c r="L131" i="28"/>
  <c r="M131" i="28"/>
  <c r="AV116" i="32"/>
  <c r="AK116" i="32"/>
  <c r="AX116" i="32"/>
  <c r="AL115" i="32"/>
  <c r="AN117" i="32"/>
  <c r="AS117" i="32"/>
  <c r="AR117" i="32"/>
  <c r="AP117" i="32"/>
  <c r="AQ117" i="32"/>
  <c r="AO117" i="32"/>
  <c r="AU115" i="32"/>
  <c r="AY115" i="32"/>
  <c r="AW115" i="32"/>
  <c r="AJ116" i="32"/>
  <c r="AT116" i="32"/>
  <c r="AM114" i="32"/>
  <c r="D116" i="17" s="1"/>
  <c r="AE115" i="32"/>
  <c r="U114" i="32"/>
  <c r="N115" i="32"/>
  <c r="AG115" i="32"/>
  <c r="V113" i="32"/>
  <c r="C115" i="17" s="1"/>
  <c r="C115" i="32"/>
  <c r="D114" i="32"/>
  <c r="E113" i="32"/>
  <c r="B115" i="17" s="1"/>
  <c r="P115" i="32"/>
  <c r="AD114" i="32"/>
  <c r="AF114" i="32"/>
  <c r="AH114" i="32"/>
  <c r="Q114" i="32"/>
  <c r="M114" i="32"/>
  <c r="O114" i="32"/>
  <c r="AB116" i="32"/>
  <c r="Y116" i="32"/>
  <c r="Z116" i="32"/>
  <c r="X116" i="32"/>
  <c r="AA116" i="32"/>
  <c r="W116" i="32"/>
  <c r="J116" i="32"/>
  <c r="G116" i="32"/>
  <c r="H116" i="32"/>
  <c r="K116" i="32"/>
  <c r="I116" i="32"/>
  <c r="F116" i="32"/>
  <c r="AC115" i="32"/>
  <c r="S115" i="32"/>
  <c r="L115" i="32"/>
  <c r="B115" i="32"/>
  <c r="T115" i="32"/>
  <c r="D131" i="28"/>
  <c r="A148" i="32"/>
  <c r="E131" i="28"/>
  <c r="H131" i="28"/>
  <c r="G131" i="28"/>
  <c r="I131" i="28"/>
  <c r="F131" i="28"/>
  <c r="A132" i="28"/>
  <c r="AY116" i="32" a="1"/>
  <c r="O115" i="32" a="1"/>
  <c r="Q115" i="32" a="1"/>
  <c r="AW116" i="32" a="1"/>
  <c r="M115" i="32" a="1"/>
  <c r="AD115" i="32" a="1"/>
  <c r="AH115" i="32" a="1"/>
  <c r="F117" i="32" a="1"/>
  <c r="W117" i="32" a="1"/>
  <c r="AN118" i="32" a="1"/>
  <c r="AF115" i="32" a="1"/>
  <c r="AU116" i="32" a="1"/>
  <c r="M132" i="28" l="1"/>
  <c r="K132" i="28"/>
  <c r="L132" i="28"/>
  <c r="AU116" i="32"/>
  <c r="AY116" i="32"/>
  <c r="AW116" i="32"/>
  <c r="AL116" i="32"/>
  <c r="AX117" i="32"/>
  <c r="AK117" i="32"/>
  <c r="AV117" i="32"/>
  <c r="AO118" i="32"/>
  <c r="AN118" i="32"/>
  <c r="AS118" i="32"/>
  <c r="AP118" i="32"/>
  <c r="AR118" i="32"/>
  <c r="AQ118" i="32"/>
  <c r="AJ117" i="32"/>
  <c r="AT117" i="32"/>
  <c r="AM115" i="32"/>
  <c r="D117" i="17" s="1"/>
  <c r="N116" i="32"/>
  <c r="U115" i="32"/>
  <c r="D115" i="32"/>
  <c r="T116" i="32"/>
  <c r="P116" i="32"/>
  <c r="AG116" i="32"/>
  <c r="M115" i="32"/>
  <c r="O115" i="32"/>
  <c r="Q115" i="32"/>
  <c r="AF115" i="32"/>
  <c r="AH115" i="32"/>
  <c r="AD115" i="32"/>
  <c r="W117" i="32"/>
  <c r="AB117" i="32"/>
  <c r="Y117" i="32"/>
  <c r="Z117" i="32"/>
  <c r="AA117" i="32"/>
  <c r="X117" i="32"/>
  <c r="K117" i="32"/>
  <c r="F117" i="32"/>
  <c r="G117" i="32"/>
  <c r="J117" i="32"/>
  <c r="H117" i="32"/>
  <c r="I117" i="32"/>
  <c r="B116" i="32"/>
  <c r="L116" i="32"/>
  <c r="AE116" i="32"/>
  <c r="E114" i="32"/>
  <c r="B116" i="17" s="1"/>
  <c r="V114" i="32"/>
  <c r="C116" i="17" s="1"/>
  <c r="C116" i="32"/>
  <c r="S116" i="32"/>
  <c r="AC116" i="32"/>
  <c r="D132" i="28"/>
  <c r="A149" i="32"/>
  <c r="I132" i="28"/>
  <c r="F132" i="28"/>
  <c r="E132" i="28"/>
  <c r="H132" i="28"/>
  <c r="G132" i="28"/>
  <c r="A133" i="28"/>
  <c r="AY117" i="32" a="1"/>
  <c r="AU117" i="32" a="1"/>
  <c r="AH116" i="32" a="1"/>
  <c r="AN119" i="32" a="1"/>
  <c r="W118" i="32" a="1"/>
  <c r="AW117" i="32" a="1"/>
  <c r="M116" i="32" a="1"/>
  <c r="O116" i="32" a="1"/>
  <c r="Q116" i="32" a="1"/>
  <c r="F118" i="32" a="1"/>
  <c r="AF116" i="32" a="1"/>
  <c r="AD116" i="32" a="1"/>
  <c r="M133" i="28" l="1"/>
  <c r="K133" i="28"/>
  <c r="L133" i="28"/>
  <c r="AM116" i="32"/>
  <c r="D118" i="17" s="1"/>
  <c r="AY117" i="32"/>
  <c r="AU117" i="32"/>
  <c r="AW117" i="32"/>
  <c r="AL117" i="32"/>
  <c r="AV118" i="32"/>
  <c r="AP119" i="32"/>
  <c r="AO119" i="32"/>
  <c r="AR119" i="32"/>
  <c r="AS119" i="32"/>
  <c r="AN119" i="32"/>
  <c r="AQ119" i="32"/>
  <c r="AX118" i="32"/>
  <c r="AT118" i="32"/>
  <c r="AJ118" i="32"/>
  <c r="AK118" i="32"/>
  <c r="D116" i="32"/>
  <c r="AD116" i="32"/>
  <c r="AF116" i="32"/>
  <c r="AH116" i="32"/>
  <c r="C117" i="32"/>
  <c r="V115" i="32"/>
  <c r="C117" i="17" s="1"/>
  <c r="U116" i="32"/>
  <c r="E115" i="32"/>
  <c r="B117" i="17" s="1"/>
  <c r="F118" i="32"/>
  <c r="K118" i="32"/>
  <c r="H118" i="32"/>
  <c r="J118" i="32"/>
  <c r="I118" i="32"/>
  <c r="G118" i="32"/>
  <c r="W118" i="32"/>
  <c r="Y118" i="32"/>
  <c r="AB118" i="32"/>
  <c r="AA118" i="32"/>
  <c r="Z118" i="32"/>
  <c r="X118" i="32"/>
  <c r="Q116" i="32"/>
  <c r="M116" i="32"/>
  <c r="O116" i="32"/>
  <c r="S117" i="32"/>
  <c r="AC117" i="32"/>
  <c r="N117" i="32"/>
  <c r="T117" i="32"/>
  <c r="P117" i="32"/>
  <c r="AG117" i="32"/>
  <c r="L117" i="32"/>
  <c r="B117" i="32"/>
  <c r="AE117" i="32"/>
  <c r="D133" i="28"/>
  <c r="A150" i="32"/>
  <c r="E133" i="28"/>
  <c r="H133" i="28"/>
  <c r="G133" i="28"/>
  <c r="I133" i="28"/>
  <c r="F133" i="28"/>
  <c r="A134" i="28"/>
  <c r="Q117" i="32" a="1"/>
  <c r="AW118" i="32" a="1"/>
  <c r="F119" i="32" a="1"/>
  <c r="AY118" i="32" a="1"/>
  <c r="AF117" i="32" a="1"/>
  <c r="AU118" i="32" a="1"/>
  <c r="M117" i="32" a="1"/>
  <c r="AD117" i="32" a="1"/>
  <c r="W119" i="32" a="1"/>
  <c r="AH117" i="32" a="1"/>
  <c r="O117" i="32" a="1"/>
  <c r="AN120" i="32" a="1"/>
  <c r="M134" i="28" l="1"/>
  <c r="K134" i="28"/>
  <c r="L134" i="28"/>
  <c r="AM117" i="32"/>
  <c r="D119" i="17" s="1"/>
  <c r="AX119" i="32"/>
  <c r="AK119" i="32"/>
  <c r="AV119" i="32"/>
  <c r="AU118" i="32"/>
  <c r="AW118" i="32"/>
  <c r="AY118" i="32"/>
  <c r="AR120" i="32"/>
  <c r="AQ120" i="32"/>
  <c r="AN120" i="32"/>
  <c r="AP120" i="32"/>
  <c r="AO120" i="32"/>
  <c r="AS120" i="32"/>
  <c r="AL118" i="32"/>
  <c r="AJ119" i="32"/>
  <c r="AT119" i="32"/>
  <c r="V116" i="32"/>
  <c r="C118" i="17" s="1"/>
  <c r="Q117" i="32"/>
  <c r="O117" i="32"/>
  <c r="M117" i="32"/>
  <c r="AG118" i="32"/>
  <c r="E116" i="32"/>
  <c r="B118" i="17" s="1"/>
  <c r="U117" i="32"/>
  <c r="N118" i="32"/>
  <c r="AH117" i="32"/>
  <c r="AD117" i="32"/>
  <c r="AF117" i="32"/>
  <c r="K119" i="32"/>
  <c r="H119" i="32"/>
  <c r="F119" i="32"/>
  <c r="G119" i="32"/>
  <c r="J119" i="32"/>
  <c r="I119" i="32"/>
  <c r="Z119" i="32"/>
  <c r="Y119" i="32"/>
  <c r="W119" i="32"/>
  <c r="AB119" i="32"/>
  <c r="AA119" i="32"/>
  <c r="X119" i="32"/>
  <c r="AE118" i="32"/>
  <c r="AC118" i="32"/>
  <c r="S118" i="32"/>
  <c r="D117" i="32"/>
  <c r="C118" i="32"/>
  <c r="T118" i="32"/>
  <c r="P118" i="32"/>
  <c r="B118" i="32"/>
  <c r="L118" i="32"/>
  <c r="D134" i="28"/>
  <c r="A151" i="32"/>
  <c r="E134" i="28"/>
  <c r="H134" i="28"/>
  <c r="G134" i="28"/>
  <c r="I134" i="28"/>
  <c r="F134" i="28"/>
  <c r="A135" i="28"/>
  <c r="W120" i="32" a="1"/>
  <c r="AF118" i="32" a="1"/>
  <c r="Q118" i="32" a="1"/>
  <c r="AN121" i="32" a="1"/>
  <c r="AU119" i="32" a="1"/>
  <c r="AW119" i="32" a="1"/>
  <c r="AY119" i="32" a="1"/>
  <c r="O118" i="32" a="1"/>
  <c r="AH118" i="32" a="1"/>
  <c r="AD118" i="32" a="1"/>
  <c r="M118" i="32" a="1"/>
  <c r="F120" i="32" a="1"/>
  <c r="M135" i="28" l="1"/>
  <c r="K135" i="28"/>
  <c r="L135" i="28"/>
  <c r="AU119" i="32"/>
  <c r="AW119" i="32"/>
  <c r="AY119" i="32"/>
  <c r="AL119" i="32"/>
  <c r="AV120" i="32"/>
  <c r="AR121" i="32"/>
  <c r="AQ121" i="32"/>
  <c r="AO121" i="32"/>
  <c r="AP121" i="32"/>
  <c r="AV121" i="32" s="1"/>
  <c r="AS121" i="32"/>
  <c r="AN121" i="32"/>
  <c r="AJ120" i="32"/>
  <c r="AT120" i="32"/>
  <c r="AM118" i="32"/>
  <c r="D120" i="17" s="1"/>
  <c r="AX120" i="32"/>
  <c r="AK120" i="32"/>
  <c r="E117" i="32"/>
  <c r="B119" i="17" s="1"/>
  <c r="AG119" i="32"/>
  <c r="T119" i="32"/>
  <c r="AE119" i="32"/>
  <c r="V117" i="32"/>
  <c r="C119" i="17" s="1"/>
  <c r="AD118" i="32"/>
  <c r="AH118" i="32"/>
  <c r="AF118" i="32"/>
  <c r="Q118" i="32"/>
  <c r="M118" i="32"/>
  <c r="O118" i="32"/>
  <c r="AB120" i="32"/>
  <c r="X120" i="32"/>
  <c r="AA120" i="32"/>
  <c r="Z120" i="32"/>
  <c r="W120" i="32"/>
  <c r="Y120" i="32"/>
  <c r="G120" i="32"/>
  <c r="K120" i="32"/>
  <c r="F120" i="32"/>
  <c r="J120" i="32"/>
  <c r="I120" i="32"/>
  <c r="H120" i="32"/>
  <c r="P119" i="32"/>
  <c r="C119" i="32"/>
  <c r="L119" i="32"/>
  <c r="B119" i="32"/>
  <c r="D118" i="32"/>
  <c r="N119" i="32"/>
  <c r="S119" i="32"/>
  <c r="AC119" i="32"/>
  <c r="U118" i="32"/>
  <c r="D135" i="28"/>
  <c r="A152" i="32"/>
  <c r="AU120" i="32" a="1"/>
  <c r="Q119" i="32" a="1"/>
  <c r="AN122" i="32" a="1"/>
  <c r="W121" i="32" a="1"/>
  <c r="AY120" i="32" a="1"/>
  <c r="M119" i="32" a="1"/>
  <c r="AH119" i="32" a="1"/>
  <c r="AW120" i="32" a="1"/>
  <c r="AD119" i="32" a="1"/>
  <c r="O119" i="32" a="1"/>
  <c r="F121" i="32" a="1"/>
  <c r="AF119" i="32" a="1"/>
  <c r="AM119" i="32" l="1"/>
  <c r="D121" i="17" s="1"/>
  <c r="AL120" i="32"/>
  <c r="AK121" i="32"/>
  <c r="AX121" i="32"/>
  <c r="AS122" i="32"/>
  <c r="AQ122" i="32"/>
  <c r="AR122" i="32"/>
  <c r="AO122" i="32"/>
  <c r="AP122" i="32"/>
  <c r="AN122" i="32"/>
  <c r="AU120" i="32"/>
  <c r="AW120" i="32"/>
  <c r="AY120" i="32"/>
  <c r="AT121" i="32"/>
  <c r="AJ121" i="32"/>
  <c r="U119" i="32"/>
  <c r="AD119" i="32"/>
  <c r="AF119" i="32"/>
  <c r="AH119" i="32"/>
  <c r="P120" i="32"/>
  <c r="AG120" i="32"/>
  <c r="N120" i="32"/>
  <c r="D119" i="32"/>
  <c r="Q119" i="32"/>
  <c r="M119" i="32"/>
  <c r="O119" i="32"/>
  <c r="X121" i="32"/>
  <c r="W121" i="32"/>
  <c r="AB121" i="32"/>
  <c r="AA121" i="32"/>
  <c r="Y121" i="32"/>
  <c r="Z121" i="32"/>
  <c r="H121" i="32"/>
  <c r="G121" i="32"/>
  <c r="I121" i="32"/>
  <c r="F121" i="32"/>
  <c r="K121" i="32"/>
  <c r="J121" i="32"/>
  <c r="T120" i="32"/>
  <c r="B120" i="32"/>
  <c r="L120" i="32"/>
  <c r="C120" i="32"/>
  <c r="E118" i="32"/>
  <c r="B120" i="17" s="1"/>
  <c r="V118" i="32"/>
  <c r="C120" i="17" s="1"/>
  <c r="AE120" i="32"/>
  <c r="AC120" i="32"/>
  <c r="S120" i="32"/>
  <c r="A153" i="32"/>
  <c r="E135" i="28"/>
  <c r="H135" i="28"/>
  <c r="G135" i="28"/>
  <c r="I135" i="28"/>
  <c r="F135" i="28"/>
  <c r="A136" i="28"/>
  <c r="AN123" i="32" a="1"/>
  <c r="O120" i="32" a="1"/>
  <c r="AU121" i="32" a="1"/>
  <c r="M120" i="32" a="1"/>
  <c r="AY121" i="32" a="1"/>
  <c r="Q120" i="32" a="1"/>
  <c r="AD120" i="32" a="1"/>
  <c r="F122" i="32" a="1"/>
  <c r="AW121" i="32" a="1"/>
  <c r="AH120" i="32" a="1"/>
  <c r="W122" i="32" a="1"/>
  <c r="AF120" i="32" a="1"/>
  <c r="M136" i="28" l="1"/>
  <c r="K136" i="28"/>
  <c r="L136" i="28"/>
  <c r="AL121" i="32"/>
  <c r="AW121" i="32"/>
  <c r="AU121" i="32"/>
  <c r="AY121" i="32"/>
  <c r="AX122" i="32"/>
  <c r="AK122" i="32"/>
  <c r="AR123" i="32"/>
  <c r="AQ123" i="32"/>
  <c r="AO123" i="32"/>
  <c r="AN123" i="32"/>
  <c r="AP123" i="32"/>
  <c r="AS123" i="32"/>
  <c r="AT122" i="32"/>
  <c r="AJ122" i="32"/>
  <c r="AV122" i="32"/>
  <c r="AM120" i="32"/>
  <c r="D122" i="17" s="1"/>
  <c r="V119" i="32"/>
  <c r="C121" i="17" s="1"/>
  <c r="U120" i="32"/>
  <c r="C121" i="32"/>
  <c r="D120" i="32"/>
  <c r="N121" i="32"/>
  <c r="Q120" i="32"/>
  <c r="O120" i="32"/>
  <c r="M120" i="32"/>
  <c r="K122" i="32"/>
  <c r="H122" i="32"/>
  <c r="G122" i="32"/>
  <c r="J122" i="32"/>
  <c r="I122" i="32"/>
  <c r="F122" i="32"/>
  <c r="X122" i="32"/>
  <c r="AA122" i="32"/>
  <c r="AB122" i="32"/>
  <c r="W122" i="32"/>
  <c r="Z122" i="32"/>
  <c r="Y122" i="32"/>
  <c r="AF120" i="32"/>
  <c r="AD120" i="32"/>
  <c r="AH120" i="32"/>
  <c r="AE121" i="32"/>
  <c r="P121" i="32"/>
  <c r="AG121" i="32"/>
  <c r="E119" i="32"/>
  <c r="B121" i="17" s="1"/>
  <c r="L121" i="32"/>
  <c r="B121" i="32"/>
  <c r="S121" i="32"/>
  <c r="AC121" i="32"/>
  <c r="T121" i="32"/>
  <c r="D136" i="28"/>
  <c r="A154" i="32"/>
  <c r="E136" i="28"/>
  <c r="H136" i="28"/>
  <c r="G136" i="28"/>
  <c r="I136" i="28"/>
  <c r="F136" i="28"/>
  <c r="A137" i="28"/>
  <c r="Q121" i="32" a="1"/>
  <c r="AU122" i="32" a="1"/>
  <c r="O121" i="32" a="1"/>
  <c r="AW122" i="32" a="1"/>
  <c r="AF121" i="32" a="1"/>
  <c r="W123" i="32" a="1"/>
  <c r="M121" i="32" a="1"/>
  <c r="AH121" i="32" a="1"/>
  <c r="AY122" i="32" a="1"/>
  <c r="AN124" i="32" a="1"/>
  <c r="F123" i="32" a="1"/>
  <c r="AD121" i="32" a="1"/>
  <c r="M137" i="28" l="1"/>
  <c r="K137" i="28"/>
  <c r="L137" i="28"/>
  <c r="AM121" i="32"/>
  <c r="D123" i="17" s="1"/>
  <c r="AY122" i="32"/>
  <c r="AW122" i="32"/>
  <c r="AU122" i="32"/>
  <c r="AV123" i="32"/>
  <c r="AK123" i="32"/>
  <c r="AX123" i="32"/>
  <c r="AN124" i="32"/>
  <c r="AO124" i="32"/>
  <c r="AP124" i="32"/>
  <c r="AS124" i="32"/>
  <c r="AR124" i="32"/>
  <c r="AQ124" i="32"/>
  <c r="AJ123" i="32"/>
  <c r="AT123" i="32"/>
  <c r="AL122" i="32"/>
  <c r="E120" i="32"/>
  <c r="B122" i="17" s="1"/>
  <c r="AE122" i="32"/>
  <c r="D121" i="32"/>
  <c r="M121" i="32"/>
  <c r="O121" i="32"/>
  <c r="Q121" i="32"/>
  <c r="U121" i="32"/>
  <c r="T122" i="32"/>
  <c r="V120" i="32"/>
  <c r="C122" i="17" s="1"/>
  <c r="P122" i="32"/>
  <c r="N122" i="32"/>
  <c r="AG122" i="32"/>
  <c r="AD121" i="32"/>
  <c r="AF121" i="32"/>
  <c r="AH121" i="32"/>
  <c r="Y123" i="32"/>
  <c r="AA123" i="32"/>
  <c r="W123" i="32"/>
  <c r="X123" i="32"/>
  <c r="Z123" i="32"/>
  <c r="AB123" i="32"/>
  <c r="G123" i="32"/>
  <c r="J123" i="32"/>
  <c r="H123" i="32"/>
  <c r="F123" i="32"/>
  <c r="K123" i="32"/>
  <c r="I123" i="32"/>
  <c r="C122" i="32"/>
  <c r="AC122" i="32"/>
  <c r="S122" i="32"/>
  <c r="B122" i="32"/>
  <c r="L122" i="32"/>
  <c r="D137" i="28"/>
  <c r="A155" i="32"/>
  <c r="G137" i="28"/>
  <c r="I137" i="28"/>
  <c r="F137" i="28"/>
  <c r="E137" i="28"/>
  <c r="H137" i="28"/>
  <c r="A138" i="28"/>
  <c r="AH122" i="32" a="1"/>
  <c r="F124" i="32" a="1"/>
  <c r="AD122" i="32" a="1"/>
  <c r="O122" i="32" a="1"/>
  <c r="AF122" i="32" a="1"/>
  <c r="M122" i="32" a="1"/>
  <c r="Q122" i="32" a="1"/>
  <c r="AU123" i="32" a="1"/>
  <c r="AW123" i="32" a="1"/>
  <c r="W124" i="32" a="1"/>
  <c r="AN125" i="32" a="1"/>
  <c r="AY123" i="32" a="1"/>
  <c r="L138" i="28" l="1"/>
  <c r="M138" i="28"/>
  <c r="K138" i="28"/>
  <c r="AM122" i="32"/>
  <c r="D124" i="17" s="1"/>
  <c r="AK124" i="32"/>
  <c r="AX124" i="32"/>
  <c r="AU123" i="32"/>
  <c r="AY123" i="32"/>
  <c r="AW123" i="32"/>
  <c r="AL123" i="32"/>
  <c r="AR125" i="32"/>
  <c r="AQ125" i="32"/>
  <c r="AS125" i="32"/>
  <c r="AP125" i="32"/>
  <c r="AO125" i="32"/>
  <c r="AN125" i="32"/>
  <c r="AV124" i="32"/>
  <c r="AT124" i="32"/>
  <c r="AJ124" i="32"/>
  <c r="P123" i="32"/>
  <c r="U122" i="32"/>
  <c r="AE123" i="32"/>
  <c r="E121" i="32"/>
  <c r="B123" i="17" s="1"/>
  <c r="N123" i="32"/>
  <c r="AH122" i="32"/>
  <c r="AD122" i="32"/>
  <c r="AF122" i="32"/>
  <c r="D122" i="32"/>
  <c r="V121" i="32"/>
  <c r="C123" i="17" s="1"/>
  <c r="Y124" i="32"/>
  <c r="Z124" i="32"/>
  <c r="W124" i="32"/>
  <c r="AB124" i="32"/>
  <c r="AA124" i="32"/>
  <c r="X124" i="32"/>
  <c r="Q122" i="32"/>
  <c r="M122" i="32"/>
  <c r="O122" i="32"/>
  <c r="F124" i="32"/>
  <c r="J124" i="32"/>
  <c r="H124" i="32"/>
  <c r="G124" i="32"/>
  <c r="I124" i="32"/>
  <c r="K124" i="32"/>
  <c r="T123" i="32"/>
  <c r="AC123" i="32"/>
  <c r="S123" i="32"/>
  <c r="B123" i="32"/>
  <c r="L123" i="32"/>
  <c r="AG123" i="32"/>
  <c r="C123" i="32"/>
  <c r="D138" i="28"/>
  <c r="A156" i="32"/>
  <c r="E138" i="28"/>
  <c r="H138" i="28"/>
  <c r="G138" i="28"/>
  <c r="I138" i="28"/>
  <c r="F138" i="28"/>
  <c r="A139" i="28"/>
  <c r="Q123" i="32" a="1"/>
  <c r="AW124" i="32" a="1"/>
  <c r="W125" i="32" a="1"/>
  <c r="AH123" i="32" a="1"/>
  <c r="O123" i="32" a="1"/>
  <c r="AF123" i="32" a="1"/>
  <c r="AN126" i="32" a="1"/>
  <c r="M123" i="32" a="1"/>
  <c r="AU124" i="32" a="1"/>
  <c r="F125" i="32" a="1"/>
  <c r="AD123" i="32" a="1"/>
  <c r="AY124" i="32" a="1"/>
  <c r="K139" i="28" l="1"/>
  <c r="L139" i="28"/>
  <c r="M139" i="28"/>
  <c r="AM123" i="32"/>
  <c r="D125" i="17" s="1"/>
  <c r="AU124" i="32"/>
  <c r="AW124" i="32"/>
  <c r="AY124" i="32"/>
  <c r="AK125" i="32"/>
  <c r="AX125" i="32"/>
  <c r="AL124" i="32"/>
  <c r="AR126" i="32"/>
  <c r="AP126" i="32"/>
  <c r="AO126" i="32"/>
  <c r="AN126" i="32"/>
  <c r="AS126" i="32"/>
  <c r="AQ126" i="32"/>
  <c r="AV125" i="32"/>
  <c r="AT125" i="32"/>
  <c r="AJ125" i="32"/>
  <c r="V122" i="32"/>
  <c r="C124" i="17" s="1"/>
  <c r="T124" i="32"/>
  <c r="D123" i="32"/>
  <c r="AG124" i="32"/>
  <c r="U123" i="32"/>
  <c r="E122" i="32"/>
  <c r="B124" i="17" s="1"/>
  <c r="AE124" i="32"/>
  <c r="I125" i="32"/>
  <c r="F125" i="32"/>
  <c r="G125" i="32"/>
  <c r="H125" i="32"/>
  <c r="J125" i="32"/>
  <c r="K125" i="32"/>
  <c r="X125" i="32"/>
  <c r="W125" i="32"/>
  <c r="AB125" i="32"/>
  <c r="Z125" i="32"/>
  <c r="Y125" i="32"/>
  <c r="AA125" i="32"/>
  <c r="Q123" i="32"/>
  <c r="O123" i="32"/>
  <c r="M123" i="32"/>
  <c r="AD123" i="32"/>
  <c r="AF123" i="32"/>
  <c r="AH123" i="32"/>
  <c r="N124" i="32"/>
  <c r="P124" i="32"/>
  <c r="AC124" i="32"/>
  <c r="S124" i="32"/>
  <c r="C124" i="32"/>
  <c r="L124" i="32"/>
  <c r="B124" i="32"/>
  <c r="D139" i="28"/>
  <c r="A157" i="32"/>
  <c r="W126" i="32" a="1"/>
  <c r="AW125" i="32" a="1"/>
  <c r="Q124" i="32" a="1"/>
  <c r="AH124" i="32" a="1"/>
  <c r="O124" i="32" a="1"/>
  <c r="AF124" i="32" a="1"/>
  <c r="AN127" i="32" a="1"/>
  <c r="AY125" i="32" a="1"/>
  <c r="AU125" i="32" a="1"/>
  <c r="M124" i="32" a="1"/>
  <c r="F126" i="32" a="1"/>
  <c r="AD124" i="32" a="1"/>
  <c r="AM124" i="32" l="1"/>
  <c r="D126" i="17" s="1"/>
  <c r="AW125" i="32"/>
  <c r="AY125" i="32"/>
  <c r="AU125" i="32"/>
  <c r="AG125" i="32"/>
  <c r="AK126" i="32"/>
  <c r="AV126" i="32"/>
  <c r="AR127" i="32"/>
  <c r="AQ127" i="32"/>
  <c r="AO127" i="32"/>
  <c r="AP127" i="32"/>
  <c r="AN127" i="32"/>
  <c r="AS127" i="32"/>
  <c r="AT126" i="32"/>
  <c r="AJ126" i="32"/>
  <c r="AX126" i="32"/>
  <c r="AL125" i="32"/>
  <c r="N125" i="32"/>
  <c r="AH124" i="32"/>
  <c r="AD124" i="32"/>
  <c r="AF124" i="32"/>
  <c r="V123" i="32"/>
  <c r="C125" i="17" s="1"/>
  <c r="AE125" i="32"/>
  <c r="P125" i="32"/>
  <c r="C125" i="32"/>
  <c r="U124" i="32"/>
  <c r="T125" i="32"/>
  <c r="K126" i="32"/>
  <c r="F126" i="32"/>
  <c r="I126" i="32"/>
  <c r="G126" i="32"/>
  <c r="H126" i="32"/>
  <c r="J126" i="32"/>
  <c r="Q124" i="32"/>
  <c r="O124" i="32"/>
  <c r="M124" i="32"/>
  <c r="W126" i="32"/>
  <c r="Z126" i="32"/>
  <c r="X126" i="32"/>
  <c r="AA126" i="32"/>
  <c r="AB126" i="32"/>
  <c r="Y126" i="32"/>
  <c r="E123" i="32"/>
  <c r="B125" i="17" s="1"/>
  <c r="D124" i="32"/>
  <c r="B125" i="32"/>
  <c r="L125" i="32"/>
  <c r="AC125" i="32"/>
  <c r="S125" i="32"/>
  <c r="A158" i="32"/>
  <c r="F139" i="28"/>
  <c r="E139" i="28"/>
  <c r="H139" i="28"/>
  <c r="G139" i="28"/>
  <c r="I139" i="28"/>
  <c r="A140" i="28"/>
  <c r="O125" i="32" a="1"/>
  <c r="AD125" i="32" a="1"/>
  <c r="W127" i="32" a="1"/>
  <c r="AY126" i="32" a="1"/>
  <c r="F127" i="32" a="1"/>
  <c r="M125" i="32" a="1"/>
  <c r="AF125" i="32" a="1"/>
  <c r="Q125" i="32" a="1"/>
  <c r="AH125" i="32" a="1"/>
  <c r="AW126" i="32" a="1"/>
  <c r="AN128" i="32" a="1"/>
  <c r="AU126" i="32" a="1"/>
  <c r="K140" i="28" l="1"/>
  <c r="M140" i="28"/>
  <c r="L140" i="28"/>
  <c r="AM125" i="32"/>
  <c r="D127" i="17" s="1"/>
  <c r="AL126" i="32"/>
  <c r="AW126" i="32"/>
  <c r="AY126" i="32"/>
  <c r="AU126" i="32"/>
  <c r="AK127" i="32"/>
  <c r="AV127" i="32"/>
  <c r="AX127" i="32"/>
  <c r="AS128" i="32"/>
  <c r="AN128" i="32"/>
  <c r="AR128" i="32"/>
  <c r="AQ128" i="32"/>
  <c r="AO128" i="32"/>
  <c r="AP128" i="32"/>
  <c r="AJ127" i="32"/>
  <c r="AT127" i="32"/>
  <c r="V124" i="32"/>
  <c r="C126" i="17" s="1"/>
  <c r="E124" i="32"/>
  <c r="B126" i="17" s="1"/>
  <c r="U125" i="32"/>
  <c r="AE126" i="32"/>
  <c r="D125" i="32"/>
  <c r="C126" i="32"/>
  <c r="AF125" i="32"/>
  <c r="AH125" i="32"/>
  <c r="AD125" i="32"/>
  <c r="M125" i="32"/>
  <c r="O125" i="32"/>
  <c r="Q125" i="32"/>
  <c r="N126" i="32"/>
  <c r="X127" i="32"/>
  <c r="W127" i="32"/>
  <c r="AB127" i="32"/>
  <c r="AA127" i="32"/>
  <c r="Z127" i="32"/>
  <c r="Y127" i="32"/>
  <c r="G127" i="32"/>
  <c r="F127" i="32"/>
  <c r="H127" i="32"/>
  <c r="J127" i="32"/>
  <c r="K127" i="32"/>
  <c r="I127" i="32"/>
  <c r="B126" i="32"/>
  <c r="L126" i="32"/>
  <c r="AG126" i="32"/>
  <c r="T126" i="32"/>
  <c r="P126" i="32"/>
  <c r="AC126" i="32"/>
  <c r="S126" i="32"/>
  <c r="D140" i="28"/>
  <c r="A159" i="32"/>
  <c r="E140" i="28"/>
  <c r="H140" i="28"/>
  <c r="G140" i="28"/>
  <c r="I140" i="28"/>
  <c r="F140" i="28"/>
  <c r="A141" i="28"/>
  <c r="AW127" i="32" a="1"/>
  <c r="M126" i="32" a="1"/>
  <c r="F128" i="32" a="1"/>
  <c r="AD126" i="32" a="1"/>
  <c r="O126" i="32" a="1"/>
  <c r="AU127" i="32" a="1"/>
  <c r="AH126" i="32" a="1"/>
  <c r="AF126" i="32" a="1"/>
  <c r="Q126" i="32" a="1"/>
  <c r="W128" i="32" a="1"/>
  <c r="AY127" i="32" a="1"/>
  <c r="AN129" i="32" a="1"/>
  <c r="K141" i="28" l="1"/>
  <c r="M141" i="28"/>
  <c r="L141" i="28"/>
  <c r="AM126" i="32"/>
  <c r="D128" i="17" s="1"/>
  <c r="AL127" i="32"/>
  <c r="AU127" i="32"/>
  <c r="AW127" i="32"/>
  <c r="AY127" i="32"/>
  <c r="AX128" i="32"/>
  <c r="AP129" i="32"/>
  <c r="AN129" i="32"/>
  <c r="AQ129" i="32"/>
  <c r="AO129" i="32"/>
  <c r="AS129" i="32"/>
  <c r="AR129" i="32"/>
  <c r="AK128" i="32"/>
  <c r="AV128" i="32"/>
  <c r="AT128" i="32"/>
  <c r="AJ128" i="32"/>
  <c r="N127" i="32"/>
  <c r="Q126" i="32"/>
  <c r="M126" i="32"/>
  <c r="O126" i="32"/>
  <c r="D126" i="32"/>
  <c r="U126" i="32"/>
  <c r="T127" i="32"/>
  <c r="AE127" i="32"/>
  <c r="E125" i="32"/>
  <c r="B127" i="17" s="1"/>
  <c r="V125" i="32"/>
  <c r="C127" i="17" s="1"/>
  <c r="AD126" i="32"/>
  <c r="AF126" i="32"/>
  <c r="AH126" i="32"/>
  <c r="J128" i="32"/>
  <c r="H128" i="32"/>
  <c r="G128" i="32"/>
  <c r="K128" i="32"/>
  <c r="I128" i="32"/>
  <c r="F128" i="32"/>
  <c r="AA128" i="32"/>
  <c r="Z128" i="32"/>
  <c r="Y128" i="32"/>
  <c r="AB128" i="32"/>
  <c r="X128" i="32"/>
  <c r="W128" i="32"/>
  <c r="L127" i="32"/>
  <c r="B127" i="32"/>
  <c r="C127" i="32"/>
  <c r="AG127" i="32"/>
  <c r="P127" i="32"/>
  <c r="AC127" i="32"/>
  <c r="S127" i="32"/>
  <c r="D141" i="28"/>
  <c r="A160" i="32"/>
  <c r="M127" i="32" a="1"/>
  <c r="AH127" i="32" a="1"/>
  <c r="F129" i="32" a="1"/>
  <c r="AD127" i="32" a="1"/>
  <c r="O127" i="32" a="1"/>
  <c r="AY128" i="32" a="1"/>
  <c r="Q127" i="32" a="1"/>
  <c r="AF127" i="32" a="1"/>
  <c r="W129" i="32" a="1"/>
  <c r="AN130" i="32" a="1"/>
  <c r="AW128" i="32" a="1"/>
  <c r="AU128" i="32" a="1"/>
  <c r="AM127" i="32" l="1"/>
  <c r="D129" i="17" s="1"/>
  <c r="AL128" i="32"/>
  <c r="AU128" i="32"/>
  <c r="AY128" i="32"/>
  <c r="AW128" i="32"/>
  <c r="AP130" i="32"/>
  <c r="AQ130" i="32"/>
  <c r="AN130" i="32"/>
  <c r="AS130" i="32"/>
  <c r="AR130" i="32"/>
  <c r="AO130" i="32"/>
  <c r="AV129" i="32"/>
  <c r="AX129" i="32"/>
  <c r="AJ129" i="32"/>
  <c r="AT129" i="32"/>
  <c r="AK129" i="32"/>
  <c r="AE128" i="32"/>
  <c r="E126" i="32"/>
  <c r="B128" i="17" s="1"/>
  <c r="AD127" i="32"/>
  <c r="AH127" i="32"/>
  <c r="AF127" i="32"/>
  <c r="U127" i="32"/>
  <c r="P128" i="32"/>
  <c r="N128" i="32"/>
  <c r="V126" i="32"/>
  <c r="C128" i="17" s="1"/>
  <c r="I129" i="32"/>
  <c r="G129" i="32"/>
  <c r="K129" i="32"/>
  <c r="F129" i="32"/>
  <c r="H129" i="32"/>
  <c r="J129" i="32"/>
  <c r="Q127" i="32"/>
  <c r="O127" i="32"/>
  <c r="M127" i="32"/>
  <c r="X129" i="32"/>
  <c r="Y129" i="32"/>
  <c r="AB129" i="32"/>
  <c r="Z129" i="32"/>
  <c r="W129" i="32"/>
  <c r="AA129" i="32"/>
  <c r="D127" i="32"/>
  <c r="AG128" i="32"/>
  <c r="B128" i="32"/>
  <c r="L128" i="32"/>
  <c r="AC128" i="32"/>
  <c r="S128" i="32"/>
  <c r="T128" i="32"/>
  <c r="C128" i="32"/>
  <c r="A161" i="32"/>
  <c r="W130" i="32" a="1"/>
  <c r="O128" i="32" a="1"/>
  <c r="Q128" i="32" a="1"/>
  <c r="AF128" i="32" a="1"/>
  <c r="AY129" i="32" a="1"/>
  <c r="AD128" i="32" a="1"/>
  <c r="M128" i="32" a="1"/>
  <c r="F130" i="32" a="1"/>
  <c r="AU129" i="32" a="1"/>
  <c r="AW129" i="32" a="1"/>
  <c r="AN131" i="32" a="1"/>
  <c r="AH128" i="32" a="1"/>
  <c r="AK130" i="32" l="1"/>
  <c r="AV130" i="32"/>
  <c r="AM128" i="32"/>
  <c r="D130" i="17" s="1"/>
  <c r="AN131" i="32"/>
  <c r="AS131" i="32"/>
  <c r="AR131" i="32"/>
  <c r="AQ131" i="32"/>
  <c r="AP131" i="32"/>
  <c r="AO131" i="32"/>
  <c r="AY129" i="32"/>
  <c r="AU129" i="32"/>
  <c r="AW129" i="32"/>
  <c r="AX130" i="32"/>
  <c r="AT130" i="32"/>
  <c r="AJ130" i="32"/>
  <c r="AL129" i="32"/>
  <c r="V127" i="32"/>
  <c r="C129" i="17" s="1"/>
  <c r="D128" i="32"/>
  <c r="U128" i="32"/>
  <c r="AE129" i="32"/>
  <c r="E127" i="32"/>
  <c r="B129" i="17" s="1"/>
  <c r="AB130" i="32"/>
  <c r="AA130" i="32"/>
  <c r="Y130" i="32"/>
  <c r="Z130" i="32"/>
  <c r="X130" i="32"/>
  <c r="W130" i="32"/>
  <c r="G130" i="32"/>
  <c r="K130" i="32"/>
  <c r="I130" i="32"/>
  <c r="H130" i="32"/>
  <c r="J130" i="32"/>
  <c r="F130" i="32"/>
  <c r="Q128" i="32"/>
  <c r="O128" i="32"/>
  <c r="M128" i="32"/>
  <c r="AH128" i="32"/>
  <c r="AD128" i="32"/>
  <c r="AF128" i="32"/>
  <c r="T129" i="32"/>
  <c r="C129" i="32"/>
  <c r="B129" i="32"/>
  <c r="L129" i="32"/>
  <c r="AG129" i="32"/>
  <c r="S129" i="32"/>
  <c r="AC129" i="32"/>
  <c r="P129" i="32"/>
  <c r="N129" i="32"/>
  <c r="A162" i="32"/>
  <c r="E141" i="28"/>
  <c r="H141" i="28"/>
  <c r="G141" i="28"/>
  <c r="I141" i="28"/>
  <c r="F141" i="28"/>
  <c r="A142" i="28"/>
  <c r="W131" i="32" a="1"/>
  <c r="AD129" i="32" a="1"/>
  <c r="AN132" i="32" a="1"/>
  <c r="Q129" i="32" a="1"/>
  <c r="AY130" i="32" a="1"/>
  <c r="O129" i="32" a="1"/>
  <c r="AU130" i="32" a="1"/>
  <c r="AF129" i="32" a="1"/>
  <c r="M129" i="32" a="1"/>
  <c r="AH129" i="32" a="1"/>
  <c r="F131" i="32" a="1"/>
  <c r="AW130" i="32" a="1"/>
  <c r="M142" i="28" l="1"/>
  <c r="K142" i="28"/>
  <c r="L142" i="28"/>
  <c r="AY130" i="32"/>
  <c r="AW130" i="32"/>
  <c r="AU130" i="32"/>
  <c r="AM130" i="32" s="1"/>
  <c r="D132" i="17" s="1"/>
  <c r="AK131" i="32"/>
  <c r="AM129" i="32"/>
  <c r="D131" i="17" s="1"/>
  <c r="AP132" i="32"/>
  <c r="AO132" i="32"/>
  <c r="AR132" i="32"/>
  <c r="AN132" i="32"/>
  <c r="AS132" i="32"/>
  <c r="AQ132" i="32"/>
  <c r="AV131" i="32"/>
  <c r="AL130" i="32"/>
  <c r="AX131" i="32"/>
  <c r="AJ131" i="32"/>
  <c r="AT131" i="32"/>
  <c r="U129" i="32"/>
  <c r="AE130" i="32"/>
  <c r="T130" i="32"/>
  <c r="P130" i="32"/>
  <c r="N130" i="32"/>
  <c r="AG130" i="32"/>
  <c r="Y131" i="32"/>
  <c r="AB131" i="32"/>
  <c r="AA131" i="32"/>
  <c r="Z131" i="32"/>
  <c r="X131" i="32"/>
  <c r="W131" i="32"/>
  <c r="Q129" i="32"/>
  <c r="O129" i="32"/>
  <c r="M129" i="32"/>
  <c r="J131" i="32"/>
  <c r="G131" i="32"/>
  <c r="H131" i="32"/>
  <c r="K131" i="32"/>
  <c r="I131" i="32"/>
  <c r="F131" i="32"/>
  <c r="AF129" i="32"/>
  <c r="AD129" i="32"/>
  <c r="AH129" i="32"/>
  <c r="D129" i="32"/>
  <c r="L130" i="32"/>
  <c r="B130" i="32"/>
  <c r="V128" i="32"/>
  <c r="C130" i="17" s="1"/>
  <c r="E128" i="32"/>
  <c r="B130" i="17" s="1"/>
  <c r="C130" i="32"/>
  <c r="S130" i="32"/>
  <c r="AC130" i="32"/>
  <c r="D142" i="28"/>
  <c r="A163" i="32"/>
  <c r="H142" i="28"/>
  <c r="G142" i="28"/>
  <c r="I142" i="28"/>
  <c r="F142" i="28"/>
  <c r="E142" i="28"/>
  <c r="A143" i="28"/>
  <c r="M130" i="32" a="1"/>
  <c r="O130" i="32" a="1"/>
  <c r="AF130" i="32" a="1"/>
  <c r="AD130" i="32" a="1"/>
  <c r="AY131" i="32" a="1"/>
  <c r="W132" i="32" a="1"/>
  <c r="AH130" i="32" a="1"/>
  <c r="AU131" i="32" a="1"/>
  <c r="AN133" i="32" a="1"/>
  <c r="AW131" i="32" a="1"/>
  <c r="Q130" i="32" a="1"/>
  <c r="F132" i="32" a="1"/>
  <c r="M143" i="28" l="1"/>
  <c r="K143" i="28"/>
  <c r="L143" i="28"/>
  <c r="AY131" i="32"/>
  <c r="AW131" i="32"/>
  <c r="AU131" i="32"/>
  <c r="AX132" i="32"/>
  <c r="AL131" i="32"/>
  <c r="AO133" i="32"/>
  <c r="AR133" i="32"/>
  <c r="AN133" i="32"/>
  <c r="AS133" i="32"/>
  <c r="AQ133" i="32"/>
  <c r="AP133" i="32"/>
  <c r="AJ132" i="32"/>
  <c r="AT132" i="32"/>
  <c r="AK132" i="32"/>
  <c r="AV132" i="32"/>
  <c r="AG131" i="32"/>
  <c r="D130" i="32"/>
  <c r="U130" i="32"/>
  <c r="AD130" i="32"/>
  <c r="AF130" i="32"/>
  <c r="AH130" i="32"/>
  <c r="T131" i="32"/>
  <c r="AE131" i="32"/>
  <c r="N131" i="32"/>
  <c r="V129" i="32"/>
  <c r="C131" i="17" s="1"/>
  <c r="I132" i="32"/>
  <c r="F132" i="32"/>
  <c r="H132" i="32"/>
  <c r="K132" i="32"/>
  <c r="G132" i="32"/>
  <c r="J132" i="32"/>
  <c r="Q130" i="32"/>
  <c r="O130" i="32"/>
  <c r="M130" i="32"/>
  <c r="AA132" i="32"/>
  <c r="Z132" i="32"/>
  <c r="X132" i="32"/>
  <c r="Y132" i="32"/>
  <c r="AB132" i="32"/>
  <c r="W132" i="32"/>
  <c r="B131" i="32"/>
  <c r="L131" i="32"/>
  <c r="S131" i="32"/>
  <c r="AC131" i="32"/>
  <c r="C131" i="32"/>
  <c r="P131" i="32"/>
  <c r="E129" i="32"/>
  <c r="B131" i="17" s="1"/>
  <c r="D143" i="28"/>
  <c r="A164" i="32"/>
  <c r="E143" i="28"/>
  <c r="H143" i="28"/>
  <c r="G143" i="28"/>
  <c r="I143" i="28"/>
  <c r="F143" i="28"/>
  <c r="A144" i="28"/>
  <c r="AW132" i="32" a="1"/>
  <c r="AD131" i="32" a="1"/>
  <c r="AU132" i="32" a="1"/>
  <c r="W133" i="32" a="1"/>
  <c r="Q131" i="32" a="1"/>
  <c r="F133" i="32" a="1"/>
  <c r="AH131" i="32" a="1"/>
  <c r="AN134" i="32" a="1"/>
  <c r="AY132" i="32" a="1"/>
  <c r="AF131" i="32" a="1"/>
  <c r="M131" i="32" a="1"/>
  <c r="O131" i="32" a="1"/>
  <c r="M144" i="28" l="1"/>
  <c r="K144" i="28"/>
  <c r="L144" i="28"/>
  <c r="AM131" i="32"/>
  <c r="D133" i="17" s="1"/>
  <c r="AL132" i="32"/>
  <c r="AX133" i="32"/>
  <c r="AK133" i="32"/>
  <c r="AU132" i="32"/>
  <c r="AY132" i="32"/>
  <c r="AW132" i="32"/>
  <c r="AO134" i="32"/>
  <c r="AR134" i="32"/>
  <c r="AN134" i="32"/>
  <c r="AS134" i="32"/>
  <c r="AQ134" i="32"/>
  <c r="AP134" i="32"/>
  <c r="AV133" i="32"/>
  <c r="AJ133" i="32"/>
  <c r="AT133" i="32"/>
  <c r="N132" i="32"/>
  <c r="U131" i="32"/>
  <c r="V130" i="32"/>
  <c r="C132" i="17" s="1"/>
  <c r="T132" i="32"/>
  <c r="AH131" i="32"/>
  <c r="AD131" i="32"/>
  <c r="AF131" i="32"/>
  <c r="C132" i="32"/>
  <c r="Q131" i="32"/>
  <c r="O131" i="32"/>
  <c r="M131" i="32"/>
  <c r="H133" i="32"/>
  <c r="I133" i="32"/>
  <c r="G133" i="32"/>
  <c r="K133" i="32"/>
  <c r="F133" i="32"/>
  <c r="J133" i="32"/>
  <c r="AB133" i="32"/>
  <c r="Y133" i="32"/>
  <c r="AA133" i="32"/>
  <c r="Z133" i="32"/>
  <c r="W133" i="32"/>
  <c r="X133" i="32"/>
  <c r="AG132" i="32"/>
  <c r="P132" i="32"/>
  <c r="E130" i="32"/>
  <c r="B132" i="17" s="1"/>
  <c r="D131" i="32"/>
  <c r="AC132" i="32"/>
  <c r="S132" i="32"/>
  <c r="B132" i="32"/>
  <c r="L132" i="32"/>
  <c r="AE132" i="32"/>
  <c r="D144" i="28"/>
  <c r="A165" i="32"/>
  <c r="I144" i="28"/>
  <c r="F144" i="28"/>
  <c r="E144" i="28"/>
  <c r="H144" i="28"/>
  <c r="G144" i="28"/>
  <c r="A145" i="28"/>
  <c r="O132" i="32" a="1"/>
  <c r="AF132" i="32" a="1"/>
  <c r="AN135" i="32" a="1"/>
  <c r="AW133" i="32" a="1"/>
  <c r="AD132" i="32" a="1"/>
  <c r="Q132" i="32" a="1"/>
  <c r="AH132" i="32" a="1"/>
  <c r="W134" i="32" a="1"/>
  <c r="M132" i="32" a="1"/>
  <c r="AY133" i="32" a="1"/>
  <c r="F134" i="32" a="1"/>
  <c r="AU133" i="32" a="1"/>
  <c r="M145" i="28" l="1"/>
  <c r="K145" i="28"/>
  <c r="L145" i="28"/>
  <c r="AK134" i="32"/>
  <c r="AY133" i="32"/>
  <c r="AW133" i="32"/>
  <c r="AU133" i="32"/>
  <c r="AX134" i="32"/>
  <c r="AL133" i="32"/>
  <c r="AN135" i="32"/>
  <c r="AP135" i="32"/>
  <c r="AS135" i="32"/>
  <c r="AO135" i="32"/>
  <c r="AQ135" i="32"/>
  <c r="AR135" i="32"/>
  <c r="AV134" i="32"/>
  <c r="AT134" i="32"/>
  <c r="AJ134" i="32"/>
  <c r="AM132" i="32"/>
  <c r="D134" i="17" s="1"/>
  <c r="AH132" i="32"/>
  <c r="AD132" i="32"/>
  <c r="AF132" i="32"/>
  <c r="U132" i="32"/>
  <c r="V131" i="32"/>
  <c r="C133" i="17" s="1"/>
  <c r="O132" i="32"/>
  <c r="M132" i="32"/>
  <c r="Q132" i="32"/>
  <c r="J134" i="32"/>
  <c r="H134" i="32"/>
  <c r="G134" i="32"/>
  <c r="K134" i="32"/>
  <c r="F134" i="32"/>
  <c r="I134" i="32"/>
  <c r="AB134" i="32"/>
  <c r="AA134" i="32"/>
  <c r="Z134" i="32"/>
  <c r="W134" i="32"/>
  <c r="Y134" i="32"/>
  <c r="X134" i="32"/>
  <c r="C133" i="32"/>
  <c r="T133" i="32"/>
  <c r="AG133" i="32"/>
  <c r="N133" i="32"/>
  <c r="AC133" i="32"/>
  <c r="S133" i="32"/>
  <c r="D132" i="32"/>
  <c r="AE133" i="32"/>
  <c r="P133" i="32"/>
  <c r="E131" i="32"/>
  <c r="B133" i="17" s="1"/>
  <c r="B133" i="32"/>
  <c r="L133" i="32"/>
  <c r="D145" i="28"/>
  <c r="A166" i="32"/>
  <c r="E145" i="28"/>
  <c r="H145" i="28"/>
  <c r="G145" i="28"/>
  <c r="I145" i="28"/>
  <c r="F145" i="28"/>
  <c r="A146" i="28"/>
  <c r="AH133" i="32" a="1"/>
  <c r="M133" i="32" a="1"/>
  <c r="O133" i="32" a="1"/>
  <c r="AU134" i="32" a="1"/>
  <c r="F135" i="32" a="1"/>
  <c r="AY134" i="32" a="1"/>
  <c r="AF133" i="32" a="1"/>
  <c r="W135" i="32" a="1"/>
  <c r="AN136" i="32" a="1"/>
  <c r="AW134" i="32" a="1"/>
  <c r="Q133" i="32" a="1"/>
  <c r="AD133" i="32" a="1"/>
  <c r="M146" i="28" l="1"/>
  <c r="K146" i="28"/>
  <c r="L146" i="28"/>
  <c r="AM133" i="32"/>
  <c r="D135" i="17" s="1"/>
  <c r="AY134" i="32"/>
  <c r="AU134" i="32"/>
  <c r="AW134" i="32"/>
  <c r="AV135" i="32"/>
  <c r="AN136" i="32"/>
  <c r="AR136" i="32"/>
  <c r="AS136" i="32"/>
  <c r="AQ136" i="32"/>
  <c r="AP136" i="32"/>
  <c r="AO136" i="32"/>
  <c r="AX135" i="32"/>
  <c r="AK135" i="32"/>
  <c r="AL134" i="32"/>
  <c r="AT135" i="32"/>
  <c r="AJ135" i="32"/>
  <c r="V132" i="32"/>
  <c r="C134" i="17" s="1"/>
  <c r="U133" i="32"/>
  <c r="AG134" i="32"/>
  <c r="T134" i="32"/>
  <c r="D133" i="32"/>
  <c r="E132" i="32"/>
  <c r="B134" i="17" s="1"/>
  <c r="J135" i="32"/>
  <c r="F135" i="32"/>
  <c r="K135" i="32"/>
  <c r="H135" i="32"/>
  <c r="G135" i="32"/>
  <c r="I135" i="32"/>
  <c r="W135" i="32"/>
  <c r="AB135" i="32"/>
  <c r="Z135" i="32"/>
  <c r="AA135" i="32"/>
  <c r="X135" i="32"/>
  <c r="Y135" i="32"/>
  <c r="AH133" i="32"/>
  <c r="AF133" i="32"/>
  <c r="AD133" i="32"/>
  <c r="Q133" i="32"/>
  <c r="M133" i="32"/>
  <c r="O133" i="32"/>
  <c r="AE134" i="32"/>
  <c r="L134" i="32"/>
  <c r="B134" i="32"/>
  <c r="AC134" i="32"/>
  <c r="S134" i="32"/>
  <c r="C134" i="32"/>
  <c r="N134" i="32"/>
  <c r="P134" i="32"/>
  <c r="D146" i="28"/>
  <c r="A167" i="32"/>
  <c r="E146" i="28"/>
  <c r="H146" i="28"/>
  <c r="G146" i="28"/>
  <c r="I146" i="28"/>
  <c r="F146" i="28"/>
  <c r="A147" i="28"/>
  <c r="W136" i="32" a="1"/>
  <c r="AU135" i="32" a="1"/>
  <c r="AY135" i="32" a="1"/>
  <c r="AF134" i="32" a="1"/>
  <c r="AN137" i="32" a="1"/>
  <c r="AW135" i="32" a="1"/>
  <c r="F136" i="32" a="1"/>
  <c r="AD134" i="32" a="1"/>
  <c r="AH134" i="32" a="1"/>
  <c r="M134" i="32" a="1"/>
  <c r="Q134" i="32" a="1"/>
  <c r="O134" i="32" a="1"/>
  <c r="M147" i="28" l="1"/>
  <c r="K147" i="28"/>
  <c r="L147" i="28"/>
  <c r="AV136" i="32"/>
  <c r="AM134" i="32"/>
  <c r="D136" i="17" s="1"/>
  <c r="AL135" i="32"/>
  <c r="AU135" i="32"/>
  <c r="AY135" i="32"/>
  <c r="AW135" i="32"/>
  <c r="AN137" i="32"/>
  <c r="AS137" i="32"/>
  <c r="AR137" i="32"/>
  <c r="AQ137" i="32"/>
  <c r="AP137" i="32"/>
  <c r="AO137" i="32"/>
  <c r="AJ136" i="32"/>
  <c r="AT136" i="32"/>
  <c r="AX136" i="32"/>
  <c r="AK136" i="32"/>
  <c r="V133" i="32"/>
  <c r="C135" i="17" s="1"/>
  <c r="AH134" i="32"/>
  <c r="AF134" i="32"/>
  <c r="AD134" i="32"/>
  <c r="N135" i="32"/>
  <c r="AG135" i="32"/>
  <c r="E133" i="32"/>
  <c r="B135" i="17" s="1"/>
  <c r="P135" i="32"/>
  <c r="O134" i="32"/>
  <c r="M134" i="32"/>
  <c r="Q134" i="32"/>
  <c r="J136" i="32"/>
  <c r="I136" i="32"/>
  <c r="G136" i="32"/>
  <c r="K136" i="32"/>
  <c r="H136" i="32"/>
  <c r="F136" i="32"/>
  <c r="W136" i="32"/>
  <c r="AA136" i="32"/>
  <c r="Y136" i="32"/>
  <c r="AB136" i="32"/>
  <c r="Z136" i="32"/>
  <c r="X136" i="32"/>
  <c r="AC135" i="32"/>
  <c r="S135" i="32"/>
  <c r="C135" i="32"/>
  <c r="D134" i="32"/>
  <c r="T135" i="32"/>
  <c r="AE135" i="32"/>
  <c r="B135" i="32"/>
  <c r="L135" i="32"/>
  <c r="U134" i="32"/>
  <c r="D147" i="28"/>
  <c r="A168" i="32"/>
  <c r="E147" i="28"/>
  <c r="H147" i="28"/>
  <c r="G147" i="28"/>
  <c r="I147" i="28"/>
  <c r="F147" i="28"/>
  <c r="A148" i="28"/>
  <c r="AD135" i="32" a="1"/>
  <c r="AF135" i="32" a="1"/>
  <c r="AU136" i="32" a="1"/>
  <c r="Q135" i="32" a="1"/>
  <c r="W137" i="32" a="1"/>
  <c r="F137" i="32" a="1"/>
  <c r="AH135" i="32" a="1"/>
  <c r="AY136" i="32" a="1"/>
  <c r="AW136" i="32" a="1"/>
  <c r="O135" i="32" a="1"/>
  <c r="M135" i="32" a="1"/>
  <c r="AN138" i="32" a="1"/>
  <c r="L148" i="28" l="1"/>
  <c r="M148" i="28"/>
  <c r="K148" i="28"/>
  <c r="AK137" i="32"/>
  <c r="AX137" i="32"/>
  <c r="AM135" i="32"/>
  <c r="D137" i="17" s="1"/>
  <c r="AU136" i="32"/>
  <c r="AW136" i="32"/>
  <c r="AY136" i="32"/>
  <c r="AP138" i="32"/>
  <c r="AO138" i="32"/>
  <c r="AS138" i="32"/>
  <c r="AQ138" i="32"/>
  <c r="AR138" i="32"/>
  <c r="AN138" i="32"/>
  <c r="AV137" i="32"/>
  <c r="AJ137" i="32"/>
  <c r="AT137" i="32"/>
  <c r="AL136" i="32"/>
  <c r="P136" i="32"/>
  <c r="U135" i="32"/>
  <c r="AG136" i="32"/>
  <c r="E134" i="32"/>
  <c r="B136" i="17" s="1"/>
  <c r="V134" i="32"/>
  <c r="C136" i="17" s="1"/>
  <c r="D135" i="32"/>
  <c r="C136" i="32"/>
  <c r="AD135" i="32"/>
  <c r="AF135" i="32"/>
  <c r="AH135" i="32"/>
  <c r="Z137" i="32"/>
  <c r="W137" i="32"/>
  <c r="X137" i="32"/>
  <c r="Y137" i="32"/>
  <c r="AB137" i="32"/>
  <c r="AA137" i="32"/>
  <c r="Q135" i="32"/>
  <c r="O135" i="32"/>
  <c r="M135" i="32"/>
  <c r="K137" i="32"/>
  <c r="J137" i="32"/>
  <c r="G137" i="32"/>
  <c r="F137" i="32"/>
  <c r="H137" i="32"/>
  <c r="I137" i="32"/>
  <c r="AE136" i="32"/>
  <c r="S136" i="32"/>
  <c r="AC136" i="32"/>
  <c r="L136" i="32"/>
  <c r="B136" i="32"/>
  <c r="N136" i="32"/>
  <c r="T136" i="32"/>
  <c r="D148" i="28"/>
  <c r="A169" i="32"/>
  <c r="E148" i="28"/>
  <c r="H148" i="28"/>
  <c r="G148" i="28"/>
  <c r="I148" i="28"/>
  <c r="F148" i="28"/>
  <c r="A149" i="28"/>
  <c r="AN139" i="32" a="1"/>
  <c r="W138" i="32" a="1"/>
  <c r="F138" i="32" a="1"/>
  <c r="AF136" i="32" a="1"/>
  <c r="AH136" i="32" a="1"/>
  <c r="O136" i="32" a="1"/>
  <c r="M136" i="32" a="1"/>
  <c r="AW137" i="32" a="1"/>
  <c r="AU137" i="32" a="1"/>
  <c r="AD136" i="32" a="1"/>
  <c r="Q136" i="32" a="1"/>
  <c r="AY137" i="32" a="1"/>
  <c r="AY137" i="32" l="1"/>
  <c r="AW137" i="32"/>
  <c r="AU137" i="32"/>
  <c r="M149" i="28"/>
  <c r="K149" i="28"/>
  <c r="L149" i="28"/>
  <c r="AL137" i="32"/>
  <c r="AK138" i="32"/>
  <c r="AQ139" i="32"/>
  <c r="AP139" i="32"/>
  <c r="AO139" i="32"/>
  <c r="AN139" i="32"/>
  <c r="AS139" i="32"/>
  <c r="AR139" i="32"/>
  <c r="AJ138" i="32"/>
  <c r="AT138" i="32"/>
  <c r="AM136" i="32"/>
  <c r="D138" i="17" s="1"/>
  <c r="AV138" i="32"/>
  <c r="AX138" i="32"/>
  <c r="AE137" i="32"/>
  <c r="U136" i="32"/>
  <c r="O136" i="32"/>
  <c r="M136" i="32"/>
  <c r="Q136" i="32"/>
  <c r="N137" i="32"/>
  <c r="C137" i="32"/>
  <c r="AB138" i="32"/>
  <c r="AA138" i="32"/>
  <c r="X138" i="32"/>
  <c r="Z138" i="32"/>
  <c r="W138" i="32"/>
  <c r="Y138" i="32"/>
  <c r="AD136" i="32"/>
  <c r="AH136" i="32"/>
  <c r="AF136" i="32"/>
  <c r="G138" i="32"/>
  <c r="I138" i="32"/>
  <c r="J138" i="32"/>
  <c r="H138" i="32"/>
  <c r="F138" i="32"/>
  <c r="K138" i="32"/>
  <c r="L137" i="32"/>
  <c r="B137" i="32"/>
  <c r="P137" i="32"/>
  <c r="S137" i="32"/>
  <c r="AC137" i="32"/>
  <c r="E135" i="32"/>
  <c r="B137" i="17" s="1"/>
  <c r="T137" i="32"/>
  <c r="D136" i="32"/>
  <c r="AG137" i="32"/>
  <c r="V135" i="32"/>
  <c r="C137" i="17" s="1"/>
  <c r="D149" i="28"/>
  <c r="A170" i="32"/>
  <c r="G149" i="28"/>
  <c r="I149" i="28"/>
  <c r="F149" i="28"/>
  <c r="E149" i="28"/>
  <c r="H149" i="28"/>
  <c r="A150" i="28"/>
  <c r="AY138" i="32" a="1"/>
  <c r="AD137" i="32" a="1"/>
  <c r="AN140" i="32" a="1"/>
  <c r="F139" i="32" a="1"/>
  <c r="O137" i="32" a="1"/>
  <c r="AW138" i="32" a="1"/>
  <c r="Q137" i="32" a="1"/>
  <c r="AU138" i="32" a="1"/>
  <c r="AH137" i="32" a="1"/>
  <c r="AF137" i="32" a="1"/>
  <c r="M137" i="32" a="1"/>
  <c r="W139" i="32" a="1"/>
  <c r="AM137" i="32" l="1"/>
  <c r="D139" i="17" s="1"/>
  <c r="AX139" i="32"/>
  <c r="M150" i="28"/>
  <c r="K150" i="28"/>
  <c r="L150" i="28"/>
  <c r="AV139" i="32"/>
  <c r="AW138" i="32"/>
  <c r="AU138" i="32"/>
  <c r="AY138" i="32"/>
  <c r="AL138" i="32"/>
  <c r="AP140" i="32"/>
  <c r="AO140" i="32"/>
  <c r="AN140" i="32"/>
  <c r="AQ140" i="32"/>
  <c r="AS140" i="32"/>
  <c r="AR140" i="32"/>
  <c r="AJ139" i="32"/>
  <c r="AT139" i="32"/>
  <c r="AK139" i="32"/>
  <c r="E136" i="32"/>
  <c r="B138" i="17" s="1"/>
  <c r="M137" i="32"/>
  <c r="O137" i="32"/>
  <c r="Q137" i="32"/>
  <c r="U137" i="32"/>
  <c r="P138" i="32"/>
  <c r="AG138" i="32"/>
  <c r="C138" i="32"/>
  <c r="X139" i="32"/>
  <c r="W139" i="32"/>
  <c r="AA139" i="32"/>
  <c r="AB139" i="32"/>
  <c r="Z139" i="32"/>
  <c r="Y139" i="32"/>
  <c r="AH137" i="32"/>
  <c r="AD137" i="32"/>
  <c r="AF137" i="32"/>
  <c r="G139" i="32"/>
  <c r="K139" i="32"/>
  <c r="H139" i="32"/>
  <c r="F139" i="32"/>
  <c r="I139" i="32"/>
  <c r="J139" i="32"/>
  <c r="D137" i="32"/>
  <c r="V136" i="32"/>
  <c r="C138" i="17" s="1"/>
  <c r="AE138" i="32"/>
  <c r="AC138" i="32"/>
  <c r="S138" i="32"/>
  <c r="L138" i="32"/>
  <c r="B138" i="32"/>
  <c r="N138" i="32"/>
  <c r="T138" i="32"/>
  <c r="D150" i="28"/>
  <c r="A171" i="32"/>
  <c r="E150" i="28"/>
  <c r="H150" i="28"/>
  <c r="G150" i="28"/>
  <c r="I150" i="28"/>
  <c r="F150" i="28"/>
  <c r="A151" i="28"/>
  <c r="O138" i="32" a="1"/>
  <c r="AN141" i="32" a="1"/>
  <c r="AW139" i="32" a="1"/>
  <c r="M138" i="32" a="1"/>
  <c r="Q138" i="32" a="1"/>
  <c r="W140" i="32" a="1"/>
  <c r="AF138" i="32" a="1"/>
  <c r="AY139" i="32" a="1"/>
  <c r="AD138" i="32" a="1"/>
  <c r="F140" i="32" a="1"/>
  <c r="AU139" i="32" a="1"/>
  <c r="AH138" i="32" a="1"/>
  <c r="K151" i="28" l="1"/>
  <c r="L151" i="28"/>
  <c r="M151" i="28"/>
  <c r="AL139" i="32"/>
  <c r="AM138" i="32"/>
  <c r="D140" i="17" s="1"/>
  <c r="AK140" i="32"/>
  <c r="AQ141" i="32"/>
  <c r="AP141" i="32"/>
  <c r="AO141" i="32"/>
  <c r="AS141" i="32"/>
  <c r="AR141" i="32"/>
  <c r="AN141" i="32"/>
  <c r="AU139" i="32"/>
  <c r="AY139" i="32"/>
  <c r="AW139" i="32"/>
  <c r="AX140" i="32"/>
  <c r="AT140" i="32"/>
  <c r="AJ140" i="32"/>
  <c r="AV140" i="32"/>
  <c r="N139" i="32"/>
  <c r="U138" i="32"/>
  <c r="AE139" i="32"/>
  <c r="M138" i="32"/>
  <c r="O138" i="32"/>
  <c r="Q138" i="32"/>
  <c r="D138" i="32"/>
  <c r="E137" i="32"/>
  <c r="B139" i="17" s="1"/>
  <c r="P139" i="32"/>
  <c r="AF138" i="32"/>
  <c r="AD138" i="32"/>
  <c r="AH138" i="32"/>
  <c r="G140" i="32"/>
  <c r="I140" i="32"/>
  <c r="J140" i="32"/>
  <c r="F140" i="32"/>
  <c r="H140" i="32"/>
  <c r="K140" i="32"/>
  <c r="W140" i="32"/>
  <c r="X140" i="32"/>
  <c r="AB140" i="32"/>
  <c r="Z140" i="32"/>
  <c r="AA140" i="32"/>
  <c r="Y140" i="32"/>
  <c r="AC139" i="32"/>
  <c r="S139" i="32"/>
  <c r="T139" i="32"/>
  <c r="B139" i="32"/>
  <c r="L139" i="32"/>
  <c r="C139" i="32"/>
  <c r="V137" i="32"/>
  <c r="C139" i="17" s="1"/>
  <c r="AG139" i="32"/>
  <c r="D151" i="28"/>
  <c r="A172" i="32"/>
  <c r="Q139" i="32" a="1"/>
  <c r="AH139" i="32" a="1"/>
  <c r="AD139" i="32" a="1"/>
  <c r="M139" i="32" a="1"/>
  <c r="AF139" i="32" a="1"/>
  <c r="W141" i="32" a="1"/>
  <c r="O139" i="32" a="1"/>
  <c r="F141" i="32" a="1"/>
  <c r="AW140" i="32" a="1"/>
  <c r="AN142" i="32" a="1"/>
  <c r="AU140" i="32" a="1"/>
  <c r="AY140" i="32" a="1"/>
  <c r="AX141" i="32" l="1"/>
  <c r="AV141" i="32"/>
  <c r="AY140" i="32"/>
  <c r="AW140" i="32"/>
  <c r="AU140" i="32"/>
  <c r="AK141" i="32"/>
  <c r="AL140" i="32"/>
  <c r="AR142" i="32"/>
  <c r="AQ142" i="32"/>
  <c r="AP142" i="32"/>
  <c r="AO142" i="32"/>
  <c r="AN142" i="32"/>
  <c r="AS142" i="32"/>
  <c r="AM139" i="32"/>
  <c r="D141" i="17" s="1"/>
  <c r="AJ141" i="32"/>
  <c r="AT141" i="32"/>
  <c r="E138" i="32"/>
  <c r="B140" i="17" s="1"/>
  <c r="P140" i="32"/>
  <c r="D139" i="32"/>
  <c r="AE140" i="32"/>
  <c r="AG140" i="32"/>
  <c r="AH139" i="32"/>
  <c r="AD139" i="32"/>
  <c r="AF139" i="32"/>
  <c r="X141" i="32"/>
  <c r="Y141" i="32"/>
  <c r="W141" i="32"/>
  <c r="AB141" i="32"/>
  <c r="Z141" i="32"/>
  <c r="AA141" i="32"/>
  <c r="Q139" i="32"/>
  <c r="M139" i="32"/>
  <c r="O139" i="32"/>
  <c r="I141" i="32"/>
  <c r="H141" i="32"/>
  <c r="G141" i="32"/>
  <c r="K141" i="32"/>
  <c r="F141" i="32"/>
  <c r="J141" i="32"/>
  <c r="AC140" i="32"/>
  <c r="S140" i="32"/>
  <c r="N140" i="32"/>
  <c r="U139" i="32"/>
  <c r="B140" i="32"/>
  <c r="L140" i="32"/>
  <c r="C140" i="32"/>
  <c r="V138" i="32"/>
  <c r="C140" i="17" s="1"/>
  <c r="T140" i="32"/>
  <c r="A173" i="32"/>
  <c r="F151" i="28"/>
  <c r="E151" i="28"/>
  <c r="H151" i="28"/>
  <c r="G151" i="28"/>
  <c r="I151" i="28"/>
  <c r="A152" i="28"/>
  <c r="AN143" i="32" a="1"/>
  <c r="M140" i="32" a="1"/>
  <c r="AD140" i="32" a="1"/>
  <c r="O140" i="32" a="1"/>
  <c r="F142" i="32" a="1"/>
  <c r="AW141" i="32" a="1"/>
  <c r="AY141" i="32" a="1"/>
  <c r="AH140" i="32" a="1"/>
  <c r="Q140" i="32" a="1"/>
  <c r="AF140" i="32" a="1"/>
  <c r="AU141" i="32" a="1"/>
  <c r="W142" i="32" a="1"/>
  <c r="L152" i="28" l="1"/>
  <c r="M152" i="28"/>
  <c r="K152" i="28"/>
  <c r="AV142" i="32"/>
  <c r="AL141" i="32"/>
  <c r="AM140" i="32"/>
  <c r="D142" i="17" s="1"/>
  <c r="AW141" i="32"/>
  <c r="AY141" i="32"/>
  <c r="AU141" i="32"/>
  <c r="AX142" i="32"/>
  <c r="AO143" i="32"/>
  <c r="AN143" i="32"/>
  <c r="AS143" i="32"/>
  <c r="AR143" i="32"/>
  <c r="AQ143" i="32"/>
  <c r="AP143" i="32"/>
  <c r="AT142" i="32"/>
  <c r="AJ142" i="32"/>
  <c r="AK142" i="32"/>
  <c r="U140" i="32"/>
  <c r="C141" i="32"/>
  <c r="AE141" i="32"/>
  <c r="K142" i="32"/>
  <c r="H142" i="32"/>
  <c r="I142" i="32"/>
  <c r="F142" i="32"/>
  <c r="G142" i="32"/>
  <c r="J142" i="32"/>
  <c r="Q140" i="32"/>
  <c r="M140" i="32"/>
  <c r="O140" i="32"/>
  <c r="Y142" i="32"/>
  <c r="AB142" i="32"/>
  <c r="W142" i="32"/>
  <c r="X142" i="32"/>
  <c r="AA142" i="32"/>
  <c r="Z142" i="32"/>
  <c r="AD140" i="32"/>
  <c r="AH140" i="32"/>
  <c r="AF140" i="32"/>
  <c r="B141" i="32"/>
  <c r="L141" i="32"/>
  <c r="AG141" i="32"/>
  <c r="N141" i="32"/>
  <c r="AC141" i="32"/>
  <c r="S141" i="32"/>
  <c r="T141" i="32"/>
  <c r="E139" i="32"/>
  <c r="B141" i="17" s="1"/>
  <c r="D140" i="32"/>
  <c r="P141" i="32"/>
  <c r="V139" i="32"/>
  <c r="C141" i="17" s="1"/>
  <c r="D152" i="28"/>
  <c r="A174" i="32"/>
  <c r="AH141" i="32" a="1"/>
  <c r="AU142" i="32" a="1"/>
  <c r="AF141" i="32" a="1"/>
  <c r="W143" i="32" a="1"/>
  <c r="Q141" i="32" a="1"/>
  <c r="AW142" i="32" a="1"/>
  <c r="AY142" i="32" a="1"/>
  <c r="M141" i="32" a="1"/>
  <c r="AN144" i="32" a="1"/>
  <c r="AD141" i="32" a="1"/>
  <c r="F143" i="32" a="1"/>
  <c r="O141" i="32" a="1"/>
  <c r="AM141" i="32" l="1"/>
  <c r="D143" i="17" s="1"/>
  <c r="AV143" i="32"/>
  <c r="AL142" i="32"/>
  <c r="AU142" i="32"/>
  <c r="AW142" i="32"/>
  <c r="AY142" i="32"/>
  <c r="AO144" i="32"/>
  <c r="AN144" i="32"/>
  <c r="AS144" i="32"/>
  <c r="AR144" i="32"/>
  <c r="AQ144" i="32"/>
  <c r="AP144" i="32"/>
  <c r="AK143" i="32"/>
  <c r="AJ143" i="32"/>
  <c r="AT143" i="32"/>
  <c r="AX143" i="32"/>
  <c r="N142" i="32"/>
  <c r="P142" i="32"/>
  <c r="M141" i="32"/>
  <c r="O141" i="32"/>
  <c r="Q141" i="32"/>
  <c r="U141" i="32"/>
  <c r="T142" i="32"/>
  <c r="C142" i="32"/>
  <c r="AE142" i="32"/>
  <c r="AB143" i="32"/>
  <c r="Z143" i="32"/>
  <c r="W143" i="32"/>
  <c r="AA143" i="32"/>
  <c r="Y143" i="32"/>
  <c r="X143" i="32"/>
  <c r="AD141" i="32"/>
  <c r="AF141" i="32"/>
  <c r="AH141" i="32"/>
  <c r="I143" i="32"/>
  <c r="H143" i="32"/>
  <c r="J143" i="32"/>
  <c r="F143" i="32"/>
  <c r="G143" i="32"/>
  <c r="K143" i="32"/>
  <c r="AC142" i="32"/>
  <c r="S142" i="32"/>
  <c r="B142" i="32"/>
  <c r="L142" i="32"/>
  <c r="D141" i="32"/>
  <c r="E140" i="32"/>
  <c r="B142" i="17" s="1"/>
  <c r="V140" i="32"/>
  <c r="C142" i="17" s="1"/>
  <c r="AG142" i="32"/>
  <c r="A175" i="32"/>
  <c r="E152" i="28"/>
  <c r="H152" i="28"/>
  <c r="G152" i="28"/>
  <c r="I152" i="28"/>
  <c r="F152" i="28"/>
  <c r="A153" i="28"/>
  <c r="AF142" i="32" a="1"/>
  <c r="AU143" i="32" a="1"/>
  <c r="Q142" i="32" a="1"/>
  <c r="AW143" i="32" a="1"/>
  <c r="AY143" i="32" a="1"/>
  <c r="O142" i="32" a="1"/>
  <c r="AN145" i="32" a="1"/>
  <c r="F144" i="32" a="1"/>
  <c r="M142" i="32" a="1"/>
  <c r="W144" i="32" a="1"/>
  <c r="AH142" i="32" a="1"/>
  <c r="AD142" i="32" a="1"/>
  <c r="K153" i="28" l="1"/>
  <c r="L153" i="28"/>
  <c r="M153" i="28"/>
  <c r="AU143" i="32"/>
  <c r="AY143" i="32"/>
  <c r="AW143" i="32"/>
  <c r="AR145" i="32"/>
  <c r="AQ145" i="32"/>
  <c r="AP145" i="32"/>
  <c r="AO145" i="32"/>
  <c r="AN145" i="32"/>
  <c r="AS145" i="32"/>
  <c r="AM142" i="32"/>
  <c r="D144" i="17" s="1"/>
  <c r="AV144" i="32"/>
  <c r="AX144" i="32"/>
  <c r="AL143" i="32"/>
  <c r="AK144" i="32"/>
  <c r="AJ144" i="32"/>
  <c r="AT144" i="32"/>
  <c r="D142" i="32"/>
  <c r="AE143" i="32"/>
  <c r="E141" i="32"/>
  <c r="B143" i="17" s="1"/>
  <c r="O142" i="32"/>
  <c r="M142" i="32"/>
  <c r="Q142" i="32"/>
  <c r="AH142" i="32"/>
  <c r="AD142" i="32"/>
  <c r="AF142" i="32"/>
  <c r="P143" i="32"/>
  <c r="N143" i="32"/>
  <c r="C143" i="32"/>
  <c r="W144" i="32"/>
  <c r="AA144" i="32"/>
  <c r="Z144" i="32"/>
  <c r="Y144" i="32"/>
  <c r="X144" i="32"/>
  <c r="AB144" i="32"/>
  <c r="I144" i="32"/>
  <c r="G144" i="32"/>
  <c r="J144" i="32"/>
  <c r="K144" i="32"/>
  <c r="H144" i="32"/>
  <c r="F144" i="32"/>
  <c r="L143" i="32"/>
  <c r="B143" i="32"/>
  <c r="T143" i="32"/>
  <c r="U142" i="32"/>
  <c r="AG143" i="32"/>
  <c r="AC143" i="32"/>
  <c r="S143" i="32"/>
  <c r="V141" i="32"/>
  <c r="C143" i="17" s="1"/>
  <c r="D153" i="28"/>
  <c r="A176" i="32"/>
  <c r="Q143" i="32" a="1"/>
  <c r="AF143" i="32" a="1"/>
  <c r="O143" i="32" a="1"/>
  <c r="AW144" i="32" a="1"/>
  <c r="W145" i="32" a="1"/>
  <c r="F145" i="32" a="1"/>
  <c r="AD143" i="32" a="1"/>
  <c r="AY144" i="32" a="1"/>
  <c r="M143" i="32" a="1"/>
  <c r="AH143" i="32" a="1"/>
  <c r="AN146" i="32" a="1"/>
  <c r="AU144" i="32" a="1"/>
  <c r="AV145" i="32" l="1"/>
  <c r="AL144" i="32"/>
  <c r="AM143" i="32"/>
  <c r="D145" i="17" s="1"/>
  <c r="AS146" i="32"/>
  <c r="AR146" i="32"/>
  <c r="AX146" i="32" s="1"/>
  <c r="AQ146" i="32"/>
  <c r="AP146" i="32"/>
  <c r="AO146" i="32"/>
  <c r="AN146" i="32"/>
  <c r="AU144" i="32"/>
  <c r="AY144" i="32"/>
  <c r="AW144" i="32"/>
  <c r="AJ145" i="32"/>
  <c r="AT145" i="32"/>
  <c r="AK145" i="32"/>
  <c r="AX145" i="32"/>
  <c r="V142" i="32"/>
  <c r="C144" i="17" s="1"/>
  <c r="U143" i="32"/>
  <c r="AE144" i="32"/>
  <c r="M143" i="32"/>
  <c r="O143" i="32"/>
  <c r="Q143" i="32"/>
  <c r="T144" i="32"/>
  <c r="N144" i="32"/>
  <c r="D143" i="32"/>
  <c r="AG144" i="32"/>
  <c r="E142" i="32"/>
  <c r="B144" i="17" s="1"/>
  <c r="J145" i="32"/>
  <c r="K145" i="32"/>
  <c r="H145" i="32"/>
  <c r="I145" i="32"/>
  <c r="G145" i="32"/>
  <c r="F145" i="32"/>
  <c r="AF143" i="32"/>
  <c r="AH143" i="32"/>
  <c r="AD143" i="32"/>
  <c r="AA145" i="32"/>
  <c r="Y145" i="32"/>
  <c r="W145" i="32"/>
  <c r="X145" i="32"/>
  <c r="AB145" i="32"/>
  <c r="Z145" i="32"/>
  <c r="P144" i="32"/>
  <c r="AC144" i="32"/>
  <c r="S144" i="32"/>
  <c r="C144" i="32"/>
  <c r="B144" i="32"/>
  <c r="L144" i="32"/>
  <c r="A177" i="32"/>
  <c r="E153" i="28"/>
  <c r="H153" i="28"/>
  <c r="G153" i="28"/>
  <c r="I153" i="28"/>
  <c r="F153" i="28"/>
  <c r="A154" i="28"/>
  <c r="AF144" i="32" a="1"/>
  <c r="W146" i="32" a="1"/>
  <c r="AY145" i="32" a="1"/>
  <c r="Q144" i="32" a="1"/>
  <c r="O144" i="32" a="1"/>
  <c r="AW145" i="32" a="1"/>
  <c r="AN147" i="32" a="1"/>
  <c r="AU145" i="32" a="1"/>
  <c r="M144" i="32" a="1"/>
  <c r="F146" i="32" a="1"/>
  <c r="AH144" i="32" a="1"/>
  <c r="AD144" i="32" a="1"/>
  <c r="M154" i="28" l="1"/>
  <c r="K154" i="28"/>
  <c r="L154" i="28"/>
  <c r="AK146" i="32"/>
  <c r="AL145" i="32"/>
  <c r="AU145" i="32"/>
  <c r="AW145" i="32"/>
  <c r="AY145" i="32"/>
  <c r="AQ147" i="32"/>
  <c r="AP147" i="32"/>
  <c r="AO147" i="32"/>
  <c r="AN147" i="32"/>
  <c r="AR147" i="32"/>
  <c r="AS147" i="32"/>
  <c r="AM144" i="32"/>
  <c r="D146" i="17" s="1"/>
  <c r="AJ146" i="32"/>
  <c r="AT146" i="32"/>
  <c r="AV146" i="32"/>
  <c r="U144" i="32"/>
  <c r="V143" i="32"/>
  <c r="C145" i="17" s="1"/>
  <c r="P145" i="32"/>
  <c r="E143" i="32"/>
  <c r="B145" i="17" s="1"/>
  <c r="AE145" i="32"/>
  <c r="AF144" i="32"/>
  <c r="AD144" i="32"/>
  <c r="AH144" i="32"/>
  <c r="C145" i="32"/>
  <c r="AB146" i="32"/>
  <c r="Y146" i="32"/>
  <c r="AA146" i="32"/>
  <c r="Z146" i="32"/>
  <c r="X146" i="32"/>
  <c r="W146" i="32"/>
  <c r="G146" i="32"/>
  <c r="H146" i="32"/>
  <c r="F146" i="32"/>
  <c r="K146" i="32"/>
  <c r="I146" i="32"/>
  <c r="J146" i="32"/>
  <c r="Q144" i="32"/>
  <c r="M144" i="32"/>
  <c r="O144" i="32"/>
  <c r="T145" i="32"/>
  <c r="L145" i="32"/>
  <c r="B145" i="32"/>
  <c r="AC145" i="32"/>
  <c r="S145" i="32"/>
  <c r="AG145" i="32"/>
  <c r="N145" i="32"/>
  <c r="D144" i="32"/>
  <c r="D154" i="28"/>
  <c r="A178" i="32"/>
  <c r="H154" i="28"/>
  <c r="G154" i="28"/>
  <c r="I154" i="28"/>
  <c r="F154" i="28"/>
  <c r="E154" i="28"/>
  <c r="A155" i="28"/>
  <c r="W147" i="32" a="1"/>
  <c r="AY146" i="32" a="1"/>
  <c r="AN148" i="32" a="1"/>
  <c r="AH145" i="32" a="1"/>
  <c r="F147" i="32" a="1"/>
  <c r="AD145" i="32" a="1"/>
  <c r="AF145" i="32" a="1"/>
  <c r="M145" i="32" a="1"/>
  <c r="AU146" i="32" a="1"/>
  <c r="O145" i="32" a="1"/>
  <c r="Q145" i="32" a="1"/>
  <c r="AW146" i="32" a="1"/>
  <c r="M155" i="28" l="1"/>
  <c r="K155" i="28"/>
  <c r="L155" i="28"/>
  <c r="AW146" i="32"/>
  <c r="AU146" i="32"/>
  <c r="AY146" i="32"/>
  <c r="AV147" i="32"/>
  <c r="AM145" i="32"/>
  <c r="D147" i="17" s="1"/>
  <c r="AS148" i="32"/>
  <c r="AR148" i="32"/>
  <c r="AP148" i="32"/>
  <c r="AQ148" i="32"/>
  <c r="AO148" i="32"/>
  <c r="AN148" i="32"/>
  <c r="AL146" i="32"/>
  <c r="AX147" i="32"/>
  <c r="AJ147" i="32"/>
  <c r="AT147" i="32"/>
  <c r="AK147" i="32"/>
  <c r="P146" i="32"/>
  <c r="V144" i="32"/>
  <c r="C146" i="17" s="1"/>
  <c r="E144" i="32"/>
  <c r="B146" i="17" s="1"/>
  <c r="M145" i="32"/>
  <c r="O145" i="32"/>
  <c r="Q145" i="32"/>
  <c r="N146" i="32"/>
  <c r="U145" i="32"/>
  <c r="H147" i="32"/>
  <c r="I147" i="32"/>
  <c r="G147" i="32"/>
  <c r="K147" i="32"/>
  <c r="J147" i="32"/>
  <c r="F147" i="32"/>
  <c r="AH145" i="32"/>
  <c r="AD145" i="32"/>
  <c r="AF145" i="32"/>
  <c r="AA147" i="32"/>
  <c r="X147" i="32"/>
  <c r="Y147" i="32"/>
  <c r="W147" i="32"/>
  <c r="AB147" i="32"/>
  <c r="Z147" i="32"/>
  <c r="D145" i="32"/>
  <c r="AC146" i="32"/>
  <c r="S146" i="32"/>
  <c r="L146" i="32"/>
  <c r="B146" i="32"/>
  <c r="T146" i="32"/>
  <c r="C146" i="32"/>
  <c r="AG146" i="32"/>
  <c r="AE146" i="32"/>
  <c r="D155" i="28"/>
  <c r="A179" i="32"/>
  <c r="E155" i="28"/>
  <c r="H155" i="28"/>
  <c r="G155" i="28"/>
  <c r="I155" i="28"/>
  <c r="F155" i="28"/>
  <c r="A156" i="28"/>
  <c r="AN149" i="32" a="1"/>
  <c r="AY147" i="32" a="1"/>
  <c r="AU147" i="32" a="1"/>
  <c r="O146" i="32" a="1"/>
  <c r="M146" i="32" a="1"/>
  <c r="Q146" i="32" a="1"/>
  <c r="W148" i="32" a="1"/>
  <c r="F148" i="32" a="1"/>
  <c r="AF146" i="32" a="1"/>
  <c r="AD146" i="32" a="1"/>
  <c r="AW147" i="32" a="1"/>
  <c r="AH146" i="32" a="1"/>
  <c r="AX148" i="32" l="1"/>
  <c r="M156" i="28"/>
  <c r="K156" i="28"/>
  <c r="L156" i="28"/>
  <c r="AM146" i="32"/>
  <c r="D148" i="17" s="1"/>
  <c r="AL147" i="32"/>
  <c r="AK148" i="32"/>
  <c r="AV148" i="32"/>
  <c r="AU147" i="32"/>
  <c r="AW147" i="32"/>
  <c r="AY147" i="32"/>
  <c r="AQ149" i="32"/>
  <c r="AS149" i="32"/>
  <c r="AP149" i="32"/>
  <c r="AO149" i="32"/>
  <c r="AN149" i="32"/>
  <c r="AR149" i="32"/>
  <c r="AJ148" i="32"/>
  <c r="AT148" i="32"/>
  <c r="E145" i="32"/>
  <c r="B147" i="17" s="1"/>
  <c r="P147" i="32"/>
  <c r="D146" i="32"/>
  <c r="AE147" i="32"/>
  <c r="AF146" i="32"/>
  <c r="AD146" i="32"/>
  <c r="AH146" i="32"/>
  <c r="O146" i="32"/>
  <c r="Q146" i="32"/>
  <c r="M146" i="32"/>
  <c r="K148" i="32"/>
  <c r="F148" i="32"/>
  <c r="G148" i="32"/>
  <c r="I148" i="32"/>
  <c r="H148" i="32"/>
  <c r="J148" i="32"/>
  <c r="X148" i="32"/>
  <c r="W148" i="32"/>
  <c r="Y148" i="32"/>
  <c r="AA148" i="32"/>
  <c r="Z148" i="32"/>
  <c r="AB148" i="32"/>
  <c r="T147" i="32"/>
  <c r="AG147" i="32"/>
  <c r="V145" i="32"/>
  <c r="C147" i="17" s="1"/>
  <c r="L147" i="32"/>
  <c r="B147" i="32"/>
  <c r="U146" i="32"/>
  <c r="C147" i="32"/>
  <c r="AC147" i="32"/>
  <c r="S147" i="32"/>
  <c r="N147" i="32"/>
  <c r="D156" i="28"/>
  <c r="A180" i="32"/>
  <c r="I156" i="28"/>
  <c r="F156" i="28"/>
  <c r="E156" i="28"/>
  <c r="H156" i="28"/>
  <c r="G156" i="28"/>
  <c r="A157" i="28"/>
  <c r="O147" i="32" a="1"/>
  <c r="AY148" i="32" a="1"/>
  <c r="W149" i="32" a="1"/>
  <c r="M147" i="32" a="1"/>
  <c r="Q147" i="32" a="1"/>
  <c r="AU148" i="32" a="1"/>
  <c r="AD147" i="32" a="1"/>
  <c r="AN150" i="32" a="1"/>
  <c r="F149" i="32" a="1"/>
  <c r="AH147" i="32" a="1"/>
  <c r="AF147" i="32" a="1"/>
  <c r="AW148" i="32" a="1"/>
  <c r="M157" i="28" l="1"/>
  <c r="K157" i="28"/>
  <c r="L157" i="28"/>
  <c r="AW148" i="32"/>
  <c r="AY148" i="32"/>
  <c r="AU148" i="32"/>
  <c r="AL148" i="32"/>
  <c r="AS150" i="32"/>
  <c r="AR150" i="32"/>
  <c r="AQ150" i="32"/>
  <c r="AP150" i="32"/>
  <c r="AO150" i="32"/>
  <c r="AN150" i="32"/>
  <c r="AX149" i="32"/>
  <c r="AM147" i="32"/>
  <c r="D149" i="17" s="1"/>
  <c r="AJ149" i="32"/>
  <c r="AT149" i="32"/>
  <c r="AK149" i="32"/>
  <c r="AV149" i="32"/>
  <c r="U147" i="32"/>
  <c r="D147" i="32"/>
  <c r="AE148" i="32"/>
  <c r="F149" i="32"/>
  <c r="I149" i="32"/>
  <c r="G149" i="32"/>
  <c r="K149" i="32"/>
  <c r="J149" i="32"/>
  <c r="H149" i="32"/>
  <c r="Q147" i="32"/>
  <c r="O147" i="32"/>
  <c r="M147" i="32"/>
  <c r="Z149" i="32"/>
  <c r="X149" i="32"/>
  <c r="AA149" i="32"/>
  <c r="AB149" i="32"/>
  <c r="W149" i="32"/>
  <c r="Y149" i="32"/>
  <c r="AD147" i="32"/>
  <c r="AH147" i="32"/>
  <c r="AF147" i="32"/>
  <c r="C148" i="32"/>
  <c r="AC148" i="32"/>
  <c r="S148" i="32"/>
  <c r="T148" i="32"/>
  <c r="L148" i="32"/>
  <c r="B148" i="32"/>
  <c r="E146" i="32"/>
  <c r="B148" i="17" s="1"/>
  <c r="V146" i="32"/>
  <c r="C148" i="17" s="1"/>
  <c r="P148" i="32"/>
  <c r="AG148" i="32"/>
  <c r="N148" i="32"/>
  <c r="D157" i="28"/>
  <c r="A181" i="32"/>
  <c r="E157" i="28"/>
  <c r="H157" i="28"/>
  <c r="G157" i="28"/>
  <c r="I157" i="28"/>
  <c r="F157" i="28"/>
  <c r="A158" i="28"/>
  <c r="W150" i="32" a="1"/>
  <c r="AN151" i="32" a="1"/>
  <c r="O148" i="32" a="1"/>
  <c r="M148" i="32" a="1"/>
  <c r="AY149" i="32" a="1"/>
  <c r="AD148" i="32" a="1"/>
  <c r="AU149" i="32" a="1"/>
  <c r="AF148" i="32" a="1"/>
  <c r="AW149" i="32" a="1"/>
  <c r="AH148" i="32" a="1"/>
  <c r="Q148" i="32" a="1"/>
  <c r="F150" i="32" a="1"/>
  <c r="L158" i="28" l="1"/>
  <c r="M158" i="28"/>
  <c r="K158" i="28"/>
  <c r="AK150" i="32"/>
  <c r="AV150" i="32"/>
  <c r="AX150" i="32"/>
  <c r="AM148" i="32"/>
  <c r="D150" i="17" s="1"/>
  <c r="AL149" i="32"/>
  <c r="AU149" i="32"/>
  <c r="AY149" i="32"/>
  <c r="AW149" i="32"/>
  <c r="AS151" i="32"/>
  <c r="AR151" i="32"/>
  <c r="AP151" i="32"/>
  <c r="AQ151" i="32"/>
  <c r="AO151" i="32"/>
  <c r="AN151" i="32"/>
  <c r="AJ150" i="32"/>
  <c r="AT150" i="32"/>
  <c r="C149" i="32"/>
  <c r="AG149" i="32"/>
  <c r="V147" i="32"/>
  <c r="C149" i="17" s="1"/>
  <c r="T149" i="32"/>
  <c r="AD148" i="32"/>
  <c r="AH148" i="32"/>
  <c r="AF148" i="32"/>
  <c r="X150" i="32"/>
  <c r="AB150" i="32"/>
  <c r="Y150" i="32"/>
  <c r="W150" i="32"/>
  <c r="Z150" i="32"/>
  <c r="AA150" i="32"/>
  <c r="O148" i="32"/>
  <c r="Q148" i="32"/>
  <c r="M148" i="32"/>
  <c r="F150" i="32"/>
  <c r="K150" i="32"/>
  <c r="I150" i="32"/>
  <c r="H150" i="32"/>
  <c r="J150" i="32"/>
  <c r="G150" i="32"/>
  <c r="D148" i="32"/>
  <c r="E147" i="32"/>
  <c r="B149" i="17" s="1"/>
  <c r="B149" i="32"/>
  <c r="L149" i="32"/>
  <c r="AE149" i="32"/>
  <c r="U148" i="32"/>
  <c r="AC149" i="32"/>
  <c r="S149" i="32"/>
  <c r="N149" i="32"/>
  <c r="P149" i="32"/>
  <c r="D158" i="28"/>
  <c r="A182" i="32"/>
  <c r="E158" i="28"/>
  <c r="H158" i="28"/>
  <c r="G158" i="28"/>
  <c r="I158" i="28"/>
  <c r="F158" i="28"/>
  <c r="A159" i="28"/>
  <c r="M149" i="32" a="1"/>
  <c r="AD149" i="32" a="1"/>
  <c r="O149" i="32" a="1"/>
  <c r="W151" i="32" a="1"/>
  <c r="AH149" i="32" a="1"/>
  <c r="AU150" i="32" a="1"/>
  <c r="AF149" i="32" a="1"/>
  <c r="F151" i="32" a="1"/>
  <c r="AW150" i="32" a="1"/>
  <c r="AN152" i="32" a="1"/>
  <c r="Q149" i="32" a="1"/>
  <c r="AY150" i="32" a="1"/>
  <c r="M159" i="28" l="1"/>
  <c r="K159" i="28"/>
  <c r="L159" i="28"/>
  <c r="AL150" i="32"/>
  <c r="AY150" i="32"/>
  <c r="AU150" i="32"/>
  <c r="AW150" i="32"/>
  <c r="AX151" i="32"/>
  <c r="AK151" i="32"/>
  <c r="AP152" i="32"/>
  <c r="AO152" i="32"/>
  <c r="AN152" i="32"/>
  <c r="AS152" i="32"/>
  <c r="AQ152" i="32"/>
  <c r="AR152" i="32"/>
  <c r="AV151" i="32"/>
  <c r="AJ151" i="32"/>
  <c r="AT151" i="32"/>
  <c r="AM149" i="32"/>
  <c r="D151" i="17" s="1"/>
  <c r="AG150" i="32"/>
  <c r="M149" i="32"/>
  <c r="O149" i="32"/>
  <c r="Q149" i="32"/>
  <c r="E148" i="32"/>
  <c r="B150" i="17" s="1"/>
  <c r="U149" i="32"/>
  <c r="AE150" i="32"/>
  <c r="P150" i="32"/>
  <c r="N150" i="32"/>
  <c r="T150" i="32"/>
  <c r="AH149" i="32"/>
  <c r="AD149" i="32"/>
  <c r="AF149" i="32"/>
  <c r="K151" i="32"/>
  <c r="J151" i="32"/>
  <c r="I151" i="32"/>
  <c r="H151" i="32"/>
  <c r="G151" i="32"/>
  <c r="F151" i="32"/>
  <c r="Y151" i="32"/>
  <c r="X151" i="32"/>
  <c r="Z151" i="32"/>
  <c r="W151" i="32"/>
  <c r="AB151" i="32"/>
  <c r="AA151" i="32"/>
  <c r="V148" i="32"/>
  <c r="C150" i="17" s="1"/>
  <c r="C150" i="32"/>
  <c r="S150" i="32"/>
  <c r="AC150" i="32"/>
  <c r="D149" i="32"/>
  <c r="L150" i="32"/>
  <c r="B150" i="32"/>
  <c r="D159" i="28"/>
  <c r="A183" i="32"/>
  <c r="E159" i="28"/>
  <c r="H159" i="28"/>
  <c r="G159" i="28"/>
  <c r="I159" i="28"/>
  <c r="F159" i="28"/>
  <c r="A160" i="28"/>
  <c r="AN153" i="32" a="1"/>
  <c r="AU151" i="32" a="1"/>
  <c r="AD150" i="32" a="1"/>
  <c r="W152" i="32" a="1"/>
  <c r="AF150" i="32" a="1"/>
  <c r="M150" i="32" a="1"/>
  <c r="AY151" i="32" a="1"/>
  <c r="Q150" i="32" a="1"/>
  <c r="AW151" i="32" a="1"/>
  <c r="O150" i="32" a="1"/>
  <c r="AH150" i="32" a="1"/>
  <c r="F152" i="32" a="1"/>
  <c r="AM150" i="32" l="1"/>
  <c r="D152" i="17" s="1"/>
  <c r="M160" i="28"/>
  <c r="K160" i="28"/>
  <c r="L160" i="28"/>
  <c r="AY151" i="32"/>
  <c r="AW151" i="32"/>
  <c r="AU151" i="32"/>
  <c r="AO153" i="32"/>
  <c r="AN153" i="32"/>
  <c r="AS153" i="32"/>
  <c r="AR153" i="32"/>
  <c r="AQ153" i="32"/>
  <c r="AP153" i="32"/>
  <c r="AL151" i="32"/>
  <c r="AK152" i="32"/>
  <c r="AT152" i="32"/>
  <c r="AJ152" i="32"/>
  <c r="AV152" i="32"/>
  <c r="AX152" i="32"/>
  <c r="E149" i="32"/>
  <c r="B151" i="17" s="1"/>
  <c r="AH150" i="32"/>
  <c r="AD150" i="32"/>
  <c r="AF150" i="32"/>
  <c r="U150" i="32"/>
  <c r="P151" i="32"/>
  <c r="V149" i="32"/>
  <c r="C151" i="17" s="1"/>
  <c r="T151" i="32"/>
  <c r="D150" i="32"/>
  <c r="AE151" i="32"/>
  <c r="Q150" i="32"/>
  <c r="M150" i="32"/>
  <c r="O150" i="32"/>
  <c r="Z152" i="32"/>
  <c r="W152" i="32"/>
  <c r="AB152" i="32"/>
  <c r="Y152" i="32"/>
  <c r="AA152" i="32"/>
  <c r="X152" i="32"/>
  <c r="K152" i="32"/>
  <c r="J152" i="32"/>
  <c r="F152" i="32"/>
  <c r="G152" i="32"/>
  <c r="I152" i="32"/>
  <c r="H152" i="32"/>
  <c r="C151" i="32"/>
  <c r="AG151" i="32"/>
  <c r="N151" i="32"/>
  <c r="L151" i="32"/>
  <c r="B151" i="32"/>
  <c r="S151" i="32"/>
  <c r="AC151" i="32"/>
  <c r="D160" i="28"/>
  <c r="A184" i="32"/>
  <c r="E160" i="28"/>
  <c r="H160" i="28"/>
  <c r="G160" i="28"/>
  <c r="I160" i="28"/>
  <c r="F160" i="28"/>
  <c r="A161" i="28"/>
  <c r="Q151" i="32" a="1"/>
  <c r="O151" i="32" a="1"/>
  <c r="AW152" i="32" a="1"/>
  <c r="M151" i="32" a="1"/>
  <c r="AN154" i="32" a="1"/>
  <c r="F153" i="32" a="1"/>
  <c r="AF151" i="32" a="1"/>
  <c r="AU152" i="32" a="1"/>
  <c r="W153" i="32" a="1"/>
  <c r="AY152" i="32" a="1"/>
  <c r="AH151" i="32" a="1"/>
  <c r="AD151" i="32" a="1"/>
  <c r="AV153" i="32" l="1"/>
  <c r="K161" i="28"/>
  <c r="M161" i="28"/>
  <c r="L161" i="28"/>
  <c r="AM151" i="32"/>
  <c r="D153" i="17" s="1"/>
  <c r="AX153" i="32"/>
  <c r="AL152" i="32"/>
  <c r="AK153" i="32"/>
  <c r="AU152" i="32"/>
  <c r="AW152" i="32"/>
  <c r="AY152" i="32"/>
  <c r="AO154" i="32"/>
  <c r="AN154" i="32"/>
  <c r="AS154" i="32"/>
  <c r="AR154" i="32"/>
  <c r="AQ154" i="32"/>
  <c r="AP154" i="32"/>
  <c r="AT153" i="32"/>
  <c r="AJ153" i="32"/>
  <c r="V150" i="32"/>
  <c r="C152" i="17" s="1"/>
  <c r="AD151" i="32"/>
  <c r="AF151" i="32"/>
  <c r="AH151" i="32"/>
  <c r="U151" i="32"/>
  <c r="E150" i="32"/>
  <c r="B152" i="17" s="1"/>
  <c r="AE152" i="32"/>
  <c r="Q151" i="32"/>
  <c r="M151" i="32"/>
  <c r="O151" i="32"/>
  <c r="I153" i="32"/>
  <c r="J153" i="32"/>
  <c r="H153" i="32"/>
  <c r="G153" i="32"/>
  <c r="K153" i="32"/>
  <c r="F153" i="32"/>
  <c r="W153" i="32"/>
  <c r="X153" i="32"/>
  <c r="AB153" i="32"/>
  <c r="AA153" i="32"/>
  <c r="Z153" i="32"/>
  <c r="Y153" i="32"/>
  <c r="L152" i="32"/>
  <c r="B152" i="32"/>
  <c r="P152" i="32"/>
  <c r="T152" i="32"/>
  <c r="AG152" i="32"/>
  <c r="D151" i="32"/>
  <c r="N152" i="32"/>
  <c r="S152" i="32"/>
  <c r="AC152" i="32"/>
  <c r="C152" i="32"/>
  <c r="D161" i="28"/>
  <c r="A185" i="32"/>
  <c r="G161" i="28"/>
  <c r="I161" i="28"/>
  <c r="F161" i="28"/>
  <c r="E161" i="28"/>
  <c r="H161" i="28"/>
  <c r="A162" i="28"/>
  <c r="Q152" i="32" a="1"/>
  <c r="AY153" i="32" a="1"/>
  <c r="AU153" i="32" a="1"/>
  <c r="AH152" i="32" a="1"/>
  <c r="W154" i="32" a="1"/>
  <c r="AF152" i="32" a="1"/>
  <c r="F154" i="32" a="1"/>
  <c r="AN155" i="32" a="1"/>
  <c r="M152" i="32" a="1"/>
  <c r="AD152" i="32" a="1"/>
  <c r="O152" i="32" a="1"/>
  <c r="AW153" i="32" a="1"/>
  <c r="M162" i="28" l="1"/>
  <c r="K162" i="28"/>
  <c r="L162" i="28"/>
  <c r="AL153" i="32"/>
  <c r="AV154" i="32"/>
  <c r="AW153" i="32"/>
  <c r="AY153" i="32"/>
  <c r="AU153" i="32"/>
  <c r="AK154" i="32"/>
  <c r="AS155" i="32"/>
  <c r="AP155" i="32"/>
  <c r="AO155" i="32"/>
  <c r="AN155" i="32"/>
  <c r="AR155" i="32"/>
  <c r="AQ155" i="32"/>
  <c r="AX154" i="32"/>
  <c r="AT154" i="32"/>
  <c r="AJ154" i="32"/>
  <c r="AM152" i="32"/>
  <c r="D154" i="17" s="1"/>
  <c r="AE153" i="32"/>
  <c r="V151" i="32"/>
  <c r="C153" i="17" s="1"/>
  <c r="P153" i="32"/>
  <c r="C153" i="32"/>
  <c r="E151" i="32"/>
  <c r="B153" i="17" s="1"/>
  <c r="U152" i="32"/>
  <c r="AG153" i="32"/>
  <c r="AB154" i="32"/>
  <c r="Z154" i="32"/>
  <c r="X154" i="32"/>
  <c r="W154" i="32"/>
  <c r="AA154" i="32"/>
  <c r="Y154" i="32"/>
  <c r="Q152" i="32"/>
  <c r="M152" i="32"/>
  <c r="O152" i="32"/>
  <c r="AD152" i="32"/>
  <c r="AH152" i="32"/>
  <c r="AF152" i="32"/>
  <c r="G154" i="32"/>
  <c r="F154" i="32"/>
  <c r="H154" i="32"/>
  <c r="I154" i="32"/>
  <c r="K154" i="32"/>
  <c r="J154" i="32"/>
  <c r="D152" i="32"/>
  <c r="T153" i="32"/>
  <c r="L153" i="32"/>
  <c r="B153" i="32"/>
  <c r="S153" i="32"/>
  <c r="AC153" i="32"/>
  <c r="N153" i="32"/>
  <c r="D162" i="28"/>
  <c r="A186" i="32"/>
  <c r="E162" i="28"/>
  <c r="H162" i="28"/>
  <c r="G162" i="28"/>
  <c r="I162" i="28"/>
  <c r="F162" i="28"/>
  <c r="A163" i="28"/>
  <c r="AN156" i="32" a="1"/>
  <c r="O153" i="32" a="1"/>
  <c r="AY154" i="32" a="1"/>
  <c r="W155" i="32" a="1"/>
  <c r="F155" i="32" a="1"/>
  <c r="AH153" i="32" a="1"/>
  <c r="AU154" i="32" a="1"/>
  <c r="AD153" i="32" a="1"/>
  <c r="Q153" i="32" a="1"/>
  <c r="AW154" i="32" a="1"/>
  <c r="AF153" i="32" a="1"/>
  <c r="M153" i="32" a="1"/>
  <c r="M163" i="28" l="1"/>
  <c r="K163" i="28"/>
  <c r="L163" i="28"/>
  <c r="AX155" i="32"/>
  <c r="AM153" i="32"/>
  <c r="D155" i="17" s="1"/>
  <c r="AW154" i="32"/>
  <c r="AY154" i="32"/>
  <c r="AU154" i="32"/>
  <c r="AV155" i="32"/>
  <c r="AL154" i="32"/>
  <c r="AP156" i="32"/>
  <c r="AR156" i="32"/>
  <c r="AO156" i="32"/>
  <c r="AQ156" i="32"/>
  <c r="AN156" i="32"/>
  <c r="AS156" i="32"/>
  <c r="AK155" i="32"/>
  <c r="AJ155" i="32"/>
  <c r="AT155" i="32"/>
  <c r="D153" i="32"/>
  <c r="N154" i="32"/>
  <c r="O153" i="32"/>
  <c r="M153" i="32"/>
  <c r="Q153" i="32"/>
  <c r="U153" i="32"/>
  <c r="AD153" i="32"/>
  <c r="AF153" i="32"/>
  <c r="AH153" i="32"/>
  <c r="AB155" i="32"/>
  <c r="W155" i="32"/>
  <c r="Z155" i="32"/>
  <c r="Y155" i="32"/>
  <c r="X155" i="32"/>
  <c r="AA155" i="32"/>
  <c r="F155" i="32"/>
  <c r="K155" i="32"/>
  <c r="J155" i="32"/>
  <c r="H155" i="32"/>
  <c r="I155" i="32"/>
  <c r="G155" i="32"/>
  <c r="L154" i="32"/>
  <c r="B154" i="32"/>
  <c r="C154" i="32"/>
  <c r="AE154" i="32"/>
  <c r="P154" i="32"/>
  <c r="V152" i="32"/>
  <c r="C154" i="17" s="1"/>
  <c r="AG154" i="32"/>
  <c r="AC154" i="32"/>
  <c r="S154" i="32"/>
  <c r="E152" i="32"/>
  <c r="B154" i="17" s="1"/>
  <c r="T154" i="32"/>
  <c r="D163" i="28"/>
  <c r="A187" i="32"/>
  <c r="F163" i="28"/>
  <c r="E163" i="28"/>
  <c r="H163" i="28"/>
  <c r="G163" i="28"/>
  <c r="I163" i="28"/>
  <c r="A164" i="28"/>
  <c r="AD154" i="32" a="1"/>
  <c r="F156" i="32" a="1"/>
  <c r="O154" i="32" a="1"/>
  <c r="AF154" i="32" a="1"/>
  <c r="AY155" i="32" a="1"/>
  <c r="AU155" i="32" a="1"/>
  <c r="AN157" i="32" a="1"/>
  <c r="AW155" i="32" a="1"/>
  <c r="AH154" i="32" a="1"/>
  <c r="Q154" i="32" a="1"/>
  <c r="M154" i="32" a="1"/>
  <c r="W156" i="32" a="1"/>
  <c r="M164" i="28" l="1"/>
  <c r="K164" i="28"/>
  <c r="L164" i="28"/>
  <c r="AM154" i="32"/>
  <c r="D156" i="17" s="1"/>
  <c r="AL155" i="32"/>
  <c r="AX156" i="32"/>
  <c r="AV156" i="32"/>
  <c r="AU155" i="32"/>
  <c r="AY155" i="32"/>
  <c r="AW155" i="32"/>
  <c r="AQ157" i="32"/>
  <c r="AO157" i="32"/>
  <c r="AP157" i="32"/>
  <c r="AN157" i="32"/>
  <c r="AS157" i="32"/>
  <c r="AR157" i="32"/>
  <c r="AT156" i="32"/>
  <c r="AJ156" i="32"/>
  <c r="AK156" i="32"/>
  <c r="E153" i="32"/>
  <c r="B155" i="17" s="1"/>
  <c r="AG155" i="32"/>
  <c r="V153" i="32"/>
  <c r="C155" i="17" s="1"/>
  <c r="C155" i="32"/>
  <c r="N155" i="32"/>
  <c r="D154" i="32"/>
  <c r="P155" i="32"/>
  <c r="K156" i="32"/>
  <c r="F156" i="32"/>
  <c r="J156" i="32"/>
  <c r="I156" i="32"/>
  <c r="H156" i="32"/>
  <c r="G156" i="32"/>
  <c r="Y156" i="32"/>
  <c r="W156" i="32"/>
  <c r="Z156" i="32"/>
  <c r="AB156" i="32"/>
  <c r="X156" i="32"/>
  <c r="AA156" i="32"/>
  <c r="AF154" i="32"/>
  <c r="AH154" i="32"/>
  <c r="AD154" i="32"/>
  <c r="Q154" i="32"/>
  <c r="M154" i="32"/>
  <c r="O154" i="32"/>
  <c r="T155" i="32"/>
  <c r="U154" i="32"/>
  <c r="AE155" i="32"/>
  <c r="S155" i="32"/>
  <c r="AC155" i="32"/>
  <c r="B155" i="32"/>
  <c r="L155" i="32"/>
  <c r="D164" i="28"/>
  <c r="A188" i="32"/>
  <c r="AF155" i="32" a="1"/>
  <c r="AW156" i="32" a="1"/>
  <c r="AU156" i="32" a="1"/>
  <c r="W157" i="32" a="1"/>
  <c r="AY156" i="32" a="1"/>
  <c r="AH155" i="32" a="1"/>
  <c r="O155" i="32" a="1"/>
  <c r="Q155" i="32" a="1"/>
  <c r="AD155" i="32" a="1"/>
  <c r="M155" i="32" a="1"/>
  <c r="AN158" i="32" a="1"/>
  <c r="F157" i="32" a="1"/>
  <c r="AV157" i="32" l="1"/>
  <c r="AX157" i="32"/>
  <c r="AL156" i="32"/>
  <c r="AM155" i="32"/>
  <c r="D157" i="17" s="1"/>
  <c r="AQ158" i="32"/>
  <c r="AP158" i="32"/>
  <c r="AR158" i="32"/>
  <c r="AO158" i="32"/>
  <c r="AS158" i="32"/>
  <c r="AN158" i="32"/>
  <c r="AU156" i="32"/>
  <c r="AW156" i="32"/>
  <c r="AY156" i="32"/>
  <c r="AJ157" i="32"/>
  <c r="AT157" i="32"/>
  <c r="AK157" i="32"/>
  <c r="N156" i="32"/>
  <c r="AE156" i="32"/>
  <c r="V154" i="32"/>
  <c r="C156" i="17" s="1"/>
  <c r="M155" i="32"/>
  <c r="O155" i="32"/>
  <c r="Q155" i="32"/>
  <c r="E154" i="32"/>
  <c r="B156" i="17" s="1"/>
  <c r="C156" i="32"/>
  <c r="AG156" i="32"/>
  <c r="D155" i="32"/>
  <c r="H157" i="32"/>
  <c r="F157" i="32"/>
  <c r="I157" i="32"/>
  <c r="J157" i="32"/>
  <c r="G157" i="32"/>
  <c r="K157" i="32"/>
  <c r="AH155" i="32"/>
  <c r="AF155" i="32"/>
  <c r="AD155" i="32"/>
  <c r="W157" i="32"/>
  <c r="Z157" i="32"/>
  <c r="Y157" i="32"/>
  <c r="AB157" i="32"/>
  <c r="AA157" i="32"/>
  <c r="X157" i="32"/>
  <c r="U155" i="32"/>
  <c r="AC156" i="32"/>
  <c r="S156" i="32"/>
  <c r="T156" i="32"/>
  <c r="P156" i="32"/>
  <c r="B156" i="32"/>
  <c r="L156" i="32"/>
  <c r="A189" i="32"/>
  <c r="E164" i="28"/>
  <c r="H164" i="28"/>
  <c r="G164" i="28"/>
  <c r="I164" i="28"/>
  <c r="F164" i="28"/>
  <c r="A165" i="28"/>
  <c r="F158" i="32" a="1"/>
  <c r="AW157" i="32" a="1"/>
  <c r="AU157" i="32" a="1"/>
  <c r="W158" i="32" a="1"/>
  <c r="AF156" i="32" a="1"/>
  <c r="AY157" i="32" a="1"/>
  <c r="O156" i="32" a="1"/>
  <c r="AH156" i="32" a="1"/>
  <c r="AN159" i="32" a="1"/>
  <c r="AD156" i="32" a="1"/>
  <c r="M156" i="32" a="1"/>
  <c r="Q156" i="32" a="1"/>
  <c r="M165" i="28" l="1"/>
  <c r="K165" i="28"/>
  <c r="L165" i="28"/>
  <c r="AL157" i="32"/>
  <c r="AV158" i="32"/>
  <c r="AX158" i="32"/>
  <c r="AP159" i="32"/>
  <c r="AS159" i="32"/>
  <c r="AO159" i="32"/>
  <c r="AN159" i="32"/>
  <c r="AR159" i="32"/>
  <c r="AQ159" i="32"/>
  <c r="AU157" i="32"/>
  <c r="AY157" i="32"/>
  <c r="AW157" i="32"/>
  <c r="AM156" i="32"/>
  <c r="D158" i="17" s="1"/>
  <c r="AT158" i="32"/>
  <c r="AJ158" i="32"/>
  <c r="AK158" i="32"/>
  <c r="AE157" i="32"/>
  <c r="U156" i="32"/>
  <c r="P157" i="32"/>
  <c r="M156" i="32"/>
  <c r="O156" i="32"/>
  <c r="Q156" i="32"/>
  <c r="E155" i="32"/>
  <c r="B157" i="17" s="1"/>
  <c r="K158" i="32"/>
  <c r="H158" i="32"/>
  <c r="J158" i="32"/>
  <c r="F158" i="32"/>
  <c r="I158" i="32"/>
  <c r="G158" i="32"/>
  <c r="AD156" i="32"/>
  <c r="AF156" i="32"/>
  <c r="AH156" i="32"/>
  <c r="AA158" i="32"/>
  <c r="Z158" i="32"/>
  <c r="W158" i="32"/>
  <c r="Y158" i="32"/>
  <c r="X158" i="32"/>
  <c r="AB158" i="32"/>
  <c r="V155" i="32"/>
  <c r="C157" i="17" s="1"/>
  <c r="T157" i="32"/>
  <c r="AG157" i="32"/>
  <c r="C157" i="32"/>
  <c r="B157" i="32"/>
  <c r="L157" i="32"/>
  <c r="D156" i="32"/>
  <c r="AC157" i="32"/>
  <c r="S157" i="32"/>
  <c r="N157" i="32"/>
  <c r="D165" i="28"/>
  <c r="A190" i="32"/>
  <c r="E165" i="28"/>
  <c r="H165" i="28"/>
  <c r="G165" i="28"/>
  <c r="I165" i="28"/>
  <c r="F165" i="28"/>
  <c r="A166" i="28"/>
  <c r="M157" i="32" a="1"/>
  <c r="AD157" i="32" a="1"/>
  <c r="AF157" i="32" a="1"/>
  <c r="O157" i="32" a="1"/>
  <c r="AH157" i="32" a="1"/>
  <c r="AN160" i="32" a="1"/>
  <c r="AY158" i="32" a="1"/>
  <c r="AW158" i="32" a="1"/>
  <c r="Q157" i="32" a="1"/>
  <c r="AU158" i="32" a="1"/>
  <c r="F159" i="32" a="1"/>
  <c r="W159" i="32" a="1"/>
  <c r="M166" i="28" l="1"/>
  <c r="K166" i="28"/>
  <c r="L166" i="28"/>
  <c r="AL158" i="32"/>
  <c r="AX159" i="32"/>
  <c r="AK159" i="32"/>
  <c r="AV159" i="32"/>
  <c r="AU158" i="32"/>
  <c r="AW158" i="32"/>
  <c r="AY158" i="32"/>
  <c r="AN160" i="32"/>
  <c r="AS160" i="32"/>
  <c r="AR160" i="32"/>
  <c r="AO160" i="32"/>
  <c r="AQ160" i="32"/>
  <c r="AP160" i="32"/>
  <c r="AM157" i="32"/>
  <c r="D159" i="17" s="1"/>
  <c r="AJ159" i="32"/>
  <c r="AT159" i="32"/>
  <c r="AG158" i="32"/>
  <c r="U157" i="32"/>
  <c r="AE158" i="32"/>
  <c r="E156" i="32"/>
  <c r="B158" i="17" s="1"/>
  <c r="Q157" i="32"/>
  <c r="O157" i="32"/>
  <c r="M157" i="32"/>
  <c r="AF157" i="32"/>
  <c r="AH157" i="32"/>
  <c r="AD157" i="32"/>
  <c r="AA159" i="32"/>
  <c r="X159" i="32"/>
  <c r="Y159" i="32"/>
  <c r="Z159" i="32"/>
  <c r="W159" i="32"/>
  <c r="AB159" i="32"/>
  <c r="F159" i="32"/>
  <c r="H159" i="32"/>
  <c r="J159" i="32"/>
  <c r="K159" i="32"/>
  <c r="G159" i="32"/>
  <c r="I159" i="32"/>
  <c r="S158" i="32"/>
  <c r="AC158" i="32"/>
  <c r="V156" i="32"/>
  <c r="C158" i="17" s="1"/>
  <c r="C158" i="32"/>
  <c r="B158" i="32"/>
  <c r="L158" i="32"/>
  <c r="D157" i="32"/>
  <c r="P158" i="32"/>
  <c r="T158" i="32"/>
  <c r="N158" i="32"/>
  <c r="D166" i="28"/>
  <c r="A191" i="32"/>
  <c r="AN161" i="32" a="1"/>
  <c r="M158" i="32" a="1"/>
  <c r="AU159" i="32" a="1"/>
  <c r="AD158" i="32" a="1"/>
  <c r="W160" i="32" a="1"/>
  <c r="O158" i="32" a="1"/>
  <c r="Q158" i="32" a="1"/>
  <c r="AF158" i="32" a="1"/>
  <c r="AW159" i="32" a="1"/>
  <c r="F160" i="32" a="1"/>
  <c r="AY159" i="32" a="1"/>
  <c r="AH158" i="32" a="1"/>
  <c r="AY159" i="32" l="1"/>
  <c r="AW159" i="32"/>
  <c r="AU159" i="32"/>
  <c r="AX160" i="32"/>
  <c r="AL159" i="32"/>
  <c r="AM158" i="32"/>
  <c r="D160" i="17" s="1"/>
  <c r="AP161" i="32"/>
  <c r="AO161" i="32"/>
  <c r="AN161" i="32"/>
  <c r="AS161" i="32"/>
  <c r="AR161" i="32"/>
  <c r="AQ161" i="32"/>
  <c r="AT160" i="32"/>
  <c r="AJ160" i="32"/>
  <c r="AV160" i="32"/>
  <c r="AK160" i="32"/>
  <c r="V157" i="32"/>
  <c r="C159" i="17" s="1"/>
  <c r="T159" i="32"/>
  <c r="U158" i="32"/>
  <c r="AF158" i="32"/>
  <c r="AH158" i="32"/>
  <c r="AD158" i="32"/>
  <c r="Q158" i="32"/>
  <c r="M158" i="32"/>
  <c r="O158" i="32"/>
  <c r="H160" i="32"/>
  <c r="J160" i="32"/>
  <c r="K160" i="32"/>
  <c r="I160" i="32"/>
  <c r="G160" i="32"/>
  <c r="F160" i="32"/>
  <c r="AA160" i="32"/>
  <c r="Y160" i="32"/>
  <c r="AB160" i="32"/>
  <c r="X160" i="32"/>
  <c r="W160" i="32"/>
  <c r="Z160" i="32"/>
  <c r="C159" i="32"/>
  <c r="AE159" i="32"/>
  <c r="P159" i="32"/>
  <c r="AG159" i="32"/>
  <c r="N159" i="32"/>
  <c r="B159" i="32"/>
  <c r="L159" i="32"/>
  <c r="E157" i="32"/>
  <c r="B159" i="17" s="1"/>
  <c r="D158" i="32"/>
  <c r="AC159" i="32"/>
  <c r="S159" i="32"/>
  <c r="A192" i="32"/>
  <c r="H166" i="28"/>
  <c r="G166" i="28"/>
  <c r="I166" i="28"/>
  <c r="F166" i="28"/>
  <c r="E166" i="28"/>
  <c r="A167" i="28"/>
  <c r="AH159" i="32" a="1"/>
  <c r="AF159" i="32" a="1"/>
  <c r="W161" i="32" a="1"/>
  <c r="AD159" i="32" a="1"/>
  <c r="O159" i="32" a="1"/>
  <c r="M159" i="32" a="1"/>
  <c r="AW160" i="32" a="1"/>
  <c r="AY160" i="32" a="1"/>
  <c r="AU160" i="32" a="1"/>
  <c r="Q159" i="32" a="1"/>
  <c r="F161" i="32" a="1"/>
  <c r="K167" i="28" l="1"/>
  <c r="M167" i="28"/>
  <c r="L167" i="28"/>
  <c r="AX161" i="32"/>
  <c r="AM159" i="32"/>
  <c r="D161" i="17" s="1"/>
  <c r="AL160" i="32"/>
  <c r="AK161" i="32"/>
  <c r="AU160" i="32"/>
  <c r="AY160" i="32"/>
  <c r="AW160" i="32"/>
  <c r="AV161" i="32"/>
  <c r="AT161" i="32"/>
  <c r="AJ161" i="32"/>
  <c r="C160" i="32"/>
  <c r="AC160" i="32"/>
  <c r="AD159" i="32"/>
  <c r="AH159" i="32"/>
  <c r="AF159" i="32"/>
  <c r="L160" i="32"/>
  <c r="P160" i="32"/>
  <c r="E158" i="32"/>
  <c r="B160" i="17" s="1"/>
  <c r="N160" i="32"/>
  <c r="S160" i="32"/>
  <c r="AG160" i="32"/>
  <c r="U159" i="32"/>
  <c r="B160" i="32"/>
  <c r="AE160" i="32"/>
  <c r="Q159" i="32"/>
  <c r="O159" i="32"/>
  <c r="M159" i="32"/>
  <c r="F161" i="32"/>
  <c r="G161" i="32"/>
  <c r="I161" i="32"/>
  <c r="J161" i="32"/>
  <c r="K161" i="32"/>
  <c r="H161" i="32"/>
  <c r="X161" i="32"/>
  <c r="W161" i="32"/>
  <c r="Y161" i="32"/>
  <c r="AB161" i="32"/>
  <c r="AA161" i="32"/>
  <c r="Z161" i="32"/>
  <c r="T160" i="32"/>
  <c r="D159" i="32"/>
  <c r="V158" i="32"/>
  <c r="C160" i="17" s="1"/>
  <c r="D167" i="28"/>
  <c r="A193" i="32"/>
  <c r="E167" i="28"/>
  <c r="H167" i="28"/>
  <c r="G167" i="28"/>
  <c r="I167" i="28"/>
  <c r="F167" i="28"/>
  <c r="A168" i="28"/>
  <c r="M160" i="32" a="1"/>
  <c r="W162" i="32" a="1"/>
  <c r="AN162" i="32" a="1"/>
  <c r="AD160" i="32" a="1"/>
  <c r="AY161" i="32" a="1"/>
  <c r="AH160" i="32" a="1"/>
  <c r="Q160" i="32" a="1"/>
  <c r="AU161" i="32" a="1"/>
  <c r="O160" i="32" a="1"/>
  <c r="AW161" i="32" a="1"/>
  <c r="AF160" i="32" a="1"/>
  <c r="AR162" i="32" l="1"/>
  <c r="AQ162" i="32"/>
  <c r="AP162" i="32"/>
  <c r="AO162" i="32"/>
  <c r="AS162" i="32"/>
  <c r="L168" i="28"/>
  <c r="M168" i="28"/>
  <c r="K168" i="28"/>
  <c r="AN162" i="32"/>
  <c r="AY161" i="32"/>
  <c r="AW161" i="32"/>
  <c r="AU161" i="32"/>
  <c r="AL161" i="32"/>
  <c r="AM160" i="32"/>
  <c r="D162" i="17" s="1"/>
  <c r="Q160" i="32"/>
  <c r="O160" i="32"/>
  <c r="M160" i="32"/>
  <c r="B161" i="32"/>
  <c r="V159" i="32"/>
  <c r="C161" i="17" s="1"/>
  <c r="D160" i="32"/>
  <c r="P161" i="32"/>
  <c r="L161" i="32"/>
  <c r="AE161" i="32"/>
  <c r="U160" i="32"/>
  <c r="T161" i="32"/>
  <c r="N161" i="32"/>
  <c r="S161" i="32"/>
  <c r="C161" i="32"/>
  <c r="AC161" i="32"/>
  <c r="AD160" i="32"/>
  <c r="AH160" i="32"/>
  <c r="AF160" i="32"/>
  <c r="AG161" i="32"/>
  <c r="E159" i="32"/>
  <c r="B161" i="17" s="1"/>
  <c r="AB162" i="32"/>
  <c r="X162" i="32"/>
  <c r="AA162" i="32"/>
  <c r="Z162" i="32"/>
  <c r="Y162" i="32"/>
  <c r="W162" i="32"/>
  <c r="D168" i="28"/>
  <c r="A194" i="32"/>
  <c r="W163" i="32" a="1"/>
  <c r="AF161" i="32" a="1"/>
  <c r="AD161" i="32" a="1"/>
  <c r="AN163" i="32" a="1"/>
  <c r="F162" i="32" a="1"/>
  <c r="O161" i="32" a="1"/>
  <c r="AH161" i="32" a="1"/>
  <c r="M161" i="32" a="1"/>
  <c r="Q161" i="32" a="1"/>
  <c r="AV162" i="32" l="1"/>
  <c r="AX162" i="32"/>
  <c r="AJ162" i="32"/>
  <c r="AT162" i="32"/>
  <c r="AK162" i="32"/>
  <c r="AM161" i="32"/>
  <c r="D163" i="17" s="1"/>
  <c r="AS163" i="32"/>
  <c r="AO163" i="32"/>
  <c r="AR163" i="32"/>
  <c r="AQ163" i="32"/>
  <c r="AP163" i="32"/>
  <c r="AN163" i="32"/>
  <c r="E160" i="32"/>
  <c r="B162" i="17" s="1"/>
  <c r="D161" i="32"/>
  <c r="AH161" i="32"/>
  <c r="U161" i="32"/>
  <c r="O161" i="32"/>
  <c r="Q161" i="32"/>
  <c r="M161" i="32"/>
  <c r="V160" i="32"/>
  <c r="C162" i="17" s="1"/>
  <c r="AF161" i="32"/>
  <c r="AD161" i="32"/>
  <c r="AG162" i="32"/>
  <c r="H162" i="32"/>
  <c r="F162" i="32"/>
  <c r="J162" i="32"/>
  <c r="I162" i="32"/>
  <c r="G162" i="32"/>
  <c r="K162" i="32"/>
  <c r="T162" i="32"/>
  <c r="W163" i="32"/>
  <c r="AB163" i="32"/>
  <c r="Y163" i="32"/>
  <c r="AA163" i="32"/>
  <c r="Z163" i="32"/>
  <c r="X163" i="32"/>
  <c r="AC162" i="32"/>
  <c r="S162" i="32"/>
  <c r="AE162" i="32"/>
  <c r="A195" i="32"/>
  <c r="I168" i="28"/>
  <c r="F168" i="28"/>
  <c r="E168" i="28"/>
  <c r="H168" i="28"/>
  <c r="G168" i="28"/>
  <c r="A169" i="28"/>
  <c r="AU162" i="32" a="1"/>
  <c r="AD162" i="32" a="1"/>
  <c r="AF162" i="32" a="1"/>
  <c r="AY162" i="32" a="1"/>
  <c r="AH162" i="32" a="1"/>
  <c r="AW162" i="32" a="1"/>
  <c r="F163" i="32" a="1"/>
  <c r="AL162" i="32" l="1"/>
  <c r="AW162" i="32"/>
  <c r="AY162" i="32"/>
  <c r="AU162" i="32"/>
  <c r="M169" i="28"/>
  <c r="K169" i="28"/>
  <c r="L169" i="28"/>
  <c r="AV163" i="32"/>
  <c r="AJ163" i="32"/>
  <c r="AX163" i="32"/>
  <c r="AT163" i="32"/>
  <c r="AK163" i="32"/>
  <c r="V161" i="32"/>
  <c r="C163" i="17" s="1"/>
  <c r="E161" i="32"/>
  <c r="B163" i="17" s="1"/>
  <c r="N162" i="32"/>
  <c r="B162" i="32"/>
  <c r="C162" i="32"/>
  <c r="P162" i="32"/>
  <c r="L162" i="32"/>
  <c r="J163" i="32"/>
  <c r="I163" i="32"/>
  <c r="F163" i="32"/>
  <c r="H163" i="32"/>
  <c r="K163" i="32"/>
  <c r="G163" i="32"/>
  <c r="AD162" i="32"/>
  <c r="AH162" i="32"/>
  <c r="AF162" i="32"/>
  <c r="AG163" i="32"/>
  <c r="AE163" i="32"/>
  <c r="AC163" i="32"/>
  <c r="S163" i="32"/>
  <c r="D169" i="28"/>
  <c r="U162" i="32"/>
  <c r="T163" i="32"/>
  <c r="A196" i="32"/>
  <c r="W164" i="32" a="1"/>
  <c r="O162" i="32" a="1"/>
  <c r="AU163" i="32" a="1"/>
  <c r="AW163" i="32" a="1"/>
  <c r="AN164" i="32" a="1"/>
  <c r="F164" i="32" a="1"/>
  <c r="M162" i="32" a="1"/>
  <c r="Q162" i="32" a="1"/>
  <c r="AY163" i="32" a="1"/>
  <c r="AM162" i="32" l="1"/>
  <c r="D164" i="17" s="1"/>
  <c r="AL163" i="32"/>
  <c r="AY163" i="32"/>
  <c r="AW163" i="32"/>
  <c r="AP164" i="32"/>
  <c r="AO164" i="32"/>
  <c r="AN164" i="32"/>
  <c r="AQ164" i="32"/>
  <c r="AS164" i="32"/>
  <c r="AR164" i="32"/>
  <c r="AU163" i="32"/>
  <c r="Q162" i="32"/>
  <c r="D162" i="32"/>
  <c r="N163" i="32"/>
  <c r="L163" i="32"/>
  <c r="B163" i="32"/>
  <c r="O162" i="32"/>
  <c r="M162" i="32"/>
  <c r="C163" i="32"/>
  <c r="P163" i="32"/>
  <c r="V162" i="32"/>
  <c r="C164" i="17" s="1"/>
  <c r="AB164" i="32"/>
  <c r="X164" i="32"/>
  <c r="W164" i="32"/>
  <c r="AA164" i="32"/>
  <c r="Z164" i="32"/>
  <c r="Y164" i="32"/>
  <c r="I164" i="32"/>
  <c r="K164" i="32"/>
  <c r="G164" i="32"/>
  <c r="J164" i="32"/>
  <c r="H164" i="32"/>
  <c r="F164" i="32"/>
  <c r="U163" i="32"/>
  <c r="A197" i="32"/>
  <c r="E169" i="28"/>
  <c r="H169" i="28"/>
  <c r="G169" i="28"/>
  <c r="I169" i="28"/>
  <c r="F169" i="28"/>
  <c r="A170" i="28"/>
  <c r="Q163" i="32" a="1"/>
  <c r="AD163" i="32" a="1"/>
  <c r="O163" i="32" a="1"/>
  <c r="AF163" i="32" a="1"/>
  <c r="M163" i="32" a="1"/>
  <c r="AH163" i="32" a="1"/>
  <c r="AM163" i="32" l="1"/>
  <c r="D165" i="17" s="1"/>
  <c r="M170" i="28"/>
  <c r="K170" i="28"/>
  <c r="L170" i="28"/>
  <c r="AX164" i="32"/>
  <c r="AJ164" i="32"/>
  <c r="AT164" i="32"/>
  <c r="AK164" i="32"/>
  <c r="AV164" i="32"/>
  <c r="Q163" i="32"/>
  <c r="AH163" i="32"/>
  <c r="D163" i="32"/>
  <c r="E162" i="32"/>
  <c r="B164" i="17" s="1"/>
  <c r="M163" i="32"/>
  <c r="O163" i="32"/>
  <c r="AF163" i="32"/>
  <c r="AD163" i="32"/>
  <c r="P164" i="32"/>
  <c r="D170" i="28"/>
  <c r="AE164" i="32"/>
  <c r="AG164" i="32"/>
  <c r="L164" i="32"/>
  <c r="B164" i="32"/>
  <c r="AC164" i="32"/>
  <c r="S164" i="32"/>
  <c r="N164" i="32"/>
  <c r="T164" i="32"/>
  <c r="C164" i="32"/>
  <c r="A198" i="32"/>
  <c r="E170" i="28"/>
  <c r="H170" i="28"/>
  <c r="G170" i="28"/>
  <c r="I170" i="28"/>
  <c r="F170" i="28"/>
  <c r="A171" i="28"/>
  <c r="AU164" i="32" a="1"/>
  <c r="AY164" i="32" a="1"/>
  <c r="F165" i="32" a="1"/>
  <c r="AW164" i="32" a="1"/>
  <c r="AN165" i="32" a="1"/>
  <c r="AF164" i="32" a="1"/>
  <c r="AD164" i="32" a="1"/>
  <c r="AP165" i="32" l="1"/>
  <c r="AS165" i="32"/>
  <c r="AN165" i="32"/>
  <c r="AO165" i="32"/>
  <c r="AT165" i="32" s="1"/>
  <c r="AR165" i="32"/>
  <c r="AQ165" i="32"/>
  <c r="AV165" i="32" s="1"/>
  <c r="K171" i="28"/>
  <c r="L171" i="28"/>
  <c r="M171" i="28"/>
  <c r="AL164" i="32"/>
  <c r="AW164" i="32"/>
  <c r="AU164" i="32"/>
  <c r="AY164" i="32"/>
  <c r="E163" i="32"/>
  <c r="B165" i="17" s="1"/>
  <c r="V163" i="32"/>
  <c r="C165" i="17" s="1"/>
  <c r="D164" i="32"/>
  <c r="U164" i="32"/>
  <c r="F165" i="32"/>
  <c r="I165" i="32"/>
  <c r="H165" i="32"/>
  <c r="J165" i="32"/>
  <c r="G165" i="32"/>
  <c r="K165" i="32"/>
  <c r="AD164" i="32"/>
  <c r="AF164" i="32"/>
  <c r="D171" i="28"/>
  <c r="A199" i="32"/>
  <c r="E171" i="28"/>
  <c r="H171" i="28"/>
  <c r="G171" i="28"/>
  <c r="I171" i="28"/>
  <c r="F171" i="28"/>
  <c r="A172" i="28"/>
  <c r="O164" i="32" a="1"/>
  <c r="M164" i="32" a="1"/>
  <c r="AH164" i="32" a="1"/>
  <c r="W165" i="32" a="1"/>
  <c r="F166" i="32" a="1"/>
  <c r="Q164" i="32" a="1"/>
  <c r="AN166" i="32" a="1"/>
  <c r="AX165" i="32" l="1"/>
  <c r="AL165" i="32" s="1"/>
  <c r="AK165" i="32"/>
  <c r="AQ166" i="32"/>
  <c r="AP166" i="32"/>
  <c r="AV166" i="32" s="1"/>
  <c r="AO166" i="32"/>
  <c r="AN166" i="32"/>
  <c r="AT166" i="32" s="1"/>
  <c r="AR166" i="32"/>
  <c r="AS166" i="32"/>
  <c r="AJ165" i="32"/>
  <c r="K172" i="28"/>
  <c r="M172" i="28"/>
  <c r="L172" i="28"/>
  <c r="X165" i="32"/>
  <c r="AA165" i="32"/>
  <c r="W165" i="32"/>
  <c r="AB165" i="32"/>
  <c r="Z165" i="32"/>
  <c r="Y165" i="32"/>
  <c r="AH164" i="32"/>
  <c r="V164" i="32" s="1"/>
  <c r="C166" i="17" s="1"/>
  <c r="AM164" i="32"/>
  <c r="D166" i="17" s="1"/>
  <c r="O164" i="32"/>
  <c r="Q164" i="32"/>
  <c r="M164" i="32"/>
  <c r="K166" i="32"/>
  <c r="I166" i="32"/>
  <c r="H166" i="32"/>
  <c r="F166" i="32"/>
  <c r="J166" i="32"/>
  <c r="G166" i="32"/>
  <c r="D172" i="28"/>
  <c r="C165" i="32"/>
  <c r="P165" i="32"/>
  <c r="N165" i="32"/>
  <c r="L165" i="32"/>
  <c r="B165" i="32"/>
  <c r="A200" i="32"/>
  <c r="E172" i="28"/>
  <c r="H172" i="28"/>
  <c r="G172" i="28"/>
  <c r="I172" i="28"/>
  <c r="F172" i="28"/>
  <c r="A173" i="28"/>
  <c r="O165" i="32" a="1"/>
  <c r="Q165" i="32" a="1"/>
  <c r="AN167" i="32" a="1"/>
  <c r="AW165" i="32" a="1"/>
  <c r="M165" i="32" a="1"/>
  <c r="AY165" i="32" a="1"/>
  <c r="F167" i="32" a="1"/>
  <c r="W166" i="32" a="1"/>
  <c r="AU165" i="32" a="1"/>
  <c r="AK166" i="32" l="1"/>
  <c r="AJ166" i="32"/>
  <c r="AY165" i="32"/>
  <c r="AW165" i="32"/>
  <c r="AU165" i="32"/>
  <c r="AM165" i="32" s="1"/>
  <c r="D167" i="17" s="1"/>
  <c r="AX166" i="32"/>
  <c r="AL166" i="32" s="1"/>
  <c r="AS167" i="32"/>
  <c r="AN167" i="32"/>
  <c r="AR167" i="32"/>
  <c r="AX167" i="32" s="1"/>
  <c r="AQ167" i="32"/>
  <c r="AO167" i="32"/>
  <c r="AT167" i="32" s="1"/>
  <c r="AP167" i="32"/>
  <c r="AJ167" i="32" s="1"/>
  <c r="M173" i="28"/>
  <c r="K173" i="28"/>
  <c r="L173" i="28"/>
  <c r="AE165" i="32"/>
  <c r="AG165" i="32"/>
  <c r="T165" i="32"/>
  <c r="AC165" i="32"/>
  <c r="W166" i="32"/>
  <c r="AB166" i="32"/>
  <c r="AA166" i="32"/>
  <c r="Y166" i="32"/>
  <c r="Z166" i="32"/>
  <c r="X166" i="32"/>
  <c r="S165" i="32"/>
  <c r="E164" i="32"/>
  <c r="B166" i="17" s="1"/>
  <c r="Q165" i="32"/>
  <c r="C166" i="32"/>
  <c r="O165" i="32"/>
  <c r="M165" i="32"/>
  <c r="G167" i="32"/>
  <c r="I167" i="32"/>
  <c r="F167" i="32"/>
  <c r="K167" i="32"/>
  <c r="H167" i="32"/>
  <c r="J167" i="32"/>
  <c r="D173" i="28"/>
  <c r="D165" i="32"/>
  <c r="P166" i="32"/>
  <c r="B166" i="32"/>
  <c r="L166" i="32"/>
  <c r="N166" i="32"/>
  <c r="A201" i="32"/>
  <c r="G173" i="28"/>
  <c r="I173" i="28"/>
  <c r="F173" i="28"/>
  <c r="E173" i="28"/>
  <c r="H173" i="28"/>
  <c r="A174" i="28"/>
  <c r="AD165" i="32" a="1"/>
  <c r="AN168" i="32" a="1"/>
  <c r="AW166" i="32" a="1"/>
  <c r="O166" i="32" a="1"/>
  <c r="F168" i="32" a="1"/>
  <c r="AY166" i="32" a="1"/>
  <c r="AU166" i="32" a="1"/>
  <c r="M166" i="32" a="1"/>
  <c r="Q166" i="32" a="1"/>
  <c r="AH165" i="32" a="1"/>
  <c r="W167" i="32" a="1"/>
  <c r="AF165" i="32" a="1"/>
  <c r="AW166" i="32" l="1"/>
  <c r="AU166" i="32"/>
  <c r="AY166" i="32"/>
  <c r="AK167" i="32"/>
  <c r="AV167" i="32"/>
  <c r="AL167" i="32" s="1"/>
  <c r="AS168" i="32"/>
  <c r="AR168" i="32"/>
  <c r="AX168" i="32" s="1"/>
  <c r="AQ168" i="32"/>
  <c r="AP168" i="32"/>
  <c r="AV168" i="32" s="1"/>
  <c r="AO168" i="32"/>
  <c r="AK168" i="32" s="1"/>
  <c r="AN168" i="32"/>
  <c r="AT168" i="32" s="1"/>
  <c r="U165" i="32"/>
  <c r="M174" i="28"/>
  <c r="K174" i="28"/>
  <c r="L174" i="28"/>
  <c r="T166" i="32"/>
  <c r="AG166" i="32"/>
  <c r="AE166" i="32"/>
  <c r="AF165" i="32"/>
  <c r="AD165" i="32"/>
  <c r="AH165" i="32"/>
  <c r="S166" i="32"/>
  <c r="AC166" i="32"/>
  <c r="X167" i="32"/>
  <c r="AA167" i="32"/>
  <c r="W167" i="32"/>
  <c r="Y167" i="32"/>
  <c r="AB167" i="32"/>
  <c r="Z167" i="32"/>
  <c r="Q166" i="32"/>
  <c r="M166" i="32"/>
  <c r="O166" i="32"/>
  <c r="N167" i="32"/>
  <c r="P167" i="32"/>
  <c r="C167" i="32"/>
  <c r="K168" i="32"/>
  <c r="F168" i="32"/>
  <c r="I168" i="32"/>
  <c r="H168" i="32"/>
  <c r="G168" i="32"/>
  <c r="J168" i="32"/>
  <c r="D166" i="32"/>
  <c r="B167" i="32"/>
  <c r="L167" i="32"/>
  <c r="D174" i="28"/>
  <c r="E165" i="32"/>
  <c r="B167" i="17" s="1"/>
  <c r="A202" i="32"/>
  <c r="E174" i="28"/>
  <c r="H174" i="28"/>
  <c r="G174" i="28"/>
  <c r="I174" i="28"/>
  <c r="F174" i="28"/>
  <c r="A175" i="28"/>
  <c r="AW168" i="32" a="1"/>
  <c r="M167" i="32" a="1"/>
  <c r="W168" i="32" a="1"/>
  <c r="Q167" i="32" a="1"/>
  <c r="AW167" i="32" a="1"/>
  <c r="AH166" i="32" a="1"/>
  <c r="AU167" i="32" a="1"/>
  <c r="AY167" i="32" a="1"/>
  <c r="O167" i="32" a="1"/>
  <c r="F169" i="32" a="1"/>
  <c r="AF166" i="32" a="1"/>
  <c r="AD166" i="32" a="1"/>
  <c r="AM166" i="32" l="1"/>
  <c r="D168" i="17" s="1"/>
  <c r="AU167" i="32"/>
  <c r="AY167" i="32"/>
  <c r="AW167" i="32"/>
  <c r="AJ168" i="32"/>
  <c r="U166" i="32"/>
  <c r="M175" i="28"/>
  <c r="K175" i="28"/>
  <c r="L175" i="28"/>
  <c r="AD166" i="32"/>
  <c r="AF166" i="32"/>
  <c r="AH166" i="32"/>
  <c r="V165" i="32"/>
  <c r="C167" i="17" s="1"/>
  <c r="AE167" i="32"/>
  <c r="S167" i="32"/>
  <c r="T167" i="32"/>
  <c r="AC167" i="32"/>
  <c r="AG167" i="32"/>
  <c r="Y168" i="32"/>
  <c r="Z168" i="32"/>
  <c r="AB168" i="32"/>
  <c r="AA168" i="32"/>
  <c r="X168" i="32"/>
  <c r="W168" i="32"/>
  <c r="AW168" i="32"/>
  <c r="AL168" i="32"/>
  <c r="Q167" i="32"/>
  <c r="E166" i="32"/>
  <c r="B168" i="17" s="1"/>
  <c r="D167" i="32"/>
  <c r="O167" i="32"/>
  <c r="M167" i="32"/>
  <c r="I169" i="32"/>
  <c r="F169" i="32"/>
  <c r="G169" i="32"/>
  <c r="J169" i="32"/>
  <c r="K169" i="32"/>
  <c r="H169" i="32"/>
  <c r="L168" i="32"/>
  <c r="B168" i="32"/>
  <c r="P168" i="32"/>
  <c r="C168" i="32"/>
  <c r="D175" i="28"/>
  <c r="N168" i="32"/>
  <c r="A203" i="32"/>
  <c r="F175" i="28"/>
  <c r="E175" i="28"/>
  <c r="H175" i="28"/>
  <c r="G175" i="28"/>
  <c r="I175" i="28"/>
  <c r="A176" i="28"/>
  <c r="W169" i="32" a="1"/>
  <c r="AY168" i="32" a="1"/>
  <c r="M168" i="32" a="1"/>
  <c r="Q168" i="32" a="1"/>
  <c r="AF167" i="32" a="1"/>
  <c r="AD167" i="32" a="1"/>
  <c r="AN169" i="32" a="1"/>
  <c r="F170" i="32" a="1"/>
  <c r="O168" i="32" a="1"/>
  <c r="AU168" i="32" a="1"/>
  <c r="AH167" i="32" a="1"/>
  <c r="AU168" i="32" l="1"/>
  <c r="AY168" i="32"/>
  <c r="AR169" i="32"/>
  <c r="AO169" i="32"/>
  <c r="AN169" i="32"/>
  <c r="AT169" i="32" s="1"/>
  <c r="AS169" i="32"/>
  <c r="AX169" i="32" s="1"/>
  <c r="AP169" i="32"/>
  <c r="AQ169" i="32"/>
  <c r="AM167" i="32"/>
  <c r="D169" i="17" s="1"/>
  <c r="V166" i="32"/>
  <c r="C168" i="17" s="1"/>
  <c r="AK169" i="32"/>
  <c r="AG168" i="32"/>
  <c r="M176" i="28"/>
  <c r="K176" i="28"/>
  <c r="L176" i="28"/>
  <c r="T168" i="32"/>
  <c r="U167" i="32"/>
  <c r="AE168" i="32"/>
  <c r="AF167" i="32"/>
  <c r="AD167" i="32"/>
  <c r="AH167" i="32"/>
  <c r="AC168" i="32"/>
  <c r="S168" i="32"/>
  <c r="AM168" i="32"/>
  <c r="D170" i="17" s="1"/>
  <c r="X169" i="32"/>
  <c r="AB169" i="32"/>
  <c r="AA169" i="32"/>
  <c r="W169" i="32"/>
  <c r="Y169" i="32"/>
  <c r="Z169" i="32"/>
  <c r="AJ169" i="32"/>
  <c r="Q168" i="32"/>
  <c r="E167" i="32"/>
  <c r="B169" i="17" s="1"/>
  <c r="D168" i="32"/>
  <c r="C169" i="32"/>
  <c r="F170" i="32"/>
  <c r="H170" i="32"/>
  <c r="K170" i="32"/>
  <c r="G170" i="32"/>
  <c r="J170" i="32"/>
  <c r="I170" i="32"/>
  <c r="M168" i="32"/>
  <c r="O168" i="32"/>
  <c r="D176" i="28"/>
  <c r="N169" i="32"/>
  <c r="P169" i="32"/>
  <c r="L169" i="32"/>
  <c r="B169" i="32"/>
  <c r="A204" i="32"/>
  <c r="E176" i="28"/>
  <c r="H176" i="28"/>
  <c r="G176" i="28"/>
  <c r="I176" i="28"/>
  <c r="F176" i="28"/>
  <c r="A177" i="28"/>
  <c r="AH168" i="32" a="1"/>
  <c r="AD168" i="32" a="1"/>
  <c r="AF168" i="32" a="1"/>
  <c r="AY169" i="32" a="1"/>
  <c r="AW169" i="32" a="1"/>
  <c r="M169" i="32" a="1"/>
  <c r="AU169" i="32" a="1"/>
  <c r="W170" i="32" a="1"/>
  <c r="O169" i="32" a="1"/>
  <c r="Q169" i="32" a="1"/>
  <c r="AN170" i="32" a="1"/>
  <c r="AV169" i="32" l="1"/>
  <c r="AS170" i="32"/>
  <c r="AP170" i="32"/>
  <c r="AV170" i="32" s="1"/>
  <c r="AO170" i="32"/>
  <c r="AK170" i="32" s="1"/>
  <c r="AQ170" i="32"/>
  <c r="AR170" i="32"/>
  <c r="AX170" i="32" s="1"/>
  <c r="AN170" i="32"/>
  <c r="AT170" i="32" s="1"/>
  <c r="U168" i="32"/>
  <c r="AC169" i="32"/>
  <c r="AY169" i="32"/>
  <c r="AW169" i="32"/>
  <c r="AU169" i="32"/>
  <c r="AL169" i="32"/>
  <c r="M177" i="28"/>
  <c r="K177" i="28"/>
  <c r="L177" i="28"/>
  <c r="AD168" i="32"/>
  <c r="AH168" i="32"/>
  <c r="AF168" i="32"/>
  <c r="V168" i="32" s="1"/>
  <c r="C170" i="17" s="1"/>
  <c r="V167" i="32"/>
  <c r="C169" i="17" s="1"/>
  <c r="T169" i="32"/>
  <c r="S169" i="32"/>
  <c r="AE169" i="32"/>
  <c r="AG169" i="32"/>
  <c r="AB170" i="32"/>
  <c r="Y170" i="32"/>
  <c r="W170" i="32"/>
  <c r="X170" i="32"/>
  <c r="Z170" i="32"/>
  <c r="AA170" i="32"/>
  <c r="AJ170" i="32"/>
  <c r="Q169" i="32"/>
  <c r="P170" i="32"/>
  <c r="N170" i="32"/>
  <c r="O169" i="32"/>
  <c r="M169" i="32"/>
  <c r="L170" i="32"/>
  <c r="B170" i="32"/>
  <c r="D177" i="28"/>
  <c r="D169" i="32"/>
  <c r="E168" i="32"/>
  <c r="B170" i="17" s="1"/>
  <c r="C170" i="32"/>
  <c r="A205" i="32"/>
  <c r="M170" i="32" a="1"/>
  <c r="AU170" i="32" a="1"/>
  <c r="O170" i="32" a="1"/>
  <c r="AY170" i="32" a="1"/>
  <c r="AH169" i="32" a="1"/>
  <c r="AF169" i="32" a="1"/>
  <c r="Q170" i="32" a="1"/>
  <c r="AD169" i="32" a="1"/>
  <c r="W171" i="32" a="1"/>
  <c r="AN171" i="32" a="1"/>
  <c r="AW170" i="32" a="1"/>
  <c r="F171" i="32" a="1"/>
  <c r="AP171" i="32" l="1"/>
  <c r="AS171" i="32"/>
  <c r="AN171" i="32"/>
  <c r="AJ171" i="32" s="1"/>
  <c r="AR171" i="32"/>
  <c r="AQ171" i="32"/>
  <c r="AO171" i="32"/>
  <c r="AK171" i="32" s="1"/>
  <c r="AM169" i="32"/>
  <c r="D171" i="17" s="1"/>
  <c r="AX171" i="32"/>
  <c r="AD169" i="32"/>
  <c r="AF169" i="32"/>
  <c r="AH169" i="32"/>
  <c r="AV171" i="32"/>
  <c r="AC170" i="32"/>
  <c r="AE170" i="32"/>
  <c r="U169" i="32"/>
  <c r="AG170" i="32"/>
  <c r="S170" i="32"/>
  <c r="AL170" i="32"/>
  <c r="AU170" i="32"/>
  <c r="AW170" i="32"/>
  <c r="AY170" i="32"/>
  <c r="T170" i="32"/>
  <c r="AB171" i="32"/>
  <c r="AA171" i="32"/>
  <c r="Y171" i="32"/>
  <c r="Z171" i="32"/>
  <c r="W171" i="32"/>
  <c r="X171" i="32"/>
  <c r="Q170" i="32"/>
  <c r="F171" i="32"/>
  <c r="G171" i="32"/>
  <c r="H171" i="32"/>
  <c r="K171" i="32"/>
  <c r="J171" i="32"/>
  <c r="I171" i="32"/>
  <c r="E169" i="32"/>
  <c r="B171" i="17" s="1"/>
  <c r="D170" i="32"/>
  <c r="O170" i="32"/>
  <c r="M170" i="32"/>
  <c r="A206" i="32"/>
  <c r="E177" i="28"/>
  <c r="H177" i="28"/>
  <c r="G177" i="28"/>
  <c r="I177" i="28"/>
  <c r="F177" i="28"/>
  <c r="A178" i="28"/>
  <c r="AW171" i="32" a="1"/>
  <c r="AN172" i="32" a="1"/>
  <c r="AH170" i="32" a="1"/>
  <c r="AY171" i="32" a="1"/>
  <c r="AD170" i="32" a="1"/>
  <c r="F172" i="32" a="1"/>
  <c r="AF170" i="32" a="1"/>
  <c r="AU171" i="32" a="1"/>
  <c r="W172" i="32" a="1"/>
  <c r="AT171" i="32" l="1"/>
  <c r="AR172" i="32"/>
  <c r="AO172" i="32"/>
  <c r="AS172" i="32"/>
  <c r="AP172" i="32"/>
  <c r="AN172" i="32"/>
  <c r="AQ172" i="32"/>
  <c r="AK172" i="32" s="1"/>
  <c r="U170" i="32"/>
  <c r="AL171" i="32"/>
  <c r="V169" i="32"/>
  <c r="C171" i="17" s="1"/>
  <c r="AE171" i="32"/>
  <c r="L178" i="28"/>
  <c r="M178" i="28"/>
  <c r="K178" i="28"/>
  <c r="AG171" i="32"/>
  <c r="AM170" i="32"/>
  <c r="D172" i="17" s="1"/>
  <c r="S171" i="32"/>
  <c r="AT172" i="32"/>
  <c r="AX172" i="32"/>
  <c r="T171" i="32"/>
  <c r="AC171" i="32"/>
  <c r="AH170" i="32"/>
  <c r="AD170" i="32"/>
  <c r="AF170" i="32"/>
  <c r="AW171" i="32"/>
  <c r="AY171" i="32"/>
  <c r="AU171" i="32"/>
  <c r="AA172" i="32"/>
  <c r="Y172" i="32"/>
  <c r="X172" i="32"/>
  <c r="Z172" i="32"/>
  <c r="AB172" i="32"/>
  <c r="W172" i="32"/>
  <c r="AV172" i="32"/>
  <c r="AJ172" i="32"/>
  <c r="L171" i="32"/>
  <c r="P171" i="32"/>
  <c r="N171" i="32"/>
  <c r="B171" i="32"/>
  <c r="F172" i="32"/>
  <c r="J172" i="32"/>
  <c r="H172" i="32"/>
  <c r="K172" i="32"/>
  <c r="I172" i="32"/>
  <c r="G172" i="32"/>
  <c r="C171" i="32"/>
  <c r="D178" i="28"/>
  <c r="E170" i="32"/>
  <c r="B172" i="17" s="1"/>
  <c r="A207" i="32"/>
  <c r="H178" i="28"/>
  <c r="G178" i="28"/>
  <c r="I178" i="28"/>
  <c r="F178" i="28"/>
  <c r="E178" i="28"/>
  <c r="A179" i="28"/>
  <c r="AF171" i="32" a="1"/>
  <c r="O171" i="32" a="1"/>
  <c r="AD171" i="32" a="1"/>
  <c r="AY172" i="32" a="1"/>
  <c r="AN173" i="32" a="1"/>
  <c r="AW172" i="32" a="1"/>
  <c r="AH171" i="32" a="1"/>
  <c r="M171" i="32" a="1"/>
  <c r="AU172" i="32" a="1"/>
  <c r="Q171" i="32" a="1"/>
  <c r="U171" i="32" l="1"/>
  <c r="AM171" i="32"/>
  <c r="D173" i="17" s="1"/>
  <c r="M179" i="28"/>
  <c r="K179" i="28"/>
  <c r="L179" i="28"/>
  <c r="AU172" i="32"/>
  <c r="AL172" i="32"/>
  <c r="V170" i="32"/>
  <c r="C172" i="17" s="1"/>
  <c r="AE172" i="32"/>
  <c r="AG172" i="32"/>
  <c r="AC172" i="32"/>
  <c r="AD171" i="32"/>
  <c r="AH171" i="32"/>
  <c r="AF171" i="32"/>
  <c r="S172" i="32"/>
  <c r="T172" i="32"/>
  <c r="AY172" i="32"/>
  <c r="AW172" i="32"/>
  <c r="AR173" i="32"/>
  <c r="AQ173" i="32"/>
  <c r="AO173" i="32"/>
  <c r="AN173" i="32"/>
  <c r="AS173" i="32"/>
  <c r="AP173" i="32"/>
  <c r="N172" i="32"/>
  <c r="D171" i="32"/>
  <c r="L172" i="32"/>
  <c r="B172" i="32"/>
  <c r="C172" i="32"/>
  <c r="P172" i="32"/>
  <c r="Q171" i="32"/>
  <c r="O171" i="32"/>
  <c r="M171" i="32"/>
  <c r="D179" i="28"/>
  <c r="A208" i="32"/>
  <c r="E179" i="28"/>
  <c r="H179" i="28"/>
  <c r="G179" i="28"/>
  <c r="I179" i="28"/>
  <c r="F179" i="28"/>
  <c r="A180" i="28"/>
  <c r="AH172" i="32" a="1"/>
  <c r="AN174" i="32" a="1"/>
  <c r="Q172" i="32" a="1"/>
  <c r="F173" i="32" a="1"/>
  <c r="O172" i="32" a="1"/>
  <c r="M172" i="32" a="1"/>
  <c r="AD172" i="32" a="1"/>
  <c r="AF172" i="32" a="1"/>
  <c r="W173" i="32" a="1"/>
  <c r="V171" i="32" l="1"/>
  <c r="C173" i="17" s="1"/>
  <c r="U172" i="32"/>
  <c r="M180" i="28"/>
  <c r="K180" i="28"/>
  <c r="L180" i="28"/>
  <c r="AM172" i="32"/>
  <c r="D174" i="17" s="1"/>
  <c r="AV173" i="32"/>
  <c r="AX173" i="32"/>
  <c r="AT173" i="32"/>
  <c r="AH172" i="32"/>
  <c r="AK173" i="32"/>
  <c r="AP174" i="32"/>
  <c r="AO174" i="32"/>
  <c r="AN174" i="32"/>
  <c r="AS174" i="32"/>
  <c r="AR174" i="32"/>
  <c r="AQ174" i="32"/>
  <c r="AJ173" i="32"/>
  <c r="D172" i="32"/>
  <c r="O172" i="32"/>
  <c r="Q172" i="32"/>
  <c r="M172" i="32"/>
  <c r="E171" i="32"/>
  <c r="B173" i="17" s="1"/>
  <c r="J173" i="32"/>
  <c r="K173" i="32"/>
  <c r="F173" i="32"/>
  <c r="I173" i="32"/>
  <c r="H173" i="32"/>
  <c r="G173" i="32"/>
  <c r="AB173" i="32"/>
  <c r="Z173" i="32"/>
  <c r="W173" i="32"/>
  <c r="AA173" i="32"/>
  <c r="Y173" i="32"/>
  <c r="X173" i="32"/>
  <c r="AD172" i="32"/>
  <c r="AF172" i="32"/>
  <c r="D180" i="28"/>
  <c r="A209" i="32"/>
  <c r="I180" i="28"/>
  <c r="F180" i="28"/>
  <c r="E180" i="28"/>
  <c r="H180" i="28"/>
  <c r="G180" i="28"/>
  <c r="A181" i="28"/>
  <c r="AW173" i="32" a="1"/>
  <c r="W174" i="32" a="1"/>
  <c r="AY173" i="32" a="1"/>
  <c r="AU173" i="32" a="1"/>
  <c r="AN175" i="32" a="1"/>
  <c r="F174" i="32" a="1"/>
  <c r="AX174" i="32" l="1"/>
  <c r="AL173" i="32"/>
  <c r="K181" i="28"/>
  <c r="M181" i="28"/>
  <c r="L181" i="28"/>
  <c r="AJ174" i="32"/>
  <c r="AT174" i="32"/>
  <c r="AW173" i="32"/>
  <c r="AU173" i="32"/>
  <c r="AY173" i="32"/>
  <c r="AV174" i="32"/>
  <c r="AO175" i="32"/>
  <c r="AN175" i="32"/>
  <c r="AS175" i="32"/>
  <c r="AQ175" i="32"/>
  <c r="AR175" i="32"/>
  <c r="AP175" i="32"/>
  <c r="AK174" i="32"/>
  <c r="E172" i="32"/>
  <c r="B174" i="17" s="1"/>
  <c r="N173" i="32"/>
  <c r="AC173" i="32"/>
  <c r="T173" i="32"/>
  <c r="C173" i="32"/>
  <c r="B173" i="32"/>
  <c r="V172" i="32"/>
  <c r="C174" i="17" s="1"/>
  <c r="L173" i="32"/>
  <c r="AG173" i="32"/>
  <c r="P173" i="32"/>
  <c r="AE173" i="32"/>
  <c r="S173" i="32"/>
  <c r="W174" i="32"/>
  <c r="X174" i="32"/>
  <c r="AA174" i="32"/>
  <c r="AB174" i="32"/>
  <c r="Z174" i="32"/>
  <c r="Y174" i="32"/>
  <c r="J174" i="32"/>
  <c r="F174" i="32"/>
  <c r="H174" i="32"/>
  <c r="K174" i="32"/>
  <c r="I174" i="32"/>
  <c r="G174" i="32"/>
  <c r="D181" i="28"/>
  <c r="A210" i="32"/>
  <c r="E181" i="28"/>
  <c r="H181" i="28"/>
  <c r="G181" i="28"/>
  <c r="I181" i="28"/>
  <c r="F181" i="28"/>
  <c r="A182" i="28"/>
  <c r="Q173" i="32" a="1"/>
  <c r="AY174" i="32" a="1"/>
  <c r="F175" i="32" a="1"/>
  <c r="W175" i="32" a="1"/>
  <c r="AW174" i="32" a="1"/>
  <c r="M173" i="32" a="1"/>
  <c r="AU174" i="32" a="1"/>
  <c r="O173" i="32" a="1"/>
  <c r="AD173" i="32" a="1"/>
  <c r="AN176" i="32" a="1"/>
  <c r="AH173" i="32" a="1"/>
  <c r="AF173" i="32" a="1"/>
  <c r="AL174" i="32" l="1"/>
  <c r="AX175" i="32"/>
  <c r="AK175" i="32"/>
  <c r="M182" i="28"/>
  <c r="K182" i="28"/>
  <c r="L182" i="28"/>
  <c r="AM173" i="32"/>
  <c r="D175" i="17" s="1"/>
  <c r="AV175" i="32"/>
  <c r="AJ175" i="32"/>
  <c r="AY174" i="32"/>
  <c r="AW174" i="32"/>
  <c r="AU174" i="32"/>
  <c r="AQ176" i="32"/>
  <c r="AP176" i="32"/>
  <c r="AO176" i="32"/>
  <c r="AN176" i="32"/>
  <c r="AS176" i="32"/>
  <c r="AR176" i="32"/>
  <c r="AT175" i="32"/>
  <c r="Q173" i="32"/>
  <c r="AE174" i="32"/>
  <c r="U173" i="32"/>
  <c r="L174" i="32"/>
  <c r="P174" i="32"/>
  <c r="AC174" i="32"/>
  <c r="AF173" i="32"/>
  <c r="AH173" i="32"/>
  <c r="AD173" i="32"/>
  <c r="D173" i="32"/>
  <c r="N174" i="32"/>
  <c r="AG174" i="32"/>
  <c r="T174" i="32"/>
  <c r="M173" i="32"/>
  <c r="O173" i="32"/>
  <c r="B174" i="32"/>
  <c r="S174" i="32"/>
  <c r="G175" i="32"/>
  <c r="K175" i="32"/>
  <c r="I175" i="32"/>
  <c r="J175" i="32"/>
  <c r="F175" i="32"/>
  <c r="H175" i="32"/>
  <c r="Z175" i="32"/>
  <c r="AB175" i="32"/>
  <c r="AA175" i="32"/>
  <c r="Y175" i="32"/>
  <c r="X175" i="32"/>
  <c r="W175" i="32"/>
  <c r="C174" i="32"/>
  <c r="D182" i="28"/>
  <c r="A211" i="32"/>
  <c r="E182" i="28"/>
  <c r="H182" i="28"/>
  <c r="G182" i="28"/>
  <c r="I182" i="28"/>
  <c r="F182" i="28"/>
  <c r="A183" i="28"/>
  <c r="F176" i="32" a="1"/>
  <c r="AY175" i="32" a="1"/>
  <c r="W176" i="32" a="1"/>
  <c r="Q174" i="32" a="1"/>
  <c r="AW175" i="32" a="1"/>
  <c r="M174" i="32" a="1"/>
  <c r="AD174" i="32" a="1"/>
  <c r="O174" i="32" a="1"/>
  <c r="AU175" i="32" a="1"/>
  <c r="AH174" i="32" a="1"/>
  <c r="AF174" i="32" a="1"/>
  <c r="AN177" i="32" a="1"/>
  <c r="AY175" i="32" l="1"/>
  <c r="AU175" i="32"/>
  <c r="AW175" i="32"/>
  <c r="M183" i="28"/>
  <c r="K183" i="28"/>
  <c r="L183" i="28"/>
  <c r="AL175" i="32"/>
  <c r="AX176" i="32"/>
  <c r="AT176" i="32"/>
  <c r="AV176" i="32"/>
  <c r="AM174" i="32"/>
  <c r="D176" i="17" s="1"/>
  <c r="AN177" i="32"/>
  <c r="AS177" i="32"/>
  <c r="AR177" i="32"/>
  <c r="AQ177" i="32"/>
  <c r="AP177" i="32"/>
  <c r="AO177" i="32"/>
  <c r="AJ176" i="32"/>
  <c r="AK176" i="32"/>
  <c r="AC175" i="32"/>
  <c r="Q174" i="32"/>
  <c r="AG175" i="32"/>
  <c r="V173" i="32"/>
  <c r="C175" i="17" s="1"/>
  <c r="U174" i="32"/>
  <c r="C175" i="32"/>
  <c r="D174" i="32"/>
  <c r="N175" i="32"/>
  <c r="E173" i="32"/>
  <c r="B175" i="17" s="1"/>
  <c r="L175" i="32"/>
  <c r="P175" i="32"/>
  <c r="AD174" i="32"/>
  <c r="AF174" i="32"/>
  <c r="AH174" i="32"/>
  <c r="B175" i="32"/>
  <c r="AE175" i="32"/>
  <c r="T175" i="32"/>
  <c r="S175" i="32"/>
  <c r="M174" i="32"/>
  <c r="O174" i="32"/>
  <c r="F176" i="32"/>
  <c r="K176" i="32"/>
  <c r="H176" i="32"/>
  <c r="I176" i="32"/>
  <c r="J176" i="32"/>
  <c r="G176" i="32"/>
  <c r="AA176" i="32"/>
  <c r="AB176" i="32"/>
  <c r="W176" i="32"/>
  <c r="Z176" i="32"/>
  <c r="Y176" i="32"/>
  <c r="X176" i="32"/>
  <c r="D183" i="28"/>
  <c r="A212" i="32"/>
  <c r="E183" i="28"/>
  <c r="H183" i="28"/>
  <c r="G183" i="28"/>
  <c r="I183" i="28"/>
  <c r="F183" i="28"/>
  <c r="A184" i="28"/>
  <c r="AN178" i="32" a="1"/>
  <c r="AF175" i="32" a="1"/>
  <c r="M175" i="32" a="1"/>
  <c r="W177" i="32" a="1"/>
  <c r="AU176" i="32" a="1"/>
  <c r="O175" i="32" a="1"/>
  <c r="AY176" i="32" a="1"/>
  <c r="Q175" i="32" a="1"/>
  <c r="F177" i="32" a="1"/>
  <c r="AH175" i="32" a="1"/>
  <c r="AW176" i="32" a="1"/>
  <c r="AD175" i="32" a="1"/>
  <c r="AX177" i="32" l="1"/>
  <c r="AM175" i="32"/>
  <c r="D177" i="17" s="1"/>
  <c r="AL176" i="32"/>
  <c r="AV177" i="32"/>
  <c r="M184" i="28"/>
  <c r="K184" i="28"/>
  <c r="L184" i="28"/>
  <c r="AK177" i="32"/>
  <c r="AJ177" i="32"/>
  <c r="AT177" i="32"/>
  <c r="AL177" i="32" s="1"/>
  <c r="AY176" i="32"/>
  <c r="AU176" i="32"/>
  <c r="AW176" i="32"/>
  <c r="AO178" i="32"/>
  <c r="AN178" i="32"/>
  <c r="AS178" i="32"/>
  <c r="AR178" i="32"/>
  <c r="AQ178" i="32"/>
  <c r="AP178" i="32"/>
  <c r="Q175" i="32"/>
  <c r="V174" i="32"/>
  <c r="C176" i="17" s="1"/>
  <c r="U175" i="32"/>
  <c r="D175" i="32"/>
  <c r="M175" i="32"/>
  <c r="O175" i="32"/>
  <c r="P176" i="32"/>
  <c r="AG176" i="32"/>
  <c r="S176" i="32"/>
  <c r="E174" i="32"/>
  <c r="B176" i="17" s="1"/>
  <c r="T176" i="32"/>
  <c r="B176" i="32"/>
  <c r="AD175" i="32"/>
  <c r="AF175" i="32"/>
  <c r="AH175" i="32"/>
  <c r="N176" i="32"/>
  <c r="AC176" i="32"/>
  <c r="C176" i="32"/>
  <c r="AE176" i="32"/>
  <c r="Y177" i="32"/>
  <c r="X177" i="32"/>
  <c r="W177" i="32"/>
  <c r="AB177" i="32"/>
  <c r="AA177" i="32"/>
  <c r="Z177" i="32"/>
  <c r="H177" i="32"/>
  <c r="I177" i="32"/>
  <c r="G177" i="32"/>
  <c r="F177" i="32"/>
  <c r="K177" i="32"/>
  <c r="J177" i="32"/>
  <c r="L176" i="32"/>
  <c r="D184" i="28"/>
  <c r="A213" i="32"/>
  <c r="E184" i="28"/>
  <c r="H184" i="28"/>
  <c r="G184" i="28"/>
  <c r="I184" i="28"/>
  <c r="F184" i="28"/>
  <c r="A185" i="28"/>
  <c r="AY177" i="32" a="1"/>
  <c r="AN179" i="32" a="1"/>
  <c r="F178" i="32" a="1"/>
  <c r="O176" i="32" a="1"/>
  <c r="AW177" i="32" a="1"/>
  <c r="AH176" i="32" a="1"/>
  <c r="AU177" i="32" a="1"/>
  <c r="W178" i="32" a="1"/>
  <c r="Q176" i="32" a="1"/>
  <c r="AD176" i="32" a="1"/>
  <c r="M176" i="32" a="1"/>
  <c r="AF176" i="32" a="1"/>
  <c r="AT178" i="32" l="1"/>
  <c r="L185" i="28"/>
  <c r="M185" i="28"/>
  <c r="K185" i="28"/>
  <c r="AX178" i="32"/>
  <c r="AW177" i="32"/>
  <c r="AY177" i="32"/>
  <c r="AU177" i="32"/>
  <c r="AM177" i="32" s="1"/>
  <c r="D179" i="17" s="1"/>
  <c r="AK178" i="32"/>
  <c r="AV178" i="32"/>
  <c r="AM176" i="32"/>
  <c r="D178" i="17" s="1"/>
  <c r="AS179" i="32"/>
  <c r="AR179" i="32"/>
  <c r="AQ179" i="32"/>
  <c r="AP179" i="32"/>
  <c r="AO179" i="32"/>
  <c r="AN179" i="32"/>
  <c r="AJ178" i="32"/>
  <c r="AG177" i="32"/>
  <c r="Q176" i="32"/>
  <c r="E175" i="32"/>
  <c r="B177" i="17" s="1"/>
  <c r="AE177" i="32"/>
  <c r="T177" i="32"/>
  <c r="D176" i="32"/>
  <c r="AC177" i="32"/>
  <c r="V175" i="32"/>
  <c r="C177" i="17" s="1"/>
  <c r="U176" i="32"/>
  <c r="C177" i="32"/>
  <c r="AH176" i="32"/>
  <c r="AD176" i="32"/>
  <c r="AF176" i="32"/>
  <c r="S177" i="32"/>
  <c r="M176" i="32"/>
  <c r="O176" i="32"/>
  <c r="L177" i="32"/>
  <c r="N177" i="32"/>
  <c r="I178" i="32"/>
  <c r="H178" i="32"/>
  <c r="F178" i="32"/>
  <c r="J178" i="32"/>
  <c r="G178" i="32"/>
  <c r="K178" i="32"/>
  <c r="Y178" i="32"/>
  <c r="AB178" i="32"/>
  <c r="W178" i="32"/>
  <c r="AA178" i="32"/>
  <c r="Z178" i="32"/>
  <c r="X178" i="32"/>
  <c r="B177" i="32"/>
  <c r="P177" i="32"/>
  <c r="D185" i="28"/>
  <c r="A214" i="32"/>
  <c r="G185" i="28"/>
  <c r="I185" i="28"/>
  <c r="F185" i="28"/>
  <c r="E185" i="28"/>
  <c r="H185" i="28"/>
  <c r="A186" i="28"/>
  <c r="AN180" i="32" a="1"/>
  <c r="AH177" i="32" a="1"/>
  <c r="AW178" i="32" a="1"/>
  <c r="M177" i="32" a="1"/>
  <c r="W179" i="32" a="1"/>
  <c r="Q177" i="32" a="1"/>
  <c r="AY178" i="32" a="1"/>
  <c r="F179" i="32" a="1"/>
  <c r="O177" i="32" a="1"/>
  <c r="AD177" i="32" a="1"/>
  <c r="AF177" i="32" a="1"/>
  <c r="AU178" i="32" a="1"/>
  <c r="AL178" i="32" l="1"/>
  <c r="AV179" i="32"/>
  <c r="M186" i="28"/>
  <c r="K186" i="28"/>
  <c r="L186" i="28"/>
  <c r="AY178" i="32"/>
  <c r="AU178" i="32"/>
  <c r="AW178" i="32"/>
  <c r="AM178" i="32" s="1"/>
  <c r="D180" i="17" s="1"/>
  <c r="AJ179" i="32"/>
  <c r="AX179" i="32"/>
  <c r="AK179" i="32"/>
  <c r="AN180" i="32"/>
  <c r="AQ180" i="32"/>
  <c r="AS180" i="32"/>
  <c r="AO180" i="32"/>
  <c r="AP180" i="32"/>
  <c r="AR180" i="32"/>
  <c r="AT179" i="32"/>
  <c r="Q177" i="32"/>
  <c r="N178" i="32"/>
  <c r="U177" i="32"/>
  <c r="V176" i="32"/>
  <c r="C178" i="17" s="1"/>
  <c r="AF177" i="32"/>
  <c r="AH177" i="32"/>
  <c r="AD177" i="32"/>
  <c r="AG178" i="32"/>
  <c r="L178" i="32"/>
  <c r="M177" i="32"/>
  <c r="O177" i="32"/>
  <c r="T178" i="32"/>
  <c r="E176" i="32"/>
  <c r="B178" i="17" s="1"/>
  <c r="AE178" i="32"/>
  <c r="P178" i="32"/>
  <c r="S178" i="32"/>
  <c r="C178" i="32"/>
  <c r="D177" i="32"/>
  <c r="AC178" i="32"/>
  <c r="Z179" i="32"/>
  <c r="Y179" i="32"/>
  <c r="X179" i="32"/>
  <c r="W179" i="32"/>
  <c r="AB179" i="32"/>
  <c r="AA179" i="32"/>
  <c r="G179" i="32"/>
  <c r="K179" i="32"/>
  <c r="I179" i="32"/>
  <c r="H179" i="32"/>
  <c r="F179" i="32"/>
  <c r="J179" i="32"/>
  <c r="B178" i="32"/>
  <c r="D186" i="28"/>
  <c r="A215" i="32"/>
  <c r="AY179" i="32" a="1"/>
  <c r="AD178" i="32" a="1"/>
  <c r="O178" i="32" a="1"/>
  <c r="AW179" i="32" a="1"/>
  <c r="AF178" i="32" a="1"/>
  <c r="F180" i="32" a="1"/>
  <c r="Q178" i="32" a="1"/>
  <c r="W180" i="32" a="1"/>
  <c r="AU179" i="32" a="1"/>
  <c r="AN181" i="32" a="1"/>
  <c r="AH178" i="32" a="1"/>
  <c r="M178" i="32" a="1"/>
  <c r="AV180" i="32" l="1"/>
  <c r="AX180" i="32"/>
  <c r="AT180" i="32"/>
  <c r="AL179" i="32"/>
  <c r="AW179" i="32"/>
  <c r="AU179" i="32"/>
  <c r="AY179" i="32"/>
  <c r="AO181" i="32"/>
  <c r="AN181" i="32"/>
  <c r="AT181" i="32" s="1"/>
  <c r="AS181" i="32"/>
  <c r="AR181" i="32"/>
  <c r="AP181" i="32"/>
  <c r="AQ181" i="32"/>
  <c r="AJ180" i="32"/>
  <c r="AK180" i="32"/>
  <c r="Q178" i="32"/>
  <c r="V177" i="32"/>
  <c r="C179" i="17" s="1"/>
  <c r="N179" i="32"/>
  <c r="D178" i="32"/>
  <c r="AC179" i="32"/>
  <c r="E177" i="32"/>
  <c r="B179" i="17" s="1"/>
  <c r="T179" i="32"/>
  <c r="AH178" i="32"/>
  <c r="AF178" i="32"/>
  <c r="AD178" i="32"/>
  <c r="S179" i="32"/>
  <c r="U178" i="32"/>
  <c r="AE179" i="32"/>
  <c r="P179" i="32"/>
  <c r="M178" i="32"/>
  <c r="O178" i="32"/>
  <c r="C179" i="32"/>
  <c r="AG179" i="32"/>
  <c r="L179" i="32"/>
  <c r="G180" i="32"/>
  <c r="J180" i="32"/>
  <c r="H180" i="32"/>
  <c r="F180" i="32"/>
  <c r="I180" i="32"/>
  <c r="K180" i="32"/>
  <c r="Z180" i="32"/>
  <c r="X180" i="32"/>
  <c r="AA180" i="32"/>
  <c r="AB180" i="32"/>
  <c r="Y180" i="32"/>
  <c r="W180" i="32"/>
  <c r="B179" i="32"/>
  <c r="A216" i="32"/>
  <c r="E186" i="28"/>
  <c r="H186" i="28"/>
  <c r="G186" i="28"/>
  <c r="I186" i="28"/>
  <c r="F186" i="28"/>
  <c r="A187" i="28"/>
  <c r="AF179" i="32" a="1"/>
  <c r="AH179" i="32" a="1"/>
  <c r="F181" i="32" a="1"/>
  <c r="AD179" i="32" a="1"/>
  <c r="AY180" i="32" a="1"/>
  <c r="AU180" i="32" a="1"/>
  <c r="Q179" i="32" a="1"/>
  <c r="AW180" i="32" a="1"/>
  <c r="M179" i="32" a="1"/>
  <c r="O179" i="32" a="1"/>
  <c r="W181" i="32" a="1"/>
  <c r="AL180" i="32" l="1"/>
  <c r="L187" i="28"/>
  <c r="M187" i="28"/>
  <c r="K187" i="28"/>
  <c r="AV181" i="32"/>
  <c r="AX181" i="32"/>
  <c r="AK181" i="32"/>
  <c r="AJ181" i="32"/>
  <c r="AM179" i="32"/>
  <c r="D181" i="17" s="1"/>
  <c r="AU180" i="32"/>
  <c r="AY180" i="32"/>
  <c r="AW180" i="32"/>
  <c r="Q179" i="32"/>
  <c r="V178" i="32"/>
  <c r="C180" i="17" s="1"/>
  <c r="P180" i="32"/>
  <c r="E178" i="32"/>
  <c r="B180" i="17" s="1"/>
  <c r="AD179" i="32"/>
  <c r="AF179" i="32"/>
  <c r="AH179" i="32"/>
  <c r="U179" i="32"/>
  <c r="AE180" i="32"/>
  <c r="C180" i="32"/>
  <c r="L180" i="32"/>
  <c r="D179" i="32"/>
  <c r="O179" i="32"/>
  <c r="M179" i="32"/>
  <c r="S180" i="32"/>
  <c r="N180" i="32"/>
  <c r="B180" i="32"/>
  <c r="T180" i="32"/>
  <c r="F181" i="32"/>
  <c r="K181" i="32"/>
  <c r="J181" i="32"/>
  <c r="I181" i="32"/>
  <c r="H181" i="32"/>
  <c r="G181" i="32"/>
  <c r="X181" i="32"/>
  <c r="W181" i="32"/>
  <c r="Z181" i="32"/>
  <c r="AA181" i="32"/>
  <c r="AB181" i="32"/>
  <c r="Y181" i="32"/>
  <c r="AC180" i="32"/>
  <c r="AG180" i="32"/>
  <c r="D187" i="28"/>
  <c r="A217" i="32"/>
  <c r="F187" i="28"/>
  <c r="E187" i="28"/>
  <c r="H187" i="28"/>
  <c r="G187" i="28"/>
  <c r="I187" i="28"/>
  <c r="A188" i="28"/>
  <c r="AN182" i="32" a="1"/>
  <c r="M180" i="32" a="1"/>
  <c r="AU181" i="32" a="1"/>
  <c r="W182" i="32" a="1"/>
  <c r="O180" i="32" a="1"/>
  <c r="F182" i="32" a="1"/>
  <c r="AW181" i="32" a="1"/>
  <c r="AD180" i="32" a="1"/>
  <c r="AF180" i="32" a="1"/>
  <c r="Q180" i="32" a="1"/>
  <c r="AH180" i="32" a="1"/>
  <c r="AY181" i="32" a="1"/>
  <c r="L188" i="28" l="1"/>
  <c r="K188" i="28"/>
  <c r="M188" i="28"/>
  <c r="AL181" i="32"/>
  <c r="AY181" i="32"/>
  <c r="AU181" i="32"/>
  <c r="AW181" i="32"/>
  <c r="AR182" i="32"/>
  <c r="AN182" i="32"/>
  <c r="AO182" i="32"/>
  <c r="AP182" i="32"/>
  <c r="AS182" i="32"/>
  <c r="AM180" i="32"/>
  <c r="D182" i="17" s="1"/>
  <c r="AQ182" i="32"/>
  <c r="Q180" i="32"/>
  <c r="P181" i="32"/>
  <c r="V179" i="32"/>
  <c r="C181" i="17" s="1"/>
  <c r="O180" i="32"/>
  <c r="M180" i="32"/>
  <c r="E179" i="32"/>
  <c r="B181" i="17" s="1"/>
  <c r="D180" i="32"/>
  <c r="B181" i="32"/>
  <c r="N181" i="32"/>
  <c r="T181" i="32"/>
  <c r="S181" i="32"/>
  <c r="C181" i="32"/>
  <c r="AF180" i="32"/>
  <c r="AD180" i="32"/>
  <c r="AH180" i="32"/>
  <c r="L181" i="32"/>
  <c r="AC181" i="32"/>
  <c r="U180" i="32"/>
  <c r="AG181" i="32"/>
  <c r="AE181" i="32"/>
  <c r="AA182" i="32"/>
  <c r="AB182" i="32"/>
  <c r="Z182" i="32"/>
  <c r="W182" i="32"/>
  <c r="Y182" i="32"/>
  <c r="X182" i="32"/>
  <c r="K182" i="32"/>
  <c r="H182" i="32"/>
  <c r="G182" i="32"/>
  <c r="F182" i="32"/>
  <c r="I182" i="32"/>
  <c r="J182" i="32"/>
  <c r="D188" i="28"/>
  <c r="A218" i="32"/>
  <c r="E188" i="28"/>
  <c r="H188" i="28"/>
  <c r="G188" i="28"/>
  <c r="I188" i="28"/>
  <c r="F188" i="28"/>
  <c r="A189" i="28"/>
  <c r="M181" i="32" a="1"/>
  <c r="O181" i="32" a="1"/>
  <c r="AN183" i="32" a="1"/>
  <c r="Q181" i="32" a="1"/>
  <c r="AF181" i="32" a="1"/>
  <c r="AH181" i="32" a="1"/>
  <c r="AD181" i="32" a="1"/>
  <c r="W183" i="32" a="1"/>
  <c r="AX182" i="32" l="1"/>
  <c r="M189" i="28"/>
  <c r="K189" i="28"/>
  <c r="L189" i="28"/>
  <c r="AV182" i="32"/>
  <c r="AJ182" i="32"/>
  <c r="AM181" i="32"/>
  <c r="D183" i="17" s="1"/>
  <c r="AT182" i="32"/>
  <c r="AL182" i="32" s="1"/>
  <c r="AK182" i="32"/>
  <c r="AR183" i="32"/>
  <c r="AP183" i="32"/>
  <c r="AQ183" i="32"/>
  <c r="AN183" i="32"/>
  <c r="AS183" i="32"/>
  <c r="AO183" i="32"/>
  <c r="Q181" i="32"/>
  <c r="E180" i="32"/>
  <c r="B182" i="17" s="1"/>
  <c r="D181" i="32"/>
  <c r="V180" i="32"/>
  <c r="C182" i="17" s="1"/>
  <c r="O181" i="32"/>
  <c r="M181" i="32"/>
  <c r="AH181" i="32"/>
  <c r="AD181" i="32"/>
  <c r="U181" i="32"/>
  <c r="AF181" i="32"/>
  <c r="T182" i="32"/>
  <c r="AB183" i="32"/>
  <c r="AA183" i="32"/>
  <c r="Z183" i="32"/>
  <c r="Y183" i="32"/>
  <c r="X183" i="32"/>
  <c r="W183" i="32"/>
  <c r="L182" i="32"/>
  <c r="B182" i="32"/>
  <c r="AG182" i="32"/>
  <c r="C182" i="32"/>
  <c r="N182" i="32"/>
  <c r="D189" i="28"/>
  <c r="AE182" i="32"/>
  <c r="S182" i="32"/>
  <c r="AC182" i="32"/>
  <c r="P182" i="32"/>
  <c r="A219" i="32"/>
  <c r="E189" i="28"/>
  <c r="H189" i="28"/>
  <c r="G189" i="28"/>
  <c r="I189" i="28"/>
  <c r="F189" i="28"/>
  <c r="A190" i="28"/>
  <c r="W184" i="32" a="1"/>
  <c r="AD182" i="32" a="1"/>
  <c r="M182" i="32" a="1"/>
  <c r="AH182" i="32" a="1"/>
  <c r="AF182" i="32" a="1"/>
  <c r="AW182" i="32" a="1"/>
  <c r="Q182" i="32" a="1"/>
  <c r="AY182" i="32" a="1"/>
  <c r="AU182" i="32" a="1"/>
  <c r="O182" i="32" a="1"/>
  <c r="F183" i="32" a="1"/>
  <c r="AN184" i="32" a="1"/>
  <c r="AV183" i="32" l="1"/>
  <c r="M190" i="28"/>
  <c r="K190" i="28"/>
  <c r="L190" i="28"/>
  <c r="AK183" i="32"/>
  <c r="AJ183" i="32"/>
  <c r="AU182" i="32"/>
  <c r="AW182" i="32"/>
  <c r="AY182" i="32"/>
  <c r="AT183" i="32"/>
  <c r="AP184" i="32"/>
  <c r="AO184" i="32"/>
  <c r="AR184" i="32"/>
  <c r="AN184" i="32"/>
  <c r="AS184" i="32"/>
  <c r="AQ184" i="32"/>
  <c r="AX183" i="32"/>
  <c r="Q182" i="32"/>
  <c r="J183" i="32"/>
  <c r="F183" i="32"/>
  <c r="I183" i="32"/>
  <c r="G183" i="32"/>
  <c r="H183" i="32"/>
  <c r="K183" i="32"/>
  <c r="E181" i="32"/>
  <c r="B183" i="17" s="1"/>
  <c r="V181" i="32"/>
  <c r="C183" i="17" s="1"/>
  <c r="AH182" i="32"/>
  <c r="AF182" i="32"/>
  <c r="AD182" i="32"/>
  <c r="T183" i="32"/>
  <c r="AE183" i="32"/>
  <c r="D182" i="32"/>
  <c r="M182" i="32"/>
  <c r="O182" i="32"/>
  <c r="W184" i="32"/>
  <c r="X184" i="32"/>
  <c r="AB184" i="32"/>
  <c r="AA184" i="32"/>
  <c r="Z184" i="32"/>
  <c r="Y184" i="32"/>
  <c r="U182" i="32"/>
  <c r="AC183" i="32"/>
  <c r="S183" i="32"/>
  <c r="D190" i="28"/>
  <c r="AG183" i="32"/>
  <c r="A220" i="32"/>
  <c r="H190" i="28"/>
  <c r="G190" i="28"/>
  <c r="I190" i="28"/>
  <c r="F190" i="28"/>
  <c r="E190" i="28"/>
  <c r="A191" i="28"/>
  <c r="W185" i="32" a="1"/>
  <c r="AD183" i="32" a="1"/>
  <c r="AF183" i="32" a="1"/>
  <c r="AW183" i="32" a="1"/>
  <c r="AH183" i="32" a="1"/>
  <c r="AU183" i="32" a="1"/>
  <c r="AY183" i="32" a="1"/>
  <c r="AN185" i="32" a="1"/>
  <c r="F184" i="32" a="1"/>
  <c r="K191" i="28" l="1"/>
  <c r="L191" i="28"/>
  <c r="M191" i="28"/>
  <c r="AM182" i="32"/>
  <c r="D184" i="17" s="1"/>
  <c r="AL183" i="32"/>
  <c r="AY183" i="32"/>
  <c r="AW183" i="32"/>
  <c r="AU183" i="32"/>
  <c r="AX184" i="32"/>
  <c r="AJ184" i="32"/>
  <c r="AV184" i="32"/>
  <c r="AT184" i="32"/>
  <c r="AR185" i="32"/>
  <c r="AP185" i="32"/>
  <c r="AN185" i="32"/>
  <c r="AQ185" i="32"/>
  <c r="AO185" i="32"/>
  <c r="AS185" i="32"/>
  <c r="AK184" i="32"/>
  <c r="C183" i="32"/>
  <c r="L183" i="32"/>
  <c r="N183" i="32"/>
  <c r="P183" i="32"/>
  <c r="H184" i="32"/>
  <c r="K184" i="32"/>
  <c r="I184" i="32"/>
  <c r="F184" i="32"/>
  <c r="G184" i="32"/>
  <c r="J184" i="32"/>
  <c r="B183" i="32"/>
  <c r="AE184" i="32"/>
  <c r="V182" i="32"/>
  <c r="C184" i="17" s="1"/>
  <c r="U183" i="32"/>
  <c r="AH183" i="32"/>
  <c r="AF183" i="32"/>
  <c r="AD183" i="32"/>
  <c r="AA185" i="32"/>
  <c r="Y185" i="32"/>
  <c r="Z185" i="32"/>
  <c r="X185" i="32"/>
  <c r="W185" i="32"/>
  <c r="AB185" i="32"/>
  <c r="D191" i="28"/>
  <c r="AG184" i="32"/>
  <c r="E182" i="32"/>
  <c r="B184" i="17" s="1"/>
  <c r="T184" i="32"/>
  <c r="AC184" i="32"/>
  <c r="S184" i="32"/>
  <c r="A221" i="32"/>
  <c r="E191" i="28"/>
  <c r="H191" i="28"/>
  <c r="G191" i="28"/>
  <c r="I191" i="28"/>
  <c r="F191" i="28"/>
  <c r="A192" i="28"/>
  <c r="AF184" i="32" a="1"/>
  <c r="AY184" i="32" a="1"/>
  <c r="AD184" i="32" a="1"/>
  <c r="AN186" i="32" a="1"/>
  <c r="W186" i="32" a="1"/>
  <c r="AW184" i="32" a="1"/>
  <c r="M183" i="32" a="1"/>
  <c r="AU184" i="32" a="1"/>
  <c r="O183" i="32" a="1"/>
  <c r="F185" i="32" a="1"/>
  <c r="Q183" i="32" a="1"/>
  <c r="AH184" i="32" a="1"/>
  <c r="AV185" i="32" l="1"/>
  <c r="M192" i="28"/>
  <c r="K192" i="28"/>
  <c r="L192" i="28"/>
  <c r="AM183" i="32"/>
  <c r="D185" i="17" s="1"/>
  <c r="AK185" i="32"/>
  <c r="AJ185" i="32"/>
  <c r="AL184" i="32"/>
  <c r="AT185" i="32"/>
  <c r="AX185" i="32"/>
  <c r="AW184" i="32"/>
  <c r="AY184" i="32"/>
  <c r="AU184" i="32"/>
  <c r="AS186" i="32"/>
  <c r="AP186" i="32"/>
  <c r="AO186" i="32"/>
  <c r="AN186" i="32"/>
  <c r="AQ186" i="32"/>
  <c r="AR186" i="32"/>
  <c r="C184" i="32"/>
  <c r="D183" i="32"/>
  <c r="Q183" i="32"/>
  <c r="M183" i="32"/>
  <c r="O183" i="32"/>
  <c r="L184" i="32"/>
  <c r="P184" i="32"/>
  <c r="N184" i="32"/>
  <c r="H185" i="32"/>
  <c r="I185" i="32"/>
  <c r="G185" i="32"/>
  <c r="J185" i="32"/>
  <c r="K185" i="32"/>
  <c r="F185" i="32"/>
  <c r="B184" i="32"/>
  <c r="V183" i="32"/>
  <c r="C185" i="17" s="1"/>
  <c r="AE185" i="32"/>
  <c r="U184" i="32"/>
  <c r="X186" i="32"/>
  <c r="Z186" i="32"/>
  <c r="AA186" i="32"/>
  <c r="AB186" i="32"/>
  <c r="Y186" i="32"/>
  <c r="W186" i="32"/>
  <c r="AF184" i="32"/>
  <c r="AD184" i="32"/>
  <c r="AH184" i="32"/>
  <c r="D192" i="28"/>
  <c r="AC185" i="32"/>
  <c r="S185" i="32"/>
  <c r="T185" i="32"/>
  <c r="AG185" i="32"/>
  <c r="A222" i="32"/>
  <c r="AW185" i="32" a="1"/>
  <c r="AF185" i="32" a="1"/>
  <c r="AY185" i="32" a="1"/>
  <c r="M184" i="32" a="1"/>
  <c r="AH185" i="32" a="1"/>
  <c r="F186" i="32" a="1"/>
  <c r="AU185" i="32" a="1"/>
  <c r="AD185" i="32" a="1"/>
  <c r="Q184" i="32" a="1"/>
  <c r="W187" i="32" a="1"/>
  <c r="AN187" i="32" a="1"/>
  <c r="O184" i="32" a="1"/>
  <c r="AU185" i="32" l="1"/>
  <c r="AW185" i="32"/>
  <c r="AY185" i="32"/>
  <c r="AX186" i="32"/>
  <c r="AJ186" i="32"/>
  <c r="AV186" i="32"/>
  <c r="AL185" i="32"/>
  <c r="AM184" i="32"/>
  <c r="D186" i="17" s="1"/>
  <c r="AQ187" i="32"/>
  <c r="AP187" i="32"/>
  <c r="AV187" i="32" s="1"/>
  <c r="AO187" i="32"/>
  <c r="AN187" i="32"/>
  <c r="AS187" i="32"/>
  <c r="AR187" i="32"/>
  <c r="AK186" i="32"/>
  <c r="AT186" i="32"/>
  <c r="Q184" i="32"/>
  <c r="M184" i="32"/>
  <c r="O184" i="32"/>
  <c r="N185" i="32"/>
  <c r="E183" i="32"/>
  <c r="B185" i="17" s="1"/>
  <c r="L185" i="32"/>
  <c r="P185" i="32"/>
  <c r="C185" i="32"/>
  <c r="D184" i="32"/>
  <c r="B185" i="32"/>
  <c r="I186" i="32"/>
  <c r="F186" i="32"/>
  <c r="H186" i="32"/>
  <c r="G186" i="32"/>
  <c r="K186" i="32"/>
  <c r="J186" i="32"/>
  <c r="U185" i="32"/>
  <c r="V184" i="32"/>
  <c r="C186" i="17" s="1"/>
  <c r="AB187" i="32"/>
  <c r="AA187" i="32"/>
  <c r="W187" i="32"/>
  <c r="Y187" i="32"/>
  <c r="Z187" i="32"/>
  <c r="X187" i="32"/>
  <c r="AH185" i="32"/>
  <c r="AF185" i="32"/>
  <c r="AD185" i="32"/>
  <c r="AE186" i="32"/>
  <c r="AC186" i="32"/>
  <c r="S186" i="32"/>
  <c r="AG186" i="32"/>
  <c r="T186" i="32"/>
  <c r="A223" i="32"/>
  <c r="I192" i="28"/>
  <c r="F192" i="28"/>
  <c r="E192" i="28"/>
  <c r="H192" i="28"/>
  <c r="G192" i="28"/>
  <c r="A193" i="28"/>
  <c r="Q185" i="32" a="1"/>
  <c r="AU186" i="32" a="1"/>
  <c r="AW186" i="32" a="1"/>
  <c r="AH186" i="32" a="1"/>
  <c r="F187" i="32" a="1"/>
  <c r="AF186" i="32" a="1"/>
  <c r="AD186" i="32" a="1"/>
  <c r="O185" i="32" a="1"/>
  <c r="M185" i="32" a="1"/>
  <c r="AY186" i="32" a="1"/>
  <c r="AT187" i="32" l="1"/>
  <c r="AM185" i="32"/>
  <c r="D187" i="17" s="1"/>
  <c r="M193" i="28"/>
  <c r="K193" i="28"/>
  <c r="L193" i="28"/>
  <c r="AK187" i="32"/>
  <c r="AL186" i="32"/>
  <c r="AJ187" i="32"/>
  <c r="AW186" i="32"/>
  <c r="AY186" i="32"/>
  <c r="AU186" i="32"/>
  <c r="AX187" i="32"/>
  <c r="E184" i="32"/>
  <c r="B186" i="17" s="1"/>
  <c r="N186" i="32"/>
  <c r="D185" i="32"/>
  <c r="O185" i="32"/>
  <c r="M185" i="32"/>
  <c r="Q185" i="32"/>
  <c r="B186" i="32"/>
  <c r="P186" i="32"/>
  <c r="C186" i="32"/>
  <c r="L186" i="32"/>
  <c r="G187" i="32"/>
  <c r="H187" i="32"/>
  <c r="F187" i="32"/>
  <c r="K187" i="32"/>
  <c r="I187" i="32"/>
  <c r="J187" i="32"/>
  <c r="T187" i="32"/>
  <c r="AE187" i="32"/>
  <c r="AG187" i="32"/>
  <c r="AD186" i="32"/>
  <c r="AF186" i="32"/>
  <c r="AH186" i="32"/>
  <c r="U186" i="32"/>
  <c r="D193" i="28"/>
  <c r="V185" i="32"/>
  <c r="C187" i="17" s="1"/>
  <c r="AC187" i="32"/>
  <c r="S187" i="32"/>
  <c r="A224" i="32"/>
  <c r="E193" i="28"/>
  <c r="H193" i="28"/>
  <c r="G193" i="28"/>
  <c r="I193" i="28"/>
  <c r="F193" i="28"/>
  <c r="A194" i="28"/>
  <c r="AY187" i="32" a="1"/>
  <c r="AW187" i="32" a="1"/>
  <c r="AN188" i="32" a="1"/>
  <c r="AF187" i="32" a="1"/>
  <c r="Q186" i="32" a="1"/>
  <c r="AU187" i="32" a="1"/>
  <c r="O186" i="32" a="1"/>
  <c r="M186" i="32" a="1"/>
  <c r="AL187" i="32" l="1"/>
  <c r="M194" i="28"/>
  <c r="K194" i="28"/>
  <c r="L194" i="28"/>
  <c r="AU187" i="32"/>
  <c r="AM186" i="32"/>
  <c r="D188" i="17" s="1"/>
  <c r="AW187" i="32"/>
  <c r="AY187" i="32"/>
  <c r="AP188" i="32"/>
  <c r="AN188" i="32"/>
  <c r="AS188" i="32"/>
  <c r="AQ188" i="32"/>
  <c r="AO188" i="32"/>
  <c r="AR188" i="32"/>
  <c r="D186" i="32"/>
  <c r="E185" i="32"/>
  <c r="B187" i="17" s="1"/>
  <c r="O186" i="32"/>
  <c r="Q186" i="32"/>
  <c r="M186" i="32"/>
  <c r="N187" i="32"/>
  <c r="B187" i="32"/>
  <c r="P187" i="32"/>
  <c r="L187" i="32"/>
  <c r="C187" i="32"/>
  <c r="U187" i="32"/>
  <c r="AF187" i="32"/>
  <c r="D194" i="28"/>
  <c r="V186" i="32"/>
  <c r="C188" i="17" s="1"/>
  <c r="A225" i="32"/>
  <c r="E194" i="28"/>
  <c r="H194" i="28"/>
  <c r="G194" i="28"/>
  <c r="I194" i="28"/>
  <c r="F194" i="28"/>
  <c r="A195" i="28"/>
  <c r="AN189" i="32" a="1"/>
  <c r="M187" i="32" a="1"/>
  <c r="O187" i="32" a="1"/>
  <c r="AH187" i="32" a="1"/>
  <c r="AD187" i="32" a="1"/>
  <c r="Q187" i="32" a="1"/>
  <c r="W188" i="32" a="1"/>
  <c r="F188" i="32" a="1"/>
  <c r="M195" i="28" l="1"/>
  <c r="L195" i="28"/>
  <c r="K195" i="28"/>
  <c r="AK188" i="32"/>
  <c r="AX188" i="32"/>
  <c r="AM187" i="32"/>
  <c r="D189" i="17" s="1"/>
  <c r="AV188" i="32"/>
  <c r="AR189" i="32"/>
  <c r="AS189" i="32"/>
  <c r="AQ189" i="32"/>
  <c r="AP189" i="32"/>
  <c r="AO189" i="32"/>
  <c r="AN189" i="32"/>
  <c r="AJ188" i="32"/>
  <c r="AT188" i="32"/>
  <c r="E186" i="32"/>
  <c r="B188" i="17" s="1"/>
  <c r="D187" i="32"/>
  <c r="AH187" i="32"/>
  <c r="Q187" i="32"/>
  <c r="M187" i="32"/>
  <c r="AD187" i="32"/>
  <c r="AA188" i="32"/>
  <c r="Z188" i="32"/>
  <c r="Y188" i="32"/>
  <c r="W188" i="32"/>
  <c r="AB188" i="32"/>
  <c r="X188" i="32"/>
  <c r="O187" i="32"/>
  <c r="J188" i="32"/>
  <c r="K188" i="32"/>
  <c r="H188" i="32"/>
  <c r="I188" i="32"/>
  <c r="F188" i="32"/>
  <c r="G188" i="32"/>
  <c r="D195" i="28"/>
  <c r="A226" i="32"/>
  <c r="E195" i="28"/>
  <c r="H195" i="28"/>
  <c r="G195" i="28"/>
  <c r="I195" i="28"/>
  <c r="F195" i="28"/>
  <c r="A196" i="28"/>
  <c r="AW188" i="32" a="1"/>
  <c r="W189" i="32" a="1"/>
  <c r="AU188" i="32" a="1"/>
  <c r="AN190" i="32" a="1"/>
  <c r="AY188" i="32" a="1"/>
  <c r="F189" i="32" a="1"/>
  <c r="M196" i="28" l="1"/>
  <c r="K196" i="28"/>
  <c r="L196" i="28"/>
  <c r="AW188" i="32"/>
  <c r="AY188" i="32"/>
  <c r="AU188" i="32"/>
  <c r="AM188" i="32" s="1"/>
  <c r="D190" i="17" s="1"/>
  <c r="AL188" i="32"/>
  <c r="AJ189" i="32"/>
  <c r="AK189" i="32"/>
  <c r="AT189" i="32"/>
  <c r="AX189" i="32"/>
  <c r="AQ190" i="32"/>
  <c r="AP190" i="32"/>
  <c r="AN190" i="32"/>
  <c r="AO190" i="32"/>
  <c r="AR190" i="32"/>
  <c r="AS190" i="32"/>
  <c r="AV189" i="32"/>
  <c r="AE188" i="32"/>
  <c r="V187" i="32"/>
  <c r="C189" i="17" s="1"/>
  <c r="T188" i="32"/>
  <c r="AC188" i="32"/>
  <c r="E187" i="32"/>
  <c r="B189" i="17" s="1"/>
  <c r="S188" i="32"/>
  <c r="AG188" i="32"/>
  <c r="AA189" i="32"/>
  <c r="Z189" i="32"/>
  <c r="Y189" i="32"/>
  <c r="X189" i="32"/>
  <c r="W189" i="32"/>
  <c r="AB189" i="32"/>
  <c r="C188" i="32"/>
  <c r="P188" i="32"/>
  <c r="L188" i="32"/>
  <c r="N188" i="32"/>
  <c r="B188" i="32"/>
  <c r="K189" i="32"/>
  <c r="J189" i="32"/>
  <c r="H189" i="32"/>
  <c r="G189" i="32"/>
  <c r="I189" i="32"/>
  <c r="F189" i="32"/>
  <c r="D196" i="28"/>
  <c r="A227" i="32"/>
  <c r="E196" i="28"/>
  <c r="H196" i="28"/>
  <c r="G196" i="28"/>
  <c r="I196" i="28"/>
  <c r="F196" i="28"/>
  <c r="A197" i="28"/>
  <c r="O188" i="32" a="1"/>
  <c r="AN191" i="32" a="1"/>
  <c r="W190" i="32" a="1"/>
  <c r="M188" i="32" a="1"/>
  <c r="AW189" i="32" a="1"/>
  <c r="AH188" i="32" a="1"/>
  <c r="AU189" i="32" a="1"/>
  <c r="AF188" i="32" a="1"/>
  <c r="F190" i="32" a="1"/>
  <c r="AY189" i="32" a="1"/>
  <c r="Q188" i="32" a="1"/>
  <c r="AD188" i="32" a="1"/>
  <c r="M197" i="28" l="1"/>
  <c r="K197" i="28"/>
  <c r="L197" i="28"/>
  <c r="AY189" i="32"/>
  <c r="AU189" i="32"/>
  <c r="AW189" i="32"/>
  <c r="AL189" i="32"/>
  <c r="AT190" i="32"/>
  <c r="AV190" i="32"/>
  <c r="AX190" i="32"/>
  <c r="AJ190" i="32"/>
  <c r="AQ191" i="32"/>
  <c r="AP191" i="32"/>
  <c r="AO191" i="32"/>
  <c r="AN191" i="32"/>
  <c r="AR191" i="32"/>
  <c r="AS191" i="32"/>
  <c r="AK190" i="32"/>
  <c r="AC189" i="32"/>
  <c r="U188" i="32"/>
  <c r="AD188" i="32"/>
  <c r="AH188" i="32"/>
  <c r="AF188" i="32"/>
  <c r="AG189" i="32"/>
  <c r="T189" i="32"/>
  <c r="L189" i="32"/>
  <c r="S189" i="32"/>
  <c r="Q188" i="32"/>
  <c r="M188" i="32"/>
  <c r="O188" i="32"/>
  <c r="Y190" i="32"/>
  <c r="AA190" i="32"/>
  <c r="Z190" i="32"/>
  <c r="AB190" i="32"/>
  <c r="X190" i="32"/>
  <c r="W190" i="32"/>
  <c r="AE189" i="32"/>
  <c r="D188" i="32"/>
  <c r="B189" i="32"/>
  <c r="P189" i="32"/>
  <c r="C189" i="32"/>
  <c r="N189" i="32"/>
  <c r="J190" i="32"/>
  <c r="I190" i="32"/>
  <c r="H190" i="32"/>
  <c r="K190" i="32"/>
  <c r="F190" i="32"/>
  <c r="G190" i="32"/>
  <c r="D197" i="28"/>
  <c r="A228" i="32"/>
  <c r="G197" i="28"/>
  <c r="I197" i="28"/>
  <c r="F197" i="28"/>
  <c r="E197" i="28"/>
  <c r="H197" i="28"/>
  <c r="A198" i="28"/>
  <c r="AH189" i="32" a="1"/>
  <c r="AU190" i="32" a="1"/>
  <c r="Q189" i="32" a="1"/>
  <c r="AN192" i="32" a="1"/>
  <c r="O189" i="32" a="1"/>
  <c r="AF189" i="32" a="1"/>
  <c r="W191" i="32" a="1"/>
  <c r="F191" i="32" a="1"/>
  <c r="AW190" i="32" a="1"/>
  <c r="AD189" i="32" a="1"/>
  <c r="AY190" i="32" a="1"/>
  <c r="M189" i="32" a="1"/>
  <c r="AV191" i="32" l="1"/>
  <c r="AM189" i="32"/>
  <c r="D191" i="17" s="1"/>
  <c r="L198" i="28"/>
  <c r="M198" i="28"/>
  <c r="K198" i="28"/>
  <c r="AK191" i="32"/>
  <c r="AX191" i="32"/>
  <c r="AT191" i="32"/>
  <c r="AL190" i="32"/>
  <c r="AJ191" i="32"/>
  <c r="AO192" i="32"/>
  <c r="AP192" i="32"/>
  <c r="AR192" i="32"/>
  <c r="AN192" i="32"/>
  <c r="AQ192" i="32"/>
  <c r="AS192" i="32"/>
  <c r="AW190" i="32"/>
  <c r="AU190" i="32"/>
  <c r="AY190" i="32"/>
  <c r="AC190" i="32"/>
  <c r="V188" i="32"/>
  <c r="C190" i="17" s="1"/>
  <c r="E188" i="32"/>
  <c r="B190" i="17" s="1"/>
  <c r="U189" i="32"/>
  <c r="AF189" i="32"/>
  <c r="AD189" i="32"/>
  <c r="AH189" i="32"/>
  <c r="AE190" i="32"/>
  <c r="AG190" i="32"/>
  <c r="T190" i="32"/>
  <c r="X191" i="32"/>
  <c r="W191" i="32"/>
  <c r="AB191" i="32"/>
  <c r="AA191" i="32"/>
  <c r="Z191" i="32"/>
  <c r="Y191" i="32"/>
  <c r="Q189" i="32"/>
  <c r="S190" i="32"/>
  <c r="L190" i="32"/>
  <c r="C190" i="32"/>
  <c r="P190" i="32"/>
  <c r="D189" i="32"/>
  <c r="O189" i="32"/>
  <c r="M189" i="32"/>
  <c r="B190" i="32"/>
  <c r="N190" i="32"/>
  <c r="J191" i="32"/>
  <c r="I191" i="32"/>
  <c r="G191" i="32"/>
  <c r="F191" i="32"/>
  <c r="K191" i="32"/>
  <c r="H191" i="32"/>
  <c r="D198" i="28"/>
  <c r="A229" i="32"/>
  <c r="E198" i="28"/>
  <c r="H198" i="28"/>
  <c r="G198" i="28"/>
  <c r="I198" i="28"/>
  <c r="F198" i="28"/>
  <c r="A199" i="28"/>
  <c r="AF190" i="32" a="1"/>
  <c r="AY191" i="32" a="1"/>
  <c r="W192" i="32" a="1"/>
  <c r="AD190" i="32" a="1"/>
  <c r="AU191" i="32" a="1"/>
  <c r="M190" i="32" a="1"/>
  <c r="Q190" i="32" a="1"/>
  <c r="O190" i="32" a="1"/>
  <c r="AH190" i="32" a="1"/>
  <c r="F192" i="32" a="1"/>
  <c r="AN193" i="32" a="1"/>
  <c r="AW191" i="32" a="1"/>
  <c r="AL191" i="32" l="1"/>
  <c r="AU191" i="32"/>
  <c r="AW191" i="32"/>
  <c r="AY191" i="32"/>
  <c r="M199" i="28"/>
  <c r="K199" i="28"/>
  <c r="L199" i="28"/>
  <c r="AV192" i="32"/>
  <c r="AT192" i="32"/>
  <c r="AX192" i="32"/>
  <c r="AJ192" i="32"/>
  <c r="AR193" i="32"/>
  <c r="AP193" i="32"/>
  <c r="AO193" i="32"/>
  <c r="AN193" i="32"/>
  <c r="AQ193" i="32"/>
  <c r="AS193" i="32"/>
  <c r="AK192" i="32"/>
  <c r="AM190" i="32"/>
  <c r="D192" i="17" s="1"/>
  <c r="AC191" i="32"/>
  <c r="U190" i="32"/>
  <c r="V189" i="32"/>
  <c r="C191" i="17" s="1"/>
  <c r="AE191" i="32"/>
  <c r="T191" i="32"/>
  <c r="AD190" i="32"/>
  <c r="AH190" i="32"/>
  <c r="AF190" i="32"/>
  <c r="AG191" i="32"/>
  <c r="S191" i="32"/>
  <c r="Q190" i="32"/>
  <c r="W192" i="32"/>
  <c r="AB192" i="32"/>
  <c r="AA192" i="32"/>
  <c r="Y192" i="32"/>
  <c r="X192" i="32"/>
  <c r="Z192" i="32"/>
  <c r="N191" i="32"/>
  <c r="O190" i="32"/>
  <c r="M190" i="32"/>
  <c r="P191" i="32"/>
  <c r="C191" i="32"/>
  <c r="E189" i="32"/>
  <c r="B191" i="17" s="1"/>
  <c r="D190" i="32"/>
  <c r="L191" i="32"/>
  <c r="B191" i="32"/>
  <c r="H192" i="32"/>
  <c r="I192" i="32"/>
  <c r="K192" i="32"/>
  <c r="G192" i="32"/>
  <c r="F192" i="32"/>
  <c r="J192" i="32"/>
  <c r="D199" i="28"/>
  <c r="A230" i="32"/>
  <c r="F199" i="28"/>
  <c r="E199" i="28"/>
  <c r="H199" i="28"/>
  <c r="G199" i="28"/>
  <c r="I199" i="28"/>
  <c r="A200" i="28"/>
  <c r="AD191" i="32" a="1"/>
  <c r="O191" i="32" a="1"/>
  <c r="AF191" i="32" a="1"/>
  <c r="F193" i="32" a="1"/>
  <c r="AU192" i="32" a="1"/>
  <c r="AY192" i="32" a="1"/>
  <c r="AH191" i="32" a="1"/>
  <c r="Q191" i="32" a="1"/>
  <c r="W193" i="32" a="1"/>
  <c r="M191" i="32" a="1"/>
  <c r="AW192" i="32" a="1"/>
  <c r="AN194" i="32" a="1"/>
  <c r="AM191" i="32" l="1"/>
  <c r="D193" i="17" s="1"/>
  <c r="AL192" i="32"/>
  <c r="AT193" i="32"/>
  <c r="AV193" i="32"/>
  <c r="M200" i="28"/>
  <c r="K200" i="28"/>
  <c r="L200" i="28"/>
  <c r="AK193" i="32"/>
  <c r="AJ193" i="32"/>
  <c r="AX193" i="32"/>
  <c r="AL193" i="32" s="1"/>
  <c r="AW192" i="32"/>
  <c r="AU192" i="32"/>
  <c r="AY192" i="32"/>
  <c r="AP194" i="32"/>
  <c r="AO194" i="32"/>
  <c r="AN194" i="32"/>
  <c r="AS194" i="32"/>
  <c r="AR194" i="32"/>
  <c r="AQ194" i="32"/>
  <c r="P192" i="32"/>
  <c r="C192" i="32"/>
  <c r="U191" i="32"/>
  <c r="AD191" i="32"/>
  <c r="AH191" i="32"/>
  <c r="AF191" i="32"/>
  <c r="V190" i="32"/>
  <c r="C192" i="17" s="1"/>
  <c r="T192" i="32"/>
  <c r="AC192" i="32"/>
  <c r="S192" i="32"/>
  <c r="AE192" i="32"/>
  <c r="AG192" i="32"/>
  <c r="AB193" i="32"/>
  <c r="Z193" i="32"/>
  <c r="X193" i="32"/>
  <c r="Y193" i="32"/>
  <c r="AA193" i="32"/>
  <c r="W193" i="32"/>
  <c r="Q191" i="32"/>
  <c r="N192" i="32"/>
  <c r="D191" i="32"/>
  <c r="L192" i="32"/>
  <c r="E190" i="32"/>
  <c r="B192" i="17" s="1"/>
  <c r="M191" i="32"/>
  <c r="O191" i="32"/>
  <c r="B192" i="32"/>
  <c r="G193" i="32"/>
  <c r="K193" i="32"/>
  <c r="H193" i="32"/>
  <c r="F193" i="32"/>
  <c r="J193" i="32"/>
  <c r="I193" i="32"/>
  <c r="D200" i="28"/>
  <c r="A231" i="32"/>
  <c r="AH192" i="32" a="1"/>
  <c r="AU193" i="32" a="1"/>
  <c r="M192" i="32" a="1"/>
  <c r="AD192" i="32" a="1"/>
  <c r="O192" i="32" a="1"/>
  <c r="F194" i="32" a="1"/>
  <c r="AY193" i="32" a="1"/>
  <c r="AW193" i="32" a="1"/>
  <c r="Q192" i="32" a="1"/>
  <c r="AF192" i="32" a="1"/>
  <c r="W194" i="32" a="1"/>
  <c r="AN195" i="32" a="1"/>
  <c r="AX194" i="32" l="1"/>
  <c r="AV194" i="32"/>
  <c r="AY193" i="32"/>
  <c r="AU193" i="32"/>
  <c r="AW193" i="32"/>
  <c r="AT194" i="32"/>
  <c r="AM192" i="32"/>
  <c r="D194" i="17" s="1"/>
  <c r="AK194" i="32"/>
  <c r="AQ195" i="32"/>
  <c r="AS195" i="32"/>
  <c r="AO195" i="32"/>
  <c r="AR195" i="32"/>
  <c r="AN195" i="32"/>
  <c r="AP195" i="32"/>
  <c r="AJ194" i="32"/>
  <c r="T193" i="32"/>
  <c r="O192" i="32"/>
  <c r="M192" i="32"/>
  <c r="Q192" i="32"/>
  <c r="AE193" i="32"/>
  <c r="V191" i="32"/>
  <c r="C193" i="17" s="1"/>
  <c r="U192" i="32"/>
  <c r="AF192" i="32"/>
  <c r="AD192" i="32"/>
  <c r="AH192" i="32"/>
  <c r="S193" i="32"/>
  <c r="AC193" i="32"/>
  <c r="D192" i="32"/>
  <c r="AG193" i="32"/>
  <c r="AA194" i="32"/>
  <c r="W194" i="32"/>
  <c r="Y194" i="32"/>
  <c r="X194" i="32"/>
  <c r="Z194" i="32"/>
  <c r="AB194" i="32"/>
  <c r="N193" i="32"/>
  <c r="E191" i="32"/>
  <c r="B193" i="17" s="1"/>
  <c r="B193" i="32"/>
  <c r="L193" i="32"/>
  <c r="C193" i="32"/>
  <c r="P193" i="32"/>
  <c r="I194" i="32"/>
  <c r="J194" i="32"/>
  <c r="K194" i="32"/>
  <c r="F194" i="32"/>
  <c r="G194" i="32"/>
  <c r="H194" i="32"/>
  <c r="A232" i="32"/>
  <c r="E200" i="28"/>
  <c r="H200" i="28"/>
  <c r="G200" i="28"/>
  <c r="I200" i="28"/>
  <c r="F200" i="28"/>
  <c r="A201" i="28"/>
  <c r="AD193" i="32" a="1"/>
  <c r="AF193" i="32" a="1"/>
  <c r="AH193" i="32" a="1"/>
  <c r="Q193" i="32" a="1"/>
  <c r="M193" i="32" a="1"/>
  <c r="F195" i="32" a="1"/>
  <c r="AY194" i="32" a="1"/>
  <c r="AU194" i="32" a="1"/>
  <c r="W195" i="32" a="1"/>
  <c r="O193" i="32" a="1"/>
  <c r="AW194" i="32" a="1"/>
  <c r="AL194" i="32" l="1"/>
  <c r="AM193" i="32"/>
  <c r="D195" i="17" s="1"/>
  <c r="K201" i="28"/>
  <c r="L201" i="28"/>
  <c r="M201" i="28"/>
  <c r="AT195" i="32"/>
  <c r="AX195" i="32"/>
  <c r="AV195" i="32"/>
  <c r="AW194" i="32"/>
  <c r="AY194" i="32"/>
  <c r="AU194" i="32"/>
  <c r="AK195" i="32"/>
  <c r="AJ195" i="32"/>
  <c r="AD193" i="32"/>
  <c r="AH193" i="32"/>
  <c r="AF193" i="32"/>
  <c r="U193" i="32"/>
  <c r="E192" i="32"/>
  <c r="B194" i="17" s="1"/>
  <c r="AG194" i="32"/>
  <c r="AC194" i="32"/>
  <c r="V192" i="32"/>
  <c r="C194" i="17" s="1"/>
  <c r="T194" i="32"/>
  <c r="S194" i="32"/>
  <c r="Y195" i="32"/>
  <c r="X195" i="32"/>
  <c r="Z195" i="32"/>
  <c r="W195" i="32"/>
  <c r="AB195" i="32"/>
  <c r="AA195" i="32"/>
  <c r="Q193" i="32"/>
  <c r="L194" i="32"/>
  <c r="P194" i="32"/>
  <c r="AE194" i="32"/>
  <c r="B194" i="32"/>
  <c r="D193" i="32"/>
  <c r="O193" i="32"/>
  <c r="M193" i="32"/>
  <c r="C194" i="32"/>
  <c r="I195" i="32"/>
  <c r="H195" i="32"/>
  <c r="J195" i="32"/>
  <c r="K195" i="32"/>
  <c r="F195" i="32"/>
  <c r="G195" i="32"/>
  <c r="N194" i="32"/>
  <c r="D201" i="28"/>
  <c r="A233" i="32"/>
  <c r="E201" i="28"/>
  <c r="H201" i="28"/>
  <c r="G201" i="28"/>
  <c r="I201" i="28"/>
  <c r="F201" i="28"/>
  <c r="A202" i="28"/>
  <c r="AU195" i="32" a="1"/>
  <c r="AD194" i="32" a="1"/>
  <c r="AH194" i="32" a="1"/>
  <c r="Q194" i="32" a="1"/>
  <c r="O194" i="32" a="1"/>
  <c r="AW195" i="32" a="1"/>
  <c r="AN196" i="32" a="1"/>
  <c r="M194" i="32" a="1"/>
  <c r="AF194" i="32" a="1"/>
  <c r="AR196" i="32" l="1"/>
  <c r="AN196" i="32"/>
  <c r="AS196" i="32"/>
  <c r="AO196" i="32"/>
  <c r="AK196" i="32" s="1"/>
  <c r="AP196" i="32"/>
  <c r="AL195" i="32"/>
  <c r="M202" i="28"/>
  <c r="K202" i="28"/>
  <c r="L202" i="28"/>
  <c r="AQ196" i="32"/>
  <c r="AM194" i="32"/>
  <c r="D196" i="17" s="1"/>
  <c r="AV196" i="32"/>
  <c r="AU195" i="32"/>
  <c r="AW195" i="32"/>
  <c r="V193" i="32"/>
  <c r="C195" i="17" s="1"/>
  <c r="AC195" i="32"/>
  <c r="AE195" i="32"/>
  <c r="U194" i="32"/>
  <c r="S195" i="32"/>
  <c r="T195" i="32"/>
  <c r="D194" i="32"/>
  <c r="L195" i="32"/>
  <c r="AF194" i="32"/>
  <c r="AD194" i="32"/>
  <c r="AH194" i="32"/>
  <c r="AG195" i="32"/>
  <c r="N195" i="32"/>
  <c r="Q194" i="32"/>
  <c r="E193" i="32"/>
  <c r="B195" i="17" s="1"/>
  <c r="P195" i="32"/>
  <c r="B195" i="32"/>
  <c r="M194" i="32"/>
  <c r="O194" i="32"/>
  <c r="C195" i="32"/>
  <c r="D202" i="28"/>
  <c r="A234" i="32"/>
  <c r="H202" i="28"/>
  <c r="G202" i="28"/>
  <c r="I202" i="28"/>
  <c r="F202" i="28"/>
  <c r="E202" i="28"/>
  <c r="A203" i="28"/>
  <c r="AH195" i="32" a="1"/>
  <c r="AY196" i="32" a="1"/>
  <c r="M195" i="32" a="1"/>
  <c r="AD195" i="32" a="1"/>
  <c r="O195" i="32" a="1"/>
  <c r="AF195" i="32" a="1"/>
  <c r="W196" i="32" a="1"/>
  <c r="F196" i="32" a="1"/>
  <c r="Q195" i="32" a="1"/>
  <c r="AW196" i="32" a="1"/>
  <c r="AY195" i="32" a="1"/>
  <c r="AY195" i="32" l="1"/>
  <c r="AX196" i="32"/>
  <c r="AT196" i="32"/>
  <c r="AJ196" i="32"/>
  <c r="AM195" i="32"/>
  <c r="D197" i="17" s="1"/>
  <c r="K203" i="28"/>
  <c r="M203" i="28"/>
  <c r="L203" i="28"/>
  <c r="AW196" i="32"/>
  <c r="AY196" i="32"/>
  <c r="D195" i="32"/>
  <c r="U195" i="32"/>
  <c r="AH195" i="32"/>
  <c r="V194" i="32"/>
  <c r="C196" i="17" s="1"/>
  <c r="Q195" i="32"/>
  <c r="I196" i="32"/>
  <c r="J196" i="32"/>
  <c r="H196" i="32"/>
  <c r="K196" i="32"/>
  <c r="G196" i="32"/>
  <c r="F196" i="32"/>
  <c r="E194" i="32"/>
  <c r="B196" i="17" s="1"/>
  <c r="O195" i="32"/>
  <c r="AA196" i="32"/>
  <c r="AB196" i="32"/>
  <c r="X196" i="32"/>
  <c r="W196" i="32"/>
  <c r="Z196" i="32"/>
  <c r="Y196" i="32"/>
  <c r="M195" i="32"/>
  <c r="AF195" i="32"/>
  <c r="AD195" i="32"/>
  <c r="D203" i="28"/>
  <c r="A235" i="32"/>
  <c r="E203" i="28"/>
  <c r="H203" i="28"/>
  <c r="G203" i="28"/>
  <c r="I203" i="28"/>
  <c r="F203" i="28"/>
  <c r="A204" i="28"/>
  <c r="AN197" i="32" a="1"/>
  <c r="AU196" i="32" a="1"/>
  <c r="W197" i="32" a="1"/>
  <c r="F197" i="32" a="1"/>
  <c r="AL196" i="32" l="1"/>
  <c r="AR197" i="32"/>
  <c r="AO197" i="32"/>
  <c r="AS197" i="32"/>
  <c r="AU196" i="32"/>
  <c r="AM196" i="32" s="1"/>
  <c r="D198" i="17" s="1"/>
  <c r="AQ197" i="32"/>
  <c r="AK197" i="32"/>
  <c r="AP197" i="32"/>
  <c r="AX197" i="32"/>
  <c r="AN197" i="32"/>
  <c r="AJ197" i="32" s="1"/>
  <c r="AV197" i="32"/>
  <c r="AT197" i="32"/>
  <c r="M204" i="28"/>
  <c r="K204" i="28"/>
  <c r="L204" i="28"/>
  <c r="L196" i="32"/>
  <c r="C196" i="32"/>
  <c r="N196" i="32"/>
  <c r="B196" i="32"/>
  <c r="AE196" i="32"/>
  <c r="P196" i="32"/>
  <c r="AC196" i="32"/>
  <c r="F197" i="32"/>
  <c r="J197" i="32"/>
  <c r="I197" i="32"/>
  <c r="G197" i="32"/>
  <c r="K197" i="32"/>
  <c r="H197" i="32"/>
  <c r="T196" i="32"/>
  <c r="E195" i="32"/>
  <c r="B197" i="17" s="1"/>
  <c r="S196" i="32"/>
  <c r="V195" i="32"/>
  <c r="C197" i="17" s="1"/>
  <c r="AG196" i="32"/>
  <c r="W197" i="32"/>
  <c r="Z197" i="32"/>
  <c r="AB197" i="32"/>
  <c r="AA197" i="32"/>
  <c r="Y197" i="32"/>
  <c r="X197" i="32"/>
  <c r="D204" i="28"/>
  <c r="A236" i="32"/>
  <c r="I204" i="28"/>
  <c r="F204" i="28"/>
  <c r="E204" i="28"/>
  <c r="H204" i="28"/>
  <c r="G204" i="28"/>
  <c r="A205" i="28"/>
  <c r="Q196" i="32" a="1"/>
  <c r="M196" i="32" a="1"/>
  <c r="AF196" i="32" a="1"/>
  <c r="AU197" i="32" a="1"/>
  <c r="W198" i="32" a="1"/>
  <c r="F198" i="32" a="1"/>
  <c r="O196" i="32" a="1"/>
  <c r="AW197" i="32" a="1"/>
  <c r="AD196" i="32" a="1"/>
  <c r="AY197" i="32" a="1"/>
  <c r="AN198" i="32" a="1"/>
  <c r="AH196" i="32" a="1"/>
  <c r="AY197" i="32" l="1"/>
  <c r="AS198" i="32"/>
  <c r="AQ198" i="32"/>
  <c r="AR198" i="32"/>
  <c r="AX198" i="32" s="1"/>
  <c r="AN198" i="32"/>
  <c r="AP198" i="32"/>
  <c r="AV198" i="32" s="1"/>
  <c r="AO198" i="32"/>
  <c r="AU197" i="32"/>
  <c r="AM197" i="32" s="1"/>
  <c r="D199" i="17" s="1"/>
  <c r="AW197" i="32"/>
  <c r="AK198" i="32"/>
  <c r="AL197" i="32"/>
  <c r="AJ198" i="32"/>
  <c r="M205" i="28"/>
  <c r="K205" i="28"/>
  <c r="L205" i="28"/>
  <c r="P197" i="32"/>
  <c r="D196" i="32"/>
  <c r="C197" i="32"/>
  <c r="Q196" i="32"/>
  <c r="M196" i="32"/>
  <c r="O196" i="32"/>
  <c r="B197" i="32"/>
  <c r="N197" i="32"/>
  <c r="U196" i="32"/>
  <c r="G198" i="32"/>
  <c r="I198" i="32"/>
  <c r="F198" i="32"/>
  <c r="K198" i="32"/>
  <c r="H198" i="32"/>
  <c r="J198" i="32"/>
  <c r="L197" i="32"/>
  <c r="AD196" i="32"/>
  <c r="AF196" i="32"/>
  <c r="AH196" i="32"/>
  <c r="AG197" i="32"/>
  <c r="AE197" i="32"/>
  <c r="AC197" i="32"/>
  <c r="T197" i="32"/>
  <c r="S197" i="32"/>
  <c r="Z198" i="32"/>
  <c r="Y198" i="32"/>
  <c r="W198" i="32"/>
  <c r="AA198" i="32"/>
  <c r="X198" i="32"/>
  <c r="AB198" i="32"/>
  <c r="D205" i="28"/>
  <c r="A237" i="32"/>
  <c r="E205" i="28"/>
  <c r="H205" i="28"/>
  <c r="G205" i="28"/>
  <c r="I205" i="28"/>
  <c r="F205" i="28"/>
  <c r="A206" i="28"/>
  <c r="AY198" i="32" a="1"/>
  <c r="AF197" i="32" a="1"/>
  <c r="AW198" i="32" a="1"/>
  <c r="F199" i="32" a="1"/>
  <c r="Q197" i="32" a="1"/>
  <c r="AN199" i="32" a="1"/>
  <c r="O197" i="32" a="1"/>
  <c r="AD197" i="32" a="1"/>
  <c r="AH197" i="32" a="1"/>
  <c r="W199" i="32" a="1"/>
  <c r="M197" i="32" a="1"/>
  <c r="AU198" i="32" a="1"/>
  <c r="AY198" i="32" l="1"/>
  <c r="AU198" i="32"/>
  <c r="AN199" i="32"/>
  <c r="AO199" i="32"/>
  <c r="AS199" i="32"/>
  <c r="AP199" i="32"/>
  <c r="AR199" i="32"/>
  <c r="AX199" i="32" s="1"/>
  <c r="AQ199" i="32"/>
  <c r="AW198" i="32"/>
  <c r="AM198" i="32" s="1"/>
  <c r="D200" i="17" s="1"/>
  <c r="AT198" i="32"/>
  <c r="AL198" i="32"/>
  <c r="AT199" i="32"/>
  <c r="M206" i="28"/>
  <c r="K206" i="28"/>
  <c r="L206" i="28"/>
  <c r="B198" i="32"/>
  <c r="V196" i="32"/>
  <c r="C198" i="17" s="1"/>
  <c r="P198" i="32"/>
  <c r="E196" i="32"/>
  <c r="B198" i="17" s="1"/>
  <c r="D197" i="32"/>
  <c r="Q197" i="32"/>
  <c r="O197" i="32"/>
  <c r="M197" i="32"/>
  <c r="N198" i="32"/>
  <c r="C198" i="32"/>
  <c r="F199" i="32"/>
  <c r="J199" i="32"/>
  <c r="K199" i="32"/>
  <c r="I199" i="32"/>
  <c r="H199" i="32"/>
  <c r="G199" i="32"/>
  <c r="L198" i="32"/>
  <c r="S198" i="32"/>
  <c r="U197" i="32"/>
  <c r="AG198" i="32"/>
  <c r="AC198" i="32"/>
  <c r="AE198" i="32"/>
  <c r="T198" i="32"/>
  <c r="AF197" i="32"/>
  <c r="AH197" i="32"/>
  <c r="AD197" i="32"/>
  <c r="AA199" i="32"/>
  <c r="Z199" i="32"/>
  <c r="Y199" i="32"/>
  <c r="W199" i="32"/>
  <c r="AB199" i="32"/>
  <c r="X199" i="32"/>
  <c r="D206" i="28"/>
  <c r="A238" i="32"/>
  <c r="AF198" i="32" a="1"/>
  <c r="M198" i="32" a="1"/>
  <c r="F200" i="32" a="1"/>
  <c r="W200" i="32" a="1"/>
  <c r="AN200" i="32" a="1"/>
  <c r="AH198" i="32" a="1"/>
  <c r="O198" i="32" a="1"/>
  <c r="AD198" i="32" a="1"/>
  <c r="Q198" i="32" a="1"/>
  <c r="AJ199" i="32" l="1"/>
  <c r="AV199" i="32"/>
  <c r="AL199" i="32" s="1"/>
  <c r="AR200" i="32"/>
  <c r="AP200" i="32"/>
  <c r="AN200" i="32"/>
  <c r="AJ200" i="32" s="1"/>
  <c r="AQ200" i="32"/>
  <c r="AO200" i="32"/>
  <c r="AS200" i="32"/>
  <c r="AK199" i="32"/>
  <c r="AX200" i="32"/>
  <c r="AV200" i="32"/>
  <c r="AK200" i="32"/>
  <c r="E197" i="32"/>
  <c r="B199" i="17" s="1"/>
  <c r="D198" i="32"/>
  <c r="L199" i="32"/>
  <c r="N199" i="32"/>
  <c r="P199" i="32"/>
  <c r="M198" i="32"/>
  <c r="O198" i="32"/>
  <c r="Q198" i="32"/>
  <c r="B199" i="32"/>
  <c r="C199" i="32"/>
  <c r="H200" i="32"/>
  <c r="I200" i="32"/>
  <c r="F200" i="32"/>
  <c r="G200" i="32"/>
  <c r="K200" i="32"/>
  <c r="J200" i="32"/>
  <c r="U198" i="32"/>
  <c r="S199" i="32"/>
  <c r="AE199" i="32"/>
  <c r="V197" i="32"/>
  <c r="C199" i="17" s="1"/>
  <c r="T199" i="32"/>
  <c r="AF198" i="32"/>
  <c r="AD198" i="32"/>
  <c r="AH198" i="32"/>
  <c r="AG199" i="32"/>
  <c r="AC199" i="32"/>
  <c r="X200" i="32"/>
  <c r="W200" i="32"/>
  <c r="AB200" i="32"/>
  <c r="AA200" i="32"/>
  <c r="Z200" i="32"/>
  <c r="Y200" i="32"/>
  <c r="A239" i="32"/>
  <c r="E206" i="28"/>
  <c r="H206" i="28"/>
  <c r="G206" i="28"/>
  <c r="I206" i="28"/>
  <c r="F206" i="28"/>
  <c r="A207" i="28"/>
  <c r="AW200" i="32" a="1"/>
  <c r="AU199" i="32" a="1"/>
  <c r="F201" i="32" a="1"/>
  <c r="O199" i="32" a="1"/>
  <c r="AW199" i="32" a="1"/>
  <c r="AH199" i="32" a="1"/>
  <c r="Q199" i="32" a="1"/>
  <c r="AD199" i="32" a="1"/>
  <c r="AY199" i="32" a="1"/>
  <c r="AU200" i="32" a="1"/>
  <c r="AN201" i="32" a="1"/>
  <c r="W201" i="32" a="1"/>
  <c r="M199" i="32" a="1"/>
  <c r="AF199" i="32" a="1"/>
  <c r="AY200" i="32" a="1"/>
  <c r="AU199" i="32" l="1"/>
  <c r="AY199" i="32"/>
  <c r="AW199" i="32"/>
  <c r="AR201" i="32"/>
  <c r="AP201" i="32"/>
  <c r="AN201" i="32"/>
  <c r="AO201" i="32"/>
  <c r="AS201" i="32"/>
  <c r="AQ201" i="32"/>
  <c r="AT200" i="32"/>
  <c r="AL200" i="32" s="1"/>
  <c r="AU200" i="32"/>
  <c r="AW200" i="32"/>
  <c r="AY200" i="32"/>
  <c r="K207" i="28"/>
  <c r="M207" i="28"/>
  <c r="L207" i="28"/>
  <c r="P200" i="32"/>
  <c r="D199" i="32"/>
  <c r="E198" i="32"/>
  <c r="B200" i="17" s="1"/>
  <c r="L200" i="32"/>
  <c r="O199" i="32"/>
  <c r="M199" i="32"/>
  <c r="Q199" i="32"/>
  <c r="N200" i="32"/>
  <c r="AC200" i="32"/>
  <c r="C200" i="32"/>
  <c r="B200" i="32"/>
  <c r="G201" i="32"/>
  <c r="K201" i="32"/>
  <c r="I201" i="32"/>
  <c r="H201" i="32"/>
  <c r="F201" i="32"/>
  <c r="J201" i="32"/>
  <c r="AG200" i="32"/>
  <c r="S200" i="32"/>
  <c r="U199" i="32"/>
  <c r="AH199" i="32"/>
  <c r="AD199" i="32"/>
  <c r="AF199" i="32"/>
  <c r="AE200" i="32"/>
  <c r="V198" i="32"/>
  <c r="C200" i="17" s="1"/>
  <c r="T200" i="32"/>
  <c r="Y201" i="32"/>
  <c r="X201" i="32"/>
  <c r="AB201" i="32"/>
  <c r="Z201" i="32"/>
  <c r="AA201" i="32"/>
  <c r="W201" i="32"/>
  <c r="D207" i="28"/>
  <c r="A240" i="32"/>
  <c r="E207" i="28"/>
  <c r="H207" i="28"/>
  <c r="G207" i="28"/>
  <c r="I207" i="28"/>
  <c r="F207" i="28"/>
  <c r="A208" i="28"/>
  <c r="O200" i="32" a="1"/>
  <c r="AF200" i="32" a="1"/>
  <c r="AH200" i="32" a="1"/>
  <c r="AD200" i="32" a="1"/>
  <c r="Q200" i="32" a="1"/>
  <c r="F202" i="32" a="1"/>
  <c r="M200" i="32" a="1"/>
  <c r="AN202" i="32" a="1"/>
  <c r="AK201" i="32" l="1"/>
  <c r="AV201" i="32"/>
  <c r="AX201" i="32"/>
  <c r="AT201" i="32"/>
  <c r="AJ201" i="32"/>
  <c r="AM199" i="32"/>
  <c r="D201" i="17" s="1"/>
  <c r="AM200" i="32"/>
  <c r="D202" i="17" s="1"/>
  <c r="L208" i="28"/>
  <c r="M208" i="28"/>
  <c r="K208" i="28"/>
  <c r="AQ202" i="32"/>
  <c r="AO202" i="32"/>
  <c r="AP202" i="32"/>
  <c r="AN202" i="32"/>
  <c r="AS202" i="32"/>
  <c r="AR202" i="32"/>
  <c r="B201" i="32"/>
  <c r="P201" i="32"/>
  <c r="D200" i="32"/>
  <c r="L201" i="32"/>
  <c r="E199" i="32"/>
  <c r="B201" i="17" s="1"/>
  <c r="N201" i="32"/>
  <c r="M200" i="32"/>
  <c r="O200" i="32"/>
  <c r="Q200" i="32"/>
  <c r="C201" i="32"/>
  <c r="U200" i="32"/>
  <c r="V199" i="32"/>
  <c r="C201" i="17" s="1"/>
  <c r="AG201" i="32"/>
  <c r="AF200" i="32"/>
  <c r="AD200" i="32"/>
  <c r="AH200" i="32"/>
  <c r="AC201" i="32"/>
  <c r="S201" i="32"/>
  <c r="T201" i="32"/>
  <c r="AE201" i="32"/>
  <c r="F202" i="32"/>
  <c r="G202" i="32"/>
  <c r="K202" i="32"/>
  <c r="I202" i="32"/>
  <c r="H202" i="32"/>
  <c r="J202" i="32"/>
  <c r="D208" i="28"/>
  <c r="A241" i="32"/>
  <c r="E208" i="28"/>
  <c r="H208" i="28"/>
  <c r="G208" i="28"/>
  <c r="I208" i="28"/>
  <c r="F208" i="28"/>
  <c r="A209" i="28"/>
  <c r="AD201" i="32" a="1"/>
  <c r="F203" i="32" a="1"/>
  <c r="AW201" i="32" a="1"/>
  <c r="AU201" i="32" a="1"/>
  <c r="M201" i="32" a="1"/>
  <c r="AY201" i="32" a="1"/>
  <c r="AH201" i="32" a="1"/>
  <c r="AN203" i="32" a="1"/>
  <c r="W202" i="32" a="1"/>
  <c r="AF201" i="32" a="1"/>
  <c r="Q201" i="32" a="1"/>
  <c r="O201" i="32" a="1"/>
  <c r="AY201" i="32" l="1"/>
  <c r="AU201" i="32"/>
  <c r="AW201" i="32"/>
  <c r="AL201" i="32"/>
  <c r="AV202" i="32"/>
  <c r="AX202" i="32"/>
  <c r="AK202" i="32"/>
  <c r="M209" i="28"/>
  <c r="K209" i="28"/>
  <c r="L209" i="28"/>
  <c r="AT202" i="32"/>
  <c r="AM201" i="32"/>
  <c r="D203" i="17" s="1"/>
  <c r="AJ202" i="32"/>
  <c r="AS203" i="32"/>
  <c r="AQ203" i="32"/>
  <c r="AO203" i="32"/>
  <c r="AR203" i="32"/>
  <c r="AP203" i="32"/>
  <c r="AN203" i="32"/>
  <c r="D201" i="32"/>
  <c r="U201" i="32"/>
  <c r="E200" i="32"/>
  <c r="B202" i="17" s="1"/>
  <c r="O201" i="32"/>
  <c r="Q201" i="32"/>
  <c r="M201" i="32"/>
  <c r="V200" i="32"/>
  <c r="C202" i="17" s="1"/>
  <c r="AH201" i="32"/>
  <c r="AF201" i="32"/>
  <c r="AD201" i="32"/>
  <c r="AA202" i="32"/>
  <c r="Z202" i="32"/>
  <c r="Y202" i="32"/>
  <c r="AB202" i="32"/>
  <c r="W202" i="32"/>
  <c r="X202" i="32"/>
  <c r="N202" i="32"/>
  <c r="G203" i="32"/>
  <c r="J203" i="32"/>
  <c r="I203" i="32"/>
  <c r="H203" i="32"/>
  <c r="K203" i="32"/>
  <c r="F203" i="32"/>
  <c r="D209" i="28"/>
  <c r="C202" i="32"/>
  <c r="L202" i="32"/>
  <c r="B202" i="32"/>
  <c r="P202" i="32"/>
  <c r="A242" i="32"/>
  <c r="AU202" i="32" a="1"/>
  <c r="O202" i="32" a="1"/>
  <c r="AW202" i="32" a="1"/>
  <c r="AY202" i="32" a="1"/>
  <c r="F204" i="32" a="1"/>
  <c r="W203" i="32" a="1"/>
  <c r="AN204" i="32" a="1"/>
  <c r="Q202" i="32" a="1"/>
  <c r="M202" i="32" a="1"/>
  <c r="AL202" i="32" l="1"/>
  <c r="AU202" i="32"/>
  <c r="AY202" i="32"/>
  <c r="AW202" i="32"/>
  <c r="AV203" i="32"/>
  <c r="AX203" i="32"/>
  <c r="AJ203" i="32"/>
  <c r="AK203" i="32"/>
  <c r="AT203" i="32"/>
  <c r="AL203" i="32" s="1"/>
  <c r="AR204" i="32"/>
  <c r="AO204" i="32"/>
  <c r="AQ204" i="32"/>
  <c r="AP204" i="32"/>
  <c r="AN204" i="32"/>
  <c r="AS204" i="32"/>
  <c r="AE202" i="32"/>
  <c r="E201" i="32"/>
  <c r="B203" i="17" s="1"/>
  <c r="Q202" i="32"/>
  <c r="V201" i="32"/>
  <c r="C203" i="17" s="1"/>
  <c r="T202" i="32"/>
  <c r="AC202" i="32"/>
  <c r="S202" i="32"/>
  <c r="AG202" i="32"/>
  <c r="AA203" i="32"/>
  <c r="X203" i="32"/>
  <c r="W203" i="32"/>
  <c r="Y203" i="32"/>
  <c r="AB203" i="32"/>
  <c r="Z203" i="32"/>
  <c r="D202" i="32"/>
  <c r="N203" i="32"/>
  <c r="C203" i="32"/>
  <c r="O202" i="32"/>
  <c r="M202" i="32"/>
  <c r="J204" i="32"/>
  <c r="F204" i="32"/>
  <c r="K204" i="32"/>
  <c r="H204" i="32"/>
  <c r="G204" i="32"/>
  <c r="I204" i="32"/>
  <c r="L203" i="32"/>
  <c r="B203" i="32"/>
  <c r="P203" i="32"/>
  <c r="A243" i="32"/>
  <c r="G209" i="28"/>
  <c r="I209" i="28"/>
  <c r="F209" i="28"/>
  <c r="E209" i="28"/>
  <c r="H209" i="28"/>
  <c r="A210" i="28"/>
  <c r="W204" i="32" a="1"/>
  <c r="O203" i="32" a="1"/>
  <c r="AW203" i="32" a="1"/>
  <c r="AF202" i="32" a="1"/>
  <c r="AD202" i="32" a="1"/>
  <c r="Q203" i="32" a="1"/>
  <c r="AU203" i="32" a="1"/>
  <c r="AY203" i="32" a="1"/>
  <c r="AH202" i="32" a="1"/>
  <c r="M203" i="32" a="1"/>
  <c r="AM202" i="32" l="1"/>
  <c r="D204" i="17" s="1"/>
  <c r="L210" i="28"/>
  <c r="M210" i="28"/>
  <c r="K210" i="28"/>
  <c r="AX204" i="32"/>
  <c r="AU203" i="32"/>
  <c r="AW203" i="32"/>
  <c r="AY203" i="32"/>
  <c r="AJ204" i="32"/>
  <c r="AK204" i="32"/>
  <c r="AT204" i="32"/>
  <c r="AV204" i="32"/>
  <c r="Q203" i="32"/>
  <c r="AC203" i="32"/>
  <c r="U202" i="32"/>
  <c r="AG203" i="32"/>
  <c r="AE203" i="32"/>
  <c r="AD202" i="32"/>
  <c r="AH202" i="32"/>
  <c r="AF202" i="32"/>
  <c r="E202" i="32"/>
  <c r="B204" i="17" s="1"/>
  <c r="T203" i="32"/>
  <c r="X204" i="32"/>
  <c r="W204" i="32"/>
  <c r="Y204" i="32"/>
  <c r="Z204" i="32"/>
  <c r="AA204" i="32"/>
  <c r="AB204" i="32"/>
  <c r="S203" i="32"/>
  <c r="P204" i="32"/>
  <c r="M203" i="32"/>
  <c r="O203" i="32"/>
  <c r="D203" i="32"/>
  <c r="N204" i="32"/>
  <c r="C204" i="32"/>
  <c r="B204" i="32"/>
  <c r="L204" i="32"/>
  <c r="D210" i="28"/>
  <c r="A244" i="32"/>
  <c r="E210" i="28"/>
  <c r="H210" i="28"/>
  <c r="G210" i="28"/>
  <c r="I210" i="28"/>
  <c r="F210" i="28"/>
  <c r="A211" i="28"/>
  <c r="AU204" i="32" a="1"/>
  <c r="AF203" i="32" a="1"/>
  <c r="AW204" i="32" a="1"/>
  <c r="O204" i="32" a="1"/>
  <c r="AH203" i="32" a="1"/>
  <c r="W205" i="32" a="1"/>
  <c r="AD203" i="32" a="1"/>
  <c r="AN205" i="32" a="1"/>
  <c r="F205" i="32" a="1"/>
  <c r="AY204" i="32" a="1"/>
  <c r="AS205" i="32" l="1"/>
  <c r="AQ205" i="32"/>
  <c r="AO205" i="32"/>
  <c r="AN205" i="32"/>
  <c r="AR205" i="32"/>
  <c r="AP205" i="32"/>
  <c r="AL204" i="32"/>
  <c r="K211" i="28"/>
  <c r="L211" i="28"/>
  <c r="M211" i="28"/>
  <c r="AW204" i="32"/>
  <c r="AU204" i="32"/>
  <c r="AY204" i="32"/>
  <c r="AM203" i="32"/>
  <c r="D205" i="17" s="1"/>
  <c r="U203" i="32"/>
  <c r="AC204" i="32"/>
  <c r="AG204" i="32"/>
  <c r="V202" i="32"/>
  <c r="C204" i="17" s="1"/>
  <c r="AE204" i="32"/>
  <c r="T204" i="32"/>
  <c r="AD203" i="32"/>
  <c r="AH203" i="32"/>
  <c r="AF203" i="32"/>
  <c r="S204" i="32"/>
  <c r="E203" i="32"/>
  <c r="B205" i="17" s="1"/>
  <c r="W205" i="32"/>
  <c r="X205" i="32"/>
  <c r="AB205" i="32"/>
  <c r="Y205" i="32"/>
  <c r="Z205" i="32"/>
  <c r="AA205" i="32"/>
  <c r="H205" i="32"/>
  <c r="K205" i="32"/>
  <c r="J205" i="32"/>
  <c r="F205" i="32"/>
  <c r="I205" i="32"/>
  <c r="G205" i="32"/>
  <c r="O204" i="32"/>
  <c r="D211" i="28"/>
  <c r="D204" i="32"/>
  <c r="A245" i="32"/>
  <c r="F211" i="28"/>
  <c r="E211" i="28"/>
  <c r="H211" i="28"/>
  <c r="G211" i="28"/>
  <c r="I211" i="28"/>
  <c r="A212" i="28"/>
  <c r="AH204" i="32" a="1"/>
  <c r="F206" i="32" a="1"/>
  <c r="Q204" i="32" a="1"/>
  <c r="AF204" i="32" a="1"/>
  <c r="AN206" i="32" a="1"/>
  <c r="AD204" i="32" a="1"/>
  <c r="W206" i="32" a="1"/>
  <c r="M204" i="32" a="1"/>
  <c r="AX205" i="32" l="1"/>
  <c r="AJ205" i="32"/>
  <c r="AT205" i="32"/>
  <c r="AK205" i="32"/>
  <c r="AQ206" i="32"/>
  <c r="AS206" i="32"/>
  <c r="AR206" i="32"/>
  <c r="AX206" i="32" s="1"/>
  <c r="AP206" i="32"/>
  <c r="AV206" i="32" s="1"/>
  <c r="AO206" i="32"/>
  <c r="AK206" i="32" s="1"/>
  <c r="AN206" i="32"/>
  <c r="AV205" i="32"/>
  <c r="AM204" i="32"/>
  <c r="D206" i="17" s="1"/>
  <c r="K212" i="28"/>
  <c r="L212" i="28"/>
  <c r="M212" i="28"/>
  <c r="M204" i="32"/>
  <c r="Q204" i="32"/>
  <c r="U204" i="32"/>
  <c r="V203" i="32"/>
  <c r="C205" i="17" s="1"/>
  <c r="AH204" i="32"/>
  <c r="AF204" i="32"/>
  <c r="AD204" i="32"/>
  <c r="P205" i="32"/>
  <c r="N205" i="32"/>
  <c r="Z206" i="32"/>
  <c r="W206" i="32"/>
  <c r="X206" i="32"/>
  <c r="Y206" i="32"/>
  <c r="AB206" i="32"/>
  <c r="AA206" i="32"/>
  <c r="H206" i="32"/>
  <c r="G206" i="32"/>
  <c r="K206" i="32"/>
  <c r="J206" i="32"/>
  <c r="I206" i="32"/>
  <c r="F206" i="32"/>
  <c r="AG205" i="32"/>
  <c r="AE205" i="32"/>
  <c r="T205" i="32"/>
  <c r="C205" i="32"/>
  <c r="AC205" i="32"/>
  <c r="S205" i="32"/>
  <c r="D212" i="28"/>
  <c r="L205" i="32"/>
  <c r="B205" i="32"/>
  <c r="A246" i="32"/>
  <c r="E212" i="28"/>
  <c r="H212" i="28"/>
  <c r="G212" i="28"/>
  <c r="I212" i="28"/>
  <c r="F212" i="28"/>
  <c r="A213" i="28"/>
  <c r="AD205" i="32" a="1"/>
  <c r="M205" i="32" a="1"/>
  <c r="Q205" i="32" a="1"/>
  <c r="AH205" i="32" a="1"/>
  <c r="AF205" i="32" a="1"/>
  <c r="F207" i="32" a="1"/>
  <c r="O205" i="32" a="1"/>
  <c r="AW205" i="32" a="1"/>
  <c r="AU206" i="32" a="1"/>
  <c r="AY205" i="32" a="1"/>
  <c r="W207" i="32" a="1"/>
  <c r="AU205" i="32" a="1"/>
  <c r="AL205" i="32" l="1"/>
  <c r="AU205" i="32"/>
  <c r="AW205" i="32"/>
  <c r="AY205" i="32"/>
  <c r="AJ206" i="32"/>
  <c r="AT206" i="32"/>
  <c r="AL206" i="32" s="1"/>
  <c r="L213" i="28"/>
  <c r="K213" i="28"/>
  <c r="M213" i="28"/>
  <c r="E204" i="32"/>
  <c r="B206" i="17" s="1"/>
  <c r="AU206" i="32"/>
  <c r="Q205" i="32"/>
  <c r="V204" i="32"/>
  <c r="C206" i="17" s="1"/>
  <c r="AG206" i="32"/>
  <c r="D205" i="32"/>
  <c r="P206" i="32"/>
  <c r="T206" i="32"/>
  <c r="C206" i="32"/>
  <c r="O205" i="32"/>
  <c r="M205" i="32"/>
  <c r="F207" i="32"/>
  <c r="I207" i="32"/>
  <c r="H207" i="32"/>
  <c r="G207" i="32"/>
  <c r="K207" i="32"/>
  <c r="J207" i="32"/>
  <c r="AD205" i="32"/>
  <c r="AF205" i="32"/>
  <c r="AH205" i="32"/>
  <c r="AB207" i="32"/>
  <c r="Z207" i="32"/>
  <c r="X207" i="32"/>
  <c r="Y207" i="32"/>
  <c r="AA207" i="32"/>
  <c r="W207" i="32"/>
  <c r="N206" i="32"/>
  <c r="D213" i="28"/>
  <c r="AE206" i="32"/>
  <c r="L206" i="32"/>
  <c r="B206" i="32"/>
  <c r="S206" i="32"/>
  <c r="AC206" i="32"/>
  <c r="U205" i="32"/>
  <c r="A247" i="32"/>
  <c r="O206" i="32" a="1"/>
  <c r="AN207" i="32" a="1"/>
  <c r="M206" i="32" a="1"/>
  <c r="AF206" i="32" a="1"/>
  <c r="Q206" i="32" a="1"/>
  <c r="AD206" i="32" a="1"/>
  <c r="AW206" i="32" a="1"/>
  <c r="AY206" i="32" a="1"/>
  <c r="F208" i="32" a="1"/>
  <c r="AH206" i="32" a="1"/>
  <c r="W208" i="32" a="1"/>
  <c r="AQ207" i="32" l="1"/>
  <c r="AP207" i="32"/>
  <c r="AN207" i="32"/>
  <c r="AS207" i="32"/>
  <c r="AY206" i="32"/>
  <c r="AW206" i="32"/>
  <c r="AM206" i="32" s="1"/>
  <c r="D208" i="17" s="1"/>
  <c r="AR207" i="32"/>
  <c r="AO207" i="32"/>
  <c r="AK207" i="32" s="1"/>
  <c r="AM205" i="32"/>
  <c r="D207" i="17" s="1"/>
  <c r="AX207" i="32"/>
  <c r="AV207" i="32"/>
  <c r="AJ207" i="32"/>
  <c r="N207" i="32"/>
  <c r="Q206" i="32"/>
  <c r="T207" i="32"/>
  <c r="E205" i="32"/>
  <c r="B207" i="17" s="1"/>
  <c r="M206" i="32"/>
  <c r="O206" i="32"/>
  <c r="AD206" i="32"/>
  <c r="AH206" i="32"/>
  <c r="AF206" i="32"/>
  <c r="D206" i="32"/>
  <c r="Y208" i="32"/>
  <c r="AB208" i="32"/>
  <c r="AA208" i="32"/>
  <c r="W208" i="32"/>
  <c r="Z208" i="32"/>
  <c r="X208" i="32"/>
  <c r="F208" i="32"/>
  <c r="H208" i="32"/>
  <c r="K208" i="32"/>
  <c r="J208" i="32"/>
  <c r="I208" i="32"/>
  <c r="G208" i="32"/>
  <c r="L207" i="32"/>
  <c r="B207" i="32"/>
  <c r="AG207" i="32"/>
  <c r="V205" i="32"/>
  <c r="C207" i="17" s="1"/>
  <c r="U206" i="32"/>
  <c r="AC207" i="32"/>
  <c r="S207" i="32"/>
  <c r="AE207" i="32"/>
  <c r="P207" i="32"/>
  <c r="C207" i="32"/>
  <c r="A248" i="32"/>
  <c r="E213" i="28"/>
  <c r="H213" i="28"/>
  <c r="G213" i="28"/>
  <c r="I213" i="28"/>
  <c r="F213" i="28"/>
  <c r="A214" i="28"/>
  <c r="AW207" i="32" a="1"/>
  <c r="AF207" i="32" a="1"/>
  <c r="AU207" i="32" a="1"/>
  <c r="AN208" i="32" a="1"/>
  <c r="M207" i="32" a="1"/>
  <c r="AD207" i="32" a="1"/>
  <c r="Q207" i="32" a="1"/>
  <c r="AH207" i="32" a="1"/>
  <c r="O207" i="32" a="1"/>
  <c r="AY207" i="32" a="1"/>
  <c r="AW207" i="32" l="1"/>
  <c r="AY207" i="32"/>
  <c r="AU207" i="32"/>
  <c r="AQ208" i="32"/>
  <c r="AN208" i="32"/>
  <c r="AT208" i="32" s="1"/>
  <c r="AL208" i="32" s="1"/>
  <c r="AS208" i="32"/>
  <c r="AR208" i="32"/>
  <c r="AX208" i="32" s="1"/>
  <c r="AO208" i="32"/>
  <c r="AK208" i="32" s="1"/>
  <c r="AP208" i="32"/>
  <c r="AV208" i="32" s="1"/>
  <c r="AT207" i="32"/>
  <c r="AL207" i="32"/>
  <c r="AJ208" i="32"/>
  <c r="M214" i="28"/>
  <c r="L214" i="28"/>
  <c r="K214" i="28"/>
  <c r="AM207" i="32"/>
  <c r="D209" i="17" s="1"/>
  <c r="Q207" i="32"/>
  <c r="P208" i="32"/>
  <c r="AF207" i="32"/>
  <c r="AD207" i="32"/>
  <c r="AH207" i="32"/>
  <c r="E206" i="32"/>
  <c r="B208" i="17" s="1"/>
  <c r="V206" i="32"/>
  <c r="C208" i="17" s="1"/>
  <c r="N208" i="32"/>
  <c r="T208" i="32"/>
  <c r="O207" i="32"/>
  <c r="M207" i="32"/>
  <c r="D214" i="28"/>
  <c r="D207" i="32"/>
  <c r="B208" i="32"/>
  <c r="L208" i="32"/>
  <c r="U207" i="32"/>
  <c r="S208" i="32"/>
  <c r="AC208" i="32"/>
  <c r="AG208" i="32"/>
  <c r="C208" i="32"/>
  <c r="AE208" i="32"/>
  <c r="A249" i="32"/>
  <c r="H214" i="28"/>
  <c r="G214" i="28"/>
  <c r="I214" i="28"/>
  <c r="F214" i="28"/>
  <c r="E214" i="28"/>
  <c r="A215" i="28"/>
  <c r="AF208" i="32" a="1"/>
  <c r="F209" i="32" a="1"/>
  <c r="Q208" i="32" a="1"/>
  <c r="M208" i="32" a="1"/>
  <c r="AN209" i="32" a="1"/>
  <c r="O208" i="32" a="1"/>
  <c r="AH208" i="32" a="1"/>
  <c r="M215" i="28" l="1"/>
  <c r="K215" i="28"/>
  <c r="L215" i="28"/>
  <c r="AN209" i="32"/>
  <c r="AO209" i="32"/>
  <c r="AS209" i="32"/>
  <c r="AQ209" i="32"/>
  <c r="AP209" i="32"/>
  <c r="AR209" i="32"/>
  <c r="Q208" i="32"/>
  <c r="V207" i="32"/>
  <c r="C209" i="17" s="1"/>
  <c r="U208" i="32"/>
  <c r="E207" i="32"/>
  <c r="B209" i="17" s="1"/>
  <c r="D208" i="32"/>
  <c r="AF208" i="32"/>
  <c r="AH208" i="32"/>
  <c r="H209" i="32"/>
  <c r="K209" i="32"/>
  <c r="J209" i="32"/>
  <c r="I209" i="32"/>
  <c r="F209" i="32"/>
  <c r="G209" i="32"/>
  <c r="M208" i="32"/>
  <c r="O208" i="32"/>
  <c r="D215" i="28"/>
  <c r="A250" i="32"/>
  <c r="E215" i="28"/>
  <c r="H215" i="28"/>
  <c r="G215" i="28"/>
  <c r="I215" i="28"/>
  <c r="F215" i="28"/>
  <c r="A216" i="28"/>
  <c r="AN210" i="32" a="1"/>
  <c r="W209" i="32" a="1"/>
  <c r="AW208" i="32" a="1"/>
  <c r="F210" i="32" a="1"/>
  <c r="AY208" i="32" a="1"/>
  <c r="AD208" i="32" a="1"/>
  <c r="AU208" i="32" a="1"/>
  <c r="AW208" i="32" l="1"/>
  <c r="AU208" i="32"/>
  <c r="AY208" i="32"/>
  <c r="AX209" i="32"/>
  <c r="M216" i="28"/>
  <c r="K216" i="28"/>
  <c r="L216" i="28"/>
  <c r="AV209" i="32"/>
  <c r="AJ209" i="32"/>
  <c r="AK209" i="32"/>
  <c r="AS210" i="32"/>
  <c r="AQ210" i="32"/>
  <c r="AP210" i="32"/>
  <c r="AR210" i="32"/>
  <c r="AO210" i="32"/>
  <c r="AN210" i="32"/>
  <c r="AT209" i="32"/>
  <c r="P209" i="32"/>
  <c r="AD208" i="32"/>
  <c r="V208" i="32" s="1"/>
  <c r="C210" i="17" s="1"/>
  <c r="W209" i="32"/>
  <c r="AA209" i="32"/>
  <c r="Z209" i="32"/>
  <c r="Y209" i="32"/>
  <c r="X209" i="32"/>
  <c r="AB209" i="32"/>
  <c r="E208" i="32"/>
  <c r="B210" i="17" s="1"/>
  <c r="G210" i="32"/>
  <c r="H210" i="32"/>
  <c r="F210" i="32"/>
  <c r="J210" i="32"/>
  <c r="I210" i="32"/>
  <c r="K210" i="32"/>
  <c r="L209" i="32"/>
  <c r="B209" i="32"/>
  <c r="N209" i="32"/>
  <c r="D216" i="28"/>
  <c r="C209" i="32"/>
  <c r="A251" i="32"/>
  <c r="I216" i="28"/>
  <c r="F216" i="28"/>
  <c r="E216" i="28"/>
  <c r="H216" i="28"/>
  <c r="G216" i="28"/>
  <c r="A217" i="28"/>
  <c r="Q209" i="32" a="1"/>
  <c r="AN211" i="32" a="1"/>
  <c r="M209" i="32" a="1"/>
  <c r="AU209" i="32" a="1"/>
  <c r="F211" i="32" a="1"/>
  <c r="AY209" i="32" a="1"/>
  <c r="O209" i="32" a="1"/>
  <c r="W210" i="32" a="1"/>
  <c r="AW209" i="32" a="1"/>
  <c r="AK210" i="32" l="1"/>
  <c r="AV210" i="32"/>
  <c r="AM208" i="32"/>
  <c r="D210" i="17" s="1"/>
  <c r="AT210" i="32"/>
  <c r="AX210" i="32"/>
  <c r="M217" i="28"/>
  <c r="K217" i="28"/>
  <c r="L217" i="28"/>
  <c r="AL209" i="32"/>
  <c r="AJ210" i="32"/>
  <c r="AY209" i="32"/>
  <c r="AU209" i="32"/>
  <c r="AW209" i="32"/>
  <c r="AO211" i="32"/>
  <c r="AN211" i="32"/>
  <c r="AS211" i="32"/>
  <c r="AR211" i="32"/>
  <c r="AQ211" i="32"/>
  <c r="AP211" i="32"/>
  <c r="Q209" i="32"/>
  <c r="T209" i="32"/>
  <c r="S209" i="32"/>
  <c r="AE209" i="32"/>
  <c r="AC209" i="32"/>
  <c r="AG209" i="32"/>
  <c r="Z210" i="32"/>
  <c r="AA210" i="32"/>
  <c r="Y210" i="32"/>
  <c r="W210" i="32"/>
  <c r="X210" i="32"/>
  <c r="AB210" i="32"/>
  <c r="D209" i="32"/>
  <c r="P210" i="32"/>
  <c r="N210" i="32"/>
  <c r="M209" i="32"/>
  <c r="O209" i="32"/>
  <c r="J211" i="32"/>
  <c r="G211" i="32"/>
  <c r="H211" i="32"/>
  <c r="I211" i="32"/>
  <c r="F211" i="32"/>
  <c r="K211" i="32"/>
  <c r="D217" i="28"/>
  <c r="B210" i="32"/>
  <c r="L210" i="32"/>
  <c r="C210" i="32"/>
  <c r="A252" i="32"/>
  <c r="E217" i="28"/>
  <c r="H217" i="28"/>
  <c r="G217" i="28"/>
  <c r="I217" i="28"/>
  <c r="F217" i="28"/>
  <c r="A218" i="28"/>
  <c r="AF209" i="32" a="1"/>
  <c r="AY210" i="32" a="1"/>
  <c r="AH209" i="32" a="1"/>
  <c r="Q210" i="32" a="1"/>
  <c r="AD209" i="32" a="1"/>
  <c r="AU210" i="32" a="1"/>
  <c r="AN212" i="32" a="1"/>
  <c r="AW210" i="32" a="1"/>
  <c r="O210" i="32" a="1"/>
  <c r="F212" i="32" a="1"/>
  <c r="W211" i="32" a="1"/>
  <c r="M210" i="32" a="1"/>
  <c r="AL210" i="32" l="1"/>
  <c r="AY210" i="32"/>
  <c r="AU210" i="32"/>
  <c r="AW210" i="32"/>
  <c r="AT211" i="32"/>
  <c r="K218" i="28"/>
  <c r="L218" i="28"/>
  <c r="M218" i="28"/>
  <c r="AJ211" i="32"/>
  <c r="AV211" i="32"/>
  <c r="AM209" i="32"/>
  <c r="D211" i="17" s="1"/>
  <c r="AK211" i="32"/>
  <c r="AS212" i="32"/>
  <c r="AO212" i="32"/>
  <c r="AR212" i="32"/>
  <c r="AP212" i="32"/>
  <c r="AN212" i="32"/>
  <c r="AQ212" i="32"/>
  <c r="AX211" i="32"/>
  <c r="Q210" i="32"/>
  <c r="AF209" i="32"/>
  <c r="AH209" i="32"/>
  <c r="AD209" i="32"/>
  <c r="U209" i="32"/>
  <c r="S210" i="32"/>
  <c r="AC210" i="32"/>
  <c r="AG210" i="32"/>
  <c r="T210" i="32"/>
  <c r="AE210" i="32"/>
  <c r="AA211" i="32"/>
  <c r="X211" i="32"/>
  <c r="Z211" i="32"/>
  <c r="Y211" i="32"/>
  <c r="W211" i="32"/>
  <c r="AB211" i="32"/>
  <c r="D210" i="32"/>
  <c r="C211" i="32"/>
  <c r="P211" i="32"/>
  <c r="F212" i="32"/>
  <c r="G212" i="32"/>
  <c r="K212" i="32"/>
  <c r="I212" i="32"/>
  <c r="H212" i="32"/>
  <c r="J212" i="32"/>
  <c r="O210" i="32"/>
  <c r="M210" i="32"/>
  <c r="D218" i="28"/>
  <c r="L211" i="32"/>
  <c r="B211" i="32"/>
  <c r="E209" i="32"/>
  <c r="B211" i="17" s="1"/>
  <c r="N211" i="32"/>
  <c r="A253" i="32"/>
  <c r="E218" i="28"/>
  <c r="H218" i="28"/>
  <c r="G218" i="28"/>
  <c r="I218" i="28"/>
  <c r="F218" i="28"/>
  <c r="A219" i="28"/>
  <c r="AF210" i="32" a="1"/>
  <c r="Q211" i="32" a="1"/>
  <c r="AH210" i="32" a="1"/>
  <c r="AW211" i="32" a="1"/>
  <c r="AD210" i="32" a="1"/>
  <c r="M211" i="32" a="1"/>
  <c r="AU211" i="32" a="1"/>
  <c r="AN213" i="32" a="1"/>
  <c r="AY211" i="32" a="1"/>
  <c r="W212" i="32" a="1"/>
  <c r="F213" i="32" a="1"/>
  <c r="O211" i="32" a="1"/>
  <c r="AM210" i="32" l="1"/>
  <c r="D212" i="17" s="1"/>
  <c r="AK212" i="32"/>
  <c r="M219" i="28"/>
  <c r="K219" i="28"/>
  <c r="L219" i="28"/>
  <c r="AL211" i="32"/>
  <c r="AJ212" i="32"/>
  <c r="AT212" i="32"/>
  <c r="AU211" i="32"/>
  <c r="AW211" i="32"/>
  <c r="AY211" i="32"/>
  <c r="AX212" i="32"/>
  <c r="AS213" i="32"/>
  <c r="AR213" i="32"/>
  <c r="AO213" i="32"/>
  <c r="AN213" i="32"/>
  <c r="AP213" i="32"/>
  <c r="AQ213" i="32"/>
  <c r="AV212" i="32"/>
  <c r="Q211" i="32"/>
  <c r="V209" i="32"/>
  <c r="C211" i="17" s="1"/>
  <c r="AC211" i="32"/>
  <c r="AG211" i="32"/>
  <c r="U210" i="32"/>
  <c r="AF210" i="32"/>
  <c r="AD210" i="32"/>
  <c r="AH210" i="32"/>
  <c r="S211" i="32"/>
  <c r="T211" i="32"/>
  <c r="AE211" i="32"/>
  <c r="Z212" i="32"/>
  <c r="Y212" i="32"/>
  <c r="AA212" i="32"/>
  <c r="AB212" i="32"/>
  <c r="X212" i="32"/>
  <c r="W212" i="32"/>
  <c r="O211" i="32"/>
  <c r="M211" i="32"/>
  <c r="P212" i="32"/>
  <c r="D211" i="32"/>
  <c r="J213" i="32"/>
  <c r="I213" i="32"/>
  <c r="F213" i="32"/>
  <c r="H213" i="32"/>
  <c r="G213" i="32"/>
  <c r="K213" i="32"/>
  <c r="D219" i="28"/>
  <c r="N212" i="32"/>
  <c r="B212" i="32"/>
  <c r="L212" i="32"/>
  <c r="E210" i="32"/>
  <c r="B212" i="17" s="1"/>
  <c r="C212" i="32"/>
  <c r="A254" i="32"/>
  <c r="E219" i="28"/>
  <c r="H219" i="28"/>
  <c r="G219" i="28"/>
  <c r="I219" i="28"/>
  <c r="F219" i="28"/>
  <c r="A220" i="28"/>
  <c r="M212" i="32" a="1"/>
  <c r="AY212" i="32" a="1"/>
  <c r="Q212" i="32" a="1"/>
  <c r="W213" i="32" a="1"/>
  <c r="F214" i="32" a="1"/>
  <c r="AH211" i="32" a="1"/>
  <c r="AW212" i="32" a="1"/>
  <c r="AU212" i="32" a="1"/>
  <c r="AN214" i="32" a="1"/>
  <c r="O212" i="32" a="1"/>
  <c r="AF211" i="32" a="1"/>
  <c r="AD211" i="32" a="1"/>
  <c r="AW212" i="32" l="1"/>
  <c r="AU212" i="32"/>
  <c r="AY212" i="32"/>
  <c r="AX213" i="32"/>
  <c r="K220" i="28"/>
  <c r="M220" i="28"/>
  <c r="L220" i="28"/>
  <c r="AL212" i="32"/>
  <c r="AT213" i="32"/>
  <c r="AM211" i="32"/>
  <c r="D213" i="17" s="1"/>
  <c r="AV213" i="32"/>
  <c r="AK213" i="32"/>
  <c r="AQ214" i="32"/>
  <c r="AO214" i="32"/>
  <c r="AN214" i="32"/>
  <c r="AP214" i="32"/>
  <c r="AS214" i="32"/>
  <c r="AR214" i="32"/>
  <c r="AJ213" i="32"/>
  <c r="AE212" i="32"/>
  <c r="U211" i="32"/>
  <c r="Q212" i="32"/>
  <c r="AC212" i="32"/>
  <c r="V210" i="32"/>
  <c r="C212" i="17" s="1"/>
  <c r="AD211" i="32"/>
  <c r="AH211" i="32"/>
  <c r="AF211" i="32"/>
  <c r="E211" i="32"/>
  <c r="B213" i="17" s="1"/>
  <c r="S212" i="32"/>
  <c r="T212" i="32"/>
  <c r="AG212" i="32"/>
  <c r="P213" i="32"/>
  <c r="Y213" i="32"/>
  <c r="W213" i="32"/>
  <c r="AB213" i="32"/>
  <c r="Z213" i="32"/>
  <c r="X213" i="32"/>
  <c r="AA213" i="32"/>
  <c r="D212" i="32"/>
  <c r="N213" i="32"/>
  <c r="C213" i="32"/>
  <c r="O212" i="32"/>
  <c r="M212" i="32"/>
  <c r="J214" i="32"/>
  <c r="H214" i="32"/>
  <c r="F214" i="32"/>
  <c r="K214" i="32"/>
  <c r="I214" i="32"/>
  <c r="G214" i="32"/>
  <c r="B213" i="32"/>
  <c r="L213" i="32"/>
  <c r="D220" i="28"/>
  <c r="A255" i="32"/>
  <c r="E220" i="28"/>
  <c r="H220" i="28"/>
  <c r="G220" i="28"/>
  <c r="I220" i="28"/>
  <c r="F220" i="28"/>
  <c r="A221" i="28"/>
  <c r="O213" i="32" a="1"/>
  <c r="W214" i="32" a="1"/>
  <c r="AH212" i="32" a="1"/>
  <c r="AW213" i="32" a="1"/>
  <c r="AY213" i="32" a="1"/>
  <c r="F215" i="32" a="1"/>
  <c r="Q213" i="32" a="1"/>
  <c r="AF212" i="32" a="1"/>
  <c r="M213" i="32" a="1"/>
  <c r="AN215" i="32" a="1"/>
  <c r="AU213" i="32" a="1"/>
  <c r="AD212" i="32" a="1"/>
  <c r="AM212" i="32" l="1"/>
  <c r="D214" i="17" s="1"/>
  <c r="AT214" i="32"/>
  <c r="AL213" i="32"/>
  <c r="M221" i="28"/>
  <c r="K221" i="28"/>
  <c r="L221" i="28"/>
  <c r="AX214" i="32"/>
  <c r="AV214" i="32"/>
  <c r="AW213" i="32"/>
  <c r="AU213" i="32"/>
  <c r="AY213" i="32"/>
  <c r="AJ214" i="32"/>
  <c r="AK214" i="32"/>
  <c r="AR215" i="32"/>
  <c r="AS215" i="32"/>
  <c r="AP215" i="32"/>
  <c r="AQ215" i="32"/>
  <c r="AO215" i="32"/>
  <c r="AN215" i="32"/>
  <c r="Q213" i="32"/>
  <c r="U212" i="32"/>
  <c r="AC213" i="32"/>
  <c r="V211" i="32"/>
  <c r="C213" i="17" s="1"/>
  <c r="AH212" i="32"/>
  <c r="AD212" i="32"/>
  <c r="AF212" i="32"/>
  <c r="S213" i="32"/>
  <c r="AG213" i="32"/>
  <c r="T213" i="32"/>
  <c r="AE213" i="32"/>
  <c r="AB214" i="32"/>
  <c r="X214" i="32"/>
  <c r="Y214" i="32"/>
  <c r="Z214" i="32"/>
  <c r="AA214" i="32"/>
  <c r="W214" i="32"/>
  <c r="D213" i="32"/>
  <c r="P214" i="32"/>
  <c r="O213" i="32"/>
  <c r="M213" i="32"/>
  <c r="E212" i="32"/>
  <c r="B214" i="17" s="1"/>
  <c r="K215" i="32"/>
  <c r="J215" i="32"/>
  <c r="H215" i="32"/>
  <c r="I215" i="32"/>
  <c r="F215" i="32"/>
  <c r="G215" i="32"/>
  <c r="D221" i="28"/>
  <c r="C214" i="32"/>
  <c r="L214" i="32"/>
  <c r="B214" i="32"/>
  <c r="N214" i="32"/>
  <c r="A256" i="32"/>
  <c r="G221" i="28"/>
  <c r="I221" i="28"/>
  <c r="F221" i="28"/>
  <c r="E221" i="28"/>
  <c r="H221" i="28"/>
  <c r="A222" i="28"/>
  <c r="W215" i="32" a="1"/>
  <c r="AU214" i="32" a="1"/>
  <c r="AF213" i="32" a="1"/>
  <c r="AD213" i="32" a="1"/>
  <c r="AH213" i="32" a="1"/>
  <c r="AW214" i="32" a="1"/>
  <c r="O214" i="32" a="1"/>
  <c r="F216" i="32" a="1"/>
  <c r="M214" i="32" a="1"/>
  <c r="AY214" i="32" a="1"/>
  <c r="Q214" i="32" a="1"/>
  <c r="AN216" i="32" a="1"/>
  <c r="AT215" i="32" l="1"/>
  <c r="AL214" i="32"/>
  <c r="AX215" i="32"/>
  <c r="M222" i="28"/>
  <c r="K222" i="28"/>
  <c r="L222" i="28"/>
  <c r="AM213" i="32"/>
  <c r="D215" i="17" s="1"/>
  <c r="AV215" i="32"/>
  <c r="AL215" i="32" s="1"/>
  <c r="AY214" i="32"/>
  <c r="AW214" i="32"/>
  <c r="AU214" i="32"/>
  <c r="AJ215" i="32"/>
  <c r="AK215" i="32"/>
  <c r="AO216" i="32"/>
  <c r="AQ216" i="32"/>
  <c r="AS216" i="32"/>
  <c r="AN216" i="32"/>
  <c r="AT216" i="32" s="1"/>
  <c r="AR216" i="32"/>
  <c r="AP216" i="32"/>
  <c r="Q214" i="32"/>
  <c r="V212" i="32"/>
  <c r="C214" i="17" s="1"/>
  <c r="AE214" i="32"/>
  <c r="AC214" i="32"/>
  <c r="U213" i="32"/>
  <c r="AG214" i="32"/>
  <c r="S214" i="32"/>
  <c r="AH213" i="32"/>
  <c r="AD213" i="32"/>
  <c r="AF213" i="32"/>
  <c r="T214" i="32"/>
  <c r="AA215" i="32"/>
  <c r="Z215" i="32"/>
  <c r="W215" i="32"/>
  <c r="X215" i="32"/>
  <c r="AB215" i="32"/>
  <c r="Y215" i="32"/>
  <c r="E213" i="32"/>
  <c r="B215" i="17" s="1"/>
  <c r="M214" i="32"/>
  <c r="O214" i="32"/>
  <c r="H216" i="32"/>
  <c r="G216" i="32"/>
  <c r="F216" i="32"/>
  <c r="K216" i="32"/>
  <c r="J216" i="32"/>
  <c r="I216" i="32"/>
  <c r="N215" i="32"/>
  <c r="P215" i="32"/>
  <c r="D222" i="28"/>
  <c r="C215" i="32"/>
  <c r="D214" i="32"/>
  <c r="L215" i="32"/>
  <c r="B215" i="32"/>
  <c r="A257" i="32"/>
  <c r="E222" i="28"/>
  <c r="H222" i="28"/>
  <c r="G222" i="28"/>
  <c r="I222" i="28"/>
  <c r="F222" i="28"/>
  <c r="A223" i="28"/>
  <c r="AN217" i="32" a="1"/>
  <c r="AH214" i="32" a="1"/>
  <c r="O215" i="32" a="1"/>
  <c r="W216" i="32" a="1"/>
  <c r="AD214" i="32" a="1"/>
  <c r="AU215" i="32" a="1"/>
  <c r="AF214" i="32" a="1"/>
  <c r="F217" i="32" a="1"/>
  <c r="AY215" i="32" a="1"/>
  <c r="M215" i="32" a="1"/>
  <c r="Q215" i="32" a="1"/>
  <c r="AW215" i="32" a="1"/>
  <c r="M223" i="28" l="1"/>
  <c r="K223" i="28"/>
  <c r="L223" i="28"/>
  <c r="AV216" i="32"/>
  <c r="AX216" i="32"/>
  <c r="AM214" i="32"/>
  <c r="D216" i="17" s="1"/>
  <c r="AK216" i="32"/>
  <c r="AW215" i="32"/>
  <c r="AY215" i="32"/>
  <c r="AU215" i="32"/>
  <c r="AM215" i="32" s="1"/>
  <c r="D217" i="17" s="1"/>
  <c r="AJ216" i="32"/>
  <c r="AP217" i="32"/>
  <c r="AR217" i="32"/>
  <c r="AQ217" i="32"/>
  <c r="AO217" i="32"/>
  <c r="AS217" i="32"/>
  <c r="AN217" i="32"/>
  <c r="AL216" i="32"/>
  <c r="Q215" i="32"/>
  <c r="U214" i="32"/>
  <c r="AG215" i="32"/>
  <c r="V213" i="32"/>
  <c r="C215" i="17" s="1"/>
  <c r="AE215" i="32"/>
  <c r="T215" i="32"/>
  <c r="S215" i="32"/>
  <c r="AH214" i="32"/>
  <c r="AF214" i="32"/>
  <c r="AD214" i="32"/>
  <c r="AC215" i="32"/>
  <c r="AB216" i="32"/>
  <c r="Y216" i="32"/>
  <c r="Z216" i="32"/>
  <c r="W216" i="32"/>
  <c r="X216" i="32"/>
  <c r="AA216" i="32"/>
  <c r="P216" i="32"/>
  <c r="N216" i="32"/>
  <c r="D215" i="32"/>
  <c r="E214" i="32"/>
  <c r="B216" i="17" s="1"/>
  <c r="M215" i="32"/>
  <c r="O215" i="32"/>
  <c r="K217" i="32"/>
  <c r="J217" i="32"/>
  <c r="H217" i="32"/>
  <c r="I217" i="32"/>
  <c r="F217" i="32"/>
  <c r="G217" i="32"/>
  <c r="D223" i="28"/>
  <c r="B216" i="32"/>
  <c r="L216" i="32"/>
  <c r="C216" i="32"/>
  <c r="A258" i="32"/>
  <c r="Q216" i="32" a="1"/>
  <c r="M216" i="32" a="1"/>
  <c r="O216" i="32" a="1"/>
  <c r="AU216" i="32" a="1"/>
  <c r="AF215" i="32" a="1"/>
  <c r="AD215" i="32" a="1"/>
  <c r="AY216" i="32" a="1"/>
  <c r="AW216" i="32" a="1"/>
  <c r="W217" i="32" a="1"/>
  <c r="AH215" i="32" a="1"/>
  <c r="AN218" i="32" a="1"/>
  <c r="AT217" i="32" l="1"/>
  <c r="AY216" i="32"/>
  <c r="AU216" i="32"/>
  <c r="AW216" i="32"/>
  <c r="AK217" i="32"/>
  <c r="AX217" i="32"/>
  <c r="AJ217" i="32"/>
  <c r="AR218" i="32"/>
  <c r="AS218" i="32"/>
  <c r="AQ218" i="32"/>
  <c r="AN218" i="32"/>
  <c r="AP218" i="32"/>
  <c r="AO218" i="32"/>
  <c r="AV217" i="32"/>
  <c r="Q216" i="32"/>
  <c r="S216" i="32"/>
  <c r="AE216" i="32"/>
  <c r="V214" i="32"/>
  <c r="C216" i="17" s="1"/>
  <c r="U215" i="32"/>
  <c r="AH215" i="32"/>
  <c r="AD215" i="32"/>
  <c r="AF215" i="32"/>
  <c r="AG216" i="32"/>
  <c r="AC216" i="32"/>
  <c r="T216" i="32"/>
  <c r="W217" i="32"/>
  <c r="AA217" i="32"/>
  <c r="X217" i="32"/>
  <c r="Z217" i="32"/>
  <c r="Y217" i="32"/>
  <c r="AB217" i="32"/>
  <c r="D216" i="32"/>
  <c r="N217" i="32"/>
  <c r="P217" i="32"/>
  <c r="O216" i="32"/>
  <c r="M216" i="32"/>
  <c r="E215" i="32"/>
  <c r="B217" i="17" s="1"/>
  <c r="C217" i="32"/>
  <c r="B217" i="32"/>
  <c r="L217" i="32"/>
  <c r="A259" i="32"/>
  <c r="F223" i="28"/>
  <c r="E223" i="28"/>
  <c r="H223" i="28"/>
  <c r="G223" i="28"/>
  <c r="I223" i="28"/>
  <c r="A224" i="28"/>
  <c r="AY217" i="32" a="1"/>
  <c r="AF216" i="32" a="1"/>
  <c r="O217" i="32" a="1"/>
  <c r="AW217" i="32" a="1"/>
  <c r="AU217" i="32" a="1"/>
  <c r="W218" i="32" a="1"/>
  <c r="AH216" i="32" a="1"/>
  <c r="F218" i="32" a="1"/>
  <c r="M217" i="32" a="1"/>
  <c r="Q217" i="32" a="1"/>
  <c r="AD216" i="32" a="1"/>
  <c r="AM216" i="32" l="1"/>
  <c r="D218" i="17" s="1"/>
  <c r="AX218" i="32"/>
  <c r="AK218" i="32"/>
  <c r="M224" i="28"/>
  <c r="K224" i="28"/>
  <c r="L224" i="28"/>
  <c r="AL217" i="32"/>
  <c r="AJ218" i="32"/>
  <c r="AU217" i="32"/>
  <c r="AY217" i="32"/>
  <c r="AW217" i="32"/>
  <c r="AT218" i="32"/>
  <c r="AV218" i="32"/>
  <c r="Q217" i="32"/>
  <c r="F218" i="32"/>
  <c r="I218" i="32"/>
  <c r="H218" i="32"/>
  <c r="G218" i="32"/>
  <c r="J218" i="32"/>
  <c r="K218" i="32"/>
  <c r="AE217" i="32"/>
  <c r="U216" i="32"/>
  <c r="V215" i="32"/>
  <c r="C217" i="17" s="1"/>
  <c r="AG217" i="32"/>
  <c r="T217" i="32"/>
  <c r="S217" i="32"/>
  <c r="AF216" i="32"/>
  <c r="AH216" i="32"/>
  <c r="AD216" i="32"/>
  <c r="AC217" i="32"/>
  <c r="Z218" i="32"/>
  <c r="AA218" i="32"/>
  <c r="W218" i="32"/>
  <c r="X218" i="32"/>
  <c r="Y218" i="32"/>
  <c r="AB218" i="32"/>
  <c r="D217" i="32"/>
  <c r="M217" i="32"/>
  <c r="O217" i="32"/>
  <c r="E216" i="32"/>
  <c r="B218" i="17" s="1"/>
  <c r="D224" i="28"/>
  <c r="A260" i="32"/>
  <c r="E224" i="28"/>
  <c r="H224" i="28"/>
  <c r="G224" i="28"/>
  <c r="I224" i="28"/>
  <c r="F224" i="28"/>
  <c r="A225" i="28"/>
  <c r="AF217" i="32" a="1"/>
  <c r="AH217" i="32" a="1"/>
  <c r="AD217" i="32" a="1"/>
  <c r="F219" i="32" a="1"/>
  <c r="AL218" i="32" l="1"/>
  <c r="L225" i="28"/>
  <c r="K225" i="28"/>
  <c r="M225" i="28"/>
  <c r="AM217" i="32"/>
  <c r="D219" i="17" s="1"/>
  <c r="P218" i="32"/>
  <c r="N218" i="32"/>
  <c r="L218" i="32"/>
  <c r="C218" i="32"/>
  <c r="AC218" i="32"/>
  <c r="B218" i="32"/>
  <c r="U217" i="32"/>
  <c r="V216" i="32"/>
  <c r="C218" i="17" s="1"/>
  <c r="AD217" i="32"/>
  <c r="AF217" i="32"/>
  <c r="AH217" i="32"/>
  <c r="AG218" i="32"/>
  <c r="T218" i="32"/>
  <c r="AE218" i="32"/>
  <c r="S218" i="32"/>
  <c r="I219" i="32"/>
  <c r="J219" i="32"/>
  <c r="F219" i="32"/>
  <c r="K219" i="32"/>
  <c r="G219" i="32"/>
  <c r="H219" i="32"/>
  <c r="E217" i="32"/>
  <c r="B219" i="17" s="1"/>
  <c r="D225" i="28"/>
  <c r="A261" i="32"/>
  <c r="E225" i="28"/>
  <c r="H225" i="28"/>
  <c r="G225" i="28"/>
  <c r="I225" i="28"/>
  <c r="F225" i="28"/>
  <c r="A226" i="28"/>
  <c r="AW218" i="32" a="1"/>
  <c r="AF218" i="32" a="1"/>
  <c r="AH218" i="32" a="1"/>
  <c r="F220" i="32" a="1"/>
  <c r="AN219" i="32" a="1"/>
  <c r="W219" i="32" a="1"/>
  <c r="AD218" i="32" a="1"/>
  <c r="AY218" i="32" a="1"/>
  <c r="O218" i="32" a="1"/>
  <c r="M218" i="32" a="1"/>
  <c r="Q218" i="32" a="1"/>
  <c r="AU218" i="32" a="1"/>
  <c r="AW218" i="32" l="1"/>
  <c r="AY218" i="32"/>
  <c r="AU218" i="32"/>
  <c r="AP219" i="32"/>
  <c r="AN219" i="32"/>
  <c r="AQ219" i="32"/>
  <c r="AO219" i="32"/>
  <c r="AS219" i="32"/>
  <c r="AR219" i="32"/>
  <c r="K226" i="28"/>
  <c r="L226" i="28"/>
  <c r="M226" i="28"/>
  <c r="D218" i="32"/>
  <c r="M218" i="32"/>
  <c r="O218" i="32"/>
  <c r="Q218" i="32"/>
  <c r="U218" i="32"/>
  <c r="V217" i="32"/>
  <c r="C219" i="17" s="1"/>
  <c r="AD218" i="32"/>
  <c r="AH218" i="32"/>
  <c r="AF218" i="32"/>
  <c r="AA219" i="32"/>
  <c r="W219" i="32"/>
  <c r="Z219" i="32"/>
  <c r="X219" i="32"/>
  <c r="AB219" i="32"/>
  <c r="Y219" i="32"/>
  <c r="P219" i="32"/>
  <c r="K220" i="32"/>
  <c r="G220" i="32"/>
  <c r="J220" i="32"/>
  <c r="H220" i="32"/>
  <c r="I220" i="32"/>
  <c r="F220" i="32"/>
  <c r="N219" i="32"/>
  <c r="C219" i="32"/>
  <c r="B219" i="32"/>
  <c r="L219" i="32"/>
  <c r="D226" i="28"/>
  <c r="A262" i="32"/>
  <c r="H226" i="28"/>
  <c r="G226" i="28"/>
  <c r="I226" i="28"/>
  <c r="F226" i="28"/>
  <c r="E226" i="28"/>
  <c r="A227" i="28"/>
  <c r="O219" i="32" a="1"/>
  <c r="Q219" i="32" a="1"/>
  <c r="M219" i="32" a="1"/>
  <c r="F221" i="32" a="1"/>
  <c r="AN220" i="32" a="1"/>
  <c r="W220" i="32" a="1"/>
  <c r="AX219" i="32" l="1"/>
  <c r="AM218" i="32"/>
  <c r="D220" i="17" s="1"/>
  <c r="AQ220" i="32"/>
  <c r="AP220" i="32"/>
  <c r="AO220" i="32"/>
  <c r="AR220" i="32"/>
  <c r="AN220" i="32"/>
  <c r="AS220" i="32"/>
  <c r="AK219" i="32"/>
  <c r="AT219" i="32"/>
  <c r="AJ219" i="32"/>
  <c r="M227" i="28"/>
  <c r="K227" i="28"/>
  <c r="L227" i="28"/>
  <c r="AV219" i="32"/>
  <c r="E218" i="32"/>
  <c r="B220" i="17" s="1"/>
  <c r="Q219" i="32"/>
  <c r="V218" i="32"/>
  <c r="C220" i="17" s="1"/>
  <c r="S219" i="32"/>
  <c r="T219" i="32"/>
  <c r="AC219" i="32"/>
  <c r="AG219" i="32"/>
  <c r="Y220" i="32"/>
  <c r="AB220" i="32"/>
  <c r="Z220" i="32"/>
  <c r="W220" i="32"/>
  <c r="X220" i="32"/>
  <c r="AA220" i="32"/>
  <c r="AE219" i="32"/>
  <c r="P220" i="32"/>
  <c r="C220" i="32"/>
  <c r="M219" i="32"/>
  <c r="O219" i="32"/>
  <c r="I221" i="32"/>
  <c r="G221" i="32"/>
  <c r="F221" i="32"/>
  <c r="H221" i="32"/>
  <c r="K221" i="32"/>
  <c r="J221" i="32"/>
  <c r="D227" i="28"/>
  <c r="D219" i="32"/>
  <c r="B220" i="32"/>
  <c r="L220" i="32"/>
  <c r="N220" i="32"/>
  <c r="A263" i="32"/>
  <c r="E227" i="28"/>
  <c r="H227" i="28"/>
  <c r="G227" i="28"/>
  <c r="I227" i="28"/>
  <c r="F227" i="28"/>
  <c r="A228" i="28"/>
  <c r="AU219" i="32" a="1"/>
  <c r="W221" i="32" a="1"/>
  <c r="Q220" i="32" a="1"/>
  <c r="O220" i="32" a="1"/>
  <c r="M220" i="32" a="1"/>
  <c r="AD219" i="32" a="1"/>
  <c r="AN221" i="32" a="1"/>
  <c r="AY219" i="32" a="1"/>
  <c r="AH219" i="32" a="1"/>
  <c r="AW219" i="32" a="1"/>
  <c r="AF219" i="32" a="1"/>
  <c r="AU219" i="32" l="1"/>
  <c r="AY219" i="32"/>
  <c r="AW219" i="32"/>
  <c r="AQ221" i="32"/>
  <c r="AS221" i="32"/>
  <c r="AN221" i="32"/>
  <c r="AR221" i="32"/>
  <c r="AX221" i="32" s="1"/>
  <c r="AO221" i="32"/>
  <c r="AK221" i="32" s="1"/>
  <c r="AP221" i="32"/>
  <c r="AV221" i="32" s="1"/>
  <c r="AT220" i="32"/>
  <c r="AJ220" i="32"/>
  <c r="AX220" i="32"/>
  <c r="AK220" i="32"/>
  <c r="AV220" i="32"/>
  <c r="M228" i="28"/>
  <c r="K228" i="28"/>
  <c r="L228" i="28"/>
  <c r="AL219" i="32"/>
  <c r="Q220" i="32"/>
  <c r="AC220" i="32"/>
  <c r="AE220" i="32"/>
  <c r="T220" i="32"/>
  <c r="AG220" i="32"/>
  <c r="S220" i="32"/>
  <c r="AD219" i="32"/>
  <c r="AH219" i="32"/>
  <c r="AF219" i="32"/>
  <c r="U219" i="32"/>
  <c r="Z221" i="32"/>
  <c r="X221" i="32"/>
  <c r="AA221" i="32"/>
  <c r="Y221" i="32"/>
  <c r="W221" i="32"/>
  <c r="AB221" i="32"/>
  <c r="E219" i="32"/>
  <c r="B221" i="17" s="1"/>
  <c r="P221" i="32"/>
  <c r="M220" i="32"/>
  <c r="O220" i="32"/>
  <c r="D220" i="32"/>
  <c r="N221" i="32"/>
  <c r="D228" i="28"/>
  <c r="L221" i="32"/>
  <c r="B221" i="32"/>
  <c r="C221" i="32"/>
  <c r="A264" i="32"/>
  <c r="W222" i="32" a="1"/>
  <c r="AY220" i="32" a="1"/>
  <c r="Q221" i="32" a="1"/>
  <c r="AD220" i="32" a="1"/>
  <c r="AU221" i="32" a="1"/>
  <c r="AW221" i="32" a="1"/>
  <c r="AH220" i="32" a="1"/>
  <c r="M221" i="32" a="1"/>
  <c r="AY221" i="32" a="1"/>
  <c r="F222" i="32" a="1"/>
  <c r="AF220" i="32" a="1"/>
  <c r="AN222" i="32" a="1"/>
  <c r="AU220" i="32" a="1"/>
  <c r="O221" i="32" a="1"/>
  <c r="AW220" i="32" a="1"/>
  <c r="AM219" i="32" l="1"/>
  <c r="D221" i="17" s="1"/>
  <c r="AW221" i="32"/>
  <c r="AW220" i="32"/>
  <c r="AY220" i="32"/>
  <c r="AU220" i="32"/>
  <c r="AY221" i="32"/>
  <c r="AU221" i="32"/>
  <c r="AM221" i="32" s="1"/>
  <c r="D223" i="17" s="1"/>
  <c r="AN222" i="32"/>
  <c r="AS222" i="32"/>
  <c r="AQ222" i="32"/>
  <c r="AR222" i="32"/>
  <c r="AP222" i="32"/>
  <c r="AV222" i="32" s="1"/>
  <c r="AO222" i="32"/>
  <c r="AL220" i="32"/>
  <c r="AT221" i="32"/>
  <c r="AL221" i="32" s="1"/>
  <c r="AJ221" i="32"/>
  <c r="J222" i="32"/>
  <c r="K222" i="32"/>
  <c r="F222" i="32"/>
  <c r="I222" i="32"/>
  <c r="G222" i="32"/>
  <c r="H222" i="32"/>
  <c r="Q221" i="32"/>
  <c r="AE221" i="32"/>
  <c r="AG221" i="32"/>
  <c r="U220" i="32"/>
  <c r="AH220" i="32"/>
  <c r="AD220" i="32"/>
  <c r="AF220" i="32"/>
  <c r="S221" i="32"/>
  <c r="V219" i="32"/>
  <c r="C221" i="17" s="1"/>
  <c r="T221" i="32"/>
  <c r="AC221" i="32"/>
  <c r="X222" i="32"/>
  <c r="AA222" i="32"/>
  <c r="AB222" i="32"/>
  <c r="Z222" i="32"/>
  <c r="W222" i="32"/>
  <c r="Y222" i="32"/>
  <c r="D221" i="32"/>
  <c r="E220" i="32"/>
  <c r="B222" i="17" s="1"/>
  <c r="O221" i="32"/>
  <c r="M221" i="32"/>
  <c r="A265" i="32"/>
  <c r="I228" i="28"/>
  <c r="F228" i="28"/>
  <c r="E228" i="28"/>
  <c r="H228" i="28"/>
  <c r="G228" i="28"/>
  <c r="A229" i="28"/>
  <c r="AN223" i="32" a="1"/>
  <c r="W223" i="32" a="1"/>
  <c r="AD221" i="32" a="1"/>
  <c r="AH221" i="32" a="1"/>
  <c r="F223" i="32" a="1"/>
  <c r="AF221" i="32" a="1"/>
  <c r="AK222" i="32" l="1"/>
  <c r="AX222" i="32"/>
  <c r="AR223" i="32"/>
  <c r="AS223" i="32"/>
  <c r="AQ223" i="32"/>
  <c r="AP223" i="32"/>
  <c r="AV223" i="32" s="1"/>
  <c r="AO223" i="32"/>
  <c r="AK223" i="32" s="1"/>
  <c r="AN223" i="32"/>
  <c r="AJ222" i="32"/>
  <c r="AT222" i="32"/>
  <c r="AM220" i="32"/>
  <c r="D222" i="17" s="1"/>
  <c r="M229" i="28"/>
  <c r="K229" i="28"/>
  <c r="L229" i="28"/>
  <c r="C222" i="32"/>
  <c r="P222" i="32"/>
  <c r="B222" i="32"/>
  <c r="L222" i="32"/>
  <c r="N222" i="32"/>
  <c r="AG222" i="32"/>
  <c r="G223" i="32"/>
  <c r="H223" i="32"/>
  <c r="F223" i="32"/>
  <c r="I223" i="32"/>
  <c r="K223" i="32"/>
  <c r="J223" i="32"/>
  <c r="AC222" i="32"/>
  <c r="U221" i="32"/>
  <c r="V220" i="32"/>
  <c r="C222" i="17" s="1"/>
  <c r="S222" i="32"/>
  <c r="AD221" i="32"/>
  <c r="AH221" i="32"/>
  <c r="AF221" i="32"/>
  <c r="AE222" i="32"/>
  <c r="T222" i="32"/>
  <c r="Y223" i="32"/>
  <c r="W223" i="32"/>
  <c r="X223" i="32"/>
  <c r="Z223" i="32"/>
  <c r="AA223" i="32"/>
  <c r="AB223" i="32"/>
  <c r="E221" i="32"/>
  <c r="B223" i="17" s="1"/>
  <c r="D229" i="28"/>
  <c r="A266" i="32"/>
  <c r="E229" i="28"/>
  <c r="H229" i="28"/>
  <c r="G229" i="28"/>
  <c r="I229" i="28"/>
  <c r="F229" i="28"/>
  <c r="A230" i="28"/>
  <c r="AW222" i="32" a="1"/>
  <c r="AU222" i="32" a="1"/>
  <c r="AY222" i="32" a="1"/>
  <c r="AH222" i="32" a="1"/>
  <c r="AD222" i="32" a="1"/>
  <c r="M222" i="32" a="1"/>
  <c r="Q222" i="32" a="1"/>
  <c r="W224" i="32" a="1"/>
  <c r="AF222" i="32" a="1"/>
  <c r="AW223" i="32" a="1"/>
  <c r="F224" i="32" a="1"/>
  <c r="O222" i="32" a="1"/>
  <c r="AU223" i="32" a="1"/>
  <c r="AY222" i="32" l="1"/>
  <c r="AU222" i="32"/>
  <c r="AW222" i="32"/>
  <c r="AL222" i="32"/>
  <c r="AT223" i="32"/>
  <c r="AJ223" i="32"/>
  <c r="AX223" i="32"/>
  <c r="M230" i="28"/>
  <c r="K230" i="28"/>
  <c r="L230" i="28"/>
  <c r="AU223" i="32"/>
  <c r="AW223" i="32"/>
  <c r="O222" i="32"/>
  <c r="M222" i="32"/>
  <c r="Q222" i="32"/>
  <c r="L223" i="32"/>
  <c r="D222" i="32"/>
  <c r="C223" i="32"/>
  <c r="B223" i="32"/>
  <c r="N223" i="32"/>
  <c r="U222" i="32"/>
  <c r="P223" i="32"/>
  <c r="AC223" i="32"/>
  <c r="S223" i="32"/>
  <c r="AE223" i="32"/>
  <c r="V221" i="32"/>
  <c r="C223" i="17" s="1"/>
  <c r="AD222" i="32"/>
  <c r="AF222" i="32"/>
  <c r="AH222" i="32"/>
  <c r="AG223" i="32"/>
  <c r="T223" i="32"/>
  <c r="J224" i="32"/>
  <c r="K224" i="32"/>
  <c r="I224" i="32"/>
  <c r="F224" i="32"/>
  <c r="H224" i="32"/>
  <c r="G224" i="32"/>
  <c r="Z224" i="32"/>
  <c r="X224" i="32"/>
  <c r="AB224" i="32"/>
  <c r="AA224" i="32"/>
  <c r="Y224" i="32"/>
  <c r="W224" i="32"/>
  <c r="D230" i="28"/>
  <c r="A267" i="32"/>
  <c r="AD223" i="32" a="1"/>
  <c r="AY223" i="32" a="1"/>
  <c r="W225" i="32" a="1"/>
  <c r="AH223" i="32" a="1"/>
  <c r="AN224" i="32" a="1"/>
  <c r="F225" i="32" a="1"/>
  <c r="Q223" i="32" a="1"/>
  <c r="M223" i="32" a="1"/>
  <c r="AF223" i="32" a="1"/>
  <c r="O223" i="32" a="1"/>
  <c r="AM222" i="32" l="1"/>
  <c r="D224" i="17" s="1"/>
  <c r="AL223" i="32"/>
  <c r="AY223" i="32"/>
  <c r="AM223" i="32" s="1"/>
  <c r="D225" i="17" s="1"/>
  <c r="AS224" i="32"/>
  <c r="AP224" i="32"/>
  <c r="AO224" i="32"/>
  <c r="AR224" i="32"/>
  <c r="AN224" i="32"/>
  <c r="AQ224" i="32"/>
  <c r="E222" i="32"/>
  <c r="B224" i="17" s="1"/>
  <c r="Q223" i="32"/>
  <c r="D223" i="32"/>
  <c r="O223" i="32"/>
  <c r="U223" i="32"/>
  <c r="V222" i="32"/>
  <c r="C224" i="17" s="1"/>
  <c r="AF223" i="32"/>
  <c r="AD223" i="32"/>
  <c r="AH223" i="32"/>
  <c r="M223" i="32"/>
  <c r="N224" i="32"/>
  <c r="P224" i="32"/>
  <c r="AE224" i="32"/>
  <c r="J225" i="32"/>
  <c r="H225" i="32"/>
  <c r="I225" i="32"/>
  <c r="F225" i="32"/>
  <c r="K225" i="32"/>
  <c r="G225" i="32"/>
  <c r="Z225" i="32"/>
  <c r="Y225" i="32"/>
  <c r="X225" i="32"/>
  <c r="AB225" i="32"/>
  <c r="W225" i="32"/>
  <c r="AA225" i="32"/>
  <c r="L224" i="32"/>
  <c r="B224" i="32"/>
  <c r="C224" i="32"/>
  <c r="AC224" i="32"/>
  <c r="S224" i="32"/>
  <c r="AG224" i="32"/>
  <c r="T224" i="32"/>
  <c r="A268" i="32"/>
  <c r="E230" i="28"/>
  <c r="H230" i="28"/>
  <c r="G230" i="28"/>
  <c r="I230" i="28"/>
  <c r="F230" i="28"/>
  <c r="A231" i="28"/>
  <c r="AN225" i="32" a="1"/>
  <c r="O224" i="32" a="1"/>
  <c r="AF224" i="32" a="1"/>
  <c r="Q224" i="32" a="1"/>
  <c r="AH224" i="32" a="1"/>
  <c r="M224" i="32" a="1"/>
  <c r="AD224" i="32" a="1"/>
  <c r="AO225" i="32" l="1"/>
  <c r="AR225" i="32"/>
  <c r="AQ225" i="32"/>
  <c r="AP225" i="32"/>
  <c r="AS225" i="32"/>
  <c r="AN225" i="32"/>
  <c r="AX224" i="32"/>
  <c r="M231" i="28"/>
  <c r="K231" i="28"/>
  <c r="L231" i="28"/>
  <c r="AT224" i="32"/>
  <c r="AJ224" i="32"/>
  <c r="AK224" i="32"/>
  <c r="AV224" i="32"/>
  <c r="E223" i="32"/>
  <c r="B225" i="17" s="1"/>
  <c r="Q224" i="32"/>
  <c r="V223" i="32"/>
  <c r="C225" i="17" s="1"/>
  <c r="AE225" i="32"/>
  <c r="D224" i="32"/>
  <c r="P225" i="32"/>
  <c r="N225" i="32"/>
  <c r="O224" i="32"/>
  <c r="M224" i="32"/>
  <c r="AH224" i="32"/>
  <c r="AF224" i="32"/>
  <c r="AD224" i="32"/>
  <c r="U224" i="32"/>
  <c r="AG225" i="32"/>
  <c r="C225" i="32"/>
  <c r="D231" i="28"/>
  <c r="S225" i="32"/>
  <c r="AC225" i="32"/>
  <c r="B225" i="32"/>
  <c r="L225" i="32"/>
  <c r="T225" i="32"/>
  <c r="A269" i="32"/>
  <c r="E231" i="28"/>
  <c r="H231" i="28"/>
  <c r="G231" i="28"/>
  <c r="I231" i="28"/>
  <c r="F231" i="28"/>
  <c r="A232" i="28"/>
  <c r="M225" i="32" a="1"/>
  <c r="AU224" i="32" a="1"/>
  <c r="AY224" i="32" a="1"/>
  <c r="F226" i="32" a="1"/>
  <c r="O225" i="32" a="1"/>
  <c r="AW224" i="32" a="1"/>
  <c r="AN226" i="32" a="1"/>
  <c r="AH225" i="32" a="1"/>
  <c r="AX225" i="32" l="1"/>
  <c r="AW224" i="32"/>
  <c r="AU224" i="32"/>
  <c r="AY224" i="32"/>
  <c r="AJ225" i="32"/>
  <c r="AT225" i="32"/>
  <c r="AV225" i="32"/>
  <c r="AK225" i="32"/>
  <c r="AL224" i="32"/>
  <c r="M232" i="28"/>
  <c r="K232" i="28"/>
  <c r="L232" i="28"/>
  <c r="AR226" i="32"/>
  <c r="AQ226" i="32"/>
  <c r="AO226" i="32"/>
  <c r="AP226" i="32"/>
  <c r="AN226" i="32"/>
  <c r="AS226" i="32"/>
  <c r="D225" i="32"/>
  <c r="AH225" i="32"/>
  <c r="M225" i="32"/>
  <c r="O225" i="32"/>
  <c r="I226" i="32"/>
  <c r="J226" i="32"/>
  <c r="K226" i="32"/>
  <c r="G226" i="32"/>
  <c r="F226" i="32"/>
  <c r="H226" i="32"/>
  <c r="D232" i="28"/>
  <c r="E224" i="32"/>
  <c r="B226" i="17" s="1"/>
  <c r="C21" i="33" s="1"/>
  <c r="A4" i="33" s="1"/>
  <c r="U225" i="32"/>
  <c r="V224" i="32"/>
  <c r="C226" i="17" s="1"/>
  <c r="D21" i="33" s="1"/>
  <c r="A270" i="32"/>
  <c r="E232" i="28"/>
  <c r="H232" i="28"/>
  <c r="G232" i="28"/>
  <c r="I232" i="28"/>
  <c r="F232" i="28"/>
  <c r="A233" i="28"/>
  <c r="AU225" i="32" a="1"/>
  <c r="AF225" i="32" a="1"/>
  <c r="AY225" i="32" a="1"/>
  <c r="AD225" i="32" a="1"/>
  <c r="F227" i="32" a="1"/>
  <c r="Q225" i="32" a="1"/>
  <c r="W226" i="32" a="1"/>
  <c r="AN227" i="32" a="1"/>
  <c r="AW225" i="32" a="1"/>
  <c r="AV226" i="32" l="1"/>
  <c r="AK226" i="32"/>
  <c r="AT226" i="32"/>
  <c r="AM224" i="32"/>
  <c r="D226" i="17" s="1"/>
  <c r="AW225" i="32"/>
  <c r="AU225" i="32"/>
  <c r="AY225" i="32"/>
  <c r="AL225" i="32"/>
  <c r="M233" i="28"/>
  <c r="L233" i="28"/>
  <c r="K233" i="28"/>
  <c r="AX226" i="32"/>
  <c r="AL226" i="32" s="1"/>
  <c r="AJ226" i="32"/>
  <c r="AO227" i="32"/>
  <c r="AR227" i="32"/>
  <c r="AN227" i="32"/>
  <c r="AS227" i="32"/>
  <c r="AQ227" i="32"/>
  <c r="AP227" i="32"/>
  <c r="AD225" i="32"/>
  <c r="Q225" i="32"/>
  <c r="E225" i="32" s="1"/>
  <c r="B227" i="17" s="1"/>
  <c r="C22" i="33" s="1"/>
  <c r="AF225" i="32"/>
  <c r="AB226" i="32"/>
  <c r="X226" i="32"/>
  <c r="Y226" i="32"/>
  <c r="W226" i="32"/>
  <c r="AA226" i="32"/>
  <c r="Z226" i="32"/>
  <c r="C226" i="32"/>
  <c r="P226" i="32"/>
  <c r="H227" i="32"/>
  <c r="G227" i="32"/>
  <c r="J227" i="32"/>
  <c r="F227" i="32"/>
  <c r="I227" i="32"/>
  <c r="K227" i="32"/>
  <c r="D233" i="28"/>
  <c r="N226" i="32"/>
  <c r="L226" i="32"/>
  <c r="B226" i="32"/>
  <c r="A271" i="32"/>
  <c r="G233" i="28"/>
  <c r="I233" i="28"/>
  <c r="F233" i="28"/>
  <c r="E233" i="28"/>
  <c r="H233" i="28"/>
  <c r="A234" i="28"/>
  <c r="AY226" i="32" a="1"/>
  <c r="M226" i="32" a="1"/>
  <c r="AW226" i="32" a="1"/>
  <c r="O226" i="32" a="1"/>
  <c r="AN228" i="32" a="1"/>
  <c r="W227" i="32" a="1"/>
  <c r="Q226" i="32" a="1"/>
  <c r="AU226" i="32" a="1"/>
  <c r="AY226" i="32" l="1"/>
  <c r="AW226" i="32"/>
  <c r="AU226" i="32"/>
  <c r="AM225" i="32"/>
  <c r="D227" i="17" s="1"/>
  <c r="AT227" i="32"/>
  <c r="L234" i="28"/>
  <c r="M234" i="28"/>
  <c r="K234" i="28"/>
  <c r="AX227" i="32"/>
  <c r="AJ227" i="32"/>
  <c r="AS228" i="32"/>
  <c r="AN228" i="32"/>
  <c r="AR228" i="32"/>
  <c r="AQ228" i="32"/>
  <c r="AP228" i="32"/>
  <c r="AO228" i="32"/>
  <c r="AV227" i="32"/>
  <c r="AK227" i="32"/>
  <c r="V225" i="32"/>
  <c r="C227" i="17" s="1"/>
  <c r="D22" i="33" s="1"/>
  <c r="A8" i="33" s="1"/>
  <c r="Q226" i="32"/>
  <c r="AC226" i="32"/>
  <c r="AE226" i="32"/>
  <c r="S226" i="32"/>
  <c r="AG226" i="32"/>
  <c r="T226" i="32"/>
  <c r="Y227" i="32"/>
  <c r="Z227" i="32"/>
  <c r="AB227" i="32"/>
  <c r="W227" i="32"/>
  <c r="AA227" i="32"/>
  <c r="X227" i="32"/>
  <c r="O226" i="32"/>
  <c r="M226" i="32"/>
  <c r="D226" i="32"/>
  <c r="C227" i="32"/>
  <c r="N227" i="32"/>
  <c r="P227" i="32"/>
  <c r="D234" i="28"/>
  <c r="L227" i="32"/>
  <c r="B227" i="32"/>
  <c r="A272" i="32"/>
  <c r="E234" i="28"/>
  <c r="H234" i="28"/>
  <c r="G234" i="28"/>
  <c r="I234" i="28"/>
  <c r="F234" i="28"/>
  <c r="A235" i="28"/>
  <c r="O227" i="32" a="1"/>
  <c r="M227" i="32" a="1"/>
  <c r="AF226" i="32" a="1"/>
  <c r="F228" i="32" a="1"/>
  <c r="AD226" i="32" a="1"/>
  <c r="AU227" i="32" a="1"/>
  <c r="W228" i="32" a="1"/>
  <c r="AW227" i="32" a="1"/>
  <c r="AN229" i="32" a="1"/>
  <c r="Q227" i="32" a="1"/>
  <c r="AH226" i="32" a="1"/>
  <c r="AY227" i="32" a="1"/>
  <c r="AL227" i="32" l="1"/>
  <c r="AM226" i="32"/>
  <c r="D228" i="17" s="1"/>
  <c r="AJ228" i="32"/>
  <c r="M235" i="28"/>
  <c r="K235" i="28"/>
  <c r="L235" i="28"/>
  <c r="AK228" i="32"/>
  <c r="AT228" i="32"/>
  <c r="AX228" i="32"/>
  <c r="AV228" i="32"/>
  <c r="AW227" i="32"/>
  <c r="AY227" i="32"/>
  <c r="AU227" i="32"/>
  <c r="AO229" i="32"/>
  <c r="AQ229" i="32"/>
  <c r="AN229" i="32"/>
  <c r="AR229" i="32"/>
  <c r="AS229" i="32"/>
  <c r="AP229" i="32"/>
  <c r="AG227" i="32"/>
  <c r="Q227" i="32"/>
  <c r="G228" i="32"/>
  <c r="F228" i="32"/>
  <c r="K228" i="32"/>
  <c r="I228" i="32"/>
  <c r="J228" i="32"/>
  <c r="H228" i="32"/>
  <c r="U226" i="32"/>
  <c r="T227" i="32"/>
  <c r="AE227" i="32"/>
  <c r="S227" i="32"/>
  <c r="AC227" i="32"/>
  <c r="AH226" i="32"/>
  <c r="AF226" i="32"/>
  <c r="AD226" i="32"/>
  <c r="AB228" i="32"/>
  <c r="Y228" i="32"/>
  <c r="AA228" i="32"/>
  <c r="W228" i="32"/>
  <c r="X228" i="32"/>
  <c r="Z228" i="32"/>
  <c r="E226" i="32"/>
  <c r="B228" i="17" s="1"/>
  <c r="D227" i="32"/>
  <c r="M227" i="32"/>
  <c r="O227" i="32"/>
  <c r="D235" i="28"/>
  <c r="A273" i="32"/>
  <c r="F229" i="32" a="1"/>
  <c r="AH227" i="32" a="1"/>
  <c r="AY228" i="32" a="1"/>
  <c r="AN230" i="32" a="1"/>
  <c r="W229" i="32" a="1"/>
  <c r="AF227" i="32" a="1"/>
  <c r="AU228" i="32" a="1"/>
  <c r="AD227" i="32" a="1"/>
  <c r="AW228" i="32" a="1"/>
  <c r="AL228" i="32" l="1"/>
  <c r="AK229" i="32"/>
  <c r="AT229" i="32"/>
  <c r="AV229" i="32"/>
  <c r="AU228" i="32"/>
  <c r="AY228" i="32"/>
  <c r="AW228" i="32"/>
  <c r="AX229" i="32"/>
  <c r="AJ229" i="32"/>
  <c r="AO230" i="32"/>
  <c r="AP230" i="32"/>
  <c r="AN230" i="32"/>
  <c r="AQ230" i="32"/>
  <c r="AR230" i="32"/>
  <c r="AS230" i="32"/>
  <c r="AX230" i="32" s="1"/>
  <c r="AM227" i="32"/>
  <c r="D229" i="17" s="1"/>
  <c r="P228" i="32"/>
  <c r="L228" i="32"/>
  <c r="N228" i="32"/>
  <c r="C228" i="32"/>
  <c r="B228" i="32"/>
  <c r="I229" i="32"/>
  <c r="G229" i="32"/>
  <c r="F229" i="32"/>
  <c r="J229" i="32"/>
  <c r="H229" i="32"/>
  <c r="K229" i="32"/>
  <c r="AC228" i="32"/>
  <c r="AD227" i="32"/>
  <c r="AF227" i="32"/>
  <c r="AH227" i="32"/>
  <c r="U227" i="32"/>
  <c r="AG228" i="32"/>
  <c r="V226" i="32"/>
  <c r="C228" i="17" s="1"/>
  <c r="AE228" i="32"/>
  <c r="T228" i="32"/>
  <c r="S228" i="32"/>
  <c r="W229" i="32"/>
  <c r="Y229" i="32"/>
  <c r="AB229" i="32"/>
  <c r="Z229" i="32"/>
  <c r="AA229" i="32"/>
  <c r="X229" i="32"/>
  <c r="E227" i="32"/>
  <c r="B229" i="17" s="1"/>
  <c r="A274" i="32"/>
  <c r="F235" i="28"/>
  <c r="E235" i="28"/>
  <c r="H235" i="28"/>
  <c r="G235" i="28"/>
  <c r="I235" i="28"/>
  <c r="A236" i="28"/>
  <c r="W230" i="32" a="1"/>
  <c r="F230" i="32" a="1"/>
  <c r="AH228" i="32" a="1"/>
  <c r="Q228" i="32" a="1"/>
  <c r="AF228" i="32" a="1"/>
  <c r="O228" i="32" a="1"/>
  <c r="AW229" i="32" a="1"/>
  <c r="M228" i="32" a="1"/>
  <c r="AD228" i="32" a="1"/>
  <c r="AY229" i="32" a="1"/>
  <c r="AU229" i="32" a="1"/>
  <c r="AL229" i="32" l="1"/>
  <c r="AY229" i="32"/>
  <c r="AW229" i="32"/>
  <c r="AU229" i="32"/>
  <c r="AM229" i="32" s="1"/>
  <c r="D231" i="17" s="1"/>
  <c r="AM228" i="32"/>
  <c r="D230" i="17" s="1"/>
  <c r="AT230" i="32"/>
  <c r="AV230" i="32"/>
  <c r="AL230" i="32" s="1"/>
  <c r="L236" i="28"/>
  <c r="K236" i="28"/>
  <c r="M236" i="28"/>
  <c r="AJ230" i="32"/>
  <c r="AK230" i="32"/>
  <c r="D228" i="32"/>
  <c r="B229" i="32"/>
  <c r="L229" i="32"/>
  <c r="M228" i="32"/>
  <c r="O228" i="32"/>
  <c r="Q228" i="32"/>
  <c r="P229" i="32"/>
  <c r="N229" i="32"/>
  <c r="AE229" i="32"/>
  <c r="C229" i="32"/>
  <c r="G230" i="32"/>
  <c r="I230" i="32"/>
  <c r="K230" i="32"/>
  <c r="F230" i="32"/>
  <c r="H230" i="32"/>
  <c r="J230" i="32"/>
  <c r="AG229" i="32"/>
  <c r="V227" i="32"/>
  <c r="C229" i="17" s="1"/>
  <c r="T229" i="32"/>
  <c r="U228" i="32"/>
  <c r="S229" i="32"/>
  <c r="AH228" i="32"/>
  <c r="AF228" i="32"/>
  <c r="AD228" i="32"/>
  <c r="AC229" i="32"/>
  <c r="X230" i="32"/>
  <c r="Z230" i="32"/>
  <c r="AB230" i="32"/>
  <c r="Y230" i="32"/>
  <c r="AA230" i="32"/>
  <c r="W230" i="32"/>
  <c r="D236" i="28"/>
  <c r="A275" i="32"/>
  <c r="E236" i="28"/>
  <c r="H236" i="28"/>
  <c r="G236" i="28"/>
  <c r="I236" i="28"/>
  <c r="F236" i="28"/>
  <c r="A237" i="28"/>
  <c r="AD229" i="32" a="1"/>
  <c r="AN231" i="32" a="1"/>
  <c r="AF229" i="32" a="1"/>
  <c r="AH229" i="32" a="1"/>
  <c r="O229" i="32" a="1"/>
  <c r="F231" i="32" a="1"/>
  <c r="AY230" i="32" a="1"/>
  <c r="AU230" i="32" a="1"/>
  <c r="AW230" i="32" a="1"/>
  <c r="Q229" i="32" a="1"/>
  <c r="W231" i="32" a="1"/>
  <c r="M229" i="32" a="1"/>
  <c r="AS231" i="32" l="1"/>
  <c r="AR231" i="32"/>
  <c r="AX231" i="32" s="1"/>
  <c r="AP231" i="32"/>
  <c r="AN231" i="32"/>
  <c r="AT231" i="32" s="1"/>
  <c r="AQ231" i="32"/>
  <c r="AO231" i="32"/>
  <c r="M237" i="28"/>
  <c r="K237" i="28"/>
  <c r="L237" i="28"/>
  <c r="AU230" i="32"/>
  <c r="AW230" i="32"/>
  <c r="AY230" i="32"/>
  <c r="D229" i="32"/>
  <c r="P230" i="32"/>
  <c r="E228" i="32"/>
  <c r="B230" i="17" s="1"/>
  <c r="L230" i="32"/>
  <c r="U229" i="32"/>
  <c r="B230" i="32"/>
  <c r="C230" i="32"/>
  <c r="O229" i="32"/>
  <c r="M229" i="32"/>
  <c r="Q229" i="32"/>
  <c r="N230" i="32"/>
  <c r="AE230" i="32"/>
  <c r="AD229" i="32"/>
  <c r="AF229" i="32"/>
  <c r="AH229" i="32"/>
  <c r="AG230" i="32"/>
  <c r="V228" i="32"/>
  <c r="C230" i="17" s="1"/>
  <c r="AC230" i="32"/>
  <c r="T230" i="32"/>
  <c r="S230" i="32"/>
  <c r="AA231" i="32"/>
  <c r="Y231" i="32"/>
  <c r="W231" i="32"/>
  <c r="AB231" i="32"/>
  <c r="Z231" i="32"/>
  <c r="X231" i="32"/>
  <c r="F231" i="32"/>
  <c r="I231" i="32"/>
  <c r="K231" i="32"/>
  <c r="J231" i="32"/>
  <c r="G231" i="32"/>
  <c r="H231" i="32"/>
  <c r="D237" i="28"/>
  <c r="A276" i="32"/>
  <c r="E237" i="28"/>
  <c r="H237" i="28"/>
  <c r="G237" i="28"/>
  <c r="I237" i="28"/>
  <c r="F237" i="28"/>
  <c r="A238" i="28"/>
  <c r="A21" i="33"/>
  <c r="AN232" i="32" a="1"/>
  <c r="AF230" i="32" a="1"/>
  <c r="AH230" i="32" a="1"/>
  <c r="Q230" i="32" a="1"/>
  <c r="F232" i="32" a="1"/>
  <c r="O230" i="32" a="1"/>
  <c r="AD230" i="32" a="1"/>
  <c r="M230" i="32" a="1"/>
  <c r="W232" i="32" a="1"/>
  <c r="AV231" i="32" l="1"/>
  <c r="AK231" i="32"/>
  <c r="AJ231" i="32"/>
  <c r="AS232" i="32"/>
  <c r="AR232" i="32"/>
  <c r="AQ232" i="32"/>
  <c r="AO232" i="32"/>
  <c r="AP232" i="32"/>
  <c r="AV232" i="32" s="1"/>
  <c r="AN232" i="32"/>
  <c r="AM230" i="32"/>
  <c r="D232" i="17" s="1"/>
  <c r="K238" i="28"/>
  <c r="L238" i="28"/>
  <c r="M238" i="28"/>
  <c r="AL231" i="32"/>
  <c r="D230" i="32"/>
  <c r="O230" i="32"/>
  <c r="M230" i="32"/>
  <c r="Q230" i="32"/>
  <c r="E229" i="32"/>
  <c r="B231" i="17" s="1"/>
  <c r="V229" i="32"/>
  <c r="C231" i="17" s="1"/>
  <c r="U230" i="32"/>
  <c r="AD230" i="32"/>
  <c r="AF230" i="32"/>
  <c r="AH230" i="32"/>
  <c r="P231" i="32"/>
  <c r="N231" i="32"/>
  <c r="C231" i="32"/>
  <c r="AG231" i="32"/>
  <c r="Y232" i="32"/>
  <c r="X232" i="32"/>
  <c r="Z232" i="32"/>
  <c r="W232" i="32"/>
  <c r="AB232" i="32"/>
  <c r="AA232" i="32"/>
  <c r="H232" i="32"/>
  <c r="K232" i="32"/>
  <c r="J232" i="32"/>
  <c r="I232" i="32"/>
  <c r="G232" i="32"/>
  <c r="F232" i="32"/>
  <c r="D238" i="28"/>
  <c r="T231" i="32"/>
  <c r="AC231" i="32"/>
  <c r="S231" i="32"/>
  <c r="B231" i="32"/>
  <c r="L231" i="32"/>
  <c r="AE231" i="32"/>
  <c r="A277" i="32"/>
  <c r="H238" i="28"/>
  <c r="G238" i="28"/>
  <c r="I238" i="28"/>
  <c r="F238" i="28"/>
  <c r="E238" i="28"/>
  <c r="A239" i="28"/>
  <c r="A22" i="33"/>
  <c r="A7" i="33" s="1"/>
  <c r="AD231" i="32" a="1"/>
  <c r="AN233" i="32" a="1"/>
  <c r="AW231" i="32" a="1"/>
  <c r="AF231" i="32" a="1"/>
  <c r="AU231" i="32" a="1"/>
  <c r="AY231" i="32" a="1"/>
  <c r="AH231" i="32" a="1"/>
  <c r="W233" i="32" a="1"/>
  <c r="F233" i="32" a="1"/>
  <c r="O231" i="32" a="1"/>
  <c r="Q231" i="32" a="1"/>
  <c r="M231" i="32" a="1"/>
  <c r="AX232" i="32" l="1"/>
  <c r="AU231" i="32"/>
  <c r="AY231" i="32"/>
  <c r="AW231" i="32"/>
  <c r="AJ232" i="32"/>
  <c r="AK232" i="32"/>
  <c r="AS233" i="32"/>
  <c r="AN233" i="32"/>
  <c r="AQ233" i="32"/>
  <c r="AR233" i="32"/>
  <c r="AX233" i="32" s="1"/>
  <c r="AP233" i="32"/>
  <c r="AO233" i="32"/>
  <c r="AK233" i="32" s="1"/>
  <c r="AT232" i="32"/>
  <c r="AL232" i="32" s="1"/>
  <c r="M239" i="28"/>
  <c r="K239" i="28"/>
  <c r="L239" i="28"/>
  <c r="E230" i="32"/>
  <c r="B232" i="17" s="1"/>
  <c r="Q231" i="32"/>
  <c r="V230" i="32"/>
  <c r="C232" i="17" s="1"/>
  <c r="AG232" i="32"/>
  <c r="D231" i="32"/>
  <c r="U231" i="32"/>
  <c r="P232" i="32"/>
  <c r="O231" i="32"/>
  <c r="M231" i="32"/>
  <c r="T232" i="32"/>
  <c r="AE232" i="32"/>
  <c r="C232" i="32"/>
  <c r="AA233" i="32"/>
  <c r="AB233" i="32"/>
  <c r="Z233" i="32"/>
  <c r="Y233" i="32"/>
  <c r="X233" i="32"/>
  <c r="W233" i="32"/>
  <c r="F233" i="32"/>
  <c r="H233" i="32"/>
  <c r="G233" i="32"/>
  <c r="J233" i="32"/>
  <c r="I233" i="32"/>
  <c r="K233" i="32"/>
  <c r="AH231" i="32"/>
  <c r="AF231" i="32"/>
  <c r="AD231" i="32"/>
  <c r="D239" i="28"/>
  <c r="B232" i="32"/>
  <c r="L232" i="32"/>
  <c r="N232" i="32"/>
  <c r="AC232" i="32"/>
  <c r="S232" i="32"/>
  <c r="A278" i="32"/>
  <c r="E239" i="28"/>
  <c r="H239" i="28"/>
  <c r="G239" i="28"/>
  <c r="I239" i="28"/>
  <c r="F239" i="28"/>
  <c r="A240" i="28"/>
  <c r="AH232" i="32" a="1"/>
  <c r="O232" i="32" a="1"/>
  <c r="AY232" i="32" a="1"/>
  <c r="F234" i="32" a="1"/>
  <c r="AF232" i="32" a="1"/>
  <c r="W234" i="32" a="1"/>
  <c r="AW233" i="32" a="1"/>
  <c r="AD232" i="32" a="1"/>
  <c r="AU233" i="32" a="1"/>
  <c r="AU232" i="32" a="1"/>
  <c r="Q232" i="32" a="1"/>
  <c r="AW232" i="32" a="1"/>
  <c r="M232" i="32" a="1"/>
  <c r="AM231" i="32" l="1"/>
  <c r="D233" i="17" s="1"/>
  <c r="AT233" i="32"/>
  <c r="AW232" i="32"/>
  <c r="AY232" i="32"/>
  <c r="AU232" i="32"/>
  <c r="AJ233" i="32"/>
  <c r="AV233" i="32"/>
  <c r="AM232" i="32"/>
  <c r="D234" i="17" s="1"/>
  <c r="K240" i="28"/>
  <c r="L240" i="28"/>
  <c r="M240" i="28"/>
  <c r="AU233" i="32"/>
  <c r="AW233" i="32"/>
  <c r="Q232" i="32"/>
  <c r="U232" i="32"/>
  <c r="E231" i="32"/>
  <c r="B233" i="17" s="1"/>
  <c r="O232" i="32"/>
  <c r="M232" i="32"/>
  <c r="AH232" i="32"/>
  <c r="AD232" i="32"/>
  <c r="AF232" i="32"/>
  <c r="W234" i="32"/>
  <c r="X234" i="32"/>
  <c r="AA234" i="32"/>
  <c r="Z234" i="32"/>
  <c r="AB234" i="32"/>
  <c r="Y234" i="32"/>
  <c r="K234" i="32"/>
  <c r="I234" i="32"/>
  <c r="H234" i="32"/>
  <c r="F234" i="32"/>
  <c r="J234" i="32"/>
  <c r="G234" i="32"/>
  <c r="V231" i="32"/>
  <c r="C233" i="17" s="1"/>
  <c r="AC233" i="32"/>
  <c r="S233" i="32"/>
  <c r="T233" i="32"/>
  <c r="AE233" i="32"/>
  <c r="D232" i="32"/>
  <c r="P233" i="32"/>
  <c r="AG233" i="32"/>
  <c r="C233" i="32"/>
  <c r="D240" i="28"/>
  <c r="N233" i="32"/>
  <c r="B233" i="32"/>
  <c r="L233" i="32"/>
  <c r="A279" i="32"/>
  <c r="I240" i="28"/>
  <c r="F240" i="28"/>
  <c r="E240" i="28"/>
  <c r="H240" i="28"/>
  <c r="G240" i="28"/>
  <c r="A241" i="28"/>
  <c r="AF233" i="32" a="1"/>
  <c r="Q233" i="32" a="1"/>
  <c r="M233" i="32" a="1"/>
  <c r="W235" i="32" a="1"/>
  <c r="F235" i="32" a="1"/>
  <c r="AH233" i="32" a="1"/>
  <c r="AY233" i="32" a="1"/>
  <c r="AD233" i="32" a="1"/>
  <c r="AN234" i="32" a="1"/>
  <c r="O233" i="32" a="1"/>
  <c r="AN234" i="32" l="1"/>
  <c r="AS234" i="32"/>
  <c r="AQ234" i="32"/>
  <c r="AO234" i="32"/>
  <c r="AK234" i="32" s="1"/>
  <c r="AR234" i="32"/>
  <c r="AX234" i="32" s="1"/>
  <c r="AP234" i="32"/>
  <c r="AV234" i="32" s="1"/>
  <c r="AY233" i="32"/>
  <c r="AM233" i="32" s="1"/>
  <c r="D235" i="17" s="1"/>
  <c r="AL233" i="32"/>
  <c r="AT234" i="32"/>
  <c r="M241" i="28"/>
  <c r="K241" i="28"/>
  <c r="L241" i="28"/>
  <c r="Q233" i="32"/>
  <c r="P234" i="32"/>
  <c r="N234" i="32"/>
  <c r="V232" i="32"/>
  <c r="C234" i="17" s="1"/>
  <c r="E232" i="32"/>
  <c r="B234" i="17" s="1"/>
  <c r="AG234" i="32"/>
  <c r="T234" i="32"/>
  <c r="D233" i="32"/>
  <c r="Z235" i="32"/>
  <c r="Y235" i="32"/>
  <c r="AA235" i="32"/>
  <c r="X235" i="32"/>
  <c r="AB235" i="32"/>
  <c r="W235" i="32"/>
  <c r="AD233" i="32"/>
  <c r="AH233" i="32"/>
  <c r="AF233" i="32"/>
  <c r="I235" i="32"/>
  <c r="J235" i="32"/>
  <c r="F235" i="32"/>
  <c r="K235" i="32"/>
  <c r="H235" i="32"/>
  <c r="G235" i="32"/>
  <c r="O233" i="32"/>
  <c r="M233" i="32"/>
  <c r="AC234" i="32"/>
  <c r="S234" i="32"/>
  <c r="C234" i="32"/>
  <c r="L234" i="32"/>
  <c r="B234" i="32"/>
  <c r="D241" i="28"/>
  <c r="U233" i="32"/>
  <c r="AE234" i="32"/>
  <c r="A280" i="32"/>
  <c r="E241" i="28"/>
  <c r="H241" i="28"/>
  <c r="G241" i="28"/>
  <c r="I241" i="28"/>
  <c r="F241" i="28"/>
  <c r="A242" i="28"/>
  <c r="Q234" i="32" a="1"/>
  <c r="M234" i="32" a="1"/>
  <c r="AD234" i="32" a="1"/>
  <c r="AF234" i="32" a="1"/>
  <c r="AU234" i="32" a="1"/>
  <c r="AN235" i="32" a="1"/>
  <c r="W236" i="32" a="1"/>
  <c r="AW234" i="32" a="1"/>
  <c r="O234" i="32" a="1"/>
  <c r="AY234" i="32" a="1"/>
  <c r="AH234" i="32" a="1"/>
  <c r="F236" i="32" a="1"/>
  <c r="AJ234" i="32" l="1"/>
  <c r="AP235" i="32"/>
  <c r="AQ235" i="32"/>
  <c r="AO235" i="32"/>
  <c r="AK235" i="32" s="1"/>
  <c r="AS235" i="32"/>
  <c r="AR235" i="32"/>
  <c r="AN235" i="32"/>
  <c r="AJ235" i="32" s="1"/>
  <c r="AX235" i="32"/>
  <c r="M242" i="28"/>
  <c r="K242" i="28"/>
  <c r="L242" i="28"/>
  <c r="AL234" i="32"/>
  <c r="AY234" i="32"/>
  <c r="AW234" i="32"/>
  <c r="AU234" i="32"/>
  <c r="AV235" i="32"/>
  <c r="Q234" i="32"/>
  <c r="D234" i="32"/>
  <c r="AE235" i="32"/>
  <c r="AH234" i="32"/>
  <c r="AF234" i="32"/>
  <c r="AD234" i="32"/>
  <c r="U234" i="32"/>
  <c r="C235" i="32"/>
  <c r="T235" i="32"/>
  <c r="V233" i="32"/>
  <c r="C235" i="17" s="1"/>
  <c r="K236" i="32"/>
  <c r="F236" i="32"/>
  <c r="J236" i="32"/>
  <c r="I236" i="32"/>
  <c r="G236" i="32"/>
  <c r="H236" i="32"/>
  <c r="O234" i="32"/>
  <c r="M234" i="32"/>
  <c r="X236" i="32"/>
  <c r="Y236" i="32"/>
  <c r="Z236" i="32"/>
  <c r="AB236" i="32"/>
  <c r="W236" i="32"/>
  <c r="AA236" i="32"/>
  <c r="E233" i="32"/>
  <c r="B235" i="17" s="1"/>
  <c r="AC235" i="32"/>
  <c r="S235" i="32"/>
  <c r="N235" i="32"/>
  <c r="D242" i="28"/>
  <c r="L235" i="32"/>
  <c r="B235" i="32"/>
  <c r="AG235" i="32"/>
  <c r="P235" i="32"/>
  <c r="A281" i="32"/>
  <c r="E242" i="28"/>
  <c r="H242" i="28"/>
  <c r="G242" i="28"/>
  <c r="I242" i="28"/>
  <c r="F242" i="28"/>
  <c r="A243" i="28"/>
  <c r="AH235" i="32" a="1"/>
  <c r="F237" i="32" a="1"/>
  <c r="Q235" i="32" a="1"/>
  <c r="AW235" i="32" a="1"/>
  <c r="M235" i="32" a="1"/>
  <c r="AN236" i="32" a="1"/>
  <c r="AD235" i="32" a="1"/>
  <c r="AU235" i="32" a="1"/>
  <c r="AF235" i="32" a="1"/>
  <c r="O235" i="32" a="1"/>
  <c r="AY235" i="32" a="1"/>
  <c r="AT235" i="32" l="1"/>
  <c r="AR236" i="32"/>
  <c r="AP236" i="32"/>
  <c r="AQ236" i="32"/>
  <c r="AN236" i="32"/>
  <c r="AO236" i="32"/>
  <c r="AK236" i="32" s="1"/>
  <c r="AS236" i="32"/>
  <c r="AX236" i="32"/>
  <c r="M243" i="28"/>
  <c r="K243" i="28"/>
  <c r="L243" i="28"/>
  <c r="AT236" i="32"/>
  <c r="AL235" i="32"/>
  <c r="AU235" i="32"/>
  <c r="AY235" i="32"/>
  <c r="AW235" i="32"/>
  <c r="AV236" i="32"/>
  <c r="AM234" i="32"/>
  <c r="D236" i="17" s="1"/>
  <c r="AJ236" i="32"/>
  <c r="Q235" i="32"/>
  <c r="T236" i="32"/>
  <c r="U235" i="32"/>
  <c r="V234" i="32"/>
  <c r="C236" i="17" s="1"/>
  <c r="AH235" i="32"/>
  <c r="AF235" i="32"/>
  <c r="AD235" i="32"/>
  <c r="M235" i="32"/>
  <c r="O235" i="32"/>
  <c r="AG236" i="32"/>
  <c r="P236" i="32"/>
  <c r="K237" i="32"/>
  <c r="H237" i="32"/>
  <c r="J237" i="32"/>
  <c r="I237" i="32"/>
  <c r="F237" i="32"/>
  <c r="G237" i="32"/>
  <c r="E234" i="32"/>
  <c r="B236" i="17" s="1"/>
  <c r="N236" i="32"/>
  <c r="C236" i="32"/>
  <c r="D243" i="28"/>
  <c r="L236" i="32"/>
  <c r="B236" i="32"/>
  <c r="D235" i="32"/>
  <c r="S236" i="32"/>
  <c r="AC236" i="32"/>
  <c r="AE236" i="32"/>
  <c r="A282" i="32"/>
  <c r="E243" i="28"/>
  <c r="H243" i="28"/>
  <c r="G243" i="28"/>
  <c r="I243" i="28"/>
  <c r="F243" i="28"/>
  <c r="A244" i="28"/>
  <c r="Q236" i="32" a="1"/>
  <c r="AF236" i="32" a="1"/>
  <c r="M236" i="32" a="1"/>
  <c r="W237" i="32" a="1"/>
  <c r="AN237" i="32" a="1"/>
  <c r="AD236" i="32" a="1"/>
  <c r="O236" i="32" a="1"/>
  <c r="AY236" i="32" a="1"/>
  <c r="AW236" i="32" a="1"/>
  <c r="AU236" i="32" a="1"/>
  <c r="AH236" i="32" a="1"/>
  <c r="AR237" i="32" l="1"/>
  <c r="AP237" i="32"/>
  <c r="AQ237" i="32"/>
  <c r="AN237" i="32"/>
  <c r="AJ237" i="32" s="1"/>
  <c r="AO237" i="32"/>
  <c r="AS237" i="32"/>
  <c r="AK237" i="32" s="1"/>
  <c r="AL236" i="32"/>
  <c r="AV237" i="32"/>
  <c r="M244" i="28"/>
  <c r="K244" i="28"/>
  <c r="L244" i="28"/>
  <c r="AW236" i="32"/>
  <c r="AY236" i="32"/>
  <c r="AU236" i="32"/>
  <c r="AM235" i="32"/>
  <c r="D237" i="17" s="1"/>
  <c r="AX237" i="32"/>
  <c r="AT237" i="32"/>
  <c r="Q236" i="32"/>
  <c r="AF236" i="32"/>
  <c r="AH236" i="32"/>
  <c r="AD236" i="32"/>
  <c r="W237" i="32"/>
  <c r="AB237" i="32"/>
  <c r="AA237" i="32"/>
  <c r="Y237" i="32"/>
  <c r="Z237" i="32"/>
  <c r="X237" i="32"/>
  <c r="E235" i="32"/>
  <c r="B237" i="17" s="1"/>
  <c r="V235" i="32"/>
  <c r="C237" i="17" s="1"/>
  <c r="P237" i="32"/>
  <c r="O236" i="32"/>
  <c r="M236" i="32"/>
  <c r="C237" i="32"/>
  <c r="B237" i="32"/>
  <c r="L237" i="32"/>
  <c r="D244" i="28"/>
  <c r="U236" i="32"/>
  <c r="N237" i="32"/>
  <c r="D236" i="32"/>
  <c r="A283" i="32"/>
  <c r="E244" i="28"/>
  <c r="H244" i="28"/>
  <c r="G244" i="28"/>
  <c r="I244" i="28"/>
  <c r="F244" i="28"/>
  <c r="A245" i="28"/>
  <c r="F238" i="32" a="1"/>
  <c r="O237" i="32" a="1"/>
  <c r="Q237" i="32" a="1"/>
  <c r="M237" i="32" a="1"/>
  <c r="W238" i="32" a="1"/>
  <c r="AN238" i="32" a="1"/>
  <c r="AW237" i="32" a="1"/>
  <c r="AU237" i="32" a="1"/>
  <c r="AY237" i="32" a="1"/>
  <c r="AN238" i="32" l="1"/>
  <c r="AQ238" i="32"/>
  <c r="AS238" i="32"/>
  <c r="AP238" i="32"/>
  <c r="AO238" i="32"/>
  <c r="AR238" i="32"/>
  <c r="AM236" i="32"/>
  <c r="D238" i="17" s="1"/>
  <c r="L245" i="28"/>
  <c r="M245" i="28"/>
  <c r="K245" i="28"/>
  <c r="AK238" i="32"/>
  <c r="AV238" i="32"/>
  <c r="AW237" i="32"/>
  <c r="AY237" i="32"/>
  <c r="AU237" i="32"/>
  <c r="AL237" i="32"/>
  <c r="AT238" i="32"/>
  <c r="AX238" i="32"/>
  <c r="AJ238" i="32"/>
  <c r="Q237" i="32"/>
  <c r="I238" i="32"/>
  <c r="H238" i="32"/>
  <c r="F238" i="32"/>
  <c r="K238" i="32"/>
  <c r="G238" i="32"/>
  <c r="J238" i="32"/>
  <c r="AC237" i="32"/>
  <c r="V236" i="32"/>
  <c r="C238" i="17" s="1"/>
  <c r="AE237" i="32"/>
  <c r="T237" i="32"/>
  <c r="AG237" i="32"/>
  <c r="S237" i="32"/>
  <c r="Z238" i="32"/>
  <c r="Y238" i="32"/>
  <c r="X238" i="32"/>
  <c r="W238" i="32"/>
  <c r="AB238" i="32"/>
  <c r="AA238" i="32"/>
  <c r="E236" i="32"/>
  <c r="B238" i="17" s="1"/>
  <c r="O237" i="32"/>
  <c r="M237" i="32"/>
  <c r="D245" i="28"/>
  <c r="D237" i="32"/>
  <c r="A284" i="32"/>
  <c r="G245" i="28"/>
  <c r="I245" i="28"/>
  <c r="F245" i="28"/>
  <c r="E245" i="28"/>
  <c r="H245" i="28"/>
  <c r="A246" i="28"/>
  <c r="AD237" i="32" a="1"/>
  <c r="AY238" i="32" a="1"/>
  <c r="AH237" i="32" a="1"/>
  <c r="AN239" i="32" a="1"/>
  <c r="AW238" i="32" a="1"/>
  <c r="AU238" i="32" a="1"/>
  <c r="W239" i="32" a="1"/>
  <c r="AF237" i="32" a="1"/>
  <c r="F239" i="32" a="1"/>
  <c r="AQ239" i="32" l="1"/>
  <c r="AO239" i="32"/>
  <c r="AR239" i="32"/>
  <c r="AN239" i="32"/>
  <c r="AP239" i="32"/>
  <c r="AS239" i="32"/>
  <c r="AX239" i="32"/>
  <c r="M246" i="28"/>
  <c r="K246" i="28"/>
  <c r="L246" i="28"/>
  <c r="AT239" i="32"/>
  <c r="AV239" i="32"/>
  <c r="AL238" i="32"/>
  <c r="AU238" i="32"/>
  <c r="AW238" i="32"/>
  <c r="AY238" i="32"/>
  <c r="AM237" i="32"/>
  <c r="D239" i="17" s="1"/>
  <c r="AJ239" i="32"/>
  <c r="N238" i="32"/>
  <c r="B238" i="32"/>
  <c r="C238" i="32"/>
  <c r="U237" i="32"/>
  <c r="P238" i="32"/>
  <c r="L238" i="32"/>
  <c r="AC238" i="32"/>
  <c r="J239" i="32"/>
  <c r="K239" i="32"/>
  <c r="I239" i="32"/>
  <c r="G239" i="32"/>
  <c r="F239" i="32"/>
  <c r="H239" i="32"/>
  <c r="AG238" i="32"/>
  <c r="AD237" i="32"/>
  <c r="AH237" i="32"/>
  <c r="AF237" i="32"/>
  <c r="AE238" i="32"/>
  <c r="S238" i="32"/>
  <c r="T238" i="32"/>
  <c r="Z239" i="32"/>
  <c r="Y239" i="32"/>
  <c r="W239" i="32"/>
  <c r="AA239" i="32"/>
  <c r="AB239" i="32"/>
  <c r="X239" i="32"/>
  <c r="D246" i="28"/>
  <c r="E237" i="32"/>
  <c r="B239" i="17" s="1"/>
  <c r="A285" i="32"/>
  <c r="E246" i="28"/>
  <c r="H246" i="28"/>
  <c r="G246" i="28"/>
  <c r="I246" i="28"/>
  <c r="F246" i="28"/>
  <c r="A247" i="28"/>
  <c r="O238" i="32" a="1"/>
  <c r="AF238" i="32" a="1"/>
  <c r="Q238" i="32" a="1"/>
  <c r="M238" i="32" a="1"/>
  <c r="AD238" i="32" a="1"/>
  <c r="AH238" i="32" a="1"/>
  <c r="AN240" i="32" a="1"/>
  <c r="F240" i="32" a="1"/>
  <c r="W240" i="32" a="1"/>
  <c r="AO240" i="32" l="1"/>
  <c r="AS240" i="32"/>
  <c r="AN240" i="32"/>
  <c r="AJ240" i="32" s="1"/>
  <c r="AR240" i="32"/>
  <c r="AP240" i="32"/>
  <c r="AQ240" i="32"/>
  <c r="AK240" i="32" s="1"/>
  <c r="AK239" i="32"/>
  <c r="AV240" i="32"/>
  <c r="AL239" i="32"/>
  <c r="M247" i="28"/>
  <c r="K247" i="28"/>
  <c r="L247" i="28"/>
  <c r="AM238" i="32"/>
  <c r="D240" i="17" s="1"/>
  <c r="AX240" i="32"/>
  <c r="AT240" i="32"/>
  <c r="P239" i="32"/>
  <c r="N239" i="32"/>
  <c r="Q238" i="32"/>
  <c r="M238" i="32"/>
  <c r="O238" i="32"/>
  <c r="D238" i="32"/>
  <c r="L239" i="32"/>
  <c r="C239" i="32"/>
  <c r="B239" i="32"/>
  <c r="H240" i="32"/>
  <c r="K240" i="32"/>
  <c r="J240" i="32"/>
  <c r="I240" i="32"/>
  <c r="G240" i="32"/>
  <c r="F240" i="32"/>
  <c r="U238" i="32"/>
  <c r="V237" i="32"/>
  <c r="C239" i="17" s="1"/>
  <c r="AG239" i="32"/>
  <c r="AE239" i="32"/>
  <c r="T239" i="32"/>
  <c r="AH238" i="32"/>
  <c r="AD238" i="32"/>
  <c r="AF238" i="32"/>
  <c r="S239" i="32"/>
  <c r="AC239" i="32"/>
  <c r="W240" i="32"/>
  <c r="AB240" i="32"/>
  <c r="Z240" i="32"/>
  <c r="X240" i="32"/>
  <c r="AA240" i="32"/>
  <c r="Y240" i="32"/>
  <c r="D247" i="28"/>
  <c r="A286" i="32"/>
  <c r="F247" i="28"/>
  <c r="E247" i="28"/>
  <c r="H247" i="28"/>
  <c r="G247" i="28"/>
  <c r="I247" i="28"/>
  <c r="A248" i="28"/>
  <c r="AN241" i="32" a="1"/>
  <c r="AW240" i="32" a="1"/>
  <c r="AF239" i="32" a="1"/>
  <c r="AH239" i="32" a="1"/>
  <c r="F241" i="32" a="1"/>
  <c r="AU240" i="32" a="1"/>
  <c r="AY239" i="32" a="1"/>
  <c r="AW239" i="32" a="1"/>
  <c r="AD239" i="32" a="1"/>
  <c r="M239" i="32" a="1"/>
  <c r="AY240" i="32" a="1"/>
  <c r="Q239" i="32" a="1"/>
  <c r="O239" i="32" a="1"/>
  <c r="AU239" i="32" a="1"/>
  <c r="W241" i="32" a="1"/>
  <c r="AQ241" i="32" l="1"/>
  <c r="AP241" i="32"/>
  <c r="AR241" i="32"/>
  <c r="AN241" i="32"/>
  <c r="AO241" i="32"/>
  <c r="AS241" i="32"/>
  <c r="AK241" i="32" s="1"/>
  <c r="AW239" i="32"/>
  <c r="AU239" i="32"/>
  <c r="AY239" i="32"/>
  <c r="AM239" i="32" s="1"/>
  <c r="D241" i="17" s="1"/>
  <c r="AL240" i="32"/>
  <c r="AV241" i="32"/>
  <c r="L248" i="28"/>
  <c r="M248" i="28"/>
  <c r="K248" i="28"/>
  <c r="AJ241" i="32"/>
  <c r="AY240" i="32"/>
  <c r="AW240" i="32"/>
  <c r="AU240" i="32"/>
  <c r="AT241" i="32"/>
  <c r="D239" i="32"/>
  <c r="N240" i="32"/>
  <c r="E238" i="32"/>
  <c r="B240" i="17" s="1"/>
  <c r="C240" i="32"/>
  <c r="P240" i="32"/>
  <c r="B240" i="32"/>
  <c r="O239" i="32"/>
  <c r="M239" i="32"/>
  <c r="Q239" i="32"/>
  <c r="I241" i="32"/>
  <c r="G241" i="32"/>
  <c r="F241" i="32"/>
  <c r="K241" i="32"/>
  <c r="H241" i="32"/>
  <c r="J241" i="32"/>
  <c r="L240" i="32"/>
  <c r="AC240" i="32"/>
  <c r="V238" i="32"/>
  <c r="C240" i="17" s="1"/>
  <c r="S240" i="32"/>
  <c r="U239" i="32"/>
  <c r="AF239" i="32"/>
  <c r="AH239" i="32"/>
  <c r="AD239" i="32"/>
  <c r="AG240" i="32"/>
  <c r="T240" i="32"/>
  <c r="AE240" i="32"/>
  <c r="W241" i="32"/>
  <c r="AB241" i="32"/>
  <c r="Z241" i="32"/>
  <c r="AA241" i="32"/>
  <c r="Y241" i="32"/>
  <c r="X241" i="32"/>
  <c r="D248" i="28"/>
  <c r="A287" i="32"/>
  <c r="E248" i="28"/>
  <c r="H248" i="28"/>
  <c r="G248" i="28"/>
  <c r="I248" i="28"/>
  <c r="F248" i="28"/>
  <c r="A249" i="28"/>
  <c r="AF240" i="32" a="1"/>
  <c r="O240" i="32" a="1"/>
  <c r="AN242" i="32" a="1"/>
  <c r="W242" i="32" a="1"/>
  <c r="Q240" i="32" a="1"/>
  <c r="AW241" i="32" a="1"/>
  <c r="AU241" i="32" a="1"/>
  <c r="M240" i="32" a="1"/>
  <c r="AY241" i="32" a="1"/>
  <c r="AD240" i="32" a="1"/>
  <c r="F242" i="32" a="1"/>
  <c r="AH240" i="32" a="1"/>
  <c r="AX241" i="32" l="1"/>
  <c r="AQ242" i="32"/>
  <c r="AP242" i="32"/>
  <c r="AO242" i="32"/>
  <c r="AK242" i="32" s="1"/>
  <c r="AN242" i="32"/>
  <c r="AS242" i="32"/>
  <c r="AR242" i="32"/>
  <c r="AJ242" i="32" s="1"/>
  <c r="M249" i="28"/>
  <c r="K249" i="28"/>
  <c r="L249" i="28"/>
  <c r="AL241" i="32"/>
  <c r="AV242" i="32"/>
  <c r="AY241" i="32"/>
  <c r="AW241" i="32"/>
  <c r="AU241" i="32"/>
  <c r="AT242" i="32"/>
  <c r="AX242" i="32"/>
  <c r="AM240" i="32"/>
  <c r="D242" i="17" s="1"/>
  <c r="B241" i="32"/>
  <c r="D240" i="32"/>
  <c r="L241" i="32"/>
  <c r="O240" i="32"/>
  <c r="M240" i="32"/>
  <c r="Q240" i="32"/>
  <c r="N241" i="32"/>
  <c r="P241" i="32"/>
  <c r="C241" i="32"/>
  <c r="E239" i="32"/>
  <c r="B241" i="17" s="1"/>
  <c r="K242" i="32"/>
  <c r="J242" i="32"/>
  <c r="F242" i="32"/>
  <c r="I242" i="32"/>
  <c r="H242" i="32"/>
  <c r="G242" i="32"/>
  <c r="U240" i="32"/>
  <c r="AC241" i="32"/>
  <c r="AG241" i="32"/>
  <c r="AE241" i="32"/>
  <c r="V239" i="32"/>
  <c r="C241" i="17" s="1"/>
  <c r="AD240" i="32"/>
  <c r="AF240" i="32"/>
  <c r="AH240" i="32"/>
  <c r="T241" i="32"/>
  <c r="S241" i="32"/>
  <c r="W242" i="32"/>
  <c r="X242" i="32"/>
  <c r="AA242" i="32"/>
  <c r="Z242" i="32"/>
  <c r="AB242" i="32"/>
  <c r="Y242" i="32"/>
  <c r="D249" i="28"/>
  <c r="A288" i="32"/>
  <c r="E249" i="28"/>
  <c r="H249" i="28"/>
  <c r="G249" i="28"/>
  <c r="I249" i="28"/>
  <c r="F249" i="28"/>
  <c r="A250" i="28"/>
  <c r="AD241" i="32" a="1"/>
  <c r="AU242" i="32" a="1"/>
  <c r="AN243" i="32" a="1"/>
  <c r="AH241" i="32" a="1"/>
  <c r="W243" i="32" a="1"/>
  <c r="AF241" i="32" a="1"/>
  <c r="O241" i="32" a="1"/>
  <c r="M241" i="32" a="1"/>
  <c r="Q241" i="32" a="1"/>
  <c r="AW242" i="32" a="1"/>
  <c r="F243" i="32" a="1"/>
  <c r="AY242" i="32" a="1"/>
  <c r="AR243" i="32" l="1"/>
  <c r="AS243" i="32"/>
  <c r="AN243" i="32"/>
  <c r="AJ243" i="32" s="1"/>
  <c r="AQ243" i="32"/>
  <c r="AO243" i="32"/>
  <c r="AP243" i="32"/>
  <c r="AV243" i="32" s="1"/>
  <c r="M250" i="28"/>
  <c r="K250" i="28"/>
  <c r="L250" i="28"/>
  <c r="AY242" i="32"/>
  <c r="AW242" i="32"/>
  <c r="AU242" i="32"/>
  <c r="AL242" i="32"/>
  <c r="AM241" i="32"/>
  <c r="D243" i="17" s="1"/>
  <c r="AX243" i="32"/>
  <c r="AT243" i="32"/>
  <c r="AK243" i="32"/>
  <c r="P242" i="32"/>
  <c r="E240" i="32"/>
  <c r="B242" i="17" s="1"/>
  <c r="D241" i="32"/>
  <c r="M241" i="32"/>
  <c r="Q241" i="32"/>
  <c r="O241" i="32"/>
  <c r="C242" i="32"/>
  <c r="B242" i="32"/>
  <c r="L242" i="32"/>
  <c r="N242" i="32"/>
  <c r="H243" i="32"/>
  <c r="G243" i="32"/>
  <c r="F243" i="32"/>
  <c r="K243" i="32"/>
  <c r="J243" i="32"/>
  <c r="I243" i="32"/>
  <c r="AE242" i="32"/>
  <c r="AG242" i="32"/>
  <c r="U241" i="32"/>
  <c r="T242" i="32"/>
  <c r="S242" i="32"/>
  <c r="AC242" i="32"/>
  <c r="V240" i="32"/>
  <c r="C242" i="17" s="1"/>
  <c r="AF241" i="32"/>
  <c r="AH241" i="32"/>
  <c r="AD241" i="32"/>
  <c r="Y243" i="32"/>
  <c r="X243" i="32"/>
  <c r="AB243" i="32"/>
  <c r="AA243" i="32"/>
  <c r="W243" i="32"/>
  <c r="Z243" i="32"/>
  <c r="D250" i="28"/>
  <c r="A289" i="32"/>
  <c r="H250" i="28"/>
  <c r="G250" i="28"/>
  <c r="I250" i="28"/>
  <c r="F250" i="28"/>
  <c r="E250" i="28"/>
  <c r="A251" i="28"/>
  <c r="AY243" i="32" a="1"/>
  <c r="F244" i="32" a="1"/>
  <c r="W244" i="32" a="1"/>
  <c r="M242" i="32" a="1"/>
  <c r="AD242" i="32" a="1"/>
  <c r="AN244" i="32" a="1"/>
  <c r="Q242" i="32" a="1"/>
  <c r="AW243" i="32" a="1"/>
  <c r="AH242" i="32" a="1"/>
  <c r="AU243" i="32" a="1"/>
  <c r="O242" i="32" a="1"/>
  <c r="AF242" i="32" a="1"/>
  <c r="AR244" i="32" l="1"/>
  <c r="AP244" i="32"/>
  <c r="AO244" i="32"/>
  <c r="AQ244" i="32"/>
  <c r="AK244" i="32" s="1"/>
  <c r="AN244" i="32"/>
  <c r="AJ244" i="32" s="1"/>
  <c r="AS244" i="32"/>
  <c r="AX244" i="32" s="1"/>
  <c r="AL243" i="32"/>
  <c r="AM242" i="32"/>
  <c r="D244" i="17" s="1"/>
  <c r="M251" i="28"/>
  <c r="K251" i="28"/>
  <c r="L251" i="28"/>
  <c r="AV244" i="32"/>
  <c r="AY243" i="32"/>
  <c r="AW243" i="32"/>
  <c r="AU243" i="32"/>
  <c r="AT244" i="32"/>
  <c r="P243" i="32"/>
  <c r="D242" i="32"/>
  <c r="E241" i="32"/>
  <c r="B243" i="17" s="1"/>
  <c r="L243" i="32"/>
  <c r="Q242" i="32"/>
  <c r="M242" i="32"/>
  <c r="O242" i="32"/>
  <c r="N243" i="32"/>
  <c r="B243" i="32"/>
  <c r="C243" i="32"/>
  <c r="I244" i="32"/>
  <c r="K244" i="32"/>
  <c r="H244" i="32"/>
  <c r="G244" i="32"/>
  <c r="F244" i="32"/>
  <c r="J244" i="32"/>
  <c r="U242" i="32"/>
  <c r="AD242" i="32"/>
  <c r="AF242" i="32"/>
  <c r="AH242" i="32"/>
  <c r="V241" i="32"/>
  <c r="C243" i="17" s="1"/>
  <c r="AE243" i="32"/>
  <c r="S243" i="32"/>
  <c r="AC243" i="32"/>
  <c r="T243" i="32"/>
  <c r="AG243" i="32"/>
  <c r="Y244" i="32"/>
  <c r="W244" i="32"/>
  <c r="X244" i="32"/>
  <c r="AB244" i="32"/>
  <c r="AA244" i="32"/>
  <c r="Z244" i="32"/>
  <c r="D251" i="28"/>
  <c r="A290" i="32"/>
  <c r="E251" i="28"/>
  <c r="H251" i="28"/>
  <c r="G251" i="28"/>
  <c r="I251" i="28"/>
  <c r="F251" i="28"/>
  <c r="A252" i="28"/>
  <c r="AW244" i="32" a="1"/>
  <c r="M243" i="32" a="1"/>
  <c r="AH243" i="32" a="1"/>
  <c r="F245" i="32" a="1"/>
  <c r="O243" i="32" a="1"/>
  <c r="AY244" i="32" a="1"/>
  <c r="AF243" i="32" a="1"/>
  <c r="AU244" i="32" a="1"/>
  <c r="Q243" i="32" a="1"/>
  <c r="AD243" i="32" a="1"/>
  <c r="W245" i="32" a="1"/>
  <c r="AN245" i="32" a="1"/>
  <c r="AP245" i="32" l="1"/>
  <c r="AO245" i="32"/>
  <c r="AS245" i="32"/>
  <c r="AN245" i="32"/>
  <c r="AQ245" i="32"/>
  <c r="AR245" i="32"/>
  <c r="AJ245" i="32" s="1"/>
  <c r="K252" i="28"/>
  <c r="M252" i="28"/>
  <c r="L252" i="28"/>
  <c r="AL244" i="32"/>
  <c r="AV245" i="32"/>
  <c r="AM243" i="32"/>
  <c r="D245" i="17" s="1"/>
  <c r="AU244" i="32"/>
  <c r="AW244" i="32"/>
  <c r="AY244" i="32"/>
  <c r="AK245" i="32"/>
  <c r="AX245" i="32"/>
  <c r="AT245" i="32"/>
  <c r="D243" i="32"/>
  <c r="P244" i="32"/>
  <c r="C244" i="32"/>
  <c r="E242" i="32"/>
  <c r="B244" i="17" s="1"/>
  <c r="N244" i="32"/>
  <c r="L244" i="32"/>
  <c r="O243" i="32"/>
  <c r="M243" i="32"/>
  <c r="Q243" i="32"/>
  <c r="K245" i="32"/>
  <c r="J245" i="32"/>
  <c r="H245" i="32"/>
  <c r="I245" i="32"/>
  <c r="G245" i="32"/>
  <c r="F245" i="32"/>
  <c r="B244" i="32"/>
  <c r="V242" i="32"/>
  <c r="C244" i="17" s="1"/>
  <c r="AC244" i="32"/>
  <c r="AG244" i="32"/>
  <c r="U243" i="32"/>
  <c r="AE244" i="32"/>
  <c r="S244" i="32"/>
  <c r="AD243" i="32"/>
  <c r="AF243" i="32"/>
  <c r="AH243" i="32"/>
  <c r="T244" i="32"/>
  <c r="Y245" i="32"/>
  <c r="Z245" i="32"/>
  <c r="AB245" i="32"/>
  <c r="X245" i="32"/>
  <c r="W245" i="32"/>
  <c r="AA245" i="32"/>
  <c r="D252" i="28"/>
  <c r="A291" i="32"/>
  <c r="I252" i="28"/>
  <c r="F252" i="28"/>
  <c r="E252" i="28"/>
  <c r="H252" i="28"/>
  <c r="G252" i="28"/>
  <c r="A253" i="28"/>
  <c r="AU245" i="32" a="1"/>
  <c r="AD244" i="32" a="1"/>
  <c r="M244" i="32" a="1"/>
  <c r="AY245" i="32" a="1"/>
  <c r="F246" i="32" a="1"/>
  <c r="AN246" i="32" a="1"/>
  <c r="O244" i="32" a="1"/>
  <c r="AH244" i="32" a="1"/>
  <c r="AF244" i="32" a="1"/>
  <c r="AW245" i="32" a="1"/>
  <c r="Q244" i="32" a="1"/>
  <c r="W246" i="32" a="1"/>
  <c r="AO246" i="32" l="1"/>
  <c r="AQ246" i="32"/>
  <c r="AN246" i="32"/>
  <c r="AS246" i="32"/>
  <c r="AP246" i="32"/>
  <c r="AR246" i="32"/>
  <c r="AX246" i="32" s="1"/>
  <c r="M253" i="28"/>
  <c r="K253" i="28"/>
  <c r="L253" i="28"/>
  <c r="AV246" i="32"/>
  <c r="AT246" i="32"/>
  <c r="AL245" i="32"/>
  <c r="AM244" i="32"/>
  <c r="D246" i="17" s="1"/>
  <c r="AU245" i="32"/>
  <c r="AW245" i="32"/>
  <c r="AY245" i="32"/>
  <c r="D244" i="32"/>
  <c r="L245" i="32"/>
  <c r="E243" i="32"/>
  <c r="B245" i="17" s="1"/>
  <c r="C245" i="32"/>
  <c r="M244" i="32"/>
  <c r="Q244" i="32"/>
  <c r="O244" i="32"/>
  <c r="P245" i="32"/>
  <c r="B245" i="32"/>
  <c r="N245" i="32"/>
  <c r="K246" i="32"/>
  <c r="F246" i="32"/>
  <c r="J246" i="32"/>
  <c r="I246" i="32"/>
  <c r="G246" i="32"/>
  <c r="H246" i="32"/>
  <c r="U244" i="32"/>
  <c r="V243" i="32"/>
  <c r="C245" i="17" s="1"/>
  <c r="S245" i="32"/>
  <c r="AE245" i="32"/>
  <c r="AD244" i="32"/>
  <c r="AF244" i="32"/>
  <c r="AH244" i="32"/>
  <c r="T245" i="32"/>
  <c r="Y246" i="32"/>
  <c r="X246" i="32"/>
  <c r="AB246" i="32"/>
  <c r="Z246" i="32"/>
  <c r="W246" i="32"/>
  <c r="AA246" i="32"/>
  <c r="AG245" i="32"/>
  <c r="AC245" i="32"/>
  <c r="D253" i="28"/>
  <c r="A292" i="32"/>
  <c r="Q245" i="32" a="1"/>
  <c r="W247" i="32" a="1"/>
  <c r="AD245" i="32" a="1"/>
  <c r="M245" i="32" a="1"/>
  <c r="O245" i="32" a="1"/>
  <c r="AH245" i="32" a="1"/>
  <c r="AF245" i="32" a="1"/>
  <c r="F247" i="32" a="1"/>
  <c r="AN247" i="32" a="1"/>
  <c r="AJ246" i="32" l="1"/>
  <c r="AS247" i="32"/>
  <c r="AP247" i="32"/>
  <c r="AO247" i="32"/>
  <c r="AK247" i="32" s="1"/>
  <c r="AN247" i="32"/>
  <c r="AJ247" i="32" s="1"/>
  <c r="AQ247" i="32"/>
  <c r="AR247" i="32"/>
  <c r="AK246" i="32"/>
  <c r="AM245" i="32"/>
  <c r="D247" i="17" s="1"/>
  <c r="AL246" i="32"/>
  <c r="AX247" i="32"/>
  <c r="AV247" i="32"/>
  <c r="E244" i="32"/>
  <c r="B246" i="17" s="1"/>
  <c r="O245" i="32"/>
  <c r="M245" i="32"/>
  <c r="Q245" i="32"/>
  <c r="N246" i="32"/>
  <c r="D245" i="32"/>
  <c r="P246" i="32"/>
  <c r="C246" i="32"/>
  <c r="B246" i="32"/>
  <c r="H247" i="32"/>
  <c r="G247" i="32"/>
  <c r="F247" i="32"/>
  <c r="I247" i="32"/>
  <c r="K247" i="32"/>
  <c r="J247" i="32"/>
  <c r="L246" i="32"/>
  <c r="AC246" i="32"/>
  <c r="V244" i="32"/>
  <c r="C246" i="17" s="1"/>
  <c r="U245" i="32"/>
  <c r="T246" i="32"/>
  <c r="AG246" i="32"/>
  <c r="S246" i="32"/>
  <c r="AD245" i="32"/>
  <c r="AF245" i="32"/>
  <c r="AH245" i="32"/>
  <c r="AE246" i="32"/>
  <c r="Y247" i="32"/>
  <c r="W247" i="32"/>
  <c r="X247" i="32"/>
  <c r="AB247" i="32"/>
  <c r="AA247" i="32"/>
  <c r="Z247" i="32"/>
  <c r="A293" i="32"/>
  <c r="E253" i="28"/>
  <c r="H253" i="28"/>
  <c r="G253" i="28"/>
  <c r="I253" i="28"/>
  <c r="F253" i="28"/>
  <c r="A254" i="28"/>
  <c r="AH246" i="32" a="1"/>
  <c r="AW247" i="32" a="1"/>
  <c r="AW246" i="32" a="1"/>
  <c r="AN248" i="32" a="1"/>
  <c r="Q246" i="32" a="1"/>
  <c r="AF246" i="32" a="1"/>
  <c r="AU247" i="32" a="1"/>
  <c r="AY246" i="32" a="1"/>
  <c r="AU246" i="32" a="1"/>
  <c r="O246" i="32" a="1"/>
  <c r="F248" i="32" a="1"/>
  <c r="M246" i="32" a="1"/>
  <c r="W248" i="32" a="1"/>
  <c r="AY247" i="32" a="1"/>
  <c r="AD246" i="32" a="1"/>
  <c r="AT247" i="32" l="1"/>
  <c r="AU246" i="32"/>
  <c r="AW246" i="32"/>
  <c r="AY246" i="32"/>
  <c r="AP248" i="32"/>
  <c r="AN248" i="32"/>
  <c r="AT248" i="32" s="1"/>
  <c r="AS248" i="32"/>
  <c r="AO248" i="32"/>
  <c r="AR248" i="32"/>
  <c r="AX248" i="32" s="1"/>
  <c r="AQ248" i="32"/>
  <c r="AK248" i="32" s="1"/>
  <c r="M254" i="28"/>
  <c r="K254" i="28"/>
  <c r="L254" i="28"/>
  <c r="AL247" i="32"/>
  <c r="AW247" i="32"/>
  <c r="AU247" i="32"/>
  <c r="AY247" i="32"/>
  <c r="L247" i="32"/>
  <c r="E245" i="32"/>
  <c r="B247" i="17" s="1"/>
  <c r="D246" i="32"/>
  <c r="P247" i="32"/>
  <c r="N247" i="32"/>
  <c r="O246" i="32"/>
  <c r="M246" i="32"/>
  <c r="Q246" i="32"/>
  <c r="C247" i="32"/>
  <c r="B247" i="32"/>
  <c r="G248" i="32"/>
  <c r="J248" i="32"/>
  <c r="F248" i="32"/>
  <c r="I248" i="32"/>
  <c r="K248" i="32"/>
  <c r="H248" i="32"/>
  <c r="U246" i="32"/>
  <c r="V245" i="32"/>
  <c r="C247" i="17" s="1"/>
  <c r="AD246" i="32"/>
  <c r="AH246" i="32"/>
  <c r="AF246" i="32"/>
  <c r="AC247" i="32"/>
  <c r="S247" i="32"/>
  <c r="AG247" i="32"/>
  <c r="T247" i="32"/>
  <c r="AE247" i="32"/>
  <c r="W248" i="32"/>
  <c r="AB248" i="32"/>
  <c r="AA248" i="32"/>
  <c r="Y248" i="32"/>
  <c r="Z248" i="32"/>
  <c r="X248" i="32"/>
  <c r="D254" i="28"/>
  <c r="A294" i="32"/>
  <c r="E254" i="28"/>
  <c r="H254" i="28"/>
  <c r="G254" i="28"/>
  <c r="I254" i="28"/>
  <c r="F254" i="28"/>
  <c r="A255" i="28"/>
  <c r="AN249" i="32" a="1"/>
  <c r="Q247" i="32" a="1"/>
  <c r="M247" i="32" a="1"/>
  <c r="AF247" i="32" a="1"/>
  <c r="O247" i="32" a="1"/>
  <c r="AW248" i="32" a="1"/>
  <c r="AD247" i="32" a="1"/>
  <c r="AH247" i="32" a="1"/>
  <c r="AY248" i="32" a="1"/>
  <c r="AU248" i="32" a="1"/>
  <c r="AM246" i="32" l="1"/>
  <c r="D248" i="17" s="1"/>
  <c r="AJ248" i="32"/>
  <c r="AV248" i="32"/>
  <c r="AM247" i="32"/>
  <c r="D249" i="17" s="1"/>
  <c r="M255" i="28"/>
  <c r="K255" i="28"/>
  <c r="L255" i="28"/>
  <c r="AL248" i="32"/>
  <c r="AU248" i="32"/>
  <c r="AY248" i="32"/>
  <c r="AW248" i="32"/>
  <c r="AQ249" i="32"/>
  <c r="AP249" i="32"/>
  <c r="AN249" i="32"/>
  <c r="AO249" i="32"/>
  <c r="AS249" i="32"/>
  <c r="AR249" i="32"/>
  <c r="E246" i="32"/>
  <c r="B248" i="17" s="1"/>
  <c r="D247" i="32"/>
  <c r="C248" i="32"/>
  <c r="L248" i="32"/>
  <c r="N248" i="32"/>
  <c r="B248" i="32"/>
  <c r="M247" i="32"/>
  <c r="O247" i="32"/>
  <c r="Q247" i="32"/>
  <c r="P248" i="32"/>
  <c r="AG248" i="32"/>
  <c r="AC248" i="32"/>
  <c r="V246" i="32"/>
  <c r="C248" i="17" s="1"/>
  <c r="S248" i="32"/>
  <c r="U247" i="32"/>
  <c r="T248" i="32"/>
  <c r="AE248" i="32"/>
  <c r="AF247" i="32"/>
  <c r="AH247" i="32"/>
  <c r="AD247" i="32"/>
  <c r="D255" i="28"/>
  <c r="A295" i="32"/>
  <c r="E255" i="28"/>
  <c r="H255" i="28"/>
  <c r="G255" i="28"/>
  <c r="I255" i="28"/>
  <c r="F255" i="28"/>
  <c r="A256" i="28"/>
  <c r="Q248" i="32" a="1"/>
  <c r="AD248" i="32" a="1"/>
  <c r="AF248" i="32" a="1"/>
  <c r="O248" i="32" a="1"/>
  <c r="F249" i="32" a="1"/>
  <c r="M248" i="32" a="1"/>
  <c r="AH248" i="32" a="1"/>
  <c r="W249" i="32" a="1"/>
  <c r="AN250" i="32" a="1"/>
  <c r="AT249" i="32" l="1"/>
  <c r="L256" i="28"/>
  <c r="M256" i="28"/>
  <c r="K256" i="28"/>
  <c r="AX249" i="32"/>
  <c r="AM248" i="32"/>
  <c r="D250" i="17" s="1"/>
  <c r="AJ249" i="32"/>
  <c r="AP250" i="32"/>
  <c r="AR250" i="32"/>
  <c r="AQ250" i="32"/>
  <c r="AO250" i="32"/>
  <c r="AS250" i="32"/>
  <c r="AN250" i="32"/>
  <c r="AV249" i="32"/>
  <c r="AK249" i="32"/>
  <c r="E247" i="32"/>
  <c r="B249" i="17" s="1"/>
  <c r="O248" i="32"/>
  <c r="M248" i="32"/>
  <c r="D248" i="32"/>
  <c r="K249" i="32"/>
  <c r="I249" i="32"/>
  <c r="J249" i="32"/>
  <c r="H249" i="32"/>
  <c r="G249" i="32"/>
  <c r="F249" i="32"/>
  <c r="Q248" i="32"/>
  <c r="U248" i="32"/>
  <c r="V247" i="32"/>
  <c r="C249" i="17" s="1"/>
  <c r="AH248" i="32"/>
  <c r="AF248" i="32"/>
  <c r="AD248" i="32"/>
  <c r="Y249" i="32"/>
  <c r="X249" i="32"/>
  <c r="AB249" i="32"/>
  <c r="W249" i="32"/>
  <c r="AA249" i="32"/>
  <c r="Z249" i="32"/>
  <c r="D256" i="28"/>
  <c r="A296" i="32"/>
  <c r="AU249" i="32" a="1"/>
  <c r="F250" i="32" a="1"/>
  <c r="AW249" i="32" a="1"/>
  <c r="W250" i="32" a="1"/>
  <c r="AY249" i="32" a="1"/>
  <c r="AN251" i="32" a="1"/>
  <c r="AK250" i="32" l="1"/>
  <c r="AL249" i="32"/>
  <c r="AJ250" i="32"/>
  <c r="AX250" i="32"/>
  <c r="AT250" i="32"/>
  <c r="AV250" i="32"/>
  <c r="AY249" i="32"/>
  <c r="AW249" i="32"/>
  <c r="AU249" i="32"/>
  <c r="AN251" i="32"/>
  <c r="AO251" i="32"/>
  <c r="AQ251" i="32"/>
  <c r="AP251" i="32"/>
  <c r="AS251" i="32"/>
  <c r="AR251" i="32"/>
  <c r="L249" i="32"/>
  <c r="C249" i="32"/>
  <c r="N249" i="32"/>
  <c r="E248" i="32"/>
  <c r="B250" i="17" s="1"/>
  <c r="P249" i="32"/>
  <c r="B249" i="32"/>
  <c r="H250" i="32"/>
  <c r="K250" i="32"/>
  <c r="J250" i="32"/>
  <c r="G250" i="32"/>
  <c r="I250" i="32"/>
  <c r="F250" i="32"/>
  <c r="AE249" i="32"/>
  <c r="AC249" i="32"/>
  <c r="AG249" i="32"/>
  <c r="V248" i="32"/>
  <c r="C250" i="17" s="1"/>
  <c r="T249" i="32"/>
  <c r="S249" i="32"/>
  <c r="W250" i="32"/>
  <c r="Y250" i="32"/>
  <c r="Z250" i="32"/>
  <c r="X250" i="32"/>
  <c r="AA250" i="32"/>
  <c r="AB250" i="32"/>
  <c r="A297" i="32"/>
  <c r="E256" i="28"/>
  <c r="H256" i="28"/>
  <c r="G256" i="28"/>
  <c r="I256" i="28"/>
  <c r="F256" i="28"/>
  <c r="A257" i="28"/>
  <c r="W251" i="32" a="1"/>
  <c r="AY250" i="32" a="1"/>
  <c r="AW250" i="32" a="1"/>
  <c r="AD249" i="32" a="1"/>
  <c r="AF249" i="32" a="1"/>
  <c r="F251" i="32" a="1"/>
  <c r="AU250" i="32" a="1"/>
  <c r="AH249" i="32" a="1"/>
  <c r="O249" i="32" a="1"/>
  <c r="M249" i="32" a="1"/>
  <c r="Q249" i="32" a="1"/>
  <c r="AW250" i="32" l="1"/>
  <c r="AU250" i="32"/>
  <c r="AY250" i="32"/>
  <c r="M257" i="28"/>
  <c r="K257" i="28"/>
  <c r="L257" i="28"/>
  <c r="P250" i="32"/>
  <c r="AX251" i="32"/>
  <c r="AJ251" i="32"/>
  <c r="AK251" i="32"/>
  <c r="AT251" i="32"/>
  <c r="AM249" i="32"/>
  <c r="D251" i="17" s="1"/>
  <c r="AL250" i="32"/>
  <c r="AV251" i="32"/>
  <c r="D249" i="32"/>
  <c r="M249" i="32"/>
  <c r="O249" i="32"/>
  <c r="Q249" i="32"/>
  <c r="N250" i="32"/>
  <c r="B250" i="32"/>
  <c r="L250" i="32"/>
  <c r="C250" i="32"/>
  <c r="H251" i="32"/>
  <c r="G251" i="32"/>
  <c r="J251" i="32"/>
  <c r="F251" i="32"/>
  <c r="I251" i="32"/>
  <c r="K251" i="32"/>
  <c r="U249" i="32"/>
  <c r="AG250" i="32"/>
  <c r="AE250" i="32"/>
  <c r="T250" i="32"/>
  <c r="AH249" i="32"/>
  <c r="AD249" i="32"/>
  <c r="AF249" i="32"/>
  <c r="AC250" i="32"/>
  <c r="S250" i="32"/>
  <c r="AA251" i="32"/>
  <c r="Z251" i="32"/>
  <c r="AB251" i="32"/>
  <c r="X251" i="32"/>
  <c r="W251" i="32"/>
  <c r="Y251" i="32"/>
  <c r="D257" i="28"/>
  <c r="A298" i="32"/>
  <c r="M250" i="32" a="1"/>
  <c r="AU251" i="32" a="1"/>
  <c r="AH250" i="32" a="1"/>
  <c r="AN252" i="32" a="1"/>
  <c r="AY251" i="32" a="1"/>
  <c r="AF250" i="32" a="1"/>
  <c r="AW251" i="32" a="1"/>
  <c r="Q250" i="32" a="1"/>
  <c r="AD250" i="32" a="1"/>
  <c r="O250" i="32" a="1"/>
  <c r="AM250" i="32" l="1"/>
  <c r="D252" i="17" s="1"/>
  <c r="AS252" i="32"/>
  <c r="AR252" i="32"/>
  <c r="AN252" i="32"/>
  <c r="AJ252" i="32" s="1"/>
  <c r="AQ252" i="32"/>
  <c r="AP252" i="32"/>
  <c r="AO252" i="32"/>
  <c r="AY251" i="32"/>
  <c r="AL251" i="32"/>
  <c r="AU251" i="32"/>
  <c r="AW251" i="32"/>
  <c r="AV252" i="32"/>
  <c r="E249" i="32"/>
  <c r="B251" i="17" s="1"/>
  <c r="L251" i="32"/>
  <c r="D250" i="32"/>
  <c r="Q250" i="32"/>
  <c r="M250" i="32"/>
  <c r="O250" i="32"/>
  <c r="B251" i="32"/>
  <c r="C251" i="32"/>
  <c r="N251" i="32"/>
  <c r="P251" i="32"/>
  <c r="T251" i="32"/>
  <c r="U250" i="32"/>
  <c r="AE251" i="32"/>
  <c r="AF250" i="32"/>
  <c r="AH250" i="32"/>
  <c r="AD250" i="32"/>
  <c r="S251" i="32"/>
  <c r="AG251" i="32"/>
  <c r="V249" i="32"/>
  <c r="C251" i="17" s="1"/>
  <c r="AC251" i="32"/>
  <c r="A299" i="32"/>
  <c r="G257" i="28"/>
  <c r="I257" i="28"/>
  <c r="F257" i="28"/>
  <c r="E257" i="28"/>
  <c r="H257" i="28"/>
  <c r="A258" i="28"/>
  <c r="AD251" i="32" a="1"/>
  <c r="AH251" i="32" a="1"/>
  <c r="W252" i="32" a="1"/>
  <c r="Q251" i="32" a="1"/>
  <c r="M251" i="32" a="1"/>
  <c r="O251" i="32" a="1"/>
  <c r="AF251" i="32" a="1"/>
  <c r="F252" i="32" a="1"/>
  <c r="AT252" i="32" l="1"/>
  <c r="AK252" i="32"/>
  <c r="AM251" i="32"/>
  <c r="D253" i="17" s="1"/>
  <c r="AX252" i="32"/>
  <c r="AL252" i="32" s="1"/>
  <c r="K258" i="28"/>
  <c r="L258" i="28"/>
  <c r="M258" i="28"/>
  <c r="E250" i="32"/>
  <c r="B252" i="17" s="1"/>
  <c r="D251" i="32"/>
  <c r="Q251" i="32"/>
  <c r="O251" i="32"/>
  <c r="M251" i="32"/>
  <c r="J252" i="32"/>
  <c r="F252" i="32"/>
  <c r="K252" i="32"/>
  <c r="G252" i="32"/>
  <c r="H252" i="32"/>
  <c r="I252" i="32"/>
  <c r="AH251" i="32"/>
  <c r="AF251" i="32"/>
  <c r="U251" i="32"/>
  <c r="V250" i="32"/>
  <c r="C252" i="17" s="1"/>
  <c r="AD251" i="32"/>
  <c r="AB252" i="32"/>
  <c r="AA252" i="32"/>
  <c r="Z252" i="32"/>
  <c r="W252" i="32"/>
  <c r="Y252" i="32"/>
  <c r="X252" i="32"/>
  <c r="D258" i="28"/>
  <c r="A300" i="32"/>
  <c r="E258" i="28"/>
  <c r="H258" i="28"/>
  <c r="G258" i="28"/>
  <c r="I258" i="28"/>
  <c r="F258" i="28"/>
  <c r="A259" i="28"/>
  <c r="AW252" i="32" a="1"/>
  <c r="AY252" i="32" a="1"/>
  <c r="F253" i="32" a="1"/>
  <c r="W253" i="32" a="1"/>
  <c r="AU252" i="32" a="1"/>
  <c r="AN253" i="32" a="1"/>
  <c r="AU252" i="32" l="1"/>
  <c r="M259" i="28"/>
  <c r="K259" i="28"/>
  <c r="L259" i="28"/>
  <c r="AW252" i="32"/>
  <c r="AY252" i="32"/>
  <c r="AO253" i="32"/>
  <c r="AN253" i="32"/>
  <c r="AR253" i="32"/>
  <c r="AQ253" i="32"/>
  <c r="AP253" i="32"/>
  <c r="AS253" i="32"/>
  <c r="L252" i="32"/>
  <c r="E251" i="32"/>
  <c r="B253" i="17" s="1"/>
  <c r="P252" i="32"/>
  <c r="B252" i="32"/>
  <c r="C252" i="32"/>
  <c r="V251" i="32"/>
  <c r="C253" i="17" s="1"/>
  <c r="N252" i="32"/>
  <c r="S252" i="32"/>
  <c r="AG252" i="32"/>
  <c r="T252" i="32"/>
  <c r="AC252" i="32"/>
  <c r="AE252" i="32"/>
  <c r="AA253" i="32"/>
  <c r="Y253" i="32"/>
  <c r="Z253" i="32"/>
  <c r="X253" i="32"/>
  <c r="W253" i="32"/>
  <c r="AB253" i="32"/>
  <c r="F253" i="32"/>
  <c r="K253" i="32"/>
  <c r="J253" i="32"/>
  <c r="H253" i="32"/>
  <c r="G253" i="32"/>
  <c r="I253" i="32"/>
  <c r="D259" i="28"/>
  <c r="A301" i="32"/>
  <c r="F259" i="28"/>
  <c r="E259" i="28"/>
  <c r="H259" i="28"/>
  <c r="G259" i="28"/>
  <c r="I259" i="28"/>
  <c r="A260" i="28"/>
  <c r="Q252" i="32" a="1"/>
  <c r="AF252" i="32" a="1"/>
  <c r="AD252" i="32" a="1"/>
  <c r="M252" i="32" a="1"/>
  <c r="AN254" i="32" a="1"/>
  <c r="AH252" i="32" a="1"/>
  <c r="F254" i="32" a="1"/>
  <c r="O252" i="32" a="1"/>
  <c r="W254" i="32" a="1"/>
  <c r="AT253" i="32" l="1"/>
  <c r="L260" i="28"/>
  <c r="M260" i="28"/>
  <c r="K260" i="28"/>
  <c r="AV253" i="32"/>
  <c r="AK253" i="32"/>
  <c r="AJ253" i="32"/>
  <c r="AM252" i="32"/>
  <c r="D254" i="17" s="1"/>
  <c r="AQ254" i="32"/>
  <c r="AR254" i="32"/>
  <c r="AS254" i="32"/>
  <c r="AP254" i="32"/>
  <c r="AO254" i="32"/>
  <c r="AN254" i="32"/>
  <c r="AX253" i="32"/>
  <c r="D252" i="32"/>
  <c r="O252" i="32"/>
  <c r="Q252" i="32"/>
  <c r="M252" i="32"/>
  <c r="U252" i="32"/>
  <c r="AH252" i="32"/>
  <c r="AD252" i="32"/>
  <c r="AF252" i="32"/>
  <c r="AG253" i="32"/>
  <c r="L253" i="32"/>
  <c r="Z254" i="32"/>
  <c r="Y254" i="32"/>
  <c r="AB254" i="32"/>
  <c r="X254" i="32"/>
  <c r="W254" i="32"/>
  <c r="AA254" i="32"/>
  <c r="H254" i="32"/>
  <c r="I254" i="32"/>
  <c r="K254" i="32"/>
  <c r="J254" i="32"/>
  <c r="G254" i="32"/>
  <c r="F254" i="32"/>
  <c r="AC253" i="32"/>
  <c r="S253" i="32"/>
  <c r="T253" i="32"/>
  <c r="C253" i="32"/>
  <c r="AE253" i="32"/>
  <c r="D260" i="28"/>
  <c r="B253" i="32"/>
  <c r="N253" i="32"/>
  <c r="P253" i="32"/>
  <c r="A302" i="32"/>
  <c r="E260" i="28"/>
  <c r="H260" i="28"/>
  <c r="G260" i="28"/>
  <c r="I260" i="28"/>
  <c r="F260" i="28"/>
  <c r="A261" i="28"/>
  <c r="AD253" i="32" a="1"/>
  <c r="AN255" i="32" a="1"/>
  <c r="Q253" i="32" a="1"/>
  <c r="AH253" i="32" a="1"/>
  <c r="AY253" i="32" a="1"/>
  <c r="W255" i="32" a="1"/>
  <c r="AW253" i="32" a="1"/>
  <c r="M253" i="32" a="1"/>
  <c r="AF253" i="32" a="1"/>
  <c r="O253" i="32" a="1"/>
  <c r="AU253" i="32" a="1"/>
  <c r="AL253" i="32" l="1"/>
  <c r="M261" i="28"/>
  <c r="K261" i="28"/>
  <c r="L261" i="28"/>
  <c r="AK254" i="32"/>
  <c r="AU253" i="32"/>
  <c r="AY253" i="32"/>
  <c r="AW253" i="32"/>
  <c r="AT254" i="32"/>
  <c r="AX254" i="32"/>
  <c r="AJ254" i="32"/>
  <c r="AN255" i="32"/>
  <c r="AQ255" i="32"/>
  <c r="AS255" i="32"/>
  <c r="AP255" i="32"/>
  <c r="AO255" i="32"/>
  <c r="AR255" i="32"/>
  <c r="AV254" i="32"/>
  <c r="E252" i="32"/>
  <c r="B254" i="17" s="1"/>
  <c r="Q253" i="32"/>
  <c r="V252" i="32"/>
  <c r="C254" i="17" s="1"/>
  <c r="P254" i="32"/>
  <c r="N254" i="32"/>
  <c r="C254" i="32"/>
  <c r="D253" i="32"/>
  <c r="AG254" i="32"/>
  <c r="T254" i="32"/>
  <c r="O253" i="32"/>
  <c r="M253" i="32"/>
  <c r="AH253" i="32"/>
  <c r="AF253" i="32"/>
  <c r="AD253" i="32"/>
  <c r="AA255" i="32"/>
  <c r="X255" i="32"/>
  <c r="Y255" i="32"/>
  <c r="W255" i="32"/>
  <c r="AB255" i="32"/>
  <c r="Z255" i="32"/>
  <c r="AC254" i="32"/>
  <c r="S254" i="32"/>
  <c r="D261" i="28"/>
  <c r="AE254" i="32"/>
  <c r="L254" i="32"/>
  <c r="B254" i="32"/>
  <c r="U253" i="32"/>
  <c r="A303" i="32"/>
  <c r="E261" i="28"/>
  <c r="H261" i="28"/>
  <c r="G261" i="28"/>
  <c r="I261" i="28"/>
  <c r="F261" i="28"/>
  <c r="A262" i="28"/>
  <c r="AN256" i="32" a="1"/>
  <c r="AY254" i="32" a="1"/>
  <c r="M254" i="32" a="1"/>
  <c r="AD254" i="32" a="1"/>
  <c r="AU254" i="32" a="1"/>
  <c r="AF254" i="32" a="1"/>
  <c r="F255" i="32" a="1"/>
  <c r="AW254" i="32" a="1"/>
  <c r="W256" i="32" a="1"/>
  <c r="AH254" i="32" a="1"/>
  <c r="Q254" i="32" a="1"/>
  <c r="O254" i="32" a="1"/>
  <c r="AW254" i="32" l="1"/>
  <c r="AY254" i="32"/>
  <c r="AU254" i="32"/>
  <c r="AM253" i="32"/>
  <c r="D255" i="17" s="1"/>
  <c r="AJ255" i="32"/>
  <c r="AT255" i="32"/>
  <c r="M262" i="28"/>
  <c r="K262" i="28"/>
  <c r="L262" i="28"/>
  <c r="AL254" i="32"/>
  <c r="AV255" i="32"/>
  <c r="AK255" i="32"/>
  <c r="AQ256" i="32"/>
  <c r="AP256" i="32"/>
  <c r="AO256" i="32"/>
  <c r="AS256" i="32"/>
  <c r="AN256" i="32"/>
  <c r="AR256" i="32"/>
  <c r="AX255" i="32"/>
  <c r="Q254" i="32"/>
  <c r="K255" i="32"/>
  <c r="F255" i="32"/>
  <c r="G255" i="32"/>
  <c r="J255" i="32"/>
  <c r="I255" i="32"/>
  <c r="H255" i="32"/>
  <c r="D254" i="32"/>
  <c r="AF254" i="32"/>
  <c r="AD254" i="32"/>
  <c r="AH254" i="32"/>
  <c r="M254" i="32"/>
  <c r="O254" i="32"/>
  <c r="E253" i="32"/>
  <c r="B255" i="17" s="1"/>
  <c r="V253" i="32"/>
  <c r="C255" i="17" s="1"/>
  <c r="AB256" i="32"/>
  <c r="AA256" i="32"/>
  <c r="Y256" i="32"/>
  <c r="X256" i="32"/>
  <c r="W256" i="32"/>
  <c r="Z256" i="32"/>
  <c r="AG255" i="32"/>
  <c r="U254" i="32"/>
  <c r="AC255" i="32"/>
  <c r="S255" i="32"/>
  <c r="AE255" i="32"/>
  <c r="D262" i="28"/>
  <c r="T255" i="32"/>
  <c r="A304" i="32"/>
  <c r="H262" i="28"/>
  <c r="G262" i="28"/>
  <c r="I262" i="28"/>
  <c r="F262" i="28"/>
  <c r="E262" i="28"/>
  <c r="A263" i="28"/>
  <c r="W257" i="32" a="1"/>
  <c r="AU255" i="32" a="1"/>
  <c r="AW255" i="32" a="1"/>
  <c r="AY255" i="32" a="1"/>
  <c r="AH255" i="32" a="1"/>
  <c r="F256" i="32" a="1"/>
  <c r="AF255" i="32" a="1"/>
  <c r="AD255" i="32" a="1"/>
  <c r="AN257" i="32" a="1"/>
  <c r="AX256" i="32" l="1"/>
  <c r="AM254" i="32"/>
  <c r="D256" i="17" s="1"/>
  <c r="K263" i="28"/>
  <c r="L263" i="28"/>
  <c r="M263" i="28"/>
  <c r="AL255" i="32"/>
  <c r="AW255" i="32"/>
  <c r="AY255" i="32"/>
  <c r="AU255" i="32"/>
  <c r="AM255" i="32" s="1"/>
  <c r="D257" i="17" s="1"/>
  <c r="AV256" i="32"/>
  <c r="AJ256" i="32"/>
  <c r="AK256" i="32"/>
  <c r="AT256" i="32"/>
  <c r="AO257" i="32"/>
  <c r="AS257" i="32"/>
  <c r="AQ257" i="32"/>
  <c r="AR257" i="32"/>
  <c r="AP257" i="32"/>
  <c r="AN257" i="32"/>
  <c r="C255" i="32"/>
  <c r="P255" i="32"/>
  <c r="L255" i="32"/>
  <c r="N255" i="32"/>
  <c r="F256" i="32"/>
  <c r="G256" i="32"/>
  <c r="I256" i="32"/>
  <c r="J256" i="32"/>
  <c r="H256" i="32"/>
  <c r="K256" i="32"/>
  <c r="B255" i="32"/>
  <c r="V254" i="32"/>
  <c r="C256" i="17" s="1"/>
  <c r="E254" i="32"/>
  <c r="B256" i="17" s="1"/>
  <c r="AE256" i="32"/>
  <c r="T256" i="32"/>
  <c r="Z257" i="32"/>
  <c r="X257" i="32"/>
  <c r="Y257" i="32"/>
  <c r="AA257" i="32"/>
  <c r="AB257" i="32"/>
  <c r="W257" i="32"/>
  <c r="AH255" i="32"/>
  <c r="AF255" i="32"/>
  <c r="AD255" i="32"/>
  <c r="D263" i="28"/>
  <c r="AC256" i="32"/>
  <c r="S256" i="32"/>
  <c r="AG256" i="32"/>
  <c r="U255" i="32"/>
  <c r="A305" i="32"/>
  <c r="E263" i="28"/>
  <c r="H263" i="28"/>
  <c r="G263" i="28"/>
  <c r="I263" i="28"/>
  <c r="F263" i="28"/>
  <c r="A264" i="28"/>
  <c r="AN258" i="32" a="1"/>
  <c r="AD256" i="32" a="1"/>
  <c r="Q255" i="32" a="1"/>
  <c r="AH256" i="32" a="1"/>
  <c r="AU256" i="32" a="1"/>
  <c r="AY256" i="32" a="1"/>
  <c r="W258" i="32" a="1"/>
  <c r="AF256" i="32" a="1"/>
  <c r="F257" i="32" a="1"/>
  <c r="O255" i="32" a="1"/>
  <c r="M255" i="32" a="1"/>
  <c r="AW256" i="32" a="1"/>
  <c r="AX257" i="32" l="1"/>
  <c r="AL256" i="32"/>
  <c r="M264" i="28"/>
  <c r="K264" i="28"/>
  <c r="L264" i="28"/>
  <c r="AY256" i="32"/>
  <c r="AU256" i="32"/>
  <c r="AW256" i="32"/>
  <c r="AV257" i="32"/>
  <c r="AJ257" i="32"/>
  <c r="AK257" i="32"/>
  <c r="AP258" i="32"/>
  <c r="AO258" i="32"/>
  <c r="AN258" i="32"/>
  <c r="AS258" i="32"/>
  <c r="AQ258" i="32"/>
  <c r="AR258" i="32"/>
  <c r="AT257" i="32"/>
  <c r="B256" i="32"/>
  <c r="M255" i="32"/>
  <c r="O255" i="32"/>
  <c r="Q255" i="32"/>
  <c r="C256" i="32"/>
  <c r="N256" i="32"/>
  <c r="P256" i="32"/>
  <c r="D255" i="32"/>
  <c r="L256" i="32"/>
  <c r="H257" i="32"/>
  <c r="G257" i="32"/>
  <c r="J257" i="32"/>
  <c r="I257" i="32"/>
  <c r="K257" i="32"/>
  <c r="F257" i="32"/>
  <c r="AG257" i="32"/>
  <c r="AH256" i="32"/>
  <c r="AD256" i="32"/>
  <c r="AF256" i="32"/>
  <c r="AB258" i="32"/>
  <c r="X258" i="32"/>
  <c r="Z258" i="32"/>
  <c r="Y258" i="32"/>
  <c r="W258" i="32"/>
  <c r="AA258" i="32"/>
  <c r="D264" i="28"/>
  <c r="U256" i="32"/>
  <c r="S257" i="32"/>
  <c r="AC257" i="32"/>
  <c r="V255" i="32"/>
  <c r="C257" i="17" s="1"/>
  <c r="AE257" i="32"/>
  <c r="T257" i="32"/>
  <c r="A306" i="32"/>
  <c r="AW257" i="32" a="1"/>
  <c r="AN259" i="32" a="1"/>
  <c r="AH257" i="32" a="1"/>
  <c r="W259" i="32" a="1"/>
  <c r="F258" i="32" a="1"/>
  <c r="AD257" i="32" a="1"/>
  <c r="AY257" i="32" a="1"/>
  <c r="Q256" i="32" a="1"/>
  <c r="O256" i="32" a="1"/>
  <c r="AF257" i="32" a="1"/>
  <c r="M256" i="32" a="1"/>
  <c r="AU257" i="32" a="1"/>
  <c r="AX258" i="32" l="1"/>
  <c r="AK258" i="32"/>
  <c r="AV258" i="32"/>
  <c r="AL258" i="32" s="1"/>
  <c r="AT258" i="32"/>
  <c r="AM256" i="32"/>
  <c r="D258" i="17" s="1"/>
  <c r="AL257" i="32"/>
  <c r="AJ258" i="32"/>
  <c r="AW257" i="32"/>
  <c r="AY257" i="32"/>
  <c r="AU257" i="32"/>
  <c r="AN259" i="32"/>
  <c r="AS259" i="32"/>
  <c r="AR259" i="32"/>
  <c r="AP259" i="32"/>
  <c r="AQ259" i="32"/>
  <c r="AO259" i="32"/>
  <c r="E255" i="32"/>
  <c r="B257" i="17" s="1"/>
  <c r="Q256" i="32"/>
  <c r="O256" i="32"/>
  <c r="M256" i="32"/>
  <c r="N257" i="32"/>
  <c r="D256" i="32"/>
  <c r="B257" i="32"/>
  <c r="L257" i="32"/>
  <c r="J258" i="32"/>
  <c r="K258" i="32"/>
  <c r="F258" i="32"/>
  <c r="H258" i="32"/>
  <c r="I258" i="32"/>
  <c r="G258" i="32"/>
  <c r="C257" i="32"/>
  <c r="P257" i="32"/>
  <c r="AE258" i="32"/>
  <c r="AG258" i="32"/>
  <c r="V256" i="32"/>
  <c r="C258" i="17" s="1"/>
  <c r="AD257" i="32"/>
  <c r="AH257" i="32"/>
  <c r="AF257" i="32"/>
  <c r="AB259" i="32"/>
  <c r="X259" i="32"/>
  <c r="W259" i="32"/>
  <c r="Z259" i="32"/>
  <c r="AA259" i="32"/>
  <c r="Y259" i="32"/>
  <c r="U257" i="32"/>
  <c r="T258" i="32"/>
  <c r="AC258" i="32"/>
  <c r="S258" i="32"/>
  <c r="A307" i="32"/>
  <c r="I264" i="28"/>
  <c r="F264" i="28"/>
  <c r="E264" i="28"/>
  <c r="H264" i="28"/>
  <c r="G264" i="28"/>
  <c r="A265" i="28"/>
  <c r="AH258" i="32" a="1"/>
  <c r="AW258" i="32" a="1"/>
  <c r="AF258" i="32" a="1"/>
  <c r="AU258" i="32" a="1"/>
  <c r="Q257" i="32" a="1"/>
  <c r="O257" i="32" a="1"/>
  <c r="F259" i="32" a="1"/>
  <c r="AY258" i="32" a="1"/>
  <c r="AD258" i="32" a="1"/>
  <c r="M257" i="32" a="1"/>
  <c r="AW258" i="32" l="1"/>
  <c r="AU258" i="32"/>
  <c r="AY258" i="32"/>
  <c r="AM257" i="32"/>
  <c r="D259" i="17" s="1"/>
  <c r="L265" i="28"/>
  <c r="M265" i="28"/>
  <c r="K265" i="28"/>
  <c r="AX259" i="32"/>
  <c r="AV259" i="32"/>
  <c r="AT259" i="32"/>
  <c r="AK259" i="32"/>
  <c r="AJ259" i="32"/>
  <c r="D257" i="32"/>
  <c r="E256" i="32"/>
  <c r="B258" i="17" s="1"/>
  <c r="N258" i="32"/>
  <c r="P258" i="32"/>
  <c r="L258" i="32"/>
  <c r="B258" i="32"/>
  <c r="Q257" i="32"/>
  <c r="O257" i="32"/>
  <c r="M257" i="32"/>
  <c r="H259" i="32"/>
  <c r="K259" i="32"/>
  <c r="J259" i="32"/>
  <c r="F259" i="32"/>
  <c r="I259" i="32"/>
  <c r="G259" i="32"/>
  <c r="C258" i="32"/>
  <c r="AG259" i="32"/>
  <c r="U258" i="32"/>
  <c r="AH258" i="32"/>
  <c r="AF258" i="32"/>
  <c r="AD258" i="32"/>
  <c r="AE259" i="32"/>
  <c r="T259" i="32"/>
  <c r="AC259" i="32"/>
  <c r="S259" i="32"/>
  <c r="D265" i="28"/>
  <c r="V257" i="32"/>
  <c r="C259" i="17" s="1"/>
  <c r="A308" i="32"/>
  <c r="AD259" i="32" a="1"/>
  <c r="AU259" i="32" a="1"/>
  <c r="O258" i="32" a="1"/>
  <c r="M258" i="32" a="1"/>
  <c r="Q258" i="32" a="1"/>
  <c r="AM258" i="32" l="1"/>
  <c r="D260" i="17" s="1"/>
  <c r="AL259" i="32"/>
  <c r="AU259" i="32"/>
  <c r="E257" i="32"/>
  <c r="B259" i="17" s="1"/>
  <c r="L259" i="32"/>
  <c r="D258" i="32"/>
  <c r="B259" i="32"/>
  <c r="N259" i="32"/>
  <c r="C259" i="32"/>
  <c r="P259" i="32"/>
  <c r="Q258" i="32"/>
  <c r="M258" i="32"/>
  <c r="O258" i="32"/>
  <c r="U259" i="32"/>
  <c r="AD259" i="32"/>
  <c r="V258" i="32"/>
  <c r="C260" i="17" s="1"/>
  <c r="A309" i="32"/>
  <c r="E265" i="28"/>
  <c r="H265" i="28"/>
  <c r="G265" i="28"/>
  <c r="I265" i="28"/>
  <c r="F265" i="28"/>
  <c r="A266" i="28"/>
  <c r="M259" i="32" a="1"/>
  <c r="Q259" i="32" a="1"/>
  <c r="AF259" i="32" a="1"/>
  <c r="W260" i="32" a="1"/>
  <c r="AN260" i="32" a="1"/>
  <c r="F260" i="32" a="1"/>
  <c r="AH259" i="32" a="1"/>
  <c r="AY259" i="32" a="1"/>
  <c r="O259" i="32" a="1"/>
  <c r="AW259" i="32" a="1"/>
  <c r="AY259" i="32" l="1"/>
  <c r="AP260" i="32"/>
  <c r="AO260" i="32"/>
  <c r="AQ260" i="32"/>
  <c r="AS260" i="32"/>
  <c r="AN260" i="32"/>
  <c r="AJ260" i="32" s="1"/>
  <c r="AR260" i="32"/>
  <c r="AX260" i="32" s="1"/>
  <c r="AW259" i="32"/>
  <c r="AM259" i="32"/>
  <c r="D261" i="17" s="1"/>
  <c r="K266" i="28"/>
  <c r="L266" i="28"/>
  <c r="M266" i="28"/>
  <c r="AF259" i="32"/>
  <c r="AV260" i="32"/>
  <c r="AK260" i="32"/>
  <c r="D259" i="32"/>
  <c r="Q259" i="32"/>
  <c r="AH259" i="32"/>
  <c r="Z260" i="32"/>
  <c r="W260" i="32"/>
  <c r="Y260" i="32"/>
  <c r="AB260" i="32"/>
  <c r="AA260" i="32"/>
  <c r="X260" i="32"/>
  <c r="E258" i="32"/>
  <c r="B260" i="17" s="1"/>
  <c r="M259" i="32"/>
  <c r="O259" i="32"/>
  <c r="K260" i="32"/>
  <c r="J260" i="32"/>
  <c r="I260" i="32"/>
  <c r="H260" i="32"/>
  <c r="G260" i="32"/>
  <c r="F260" i="32"/>
  <c r="D266" i="28"/>
  <c r="A310" i="32"/>
  <c r="E266" i="28"/>
  <c r="H266" i="28"/>
  <c r="G266" i="28"/>
  <c r="I266" i="28"/>
  <c r="F266" i="28"/>
  <c r="A267" i="28"/>
  <c r="W261" i="32" a="1"/>
  <c r="AY260" i="32" a="1"/>
  <c r="AW260" i="32" a="1"/>
  <c r="AN261" i="32" a="1"/>
  <c r="AU260" i="32" a="1"/>
  <c r="AT260" i="32" l="1"/>
  <c r="M267" i="28"/>
  <c r="K267" i="28"/>
  <c r="L267" i="28"/>
  <c r="AE260" i="32"/>
  <c r="V259" i="32"/>
  <c r="C261" i="17" s="1"/>
  <c r="AL260" i="32"/>
  <c r="AY260" i="32"/>
  <c r="AU260" i="32"/>
  <c r="AW260" i="32"/>
  <c r="AP261" i="32"/>
  <c r="AS261" i="32"/>
  <c r="AR261" i="32"/>
  <c r="AQ261" i="32"/>
  <c r="AO261" i="32"/>
  <c r="AN261" i="32"/>
  <c r="L260" i="32"/>
  <c r="S260" i="32"/>
  <c r="T260" i="32"/>
  <c r="AG260" i="32"/>
  <c r="E259" i="32"/>
  <c r="B261" i="17" s="1"/>
  <c r="AC260" i="32"/>
  <c r="C260" i="32"/>
  <c r="P260" i="32"/>
  <c r="N260" i="32"/>
  <c r="B260" i="32"/>
  <c r="Y261" i="32"/>
  <c r="Z261" i="32"/>
  <c r="W261" i="32"/>
  <c r="X261" i="32"/>
  <c r="AA261" i="32"/>
  <c r="AB261" i="32"/>
  <c r="D267" i="28"/>
  <c r="A311" i="32"/>
  <c r="E267" i="28"/>
  <c r="H267" i="28"/>
  <c r="G267" i="28"/>
  <c r="I267" i="28"/>
  <c r="F267" i="28"/>
  <c r="A268" i="28"/>
  <c r="AD260" i="32" a="1"/>
  <c r="AH260" i="32" a="1"/>
  <c r="F261" i="32" a="1"/>
  <c r="AF260" i="32" a="1"/>
  <c r="O260" i="32" a="1"/>
  <c r="AN262" i="32" a="1"/>
  <c r="W262" i="32" a="1"/>
  <c r="M260" i="32" a="1"/>
  <c r="Q260" i="32" a="1"/>
  <c r="AX261" i="32" l="1"/>
  <c r="AM260" i="32"/>
  <c r="D262" i="17" s="1"/>
  <c r="M268" i="28"/>
  <c r="L268" i="28"/>
  <c r="K268" i="28"/>
  <c r="AJ261" i="32"/>
  <c r="AT261" i="32"/>
  <c r="AV261" i="32"/>
  <c r="AO262" i="32"/>
  <c r="AR262" i="32"/>
  <c r="AP262" i="32"/>
  <c r="AN262" i="32"/>
  <c r="AS262" i="32"/>
  <c r="AQ262" i="32"/>
  <c r="AK261" i="32"/>
  <c r="U260" i="32"/>
  <c r="AH260" i="32"/>
  <c r="AD260" i="32"/>
  <c r="AF260" i="32"/>
  <c r="Q260" i="32"/>
  <c r="K261" i="32"/>
  <c r="F261" i="32"/>
  <c r="H261" i="32"/>
  <c r="G261" i="32"/>
  <c r="I261" i="32"/>
  <c r="J261" i="32"/>
  <c r="M260" i="32"/>
  <c r="O260" i="32"/>
  <c r="D260" i="32"/>
  <c r="AG261" i="32"/>
  <c r="AA262" i="32"/>
  <c r="Y262" i="32"/>
  <c r="Z262" i="32"/>
  <c r="W262" i="32"/>
  <c r="AB262" i="32"/>
  <c r="X262" i="32"/>
  <c r="T261" i="32"/>
  <c r="AC261" i="32"/>
  <c r="S261" i="32"/>
  <c r="AE261" i="32"/>
  <c r="D268" i="28"/>
  <c r="A312" i="32"/>
  <c r="AY261" i="32" a="1"/>
  <c r="AN263" i="32" a="1"/>
  <c r="AH261" i="32" a="1"/>
  <c r="AF261" i="32" a="1"/>
  <c r="W263" i="32" a="1"/>
  <c r="AW261" i="32" a="1"/>
  <c r="AU261" i="32" a="1"/>
  <c r="F262" i="32" a="1"/>
  <c r="AD261" i="32" a="1"/>
  <c r="AL261" i="32" l="1"/>
  <c r="AT262" i="32"/>
  <c r="AJ262" i="32"/>
  <c r="AV262" i="32"/>
  <c r="AW261" i="32"/>
  <c r="AU261" i="32"/>
  <c r="AY261" i="32"/>
  <c r="AP263" i="32"/>
  <c r="AR263" i="32"/>
  <c r="AN263" i="32"/>
  <c r="AO263" i="32"/>
  <c r="AS263" i="32"/>
  <c r="AQ263" i="32"/>
  <c r="AX262" i="32"/>
  <c r="AK262" i="32"/>
  <c r="V260" i="32"/>
  <c r="C262" i="17" s="1"/>
  <c r="C261" i="32"/>
  <c r="P261" i="32"/>
  <c r="L261" i="32"/>
  <c r="N261" i="32"/>
  <c r="B261" i="32"/>
  <c r="K262" i="32"/>
  <c r="F262" i="32"/>
  <c r="H262" i="32"/>
  <c r="J262" i="32"/>
  <c r="G262" i="32"/>
  <c r="I262" i="32"/>
  <c r="E260" i="32"/>
  <c r="B262" i="17" s="1"/>
  <c r="U261" i="32"/>
  <c r="AG262" i="32"/>
  <c r="AE262" i="32"/>
  <c r="X263" i="32"/>
  <c r="Y263" i="32"/>
  <c r="W263" i="32"/>
  <c r="AA263" i="32"/>
  <c r="Z263" i="32"/>
  <c r="AB263" i="32"/>
  <c r="AD261" i="32"/>
  <c r="AF261" i="32"/>
  <c r="AH261" i="32"/>
  <c r="T262" i="32"/>
  <c r="AC262" i="32"/>
  <c r="S262" i="32"/>
  <c r="A313" i="32"/>
  <c r="E268" i="28"/>
  <c r="H268" i="28"/>
  <c r="G268" i="28"/>
  <c r="I268" i="28"/>
  <c r="F268" i="28"/>
  <c r="A269" i="28"/>
  <c r="AF262" i="32" a="1"/>
  <c r="AW262" i="32" a="1"/>
  <c r="Q261" i="32" a="1"/>
  <c r="AD262" i="32" a="1"/>
  <c r="AY262" i="32" a="1"/>
  <c r="F263" i="32" a="1"/>
  <c r="AU262" i="32" a="1"/>
  <c r="M261" i="32" a="1"/>
  <c r="AH262" i="32" a="1"/>
  <c r="O261" i="32" a="1"/>
  <c r="AX263" i="32" l="1"/>
  <c r="M269" i="28"/>
  <c r="K269" i="28"/>
  <c r="L269" i="28"/>
  <c r="AL262" i="32"/>
  <c r="AT263" i="32"/>
  <c r="AK263" i="32"/>
  <c r="AJ263" i="32"/>
  <c r="AM261" i="32"/>
  <c r="D263" i="17" s="1"/>
  <c r="AW262" i="32"/>
  <c r="AU262" i="32"/>
  <c r="AY262" i="32"/>
  <c r="AV263" i="32"/>
  <c r="L262" i="32"/>
  <c r="N262" i="32"/>
  <c r="Q261" i="32"/>
  <c r="M261" i="32"/>
  <c r="O261" i="32"/>
  <c r="B262" i="32"/>
  <c r="D261" i="32"/>
  <c r="I263" i="32"/>
  <c r="H263" i="32"/>
  <c r="J263" i="32"/>
  <c r="K263" i="32"/>
  <c r="G263" i="32"/>
  <c r="F263" i="32"/>
  <c r="C262" i="32"/>
  <c r="P262" i="32"/>
  <c r="U262" i="32"/>
  <c r="AE263" i="32"/>
  <c r="AF262" i="32"/>
  <c r="AD262" i="32"/>
  <c r="AH262" i="32"/>
  <c r="D269" i="28"/>
  <c r="AG263" i="32"/>
  <c r="V261" i="32"/>
  <c r="C263" i="17" s="1"/>
  <c r="AC263" i="32"/>
  <c r="S263" i="32"/>
  <c r="T263" i="32"/>
  <c r="A314" i="32"/>
  <c r="G269" i="28"/>
  <c r="I269" i="28"/>
  <c r="F269" i="28"/>
  <c r="E269" i="28"/>
  <c r="H269" i="28"/>
  <c r="A270" i="28"/>
  <c r="AH263" i="32" a="1"/>
  <c r="W264" i="32" a="1"/>
  <c r="Q262" i="32" a="1"/>
  <c r="AU263" i="32" a="1"/>
  <c r="AN264" i="32" a="1"/>
  <c r="AY263" i="32" a="1"/>
  <c r="M262" i="32" a="1"/>
  <c r="AW263" i="32" a="1"/>
  <c r="O262" i="32" a="1"/>
  <c r="M270" i="28" l="1"/>
  <c r="K270" i="28"/>
  <c r="L270" i="28"/>
  <c r="AL263" i="32"/>
  <c r="AW263" i="32"/>
  <c r="AY263" i="32"/>
  <c r="AU263" i="32"/>
  <c r="AM263" i="32" s="1"/>
  <c r="D265" i="17" s="1"/>
  <c r="AM262" i="32"/>
  <c r="D264" i="17" s="1"/>
  <c r="AR264" i="32"/>
  <c r="AN264" i="32"/>
  <c r="AQ264" i="32"/>
  <c r="AS264" i="32"/>
  <c r="AP264" i="32"/>
  <c r="AO264" i="32"/>
  <c r="D262" i="32"/>
  <c r="P263" i="32"/>
  <c r="N263" i="32"/>
  <c r="E261" i="32"/>
  <c r="B263" i="17" s="1"/>
  <c r="L263" i="32"/>
  <c r="C263" i="32"/>
  <c r="Q262" i="32"/>
  <c r="O262" i="32"/>
  <c r="M262" i="32"/>
  <c r="B263" i="32"/>
  <c r="X264" i="32"/>
  <c r="W264" i="32"/>
  <c r="AA264" i="32"/>
  <c r="Z264" i="32"/>
  <c r="AB264" i="32"/>
  <c r="Y264" i="32"/>
  <c r="AH263" i="32"/>
  <c r="D270" i="28"/>
  <c r="U263" i="32"/>
  <c r="V262" i="32"/>
  <c r="C264" i="17" s="1"/>
  <c r="A315" i="32"/>
  <c r="E270" i="28"/>
  <c r="H270" i="28"/>
  <c r="G270" i="28"/>
  <c r="I270" i="28"/>
  <c r="F270" i="28"/>
  <c r="A271" i="28"/>
  <c r="AN265" i="32" a="1"/>
  <c r="W265" i="32" a="1"/>
  <c r="O263" i="32" a="1"/>
  <c r="M263" i="32" a="1"/>
  <c r="AF263" i="32" a="1"/>
  <c r="Q263" i="32" a="1"/>
  <c r="AD263" i="32" a="1"/>
  <c r="F264" i="32" a="1"/>
  <c r="M271" i="28" l="1"/>
  <c r="K271" i="28"/>
  <c r="L271" i="28"/>
  <c r="AT264" i="32"/>
  <c r="AV264" i="32"/>
  <c r="AX264" i="32"/>
  <c r="AJ264" i="32"/>
  <c r="AQ265" i="32"/>
  <c r="AN265" i="32"/>
  <c r="AS265" i="32"/>
  <c r="AR265" i="32"/>
  <c r="AP265" i="32"/>
  <c r="AV265" i="32" s="1"/>
  <c r="AK264" i="32"/>
  <c r="AO265" i="32"/>
  <c r="AD263" i="32"/>
  <c r="D263" i="32"/>
  <c r="Q263" i="32"/>
  <c r="M263" i="32"/>
  <c r="O263" i="32"/>
  <c r="E262" i="32"/>
  <c r="B264" i="17" s="1"/>
  <c r="K264" i="32"/>
  <c r="H264" i="32"/>
  <c r="J264" i="32"/>
  <c r="I264" i="32"/>
  <c r="G264" i="32"/>
  <c r="F264" i="32"/>
  <c r="AF263" i="32"/>
  <c r="AE264" i="32"/>
  <c r="X265" i="32"/>
  <c r="Z265" i="32"/>
  <c r="AA265" i="32"/>
  <c r="AB265" i="32"/>
  <c r="W265" i="32"/>
  <c r="Y265" i="32"/>
  <c r="D271" i="28"/>
  <c r="AG264" i="32"/>
  <c r="AC264" i="32"/>
  <c r="S264" i="32"/>
  <c r="T264" i="32"/>
  <c r="A316" i="32"/>
  <c r="F271" i="28"/>
  <c r="E271" i="28"/>
  <c r="H271" i="28"/>
  <c r="G271" i="28"/>
  <c r="I271" i="28"/>
  <c r="A272" i="28"/>
  <c r="AF264" i="32" a="1"/>
  <c r="AW264" i="32" a="1"/>
  <c r="AU264" i="32" a="1"/>
  <c r="F265" i="32" a="1"/>
  <c r="AN266" i="32" a="1"/>
  <c r="AD264" i="32" a="1"/>
  <c r="W266" i="32" a="1"/>
  <c r="AH264" i="32" a="1"/>
  <c r="AY264" i="32" a="1"/>
  <c r="AJ265" i="32" l="1"/>
  <c r="AL264" i="32"/>
  <c r="L272" i="28"/>
  <c r="M272" i="28"/>
  <c r="K272" i="28"/>
  <c r="AK265" i="32"/>
  <c r="AX265" i="32"/>
  <c r="AW264" i="32"/>
  <c r="AY264" i="32"/>
  <c r="AU264" i="32"/>
  <c r="AO266" i="32"/>
  <c r="AN266" i="32"/>
  <c r="AS266" i="32"/>
  <c r="AR266" i="32"/>
  <c r="AQ266" i="32"/>
  <c r="AP266" i="32"/>
  <c r="V263" i="32"/>
  <c r="C265" i="17" s="1"/>
  <c r="AT265" i="32"/>
  <c r="E263" i="32"/>
  <c r="B265" i="17" s="1"/>
  <c r="N264" i="32"/>
  <c r="L264" i="32"/>
  <c r="C264" i="32"/>
  <c r="P264" i="32"/>
  <c r="G265" i="32"/>
  <c r="K265" i="32"/>
  <c r="I265" i="32"/>
  <c r="H265" i="32"/>
  <c r="J265" i="32"/>
  <c r="F265" i="32"/>
  <c r="B264" i="32"/>
  <c r="AE265" i="32"/>
  <c r="AG265" i="32"/>
  <c r="Y266" i="32"/>
  <c r="X266" i="32"/>
  <c r="W266" i="32"/>
  <c r="AB266" i="32"/>
  <c r="AA266" i="32"/>
  <c r="Z266" i="32"/>
  <c r="AH264" i="32"/>
  <c r="AF264" i="32"/>
  <c r="AD264" i="32"/>
  <c r="U264" i="32"/>
  <c r="AC265" i="32"/>
  <c r="S265" i="32"/>
  <c r="T265" i="32"/>
  <c r="D272" i="28"/>
  <c r="A317" i="32"/>
  <c r="E272" i="28"/>
  <c r="H272" i="28"/>
  <c r="G272" i="28"/>
  <c r="I272" i="28"/>
  <c r="F272" i="28"/>
  <c r="A273" i="28"/>
  <c r="W267" i="32" a="1"/>
  <c r="AW265" i="32" a="1"/>
  <c r="O264" i="32" a="1"/>
  <c r="Q264" i="32" a="1"/>
  <c r="AN267" i="32" a="1"/>
  <c r="AD265" i="32" a="1"/>
  <c r="AF265" i="32" a="1"/>
  <c r="F266" i="32" a="1"/>
  <c r="AY265" i="32" a="1"/>
  <c r="AH265" i="32" a="1"/>
  <c r="M264" i="32" a="1"/>
  <c r="AU265" i="32" a="1"/>
  <c r="AT266" i="32" l="1"/>
  <c r="M273" i="28"/>
  <c r="K273" i="28"/>
  <c r="L273" i="28"/>
  <c r="AL265" i="32"/>
  <c r="AW265" i="32"/>
  <c r="AU265" i="32"/>
  <c r="AY265" i="32"/>
  <c r="AX266" i="32"/>
  <c r="AK266" i="32"/>
  <c r="AV266" i="32"/>
  <c r="AN267" i="32"/>
  <c r="AQ267" i="32"/>
  <c r="AO267" i="32"/>
  <c r="AS267" i="32"/>
  <c r="AP267" i="32"/>
  <c r="AR267" i="32"/>
  <c r="AJ266" i="32"/>
  <c r="AM264" i="32"/>
  <c r="D266" i="17" s="1"/>
  <c r="D264" i="32"/>
  <c r="C265" i="32"/>
  <c r="Q264" i="32"/>
  <c r="O264" i="32"/>
  <c r="M264" i="32"/>
  <c r="B265" i="32"/>
  <c r="P265" i="32"/>
  <c r="L265" i="32"/>
  <c r="N265" i="32"/>
  <c r="K266" i="32"/>
  <c r="H266" i="32"/>
  <c r="I266" i="32"/>
  <c r="J266" i="32"/>
  <c r="F266" i="32"/>
  <c r="G266" i="32"/>
  <c r="AG266" i="32"/>
  <c r="V264" i="32"/>
  <c r="C266" i="17" s="1"/>
  <c r="U265" i="32"/>
  <c r="T266" i="32"/>
  <c r="AH265" i="32"/>
  <c r="AF265" i="32"/>
  <c r="AD265" i="32"/>
  <c r="Y267" i="32"/>
  <c r="X267" i="32"/>
  <c r="W267" i="32"/>
  <c r="Z267" i="32"/>
  <c r="AA267" i="32"/>
  <c r="AB267" i="32"/>
  <c r="D273" i="28"/>
  <c r="AC266" i="32"/>
  <c r="S266" i="32"/>
  <c r="AE266" i="32"/>
  <c r="A318" i="32"/>
  <c r="E273" i="28"/>
  <c r="H273" i="28"/>
  <c r="G273" i="28"/>
  <c r="I273" i="28"/>
  <c r="F273" i="28"/>
  <c r="A274" i="28"/>
  <c r="O265" i="32" a="1"/>
  <c r="AN268" i="32" a="1"/>
  <c r="AY266" i="32" a="1"/>
  <c r="AH266" i="32" a="1"/>
  <c r="F267" i="32" a="1"/>
  <c r="AF266" i="32" a="1"/>
  <c r="W268" i="32" a="1"/>
  <c r="AU266" i="32" a="1"/>
  <c r="Q265" i="32" a="1"/>
  <c r="AW266" i="32" a="1"/>
  <c r="M265" i="32" a="1"/>
  <c r="AD266" i="32" a="1"/>
  <c r="AM265" i="32" l="1"/>
  <c r="D267" i="17" s="1"/>
  <c r="M274" i="28"/>
  <c r="K274" i="28"/>
  <c r="L274" i="28"/>
  <c r="AL266" i="32"/>
  <c r="AJ267" i="32"/>
  <c r="AT267" i="32"/>
  <c r="AY266" i="32"/>
  <c r="AW266" i="32"/>
  <c r="AU266" i="32"/>
  <c r="AK267" i="32"/>
  <c r="AP268" i="32"/>
  <c r="AS268" i="32"/>
  <c r="AN268" i="32"/>
  <c r="AO268" i="32"/>
  <c r="AR268" i="32"/>
  <c r="AQ268" i="32"/>
  <c r="AX267" i="32"/>
  <c r="AV267" i="32"/>
  <c r="E264" i="32"/>
  <c r="B266" i="17" s="1"/>
  <c r="P266" i="32"/>
  <c r="O265" i="32"/>
  <c r="M265" i="32"/>
  <c r="Q265" i="32"/>
  <c r="L266" i="32"/>
  <c r="N266" i="32"/>
  <c r="D265" i="32"/>
  <c r="B266" i="32"/>
  <c r="C266" i="32"/>
  <c r="J267" i="32"/>
  <c r="I267" i="32"/>
  <c r="H267" i="32"/>
  <c r="G267" i="32"/>
  <c r="F267" i="32"/>
  <c r="K267" i="32"/>
  <c r="T267" i="32"/>
  <c r="AH266" i="32"/>
  <c r="AF266" i="32"/>
  <c r="AD266" i="32"/>
  <c r="AG267" i="32"/>
  <c r="V265" i="32"/>
  <c r="C267" i="17" s="1"/>
  <c r="X268" i="32"/>
  <c r="Z268" i="32"/>
  <c r="W268" i="32"/>
  <c r="AB268" i="32"/>
  <c r="AA268" i="32"/>
  <c r="Y268" i="32"/>
  <c r="D274" i="28"/>
  <c r="U266" i="32"/>
  <c r="AC267" i="32"/>
  <c r="S267" i="32"/>
  <c r="AE267" i="32"/>
  <c r="A319" i="32"/>
  <c r="H274" i="28"/>
  <c r="G274" i="28"/>
  <c r="I274" i="28"/>
  <c r="F274" i="28"/>
  <c r="E274" i="28"/>
  <c r="A275" i="28"/>
  <c r="W269" i="32" a="1"/>
  <c r="AF267" i="32" a="1"/>
  <c r="M266" i="32" a="1"/>
  <c r="Q266" i="32" a="1"/>
  <c r="AN269" i="32" a="1"/>
  <c r="AH267" i="32" a="1"/>
  <c r="AD267" i="32" a="1"/>
  <c r="AU267" i="32" a="1"/>
  <c r="AY267" i="32" a="1"/>
  <c r="AW267" i="32" a="1"/>
  <c r="F268" i="32" a="1"/>
  <c r="O266" i="32" a="1"/>
  <c r="K275" i="28" l="1"/>
  <c r="L275" i="28"/>
  <c r="M275" i="28"/>
  <c r="AX268" i="32"/>
  <c r="AM266" i="32"/>
  <c r="D268" i="17" s="1"/>
  <c r="AK268" i="32"/>
  <c r="AJ268" i="32"/>
  <c r="AW267" i="32"/>
  <c r="AY267" i="32"/>
  <c r="AU267" i="32"/>
  <c r="AT268" i="32"/>
  <c r="AV268" i="32"/>
  <c r="AL267" i="32"/>
  <c r="AQ269" i="32"/>
  <c r="AR269" i="32"/>
  <c r="AP269" i="32"/>
  <c r="AN269" i="32"/>
  <c r="AO269" i="32"/>
  <c r="AS269" i="32"/>
  <c r="D266" i="32"/>
  <c r="P267" i="32"/>
  <c r="E265" i="32"/>
  <c r="B267" i="17" s="1"/>
  <c r="N267" i="32"/>
  <c r="O266" i="32"/>
  <c r="M266" i="32"/>
  <c r="Q266" i="32"/>
  <c r="B267" i="32"/>
  <c r="C267" i="32"/>
  <c r="L267" i="32"/>
  <c r="F268" i="32"/>
  <c r="K268" i="32"/>
  <c r="H268" i="32"/>
  <c r="I268" i="32"/>
  <c r="G268" i="32"/>
  <c r="J268" i="32"/>
  <c r="V266" i="32"/>
  <c r="C268" i="17" s="1"/>
  <c r="AE268" i="32"/>
  <c r="AH267" i="32"/>
  <c r="AF267" i="32"/>
  <c r="AD267" i="32"/>
  <c r="Y269" i="32"/>
  <c r="X269" i="32"/>
  <c r="AA269" i="32"/>
  <c r="W269" i="32"/>
  <c r="Z269" i="32"/>
  <c r="AB269" i="32"/>
  <c r="D275" i="28"/>
  <c r="AG268" i="32"/>
  <c r="U267" i="32"/>
  <c r="S268" i="32"/>
  <c r="AC268" i="32"/>
  <c r="T268" i="32"/>
  <c r="A320" i="32"/>
  <c r="E275" i="28"/>
  <c r="H275" i="28"/>
  <c r="G275" i="28"/>
  <c r="I275" i="28"/>
  <c r="F275" i="28"/>
  <c r="A276" i="28"/>
  <c r="M267" i="32" a="1"/>
  <c r="O267" i="32" a="1"/>
  <c r="AY268" i="32" a="1"/>
  <c r="AN270" i="32" a="1"/>
  <c r="AF268" i="32" a="1"/>
  <c r="AU268" i="32" a="1"/>
  <c r="Q267" i="32" a="1"/>
  <c r="F269" i="32" a="1"/>
  <c r="AH268" i="32" a="1"/>
  <c r="AD268" i="32" a="1"/>
  <c r="W270" i="32" a="1"/>
  <c r="AW268" i="32" a="1"/>
  <c r="M276" i="28" l="1"/>
  <c r="K276" i="28"/>
  <c r="L276" i="28"/>
  <c r="AU268" i="32"/>
  <c r="AY268" i="32"/>
  <c r="AW268" i="32"/>
  <c r="AM267" i="32"/>
  <c r="D269" i="17" s="1"/>
  <c r="AL268" i="32"/>
  <c r="AK269" i="32"/>
  <c r="AJ269" i="32"/>
  <c r="AX269" i="32"/>
  <c r="AT269" i="32"/>
  <c r="AV269" i="32"/>
  <c r="AP270" i="32"/>
  <c r="AO270" i="32"/>
  <c r="AS270" i="32"/>
  <c r="AN270" i="32"/>
  <c r="AQ270" i="32"/>
  <c r="AR270" i="32"/>
  <c r="D267" i="32"/>
  <c r="E266" i="32"/>
  <c r="B268" i="17" s="1"/>
  <c r="C268" i="32"/>
  <c r="N268" i="32"/>
  <c r="P268" i="32"/>
  <c r="O267" i="32"/>
  <c r="M267" i="32"/>
  <c r="Q267" i="32"/>
  <c r="F269" i="32"/>
  <c r="H269" i="32"/>
  <c r="G269" i="32"/>
  <c r="J269" i="32"/>
  <c r="K269" i="32"/>
  <c r="I269" i="32"/>
  <c r="L268" i="32"/>
  <c r="B268" i="32"/>
  <c r="V267" i="32"/>
  <c r="C269" i="17" s="1"/>
  <c r="AF268" i="32"/>
  <c r="AH268" i="32"/>
  <c r="AD268" i="32"/>
  <c r="AB270" i="32"/>
  <c r="Z270" i="32"/>
  <c r="Y270" i="32"/>
  <c r="X270" i="32"/>
  <c r="W270" i="32"/>
  <c r="AA270" i="32"/>
  <c r="D276" i="28"/>
  <c r="AC269" i="32"/>
  <c r="S269" i="32"/>
  <c r="AG269" i="32"/>
  <c r="T269" i="32"/>
  <c r="U268" i="32"/>
  <c r="AE269" i="32"/>
  <c r="A321" i="32"/>
  <c r="I276" i="28"/>
  <c r="F276" i="28"/>
  <c r="E276" i="28"/>
  <c r="H276" i="28"/>
  <c r="G276" i="28"/>
  <c r="A277" i="28"/>
  <c r="AU269" i="32" a="1"/>
  <c r="M268" i="32" a="1"/>
  <c r="AN271" i="32" a="1"/>
  <c r="AD269" i="32" a="1"/>
  <c r="O268" i="32" a="1"/>
  <c r="W271" i="32" a="1"/>
  <c r="AY269" i="32" a="1"/>
  <c r="F270" i="32" a="1"/>
  <c r="AH269" i="32" a="1"/>
  <c r="AF269" i="32" a="1"/>
  <c r="Q268" i="32" a="1"/>
  <c r="AW269" i="32" a="1"/>
  <c r="AM268" i="32" l="1"/>
  <c r="D270" i="17" s="1"/>
  <c r="M277" i="28"/>
  <c r="K277" i="28"/>
  <c r="L277" i="28"/>
  <c r="AU269" i="32"/>
  <c r="AW269" i="32"/>
  <c r="AY269" i="32"/>
  <c r="AJ270" i="32"/>
  <c r="AL269" i="32"/>
  <c r="AK270" i="32"/>
  <c r="AV270" i="32"/>
  <c r="AT270" i="32"/>
  <c r="AQ271" i="32"/>
  <c r="AR271" i="32"/>
  <c r="AS271" i="32"/>
  <c r="AP271" i="32"/>
  <c r="AO271" i="32"/>
  <c r="AN271" i="32"/>
  <c r="AX270" i="32"/>
  <c r="L269" i="32"/>
  <c r="E267" i="32"/>
  <c r="B269" i="17" s="1"/>
  <c r="N269" i="32"/>
  <c r="M268" i="32"/>
  <c r="O268" i="32"/>
  <c r="Q268" i="32"/>
  <c r="D268" i="32"/>
  <c r="P269" i="32"/>
  <c r="B269" i="32"/>
  <c r="C269" i="32"/>
  <c r="J270" i="32"/>
  <c r="K270" i="32"/>
  <c r="G270" i="32"/>
  <c r="H270" i="32"/>
  <c r="I270" i="32"/>
  <c r="F270" i="32"/>
  <c r="AG270" i="32"/>
  <c r="V268" i="32"/>
  <c r="C270" i="17" s="1"/>
  <c r="AH269" i="32"/>
  <c r="AD269" i="32"/>
  <c r="AF269" i="32"/>
  <c r="Z271" i="32"/>
  <c r="AB271" i="32"/>
  <c r="Y271" i="32"/>
  <c r="X271" i="32"/>
  <c r="W271" i="32"/>
  <c r="AA271" i="32"/>
  <c r="AE270" i="32"/>
  <c r="D277" i="28"/>
  <c r="U269" i="32"/>
  <c r="AC270" i="32"/>
  <c r="S270" i="32"/>
  <c r="T270" i="32"/>
  <c r="A322" i="32"/>
  <c r="E277" i="28"/>
  <c r="H277" i="28"/>
  <c r="G277" i="28"/>
  <c r="I277" i="28"/>
  <c r="F277" i="28"/>
  <c r="A278" i="28"/>
  <c r="AD270" i="32" a="1"/>
  <c r="AU270" i="32" a="1"/>
  <c r="M269" i="32" a="1"/>
  <c r="AY270" i="32" a="1"/>
  <c r="AF270" i="32" a="1"/>
  <c r="AN272" i="32" a="1"/>
  <c r="AW270" i="32" a="1"/>
  <c r="W272" i="32" a="1"/>
  <c r="AH270" i="32" a="1"/>
  <c r="O269" i="32" a="1"/>
  <c r="F271" i="32" a="1"/>
  <c r="Q269" i="32" a="1"/>
  <c r="AX271" i="32" l="1"/>
  <c r="K278" i="28"/>
  <c r="L278" i="28"/>
  <c r="M278" i="28"/>
  <c r="AM269" i="32"/>
  <c r="D271" i="17" s="1"/>
  <c r="AK271" i="32"/>
  <c r="AV271" i="32"/>
  <c r="AT271" i="32"/>
  <c r="AL271" i="32" s="1"/>
  <c r="AL270" i="32"/>
  <c r="AY270" i="32"/>
  <c r="AU270" i="32"/>
  <c r="AW270" i="32"/>
  <c r="AJ271" i="32"/>
  <c r="AO272" i="32"/>
  <c r="AR272" i="32"/>
  <c r="AP272" i="32"/>
  <c r="AN272" i="32"/>
  <c r="AS272" i="32"/>
  <c r="AQ272" i="32"/>
  <c r="D269" i="32"/>
  <c r="C270" i="32"/>
  <c r="E268" i="32"/>
  <c r="B270" i="17" s="1"/>
  <c r="B270" i="32"/>
  <c r="O269" i="32"/>
  <c r="M269" i="32"/>
  <c r="Q269" i="32"/>
  <c r="N270" i="32"/>
  <c r="P270" i="32"/>
  <c r="L270" i="32"/>
  <c r="F271" i="32"/>
  <c r="K271" i="32"/>
  <c r="H271" i="32"/>
  <c r="I271" i="32"/>
  <c r="G271" i="32"/>
  <c r="J271" i="32"/>
  <c r="AE271" i="32"/>
  <c r="AG271" i="32"/>
  <c r="AB272" i="32"/>
  <c r="Y272" i="32"/>
  <c r="W272" i="32"/>
  <c r="AA272" i="32"/>
  <c r="Z272" i="32"/>
  <c r="X272" i="32"/>
  <c r="AF270" i="32"/>
  <c r="AH270" i="32"/>
  <c r="AD270" i="32"/>
  <c r="D278" i="28"/>
  <c r="V269" i="32"/>
  <c r="C271" i="17" s="1"/>
  <c r="AC271" i="32"/>
  <c r="S271" i="32"/>
  <c r="T271" i="32"/>
  <c r="U270" i="32"/>
  <c r="A323" i="32"/>
  <c r="E278" i="28"/>
  <c r="H278" i="28"/>
  <c r="G278" i="28"/>
  <c r="I278" i="28"/>
  <c r="F278" i="28"/>
  <c r="A279" i="28"/>
  <c r="O270" i="32" a="1"/>
  <c r="AU271" i="32" a="1"/>
  <c r="AW271" i="32" a="1"/>
  <c r="Q270" i="32" a="1"/>
  <c r="AH271" i="32" a="1"/>
  <c r="AD271" i="32" a="1"/>
  <c r="AY271" i="32" a="1"/>
  <c r="AF271" i="32" a="1"/>
  <c r="F272" i="32" a="1"/>
  <c r="W273" i="32" a="1"/>
  <c r="AN273" i="32" a="1"/>
  <c r="M270" i="32" a="1"/>
  <c r="AY271" i="32" l="1"/>
  <c r="AW271" i="32"/>
  <c r="AU271" i="32"/>
  <c r="M279" i="28"/>
  <c r="K279" i="28"/>
  <c r="L279" i="28"/>
  <c r="AT272" i="32"/>
  <c r="AK272" i="32"/>
  <c r="AX272" i="32"/>
  <c r="AV272" i="32"/>
  <c r="AM270" i="32"/>
  <c r="D272" i="17" s="1"/>
  <c r="AN273" i="32"/>
  <c r="AR273" i="32"/>
  <c r="AS273" i="32"/>
  <c r="AQ273" i="32"/>
  <c r="AP273" i="32"/>
  <c r="AO273" i="32"/>
  <c r="AJ272" i="32"/>
  <c r="O270" i="32"/>
  <c r="Q270" i="32"/>
  <c r="M270" i="32"/>
  <c r="D270" i="32"/>
  <c r="N271" i="32"/>
  <c r="C271" i="32"/>
  <c r="B271" i="32"/>
  <c r="P271" i="32"/>
  <c r="E269" i="32"/>
  <c r="B271" i="17" s="1"/>
  <c r="L271" i="32"/>
  <c r="J272" i="32"/>
  <c r="G272" i="32"/>
  <c r="H272" i="32"/>
  <c r="K272" i="32"/>
  <c r="F272" i="32"/>
  <c r="I272" i="32"/>
  <c r="AE272" i="32"/>
  <c r="U271" i="32"/>
  <c r="T272" i="32"/>
  <c r="AD271" i="32"/>
  <c r="AH271" i="32"/>
  <c r="AF271" i="32"/>
  <c r="AB273" i="32"/>
  <c r="W273" i="32"/>
  <c r="AA273" i="32"/>
  <c r="Z273" i="32"/>
  <c r="X273" i="32"/>
  <c r="Y273" i="32"/>
  <c r="AG272" i="32"/>
  <c r="AC272" i="32"/>
  <c r="S272" i="32"/>
  <c r="D279" i="28"/>
  <c r="V270" i="32"/>
  <c r="C272" i="17" s="1"/>
  <c r="A324" i="32"/>
  <c r="E279" i="28"/>
  <c r="H279" i="28"/>
  <c r="G279" i="28"/>
  <c r="I279" i="28"/>
  <c r="F279" i="28"/>
  <c r="A280" i="28"/>
  <c r="W274" i="32" a="1"/>
  <c r="M271" i="32" a="1"/>
  <c r="O271" i="32" a="1"/>
  <c r="AU272" i="32" a="1"/>
  <c r="Q271" i="32" a="1"/>
  <c r="AW272" i="32" a="1"/>
  <c r="F273" i="32" a="1"/>
  <c r="AH272" i="32" a="1"/>
  <c r="AD272" i="32" a="1"/>
  <c r="AY272" i="32" a="1"/>
  <c r="AN274" i="32" a="1"/>
  <c r="AF272" i="32" a="1"/>
  <c r="AL272" i="32" l="1"/>
  <c r="AM271" i="32"/>
  <c r="D273" i="17" s="1"/>
  <c r="M280" i="28"/>
  <c r="K280" i="28"/>
  <c r="L280" i="28"/>
  <c r="AY272" i="32"/>
  <c r="AU272" i="32"/>
  <c r="AW272" i="32"/>
  <c r="AT273" i="32"/>
  <c r="AX273" i="32"/>
  <c r="AJ273" i="32"/>
  <c r="AQ274" i="32"/>
  <c r="AO274" i="32"/>
  <c r="AP274" i="32"/>
  <c r="AN274" i="32"/>
  <c r="AS274" i="32"/>
  <c r="AR274" i="32"/>
  <c r="AX274" i="32" s="1"/>
  <c r="AK273" i="32"/>
  <c r="AV273" i="32"/>
  <c r="E270" i="32"/>
  <c r="B272" i="17" s="1"/>
  <c r="L272" i="32"/>
  <c r="P272" i="32"/>
  <c r="D271" i="32"/>
  <c r="Q271" i="32"/>
  <c r="O271" i="32"/>
  <c r="M271" i="32"/>
  <c r="N272" i="32"/>
  <c r="C272" i="32"/>
  <c r="K273" i="32"/>
  <c r="F273" i="32"/>
  <c r="G273" i="32"/>
  <c r="J273" i="32"/>
  <c r="H273" i="32"/>
  <c r="I273" i="32"/>
  <c r="B272" i="32"/>
  <c r="U272" i="32"/>
  <c r="AF272" i="32"/>
  <c r="AD272" i="32"/>
  <c r="AH272" i="32"/>
  <c r="AG273" i="32"/>
  <c r="AB274" i="32"/>
  <c r="X274" i="32"/>
  <c r="AA274" i="32"/>
  <c r="Z274" i="32"/>
  <c r="Y274" i="32"/>
  <c r="W274" i="32"/>
  <c r="D280" i="28"/>
  <c r="AE273" i="32"/>
  <c r="T273" i="32"/>
  <c r="AC273" i="32"/>
  <c r="S273" i="32"/>
  <c r="V271" i="32"/>
  <c r="C273" i="17" s="1"/>
  <c r="A325" i="32"/>
  <c r="E280" i="28"/>
  <c r="H280" i="28"/>
  <c r="G280" i="28"/>
  <c r="I280" i="28"/>
  <c r="F280" i="28"/>
  <c r="A281" i="28"/>
  <c r="O272" i="32" a="1"/>
  <c r="Q272" i="32" a="1"/>
  <c r="AU273" i="32" a="1"/>
  <c r="W275" i="32" a="1"/>
  <c r="AW273" i="32" a="1"/>
  <c r="AF273" i="32" a="1"/>
  <c r="F274" i="32" a="1"/>
  <c r="AD273" i="32" a="1"/>
  <c r="AH273" i="32" a="1"/>
  <c r="AN275" i="32" a="1"/>
  <c r="M272" i="32" a="1"/>
  <c r="AY273" i="32" a="1"/>
  <c r="AV274" i="32" l="1"/>
  <c r="AK274" i="32"/>
  <c r="AM272" i="32"/>
  <c r="D274" i="17" s="1"/>
  <c r="L281" i="28"/>
  <c r="M281" i="28"/>
  <c r="K281" i="28"/>
  <c r="AL273" i="32"/>
  <c r="AJ274" i="32"/>
  <c r="AU273" i="32"/>
  <c r="AW273" i="32"/>
  <c r="AY273" i="32"/>
  <c r="AN275" i="32"/>
  <c r="AS275" i="32"/>
  <c r="AQ275" i="32"/>
  <c r="AO275" i="32"/>
  <c r="AP275" i="32"/>
  <c r="AR275" i="32"/>
  <c r="AT274" i="32"/>
  <c r="AL274" i="32" s="1"/>
  <c r="D272" i="32"/>
  <c r="L273" i="32"/>
  <c r="B273" i="32"/>
  <c r="E271" i="32"/>
  <c r="B273" i="17" s="1"/>
  <c r="C273" i="32"/>
  <c r="P273" i="32"/>
  <c r="N273" i="32"/>
  <c r="O272" i="32"/>
  <c r="M272" i="32"/>
  <c r="Q272" i="32"/>
  <c r="H274" i="32"/>
  <c r="I274" i="32"/>
  <c r="F274" i="32"/>
  <c r="K274" i="32"/>
  <c r="J274" i="32"/>
  <c r="G274" i="32"/>
  <c r="V272" i="32"/>
  <c r="C274" i="17" s="1"/>
  <c r="T274" i="32"/>
  <c r="AE274" i="32"/>
  <c r="AG274" i="32"/>
  <c r="AH273" i="32"/>
  <c r="AD273" i="32"/>
  <c r="AF273" i="32"/>
  <c r="AA275" i="32"/>
  <c r="Z275" i="32"/>
  <c r="Y275" i="32"/>
  <c r="W275" i="32"/>
  <c r="AB275" i="32"/>
  <c r="X275" i="32"/>
  <c r="D281" i="28"/>
  <c r="U273" i="32"/>
  <c r="S274" i="32"/>
  <c r="AC274" i="32"/>
  <c r="A326" i="32"/>
  <c r="AH274" i="32" a="1"/>
  <c r="AF274" i="32" a="1"/>
  <c r="M273" i="32" a="1"/>
  <c r="F275" i="32" a="1"/>
  <c r="AN276" i="32" a="1"/>
  <c r="Q273" i="32" a="1"/>
  <c r="W276" i="32" a="1"/>
  <c r="O273" i="32" a="1"/>
  <c r="AD274" i="32" a="1"/>
  <c r="AW274" i="32" a="1"/>
  <c r="AY274" i="32" a="1"/>
  <c r="AU274" i="32" a="1"/>
  <c r="AY274" i="32" l="1"/>
  <c r="AW274" i="32"/>
  <c r="AU274" i="32"/>
  <c r="AV275" i="32"/>
  <c r="AJ275" i="32"/>
  <c r="AK275" i="32"/>
  <c r="AT275" i="32"/>
  <c r="AS276" i="32"/>
  <c r="AN276" i="32"/>
  <c r="AR276" i="32"/>
  <c r="AQ276" i="32"/>
  <c r="AO276" i="32"/>
  <c r="AP276" i="32"/>
  <c r="AX275" i="32"/>
  <c r="AM273" i="32"/>
  <c r="D275" i="17" s="1"/>
  <c r="D273" i="32"/>
  <c r="O273" i="32"/>
  <c r="M273" i="32"/>
  <c r="Q273" i="32"/>
  <c r="B274" i="32"/>
  <c r="L274" i="32"/>
  <c r="N274" i="32"/>
  <c r="C274" i="32"/>
  <c r="E272" i="32"/>
  <c r="B274" i="17" s="1"/>
  <c r="P274" i="32"/>
  <c r="J275" i="32"/>
  <c r="F275" i="32"/>
  <c r="I275" i="32"/>
  <c r="G275" i="32"/>
  <c r="K275" i="32"/>
  <c r="H275" i="32"/>
  <c r="AF274" i="32"/>
  <c r="AH274" i="32"/>
  <c r="AD274" i="32"/>
  <c r="U274" i="32"/>
  <c r="V273" i="32"/>
  <c r="C275" i="17" s="1"/>
  <c r="W276" i="32"/>
  <c r="X276" i="32"/>
  <c r="AB276" i="32"/>
  <c r="Y276" i="32"/>
  <c r="Z276" i="32"/>
  <c r="AA276" i="32"/>
  <c r="AE275" i="32"/>
  <c r="AG275" i="32"/>
  <c r="T275" i="32"/>
  <c r="S275" i="32"/>
  <c r="AC275" i="32"/>
  <c r="A327" i="32"/>
  <c r="G281" i="28"/>
  <c r="I281" i="28"/>
  <c r="F281" i="28"/>
  <c r="E281" i="28"/>
  <c r="H281" i="28"/>
  <c r="A282" i="28"/>
  <c r="F276" i="32" a="1"/>
  <c r="AW275" i="32" a="1"/>
  <c r="O274" i="32" a="1"/>
  <c r="AY275" i="32" a="1"/>
  <c r="M274" i="32" a="1"/>
  <c r="AF275" i="32" a="1"/>
  <c r="AD275" i="32" a="1"/>
  <c r="Q274" i="32" a="1"/>
  <c r="AU275" i="32" a="1"/>
  <c r="AH275" i="32" a="1"/>
  <c r="AM274" i="32" l="1"/>
  <c r="D276" i="17" s="1"/>
  <c r="L282" i="28"/>
  <c r="M282" i="28"/>
  <c r="K282" i="28"/>
  <c r="AK276" i="32"/>
  <c r="AY275" i="32"/>
  <c r="AW275" i="32"/>
  <c r="AU275" i="32"/>
  <c r="AM275" i="32" s="1"/>
  <c r="D277" i="17" s="1"/>
  <c r="AL275" i="32"/>
  <c r="AV276" i="32"/>
  <c r="AX276" i="32"/>
  <c r="AT276" i="32"/>
  <c r="AJ276" i="32"/>
  <c r="E273" i="32"/>
  <c r="B275" i="17" s="1"/>
  <c r="L275" i="32"/>
  <c r="O274" i="32"/>
  <c r="M274" i="32"/>
  <c r="Q274" i="32"/>
  <c r="D274" i="32"/>
  <c r="B275" i="32"/>
  <c r="P275" i="32"/>
  <c r="N275" i="32"/>
  <c r="J276" i="32"/>
  <c r="H276" i="32"/>
  <c r="G276" i="32"/>
  <c r="K276" i="32"/>
  <c r="I276" i="32"/>
  <c r="F276" i="32"/>
  <c r="C275" i="32"/>
  <c r="V274" i="32"/>
  <c r="C276" i="17" s="1"/>
  <c r="U275" i="32"/>
  <c r="AE276" i="32"/>
  <c r="AG276" i="32"/>
  <c r="T276" i="32"/>
  <c r="AD275" i="32"/>
  <c r="AH275" i="32"/>
  <c r="AF275" i="32"/>
  <c r="D282" i="28"/>
  <c r="AC276" i="32"/>
  <c r="S276" i="32"/>
  <c r="A328" i="32"/>
  <c r="E282" i="28"/>
  <c r="H282" i="28"/>
  <c r="G282" i="28"/>
  <c r="I282" i="28"/>
  <c r="F282" i="28"/>
  <c r="A283" i="28"/>
  <c r="AW276" i="32" a="1"/>
  <c r="AN277" i="32" a="1"/>
  <c r="F277" i="32" a="1"/>
  <c r="O275" i="32" a="1"/>
  <c r="AY276" i="32" a="1"/>
  <c r="AU276" i="32" a="1"/>
  <c r="AF276" i="32" a="1"/>
  <c r="Q275" i="32" a="1"/>
  <c r="M275" i="32" a="1"/>
  <c r="AY276" i="32" l="1"/>
  <c r="L283" i="28"/>
  <c r="M283" i="28"/>
  <c r="K283" i="28"/>
  <c r="AL276" i="32"/>
  <c r="AU276" i="32"/>
  <c r="AW276" i="32"/>
  <c r="AO277" i="32"/>
  <c r="AN277" i="32"/>
  <c r="AR277" i="32"/>
  <c r="AQ277" i="32"/>
  <c r="AP277" i="32"/>
  <c r="AS277" i="32"/>
  <c r="L276" i="32"/>
  <c r="E274" i="32"/>
  <c r="B276" i="17" s="1"/>
  <c r="D275" i="32"/>
  <c r="N276" i="32"/>
  <c r="C276" i="32"/>
  <c r="P276" i="32"/>
  <c r="Q275" i="32"/>
  <c r="O275" i="32"/>
  <c r="M275" i="32"/>
  <c r="B276" i="32"/>
  <c r="U276" i="32"/>
  <c r="AF276" i="32"/>
  <c r="H277" i="32"/>
  <c r="G277" i="32"/>
  <c r="F277" i="32"/>
  <c r="I277" i="32"/>
  <c r="K277" i="32"/>
  <c r="J277" i="32"/>
  <c r="D283" i="28"/>
  <c r="V275" i="32"/>
  <c r="C277" i="17" s="1"/>
  <c r="A329" i="32"/>
  <c r="F278" i="32" a="1"/>
  <c r="AH276" i="32" a="1"/>
  <c r="Q276" i="32" a="1"/>
  <c r="O276" i="32" a="1"/>
  <c r="AD276" i="32" a="1"/>
  <c r="AN278" i="32" a="1"/>
  <c r="W277" i="32" a="1"/>
  <c r="M276" i="32" a="1"/>
  <c r="AV277" i="32" l="1"/>
  <c r="AJ277" i="32"/>
  <c r="AM276" i="32"/>
  <c r="D278" i="17" s="1"/>
  <c r="AT277" i="32"/>
  <c r="AX277" i="32"/>
  <c r="AK277" i="32"/>
  <c r="AO278" i="32"/>
  <c r="AQ278" i="32"/>
  <c r="AN278" i="32"/>
  <c r="AS278" i="32"/>
  <c r="AR278" i="32"/>
  <c r="AP278" i="32"/>
  <c r="D276" i="32"/>
  <c r="O276" i="32"/>
  <c r="Q276" i="32"/>
  <c r="M276" i="32"/>
  <c r="E275" i="32"/>
  <c r="B277" i="17" s="1"/>
  <c r="P277" i="32"/>
  <c r="Z277" i="32"/>
  <c r="AA277" i="32"/>
  <c r="X277" i="32"/>
  <c r="Y277" i="32"/>
  <c r="AB277" i="32"/>
  <c r="W277" i="32"/>
  <c r="AD276" i="32"/>
  <c r="AH276" i="32"/>
  <c r="N277" i="32"/>
  <c r="C277" i="32"/>
  <c r="I278" i="32"/>
  <c r="H278" i="32"/>
  <c r="G278" i="32"/>
  <c r="J278" i="32"/>
  <c r="K278" i="32"/>
  <c r="F278" i="32"/>
  <c r="B277" i="32"/>
  <c r="L277" i="32"/>
  <c r="A330" i="32"/>
  <c r="F283" i="28"/>
  <c r="E283" i="28"/>
  <c r="H283" i="28"/>
  <c r="G283" i="28"/>
  <c r="I283" i="28"/>
  <c r="A284" i="28"/>
  <c r="Q277" i="32" a="1"/>
  <c r="AY277" i="32" a="1"/>
  <c r="M277" i="32" a="1"/>
  <c r="O277" i="32" a="1"/>
  <c r="W278" i="32" a="1"/>
  <c r="AW277" i="32" a="1"/>
  <c r="AU277" i="32" a="1"/>
  <c r="AL277" i="32" l="1"/>
  <c r="AJ278" i="32"/>
  <c r="M284" i="28"/>
  <c r="K284" i="28"/>
  <c r="L284" i="28"/>
  <c r="AT278" i="32"/>
  <c r="AU277" i="32"/>
  <c r="AY277" i="32"/>
  <c r="AW277" i="32"/>
  <c r="AV278" i="32"/>
  <c r="AX278" i="32"/>
  <c r="AK278" i="32"/>
  <c r="E276" i="32"/>
  <c r="B278" i="17" s="1"/>
  <c r="AE277" i="32"/>
  <c r="Q277" i="32"/>
  <c r="AG277" i="32"/>
  <c r="S277" i="32"/>
  <c r="T277" i="32"/>
  <c r="AC277" i="32"/>
  <c r="V276" i="32"/>
  <c r="C278" i="17" s="1"/>
  <c r="W278" i="32"/>
  <c r="AB278" i="32"/>
  <c r="X278" i="32"/>
  <c r="AA278" i="32"/>
  <c r="Y278" i="32"/>
  <c r="Z278" i="32"/>
  <c r="D277" i="32"/>
  <c r="N278" i="32"/>
  <c r="M277" i="32"/>
  <c r="O277" i="32"/>
  <c r="P278" i="32"/>
  <c r="L278" i="32"/>
  <c r="B278" i="32"/>
  <c r="D284" i="28"/>
  <c r="C278" i="32"/>
  <c r="A331" i="32"/>
  <c r="E284" i="28"/>
  <c r="H284" i="28"/>
  <c r="G284" i="28"/>
  <c r="I284" i="28"/>
  <c r="F284" i="28"/>
  <c r="A285" i="28"/>
  <c r="AN279" i="32" a="1"/>
  <c r="M278" i="32" a="1"/>
  <c r="AW278" i="32" a="1"/>
  <c r="AH277" i="32" a="1"/>
  <c r="AY278" i="32" a="1"/>
  <c r="Q278" i="32" a="1"/>
  <c r="AF277" i="32" a="1"/>
  <c r="AD277" i="32" a="1"/>
  <c r="F279" i="32" a="1"/>
  <c r="W279" i="32" a="1"/>
  <c r="AU278" i="32" a="1"/>
  <c r="L285" i="28" l="1"/>
  <c r="M285" i="28"/>
  <c r="K285" i="28"/>
  <c r="AM277" i="32"/>
  <c r="D279" i="17" s="1"/>
  <c r="AL278" i="32"/>
  <c r="AS279" i="32"/>
  <c r="AP279" i="32"/>
  <c r="AN279" i="32"/>
  <c r="AQ279" i="32"/>
  <c r="AO279" i="32"/>
  <c r="AU278" i="32"/>
  <c r="AW278" i="32"/>
  <c r="AY278" i="32"/>
  <c r="AR279" i="32"/>
  <c r="Q278" i="32"/>
  <c r="U277" i="32"/>
  <c r="AE278" i="32"/>
  <c r="AF277" i="32"/>
  <c r="AH277" i="32"/>
  <c r="AD277" i="32"/>
  <c r="T278" i="32"/>
  <c r="AC278" i="32"/>
  <c r="S278" i="32"/>
  <c r="AG278" i="32"/>
  <c r="D278" i="32"/>
  <c r="E277" i="32"/>
  <c r="B279" i="17" s="1"/>
  <c r="G279" i="32"/>
  <c r="J279" i="32"/>
  <c r="I279" i="32"/>
  <c r="H279" i="32"/>
  <c r="K279" i="32"/>
  <c r="F279" i="32"/>
  <c r="M278" i="32"/>
  <c r="AA279" i="32"/>
  <c r="AB279" i="32"/>
  <c r="Z279" i="32"/>
  <c r="X279" i="32"/>
  <c r="W279" i="32"/>
  <c r="Y279" i="32"/>
  <c r="D285" i="28"/>
  <c r="A332" i="32"/>
  <c r="AF278" i="32" a="1"/>
  <c r="W280" i="32" a="1"/>
  <c r="O278" i="32" a="1"/>
  <c r="AH278" i="32" a="1"/>
  <c r="AD278" i="32" a="1"/>
  <c r="AN280" i="32" a="1"/>
  <c r="AX279" i="32" l="1"/>
  <c r="AK279" i="32"/>
  <c r="AT279" i="32"/>
  <c r="AV279" i="32"/>
  <c r="AM278" i="32"/>
  <c r="D280" i="17" s="1"/>
  <c r="O278" i="32"/>
  <c r="E278" i="32" s="1"/>
  <c r="B280" i="17" s="1"/>
  <c r="AP280" i="32"/>
  <c r="AO280" i="32"/>
  <c r="AN280" i="32"/>
  <c r="AS280" i="32"/>
  <c r="AR280" i="32"/>
  <c r="AQ280" i="32"/>
  <c r="AJ279" i="32"/>
  <c r="U278" i="32"/>
  <c r="V277" i="32"/>
  <c r="C279" i="17" s="1"/>
  <c r="AH278" i="32"/>
  <c r="AD278" i="32"/>
  <c r="AF278" i="32"/>
  <c r="N279" i="32"/>
  <c r="C279" i="32"/>
  <c r="T279" i="32"/>
  <c r="AE279" i="32"/>
  <c r="P279" i="32"/>
  <c r="AB280" i="32"/>
  <c r="Y280" i="32"/>
  <c r="AA280" i="32"/>
  <c r="X280" i="32"/>
  <c r="Z280" i="32"/>
  <c r="W280" i="32"/>
  <c r="AC279" i="32"/>
  <c r="S279" i="32"/>
  <c r="AG279" i="32"/>
  <c r="L279" i="32"/>
  <c r="B279" i="32"/>
  <c r="A333" i="32"/>
  <c r="E285" i="28"/>
  <c r="H285" i="28"/>
  <c r="G285" i="28"/>
  <c r="I285" i="28"/>
  <c r="F285" i="28"/>
  <c r="A286" i="28"/>
  <c r="AF279" i="32" a="1"/>
  <c r="F280" i="32" a="1"/>
  <c r="AH279" i="32" a="1"/>
  <c r="M279" i="32" a="1"/>
  <c r="AD279" i="32" a="1"/>
  <c r="AU279" i="32" a="1"/>
  <c r="AW279" i="32" a="1"/>
  <c r="AY279" i="32" a="1"/>
  <c r="O279" i="32" a="1"/>
  <c r="Q279" i="32" a="1"/>
  <c r="AW279" i="32" l="1"/>
  <c r="AU279" i="32"/>
  <c r="AY279" i="32"/>
  <c r="AL279" i="32"/>
  <c r="AX280" i="32"/>
  <c r="M286" i="28"/>
  <c r="K286" i="28"/>
  <c r="L286" i="28"/>
  <c r="AK280" i="32"/>
  <c r="AJ280" i="32"/>
  <c r="AT280" i="32"/>
  <c r="AV280" i="32"/>
  <c r="Q279" i="32"/>
  <c r="H280" i="32"/>
  <c r="F280" i="32"/>
  <c r="K280" i="32"/>
  <c r="I280" i="32"/>
  <c r="J280" i="32"/>
  <c r="G280" i="32"/>
  <c r="V278" i="32"/>
  <c r="C280" i="17" s="1"/>
  <c r="D279" i="32"/>
  <c r="AG280" i="32"/>
  <c r="AD279" i="32"/>
  <c r="AH279" i="32"/>
  <c r="AF279" i="32"/>
  <c r="O279" i="32"/>
  <c r="M279" i="32"/>
  <c r="AE280" i="32"/>
  <c r="AC280" i="32"/>
  <c r="S280" i="32"/>
  <c r="D286" i="28"/>
  <c r="T280" i="32"/>
  <c r="U279" i="32"/>
  <c r="A334" i="32"/>
  <c r="H286" i="28"/>
  <c r="G286" i="28"/>
  <c r="I286" i="28"/>
  <c r="F286" i="28"/>
  <c r="E286" i="28"/>
  <c r="A287" i="28"/>
  <c r="W281" i="32" a="1"/>
  <c r="AH280" i="32" a="1"/>
  <c r="AN281" i="32" a="1"/>
  <c r="AF280" i="32" a="1"/>
  <c r="AM279" i="32" l="1"/>
  <c r="D281" i="17" s="1"/>
  <c r="AR281" i="32"/>
  <c r="AS281" i="32"/>
  <c r="AQ281" i="32"/>
  <c r="AP281" i="32"/>
  <c r="AV281" i="32" s="1"/>
  <c r="AN281" i="32"/>
  <c r="AT281" i="32" s="1"/>
  <c r="AO281" i="32"/>
  <c r="K287" i="28"/>
  <c r="L287" i="28"/>
  <c r="M287" i="28"/>
  <c r="AL280" i="32"/>
  <c r="AJ281" i="32"/>
  <c r="P280" i="32"/>
  <c r="L280" i="32"/>
  <c r="C280" i="32"/>
  <c r="N280" i="32"/>
  <c r="B280" i="32"/>
  <c r="E279" i="32"/>
  <c r="B281" i="17" s="1"/>
  <c r="V279" i="32"/>
  <c r="C281" i="17" s="1"/>
  <c r="U280" i="32"/>
  <c r="AA281" i="32"/>
  <c r="Z281" i="32"/>
  <c r="Y281" i="32"/>
  <c r="W281" i="32"/>
  <c r="X281" i="32"/>
  <c r="AB281" i="32"/>
  <c r="AH280" i="32"/>
  <c r="AF280" i="32"/>
  <c r="D287" i="28"/>
  <c r="A335" i="32"/>
  <c r="E287" i="28"/>
  <c r="H287" i="28"/>
  <c r="G287" i="28"/>
  <c r="I287" i="28"/>
  <c r="F287" i="28"/>
  <c r="A288" i="28"/>
  <c r="Q280" i="32" a="1"/>
  <c r="AY280" i="32" a="1"/>
  <c r="W282" i="32" a="1"/>
  <c r="M280" i="32" a="1"/>
  <c r="F281" i="32" a="1"/>
  <c r="AU280" i="32" a="1"/>
  <c r="AD280" i="32" a="1"/>
  <c r="AW280" i="32" a="1"/>
  <c r="O280" i="32" a="1"/>
  <c r="AN282" i="32" a="1"/>
  <c r="AU280" i="32" l="1"/>
  <c r="AW280" i="32"/>
  <c r="AY280" i="32"/>
  <c r="AX281" i="32"/>
  <c r="AM280" i="32"/>
  <c r="D282" i="17" s="1"/>
  <c r="AK281" i="32"/>
  <c r="M288" i="28"/>
  <c r="K288" i="28"/>
  <c r="L288" i="28"/>
  <c r="AO282" i="32"/>
  <c r="AN282" i="32"/>
  <c r="AQ282" i="32"/>
  <c r="AS282" i="32"/>
  <c r="AR282" i="32"/>
  <c r="AP282" i="32"/>
  <c r="AL281" i="32"/>
  <c r="AD280" i="32"/>
  <c r="V280" i="32" s="1"/>
  <c r="C282" i="17" s="1"/>
  <c r="D280" i="32"/>
  <c r="M280" i="32"/>
  <c r="Q280" i="32"/>
  <c r="O280" i="32"/>
  <c r="J281" i="32"/>
  <c r="K281" i="32"/>
  <c r="I281" i="32"/>
  <c r="G281" i="32"/>
  <c r="F281" i="32"/>
  <c r="H281" i="32"/>
  <c r="AE281" i="32"/>
  <c r="AG281" i="32"/>
  <c r="X282" i="32"/>
  <c r="AB282" i="32"/>
  <c r="Z282" i="32"/>
  <c r="Y282" i="32"/>
  <c r="AA282" i="32"/>
  <c r="W282" i="32"/>
  <c r="T281" i="32"/>
  <c r="S281" i="32"/>
  <c r="AC281" i="32"/>
  <c r="D288" i="28"/>
  <c r="A336" i="32"/>
  <c r="I288" i="28"/>
  <c r="F288" i="28"/>
  <c r="E288" i="28"/>
  <c r="H288" i="28"/>
  <c r="G288" i="28"/>
  <c r="A289" i="28"/>
  <c r="AY281" i="32" a="1"/>
  <c r="W283" i="32" a="1"/>
  <c r="AN283" i="32" a="1"/>
  <c r="AU281" i="32" a="1"/>
  <c r="AW281" i="32" a="1"/>
  <c r="AH281" i="32" a="1"/>
  <c r="F282" i="32" a="1"/>
  <c r="AF281" i="32" a="1"/>
  <c r="AD281" i="32" a="1"/>
  <c r="AW281" i="32" l="1"/>
  <c r="AU281" i="32"/>
  <c r="AY281" i="32"/>
  <c r="AX282" i="32"/>
  <c r="AT282" i="32"/>
  <c r="M289" i="28"/>
  <c r="K289" i="28"/>
  <c r="L289" i="28"/>
  <c r="AJ282" i="32"/>
  <c r="AK282" i="32"/>
  <c r="AN283" i="32"/>
  <c r="AS283" i="32"/>
  <c r="AQ283" i="32"/>
  <c r="AP283" i="32"/>
  <c r="AR283" i="32"/>
  <c r="AO283" i="32"/>
  <c r="AV282" i="32"/>
  <c r="AL282" i="32" s="1"/>
  <c r="L281" i="32"/>
  <c r="E280" i="32"/>
  <c r="B282" i="17" s="1"/>
  <c r="N281" i="32"/>
  <c r="C281" i="32"/>
  <c r="P281" i="32"/>
  <c r="B281" i="32"/>
  <c r="J282" i="32"/>
  <c r="I282" i="32"/>
  <c r="K282" i="32"/>
  <c r="H282" i="32"/>
  <c r="G282" i="32"/>
  <c r="F282" i="32"/>
  <c r="AE282" i="32"/>
  <c r="U281" i="32"/>
  <c r="AA283" i="32"/>
  <c r="AB283" i="32"/>
  <c r="W283" i="32"/>
  <c r="Z283" i="32"/>
  <c r="Y283" i="32"/>
  <c r="X283" i="32"/>
  <c r="AH281" i="32"/>
  <c r="AD281" i="32"/>
  <c r="AF281" i="32"/>
  <c r="AC282" i="32"/>
  <c r="S282" i="32"/>
  <c r="AG282" i="32"/>
  <c r="D289" i="28"/>
  <c r="T282" i="32"/>
  <c r="A337" i="32"/>
  <c r="E289" i="28"/>
  <c r="H289" i="28"/>
  <c r="G289" i="28"/>
  <c r="I289" i="28"/>
  <c r="F289" i="28"/>
  <c r="A290" i="28"/>
  <c r="AW282" i="32" a="1"/>
  <c r="O281" i="32" a="1"/>
  <c r="M281" i="32" a="1"/>
  <c r="AH282" i="32" a="1"/>
  <c r="AD282" i="32" a="1"/>
  <c r="AF282" i="32" a="1"/>
  <c r="F283" i="32" a="1"/>
  <c r="AN284" i="32" a="1"/>
  <c r="AY282" i="32" a="1"/>
  <c r="Q281" i="32" a="1"/>
  <c r="AU282" i="32" a="1"/>
  <c r="W284" i="32" a="1"/>
  <c r="AM281" i="32" l="1"/>
  <c r="D283" i="17" s="1"/>
  <c r="M290" i="28"/>
  <c r="K290" i="28"/>
  <c r="L290" i="28"/>
  <c r="AU282" i="32"/>
  <c r="AW282" i="32"/>
  <c r="AY282" i="32"/>
  <c r="AK283" i="32"/>
  <c r="AT283" i="32"/>
  <c r="AX283" i="32"/>
  <c r="AJ283" i="32"/>
  <c r="AV283" i="32"/>
  <c r="AP284" i="32"/>
  <c r="AN284" i="32"/>
  <c r="AS284" i="32"/>
  <c r="AQ284" i="32"/>
  <c r="AO284" i="32"/>
  <c r="AR284" i="32"/>
  <c r="P282" i="32"/>
  <c r="D281" i="32"/>
  <c r="O281" i="32"/>
  <c r="Q281" i="32"/>
  <c r="M281" i="32"/>
  <c r="L282" i="32"/>
  <c r="B282" i="32"/>
  <c r="N282" i="32"/>
  <c r="F283" i="32"/>
  <c r="I283" i="32"/>
  <c r="G283" i="32"/>
  <c r="J283" i="32"/>
  <c r="H283" i="32"/>
  <c r="K283" i="32"/>
  <c r="C282" i="32"/>
  <c r="AE283" i="32"/>
  <c r="T283" i="32"/>
  <c r="AB284" i="32"/>
  <c r="AA284" i="32"/>
  <c r="X284" i="32"/>
  <c r="Z284" i="32"/>
  <c r="W284" i="32"/>
  <c r="Y284" i="32"/>
  <c r="AF282" i="32"/>
  <c r="AH282" i="32"/>
  <c r="AD282" i="32"/>
  <c r="AC283" i="32"/>
  <c r="S283" i="32"/>
  <c r="V281" i="32"/>
  <c r="C283" i="17" s="1"/>
  <c r="AG283" i="32"/>
  <c r="D290" i="28"/>
  <c r="U282" i="32"/>
  <c r="A338" i="32"/>
  <c r="AY283" i="32" a="1"/>
  <c r="AH283" i="32" a="1"/>
  <c r="F284" i="32" a="1"/>
  <c r="O282" i="32" a="1"/>
  <c r="M282" i="32" a="1"/>
  <c r="AF283" i="32" a="1"/>
  <c r="W285" i="32" a="1"/>
  <c r="AU283" i="32" a="1"/>
  <c r="Q282" i="32" a="1"/>
  <c r="AN285" i="32" a="1"/>
  <c r="AW283" i="32" a="1"/>
  <c r="AD283" i="32" a="1"/>
  <c r="AT284" i="32" l="1"/>
  <c r="AL283" i="32"/>
  <c r="AM282" i="32"/>
  <c r="D284" i="17" s="1"/>
  <c r="AU283" i="32"/>
  <c r="AW283" i="32"/>
  <c r="AY283" i="32"/>
  <c r="AK284" i="32"/>
  <c r="AV284" i="32"/>
  <c r="AJ284" i="32"/>
  <c r="AQ285" i="32"/>
  <c r="AO285" i="32"/>
  <c r="AN285" i="32"/>
  <c r="AP285" i="32"/>
  <c r="AS285" i="32"/>
  <c r="AR285" i="32"/>
  <c r="AX284" i="32"/>
  <c r="AM283" i="32"/>
  <c r="D285" i="17" s="1"/>
  <c r="E281" i="32"/>
  <c r="B283" i="17" s="1"/>
  <c r="N283" i="32"/>
  <c r="D282" i="32"/>
  <c r="P283" i="32"/>
  <c r="C283" i="32"/>
  <c r="B283" i="32"/>
  <c r="Q282" i="32"/>
  <c r="O282" i="32"/>
  <c r="M282" i="32"/>
  <c r="I284" i="32"/>
  <c r="H284" i="32"/>
  <c r="G284" i="32"/>
  <c r="F284" i="32"/>
  <c r="K284" i="32"/>
  <c r="J284" i="32"/>
  <c r="L283" i="32"/>
  <c r="AE284" i="32"/>
  <c r="V282" i="32"/>
  <c r="C284" i="17" s="1"/>
  <c r="U283" i="32"/>
  <c r="AD283" i="32"/>
  <c r="AH283" i="32"/>
  <c r="AF283" i="32"/>
  <c r="AB285" i="32"/>
  <c r="AA285" i="32"/>
  <c r="Y285" i="32"/>
  <c r="W285" i="32"/>
  <c r="X285" i="32"/>
  <c r="Z285" i="32"/>
  <c r="S284" i="32"/>
  <c r="AC284" i="32"/>
  <c r="T284" i="32"/>
  <c r="AG284" i="32"/>
  <c r="A339" i="32"/>
  <c r="E290" i="28"/>
  <c r="H290" i="28"/>
  <c r="G290" i="28"/>
  <c r="I290" i="28"/>
  <c r="F290" i="28"/>
  <c r="A291" i="28"/>
  <c r="O283" i="32" a="1"/>
  <c r="AH284" i="32" a="1"/>
  <c r="F285" i="32" a="1"/>
  <c r="Q283" i="32" a="1"/>
  <c r="AW284" i="32" a="1"/>
  <c r="M283" i="32" a="1"/>
  <c r="AU284" i="32" a="1"/>
  <c r="AF284" i="32" a="1"/>
  <c r="AD284" i="32" a="1"/>
  <c r="AY284" i="32" a="1"/>
  <c r="AL284" i="32" l="1"/>
  <c r="AV285" i="32"/>
  <c r="AX285" i="32"/>
  <c r="M291" i="28"/>
  <c r="K291" i="28"/>
  <c r="L291" i="28"/>
  <c r="AU284" i="32"/>
  <c r="AW284" i="32"/>
  <c r="AY284" i="32"/>
  <c r="AJ285" i="32"/>
  <c r="AK285" i="32"/>
  <c r="AT285" i="32"/>
  <c r="N284" i="32"/>
  <c r="D283" i="32"/>
  <c r="M283" i="32"/>
  <c r="O283" i="32"/>
  <c r="Q283" i="32"/>
  <c r="P284" i="32"/>
  <c r="C284" i="32"/>
  <c r="E282" i="32"/>
  <c r="B284" i="17" s="1"/>
  <c r="B284" i="32"/>
  <c r="I285" i="32"/>
  <c r="J285" i="32"/>
  <c r="G285" i="32"/>
  <c r="K285" i="32"/>
  <c r="F285" i="32"/>
  <c r="H285" i="32"/>
  <c r="L284" i="32"/>
  <c r="AG285" i="32"/>
  <c r="V283" i="32"/>
  <c r="C285" i="17" s="1"/>
  <c r="U284" i="32"/>
  <c r="AF284" i="32"/>
  <c r="AH284" i="32"/>
  <c r="AD284" i="32"/>
  <c r="D291" i="28"/>
  <c r="T285" i="32"/>
  <c r="AC285" i="32"/>
  <c r="S285" i="32"/>
  <c r="AE285" i="32"/>
  <c r="A340" i="32"/>
  <c r="E291" i="28"/>
  <c r="H291" i="28"/>
  <c r="I291" i="28"/>
  <c r="G291" i="28"/>
  <c r="F291" i="28"/>
  <c r="A292" i="28"/>
  <c r="W286" i="32" a="1"/>
  <c r="M284" i="32" a="1"/>
  <c r="Q284" i="32" a="1"/>
  <c r="AF285" i="32" a="1"/>
  <c r="AW285" i="32" a="1"/>
  <c r="AN286" i="32" a="1"/>
  <c r="AY285" i="32" a="1"/>
  <c r="AU285" i="32" a="1"/>
  <c r="AD285" i="32" a="1"/>
  <c r="AH285" i="32" a="1"/>
  <c r="O284" i="32" a="1"/>
  <c r="AL285" i="32" l="1"/>
  <c r="AM284" i="32"/>
  <c r="D286" i="17" s="1"/>
  <c r="M292" i="28"/>
  <c r="K292" i="28"/>
  <c r="L292" i="28"/>
  <c r="AU285" i="32"/>
  <c r="AY285" i="32"/>
  <c r="AW285" i="32"/>
  <c r="AR286" i="32"/>
  <c r="AS286" i="32"/>
  <c r="AQ286" i="32"/>
  <c r="AP286" i="32"/>
  <c r="AO286" i="32"/>
  <c r="AN286" i="32"/>
  <c r="E283" i="32"/>
  <c r="B285" i="17" s="1"/>
  <c r="D284" i="32"/>
  <c r="M284" i="32"/>
  <c r="O284" i="32"/>
  <c r="Q284" i="32"/>
  <c r="L285" i="32"/>
  <c r="P285" i="32"/>
  <c r="B285" i="32"/>
  <c r="C285" i="32"/>
  <c r="N285" i="32"/>
  <c r="V284" i="32"/>
  <c r="C286" i="17" s="1"/>
  <c r="Z286" i="32"/>
  <c r="AA286" i="32"/>
  <c r="Y286" i="32"/>
  <c r="AB286" i="32"/>
  <c r="W286" i="32"/>
  <c r="X286" i="32"/>
  <c r="AF285" i="32"/>
  <c r="AD285" i="32"/>
  <c r="AH285" i="32"/>
  <c r="D292" i="28"/>
  <c r="U285" i="32"/>
  <c r="A341" i="32"/>
  <c r="H292" i="28"/>
  <c r="E292" i="28"/>
  <c r="G292" i="28"/>
  <c r="I292" i="28"/>
  <c r="F292" i="28"/>
  <c r="A293" i="28"/>
  <c r="AN287" i="32" a="1"/>
  <c r="W287" i="32" a="1"/>
  <c r="Q285" i="32" a="1"/>
  <c r="F286" i="32" a="1"/>
  <c r="M285" i="32" a="1"/>
  <c r="O285" i="32" a="1"/>
  <c r="AV286" i="32" l="1"/>
  <c r="AX286" i="32"/>
  <c r="AM285" i="32"/>
  <c r="D287" i="17" s="1"/>
  <c r="M293" i="28"/>
  <c r="K293" i="28"/>
  <c r="L293" i="28"/>
  <c r="AJ286" i="32"/>
  <c r="AK286" i="32"/>
  <c r="AQ287" i="32"/>
  <c r="AP287" i="32"/>
  <c r="AO287" i="32"/>
  <c r="AN287" i="32"/>
  <c r="AR287" i="32"/>
  <c r="AS287" i="32"/>
  <c r="AT286" i="32"/>
  <c r="D285" i="32"/>
  <c r="E284" i="32"/>
  <c r="B286" i="17" s="1"/>
  <c r="M285" i="32"/>
  <c r="Q285" i="32"/>
  <c r="G286" i="32"/>
  <c r="H286" i="32"/>
  <c r="I286" i="32"/>
  <c r="F286" i="32"/>
  <c r="J286" i="32"/>
  <c r="K286" i="32"/>
  <c r="O285" i="32"/>
  <c r="AG286" i="32"/>
  <c r="V285" i="32"/>
  <c r="C287" i="17" s="1"/>
  <c r="T286" i="32"/>
  <c r="AE286" i="32"/>
  <c r="Z287" i="32"/>
  <c r="W287" i="32"/>
  <c r="Y287" i="32"/>
  <c r="AB287" i="32"/>
  <c r="AA287" i="32"/>
  <c r="X287" i="32"/>
  <c r="S286" i="32"/>
  <c r="AC286" i="32"/>
  <c r="D293" i="28"/>
  <c r="A342" i="32"/>
  <c r="G293" i="28"/>
  <c r="I293" i="28"/>
  <c r="F293" i="28"/>
  <c r="E293" i="28"/>
  <c r="H293" i="28"/>
  <c r="A294" i="28"/>
  <c r="AN288" i="32" a="1"/>
  <c r="W288" i="32" a="1"/>
  <c r="AW286" i="32" a="1"/>
  <c r="AF286" i="32" a="1"/>
  <c r="AH286" i="32" a="1"/>
  <c r="AY286" i="32" a="1"/>
  <c r="AU286" i="32" a="1"/>
  <c r="AD286" i="32" a="1"/>
  <c r="F287" i="32" a="1"/>
  <c r="AL286" i="32" l="1"/>
  <c r="AX287" i="32"/>
  <c r="AT287" i="32"/>
  <c r="AK287" i="32"/>
  <c r="M294" i="28"/>
  <c r="K294" i="28"/>
  <c r="L294" i="28"/>
  <c r="AU286" i="32"/>
  <c r="AW286" i="32"/>
  <c r="AY286" i="32"/>
  <c r="AM286" i="32" s="1"/>
  <c r="D288" i="17" s="1"/>
  <c r="AV287" i="32"/>
  <c r="AJ287" i="32"/>
  <c r="AO288" i="32"/>
  <c r="AN288" i="32"/>
  <c r="AS288" i="32"/>
  <c r="AR288" i="32"/>
  <c r="AQ288" i="32"/>
  <c r="AP288" i="32"/>
  <c r="L286" i="32"/>
  <c r="E285" i="32"/>
  <c r="B287" i="17" s="1"/>
  <c r="C286" i="32"/>
  <c r="N286" i="32"/>
  <c r="P286" i="32"/>
  <c r="F287" i="32"/>
  <c r="I287" i="32"/>
  <c r="G287" i="32"/>
  <c r="H287" i="32"/>
  <c r="K287" i="32"/>
  <c r="J287" i="32"/>
  <c r="B286" i="32"/>
  <c r="AG287" i="32"/>
  <c r="AF286" i="32"/>
  <c r="AH286" i="32"/>
  <c r="AD286" i="32"/>
  <c r="U286" i="32"/>
  <c r="T287" i="32"/>
  <c r="AE287" i="32"/>
  <c r="X288" i="32"/>
  <c r="AA288" i="32"/>
  <c r="Y288" i="32"/>
  <c r="Z288" i="32"/>
  <c r="AB288" i="32"/>
  <c r="W288" i="32"/>
  <c r="D294" i="28"/>
  <c r="AC287" i="32"/>
  <c r="S287" i="32"/>
  <c r="A343" i="32"/>
  <c r="E294" i="28"/>
  <c r="H294" i="28"/>
  <c r="G294" i="28"/>
  <c r="I294" i="28"/>
  <c r="F294" i="28"/>
  <c r="A295" i="28"/>
  <c r="O286" i="32" a="1"/>
  <c r="AF287" i="32" a="1"/>
  <c r="AW287" i="32" a="1"/>
  <c r="AU287" i="32" a="1"/>
  <c r="M286" i="32" a="1"/>
  <c r="AY287" i="32" a="1"/>
  <c r="W289" i="32" a="1"/>
  <c r="F288" i="32" a="1"/>
  <c r="AN289" i="32" a="1"/>
  <c r="AH287" i="32" a="1"/>
  <c r="AD287" i="32" a="1"/>
  <c r="Q286" i="32" a="1"/>
  <c r="AL287" i="32" l="1"/>
  <c r="AU287" i="32"/>
  <c r="AY287" i="32"/>
  <c r="AW287" i="32"/>
  <c r="AX288" i="32"/>
  <c r="L295" i="28"/>
  <c r="M295" i="28"/>
  <c r="K295" i="28"/>
  <c r="AV288" i="32"/>
  <c r="AT288" i="32"/>
  <c r="AL288" i="32" s="1"/>
  <c r="AJ288" i="32"/>
  <c r="AQ289" i="32"/>
  <c r="AO289" i="32"/>
  <c r="AN289" i="32"/>
  <c r="AS289" i="32"/>
  <c r="AR289" i="32"/>
  <c r="AP289" i="32"/>
  <c r="AK288" i="32"/>
  <c r="N287" i="32"/>
  <c r="D286" i="32"/>
  <c r="P287" i="32"/>
  <c r="L287" i="32"/>
  <c r="O286" i="32"/>
  <c r="M286" i="32"/>
  <c r="Q286" i="32"/>
  <c r="B287" i="32"/>
  <c r="J288" i="32"/>
  <c r="H288" i="32"/>
  <c r="K288" i="32"/>
  <c r="G288" i="32"/>
  <c r="I288" i="32"/>
  <c r="F288" i="32"/>
  <c r="C287" i="32"/>
  <c r="U287" i="32"/>
  <c r="V286" i="32"/>
  <c r="C288" i="17" s="1"/>
  <c r="AD287" i="32"/>
  <c r="AH287" i="32"/>
  <c r="AF287" i="32"/>
  <c r="AE288" i="32"/>
  <c r="AB289" i="32"/>
  <c r="X289" i="32"/>
  <c r="Y289" i="32"/>
  <c r="W289" i="32"/>
  <c r="Z289" i="32"/>
  <c r="AA289" i="32"/>
  <c r="S288" i="32"/>
  <c r="AC288" i="32"/>
  <c r="D295" i="28"/>
  <c r="AG288" i="32"/>
  <c r="T288" i="32"/>
  <c r="A344" i="32"/>
  <c r="F295" i="28"/>
  <c r="E295" i="28"/>
  <c r="H295" i="28"/>
  <c r="G295" i="28"/>
  <c r="I295" i="28"/>
  <c r="A296" i="28"/>
  <c r="AD288" i="32" a="1"/>
  <c r="F289" i="32" a="1"/>
  <c r="AH288" i="32" a="1"/>
  <c r="AN290" i="32" a="1"/>
  <c r="O287" i="32" a="1"/>
  <c r="AF288" i="32" a="1"/>
  <c r="AU288" i="32" a="1"/>
  <c r="W290" i="32" a="1"/>
  <c r="M287" i="32" a="1"/>
  <c r="AW288" i="32" a="1"/>
  <c r="Q287" i="32" a="1"/>
  <c r="AY288" i="32" a="1"/>
  <c r="AM287" i="32" l="1"/>
  <c r="D289" i="17" s="1"/>
  <c r="AJ289" i="32"/>
  <c r="M296" i="28"/>
  <c r="K296" i="28"/>
  <c r="L296" i="28"/>
  <c r="AT289" i="32"/>
  <c r="AK289" i="32"/>
  <c r="AW288" i="32"/>
  <c r="AU288" i="32"/>
  <c r="AY288" i="32"/>
  <c r="AS290" i="32"/>
  <c r="AR290" i="32"/>
  <c r="AQ290" i="32"/>
  <c r="AP290" i="32"/>
  <c r="AO290" i="32"/>
  <c r="AN290" i="32"/>
  <c r="AV289" i="32"/>
  <c r="AX289" i="32"/>
  <c r="E286" i="32"/>
  <c r="B288" i="17" s="1"/>
  <c r="D287" i="32"/>
  <c r="L288" i="32"/>
  <c r="N288" i="32"/>
  <c r="C288" i="32"/>
  <c r="P288" i="32"/>
  <c r="B288" i="32"/>
  <c r="Q287" i="32"/>
  <c r="O287" i="32"/>
  <c r="M287" i="32"/>
  <c r="G289" i="32"/>
  <c r="F289" i="32"/>
  <c r="J289" i="32"/>
  <c r="I289" i="32"/>
  <c r="K289" i="32"/>
  <c r="H289" i="32"/>
  <c r="AE289" i="32"/>
  <c r="AG289" i="32"/>
  <c r="U288" i="32"/>
  <c r="V287" i="32"/>
  <c r="C289" i="17" s="1"/>
  <c r="AH288" i="32"/>
  <c r="AD288" i="32"/>
  <c r="AF288" i="32"/>
  <c r="AA290" i="32"/>
  <c r="W290" i="32"/>
  <c r="Y290" i="32"/>
  <c r="AB290" i="32"/>
  <c r="Z290" i="32"/>
  <c r="X290" i="32"/>
  <c r="D296" i="28"/>
  <c r="S289" i="32"/>
  <c r="AC289" i="32"/>
  <c r="T289" i="32"/>
  <c r="A345" i="32"/>
  <c r="E296" i="28"/>
  <c r="H296" i="28"/>
  <c r="G296" i="28"/>
  <c r="I296" i="28"/>
  <c r="F296" i="28"/>
  <c r="A297" i="28"/>
  <c r="AY289" i="32" a="1"/>
  <c r="AH289" i="32" a="1"/>
  <c r="F290" i="32" a="1"/>
  <c r="W291" i="32" a="1"/>
  <c r="AU289" i="32" a="1"/>
  <c r="AN291" i="32" a="1"/>
  <c r="AD289" i="32" a="1"/>
  <c r="AW289" i="32" a="1"/>
  <c r="O288" i="32" a="1"/>
  <c r="AF289" i="32" a="1"/>
  <c r="M288" i="32" a="1"/>
  <c r="Q288" i="32" a="1"/>
  <c r="M297" i="28" l="1"/>
  <c r="K297" i="28"/>
  <c r="L297" i="28"/>
  <c r="AK290" i="32"/>
  <c r="AY289" i="32"/>
  <c r="AU289" i="32"/>
  <c r="AW289" i="32"/>
  <c r="AV290" i="32"/>
  <c r="AX290" i="32"/>
  <c r="AL289" i="32"/>
  <c r="AT290" i="32"/>
  <c r="AJ290" i="32"/>
  <c r="AN291" i="32"/>
  <c r="AS291" i="32"/>
  <c r="AR291" i="32"/>
  <c r="AP291" i="32"/>
  <c r="AQ291" i="32"/>
  <c r="AO291" i="32"/>
  <c r="AM288" i="32"/>
  <c r="D290" i="17" s="1"/>
  <c r="D288" i="32"/>
  <c r="E287" i="32"/>
  <c r="B289" i="17" s="1"/>
  <c r="B289" i="32"/>
  <c r="O288" i="32"/>
  <c r="Q288" i="32"/>
  <c r="M288" i="32"/>
  <c r="L289" i="32"/>
  <c r="C289" i="32"/>
  <c r="G290" i="32"/>
  <c r="H290" i="32"/>
  <c r="I290" i="32"/>
  <c r="F290" i="32"/>
  <c r="J290" i="32"/>
  <c r="K290" i="32"/>
  <c r="P289" i="32"/>
  <c r="N289" i="32"/>
  <c r="U289" i="32"/>
  <c r="T290" i="32"/>
  <c r="AG290" i="32"/>
  <c r="V288" i="32"/>
  <c r="C290" i="17" s="1"/>
  <c r="AA291" i="32"/>
  <c r="Z291" i="32"/>
  <c r="X291" i="32"/>
  <c r="Y291" i="32"/>
  <c r="W291" i="32"/>
  <c r="AB291" i="32"/>
  <c r="AH289" i="32"/>
  <c r="AF289" i="32"/>
  <c r="AD289" i="32"/>
  <c r="AE290" i="32"/>
  <c r="D297" i="28"/>
  <c r="S290" i="32"/>
  <c r="AC290" i="32"/>
  <c r="A346" i="32"/>
  <c r="E297" i="28"/>
  <c r="H297" i="28"/>
  <c r="G297" i="28"/>
  <c r="I297" i="28"/>
  <c r="F297" i="28"/>
  <c r="A298" i="28"/>
  <c r="AN292" i="32" a="1"/>
  <c r="AW290" i="32" a="1"/>
  <c r="AY290" i="32" a="1"/>
  <c r="O289" i="32" a="1"/>
  <c r="M289" i="32" a="1"/>
  <c r="Q289" i="32" a="1"/>
  <c r="AU290" i="32" a="1"/>
  <c r="AH290" i="32" a="1"/>
  <c r="W292" i="32" a="1"/>
  <c r="AD290" i="32" a="1"/>
  <c r="F291" i="32" a="1"/>
  <c r="AF290" i="32" a="1"/>
  <c r="AY290" i="32" l="1"/>
  <c r="AW290" i="32"/>
  <c r="AU290" i="32"/>
  <c r="AL290" i="32"/>
  <c r="AM289" i="32"/>
  <c r="D291" i="17" s="1"/>
  <c r="AV291" i="32"/>
  <c r="K298" i="28"/>
  <c r="L298" i="28"/>
  <c r="M298" i="28"/>
  <c r="AX291" i="32"/>
  <c r="AJ291" i="32"/>
  <c r="AT291" i="32"/>
  <c r="AS292" i="32"/>
  <c r="AP292" i="32"/>
  <c r="AR292" i="32"/>
  <c r="AQ292" i="32"/>
  <c r="AN292" i="32"/>
  <c r="AO292" i="32"/>
  <c r="AK291" i="32"/>
  <c r="E288" i="32"/>
  <c r="B290" i="17" s="1"/>
  <c r="Q289" i="32"/>
  <c r="M289" i="32"/>
  <c r="O289" i="32"/>
  <c r="C290" i="32"/>
  <c r="B290" i="32"/>
  <c r="N290" i="32"/>
  <c r="L290" i="32"/>
  <c r="P290" i="32"/>
  <c r="D289" i="32"/>
  <c r="J291" i="32"/>
  <c r="K291" i="32"/>
  <c r="G291" i="32"/>
  <c r="I291" i="32"/>
  <c r="H291" i="32"/>
  <c r="F291" i="32"/>
  <c r="AE291" i="32"/>
  <c r="AH290" i="32"/>
  <c r="AF290" i="32"/>
  <c r="AD290" i="32"/>
  <c r="Z292" i="32"/>
  <c r="Y292" i="32"/>
  <c r="X292" i="32"/>
  <c r="AB292" i="32"/>
  <c r="W292" i="32"/>
  <c r="AA292" i="32"/>
  <c r="S291" i="32"/>
  <c r="AC291" i="32"/>
  <c r="V289" i="32"/>
  <c r="C291" i="17" s="1"/>
  <c r="T291" i="32"/>
  <c r="D298" i="28"/>
  <c r="U290" i="32"/>
  <c r="AG291" i="32"/>
  <c r="A347" i="32"/>
  <c r="H298" i="28"/>
  <c r="G298" i="28"/>
  <c r="I298" i="28"/>
  <c r="F298" i="28"/>
  <c r="E298" i="28"/>
  <c r="A299" i="28"/>
  <c r="W293" i="32" a="1"/>
  <c r="M290" i="32" a="1"/>
  <c r="AD291" i="32" a="1"/>
  <c r="AY291" i="32" a="1"/>
  <c r="AH291" i="32" a="1"/>
  <c r="AN293" i="32" a="1"/>
  <c r="Q290" i="32" a="1"/>
  <c r="O290" i="32" a="1"/>
  <c r="AF291" i="32" a="1"/>
  <c r="F292" i="32" a="1"/>
  <c r="AU291" i="32" a="1"/>
  <c r="AW291" i="32" a="1"/>
  <c r="AM290" i="32" l="1"/>
  <c r="D292" i="17" s="1"/>
  <c r="AJ292" i="32"/>
  <c r="AV292" i="32"/>
  <c r="AL291" i="32"/>
  <c r="K299" i="28"/>
  <c r="M299" i="28"/>
  <c r="L299" i="28"/>
  <c r="AT292" i="32"/>
  <c r="AX292" i="32"/>
  <c r="AU291" i="32"/>
  <c r="AY291" i="32"/>
  <c r="AW291" i="32"/>
  <c r="AS293" i="32"/>
  <c r="AP293" i="32"/>
  <c r="AQ293" i="32"/>
  <c r="AN293" i="32"/>
  <c r="AO293" i="32"/>
  <c r="AR293" i="32"/>
  <c r="AK292" i="32"/>
  <c r="E289" i="32"/>
  <c r="B291" i="17" s="1"/>
  <c r="N291" i="32"/>
  <c r="D290" i="32"/>
  <c r="M290" i="32"/>
  <c r="Q290" i="32"/>
  <c r="O290" i="32"/>
  <c r="C291" i="32"/>
  <c r="P291" i="32"/>
  <c r="B291" i="32"/>
  <c r="L291" i="32"/>
  <c r="I292" i="32"/>
  <c r="F292" i="32"/>
  <c r="K292" i="32"/>
  <c r="G292" i="32"/>
  <c r="H292" i="32"/>
  <c r="J292" i="32"/>
  <c r="V290" i="32"/>
  <c r="C292" i="17" s="1"/>
  <c r="AG292" i="32"/>
  <c r="AE292" i="32"/>
  <c r="U291" i="32"/>
  <c r="AA293" i="32"/>
  <c r="Z293" i="32"/>
  <c r="AB293" i="32"/>
  <c r="X293" i="32"/>
  <c r="W293" i="32"/>
  <c r="Y293" i="32"/>
  <c r="AD291" i="32"/>
  <c r="AH291" i="32"/>
  <c r="AF291" i="32"/>
  <c r="D299" i="28"/>
  <c r="AC292" i="32"/>
  <c r="S292" i="32"/>
  <c r="T292" i="32"/>
  <c r="A348" i="32"/>
  <c r="M291" i="32" a="1"/>
  <c r="AY292" i="32" a="1"/>
  <c r="AU292" i="32" a="1"/>
  <c r="O291" i="32" a="1"/>
  <c r="Q291" i="32" a="1"/>
  <c r="AW292" i="32" a="1"/>
  <c r="F293" i="32" a="1"/>
  <c r="W294" i="32" a="1"/>
  <c r="AF292" i="32" a="1"/>
  <c r="AD292" i="32" a="1"/>
  <c r="AN294" i="32" a="1"/>
  <c r="AH292" i="32" a="1"/>
  <c r="AL292" i="32" l="1"/>
  <c r="AX293" i="32"/>
  <c r="AV293" i="32"/>
  <c r="AK293" i="32"/>
  <c r="AJ293" i="32"/>
  <c r="AT293" i="32"/>
  <c r="AY292" i="32"/>
  <c r="AW292" i="32"/>
  <c r="AU292" i="32"/>
  <c r="AR294" i="32"/>
  <c r="AQ294" i="32"/>
  <c r="AP294" i="32"/>
  <c r="AO294" i="32"/>
  <c r="AS294" i="32"/>
  <c r="AN294" i="32"/>
  <c r="AM291" i="32"/>
  <c r="D293" i="17" s="1"/>
  <c r="E290" i="32"/>
  <c r="B292" i="17" s="1"/>
  <c r="P292" i="32"/>
  <c r="O291" i="32"/>
  <c r="Q291" i="32"/>
  <c r="M291" i="32"/>
  <c r="C292" i="32"/>
  <c r="N292" i="32"/>
  <c r="B292" i="32"/>
  <c r="D291" i="32"/>
  <c r="H293" i="32"/>
  <c r="G293" i="32"/>
  <c r="K293" i="32"/>
  <c r="F293" i="32"/>
  <c r="J293" i="32"/>
  <c r="I293" i="32"/>
  <c r="L292" i="32"/>
  <c r="U292" i="32"/>
  <c r="V291" i="32"/>
  <c r="C293" i="17" s="1"/>
  <c r="AH292" i="32"/>
  <c r="AD292" i="32"/>
  <c r="AF292" i="32"/>
  <c r="Y294" i="32"/>
  <c r="W294" i="32"/>
  <c r="AB294" i="32"/>
  <c r="X294" i="32"/>
  <c r="Z294" i="32"/>
  <c r="AA294" i="32"/>
  <c r="AG293" i="32"/>
  <c r="AE293" i="32"/>
  <c r="AC293" i="32"/>
  <c r="S293" i="32"/>
  <c r="T293" i="32"/>
  <c r="A349" i="32"/>
  <c r="E299" i="28"/>
  <c r="H299" i="28"/>
  <c r="G299" i="28"/>
  <c r="I299" i="28"/>
  <c r="F299" i="28"/>
  <c r="A300" i="28"/>
  <c r="AU293" i="32" a="1"/>
  <c r="AH293" i="32" a="1"/>
  <c r="AD293" i="32" a="1"/>
  <c r="AY293" i="32" a="1"/>
  <c r="AW293" i="32" a="1"/>
  <c r="AF293" i="32" a="1"/>
  <c r="F294" i="32" a="1"/>
  <c r="Q292" i="32" a="1"/>
  <c r="M292" i="32" a="1"/>
  <c r="O292" i="32" a="1"/>
  <c r="AL293" i="32" l="1"/>
  <c r="M300" i="28"/>
  <c r="K300" i="28"/>
  <c r="L300" i="28"/>
  <c r="AW293" i="32"/>
  <c r="AY293" i="32"/>
  <c r="AU293" i="32"/>
  <c r="AM293" i="32" s="1"/>
  <c r="D295" i="17" s="1"/>
  <c r="AJ294" i="32"/>
  <c r="AX294" i="32"/>
  <c r="AV294" i="32"/>
  <c r="AM292" i="32"/>
  <c r="D294" i="17" s="1"/>
  <c r="AK294" i="32"/>
  <c r="AT294" i="32"/>
  <c r="E291" i="32"/>
  <c r="B293" i="17" s="1"/>
  <c r="L293" i="32"/>
  <c r="O292" i="32"/>
  <c r="M292" i="32"/>
  <c r="Q292" i="32"/>
  <c r="B293" i="32"/>
  <c r="D292" i="32"/>
  <c r="N293" i="32"/>
  <c r="P293" i="32"/>
  <c r="K294" i="32"/>
  <c r="I294" i="32"/>
  <c r="H294" i="32"/>
  <c r="J294" i="32"/>
  <c r="F294" i="32"/>
  <c r="G294" i="32"/>
  <c r="C293" i="32"/>
  <c r="V292" i="32"/>
  <c r="C294" i="17" s="1"/>
  <c r="AH293" i="32"/>
  <c r="AF293" i="32"/>
  <c r="AD293" i="32"/>
  <c r="D300" i="28"/>
  <c r="AG294" i="32"/>
  <c r="T294" i="32"/>
  <c r="AE294" i="32"/>
  <c r="S294" i="32"/>
  <c r="AC294" i="32"/>
  <c r="U293" i="32"/>
  <c r="A350" i="32"/>
  <c r="I300" i="28"/>
  <c r="F300" i="28"/>
  <c r="E300" i="28"/>
  <c r="H300" i="28"/>
  <c r="G300" i="28"/>
  <c r="A301" i="28"/>
  <c r="AY294" i="32" a="1"/>
  <c r="AN295" i="32" a="1"/>
  <c r="O293" i="32" a="1"/>
  <c r="W295" i="32" a="1"/>
  <c r="AW294" i="32" a="1"/>
  <c r="F295" i="32" a="1"/>
  <c r="AF294" i="32" a="1"/>
  <c r="Q293" i="32" a="1"/>
  <c r="AU294" i="32" a="1"/>
  <c r="M293" i="32" a="1"/>
  <c r="AN295" i="32" l="1"/>
  <c r="AO295" i="32"/>
  <c r="AR295" i="32"/>
  <c r="AS295" i="32"/>
  <c r="AP295" i="32"/>
  <c r="AJ295" i="32" s="1"/>
  <c r="AQ295" i="32"/>
  <c r="AL294" i="32"/>
  <c r="M301" i="28"/>
  <c r="K301" i="28"/>
  <c r="L301" i="28"/>
  <c r="AV295" i="32"/>
  <c r="AU294" i="32"/>
  <c r="AY294" i="32"/>
  <c r="AW294" i="32"/>
  <c r="E292" i="32"/>
  <c r="B294" i="17" s="1"/>
  <c r="B294" i="32"/>
  <c r="D293" i="32"/>
  <c r="C294" i="32"/>
  <c r="L294" i="32"/>
  <c r="P294" i="32"/>
  <c r="N294" i="32"/>
  <c r="Q293" i="32"/>
  <c r="O293" i="32"/>
  <c r="M293" i="32"/>
  <c r="AF294" i="32"/>
  <c r="AA295" i="32"/>
  <c r="Y295" i="32"/>
  <c r="AB295" i="32"/>
  <c r="X295" i="32"/>
  <c r="Z295" i="32"/>
  <c r="W295" i="32"/>
  <c r="F295" i="32"/>
  <c r="G295" i="32"/>
  <c r="J295" i="32"/>
  <c r="K295" i="32"/>
  <c r="I295" i="32"/>
  <c r="H295" i="32"/>
  <c r="D301" i="28"/>
  <c r="U294" i="32"/>
  <c r="V293" i="32"/>
  <c r="C295" i="17" s="1"/>
  <c r="A351" i="32"/>
  <c r="E301" i="28"/>
  <c r="H301" i="28"/>
  <c r="G301" i="28"/>
  <c r="I301" i="28"/>
  <c r="F301" i="28"/>
  <c r="A302" i="28"/>
  <c r="Q294" i="32" a="1"/>
  <c r="AH294" i="32" a="1"/>
  <c r="AD294" i="32" a="1"/>
  <c r="AN296" i="32" a="1"/>
  <c r="M294" i="32" a="1"/>
  <c r="W296" i="32" a="1"/>
  <c r="O294" i="32" a="1"/>
  <c r="F296" i="32" a="1"/>
  <c r="AX295" i="32" l="1"/>
  <c r="AK295" i="32"/>
  <c r="AT295" i="32"/>
  <c r="AS296" i="32"/>
  <c r="AR296" i="32"/>
  <c r="AX296" i="32" s="1"/>
  <c r="AQ296" i="32"/>
  <c r="AP296" i="32"/>
  <c r="AV296" i="32" s="1"/>
  <c r="AO296" i="32"/>
  <c r="AN296" i="32"/>
  <c r="AJ296" i="32" s="1"/>
  <c r="AM294" i="32"/>
  <c r="D296" i="17" s="1"/>
  <c r="M302" i="28"/>
  <c r="K302" i="28"/>
  <c r="L302" i="28"/>
  <c r="AL295" i="32"/>
  <c r="AD294" i="32"/>
  <c r="M294" i="32"/>
  <c r="Q294" i="32"/>
  <c r="O294" i="32"/>
  <c r="AH294" i="32"/>
  <c r="D294" i="32"/>
  <c r="E293" i="32"/>
  <c r="B295" i="17" s="1"/>
  <c r="N295" i="32"/>
  <c r="P295" i="32"/>
  <c r="Z296" i="32"/>
  <c r="X296" i="32"/>
  <c r="AB296" i="32"/>
  <c r="AA296" i="32"/>
  <c r="W296" i="32"/>
  <c r="Y296" i="32"/>
  <c r="G296" i="32"/>
  <c r="F296" i="32"/>
  <c r="K296" i="32"/>
  <c r="I296" i="32"/>
  <c r="J296" i="32"/>
  <c r="H296" i="32"/>
  <c r="AC295" i="32"/>
  <c r="S295" i="32"/>
  <c r="T295" i="32"/>
  <c r="AE295" i="32"/>
  <c r="AG295" i="32"/>
  <c r="C295" i="32"/>
  <c r="B295" i="32"/>
  <c r="L295" i="32"/>
  <c r="D302" i="28"/>
  <c r="A352" i="32"/>
  <c r="E302" i="28"/>
  <c r="H302" i="28"/>
  <c r="G302" i="28"/>
  <c r="I302" i="28"/>
  <c r="F302" i="28"/>
  <c r="A303" i="28"/>
  <c r="AN297" i="32" a="1"/>
  <c r="AF295" i="32" a="1"/>
  <c r="AH295" i="32" a="1"/>
  <c r="AW295" i="32" a="1"/>
  <c r="M295" i="32" a="1"/>
  <c r="AY295" i="32" a="1"/>
  <c r="O295" i="32" a="1"/>
  <c r="AD295" i="32" a="1"/>
  <c r="Q295" i="32" a="1"/>
  <c r="F297" i="32" a="1"/>
  <c r="AU295" i="32" a="1"/>
  <c r="W297" i="32" a="1"/>
  <c r="AT296" i="32" l="1"/>
  <c r="AL296" i="32" s="1"/>
  <c r="AU295" i="32"/>
  <c r="AY295" i="32"/>
  <c r="AW295" i="32"/>
  <c r="AK296" i="32"/>
  <c r="AP297" i="32"/>
  <c r="AS297" i="32"/>
  <c r="AO297" i="32"/>
  <c r="AN297" i="32"/>
  <c r="AR297" i="32"/>
  <c r="AX297" i="32" s="1"/>
  <c r="AQ297" i="32"/>
  <c r="K303" i="28"/>
  <c r="M303" i="28"/>
  <c r="L303" i="28"/>
  <c r="V294" i="32"/>
  <c r="C296" i="17" s="1"/>
  <c r="E294" i="32"/>
  <c r="B296" i="17" s="1"/>
  <c r="Q295" i="32"/>
  <c r="AG296" i="32"/>
  <c r="D295" i="32"/>
  <c r="U295" i="32"/>
  <c r="AE296" i="32"/>
  <c r="F297" i="32"/>
  <c r="K297" i="32"/>
  <c r="I297" i="32"/>
  <c r="G297" i="32"/>
  <c r="J297" i="32"/>
  <c r="H297" i="32"/>
  <c r="Y297" i="32"/>
  <c r="W297" i="32"/>
  <c r="AA297" i="32"/>
  <c r="Z297" i="32"/>
  <c r="AB297" i="32"/>
  <c r="X297" i="32"/>
  <c r="AD295" i="32"/>
  <c r="AH295" i="32"/>
  <c r="AF295" i="32"/>
  <c r="O295" i="32"/>
  <c r="M295" i="32"/>
  <c r="N296" i="32"/>
  <c r="AC296" i="32"/>
  <c r="S296" i="32"/>
  <c r="P296" i="32"/>
  <c r="T296" i="32"/>
  <c r="L296" i="32"/>
  <c r="B296" i="32"/>
  <c r="D303" i="28"/>
  <c r="C296" i="32"/>
  <c r="A353" i="32"/>
  <c r="E303" i="28"/>
  <c r="H303" i="28"/>
  <c r="G303" i="28"/>
  <c r="I303" i="28"/>
  <c r="F303" i="28"/>
  <c r="A304" i="28"/>
  <c r="Q296" i="32" a="1"/>
  <c r="O296" i="32" a="1"/>
  <c r="AN298" i="32" a="1"/>
  <c r="AF296" i="32" a="1"/>
  <c r="M296" i="32" a="1"/>
  <c r="AY296" i="32" a="1"/>
  <c r="F298" i="32" a="1"/>
  <c r="AU296" i="32" a="1"/>
  <c r="AW296" i="32" a="1"/>
  <c r="AD296" i="32" a="1"/>
  <c r="AH296" i="32" a="1"/>
  <c r="W298" i="32" a="1"/>
  <c r="AM295" i="32" l="1"/>
  <c r="D297" i="17" s="1"/>
  <c r="AU296" i="32"/>
  <c r="AW296" i="32"/>
  <c r="AY296" i="32"/>
  <c r="AK297" i="32"/>
  <c r="AJ297" i="32"/>
  <c r="AV297" i="32"/>
  <c r="AT297" i="32"/>
  <c r="AL297" i="32" s="1"/>
  <c r="AP298" i="32"/>
  <c r="AR298" i="32"/>
  <c r="AQ298" i="32"/>
  <c r="AS298" i="32"/>
  <c r="AO298" i="32"/>
  <c r="AN298" i="32"/>
  <c r="M304" i="28"/>
  <c r="K304" i="28"/>
  <c r="L304" i="28"/>
  <c r="Q296" i="32"/>
  <c r="U296" i="32"/>
  <c r="D296" i="32"/>
  <c r="T297" i="32"/>
  <c r="E295" i="32"/>
  <c r="B297" i="17" s="1"/>
  <c r="AF296" i="32"/>
  <c r="AD296" i="32"/>
  <c r="AH296" i="32"/>
  <c r="O296" i="32"/>
  <c r="M296" i="32"/>
  <c r="X298" i="32"/>
  <c r="Y298" i="32"/>
  <c r="AA298" i="32"/>
  <c r="AB298" i="32"/>
  <c r="Z298" i="32"/>
  <c r="W298" i="32"/>
  <c r="J298" i="32"/>
  <c r="K298" i="32"/>
  <c r="H298" i="32"/>
  <c r="G298" i="32"/>
  <c r="F298" i="32"/>
  <c r="I298" i="32"/>
  <c r="N297" i="32"/>
  <c r="P297" i="32"/>
  <c r="C297" i="32"/>
  <c r="L297" i="32"/>
  <c r="B297" i="32"/>
  <c r="D304" i="28"/>
  <c r="V295" i="32"/>
  <c r="C297" i="17" s="1"/>
  <c r="AG297" i="32"/>
  <c r="AC297" i="32"/>
  <c r="S297" i="32"/>
  <c r="AE297" i="32"/>
  <c r="A354" i="32"/>
  <c r="M297" i="32" a="1"/>
  <c r="AW297" i="32" a="1"/>
  <c r="AD297" i="32" a="1"/>
  <c r="AU297" i="32" a="1"/>
  <c r="AY297" i="32" a="1"/>
  <c r="AN299" i="32" a="1"/>
  <c r="F299" i="32" a="1"/>
  <c r="W299" i="32" a="1"/>
  <c r="O297" i="32" a="1"/>
  <c r="AH297" i="32" a="1"/>
  <c r="AF297" i="32" a="1"/>
  <c r="Q297" i="32" a="1"/>
  <c r="AM296" i="32" l="1"/>
  <c r="D298" i="17" s="1"/>
  <c r="AT298" i="32"/>
  <c r="AK298" i="32"/>
  <c r="AX298" i="32"/>
  <c r="AU297" i="32"/>
  <c r="AM297" i="32" s="1"/>
  <c r="D299" i="17" s="1"/>
  <c r="AW297" i="32"/>
  <c r="AY297" i="32"/>
  <c r="AJ298" i="32"/>
  <c r="AS299" i="32"/>
  <c r="AP299" i="32"/>
  <c r="AN299" i="32"/>
  <c r="AQ299" i="32"/>
  <c r="AR299" i="32"/>
  <c r="AO299" i="32"/>
  <c r="AV298" i="32"/>
  <c r="Q297" i="32"/>
  <c r="AH297" i="32"/>
  <c r="AF297" i="32"/>
  <c r="AD297" i="32"/>
  <c r="V296" i="32"/>
  <c r="C298" i="17" s="1"/>
  <c r="N298" i="32"/>
  <c r="E296" i="32"/>
  <c r="B298" i="17" s="1"/>
  <c r="F299" i="32"/>
  <c r="H299" i="32"/>
  <c r="K299" i="32"/>
  <c r="G299" i="32"/>
  <c r="I299" i="32"/>
  <c r="J299" i="32"/>
  <c r="AB299" i="32"/>
  <c r="Z299" i="32"/>
  <c r="Y299" i="32"/>
  <c r="X299" i="32"/>
  <c r="AA299" i="32"/>
  <c r="W299" i="32"/>
  <c r="M297" i="32"/>
  <c r="O297" i="32"/>
  <c r="AG298" i="32"/>
  <c r="L298" i="32"/>
  <c r="B298" i="32"/>
  <c r="AE298" i="32"/>
  <c r="C298" i="32"/>
  <c r="T298" i="32"/>
  <c r="P298" i="32"/>
  <c r="U297" i="32"/>
  <c r="D297" i="32"/>
  <c r="AC298" i="32"/>
  <c r="S298" i="32"/>
  <c r="A355" i="32"/>
  <c r="E304" i="28"/>
  <c r="H304" i="28"/>
  <c r="G304" i="28"/>
  <c r="I304" i="28"/>
  <c r="F304" i="28"/>
  <c r="A305" i="28"/>
  <c r="AW298" i="32" a="1"/>
  <c r="AY298" i="32" a="1"/>
  <c r="M298" i="32" a="1"/>
  <c r="AD298" i="32" a="1"/>
  <c r="O298" i="32" a="1"/>
  <c r="Q298" i="32" a="1"/>
  <c r="AF298" i="32" a="1"/>
  <c r="AH298" i="32" a="1"/>
  <c r="AU298" i="32" a="1"/>
  <c r="AK299" i="32" l="1"/>
  <c r="AX299" i="32"/>
  <c r="AL298" i="32"/>
  <c r="AY298" i="32"/>
  <c r="AU298" i="32"/>
  <c r="AW298" i="32"/>
  <c r="AV299" i="32"/>
  <c r="AT299" i="32"/>
  <c r="AL299" i="32" s="1"/>
  <c r="AJ299" i="32"/>
  <c r="L305" i="28"/>
  <c r="K305" i="28"/>
  <c r="M305" i="28"/>
  <c r="Q298" i="32"/>
  <c r="V297" i="32"/>
  <c r="C299" i="17" s="1"/>
  <c r="T299" i="32"/>
  <c r="D298" i="32"/>
  <c r="P299" i="32"/>
  <c r="U298" i="32"/>
  <c r="AG299" i="32"/>
  <c r="AH298" i="32"/>
  <c r="AF298" i="32"/>
  <c r="AD298" i="32"/>
  <c r="M298" i="32"/>
  <c r="O298" i="32"/>
  <c r="E297" i="32"/>
  <c r="B299" i="17" s="1"/>
  <c r="D305" i="28"/>
  <c r="AC299" i="32"/>
  <c r="S299" i="32"/>
  <c r="C299" i="32"/>
  <c r="AE299" i="32"/>
  <c r="N299" i="32"/>
  <c r="L299" i="32"/>
  <c r="B299" i="32"/>
  <c r="A356" i="32"/>
  <c r="G305" i="28"/>
  <c r="I305" i="28"/>
  <c r="F305" i="28"/>
  <c r="E305" i="28"/>
  <c r="H305" i="28"/>
  <c r="A306" i="28"/>
  <c r="AN300" i="32" a="1"/>
  <c r="F300" i="32" a="1"/>
  <c r="W300" i="32" a="1"/>
  <c r="AU299" i="32" a="1"/>
  <c r="AM298" i="32" l="1"/>
  <c r="D300" i="17" s="1"/>
  <c r="AS300" i="32"/>
  <c r="AR300" i="32"/>
  <c r="AQ300" i="32"/>
  <c r="AN300" i="32"/>
  <c r="AO300" i="32"/>
  <c r="AP300" i="32"/>
  <c r="AV300" i="32" s="1"/>
  <c r="M306" i="28"/>
  <c r="K306" i="28"/>
  <c r="L306" i="28"/>
  <c r="AU299" i="32"/>
  <c r="AT300" i="32"/>
  <c r="E298" i="32"/>
  <c r="B300" i="17" s="1"/>
  <c r="U299" i="32"/>
  <c r="G300" i="32"/>
  <c r="F300" i="32"/>
  <c r="K300" i="32"/>
  <c r="H300" i="32"/>
  <c r="I300" i="32"/>
  <c r="J300" i="32"/>
  <c r="Z300" i="32"/>
  <c r="Y300" i="32"/>
  <c r="AA300" i="32"/>
  <c r="W300" i="32"/>
  <c r="X300" i="32"/>
  <c r="AB300" i="32"/>
  <c r="D306" i="28"/>
  <c r="V298" i="32"/>
  <c r="C300" i="17" s="1"/>
  <c r="D299" i="32"/>
  <c r="A357" i="32"/>
  <c r="E306" i="28"/>
  <c r="H306" i="28"/>
  <c r="G306" i="28"/>
  <c r="I306" i="28"/>
  <c r="F306" i="28"/>
  <c r="A307" i="28"/>
  <c r="AW299" i="32" a="1"/>
  <c r="Q299" i="32" a="1"/>
  <c r="AN301" i="32" a="1"/>
  <c r="M299" i="32" a="1"/>
  <c r="W301" i="32" a="1"/>
  <c r="O299" i="32" a="1"/>
  <c r="AD299" i="32" a="1"/>
  <c r="AY299" i="32" a="1"/>
  <c r="F301" i="32" a="1"/>
  <c r="AF299" i="32" a="1"/>
  <c r="AH299" i="32" a="1"/>
  <c r="AY299" i="32" l="1"/>
  <c r="AW299" i="32"/>
  <c r="AK300" i="32"/>
  <c r="AX300" i="32"/>
  <c r="AS301" i="32"/>
  <c r="AN301" i="32"/>
  <c r="AJ300" i="32"/>
  <c r="AO301" i="32"/>
  <c r="AQ301" i="32"/>
  <c r="L307" i="28"/>
  <c r="M307" i="28"/>
  <c r="K307" i="28"/>
  <c r="AP301" i="32"/>
  <c r="AR301" i="32"/>
  <c r="AM299" i="32"/>
  <c r="D301" i="17" s="1"/>
  <c r="AL300" i="32"/>
  <c r="M299" i="32"/>
  <c r="O299" i="32"/>
  <c r="AH299" i="32"/>
  <c r="Q299" i="32"/>
  <c r="AD299" i="32"/>
  <c r="AF299" i="32"/>
  <c r="AG300" i="32"/>
  <c r="P300" i="32"/>
  <c r="Z301" i="32"/>
  <c r="AA301" i="32"/>
  <c r="AB301" i="32"/>
  <c r="W301" i="32"/>
  <c r="Y301" i="32"/>
  <c r="X301" i="32"/>
  <c r="H301" i="32"/>
  <c r="I301" i="32"/>
  <c r="F301" i="32"/>
  <c r="G301" i="32"/>
  <c r="K301" i="32"/>
  <c r="J301" i="32"/>
  <c r="AC300" i="32"/>
  <c r="S300" i="32"/>
  <c r="AE300" i="32"/>
  <c r="N300" i="32"/>
  <c r="L300" i="32"/>
  <c r="B300" i="32"/>
  <c r="C300" i="32"/>
  <c r="D307" i="28"/>
  <c r="T300" i="32"/>
  <c r="A358" i="32"/>
  <c r="E307" i="28"/>
  <c r="H307" i="28"/>
  <c r="G307" i="28"/>
  <c r="I307" i="28"/>
  <c r="F307" i="28"/>
  <c r="A308" i="28"/>
  <c r="AY300" i="32" a="1"/>
  <c r="AD300" i="32" a="1"/>
  <c r="Q300" i="32" a="1"/>
  <c r="AH300" i="32" a="1"/>
  <c r="O300" i="32" a="1"/>
  <c r="AU300" i="32" a="1"/>
  <c r="AF300" i="32" a="1"/>
  <c r="W302" i="32" a="1"/>
  <c r="AW300" i="32" a="1"/>
  <c r="M300" i="32" a="1"/>
  <c r="AN302" i="32" a="1"/>
  <c r="F302" i="32" a="1"/>
  <c r="AX301" i="32" l="1"/>
  <c r="AW300" i="32"/>
  <c r="AY300" i="32"/>
  <c r="AV301" i="32"/>
  <c r="AK301" i="32"/>
  <c r="AT301" i="32"/>
  <c r="AR302" i="32"/>
  <c r="AO302" i="32"/>
  <c r="AS302" i="32"/>
  <c r="AX302" i="32" s="1"/>
  <c r="AP302" i="32"/>
  <c r="AU300" i="32"/>
  <c r="AJ301" i="32"/>
  <c r="M308" i="28"/>
  <c r="K308" i="28"/>
  <c r="L308" i="28"/>
  <c r="AN302" i="32"/>
  <c r="AQ302" i="32"/>
  <c r="AL301" i="32"/>
  <c r="E299" i="32"/>
  <c r="B301" i="17" s="1"/>
  <c r="V299" i="32"/>
  <c r="C301" i="17" s="1"/>
  <c r="Q300" i="32"/>
  <c r="U300" i="32"/>
  <c r="AE301" i="32"/>
  <c r="T301" i="32"/>
  <c r="AG301" i="32"/>
  <c r="D300" i="32"/>
  <c r="AF300" i="32"/>
  <c r="AD300" i="32"/>
  <c r="AH300" i="32"/>
  <c r="X302" i="32"/>
  <c r="W302" i="32"/>
  <c r="AB302" i="32"/>
  <c r="AA302" i="32"/>
  <c r="Z302" i="32"/>
  <c r="Y302" i="32"/>
  <c r="J302" i="32"/>
  <c r="I302" i="32"/>
  <c r="H302" i="32"/>
  <c r="G302" i="32"/>
  <c r="F302" i="32"/>
  <c r="K302" i="32"/>
  <c r="O300" i="32"/>
  <c r="M300" i="32"/>
  <c r="D308" i="28"/>
  <c r="B301" i="32"/>
  <c r="L301" i="32"/>
  <c r="N301" i="32"/>
  <c r="AC301" i="32"/>
  <c r="S301" i="32"/>
  <c r="P301" i="32"/>
  <c r="C301" i="32"/>
  <c r="A359" i="32"/>
  <c r="E308" i="28"/>
  <c r="H308" i="28"/>
  <c r="G308" i="28"/>
  <c r="I308" i="28"/>
  <c r="F308" i="28"/>
  <c r="A309" i="28"/>
  <c r="F303" i="32" a="1"/>
  <c r="AF301" i="32" a="1"/>
  <c r="AH301" i="32" a="1"/>
  <c r="W303" i="32" a="1"/>
  <c r="M301" i="32" a="1"/>
  <c r="AW301" i="32" a="1"/>
  <c r="AY301" i="32" a="1"/>
  <c r="Q301" i="32" a="1"/>
  <c r="O301" i="32" a="1"/>
  <c r="AD301" i="32" a="1"/>
  <c r="AN303" i="32" a="1"/>
  <c r="AU301" i="32" a="1"/>
  <c r="AM300" i="32" l="1"/>
  <c r="D302" i="17" s="1"/>
  <c r="AY301" i="32"/>
  <c r="AW301" i="32"/>
  <c r="AU301" i="32"/>
  <c r="AM301" i="32" s="1"/>
  <c r="D303" i="17" s="1"/>
  <c r="AV302" i="32"/>
  <c r="AJ302" i="32"/>
  <c r="AK302" i="32"/>
  <c r="M309" i="28"/>
  <c r="K309" i="28"/>
  <c r="L309" i="28"/>
  <c r="AT302" i="32"/>
  <c r="AO303" i="32"/>
  <c r="AS303" i="32"/>
  <c r="AR303" i="32"/>
  <c r="AQ303" i="32"/>
  <c r="AP303" i="32"/>
  <c r="AN303" i="32"/>
  <c r="N302" i="32"/>
  <c r="Q301" i="32"/>
  <c r="AH301" i="32"/>
  <c r="AF301" i="32"/>
  <c r="AD301" i="32"/>
  <c r="U301" i="32"/>
  <c r="V300" i="32"/>
  <c r="C302" i="17" s="1"/>
  <c r="P302" i="32"/>
  <c r="M301" i="32"/>
  <c r="O301" i="32"/>
  <c r="G303" i="32"/>
  <c r="F303" i="32"/>
  <c r="J303" i="32"/>
  <c r="K303" i="32"/>
  <c r="I303" i="32"/>
  <c r="H303" i="32"/>
  <c r="Y303" i="32"/>
  <c r="W303" i="32"/>
  <c r="AA303" i="32"/>
  <c r="X303" i="32"/>
  <c r="Z303" i="32"/>
  <c r="AB303" i="32"/>
  <c r="E300" i="32"/>
  <c r="B302" i="17" s="1"/>
  <c r="L302" i="32"/>
  <c r="B302" i="32"/>
  <c r="S302" i="32"/>
  <c r="AC302" i="32"/>
  <c r="D309" i="28"/>
  <c r="C302" i="32"/>
  <c r="T302" i="32"/>
  <c r="D301" i="32"/>
  <c r="AE302" i="32"/>
  <c r="AG302" i="32"/>
  <c r="A360" i="32"/>
  <c r="AY302" i="32" a="1"/>
  <c r="AF302" i="32" a="1"/>
  <c r="AW302" i="32" a="1"/>
  <c r="AH302" i="32" a="1"/>
  <c r="O302" i="32" a="1"/>
  <c r="AU302" i="32" a="1"/>
  <c r="W304" i="32" a="1"/>
  <c r="AN304" i="32" a="1"/>
  <c r="M302" i="32" a="1"/>
  <c r="F304" i="32" a="1"/>
  <c r="Q302" i="32" a="1"/>
  <c r="AD302" i="32" a="1"/>
  <c r="AL302" i="32" l="1"/>
  <c r="AW302" i="32"/>
  <c r="AU302" i="32"/>
  <c r="AY302" i="32"/>
  <c r="AK303" i="32"/>
  <c r="AX303" i="32"/>
  <c r="AJ303" i="32"/>
  <c r="AV303" i="32"/>
  <c r="AT303" i="32"/>
  <c r="AR304" i="32"/>
  <c r="AP304" i="32"/>
  <c r="AQ304" i="32"/>
  <c r="AS304" i="32"/>
  <c r="AO304" i="32"/>
  <c r="AN304" i="32"/>
  <c r="Q302" i="32"/>
  <c r="C303" i="32"/>
  <c r="E301" i="32"/>
  <c r="B303" i="17" s="1"/>
  <c r="AG303" i="32"/>
  <c r="D302" i="32"/>
  <c r="N303" i="32"/>
  <c r="V301" i="32"/>
  <c r="C303" i="17" s="1"/>
  <c r="F304" i="32"/>
  <c r="I304" i="32"/>
  <c r="H304" i="32"/>
  <c r="K304" i="32"/>
  <c r="J304" i="32"/>
  <c r="G304" i="32"/>
  <c r="AH302" i="32"/>
  <c r="AF302" i="32"/>
  <c r="AD302" i="32"/>
  <c r="M302" i="32"/>
  <c r="O302" i="32"/>
  <c r="X304" i="32"/>
  <c r="Z304" i="32"/>
  <c r="W304" i="32"/>
  <c r="AB304" i="32"/>
  <c r="Y304" i="32"/>
  <c r="AA304" i="32"/>
  <c r="U302" i="32"/>
  <c r="T303" i="32"/>
  <c r="AE303" i="32"/>
  <c r="AC303" i="32"/>
  <c r="S303" i="32"/>
  <c r="P303" i="32"/>
  <c r="L303" i="32"/>
  <c r="B303" i="32"/>
  <c r="A361" i="32"/>
  <c r="E309" i="28"/>
  <c r="H309" i="28"/>
  <c r="G309" i="28"/>
  <c r="I309" i="28"/>
  <c r="F309" i="28"/>
  <c r="A310" i="28"/>
  <c r="AY303" i="32" a="1"/>
  <c r="AW303" i="32" a="1"/>
  <c r="AH303" i="32" a="1"/>
  <c r="AD303" i="32" a="1"/>
  <c r="M303" i="32" a="1"/>
  <c r="AU303" i="32" a="1"/>
  <c r="O303" i="32" a="1"/>
  <c r="Q303" i="32" a="1"/>
  <c r="AF303" i="32" a="1"/>
  <c r="AM302" i="32" l="1"/>
  <c r="D304" i="17" s="1"/>
  <c r="AW303" i="32"/>
  <c r="AY303" i="32"/>
  <c r="AU303" i="32"/>
  <c r="AX304" i="32"/>
  <c r="K310" i="28"/>
  <c r="L310" i="28"/>
  <c r="M310" i="28"/>
  <c r="AL303" i="32"/>
  <c r="AT304" i="32"/>
  <c r="AK304" i="32"/>
  <c r="AJ304" i="32"/>
  <c r="AV304" i="32"/>
  <c r="Q303" i="32"/>
  <c r="O303" i="32"/>
  <c r="M303" i="32"/>
  <c r="P304" i="32"/>
  <c r="N304" i="32"/>
  <c r="AG304" i="32"/>
  <c r="D303" i="32"/>
  <c r="AD303" i="32"/>
  <c r="AH303" i="32"/>
  <c r="AF303" i="32"/>
  <c r="D310" i="28"/>
  <c r="T304" i="32"/>
  <c r="C304" i="32"/>
  <c r="U303" i="32"/>
  <c r="E302" i="32"/>
  <c r="B304" i="17" s="1"/>
  <c r="B304" i="32"/>
  <c r="L304" i="32"/>
  <c r="V302" i="32"/>
  <c r="C304" i="17" s="1"/>
  <c r="AE304" i="32"/>
  <c r="AC304" i="32"/>
  <c r="S304" i="32"/>
  <c r="A362" i="32"/>
  <c r="G310" i="28"/>
  <c r="I310" i="28"/>
  <c r="F310" i="28"/>
  <c r="H310" i="28"/>
  <c r="E310" i="28"/>
  <c r="A311" i="28"/>
  <c r="M304" i="32" a="1"/>
  <c r="O304" i="32" a="1"/>
  <c r="AU304" i="32" a="1"/>
  <c r="AD304" i="32" a="1"/>
  <c r="AY304" i="32" a="1"/>
  <c r="Q304" i="32" a="1"/>
  <c r="AW304" i="32" a="1"/>
  <c r="F305" i="32" a="1"/>
  <c r="AF304" i="32" a="1"/>
  <c r="AN305" i="32" a="1"/>
  <c r="AL304" i="32" l="1"/>
  <c r="AM303" i="32"/>
  <c r="D305" i="17" s="1"/>
  <c r="M311" i="28"/>
  <c r="K311" i="28"/>
  <c r="L311" i="28"/>
  <c r="AU304" i="32"/>
  <c r="AS305" i="32"/>
  <c r="AN305" i="32"/>
  <c r="AO305" i="32"/>
  <c r="AR305" i="32"/>
  <c r="AX305" i="32" s="1"/>
  <c r="AQ305" i="32"/>
  <c r="AP305" i="32"/>
  <c r="AW304" i="32"/>
  <c r="AY304" i="32"/>
  <c r="Q304" i="32"/>
  <c r="E303" i="32"/>
  <c r="B305" i="17" s="1"/>
  <c r="D304" i="32"/>
  <c r="AF304" i="32"/>
  <c r="AD304" i="32"/>
  <c r="F305" i="32"/>
  <c r="I305" i="32"/>
  <c r="K305" i="32"/>
  <c r="J305" i="32"/>
  <c r="H305" i="32"/>
  <c r="G305" i="32"/>
  <c r="M304" i="32"/>
  <c r="O304" i="32"/>
  <c r="D311" i="28"/>
  <c r="U304" i="32"/>
  <c r="V303" i="32"/>
  <c r="C305" i="17" s="1"/>
  <c r="A363" i="32"/>
  <c r="E311" i="28"/>
  <c r="H311" i="28"/>
  <c r="G311" i="28"/>
  <c r="I311" i="28"/>
  <c r="F311" i="28"/>
  <c r="A312" i="28"/>
  <c r="F306" i="32" a="1"/>
  <c r="W305" i="32" a="1"/>
  <c r="AN306" i="32" a="1"/>
  <c r="AH304" i="32" a="1"/>
  <c r="AT305" i="32" l="1"/>
  <c r="AV305" i="32"/>
  <c r="AL305" i="32" s="1"/>
  <c r="K312" i="28"/>
  <c r="M312" i="28"/>
  <c r="L312" i="28"/>
  <c r="AJ305" i="32"/>
  <c r="AK305" i="32"/>
  <c r="AM304" i="32"/>
  <c r="D306" i="17" s="1"/>
  <c r="AR306" i="32"/>
  <c r="AN306" i="32"/>
  <c r="AO306" i="32"/>
  <c r="AS306" i="32"/>
  <c r="AQ306" i="32"/>
  <c r="AP306" i="32"/>
  <c r="AH304" i="32"/>
  <c r="V304" i="32" s="1"/>
  <c r="C306" i="17" s="1"/>
  <c r="AA305" i="32"/>
  <c r="AB305" i="32"/>
  <c r="W305" i="32"/>
  <c r="X305" i="32"/>
  <c r="Z305" i="32"/>
  <c r="Y305" i="32"/>
  <c r="P305" i="32"/>
  <c r="E304" i="32"/>
  <c r="B306" i="17" s="1"/>
  <c r="J306" i="32"/>
  <c r="G306" i="32"/>
  <c r="F306" i="32"/>
  <c r="H306" i="32"/>
  <c r="I306" i="32"/>
  <c r="K306" i="32"/>
  <c r="C305" i="32"/>
  <c r="B305" i="32"/>
  <c r="L305" i="32"/>
  <c r="D312" i="28"/>
  <c r="N305" i="32"/>
  <c r="A364" i="32"/>
  <c r="F312" i="28"/>
  <c r="E312" i="28"/>
  <c r="I312" i="28"/>
  <c r="H312" i="28"/>
  <c r="G312" i="28"/>
  <c r="A313" i="28"/>
  <c r="AY305" i="32" a="1"/>
  <c r="AW305" i="32" a="1"/>
  <c r="F307" i="32" a="1"/>
  <c r="AU305" i="32" a="1"/>
  <c r="AN307" i="32" a="1"/>
  <c r="M305" i="32" a="1"/>
  <c r="W306" i="32" a="1"/>
  <c r="Q305" i="32" a="1"/>
  <c r="O305" i="32" a="1"/>
  <c r="AT306" i="32" l="1"/>
  <c r="AX306" i="32"/>
  <c r="M313" i="28"/>
  <c r="L313" i="28"/>
  <c r="K313" i="28"/>
  <c r="AJ306" i="32"/>
  <c r="AW305" i="32"/>
  <c r="AU305" i="32"/>
  <c r="AY305" i="32"/>
  <c r="AK306" i="32"/>
  <c r="AN307" i="32"/>
  <c r="AS307" i="32"/>
  <c r="AR307" i="32"/>
  <c r="AP307" i="32"/>
  <c r="AO307" i="32"/>
  <c r="AQ307" i="32"/>
  <c r="AV306" i="32"/>
  <c r="AG305" i="32"/>
  <c r="AE305" i="32"/>
  <c r="S305" i="32"/>
  <c r="T305" i="32"/>
  <c r="Q305" i="32"/>
  <c r="Y306" i="32"/>
  <c r="AA306" i="32"/>
  <c r="AB306" i="32"/>
  <c r="Z306" i="32"/>
  <c r="X306" i="32"/>
  <c r="W306" i="32"/>
  <c r="AC305" i="32"/>
  <c r="N306" i="32"/>
  <c r="P306" i="32"/>
  <c r="J307" i="32"/>
  <c r="K307" i="32"/>
  <c r="G307" i="32"/>
  <c r="F307" i="32"/>
  <c r="H307" i="32"/>
  <c r="I307" i="32"/>
  <c r="M305" i="32"/>
  <c r="O305" i="32"/>
  <c r="L306" i="32"/>
  <c r="B306" i="32"/>
  <c r="D313" i="28"/>
  <c r="C306" i="32"/>
  <c r="D305" i="32"/>
  <c r="A365" i="32"/>
  <c r="Q306" i="32" a="1"/>
  <c r="AU306" i="32" a="1"/>
  <c r="AW306" i="32" a="1"/>
  <c r="AF305" i="32" a="1"/>
  <c r="M306" i="32" a="1"/>
  <c r="W307" i="32" a="1"/>
  <c r="AD305" i="32" a="1"/>
  <c r="O306" i="32" a="1"/>
  <c r="AN308" i="32" a="1"/>
  <c r="AH305" i="32" a="1"/>
  <c r="AY306" i="32" a="1"/>
  <c r="AL306" i="32" l="1"/>
  <c r="AM305" i="32"/>
  <c r="D307" i="17" s="1"/>
  <c r="AJ307" i="32"/>
  <c r="AU306" i="32"/>
  <c r="AW306" i="32"/>
  <c r="AY306" i="32"/>
  <c r="AK307" i="32"/>
  <c r="AT307" i="32"/>
  <c r="AN308" i="32"/>
  <c r="AS308" i="32"/>
  <c r="AR308" i="32"/>
  <c r="AQ308" i="32"/>
  <c r="AO308" i="32"/>
  <c r="AP308" i="32"/>
  <c r="AX307" i="32"/>
  <c r="AV307" i="32"/>
  <c r="AG306" i="32"/>
  <c r="AC306" i="32"/>
  <c r="U305" i="32"/>
  <c r="AH305" i="32"/>
  <c r="AD305" i="32"/>
  <c r="AF305" i="32"/>
  <c r="T306" i="32"/>
  <c r="S306" i="32"/>
  <c r="AE306" i="32"/>
  <c r="Q306" i="32"/>
  <c r="AB307" i="32"/>
  <c r="AA307" i="32"/>
  <c r="Z307" i="32"/>
  <c r="Y307" i="32"/>
  <c r="W307" i="32"/>
  <c r="X307" i="32"/>
  <c r="D306" i="32"/>
  <c r="O306" i="32"/>
  <c r="M306" i="32"/>
  <c r="E305" i="32"/>
  <c r="B307" i="17" s="1"/>
  <c r="N307" i="32"/>
  <c r="B307" i="32"/>
  <c r="L307" i="32"/>
  <c r="C307" i="32"/>
  <c r="P307" i="32"/>
  <c r="A366" i="32"/>
  <c r="E313" i="28"/>
  <c r="H313" i="28"/>
  <c r="G313" i="28"/>
  <c r="F313" i="28"/>
  <c r="I313" i="28"/>
  <c r="A314" i="28"/>
  <c r="AY307" i="32" a="1"/>
  <c r="O307" i="32" a="1"/>
  <c r="AU307" i="32" a="1"/>
  <c r="AD306" i="32" a="1"/>
  <c r="W308" i="32" a="1"/>
  <c r="AW307" i="32" a="1"/>
  <c r="AF306" i="32" a="1"/>
  <c r="M307" i="32" a="1"/>
  <c r="AH306" i="32" a="1"/>
  <c r="Q307" i="32" a="1"/>
  <c r="F308" i="32" a="1"/>
  <c r="AX308" i="32" l="1"/>
  <c r="M314" i="28"/>
  <c r="K314" i="28"/>
  <c r="L314" i="28"/>
  <c r="AL307" i="32"/>
  <c r="AT308" i="32"/>
  <c r="AU307" i="32"/>
  <c r="AW307" i="32"/>
  <c r="AY307" i="32"/>
  <c r="AV308" i="32"/>
  <c r="AM306" i="32"/>
  <c r="D308" i="17" s="1"/>
  <c r="AK308" i="32"/>
  <c r="AJ308" i="32"/>
  <c r="U306" i="32"/>
  <c r="AE307" i="32"/>
  <c r="AG307" i="32"/>
  <c r="T307" i="32"/>
  <c r="V305" i="32"/>
  <c r="C307" i="17" s="1"/>
  <c r="AH306" i="32"/>
  <c r="AF306" i="32"/>
  <c r="AD306" i="32"/>
  <c r="S307" i="32"/>
  <c r="H308" i="32"/>
  <c r="F308" i="32"/>
  <c r="K308" i="32"/>
  <c r="G308" i="32"/>
  <c r="J308" i="32"/>
  <c r="I308" i="32"/>
  <c r="Q307" i="32"/>
  <c r="X308" i="32"/>
  <c r="W308" i="32"/>
  <c r="Z308" i="32"/>
  <c r="AB308" i="32"/>
  <c r="AA308" i="32"/>
  <c r="AG308" i="32" s="1"/>
  <c r="Y308" i="32"/>
  <c r="AC307" i="32"/>
  <c r="E306" i="32"/>
  <c r="B308" i="17" s="1"/>
  <c r="O307" i="32"/>
  <c r="M307" i="32"/>
  <c r="D314" i="28"/>
  <c r="D307" i="32"/>
  <c r="A367" i="32"/>
  <c r="AW308" i="32" a="1"/>
  <c r="AD307" i="32" a="1"/>
  <c r="AY308" i="32" a="1"/>
  <c r="AF307" i="32" a="1"/>
  <c r="AN309" i="32" a="1"/>
  <c r="AH307" i="32" a="1"/>
  <c r="AU308" i="32" a="1"/>
  <c r="W309" i="32" a="1"/>
  <c r="AL308" i="32" l="1"/>
  <c r="AM307" i="32"/>
  <c r="D309" i="17" s="1"/>
  <c r="AW308" i="32"/>
  <c r="AN309" i="32"/>
  <c r="AO309" i="32"/>
  <c r="AS309" i="32"/>
  <c r="AP309" i="32"/>
  <c r="AQ309" i="32"/>
  <c r="AR309" i="32"/>
  <c r="AY308" i="32"/>
  <c r="AU308" i="32"/>
  <c r="P308" i="32"/>
  <c r="U307" i="32"/>
  <c r="AC308" i="32"/>
  <c r="AD307" i="32"/>
  <c r="AF307" i="32"/>
  <c r="AH307" i="32"/>
  <c r="N308" i="32"/>
  <c r="C308" i="32"/>
  <c r="V306" i="32"/>
  <c r="C308" i="17" s="1"/>
  <c r="AE308" i="32"/>
  <c r="L308" i="32"/>
  <c r="S308" i="32"/>
  <c r="B308" i="32"/>
  <c r="T308" i="32"/>
  <c r="E307" i="32"/>
  <c r="B309" i="17" s="1"/>
  <c r="X309" i="32"/>
  <c r="Y309" i="32"/>
  <c r="W309" i="32"/>
  <c r="AB309" i="32"/>
  <c r="Z309" i="32"/>
  <c r="AA309" i="32"/>
  <c r="A368" i="32"/>
  <c r="E314" i="28"/>
  <c r="H314" i="28"/>
  <c r="G314" i="28"/>
  <c r="I314" i="28"/>
  <c r="F314" i="28"/>
  <c r="A315" i="28"/>
  <c r="O308" i="32" a="1"/>
  <c r="Q308" i="32" a="1"/>
  <c r="AF308" i="32" a="1"/>
  <c r="AH308" i="32" a="1"/>
  <c r="M308" i="32" a="1"/>
  <c r="AD308" i="32" a="1"/>
  <c r="F309" i="32" a="1"/>
  <c r="AK309" i="32" l="1"/>
  <c r="AV309" i="32"/>
  <c r="M315" i="28"/>
  <c r="K315" i="28"/>
  <c r="L315" i="28"/>
  <c r="AM308" i="32"/>
  <c r="D310" i="17" s="1"/>
  <c r="AX309" i="32"/>
  <c r="AJ309" i="32"/>
  <c r="AT309" i="32"/>
  <c r="V307" i="32"/>
  <c r="C309" i="17" s="1"/>
  <c r="D308" i="32"/>
  <c r="U308" i="32"/>
  <c r="M308" i="32"/>
  <c r="Q308" i="32"/>
  <c r="O308" i="32"/>
  <c r="J309" i="32"/>
  <c r="I309" i="32"/>
  <c r="F309" i="32"/>
  <c r="G309" i="32"/>
  <c r="H309" i="32"/>
  <c r="K309" i="32"/>
  <c r="AF308" i="32"/>
  <c r="AH308" i="32"/>
  <c r="AD308" i="32"/>
  <c r="AG309" i="32"/>
  <c r="T309" i="32"/>
  <c r="AE309" i="32"/>
  <c r="S309" i="32"/>
  <c r="AC309" i="32"/>
  <c r="D315" i="28"/>
  <c r="A369" i="32"/>
  <c r="E315" i="28"/>
  <c r="H315" i="28"/>
  <c r="I315" i="28"/>
  <c r="G315" i="28"/>
  <c r="F315" i="28"/>
  <c r="A316" i="28"/>
  <c r="F310" i="32" a="1"/>
  <c r="AF309" i="32" a="1"/>
  <c r="AL309" i="32" l="1"/>
  <c r="M316" i="28"/>
  <c r="K316" i="28"/>
  <c r="L316" i="28"/>
  <c r="E308" i="32"/>
  <c r="B310" i="17" s="1"/>
  <c r="N309" i="32"/>
  <c r="C309" i="32"/>
  <c r="B309" i="32"/>
  <c r="L309" i="32"/>
  <c r="P309" i="32"/>
  <c r="V308" i="32"/>
  <c r="C310" i="17" s="1"/>
  <c r="U309" i="32"/>
  <c r="I310" i="32"/>
  <c r="G310" i="32"/>
  <c r="K310" i="32"/>
  <c r="H310" i="32"/>
  <c r="J310" i="32"/>
  <c r="F310" i="32"/>
  <c r="AF309" i="32"/>
  <c r="D316" i="28"/>
  <c r="A370" i="32"/>
  <c r="E316" i="28"/>
  <c r="H316" i="28"/>
  <c r="G316" i="28"/>
  <c r="I316" i="28"/>
  <c r="F316" i="28"/>
  <c r="A317" i="28"/>
  <c r="AN310" i="32" a="1"/>
  <c r="F311" i="32" a="1"/>
  <c r="AU309" i="32" a="1"/>
  <c r="W310" i="32" a="1"/>
  <c r="O309" i="32" a="1"/>
  <c r="AH309" i="32" a="1"/>
  <c r="Q309" i="32" a="1"/>
  <c r="M309" i="32" a="1"/>
  <c r="AW309" i="32" a="1"/>
  <c r="AY309" i="32" a="1"/>
  <c r="AD309" i="32" a="1"/>
  <c r="AW309" i="32" l="1"/>
  <c r="AY309" i="32"/>
  <c r="AU309" i="32"/>
  <c r="M317" i="28"/>
  <c r="K317" i="28"/>
  <c r="L317" i="28"/>
  <c r="AP310" i="32"/>
  <c r="AN310" i="32"/>
  <c r="AS310" i="32"/>
  <c r="AR310" i="32"/>
  <c r="AX310" i="32" s="1"/>
  <c r="AO310" i="32"/>
  <c r="AQ310" i="32"/>
  <c r="AD309" i="32"/>
  <c r="AH309" i="32"/>
  <c r="D309" i="32"/>
  <c r="O309" i="32"/>
  <c r="M309" i="32"/>
  <c r="Q309" i="32"/>
  <c r="X310" i="32"/>
  <c r="Y310" i="32"/>
  <c r="W310" i="32"/>
  <c r="Z310" i="32"/>
  <c r="AB310" i="32"/>
  <c r="AA310" i="32"/>
  <c r="P310" i="32"/>
  <c r="I311" i="32"/>
  <c r="K311" i="32"/>
  <c r="H311" i="32"/>
  <c r="J311" i="32"/>
  <c r="G311" i="32"/>
  <c r="F311" i="32"/>
  <c r="B310" i="32"/>
  <c r="L310" i="32"/>
  <c r="N310" i="32"/>
  <c r="C310" i="32"/>
  <c r="D317" i="28"/>
  <c r="A371" i="32"/>
  <c r="G317" i="28"/>
  <c r="I317" i="28"/>
  <c r="F317" i="28"/>
  <c r="E317" i="28"/>
  <c r="H317" i="28"/>
  <c r="A318" i="28"/>
  <c r="M310" i="32" a="1"/>
  <c r="W311" i="32" a="1"/>
  <c r="AN311" i="32" a="1"/>
  <c r="Q310" i="32" a="1"/>
  <c r="F312" i="32" a="1"/>
  <c r="O310" i="32" a="1"/>
  <c r="AS311" i="32" l="1"/>
  <c r="AQ311" i="32"/>
  <c r="AO311" i="32"/>
  <c r="AN311" i="32"/>
  <c r="AP311" i="32"/>
  <c r="AR311" i="32"/>
  <c r="AM309" i="32"/>
  <c r="D311" i="17" s="1"/>
  <c r="AK310" i="32"/>
  <c r="AJ310" i="32"/>
  <c r="AT310" i="32"/>
  <c r="AV310" i="32"/>
  <c r="K318" i="28"/>
  <c r="L318" i="28"/>
  <c r="M318" i="28"/>
  <c r="V309" i="32"/>
  <c r="C311" i="17" s="1"/>
  <c r="E309" i="32"/>
  <c r="B311" i="17" s="1"/>
  <c r="AG310" i="32"/>
  <c r="Q310" i="32"/>
  <c r="AC310" i="32"/>
  <c r="T310" i="32"/>
  <c r="S310" i="32"/>
  <c r="Y311" i="32"/>
  <c r="X311" i="32"/>
  <c r="W311" i="32"/>
  <c r="AB311" i="32"/>
  <c r="AA311" i="32"/>
  <c r="Z311" i="32"/>
  <c r="AE310" i="32"/>
  <c r="P311" i="32"/>
  <c r="N311" i="32"/>
  <c r="H312" i="32"/>
  <c r="K312" i="32"/>
  <c r="I312" i="32"/>
  <c r="J312" i="32"/>
  <c r="F312" i="32"/>
  <c r="G312" i="32"/>
  <c r="O310" i="32"/>
  <c r="M310" i="32"/>
  <c r="D318" i="28"/>
  <c r="D310" i="32"/>
  <c r="L311" i="32"/>
  <c r="B311" i="32"/>
  <c r="C311" i="32"/>
  <c r="A372" i="32"/>
  <c r="E318" i="28"/>
  <c r="H318" i="28"/>
  <c r="G318" i="28"/>
  <c r="I318" i="28"/>
  <c r="F318" i="28"/>
  <c r="A319" i="28"/>
  <c r="AH310" i="32" a="1"/>
  <c r="AD310" i="32" a="1"/>
  <c r="AF310" i="32" a="1"/>
  <c r="O311" i="32" a="1"/>
  <c r="F313" i="32" a="1"/>
  <c r="AN312" i="32" a="1"/>
  <c r="AW310" i="32" a="1"/>
  <c r="M311" i="32" a="1"/>
  <c r="W312" i="32" a="1"/>
  <c r="AU310" i="32" a="1"/>
  <c r="AY310" i="32" a="1"/>
  <c r="Q311" i="32" a="1"/>
  <c r="AX311" i="32" l="1"/>
  <c r="AK311" i="32"/>
  <c r="AW310" i="32"/>
  <c r="AY310" i="32"/>
  <c r="AU310" i="32"/>
  <c r="AO312" i="32"/>
  <c r="AR312" i="32"/>
  <c r="AS312" i="32"/>
  <c r="AQ312" i="32"/>
  <c r="AN312" i="32"/>
  <c r="AP312" i="32"/>
  <c r="AV311" i="32"/>
  <c r="AJ311" i="32"/>
  <c r="AT311" i="32"/>
  <c r="K319" i="28"/>
  <c r="L319" i="28"/>
  <c r="M319" i="28"/>
  <c r="AL310" i="32"/>
  <c r="Q311" i="32"/>
  <c r="U310" i="32"/>
  <c r="AE311" i="32"/>
  <c r="AC311" i="32"/>
  <c r="AF310" i="32"/>
  <c r="AH310" i="32"/>
  <c r="AD310" i="32"/>
  <c r="P312" i="32"/>
  <c r="W312" i="32"/>
  <c r="AB312" i="32"/>
  <c r="AA312" i="32"/>
  <c r="X312" i="32"/>
  <c r="Y312" i="32"/>
  <c r="Z312" i="32"/>
  <c r="S311" i="32"/>
  <c r="AG311" i="32"/>
  <c r="T311" i="32"/>
  <c r="D311" i="32"/>
  <c r="N312" i="32"/>
  <c r="C312" i="32"/>
  <c r="K313" i="32"/>
  <c r="G313" i="32"/>
  <c r="H313" i="32"/>
  <c r="F313" i="32"/>
  <c r="I313" i="32"/>
  <c r="J313" i="32"/>
  <c r="O311" i="32"/>
  <c r="M311" i="32"/>
  <c r="D319" i="28"/>
  <c r="B312" i="32"/>
  <c r="L312" i="32"/>
  <c r="E310" i="32"/>
  <c r="B312" i="17" s="1"/>
  <c r="A373" i="32"/>
  <c r="F319" i="28"/>
  <c r="E319" i="28"/>
  <c r="H319" i="28"/>
  <c r="G319" i="28"/>
  <c r="I319" i="28"/>
  <c r="A320" i="28"/>
  <c r="AU311" i="32" a="1"/>
  <c r="AH311" i="32" a="1"/>
  <c r="O312" i="32" a="1"/>
  <c r="F314" i="32" a="1"/>
  <c r="AW311" i="32" a="1"/>
  <c r="AN313" i="32" a="1"/>
  <c r="AY311" i="32" a="1"/>
  <c r="Q312" i="32" a="1"/>
  <c r="AF311" i="32" a="1"/>
  <c r="M312" i="32" a="1"/>
  <c r="W313" i="32" a="1"/>
  <c r="AD311" i="32" a="1"/>
  <c r="AW311" i="32" l="1"/>
  <c r="AU311" i="32"/>
  <c r="AY311" i="32"/>
  <c r="AV312" i="32"/>
  <c r="AO313" i="32"/>
  <c r="AQ313" i="32"/>
  <c r="AS313" i="32"/>
  <c r="AN313" i="32"/>
  <c r="AT313" i="32" s="1"/>
  <c r="AR313" i="32"/>
  <c r="AX313" i="32" s="1"/>
  <c r="AL313" i="32" s="1"/>
  <c r="AP313" i="32"/>
  <c r="AV313" i="32" s="1"/>
  <c r="AL311" i="32"/>
  <c r="AT312" i="32"/>
  <c r="AJ312" i="32"/>
  <c r="AX312" i="32"/>
  <c r="AK312" i="32"/>
  <c r="AM310" i="32"/>
  <c r="D312" i="17" s="1"/>
  <c r="K320" i="28"/>
  <c r="M320" i="28"/>
  <c r="L320" i="28"/>
  <c r="Q312" i="32"/>
  <c r="V310" i="32"/>
  <c r="C312" i="17" s="1"/>
  <c r="U311" i="32"/>
  <c r="S312" i="32"/>
  <c r="AC312" i="32"/>
  <c r="AG312" i="32"/>
  <c r="T312" i="32"/>
  <c r="AE312" i="32"/>
  <c r="AD311" i="32"/>
  <c r="AH311" i="32"/>
  <c r="AF311" i="32"/>
  <c r="AB313" i="32"/>
  <c r="W313" i="32"/>
  <c r="Z313" i="32"/>
  <c r="Y313" i="32"/>
  <c r="X313" i="32"/>
  <c r="AA313" i="32"/>
  <c r="E311" i="32"/>
  <c r="B313" i="17" s="1"/>
  <c r="D312" i="32"/>
  <c r="O312" i="32"/>
  <c r="M312" i="32"/>
  <c r="H314" i="32"/>
  <c r="K314" i="32"/>
  <c r="G314" i="32"/>
  <c r="F314" i="32"/>
  <c r="J314" i="32"/>
  <c r="I314" i="32"/>
  <c r="N313" i="32"/>
  <c r="C313" i="32"/>
  <c r="D320" i="28"/>
  <c r="P313" i="32"/>
  <c r="L313" i="32"/>
  <c r="B313" i="32"/>
  <c r="A374" i="32"/>
  <c r="AY312" i="32" a="1"/>
  <c r="AW312" i="32" a="1"/>
  <c r="Q313" i="32" a="1"/>
  <c r="AF312" i="32" a="1"/>
  <c r="AN314" i="32" a="1"/>
  <c r="F315" i="32" a="1"/>
  <c r="AH312" i="32" a="1"/>
  <c r="W314" i="32" a="1"/>
  <c r="AU312" i="32" a="1"/>
  <c r="M313" i="32" a="1"/>
  <c r="O313" i="32" a="1"/>
  <c r="AD312" i="32" a="1"/>
  <c r="AM311" i="32" l="1"/>
  <c r="D313" i="17" s="1"/>
  <c r="AJ313" i="32"/>
  <c r="AO314" i="32"/>
  <c r="AQ314" i="32"/>
  <c r="AN314" i="32"/>
  <c r="AP314" i="32"/>
  <c r="AS314" i="32"/>
  <c r="AR314" i="32"/>
  <c r="AX314" i="32" s="1"/>
  <c r="AY312" i="32"/>
  <c r="AW312" i="32"/>
  <c r="AU312" i="32"/>
  <c r="AM312" i="32" s="1"/>
  <c r="D314" i="17" s="1"/>
  <c r="AK313" i="32"/>
  <c r="AL312" i="32"/>
  <c r="Q313" i="32"/>
  <c r="V311" i="32"/>
  <c r="C313" i="17" s="1"/>
  <c r="U312" i="32"/>
  <c r="AC313" i="32"/>
  <c r="AH312" i="32"/>
  <c r="AD312" i="32"/>
  <c r="AF312" i="32"/>
  <c r="AG313" i="32"/>
  <c r="S313" i="32"/>
  <c r="AE313" i="32"/>
  <c r="Y314" i="32"/>
  <c r="AA314" i="32"/>
  <c r="AB314" i="32"/>
  <c r="X314" i="32"/>
  <c r="Z314" i="32"/>
  <c r="W314" i="32"/>
  <c r="T313" i="32"/>
  <c r="E312" i="32"/>
  <c r="B314" i="17" s="1"/>
  <c r="N314" i="32"/>
  <c r="K315" i="32"/>
  <c r="G315" i="32"/>
  <c r="J315" i="32"/>
  <c r="H315" i="32"/>
  <c r="I315" i="32"/>
  <c r="F315" i="32"/>
  <c r="O313" i="32"/>
  <c r="M313" i="32"/>
  <c r="C314" i="32"/>
  <c r="D313" i="32"/>
  <c r="P314" i="32"/>
  <c r="L314" i="32"/>
  <c r="B314" i="32"/>
  <c r="A375" i="32"/>
  <c r="E320" i="28"/>
  <c r="G320" i="28"/>
  <c r="H320" i="28"/>
  <c r="I320" i="28"/>
  <c r="F320" i="28"/>
  <c r="A321" i="28"/>
  <c r="AH313" i="32" a="1"/>
  <c r="O314" i="32" a="1"/>
  <c r="Q314" i="32" a="1"/>
  <c r="W315" i="32" a="1"/>
  <c r="AN315" i="32" a="1"/>
  <c r="AY313" i="32" a="1"/>
  <c r="M314" i="32" a="1"/>
  <c r="AW313" i="32" a="1"/>
  <c r="AD313" i="32" a="1"/>
  <c r="AF313" i="32" a="1"/>
  <c r="AU313" i="32" a="1"/>
  <c r="AK314" i="32" l="1"/>
  <c r="AU313" i="32"/>
  <c r="AW313" i="32"/>
  <c r="AY313" i="32"/>
  <c r="AP315" i="32"/>
  <c r="AR315" i="32"/>
  <c r="AN315" i="32"/>
  <c r="AS315" i="32"/>
  <c r="AO315" i="32"/>
  <c r="AQ315" i="32"/>
  <c r="AV314" i="32"/>
  <c r="AJ314" i="32"/>
  <c r="AT314" i="32"/>
  <c r="M321" i="28"/>
  <c r="K321" i="28"/>
  <c r="L321" i="28"/>
  <c r="Q314" i="32"/>
  <c r="AC314" i="32"/>
  <c r="U313" i="32"/>
  <c r="AE314" i="32"/>
  <c r="T314" i="32"/>
  <c r="V312" i="32"/>
  <c r="C314" i="17" s="1"/>
  <c r="AG314" i="32"/>
  <c r="S314" i="32"/>
  <c r="AH313" i="32"/>
  <c r="AF313" i="32"/>
  <c r="AD313" i="32"/>
  <c r="AA315" i="32"/>
  <c r="AB315" i="32"/>
  <c r="Z315" i="32"/>
  <c r="W315" i="32"/>
  <c r="Y315" i="32"/>
  <c r="X315" i="32"/>
  <c r="D314" i="32"/>
  <c r="P315" i="32"/>
  <c r="C315" i="32"/>
  <c r="E313" i="32"/>
  <c r="B315" i="17" s="1"/>
  <c r="O314" i="32"/>
  <c r="M314" i="32"/>
  <c r="D321" i="28"/>
  <c r="L315" i="32"/>
  <c r="B315" i="32"/>
  <c r="N315" i="32"/>
  <c r="A376" i="32"/>
  <c r="E321" i="28"/>
  <c r="H321" i="28"/>
  <c r="G321" i="28"/>
  <c r="I321" i="28"/>
  <c r="F321" i="28"/>
  <c r="A322" i="28"/>
  <c r="M315" i="32" a="1"/>
  <c r="F316" i="32" a="1"/>
  <c r="AH314" i="32" a="1"/>
  <c r="AD314" i="32" a="1"/>
  <c r="AN316" i="32" a="1"/>
  <c r="AU314" i="32" a="1"/>
  <c r="AW314" i="32" a="1"/>
  <c r="AY314" i="32" a="1"/>
  <c r="W316" i="32" a="1"/>
  <c r="AF314" i="32" a="1"/>
  <c r="AK315" i="32" l="1"/>
  <c r="AW314" i="32"/>
  <c r="AY314" i="32"/>
  <c r="AU314" i="32"/>
  <c r="AL314" i="32"/>
  <c r="AT315" i="32"/>
  <c r="AJ315" i="32"/>
  <c r="AX315" i="32"/>
  <c r="AV315" i="32"/>
  <c r="AM313" i="32"/>
  <c r="D315" i="17" s="1"/>
  <c r="M322" i="28"/>
  <c r="K322" i="28"/>
  <c r="L322" i="28"/>
  <c r="AN316" i="32"/>
  <c r="AR316" i="32"/>
  <c r="AO316" i="32"/>
  <c r="AS316" i="32"/>
  <c r="AQ316" i="32"/>
  <c r="AK316" i="32" s="1"/>
  <c r="AP316" i="32"/>
  <c r="U314" i="32"/>
  <c r="AH314" i="32"/>
  <c r="AD314" i="32"/>
  <c r="AF314" i="32"/>
  <c r="AE315" i="32"/>
  <c r="V313" i="32"/>
  <c r="C315" i="17" s="1"/>
  <c r="AC315" i="32"/>
  <c r="S315" i="32"/>
  <c r="AG315" i="32"/>
  <c r="T315" i="32"/>
  <c r="E314" i="32"/>
  <c r="B316" i="17" s="1"/>
  <c r="W316" i="32"/>
  <c r="AB316" i="32"/>
  <c r="X316" i="32"/>
  <c r="Z316" i="32"/>
  <c r="Y316" i="32"/>
  <c r="AA316" i="32"/>
  <c r="F316" i="32"/>
  <c r="I316" i="32"/>
  <c r="K316" i="32"/>
  <c r="G316" i="32"/>
  <c r="J316" i="32"/>
  <c r="H316" i="32"/>
  <c r="M315" i="32"/>
  <c r="D322" i="28"/>
  <c r="D315" i="32"/>
  <c r="A377" i="32"/>
  <c r="H322" i="28"/>
  <c r="G322" i="28"/>
  <c r="I322" i="28"/>
  <c r="F322" i="28"/>
  <c r="E322" i="28"/>
  <c r="A323" i="28"/>
  <c r="AY315" i="32" a="1"/>
  <c r="AY316" i="32" a="1"/>
  <c r="AD315" i="32" a="1"/>
  <c r="O315" i="32" a="1"/>
  <c r="AU315" i="32" a="1"/>
  <c r="F317" i="32" a="1"/>
  <c r="AN317" i="32" a="1"/>
  <c r="AW315" i="32" a="1"/>
  <c r="AF315" i="32" a="1"/>
  <c r="Q315" i="32" a="1"/>
  <c r="AH315" i="32" a="1"/>
  <c r="W317" i="32" a="1"/>
  <c r="AU315" i="32" l="1"/>
  <c r="AY315" i="32"/>
  <c r="AW315" i="32"/>
  <c r="AM314" i="32"/>
  <c r="D316" i="17" s="1"/>
  <c r="AT316" i="32"/>
  <c r="AL315" i="32"/>
  <c r="AV316" i="32"/>
  <c r="M323" i="28"/>
  <c r="K323" i="28"/>
  <c r="L323" i="28"/>
  <c r="AJ316" i="32"/>
  <c r="AX316" i="32"/>
  <c r="AL316" i="32" s="1"/>
  <c r="Q315" i="32"/>
  <c r="O315" i="32"/>
  <c r="E315" i="32" s="1"/>
  <c r="B317" i="17" s="1"/>
  <c r="AN317" i="32"/>
  <c r="AS317" i="32"/>
  <c r="AR317" i="32"/>
  <c r="AQ317" i="32"/>
  <c r="AO317" i="32"/>
  <c r="AP317" i="32"/>
  <c r="AY316" i="32"/>
  <c r="V314" i="32"/>
  <c r="C316" i="17" s="1"/>
  <c r="U315" i="32"/>
  <c r="AE316" i="32"/>
  <c r="AD315" i="32"/>
  <c r="AH315" i="32"/>
  <c r="AF315" i="32"/>
  <c r="AG316" i="32"/>
  <c r="N316" i="32"/>
  <c r="Y317" i="32"/>
  <c r="Z317" i="32"/>
  <c r="AB317" i="32"/>
  <c r="X317" i="32"/>
  <c r="AA317" i="32"/>
  <c r="W317" i="32"/>
  <c r="K317" i="32"/>
  <c r="F317" i="32"/>
  <c r="G317" i="32"/>
  <c r="I317" i="32"/>
  <c r="J317" i="32"/>
  <c r="H317" i="32"/>
  <c r="P316" i="32"/>
  <c r="T316" i="32"/>
  <c r="C316" i="32"/>
  <c r="AC316" i="32"/>
  <c r="S316" i="32"/>
  <c r="D323" i="28"/>
  <c r="B316" i="32"/>
  <c r="L316" i="32"/>
  <c r="A378" i="32"/>
  <c r="E323" i="28"/>
  <c r="H323" i="28"/>
  <c r="G323" i="28"/>
  <c r="I323" i="28"/>
  <c r="F323" i="28"/>
  <c r="A324" i="28"/>
  <c r="Q316" i="32" a="1"/>
  <c r="AD316" i="32" a="1"/>
  <c r="AN318" i="32" a="1"/>
  <c r="AH316" i="32" a="1"/>
  <c r="M316" i="32" a="1"/>
  <c r="F318" i="32" a="1"/>
  <c r="AF316" i="32" a="1"/>
  <c r="W318" i="32" a="1"/>
  <c r="AU316" i="32" a="1"/>
  <c r="AW316" i="32" a="1"/>
  <c r="O316" i="32" a="1"/>
  <c r="AU316" i="32" l="1"/>
  <c r="AW316" i="32"/>
  <c r="AM315" i="32"/>
  <c r="D317" i="17" s="1"/>
  <c r="M324" i="28"/>
  <c r="K324" i="28"/>
  <c r="L324" i="28"/>
  <c r="AX317" i="32"/>
  <c r="AJ317" i="32"/>
  <c r="AT317" i="32"/>
  <c r="AK317" i="32"/>
  <c r="AM316" i="32"/>
  <c r="D318" i="17" s="1"/>
  <c r="AV317" i="32"/>
  <c r="AL317" i="32" s="1"/>
  <c r="AQ318" i="32"/>
  <c r="AR318" i="32"/>
  <c r="AP318" i="32"/>
  <c r="AO318" i="32"/>
  <c r="AN318" i="32"/>
  <c r="AS318" i="32"/>
  <c r="Q316" i="32"/>
  <c r="V315" i="32"/>
  <c r="C317" i="17" s="1"/>
  <c r="P317" i="32"/>
  <c r="U316" i="32"/>
  <c r="AE317" i="32"/>
  <c r="D316" i="32"/>
  <c r="O316" i="32"/>
  <c r="M316" i="32"/>
  <c r="AB318" i="32"/>
  <c r="W318" i="32"/>
  <c r="Y318" i="32"/>
  <c r="Z318" i="32"/>
  <c r="AA318" i="32"/>
  <c r="X318" i="32"/>
  <c r="AF316" i="32"/>
  <c r="AD316" i="32"/>
  <c r="AH316" i="32"/>
  <c r="I318" i="32"/>
  <c r="F318" i="32"/>
  <c r="H318" i="32"/>
  <c r="G318" i="32"/>
  <c r="K318" i="32"/>
  <c r="J318" i="32"/>
  <c r="N317" i="32"/>
  <c r="C317" i="32"/>
  <c r="B317" i="32"/>
  <c r="L317" i="32"/>
  <c r="AC317" i="32"/>
  <c r="S317" i="32"/>
  <c r="D324" i="28"/>
  <c r="AG317" i="32"/>
  <c r="T317" i="32"/>
  <c r="A379" i="32"/>
  <c r="I324" i="28"/>
  <c r="F324" i="28"/>
  <c r="E324" i="28"/>
  <c r="H324" i="28"/>
  <c r="G324" i="28"/>
  <c r="A325" i="28"/>
  <c r="AY317" i="32" a="1"/>
  <c r="AD317" i="32" a="1"/>
  <c r="F319" i="32" a="1"/>
  <c r="AF317" i="32" a="1"/>
  <c r="Q317" i="32" a="1"/>
  <c r="O317" i="32" a="1"/>
  <c r="AW317" i="32" a="1"/>
  <c r="AN319" i="32" a="1"/>
  <c r="AU317" i="32" a="1"/>
  <c r="W319" i="32" a="1"/>
  <c r="M317" i="32" a="1"/>
  <c r="AH317" i="32" a="1"/>
  <c r="L325" i="28" l="1"/>
  <c r="M325" i="28"/>
  <c r="K325" i="28"/>
  <c r="AU317" i="32"/>
  <c r="AY317" i="32"/>
  <c r="AW317" i="32"/>
  <c r="AX318" i="32"/>
  <c r="AK318" i="32"/>
  <c r="AT318" i="32"/>
  <c r="AV318" i="32"/>
  <c r="AO319" i="32"/>
  <c r="AN319" i="32"/>
  <c r="AS319" i="32"/>
  <c r="AR319" i="32"/>
  <c r="AQ319" i="32"/>
  <c r="AP319" i="32"/>
  <c r="AJ318" i="32"/>
  <c r="Q317" i="32"/>
  <c r="T318" i="32"/>
  <c r="N318" i="32"/>
  <c r="E316" i="32"/>
  <c r="B318" i="17" s="1"/>
  <c r="D317" i="32"/>
  <c r="AG318" i="32"/>
  <c r="P318" i="32"/>
  <c r="AE318" i="32"/>
  <c r="G319" i="32"/>
  <c r="I319" i="32"/>
  <c r="J319" i="32"/>
  <c r="H319" i="32"/>
  <c r="F319" i="32"/>
  <c r="K319" i="32"/>
  <c r="W319" i="32"/>
  <c r="AB319" i="32"/>
  <c r="X319" i="32"/>
  <c r="Z319" i="32"/>
  <c r="Y319" i="32"/>
  <c r="AA319" i="32"/>
  <c r="AH317" i="32"/>
  <c r="AF317" i="32"/>
  <c r="AD317" i="32"/>
  <c r="M317" i="32"/>
  <c r="O317" i="32"/>
  <c r="D325" i="28"/>
  <c r="C318" i="32"/>
  <c r="AC318" i="32"/>
  <c r="S318" i="32"/>
  <c r="L318" i="32"/>
  <c r="B318" i="32"/>
  <c r="U317" i="32"/>
  <c r="V316" i="32"/>
  <c r="C318" i="17" s="1"/>
  <c r="A380" i="32"/>
  <c r="E325" i="28"/>
  <c r="H325" i="28"/>
  <c r="G325" i="28"/>
  <c r="I325" i="28"/>
  <c r="F325" i="28"/>
  <c r="A326" i="28"/>
  <c r="AY318" i="32" a="1"/>
  <c r="AU318" i="32" a="1"/>
  <c r="AN320" i="32" a="1"/>
  <c r="AD318" i="32" a="1"/>
  <c r="AH318" i="32" a="1"/>
  <c r="W320" i="32" a="1"/>
  <c r="M318" i="32" a="1"/>
  <c r="O318" i="32" a="1"/>
  <c r="AW318" i="32" a="1"/>
  <c r="Q318" i="32" a="1"/>
  <c r="AF318" i="32" a="1"/>
  <c r="AT319" i="32" l="1"/>
  <c r="AM317" i="32"/>
  <c r="D319" i="17" s="1"/>
  <c r="M326" i="28"/>
  <c r="K326" i="28"/>
  <c r="L326" i="28"/>
  <c r="AV319" i="32"/>
  <c r="AX319" i="32"/>
  <c r="AK319" i="32"/>
  <c r="AL318" i="32"/>
  <c r="AJ319" i="32"/>
  <c r="AW318" i="32"/>
  <c r="AU318" i="32"/>
  <c r="AY318" i="32"/>
  <c r="AS320" i="32"/>
  <c r="AO320" i="32"/>
  <c r="AP320" i="32"/>
  <c r="AN320" i="32"/>
  <c r="AR320" i="32"/>
  <c r="AQ320" i="32"/>
  <c r="Q318" i="32"/>
  <c r="AH318" i="32"/>
  <c r="AF318" i="32"/>
  <c r="AD318" i="32"/>
  <c r="D318" i="32"/>
  <c r="E317" i="32"/>
  <c r="B319" i="17" s="1"/>
  <c r="AE319" i="32"/>
  <c r="U318" i="32"/>
  <c r="V317" i="32"/>
  <c r="C319" i="17" s="1"/>
  <c r="T319" i="32"/>
  <c r="P319" i="32"/>
  <c r="M318" i="32"/>
  <c r="O318" i="32"/>
  <c r="AB320" i="32"/>
  <c r="Y320" i="32"/>
  <c r="W320" i="32"/>
  <c r="Z320" i="32"/>
  <c r="X320" i="32"/>
  <c r="AA320" i="32"/>
  <c r="D326" i="28"/>
  <c r="AG319" i="32"/>
  <c r="B319" i="32"/>
  <c r="L319" i="32"/>
  <c r="N319" i="32"/>
  <c r="S319" i="32"/>
  <c r="AC319" i="32"/>
  <c r="C319" i="32"/>
  <c r="A381" i="32"/>
  <c r="E326" i="28"/>
  <c r="H326" i="28"/>
  <c r="G326" i="28"/>
  <c r="I326" i="28"/>
  <c r="F326" i="28"/>
  <c r="A327" i="28"/>
  <c r="AN321" i="32" a="1"/>
  <c r="F320" i="32" a="1"/>
  <c r="M319" i="32" a="1"/>
  <c r="AY319" i="32" a="1"/>
  <c r="AF319" i="32" a="1"/>
  <c r="AH319" i="32" a="1"/>
  <c r="AW319" i="32" a="1"/>
  <c r="O319" i="32" a="1"/>
  <c r="AU319" i="32" a="1"/>
  <c r="W321" i="32" a="1"/>
  <c r="AD319" i="32" a="1"/>
  <c r="Q319" i="32" a="1"/>
  <c r="AV320" i="32" l="1"/>
  <c r="AL319" i="32"/>
  <c r="K327" i="28"/>
  <c r="L327" i="28"/>
  <c r="M327" i="28"/>
  <c r="AW319" i="32"/>
  <c r="AY319" i="32"/>
  <c r="AU319" i="32"/>
  <c r="AT320" i="32"/>
  <c r="AM318" i="32"/>
  <c r="D320" i="17" s="1"/>
  <c r="AK320" i="32"/>
  <c r="AJ320" i="32"/>
  <c r="AR321" i="32"/>
  <c r="AQ321" i="32"/>
  <c r="AP321" i="32"/>
  <c r="AO321" i="32"/>
  <c r="AN321" i="32"/>
  <c r="AS321" i="32"/>
  <c r="AX320" i="32"/>
  <c r="Q319" i="32"/>
  <c r="K320" i="32"/>
  <c r="F320" i="32"/>
  <c r="G320" i="32"/>
  <c r="H320" i="32"/>
  <c r="J320" i="32"/>
  <c r="I320" i="32"/>
  <c r="V318" i="32"/>
  <c r="C320" i="17" s="1"/>
  <c r="D319" i="32"/>
  <c r="E318" i="32"/>
  <c r="B320" i="17" s="1"/>
  <c r="AE320" i="32"/>
  <c r="AD319" i="32"/>
  <c r="AH319" i="32"/>
  <c r="AF319" i="32"/>
  <c r="U319" i="32"/>
  <c r="AG320" i="32"/>
  <c r="T320" i="32"/>
  <c r="Y321" i="32"/>
  <c r="X321" i="32"/>
  <c r="W321" i="32"/>
  <c r="AB321" i="32"/>
  <c r="Z321" i="32"/>
  <c r="AA321" i="32"/>
  <c r="O319" i="32"/>
  <c r="M319" i="32"/>
  <c r="D327" i="28"/>
  <c r="S320" i="32"/>
  <c r="AC320" i="32"/>
  <c r="A382" i="32"/>
  <c r="E327" i="28"/>
  <c r="H327" i="28"/>
  <c r="G327" i="28"/>
  <c r="F327" i="28"/>
  <c r="I327" i="28"/>
  <c r="A328" i="28"/>
  <c r="AH320" i="32" a="1"/>
  <c r="F321" i="32" a="1"/>
  <c r="AW320" i="32" a="1"/>
  <c r="W322" i="32" a="1"/>
  <c r="AU320" i="32" a="1"/>
  <c r="AD320" i="32" a="1"/>
  <c r="AF320" i="32" a="1"/>
  <c r="AY320" i="32" a="1"/>
  <c r="AN322" i="32" a="1"/>
  <c r="AV321" i="32" l="1"/>
  <c r="AM319" i="32"/>
  <c r="D321" i="17" s="1"/>
  <c r="AL320" i="32"/>
  <c r="K328" i="28"/>
  <c r="M328" i="28"/>
  <c r="L328" i="28"/>
  <c r="AJ321" i="32"/>
  <c r="AU320" i="32"/>
  <c r="AW320" i="32"/>
  <c r="AY320" i="32"/>
  <c r="AK321" i="32"/>
  <c r="AX321" i="32"/>
  <c r="AT321" i="32"/>
  <c r="AO322" i="32"/>
  <c r="AP322" i="32"/>
  <c r="AN322" i="32"/>
  <c r="AQ322" i="32"/>
  <c r="AR322" i="32"/>
  <c r="AS322" i="32"/>
  <c r="L320" i="32"/>
  <c r="P320" i="32"/>
  <c r="C320" i="32"/>
  <c r="N320" i="32"/>
  <c r="B320" i="32"/>
  <c r="I321" i="32"/>
  <c r="F321" i="32"/>
  <c r="K321" i="32"/>
  <c r="J321" i="32"/>
  <c r="H321" i="32"/>
  <c r="G321" i="32"/>
  <c r="U320" i="32"/>
  <c r="V319" i="32"/>
  <c r="C321" i="17" s="1"/>
  <c r="AF320" i="32"/>
  <c r="AD320" i="32"/>
  <c r="AH320" i="32"/>
  <c r="AG321" i="32"/>
  <c r="AE321" i="32"/>
  <c r="E319" i="32"/>
  <c r="B321" i="17" s="1"/>
  <c r="Y322" i="32"/>
  <c r="AB322" i="32"/>
  <c r="Z322" i="32"/>
  <c r="AA322" i="32"/>
  <c r="W322" i="32"/>
  <c r="X322" i="32"/>
  <c r="AC321" i="32"/>
  <c r="S321" i="32"/>
  <c r="T321" i="32"/>
  <c r="D328" i="28"/>
  <c r="A383" i="32"/>
  <c r="H328" i="28"/>
  <c r="E328" i="28"/>
  <c r="G328" i="28"/>
  <c r="I328" i="28"/>
  <c r="F328" i="28"/>
  <c r="A329" i="28"/>
  <c r="AN323" i="32" a="1"/>
  <c r="AD321" i="32" a="1"/>
  <c r="AH321" i="32" a="1"/>
  <c r="F322" i="32" a="1"/>
  <c r="AF321" i="32" a="1"/>
  <c r="AY321" i="32" a="1"/>
  <c r="Q320" i="32" a="1"/>
  <c r="AW321" i="32" a="1"/>
  <c r="W323" i="32" a="1"/>
  <c r="O320" i="32" a="1"/>
  <c r="AU321" i="32" a="1"/>
  <c r="M320" i="32" a="1"/>
  <c r="AM320" i="32" l="1"/>
  <c r="D322" i="17" s="1"/>
  <c r="M329" i="28"/>
  <c r="K329" i="28"/>
  <c r="L329" i="28"/>
  <c r="AL321" i="32"/>
  <c r="AV322" i="32"/>
  <c r="AW321" i="32"/>
  <c r="AU321" i="32"/>
  <c r="AY321" i="32"/>
  <c r="AJ322" i="32"/>
  <c r="AK322" i="32"/>
  <c r="AR323" i="32"/>
  <c r="AS323" i="32"/>
  <c r="AQ323" i="32"/>
  <c r="AP323" i="32"/>
  <c r="AO323" i="32"/>
  <c r="AN323" i="32"/>
  <c r="AX322" i="32"/>
  <c r="AT322" i="32"/>
  <c r="N321" i="32"/>
  <c r="D320" i="32"/>
  <c r="O320" i="32"/>
  <c r="M320" i="32"/>
  <c r="Q320" i="32"/>
  <c r="C321" i="32"/>
  <c r="L321" i="32"/>
  <c r="P321" i="32"/>
  <c r="B321" i="32"/>
  <c r="J322" i="32"/>
  <c r="H322" i="32"/>
  <c r="I322" i="32"/>
  <c r="G322" i="32"/>
  <c r="K322" i="32"/>
  <c r="F322" i="32"/>
  <c r="U321" i="32"/>
  <c r="V320" i="32"/>
  <c r="C322" i="17" s="1"/>
  <c r="AH321" i="32"/>
  <c r="AF321" i="32"/>
  <c r="AD321" i="32"/>
  <c r="X323" i="32"/>
  <c r="W323" i="32"/>
  <c r="Z323" i="32"/>
  <c r="AB323" i="32"/>
  <c r="AA323" i="32"/>
  <c r="Y323" i="32"/>
  <c r="T322" i="32"/>
  <c r="AC322" i="32"/>
  <c r="S322" i="32"/>
  <c r="D329" i="28"/>
  <c r="AG322" i="32"/>
  <c r="AE322" i="32"/>
  <c r="A384" i="32"/>
  <c r="G329" i="28"/>
  <c r="I329" i="28"/>
  <c r="F329" i="28"/>
  <c r="E329" i="28"/>
  <c r="H329" i="28"/>
  <c r="A330" i="28"/>
  <c r="O321" i="32" a="1"/>
  <c r="AU322" i="32" a="1"/>
  <c r="M321" i="32" a="1"/>
  <c r="AN324" i="32" a="1"/>
  <c r="F323" i="32" a="1"/>
  <c r="AF322" i="32" a="1"/>
  <c r="AH322" i="32" a="1"/>
  <c r="Q321" i="32" a="1"/>
  <c r="AW322" i="32" a="1"/>
  <c r="AY322" i="32" a="1"/>
  <c r="AD322" i="32" a="1"/>
  <c r="W324" i="32" a="1"/>
  <c r="M330" i="28" l="1"/>
  <c r="K330" i="28"/>
  <c r="L330" i="28"/>
  <c r="AV323" i="32"/>
  <c r="AM321" i="32"/>
  <c r="D323" i="17" s="1"/>
  <c r="AK323" i="32"/>
  <c r="AL322" i="32"/>
  <c r="AT323" i="32"/>
  <c r="AW322" i="32"/>
  <c r="AY322" i="32"/>
  <c r="AU322" i="32"/>
  <c r="AX323" i="32"/>
  <c r="AN324" i="32"/>
  <c r="AR324" i="32"/>
  <c r="AP324" i="32"/>
  <c r="AQ324" i="32"/>
  <c r="AO324" i="32"/>
  <c r="AS324" i="32"/>
  <c r="AJ323" i="32"/>
  <c r="D321" i="32"/>
  <c r="P322" i="32"/>
  <c r="E320" i="32"/>
  <c r="B322" i="17" s="1"/>
  <c r="Q321" i="32"/>
  <c r="M321" i="32"/>
  <c r="O321" i="32"/>
  <c r="B322" i="32"/>
  <c r="C322" i="32"/>
  <c r="N322" i="32"/>
  <c r="L322" i="32"/>
  <c r="G323" i="32"/>
  <c r="J323" i="32"/>
  <c r="H323" i="32"/>
  <c r="F323" i="32"/>
  <c r="K323" i="32"/>
  <c r="I323" i="32"/>
  <c r="AE323" i="32"/>
  <c r="V321" i="32"/>
  <c r="C323" i="17" s="1"/>
  <c r="Z324" i="32"/>
  <c r="AA324" i="32"/>
  <c r="X324" i="32"/>
  <c r="AB324" i="32"/>
  <c r="Y324" i="32"/>
  <c r="W324" i="32"/>
  <c r="AH322" i="32"/>
  <c r="AF322" i="32"/>
  <c r="AD322" i="32"/>
  <c r="D330" i="28"/>
  <c r="AG323" i="32"/>
  <c r="AC323" i="32"/>
  <c r="S323" i="32"/>
  <c r="T323" i="32"/>
  <c r="U322" i="32"/>
  <c r="A385" i="32"/>
  <c r="H330" i="28"/>
  <c r="G330" i="28"/>
  <c r="I330" i="28"/>
  <c r="F330" i="28"/>
  <c r="E330" i="28"/>
  <c r="A331" i="28"/>
  <c r="Q322" i="32" a="1"/>
  <c r="O322" i="32" a="1"/>
  <c r="AU323" i="32" a="1"/>
  <c r="AW323" i="32" a="1"/>
  <c r="M322" i="32" a="1"/>
  <c r="AD323" i="32" a="1"/>
  <c r="AY323" i="32" a="1"/>
  <c r="F324" i="32" a="1"/>
  <c r="AF323" i="32" a="1"/>
  <c r="W325" i="32" a="1"/>
  <c r="AN325" i="32" a="1"/>
  <c r="AH323" i="32" a="1"/>
  <c r="M331" i="28" l="1"/>
  <c r="K331" i="28"/>
  <c r="L331" i="28"/>
  <c r="AW323" i="32"/>
  <c r="AU323" i="32"/>
  <c r="AY323" i="32"/>
  <c r="AX324" i="32"/>
  <c r="AK324" i="32"/>
  <c r="AL323" i="32"/>
  <c r="AM322" i="32"/>
  <c r="D324" i="17" s="1"/>
  <c r="AV324" i="32"/>
  <c r="AT324" i="32"/>
  <c r="AP325" i="32"/>
  <c r="AQ325" i="32"/>
  <c r="AO325" i="32"/>
  <c r="AN325" i="32"/>
  <c r="AR325" i="32"/>
  <c r="AS325" i="32"/>
  <c r="AJ324" i="32"/>
  <c r="D322" i="32"/>
  <c r="E321" i="32"/>
  <c r="B323" i="17" s="1"/>
  <c r="C323" i="32"/>
  <c r="L323" i="32"/>
  <c r="M322" i="32"/>
  <c r="O322" i="32"/>
  <c r="Q322" i="32"/>
  <c r="N323" i="32"/>
  <c r="B323" i="32"/>
  <c r="K324" i="32"/>
  <c r="I324" i="32"/>
  <c r="J324" i="32"/>
  <c r="H324" i="32"/>
  <c r="F324" i="32"/>
  <c r="G324" i="32"/>
  <c r="P323" i="32"/>
  <c r="U323" i="32"/>
  <c r="V322" i="32"/>
  <c r="C324" i="17" s="1"/>
  <c r="T324" i="32"/>
  <c r="X325" i="32"/>
  <c r="Z325" i="32"/>
  <c r="AA325" i="32"/>
  <c r="AB325" i="32"/>
  <c r="W325" i="32"/>
  <c r="Y325" i="32"/>
  <c r="AD323" i="32"/>
  <c r="AH323" i="32"/>
  <c r="AF323" i="32"/>
  <c r="AE324" i="32"/>
  <c r="S324" i="32"/>
  <c r="AC324" i="32"/>
  <c r="AG324" i="32"/>
  <c r="D331" i="28"/>
  <c r="A386" i="32"/>
  <c r="F331" i="28"/>
  <c r="E331" i="28"/>
  <c r="H331" i="28"/>
  <c r="G331" i="28"/>
  <c r="I331" i="28"/>
  <c r="A332" i="28"/>
  <c r="AY324" i="32" a="1"/>
  <c r="M323" i="32" a="1"/>
  <c r="W326" i="32" a="1"/>
  <c r="AU324" i="32" a="1"/>
  <c r="AD324" i="32" a="1"/>
  <c r="AH324" i="32" a="1"/>
  <c r="O323" i="32" a="1"/>
  <c r="Q323" i="32" a="1"/>
  <c r="AF324" i="32" a="1"/>
  <c r="AW324" i="32" a="1"/>
  <c r="AN326" i="32" a="1"/>
  <c r="F325" i="32" a="1"/>
  <c r="AL324" i="32" l="1"/>
  <c r="AM323" i="32"/>
  <c r="D325" i="17" s="1"/>
  <c r="L332" i="28"/>
  <c r="M332" i="28"/>
  <c r="K332" i="28"/>
  <c r="AT325" i="32"/>
  <c r="AY324" i="32"/>
  <c r="AU324" i="32"/>
  <c r="AW324" i="32"/>
  <c r="AX325" i="32"/>
  <c r="AK325" i="32"/>
  <c r="AJ325" i="32"/>
  <c r="AO326" i="32"/>
  <c r="AN326" i="32"/>
  <c r="AP326" i="32"/>
  <c r="AS326" i="32"/>
  <c r="AR326" i="32"/>
  <c r="AQ326" i="32"/>
  <c r="AV325" i="32"/>
  <c r="N324" i="32"/>
  <c r="E322" i="32"/>
  <c r="B324" i="17" s="1"/>
  <c r="M323" i="32"/>
  <c r="O323" i="32"/>
  <c r="Q323" i="32"/>
  <c r="C324" i="32"/>
  <c r="B324" i="32"/>
  <c r="P324" i="32"/>
  <c r="L324" i="32"/>
  <c r="D323" i="32"/>
  <c r="I325" i="32"/>
  <c r="G325" i="32"/>
  <c r="H325" i="32"/>
  <c r="F325" i="32"/>
  <c r="K325" i="32"/>
  <c r="J325" i="32"/>
  <c r="AE325" i="32"/>
  <c r="V323" i="32"/>
  <c r="C325" i="17" s="1"/>
  <c r="AF324" i="32"/>
  <c r="AD324" i="32"/>
  <c r="AH324" i="32"/>
  <c r="Z326" i="32"/>
  <c r="Y326" i="32"/>
  <c r="AB326" i="32"/>
  <c r="W326" i="32"/>
  <c r="X326" i="32"/>
  <c r="AA326" i="32"/>
  <c r="U324" i="32"/>
  <c r="AC325" i="32"/>
  <c r="S325" i="32"/>
  <c r="AG325" i="32"/>
  <c r="T325" i="32"/>
  <c r="D332" i="28"/>
  <c r="A387" i="32"/>
  <c r="E332" i="28"/>
  <c r="G332" i="28"/>
  <c r="H332" i="28"/>
  <c r="I332" i="28"/>
  <c r="F332" i="28"/>
  <c r="A333" i="28"/>
  <c r="F326" i="32" a="1"/>
  <c r="AU325" i="32" a="1"/>
  <c r="AN327" i="32" a="1"/>
  <c r="O324" i="32" a="1"/>
  <c r="AD325" i="32" a="1"/>
  <c r="M324" i="32" a="1"/>
  <c r="AH325" i="32" a="1"/>
  <c r="AW325" i="32" a="1"/>
  <c r="AF325" i="32" a="1"/>
  <c r="Q324" i="32" a="1"/>
  <c r="AY325" i="32" a="1"/>
  <c r="W327" i="32" a="1"/>
  <c r="M333" i="28" l="1"/>
  <c r="K333" i="28"/>
  <c r="L333" i="28"/>
  <c r="AL325" i="32"/>
  <c r="AM324" i="32"/>
  <c r="D326" i="17" s="1"/>
  <c r="AX326" i="32"/>
  <c r="AV326" i="32"/>
  <c r="AJ326" i="32"/>
  <c r="AW325" i="32"/>
  <c r="AY325" i="32"/>
  <c r="AU325" i="32"/>
  <c r="AK326" i="32"/>
  <c r="AT326" i="32"/>
  <c r="AO327" i="32"/>
  <c r="AQ327" i="32"/>
  <c r="AR327" i="32"/>
  <c r="AN327" i="32"/>
  <c r="AS327" i="32"/>
  <c r="AP327" i="32"/>
  <c r="N325" i="32"/>
  <c r="D324" i="32"/>
  <c r="E323" i="32"/>
  <c r="B325" i="17" s="1"/>
  <c r="M324" i="32"/>
  <c r="O324" i="32"/>
  <c r="Q324" i="32"/>
  <c r="B325" i="32"/>
  <c r="L325" i="32"/>
  <c r="P325" i="32"/>
  <c r="K326" i="32"/>
  <c r="J326" i="32"/>
  <c r="F326" i="32"/>
  <c r="H326" i="32"/>
  <c r="I326" i="32"/>
  <c r="G326" i="32"/>
  <c r="C325" i="32"/>
  <c r="AE326" i="32"/>
  <c r="U325" i="32"/>
  <c r="V324" i="32"/>
  <c r="C326" i="17" s="1"/>
  <c r="X327" i="32"/>
  <c r="W327" i="32"/>
  <c r="AA327" i="32"/>
  <c r="AB327" i="32"/>
  <c r="Y327" i="32"/>
  <c r="Z327" i="32"/>
  <c r="AH325" i="32"/>
  <c r="AF325" i="32"/>
  <c r="AD325" i="32"/>
  <c r="D333" i="28"/>
  <c r="AG326" i="32"/>
  <c r="T326" i="32"/>
  <c r="S326" i="32"/>
  <c r="AC326" i="32"/>
  <c r="A388" i="32"/>
  <c r="E333" i="28"/>
  <c r="H333" i="28"/>
  <c r="G333" i="28"/>
  <c r="I333" i="28"/>
  <c r="F333" i="28"/>
  <c r="A334" i="28"/>
  <c r="Q325" i="32" a="1"/>
  <c r="F327" i="32" a="1"/>
  <c r="AH326" i="32" a="1"/>
  <c r="AU326" i="32" a="1"/>
  <c r="AN328" i="32" a="1"/>
  <c r="AF326" i="32" a="1"/>
  <c r="AD326" i="32" a="1"/>
  <c r="AY326" i="32" a="1"/>
  <c r="AW326" i="32" a="1"/>
  <c r="O325" i="32" a="1"/>
  <c r="M325" i="32" a="1"/>
  <c r="W328" i="32" a="1"/>
  <c r="M334" i="28" l="1"/>
  <c r="K334" i="28"/>
  <c r="L334" i="28"/>
  <c r="AM325" i="32"/>
  <c r="D327" i="17" s="1"/>
  <c r="AL326" i="32"/>
  <c r="AV327" i="32"/>
  <c r="AW326" i="32"/>
  <c r="AU326" i="32"/>
  <c r="AY326" i="32"/>
  <c r="AX327" i="32"/>
  <c r="AT327" i="32"/>
  <c r="AN328" i="32"/>
  <c r="AS328" i="32"/>
  <c r="AQ328" i="32"/>
  <c r="AO328" i="32"/>
  <c r="AP328" i="32"/>
  <c r="AR328" i="32"/>
  <c r="AJ327" i="32"/>
  <c r="AK327" i="32"/>
  <c r="D325" i="32"/>
  <c r="E324" i="32"/>
  <c r="B326" i="17" s="1"/>
  <c r="L326" i="32"/>
  <c r="C326" i="32"/>
  <c r="N326" i="32"/>
  <c r="P326" i="32"/>
  <c r="Q325" i="32"/>
  <c r="O325" i="32"/>
  <c r="M325" i="32"/>
  <c r="F327" i="32"/>
  <c r="J327" i="32"/>
  <c r="H327" i="32"/>
  <c r="I327" i="32"/>
  <c r="G327" i="32"/>
  <c r="K327" i="32"/>
  <c r="B326" i="32"/>
  <c r="U326" i="32"/>
  <c r="V325" i="32"/>
  <c r="C327" i="17" s="1"/>
  <c r="AB328" i="32"/>
  <c r="Y328" i="32"/>
  <c r="Z328" i="32"/>
  <c r="AA328" i="32"/>
  <c r="W328" i="32"/>
  <c r="X328" i="32"/>
  <c r="AD326" i="32"/>
  <c r="AH326" i="32"/>
  <c r="AF326" i="32"/>
  <c r="D334" i="28"/>
  <c r="AE327" i="32"/>
  <c r="AG327" i="32"/>
  <c r="AC327" i="32"/>
  <c r="S327" i="32"/>
  <c r="T327" i="32"/>
  <c r="A389" i="32"/>
  <c r="G334" i="28"/>
  <c r="I334" i="28"/>
  <c r="F334" i="28"/>
  <c r="H334" i="28"/>
  <c r="E334" i="28"/>
  <c r="A335" i="28"/>
  <c r="O326" i="32" a="1"/>
  <c r="AY327" i="32" a="1"/>
  <c r="Q326" i="32" a="1"/>
  <c r="AD327" i="32" a="1"/>
  <c r="AW327" i="32" a="1"/>
  <c r="AN329" i="32" a="1"/>
  <c r="AU327" i="32" a="1"/>
  <c r="M326" i="32" a="1"/>
  <c r="F328" i="32" a="1"/>
  <c r="W329" i="32" a="1"/>
  <c r="AF327" i="32" a="1"/>
  <c r="AH327" i="32" a="1"/>
  <c r="AM326" i="32" l="1"/>
  <c r="D328" i="17" s="1"/>
  <c r="AX328" i="32"/>
  <c r="K335" i="28"/>
  <c r="L335" i="28"/>
  <c r="M335" i="28"/>
  <c r="AT328" i="32"/>
  <c r="AJ328" i="32"/>
  <c r="AL327" i="32"/>
  <c r="AK328" i="32"/>
  <c r="AP329" i="32"/>
  <c r="AO329" i="32"/>
  <c r="AN329" i="32"/>
  <c r="AR329" i="32"/>
  <c r="AS329" i="32"/>
  <c r="AQ329" i="32"/>
  <c r="AW327" i="32"/>
  <c r="AY327" i="32"/>
  <c r="AU327" i="32"/>
  <c r="AV328" i="32"/>
  <c r="P327" i="32"/>
  <c r="E325" i="32"/>
  <c r="B327" i="17" s="1"/>
  <c r="L327" i="32"/>
  <c r="Q326" i="32"/>
  <c r="M326" i="32"/>
  <c r="O326" i="32"/>
  <c r="B327" i="32"/>
  <c r="D326" i="32"/>
  <c r="C327" i="32"/>
  <c r="N327" i="32"/>
  <c r="J328" i="32"/>
  <c r="G328" i="32"/>
  <c r="H328" i="32"/>
  <c r="K328" i="32"/>
  <c r="I328" i="32"/>
  <c r="F328" i="32"/>
  <c r="T328" i="32"/>
  <c r="AG328" i="32"/>
  <c r="AE328" i="32"/>
  <c r="V326" i="32"/>
  <c r="C328" i="17" s="1"/>
  <c r="AH327" i="32"/>
  <c r="AF327" i="32"/>
  <c r="AD327" i="32"/>
  <c r="Y329" i="32"/>
  <c r="Z329" i="32"/>
  <c r="X329" i="32"/>
  <c r="W329" i="32"/>
  <c r="AB329" i="32"/>
  <c r="AA329" i="32"/>
  <c r="U327" i="32"/>
  <c r="D335" i="28"/>
  <c r="AC328" i="32"/>
  <c r="S328" i="32"/>
  <c r="A390" i="32"/>
  <c r="E335" i="28"/>
  <c r="G335" i="28"/>
  <c r="H335" i="28"/>
  <c r="I335" i="28"/>
  <c r="F335" i="28"/>
  <c r="A336" i="28"/>
  <c r="W330" i="32" a="1"/>
  <c r="AD328" i="32" a="1"/>
  <c r="M327" i="32" a="1"/>
  <c r="F329" i="32" a="1"/>
  <c r="AH328" i="32" a="1"/>
  <c r="AW328" i="32" a="1"/>
  <c r="AY328" i="32" a="1"/>
  <c r="O327" i="32" a="1"/>
  <c r="AF328" i="32" a="1"/>
  <c r="AN330" i="32" a="1"/>
  <c r="Q327" i="32" a="1"/>
  <c r="AU328" i="32" a="1"/>
  <c r="M336" i="28" l="1"/>
  <c r="K336" i="28"/>
  <c r="L336" i="28"/>
  <c r="AL328" i="32"/>
  <c r="AJ329" i="32"/>
  <c r="AT329" i="32"/>
  <c r="AM327" i="32"/>
  <c r="D329" i="17" s="1"/>
  <c r="AU328" i="32"/>
  <c r="AY328" i="32"/>
  <c r="AW328" i="32"/>
  <c r="AK329" i="32"/>
  <c r="AO330" i="32"/>
  <c r="AN330" i="32"/>
  <c r="AS330" i="32"/>
  <c r="AR330" i="32"/>
  <c r="AQ330" i="32"/>
  <c r="AP330" i="32"/>
  <c r="AX329" i="32"/>
  <c r="AV329" i="32"/>
  <c r="B328" i="32"/>
  <c r="D327" i="32"/>
  <c r="E326" i="32"/>
  <c r="B328" i="17" s="1"/>
  <c r="C328" i="32"/>
  <c r="L328" i="32"/>
  <c r="O327" i="32"/>
  <c r="M327" i="32"/>
  <c r="Q327" i="32"/>
  <c r="N328" i="32"/>
  <c r="H329" i="32"/>
  <c r="G329" i="32"/>
  <c r="F329" i="32"/>
  <c r="J329" i="32"/>
  <c r="I329" i="32"/>
  <c r="K329" i="32"/>
  <c r="P328" i="32"/>
  <c r="AD328" i="32"/>
  <c r="AF328" i="32"/>
  <c r="AH328" i="32"/>
  <c r="U328" i="32"/>
  <c r="AG329" i="32"/>
  <c r="AE329" i="32"/>
  <c r="Z330" i="32"/>
  <c r="W330" i="32"/>
  <c r="X330" i="32"/>
  <c r="AB330" i="32"/>
  <c r="Y330" i="32"/>
  <c r="AA330" i="32"/>
  <c r="V327" i="32"/>
  <c r="C329" i="17" s="1"/>
  <c r="AC329" i="32"/>
  <c r="S329" i="32"/>
  <c r="D336" i="28"/>
  <c r="T329" i="32"/>
  <c r="A391" i="32"/>
  <c r="I336" i="28"/>
  <c r="F336" i="28"/>
  <c r="E336" i="28"/>
  <c r="H336" i="28"/>
  <c r="G336" i="28"/>
  <c r="A337" i="28"/>
  <c r="AU329" i="32" a="1"/>
  <c r="AD329" i="32" a="1"/>
  <c r="AW329" i="32" a="1"/>
  <c r="M328" i="32" a="1"/>
  <c r="Q328" i="32" a="1"/>
  <c r="AN331" i="32" a="1"/>
  <c r="O328" i="32" a="1"/>
  <c r="AH329" i="32" a="1"/>
  <c r="F330" i="32" a="1"/>
  <c r="AF329" i="32" a="1"/>
  <c r="W331" i="32" a="1"/>
  <c r="AY329" i="32" a="1"/>
  <c r="AV330" i="32" l="1"/>
  <c r="AT330" i="32"/>
  <c r="AM328" i="32"/>
  <c r="D330" i="17" s="1"/>
  <c r="M337" i="28"/>
  <c r="K337" i="28"/>
  <c r="L337" i="28"/>
  <c r="AK330" i="32"/>
  <c r="AY329" i="32"/>
  <c r="AU329" i="32"/>
  <c r="AW329" i="32"/>
  <c r="AL329" i="32"/>
  <c r="AJ330" i="32"/>
  <c r="AX330" i="32"/>
  <c r="AS331" i="32"/>
  <c r="AR331" i="32"/>
  <c r="AP331" i="32"/>
  <c r="AN331" i="32"/>
  <c r="AO331" i="32"/>
  <c r="AQ331" i="32"/>
  <c r="D328" i="32"/>
  <c r="O328" i="32"/>
  <c r="M328" i="32"/>
  <c r="Q328" i="32"/>
  <c r="L329" i="32"/>
  <c r="C329" i="32"/>
  <c r="P329" i="32"/>
  <c r="N329" i="32"/>
  <c r="E327" i="32"/>
  <c r="B329" i="17" s="1"/>
  <c r="I330" i="32"/>
  <c r="F330" i="32"/>
  <c r="J330" i="32"/>
  <c r="H330" i="32"/>
  <c r="K330" i="32"/>
  <c r="G330" i="32"/>
  <c r="B329" i="32"/>
  <c r="V328" i="32"/>
  <c r="C330" i="17" s="1"/>
  <c r="AE330" i="32"/>
  <c r="U329" i="32"/>
  <c r="AG330" i="32"/>
  <c r="AH329" i="32"/>
  <c r="AF329" i="32"/>
  <c r="AD329" i="32"/>
  <c r="X331" i="32"/>
  <c r="W331" i="32"/>
  <c r="AA331" i="32"/>
  <c r="Z331" i="32"/>
  <c r="AB331" i="32"/>
  <c r="Y331" i="32"/>
  <c r="D337" i="28"/>
  <c r="T330" i="32"/>
  <c r="AC330" i="32"/>
  <c r="S330" i="32"/>
  <c r="A392" i="32"/>
  <c r="E337" i="28"/>
  <c r="G337" i="28"/>
  <c r="I337" i="28"/>
  <c r="F337" i="28"/>
  <c r="H337" i="28"/>
  <c r="A338" i="28"/>
  <c r="AF330" i="32" a="1"/>
  <c r="F331" i="32" a="1"/>
  <c r="AU330" i="32" a="1"/>
  <c r="Q329" i="32" a="1"/>
  <c r="W332" i="32" a="1"/>
  <c r="AH330" i="32" a="1"/>
  <c r="M329" i="32" a="1"/>
  <c r="AY330" i="32" a="1"/>
  <c r="AD330" i="32" a="1"/>
  <c r="O329" i="32" a="1"/>
  <c r="AW330" i="32" a="1"/>
  <c r="AN332" i="32" a="1"/>
  <c r="AL330" i="32" l="1"/>
  <c r="K338" i="28"/>
  <c r="L338" i="28"/>
  <c r="M338" i="28"/>
  <c r="AK331" i="32"/>
  <c r="AM329" i="32"/>
  <c r="D331" i="17" s="1"/>
  <c r="AX331" i="32"/>
  <c r="AJ331" i="32"/>
  <c r="AW330" i="32"/>
  <c r="AY330" i="32"/>
  <c r="AU330" i="32"/>
  <c r="AT331" i="32"/>
  <c r="AR332" i="32"/>
  <c r="AQ332" i="32"/>
  <c r="AN332" i="32"/>
  <c r="AO332" i="32"/>
  <c r="AS332" i="32"/>
  <c r="AP332" i="32"/>
  <c r="AV331" i="32"/>
  <c r="N330" i="32"/>
  <c r="B330" i="32"/>
  <c r="D329" i="32"/>
  <c r="E328" i="32"/>
  <c r="B330" i="17" s="1"/>
  <c r="Q329" i="32"/>
  <c r="O329" i="32"/>
  <c r="M329" i="32"/>
  <c r="C330" i="32"/>
  <c r="P330" i="32"/>
  <c r="J331" i="32"/>
  <c r="H331" i="32"/>
  <c r="G331" i="32"/>
  <c r="F331" i="32"/>
  <c r="I331" i="32"/>
  <c r="K331" i="32"/>
  <c r="L330" i="32"/>
  <c r="U330" i="32"/>
  <c r="AE331" i="32"/>
  <c r="AG331" i="32"/>
  <c r="V329" i="32"/>
  <c r="C331" i="17" s="1"/>
  <c r="W332" i="32"/>
  <c r="AA332" i="32"/>
  <c r="AB332" i="32"/>
  <c r="Y332" i="32"/>
  <c r="X332" i="32"/>
  <c r="Z332" i="32"/>
  <c r="AF330" i="32"/>
  <c r="AH330" i="32"/>
  <c r="AD330" i="32"/>
  <c r="AC331" i="32"/>
  <c r="S331" i="32"/>
  <c r="T331" i="32"/>
  <c r="D338" i="28"/>
  <c r="A393" i="32"/>
  <c r="E338" i="28"/>
  <c r="H338" i="28"/>
  <c r="G338" i="28"/>
  <c r="I338" i="28"/>
  <c r="F338" i="28"/>
  <c r="A339" i="28"/>
  <c r="AY331" i="32" a="1"/>
  <c r="F332" i="32" a="1"/>
  <c r="M330" i="32" a="1"/>
  <c r="AD331" i="32" a="1"/>
  <c r="AH331" i="32" a="1"/>
  <c r="AU331" i="32" a="1"/>
  <c r="AN333" i="32" a="1"/>
  <c r="AF331" i="32" a="1"/>
  <c r="Q330" i="32" a="1"/>
  <c r="AW331" i="32" a="1"/>
  <c r="W333" i="32" a="1"/>
  <c r="O330" i="32" a="1"/>
  <c r="L339" i="28" l="1"/>
  <c r="M339" i="28"/>
  <c r="K339" i="28"/>
  <c r="AL331" i="32"/>
  <c r="AV332" i="32"/>
  <c r="AX332" i="32"/>
  <c r="AY331" i="32"/>
  <c r="AU331" i="32"/>
  <c r="AW331" i="32"/>
  <c r="AM330" i="32"/>
  <c r="D332" i="17" s="1"/>
  <c r="AK332" i="32"/>
  <c r="AT332" i="32"/>
  <c r="AJ332" i="32"/>
  <c r="AS333" i="32"/>
  <c r="AR333" i="32"/>
  <c r="AP333" i="32"/>
  <c r="AO333" i="32"/>
  <c r="AN333" i="32"/>
  <c r="AQ333" i="32"/>
  <c r="N331" i="32"/>
  <c r="E329" i="32"/>
  <c r="B331" i="17" s="1"/>
  <c r="D330" i="32"/>
  <c r="O330" i="32"/>
  <c r="M330" i="32"/>
  <c r="Q330" i="32"/>
  <c r="L331" i="32"/>
  <c r="C331" i="32"/>
  <c r="P331" i="32"/>
  <c r="H332" i="32"/>
  <c r="G332" i="32"/>
  <c r="K332" i="32"/>
  <c r="I332" i="32"/>
  <c r="F332" i="32"/>
  <c r="J332" i="32"/>
  <c r="B331" i="32"/>
  <c r="U331" i="32"/>
  <c r="V330" i="32"/>
  <c r="C332" i="17" s="1"/>
  <c r="AH331" i="32"/>
  <c r="AF331" i="32"/>
  <c r="AD331" i="32"/>
  <c r="W333" i="32"/>
  <c r="X333" i="32"/>
  <c r="AA333" i="32"/>
  <c r="AB333" i="32"/>
  <c r="Z333" i="32"/>
  <c r="Y333" i="32"/>
  <c r="T332" i="32"/>
  <c r="AE332" i="32"/>
  <c r="AG332" i="32"/>
  <c r="D339" i="28"/>
  <c r="S332" i="32"/>
  <c r="AC332" i="32"/>
  <c r="A394" i="32"/>
  <c r="W334" i="32" a="1"/>
  <c r="AW332" i="32" a="1"/>
  <c r="AH332" i="32" a="1"/>
  <c r="AU332" i="32" a="1"/>
  <c r="AF332" i="32" a="1"/>
  <c r="AY332" i="32" a="1"/>
  <c r="AN334" i="32" a="1"/>
  <c r="Q331" i="32" a="1"/>
  <c r="O331" i="32" a="1"/>
  <c r="M331" i="32" a="1"/>
  <c r="AD332" i="32" a="1"/>
  <c r="F333" i="32" a="1"/>
  <c r="AM331" i="32" l="1"/>
  <c r="D333" i="17" s="1"/>
  <c r="AT333" i="32"/>
  <c r="AL332" i="32"/>
  <c r="AU332" i="32"/>
  <c r="AY332" i="32"/>
  <c r="AW332" i="32"/>
  <c r="AX333" i="32"/>
  <c r="AV333" i="32"/>
  <c r="AN334" i="32"/>
  <c r="AS334" i="32"/>
  <c r="AR334" i="32"/>
  <c r="AQ334" i="32"/>
  <c r="AP334" i="32"/>
  <c r="AO334" i="32"/>
  <c r="AJ333" i="32"/>
  <c r="AK333" i="32"/>
  <c r="D331" i="32"/>
  <c r="E330" i="32"/>
  <c r="B332" i="17" s="1"/>
  <c r="M331" i="32"/>
  <c r="O331" i="32"/>
  <c r="Q331" i="32"/>
  <c r="P332" i="32"/>
  <c r="B332" i="32"/>
  <c r="C332" i="32"/>
  <c r="N332" i="32"/>
  <c r="K333" i="32"/>
  <c r="F333" i="32"/>
  <c r="G333" i="32"/>
  <c r="I333" i="32"/>
  <c r="J333" i="32"/>
  <c r="H333" i="32"/>
  <c r="L332" i="32"/>
  <c r="AG333" i="32"/>
  <c r="AD332" i="32"/>
  <c r="AH332" i="32"/>
  <c r="AF332" i="32"/>
  <c r="Z334" i="32"/>
  <c r="AB334" i="32"/>
  <c r="W334" i="32"/>
  <c r="X334" i="32"/>
  <c r="Y334" i="32"/>
  <c r="AA334" i="32"/>
  <c r="V331" i="32"/>
  <c r="C333" i="17" s="1"/>
  <c r="U332" i="32"/>
  <c r="AE333" i="32"/>
  <c r="T333" i="32"/>
  <c r="S333" i="32"/>
  <c r="AC333" i="32"/>
  <c r="A395" i="32"/>
  <c r="H339" i="28"/>
  <c r="G339" i="28"/>
  <c r="I339" i="28"/>
  <c r="F339" i="28"/>
  <c r="E339" i="28"/>
  <c r="A340" i="28"/>
  <c r="Q332" i="32" a="1"/>
  <c r="AF333" i="32" a="1"/>
  <c r="AY333" i="32" a="1"/>
  <c r="F334" i="32" a="1"/>
  <c r="M332" i="32" a="1"/>
  <c r="AH333" i="32" a="1"/>
  <c r="O332" i="32" a="1"/>
  <c r="AU333" i="32" a="1"/>
  <c r="AW333" i="32" a="1"/>
  <c r="AD333" i="32" a="1"/>
  <c r="AM332" i="32" l="1"/>
  <c r="D334" i="17" s="1"/>
  <c r="L340" i="28"/>
  <c r="M340" i="28"/>
  <c r="K340" i="28"/>
  <c r="AX334" i="32"/>
  <c r="AV334" i="32"/>
  <c r="AL333" i="32"/>
  <c r="AT334" i="32"/>
  <c r="AK334" i="32"/>
  <c r="AU333" i="32"/>
  <c r="AW333" i="32"/>
  <c r="AY333" i="32"/>
  <c r="AJ334" i="32"/>
  <c r="E331" i="32"/>
  <c r="B333" i="17" s="1"/>
  <c r="L333" i="32"/>
  <c r="D332" i="32"/>
  <c r="P333" i="32"/>
  <c r="M332" i="32"/>
  <c r="O332" i="32"/>
  <c r="Q332" i="32"/>
  <c r="C333" i="32"/>
  <c r="N333" i="32"/>
  <c r="G334" i="32"/>
  <c r="J334" i="32"/>
  <c r="F334" i="32"/>
  <c r="I334" i="32"/>
  <c r="H334" i="32"/>
  <c r="K334" i="32"/>
  <c r="B333" i="32"/>
  <c r="U333" i="32"/>
  <c r="AH333" i="32"/>
  <c r="AF333" i="32"/>
  <c r="AD333" i="32"/>
  <c r="AG334" i="32"/>
  <c r="AE334" i="32"/>
  <c r="T334" i="32"/>
  <c r="S334" i="32"/>
  <c r="AC334" i="32"/>
  <c r="D340" i="28"/>
  <c r="V332" i="32"/>
  <c r="C334" i="17" s="1"/>
  <c r="A396" i="32"/>
  <c r="E340" i="28"/>
  <c r="H340" i="28"/>
  <c r="G340" i="28"/>
  <c r="I340" i="28"/>
  <c r="F340" i="28"/>
  <c r="A341" i="28"/>
  <c r="AN335" i="32" a="1"/>
  <c r="AH334" i="32" a="1"/>
  <c r="M333" i="32" a="1"/>
  <c r="AU334" i="32" a="1"/>
  <c r="Q333" i="32" a="1"/>
  <c r="F335" i="32" a="1"/>
  <c r="O333" i="32" a="1"/>
  <c r="AY334" i="32" a="1"/>
  <c r="AW334" i="32" a="1"/>
  <c r="AN335" i="32" l="1"/>
  <c r="AO335" i="32"/>
  <c r="AR335" i="32"/>
  <c r="AP335" i="32"/>
  <c r="AV335" i="32" s="1"/>
  <c r="AQ335" i="32"/>
  <c r="M341" i="28"/>
  <c r="K341" i="28"/>
  <c r="L341" i="28"/>
  <c r="AL334" i="32"/>
  <c r="AS335" i="32"/>
  <c r="AX335" i="32" s="1"/>
  <c r="AW334" i="32"/>
  <c r="AY334" i="32"/>
  <c r="AU334" i="32"/>
  <c r="AM333" i="32"/>
  <c r="D335" i="17" s="1"/>
  <c r="D333" i="32"/>
  <c r="L334" i="32"/>
  <c r="P334" i="32"/>
  <c r="C334" i="32"/>
  <c r="E332" i="32"/>
  <c r="B334" i="17" s="1"/>
  <c r="M333" i="32"/>
  <c r="O333" i="32"/>
  <c r="Q333" i="32"/>
  <c r="B334" i="32"/>
  <c r="N334" i="32"/>
  <c r="V333" i="32"/>
  <c r="C335" i="17" s="1"/>
  <c r="AH334" i="32"/>
  <c r="K335" i="32"/>
  <c r="J335" i="32"/>
  <c r="H335" i="32"/>
  <c r="G335" i="32"/>
  <c r="I335" i="32"/>
  <c r="F335" i="32"/>
  <c r="D341" i="28"/>
  <c r="U334" i="32"/>
  <c r="A397" i="32"/>
  <c r="I341" i="28"/>
  <c r="F341" i="28"/>
  <c r="E341" i="28"/>
  <c r="H341" i="28"/>
  <c r="G341" i="28"/>
  <c r="A342" i="28"/>
  <c r="Q334" i="32" a="1"/>
  <c r="W335" i="32" a="1"/>
  <c r="AN336" i="32" a="1"/>
  <c r="AF334" i="32" a="1"/>
  <c r="O334" i="32" a="1"/>
  <c r="AD334" i="32" a="1"/>
  <c r="M334" i="32" a="1"/>
  <c r="AJ335" i="32" l="1"/>
  <c r="AM334" i="32"/>
  <c r="D336" i="17" s="1"/>
  <c r="AT335" i="32"/>
  <c r="AK335" i="32"/>
  <c r="AS336" i="32"/>
  <c r="AR336" i="32"/>
  <c r="AQ336" i="32"/>
  <c r="AN336" i="32"/>
  <c r="AT336" i="32" s="1"/>
  <c r="AP336" i="32"/>
  <c r="AV336" i="32" s="1"/>
  <c r="AO336" i="32"/>
  <c r="AK336" i="32" s="1"/>
  <c r="M342" i="28"/>
  <c r="K342" i="28"/>
  <c r="L342" i="28"/>
  <c r="AL335" i="32"/>
  <c r="AD334" i="32"/>
  <c r="D334" i="32"/>
  <c r="M334" i="32"/>
  <c r="Q334" i="32"/>
  <c r="O334" i="32"/>
  <c r="E333" i="32"/>
  <c r="B335" i="17" s="1"/>
  <c r="AF334" i="32"/>
  <c r="AA335" i="32"/>
  <c r="Y335" i="32"/>
  <c r="Z335" i="32"/>
  <c r="AB335" i="32"/>
  <c r="X335" i="32"/>
  <c r="W335" i="32"/>
  <c r="P335" i="32"/>
  <c r="D342" i="28"/>
  <c r="L335" i="32"/>
  <c r="B335" i="32"/>
  <c r="C335" i="32"/>
  <c r="N335" i="32"/>
  <c r="A398" i="32"/>
  <c r="H342" i="28"/>
  <c r="I342" i="28"/>
  <c r="G342" i="28"/>
  <c r="F342" i="28"/>
  <c r="E342" i="28"/>
  <c r="A343" i="28"/>
  <c r="F336" i="32" a="1"/>
  <c r="Q335" i="32" a="1"/>
  <c r="AN337" i="32" a="1"/>
  <c r="AW335" i="32" a="1"/>
  <c r="AU336" i="32" a="1"/>
  <c r="AY335" i="32" a="1"/>
  <c r="O335" i="32" a="1"/>
  <c r="AU335" i="32" a="1"/>
  <c r="AW336" i="32" a="1"/>
  <c r="M335" i="32" a="1"/>
  <c r="W336" i="32" a="1"/>
  <c r="AJ336" i="32" l="1"/>
  <c r="AX336" i="32"/>
  <c r="AL336" i="32" s="1"/>
  <c r="AY335" i="32"/>
  <c r="AW335" i="32"/>
  <c r="AU335" i="32"/>
  <c r="AM335" i="32" s="1"/>
  <c r="D337" i="17" s="1"/>
  <c r="AP337" i="32"/>
  <c r="AQ337" i="32"/>
  <c r="AV337" i="32" s="1"/>
  <c r="AR337" i="32"/>
  <c r="AO337" i="32"/>
  <c r="AN337" i="32"/>
  <c r="AS337" i="32"/>
  <c r="AK337" i="32" s="1"/>
  <c r="K343" i="28"/>
  <c r="L343" i="28"/>
  <c r="M343" i="28"/>
  <c r="AU336" i="32"/>
  <c r="AW336" i="32"/>
  <c r="V334" i="32"/>
  <c r="C336" i="17" s="1"/>
  <c r="E334" i="32"/>
  <c r="B336" i="17" s="1"/>
  <c r="T335" i="32"/>
  <c r="S335" i="32"/>
  <c r="AC335" i="32"/>
  <c r="AE335" i="32"/>
  <c r="AG335" i="32"/>
  <c r="K336" i="32"/>
  <c r="G336" i="32"/>
  <c r="J336" i="32"/>
  <c r="F336" i="32"/>
  <c r="H336" i="32"/>
  <c r="I336" i="32"/>
  <c r="AB336" i="32"/>
  <c r="Y336" i="32"/>
  <c r="W336" i="32"/>
  <c r="X336" i="32"/>
  <c r="Z336" i="32"/>
  <c r="AA336" i="32"/>
  <c r="Q335" i="32"/>
  <c r="D335" i="32"/>
  <c r="M335" i="32"/>
  <c r="O335" i="32"/>
  <c r="D343" i="28"/>
  <c r="A399" i="32"/>
  <c r="F337" i="32" a="1"/>
  <c r="AY336" i="32" a="1"/>
  <c r="W337" i="32" a="1"/>
  <c r="AH335" i="32" a="1"/>
  <c r="AD335" i="32" a="1"/>
  <c r="AF335" i="32" a="1"/>
  <c r="AU337" i="32" a="1"/>
  <c r="AY336" i="32" l="1"/>
  <c r="AT337" i="32"/>
  <c r="AX337" i="32"/>
  <c r="AL337" i="32" s="1"/>
  <c r="AJ337" i="32"/>
  <c r="AM336" i="32"/>
  <c r="D338" i="17" s="1"/>
  <c r="AU337" i="32"/>
  <c r="AC336" i="32"/>
  <c r="AG336" i="32"/>
  <c r="P336" i="32"/>
  <c r="AH335" i="32"/>
  <c r="AD335" i="32"/>
  <c r="AF335" i="32"/>
  <c r="U335" i="32"/>
  <c r="AE336" i="32"/>
  <c r="T336" i="32"/>
  <c r="C336" i="32"/>
  <c r="N336" i="32"/>
  <c r="L336" i="32"/>
  <c r="B336" i="32"/>
  <c r="S336" i="32"/>
  <c r="AA337" i="32"/>
  <c r="X337" i="32"/>
  <c r="Z337" i="32"/>
  <c r="AB337" i="32"/>
  <c r="W337" i="32"/>
  <c r="Y337" i="32"/>
  <c r="F337" i="32"/>
  <c r="J337" i="32"/>
  <c r="I337" i="32"/>
  <c r="H337" i="32"/>
  <c r="K337" i="32"/>
  <c r="G337" i="32"/>
  <c r="E335" i="32"/>
  <c r="B337" i="17" s="1"/>
  <c r="A400" i="32"/>
  <c r="F343" i="28"/>
  <c r="E343" i="28"/>
  <c r="H343" i="28"/>
  <c r="G343" i="28"/>
  <c r="I343" i="28"/>
  <c r="A344" i="28"/>
  <c r="AW337" i="32" a="1"/>
  <c r="AF336" i="32" a="1"/>
  <c r="O336" i="32" a="1"/>
  <c r="W338" i="32" a="1"/>
  <c r="M336" i="32" a="1"/>
  <c r="AH336" i="32" a="1"/>
  <c r="AY337" i="32" a="1"/>
  <c r="AD336" i="32" a="1"/>
  <c r="AN338" i="32" a="1"/>
  <c r="F338" i="32" a="1"/>
  <c r="Q336" i="32" a="1"/>
  <c r="AW337" i="32" l="1"/>
  <c r="AY337" i="32"/>
  <c r="AN338" i="32"/>
  <c r="AQ338" i="32"/>
  <c r="AP338" i="32"/>
  <c r="AO338" i="32"/>
  <c r="AT338" i="32" s="1"/>
  <c r="AS338" i="32"/>
  <c r="AR338" i="32"/>
  <c r="AX338" i="32"/>
  <c r="AK338" i="32"/>
  <c r="AV338" i="32"/>
  <c r="M344" i="28"/>
  <c r="K344" i="28"/>
  <c r="L344" i="28"/>
  <c r="AM337" i="32"/>
  <c r="D339" i="17" s="1"/>
  <c r="U336" i="32"/>
  <c r="V335" i="32"/>
  <c r="C337" i="17" s="1"/>
  <c r="Q336" i="32"/>
  <c r="M336" i="32"/>
  <c r="O336" i="32"/>
  <c r="AH336" i="32"/>
  <c r="AD336" i="32"/>
  <c r="AF336" i="32"/>
  <c r="D336" i="32"/>
  <c r="AE337" i="32"/>
  <c r="T337" i="32"/>
  <c r="AG337" i="32"/>
  <c r="C337" i="32"/>
  <c r="B337" i="32"/>
  <c r="S337" i="32"/>
  <c r="P337" i="32"/>
  <c r="AC337" i="32"/>
  <c r="L337" i="32"/>
  <c r="G338" i="32"/>
  <c r="K338" i="32"/>
  <c r="F338" i="32"/>
  <c r="H338" i="32"/>
  <c r="J338" i="32"/>
  <c r="I338" i="32"/>
  <c r="Y338" i="32"/>
  <c r="AB338" i="32"/>
  <c r="W338" i="32"/>
  <c r="X338" i="32"/>
  <c r="Z338" i="32"/>
  <c r="AA338" i="32"/>
  <c r="N337" i="32"/>
  <c r="D344" i="28"/>
  <c r="A401" i="32"/>
  <c r="E344" i="28"/>
  <c r="H344" i="28"/>
  <c r="I344" i="28"/>
  <c r="F344" i="28"/>
  <c r="G344" i="28"/>
  <c r="A345" i="28"/>
  <c r="O337" i="32" a="1"/>
  <c r="AN339" i="32" a="1"/>
  <c r="AF337" i="32" a="1"/>
  <c r="Q337" i="32" a="1"/>
  <c r="AY338" i="32" a="1"/>
  <c r="AD337" i="32" a="1"/>
  <c r="F339" i="32" a="1"/>
  <c r="M337" i="32" a="1"/>
  <c r="AH337" i="32" a="1"/>
  <c r="W339" i="32" a="1"/>
  <c r="AJ338" i="32" l="1"/>
  <c r="AL338" i="32"/>
  <c r="L345" i="28"/>
  <c r="M345" i="28"/>
  <c r="K345" i="28"/>
  <c r="AY338" i="32"/>
  <c r="AS339" i="32"/>
  <c r="AR339" i="32"/>
  <c r="AP339" i="32"/>
  <c r="AN339" i="32"/>
  <c r="AQ339" i="32"/>
  <c r="AO339" i="32"/>
  <c r="P338" i="32"/>
  <c r="V336" i="32"/>
  <c r="C338" i="17" s="1"/>
  <c r="U337" i="32"/>
  <c r="E336" i="32"/>
  <c r="B338" i="17" s="1"/>
  <c r="O337" i="32"/>
  <c r="Q337" i="32"/>
  <c r="M337" i="32"/>
  <c r="AD337" i="32"/>
  <c r="AF337" i="32"/>
  <c r="AH337" i="32"/>
  <c r="AC338" i="32"/>
  <c r="N338" i="32"/>
  <c r="AG338" i="32"/>
  <c r="AE338" i="32"/>
  <c r="D337" i="32"/>
  <c r="B338" i="32"/>
  <c r="S338" i="32"/>
  <c r="L338" i="32"/>
  <c r="T338" i="32"/>
  <c r="C338" i="32"/>
  <c r="H339" i="32"/>
  <c r="I339" i="32"/>
  <c r="G339" i="32"/>
  <c r="F339" i="32"/>
  <c r="J339" i="32"/>
  <c r="K339" i="32"/>
  <c r="AA339" i="32"/>
  <c r="AB339" i="32"/>
  <c r="Z339" i="32"/>
  <c r="Y339" i="32"/>
  <c r="X339" i="32"/>
  <c r="W339" i="32"/>
  <c r="D345" i="28"/>
  <c r="A402" i="32"/>
  <c r="E345" i="28"/>
  <c r="H345" i="28"/>
  <c r="G345" i="28"/>
  <c r="I345" i="28"/>
  <c r="F345" i="28"/>
  <c r="A346" i="28"/>
  <c r="M338" i="32" a="1"/>
  <c r="AW338" i="32" a="1"/>
  <c r="AU338" i="32" a="1"/>
  <c r="AF338" i="32" a="1"/>
  <c r="AH338" i="32" a="1"/>
  <c r="AD338" i="32" a="1"/>
  <c r="O338" i="32" a="1"/>
  <c r="AN340" i="32" a="1"/>
  <c r="Q338" i="32" a="1"/>
  <c r="W340" i="32" a="1"/>
  <c r="AW338" i="32" l="1"/>
  <c r="AU338" i="32"/>
  <c r="L346" i="28"/>
  <c r="M346" i="28"/>
  <c r="K346" i="28"/>
  <c r="AK339" i="32"/>
  <c r="AV339" i="32"/>
  <c r="AX339" i="32"/>
  <c r="AP340" i="32"/>
  <c r="AN340" i="32"/>
  <c r="AS340" i="32"/>
  <c r="AO340" i="32"/>
  <c r="AR340" i="32"/>
  <c r="AQ340" i="32"/>
  <c r="AJ339" i="32"/>
  <c r="AT339" i="32"/>
  <c r="V337" i="32"/>
  <c r="C339" i="17" s="1"/>
  <c r="E337" i="32"/>
  <c r="B339" i="17" s="1"/>
  <c r="U338" i="32"/>
  <c r="D338" i="32"/>
  <c r="AH338" i="32"/>
  <c r="AF338" i="32"/>
  <c r="AD338" i="32"/>
  <c r="Q338" i="32"/>
  <c r="M338" i="32"/>
  <c r="O338" i="32"/>
  <c r="C339" i="32"/>
  <c r="AG339" i="32"/>
  <c r="P339" i="32"/>
  <c r="X340" i="32"/>
  <c r="Z340" i="32"/>
  <c r="W340" i="32"/>
  <c r="Y340" i="32"/>
  <c r="AB340" i="32"/>
  <c r="AA340" i="32"/>
  <c r="AC339" i="32"/>
  <c r="S339" i="32"/>
  <c r="D346" i="28"/>
  <c r="T339" i="32"/>
  <c r="L339" i="32"/>
  <c r="B339" i="32"/>
  <c r="AE339" i="32"/>
  <c r="N339" i="32"/>
  <c r="A403" i="32"/>
  <c r="G346" i="28"/>
  <c r="I346" i="28"/>
  <c r="H346" i="28"/>
  <c r="E346" i="28"/>
  <c r="F346" i="28"/>
  <c r="A347" i="28"/>
  <c r="AN341" i="32" a="1"/>
  <c r="W341" i="32" a="1"/>
  <c r="O339" i="32" a="1"/>
  <c r="F340" i="32" a="1"/>
  <c r="AU339" i="32" a="1"/>
  <c r="M339" i="32" a="1"/>
  <c r="AW339" i="32" a="1"/>
  <c r="AY339" i="32" a="1"/>
  <c r="AH339" i="32" a="1"/>
  <c r="Q339" i="32" a="1"/>
  <c r="AD339" i="32" a="1"/>
  <c r="AF339" i="32" a="1"/>
  <c r="AM338" i="32" l="1"/>
  <c r="D340" i="17" s="1"/>
  <c r="AX340" i="32"/>
  <c r="L347" i="28"/>
  <c r="M347" i="28"/>
  <c r="K347" i="28"/>
  <c r="AK340" i="32"/>
  <c r="AY339" i="32"/>
  <c r="AW339" i="32"/>
  <c r="AU339" i="32"/>
  <c r="AL339" i="32"/>
  <c r="AT340" i="32"/>
  <c r="AJ340" i="32"/>
  <c r="AO341" i="32"/>
  <c r="AR341" i="32"/>
  <c r="AQ341" i="32"/>
  <c r="AP341" i="32"/>
  <c r="AN341" i="32"/>
  <c r="AS341" i="32"/>
  <c r="AV340" i="32"/>
  <c r="E338" i="32"/>
  <c r="B340" i="17" s="1"/>
  <c r="V338" i="32"/>
  <c r="C340" i="17" s="1"/>
  <c r="Q339" i="32"/>
  <c r="K340" i="32"/>
  <c r="I340" i="32"/>
  <c r="J340" i="32"/>
  <c r="H340" i="32"/>
  <c r="G340" i="32"/>
  <c r="F340" i="32"/>
  <c r="O339" i="32"/>
  <c r="M339" i="32"/>
  <c r="AG340" i="32"/>
  <c r="D339" i="32"/>
  <c r="AD339" i="32"/>
  <c r="AF339" i="32"/>
  <c r="AH339" i="32"/>
  <c r="W341" i="32"/>
  <c r="Z341" i="32"/>
  <c r="Y341" i="32"/>
  <c r="AB341" i="32"/>
  <c r="AA341" i="32"/>
  <c r="X341" i="32"/>
  <c r="D347" i="28"/>
  <c r="U339" i="32"/>
  <c r="AE340" i="32"/>
  <c r="S340" i="32"/>
  <c r="AC340" i="32"/>
  <c r="T340" i="32"/>
  <c r="A404" i="32"/>
  <c r="F347" i="28"/>
  <c r="E347" i="28"/>
  <c r="H347" i="28"/>
  <c r="I347" i="28"/>
  <c r="G347" i="28"/>
  <c r="A348" i="28"/>
  <c r="W342" i="32" a="1"/>
  <c r="AY340" i="32" a="1"/>
  <c r="AD340" i="32" a="1"/>
  <c r="AH340" i="32" a="1"/>
  <c r="AU340" i="32" a="1"/>
  <c r="AW340" i="32" a="1"/>
  <c r="AF340" i="32" a="1"/>
  <c r="AN342" i="32" a="1"/>
  <c r="F341" i="32" a="1"/>
  <c r="L348" i="28" l="1"/>
  <c r="M348" i="28"/>
  <c r="K348" i="28"/>
  <c r="AU340" i="32"/>
  <c r="AY340" i="32"/>
  <c r="AW340" i="32"/>
  <c r="AK341" i="32"/>
  <c r="AL340" i="32"/>
  <c r="AM339" i="32"/>
  <c r="D341" i="17" s="1"/>
  <c r="AT341" i="32"/>
  <c r="AX341" i="32"/>
  <c r="AJ341" i="32"/>
  <c r="AN342" i="32"/>
  <c r="AS342" i="32"/>
  <c r="AQ342" i="32"/>
  <c r="AR342" i="32"/>
  <c r="AP342" i="32"/>
  <c r="AO342" i="32"/>
  <c r="AV341" i="32"/>
  <c r="C340" i="32"/>
  <c r="N340" i="32"/>
  <c r="B340" i="32"/>
  <c r="P340" i="32"/>
  <c r="H341" i="32"/>
  <c r="G341" i="32"/>
  <c r="K341" i="32"/>
  <c r="J341" i="32"/>
  <c r="F341" i="32"/>
  <c r="I341" i="32"/>
  <c r="L340" i="32"/>
  <c r="AG341" i="32"/>
  <c r="E339" i="32"/>
  <c r="B341" i="17" s="1"/>
  <c r="AE341" i="32"/>
  <c r="T341" i="32"/>
  <c r="AH340" i="32"/>
  <c r="AF340" i="32"/>
  <c r="AD340" i="32"/>
  <c r="Y342" i="32"/>
  <c r="Z342" i="32"/>
  <c r="W342" i="32"/>
  <c r="AB342" i="32"/>
  <c r="AA342" i="32"/>
  <c r="X342" i="32"/>
  <c r="D348" i="28"/>
  <c r="AC341" i="32"/>
  <c r="S341" i="32"/>
  <c r="U340" i="32"/>
  <c r="V339" i="32"/>
  <c r="C341" i="17" s="1"/>
  <c r="A405" i="32"/>
  <c r="AD341" i="32" a="1"/>
  <c r="AN343" i="32" a="1"/>
  <c r="AF341" i="32" a="1"/>
  <c r="O340" i="32" a="1"/>
  <c r="Q340" i="32" a="1"/>
  <c r="AU341" i="32" a="1"/>
  <c r="AW341" i="32" a="1"/>
  <c r="M340" i="32" a="1"/>
  <c r="AY341" i="32" a="1"/>
  <c r="F342" i="32" a="1"/>
  <c r="AH341" i="32" a="1"/>
  <c r="AM340" i="32" l="1"/>
  <c r="D342" i="17" s="1"/>
  <c r="L341" i="32"/>
  <c r="AY341" i="32"/>
  <c r="AW341" i="32"/>
  <c r="AU341" i="32"/>
  <c r="AL341" i="32"/>
  <c r="AJ342" i="32"/>
  <c r="AX342" i="32"/>
  <c r="AK342" i="32"/>
  <c r="AR343" i="32"/>
  <c r="AQ343" i="32"/>
  <c r="AO343" i="32"/>
  <c r="AN343" i="32"/>
  <c r="AS343" i="32"/>
  <c r="AP343" i="32"/>
  <c r="AV342" i="32"/>
  <c r="AT342" i="32"/>
  <c r="D340" i="32"/>
  <c r="O340" i="32"/>
  <c r="Q340" i="32"/>
  <c r="M340" i="32"/>
  <c r="P341" i="32"/>
  <c r="B341" i="32"/>
  <c r="C341" i="32"/>
  <c r="K342" i="32"/>
  <c r="F342" i="32"/>
  <c r="G342" i="32"/>
  <c r="J342" i="32"/>
  <c r="H342" i="32"/>
  <c r="I342" i="32"/>
  <c r="N341" i="32"/>
  <c r="AG342" i="32"/>
  <c r="T342" i="32"/>
  <c r="U341" i="32"/>
  <c r="V340" i="32"/>
  <c r="C342" i="17" s="1"/>
  <c r="AE342" i="32"/>
  <c r="AH341" i="32"/>
  <c r="AF341" i="32"/>
  <c r="AD341" i="32"/>
  <c r="AC342" i="32"/>
  <c r="S342" i="32"/>
  <c r="A406" i="32"/>
  <c r="I348" i="28"/>
  <c r="F348" i="28"/>
  <c r="E348" i="28"/>
  <c r="H348" i="28"/>
  <c r="G348" i="28"/>
  <c r="A349" i="28"/>
  <c r="Q341" i="32" a="1"/>
  <c r="W343" i="32" a="1"/>
  <c r="AD342" i="32" a="1"/>
  <c r="AW342" i="32" a="1"/>
  <c r="AU342" i="32" a="1"/>
  <c r="M341" i="32" a="1"/>
  <c r="AF342" i="32" a="1"/>
  <c r="AH342" i="32" a="1"/>
  <c r="F343" i="32" a="1"/>
  <c r="O341" i="32" a="1"/>
  <c r="AY342" i="32" a="1"/>
  <c r="AM341" i="32" l="1"/>
  <c r="D343" i="17" s="1"/>
  <c r="K349" i="28"/>
  <c r="L349" i="28"/>
  <c r="M349" i="28"/>
  <c r="AL342" i="32"/>
  <c r="AX343" i="32"/>
  <c r="AJ343" i="32"/>
  <c r="AT343" i="32"/>
  <c r="AW342" i="32"/>
  <c r="AU342" i="32"/>
  <c r="AY342" i="32"/>
  <c r="AV343" i="32"/>
  <c r="AK343" i="32"/>
  <c r="E340" i="32"/>
  <c r="B342" i="17" s="1"/>
  <c r="L342" i="32"/>
  <c r="D341" i="32"/>
  <c r="P342" i="32"/>
  <c r="C342" i="32"/>
  <c r="O341" i="32"/>
  <c r="M341" i="32"/>
  <c r="Q341" i="32"/>
  <c r="N342" i="32"/>
  <c r="G343" i="32"/>
  <c r="J343" i="32"/>
  <c r="F343" i="32"/>
  <c r="H343" i="32"/>
  <c r="K343" i="32"/>
  <c r="I343" i="32"/>
  <c r="B342" i="32"/>
  <c r="AD342" i="32"/>
  <c r="AH342" i="32"/>
  <c r="AF342" i="32"/>
  <c r="W343" i="32"/>
  <c r="Y343" i="32"/>
  <c r="Z343" i="32"/>
  <c r="AB343" i="32"/>
  <c r="AA343" i="32"/>
  <c r="X343" i="32"/>
  <c r="U342" i="32"/>
  <c r="V341" i="32"/>
  <c r="C343" i="17" s="1"/>
  <c r="D349" i="28"/>
  <c r="A407" i="32"/>
  <c r="AN344" i="32" a="1"/>
  <c r="M342" i="32" a="1"/>
  <c r="W344" i="32" a="1"/>
  <c r="Q342" i="32" a="1"/>
  <c r="AU343" i="32" a="1"/>
  <c r="O342" i="32" a="1"/>
  <c r="AR344" i="32" l="1"/>
  <c r="AS344" i="32"/>
  <c r="AN344" i="32"/>
  <c r="AO344" i="32"/>
  <c r="AM342" i="32"/>
  <c r="D344" i="17" s="1"/>
  <c r="AQ344" i="32"/>
  <c r="AP344" i="32"/>
  <c r="AV344" i="32" s="1"/>
  <c r="AL343" i="32"/>
  <c r="AU343" i="32"/>
  <c r="AK344" i="32"/>
  <c r="AJ344" i="32"/>
  <c r="L343" i="32"/>
  <c r="N343" i="32"/>
  <c r="E341" i="32"/>
  <c r="B343" i="17" s="1"/>
  <c r="D342" i="32"/>
  <c r="M342" i="32"/>
  <c r="Q342" i="32"/>
  <c r="O342" i="32"/>
  <c r="C343" i="32"/>
  <c r="P343" i="32"/>
  <c r="B343" i="32"/>
  <c r="AG343" i="32"/>
  <c r="AC343" i="32"/>
  <c r="AE343" i="32"/>
  <c r="V342" i="32"/>
  <c r="C344" i="17" s="1"/>
  <c r="S343" i="32"/>
  <c r="T343" i="32"/>
  <c r="Y344" i="32"/>
  <c r="W344" i="32"/>
  <c r="X344" i="32"/>
  <c r="AA344" i="32"/>
  <c r="AB344" i="32"/>
  <c r="Z344" i="32"/>
  <c r="A408" i="32"/>
  <c r="H349" i="28"/>
  <c r="E349" i="28"/>
  <c r="G349" i="28"/>
  <c r="I349" i="28"/>
  <c r="F349" i="28"/>
  <c r="A350" i="28"/>
  <c r="O343" i="32" a="1"/>
  <c r="AH343" i="32" a="1"/>
  <c r="AD343" i="32" a="1"/>
  <c r="AW343" i="32" a="1"/>
  <c r="AY343" i="32" a="1"/>
  <c r="Q343" i="32" a="1"/>
  <c r="M343" i="32" a="1"/>
  <c r="AF343" i="32" a="1"/>
  <c r="F344" i="32" a="1"/>
  <c r="AW343" i="32" l="1"/>
  <c r="AY343" i="32"/>
  <c r="AX344" i="32"/>
  <c r="AT344" i="32"/>
  <c r="M350" i="28"/>
  <c r="K350" i="28"/>
  <c r="L350" i="28"/>
  <c r="AM343" i="32"/>
  <c r="D345" i="17" s="1"/>
  <c r="D343" i="32"/>
  <c r="E342" i="32"/>
  <c r="B344" i="17" s="1"/>
  <c r="Q343" i="32"/>
  <c r="M343" i="32"/>
  <c r="U343" i="32"/>
  <c r="AH343" i="32"/>
  <c r="AD343" i="32"/>
  <c r="AF343" i="32"/>
  <c r="J344" i="32"/>
  <c r="G344" i="32"/>
  <c r="F344" i="32"/>
  <c r="H344" i="32"/>
  <c r="K344" i="32"/>
  <c r="I344" i="32"/>
  <c r="O343" i="32"/>
  <c r="AG344" i="32"/>
  <c r="D350" i="28"/>
  <c r="T344" i="32"/>
  <c r="S344" i="32"/>
  <c r="AC344" i="32"/>
  <c r="AE344" i="32"/>
  <c r="A409" i="32"/>
  <c r="H350" i="28"/>
  <c r="E350" i="28"/>
  <c r="G350" i="28"/>
  <c r="I350" i="28"/>
  <c r="F350" i="28"/>
  <c r="A351" i="28"/>
  <c r="AN345" i="32" a="1"/>
  <c r="AY344" i="32" a="1"/>
  <c r="AU344" i="32" a="1"/>
  <c r="AH344" i="32" a="1"/>
  <c r="AD344" i="32" a="1"/>
  <c r="F345" i="32" a="1"/>
  <c r="AW344" i="32" a="1"/>
  <c r="AL344" i="32" l="1"/>
  <c r="AW344" i="32"/>
  <c r="M351" i="28"/>
  <c r="K351" i="28"/>
  <c r="L351" i="28"/>
  <c r="AO345" i="32"/>
  <c r="AP345" i="32"/>
  <c r="AN345" i="32"/>
  <c r="AS345" i="32"/>
  <c r="AR345" i="32"/>
  <c r="AJ345" i="32" s="1"/>
  <c r="AQ345" i="32"/>
  <c r="AV345" i="32" s="1"/>
  <c r="AY344" i="32"/>
  <c r="AU344" i="32"/>
  <c r="E343" i="32"/>
  <c r="B345" i="17" s="1"/>
  <c r="N344" i="32"/>
  <c r="L344" i="32"/>
  <c r="V343" i="32"/>
  <c r="C345" i="17" s="1"/>
  <c r="B344" i="32"/>
  <c r="C344" i="32"/>
  <c r="P344" i="32"/>
  <c r="AH344" i="32"/>
  <c r="AD344" i="32"/>
  <c r="I345" i="32"/>
  <c r="H345" i="32"/>
  <c r="J345" i="32"/>
  <c r="K345" i="32"/>
  <c r="G345" i="32"/>
  <c r="F345" i="32"/>
  <c r="D351" i="28"/>
  <c r="U344" i="32"/>
  <c r="A410" i="32"/>
  <c r="E351" i="28"/>
  <c r="H351" i="28"/>
  <c r="G351" i="28"/>
  <c r="F351" i="28"/>
  <c r="I351" i="28"/>
  <c r="A352" i="28"/>
  <c r="W345" i="32" a="1"/>
  <c r="O344" i="32" a="1"/>
  <c r="AN346" i="32" a="1"/>
  <c r="Q344" i="32" a="1"/>
  <c r="F346" i="32" a="1"/>
  <c r="M344" i="32" a="1"/>
  <c r="AF344" i="32" a="1"/>
  <c r="AM344" i="32" l="1"/>
  <c r="D346" i="17" s="1"/>
  <c r="AK345" i="32"/>
  <c r="M352" i="28"/>
  <c r="K352" i="28"/>
  <c r="L352" i="28"/>
  <c r="AT345" i="32"/>
  <c r="AX345" i="32"/>
  <c r="AP346" i="32"/>
  <c r="AS346" i="32"/>
  <c r="AN346" i="32"/>
  <c r="AR346" i="32"/>
  <c r="AQ346" i="32"/>
  <c r="AO346" i="32"/>
  <c r="Q344" i="32"/>
  <c r="D344" i="32"/>
  <c r="O344" i="32"/>
  <c r="M344" i="32"/>
  <c r="N345" i="32"/>
  <c r="AF344" i="32"/>
  <c r="V344" i="32" s="1"/>
  <c r="C346" i="17" s="1"/>
  <c r="Z345" i="32"/>
  <c r="AA345" i="32"/>
  <c r="AB345" i="32"/>
  <c r="Y345" i="32"/>
  <c r="W345" i="32"/>
  <c r="X345" i="32"/>
  <c r="C345" i="32"/>
  <c r="I346" i="32"/>
  <c r="G346" i="32"/>
  <c r="H346" i="32"/>
  <c r="F346" i="32"/>
  <c r="K346" i="32"/>
  <c r="J346" i="32"/>
  <c r="L345" i="32"/>
  <c r="B345" i="32"/>
  <c r="P345" i="32"/>
  <c r="D352" i="28"/>
  <c r="A411" i="32"/>
  <c r="E352" i="28"/>
  <c r="H352" i="28"/>
  <c r="G352" i="28"/>
  <c r="I352" i="28"/>
  <c r="F352" i="28"/>
  <c r="A353" i="28"/>
  <c r="AY345" i="32" a="1"/>
  <c r="O345" i="32" a="1"/>
  <c r="AW345" i="32" a="1"/>
  <c r="AN347" i="32" a="1"/>
  <c r="F347" i="32" a="1"/>
  <c r="Q345" i="32" a="1"/>
  <c r="AU345" i="32" a="1"/>
  <c r="W346" i="32" a="1"/>
  <c r="M345" i="32" a="1"/>
  <c r="AV346" i="32" l="1"/>
  <c r="AL345" i="32"/>
  <c r="AY345" i="32"/>
  <c r="AU345" i="32"/>
  <c r="AW345" i="32"/>
  <c r="AK346" i="32"/>
  <c r="AX346" i="32"/>
  <c r="M353" i="28"/>
  <c r="L353" i="28"/>
  <c r="K353" i="28"/>
  <c r="AT346" i="32"/>
  <c r="AP347" i="32"/>
  <c r="AN347" i="32"/>
  <c r="AR347" i="32"/>
  <c r="AS347" i="32"/>
  <c r="AO347" i="32"/>
  <c r="AQ347" i="32"/>
  <c r="AJ346" i="32"/>
  <c r="AM345" i="32"/>
  <c r="D347" i="17" s="1"/>
  <c r="Q345" i="32"/>
  <c r="AE345" i="32"/>
  <c r="E344" i="32"/>
  <c r="B346" i="17" s="1"/>
  <c r="AG345" i="32"/>
  <c r="T345" i="32"/>
  <c r="S345" i="32"/>
  <c r="AC345" i="32"/>
  <c r="AB346" i="32"/>
  <c r="Z346" i="32"/>
  <c r="W346" i="32"/>
  <c r="X346" i="32"/>
  <c r="AA346" i="32"/>
  <c r="Y346" i="32"/>
  <c r="D345" i="32"/>
  <c r="M345" i="32"/>
  <c r="O345" i="32"/>
  <c r="P346" i="32"/>
  <c r="F347" i="32"/>
  <c r="J347" i="32"/>
  <c r="I347" i="32"/>
  <c r="G347" i="32"/>
  <c r="H347" i="32"/>
  <c r="K347" i="32"/>
  <c r="D353" i="28"/>
  <c r="C346" i="32"/>
  <c r="L346" i="32"/>
  <c r="B346" i="32"/>
  <c r="N346" i="32"/>
  <c r="A412" i="32"/>
  <c r="I353" i="28"/>
  <c r="F353" i="28"/>
  <c r="E353" i="28"/>
  <c r="G353" i="28"/>
  <c r="H353" i="28"/>
  <c r="A354" i="28"/>
  <c r="AY346" i="32" a="1"/>
  <c r="W347" i="32" a="1"/>
  <c r="O346" i="32" a="1"/>
  <c r="AW346" i="32" a="1"/>
  <c r="AH345" i="32" a="1"/>
  <c r="AU346" i="32" a="1"/>
  <c r="AF345" i="32" a="1"/>
  <c r="AN348" i="32" a="1"/>
  <c r="F348" i="32" a="1"/>
  <c r="AD345" i="32" a="1"/>
  <c r="Q346" i="32" a="1"/>
  <c r="M346" i="32" a="1"/>
  <c r="AL346" i="32" l="1"/>
  <c r="AK347" i="32"/>
  <c r="AY346" i="32"/>
  <c r="AU346" i="32"/>
  <c r="AW346" i="32"/>
  <c r="M354" i="28"/>
  <c r="K354" i="28"/>
  <c r="L354" i="28"/>
  <c r="AT347" i="32"/>
  <c r="AJ347" i="32"/>
  <c r="AX347" i="32"/>
  <c r="AV347" i="32"/>
  <c r="AQ348" i="32"/>
  <c r="AN348" i="32"/>
  <c r="AP348" i="32"/>
  <c r="AO348" i="32"/>
  <c r="AS348" i="32"/>
  <c r="AR348" i="32"/>
  <c r="Q346" i="32"/>
  <c r="U345" i="32"/>
  <c r="AE346" i="32"/>
  <c r="AF345" i="32"/>
  <c r="AH345" i="32"/>
  <c r="AD345" i="32"/>
  <c r="AG346" i="32"/>
  <c r="T346" i="32"/>
  <c r="S346" i="32"/>
  <c r="Z347" i="32"/>
  <c r="W347" i="32"/>
  <c r="AB347" i="32"/>
  <c r="AA347" i="32"/>
  <c r="X347" i="32"/>
  <c r="Y347" i="32"/>
  <c r="AC346" i="32"/>
  <c r="P347" i="32"/>
  <c r="E345" i="32"/>
  <c r="B347" i="17" s="1"/>
  <c r="N347" i="32"/>
  <c r="D346" i="32"/>
  <c r="M346" i="32"/>
  <c r="O346" i="32"/>
  <c r="J348" i="32"/>
  <c r="G348" i="32"/>
  <c r="F348" i="32"/>
  <c r="I348" i="32"/>
  <c r="H348" i="32"/>
  <c r="K348" i="32"/>
  <c r="L347" i="32"/>
  <c r="B347" i="32"/>
  <c r="D354" i="28"/>
  <c r="C347" i="32"/>
  <c r="A413" i="32"/>
  <c r="H354" i="28"/>
  <c r="G354" i="28"/>
  <c r="I354" i="28"/>
  <c r="F354" i="28"/>
  <c r="E354" i="28"/>
  <c r="A355" i="28"/>
  <c r="AN349" i="32" a="1"/>
  <c r="AF346" i="32" a="1"/>
  <c r="AW347" i="32" a="1"/>
  <c r="M347" i="32" a="1"/>
  <c r="AU347" i="32" a="1"/>
  <c r="AH346" i="32" a="1"/>
  <c r="W348" i="32" a="1"/>
  <c r="AD346" i="32" a="1"/>
  <c r="O347" i="32" a="1"/>
  <c r="Q347" i="32" a="1"/>
  <c r="AY347" i="32" a="1"/>
  <c r="F349" i="32" a="1"/>
  <c r="AY347" i="32" l="1"/>
  <c r="AU347" i="32"/>
  <c r="AW347" i="32"/>
  <c r="AM346" i="32"/>
  <c r="D348" i="17" s="1"/>
  <c r="M355" i="28"/>
  <c r="L355" i="28"/>
  <c r="K355" i="28"/>
  <c r="AT348" i="32"/>
  <c r="AL347" i="32"/>
  <c r="AX348" i="32"/>
  <c r="AJ348" i="32"/>
  <c r="AK348" i="32"/>
  <c r="AQ349" i="32"/>
  <c r="AS349" i="32"/>
  <c r="AR349" i="32"/>
  <c r="AP349" i="32"/>
  <c r="AO349" i="32"/>
  <c r="AN349" i="32"/>
  <c r="AV348" i="32"/>
  <c r="Q347" i="32"/>
  <c r="U346" i="32"/>
  <c r="S347" i="32"/>
  <c r="V345" i="32"/>
  <c r="C347" i="17" s="1"/>
  <c r="AE347" i="32"/>
  <c r="AG347" i="32"/>
  <c r="AC347" i="32"/>
  <c r="T347" i="32"/>
  <c r="AF346" i="32"/>
  <c r="AD346" i="32"/>
  <c r="AH346" i="32"/>
  <c r="X348" i="32"/>
  <c r="AB348" i="32"/>
  <c r="AA348" i="32"/>
  <c r="Y348" i="32"/>
  <c r="W348" i="32"/>
  <c r="Z348" i="32"/>
  <c r="D347" i="32"/>
  <c r="C348" i="32"/>
  <c r="N348" i="32"/>
  <c r="G349" i="32"/>
  <c r="I349" i="32"/>
  <c r="K349" i="32"/>
  <c r="H349" i="32"/>
  <c r="F349" i="32"/>
  <c r="J349" i="32"/>
  <c r="O347" i="32"/>
  <c r="M347" i="32"/>
  <c r="D355" i="28"/>
  <c r="P348" i="32"/>
  <c r="E346" i="32"/>
  <c r="B348" i="17" s="1"/>
  <c r="L348" i="32"/>
  <c r="B348" i="32"/>
  <c r="A414" i="32"/>
  <c r="E355" i="28"/>
  <c r="H355" i="28"/>
  <c r="G355" i="28"/>
  <c r="I355" i="28"/>
  <c r="F355" i="28"/>
  <c r="A356" i="28"/>
  <c r="M348" i="32" a="1"/>
  <c r="AD347" i="32" a="1"/>
  <c r="AF347" i="32" a="1"/>
  <c r="AN350" i="32" a="1"/>
  <c r="O348" i="32" a="1"/>
  <c r="Q348" i="32" a="1"/>
  <c r="AW348" i="32" a="1"/>
  <c r="AY348" i="32" a="1"/>
  <c r="AH347" i="32" a="1"/>
  <c r="W349" i="32" a="1"/>
  <c r="AU348" i="32" a="1"/>
  <c r="AM347" i="32" l="1"/>
  <c r="D349" i="17" s="1"/>
  <c r="AT349" i="32"/>
  <c r="AL348" i="32"/>
  <c r="L356" i="28"/>
  <c r="M356" i="28"/>
  <c r="K356" i="28"/>
  <c r="AV349" i="32"/>
  <c r="AK349" i="32"/>
  <c r="AY348" i="32"/>
  <c r="AU348" i="32"/>
  <c r="AW348" i="32"/>
  <c r="AJ349" i="32"/>
  <c r="AQ350" i="32"/>
  <c r="AP350" i="32"/>
  <c r="AO350" i="32"/>
  <c r="AN350" i="32"/>
  <c r="AS350" i="32"/>
  <c r="AR350" i="32"/>
  <c r="AX349" i="32"/>
  <c r="AG348" i="32"/>
  <c r="Q348" i="32"/>
  <c r="U347" i="32"/>
  <c r="AD347" i="32"/>
  <c r="AF347" i="32"/>
  <c r="AH347" i="32"/>
  <c r="V346" i="32"/>
  <c r="C348" i="17" s="1"/>
  <c r="AE348" i="32"/>
  <c r="T348" i="32"/>
  <c r="AC348" i="32"/>
  <c r="S348" i="32"/>
  <c r="W349" i="32"/>
  <c r="AA349" i="32"/>
  <c r="AB349" i="32"/>
  <c r="X349" i="32"/>
  <c r="Y349" i="32"/>
  <c r="Z349" i="32"/>
  <c r="O348" i="32"/>
  <c r="M348" i="32"/>
  <c r="P349" i="32"/>
  <c r="D356" i="28"/>
  <c r="E347" i="32"/>
  <c r="B349" i="17" s="1"/>
  <c r="B349" i="32"/>
  <c r="L349" i="32"/>
  <c r="N349" i="32"/>
  <c r="D348" i="32"/>
  <c r="C349" i="32"/>
  <c r="A415" i="32"/>
  <c r="I356" i="28"/>
  <c r="F356" i="28"/>
  <c r="E356" i="28"/>
  <c r="H356" i="28"/>
  <c r="G356" i="28"/>
  <c r="A357" i="28"/>
  <c r="Q349" i="32" a="1"/>
  <c r="AH348" i="32" a="1"/>
  <c r="AF348" i="32" a="1"/>
  <c r="O349" i="32" a="1"/>
  <c r="AW349" i="32" a="1"/>
  <c r="AN351" i="32" a="1"/>
  <c r="F350" i="32" a="1"/>
  <c r="AU349" i="32" a="1"/>
  <c r="W350" i="32" a="1"/>
  <c r="AD348" i="32" a="1"/>
  <c r="M349" i="32" a="1"/>
  <c r="AY349" i="32" a="1"/>
  <c r="AV350" i="32" l="1"/>
  <c r="AL349" i="32"/>
  <c r="K357" i="28"/>
  <c r="L357" i="28"/>
  <c r="M357" i="28"/>
  <c r="AU349" i="32"/>
  <c r="AY349" i="32"/>
  <c r="AW349" i="32"/>
  <c r="AT350" i="32"/>
  <c r="AX350" i="32"/>
  <c r="AL350" i="32" s="1"/>
  <c r="AK350" i="32"/>
  <c r="AJ350" i="32"/>
  <c r="AM348" i="32"/>
  <c r="D350" i="17" s="1"/>
  <c r="AQ351" i="32"/>
  <c r="AP351" i="32"/>
  <c r="AN351" i="32"/>
  <c r="AO351" i="32"/>
  <c r="AS351" i="32"/>
  <c r="AR351" i="32"/>
  <c r="AE349" i="32"/>
  <c r="I350" i="32"/>
  <c r="K350" i="32"/>
  <c r="H350" i="32"/>
  <c r="G350" i="32"/>
  <c r="F350" i="32"/>
  <c r="J350" i="32"/>
  <c r="Q349" i="32"/>
  <c r="U348" i="32"/>
  <c r="T349" i="32"/>
  <c r="AG349" i="32"/>
  <c r="V347" i="32"/>
  <c r="C349" i="17" s="1"/>
  <c r="S349" i="32"/>
  <c r="AD348" i="32"/>
  <c r="AH348" i="32"/>
  <c r="AF348" i="32"/>
  <c r="AC349" i="32"/>
  <c r="X350" i="32"/>
  <c r="Y350" i="32"/>
  <c r="AA350" i="32"/>
  <c r="AB350" i="32"/>
  <c r="Z350" i="32"/>
  <c r="W350" i="32"/>
  <c r="E348" i="32"/>
  <c r="B350" i="17" s="1"/>
  <c r="M349" i="32"/>
  <c r="O349" i="32"/>
  <c r="D357" i="28"/>
  <c r="D349" i="32"/>
  <c r="A416" i="32"/>
  <c r="AY350" i="32" a="1"/>
  <c r="W351" i="32" a="1"/>
  <c r="AW350" i="32" a="1"/>
  <c r="AH349" i="32" a="1"/>
  <c r="F351" i="32" a="1"/>
  <c r="AU350" i="32" a="1"/>
  <c r="AN352" i="32" a="1"/>
  <c r="AF349" i="32" a="1"/>
  <c r="AD349" i="32" a="1"/>
  <c r="AM349" i="32" l="1"/>
  <c r="D351" i="17" s="1"/>
  <c r="AV351" i="32"/>
  <c r="AX351" i="32"/>
  <c r="AK351" i="32"/>
  <c r="AT351" i="32"/>
  <c r="AY350" i="32"/>
  <c r="AW350" i="32"/>
  <c r="AU350" i="32"/>
  <c r="AO352" i="32"/>
  <c r="AN352" i="32"/>
  <c r="AS352" i="32"/>
  <c r="AQ352" i="32"/>
  <c r="AP352" i="32"/>
  <c r="AR352" i="32"/>
  <c r="AJ351" i="32"/>
  <c r="L350" i="32"/>
  <c r="C350" i="32"/>
  <c r="N350" i="32"/>
  <c r="B350" i="32"/>
  <c r="P350" i="32"/>
  <c r="K351" i="32"/>
  <c r="F351" i="32"/>
  <c r="I351" i="32"/>
  <c r="J351" i="32"/>
  <c r="H351" i="32"/>
  <c r="G351" i="32"/>
  <c r="U349" i="32"/>
  <c r="V348" i="32"/>
  <c r="C350" i="17" s="1"/>
  <c r="AH349" i="32"/>
  <c r="AD349" i="32"/>
  <c r="AF349" i="32"/>
  <c r="AC350" i="32"/>
  <c r="S350" i="32"/>
  <c r="AE350" i="32"/>
  <c r="AG350" i="32"/>
  <c r="Y351" i="32"/>
  <c r="AB351" i="32"/>
  <c r="W351" i="32"/>
  <c r="Z351" i="32"/>
  <c r="AA351" i="32"/>
  <c r="X351" i="32"/>
  <c r="T350" i="32"/>
  <c r="E349" i="32"/>
  <c r="B351" i="17" s="1"/>
  <c r="A417" i="32"/>
  <c r="E357" i="28"/>
  <c r="H357" i="28"/>
  <c r="G357" i="28"/>
  <c r="I357" i="28"/>
  <c r="F357" i="28"/>
  <c r="A358" i="28"/>
  <c r="F352" i="32" a="1"/>
  <c r="Q350" i="32" a="1"/>
  <c r="AY351" i="32" a="1"/>
  <c r="AW351" i="32" a="1"/>
  <c r="AF350" i="32" a="1"/>
  <c r="AD350" i="32" a="1"/>
  <c r="O350" i="32" a="1"/>
  <c r="W352" i="32" a="1"/>
  <c r="M350" i="32" a="1"/>
  <c r="AH350" i="32" a="1"/>
  <c r="AU351" i="32" a="1"/>
  <c r="AL351" i="32" l="1"/>
  <c r="L358" i="28"/>
  <c r="K358" i="28"/>
  <c r="M358" i="28"/>
  <c r="AW351" i="32"/>
  <c r="AU351" i="32"/>
  <c r="AY351" i="32"/>
  <c r="AM350" i="32"/>
  <c r="D352" i="17" s="1"/>
  <c r="AV352" i="32"/>
  <c r="AX352" i="32"/>
  <c r="AJ352" i="32"/>
  <c r="AT352" i="32"/>
  <c r="AK352" i="32"/>
  <c r="P351" i="32"/>
  <c r="C351" i="32"/>
  <c r="D350" i="32"/>
  <c r="M350" i="32"/>
  <c r="Q350" i="32"/>
  <c r="O350" i="32"/>
  <c r="N351" i="32"/>
  <c r="L351" i="32"/>
  <c r="B351" i="32"/>
  <c r="H352" i="32"/>
  <c r="J352" i="32"/>
  <c r="G352" i="32"/>
  <c r="I352" i="32"/>
  <c r="F352" i="32"/>
  <c r="K352" i="32"/>
  <c r="V349" i="32"/>
  <c r="C351" i="17" s="1"/>
  <c r="AG351" i="32"/>
  <c r="AC351" i="32"/>
  <c r="AE351" i="32"/>
  <c r="T351" i="32"/>
  <c r="U350" i="32"/>
  <c r="S351" i="32"/>
  <c r="X352" i="32"/>
  <c r="AA352" i="32"/>
  <c r="AB352" i="32"/>
  <c r="W352" i="32"/>
  <c r="Y352" i="32"/>
  <c r="Z352" i="32"/>
  <c r="AH350" i="32"/>
  <c r="AD350" i="32"/>
  <c r="AF350" i="32"/>
  <c r="D358" i="28"/>
  <c r="A418" i="32"/>
  <c r="E358" i="28"/>
  <c r="H358" i="28"/>
  <c r="G358" i="28"/>
  <c r="I358" i="28"/>
  <c r="F358" i="28"/>
  <c r="A359" i="28"/>
  <c r="AU352" i="32" a="1"/>
  <c r="M351" i="32" a="1"/>
  <c r="AD351" i="32" a="1"/>
  <c r="AN353" i="32" a="1"/>
  <c r="W353" i="32" a="1"/>
  <c r="AF351" i="32" a="1"/>
  <c r="AH351" i="32" a="1"/>
  <c r="O351" i="32" a="1"/>
  <c r="AW352" i="32" a="1"/>
  <c r="Q351" i="32" a="1"/>
  <c r="F353" i="32" a="1"/>
  <c r="AM351" i="32" l="1"/>
  <c r="D353" i="17" s="1"/>
  <c r="L359" i="28"/>
  <c r="M359" i="28"/>
  <c r="K359" i="28"/>
  <c r="AL352" i="32"/>
  <c r="AP353" i="32"/>
  <c r="AO353" i="32"/>
  <c r="AN353" i="32"/>
  <c r="AS353" i="32"/>
  <c r="AR353" i="32"/>
  <c r="AQ353" i="32"/>
  <c r="AW352" i="32"/>
  <c r="AU352" i="32"/>
  <c r="D351" i="32"/>
  <c r="M351" i="32"/>
  <c r="O351" i="32"/>
  <c r="Q351" i="32"/>
  <c r="E350" i="32"/>
  <c r="B352" i="17" s="1"/>
  <c r="L352" i="32"/>
  <c r="C352" i="32"/>
  <c r="N352" i="32"/>
  <c r="P352" i="32"/>
  <c r="B352" i="32"/>
  <c r="U351" i="32"/>
  <c r="AG352" i="32"/>
  <c r="AE352" i="32"/>
  <c r="AC352" i="32"/>
  <c r="AD351" i="32"/>
  <c r="AF351" i="32"/>
  <c r="AH351" i="32"/>
  <c r="T352" i="32"/>
  <c r="V350" i="32"/>
  <c r="C352" i="17" s="1"/>
  <c r="S352" i="32"/>
  <c r="AA353" i="32"/>
  <c r="AB353" i="32"/>
  <c r="Y353" i="32"/>
  <c r="X353" i="32"/>
  <c r="Z353" i="32"/>
  <c r="W353" i="32"/>
  <c r="G353" i="32"/>
  <c r="F353" i="32"/>
  <c r="H353" i="32"/>
  <c r="K353" i="32"/>
  <c r="J353" i="32"/>
  <c r="I353" i="32"/>
  <c r="D359" i="28"/>
  <c r="A419" i="32"/>
  <c r="E359" i="28"/>
  <c r="H359" i="28"/>
  <c r="G359" i="28"/>
  <c r="I359" i="28"/>
  <c r="F359" i="28"/>
  <c r="A360" i="28"/>
  <c r="F354" i="32" a="1"/>
  <c r="O352" i="32" a="1"/>
  <c r="AN354" i="32" a="1"/>
  <c r="W354" i="32" a="1"/>
  <c r="Q352" i="32" a="1"/>
  <c r="AH352" i="32" a="1"/>
  <c r="AY352" i="32" a="1"/>
  <c r="M352" i="32" a="1"/>
  <c r="AD352" i="32" a="1"/>
  <c r="AF352" i="32" a="1"/>
  <c r="AY352" i="32" l="1"/>
  <c r="AT353" i="32"/>
  <c r="K360" i="28"/>
  <c r="M360" i="28"/>
  <c r="L360" i="28"/>
  <c r="AJ353" i="32"/>
  <c r="AM352" i="32"/>
  <c r="D354" i="17" s="1"/>
  <c r="AK353" i="32"/>
  <c r="AV353" i="32"/>
  <c r="AO354" i="32"/>
  <c r="AQ354" i="32"/>
  <c r="AS354" i="32"/>
  <c r="AR354" i="32"/>
  <c r="AP354" i="32"/>
  <c r="AN354" i="32"/>
  <c r="AX353" i="32"/>
  <c r="E351" i="32"/>
  <c r="B353" i="17" s="1"/>
  <c r="D352" i="32"/>
  <c r="O352" i="32"/>
  <c r="Q352" i="32"/>
  <c r="M352" i="32"/>
  <c r="U352" i="32"/>
  <c r="V351" i="32"/>
  <c r="C353" i="17" s="1"/>
  <c r="AF352" i="32"/>
  <c r="AH352" i="32"/>
  <c r="AD352" i="32"/>
  <c r="P353" i="32"/>
  <c r="AE353" i="32"/>
  <c r="C353" i="32"/>
  <c r="W354" i="32"/>
  <c r="AB354" i="32"/>
  <c r="X354" i="32"/>
  <c r="Z354" i="32"/>
  <c r="Y354" i="32"/>
  <c r="AA354" i="32"/>
  <c r="K354" i="32"/>
  <c r="I354" i="32"/>
  <c r="H354" i="32"/>
  <c r="J354" i="32"/>
  <c r="F354" i="32"/>
  <c r="G354" i="32"/>
  <c r="B353" i="32"/>
  <c r="N353" i="32"/>
  <c r="L353" i="32"/>
  <c r="AG353" i="32"/>
  <c r="D360" i="28"/>
  <c r="AC353" i="32"/>
  <c r="S353" i="32"/>
  <c r="T353" i="32"/>
  <c r="A420" i="32"/>
  <c r="E360" i="28"/>
  <c r="H360" i="28"/>
  <c r="G360" i="28"/>
  <c r="I360" i="28"/>
  <c r="F360" i="28"/>
  <c r="A361" i="28"/>
  <c r="W355" i="32" a="1"/>
  <c r="O353" i="32" a="1"/>
  <c r="M353" i="32" a="1"/>
  <c r="AW353" i="32" a="1"/>
  <c r="AY353" i="32" a="1"/>
  <c r="AD353" i="32" a="1"/>
  <c r="AN355" i="32" a="1"/>
  <c r="AF353" i="32" a="1"/>
  <c r="AH353" i="32" a="1"/>
  <c r="AU353" i="32" a="1"/>
  <c r="Q353" i="32" a="1"/>
  <c r="AT354" i="32" l="1"/>
  <c r="M361" i="28"/>
  <c r="K361" i="28"/>
  <c r="L361" i="28"/>
  <c r="AY353" i="32"/>
  <c r="AW353" i="32"/>
  <c r="AU353" i="32"/>
  <c r="AL353" i="32"/>
  <c r="AV354" i="32"/>
  <c r="AX354" i="32"/>
  <c r="AJ354" i="32"/>
  <c r="AK354" i="32"/>
  <c r="AS355" i="32"/>
  <c r="AQ355" i="32"/>
  <c r="AO355" i="32"/>
  <c r="AN355" i="32"/>
  <c r="AR355" i="32"/>
  <c r="AP355" i="32"/>
  <c r="E352" i="32"/>
  <c r="B354" i="17" s="1"/>
  <c r="V352" i="32"/>
  <c r="C354" i="17" s="1"/>
  <c r="Q353" i="32"/>
  <c r="P354" i="32"/>
  <c r="N354" i="32"/>
  <c r="U353" i="32"/>
  <c r="AG354" i="32"/>
  <c r="M353" i="32"/>
  <c r="O353" i="32"/>
  <c r="AE354" i="32"/>
  <c r="C354" i="32"/>
  <c r="AH353" i="32"/>
  <c r="AF353" i="32"/>
  <c r="AD353" i="32"/>
  <c r="Y355" i="32"/>
  <c r="W355" i="32"/>
  <c r="X355" i="32"/>
  <c r="AB355" i="32"/>
  <c r="Z355" i="32"/>
  <c r="AA355" i="32"/>
  <c r="D353" i="32"/>
  <c r="B354" i="32"/>
  <c r="L354" i="32"/>
  <c r="D361" i="28"/>
  <c r="T354" i="32"/>
  <c r="AC354" i="32"/>
  <c r="S354" i="32"/>
  <c r="A421" i="32"/>
  <c r="G361" i="28"/>
  <c r="I361" i="28"/>
  <c r="F361" i="28"/>
  <c r="E361" i="28"/>
  <c r="H361" i="28"/>
  <c r="A362" i="28"/>
  <c r="AW354" i="32" a="1"/>
  <c r="O354" i="32" a="1"/>
  <c r="F355" i="32" a="1"/>
  <c r="AY354" i="32" a="1"/>
  <c r="AF354" i="32" a="1"/>
  <c r="M354" i="32" a="1"/>
  <c r="AH354" i="32" a="1"/>
  <c r="Q354" i="32" a="1"/>
  <c r="AU354" i="32" a="1"/>
  <c r="W356" i="32" a="1"/>
  <c r="AD354" i="32" a="1"/>
  <c r="AN356" i="32" a="1"/>
  <c r="M362" i="28" l="1"/>
  <c r="K362" i="28"/>
  <c r="L362" i="28"/>
  <c r="AL354" i="32"/>
  <c r="AM353" i="32"/>
  <c r="D355" i="17" s="1"/>
  <c r="AJ355" i="32"/>
  <c r="AX355" i="32"/>
  <c r="AT355" i="32"/>
  <c r="AK355" i="32"/>
  <c r="AY354" i="32"/>
  <c r="AU354" i="32"/>
  <c r="AW354" i="32"/>
  <c r="AV355" i="32"/>
  <c r="AR356" i="32"/>
  <c r="AO356" i="32"/>
  <c r="AS356" i="32"/>
  <c r="AP356" i="32"/>
  <c r="AN356" i="32"/>
  <c r="AQ356" i="32"/>
  <c r="Q354" i="32"/>
  <c r="I355" i="32"/>
  <c r="G355" i="32"/>
  <c r="K355" i="32"/>
  <c r="H355" i="32"/>
  <c r="F355" i="32"/>
  <c r="J355" i="32"/>
  <c r="E353" i="32"/>
  <c r="B355" i="17" s="1"/>
  <c r="D354" i="32"/>
  <c r="U354" i="32"/>
  <c r="O354" i="32"/>
  <c r="M354" i="32"/>
  <c r="T355" i="32"/>
  <c r="AD354" i="32"/>
  <c r="AH354" i="32"/>
  <c r="AF354" i="32"/>
  <c r="X356" i="32"/>
  <c r="AB356" i="32"/>
  <c r="Y356" i="32"/>
  <c r="Z356" i="32"/>
  <c r="AA356" i="32"/>
  <c r="W356" i="32"/>
  <c r="D362" i="28"/>
  <c r="AC355" i="32"/>
  <c r="S355" i="32"/>
  <c r="AE355" i="32"/>
  <c r="V353" i="32"/>
  <c r="C355" i="17" s="1"/>
  <c r="AG355" i="32"/>
  <c r="A422" i="32"/>
  <c r="E362" i="28"/>
  <c r="H362" i="28"/>
  <c r="G362" i="28"/>
  <c r="I362" i="28"/>
  <c r="F362" i="28"/>
  <c r="A363" i="28"/>
  <c r="AD355" i="32" a="1"/>
  <c r="AW355" i="32" a="1"/>
  <c r="AH355" i="32" a="1"/>
  <c r="AF355" i="32" a="1"/>
  <c r="AY355" i="32" a="1"/>
  <c r="AN357" i="32" a="1"/>
  <c r="F356" i="32" a="1"/>
  <c r="W357" i="32" a="1"/>
  <c r="AU355" i="32" a="1"/>
  <c r="AX356" i="32" l="1"/>
  <c r="L363" i="28"/>
  <c r="M363" i="28"/>
  <c r="K363" i="28"/>
  <c r="AL355" i="32"/>
  <c r="AJ356" i="32"/>
  <c r="AV356" i="32"/>
  <c r="AM354" i="32"/>
  <c r="D356" i="17" s="1"/>
  <c r="AW355" i="32"/>
  <c r="AU355" i="32"/>
  <c r="AY355" i="32"/>
  <c r="AK356" i="32"/>
  <c r="AT356" i="32"/>
  <c r="AS357" i="32"/>
  <c r="AR357" i="32"/>
  <c r="AX357" i="32" s="1"/>
  <c r="AQ357" i="32"/>
  <c r="AP357" i="32"/>
  <c r="AN357" i="32"/>
  <c r="AO357" i="32"/>
  <c r="P355" i="32"/>
  <c r="L355" i="32"/>
  <c r="N355" i="32"/>
  <c r="C355" i="32"/>
  <c r="B355" i="32"/>
  <c r="I356" i="32"/>
  <c r="F356" i="32"/>
  <c r="G356" i="32"/>
  <c r="J356" i="32"/>
  <c r="H356" i="32"/>
  <c r="K356" i="32"/>
  <c r="E354" i="32"/>
  <c r="B356" i="17" s="1"/>
  <c r="AH355" i="32"/>
  <c r="AF355" i="32"/>
  <c r="AD355" i="32"/>
  <c r="AG356" i="32"/>
  <c r="AE356" i="32"/>
  <c r="U355" i="32"/>
  <c r="Z357" i="32"/>
  <c r="AB357" i="32"/>
  <c r="X357" i="32"/>
  <c r="Y357" i="32"/>
  <c r="AA357" i="32"/>
  <c r="W357" i="32"/>
  <c r="D363" i="28"/>
  <c r="AC356" i="32"/>
  <c r="S356" i="32"/>
  <c r="T356" i="32"/>
  <c r="V354" i="32"/>
  <c r="C356" i="17" s="1"/>
  <c r="A423" i="32"/>
  <c r="F363" i="28"/>
  <c r="E363" i="28"/>
  <c r="H363" i="28"/>
  <c r="G363" i="28"/>
  <c r="I363" i="28"/>
  <c r="A364" i="28"/>
  <c r="W358" i="32" a="1"/>
  <c r="AW356" i="32" a="1"/>
  <c r="AD356" i="32" a="1"/>
  <c r="AU356" i="32" a="1"/>
  <c r="M355" i="32" a="1"/>
  <c r="AY356" i="32" a="1"/>
  <c r="Q355" i="32" a="1"/>
  <c r="F357" i="32" a="1"/>
  <c r="AH356" i="32" a="1"/>
  <c r="AN358" i="32" a="1"/>
  <c r="AF356" i="32" a="1"/>
  <c r="O355" i="32" a="1"/>
  <c r="AL356" i="32" l="1"/>
  <c r="AV357" i="32"/>
  <c r="AM355" i="32"/>
  <c r="D357" i="17" s="1"/>
  <c r="M364" i="28"/>
  <c r="K364" i="28"/>
  <c r="L364" i="28"/>
  <c r="AK357" i="32"/>
  <c r="AT357" i="32"/>
  <c r="AU356" i="32"/>
  <c r="AY356" i="32"/>
  <c r="AW356" i="32"/>
  <c r="AO358" i="32"/>
  <c r="AS358" i="32"/>
  <c r="AQ358" i="32"/>
  <c r="AN358" i="32"/>
  <c r="AR358" i="32"/>
  <c r="AP358" i="32"/>
  <c r="AJ357" i="32"/>
  <c r="L356" i="32"/>
  <c r="D355" i="32"/>
  <c r="C356" i="32"/>
  <c r="N356" i="32"/>
  <c r="P356" i="32"/>
  <c r="O355" i="32"/>
  <c r="M355" i="32"/>
  <c r="Q355" i="32"/>
  <c r="B356" i="32"/>
  <c r="I357" i="32"/>
  <c r="G357" i="32"/>
  <c r="J357" i="32"/>
  <c r="F357" i="32"/>
  <c r="K357" i="32"/>
  <c r="H357" i="32"/>
  <c r="AE357" i="32"/>
  <c r="V355" i="32"/>
  <c r="C357" i="17" s="1"/>
  <c r="U356" i="32"/>
  <c r="T357" i="32"/>
  <c r="Y358" i="32"/>
  <c r="W358" i="32"/>
  <c r="X358" i="32"/>
  <c r="AB358" i="32"/>
  <c r="Z358" i="32"/>
  <c r="AA358" i="32"/>
  <c r="AD356" i="32"/>
  <c r="AH356" i="32"/>
  <c r="AF356" i="32"/>
  <c r="D364" i="28"/>
  <c r="S357" i="32"/>
  <c r="AC357" i="32"/>
  <c r="AG357" i="32"/>
  <c r="A424" i="32"/>
  <c r="AH357" i="32" a="1"/>
  <c r="M356" i="32" a="1"/>
  <c r="W359" i="32" a="1"/>
  <c r="AD357" i="32" a="1"/>
  <c r="AU357" i="32" a="1"/>
  <c r="AW357" i="32" a="1"/>
  <c r="AN359" i="32" a="1"/>
  <c r="AF357" i="32" a="1"/>
  <c r="O356" i="32" a="1"/>
  <c r="AY357" i="32" a="1"/>
  <c r="F358" i="32" a="1"/>
  <c r="Q356" i="32" a="1"/>
  <c r="AL357" i="32" l="1"/>
  <c r="AT358" i="32"/>
  <c r="AV358" i="32"/>
  <c r="AX358" i="32"/>
  <c r="AK358" i="32"/>
  <c r="AW357" i="32"/>
  <c r="AU357" i="32"/>
  <c r="AY357" i="32"/>
  <c r="AJ358" i="32"/>
  <c r="AM356" i="32"/>
  <c r="D358" i="17" s="1"/>
  <c r="AN359" i="32"/>
  <c r="AP359" i="32"/>
  <c r="AS359" i="32"/>
  <c r="AQ359" i="32"/>
  <c r="AO359" i="32"/>
  <c r="AR359" i="32"/>
  <c r="Q356" i="32"/>
  <c r="O356" i="32"/>
  <c r="M356" i="32"/>
  <c r="D356" i="32"/>
  <c r="N357" i="32"/>
  <c r="E355" i="32"/>
  <c r="B357" i="17" s="1"/>
  <c r="L357" i="32"/>
  <c r="B357" i="32"/>
  <c r="H358" i="32"/>
  <c r="I358" i="32"/>
  <c r="F358" i="32"/>
  <c r="K358" i="32"/>
  <c r="G358" i="32"/>
  <c r="J358" i="32"/>
  <c r="P357" i="32"/>
  <c r="C357" i="32"/>
  <c r="AG358" i="32"/>
  <c r="AH357" i="32"/>
  <c r="AF357" i="32"/>
  <c r="AD357" i="32"/>
  <c r="V356" i="32"/>
  <c r="C358" i="17" s="1"/>
  <c r="W359" i="32"/>
  <c r="Y359" i="32"/>
  <c r="AA359" i="32"/>
  <c r="X359" i="32"/>
  <c r="Z359" i="32"/>
  <c r="AB359" i="32"/>
  <c r="U357" i="32"/>
  <c r="T358" i="32"/>
  <c r="AC358" i="32"/>
  <c r="S358" i="32"/>
  <c r="AE358" i="32"/>
  <c r="A425" i="32"/>
  <c r="E364" i="28"/>
  <c r="H364" i="28"/>
  <c r="G364" i="28"/>
  <c r="I364" i="28"/>
  <c r="F364" i="28"/>
  <c r="A365" i="28"/>
  <c r="Q357" i="32" a="1"/>
  <c r="F359" i="32" a="1"/>
  <c r="AU358" i="32" a="1"/>
  <c r="AH358" i="32" a="1"/>
  <c r="AY358" i="32" a="1"/>
  <c r="M357" i="32" a="1"/>
  <c r="AD358" i="32" a="1"/>
  <c r="O357" i="32" a="1"/>
  <c r="AF358" i="32" a="1"/>
  <c r="AW358" i="32" a="1"/>
  <c r="AL358" i="32" l="1"/>
  <c r="K365" i="28"/>
  <c r="L365" i="28"/>
  <c r="M365" i="28"/>
  <c r="AX359" i="32"/>
  <c r="AY358" i="32"/>
  <c r="AU358" i="32"/>
  <c r="AW358" i="32"/>
  <c r="AK359" i="32"/>
  <c r="AM357" i="32"/>
  <c r="D359" i="17" s="1"/>
  <c r="AV359" i="32"/>
  <c r="AJ359" i="32"/>
  <c r="AT359" i="32"/>
  <c r="E356" i="32"/>
  <c r="B358" i="17" s="1"/>
  <c r="N358" i="32"/>
  <c r="D357" i="32"/>
  <c r="P358" i="32"/>
  <c r="C358" i="32"/>
  <c r="L358" i="32"/>
  <c r="Q357" i="32"/>
  <c r="O357" i="32"/>
  <c r="M357" i="32"/>
  <c r="G359" i="32"/>
  <c r="H359" i="32"/>
  <c r="I359" i="32"/>
  <c r="F359" i="32"/>
  <c r="K359" i="32"/>
  <c r="J359" i="32"/>
  <c r="B358" i="32"/>
  <c r="AG359" i="32"/>
  <c r="U358" i="32"/>
  <c r="V357" i="32"/>
  <c r="C359" i="17" s="1"/>
  <c r="AH358" i="32"/>
  <c r="AF358" i="32"/>
  <c r="AD358" i="32"/>
  <c r="D365" i="28"/>
  <c r="T359" i="32"/>
  <c r="AE359" i="32"/>
  <c r="S359" i="32"/>
  <c r="AC359" i="32"/>
  <c r="A426" i="32"/>
  <c r="E365" i="28"/>
  <c r="H365" i="28"/>
  <c r="G365" i="28"/>
  <c r="I365" i="28"/>
  <c r="F365" i="28"/>
  <c r="A366" i="28"/>
  <c r="AY359" i="32" a="1"/>
  <c r="AW359" i="32" a="1"/>
  <c r="AN360" i="32" a="1"/>
  <c r="AU359" i="32" a="1"/>
  <c r="F360" i="32" a="1"/>
  <c r="M358" i="32" a="1"/>
  <c r="W360" i="32" a="1"/>
  <c r="O358" i="32" a="1"/>
  <c r="AF359" i="32" a="1"/>
  <c r="Q358" i="32" a="1"/>
  <c r="AH359" i="32" a="1"/>
  <c r="AM358" i="32" l="1"/>
  <c r="D360" i="17" s="1"/>
  <c r="K366" i="28"/>
  <c r="M366" i="28"/>
  <c r="L366" i="28"/>
  <c r="AU359" i="32"/>
  <c r="AL359" i="32"/>
  <c r="AW359" i="32"/>
  <c r="AS360" i="32"/>
  <c r="AQ360" i="32"/>
  <c r="AR360" i="32"/>
  <c r="AP360" i="32"/>
  <c r="AO360" i="32"/>
  <c r="AN360" i="32"/>
  <c r="AY359" i="32"/>
  <c r="L359" i="32"/>
  <c r="D358" i="32"/>
  <c r="O358" i="32"/>
  <c r="Q358" i="32"/>
  <c r="M358" i="32"/>
  <c r="P359" i="32"/>
  <c r="N359" i="32"/>
  <c r="B359" i="32"/>
  <c r="E357" i="32"/>
  <c r="B359" i="17" s="1"/>
  <c r="C359" i="32"/>
  <c r="AA360" i="32"/>
  <c r="Y360" i="32"/>
  <c r="Z360" i="32"/>
  <c r="AB360" i="32"/>
  <c r="W360" i="32"/>
  <c r="X360" i="32"/>
  <c r="AF359" i="32"/>
  <c r="AH359" i="32"/>
  <c r="H360" i="32"/>
  <c r="F360" i="32"/>
  <c r="G360" i="32"/>
  <c r="I360" i="32"/>
  <c r="K360" i="32"/>
  <c r="J360" i="32"/>
  <c r="D366" i="28"/>
  <c r="U359" i="32"/>
  <c r="V358" i="32"/>
  <c r="C360" i="17" s="1"/>
  <c r="A427" i="32"/>
  <c r="H366" i="28"/>
  <c r="G366" i="28"/>
  <c r="I366" i="28"/>
  <c r="F366" i="28"/>
  <c r="E366" i="28"/>
  <c r="A367" i="28"/>
  <c r="M359" i="32" a="1"/>
  <c r="Q359" i="32" a="1"/>
  <c r="F361" i="32" a="1"/>
  <c r="AN361" i="32" a="1"/>
  <c r="AD359" i="32" a="1"/>
  <c r="W361" i="32" a="1"/>
  <c r="O359" i="32" a="1"/>
  <c r="L367" i="28" l="1"/>
  <c r="M367" i="28"/>
  <c r="K367" i="28"/>
  <c r="AJ360" i="32"/>
  <c r="AM359" i="32"/>
  <c r="D361" i="17" s="1"/>
  <c r="AT360" i="32"/>
  <c r="AX360" i="32"/>
  <c r="AN361" i="32"/>
  <c r="AS361" i="32"/>
  <c r="AR361" i="32"/>
  <c r="AQ361" i="32"/>
  <c r="AO361" i="32"/>
  <c r="AP361" i="32"/>
  <c r="AK360" i="32"/>
  <c r="AV360" i="32"/>
  <c r="E358" i="32"/>
  <c r="B360" i="17" s="1"/>
  <c r="D359" i="32"/>
  <c r="P360" i="32"/>
  <c r="M359" i="32"/>
  <c r="Q359" i="32"/>
  <c r="O359" i="32"/>
  <c r="AD359" i="32"/>
  <c r="V359" i="32" s="1"/>
  <c r="C361" i="17" s="1"/>
  <c r="N360" i="32"/>
  <c r="Y361" i="32"/>
  <c r="X361" i="32"/>
  <c r="AA361" i="32"/>
  <c r="W361" i="32"/>
  <c r="AB361" i="32"/>
  <c r="Z361" i="32"/>
  <c r="K361" i="32"/>
  <c r="J361" i="32"/>
  <c r="G361" i="32"/>
  <c r="H361" i="32"/>
  <c r="I361" i="32"/>
  <c r="F361" i="32"/>
  <c r="T360" i="32"/>
  <c r="AC360" i="32"/>
  <c r="S360" i="32"/>
  <c r="AE360" i="32"/>
  <c r="AG360" i="32"/>
  <c r="C360" i="32"/>
  <c r="L360" i="32"/>
  <c r="B360" i="32"/>
  <c r="D367" i="28"/>
  <c r="A428" i="32"/>
  <c r="E367" i="28"/>
  <c r="H367" i="28"/>
  <c r="G367" i="28"/>
  <c r="I367" i="28"/>
  <c r="F367" i="28"/>
  <c r="A368" i="28"/>
  <c r="AY360" i="32" a="1"/>
  <c r="AN362" i="32" a="1"/>
  <c r="W362" i="32" a="1"/>
  <c r="AH360" i="32" a="1"/>
  <c r="Q360" i="32" a="1"/>
  <c r="AW360" i="32" a="1"/>
  <c r="F362" i="32" a="1"/>
  <c r="O360" i="32" a="1"/>
  <c r="AD360" i="32" a="1"/>
  <c r="AF360" i="32" a="1"/>
  <c r="M360" i="32" a="1"/>
  <c r="AU360" i="32" a="1"/>
  <c r="K368" i="28" l="1"/>
  <c r="L368" i="28"/>
  <c r="M368" i="28"/>
  <c r="AK361" i="32"/>
  <c r="AT361" i="32"/>
  <c r="AL360" i="32"/>
  <c r="AX361" i="32"/>
  <c r="AY360" i="32"/>
  <c r="AW360" i="32"/>
  <c r="AU360" i="32"/>
  <c r="AS362" i="32"/>
  <c r="AR362" i="32"/>
  <c r="AQ362" i="32"/>
  <c r="AP362" i="32"/>
  <c r="AO362" i="32"/>
  <c r="AN362" i="32"/>
  <c r="AJ361" i="32"/>
  <c r="AV361" i="32"/>
  <c r="E359" i="32"/>
  <c r="B361" i="17" s="1"/>
  <c r="Q360" i="32"/>
  <c r="D360" i="32"/>
  <c r="C361" i="32"/>
  <c r="P361" i="32"/>
  <c r="X362" i="32"/>
  <c r="W362" i="32"/>
  <c r="AB362" i="32"/>
  <c r="Z362" i="32"/>
  <c r="AA362" i="32"/>
  <c r="Y362" i="32"/>
  <c r="I362" i="32"/>
  <c r="K362" i="32"/>
  <c r="H362" i="32"/>
  <c r="G362" i="32"/>
  <c r="F362" i="32"/>
  <c r="J362" i="32"/>
  <c r="AD360" i="32"/>
  <c r="AH360" i="32"/>
  <c r="AF360" i="32"/>
  <c r="O360" i="32"/>
  <c r="M360" i="32"/>
  <c r="AC361" i="32"/>
  <c r="S361" i="32"/>
  <c r="U360" i="32"/>
  <c r="AG361" i="32"/>
  <c r="T361" i="32"/>
  <c r="AE361" i="32"/>
  <c r="L361" i="32"/>
  <c r="B361" i="32"/>
  <c r="D368" i="28"/>
  <c r="N361" i="32"/>
  <c r="A429" i="32"/>
  <c r="I368" i="28"/>
  <c r="F368" i="28"/>
  <c r="E368" i="28"/>
  <c r="H368" i="28"/>
  <c r="G368" i="28"/>
  <c r="A369" i="28"/>
  <c r="AF361" i="32" a="1"/>
  <c r="F363" i="32" a="1"/>
  <c r="AN363" i="32" a="1"/>
  <c r="AH361" i="32" a="1"/>
  <c r="AW361" i="32" a="1"/>
  <c r="O361" i="32" a="1"/>
  <c r="AY361" i="32" a="1"/>
  <c r="AD361" i="32" a="1"/>
  <c r="W363" i="32" a="1"/>
  <c r="M361" i="32" a="1"/>
  <c r="AU361" i="32" a="1"/>
  <c r="Q361" i="32" a="1"/>
  <c r="K369" i="28" l="1"/>
  <c r="L369" i="28"/>
  <c r="M369" i="28"/>
  <c r="AL361" i="32"/>
  <c r="AK362" i="32"/>
  <c r="AU361" i="32"/>
  <c r="AY361" i="32"/>
  <c r="AW361" i="32"/>
  <c r="AJ362" i="32"/>
  <c r="AV362" i="32"/>
  <c r="AT362" i="32"/>
  <c r="AM360" i="32"/>
  <c r="D362" i="17" s="1"/>
  <c r="AQ363" i="32"/>
  <c r="AP363" i="32"/>
  <c r="AS363" i="32"/>
  <c r="AN363" i="32"/>
  <c r="AR363" i="32"/>
  <c r="AO363" i="32"/>
  <c r="AX362" i="32"/>
  <c r="Q361" i="32"/>
  <c r="N362" i="32"/>
  <c r="O361" i="32"/>
  <c r="M361" i="32"/>
  <c r="D361" i="32"/>
  <c r="I363" i="32"/>
  <c r="H363" i="32"/>
  <c r="K363" i="32"/>
  <c r="G363" i="32"/>
  <c r="F363" i="32"/>
  <c r="J363" i="32"/>
  <c r="AH361" i="32"/>
  <c r="AF361" i="32"/>
  <c r="AD361" i="32"/>
  <c r="Z363" i="32"/>
  <c r="X363" i="32"/>
  <c r="W363" i="32"/>
  <c r="AB363" i="32"/>
  <c r="AA363" i="32"/>
  <c r="Y363" i="32"/>
  <c r="E360" i="32"/>
  <c r="B362" i="17" s="1"/>
  <c r="AG362" i="32"/>
  <c r="V360" i="32"/>
  <c r="C362" i="17" s="1"/>
  <c r="AC362" i="32"/>
  <c r="S362" i="32"/>
  <c r="U361" i="32"/>
  <c r="P362" i="32"/>
  <c r="T362" i="32"/>
  <c r="L362" i="32"/>
  <c r="B362" i="32"/>
  <c r="D369" i="28"/>
  <c r="C362" i="32"/>
  <c r="AE362" i="32"/>
  <c r="A430" i="32"/>
  <c r="E369" i="28"/>
  <c r="H369" i="28"/>
  <c r="G369" i="28"/>
  <c r="I369" i="28"/>
  <c r="F369" i="28"/>
  <c r="A370" i="28"/>
  <c r="M362" i="32" a="1"/>
  <c r="Q362" i="32" a="1"/>
  <c r="AU362" i="32" a="1"/>
  <c r="AH362" i="32" a="1"/>
  <c r="AW362" i="32" a="1"/>
  <c r="AY362" i="32" a="1"/>
  <c r="W364" i="32" a="1"/>
  <c r="O362" i="32" a="1"/>
  <c r="F364" i="32" a="1"/>
  <c r="AD362" i="32" a="1"/>
  <c r="AF362" i="32" a="1"/>
  <c r="AN364" i="32" a="1"/>
  <c r="AW362" i="32" l="1"/>
  <c r="AY362" i="32"/>
  <c r="AU362" i="32"/>
  <c r="AM361" i="32"/>
  <c r="D363" i="17" s="1"/>
  <c r="M370" i="28"/>
  <c r="K370" i="28"/>
  <c r="L370" i="28"/>
  <c r="AK363" i="32"/>
  <c r="AV363" i="32"/>
  <c r="AL362" i="32"/>
  <c r="AJ363" i="32"/>
  <c r="AT363" i="32"/>
  <c r="AX363" i="32"/>
  <c r="AR364" i="32"/>
  <c r="AQ364" i="32"/>
  <c r="AO364" i="32"/>
  <c r="AP364" i="32"/>
  <c r="AN364" i="32"/>
  <c r="AS364" i="32"/>
  <c r="Q362" i="32"/>
  <c r="N363" i="32"/>
  <c r="D362" i="32"/>
  <c r="T363" i="32"/>
  <c r="P363" i="32"/>
  <c r="C363" i="32"/>
  <c r="AE363" i="32"/>
  <c r="E361" i="32"/>
  <c r="B363" i="17" s="1"/>
  <c r="Z364" i="32"/>
  <c r="AA364" i="32"/>
  <c r="Y364" i="32"/>
  <c r="W364" i="32"/>
  <c r="AB364" i="32"/>
  <c r="X364" i="32"/>
  <c r="K364" i="32"/>
  <c r="I364" i="32"/>
  <c r="H364" i="32"/>
  <c r="G364" i="32"/>
  <c r="J364" i="32"/>
  <c r="F364" i="32"/>
  <c r="AD362" i="32"/>
  <c r="AH362" i="32"/>
  <c r="AF362" i="32"/>
  <c r="O362" i="32"/>
  <c r="M362" i="32"/>
  <c r="U362" i="32"/>
  <c r="V361" i="32"/>
  <c r="C363" i="17" s="1"/>
  <c r="D370" i="28"/>
  <c r="AG363" i="32"/>
  <c r="L363" i="32"/>
  <c r="B363" i="32"/>
  <c r="AC363" i="32"/>
  <c r="S363" i="32"/>
  <c r="A431" i="32"/>
  <c r="E370" i="28"/>
  <c r="H370" i="28"/>
  <c r="G370" i="28"/>
  <c r="I370" i="28"/>
  <c r="F370" i="28"/>
  <c r="A371" i="28"/>
  <c r="AN365" i="32" a="1"/>
  <c r="AU363" i="32" a="1"/>
  <c r="AW363" i="32" a="1"/>
  <c r="M363" i="32" a="1"/>
  <c r="O363" i="32" a="1"/>
  <c r="AF363" i="32" a="1"/>
  <c r="AY363" i="32" a="1"/>
  <c r="Q363" i="32" a="1"/>
  <c r="AD363" i="32" a="1"/>
  <c r="W365" i="32" a="1"/>
  <c r="F365" i="32" a="1"/>
  <c r="AH363" i="32" a="1"/>
  <c r="AM362" i="32" l="1"/>
  <c r="D364" i="17" s="1"/>
  <c r="AU363" i="32"/>
  <c r="AW363" i="32"/>
  <c r="AY363" i="32"/>
  <c r="K371" i="28"/>
  <c r="L371" i="28"/>
  <c r="M371" i="28"/>
  <c r="AL363" i="32"/>
  <c r="AX364" i="32"/>
  <c r="AJ364" i="32"/>
  <c r="AT364" i="32"/>
  <c r="AK364" i="32"/>
  <c r="AQ365" i="32"/>
  <c r="AP365" i="32"/>
  <c r="AN365" i="32"/>
  <c r="AS365" i="32"/>
  <c r="AO365" i="32"/>
  <c r="AR365" i="32"/>
  <c r="AV364" i="32"/>
  <c r="Q363" i="32"/>
  <c r="AH363" i="32"/>
  <c r="AF363" i="32"/>
  <c r="AD363" i="32"/>
  <c r="D363" i="32"/>
  <c r="M363" i="32"/>
  <c r="O363" i="32"/>
  <c r="AE364" i="32"/>
  <c r="Z365" i="32"/>
  <c r="AA365" i="32"/>
  <c r="X365" i="32"/>
  <c r="W365" i="32"/>
  <c r="AB365" i="32"/>
  <c r="Y365" i="32"/>
  <c r="F365" i="32"/>
  <c r="I365" i="32"/>
  <c r="J365" i="32"/>
  <c r="K365" i="32"/>
  <c r="G365" i="32"/>
  <c r="H365" i="32"/>
  <c r="D371" i="28"/>
  <c r="V362" i="32"/>
  <c r="C364" i="17" s="1"/>
  <c r="T364" i="32"/>
  <c r="AC364" i="32"/>
  <c r="S364" i="32"/>
  <c r="B364" i="32"/>
  <c r="L364" i="32"/>
  <c r="P364" i="32"/>
  <c r="AG364" i="32"/>
  <c r="U363" i="32"/>
  <c r="C364" i="32"/>
  <c r="E362" i="32"/>
  <c r="B364" i="17" s="1"/>
  <c r="N364" i="32"/>
  <c r="A432" i="32"/>
  <c r="E371" i="28"/>
  <c r="H371" i="28"/>
  <c r="G371" i="28"/>
  <c r="I371" i="28"/>
  <c r="F371" i="28"/>
  <c r="A372" i="28"/>
  <c r="AW364" i="32" a="1"/>
  <c r="M364" i="32" a="1"/>
  <c r="AU364" i="32" a="1"/>
  <c r="AN366" i="32" a="1"/>
  <c r="AH364" i="32" a="1"/>
  <c r="O364" i="32" a="1"/>
  <c r="W366" i="32" a="1"/>
  <c r="F366" i="32" a="1"/>
  <c r="AF364" i="32" a="1"/>
  <c r="AY364" i="32" a="1"/>
  <c r="Q364" i="32" a="1"/>
  <c r="AD364" i="32" a="1"/>
  <c r="AM363" i="32" l="1"/>
  <c r="D365" i="17" s="1"/>
  <c r="M372" i="28"/>
  <c r="L372" i="28"/>
  <c r="K372" i="28"/>
  <c r="AL364" i="32"/>
  <c r="AY364" i="32"/>
  <c r="AW364" i="32"/>
  <c r="AU364" i="32"/>
  <c r="AT365" i="32"/>
  <c r="AK365" i="32"/>
  <c r="AR366" i="32"/>
  <c r="AO366" i="32"/>
  <c r="AQ366" i="32"/>
  <c r="AN366" i="32"/>
  <c r="AS366" i="32"/>
  <c r="AP366" i="32"/>
  <c r="AJ365" i="32"/>
  <c r="AX365" i="32"/>
  <c r="AV365" i="32"/>
  <c r="Q364" i="32"/>
  <c r="V363" i="32"/>
  <c r="C365" i="17" s="1"/>
  <c r="E363" i="32"/>
  <c r="B365" i="17" s="1"/>
  <c r="T365" i="32"/>
  <c r="AG365" i="32"/>
  <c r="P365" i="32"/>
  <c r="M364" i="32"/>
  <c r="O364" i="32"/>
  <c r="Z366" i="32"/>
  <c r="X366" i="32"/>
  <c r="Y366" i="32"/>
  <c r="AB366" i="32"/>
  <c r="AA366" i="32"/>
  <c r="W366" i="32"/>
  <c r="I366" i="32"/>
  <c r="H366" i="32"/>
  <c r="G366" i="32"/>
  <c r="F366" i="32"/>
  <c r="J366" i="32"/>
  <c r="K366" i="32"/>
  <c r="AD364" i="32"/>
  <c r="AF364" i="32"/>
  <c r="AH364" i="32"/>
  <c r="L365" i="32"/>
  <c r="B365" i="32"/>
  <c r="D364" i="32"/>
  <c r="D372" i="28"/>
  <c r="N365" i="32"/>
  <c r="AE365" i="32"/>
  <c r="U364" i="32"/>
  <c r="C365" i="32"/>
  <c r="AC365" i="32"/>
  <c r="S365" i="32"/>
  <c r="A433" i="32"/>
  <c r="E372" i="28"/>
  <c r="H372" i="28"/>
  <c r="G372" i="28"/>
  <c r="I372" i="28"/>
  <c r="F372" i="28"/>
  <c r="A373" i="28"/>
  <c r="M365" i="32" a="1"/>
  <c r="Q365" i="32" a="1"/>
  <c r="AW365" i="32" a="1"/>
  <c r="AU365" i="32" a="1"/>
  <c r="AD365" i="32" a="1"/>
  <c r="O365" i="32" a="1"/>
  <c r="AY365" i="32" a="1"/>
  <c r="W367" i="32" a="1"/>
  <c r="AN367" i="32" a="1"/>
  <c r="AF365" i="32" a="1"/>
  <c r="AH365" i="32" a="1"/>
  <c r="AT366" i="32" l="1"/>
  <c r="M373" i="28"/>
  <c r="K373" i="28"/>
  <c r="L373" i="28"/>
  <c r="AM364" i="32"/>
  <c r="D366" i="17" s="1"/>
  <c r="AY365" i="32"/>
  <c r="AU365" i="32"/>
  <c r="AW365" i="32"/>
  <c r="AK366" i="32"/>
  <c r="AJ366" i="32"/>
  <c r="AX366" i="32"/>
  <c r="AL365" i="32"/>
  <c r="AO367" i="32"/>
  <c r="AR367" i="32"/>
  <c r="AQ367" i="32"/>
  <c r="AN367" i="32"/>
  <c r="AP367" i="32"/>
  <c r="AS367" i="32"/>
  <c r="AV366" i="32"/>
  <c r="Q365" i="32"/>
  <c r="N366" i="32"/>
  <c r="AG366" i="32"/>
  <c r="AH365" i="32"/>
  <c r="AF365" i="32"/>
  <c r="AD365" i="32"/>
  <c r="C366" i="32"/>
  <c r="D365" i="32"/>
  <c r="AE366" i="32"/>
  <c r="T366" i="32"/>
  <c r="P366" i="32"/>
  <c r="E364" i="32"/>
  <c r="B366" i="17" s="1"/>
  <c r="U365" i="32"/>
  <c r="Z367" i="32"/>
  <c r="AB367" i="32"/>
  <c r="X367" i="32"/>
  <c r="AA367" i="32"/>
  <c r="W367" i="32"/>
  <c r="Y367" i="32"/>
  <c r="M365" i="32"/>
  <c r="O365" i="32"/>
  <c r="S366" i="32"/>
  <c r="AC366" i="32"/>
  <c r="V364" i="32"/>
  <c r="C366" i="17" s="1"/>
  <c r="D373" i="28"/>
  <c r="L366" i="32"/>
  <c r="B366" i="32"/>
  <c r="A434" i="32"/>
  <c r="G373" i="28"/>
  <c r="I373" i="28"/>
  <c r="F373" i="28"/>
  <c r="E373" i="28"/>
  <c r="H373" i="28"/>
  <c r="A374" i="28"/>
  <c r="AN368" i="32" a="1"/>
  <c r="AU366" i="32" a="1"/>
  <c r="AW366" i="32" a="1"/>
  <c r="AY366" i="32" a="1"/>
  <c r="AD366" i="32" a="1"/>
  <c r="AF366" i="32" a="1"/>
  <c r="M366" i="32" a="1"/>
  <c r="F367" i="32" a="1"/>
  <c r="W368" i="32" a="1"/>
  <c r="Q366" i="32" a="1"/>
  <c r="AH366" i="32" a="1"/>
  <c r="O366" i="32" a="1"/>
  <c r="M374" i="28" l="1"/>
  <c r="K374" i="28"/>
  <c r="L374" i="28"/>
  <c r="AX367" i="32"/>
  <c r="AT367" i="32"/>
  <c r="AK367" i="32"/>
  <c r="AM365" i="32"/>
  <c r="D367" i="17" s="1"/>
  <c r="AL366" i="32"/>
  <c r="AJ367" i="32"/>
  <c r="AU366" i="32"/>
  <c r="AW366" i="32"/>
  <c r="AY366" i="32"/>
  <c r="AR368" i="32"/>
  <c r="AO368" i="32"/>
  <c r="AQ368" i="32"/>
  <c r="AP368" i="32"/>
  <c r="AN368" i="32"/>
  <c r="AS368" i="32"/>
  <c r="AV367" i="32"/>
  <c r="Q366" i="32"/>
  <c r="I367" i="32"/>
  <c r="H367" i="32"/>
  <c r="F367" i="32"/>
  <c r="J367" i="32"/>
  <c r="G367" i="32"/>
  <c r="K367" i="32"/>
  <c r="V365" i="32"/>
  <c r="C367" i="17" s="1"/>
  <c r="O366" i="32"/>
  <c r="M366" i="32"/>
  <c r="U366" i="32"/>
  <c r="AD366" i="32"/>
  <c r="AH366" i="32"/>
  <c r="AF366" i="32"/>
  <c r="D366" i="32"/>
  <c r="X368" i="32"/>
  <c r="AB368" i="32"/>
  <c r="W368" i="32"/>
  <c r="Y368" i="32"/>
  <c r="AA368" i="32"/>
  <c r="Z368" i="32"/>
  <c r="D374" i="28"/>
  <c r="AE367" i="32"/>
  <c r="AC367" i="32"/>
  <c r="S367" i="32"/>
  <c r="E365" i="32"/>
  <c r="B367" i="17" s="1"/>
  <c r="AG367" i="32"/>
  <c r="T367" i="32"/>
  <c r="A435" i="32"/>
  <c r="E374" i="28"/>
  <c r="H374" i="28"/>
  <c r="G374" i="28"/>
  <c r="I374" i="28"/>
  <c r="F374" i="28"/>
  <c r="A375" i="28"/>
  <c r="AU367" i="32" a="1"/>
  <c r="AD367" i="32" a="1"/>
  <c r="AN369" i="32" a="1"/>
  <c r="AH367" i="32" a="1"/>
  <c r="AY367" i="32" a="1"/>
  <c r="F368" i="32" a="1"/>
  <c r="AF367" i="32" a="1"/>
  <c r="AW367" i="32" a="1"/>
  <c r="W369" i="32" a="1"/>
  <c r="AJ368" i="32" l="1"/>
  <c r="AL367" i="32"/>
  <c r="M375" i="28"/>
  <c r="L375" i="28"/>
  <c r="K375" i="28"/>
  <c r="AU367" i="32"/>
  <c r="AY367" i="32"/>
  <c r="AW367" i="32"/>
  <c r="AK368" i="32"/>
  <c r="AV368" i="32"/>
  <c r="AM366" i="32"/>
  <c r="D368" i="17" s="1"/>
  <c r="AT368" i="32"/>
  <c r="AX368" i="32"/>
  <c r="AQ369" i="32"/>
  <c r="AO369" i="32"/>
  <c r="AN369" i="32"/>
  <c r="AP369" i="32"/>
  <c r="AS369" i="32"/>
  <c r="AR369" i="32"/>
  <c r="L367" i="32"/>
  <c r="N367" i="32"/>
  <c r="B367" i="32"/>
  <c r="P367" i="32"/>
  <c r="C367" i="32"/>
  <c r="F368" i="32"/>
  <c r="I368" i="32"/>
  <c r="H368" i="32"/>
  <c r="G368" i="32"/>
  <c r="K368" i="32"/>
  <c r="J368" i="32"/>
  <c r="E366" i="32"/>
  <c r="B368" i="17" s="1"/>
  <c r="V366" i="32"/>
  <c r="C368" i="17" s="1"/>
  <c r="AG368" i="32"/>
  <c r="U367" i="32"/>
  <c r="AH367" i="32"/>
  <c r="AF367" i="32"/>
  <c r="AD367" i="32"/>
  <c r="W369" i="32"/>
  <c r="X369" i="32"/>
  <c r="AA369" i="32"/>
  <c r="AB369" i="32"/>
  <c r="Z369" i="32"/>
  <c r="Y369" i="32"/>
  <c r="D375" i="28"/>
  <c r="AE368" i="32"/>
  <c r="S368" i="32"/>
  <c r="AC368" i="32"/>
  <c r="T368" i="32"/>
  <c r="A436" i="32"/>
  <c r="F375" i="28"/>
  <c r="E375" i="28"/>
  <c r="H375" i="28"/>
  <c r="G375" i="28"/>
  <c r="I375" i="28"/>
  <c r="A376" i="28"/>
  <c r="AH368" i="32" a="1"/>
  <c r="AU368" i="32" a="1"/>
  <c r="AN370" i="32" a="1"/>
  <c r="AD368" i="32" a="1"/>
  <c r="F369" i="32" a="1"/>
  <c r="M367" i="32" a="1"/>
  <c r="Q367" i="32" a="1"/>
  <c r="AW368" i="32" a="1"/>
  <c r="O367" i="32" a="1"/>
  <c r="W370" i="32" a="1"/>
  <c r="AF368" i="32" a="1"/>
  <c r="AY368" i="32" a="1"/>
  <c r="AM367" i="32" l="1"/>
  <c r="D369" i="17" s="1"/>
  <c r="L376" i="28"/>
  <c r="M376" i="28"/>
  <c r="K376" i="28"/>
  <c r="AU368" i="32"/>
  <c r="AW368" i="32"/>
  <c r="AY368" i="32"/>
  <c r="AK369" i="32"/>
  <c r="AJ369" i="32"/>
  <c r="AL368" i="32"/>
  <c r="AT369" i="32"/>
  <c r="AX369" i="32"/>
  <c r="AS370" i="32"/>
  <c r="AP370" i="32"/>
  <c r="AR370" i="32"/>
  <c r="AQ370" i="32"/>
  <c r="AO370" i="32"/>
  <c r="AN370" i="32"/>
  <c r="AV369" i="32"/>
  <c r="N368" i="32"/>
  <c r="D367" i="32"/>
  <c r="P368" i="32"/>
  <c r="M367" i="32"/>
  <c r="O367" i="32"/>
  <c r="Q367" i="32"/>
  <c r="C368" i="32"/>
  <c r="L368" i="32"/>
  <c r="B368" i="32"/>
  <c r="K369" i="32"/>
  <c r="H369" i="32"/>
  <c r="I369" i="32"/>
  <c r="F369" i="32"/>
  <c r="G369" i="32"/>
  <c r="J369" i="32"/>
  <c r="AG369" i="32"/>
  <c r="V367" i="32"/>
  <c r="C369" i="17" s="1"/>
  <c r="AE369" i="32"/>
  <c r="U368" i="32"/>
  <c r="AA370" i="32"/>
  <c r="Z370" i="32"/>
  <c r="Y370" i="32"/>
  <c r="W370" i="32"/>
  <c r="X370" i="32"/>
  <c r="AB370" i="32"/>
  <c r="AD368" i="32"/>
  <c r="AH368" i="32"/>
  <c r="AF368" i="32"/>
  <c r="D376" i="28"/>
  <c r="T369" i="32"/>
  <c r="S369" i="32"/>
  <c r="AC369" i="32"/>
  <c r="A437" i="32"/>
  <c r="E376" i="28"/>
  <c r="H376" i="28"/>
  <c r="G376" i="28"/>
  <c r="I376" i="28"/>
  <c r="F376" i="28"/>
  <c r="A377" i="28"/>
  <c r="AN371" i="32" a="1"/>
  <c r="Q368" i="32" a="1"/>
  <c r="O368" i="32" a="1"/>
  <c r="AF369" i="32" a="1"/>
  <c r="AW369" i="32" a="1"/>
  <c r="AU369" i="32" a="1"/>
  <c r="AY369" i="32" a="1"/>
  <c r="AH369" i="32" a="1"/>
  <c r="AD369" i="32" a="1"/>
  <c r="W371" i="32" a="1"/>
  <c r="F370" i="32" a="1"/>
  <c r="M368" i="32" a="1"/>
  <c r="AM368" i="32" l="1"/>
  <c r="D370" i="17" s="1"/>
  <c r="AT370" i="32"/>
  <c r="M377" i="28"/>
  <c r="K377" i="28"/>
  <c r="L377" i="28"/>
  <c r="AU369" i="32"/>
  <c r="AW369" i="32"/>
  <c r="AY369" i="32"/>
  <c r="AL369" i="32"/>
  <c r="AK370" i="32"/>
  <c r="AV370" i="32"/>
  <c r="AJ370" i="32"/>
  <c r="AR371" i="32"/>
  <c r="AS371" i="32"/>
  <c r="AQ371" i="32"/>
  <c r="AP371" i="32"/>
  <c r="AO371" i="32"/>
  <c r="AN371" i="32"/>
  <c r="AX370" i="32"/>
  <c r="D368" i="32"/>
  <c r="N369" i="32"/>
  <c r="B369" i="32"/>
  <c r="P369" i="32"/>
  <c r="L369" i="32"/>
  <c r="E367" i="32"/>
  <c r="B369" i="17" s="1"/>
  <c r="O368" i="32"/>
  <c r="M368" i="32"/>
  <c r="Q368" i="32"/>
  <c r="C369" i="32"/>
  <c r="F370" i="32"/>
  <c r="K370" i="32"/>
  <c r="J370" i="32"/>
  <c r="I370" i="32"/>
  <c r="H370" i="32"/>
  <c r="G370" i="32"/>
  <c r="AG370" i="32"/>
  <c r="U369" i="32"/>
  <c r="T370" i="32"/>
  <c r="AE370" i="32"/>
  <c r="AH369" i="32"/>
  <c r="AF369" i="32"/>
  <c r="AD369" i="32"/>
  <c r="X371" i="32"/>
  <c r="AA371" i="32"/>
  <c r="Y371" i="32"/>
  <c r="Z371" i="32"/>
  <c r="W371" i="32"/>
  <c r="AB371" i="32"/>
  <c r="AC370" i="32"/>
  <c r="S370" i="32"/>
  <c r="D377" i="28"/>
  <c r="V368" i="32"/>
  <c r="C370" i="17" s="1"/>
  <c r="A438" i="32"/>
  <c r="E377" i="28"/>
  <c r="H377" i="28"/>
  <c r="G377" i="28"/>
  <c r="I377" i="28"/>
  <c r="F377" i="28"/>
  <c r="A378" i="28"/>
  <c r="M369" i="32" a="1"/>
  <c r="F371" i="32" a="1"/>
  <c r="AN372" i="32" a="1"/>
  <c r="AF370" i="32" a="1"/>
  <c r="AY370" i="32" a="1"/>
  <c r="O369" i="32" a="1"/>
  <c r="W372" i="32" a="1"/>
  <c r="AD370" i="32" a="1"/>
  <c r="AU370" i="32" a="1"/>
  <c r="Q369" i="32" a="1"/>
  <c r="AH370" i="32" a="1"/>
  <c r="AW370" i="32" a="1"/>
  <c r="AT371" i="32" l="1"/>
  <c r="AM369" i="32"/>
  <c r="D371" i="17" s="1"/>
  <c r="M378" i="28"/>
  <c r="K378" i="28"/>
  <c r="L378" i="28"/>
  <c r="AL370" i="32"/>
  <c r="AX371" i="32"/>
  <c r="AK371" i="32"/>
  <c r="AY370" i="32"/>
  <c r="AU370" i="32"/>
  <c r="AW370" i="32"/>
  <c r="AV371" i="32"/>
  <c r="AJ371" i="32"/>
  <c r="AN372" i="32"/>
  <c r="AS372" i="32"/>
  <c r="AP372" i="32"/>
  <c r="AO372" i="32"/>
  <c r="AQ372" i="32"/>
  <c r="AR372" i="32"/>
  <c r="E368" i="32"/>
  <c r="B370" i="17" s="1"/>
  <c r="P370" i="32"/>
  <c r="D369" i="32"/>
  <c r="C370" i="32"/>
  <c r="M369" i="32"/>
  <c r="O369" i="32"/>
  <c r="Q369" i="32"/>
  <c r="L370" i="32"/>
  <c r="B370" i="32"/>
  <c r="I371" i="32"/>
  <c r="H371" i="32"/>
  <c r="K371" i="32"/>
  <c r="J371" i="32"/>
  <c r="G371" i="32"/>
  <c r="F371" i="32"/>
  <c r="N370" i="32"/>
  <c r="AG371" i="32"/>
  <c r="V369" i="32"/>
  <c r="C371" i="17" s="1"/>
  <c r="U370" i="32"/>
  <c r="AH370" i="32"/>
  <c r="AF370" i="32"/>
  <c r="AD370" i="32"/>
  <c r="AB372" i="32"/>
  <c r="Z372" i="32"/>
  <c r="AA372" i="32"/>
  <c r="Y372" i="32"/>
  <c r="X372" i="32"/>
  <c r="W372" i="32"/>
  <c r="S371" i="32"/>
  <c r="AC371" i="32"/>
  <c r="AE371" i="32"/>
  <c r="T371" i="32"/>
  <c r="D378" i="28"/>
  <c r="A439" i="32"/>
  <c r="AW371" i="32" a="1"/>
  <c r="AN373" i="32" a="1"/>
  <c r="O370" i="32" a="1"/>
  <c r="AH371" i="32" a="1"/>
  <c r="AD371" i="32" a="1"/>
  <c r="AU371" i="32" a="1"/>
  <c r="F372" i="32" a="1"/>
  <c r="AF371" i="32" a="1"/>
  <c r="W373" i="32" a="1"/>
  <c r="AY371" i="32" a="1"/>
  <c r="M370" i="32" a="1"/>
  <c r="Q370" i="32" a="1"/>
  <c r="AL371" i="32" l="1"/>
  <c r="AW371" i="32"/>
  <c r="AU371" i="32"/>
  <c r="AY371" i="32"/>
  <c r="AX372" i="32"/>
  <c r="AK372" i="32"/>
  <c r="AT372" i="32"/>
  <c r="AM370" i="32"/>
  <c r="D372" i="17" s="1"/>
  <c r="AV372" i="32"/>
  <c r="AJ372" i="32"/>
  <c r="AN373" i="32"/>
  <c r="AP373" i="32"/>
  <c r="AR373" i="32"/>
  <c r="AS373" i="32"/>
  <c r="AQ373" i="32"/>
  <c r="AO373" i="32"/>
  <c r="N371" i="32"/>
  <c r="Q370" i="32"/>
  <c r="M370" i="32"/>
  <c r="O370" i="32"/>
  <c r="P371" i="32"/>
  <c r="C371" i="32"/>
  <c r="D370" i="32"/>
  <c r="E369" i="32"/>
  <c r="B371" i="17" s="1"/>
  <c r="L371" i="32"/>
  <c r="B371" i="32"/>
  <c r="H372" i="32"/>
  <c r="K372" i="32"/>
  <c r="J372" i="32"/>
  <c r="G372" i="32"/>
  <c r="I372" i="32"/>
  <c r="F372" i="32"/>
  <c r="T372" i="32"/>
  <c r="AG372" i="32"/>
  <c r="AE372" i="32"/>
  <c r="V370" i="32"/>
  <c r="C372" i="17" s="1"/>
  <c r="W373" i="32"/>
  <c r="Z373" i="32"/>
  <c r="X373" i="32"/>
  <c r="AB373" i="32"/>
  <c r="Y373" i="32"/>
  <c r="AA373" i="32"/>
  <c r="AH371" i="32"/>
  <c r="AF371" i="32"/>
  <c r="AD371" i="32"/>
  <c r="U371" i="32"/>
  <c r="AC372" i="32"/>
  <c r="S372" i="32"/>
  <c r="A440" i="32"/>
  <c r="H378" i="28"/>
  <c r="G378" i="28"/>
  <c r="I378" i="28"/>
  <c r="F378" i="28"/>
  <c r="E378" i="28"/>
  <c r="A379" i="28"/>
  <c r="AU372" i="32" a="1"/>
  <c r="AD372" i="32" a="1"/>
  <c r="AH372" i="32" a="1"/>
  <c r="Q371" i="32" a="1"/>
  <c r="AW372" i="32" a="1"/>
  <c r="AF372" i="32" a="1"/>
  <c r="AY372" i="32" a="1"/>
  <c r="M371" i="32" a="1"/>
  <c r="O371" i="32" a="1"/>
  <c r="F373" i="32" a="1"/>
  <c r="AM371" i="32" l="1"/>
  <c r="D373" i="17" s="1"/>
  <c r="AJ373" i="32"/>
  <c r="AL372" i="32"/>
  <c r="M379" i="28"/>
  <c r="K379" i="28"/>
  <c r="L379" i="28"/>
  <c r="AU372" i="32"/>
  <c r="AW372" i="32"/>
  <c r="AY372" i="32"/>
  <c r="AV373" i="32"/>
  <c r="AT373" i="32"/>
  <c r="AX373" i="32"/>
  <c r="AK373" i="32"/>
  <c r="D371" i="32"/>
  <c r="E370" i="32"/>
  <c r="B372" i="17" s="1"/>
  <c r="Q371" i="32"/>
  <c r="O371" i="32"/>
  <c r="M371" i="32"/>
  <c r="P372" i="32"/>
  <c r="B372" i="32"/>
  <c r="L372" i="32"/>
  <c r="C372" i="32"/>
  <c r="N372" i="32"/>
  <c r="J373" i="32"/>
  <c r="H373" i="32"/>
  <c r="F373" i="32"/>
  <c r="G373" i="32"/>
  <c r="K373" i="32"/>
  <c r="I373" i="32"/>
  <c r="AD372" i="32"/>
  <c r="AH372" i="32"/>
  <c r="AF372" i="32"/>
  <c r="U372" i="32"/>
  <c r="AG373" i="32"/>
  <c r="V371" i="32"/>
  <c r="C373" i="17" s="1"/>
  <c r="D379" i="28"/>
  <c r="AE373" i="32"/>
  <c r="T373" i="32"/>
  <c r="S373" i="32"/>
  <c r="AC373" i="32"/>
  <c r="A441" i="32"/>
  <c r="E379" i="28"/>
  <c r="H379" i="28"/>
  <c r="G379" i="28"/>
  <c r="I379" i="28"/>
  <c r="F379" i="28"/>
  <c r="A380" i="28"/>
  <c r="AY373" i="32" a="1"/>
  <c r="AW373" i="32" a="1"/>
  <c r="F374" i="32" a="1"/>
  <c r="Q372" i="32" a="1"/>
  <c r="AU373" i="32" a="1"/>
  <c r="M372" i="32" a="1"/>
  <c r="AD373" i="32" a="1"/>
  <c r="AN374" i="32" a="1"/>
  <c r="O372" i="32" a="1"/>
  <c r="AF373" i="32" a="1"/>
  <c r="AR374" i="32" l="1"/>
  <c r="AQ374" i="32"/>
  <c r="AP374" i="32"/>
  <c r="AO374" i="32"/>
  <c r="AK374" i="32" s="1"/>
  <c r="AS374" i="32"/>
  <c r="AN374" i="32"/>
  <c r="AT374" i="32" s="1"/>
  <c r="AM372" i="32"/>
  <c r="D374" i="17" s="1"/>
  <c r="K380" i="28"/>
  <c r="M380" i="28"/>
  <c r="L380" i="28"/>
  <c r="AL373" i="32"/>
  <c r="AW373" i="32"/>
  <c r="AU373" i="32"/>
  <c r="AY373" i="32"/>
  <c r="D372" i="32"/>
  <c r="E371" i="32"/>
  <c r="B373" i="17" s="1"/>
  <c r="N373" i="32"/>
  <c r="P373" i="32"/>
  <c r="L373" i="32"/>
  <c r="M372" i="32"/>
  <c r="O372" i="32"/>
  <c r="Q372" i="32"/>
  <c r="C373" i="32"/>
  <c r="B373" i="32"/>
  <c r="V372" i="32"/>
  <c r="C374" i="17" s="1"/>
  <c r="U373" i="32"/>
  <c r="J374" i="32"/>
  <c r="I374" i="32"/>
  <c r="F374" i="32"/>
  <c r="H374" i="32"/>
  <c r="G374" i="32"/>
  <c r="K374" i="32"/>
  <c r="AD373" i="32"/>
  <c r="AF373" i="32"/>
  <c r="D380" i="28"/>
  <c r="A442" i="32"/>
  <c r="I380" i="28"/>
  <c r="F380" i="28"/>
  <c r="E380" i="28"/>
  <c r="H380" i="28"/>
  <c r="G380" i="28"/>
  <c r="A381" i="28"/>
  <c r="AY374" i="32" a="1"/>
  <c r="F375" i="32" a="1"/>
  <c r="Q373" i="32" a="1"/>
  <c r="AU374" i="32" a="1"/>
  <c r="AW374" i="32" a="1"/>
  <c r="AN375" i="32" a="1"/>
  <c r="M373" i="32" a="1"/>
  <c r="AH373" i="32" a="1"/>
  <c r="O373" i="32" a="1"/>
  <c r="W374" i="32" a="1"/>
  <c r="AJ374" i="32" l="1"/>
  <c r="AV374" i="32"/>
  <c r="AX374" i="32"/>
  <c r="AL374" i="32" s="1"/>
  <c r="AO375" i="32"/>
  <c r="AP375" i="32"/>
  <c r="AR375" i="32"/>
  <c r="AN375" i="32"/>
  <c r="AT375" i="32" s="1"/>
  <c r="AS375" i="32"/>
  <c r="AQ375" i="32"/>
  <c r="AV375" i="32" s="1"/>
  <c r="AM373" i="32"/>
  <c r="D375" i="17" s="1"/>
  <c r="M381" i="28"/>
  <c r="K381" i="28"/>
  <c r="L381" i="28"/>
  <c r="AY374" i="32"/>
  <c r="AU374" i="32"/>
  <c r="AW374" i="32"/>
  <c r="AH373" i="32"/>
  <c r="V373" i="32" s="1"/>
  <c r="C375" i="17" s="1"/>
  <c r="D373" i="32"/>
  <c r="E372" i="32"/>
  <c r="B374" i="17" s="1"/>
  <c r="Q373" i="32"/>
  <c r="O373" i="32"/>
  <c r="M373" i="32"/>
  <c r="AB374" i="32"/>
  <c r="AA374" i="32"/>
  <c r="Z374" i="32"/>
  <c r="W374" i="32"/>
  <c r="Y374" i="32"/>
  <c r="X374" i="32"/>
  <c r="P374" i="32"/>
  <c r="H375" i="32"/>
  <c r="F375" i="32"/>
  <c r="J375" i="32"/>
  <c r="G375" i="32"/>
  <c r="K375" i="32"/>
  <c r="I375" i="32"/>
  <c r="B374" i="32"/>
  <c r="L374" i="32"/>
  <c r="D381" i="28"/>
  <c r="C374" i="32"/>
  <c r="N374" i="32"/>
  <c r="A443" i="32"/>
  <c r="M374" i="32" a="1"/>
  <c r="W375" i="32" a="1"/>
  <c r="O374" i="32" a="1"/>
  <c r="F376" i="32" a="1"/>
  <c r="Q374" i="32" a="1"/>
  <c r="AK375" i="32" l="1"/>
  <c r="AX375" i="32"/>
  <c r="AL375" i="32" s="1"/>
  <c r="AJ375" i="32"/>
  <c r="AM374" i="32"/>
  <c r="D376" i="17" s="1"/>
  <c r="E373" i="32"/>
  <c r="B375" i="17" s="1"/>
  <c r="AG374" i="32"/>
  <c r="Q374" i="32"/>
  <c r="T374" i="32"/>
  <c r="AC374" i="32"/>
  <c r="S374" i="32"/>
  <c r="X375" i="32"/>
  <c r="W375" i="32"/>
  <c r="Z375" i="32"/>
  <c r="AA375" i="32"/>
  <c r="Y375" i="32"/>
  <c r="AB375" i="32"/>
  <c r="AE374" i="32"/>
  <c r="M374" i="32"/>
  <c r="O374" i="32"/>
  <c r="K376" i="32"/>
  <c r="J376" i="32"/>
  <c r="G376" i="32"/>
  <c r="H376" i="32"/>
  <c r="I376" i="32"/>
  <c r="F376" i="32"/>
  <c r="D374" i="32"/>
  <c r="C375" i="32"/>
  <c r="P375" i="32"/>
  <c r="B375" i="32"/>
  <c r="L375" i="32"/>
  <c r="N375" i="32"/>
  <c r="A444" i="32"/>
  <c r="E381" i="28"/>
  <c r="H381" i="28"/>
  <c r="G381" i="28"/>
  <c r="I381" i="28"/>
  <c r="F381" i="28"/>
  <c r="A382" i="28"/>
  <c r="AW375" i="32" a="1"/>
  <c r="W376" i="32" a="1"/>
  <c r="AU375" i="32" a="1"/>
  <c r="AD374" i="32" a="1"/>
  <c r="AH374" i="32" a="1"/>
  <c r="M375" i="32" a="1"/>
  <c r="O375" i="32" a="1"/>
  <c r="AF374" i="32" a="1"/>
  <c r="AY375" i="32" a="1"/>
  <c r="Q375" i="32" a="1"/>
  <c r="AN376" i="32" a="1"/>
  <c r="AW375" i="32" l="1"/>
  <c r="AO376" i="32"/>
  <c r="AY375" i="32"/>
  <c r="AU375" i="32"/>
  <c r="AM375" i="32" s="1"/>
  <c r="D377" i="17" s="1"/>
  <c r="AP376" i="32"/>
  <c r="AN376" i="32"/>
  <c r="AS376" i="32"/>
  <c r="AQ376" i="32"/>
  <c r="AR376" i="32"/>
  <c r="AX376" i="32" s="1"/>
  <c r="AK376" i="32"/>
  <c r="AT376" i="32"/>
  <c r="M382" i="28"/>
  <c r="K382" i="28"/>
  <c r="L382" i="28"/>
  <c r="Q375" i="32"/>
  <c r="AG375" i="32"/>
  <c r="AC375" i="32"/>
  <c r="AD374" i="32"/>
  <c r="AF374" i="32"/>
  <c r="AH374" i="32"/>
  <c r="U374" i="32"/>
  <c r="AE375" i="32"/>
  <c r="T375" i="32"/>
  <c r="P376" i="32"/>
  <c r="AB376" i="32"/>
  <c r="Z376" i="32"/>
  <c r="Y376" i="32"/>
  <c r="AA376" i="32"/>
  <c r="X376" i="32"/>
  <c r="W376" i="32"/>
  <c r="S375" i="32"/>
  <c r="C376" i="32"/>
  <c r="O375" i="32"/>
  <c r="M375" i="32"/>
  <c r="D375" i="32"/>
  <c r="D382" i="28"/>
  <c r="L376" i="32"/>
  <c r="B376" i="32"/>
  <c r="E374" i="32"/>
  <c r="B376" i="17" s="1"/>
  <c r="N376" i="32"/>
  <c r="A445" i="32"/>
  <c r="AH375" i="32" a="1"/>
  <c r="AN377" i="32" a="1"/>
  <c r="AW376" i="32" a="1"/>
  <c r="W377" i="32" a="1"/>
  <c r="Q376" i="32" a="1"/>
  <c r="AD375" i="32" a="1"/>
  <c r="AF375" i="32" a="1"/>
  <c r="AJ376" i="32" l="1"/>
  <c r="AV376" i="32"/>
  <c r="AL376" i="32" s="1"/>
  <c r="AW376" i="32"/>
  <c r="AP377" i="32"/>
  <c r="AN377" i="32"/>
  <c r="AO377" i="32"/>
  <c r="AS377" i="32"/>
  <c r="AQ377" i="32"/>
  <c r="AR377" i="32"/>
  <c r="Q376" i="32"/>
  <c r="U375" i="32"/>
  <c r="S376" i="32"/>
  <c r="T376" i="32"/>
  <c r="V374" i="32"/>
  <c r="C376" i="17" s="1"/>
  <c r="AD375" i="32"/>
  <c r="AF375" i="32"/>
  <c r="AH375" i="32"/>
  <c r="AE376" i="32"/>
  <c r="AC376" i="32"/>
  <c r="AG376" i="32"/>
  <c r="E375" i="32"/>
  <c r="B377" i="17" s="1"/>
  <c r="D376" i="32"/>
  <c r="Y377" i="32"/>
  <c r="AA377" i="32"/>
  <c r="Z377" i="32"/>
  <c r="X377" i="32"/>
  <c r="W377" i="32"/>
  <c r="AB377" i="32"/>
  <c r="A446" i="32"/>
  <c r="E382" i="28"/>
  <c r="H382" i="28"/>
  <c r="G382" i="28"/>
  <c r="I382" i="28"/>
  <c r="F382" i="28"/>
  <c r="A383" i="28"/>
  <c r="AY376" i="32" a="1"/>
  <c r="O376" i="32" a="1"/>
  <c r="AH376" i="32" a="1"/>
  <c r="AF376" i="32" a="1"/>
  <c r="M376" i="32" a="1"/>
  <c r="F377" i="32" a="1"/>
  <c r="AD376" i="32" a="1"/>
  <c r="AU376" i="32" a="1"/>
  <c r="AU376" i="32" l="1"/>
  <c r="AY376" i="32"/>
  <c r="AV377" i="32"/>
  <c r="L383" i="28"/>
  <c r="M383" i="28"/>
  <c r="K383" i="28"/>
  <c r="AK377" i="32"/>
  <c r="AJ377" i="32"/>
  <c r="AT377" i="32"/>
  <c r="AX377" i="32"/>
  <c r="M376" i="32"/>
  <c r="AH376" i="32"/>
  <c r="AF376" i="32"/>
  <c r="AD376" i="32"/>
  <c r="V375" i="32"/>
  <c r="C377" i="17" s="1"/>
  <c r="U376" i="32"/>
  <c r="O376" i="32"/>
  <c r="K377" i="32"/>
  <c r="J377" i="32"/>
  <c r="F377" i="32"/>
  <c r="I377" i="32"/>
  <c r="H377" i="32"/>
  <c r="G377" i="32"/>
  <c r="S377" i="32"/>
  <c r="AC377" i="32"/>
  <c r="T377" i="32"/>
  <c r="AG377" i="32"/>
  <c r="AE377" i="32"/>
  <c r="D383" i="28"/>
  <c r="A447" i="32"/>
  <c r="E383" i="28"/>
  <c r="H383" i="28"/>
  <c r="G383" i="28"/>
  <c r="I383" i="28"/>
  <c r="F383" i="28"/>
  <c r="A384" i="28"/>
  <c r="AN378" i="32" a="1"/>
  <c r="W378" i="32" a="1"/>
  <c r="AU377" i="32" a="1"/>
  <c r="AF377" i="32" a="1"/>
  <c r="AL377" i="32" l="1"/>
  <c r="AM376" i="32"/>
  <c r="D378" i="17" s="1"/>
  <c r="M384" i="28"/>
  <c r="K384" i="28"/>
  <c r="L384" i="28"/>
  <c r="AU377" i="32"/>
  <c r="AR378" i="32"/>
  <c r="AN378" i="32"/>
  <c r="AS378" i="32"/>
  <c r="AO378" i="32"/>
  <c r="AP378" i="32"/>
  <c r="AQ378" i="32"/>
  <c r="E376" i="32"/>
  <c r="B378" i="17" s="1"/>
  <c r="N377" i="32"/>
  <c r="V376" i="32"/>
  <c r="C378" i="17" s="1"/>
  <c r="P377" i="32"/>
  <c r="C377" i="32"/>
  <c r="L377" i="32"/>
  <c r="B377" i="32"/>
  <c r="X378" i="32"/>
  <c r="Y378" i="32"/>
  <c r="W378" i="32"/>
  <c r="AA378" i="32"/>
  <c r="Z378" i="32"/>
  <c r="AB378" i="32"/>
  <c r="AF377" i="32"/>
  <c r="U377" i="32"/>
  <c r="D384" i="28"/>
  <c r="A448" i="32"/>
  <c r="E384" i="28"/>
  <c r="H384" i="28"/>
  <c r="G384" i="28"/>
  <c r="I384" i="28"/>
  <c r="F384" i="28"/>
  <c r="A385" i="28"/>
  <c r="AY377" i="32" a="1"/>
  <c r="W379" i="32" a="1"/>
  <c r="AW377" i="32" a="1"/>
  <c r="AH377" i="32" a="1"/>
  <c r="Q377" i="32" a="1"/>
  <c r="AD377" i="32" a="1"/>
  <c r="O377" i="32" a="1"/>
  <c r="AN379" i="32" a="1"/>
  <c r="F378" i="32" a="1"/>
  <c r="M377" i="32" a="1"/>
  <c r="AW377" i="32" l="1"/>
  <c r="AY377" i="32"/>
  <c r="AK378" i="32"/>
  <c r="M385" i="28"/>
  <c r="K385" i="28"/>
  <c r="L385" i="28"/>
  <c r="AX378" i="32"/>
  <c r="AJ378" i="32"/>
  <c r="AS379" i="32"/>
  <c r="AN379" i="32"/>
  <c r="AR379" i="32"/>
  <c r="AQ379" i="32"/>
  <c r="AP379" i="32"/>
  <c r="AO379" i="32"/>
  <c r="AT378" i="32"/>
  <c r="AV378" i="32"/>
  <c r="F378" i="32"/>
  <c r="I378" i="32"/>
  <c r="H378" i="32"/>
  <c r="J378" i="32"/>
  <c r="K378" i="32"/>
  <c r="G378" i="32"/>
  <c r="Q377" i="32"/>
  <c r="AH377" i="32"/>
  <c r="D377" i="32"/>
  <c r="O377" i="32"/>
  <c r="M377" i="32"/>
  <c r="AD377" i="32"/>
  <c r="AE378" i="32"/>
  <c r="T378" i="32"/>
  <c r="Z379" i="32"/>
  <c r="W379" i="32"/>
  <c r="AA379" i="32"/>
  <c r="X379" i="32"/>
  <c r="AB379" i="32"/>
  <c r="Y379" i="32"/>
  <c r="D385" i="28"/>
  <c r="AG378" i="32"/>
  <c r="AC378" i="32"/>
  <c r="S378" i="32"/>
  <c r="A449" i="32"/>
  <c r="G385" i="28"/>
  <c r="I385" i="28"/>
  <c r="F385" i="28"/>
  <c r="E385" i="28"/>
  <c r="H385" i="28"/>
  <c r="A386" i="28"/>
  <c r="AH378" i="32" a="1"/>
  <c r="F379" i="32" a="1"/>
  <c r="W380" i="32" a="1"/>
  <c r="AD378" i="32" a="1"/>
  <c r="AF378" i="32" a="1"/>
  <c r="AW378" i="32" a="1"/>
  <c r="AY378" i="32" a="1"/>
  <c r="AN380" i="32" a="1"/>
  <c r="AU378" i="32" a="1"/>
  <c r="AM377" i="32" l="1"/>
  <c r="D379" i="17" s="1"/>
  <c r="AW378" i="32"/>
  <c r="AU378" i="32"/>
  <c r="AY378" i="32"/>
  <c r="AK379" i="32"/>
  <c r="K386" i="28"/>
  <c r="L386" i="28"/>
  <c r="M386" i="28"/>
  <c r="AX379" i="32"/>
  <c r="AJ379" i="32"/>
  <c r="P378" i="32"/>
  <c r="AT379" i="32"/>
  <c r="AL378" i="32"/>
  <c r="AV379" i="32"/>
  <c r="AN380" i="32"/>
  <c r="AO380" i="32"/>
  <c r="AS380" i="32"/>
  <c r="AQ380" i="32"/>
  <c r="AP380" i="32"/>
  <c r="AR380" i="32"/>
  <c r="N378" i="32"/>
  <c r="C378" i="32"/>
  <c r="L378" i="32"/>
  <c r="B378" i="32"/>
  <c r="H379" i="32"/>
  <c r="K379" i="32"/>
  <c r="J379" i="32"/>
  <c r="G379" i="32"/>
  <c r="F379" i="32"/>
  <c r="I379" i="32"/>
  <c r="V377" i="32"/>
  <c r="C379" i="17" s="1"/>
  <c r="E377" i="32"/>
  <c r="B379" i="17" s="1"/>
  <c r="U378" i="32"/>
  <c r="AD378" i="32"/>
  <c r="AH378" i="32"/>
  <c r="AF378" i="32"/>
  <c r="AG379" i="32"/>
  <c r="X380" i="32"/>
  <c r="AB380" i="32"/>
  <c r="Y380" i="32"/>
  <c r="Z380" i="32"/>
  <c r="AA380" i="32"/>
  <c r="W380" i="32"/>
  <c r="AE379" i="32"/>
  <c r="T379" i="32"/>
  <c r="AC379" i="32"/>
  <c r="S379" i="32"/>
  <c r="D386" i="28"/>
  <c r="A450" i="32"/>
  <c r="E386" i="28"/>
  <c r="H386" i="28"/>
  <c r="G386" i="28"/>
  <c r="I386" i="28"/>
  <c r="F386" i="28"/>
  <c r="A387" i="28"/>
  <c r="Q378" i="32" a="1"/>
  <c r="AW379" i="32" a="1"/>
  <c r="W381" i="32" a="1"/>
  <c r="AU379" i="32" a="1"/>
  <c r="M378" i="32" a="1"/>
  <c r="F380" i="32" a="1"/>
  <c r="AH379" i="32" a="1"/>
  <c r="AY379" i="32" a="1"/>
  <c r="O378" i="32" a="1"/>
  <c r="AF379" i="32" a="1"/>
  <c r="AD379" i="32" a="1"/>
  <c r="AN381" i="32" a="1"/>
  <c r="AM378" i="32" l="1"/>
  <c r="D380" i="17" s="1"/>
  <c r="AW379" i="32"/>
  <c r="AU379" i="32"/>
  <c r="AY379" i="32"/>
  <c r="L387" i="28"/>
  <c r="M387" i="28"/>
  <c r="K387" i="28"/>
  <c r="AK380" i="32"/>
  <c r="AL379" i="32"/>
  <c r="AM379" i="32"/>
  <c r="D381" i="17" s="1"/>
  <c r="AJ380" i="32"/>
  <c r="AT380" i="32"/>
  <c r="AX380" i="32"/>
  <c r="AP381" i="32"/>
  <c r="AR381" i="32"/>
  <c r="AS381" i="32"/>
  <c r="AQ381" i="32"/>
  <c r="AO381" i="32"/>
  <c r="AN381" i="32"/>
  <c r="AV380" i="32"/>
  <c r="D378" i="32"/>
  <c r="C379" i="32"/>
  <c r="M378" i="32"/>
  <c r="O378" i="32"/>
  <c r="Q378" i="32"/>
  <c r="B379" i="32"/>
  <c r="L379" i="32"/>
  <c r="N379" i="32"/>
  <c r="P379" i="32"/>
  <c r="K380" i="32"/>
  <c r="H380" i="32"/>
  <c r="F380" i="32"/>
  <c r="J380" i="32"/>
  <c r="I380" i="32"/>
  <c r="G380" i="32"/>
  <c r="AG380" i="32"/>
  <c r="U379" i="32"/>
  <c r="AE380" i="32"/>
  <c r="T380" i="32"/>
  <c r="V378" i="32"/>
  <c r="C380" i="17" s="1"/>
  <c r="Z381" i="32"/>
  <c r="Y381" i="32"/>
  <c r="AB381" i="32"/>
  <c r="W381" i="32"/>
  <c r="X381" i="32"/>
  <c r="AA381" i="32"/>
  <c r="AH379" i="32"/>
  <c r="AF379" i="32"/>
  <c r="AD379" i="32"/>
  <c r="AC380" i="32"/>
  <c r="S380" i="32"/>
  <c r="D387" i="28"/>
  <c r="A451" i="32"/>
  <c r="F387" i="28"/>
  <c r="E387" i="28"/>
  <c r="H387" i="28"/>
  <c r="G387" i="28"/>
  <c r="I387" i="28"/>
  <c r="A388" i="28"/>
  <c r="AW380" i="32" a="1"/>
  <c r="AU380" i="32" a="1"/>
  <c r="Q379" i="32" a="1"/>
  <c r="AN382" i="32" a="1"/>
  <c r="W382" i="32" a="1"/>
  <c r="AH380" i="32" a="1"/>
  <c r="O379" i="32" a="1"/>
  <c r="M379" i="32" a="1"/>
  <c r="AY380" i="32" a="1"/>
  <c r="F381" i="32" a="1"/>
  <c r="AD380" i="32" a="1"/>
  <c r="AF380" i="32" a="1"/>
  <c r="AJ381" i="32" l="1"/>
  <c r="AW380" i="32"/>
  <c r="AU380" i="32"/>
  <c r="AY380" i="32"/>
  <c r="AX381" i="32"/>
  <c r="K388" i="28"/>
  <c r="L388" i="28"/>
  <c r="M388" i="28"/>
  <c r="AL380" i="32"/>
  <c r="AK381" i="32"/>
  <c r="AV381" i="32"/>
  <c r="AT381" i="32"/>
  <c r="AL381" i="32" s="1"/>
  <c r="AO382" i="32"/>
  <c r="AQ382" i="32"/>
  <c r="AS382" i="32"/>
  <c r="AP382" i="32"/>
  <c r="AN382" i="32"/>
  <c r="AR382" i="32"/>
  <c r="E378" i="32"/>
  <c r="B380" i="17" s="1"/>
  <c r="N380" i="32"/>
  <c r="O379" i="32"/>
  <c r="M379" i="32"/>
  <c r="Q379" i="32"/>
  <c r="B380" i="32"/>
  <c r="D379" i="32"/>
  <c r="L380" i="32"/>
  <c r="P380" i="32"/>
  <c r="C380" i="32"/>
  <c r="I381" i="32"/>
  <c r="H381" i="32"/>
  <c r="K381" i="32"/>
  <c r="G381" i="32"/>
  <c r="J381" i="32"/>
  <c r="F381" i="32"/>
  <c r="AD380" i="32"/>
  <c r="AH380" i="32"/>
  <c r="AF380" i="32"/>
  <c r="U380" i="32"/>
  <c r="AE381" i="32"/>
  <c r="AB382" i="32"/>
  <c r="AA382" i="32"/>
  <c r="W382" i="32"/>
  <c r="Z382" i="32"/>
  <c r="Y382" i="32"/>
  <c r="X382" i="32"/>
  <c r="V379" i="32"/>
  <c r="C381" i="17" s="1"/>
  <c r="AG381" i="32"/>
  <c r="T381" i="32"/>
  <c r="AC381" i="32"/>
  <c r="S381" i="32"/>
  <c r="D388" i="28"/>
  <c r="A452" i="32"/>
  <c r="E388" i="28"/>
  <c r="H388" i="28"/>
  <c r="G388" i="28"/>
  <c r="I388" i="28"/>
  <c r="F388" i="28"/>
  <c r="A389" i="28"/>
  <c r="AY381" i="32" a="1"/>
  <c r="M380" i="32" a="1"/>
  <c r="AW381" i="32" a="1"/>
  <c r="Q380" i="32" a="1"/>
  <c r="AH381" i="32" a="1"/>
  <c r="AN383" i="32" a="1"/>
  <c r="F382" i="32" a="1"/>
  <c r="AU381" i="32" a="1"/>
  <c r="W383" i="32" a="1"/>
  <c r="O380" i="32" a="1"/>
  <c r="AF381" i="32" a="1"/>
  <c r="AD381" i="32" a="1"/>
  <c r="AM380" i="32" l="1"/>
  <c r="D382" i="17" s="1"/>
  <c r="AT382" i="32"/>
  <c r="K389" i="28"/>
  <c r="L389" i="28"/>
  <c r="M389" i="28"/>
  <c r="AU381" i="32"/>
  <c r="AY381" i="32"/>
  <c r="AW381" i="32"/>
  <c r="AX382" i="32"/>
  <c r="AV382" i="32"/>
  <c r="AJ382" i="32"/>
  <c r="AK382" i="32"/>
  <c r="AO383" i="32"/>
  <c r="AS383" i="32"/>
  <c r="AR383" i="32"/>
  <c r="AQ383" i="32"/>
  <c r="AP383" i="32"/>
  <c r="AN383" i="32"/>
  <c r="AT383" i="32" s="1"/>
  <c r="E379" i="32"/>
  <c r="B381" i="17" s="1"/>
  <c r="L381" i="32"/>
  <c r="D380" i="32"/>
  <c r="C381" i="32"/>
  <c r="N381" i="32"/>
  <c r="O380" i="32"/>
  <c r="M380" i="32"/>
  <c r="Q380" i="32"/>
  <c r="P381" i="32"/>
  <c r="J382" i="32"/>
  <c r="K382" i="32"/>
  <c r="I382" i="32"/>
  <c r="F382" i="32"/>
  <c r="H382" i="32"/>
  <c r="G382" i="32"/>
  <c r="B381" i="32"/>
  <c r="V380" i="32"/>
  <c r="C382" i="17" s="1"/>
  <c r="AG382" i="32"/>
  <c r="AE382" i="32"/>
  <c r="AB383" i="32"/>
  <c r="AA383" i="32"/>
  <c r="W383" i="32"/>
  <c r="Z383" i="32"/>
  <c r="Y383" i="32"/>
  <c r="X383" i="32"/>
  <c r="AH381" i="32"/>
  <c r="AF381" i="32"/>
  <c r="AD381" i="32"/>
  <c r="U381" i="32"/>
  <c r="T382" i="32"/>
  <c r="D389" i="28"/>
  <c r="S382" i="32"/>
  <c r="AC382" i="32"/>
  <c r="A453" i="32"/>
  <c r="E389" i="28"/>
  <c r="H389" i="28"/>
  <c r="G389" i="28"/>
  <c r="I389" i="28"/>
  <c r="F389" i="28"/>
  <c r="A390" i="28"/>
  <c r="F383" i="32" a="1"/>
  <c r="AN384" i="32" a="1"/>
  <c r="AW382" i="32" a="1"/>
  <c r="AD382" i="32" a="1"/>
  <c r="AF382" i="32" a="1"/>
  <c r="Q381" i="32" a="1"/>
  <c r="AH382" i="32" a="1"/>
  <c r="O381" i="32" a="1"/>
  <c r="M381" i="32" a="1"/>
  <c r="AU382" i="32" a="1"/>
  <c r="AY382" i="32" a="1"/>
  <c r="W384" i="32" a="1"/>
  <c r="AL382" i="32" l="1"/>
  <c r="AX383" i="32"/>
  <c r="AM381" i="32"/>
  <c r="D383" i="17" s="1"/>
  <c r="M390" i="28"/>
  <c r="K390" i="28"/>
  <c r="L390" i="28"/>
  <c r="AK383" i="32"/>
  <c r="AY382" i="32"/>
  <c r="AW382" i="32"/>
  <c r="AU382" i="32"/>
  <c r="AJ383" i="32"/>
  <c r="AP384" i="32"/>
  <c r="AQ384" i="32"/>
  <c r="AN384" i="32"/>
  <c r="AO384" i="32"/>
  <c r="AS384" i="32"/>
  <c r="AR384" i="32"/>
  <c r="AV383" i="32"/>
  <c r="AL383" i="32" s="1"/>
  <c r="D381" i="32"/>
  <c r="O381" i="32"/>
  <c r="Q381" i="32"/>
  <c r="M381" i="32"/>
  <c r="B382" i="32"/>
  <c r="P382" i="32"/>
  <c r="E380" i="32"/>
  <c r="B382" i="17" s="1"/>
  <c r="L382" i="32"/>
  <c r="C382" i="32"/>
  <c r="N382" i="32"/>
  <c r="I383" i="32"/>
  <c r="H383" i="32"/>
  <c r="K383" i="32"/>
  <c r="G383" i="32"/>
  <c r="F383" i="32"/>
  <c r="J383" i="32"/>
  <c r="V381" i="32"/>
  <c r="C383" i="17" s="1"/>
  <c r="U382" i="32"/>
  <c r="T383" i="32"/>
  <c r="Z384" i="32"/>
  <c r="AB384" i="32"/>
  <c r="AA384" i="32"/>
  <c r="Y384" i="32"/>
  <c r="X384" i="32"/>
  <c r="W384" i="32"/>
  <c r="AD382" i="32"/>
  <c r="AF382" i="32"/>
  <c r="AH382" i="32"/>
  <c r="D390" i="28"/>
  <c r="AE383" i="32"/>
  <c r="S383" i="32"/>
  <c r="AC383" i="32"/>
  <c r="AG383" i="32"/>
  <c r="A454" i="32"/>
  <c r="H390" i="28"/>
  <c r="G390" i="28"/>
  <c r="I390" i="28"/>
  <c r="F390" i="28"/>
  <c r="E390" i="28"/>
  <c r="A391" i="28"/>
  <c r="M382" i="32" a="1"/>
  <c r="AY383" i="32" a="1"/>
  <c r="W385" i="32" a="1"/>
  <c r="AH383" i="32" a="1"/>
  <c r="O382" i="32" a="1"/>
  <c r="AW383" i="32" a="1"/>
  <c r="Q382" i="32" a="1"/>
  <c r="AF383" i="32" a="1"/>
  <c r="AN385" i="32" a="1"/>
  <c r="F384" i="32" a="1"/>
  <c r="AU383" i="32" a="1"/>
  <c r="AD383" i="32" a="1"/>
  <c r="AT384" i="32" l="1"/>
  <c r="M391" i="28"/>
  <c r="K391" i="28"/>
  <c r="L391" i="28"/>
  <c r="AX384" i="32"/>
  <c r="AM382" i="32"/>
  <c r="D384" i="17" s="1"/>
  <c r="AY383" i="32"/>
  <c r="AU383" i="32"/>
  <c r="AW383" i="32"/>
  <c r="AK384" i="32"/>
  <c r="AJ384" i="32"/>
  <c r="AV384" i="32"/>
  <c r="AO385" i="32"/>
  <c r="AQ385" i="32"/>
  <c r="AP385" i="32"/>
  <c r="AR385" i="32"/>
  <c r="AN385" i="32"/>
  <c r="AS385" i="32"/>
  <c r="E381" i="32"/>
  <c r="B383" i="17" s="1"/>
  <c r="D382" i="32"/>
  <c r="C383" i="32"/>
  <c r="Q382" i="32"/>
  <c r="M382" i="32"/>
  <c r="O382" i="32"/>
  <c r="P383" i="32"/>
  <c r="N383" i="32"/>
  <c r="L383" i="32"/>
  <c r="G384" i="32"/>
  <c r="H384" i="32"/>
  <c r="F384" i="32"/>
  <c r="J384" i="32"/>
  <c r="K384" i="32"/>
  <c r="I384" i="32"/>
  <c r="B383" i="32"/>
  <c r="U383" i="32"/>
  <c r="AG384" i="32"/>
  <c r="AH383" i="32"/>
  <c r="AF383" i="32"/>
  <c r="AD383" i="32"/>
  <c r="AE384" i="32"/>
  <c r="Y385" i="32"/>
  <c r="AA385" i="32"/>
  <c r="AB385" i="32"/>
  <c r="Z385" i="32"/>
  <c r="X385" i="32"/>
  <c r="W385" i="32"/>
  <c r="D391" i="28"/>
  <c r="AC384" i="32"/>
  <c r="S384" i="32"/>
  <c r="T384" i="32"/>
  <c r="V382" i="32"/>
  <c r="C384" i="17" s="1"/>
  <c r="A455" i="32"/>
  <c r="AY384" i="32" a="1"/>
  <c r="AH384" i="32" a="1"/>
  <c r="W386" i="32" a="1"/>
  <c r="AD384" i="32" a="1"/>
  <c r="AF384" i="32" a="1"/>
  <c r="AU384" i="32" a="1"/>
  <c r="F385" i="32" a="1"/>
  <c r="AW384" i="32" a="1"/>
  <c r="M383" i="32" a="1"/>
  <c r="AN386" i="32" a="1"/>
  <c r="Q383" i="32" a="1"/>
  <c r="O383" i="32" a="1"/>
  <c r="AL384" i="32" l="1"/>
  <c r="AV385" i="32"/>
  <c r="AM383" i="32"/>
  <c r="D385" i="17" s="1"/>
  <c r="AT385" i="32"/>
  <c r="AU384" i="32"/>
  <c r="AW384" i="32"/>
  <c r="AY384" i="32"/>
  <c r="AX385" i="32"/>
  <c r="AJ385" i="32"/>
  <c r="AK385" i="32"/>
  <c r="AS386" i="32"/>
  <c r="AQ386" i="32"/>
  <c r="AP386" i="32"/>
  <c r="AO386" i="32"/>
  <c r="AN386" i="32"/>
  <c r="AR386" i="32"/>
  <c r="E382" i="32"/>
  <c r="B384" i="17" s="1"/>
  <c r="L384" i="32"/>
  <c r="D383" i="32"/>
  <c r="N384" i="32"/>
  <c r="O383" i="32"/>
  <c r="Q383" i="32"/>
  <c r="M383" i="32"/>
  <c r="B384" i="32"/>
  <c r="C384" i="32"/>
  <c r="K385" i="32"/>
  <c r="G385" i="32"/>
  <c r="H385" i="32"/>
  <c r="F385" i="32"/>
  <c r="J385" i="32"/>
  <c r="I385" i="32"/>
  <c r="P384" i="32"/>
  <c r="V383" i="32"/>
  <c r="C385" i="17" s="1"/>
  <c r="U384" i="32"/>
  <c r="AB386" i="32"/>
  <c r="Z386" i="32"/>
  <c r="X386" i="32"/>
  <c r="W386" i="32"/>
  <c r="AA386" i="32"/>
  <c r="Y386" i="32"/>
  <c r="AD384" i="32"/>
  <c r="AH384" i="32"/>
  <c r="AF384" i="32"/>
  <c r="AC385" i="32"/>
  <c r="S385" i="32"/>
  <c r="T385" i="32"/>
  <c r="AG385" i="32"/>
  <c r="AE385" i="32"/>
  <c r="A456" i="32"/>
  <c r="E391" i="28"/>
  <c r="H391" i="28"/>
  <c r="G391" i="28"/>
  <c r="I391" i="28"/>
  <c r="F391" i="28"/>
  <c r="A392" i="28"/>
  <c r="AD385" i="32" a="1"/>
  <c r="AU385" i="32" a="1"/>
  <c r="AH385" i="32" a="1"/>
  <c r="F386" i="32" a="1"/>
  <c r="M384" i="32" a="1"/>
  <c r="O384" i="32" a="1"/>
  <c r="AF385" i="32" a="1"/>
  <c r="AY385" i="32" a="1"/>
  <c r="Q384" i="32" a="1"/>
  <c r="AW385" i="32" a="1"/>
  <c r="AL385" i="32" l="1"/>
  <c r="M392" i="28"/>
  <c r="K392" i="28"/>
  <c r="L392" i="28"/>
  <c r="AM384" i="32"/>
  <c r="D386" i="17" s="1"/>
  <c r="AX386" i="32"/>
  <c r="AT386" i="32"/>
  <c r="AU385" i="32"/>
  <c r="AW385" i="32"/>
  <c r="AY385" i="32"/>
  <c r="AJ386" i="32"/>
  <c r="AK386" i="32"/>
  <c r="AV386" i="32"/>
  <c r="D384" i="32"/>
  <c r="E383" i="32"/>
  <c r="B385" i="17" s="1"/>
  <c r="P385" i="32"/>
  <c r="L385" i="32"/>
  <c r="Q384" i="32"/>
  <c r="M384" i="32"/>
  <c r="O384" i="32"/>
  <c r="C385" i="32"/>
  <c r="B385" i="32"/>
  <c r="J386" i="32"/>
  <c r="G386" i="32"/>
  <c r="K386" i="32"/>
  <c r="H386" i="32"/>
  <c r="F386" i="32"/>
  <c r="I386" i="32"/>
  <c r="N385" i="32"/>
  <c r="AE386" i="32"/>
  <c r="AH385" i="32"/>
  <c r="AF385" i="32"/>
  <c r="AD385" i="32"/>
  <c r="D392" i="28"/>
  <c r="AG386" i="32"/>
  <c r="AC386" i="32"/>
  <c r="S386" i="32"/>
  <c r="T386" i="32"/>
  <c r="U385" i="32"/>
  <c r="V384" i="32"/>
  <c r="C386" i="17" s="1"/>
  <c r="A457" i="32"/>
  <c r="I392" i="28"/>
  <c r="F392" i="28"/>
  <c r="E392" i="28"/>
  <c r="H392" i="28"/>
  <c r="G392" i="28"/>
  <c r="A393" i="28"/>
  <c r="F387" i="32" a="1"/>
  <c r="AY386" i="32" a="1"/>
  <c r="AF386" i="32" a="1"/>
  <c r="Q385" i="32" a="1"/>
  <c r="O385" i="32" a="1"/>
  <c r="M385" i="32" a="1"/>
  <c r="AN387" i="32" a="1"/>
  <c r="AW386" i="32" a="1"/>
  <c r="AU386" i="32" a="1"/>
  <c r="AL386" i="32" l="1"/>
  <c r="M393" i="28"/>
  <c r="L393" i="28"/>
  <c r="K393" i="28"/>
  <c r="AM385" i="32"/>
  <c r="D387" i="17" s="1"/>
  <c r="AY386" i="32"/>
  <c r="AW386" i="32"/>
  <c r="AR387" i="32"/>
  <c r="AP387" i="32"/>
  <c r="AQ387" i="32"/>
  <c r="AS387" i="32"/>
  <c r="AO387" i="32"/>
  <c r="AN387" i="32"/>
  <c r="AU386" i="32"/>
  <c r="B386" i="32"/>
  <c r="D385" i="32"/>
  <c r="E384" i="32"/>
  <c r="B386" i="17" s="1"/>
  <c r="C386" i="32"/>
  <c r="N386" i="32"/>
  <c r="P386" i="32"/>
  <c r="O385" i="32"/>
  <c r="M385" i="32"/>
  <c r="Q385" i="32"/>
  <c r="L386" i="32"/>
  <c r="V385" i="32"/>
  <c r="C387" i="17" s="1"/>
  <c r="H387" i="32"/>
  <c r="K387" i="32"/>
  <c r="J387" i="32"/>
  <c r="I387" i="32"/>
  <c r="G387" i="32"/>
  <c r="F387" i="32"/>
  <c r="AF386" i="32"/>
  <c r="U386" i="32"/>
  <c r="D393" i="28"/>
  <c r="A458" i="32"/>
  <c r="E393" i="28"/>
  <c r="H393" i="28"/>
  <c r="G393" i="28"/>
  <c r="I393" i="28"/>
  <c r="F393" i="28"/>
  <c r="A394" i="28"/>
  <c r="W387" i="32" a="1"/>
  <c r="AN388" i="32" a="1"/>
  <c r="F388" i="32" a="1"/>
  <c r="Q386" i="32" a="1"/>
  <c r="AD386" i="32" a="1"/>
  <c r="M386" i="32" a="1"/>
  <c r="O386" i="32" a="1"/>
  <c r="AH386" i="32" a="1"/>
  <c r="M394" i="28" l="1"/>
  <c r="K394" i="28"/>
  <c r="L394" i="28"/>
  <c r="AM386" i="32"/>
  <c r="D388" i="17" s="1"/>
  <c r="AJ387" i="32"/>
  <c r="AX387" i="32"/>
  <c r="AV387" i="32"/>
  <c r="AK387" i="32"/>
  <c r="AN388" i="32"/>
  <c r="AO388" i="32"/>
  <c r="AS388" i="32"/>
  <c r="AR388" i="32"/>
  <c r="AQ388" i="32"/>
  <c r="AP388" i="32"/>
  <c r="AT387" i="32"/>
  <c r="AH386" i="32"/>
  <c r="D386" i="32"/>
  <c r="O386" i="32"/>
  <c r="Q386" i="32"/>
  <c r="M386" i="32"/>
  <c r="E385" i="32"/>
  <c r="B387" i="17" s="1"/>
  <c r="Y387" i="32"/>
  <c r="W387" i="32"/>
  <c r="AB387" i="32"/>
  <c r="Z387" i="32"/>
  <c r="AA387" i="32"/>
  <c r="X387" i="32"/>
  <c r="AD386" i="32"/>
  <c r="P387" i="32"/>
  <c r="J388" i="32"/>
  <c r="I388" i="32"/>
  <c r="G388" i="32"/>
  <c r="F388" i="32"/>
  <c r="K388" i="32"/>
  <c r="H388" i="32"/>
  <c r="L387" i="32"/>
  <c r="B387" i="32"/>
  <c r="C387" i="32"/>
  <c r="N387" i="32"/>
  <c r="D394" i="28"/>
  <c r="A459" i="32"/>
  <c r="E394" i="28"/>
  <c r="H394" i="28"/>
  <c r="G394" i="28"/>
  <c r="I394" i="28"/>
  <c r="F394" i="28"/>
  <c r="A395" i="28"/>
  <c r="Q387" i="32" a="1"/>
  <c r="F389" i="32" a="1"/>
  <c r="AW387" i="32" a="1"/>
  <c r="AU387" i="32" a="1"/>
  <c r="O387" i="32" a="1"/>
  <c r="AY387" i="32" a="1"/>
  <c r="AN389" i="32" a="1"/>
  <c r="M387" i="32" a="1"/>
  <c r="W388" i="32" a="1"/>
  <c r="AL387" i="32" l="1"/>
  <c r="AV388" i="32"/>
  <c r="AT388" i="32"/>
  <c r="M395" i="28"/>
  <c r="L395" i="28"/>
  <c r="K395" i="28"/>
  <c r="AU387" i="32"/>
  <c r="AY387" i="32"/>
  <c r="AW387" i="32"/>
  <c r="AJ388" i="32"/>
  <c r="AK388" i="32"/>
  <c r="AR389" i="32"/>
  <c r="AP389" i="32"/>
  <c r="AN389" i="32"/>
  <c r="AS389" i="32"/>
  <c r="AO389" i="32"/>
  <c r="AQ389" i="32"/>
  <c r="AX388" i="32"/>
  <c r="AL388" i="32" s="1"/>
  <c r="V386" i="32"/>
  <c r="C388" i="17" s="1"/>
  <c r="E386" i="32"/>
  <c r="B388" i="17" s="1"/>
  <c r="T387" i="32"/>
  <c r="AG387" i="32"/>
  <c r="S387" i="32"/>
  <c r="AC387" i="32"/>
  <c r="AE387" i="32"/>
  <c r="Q387" i="32"/>
  <c r="X388" i="32"/>
  <c r="Z388" i="32"/>
  <c r="AB388" i="32"/>
  <c r="AA388" i="32"/>
  <c r="Y388" i="32"/>
  <c r="W388" i="32"/>
  <c r="P388" i="32"/>
  <c r="C388" i="32"/>
  <c r="N388" i="32"/>
  <c r="I389" i="32"/>
  <c r="F389" i="32"/>
  <c r="H389" i="32"/>
  <c r="G389" i="32"/>
  <c r="K389" i="32"/>
  <c r="J389" i="32"/>
  <c r="M387" i="32"/>
  <c r="O387" i="32"/>
  <c r="D395" i="28"/>
  <c r="D387" i="32"/>
  <c r="L388" i="32"/>
  <c r="B388" i="32"/>
  <c r="A460" i="32"/>
  <c r="E395" i="28"/>
  <c r="H395" i="28"/>
  <c r="G395" i="28"/>
  <c r="I395" i="28"/>
  <c r="F395" i="28"/>
  <c r="A396" i="28"/>
  <c r="M388" i="32" a="1"/>
  <c r="AW388" i="32" a="1"/>
  <c r="Q388" i="32" a="1"/>
  <c r="AY388" i="32" a="1"/>
  <c r="AH387" i="32" a="1"/>
  <c r="AN390" i="32" a="1"/>
  <c r="AD387" i="32" a="1"/>
  <c r="F390" i="32" a="1"/>
  <c r="AF387" i="32" a="1"/>
  <c r="O388" i="32" a="1"/>
  <c r="W389" i="32" a="1"/>
  <c r="AU388" i="32" a="1"/>
  <c r="AX389" i="32" l="1"/>
  <c r="L396" i="28"/>
  <c r="M396" i="28"/>
  <c r="K396" i="28"/>
  <c r="AK389" i="32"/>
  <c r="AM387" i="32"/>
  <c r="D389" i="17" s="1"/>
  <c r="AW388" i="32"/>
  <c r="AU388" i="32"/>
  <c r="AY388" i="32"/>
  <c r="AT389" i="32"/>
  <c r="AV389" i="32"/>
  <c r="AJ389" i="32"/>
  <c r="AQ390" i="32"/>
  <c r="AP390" i="32"/>
  <c r="AS390" i="32"/>
  <c r="AO390" i="32"/>
  <c r="AN390" i="32"/>
  <c r="AR390" i="32"/>
  <c r="U387" i="32"/>
  <c r="AE388" i="32"/>
  <c r="T388" i="32"/>
  <c r="AH387" i="32"/>
  <c r="AD387" i="32"/>
  <c r="AF387" i="32"/>
  <c r="AC388" i="32"/>
  <c r="S388" i="32"/>
  <c r="AB389" i="32"/>
  <c r="X389" i="32"/>
  <c r="AA389" i="32"/>
  <c r="W389" i="32"/>
  <c r="Z389" i="32"/>
  <c r="Y389" i="32"/>
  <c r="Q388" i="32"/>
  <c r="AG388" i="32"/>
  <c r="D388" i="32"/>
  <c r="M388" i="32"/>
  <c r="O388" i="32"/>
  <c r="E387" i="32"/>
  <c r="B389" i="17" s="1"/>
  <c r="I390" i="32"/>
  <c r="K390" i="32"/>
  <c r="G390" i="32"/>
  <c r="F390" i="32"/>
  <c r="H390" i="32"/>
  <c r="J390" i="32"/>
  <c r="N389" i="32"/>
  <c r="L389" i="32"/>
  <c r="B389" i="32"/>
  <c r="D396" i="28"/>
  <c r="P389" i="32"/>
  <c r="C389" i="32"/>
  <c r="A461" i="32"/>
  <c r="E396" i="28"/>
  <c r="H396" i="28"/>
  <c r="G396" i="28"/>
  <c r="I396" i="28"/>
  <c r="F396" i="28"/>
  <c r="A397" i="28"/>
  <c r="M389" i="32" a="1"/>
  <c r="Q389" i="32" a="1"/>
  <c r="F391" i="32" a="1"/>
  <c r="AN391" i="32" a="1"/>
  <c r="AF388" i="32" a="1"/>
  <c r="AW389" i="32" a="1"/>
  <c r="O389" i="32" a="1"/>
  <c r="W390" i="32" a="1"/>
  <c r="AD388" i="32" a="1"/>
  <c r="AU389" i="32" a="1"/>
  <c r="AY389" i="32" a="1"/>
  <c r="AH388" i="32" a="1"/>
  <c r="M397" i="28" l="1"/>
  <c r="K397" i="28"/>
  <c r="L397" i="28"/>
  <c r="AX390" i="32"/>
  <c r="AV390" i="32"/>
  <c r="AM388" i="32"/>
  <c r="D390" i="17" s="1"/>
  <c r="AT390" i="32"/>
  <c r="AL390" i="32" s="1"/>
  <c r="AY389" i="32"/>
  <c r="AU389" i="32"/>
  <c r="AW389" i="32"/>
  <c r="AJ390" i="32"/>
  <c r="AK390" i="32"/>
  <c r="AL389" i="32"/>
  <c r="AS391" i="32"/>
  <c r="AP391" i="32"/>
  <c r="AR391" i="32"/>
  <c r="AQ391" i="32"/>
  <c r="AO391" i="32"/>
  <c r="AN391" i="32"/>
  <c r="V387" i="32"/>
  <c r="C389" i="17" s="1"/>
  <c r="AG389" i="32"/>
  <c r="AF388" i="32"/>
  <c r="AD388" i="32"/>
  <c r="AH388" i="32"/>
  <c r="T389" i="32"/>
  <c r="AC389" i="32"/>
  <c r="AE389" i="32"/>
  <c r="U388" i="32"/>
  <c r="S389" i="32"/>
  <c r="Q389" i="32"/>
  <c r="Y390" i="32"/>
  <c r="X390" i="32"/>
  <c r="Z390" i="32"/>
  <c r="AA390" i="32"/>
  <c r="W390" i="32"/>
  <c r="AB390" i="32"/>
  <c r="E388" i="32"/>
  <c r="B390" i="17" s="1"/>
  <c r="N390" i="32"/>
  <c r="C390" i="32"/>
  <c r="M389" i="32"/>
  <c r="O389" i="32"/>
  <c r="J391" i="32"/>
  <c r="F391" i="32"/>
  <c r="K391" i="32"/>
  <c r="I391" i="32"/>
  <c r="G391" i="32"/>
  <c r="H391" i="32"/>
  <c r="D389" i="32"/>
  <c r="D397" i="28"/>
  <c r="P390" i="32"/>
  <c r="L390" i="32"/>
  <c r="B390" i="32"/>
  <c r="A462" i="32"/>
  <c r="G397" i="28"/>
  <c r="I397" i="28"/>
  <c r="F397" i="28"/>
  <c r="E397" i="28"/>
  <c r="H397" i="28"/>
  <c r="A398" i="28"/>
  <c r="W391" i="32" a="1"/>
  <c r="AY390" i="32" a="1"/>
  <c r="AU390" i="32" a="1"/>
  <c r="AW390" i="32" a="1"/>
  <c r="AN392" i="32" a="1"/>
  <c r="AH389" i="32" a="1"/>
  <c r="AD389" i="32" a="1"/>
  <c r="O390" i="32" a="1"/>
  <c r="M390" i="32" a="1"/>
  <c r="F392" i="32" a="1"/>
  <c r="Q390" i="32" a="1"/>
  <c r="AF389" i="32" a="1"/>
  <c r="L398" i="28" l="1"/>
  <c r="M398" i="28"/>
  <c r="K398" i="28"/>
  <c r="AM389" i="32"/>
  <c r="D391" i="17" s="1"/>
  <c r="AY390" i="32"/>
  <c r="AU390" i="32"/>
  <c r="AW390" i="32"/>
  <c r="AJ391" i="32"/>
  <c r="AK391" i="32"/>
  <c r="AX391" i="32"/>
  <c r="AR392" i="32"/>
  <c r="AN392" i="32"/>
  <c r="AQ392" i="32"/>
  <c r="AP392" i="32"/>
  <c r="AO392" i="32"/>
  <c r="AS392" i="32"/>
  <c r="AT391" i="32"/>
  <c r="AV391" i="32"/>
  <c r="T390" i="32"/>
  <c r="U389" i="32"/>
  <c r="V388" i="32"/>
  <c r="C390" i="17" s="1"/>
  <c r="AD389" i="32"/>
  <c r="AH389" i="32"/>
  <c r="AF389" i="32"/>
  <c r="AC390" i="32"/>
  <c r="AG390" i="32"/>
  <c r="AE390" i="32"/>
  <c r="Q390" i="32"/>
  <c r="Y391" i="32"/>
  <c r="Z391" i="32"/>
  <c r="AB391" i="32"/>
  <c r="AA391" i="32"/>
  <c r="W391" i="32"/>
  <c r="X391" i="32"/>
  <c r="S390" i="32"/>
  <c r="D390" i="32"/>
  <c r="M390" i="32"/>
  <c r="O390" i="32"/>
  <c r="P391" i="32"/>
  <c r="I392" i="32"/>
  <c r="H392" i="32"/>
  <c r="K392" i="32"/>
  <c r="J392" i="32"/>
  <c r="G392" i="32"/>
  <c r="F392" i="32"/>
  <c r="D398" i="28"/>
  <c r="B391" i="32"/>
  <c r="L391" i="32"/>
  <c r="E389" i="32"/>
  <c r="B391" i="17" s="1"/>
  <c r="N391" i="32"/>
  <c r="C391" i="32"/>
  <c r="A463" i="32"/>
  <c r="E398" i="28"/>
  <c r="H398" i="28"/>
  <c r="G398" i="28"/>
  <c r="I398" i="28"/>
  <c r="F398" i="28"/>
  <c r="A399" i="28"/>
  <c r="AW391" i="32" a="1"/>
  <c r="F393" i="32" a="1"/>
  <c r="O391" i="32" a="1"/>
  <c r="AF390" i="32" a="1"/>
  <c r="AN393" i="32" a="1"/>
  <c r="AH390" i="32" a="1"/>
  <c r="W392" i="32" a="1"/>
  <c r="M391" i="32" a="1"/>
  <c r="AD390" i="32" a="1"/>
  <c r="AY391" i="32" a="1"/>
  <c r="AU391" i="32" a="1"/>
  <c r="Q391" i="32" a="1"/>
  <c r="L399" i="28" l="1"/>
  <c r="M399" i="28"/>
  <c r="K399" i="28"/>
  <c r="AT392" i="32"/>
  <c r="AY391" i="32"/>
  <c r="AW391" i="32"/>
  <c r="AU391" i="32"/>
  <c r="AL391" i="32"/>
  <c r="AK392" i="32"/>
  <c r="AJ392" i="32"/>
  <c r="AM390" i="32"/>
  <c r="D392" i="17" s="1"/>
  <c r="AV392" i="32"/>
  <c r="AX392" i="32"/>
  <c r="AO393" i="32"/>
  <c r="AN393" i="32"/>
  <c r="AS393" i="32"/>
  <c r="AR393" i="32"/>
  <c r="AQ393" i="32"/>
  <c r="AP393" i="32"/>
  <c r="AD390" i="32"/>
  <c r="AH390" i="32"/>
  <c r="AF390" i="32"/>
  <c r="T391" i="32"/>
  <c r="U390" i="32"/>
  <c r="V389" i="32"/>
  <c r="C391" i="17" s="1"/>
  <c r="AC391" i="32"/>
  <c r="AE391" i="32"/>
  <c r="Q391" i="32"/>
  <c r="AA392" i="32"/>
  <c r="Y392" i="32"/>
  <c r="AB392" i="32"/>
  <c r="W392" i="32"/>
  <c r="Z392" i="32"/>
  <c r="X392" i="32"/>
  <c r="S391" i="32"/>
  <c r="AG391" i="32"/>
  <c r="P392" i="32"/>
  <c r="E390" i="32"/>
  <c r="B392" i="17" s="1"/>
  <c r="C392" i="32"/>
  <c r="O391" i="32"/>
  <c r="M391" i="32"/>
  <c r="K393" i="32"/>
  <c r="J393" i="32"/>
  <c r="H393" i="32"/>
  <c r="F393" i="32"/>
  <c r="G393" i="32"/>
  <c r="I393" i="32"/>
  <c r="D391" i="32"/>
  <c r="L392" i="32"/>
  <c r="B392" i="32"/>
  <c r="N392" i="32"/>
  <c r="D399" i="28"/>
  <c r="A464" i="32"/>
  <c r="F399" i="28"/>
  <c r="E399" i="28"/>
  <c r="H399" i="28"/>
  <c r="G399" i="28"/>
  <c r="I399" i="28"/>
  <c r="A400" i="28"/>
  <c r="F394" i="32" a="1"/>
  <c r="O392" i="32" a="1"/>
  <c r="M392" i="32" a="1"/>
  <c r="AH391" i="32" a="1"/>
  <c r="AU392" i="32" a="1"/>
  <c r="Q392" i="32" a="1"/>
  <c r="AF391" i="32" a="1"/>
  <c r="W393" i="32" a="1"/>
  <c r="AN394" i="32" a="1"/>
  <c r="AY392" i="32" a="1"/>
  <c r="AW392" i="32" a="1"/>
  <c r="AD391" i="32" a="1"/>
  <c r="AV393" i="32" l="1"/>
  <c r="AX393" i="32"/>
  <c r="AM391" i="32"/>
  <c r="D393" i="17" s="1"/>
  <c r="K400" i="28"/>
  <c r="M400" i="28"/>
  <c r="L400" i="28"/>
  <c r="AK393" i="32"/>
  <c r="AW392" i="32"/>
  <c r="AY392" i="32"/>
  <c r="AU392" i="32"/>
  <c r="AT393" i="32"/>
  <c r="AL393" i="32" s="1"/>
  <c r="AL392" i="32"/>
  <c r="AJ393" i="32"/>
  <c r="AR394" i="32"/>
  <c r="AO394" i="32"/>
  <c r="AN394" i="32"/>
  <c r="AP394" i="32"/>
  <c r="AQ394" i="32"/>
  <c r="AS394" i="32"/>
  <c r="V390" i="32"/>
  <c r="C392" i="17" s="1"/>
  <c r="AG392" i="32"/>
  <c r="AH391" i="32"/>
  <c r="AD391" i="32"/>
  <c r="AF391" i="32"/>
  <c r="S392" i="32"/>
  <c r="U391" i="32"/>
  <c r="AC392" i="32"/>
  <c r="AE392" i="32"/>
  <c r="T392" i="32"/>
  <c r="Y393" i="32"/>
  <c r="AB393" i="32"/>
  <c r="W393" i="32"/>
  <c r="X393" i="32"/>
  <c r="Z393" i="32"/>
  <c r="AA393" i="32"/>
  <c r="Q392" i="32"/>
  <c r="M392" i="32"/>
  <c r="O392" i="32"/>
  <c r="H394" i="32"/>
  <c r="G394" i="32"/>
  <c r="F394" i="32"/>
  <c r="K394" i="32"/>
  <c r="J394" i="32"/>
  <c r="I394" i="32"/>
  <c r="D392" i="32"/>
  <c r="E391" i="32"/>
  <c r="B393" i="17" s="1"/>
  <c r="D400" i="28"/>
  <c r="C393" i="32"/>
  <c r="B393" i="32"/>
  <c r="L393" i="32"/>
  <c r="N393" i="32"/>
  <c r="P393" i="32"/>
  <c r="A465" i="32"/>
  <c r="E400" i="28"/>
  <c r="H400" i="28"/>
  <c r="G400" i="28"/>
  <c r="I400" i="28"/>
  <c r="F400" i="28"/>
  <c r="A401" i="28"/>
  <c r="Q393" i="32" a="1"/>
  <c r="F395" i="32" a="1"/>
  <c r="AH392" i="32" a="1"/>
  <c r="AF392" i="32" a="1"/>
  <c r="O393" i="32" a="1"/>
  <c r="AD392" i="32" a="1"/>
  <c r="M393" i="32" a="1"/>
  <c r="AU393" i="32" a="1"/>
  <c r="AN395" i="32" a="1"/>
  <c r="W394" i="32" a="1"/>
  <c r="AW393" i="32" a="1"/>
  <c r="AY393" i="32" a="1"/>
  <c r="AM392" i="32" l="1"/>
  <c r="D394" i="17" s="1"/>
  <c r="M401" i="28"/>
  <c r="K401" i="28"/>
  <c r="L401" i="28"/>
  <c r="AU393" i="32"/>
  <c r="AW393" i="32"/>
  <c r="AY393" i="32"/>
  <c r="AK394" i="32"/>
  <c r="AT394" i="32"/>
  <c r="AV394" i="32"/>
  <c r="AQ395" i="32"/>
  <c r="AO395" i="32"/>
  <c r="AN395" i="32"/>
  <c r="AS395" i="32"/>
  <c r="AR395" i="32"/>
  <c r="AP395" i="32"/>
  <c r="AJ394" i="32"/>
  <c r="AX394" i="32"/>
  <c r="AC393" i="32"/>
  <c r="V391" i="32"/>
  <c r="C393" i="17" s="1"/>
  <c r="U392" i="32"/>
  <c r="AG393" i="32"/>
  <c r="AD392" i="32"/>
  <c r="AF392" i="32"/>
  <c r="AH392" i="32"/>
  <c r="S393" i="32"/>
  <c r="W394" i="32"/>
  <c r="AB394" i="32"/>
  <c r="AA394" i="32"/>
  <c r="X394" i="32"/>
  <c r="Y394" i="32"/>
  <c r="Z394" i="32"/>
  <c r="Q393" i="32"/>
  <c r="AE393" i="32"/>
  <c r="T393" i="32"/>
  <c r="E392" i="32"/>
  <c r="B394" i="17" s="1"/>
  <c r="D393" i="32"/>
  <c r="P394" i="32"/>
  <c r="O393" i="32"/>
  <c r="M393" i="32"/>
  <c r="H395" i="32"/>
  <c r="G395" i="32"/>
  <c r="F395" i="32"/>
  <c r="I395" i="32"/>
  <c r="K395" i="32"/>
  <c r="J395" i="32"/>
  <c r="C394" i="32"/>
  <c r="N394" i="32"/>
  <c r="D401" i="28"/>
  <c r="B394" i="32"/>
  <c r="L394" i="32"/>
  <c r="A466" i="32"/>
  <c r="E401" i="28"/>
  <c r="H401" i="28"/>
  <c r="G401" i="28"/>
  <c r="I401" i="28"/>
  <c r="F401" i="28"/>
  <c r="A402" i="28"/>
  <c r="M394" i="32" a="1"/>
  <c r="AU394" i="32" a="1"/>
  <c r="AN396" i="32" a="1"/>
  <c r="AH393" i="32" a="1"/>
  <c r="AY394" i="32" a="1"/>
  <c r="AF393" i="32" a="1"/>
  <c r="O394" i="32" a="1"/>
  <c r="Q394" i="32" a="1"/>
  <c r="AD393" i="32" a="1"/>
  <c r="W395" i="32" a="1"/>
  <c r="AW394" i="32" a="1"/>
  <c r="F396" i="32" a="1"/>
  <c r="AX395" i="32" l="1"/>
  <c r="AT395" i="32"/>
  <c r="AM393" i="32"/>
  <c r="D395" i="17" s="1"/>
  <c r="M402" i="28"/>
  <c r="K402" i="28"/>
  <c r="L402" i="28"/>
  <c r="AV395" i="32"/>
  <c r="AL394" i="32"/>
  <c r="V392" i="32"/>
  <c r="C394" i="17" s="1"/>
  <c r="AY394" i="32"/>
  <c r="AW394" i="32"/>
  <c r="AU394" i="32"/>
  <c r="AK395" i="32"/>
  <c r="AJ395" i="32"/>
  <c r="AN396" i="32"/>
  <c r="AO396" i="32"/>
  <c r="AS396" i="32"/>
  <c r="AR396" i="32"/>
  <c r="AP396" i="32"/>
  <c r="AQ396" i="32"/>
  <c r="U393" i="32"/>
  <c r="AE394" i="32"/>
  <c r="T394" i="32"/>
  <c r="S394" i="32"/>
  <c r="AG394" i="32"/>
  <c r="AC394" i="32"/>
  <c r="Q394" i="32"/>
  <c r="AA395" i="32"/>
  <c r="Y395" i="32"/>
  <c r="W395" i="32"/>
  <c r="Z395" i="32"/>
  <c r="X395" i="32"/>
  <c r="AB395" i="32"/>
  <c r="AD393" i="32"/>
  <c r="AF393" i="32"/>
  <c r="AH393" i="32"/>
  <c r="C395" i="32"/>
  <c r="H396" i="32"/>
  <c r="K396" i="32"/>
  <c r="J396" i="32"/>
  <c r="I396" i="32"/>
  <c r="G396" i="32"/>
  <c r="F396" i="32"/>
  <c r="M394" i="32"/>
  <c r="O394" i="32"/>
  <c r="P395" i="32"/>
  <c r="D394" i="32"/>
  <c r="L395" i="32"/>
  <c r="B395" i="32"/>
  <c r="E393" i="32"/>
  <c r="B395" i="17" s="1"/>
  <c r="D402" i="28"/>
  <c r="N395" i="32"/>
  <c r="A467" i="32"/>
  <c r="O395" i="32" a="1"/>
  <c r="W396" i="32" a="1"/>
  <c r="AN397" i="32" a="1"/>
  <c r="AY395" i="32" a="1"/>
  <c r="AD394" i="32" a="1"/>
  <c r="AF394" i="32" a="1"/>
  <c r="Q395" i="32" a="1"/>
  <c r="AW395" i="32" a="1"/>
  <c r="AU395" i="32" a="1"/>
  <c r="AH394" i="32" a="1"/>
  <c r="M395" i="32" a="1"/>
  <c r="AL395" i="32" l="1"/>
  <c r="AV396" i="32"/>
  <c r="AT396" i="32"/>
  <c r="AJ396" i="32"/>
  <c r="AK396" i="32"/>
  <c r="AM394" i="32"/>
  <c r="D396" i="17" s="1"/>
  <c r="AW395" i="32"/>
  <c r="AU395" i="32"/>
  <c r="AY395" i="32"/>
  <c r="AX396" i="32"/>
  <c r="AN397" i="32"/>
  <c r="AO397" i="32"/>
  <c r="AS397" i="32"/>
  <c r="AQ397" i="32"/>
  <c r="AP397" i="32"/>
  <c r="AR397" i="32"/>
  <c r="AC395" i="32"/>
  <c r="AG395" i="32"/>
  <c r="S395" i="32"/>
  <c r="AE395" i="32"/>
  <c r="U394" i="32"/>
  <c r="AD394" i="32"/>
  <c r="AF394" i="32"/>
  <c r="AH394" i="32"/>
  <c r="V393" i="32"/>
  <c r="C395" i="17" s="1"/>
  <c r="T395" i="32"/>
  <c r="AA396" i="32"/>
  <c r="Z396" i="32"/>
  <c r="AB396" i="32"/>
  <c r="Y396" i="32"/>
  <c r="W396" i="32"/>
  <c r="X396" i="32"/>
  <c r="Q395" i="32"/>
  <c r="P396" i="32"/>
  <c r="M395" i="32"/>
  <c r="O395" i="32"/>
  <c r="C396" i="32"/>
  <c r="E394" i="32"/>
  <c r="B396" i="17" s="1"/>
  <c r="L396" i="32"/>
  <c r="B396" i="32"/>
  <c r="N396" i="32"/>
  <c r="D395" i="32"/>
  <c r="A468" i="32"/>
  <c r="H402" i="28"/>
  <c r="G402" i="28"/>
  <c r="I402" i="28"/>
  <c r="F402" i="28"/>
  <c r="E402" i="28"/>
  <c r="A403" i="28"/>
  <c r="AD395" i="32" a="1"/>
  <c r="O396" i="32" a="1"/>
  <c r="AF395" i="32" a="1"/>
  <c r="M396" i="32" a="1"/>
  <c r="F397" i="32" a="1"/>
  <c r="W397" i="32" a="1"/>
  <c r="AU396" i="32" a="1"/>
  <c r="AH395" i="32" a="1"/>
  <c r="AY396" i="32" a="1"/>
  <c r="AW396" i="32" a="1"/>
  <c r="Q396" i="32" a="1"/>
  <c r="AL396" i="32" l="1"/>
  <c r="L403" i="28"/>
  <c r="M403" i="28"/>
  <c r="K403" i="28"/>
  <c r="AW396" i="32"/>
  <c r="AU396" i="32"/>
  <c r="AY396" i="32"/>
  <c r="AM395" i="32"/>
  <c r="D397" i="17" s="1"/>
  <c r="AT397" i="32"/>
  <c r="AX397" i="32"/>
  <c r="AV397" i="32"/>
  <c r="AK397" i="32"/>
  <c r="AJ397" i="32"/>
  <c r="U395" i="32"/>
  <c r="V394" i="32"/>
  <c r="C396" i="17" s="1"/>
  <c r="AG396" i="32"/>
  <c r="S396" i="32"/>
  <c r="AF395" i="32"/>
  <c r="AH395" i="32"/>
  <c r="AD395" i="32"/>
  <c r="AC396" i="32"/>
  <c r="T396" i="32"/>
  <c r="F397" i="32"/>
  <c r="J397" i="32"/>
  <c r="I397" i="32"/>
  <c r="H397" i="32"/>
  <c r="K397" i="32"/>
  <c r="G397" i="32"/>
  <c r="Y397" i="32"/>
  <c r="AB397" i="32"/>
  <c r="X397" i="32"/>
  <c r="Z397" i="32"/>
  <c r="W397" i="32"/>
  <c r="AA397" i="32"/>
  <c r="Q396" i="32"/>
  <c r="AE396" i="32"/>
  <c r="E395" i="32"/>
  <c r="B397" i="17" s="1"/>
  <c r="D396" i="32"/>
  <c r="M396" i="32"/>
  <c r="O396" i="32"/>
  <c r="D403" i="28"/>
  <c r="A469" i="32"/>
  <c r="F403" i="28"/>
  <c r="I403" i="28"/>
  <c r="G403" i="28"/>
  <c r="H403" i="28"/>
  <c r="E403" i="28"/>
  <c r="A404" i="28"/>
  <c r="AN398" i="32" a="1"/>
  <c r="AW397" i="32" a="1"/>
  <c r="AF396" i="32" a="1"/>
  <c r="AD396" i="32" a="1"/>
  <c r="AH396" i="32" a="1"/>
  <c r="W398" i="32" a="1"/>
  <c r="AY397" i="32" a="1"/>
  <c r="AU397" i="32" a="1"/>
  <c r="F398" i="32" a="1"/>
  <c r="AL397" i="32" l="1"/>
  <c r="L404" i="28"/>
  <c r="M404" i="28"/>
  <c r="K404" i="28"/>
  <c r="AM396" i="32"/>
  <c r="D398" i="17" s="1"/>
  <c r="AU397" i="32"/>
  <c r="AY397" i="32"/>
  <c r="AW397" i="32"/>
  <c r="AP398" i="32"/>
  <c r="AO398" i="32"/>
  <c r="AN398" i="32"/>
  <c r="AS398" i="32"/>
  <c r="AR398" i="32"/>
  <c r="AQ398" i="32"/>
  <c r="AC397" i="32"/>
  <c r="V395" i="32"/>
  <c r="C397" i="17" s="1"/>
  <c r="U396" i="32"/>
  <c r="L397" i="32"/>
  <c r="AE397" i="32"/>
  <c r="P397" i="32"/>
  <c r="AG397" i="32"/>
  <c r="AF396" i="32"/>
  <c r="AH396" i="32"/>
  <c r="AD396" i="32"/>
  <c r="T397" i="32"/>
  <c r="B397" i="32"/>
  <c r="S397" i="32"/>
  <c r="C397" i="32"/>
  <c r="N397" i="32"/>
  <c r="E396" i="32"/>
  <c r="B398" i="17" s="1"/>
  <c r="Y398" i="32"/>
  <c r="X398" i="32"/>
  <c r="W398" i="32"/>
  <c r="AA398" i="32"/>
  <c r="AB398" i="32"/>
  <c r="Z398" i="32"/>
  <c r="G398" i="32"/>
  <c r="I398" i="32"/>
  <c r="F398" i="32"/>
  <c r="H398" i="32"/>
  <c r="K398" i="32"/>
  <c r="J398" i="32"/>
  <c r="D404" i="28"/>
  <c r="A470" i="32"/>
  <c r="F404" i="28"/>
  <c r="I404" i="28"/>
  <c r="G404" i="28"/>
  <c r="H404" i="28"/>
  <c r="E404" i="28"/>
  <c r="A405" i="28"/>
  <c r="M397" i="32" a="1"/>
  <c r="AH397" i="32" a="1"/>
  <c r="AD397" i="32" a="1"/>
  <c r="AF397" i="32" a="1"/>
  <c r="O397" i="32" a="1"/>
  <c r="AN399" i="32" a="1"/>
  <c r="Q397" i="32" a="1"/>
  <c r="F399" i="32" a="1"/>
  <c r="W399" i="32" a="1"/>
  <c r="M405" i="28" l="1"/>
  <c r="K405" i="28"/>
  <c r="L405" i="28"/>
  <c r="AT398" i="32"/>
  <c r="AM397" i="32"/>
  <c r="D399" i="17" s="1"/>
  <c r="AJ398" i="32"/>
  <c r="AV398" i="32"/>
  <c r="AP399" i="32"/>
  <c r="AR399" i="32"/>
  <c r="AQ399" i="32"/>
  <c r="AO399" i="32"/>
  <c r="AN399" i="32"/>
  <c r="AS399" i="32"/>
  <c r="AX398" i="32"/>
  <c r="AK398" i="32"/>
  <c r="V396" i="32"/>
  <c r="C398" i="17" s="1"/>
  <c r="D397" i="32"/>
  <c r="U397" i="32"/>
  <c r="O397" i="32"/>
  <c r="M397" i="32"/>
  <c r="Q397" i="32"/>
  <c r="AF397" i="32"/>
  <c r="AH397" i="32"/>
  <c r="AD397" i="32"/>
  <c r="N398" i="32"/>
  <c r="P398" i="32"/>
  <c r="Y399" i="32"/>
  <c r="X399" i="32"/>
  <c r="AA399" i="32"/>
  <c r="W399" i="32"/>
  <c r="AB399" i="32"/>
  <c r="Z399" i="32"/>
  <c r="I399" i="32"/>
  <c r="G399" i="32"/>
  <c r="K399" i="32"/>
  <c r="J399" i="32"/>
  <c r="H399" i="32"/>
  <c r="F399" i="32"/>
  <c r="AG398" i="32"/>
  <c r="AC398" i="32"/>
  <c r="S398" i="32"/>
  <c r="T398" i="32"/>
  <c r="AE398" i="32"/>
  <c r="D405" i="28"/>
  <c r="L398" i="32"/>
  <c r="B398" i="32"/>
  <c r="C398" i="32"/>
  <c r="A471" i="32"/>
  <c r="E405" i="28"/>
  <c r="F405" i="28"/>
  <c r="I405" i="28"/>
  <c r="G405" i="28"/>
  <c r="H405" i="28"/>
  <c r="A406" i="28"/>
  <c r="AW398" i="32" a="1"/>
  <c r="AF398" i="32" a="1"/>
  <c r="Q398" i="32" a="1"/>
  <c r="AN400" i="32" a="1"/>
  <c r="AY398" i="32" a="1"/>
  <c r="AD398" i="32" a="1"/>
  <c r="O398" i="32" a="1"/>
  <c r="F400" i="32" a="1"/>
  <c r="M398" i="32" a="1"/>
  <c r="AH398" i="32" a="1"/>
  <c r="W400" i="32" a="1"/>
  <c r="AU398" i="32" a="1"/>
  <c r="AJ399" i="32" l="1"/>
  <c r="K406" i="28"/>
  <c r="L406" i="28"/>
  <c r="M406" i="28"/>
  <c r="AL398" i="32"/>
  <c r="AT399" i="32"/>
  <c r="AV399" i="32"/>
  <c r="AK399" i="32"/>
  <c r="AX399" i="32"/>
  <c r="AW398" i="32"/>
  <c r="AY398" i="32"/>
  <c r="AU398" i="32"/>
  <c r="AQ400" i="32"/>
  <c r="AP400" i="32"/>
  <c r="AO400" i="32"/>
  <c r="AN400" i="32"/>
  <c r="AR400" i="32"/>
  <c r="AS400" i="32"/>
  <c r="E397" i="32"/>
  <c r="B399" i="17" s="1"/>
  <c r="V397" i="32"/>
  <c r="C399" i="17" s="1"/>
  <c r="Q398" i="32"/>
  <c r="D398" i="32"/>
  <c r="AG399" i="32"/>
  <c r="T399" i="32"/>
  <c r="N399" i="32"/>
  <c r="C399" i="32"/>
  <c r="Y400" i="32"/>
  <c r="X400" i="32"/>
  <c r="AB400" i="32"/>
  <c r="Z400" i="32"/>
  <c r="AA400" i="32"/>
  <c r="W400" i="32"/>
  <c r="K400" i="32"/>
  <c r="I400" i="32"/>
  <c r="F400" i="32"/>
  <c r="G400" i="32"/>
  <c r="H400" i="32"/>
  <c r="J400" i="32"/>
  <c r="M398" i="32"/>
  <c r="O398" i="32"/>
  <c r="AD398" i="32"/>
  <c r="AH398" i="32"/>
  <c r="AF398" i="32"/>
  <c r="U398" i="32"/>
  <c r="D406" i="28"/>
  <c r="AC399" i="32"/>
  <c r="S399" i="32"/>
  <c r="B399" i="32"/>
  <c r="L399" i="32"/>
  <c r="P399" i="32"/>
  <c r="AE399" i="32"/>
  <c r="A472" i="32"/>
  <c r="F406" i="28"/>
  <c r="I406" i="28"/>
  <c r="G406" i="28"/>
  <c r="H406" i="28"/>
  <c r="E406" i="28"/>
  <c r="A407" i="28"/>
  <c r="AW399" i="32" a="1"/>
  <c r="Q399" i="32" a="1"/>
  <c r="W401" i="32" a="1"/>
  <c r="AN401" i="32" a="1"/>
  <c r="AD399" i="32" a="1"/>
  <c r="AH399" i="32" a="1"/>
  <c r="AY399" i="32" a="1"/>
  <c r="AF399" i="32" a="1"/>
  <c r="O399" i="32" a="1"/>
  <c r="M399" i="32" a="1"/>
  <c r="F401" i="32" a="1"/>
  <c r="AU399" i="32" a="1"/>
  <c r="AT400" i="32" l="1"/>
  <c r="AL399" i="32"/>
  <c r="L407" i="28"/>
  <c r="M407" i="28"/>
  <c r="K407" i="28"/>
  <c r="AY399" i="32"/>
  <c r="AW399" i="32"/>
  <c r="AU399" i="32"/>
  <c r="AM398" i="32"/>
  <c r="D400" i="17" s="1"/>
  <c r="AX400" i="32"/>
  <c r="AQ401" i="32"/>
  <c r="AN401" i="32"/>
  <c r="AP401" i="32"/>
  <c r="AO401" i="32"/>
  <c r="AS401" i="32"/>
  <c r="AR401" i="32"/>
  <c r="AK400" i="32"/>
  <c r="AJ400" i="32"/>
  <c r="AV400" i="32"/>
  <c r="Q399" i="32"/>
  <c r="C400" i="32"/>
  <c r="N400" i="32"/>
  <c r="AH399" i="32"/>
  <c r="AF399" i="32"/>
  <c r="AD399" i="32"/>
  <c r="O399" i="32"/>
  <c r="M399" i="32"/>
  <c r="T400" i="32"/>
  <c r="U399" i="32"/>
  <c r="P400" i="32"/>
  <c r="AG400" i="32"/>
  <c r="AA401" i="32"/>
  <c r="X401" i="32"/>
  <c r="Z401" i="32"/>
  <c r="AB401" i="32"/>
  <c r="W401" i="32"/>
  <c r="Y401" i="32"/>
  <c r="H401" i="32"/>
  <c r="J401" i="32"/>
  <c r="K401" i="32"/>
  <c r="G401" i="32"/>
  <c r="F401" i="32"/>
  <c r="I401" i="32"/>
  <c r="V398" i="32"/>
  <c r="C400" i="17" s="1"/>
  <c r="AC400" i="32"/>
  <c r="S400" i="32"/>
  <c r="D407" i="28"/>
  <c r="B400" i="32"/>
  <c r="L400" i="32"/>
  <c r="E398" i="32"/>
  <c r="B400" i="17" s="1"/>
  <c r="D399" i="32"/>
  <c r="AE400" i="32"/>
  <c r="A473" i="32"/>
  <c r="G407" i="28"/>
  <c r="H407" i="28"/>
  <c r="E407" i="28"/>
  <c r="F407" i="28"/>
  <c r="I407" i="28"/>
  <c r="A408" i="28"/>
  <c r="AN402" i="32" a="1"/>
  <c r="AF400" i="32" a="1"/>
  <c r="AU400" i="32" a="1"/>
  <c r="W402" i="32" a="1"/>
  <c r="O400" i="32" a="1"/>
  <c r="AD400" i="32" a="1"/>
  <c r="AY400" i="32" a="1"/>
  <c r="F402" i="32" a="1"/>
  <c r="AH400" i="32" a="1"/>
  <c r="M400" i="32" a="1"/>
  <c r="AW400" i="32" a="1"/>
  <c r="Q400" i="32" a="1"/>
  <c r="AV401" i="32" l="1"/>
  <c r="K408" i="28"/>
  <c r="L408" i="28"/>
  <c r="M408" i="28"/>
  <c r="AJ401" i="32"/>
  <c r="AM399" i="32"/>
  <c r="D401" i="17" s="1"/>
  <c r="AL400" i="32"/>
  <c r="AT401" i="32"/>
  <c r="AX401" i="32"/>
  <c r="AK401" i="32"/>
  <c r="AW400" i="32"/>
  <c r="AY400" i="32"/>
  <c r="AU400" i="32"/>
  <c r="AS402" i="32"/>
  <c r="AP402" i="32"/>
  <c r="AR402" i="32"/>
  <c r="AQ402" i="32"/>
  <c r="AO402" i="32"/>
  <c r="AN402" i="32"/>
  <c r="Q400" i="32"/>
  <c r="O400" i="32"/>
  <c r="M400" i="32"/>
  <c r="E399" i="32"/>
  <c r="B401" i="17" s="1"/>
  <c r="D400" i="32"/>
  <c r="AE401" i="32"/>
  <c r="V399" i="32"/>
  <c r="C401" i="17" s="1"/>
  <c r="P401" i="32"/>
  <c r="T401" i="32"/>
  <c r="AD400" i="32"/>
  <c r="AF400" i="32"/>
  <c r="AH400" i="32"/>
  <c r="Y402" i="32"/>
  <c r="AB402" i="32"/>
  <c r="X402" i="32"/>
  <c r="W402" i="32"/>
  <c r="Z402" i="32"/>
  <c r="AA402" i="32"/>
  <c r="G402" i="32"/>
  <c r="K402" i="32"/>
  <c r="H402" i="32"/>
  <c r="I402" i="32"/>
  <c r="J402" i="32"/>
  <c r="F402" i="32"/>
  <c r="D408" i="28"/>
  <c r="U400" i="32"/>
  <c r="L401" i="32"/>
  <c r="B401" i="32"/>
  <c r="AC401" i="32"/>
  <c r="S401" i="32"/>
  <c r="C401" i="32"/>
  <c r="N401" i="32"/>
  <c r="AG401" i="32"/>
  <c r="A474" i="32"/>
  <c r="F408" i="28"/>
  <c r="I408" i="28"/>
  <c r="G408" i="28"/>
  <c r="H408" i="28"/>
  <c r="E408" i="28"/>
  <c r="A409" i="28"/>
  <c r="AN403" i="32" a="1"/>
  <c r="AH401" i="32" a="1"/>
  <c r="F403" i="32" a="1"/>
  <c r="O401" i="32" a="1"/>
  <c r="AW401" i="32" a="1"/>
  <c r="M401" i="32" a="1"/>
  <c r="W403" i="32" a="1"/>
  <c r="Q401" i="32" a="1"/>
  <c r="AF401" i="32" a="1"/>
  <c r="AD401" i="32" a="1"/>
  <c r="AU401" i="32" a="1"/>
  <c r="AY401" i="32" a="1"/>
  <c r="K409" i="28" l="1"/>
  <c r="L409" i="28"/>
  <c r="M409" i="28"/>
  <c r="AK402" i="32"/>
  <c r="AL401" i="32"/>
  <c r="AT402" i="32"/>
  <c r="AV402" i="32"/>
  <c r="AU401" i="32"/>
  <c r="AY401" i="32"/>
  <c r="AW401" i="32"/>
  <c r="AJ402" i="32"/>
  <c r="AM400" i="32"/>
  <c r="D402" i="17" s="1"/>
  <c r="AQ403" i="32"/>
  <c r="AP403" i="32"/>
  <c r="AV403" i="32" s="1"/>
  <c r="AO403" i="32"/>
  <c r="AN403" i="32"/>
  <c r="AR403" i="32"/>
  <c r="AS403" i="32"/>
  <c r="AX402" i="32"/>
  <c r="Q401" i="32"/>
  <c r="E400" i="32"/>
  <c r="B402" i="17" s="1"/>
  <c r="AH401" i="32"/>
  <c r="AF401" i="32"/>
  <c r="AD401" i="32"/>
  <c r="T402" i="32"/>
  <c r="C402" i="32"/>
  <c r="AG402" i="32"/>
  <c r="P402" i="32"/>
  <c r="V400" i="32"/>
  <c r="C402" i="17" s="1"/>
  <c r="W403" i="32"/>
  <c r="AB403" i="32"/>
  <c r="AA403" i="32"/>
  <c r="X403" i="32"/>
  <c r="Z403" i="32"/>
  <c r="Y403" i="32"/>
  <c r="O401" i="32"/>
  <c r="M401" i="32"/>
  <c r="K403" i="32"/>
  <c r="G403" i="32"/>
  <c r="J403" i="32"/>
  <c r="I403" i="32"/>
  <c r="H403" i="32"/>
  <c r="F403" i="32"/>
  <c r="D409" i="28"/>
  <c r="U401" i="32"/>
  <c r="AC402" i="32"/>
  <c r="S402" i="32"/>
  <c r="D401" i="32"/>
  <c r="L402" i="32"/>
  <c r="B402" i="32"/>
  <c r="AE402" i="32"/>
  <c r="N402" i="32"/>
  <c r="A475" i="32"/>
  <c r="F409" i="28"/>
  <c r="I409" i="28"/>
  <c r="G409" i="28"/>
  <c r="H409" i="28"/>
  <c r="E409" i="28"/>
  <c r="A410" i="28"/>
  <c r="AN404" i="32" a="1"/>
  <c r="Q402" i="32" a="1"/>
  <c r="AH402" i="32" a="1"/>
  <c r="O402" i="32" a="1"/>
  <c r="W404" i="32" a="1"/>
  <c r="AY402" i="32" a="1"/>
  <c r="AW402" i="32" a="1"/>
  <c r="AF402" i="32" a="1"/>
  <c r="M402" i="32" a="1"/>
  <c r="AU402" i="32" a="1"/>
  <c r="AD402" i="32" a="1"/>
  <c r="AT403" i="32" l="1"/>
  <c r="K410" i="28"/>
  <c r="L410" i="28"/>
  <c r="M410" i="28"/>
  <c r="AU402" i="32"/>
  <c r="AW402" i="32"/>
  <c r="AY402" i="32"/>
  <c r="AM401" i="32"/>
  <c r="D403" i="17" s="1"/>
  <c r="AL402" i="32"/>
  <c r="AX403" i="32"/>
  <c r="AL403" i="32" s="1"/>
  <c r="AK403" i="32"/>
  <c r="AJ403" i="32"/>
  <c r="AR404" i="32"/>
  <c r="AP404" i="32"/>
  <c r="AO404" i="32"/>
  <c r="AS404" i="32"/>
  <c r="AQ404" i="32"/>
  <c r="AN404" i="32"/>
  <c r="Q402" i="32"/>
  <c r="AG403" i="32"/>
  <c r="V401" i="32"/>
  <c r="C403" i="17" s="1"/>
  <c r="AD402" i="32"/>
  <c r="AH402" i="32"/>
  <c r="AF402" i="32"/>
  <c r="P403" i="32"/>
  <c r="M402" i="32"/>
  <c r="O402" i="32"/>
  <c r="U402" i="32"/>
  <c r="N403" i="32"/>
  <c r="D402" i="32"/>
  <c r="E401" i="32"/>
  <c r="B403" i="17" s="1"/>
  <c r="AB404" i="32"/>
  <c r="AA404" i="32"/>
  <c r="X404" i="32"/>
  <c r="W404" i="32"/>
  <c r="Z404" i="32"/>
  <c r="Y404" i="32"/>
  <c r="L403" i="32"/>
  <c r="B403" i="32"/>
  <c r="AE403" i="32"/>
  <c r="T403" i="32"/>
  <c r="C403" i="32"/>
  <c r="AC403" i="32"/>
  <c r="S403" i="32"/>
  <c r="D410" i="28"/>
  <c r="A476" i="32"/>
  <c r="AD403" i="32" a="1"/>
  <c r="W405" i="32" a="1"/>
  <c r="AU403" i="32" a="1"/>
  <c r="F404" i="32" a="1"/>
  <c r="AY403" i="32" a="1"/>
  <c r="O403" i="32" a="1"/>
  <c r="AF403" i="32" a="1"/>
  <c r="M403" i="32" a="1"/>
  <c r="AW403" i="32" a="1"/>
  <c r="AH403" i="32" a="1"/>
  <c r="Q403" i="32" a="1"/>
  <c r="AN405" i="32" a="1"/>
  <c r="AM402" i="32" l="1"/>
  <c r="D404" i="17" s="1"/>
  <c r="AJ404" i="32"/>
  <c r="AX404" i="32"/>
  <c r="AK404" i="32"/>
  <c r="AW403" i="32"/>
  <c r="AU403" i="32"/>
  <c r="AY403" i="32"/>
  <c r="AV404" i="32"/>
  <c r="AR405" i="32"/>
  <c r="AQ405" i="32"/>
  <c r="AS405" i="32"/>
  <c r="AP405" i="32"/>
  <c r="AN405" i="32"/>
  <c r="AO405" i="32"/>
  <c r="AT404" i="32"/>
  <c r="AE404" i="32"/>
  <c r="G404" i="32"/>
  <c r="I404" i="32"/>
  <c r="K404" i="32"/>
  <c r="H404" i="32"/>
  <c r="J404" i="32"/>
  <c r="F404" i="32"/>
  <c r="Q403" i="32"/>
  <c r="AG404" i="32"/>
  <c r="E402" i="32"/>
  <c r="B404" i="17" s="1"/>
  <c r="V402" i="32"/>
  <c r="C404" i="17" s="1"/>
  <c r="D403" i="32"/>
  <c r="AH403" i="32"/>
  <c r="AF403" i="32"/>
  <c r="AD403" i="32"/>
  <c r="AB405" i="32"/>
  <c r="X405" i="32"/>
  <c r="AA405" i="32"/>
  <c r="Z405" i="32"/>
  <c r="W405" i="32"/>
  <c r="Y405" i="32"/>
  <c r="O403" i="32"/>
  <c r="M403" i="32"/>
  <c r="AC404" i="32"/>
  <c r="S404" i="32"/>
  <c r="T404" i="32"/>
  <c r="U403" i="32"/>
  <c r="A477" i="32"/>
  <c r="F410" i="28"/>
  <c r="I410" i="28"/>
  <c r="G410" i="28"/>
  <c r="H410" i="28"/>
  <c r="E410" i="28"/>
  <c r="A411" i="28"/>
  <c r="AF404" i="32" a="1"/>
  <c r="AH404" i="32" a="1"/>
  <c r="F405" i="32" a="1"/>
  <c r="AD404" i="32" a="1"/>
  <c r="AY404" i="32" a="1"/>
  <c r="AU404" i="32" a="1"/>
  <c r="AW404" i="32" a="1"/>
  <c r="M411" i="28" l="1"/>
  <c r="K411" i="28"/>
  <c r="L411" i="28"/>
  <c r="AL404" i="32"/>
  <c r="AY404" i="32"/>
  <c r="AU404" i="32"/>
  <c r="AW404" i="32"/>
  <c r="AT405" i="32"/>
  <c r="AX405" i="32"/>
  <c r="AV405" i="32"/>
  <c r="AK405" i="32"/>
  <c r="AM403" i="32"/>
  <c r="D405" i="17" s="1"/>
  <c r="AJ405" i="32"/>
  <c r="P404" i="32"/>
  <c r="N404" i="32"/>
  <c r="B404" i="32"/>
  <c r="L404" i="32"/>
  <c r="I405" i="32"/>
  <c r="F405" i="32"/>
  <c r="K405" i="32"/>
  <c r="H405" i="32"/>
  <c r="G405" i="32"/>
  <c r="J405" i="32"/>
  <c r="C404" i="32"/>
  <c r="U404" i="32"/>
  <c r="AE405" i="32"/>
  <c r="V403" i="32"/>
  <c r="C405" i="17" s="1"/>
  <c r="T405" i="32"/>
  <c r="E403" i="32"/>
  <c r="B405" i="17" s="1"/>
  <c r="AG405" i="32"/>
  <c r="AD404" i="32"/>
  <c r="AH404" i="32"/>
  <c r="AF404" i="32"/>
  <c r="D411" i="28"/>
  <c r="AC405" i="32"/>
  <c r="S405" i="32"/>
  <c r="A478" i="32"/>
  <c r="F411" i="28"/>
  <c r="I411" i="28"/>
  <c r="G411" i="28"/>
  <c r="H411" i="28"/>
  <c r="E411" i="28"/>
  <c r="A412" i="28"/>
  <c r="AN406" i="32" a="1"/>
  <c r="AU405" i="32" a="1"/>
  <c r="M404" i="32" a="1"/>
  <c r="O404" i="32" a="1"/>
  <c r="AD405" i="32" a="1"/>
  <c r="Q404" i="32" a="1"/>
  <c r="AY405" i="32" a="1"/>
  <c r="AW405" i="32" a="1"/>
  <c r="AM404" i="32" l="1"/>
  <c r="D406" i="17" s="1"/>
  <c r="AL405" i="32"/>
  <c r="M412" i="28"/>
  <c r="K412" i="28"/>
  <c r="L412" i="28"/>
  <c r="AU405" i="32"/>
  <c r="AW405" i="32"/>
  <c r="AY405" i="32"/>
  <c r="AO406" i="32"/>
  <c r="AR406" i="32"/>
  <c r="AQ406" i="32"/>
  <c r="AN406" i="32"/>
  <c r="AT406" i="32" s="1"/>
  <c r="AP406" i="32"/>
  <c r="AS406" i="32"/>
  <c r="D404" i="32"/>
  <c r="C405" i="32"/>
  <c r="B405" i="32"/>
  <c r="L405" i="32"/>
  <c r="N405" i="32"/>
  <c r="Q404" i="32"/>
  <c r="O404" i="32"/>
  <c r="M404" i="32"/>
  <c r="P405" i="32"/>
  <c r="U405" i="32"/>
  <c r="AD405" i="32"/>
  <c r="V404" i="32"/>
  <c r="C406" i="17" s="1"/>
  <c r="D412" i="28"/>
  <c r="A479" i="32"/>
  <c r="O405" i="32" a="1"/>
  <c r="AH405" i="32" a="1"/>
  <c r="AN407" i="32" a="1"/>
  <c r="M405" i="32" a="1"/>
  <c r="AF405" i="32" a="1"/>
  <c r="Q405" i="32" a="1"/>
  <c r="F406" i="32" a="1"/>
  <c r="W406" i="32" a="1"/>
  <c r="AM405" i="32" l="1"/>
  <c r="D407" i="17" s="1"/>
  <c r="AV406" i="32"/>
  <c r="AJ406" i="32"/>
  <c r="AX406" i="32"/>
  <c r="AK406" i="32"/>
  <c r="AO407" i="32"/>
  <c r="AN407" i="32"/>
  <c r="AS407" i="32"/>
  <c r="AQ407" i="32"/>
  <c r="AR407" i="32"/>
  <c r="AP407" i="32"/>
  <c r="E404" i="32"/>
  <c r="B406" i="17" s="1"/>
  <c r="M405" i="32"/>
  <c r="Q405" i="32"/>
  <c r="O405" i="32"/>
  <c r="AF405" i="32"/>
  <c r="AH405" i="32"/>
  <c r="D405" i="32"/>
  <c r="F406" i="32"/>
  <c r="I406" i="32"/>
  <c r="G406" i="32"/>
  <c r="H406" i="32"/>
  <c r="K406" i="32"/>
  <c r="J406" i="32"/>
  <c r="W406" i="32"/>
  <c r="AA406" i="32"/>
  <c r="Y406" i="32"/>
  <c r="AB406" i="32"/>
  <c r="Z406" i="32"/>
  <c r="X406" i="32"/>
  <c r="A480" i="32"/>
  <c r="H412" i="28"/>
  <c r="E412" i="28"/>
  <c r="F412" i="28"/>
  <c r="I412" i="28"/>
  <c r="G412" i="28"/>
  <c r="A413" i="28"/>
  <c r="F407" i="32" a="1"/>
  <c r="AY406" i="32" a="1"/>
  <c r="W407" i="32" a="1"/>
  <c r="AW406" i="32" a="1"/>
  <c r="AU406" i="32" a="1"/>
  <c r="AT407" i="32" l="1"/>
  <c r="AL406" i="32"/>
  <c r="M413" i="28"/>
  <c r="K413" i="28"/>
  <c r="L413" i="28"/>
  <c r="AJ407" i="32"/>
  <c r="AW406" i="32"/>
  <c r="AY406" i="32"/>
  <c r="AU406" i="32"/>
  <c r="AV407" i="32"/>
  <c r="AX407" i="32"/>
  <c r="AK407" i="32"/>
  <c r="L406" i="32"/>
  <c r="V405" i="32"/>
  <c r="C407" i="17" s="1"/>
  <c r="E405" i="32"/>
  <c r="B407" i="17" s="1"/>
  <c r="C406" i="32"/>
  <c r="N406" i="32"/>
  <c r="P406" i="32"/>
  <c r="B406" i="32"/>
  <c r="G407" i="32"/>
  <c r="F407" i="32"/>
  <c r="J407" i="32"/>
  <c r="H407" i="32"/>
  <c r="K407" i="32"/>
  <c r="I407" i="32"/>
  <c r="AC406" i="32"/>
  <c r="S406" i="32"/>
  <c r="T406" i="32"/>
  <c r="AE406" i="32"/>
  <c r="AG406" i="32"/>
  <c r="W407" i="32"/>
  <c r="AA407" i="32"/>
  <c r="Y407" i="32"/>
  <c r="Z407" i="32"/>
  <c r="AB407" i="32"/>
  <c r="X407" i="32"/>
  <c r="D413" i="28"/>
  <c r="A481" i="32"/>
  <c r="F413" i="28"/>
  <c r="I413" i="28"/>
  <c r="G413" i="28"/>
  <c r="H413" i="28"/>
  <c r="E413" i="28"/>
  <c r="A414" i="28"/>
  <c r="O406" i="32" a="1"/>
  <c r="AY407" i="32" a="1"/>
  <c r="M406" i="32" a="1"/>
  <c r="AN408" i="32" a="1"/>
  <c r="AD406" i="32" a="1"/>
  <c r="AF406" i="32" a="1"/>
  <c r="Q406" i="32" a="1"/>
  <c r="AH406" i="32" a="1"/>
  <c r="AW407" i="32" a="1"/>
  <c r="AU407" i="32" a="1"/>
  <c r="AQ408" i="32" l="1"/>
  <c r="AO408" i="32"/>
  <c r="AS408" i="32"/>
  <c r="AP408" i="32"/>
  <c r="AR408" i="32"/>
  <c r="AX408" i="32" s="1"/>
  <c r="AN408" i="32"/>
  <c r="AT408" i="32" s="1"/>
  <c r="AM406" i="32"/>
  <c r="D408" i="17" s="1"/>
  <c r="M414" i="28"/>
  <c r="K414" i="28"/>
  <c r="L414" i="28"/>
  <c r="AV408" i="32"/>
  <c r="AL407" i="32"/>
  <c r="AY407" i="32"/>
  <c r="AW407" i="32"/>
  <c r="AU407" i="32"/>
  <c r="AJ408" i="32"/>
  <c r="D406" i="32"/>
  <c r="Q406" i="32"/>
  <c r="M406" i="32"/>
  <c r="O406" i="32"/>
  <c r="P407" i="32"/>
  <c r="C407" i="32"/>
  <c r="U406" i="32"/>
  <c r="B407" i="32"/>
  <c r="L407" i="32"/>
  <c r="N407" i="32"/>
  <c r="AG407" i="32"/>
  <c r="AE407" i="32"/>
  <c r="AC407" i="32"/>
  <c r="S407" i="32"/>
  <c r="AD406" i="32"/>
  <c r="AF406" i="32"/>
  <c r="AH406" i="32"/>
  <c r="T407" i="32"/>
  <c r="D414" i="28"/>
  <c r="A482" i="32"/>
  <c r="I414" i="28"/>
  <c r="G414" i="28"/>
  <c r="H414" i="28"/>
  <c r="E414" i="28"/>
  <c r="F414" i="28"/>
  <c r="A415" i="28"/>
  <c r="F408" i="32" a="1"/>
  <c r="W408" i="32" a="1"/>
  <c r="Q407" i="32" a="1"/>
  <c r="AH407" i="32" a="1"/>
  <c r="AF407" i="32" a="1"/>
  <c r="AD407" i="32" a="1"/>
  <c r="AN409" i="32" a="1"/>
  <c r="O407" i="32" a="1"/>
  <c r="M407" i="32" a="1"/>
  <c r="AK408" i="32" l="1"/>
  <c r="AS409" i="32"/>
  <c r="AQ409" i="32"/>
  <c r="AN409" i="32"/>
  <c r="AP409" i="32"/>
  <c r="AO409" i="32"/>
  <c r="AR409" i="32"/>
  <c r="M415" i="28"/>
  <c r="L415" i="28"/>
  <c r="K415" i="28"/>
  <c r="AL408" i="32"/>
  <c r="AM407" i="32"/>
  <c r="D409" i="17" s="1"/>
  <c r="E406" i="32"/>
  <c r="B408" i="17" s="1"/>
  <c r="D407" i="32"/>
  <c r="U407" i="32"/>
  <c r="M407" i="32"/>
  <c r="Q407" i="32"/>
  <c r="O407" i="32"/>
  <c r="V406" i="32"/>
  <c r="C408" i="17" s="1"/>
  <c r="AH407" i="32"/>
  <c r="AF407" i="32"/>
  <c r="AD407" i="32"/>
  <c r="AA408" i="32"/>
  <c r="Y408" i="32"/>
  <c r="X408" i="32"/>
  <c r="W408" i="32"/>
  <c r="AB408" i="32"/>
  <c r="Z408" i="32"/>
  <c r="K408" i="32"/>
  <c r="I408" i="32"/>
  <c r="G408" i="32"/>
  <c r="H408" i="32"/>
  <c r="J408" i="32"/>
  <c r="F408" i="32"/>
  <c r="D415" i="28"/>
  <c r="A483" i="32"/>
  <c r="F415" i="28"/>
  <c r="I415" i="28"/>
  <c r="G415" i="28"/>
  <c r="H415" i="28"/>
  <c r="E415" i="28"/>
  <c r="A416" i="28"/>
  <c r="AN410" i="32" a="1"/>
  <c r="AW408" i="32" a="1"/>
  <c r="AY408" i="32" a="1"/>
  <c r="F409" i="32" a="1"/>
  <c r="AU408" i="32" a="1"/>
  <c r="W409" i="32" a="1"/>
  <c r="AK409" i="32" l="1"/>
  <c r="AU408" i="32"/>
  <c r="AY408" i="32"/>
  <c r="AW408" i="32"/>
  <c r="AX409" i="32"/>
  <c r="AJ409" i="32"/>
  <c r="AV409" i="32"/>
  <c r="AT409" i="32"/>
  <c r="AL409" i="32" s="1"/>
  <c r="AO410" i="32"/>
  <c r="AN410" i="32"/>
  <c r="AQ410" i="32"/>
  <c r="AR410" i="32"/>
  <c r="AS410" i="32"/>
  <c r="AP410" i="32"/>
  <c r="L416" i="28"/>
  <c r="K416" i="28"/>
  <c r="M416" i="28"/>
  <c r="T408" i="32"/>
  <c r="E407" i="32"/>
  <c r="B409" i="17" s="1"/>
  <c r="V407" i="32"/>
  <c r="C409" i="17" s="1"/>
  <c r="AG408" i="32"/>
  <c r="AC408" i="32"/>
  <c r="AE408" i="32"/>
  <c r="S408" i="32"/>
  <c r="C408" i="32"/>
  <c r="L408" i="32"/>
  <c r="N408" i="32"/>
  <c r="F409" i="32"/>
  <c r="I409" i="32"/>
  <c r="H409" i="32"/>
  <c r="G409" i="32"/>
  <c r="J409" i="32"/>
  <c r="K409" i="32"/>
  <c r="W409" i="32"/>
  <c r="X409" i="32"/>
  <c r="Y409" i="32"/>
  <c r="AB409" i="32"/>
  <c r="AA409" i="32"/>
  <c r="Z409" i="32"/>
  <c r="B408" i="32"/>
  <c r="P408" i="32"/>
  <c r="D416" i="28"/>
  <c r="A484" i="32"/>
  <c r="F416" i="28"/>
  <c r="I416" i="28"/>
  <c r="G416" i="28"/>
  <c r="H416" i="28"/>
  <c r="E416" i="28"/>
  <c r="A417" i="28"/>
  <c r="AW409" i="32" a="1"/>
  <c r="AF408" i="32" a="1"/>
  <c r="O408" i="32" a="1"/>
  <c r="M408" i="32" a="1"/>
  <c r="AY409" i="32" a="1"/>
  <c r="AH408" i="32" a="1"/>
  <c r="AD408" i="32" a="1"/>
  <c r="Q408" i="32" a="1"/>
  <c r="F410" i="32" a="1"/>
  <c r="AU409" i="32" a="1"/>
  <c r="W410" i="32" a="1"/>
  <c r="AN411" i="32" a="1"/>
  <c r="AV410" i="32" l="1"/>
  <c r="AU409" i="32"/>
  <c r="AY409" i="32"/>
  <c r="AW409" i="32"/>
  <c r="AX410" i="32"/>
  <c r="AT410" i="32"/>
  <c r="AL410" i="32" s="1"/>
  <c r="AM408" i="32"/>
  <c r="D410" i="17" s="1"/>
  <c r="AK410" i="32"/>
  <c r="AJ410" i="32"/>
  <c r="AS411" i="32"/>
  <c r="AR411" i="32"/>
  <c r="AX411" i="32" s="1"/>
  <c r="AP411" i="32"/>
  <c r="AQ411" i="32"/>
  <c r="AO411" i="32"/>
  <c r="AN411" i="32"/>
  <c r="M417" i="28"/>
  <c r="L417" i="28"/>
  <c r="K417" i="28"/>
  <c r="AH408" i="32"/>
  <c r="AF408" i="32"/>
  <c r="AD408" i="32"/>
  <c r="AC409" i="32"/>
  <c r="U408" i="32"/>
  <c r="Q408" i="32"/>
  <c r="D408" i="32"/>
  <c r="AE409" i="32"/>
  <c r="N409" i="32"/>
  <c r="P409" i="32"/>
  <c r="L409" i="32"/>
  <c r="B409" i="32"/>
  <c r="S409" i="32"/>
  <c r="O408" i="32"/>
  <c r="M408" i="32"/>
  <c r="C409" i="32"/>
  <c r="AB410" i="32"/>
  <c r="W410" i="32"/>
  <c r="X410" i="32"/>
  <c r="Z410" i="32"/>
  <c r="Y410" i="32"/>
  <c r="AA410" i="32"/>
  <c r="F410" i="32"/>
  <c r="J410" i="32"/>
  <c r="I410" i="32"/>
  <c r="H410" i="32"/>
  <c r="K410" i="32"/>
  <c r="G410" i="32"/>
  <c r="T409" i="32"/>
  <c r="AG409" i="32"/>
  <c r="D417" i="28"/>
  <c r="A485" i="32"/>
  <c r="E417" i="28"/>
  <c r="F417" i="28"/>
  <c r="I417" i="28"/>
  <c r="G417" i="28"/>
  <c r="H417" i="28"/>
  <c r="A418" i="28"/>
  <c r="AF409" i="32" a="1"/>
  <c r="W411" i="32" a="1"/>
  <c r="AY410" i="32" a="1"/>
  <c r="AN412" i="32" a="1"/>
  <c r="M409" i="32" a="1"/>
  <c r="O409" i="32" a="1"/>
  <c r="AD409" i="32" a="1"/>
  <c r="AU410" i="32" a="1"/>
  <c r="F411" i="32" a="1"/>
  <c r="AH409" i="32" a="1"/>
  <c r="AW410" i="32" a="1"/>
  <c r="Q409" i="32" a="1"/>
  <c r="AV411" i="32" l="1"/>
  <c r="AM409" i="32"/>
  <c r="D411" i="17" s="1"/>
  <c r="AW410" i="32"/>
  <c r="AY410" i="32"/>
  <c r="AU410" i="32"/>
  <c r="AT411" i="32"/>
  <c r="AL411" i="32" s="1"/>
  <c r="AP412" i="32"/>
  <c r="AR412" i="32"/>
  <c r="AO412" i="32"/>
  <c r="AN412" i="32"/>
  <c r="AS412" i="32"/>
  <c r="AX412" i="32" s="1"/>
  <c r="AQ412" i="32"/>
  <c r="AV412" i="32" s="1"/>
  <c r="AJ411" i="32"/>
  <c r="AK411" i="32"/>
  <c r="M418" i="28"/>
  <c r="K418" i="28"/>
  <c r="L418" i="28"/>
  <c r="N410" i="32"/>
  <c r="V408" i="32"/>
  <c r="C410" i="17" s="1"/>
  <c r="U409" i="32"/>
  <c r="Q409" i="32"/>
  <c r="D409" i="32"/>
  <c r="L410" i="32"/>
  <c r="AC410" i="32"/>
  <c r="E408" i="32"/>
  <c r="B410" i="17" s="1"/>
  <c r="AE410" i="32"/>
  <c r="S410" i="32"/>
  <c r="AG410" i="32"/>
  <c r="O409" i="32"/>
  <c r="M409" i="32"/>
  <c r="T410" i="32"/>
  <c r="C410" i="32"/>
  <c r="P410" i="32"/>
  <c r="B410" i="32"/>
  <c r="K411" i="32"/>
  <c r="J411" i="32"/>
  <c r="I411" i="32"/>
  <c r="H411" i="32"/>
  <c r="G411" i="32"/>
  <c r="F411" i="32"/>
  <c r="AF409" i="32"/>
  <c r="AH409" i="32"/>
  <c r="AD409" i="32"/>
  <c r="X411" i="32"/>
  <c r="AB411" i="32"/>
  <c r="Y411" i="32"/>
  <c r="Z411" i="32"/>
  <c r="W411" i="32"/>
  <c r="AA411" i="32"/>
  <c r="D418" i="28"/>
  <c r="A486" i="32"/>
  <c r="F418" i="28"/>
  <c r="I418" i="28"/>
  <c r="G418" i="28"/>
  <c r="H418" i="28"/>
  <c r="E418" i="28"/>
  <c r="A419" i="28"/>
  <c r="AU411" i="32" a="1"/>
  <c r="M410" i="32" a="1"/>
  <c r="Q410" i="32" a="1"/>
  <c r="AN413" i="32" a="1"/>
  <c r="AH410" i="32" a="1"/>
  <c r="F412" i="32" a="1"/>
  <c r="AF410" i="32" a="1"/>
  <c r="AW411" i="32" a="1"/>
  <c r="O410" i="32" a="1"/>
  <c r="AD410" i="32" a="1"/>
  <c r="W412" i="32" a="1"/>
  <c r="AY411" i="32" a="1"/>
  <c r="AT412" i="32" l="1"/>
  <c r="AM410" i="32"/>
  <c r="D412" i="17" s="1"/>
  <c r="AK412" i="32"/>
  <c r="AJ412" i="32"/>
  <c r="AP413" i="32"/>
  <c r="AN413" i="32"/>
  <c r="AO413" i="32"/>
  <c r="AK413" i="32" s="1"/>
  <c r="AS413" i="32"/>
  <c r="AR413" i="32"/>
  <c r="AX413" i="32" s="1"/>
  <c r="AQ413" i="32"/>
  <c r="AV413" i="32" s="1"/>
  <c r="AY411" i="32"/>
  <c r="AU411" i="32"/>
  <c r="AW411" i="32"/>
  <c r="M419" i="28"/>
  <c r="K419" i="28"/>
  <c r="L419" i="28"/>
  <c r="AL412" i="32"/>
  <c r="P411" i="32"/>
  <c r="Q410" i="32"/>
  <c r="D410" i="32"/>
  <c r="L411" i="32"/>
  <c r="AE411" i="32"/>
  <c r="E409" i="32"/>
  <c r="B411" i="17" s="1"/>
  <c r="U410" i="32"/>
  <c r="C411" i="32"/>
  <c r="N411" i="32"/>
  <c r="V409" i="32"/>
  <c r="C411" i="17" s="1"/>
  <c r="M410" i="32"/>
  <c r="O410" i="32"/>
  <c r="AD410" i="32"/>
  <c r="AF410" i="32"/>
  <c r="AH410" i="32"/>
  <c r="S411" i="32"/>
  <c r="AG411" i="32"/>
  <c r="AC411" i="32"/>
  <c r="B411" i="32"/>
  <c r="Z412" i="32"/>
  <c r="AB412" i="32"/>
  <c r="AA412" i="32"/>
  <c r="X412" i="32"/>
  <c r="Y412" i="32"/>
  <c r="W412" i="32"/>
  <c r="H412" i="32"/>
  <c r="J412" i="32"/>
  <c r="F412" i="32"/>
  <c r="I412" i="32"/>
  <c r="G412" i="32"/>
  <c r="K412" i="32"/>
  <c r="T411" i="32"/>
  <c r="D419" i="28"/>
  <c r="A487" i="32"/>
  <c r="G419" i="28"/>
  <c r="H419" i="28"/>
  <c r="E419" i="28"/>
  <c r="F419" i="28"/>
  <c r="I419" i="28"/>
  <c r="A420" i="28"/>
  <c r="AW412" i="32" a="1"/>
  <c r="M411" i="32" a="1"/>
  <c r="Q411" i="32" a="1"/>
  <c r="AH411" i="32" a="1"/>
  <c r="O411" i="32" a="1"/>
  <c r="AD411" i="32" a="1"/>
  <c r="AF411" i="32" a="1"/>
  <c r="AU412" i="32" a="1"/>
  <c r="F413" i="32" a="1"/>
  <c r="W413" i="32" a="1"/>
  <c r="AY412" i="32" a="1"/>
  <c r="AU413" i="32" a="1"/>
  <c r="AT413" i="32" l="1"/>
  <c r="AL413" i="32" s="1"/>
  <c r="AW412" i="32"/>
  <c r="AY412" i="32"/>
  <c r="AU412" i="32"/>
  <c r="AM411" i="32"/>
  <c r="D413" i="17" s="1"/>
  <c r="AJ413" i="32"/>
  <c r="K420" i="28"/>
  <c r="L420" i="28"/>
  <c r="M420" i="28"/>
  <c r="AU413" i="32"/>
  <c r="AC412" i="32"/>
  <c r="D411" i="32"/>
  <c r="Q411" i="32"/>
  <c r="AE412" i="32"/>
  <c r="B412" i="32"/>
  <c r="AG412" i="32"/>
  <c r="E410" i="32"/>
  <c r="B412" i="17" s="1"/>
  <c r="M411" i="32"/>
  <c r="O411" i="32"/>
  <c r="S412" i="32"/>
  <c r="V410" i="32"/>
  <c r="C412" i="17" s="1"/>
  <c r="C412" i="32"/>
  <c r="U411" i="32"/>
  <c r="N412" i="32"/>
  <c r="L412" i="32"/>
  <c r="P412" i="32"/>
  <c r="T412" i="32"/>
  <c r="F413" i="32"/>
  <c r="G413" i="32"/>
  <c r="H413" i="32"/>
  <c r="K413" i="32"/>
  <c r="J413" i="32"/>
  <c r="I413" i="32"/>
  <c r="W413" i="32"/>
  <c r="Z413" i="32"/>
  <c r="AB413" i="32"/>
  <c r="AA413" i="32"/>
  <c r="Y413" i="32"/>
  <c r="X413" i="32"/>
  <c r="AH411" i="32"/>
  <c r="AD411" i="32"/>
  <c r="AF411" i="32"/>
  <c r="D420" i="28"/>
  <c r="A488" i="32"/>
  <c r="F420" i="28"/>
  <c r="I420" i="28"/>
  <c r="G420" i="28"/>
  <c r="H420" i="28"/>
  <c r="E420" i="28"/>
  <c r="A421" i="28"/>
  <c r="M412" i="32" a="1"/>
  <c r="AH412" i="32" a="1"/>
  <c r="Q412" i="32" a="1"/>
  <c r="AD412" i="32" a="1"/>
  <c r="AF412" i="32" a="1"/>
  <c r="W414" i="32" a="1"/>
  <c r="AN414" i="32" a="1"/>
  <c r="AY413" i="32" a="1"/>
  <c r="AW413" i="32" a="1"/>
  <c r="F414" i="32" a="1"/>
  <c r="O412" i="32" a="1"/>
  <c r="AW413" i="32" l="1"/>
  <c r="AY413" i="32"/>
  <c r="AS414" i="32"/>
  <c r="AR414" i="32"/>
  <c r="AX414" i="32" s="1"/>
  <c r="AQ414" i="32"/>
  <c r="AN414" i="32"/>
  <c r="AO414" i="32"/>
  <c r="AP414" i="32"/>
  <c r="AV414" i="32" s="1"/>
  <c r="AK414" i="32"/>
  <c r="AJ414" i="32"/>
  <c r="AT414" i="32"/>
  <c r="AM412" i="32"/>
  <c r="D414" i="17" s="1"/>
  <c r="M421" i="28"/>
  <c r="K421" i="28"/>
  <c r="L421" i="28"/>
  <c r="AM413" i="32"/>
  <c r="D415" i="17" s="1"/>
  <c r="U412" i="32"/>
  <c r="Q412" i="32"/>
  <c r="AC413" i="32"/>
  <c r="B413" i="32"/>
  <c r="L413" i="32"/>
  <c r="AE413" i="32"/>
  <c r="V411" i="32"/>
  <c r="C413" i="17" s="1"/>
  <c r="E411" i="32"/>
  <c r="B413" i="17" s="1"/>
  <c r="D412" i="32"/>
  <c r="P413" i="32"/>
  <c r="S413" i="32"/>
  <c r="O412" i="32"/>
  <c r="M412" i="32"/>
  <c r="C413" i="32"/>
  <c r="AH412" i="32"/>
  <c r="AD412" i="32"/>
  <c r="AF412" i="32"/>
  <c r="N413" i="32"/>
  <c r="AG413" i="32"/>
  <c r="AB414" i="32"/>
  <c r="Z414" i="32"/>
  <c r="AA414" i="32"/>
  <c r="W414" i="32"/>
  <c r="X414" i="32"/>
  <c r="Y414" i="32"/>
  <c r="F414" i="32"/>
  <c r="G414" i="32"/>
  <c r="J414" i="32"/>
  <c r="H414" i="32"/>
  <c r="I414" i="32"/>
  <c r="K414" i="32"/>
  <c r="T413" i="32"/>
  <c r="D421" i="28"/>
  <c r="A489" i="32"/>
  <c r="F421" i="28"/>
  <c r="I421" i="28"/>
  <c r="G421" i="28"/>
  <c r="H421" i="28"/>
  <c r="E421" i="28"/>
  <c r="A422" i="28"/>
  <c r="O413" i="32" a="1"/>
  <c r="AD413" i="32" a="1"/>
  <c r="AU414" i="32" a="1"/>
  <c r="F415" i="32" a="1"/>
  <c r="AH413" i="32" a="1"/>
  <c r="Q413" i="32" a="1"/>
  <c r="AY414" i="32" a="1"/>
  <c r="AW414" i="32" a="1"/>
  <c r="M413" i="32" a="1"/>
  <c r="W415" i="32" a="1"/>
  <c r="AF413" i="32" a="1"/>
  <c r="AN415" i="32" a="1"/>
  <c r="AL414" i="32" l="1"/>
  <c r="AP415" i="32"/>
  <c r="AN415" i="32"/>
  <c r="AR415" i="32"/>
  <c r="AX415" i="32" s="1"/>
  <c r="AL415" i="32" s="1"/>
  <c r="AS415" i="32"/>
  <c r="AO415" i="32"/>
  <c r="AT415" i="32" s="1"/>
  <c r="AQ415" i="32"/>
  <c r="AJ415" i="32"/>
  <c r="AU414" i="32"/>
  <c r="AW414" i="32"/>
  <c r="AY414" i="32"/>
  <c r="AV415" i="32"/>
  <c r="M422" i="28"/>
  <c r="K422" i="28"/>
  <c r="L422" i="28"/>
  <c r="L414" i="32"/>
  <c r="AG414" i="32"/>
  <c r="Q413" i="32"/>
  <c r="P414" i="32"/>
  <c r="AC414" i="32"/>
  <c r="E412" i="32"/>
  <c r="B414" i="17" s="1"/>
  <c r="S414" i="32"/>
  <c r="D413" i="32"/>
  <c r="U413" i="32"/>
  <c r="V412" i="32"/>
  <c r="C414" i="17" s="1"/>
  <c r="AE414" i="32"/>
  <c r="C414" i="32"/>
  <c r="O413" i="32"/>
  <c r="M413" i="32"/>
  <c r="N414" i="32"/>
  <c r="T414" i="32"/>
  <c r="B414" i="32"/>
  <c r="K415" i="32"/>
  <c r="I415" i="32"/>
  <c r="H415" i="32"/>
  <c r="J415" i="32"/>
  <c r="G415" i="32"/>
  <c r="F415" i="32"/>
  <c r="AD413" i="32"/>
  <c r="AF413" i="32"/>
  <c r="AH413" i="32"/>
  <c r="AB415" i="32"/>
  <c r="X415" i="32"/>
  <c r="AA415" i="32"/>
  <c r="Y415" i="32"/>
  <c r="W415" i="32"/>
  <c r="Z415" i="32"/>
  <c r="D422" i="28"/>
  <c r="A490" i="32"/>
  <c r="F422" i="28"/>
  <c r="I422" i="28"/>
  <c r="G422" i="28"/>
  <c r="H422" i="28"/>
  <c r="E422" i="28"/>
  <c r="A423" i="28"/>
  <c r="F416" i="32" a="1"/>
  <c r="M414" i="32" a="1"/>
  <c r="AD414" i="32" a="1"/>
  <c r="Q414" i="32" a="1"/>
  <c r="AH414" i="32" a="1"/>
  <c r="AN416" i="32" a="1"/>
  <c r="O414" i="32" a="1"/>
  <c r="AF414" i="32" a="1"/>
  <c r="W416" i="32" a="1"/>
  <c r="AM414" i="32" l="1"/>
  <c r="D416" i="17" s="1"/>
  <c r="AK415" i="32"/>
  <c r="AQ416" i="32"/>
  <c r="AP416" i="32"/>
  <c r="AS416" i="32"/>
  <c r="AN416" i="32"/>
  <c r="AR416" i="32"/>
  <c r="AX416" i="32" s="1"/>
  <c r="AO416" i="32"/>
  <c r="AK416" i="32"/>
  <c r="M423" i="28"/>
  <c r="K423" i="28"/>
  <c r="L423" i="28"/>
  <c r="L415" i="32"/>
  <c r="Q414" i="32"/>
  <c r="D414" i="32"/>
  <c r="AE415" i="32"/>
  <c r="U414" i="32"/>
  <c r="AC415" i="32"/>
  <c r="M414" i="32"/>
  <c r="O414" i="32"/>
  <c r="N415" i="32"/>
  <c r="T415" i="32"/>
  <c r="S415" i="32"/>
  <c r="P415" i="32"/>
  <c r="B415" i="32"/>
  <c r="C415" i="32"/>
  <c r="E413" i="32"/>
  <c r="B415" i="17" s="1"/>
  <c r="V413" i="32"/>
  <c r="C415" i="17" s="1"/>
  <c r="AF414" i="32"/>
  <c r="AH414" i="32"/>
  <c r="AD414" i="32"/>
  <c r="AG415" i="32"/>
  <c r="AB416" i="32"/>
  <c r="AA416" i="32"/>
  <c r="W416" i="32"/>
  <c r="Y416" i="32"/>
  <c r="Z416" i="32"/>
  <c r="X416" i="32"/>
  <c r="G416" i="32"/>
  <c r="H416" i="32"/>
  <c r="J416" i="32"/>
  <c r="K416" i="32"/>
  <c r="F416" i="32"/>
  <c r="I416" i="32"/>
  <c r="D423" i="28"/>
  <c r="A491" i="32"/>
  <c r="F423" i="28"/>
  <c r="I423" i="28"/>
  <c r="G423" i="28"/>
  <c r="H423" i="28"/>
  <c r="E423" i="28"/>
  <c r="A424" i="28"/>
  <c r="M415" i="32" a="1"/>
  <c r="Q415" i="32" a="1"/>
  <c r="AN417" i="32" a="1"/>
  <c r="AF415" i="32" a="1"/>
  <c r="AH415" i="32" a="1"/>
  <c r="AU415" i="32" a="1"/>
  <c r="AY415" i="32" a="1"/>
  <c r="AW415" i="32" a="1"/>
  <c r="O415" i="32" a="1"/>
  <c r="AY416" i="32" a="1"/>
  <c r="AD415" i="32" a="1"/>
  <c r="W417" i="32" a="1"/>
  <c r="AU416" i="32" a="1"/>
  <c r="F417" i="32" a="1"/>
  <c r="AW416" i="32" a="1"/>
  <c r="AW415" i="32" l="1"/>
  <c r="AY415" i="32"/>
  <c r="AU415" i="32"/>
  <c r="AJ416" i="32"/>
  <c r="AT416" i="32"/>
  <c r="AY416" i="32"/>
  <c r="AO417" i="32"/>
  <c r="AS417" i="32"/>
  <c r="AN417" i="32"/>
  <c r="AJ417" i="32" s="1"/>
  <c r="AR417" i="32"/>
  <c r="AX417" i="32" s="1"/>
  <c r="AQ417" i="32"/>
  <c r="AK417" i="32" s="1"/>
  <c r="AP417" i="32"/>
  <c r="AV417" i="32" s="1"/>
  <c r="AW416" i="32"/>
  <c r="AU416" i="32"/>
  <c r="AV416" i="32"/>
  <c r="AM415" i="32"/>
  <c r="D417" i="17" s="1"/>
  <c r="M424" i="28"/>
  <c r="K424" i="28"/>
  <c r="L424" i="28"/>
  <c r="Q415" i="32"/>
  <c r="U415" i="32"/>
  <c r="D415" i="32"/>
  <c r="E414" i="32"/>
  <c r="B416" i="17" s="1"/>
  <c r="S416" i="32"/>
  <c r="AE416" i="32"/>
  <c r="AG416" i="32"/>
  <c r="AF415" i="32"/>
  <c r="AD415" i="32"/>
  <c r="AH415" i="32"/>
  <c r="V414" i="32"/>
  <c r="C416" i="17" s="1"/>
  <c r="M415" i="32"/>
  <c r="O415" i="32"/>
  <c r="P416" i="32"/>
  <c r="L416" i="32"/>
  <c r="N416" i="32"/>
  <c r="T416" i="32"/>
  <c r="AC416" i="32"/>
  <c r="C416" i="32"/>
  <c r="G417" i="32"/>
  <c r="F417" i="32"/>
  <c r="J417" i="32"/>
  <c r="K417" i="32"/>
  <c r="I417" i="32"/>
  <c r="H417" i="32"/>
  <c r="Z417" i="32"/>
  <c r="X417" i="32"/>
  <c r="Y417" i="32"/>
  <c r="AB417" i="32"/>
  <c r="AA417" i="32"/>
  <c r="W417" i="32"/>
  <c r="B416" i="32"/>
  <c r="D424" i="28"/>
  <c r="A492" i="32"/>
  <c r="H424" i="28"/>
  <c r="E424" i="28"/>
  <c r="F424" i="28"/>
  <c r="I424" i="28"/>
  <c r="G424" i="28"/>
  <c r="A425" i="28"/>
  <c r="AH416" i="32" a="1"/>
  <c r="F418" i="32" a="1"/>
  <c r="AW417" i="32" a="1"/>
  <c r="M416" i="32" a="1"/>
  <c r="W418" i="32" a="1"/>
  <c r="AD416" i="32" a="1"/>
  <c r="AF416" i="32" a="1"/>
  <c r="AU417" i="32" a="1"/>
  <c r="AN418" i="32" a="1"/>
  <c r="O416" i="32" a="1"/>
  <c r="AY417" i="32" a="1"/>
  <c r="Q416" i="32" a="1"/>
  <c r="AL416" i="32" l="1"/>
  <c r="AM416" i="32"/>
  <c r="D418" i="17" s="1"/>
  <c r="AQ418" i="32"/>
  <c r="AN418" i="32"/>
  <c r="AO418" i="32"/>
  <c r="AP418" i="32"/>
  <c r="AS418" i="32"/>
  <c r="AR418" i="32"/>
  <c r="AT417" i="32"/>
  <c r="AL417" i="32" s="1"/>
  <c r="AX418" i="32"/>
  <c r="AJ418" i="32"/>
  <c r="AW417" i="32"/>
  <c r="AU417" i="32"/>
  <c r="AY417" i="32"/>
  <c r="K425" i="28"/>
  <c r="M425" i="28"/>
  <c r="L425" i="28"/>
  <c r="N417" i="32"/>
  <c r="AE417" i="32"/>
  <c r="Q416" i="32"/>
  <c r="L417" i="32"/>
  <c r="P417" i="32"/>
  <c r="U416" i="32"/>
  <c r="D416" i="32"/>
  <c r="C417" i="32"/>
  <c r="V415" i="32"/>
  <c r="C417" i="17" s="1"/>
  <c r="T417" i="32"/>
  <c r="E415" i="32"/>
  <c r="B417" i="17" s="1"/>
  <c r="AC417" i="32"/>
  <c r="AF416" i="32"/>
  <c r="AH416" i="32"/>
  <c r="AD416" i="32"/>
  <c r="S417" i="32"/>
  <c r="O416" i="32"/>
  <c r="M416" i="32"/>
  <c r="B417" i="32"/>
  <c r="AG417" i="32"/>
  <c r="AB418" i="32"/>
  <c r="AA418" i="32"/>
  <c r="Z418" i="32"/>
  <c r="X418" i="32"/>
  <c r="Y418" i="32"/>
  <c r="W418" i="32"/>
  <c r="G418" i="32"/>
  <c r="K418" i="32"/>
  <c r="J418" i="32"/>
  <c r="I418" i="32"/>
  <c r="F418" i="32"/>
  <c r="H418" i="32"/>
  <c r="D425" i="28"/>
  <c r="A493" i="32"/>
  <c r="F425" i="28"/>
  <c r="I425" i="28"/>
  <c r="G425" i="28"/>
  <c r="H425" i="28"/>
  <c r="E425" i="28"/>
  <c r="A426" i="28"/>
  <c r="AH417" i="32" a="1"/>
  <c r="AD417" i="32" a="1"/>
  <c r="AN419" i="32" a="1"/>
  <c r="Q417" i="32" a="1"/>
  <c r="M417" i="32" a="1"/>
  <c r="O417" i="32" a="1"/>
  <c r="W419" i="32" a="1"/>
  <c r="AF417" i="32" a="1"/>
  <c r="F419" i="32" a="1"/>
  <c r="AT418" i="32" l="1"/>
  <c r="AM417" i="32"/>
  <c r="D419" i="17" s="1"/>
  <c r="AQ419" i="32"/>
  <c r="AS419" i="32"/>
  <c r="AO419" i="32"/>
  <c r="AK419" i="32" s="1"/>
  <c r="AP419" i="32"/>
  <c r="AN419" i="32"/>
  <c r="AT419" i="32" s="1"/>
  <c r="AR419" i="32"/>
  <c r="AX419" i="32" s="1"/>
  <c r="AK418" i="32"/>
  <c r="AV418" i="32"/>
  <c r="AL418" i="32" s="1"/>
  <c r="AV419" i="32"/>
  <c r="K426" i="28"/>
  <c r="M426" i="28"/>
  <c r="L426" i="28"/>
  <c r="D417" i="32"/>
  <c r="Q417" i="32"/>
  <c r="V416" i="32"/>
  <c r="C418" i="17" s="1"/>
  <c r="U417" i="32"/>
  <c r="E416" i="32"/>
  <c r="B418" i="17" s="1"/>
  <c r="M417" i="32"/>
  <c r="O417" i="32"/>
  <c r="L418" i="32"/>
  <c r="P418" i="32"/>
  <c r="AD417" i="32"/>
  <c r="AH417" i="32"/>
  <c r="AF417" i="32"/>
  <c r="B418" i="32"/>
  <c r="AG418" i="32"/>
  <c r="S418" i="32"/>
  <c r="T418" i="32"/>
  <c r="AE418" i="32"/>
  <c r="C418" i="32"/>
  <c r="N418" i="32"/>
  <c r="G419" i="32"/>
  <c r="F419" i="32"/>
  <c r="K419" i="32"/>
  <c r="J419" i="32"/>
  <c r="I419" i="32"/>
  <c r="H419" i="32"/>
  <c r="AA419" i="32"/>
  <c r="Z419" i="32"/>
  <c r="Y419" i="32"/>
  <c r="AB419" i="32"/>
  <c r="X419" i="32"/>
  <c r="W419" i="32"/>
  <c r="AC418" i="32"/>
  <c r="D426" i="28"/>
  <c r="A494" i="32"/>
  <c r="I426" i="28"/>
  <c r="G426" i="28"/>
  <c r="H426" i="28"/>
  <c r="E426" i="28"/>
  <c r="F426" i="28"/>
  <c r="A427" i="28"/>
  <c r="AU418" i="32" a="1"/>
  <c r="AN420" i="32" a="1"/>
  <c r="W420" i="32" a="1"/>
  <c r="F420" i="32" a="1"/>
  <c r="Q418" i="32" a="1"/>
  <c r="M418" i="32" a="1"/>
  <c r="O418" i="32" a="1"/>
  <c r="AU419" i="32" a="1"/>
  <c r="AY419" i="32" a="1"/>
  <c r="AW419" i="32" a="1"/>
  <c r="AH418" i="32" a="1"/>
  <c r="AY418" i="32" a="1"/>
  <c r="AD418" i="32" a="1"/>
  <c r="AF418" i="32" a="1"/>
  <c r="AW418" i="32" a="1"/>
  <c r="AQ420" i="32" l="1"/>
  <c r="AR420" i="32"/>
  <c r="AN420" i="32"/>
  <c r="AO420" i="32"/>
  <c r="AP420" i="32"/>
  <c r="AJ420" i="32" s="1"/>
  <c r="AS420" i="32"/>
  <c r="AU418" i="32"/>
  <c r="AY418" i="32"/>
  <c r="AW418" i="32"/>
  <c r="AJ419" i="32"/>
  <c r="AL419" i="32"/>
  <c r="L427" i="28"/>
  <c r="M427" i="28"/>
  <c r="K427" i="28"/>
  <c r="AY419" i="32"/>
  <c r="AW419" i="32"/>
  <c r="AU419" i="32"/>
  <c r="AT420" i="32"/>
  <c r="AK420" i="32"/>
  <c r="AX420" i="32"/>
  <c r="AV420" i="32"/>
  <c r="Q418" i="32"/>
  <c r="AC419" i="32"/>
  <c r="D418" i="32"/>
  <c r="E417" i="32"/>
  <c r="B419" i="17" s="1"/>
  <c r="V417" i="32"/>
  <c r="C419" i="17" s="1"/>
  <c r="N419" i="32"/>
  <c r="C419" i="32"/>
  <c r="L419" i="32"/>
  <c r="AD418" i="32"/>
  <c r="AF418" i="32"/>
  <c r="AH418" i="32"/>
  <c r="P419" i="32"/>
  <c r="U418" i="32"/>
  <c r="AG419" i="32"/>
  <c r="M418" i="32"/>
  <c r="O418" i="32"/>
  <c r="AE419" i="32"/>
  <c r="B419" i="32"/>
  <c r="AA420" i="32"/>
  <c r="AB420" i="32"/>
  <c r="Y420" i="32"/>
  <c r="W420" i="32"/>
  <c r="X420" i="32"/>
  <c r="Z420" i="32"/>
  <c r="G420" i="32"/>
  <c r="K420" i="32"/>
  <c r="J420" i="32"/>
  <c r="F420" i="32"/>
  <c r="H420" i="32"/>
  <c r="I420" i="32"/>
  <c r="S419" i="32"/>
  <c r="T419" i="32"/>
  <c r="D427" i="28"/>
  <c r="A495" i="32"/>
  <c r="F427" i="28"/>
  <c r="I427" i="28"/>
  <c r="G427" i="28"/>
  <c r="H427" i="28"/>
  <c r="E427" i="28"/>
  <c r="A428" i="28"/>
  <c r="AU420" i="32" a="1"/>
  <c r="AW420" i="32" a="1"/>
  <c r="AN421" i="32" a="1"/>
  <c r="F421" i="32" a="1"/>
  <c r="M419" i="32" a="1"/>
  <c r="O419" i="32" a="1"/>
  <c r="AD419" i="32" a="1"/>
  <c r="AY420" i="32" a="1"/>
  <c r="AF419" i="32" a="1"/>
  <c r="W421" i="32" a="1"/>
  <c r="AH419" i="32" a="1"/>
  <c r="Q419" i="32" a="1"/>
  <c r="AO421" i="32" l="1"/>
  <c r="AQ421" i="32"/>
  <c r="AS421" i="32"/>
  <c r="AP421" i="32"/>
  <c r="AN421" i="32"/>
  <c r="AR421" i="32"/>
  <c r="AX421" i="32" s="1"/>
  <c r="AM418" i="32"/>
  <c r="D420" i="17" s="1"/>
  <c r="AM419" i="32"/>
  <c r="D421" i="17" s="1"/>
  <c r="K428" i="28"/>
  <c r="L428" i="28"/>
  <c r="M428" i="28"/>
  <c r="AL420" i="32"/>
  <c r="AW420" i="32"/>
  <c r="AU420" i="32"/>
  <c r="AY420" i="32"/>
  <c r="AV421" i="32"/>
  <c r="AK421" i="32"/>
  <c r="Q419" i="32"/>
  <c r="N420" i="32"/>
  <c r="U419" i="32"/>
  <c r="L420" i="32"/>
  <c r="V418" i="32"/>
  <c r="C420" i="17" s="1"/>
  <c r="M419" i="32"/>
  <c r="O419" i="32"/>
  <c r="D419" i="32"/>
  <c r="B420" i="32"/>
  <c r="E418" i="32"/>
  <c r="B420" i="17" s="1"/>
  <c r="T420" i="32"/>
  <c r="P420" i="32"/>
  <c r="S420" i="32"/>
  <c r="AG420" i="32"/>
  <c r="C420" i="32"/>
  <c r="AC420" i="32"/>
  <c r="AE420" i="32"/>
  <c r="F421" i="32"/>
  <c r="I421" i="32"/>
  <c r="K421" i="32"/>
  <c r="H421" i="32"/>
  <c r="J421" i="32"/>
  <c r="G421" i="32"/>
  <c r="AF419" i="32"/>
  <c r="AH419" i="32"/>
  <c r="AD419" i="32"/>
  <c r="Y421" i="32"/>
  <c r="Z421" i="32"/>
  <c r="X421" i="32"/>
  <c r="W421" i="32"/>
  <c r="AA421" i="32"/>
  <c r="AB421" i="32"/>
  <c r="D428" i="28"/>
  <c r="A496" i="32"/>
  <c r="F428" i="28"/>
  <c r="I428" i="28"/>
  <c r="G428" i="28"/>
  <c r="H428" i="28"/>
  <c r="E428" i="28"/>
  <c r="A429" i="28"/>
  <c r="M420" i="32" a="1"/>
  <c r="O420" i="32" a="1"/>
  <c r="Q420" i="32" a="1"/>
  <c r="AW421" i="32" a="1"/>
  <c r="F422" i="32" a="1"/>
  <c r="W422" i="32" a="1"/>
  <c r="AU421" i="32" a="1"/>
  <c r="AF420" i="32" a="1"/>
  <c r="AY421" i="32" a="1"/>
  <c r="AD420" i="32" a="1"/>
  <c r="AH420" i="32" a="1"/>
  <c r="AN422" i="32" a="1"/>
  <c r="AJ421" i="32" l="1"/>
  <c r="AT421" i="32"/>
  <c r="AL421" i="32" s="1"/>
  <c r="AP422" i="32"/>
  <c r="AV422" i="32" s="1"/>
  <c r="AQ422" i="32"/>
  <c r="AO422" i="32"/>
  <c r="AS422" i="32"/>
  <c r="AN422" i="32"/>
  <c r="AT422" i="32" s="1"/>
  <c r="AR422" i="32"/>
  <c r="AX422" i="32"/>
  <c r="K429" i="28"/>
  <c r="L429" i="28"/>
  <c r="M429" i="28"/>
  <c r="AU421" i="32"/>
  <c r="AW421" i="32"/>
  <c r="AY421" i="32"/>
  <c r="AK422" i="32"/>
  <c r="AM420" i="32"/>
  <c r="D422" i="17" s="1"/>
  <c r="N421" i="32"/>
  <c r="Q420" i="32"/>
  <c r="E419" i="32"/>
  <c r="B421" i="17" s="1"/>
  <c r="AC421" i="32"/>
  <c r="D420" i="32"/>
  <c r="V419" i="32"/>
  <c r="C421" i="17" s="1"/>
  <c r="U420" i="32"/>
  <c r="L421" i="32"/>
  <c r="AG421" i="32"/>
  <c r="AH420" i="32"/>
  <c r="AF420" i="32"/>
  <c r="AD420" i="32"/>
  <c r="B421" i="32"/>
  <c r="AE421" i="32"/>
  <c r="M420" i="32"/>
  <c r="O420" i="32"/>
  <c r="T421" i="32"/>
  <c r="S421" i="32"/>
  <c r="I422" i="32"/>
  <c r="H422" i="32"/>
  <c r="G422" i="32"/>
  <c r="K422" i="32"/>
  <c r="J422" i="32"/>
  <c r="F422" i="32"/>
  <c r="AB422" i="32"/>
  <c r="Z422" i="32"/>
  <c r="Y422" i="32"/>
  <c r="AA422" i="32"/>
  <c r="X422" i="32"/>
  <c r="W422" i="32"/>
  <c r="C421" i="32"/>
  <c r="P421" i="32"/>
  <c r="D429" i="28"/>
  <c r="A497" i="32"/>
  <c r="E429" i="28"/>
  <c r="F429" i="28"/>
  <c r="I429" i="28"/>
  <c r="G429" i="28"/>
  <c r="H429" i="28"/>
  <c r="A430" i="28"/>
  <c r="AD421" i="32" a="1"/>
  <c r="M421" i="32" a="1"/>
  <c r="Q421" i="32" a="1"/>
  <c r="AY422" i="32" a="1"/>
  <c r="AF421" i="32" a="1"/>
  <c r="W423" i="32" a="1"/>
  <c r="AW422" i="32" a="1"/>
  <c r="AN423" i="32" a="1"/>
  <c r="AH421" i="32" a="1"/>
  <c r="AU422" i="32" a="1"/>
  <c r="O421" i="32" a="1"/>
  <c r="F423" i="32" a="1"/>
  <c r="AJ422" i="32" l="1"/>
  <c r="AP423" i="32"/>
  <c r="AS423" i="32"/>
  <c r="AN423" i="32"/>
  <c r="AJ423" i="32" s="1"/>
  <c r="AQ423" i="32"/>
  <c r="AR423" i="32"/>
  <c r="AX423" i="32" s="1"/>
  <c r="AO423" i="32"/>
  <c r="AK423" i="32" s="1"/>
  <c r="AT423" i="32"/>
  <c r="M430" i="28"/>
  <c r="K430" i="28"/>
  <c r="L430" i="28"/>
  <c r="AL422" i="32"/>
  <c r="AU422" i="32"/>
  <c r="AY422" i="32"/>
  <c r="AW422" i="32"/>
  <c r="AV423" i="32"/>
  <c r="AM421" i="32"/>
  <c r="D423" i="17" s="1"/>
  <c r="Q421" i="32"/>
  <c r="AE422" i="32"/>
  <c r="V420" i="32"/>
  <c r="C422" i="17" s="1"/>
  <c r="U421" i="32"/>
  <c r="D421" i="32"/>
  <c r="N422" i="32"/>
  <c r="P422" i="32"/>
  <c r="AC422" i="32"/>
  <c r="E420" i="32"/>
  <c r="B422" i="17" s="1"/>
  <c r="T422" i="32"/>
  <c r="AD421" i="32"/>
  <c r="AF421" i="32"/>
  <c r="AH421" i="32"/>
  <c r="B422" i="32"/>
  <c r="C422" i="32"/>
  <c r="L422" i="32"/>
  <c r="AG422" i="32"/>
  <c r="S422" i="32"/>
  <c r="Z423" i="32"/>
  <c r="X423" i="32"/>
  <c r="Y423" i="32"/>
  <c r="W423" i="32"/>
  <c r="AB423" i="32"/>
  <c r="AA423" i="32"/>
  <c r="I423" i="32"/>
  <c r="K423" i="32"/>
  <c r="J423" i="32"/>
  <c r="F423" i="32"/>
  <c r="H423" i="32"/>
  <c r="G423" i="32"/>
  <c r="O421" i="32"/>
  <c r="M421" i="32"/>
  <c r="D430" i="28"/>
  <c r="A498" i="32"/>
  <c r="F430" i="28"/>
  <c r="I430" i="28"/>
  <c r="G430" i="28"/>
  <c r="H430" i="28"/>
  <c r="E430" i="28"/>
  <c r="A431" i="28"/>
  <c r="M422" i="32" a="1"/>
  <c r="AN424" i="32" a="1"/>
  <c r="W424" i="32" a="1"/>
  <c r="AH422" i="32" a="1"/>
  <c r="AY423" i="32" a="1"/>
  <c r="F424" i="32" a="1"/>
  <c r="O422" i="32" a="1"/>
  <c r="Q422" i="32" a="1"/>
  <c r="AW423" i="32" a="1"/>
  <c r="AF422" i="32" a="1"/>
  <c r="AU423" i="32" a="1"/>
  <c r="AD422" i="32" a="1"/>
  <c r="AR424" i="32" l="1"/>
  <c r="AN424" i="32"/>
  <c r="AS424" i="32"/>
  <c r="AP424" i="32"/>
  <c r="AO424" i="32"/>
  <c r="AQ424" i="32"/>
  <c r="AL423" i="32"/>
  <c r="K431" i="28"/>
  <c r="L431" i="28"/>
  <c r="M431" i="28"/>
  <c r="AV424" i="32"/>
  <c r="AT424" i="32"/>
  <c r="AY423" i="32"/>
  <c r="AU423" i="32"/>
  <c r="AW423" i="32"/>
  <c r="AJ424" i="32"/>
  <c r="AM422" i="32"/>
  <c r="D424" i="17" s="1"/>
  <c r="AX424" i="32"/>
  <c r="AG423" i="32"/>
  <c r="V421" i="32"/>
  <c r="C423" i="17" s="1"/>
  <c r="Q422" i="32"/>
  <c r="AE423" i="32"/>
  <c r="U422" i="32"/>
  <c r="D422" i="32"/>
  <c r="N423" i="32"/>
  <c r="AC423" i="32"/>
  <c r="P423" i="32"/>
  <c r="AH422" i="32"/>
  <c r="AF422" i="32"/>
  <c r="AD422" i="32"/>
  <c r="O422" i="32"/>
  <c r="M422" i="32"/>
  <c r="S423" i="32"/>
  <c r="E421" i="32"/>
  <c r="B423" i="17" s="1"/>
  <c r="T423" i="32"/>
  <c r="C423" i="32"/>
  <c r="B423" i="32"/>
  <c r="L423" i="32"/>
  <c r="H424" i="32"/>
  <c r="G424" i="32"/>
  <c r="I424" i="32"/>
  <c r="F424" i="32"/>
  <c r="K424" i="32"/>
  <c r="J424" i="32"/>
  <c r="W424" i="32"/>
  <c r="AB424" i="32"/>
  <c r="AA424" i="32"/>
  <c r="X424" i="32"/>
  <c r="Y424" i="32"/>
  <c r="Z424" i="32"/>
  <c r="D431" i="28"/>
  <c r="A499" i="32"/>
  <c r="G431" i="28"/>
  <c r="H431" i="28"/>
  <c r="E431" i="28"/>
  <c r="F431" i="28"/>
  <c r="I431" i="28"/>
  <c r="A432" i="28"/>
  <c r="M423" i="32" a="1"/>
  <c r="W425" i="32" a="1"/>
  <c r="F425" i="32" a="1"/>
  <c r="Q423" i="32" a="1"/>
  <c r="AH423" i="32" a="1"/>
  <c r="AN425" i="32" a="1"/>
  <c r="AF423" i="32" a="1"/>
  <c r="O423" i="32" a="1"/>
  <c r="AD423" i="32" a="1"/>
  <c r="AK424" i="32" l="1"/>
  <c r="AN425" i="32"/>
  <c r="AT425" i="32" s="1"/>
  <c r="AO425" i="32"/>
  <c r="AK425" i="32" s="1"/>
  <c r="AS425" i="32"/>
  <c r="AR425" i="32"/>
  <c r="AP425" i="32"/>
  <c r="AV425" i="32" s="1"/>
  <c r="AQ425" i="32"/>
  <c r="AL424" i="32"/>
  <c r="M432" i="28"/>
  <c r="K432" i="28"/>
  <c r="L432" i="28"/>
  <c r="AX425" i="32"/>
  <c r="AM423" i="32"/>
  <c r="D425" i="17" s="1"/>
  <c r="AJ425" i="32"/>
  <c r="Q423" i="32"/>
  <c r="U423" i="32"/>
  <c r="B424" i="32"/>
  <c r="V422" i="32"/>
  <c r="C424" i="17" s="1"/>
  <c r="D423" i="32"/>
  <c r="C424" i="32"/>
  <c r="AE424" i="32"/>
  <c r="E422" i="32"/>
  <c r="B424" i="17" s="1"/>
  <c r="L424" i="32"/>
  <c r="AH423" i="32"/>
  <c r="AD423" i="32"/>
  <c r="AF423" i="32"/>
  <c r="M423" i="32"/>
  <c r="O423" i="32"/>
  <c r="N424" i="32"/>
  <c r="S424" i="32"/>
  <c r="P424" i="32"/>
  <c r="T424" i="32"/>
  <c r="AG424" i="32"/>
  <c r="Z425" i="32"/>
  <c r="W425" i="32"/>
  <c r="Y425" i="32"/>
  <c r="AB425" i="32"/>
  <c r="X425" i="32"/>
  <c r="AA425" i="32"/>
  <c r="J425" i="32"/>
  <c r="G425" i="32"/>
  <c r="K425" i="32"/>
  <c r="I425" i="32"/>
  <c r="H425" i="32"/>
  <c r="F425" i="32"/>
  <c r="AC424" i="32"/>
  <c r="D432" i="28"/>
  <c r="A500" i="32"/>
  <c r="F432" i="28"/>
  <c r="I432" i="28"/>
  <c r="G432" i="28"/>
  <c r="H432" i="28"/>
  <c r="E432" i="28"/>
  <c r="A433" i="28"/>
  <c r="AY424" i="32" a="1"/>
  <c r="AW424" i="32" a="1"/>
  <c r="AU424" i="32" a="1"/>
  <c r="AY425" i="32" a="1"/>
  <c r="M424" i="32" a="1"/>
  <c r="AF424" i="32" a="1"/>
  <c r="Q424" i="32" a="1"/>
  <c r="AU425" i="32" a="1"/>
  <c r="AD424" i="32" a="1"/>
  <c r="F426" i="32" a="1"/>
  <c r="AW425" i="32" a="1"/>
  <c r="AH424" i="32" a="1"/>
  <c r="O424" i="32" a="1"/>
  <c r="AN426" i="32" a="1"/>
  <c r="W426" i="32" a="1"/>
  <c r="AU424" i="32" l="1"/>
  <c r="AW424" i="32"/>
  <c r="AY424" i="32"/>
  <c r="AQ426" i="32"/>
  <c r="AO426" i="32"/>
  <c r="AR426" i="32"/>
  <c r="AX426" i="32" s="1"/>
  <c r="AN426" i="32"/>
  <c r="AS426" i="32"/>
  <c r="AK426" i="32" s="1"/>
  <c r="AP426" i="32"/>
  <c r="AV426" i="32" s="1"/>
  <c r="M433" i="28"/>
  <c r="L433" i="28"/>
  <c r="K433" i="28"/>
  <c r="AL425" i="32"/>
  <c r="AW425" i="32"/>
  <c r="AY425" i="32"/>
  <c r="AU425" i="32"/>
  <c r="AT426" i="32"/>
  <c r="AM424" i="32"/>
  <c r="D426" i="17" s="1"/>
  <c r="AJ426" i="32"/>
  <c r="Q424" i="32"/>
  <c r="U424" i="32"/>
  <c r="V423" i="32"/>
  <c r="C425" i="17" s="1"/>
  <c r="M424" i="32"/>
  <c r="O424" i="32"/>
  <c r="E423" i="32"/>
  <c r="B425" i="17" s="1"/>
  <c r="N425" i="32"/>
  <c r="C425" i="32"/>
  <c r="AG425" i="32"/>
  <c r="D424" i="32"/>
  <c r="AE425" i="32"/>
  <c r="T425" i="32"/>
  <c r="S425" i="32"/>
  <c r="AC425" i="32"/>
  <c r="AH424" i="32"/>
  <c r="AD424" i="32"/>
  <c r="AF424" i="32"/>
  <c r="B425" i="32"/>
  <c r="F426" i="32"/>
  <c r="I426" i="32"/>
  <c r="H426" i="32"/>
  <c r="J426" i="32"/>
  <c r="G426" i="32"/>
  <c r="K426" i="32"/>
  <c r="AB426" i="32"/>
  <c r="W426" i="32"/>
  <c r="Z426" i="32"/>
  <c r="AA426" i="32"/>
  <c r="X426" i="32"/>
  <c r="Y426" i="32"/>
  <c r="L425" i="32"/>
  <c r="P425" i="32"/>
  <c r="D433" i="28"/>
  <c r="A501" i="32"/>
  <c r="F433" i="28"/>
  <c r="I433" i="28"/>
  <c r="G433" i="28"/>
  <c r="H433" i="28"/>
  <c r="E433" i="28"/>
  <c r="A434" i="28"/>
  <c r="M425" i="32" a="1"/>
  <c r="F427" i="32" a="1"/>
  <c r="Q425" i="32" a="1"/>
  <c r="AN427" i="32" a="1"/>
  <c r="AF425" i="32" a="1"/>
  <c r="AY426" i="32" a="1"/>
  <c r="AD425" i="32" a="1"/>
  <c r="AW426" i="32" a="1"/>
  <c r="AH425" i="32" a="1"/>
  <c r="AU426" i="32" a="1"/>
  <c r="O425" i="32" a="1"/>
  <c r="W427" i="32" a="1"/>
  <c r="AQ427" i="32" l="1"/>
  <c r="AN427" i="32"/>
  <c r="AS427" i="32"/>
  <c r="AP427" i="32"/>
  <c r="AR427" i="32"/>
  <c r="AO427" i="32"/>
  <c r="AT427" i="32" s="1"/>
  <c r="M434" i="28"/>
  <c r="K434" i="28"/>
  <c r="L434" i="28"/>
  <c r="AM425" i="32"/>
  <c r="D427" i="17" s="1"/>
  <c r="AL426" i="32"/>
  <c r="AV427" i="32"/>
  <c r="AY426" i="32"/>
  <c r="AU426" i="32"/>
  <c r="AW426" i="32"/>
  <c r="AJ427" i="32"/>
  <c r="AX427" i="32"/>
  <c r="N426" i="32"/>
  <c r="Q425" i="32"/>
  <c r="V424" i="32"/>
  <c r="C426" i="17" s="1"/>
  <c r="E424" i="32"/>
  <c r="B426" i="17" s="1"/>
  <c r="U425" i="32"/>
  <c r="D425" i="32"/>
  <c r="M425" i="32"/>
  <c r="O425" i="32"/>
  <c r="L426" i="32"/>
  <c r="C426" i="32"/>
  <c r="AC426" i="32"/>
  <c r="T426" i="32"/>
  <c r="AF425" i="32"/>
  <c r="AH425" i="32"/>
  <c r="AD425" i="32"/>
  <c r="B426" i="32"/>
  <c r="P426" i="32"/>
  <c r="AG426" i="32"/>
  <c r="AE426" i="32"/>
  <c r="H427" i="32"/>
  <c r="G427" i="32"/>
  <c r="K427" i="32"/>
  <c r="J427" i="32"/>
  <c r="I427" i="32"/>
  <c r="F427" i="32"/>
  <c r="AA427" i="32"/>
  <c r="Z427" i="32"/>
  <c r="Y427" i="32"/>
  <c r="W427" i="32"/>
  <c r="X427" i="32"/>
  <c r="AB427" i="32"/>
  <c r="S426" i="32"/>
  <c r="D434" i="28"/>
  <c r="A502" i="32"/>
  <c r="F434" i="28"/>
  <c r="I434" i="28"/>
  <c r="G434" i="28"/>
  <c r="H434" i="28"/>
  <c r="E434" i="28"/>
  <c r="A435" i="28"/>
  <c r="W428" i="32" a="1"/>
  <c r="AN428" i="32" a="1"/>
  <c r="M426" i="32" a="1"/>
  <c r="O426" i="32" a="1"/>
  <c r="AF426" i="32" a="1"/>
  <c r="AD426" i="32" a="1"/>
  <c r="AH426" i="32" a="1"/>
  <c r="Q426" i="32" a="1"/>
  <c r="F428" i="32" a="1"/>
  <c r="AK427" i="32" l="1"/>
  <c r="AR428" i="32"/>
  <c r="AQ428" i="32"/>
  <c r="AS428" i="32"/>
  <c r="AP428" i="32"/>
  <c r="AO428" i="32"/>
  <c r="AN428" i="32"/>
  <c r="AJ428" i="32" s="1"/>
  <c r="M435" i="28"/>
  <c r="L435" i="28"/>
  <c r="K435" i="28"/>
  <c r="AL427" i="32"/>
  <c r="AT428" i="32"/>
  <c r="AM426" i="32"/>
  <c r="D428" i="17" s="1"/>
  <c r="AV428" i="32"/>
  <c r="AX428" i="32"/>
  <c r="AK428" i="32"/>
  <c r="P427" i="32"/>
  <c r="Q426" i="32"/>
  <c r="E425" i="32"/>
  <c r="B427" i="17" s="1"/>
  <c r="U426" i="32"/>
  <c r="D426" i="32"/>
  <c r="AF426" i="32"/>
  <c r="AD426" i="32"/>
  <c r="AH426" i="32"/>
  <c r="O426" i="32"/>
  <c r="M426" i="32"/>
  <c r="S427" i="32"/>
  <c r="V425" i="32"/>
  <c r="C427" i="17" s="1"/>
  <c r="T427" i="32"/>
  <c r="B427" i="32"/>
  <c r="AG427" i="32"/>
  <c r="AE427" i="32"/>
  <c r="C427" i="32"/>
  <c r="N427" i="32"/>
  <c r="L427" i="32"/>
  <c r="AC427" i="32"/>
  <c r="Y428" i="32"/>
  <c r="AB428" i="32"/>
  <c r="Z428" i="32"/>
  <c r="AA428" i="32"/>
  <c r="W428" i="32"/>
  <c r="X428" i="32"/>
  <c r="G428" i="32"/>
  <c r="I428" i="32"/>
  <c r="F428" i="32"/>
  <c r="J428" i="32"/>
  <c r="K428" i="32"/>
  <c r="H428" i="32"/>
  <c r="D435" i="28"/>
  <c r="A503" i="32"/>
  <c r="F435" i="28"/>
  <c r="I435" i="28"/>
  <c r="G435" i="28"/>
  <c r="H435" i="28"/>
  <c r="E435" i="28"/>
  <c r="A436" i="28"/>
  <c r="AY427" i="32" a="1"/>
  <c r="AW427" i="32" a="1"/>
  <c r="AU427" i="32" a="1"/>
  <c r="AN429" i="32" a="1"/>
  <c r="M427" i="32" a="1"/>
  <c r="AH427" i="32" a="1"/>
  <c r="O427" i="32" a="1"/>
  <c r="AD427" i="32" a="1"/>
  <c r="Q427" i="32" a="1"/>
  <c r="AW428" i="32" a="1"/>
  <c r="AF427" i="32" a="1"/>
  <c r="F429" i="32" a="1"/>
  <c r="W429" i="32" a="1"/>
  <c r="AU428" i="32" a="1"/>
  <c r="AY428" i="32" a="1"/>
  <c r="AU427" i="32" l="1"/>
  <c r="AM427" i="32" s="1"/>
  <c r="D429" i="17" s="1"/>
  <c r="AW427" i="32"/>
  <c r="AY427" i="32"/>
  <c r="AP429" i="32"/>
  <c r="AV429" i="32" s="1"/>
  <c r="AO429" i="32"/>
  <c r="AK429" i="32" s="1"/>
  <c r="AQ429" i="32"/>
  <c r="AR429" i="32"/>
  <c r="AN429" i="32"/>
  <c r="AJ429" i="32" s="1"/>
  <c r="AS429" i="32"/>
  <c r="AX429" i="32" s="1"/>
  <c r="L436" i="28"/>
  <c r="M436" i="28"/>
  <c r="K436" i="28"/>
  <c r="AL428" i="32"/>
  <c r="AU428" i="32"/>
  <c r="AY428" i="32"/>
  <c r="AW428" i="32"/>
  <c r="Q427" i="32"/>
  <c r="E426" i="32"/>
  <c r="B428" i="17" s="1"/>
  <c r="V426" i="32"/>
  <c r="C428" i="17" s="1"/>
  <c r="L428" i="32"/>
  <c r="AG428" i="32"/>
  <c r="B428" i="32"/>
  <c r="C428" i="32"/>
  <c r="D427" i="32"/>
  <c r="AC428" i="32"/>
  <c r="N428" i="32"/>
  <c r="P428" i="32"/>
  <c r="AD427" i="32"/>
  <c r="AH427" i="32"/>
  <c r="AF427" i="32"/>
  <c r="T428" i="32"/>
  <c r="U427" i="32"/>
  <c r="M427" i="32"/>
  <c r="O427" i="32"/>
  <c r="AE428" i="32"/>
  <c r="S428" i="32"/>
  <c r="F429" i="32"/>
  <c r="G429" i="32"/>
  <c r="I429" i="32"/>
  <c r="H429" i="32"/>
  <c r="J429" i="32"/>
  <c r="K429" i="32"/>
  <c r="Y429" i="32"/>
  <c r="AB429" i="32"/>
  <c r="Z429" i="32"/>
  <c r="X429" i="32"/>
  <c r="W429" i="32"/>
  <c r="AA429" i="32"/>
  <c r="D436" i="28"/>
  <c r="A504" i="32"/>
  <c r="AF428" i="32" a="1"/>
  <c r="Q428" i="32" a="1"/>
  <c r="AD428" i="32" a="1"/>
  <c r="AU429" i="32" a="1"/>
  <c r="AH428" i="32" a="1"/>
  <c r="W430" i="32" a="1"/>
  <c r="AW429" i="32" a="1"/>
  <c r="AN430" i="32" a="1"/>
  <c r="O428" i="32" a="1"/>
  <c r="M428" i="32" a="1"/>
  <c r="AY429" i="32" a="1"/>
  <c r="F430" i="32" a="1"/>
  <c r="AT429" i="32" l="1"/>
  <c r="AQ430" i="32"/>
  <c r="AO430" i="32"/>
  <c r="AN430" i="32"/>
  <c r="AJ430" i="32" s="1"/>
  <c r="AS430" i="32"/>
  <c r="AP430" i="32"/>
  <c r="AV430" i="32" s="1"/>
  <c r="AR430" i="32"/>
  <c r="AX430" i="32" s="1"/>
  <c r="AL429" i="32"/>
  <c r="AK430" i="32"/>
  <c r="AU429" i="32"/>
  <c r="AY429" i="32"/>
  <c r="AW429" i="32"/>
  <c r="AT430" i="32"/>
  <c r="AM428" i="32"/>
  <c r="D430" i="17" s="1"/>
  <c r="Q428" i="32"/>
  <c r="AG429" i="32"/>
  <c r="U428" i="32"/>
  <c r="O428" i="32"/>
  <c r="M428" i="32"/>
  <c r="S429" i="32"/>
  <c r="L429" i="32"/>
  <c r="D428" i="32"/>
  <c r="E427" i="32"/>
  <c r="B429" i="17" s="1"/>
  <c r="V427" i="32"/>
  <c r="C429" i="17" s="1"/>
  <c r="T429" i="32"/>
  <c r="AH428" i="32"/>
  <c r="AD428" i="32"/>
  <c r="AF428" i="32"/>
  <c r="AC429" i="32"/>
  <c r="AE429" i="32"/>
  <c r="C429" i="32"/>
  <c r="P429" i="32"/>
  <c r="N429" i="32"/>
  <c r="B429" i="32"/>
  <c r="X430" i="32"/>
  <c r="AA430" i="32"/>
  <c r="Y430" i="32"/>
  <c r="W430" i="32"/>
  <c r="AB430" i="32"/>
  <c r="Z430" i="32"/>
  <c r="G430" i="32"/>
  <c r="K430" i="32"/>
  <c r="H430" i="32"/>
  <c r="F430" i="32"/>
  <c r="I430" i="32"/>
  <c r="J430" i="32"/>
  <c r="A505" i="32"/>
  <c r="H436" i="28"/>
  <c r="E436" i="28"/>
  <c r="F436" i="28"/>
  <c r="I436" i="28"/>
  <c r="G436" i="28"/>
  <c r="A437" i="28"/>
  <c r="AW430" i="32" a="1"/>
  <c r="Q429" i="32" a="1"/>
  <c r="AY430" i="32" a="1"/>
  <c r="AH429" i="32" a="1"/>
  <c r="W431" i="32" a="1"/>
  <c r="AD429" i="32" a="1"/>
  <c r="F431" i="32" a="1"/>
  <c r="AU430" i="32" a="1"/>
  <c r="AF429" i="32" a="1"/>
  <c r="O429" i="32" a="1"/>
  <c r="M429" i="32" a="1"/>
  <c r="AN431" i="32" a="1"/>
  <c r="AO431" i="32" l="1"/>
  <c r="AP431" i="32"/>
  <c r="AR431" i="32"/>
  <c r="AS431" i="32"/>
  <c r="AQ431" i="32"/>
  <c r="AN431" i="32"/>
  <c r="AT431" i="32"/>
  <c r="AU430" i="32"/>
  <c r="AW430" i="32"/>
  <c r="AY430" i="32"/>
  <c r="AV431" i="32"/>
  <c r="M437" i="28"/>
  <c r="K437" i="28"/>
  <c r="L437" i="28"/>
  <c r="AL430" i="32"/>
  <c r="AX431" i="32"/>
  <c r="AK431" i="32"/>
  <c r="AM429" i="32"/>
  <c r="D431" i="17" s="1"/>
  <c r="AJ431" i="32"/>
  <c r="Q429" i="32"/>
  <c r="E428" i="32"/>
  <c r="B430" i="17" s="1"/>
  <c r="AG430" i="32"/>
  <c r="U429" i="32"/>
  <c r="AE430" i="32"/>
  <c r="D429" i="32"/>
  <c r="S430" i="32"/>
  <c r="AD429" i="32"/>
  <c r="AF429" i="32"/>
  <c r="AH429" i="32"/>
  <c r="V428" i="32"/>
  <c r="C430" i="17" s="1"/>
  <c r="M429" i="32"/>
  <c r="O429" i="32"/>
  <c r="N430" i="32"/>
  <c r="T430" i="32"/>
  <c r="B430" i="32"/>
  <c r="C430" i="32"/>
  <c r="AC430" i="32"/>
  <c r="P430" i="32"/>
  <c r="G431" i="32"/>
  <c r="H431" i="32"/>
  <c r="I431" i="32"/>
  <c r="J431" i="32"/>
  <c r="K431" i="32"/>
  <c r="F431" i="32"/>
  <c r="W431" i="32"/>
  <c r="Z431" i="32"/>
  <c r="Y431" i="32"/>
  <c r="AB431" i="32"/>
  <c r="X431" i="32"/>
  <c r="AA431" i="32"/>
  <c r="L430" i="32"/>
  <c r="D437" i="28"/>
  <c r="A506" i="32"/>
  <c r="F437" i="28"/>
  <c r="I437" i="28"/>
  <c r="G437" i="28"/>
  <c r="H437" i="28"/>
  <c r="E437" i="28"/>
  <c r="A438" i="28"/>
  <c r="AU431" i="32" a="1"/>
  <c r="AY431" i="32" a="1"/>
  <c r="M430" i="32" a="1"/>
  <c r="W432" i="32" a="1"/>
  <c r="AW431" i="32" a="1"/>
  <c r="O430" i="32" a="1"/>
  <c r="AH430" i="32" a="1"/>
  <c r="AN432" i="32" a="1"/>
  <c r="AF430" i="32" a="1"/>
  <c r="AD430" i="32" a="1"/>
  <c r="Q430" i="32" a="1"/>
  <c r="F432" i="32" a="1"/>
  <c r="AL431" i="32" l="1"/>
  <c r="AM430" i="32"/>
  <c r="D432" i="17" s="1"/>
  <c r="AN432" i="32"/>
  <c r="AP432" i="32"/>
  <c r="AO432" i="32"/>
  <c r="AT432" i="32" s="1"/>
  <c r="AS432" i="32"/>
  <c r="AQ432" i="32"/>
  <c r="AK432" i="32" s="1"/>
  <c r="AR432" i="32"/>
  <c r="AX432" i="32" s="1"/>
  <c r="M438" i="28"/>
  <c r="L438" i="28"/>
  <c r="K438" i="28"/>
  <c r="AU431" i="32"/>
  <c r="AY431" i="32"/>
  <c r="AW431" i="32"/>
  <c r="Q430" i="32"/>
  <c r="E429" i="32"/>
  <c r="B431" i="17" s="1"/>
  <c r="U430" i="32"/>
  <c r="N431" i="32"/>
  <c r="V429" i="32"/>
  <c r="C431" i="17" s="1"/>
  <c r="AE431" i="32"/>
  <c r="C431" i="32"/>
  <c r="S431" i="32"/>
  <c r="D430" i="32"/>
  <c r="AC431" i="32"/>
  <c r="AD430" i="32"/>
  <c r="AH430" i="32"/>
  <c r="AF430" i="32"/>
  <c r="L431" i="32"/>
  <c r="P431" i="32"/>
  <c r="O430" i="32"/>
  <c r="M430" i="32"/>
  <c r="B431" i="32"/>
  <c r="AG431" i="32"/>
  <c r="T431" i="32"/>
  <c r="Y432" i="32"/>
  <c r="AB432" i="32"/>
  <c r="X432" i="32"/>
  <c r="W432" i="32"/>
  <c r="Z432" i="32"/>
  <c r="AA432" i="32"/>
  <c r="I432" i="32"/>
  <c r="F432" i="32"/>
  <c r="G432" i="32"/>
  <c r="J432" i="32"/>
  <c r="H432" i="32"/>
  <c r="K432" i="32"/>
  <c r="D438" i="28"/>
  <c r="A507" i="32"/>
  <c r="I438" i="28"/>
  <c r="G438" i="28"/>
  <c r="H438" i="28"/>
  <c r="E438" i="28"/>
  <c r="F438" i="28"/>
  <c r="A439" i="28"/>
  <c r="AN433" i="32" a="1"/>
  <c r="AY432" i="32" a="1"/>
  <c r="M431" i="32" a="1"/>
  <c r="AW432" i="32" a="1"/>
  <c r="F433" i="32" a="1"/>
  <c r="AF431" i="32" a="1"/>
  <c r="W433" i="32" a="1"/>
  <c r="AU432" i="32" a="1"/>
  <c r="AH431" i="32" a="1"/>
  <c r="O431" i="32" a="1"/>
  <c r="Q431" i="32" a="1"/>
  <c r="AD431" i="32" a="1"/>
  <c r="AV432" i="32" l="1"/>
  <c r="AL432" i="32" s="1"/>
  <c r="AJ432" i="32"/>
  <c r="AQ433" i="32"/>
  <c r="AP433" i="32"/>
  <c r="AS433" i="32"/>
  <c r="AN433" i="32"/>
  <c r="AR433" i="32"/>
  <c r="AX433" i="32" s="1"/>
  <c r="AO433" i="32"/>
  <c r="AT433" i="32" s="1"/>
  <c r="AM431" i="32"/>
  <c r="D433" i="17" s="1"/>
  <c r="M439" i="28"/>
  <c r="K439" i="28"/>
  <c r="L439" i="28"/>
  <c r="AY432" i="32"/>
  <c r="AU432" i="32"/>
  <c r="AW432" i="32"/>
  <c r="Q431" i="32"/>
  <c r="D431" i="32"/>
  <c r="E430" i="32"/>
  <c r="B432" i="17" s="1"/>
  <c r="U431" i="32"/>
  <c r="M431" i="32"/>
  <c r="O431" i="32"/>
  <c r="V430" i="32"/>
  <c r="C432" i="17" s="1"/>
  <c r="AD431" i="32"/>
  <c r="AH431" i="32"/>
  <c r="AF431" i="32"/>
  <c r="X433" i="32"/>
  <c r="AB433" i="32"/>
  <c r="W433" i="32"/>
  <c r="Z433" i="32"/>
  <c r="AA433" i="32"/>
  <c r="Y433" i="32"/>
  <c r="I433" i="32"/>
  <c r="H433" i="32"/>
  <c r="K433" i="32"/>
  <c r="J433" i="32"/>
  <c r="F433" i="32"/>
  <c r="G433" i="32"/>
  <c r="D439" i="28"/>
  <c r="T432" i="32"/>
  <c r="N432" i="32"/>
  <c r="P432" i="32"/>
  <c r="AE432" i="32"/>
  <c r="C432" i="32"/>
  <c r="B432" i="32"/>
  <c r="L432" i="32"/>
  <c r="AG432" i="32"/>
  <c r="AC432" i="32"/>
  <c r="S432" i="32"/>
  <c r="A508" i="32"/>
  <c r="F439" i="28"/>
  <c r="I439" i="28"/>
  <c r="G439" i="28"/>
  <c r="H439" i="28"/>
  <c r="E439" i="28"/>
  <c r="A440" i="28"/>
  <c r="AD432" i="32" a="1"/>
  <c r="Q432" i="32" a="1"/>
  <c r="AF432" i="32" a="1"/>
  <c r="O432" i="32" a="1"/>
  <c r="F434" i="32" a="1"/>
  <c r="AN434" i="32" a="1"/>
  <c r="M432" i="32" a="1"/>
  <c r="AH432" i="32" a="1"/>
  <c r="W434" i="32" a="1"/>
  <c r="AV433" i="32" l="1"/>
  <c r="AK433" i="32"/>
  <c r="AJ433" i="32"/>
  <c r="AO434" i="32"/>
  <c r="AS434" i="32"/>
  <c r="AN434" i="32"/>
  <c r="AR434" i="32"/>
  <c r="AQ434" i="32"/>
  <c r="AP434" i="32"/>
  <c r="AV434" i="32"/>
  <c r="K440" i="28"/>
  <c r="M440" i="28"/>
  <c r="L440" i="28"/>
  <c r="AL433" i="32"/>
  <c r="AM432" i="32"/>
  <c r="D434" i="17" s="1"/>
  <c r="Q432" i="32"/>
  <c r="E431" i="32"/>
  <c r="B433" i="17" s="1"/>
  <c r="V431" i="32"/>
  <c r="C433" i="17" s="1"/>
  <c r="P433" i="32"/>
  <c r="AE433" i="32"/>
  <c r="AG433" i="32"/>
  <c r="U432" i="32"/>
  <c r="C433" i="32"/>
  <c r="AD432" i="32"/>
  <c r="AH432" i="32"/>
  <c r="AF432" i="32"/>
  <c r="G434" i="32"/>
  <c r="K434" i="32"/>
  <c r="J434" i="32"/>
  <c r="I434" i="32"/>
  <c r="F434" i="32"/>
  <c r="H434" i="32"/>
  <c r="Y434" i="32"/>
  <c r="X434" i="32"/>
  <c r="W434" i="32"/>
  <c r="AA434" i="32"/>
  <c r="Z434" i="32"/>
  <c r="AB434" i="32"/>
  <c r="O432" i="32"/>
  <c r="M432" i="32"/>
  <c r="B433" i="32"/>
  <c r="L433" i="32"/>
  <c r="D440" i="28"/>
  <c r="N433" i="32"/>
  <c r="D432" i="32"/>
  <c r="AC433" i="32"/>
  <c r="S433" i="32"/>
  <c r="T433" i="32"/>
  <c r="A509" i="32"/>
  <c r="F440" i="28"/>
  <c r="I440" i="28"/>
  <c r="G440" i="28"/>
  <c r="H440" i="28"/>
  <c r="E440" i="28"/>
  <c r="A441" i="28"/>
  <c r="F435" i="32" a="1"/>
  <c r="AN435" i="32" a="1"/>
  <c r="W435" i="32" a="1"/>
  <c r="AH433" i="32" a="1"/>
  <c r="AW433" i="32" a="1"/>
  <c r="AY433" i="32" a="1"/>
  <c r="AD433" i="32" a="1"/>
  <c r="Q433" i="32" a="1"/>
  <c r="M433" i="32" a="1"/>
  <c r="AU433" i="32" a="1"/>
  <c r="AF433" i="32" a="1"/>
  <c r="O433" i="32" a="1"/>
  <c r="AK434" i="32" l="1"/>
  <c r="AU433" i="32"/>
  <c r="AY433" i="32"/>
  <c r="AW433" i="32"/>
  <c r="AM433" i="32" s="1"/>
  <c r="D435" i="17" s="1"/>
  <c r="AJ434" i="32"/>
  <c r="AX434" i="32"/>
  <c r="AS435" i="32"/>
  <c r="AR435" i="32"/>
  <c r="AX435" i="32" s="1"/>
  <c r="AQ435" i="32"/>
  <c r="AO435" i="32"/>
  <c r="AK435" i="32" s="1"/>
  <c r="AN435" i="32"/>
  <c r="AP435" i="32"/>
  <c r="AV435" i="32" s="1"/>
  <c r="AT434" i="32"/>
  <c r="M441" i="28"/>
  <c r="K441" i="28"/>
  <c r="L441" i="28"/>
  <c r="Q433" i="32"/>
  <c r="U433" i="32"/>
  <c r="M433" i="32"/>
  <c r="O433" i="32"/>
  <c r="N434" i="32"/>
  <c r="AD433" i="32"/>
  <c r="AF433" i="32"/>
  <c r="AH433" i="32"/>
  <c r="J435" i="32"/>
  <c r="I435" i="32"/>
  <c r="H435" i="32"/>
  <c r="G435" i="32"/>
  <c r="F435" i="32"/>
  <c r="K435" i="32"/>
  <c r="AA435" i="32"/>
  <c r="Y435" i="32"/>
  <c r="X435" i="32"/>
  <c r="W435" i="32"/>
  <c r="AB435" i="32"/>
  <c r="Z435" i="32"/>
  <c r="D433" i="32"/>
  <c r="E432" i="32"/>
  <c r="B434" i="17" s="1"/>
  <c r="P434" i="32"/>
  <c r="C434" i="32"/>
  <c r="AG434" i="32"/>
  <c r="T434" i="32"/>
  <c r="V432" i="32"/>
  <c r="C434" i="17" s="1"/>
  <c r="AC434" i="32"/>
  <c r="S434" i="32"/>
  <c r="AE434" i="32"/>
  <c r="B434" i="32"/>
  <c r="L434" i="32"/>
  <c r="D441" i="28"/>
  <c r="A510" i="32"/>
  <c r="E441" i="28"/>
  <c r="F441" i="28"/>
  <c r="I441" i="28"/>
  <c r="G441" i="28"/>
  <c r="H441" i="28"/>
  <c r="A442" i="28"/>
  <c r="AW434" i="32" a="1"/>
  <c r="AH434" i="32" a="1"/>
  <c r="AD434" i="32" a="1"/>
  <c r="W436" i="32" a="1"/>
  <c r="AY434" i="32" a="1"/>
  <c r="AF434" i="32" a="1"/>
  <c r="M434" i="32" a="1"/>
  <c r="AU434" i="32" a="1"/>
  <c r="Q434" i="32" a="1"/>
  <c r="AY435" i="32" a="1"/>
  <c r="O434" i="32" a="1"/>
  <c r="F436" i="32" a="1"/>
  <c r="AL434" i="32" l="1"/>
  <c r="AU434" i="32"/>
  <c r="AW434" i="32"/>
  <c r="AY434" i="32"/>
  <c r="AJ435" i="32"/>
  <c r="AT435" i="32"/>
  <c r="M442" i="28"/>
  <c r="K442" i="28"/>
  <c r="L442" i="28"/>
  <c r="AL435" i="32"/>
  <c r="AM434" i="32"/>
  <c r="D436" i="17" s="1"/>
  <c r="AY435" i="32"/>
  <c r="Q434" i="32"/>
  <c r="N435" i="32"/>
  <c r="E433" i="32"/>
  <c r="B435" i="17" s="1"/>
  <c r="U434" i="32"/>
  <c r="AG435" i="32"/>
  <c r="D434" i="32"/>
  <c r="T435" i="32"/>
  <c r="M434" i="32"/>
  <c r="O434" i="32"/>
  <c r="AD434" i="32"/>
  <c r="AH434" i="32"/>
  <c r="AF434" i="32"/>
  <c r="AA436" i="32"/>
  <c r="Z436" i="32"/>
  <c r="Y436" i="32"/>
  <c r="W436" i="32"/>
  <c r="AB436" i="32"/>
  <c r="X436" i="32"/>
  <c r="J436" i="32"/>
  <c r="G436" i="32"/>
  <c r="I436" i="32"/>
  <c r="K436" i="32"/>
  <c r="H436" i="32"/>
  <c r="F436" i="32"/>
  <c r="AC435" i="32"/>
  <c r="S435" i="32"/>
  <c r="AE435" i="32"/>
  <c r="V433" i="32"/>
  <c r="C435" i="17" s="1"/>
  <c r="D442" i="28"/>
  <c r="L435" i="32"/>
  <c r="B435" i="32"/>
  <c r="C435" i="32"/>
  <c r="P435" i="32"/>
  <c r="A511" i="32"/>
  <c r="F442" i="28"/>
  <c r="I442" i="28"/>
  <c r="G442" i="28"/>
  <c r="H442" i="28"/>
  <c r="E442" i="28"/>
  <c r="A443" i="28"/>
  <c r="AH435" i="32" a="1"/>
  <c r="O435" i="32" a="1"/>
  <c r="W437" i="32" a="1"/>
  <c r="AF435" i="32" a="1"/>
  <c r="M435" i="32" a="1"/>
  <c r="AW435" i="32" a="1"/>
  <c r="AD435" i="32" a="1"/>
  <c r="Q435" i="32" a="1"/>
  <c r="AU435" i="32" a="1"/>
  <c r="F437" i="32" a="1"/>
  <c r="AN436" i="32" a="1"/>
  <c r="AU435" i="32" l="1"/>
  <c r="AN436" i="32"/>
  <c r="AS436" i="32"/>
  <c r="AQ436" i="32"/>
  <c r="AP436" i="32"/>
  <c r="AV436" i="32" s="1"/>
  <c r="AO436" i="32"/>
  <c r="AR436" i="32"/>
  <c r="AX436" i="32" s="1"/>
  <c r="AW435" i="32"/>
  <c r="AM435" i="32" s="1"/>
  <c r="D437" i="17" s="1"/>
  <c r="AK436" i="32"/>
  <c r="AT436" i="32"/>
  <c r="AL436" i="32" s="1"/>
  <c r="AJ436" i="32"/>
  <c r="L443" i="28"/>
  <c r="M443" i="28"/>
  <c r="K443" i="28"/>
  <c r="Q435" i="32"/>
  <c r="P436" i="32"/>
  <c r="T436" i="32"/>
  <c r="N436" i="32"/>
  <c r="C436" i="32"/>
  <c r="E434" i="32"/>
  <c r="B436" i="17" s="1"/>
  <c r="AH435" i="32"/>
  <c r="AF435" i="32"/>
  <c r="AD435" i="32"/>
  <c r="D435" i="32"/>
  <c r="V434" i="32"/>
  <c r="C436" i="17" s="1"/>
  <c r="I437" i="32"/>
  <c r="J437" i="32"/>
  <c r="H437" i="32"/>
  <c r="G437" i="32"/>
  <c r="F437" i="32"/>
  <c r="K437" i="32"/>
  <c r="O435" i="32"/>
  <c r="M435" i="32"/>
  <c r="X437" i="32"/>
  <c r="W437" i="32"/>
  <c r="AB437" i="32"/>
  <c r="AA437" i="32"/>
  <c r="Z437" i="32"/>
  <c r="Y437" i="32"/>
  <c r="AC436" i="32"/>
  <c r="S436" i="32"/>
  <c r="L436" i="32"/>
  <c r="B436" i="32"/>
  <c r="AE436" i="32"/>
  <c r="U435" i="32"/>
  <c r="AG436" i="32"/>
  <c r="D443" i="28"/>
  <c r="A512" i="32"/>
  <c r="G443" i="28"/>
  <c r="H443" i="28"/>
  <c r="E443" i="28"/>
  <c r="F443" i="28"/>
  <c r="I443" i="28"/>
  <c r="A444" i="28"/>
  <c r="O436" i="32" a="1"/>
  <c r="F438" i="32" a="1"/>
  <c r="AN437" i="32" a="1"/>
  <c r="AD436" i="32" a="1"/>
  <c r="M436" i="32" a="1"/>
  <c r="AF436" i="32" a="1"/>
  <c r="W438" i="32" a="1"/>
  <c r="Q436" i="32" a="1"/>
  <c r="AW436" i="32" a="1"/>
  <c r="AU436" i="32" a="1"/>
  <c r="AY436" i="32" a="1"/>
  <c r="AH436" i="32" a="1"/>
  <c r="AQ437" i="32" l="1"/>
  <c r="AP437" i="32"/>
  <c r="AV437" i="32" s="1"/>
  <c r="AR437" i="32"/>
  <c r="AO437" i="32"/>
  <c r="AN437" i="32"/>
  <c r="AJ437" i="32" s="1"/>
  <c r="AS437" i="32"/>
  <c r="AK437" i="32"/>
  <c r="AW436" i="32"/>
  <c r="AU436" i="32"/>
  <c r="AY436" i="32"/>
  <c r="AT437" i="32"/>
  <c r="L444" i="28"/>
  <c r="M444" i="28"/>
  <c r="K444" i="28"/>
  <c r="Q436" i="32"/>
  <c r="D436" i="32"/>
  <c r="N437" i="32"/>
  <c r="AG437" i="32"/>
  <c r="AD436" i="32"/>
  <c r="AF436" i="32"/>
  <c r="AH436" i="32"/>
  <c r="V435" i="32"/>
  <c r="C437" i="17" s="1"/>
  <c r="U436" i="32"/>
  <c r="O436" i="32"/>
  <c r="M436" i="32"/>
  <c r="AB438" i="32"/>
  <c r="X438" i="32"/>
  <c r="Y438" i="32"/>
  <c r="AA438" i="32"/>
  <c r="Z438" i="32"/>
  <c r="W438" i="32"/>
  <c r="K438" i="32"/>
  <c r="I438" i="32"/>
  <c r="H438" i="32"/>
  <c r="F438" i="32"/>
  <c r="G438" i="32"/>
  <c r="J438" i="32"/>
  <c r="D444" i="28"/>
  <c r="AE437" i="32"/>
  <c r="L437" i="32"/>
  <c r="B437" i="32"/>
  <c r="C437" i="32"/>
  <c r="AC437" i="32"/>
  <c r="S437" i="32"/>
  <c r="T437" i="32"/>
  <c r="P437" i="32"/>
  <c r="E435" i="32"/>
  <c r="B437" i="17" s="1"/>
  <c r="A513" i="32"/>
  <c r="F444" i="28"/>
  <c r="I444" i="28"/>
  <c r="G444" i="28"/>
  <c r="H444" i="28"/>
  <c r="E444" i="28"/>
  <c r="A445" i="28"/>
  <c r="AN438" i="32" a="1"/>
  <c r="AH437" i="32" a="1"/>
  <c r="F439" i="32" a="1"/>
  <c r="AW437" i="32" a="1"/>
  <c r="M437" i="32" a="1"/>
  <c r="AY437" i="32" a="1"/>
  <c r="O437" i="32" a="1"/>
  <c r="W439" i="32" a="1"/>
  <c r="AD437" i="32" a="1"/>
  <c r="Q437" i="32" a="1"/>
  <c r="AF437" i="32" a="1"/>
  <c r="AU437" i="32" a="1"/>
  <c r="AM436" i="32" l="1"/>
  <c r="D438" i="17" s="1"/>
  <c r="AS438" i="32"/>
  <c r="AN438" i="32"/>
  <c r="AJ438" i="32" s="1"/>
  <c r="AR438" i="32"/>
  <c r="AX438" i="32" s="1"/>
  <c r="AO438" i="32"/>
  <c r="AT438" i="32" s="1"/>
  <c r="AQ438" i="32"/>
  <c r="AP438" i="32"/>
  <c r="AV438" i="32" s="1"/>
  <c r="AX437" i="32"/>
  <c r="AL437" i="32"/>
  <c r="AY437" i="32"/>
  <c r="AU437" i="32"/>
  <c r="AW437" i="32"/>
  <c r="M445" i="28"/>
  <c r="K445" i="28"/>
  <c r="L445" i="28"/>
  <c r="Q437" i="32"/>
  <c r="E436" i="32"/>
  <c r="B438" i="17" s="1"/>
  <c r="V436" i="32"/>
  <c r="C438" i="17" s="1"/>
  <c r="N438" i="32"/>
  <c r="AG438" i="32"/>
  <c r="P438" i="32"/>
  <c r="C438" i="32"/>
  <c r="AD437" i="32"/>
  <c r="AF437" i="32"/>
  <c r="AH437" i="32"/>
  <c r="AA439" i="32"/>
  <c r="Z439" i="32"/>
  <c r="AB439" i="32"/>
  <c r="W439" i="32"/>
  <c r="Y439" i="32"/>
  <c r="X439" i="32"/>
  <c r="H439" i="32"/>
  <c r="F439" i="32"/>
  <c r="J439" i="32"/>
  <c r="K439" i="32"/>
  <c r="G439" i="32"/>
  <c r="I439" i="32"/>
  <c r="M437" i="32"/>
  <c r="O437" i="32"/>
  <c r="S438" i="32"/>
  <c r="AC438" i="32"/>
  <c r="AE438" i="32"/>
  <c r="T438" i="32"/>
  <c r="B438" i="32"/>
  <c r="L438" i="32"/>
  <c r="D445" i="28"/>
  <c r="D437" i="32"/>
  <c r="U437" i="32"/>
  <c r="A514" i="32"/>
  <c r="F445" i="28"/>
  <c r="I445" i="28"/>
  <c r="G445" i="28"/>
  <c r="H445" i="28"/>
  <c r="E445" i="28"/>
  <c r="A446" i="28"/>
  <c r="AN439" i="32" a="1"/>
  <c r="O438" i="32" a="1"/>
  <c r="Q438" i="32" a="1"/>
  <c r="M438" i="32" a="1"/>
  <c r="W440" i="32" a="1"/>
  <c r="AD438" i="32" a="1"/>
  <c r="AF438" i="32" a="1"/>
  <c r="AH438" i="32" a="1"/>
  <c r="AS439" i="32" l="1"/>
  <c r="AQ439" i="32"/>
  <c r="AO439" i="32"/>
  <c r="AR439" i="32"/>
  <c r="AX439" i="32" s="1"/>
  <c r="AN439" i="32"/>
  <c r="AP439" i="32"/>
  <c r="AK438" i="32"/>
  <c r="AM437" i="32"/>
  <c r="D439" i="17" s="1"/>
  <c r="AL438" i="32"/>
  <c r="AJ439" i="32"/>
  <c r="AT439" i="32"/>
  <c r="AK439" i="32"/>
  <c r="K446" i="28"/>
  <c r="M446" i="28"/>
  <c r="L446" i="28"/>
  <c r="Q438" i="32"/>
  <c r="N439" i="32"/>
  <c r="D438" i="32"/>
  <c r="P439" i="32"/>
  <c r="M438" i="32"/>
  <c r="O438" i="32"/>
  <c r="X440" i="32"/>
  <c r="Z440" i="32"/>
  <c r="AB440" i="32"/>
  <c r="AA440" i="32"/>
  <c r="Y440" i="32"/>
  <c r="W440" i="32"/>
  <c r="AF438" i="32"/>
  <c r="AD438" i="32"/>
  <c r="AH438" i="32"/>
  <c r="U438" i="32"/>
  <c r="T439" i="32"/>
  <c r="D446" i="28"/>
  <c r="AE439" i="32"/>
  <c r="AC439" i="32"/>
  <c r="S439" i="32"/>
  <c r="E437" i="32"/>
  <c r="B439" i="17" s="1"/>
  <c r="AG439" i="32"/>
  <c r="C439" i="32"/>
  <c r="B439" i="32"/>
  <c r="L439" i="32"/>
  <c r="V437" i="32"/>
  <c r="C439" i="17" s="1"/>
  <c r="A515" i="32"/>
  <c r="F446" i="28"/>
  <c r="I446" i="28"/>
  <c r="G446" i="28"/>
  <c r="H446" i="28"/>
  <c r="E446" i="28"/>
  <c r="A447" i="28"/>
  <c r="F440" i="32" a="1"/>
  <c r="AN440" i="32" a="1"/>
  <c r="AY439" i="32" a="1"/>
  <c r="AU439" i="32" a="1"/>
  <c r="O439" i="32" a="1"/>
  <c r="M439" i="32" a="1"/>
  <c r="AF439" i="32" a="1"/>
  <c r="AY438" i="32" a="1"/>
  <c r="W441" i="32" a="1"/>
  <c r="AD439" i="32" a="1"/>
  <c r="AU438" i="32" a="1"/>
  <c r="AW439" i="32" a="1"/>
  <c r="AH439" i="32" a="1"/>
  <c r="AW438" i="32" a="1"/>
  <c r="Q439" i="32" a="1"/>
  <c r="AU438" i="32" l="1"/>
  <c r="AW438" i="32"/>
  <c r="AY438" i="32"/>
  <c r="AN440" i="32"/>
  <c r="AP440" i="32"/>
  <c r="AO440" i="32"/>
  <c r="AR440" i="32"/>
  <c r="AS440" i="32"/>
  <c r="AQ440" i="32"/>
  <c r="AV439" i="32"/>
  <c r="AL439" i="32" s="1"/>
  <c r="AX440" i="32"/>
  <c r="AK440" i="32"/>
  <c r="AW439" i="32"/>
  <c r="AU439" i="32"/>
  <c r="AY439" i="32"/>
  <c r="L447" i="28"/>
  <c r="M447" i="28"/>
  <c r="K447" i="28"/>
  <c r="Q439" i="32"/>
  <c r="G440" i="32"/>
  <c r="F440" i="32"/>
  <c r="I440" i="32"/>
  <c r="H440" i="32"/>
  <c r="K440" i="32"/>
  <c r="J440" i="32"/>
  <c r="E438" i="32"/>
  <c r="B440" i="17" s="1"/>
  <c r="U439" i="32"/>
  <c r="D439" i="32"/>
  <c r="AE440" i="32"/>
  <c r="AG440" i="32"/>
  <c r="AB441" i="32"/>
  <c r="AA441" i="32"/>
  <c r="Y441" i="32"/>
  <c r="Z441" i="32"/>
  <c r="W441" i="32"/>
  <c r="X441" i="32"/>
  <c r="M439" i="32"/>
  <c r="O439" i="32"/>
  <c r="AD439" i="32"/>
  <c r="AH439" i="32"/>
  <c r="AF439" i="32"/>
  <c r="AC440" i="32"/>
  <c r="S440" i="32"/>
  <c r="D447" i="28"/>
  <c r="T440" i="32"/>
  <c r="V438" i="32"/>
  <c r="C440" i="17" s="1"/>
  <c r="A516" i="32"/>
  <c r="F447" i="28"/>
  <c r="I447" i="28"/>
  <c r="G447" i="28"/>
  <c r="H447" i="28"/>
  <c r="E447" i="28"/>
  <c r="A448" i="28"/>
  <c r="AF440" i="32" a="1"/>
  <c r="AW440" i="32" a="1"/>
  <c r="AD440" i="32" a="1"/>
  <c r="AH440" i="32" a="1"/>
  <c r="AY440" i="32" a="1"/>
  <c r="F441" i="32" a="1"/>
  <c r="W442" i="32" a="1"/>
  <c r="AU440" i="32" a="1"/>
  <c r="AN441" i="32" a="1"/>
  <c r="AJ440" i="32" l="1"/>
  <c r="AV440" i="32"/>
  <c r="AQ441" i="32"/>
  <c r="AO441" i="32"/>
  <c r="AS441" i="32"/>
  <c r="AP441" i="32"/>
  <c r="AV441" i="32" s="1"/>
  <c r="AR441" i="32"/>
  <c r="AX441" i="32" s="1"/>
  <c r="AN441" i="32"/>
  <c r="AT441" i="32" s="1"/>
  <c r="AL441" i="32" s="1"/>
  <c r="AT440" i="32"/>
  <c r="AL440" i="32" s="1"/>
  <c r="AM438" i="32"/>
  <c r="D440" i="17" s="1"/>
  <c r="AM439" i="32"/>
  <c r="D441" i="17" s="1"/>
  <c r="AW440" i="32"/>
  <c r="AY440" i="32"/>
  <c r="AU440" i="32"/>
  <c r="K448" i="28"/>
  <c r="L448" i="28"/>
  <c r="M448" i="28"/>
  <c r="P440" i="32"/>
  <c r="C440" i="32"/>
  <c r="N440" i="32"/>
  <c r="L440" i="32"/>
  <c r="B440" i="32"/>
  <c r="F441" i="32"/>
  <c r="K441" i="32"/>
  <c r="G441" i="32"/>
  <c r="J441" i="32"/>
  <c r="H441" i="32"/>
  <c r="I441" i="32"/>
  <c r="AG441" i="32"/>
  <c r="U440" i="32"/>
  <c r="T441" i="32"/>
  <c r="AD440" i="32"/>
  <c r="AH440" i="32"/>
  <c r="AF440" i="32"/>
  <c r="AB442" i="32"/>
  <c r="AA442" i="32"/>
  <c r="Z442" i="32"/>
  <c r="W442" i="32"/>
  <c r="X442" i="32"/>
  <c r="Y442" i="32"/>
  <c r="E439" i="32"/>
  <c r="B441" i="17" s="1"/>
  <c r="D448" i="28"/>
  <c r="S441" i="32"/>
  <c r="AC441" i="32"/>
  <c r="AE441" i="32"/>
  <c r="V439" i="32"/>
  <c r="C441" i="17" s="1"/>
  <c r="A517" i="32"/>
  <c r="W443" i="32" a="1"/>
  <c r="F442" i="32" a="1"/>
  <c r="AN442" i="32" a="1"/>
  <c r="AH441" i="32" a="1"/>
  <c r="AD441" i="32" a="1"/>
  <c r="Q440" i="32" a="1"/>
  <c r="M440" i="32" a="1"/>
  <c r="AF441" i="32" a="1"/>
  <c r="O440" i="32" a="1"/>
  <c r="AJ441" i="32" l="1"/>
  <c r="AO442" i="32"/>
  <c r="AR442" i="32"/>
  <c r="AP442" i="32"/>
  <c r="AN442" i="32"/>
  <c r="AJ442" i="32" s="1"/>
  <c r="AS442" i="32"/>
  <c r="AQ442" i="32"/>
  <c r="AK441" i="32"/>
  <c r="AM440" i="32"/>
  <c r="D442" i="17" s="1"/>
  <c r="AK442" i="32"/>
  <c r="AT442" i="32"/>
  <c r="C441" i="32"/>
  <c r="P441" i="32"/>
  <c r="Q440" i="32"/>
  <c r="M440" i="32"/>
  <c r="O440" i="32"/>
  <c r="D440" i="32"/>
  <c r="N441" i="32"/>
  <c r="B441" i="32"/>
  <c r="H442" i="32"/>
  <c r="J442" i="32"/>
  <c r="F442" i="32"/>
  <c r="G442" i="32"/>
  <c r="K442" i="32"/>
  <c r="I442" i="32"/>
  <c r="L441" i="32"/>
  <c r="AH441" i="32"/>
  <c r="AF441" i="32"/>
  <c r="AD441" i="32"/>
  <c r="AG442" i="32"/>
  <c r="Y443" i="32"/>
  <c r="Z443" i="32"/>
  <c r="X443" i="32"/>
  <c r="W443" i="32"/>
  <c r="AB443" i="32"/>
  <c r="AA443" i="32"/>
  <c r="AE442" i="32"/>
  <c r="T442" i="32"/>
  <c r="AC442" i="32"/>
  <c r="S442" i="32"/>
  <c r="U441" i="32"/>
  <c r="V440" i="32"/>
  <c r="C442" i="17" s="1"/>
  <c r="A518" i="32"/>
  <c r="H448" i="28"/>
  <c r="E448" i="28"/>
  <c r="F448" i="28"/>
  <c r="I448" i="28"/>
  <c r="G448" i="28"/>
  <c r="A449" i="28"/>
  <c r="AD442" i="32" a="1"/>
  <c r="AH442" i="32" a="1"/>
  <c r="O441" i="32" a="1"/>
  <c r="AU442" i="32" a="1"/>
  <c r="Q441" i="32" a="1"/>
  <c r="AU441" i="32" a="1"/>
  <c r="AW441" i="32" a="1"/>
  <c r="M441" i="32" a="1"/>
  <c r="AN443" i="32" a="1"/>
  <c r="AY441" i="32" a="1"/>
  <c r="AW442" i="32" a="1"/>
  <c r="AF442" i="32" a="1"/>
  <c r="AY442" i="32" a="1"/>
  <c r="F443" i="32" a="1"/>
  <c r="AW441" i="32" l="1"/>
  <c r="AY441" i="32"/>
  <c r="AU441" i="32"/>
  <c r="AM441" i="32" s="1"/>
  <c r="D443" i="17" s="1"/>
  <c r="AO443" i="32"/>
  <c r="AP443" i="32"/>
  <c r="AS443" i="32"/>
  <c r="AN443" i="32"/>
  <c r="AT443" i="32" s="1"/>
  <c r="AR443" i="32"/>
  <c r="AX443" i="32" s="1"/>
  <c r="AQ443" i="32"/>
  <c r="AV443" i="32" s="1"/>
  <c r="AV442" i="32"/>
  <c r="AX442" i="32"/>
  <c r="AU442" i="32"/>
  <c r="AW442" i="32"/>
  <c r="AY442" i="32"/>
  <c r="K449" i="28"/>
  <c r="L449" i="28"/>
  <c r="M449" i="28"/>
  <c r="AJ443" i="32"/>
  <c r="O441" i="32"/>
  <c r="M441" i="32"/>
  <c r="Q441" i="32"/>
  <c r="D441" i="32"/>
  <c r="E440" i="32"/>
  <c r="B442" i="17" s="1"/>
  <c r="B442" i="32"/>
  <c r="L442" i="32"/>
  <c r="C442" i="32"/>
  <c r="N442" i="32"/>
  <c r="H443" i="32"/>
  <c r="J443" i="32"/>
  <c r="I443" i="32"/>
  <c r="K443" i="32"/>
  <c r="G443" i="32"/>
  <c r="F443" i="32"/>
  <c r="P442" i="32"/>
  <c r="V441" i="32"/>
  <c r="C443" i="17" s="1"/>
  <c r="T443" i="32"/>
  <c r="AD442" i="32"/>
  <c r="AF442" i="32"/>
  <c r="AH442" i="32"/>
  <c r="AG443" i="32"/>
  <c r="D449" i="28"/>
  <c r="AC443" i="32"/>
  <c r="S443" i="32"/>
  <c r="AE443" i="32"/>
  <c r="U442" i="32"/>
  <c r="A519" i="32"/>
  <c r="F449" i="28"/>
  <c r="I449" i="28"/>
  <c r="G449" i="28"/>
  <c r="H449" i="28"/>
  <c r="E449" i="28"/>
  <c r="A450" i="28"/>
  <c r="AF443" i="32" a="1"/>
  <c r="Q442" i="32" a="1"/>
  <c r="M442" i="32" a="1"/>
  <c r="AN444" i="32" a="1"/>
  <c r="O442" i="32" a="1"/>
  <c r="AL442" i="32" l="1"/>
  <c r="AK443" i="32"/>
  <c r="AM442" i="32"/>
  <c r="D444" i="17" s="1"/>
  <c r="AS444" i="32"/>
  <c r="AR444" i="32"/>
  <c r="AQ444" i="32"/>
  <c r="AP444" i="32"/>
  <c r="AO444" i="32"/>
  <c r="AN444" i="32"/>
  <c r="AT444" i="32" s="1"/>
  <c r="M450" i="28"/>
  <c r="K450" i="28"/>
  <c r="L450" i="28"/>
  <c r="AL443" i="32"/>
  <c r="E441" i="32"/>
  <c r="B443" i="17" s="1"/>
  <c r="Q442" i="32"/>
  <c r="O442" i="32"/>
  <c r="M442" i="32"/>
  <c r="P443" i="32"/>
  <c r="N443" i="32"/>
  <c r="D442" i="32"/>
  <c r="B443" i="32"/>
  <c r="L443" i="32"/>
  <c r="C443" i="32"/>
  <c r="AF443" i="32"/>
  <c r="D450" i="28"/>
  <c r="U443" i="32"/>
  <c r="V442" i="32"/>
  <c r="C444" i="17" s="1"/>
  <c r="A520" i="32"/>
  <c r="O443" i="32" a="1"/>
  <c r="AH443" i="32" a="1"/>
  <c r="W444" i="32" a="1"/>
  <c r="AD443" i="32" a="1"/>
  <c r="AW443" i="32" a="1"/>
  <c r="AN445" i="32" a="1"/>
  <c r="M443" i="32" a="1"/>
  <c r="AY443" i="32" a="1"/>
  <c r="AU443" i="32" a="1"/>
  <c r="Q443" i="32" a="1"/>
  <c r="F444" i="32" a="1"/>
  <c r="AU443" i="32" l="1"/>
  <c r="AW443" i="32"/>
  <c r="AY443" i="32"/>
  <c r="AK444" i="32"/>
  <c r="AJ444" i="32"/>
  <c r="AX444" i="32"/>
  <c r="AV444" i="32"/>
  <c r="AL444" i="32" s="1"/>
  <c r="AP445" i="32"/>
  <c r="AV445" i="32" s="1"/>
  <c r="AQ445" i="32"/>
  <c r="AO445" i="32"/>
  <c r="AS445" i="32"/>
  <c r="AN445" i="32"/>
  <c r="AT445" i="32" s="1"/>
  <c r="AR445" i="32"/>
  <c r="AM443" i="32"/>
  <c r="D445" i="17" s="1"/>
  <c r="AA444" i="32"/>
  <c r="AB444" i="32"/>
  <c r="W444" i="32"/>
  <c r="Z444" i="32"/>
  <c r="X444" i="32"/>
  <c r="Y444" i="32"/>
  <c r="D443" i="32"/>
  <c r="E442" i="32"/>
  <c r="B444" i="17" s="1"/>
  <c r="Q443" i="32"/>
  <c r="M443" i="32"/>
  <c r="O443" i="32"/>
  <c r="K444" i="32"/>
  <c r="F444" i="32"/>
  <c r="J444" i="32"/>
  <c r="G444" i="32"/>
  <c r="I444" i="32"/>
  <c r="H444" i="32"/>
  <c r="AH443" i="32"/>
  <c r="AD443" i="32"/>
  <c r="A521" i="32"/>
  <c r="I450" i="28"/>
  <c r="G450" i="28"/>
  <c r="H450" i="28"/>
  <c r="E450" i="28"/>
  <c r="F450" i="28"/>
  <c r="A451" i="28"/>
  <c r="AY444" i="32" a="1"/>
  <c r="AW444" i="32" a="1"/>
  <c r="W445" i="32" a="1"/>
  <c r="F445" i="32" a="1"/>
  <c r="AU444" i="32" a="1"/>
  <c r="AX445" i="32" l="1"/>
  <c r="AL445" i="32" s="1"/>
  <c r="AU444" i="32"/>
  <c r="AW444" i="32"/>
  <c r="AY444" i="32"/>
  <c r="AM444" i="32" s="1"/>
  <c r="D446" i="17" s="1"/>
  <c r="AJ445" i="32"/>
  <c r="AK445" i="32"/>
  <c r="K451" i="28"/>
  <c r="L451" i="28"/>
  <c r="M451" i="28"/>
  <c r="AE444" i="32"/>
  <c r="AC444" i="32"/>
  <c r="AG444" i="32"/>
  <c r="S444" i="32"/>
  <c r="T444" i="32"/>
  <c r="X445" i="32"/>
  <c r="AB445" i="32"/>
  <c r="Z445" i="32"/>
  <c r="AA445" i="32"/>
  <c r="W445" i="32"/>
  <c r="Y445" i="32"/>
  <c r="L444" i="32"/>
  <c r="B444" i="32"/>
  <c r="C444" i="32"/>
  <c r="E443" i="32"/>
  <c r="B445" i="17" s="1"/>
  <c r="V443" i="32"/>
  <c r="C445" i="17" s="1"/>
  <c r="F445" i="32"/>
  <c r="G445" i="32"/>
  <c r="I445" i="32"/>
  <c r="J445" i="32"/>
  <c r="K445" i="32"/>
  <c r="H445" i="32"/>
  <c r="P444" i="32"/>
  <c r="N444" i="32"/>
  <c r="D451" i="28"/>
  <c r="A522" i="32"/>
  <c r="F451" i="28"/>
  <c r="I451" i="28"/>
  <c r="G451" i="28"/>
  <c r="H451" i="28"/>
  <c r="E451" i="28"/>
  <c r="A452" i="28"/>
  <c r="M444" i="32" a="1"/>
  <c r="AH444" i="32" a="1"/>
  <c r="F446" i="32" a="1"/>
  <c r="O444" i="32" a="1"/>
  <c r="AF444" i="32" a="1"/>
  <c r="AD444" i="32" a="1"/>
  <c r="Q444" i="32" a="1"/>
  <c r="AN446" i="32" a="1"/>
  <c r="M452" i="28" l="1"/>
  <c r="K452" i="28"/>
  <c r="L452" i="28"/>
  <c r="U444" i="32"/>
  <c r="AE445" i="32"/>
  <c r="AG445" i="32"/>
  <c r="AQ446" i="32"/>
  <c r="AO446" i="32"/>
  <c r="AN446" i="32"/>
  <c r="AP446" i="32"/>
  <c r="AR446" i="32"/>
  <c r="AS446" i="32"/>
  <c r="T445" i="32"/>
  <c r="AC445" i="32"/>
  <c r="AD444" i="32"/>
  <c r="AH444" i="32"/>
  <c r="AF444" i="32"/>
  <c r="S445" i="32"/>
  <c r="P445" i="32"/>
  <c r="L445" i="32"/>
  <c r="C445" i="32"/>
  <c r="O444" i="32"/>
  <c r="M444" i="32"/>
  <c r="Q444" i="32"/>
  <c r="D444" i="32"/>
  <c r="N445" i="32"/>
  <c r="B445" i="32"/>
  <c r="H446" i="32"/>
  <c r="I446" i="32"/>
  <c r="K446" i="32"/>
  <c r="J446" i="32"/>
  <c r="G446" i="32"/>
  <c r="F446" i="32"/>
  <c r="D452" i="28"/>
  <c r="A523" i="32"/>
  <c r="F452" i="28"/>
  <c r="I452" i="28"/>
  <c r="G452" i="28"/>
  <c r="H452" i="28"/>
  <c r="E452" i="28"/>
  <c r="A453" i="28"/>
  <c r="AF445" i="32" a="1"/>
  <c r="AH445" i="32" a="1"/>
  <c r="M445" i="32" a="1"/>
  <c r="Q445" i="32" a="1"/>
  <c r="AD445" i="32" a="1"/>
  <c r="F447" i="32" a="1"/>
  <c r="AY445" i="32" a="1"/>
  <c r="AW445" i="32" a="1"/>
  <c r="AN447" i="32" a="1"/>
  <c r="AU445" i="32" a="1"/>
  <c r="W446" i="32" a="1"/>
  <c r="O445" i="32" a="1"/>
  <c r="AW445" i="32" l="1"/>
  <c r="AU445" i="32"/>
  <c r="AY445" i="32"/>
  <c r="U445" i="32"/>
  <c r="AX446" i="32"/>
  <c r="AT446" i="32"/>
  <c r="M453" i="28"/>
  <c r="K453" i="28"/>
  <c r="L453" i="28"/>
  <c r="AV446" i="32"/>
  <c r="AL446" i="32" s="1"/>
  <c r="AK446" i="32"/>
  <c r="AQ447" i="32"/>
  <c r="AN447" i="32"/>
  <c r="AP447" i="32"/>
  <c r="AS447" i="32"/>
  <c r="AO447" i="32"/>
  <c r="AR447" i="32"/>
  <c r="AJ446" i="32"/>
  <c r="V444" i="32"/>
  <c r="C446" i="17" s="1"/>
  <c r="AD445" i="32"/>
  <c r="AH445" i="32"/>
  <c r="AA446" i="32"/>
  <c r="Y446" i="32"/>
  <c r="W446" i="32"/>
  <c r="Z446" i="32"/>
  <c r="X446" i="32"/>
  <c r="AB446" i="32"/>
  <c r="D445" i="32"/>
  <c r="M445" i="32"/>
  <c r="O445" i="32"/>
  <c r="Q445" i="32"/>
  <c r="E444" i="32"/>
  <c r="B446" i="17" s="1"/>
  <c r="AF445" i="32"/>
  <c r="N446" i="32"/>
  <c r="G447" i="32"/>
  <c r="J447" i="32"/>
  <c r="K447" i="32"/>
  <c r="H447" i="32"/>
  <c r="F447" i="32"/>
  <c r="I447" i="32"/>
  <c r="D453" i="28"/>
  <c r="L446" i="32"/>
  <c r="B446" i="32"/>
  <c r="C446" i="32"/>
  <c r="P446" i="32"/>
  <c r="A524" i="32"/>
  <c r="E453" i="28"/>
  <c r="F453" i="28"/>
  <c r="I453" i="28"/>
  <c r="G453" i="28"/>
  <c r="H453" i="28"/>
  <c r="A454" i="28"/>
  <c r="O446" i="32" a="1"/>
  <c r="W447" i="32" a="1"/>
  <c r="M446" i="32" a="1"/>
  <c r="AW446" i="32" a="1"/>
  <c r="Q446" i="32" a="1"/>
  <c r="AU446" i="32" a="1"/>
  <c r="F448" i="32" a="1"/>
  <c r="AN448" i="32" a="1"/>
  <c r="AY446" i="32" a="1"/>
  <c r="AX447" i="32" l="1"/>
  <c r="AM445" i="32"/>
  <c r="D447" i="17" s="1"/>
  <c r="M454" i="28"/>
  <c r="L454" i="28"/>
  <c r="K454" i="28"/>
  <c r="AY446" i="32"/>
  <c r="AW446" i="32"/>
  <c r="AU446" i="32"/>
  <c r="T446" i="32"/>
  <c r="AV447" i="32"/>
  <c r="AT447" i="32"/>
  <c r="AQ448" i="32"/>
  <c r="AP448" i="32"/>
  <c r="AO448" i="32"/>
  <c r="AN448" i="32"/>
  <c r="AR448" i="32"/>
  <c r="AS448" i="32"/>
  <c r="AJ447" i="32"/>
  <c r="V445" i="32"/>
  <c r="C447" i="17" s="1"/>
  <c r="AK447" i="32"/>
  <c r="AG446" i="32"/>
  <c r="AE446" i="32"/>
  <c r="S446" i="32"/>
  <c r="AB447" i="32"/>
  <c r="Y447" i="32"/>
  <c r="AA447" i="32"/>
  <c r="Z447" i="32"/>
  <c r="W447" i="32"/>
  <c r="X447" i="32"/>
  <c r="AC446" i="32"/>
  <c r="E445" i="32"/>
  <c r="B447" i="17" s="1"/>
  <c r="Q446" i="32"/>
  <c r="C447" i="32"/>
  <c r="P447" i="32"/>
  <c r="O446" i="32"/>
  <c r="M446" i="32"/>
  <c r="I448" i="32"/>
  <c r="G448" i="32"/>
  <c r="F448" i="32"/>
  <c r="K448" i="32"/>
  <c r="H448" i="32"/>
  <c r="J448" i="32"/>
  <c r="D446" i="32"/>
  <c r="N447" i="32"/>
  <c r="L447" i="32"/>
  <c r="B447" i="32"/>
  <c r="D454" i="28"/>
  <c r="A525" i="32"/>
  <c r="AN449" i="32" a="1"/>
  <c r="AU447" i="32" a="1"/>
  <c r="M447" i="32" a="1"/>
  <c r="F449" i="32" a="1"/>
  <c r="AD446" i="32" a="1"/>
  <c r="AF446" i="32" a="1"/>
  <c r="Q447" i="32" a="1"/>
  <c r="O447" i="32" a="1"/>
  <c r="AH446" i="32" a="1"/>
  <c r="W448" i="32" a="1"/>
  <c r="AW447" i="32" a="1"/>
  <c r="AY447" i="32" a="1"/>
  <c r="AV448" i="32" l="1"/>
  <c r="AL447" i="32"/>
  <c r="AJ448" i="32"/>
  <c r="AK448" i="32"/>
  <c r="AM446" i="32"/>
  <c r="D448" i="17" s="1"/>
  <c r="AD446" i="32"/>
  <c r="AF446" i="32"/>
  <c r="AH446" i="32"/>
  <c r="AG447" i="32"/>
  <c r="AR449" i="32"/>
  <c r="AQ449" i="32"/>
  <c r="AO449" i="32"/>
  <c r="AP449" i="32"/>
  <c r="AN449" i="32"/>
  <c r="AS449" i="32"/>
  <c r="AY447" i="32"/>
  <c r="AU447" i="32"/>
  <c r="AW447" i="32"/>
  <c r="AT448" i="32"/>
  <c r="S447" i="32"/>
  <c r="AX448" i="32"/>
  <c r="AE447" i="32"/>
  <c r="U446" i="32"/>
  <c r="AC447" i="32"/>
  <c r="T447" i="32"/>
  <c r="AB448" i="32"/>
  <c r="Z448" i="32"/>
  <c r="X448" i="32"/>
  <c r="AA448" i="32"/>
  <c r="Y448" i="32"/>
  <c r="W448" i="32"/>
  <c r="Q447" i="32"/>
  <c r="P448" i="32"/>
  <c r="M447" i="32"/>
  <c r="O447" i="32"/>
  <c r="C448" i="32"/>
  <c r="J449" i="32"/>
  <c r="I449" i="32"/>
  <c r="F449" i="32"/>
  <c r="K449" i="32"/>
  <c r="G449" i="32"/>
  <c r="H449" i="32"/>
  <c r="N448" i="32"/>
  <c r="D447" i="32"/>
  <c r="L448" i="32"/>
  <c r="B448" i="32"/>
  <c r="E446" i="32"/>
  <c r="B448" i="17" s="1"/>
  <c r="A526" i="32"/>
  <c r="F454" i="28"/>
  <c r="I454" i="28"/>
  <c r="G454" i="28"/>
  <c r="H454" i="28"/>
  <c r="E454" i="28"/>
  <c r="A455" i="28"/>
  <c r="AU448" i="32" a="1"/>
  <c r="AW448" i="32" a="1"/>
  <c r="AH447" i="32" a="1"/>
  <c r="M448" i="32" a="1"/>
  <c r="AD447" i="32" a="1"/>
  <c r="AF447" i="32" a="1"/>
  <c r="O448" i="32" a="1"/>
  <c r="W449" i="32" a="1"/>
  <c r="AY448" i="32" a="1"/>
  <c r="Q448" i="32" a="1"/>
  <c r="AT449" i="32" l="1"/>
  <c r="AV449" i="32"/>
  <c r="M455" i="28"/>
  <c r="L455" i="28"/>
  <c r="K455" i="28"/>
  <c r="V446" i="32"/>
  <c r="C448" i="17" s="1"/>
  <c r="AU448" i="32"/>
  <c r="AM448" i="32" s="1"/>
  <c r="D450" i="17" s="1"/>
  <c r="AW448" i="32"/>
  <c r="AY448" i="32"/>
  <c r="AK449" i="32"/>
  <c r="AX449" i="32"/>
  <c r="AL448" i="32"/>
  <c r="U447" i="32"/>
  <c r="AM447" i="32"/>
  <c r="D449" i="17" s="1"/>
  <c r="AJ449" i="32"/>
  <c r="S448" i="32"/>
  <c r="AG448" i="32"/>
  <c r="AF447" i="32"/>
  <c r="AD447" i="32"/>
  <c r="AH447" i="32"/>
  <c r="AC448" i="32"/>
  <c r="T448" i="32"/>
  <c r="Z449" i="32"/>
  <c r="AA449" i="32"/>
  <c r="Y449" i="32"/>
  <c r="X449" i="32"/>
  <c r="AB449" i="32"/>
  <c r="W449" i="32"/>
  <c r="AE448" i="32"/>
  <c r="Q448" i="32"/>
  <c r="D448" i="32"/>
  <c r="E447" i="32"/>
  <c r="B449" i="17" s="1"/>
  <c r="N449" i="32"/>
  <c r="C449" i="32"/>
  <c r="O448" i="32"/>
  <c r="M448" i="32"/>
  <c r="D455" i="28"/>
  <c r="L449" i="32"/>
  <c r="B449" i="32"/>
  <c r="P449" i="32"/>
  <c r="A527" i="32"/>
  <c r="AY449" i="32" a="1"/>
  <c r="AH448" i="32" a="1"/>
  <c r="AD448" i="32" a="1"/>
  <c r="M449" i="32" a="1"/>
  <c r="AN450" i="32" a="1"/>
  <c r="AF448" i="32" a="1"/>
  <c r="AL449" i="32" l="1"/>
  <c r="AE449" i="32"/>
  <c r="AY449" i="32"/>
  <c r="AP450" i="32"/>
  <c r="AO450" i="32"/>
  <c r="AN450" i="32"/>
  <c r="AR450" i="32"/>
  <c r="AS450" i="32"/>
  <c r="AQ450" i="32"/>
  <c r="AV450" i="32" s="1"/>
  <c r="V447" i="32"/>
  <c r="C449" i="17" s="1"/>
  <c r="AC449" i="32"/>
  <c r="T449" i="32"/>
  <c r="U448" i="32"/>
  <c r="AD448" i="32"/>
  <c r="AH448" i="32"/>
  <c r="AF448" i="32"/>
  <c r="AG449" i="32"/>
  <c r="S449" i="32"/>
  <c r="E448" i="32"/>
  <c r="B450" i="17" s="1"/>
  <c r="M449" i="32"/>
  <c r="D449" i="32"/>
  <c r="A528" i="32"/>
  <c r="G455" i="28"/>
  <c r="H455" i="28"/>
  <c r="E455" i="28"/>
  <c r="F455" i="28"/>
  <c r="I455" i="28"/>
  <c r="A456" i="28"/>
  <c r="W450" i="32" a="1"/>
  <c r="AW449" i="32" a="1"/>
  <c r="AF449" i="32" a="1"/>
  <c r="AD449" i="32" a="1"/>
  <c r="Q449" i="32" a="1"/>
  <c r="AU449" i="32" a="1"/>
  <c r="AH449" i="32" a="1"/>
  <c r="O449" i="32" a="1"/>
  <c r="F450" i="32" a="1"/>
  <c r="AU449" i="32" l="1"/>
  <c r="AW449" i="32"/>
  <c r="AT450" i="32"/>
  <c r="AK450" i="32"/>
  <c r="L456" i="28"/>
  <c r="K456" i="28"/>
  <c r="M456" i="28"/>
  <c r="AM449" i="32"/>
  <c r="D451" i="17" s="1"/>
  <c r="AJ450" i="32"/>
  <c r="AX450" i="32"/>
  <c r="V448" i="32"/>
  <c r="C450" i="17" s="1"/>
  <c r="U449" i="32"/>
  <c r="AH449" i="32"/>
  <c r="G450" i="32"/>
  <c r="F450" i="32"/>
  <c r="K450" i="32"/>
  <c r="J450" i="32"/>
  <c r="I450" i="32"/>
  <c r="H450" i="32"/>
  <c r="O449" i="32"/>
  <c r="Q449" i="32"/>
  <c r="AF449" i="32"/>
  <c r="AD449" i="32"/>
  <c r="X450" i="32"/>
  <c r="AA450" i="32"/>
  <c r="AB450" i="32"/>
  <c r="W450" i="32"/>
  <c r="Z450" i="32"/>
  <c r="Y450" i="32"/>
  <c r="D456" i="28"/>
  <c r="A529" i="32"/>
  <c r="W451" i="32" a="1"/>
  <c r="AU450" i="32" a="1"/>
  <c r="AY450" i="32" a="1"/>
  <c r="AW450" i="32" a="1"/>
  <c r="AN451" i="32" a="1"/>
  <c r="F451" i="32" a="1"/>
  <c r="AL450" i="32" l="1"/>
  <c r="AW450" i="32"/>
  <c r="AU450" i="32"/>
  <c r="AN451" i="32"/>
  <c r="AR451" i="32"/>
  <c r="AO451" i="32"/>
  <c r="AS451" i="32"/>
  <c r="AQ451" i="32"/>
  <c r="AP451" i="32"/>
  <c r="AV451" i="32" s="1"/>
  <c r="AY450" i="32"/>
  <c r="N450" i="32"/>
  <c r="P450" i="32"/>
  <c r="L450" i="32"/>
  <c r="C450" i="32"/>
  <c r="E449" i="32"/>
  <c r="B451" i="17" s="1"/>
  <c r="B450" i="32"/>
  <c r="AG450" i="32"/>
  <c r="AE450" i="32"/>
  <c r="AC450" i="32"/>
  <c r="V449" i="32"/>
  <c r="C451" i="17" s="1"/>
  <c r="S450" i="32"/>
  <c r="T450" i="32"/>
  <c r="F451" i="32"/>
  <c r="K451" i="32"/>
  <c r="J451" i="32"/>
  <c r="H451" i="32"/>
  <c r="G451" i="32"/>
  <c r="I451" i="32"/>
  <c r="AA451" i="32"/>
  <c r="Z451" i="32"/>
  <c r="W451" i="32"/>
  <c r="Y451" i="32"/>
  <c r="X451" i="32"/>
  <c r="AB451" i="32"/>
  <c r="A530" i="32"/>
  <c r="F456" i="28"/>
  <c r="I456" i="28"/>
  <c r="G456" i="28"/>
  <c r="H456" i="28"/>
  <c r="E456" i="28"/>
  <c r="A457" i="28"/>
  <c r="AD450" i="32" a="1"/>
  <c r="AF450" i="32" a="1"/>
  <c r="O450" i="32" a="1"/>
  <c r="Q450" i="32" a="1"/>
  <c r="M450" i="32" a="1"/>
  <c r="AH450" i="32" a="1"/>
  <c r="AM450" i="32" l="1"/>
  <c r="D452" i="17" s="1"/>
  <c r="AX451" i="32"/>
  <c r="M457" i="28"/>
  <c r="K457" i="28"/>
  <c r="L457" i="28"/>
  <c r="AT451" i="32"/>
  <c r="AJ451" i="32"/>
  <c r="AK451" i="32"/>
  <c r="D450" i="32"/>
  <c r="U450" i="32"/>
  <c r="Q450" i="32"/>
  <c r="AH450" i="32"/>
  <c r="AF450" i="32"/>
  <c r="AD450" i="32"/>
  <c r="O450" i="32"/>
  <c r="M450" i="32"/>
  <c r="AE451" i="32"/>
  <c r="D457" i="28"/>
  <c r="T451" i="32"/>
  <c r="AC451" i="32"/>
  <c r="S451" i="32"/>
  <c r="C451" i="32"/>
  <c r="AG451" i="32"/>
  <c r="N451" i="32"/>
  <c r="P451" i="32"/>
  <c r="L451" i="32"/>
  <c r="B451" i="32"/>
  <c r="A531" i="32"/>
  <c r="F457" i="28"/>
  <c r="I457" i="28"/>
  <c r="G457" i="28"/>
  <c r="H457" i="28"/>
  <c r="E457" i="28"/>
  <c r="A458" i="28"/>
  <c r="AW451" i="32" a="1"/>
  <c r="Q451" i="32" a="1"/>
  <c r="AN452" i="32" a="1"/>
  <c r="M451" i="32" a="1"/>
  <c r="AY451" i="32" a="1"/>
  <c r="AU451" i="32" a="1"/>
  <c r="AH451" i="32" a="1"/>
  <c r="AL451" i="32" l="1"/>
  <c r="AR452" i="32"/>
  <c r="AP452" i="32"/>
  <c r="AO452" i="32"/>
  <c r="AN452" i="32"/>
  <c r="AJ452" i="32" s="1"/>
  <c r="AS452" i="32"/>
  <c r="AQ452" i="32"/>
  <c r="AV452" i="32" s="1"/>
  <c r="M458" i="28"/>
  <c r="K458" i="28"/>
  <c r="L458" i="28"/>
  <c r="AY451" i="32"/>
  <c r="AW451" i="32"/>
  <c r="AU451" i="32"/>
  <c r="AX452" i="32"/>
  <c r="V450" i="32"/>
  <c r="C452" i="17" s="1"/>
  <c r="Q451" i="32"/>
  <c r="E450" i="32"/>
  <c r="B452" i="17" s="1"/>
  <c r="U451" i="32"/>
  <c r="AH451" i="32"/>
  <c r="M451" i="32"/>
  <c r="D458" i="28"/>
  <c r="D451" i="32"/>
  <c r="A532" i="32"/>
  <c r="F458" i="28"/>
  <c r="I458" i="28"/>
  <c r="G458" i="28"/>
  <c r="H458" i="28"/>
  <c r="E458" i="28"/>
  <c r="A459" i="28"/>
  <c r="W452" i="32" a="1"/>
  <c r="F452" i="32" a="1"/>
  <c r="O451" i="32" a="1"/>
  <c r="AD451" i="32" a="1"/>
  <c r="AN453" i="32" a="1"/>
  <c r="AF451" i="32" a="1"/>
  <c r="AK452" i="32" l="1"/>
  <c r="AT452" i="32"/>
  <c r="AL452" i="32" s="1"/>
  <c r="AR453" i="32"/>
  <c r="AQ453" i="32"/>
  <c r="AP453" i="32"/>
  <c r="AV453" i="32" s="1"/>
  <c r="AO453" i="32"/>
  <c r="AN453" i="32"/>
  <c r="AT453" i="32" s="1"/>
  <c r="AS453" i="32"/>
  <c r="AM451" i="32"/>
  <c r="D453" i="17" s="1"/>
  <c r="M459" i="28"/>
  <c r="K459" i="28"/>
  <c r="L459" i="28"/>
  <c r="AF451" i="32"/>
  <c r="Z452" i="32"/>
  <c r="Y452" i="32"/>
  <c r="X452" i="32"/>
  <c r="AA452" i="32"/>
  <c r="AB452" i="32"/>
  <c r="W452" i="32"/>
  <c r="O451" i="32"/>
  <c r="E451" i="32" s="1"/>
  <c r="B453" i="17" s="1"/>
  <c r="F452" i="32"/>
  <c r="H452" i="32"/>
  <c r="G452" i="32"/>
  <c r="K452" i="32"/>
  <c r="I452" i="32"/>
  <c r="J452" i="32"/>
  <c r="AD451" i="32"/>
  <c r="D459" i="28"/>
  <c r="A533" i="32"/>
  <c r="F459" i="28"/>
  <c r="I459" i="28"/>
  <c r="G459" i="28"/>
  <c r="H459" i="28"/>
  <c r="E459" i="28"/>
  <c r="A460" i="28"/>
  <c r="AY452" i="32" a="1"/>
  <c r="AW452" i="32" a="1"/>
  <c r="W453" i="32" a="1"/>
  <c r="AU452" i="32" a="1"/>
  <c r="F453" i="32" a="1"/>
  <c r="AN454" i="32" a="1"/>
  <c r="AW452" i="32" l="1"/>
  <c r="AY452" i="32"/>
  <c r="AU452" i="32"/>
  <c r="AX453" i="32"/>
  <c r="AJ453" i="32"/>
  <c r="AK453" i="32"/>
  <c r="AS454" i="32"/>
  <c r="AP454" i="32"/>
  <c r="AR454" i="32"/>
  <c r="AN454" i="32"/>
  <c r="AQ454" i="32"/>
  <c r="AV454" i="32" s="1"/>
  <c r="AO454" i="32"/>
  <c r="AT454" i="32" s="1"/>
  <c r="AG452" i="32"/>
  <c r="K460" i="28"/>
  <c r="L460" i="28"/>
  <c r="M460" i="28"/>
  <c r="AL453" i="32"/>
  <c r="AC452" i="32"/>
  <c r="T452" i="32"/>
  <c r="AM452" i="32"/>
  <c r="D454" i="17" s="1"/>
  <c r="P452" i="32"/>
  <c r="V451" i="32"/>
  <c r="C453" i="17" s="1"/>
  <c r="S452" i="32"/>
  <c r="AB453" i="32"/>
  <c r="Z453" i="32"/>
  <c r="AA453" i="32"/>
  <c r="W453" i="32"/>
  <c r="X453" i="32"/>
  <c r="Y453" i="32"/>
  <c r="AE452" i="32"/>
  <c r="C452" i="32"/>
  <c r="N452" i="32"/>
  <c r="B452" i="32"/>
  <c r="H453" i="32"/>
  <c r="I453" i="32"/>
  <c r="F453" i="32"/>
  <c r="G453" i="32"/>
  <c r="J453" i="32"/>
  <c r="K453" i="32"/>
  <c r="L452" i="32"/>
  <c r="D460" i="28"/>
  <c r="A534" i="32"/>
  <c r="H460" i="28"/>
  <c r="E460" i="28"/>
  <c r="F460" i="28"/>
  <c r="I460" i="28"/>
  <c r="G460" i="28"/>
  <c r="A461" i="28"/>
  <c r="AU453" i="32" a="1"/>
  <c r="Q452" i="32" a="1"/>
  <c r="O452" i="32" a="1"/>
  <c r="W454" i="32" a="1"/>
  <c r="AF452" i="32" a="1"/>
  <c r="AN455" i="32" a="1"/>
  <c r="AH452" i="32" a="1"/>
  <c r="F454" i="32" a="1"/>
  <c r="AW453" i="32" a="1"/>
  <c r="AD452" i="32" a="1"/>
  <c r="AY453" i="32" a="1"/>
  <c r="M452" i="32" a="1"/>
  <c r="AJ454" i="32" l="1"/>
  <c r="AW453" i="32"/>
  <c r="AU453" i="32"/>
  <c r="AY453" i="32"/>
  <c r="AK454" i="32"/>
  <c r="AN455" i="32"/>
  <c r="AO455" i="32"/>
  <c r="AT455" i="32" s="1"/>
  <c r="AS455" i="32"/>
  <c r="AP455" i="32"/>
  <c r="AR455" i="32"/>
  <c r="AQ455" i="32"/>
  <c r="AV455" i="32" s="1"/>
  <c r="AX454" i="32"/>
  <c r="AL454" i="32" s="1"/>
  <c r="M461" i="28"/>
  <c r="K461" i="28"/>
  <c r="L461" i="28"/>
  <c r="AC453" i="32"/>
  <c r="U452" i="32"/>
  <c r="AH452" i="32"/>
  <c r="AD452" i="32"/>
  <c r="AF452" i="32"/>
  <c r="AE453" i="32"/>
  <c r="T453" i="32"/>
  <c r="AA454" i="32"/>
  <c r="Z454" i="32"/>
  <c r="X454" i="32"/>
  <c r="W454" i="32"/>
  <c r="AB454" i="32"/>
  <c r="Y454" i="32"/>
  <c r="AG453" i="32"/>
  <c r="S453" i="32"/>
  <c r="N453" i="32"/>
  <c r="B453" i="32"/>
  <c r="Q452" i="32"/>
  <c r="O452" i="32"/>
  <c r="M452" i="32"/>
  <c r="C453" i="32"/>
  <c r="D452" i="32"/>
  <c r="P453" i="32"/>
  <c r="L453" i="32"/>
  <c r="J454" i="32"/>
  <c r="H454" i="32"/>
  <c r="K454" i="32"/>
  <c r="G454" i="32"/>
  <c r="F454" i="32"/>
  <c r="I454" i="32"/>
  <c r="D461" i="28"/>
  <c r="A535" i="32"/>
  <c r="F461" i="28"/>
  <c r="I461" i="28"/>
  <c r="G461" i="28"/>
  <c r="H461" i="28"/>
  <c r="E461" i="28"/>
  <c r="A462" i="28"/>
  <c r="AF453" i="32" a="1"/>
  <c r="M453" i="32" a="1"/>
  <c r="AY454" i="32" a="1"/>
  <c r="AN456" i="32" a="1"/>
  <c r="F455" i="32" a="1"/>
  <c r="AD453" i="32" a="1"/>
  <c r="AH453" i="32" a="1"/>
  <c r="O453" i="32" a="1"/>
  <c r="AW454" i="32" a="1"/>
  <c r="Q453" i="32" a="1"/>
  <c r="AU454" i="32" a="1"/>
  <c r="W455" i="32" a="1"/>
  <c r="AM453" i="32" l="1"/>
  <c r="D455" i="17" s="1"/>
  <c r="AJ455" i="32"/>
  <c r="AX455" i="32"/>
  <c r="AL455" i="32" s="1"/>
  <c r="AY454" i="32"/>
  <c r="AW454" i="32"/>
  <c r="AU454" i="32"/>
  <c r="AK455" i="32"/>
  <c r="AS456" i="32"/>
  <c r="AR456" i="32"/>
  <c r="AQ456" i="32"/>
  <c r="AO456" i="32"/>
  <c r="AK456" i="32" s="1"/>
  <c r="AP456" i="32"/>
  <c r="AN456" i="32"/>
  <c r="M462" i="28"/>
  <c r="K462" i="28"/>
  <c r="L462" i="28"/>
  <c r="AC454" i="32"/>
  <c r="V452" i="32"/>
  <c r="C454" i="17" s="1"/>
  <c r="U453" i="32"/>
  <c r="AE454" i="32"/>
  <c r="T454" i="32"/>
  <c r="AG454" i="32"/>
  <c r="AF453" i="32"/>
  <c r="AD453" i="32"/>
  <c r="AH453" i="32"/>
  <c r="AB455" i="32"/>
  <c r="AA455" i="32"/>
  <c r="Z455" i="32"/>
  <c r="W455" i="32"/>
  <c r="Y455" i="32"/>
  <c r="X455" i="32"/>
  <c r="S454" i="32"/>
  <c r="D453" i="32"/>
  <c r="E452" i="32"/>
  <c r="B454" i="17" s="1"/>
  <c r="Q453" i="32"/>
  <c r="M453" i="32"/>
  <c r="O453" i="32"/>
  <c r="L454" i="32"/>
  <c r="P454" i="32"/>
  <c r="C454" i="32"/>
  <c r="N454" i="32"/>
  <c r="I455" i="32"/>
  <c r="H455" i="32"/>
  <c r="J455" i="32"/>
  <c r="K455" i="32"/>
  <c r="G455" i="32"/>
  <c r="F455" i="32"/>
  <c r="B454" i="32"/>
  <c r="D462" i="28"/>
  <c r="A536" i="32"/>
  <c r="AN457" i="32" a="1"/>
  <c r="AW455" i="32" a="1"/>
  <c r="AW456" i="32" a="1"/>
  <c r="AF454" i="32" a="1"/>
  <c r="W456" i="32" a="1"/>
  <c r="AU456" i="32" a="1"/>
  <c r="AU455" i="32" a="1"/>
  <c r="Q454" i="32" a="1"/>
  <c r="F456" i="32" a="1"/>
  <c r="AY456" i="32" a="1"/>
  <c r="AY455" i="32" a="1"/>
  <c r="O454" i="32" a="1"/>
  <c r="AD454" i="32" a="1"/>
  <c r="AH454" i="32" a="1"/>
  <c r="M454" i="32" a="1"/>
  <c r="AT456" i="32" l="1"/>
  <c r="AM454" i="32"/>
  <c r="D456" i="17" s="1"/>
  <c r="AU455" i="32"/>
  <c r="AW455" i="32"/>
  <c r="AY455" i="32"/>
  <c r="AJ456" i="32"/>
  <c r="AX456" i="32"/>
  <c r="AV456" i="32"/>
  <c r="AL456" i="32" s="1"/>
  <c r="AO457" i="32"/>
  <c r="AN457" i="32"/>
  <c r="AR457" i="32"/>
  <c r="AQ457" i="32"/>
  <c r="AS457" i="32"/>
  <c r="AP457" i="32"/>
  <c r="AW456" i="32"/>
  <c r="AU456" i="32"/>
  <c r="AY456" i="32"/>
  <c r="V453" i="32"/>
  <c r="C455" i="17" s="1"/>
  <c r="U454" i="32"/>
  <c r="AG455" i="32"/>
  <c r="AD454" i="32"/>
  <c r="AF454" i="32"/>
  <c r="AH454" i="32"/>
  <c r="AC455" i="32"/>
  <c r="T455" i="32"/>
  <c r="AE455" i="32"/>
  <c r="S455" i="32"/>
  <c r="Z456" i="32"/>
  <c r="W456" i="32"/>
  <c r="AB456" i="32"/>
  <c r="Y456" i="32"/>
  <c r="AA456" i="32"/>
  <c r="X456" i="32"/>
  <c r="D454" i="32"/>
  <c r="P455" i="32"/>
  <c r="E453" i="32"/>
  <c r="B455" i="17" s="1"/>
  <c r="B455" i="32"/>
  <c r="C455" i="32"/>
  <c r="O454" i="32"/>
  <c r="M454" i="32"/>
  <c r="Q454" i="32"/>
  <c r="N455" i="32"/>
  <c r="L455" i="32"/>
  <c r="G456" i="32"/>
  <c r="F456" i="32"/>
  <c r="I456" i="32"/>
  <c r="K456" i="32"/>
  <c r="J456" i="32"/>
  <c r="H456" i="32"/>
  <c r="A537" i="32"/>
  <c r="I462" i="28"/>
  <c r="G462" i="28"/>
  <c r="H462" i="28"/>
  <c r="E462" i="28"/>
  <c r="F462" i="28"/>
  <c r="A463" i="28"/>
  <c r="Q455" i="32" a="1"/>
  <c r="AF455" i="32" a="1"/>
  <c r="O455" i="32" a="1"/>
  <c r="F457" i="32" a="1"/>
  <c r="W457" i="32" a="1"/>
  <c r="M455" i="32" a="1"/>
  <c r="AD455" i="32" a="1"/>
  <c r="AH455" i="32" a="1"/>
  <c r="AM455" i="32" l="1"/>
  <c r="D457" i="17" s="1"/>
  <c r="M463" i="28"/>
  <c r="K463" i="28"/>
  <c r="L463" i="28"/>
  <c r="AT457" i="32"/>
  <c r="AJ457" i="32"/>
  <c r="AX457" i="32"/>
  <c r="U455" i="32"/>
  <c r="V454" i="32"/>
  <c r="C456" i="17" s="1"/>
  <c r="AV457" i="32"/>
  <c r="AM456" i="32"/>
  <c r="D458" i="17" s="1"/>
  <c r="AK457" i="32"/>
  <c r="AC456" i="32"/>
  <c r="AF455" i="32"/>
  <c r="AD455" i="32"/>
  <c r="AH455" i="32"/>
  <c r="AE456" i="32"/>
  <c r="AG456" i="32"/>
  <c r="T456" i="32"/>
  <c r="S456" i="32"/>
  <c r="Y457" i="32"/>
  <c r="W457" i="32"/>
  <c r="AA457" i="32"/>
  <c r="X457" i="32"/>
  <c r="Z457" i="32"/>
  <c r="AB457" i="32"/>
  <c r="E454" i="32"/>
  <c r="B456" i="17" s="1"/>
  <c r="D455" i="32"/>
  <c r="N456" i="32"/>
  <c r="O455" i="32"/>
  <c r="Q455" i="32"/>
  <c r="M455" i="32"/>
  <c r="P456" i="32"/>
  <c r="C456" i="32"/>
  <c r="B456" i="32"/>
  <c r="L456" i="32"/>
  <c r="F457" i="32"/>
  <c r="I457" i="32"/>
  <c r="K457" i="32"/>
  <c r="H457" i="32"/>
  <c r="G457" i="32"/>
  <c r="J457" i="32"/>
  <c r="D463" i="28"/>
  <c r="A538" i="32"/>
  <c r="AY457" i="32" a="1"/>
  <c r="AF456" i="32" a="1"/>
  <c r="AN458" i="32" a="1"/>
  <c r="AW457" i="32" a="1"/>
  <c r="Q456" i="32" a="1"/>
  <c r="O456" i="32" a="1"/>
  <c r="AU457" i="32" a="1"/>
  <c r="AD456" i="32" a="1"/>
  <c r="AH456" i="32" a="1"/>
  <c r="M456" i="32" a="1"/>
  <c r="AO458" i="32" l="1"/>
  <c r="AN458" i="32"/>
  <c r="AS458" i="32"/>
  <c r="AQ458" i="32"/>
  <c r="AP458" i="32"/>
  <c r="AJ458" i="32" s="1"/>
  <c r="AR458" i="32"/>
  <c r="AL457" i="32"/>
  <c r="AW457" i="32"/>
  <c r="AY457" i="32"/>
  <c r="AU457" i="32"/>
  <c r="AV458" i="32"/>
  <c r="V455" i="32"/>
  <c r="C457" i="17" s="1"/>
  <c r="U456" i="32"/>
  <c r="AG457" i="32"/>
  <c r="T457" i="32"/>
  <c r="AC457" i="32"/>
  <c r="AH456" i="32"/>
  <c r="AD456" i="32"/>
  <c r="AF456" i="32"/>
  <c r="AE457" i="32"/>
  <c r="S457" i="32"/>
  <c r="P457" i="32"/>
  <c r="E455" i="32"/>
  <c r="B457" i="17" s="1"/>
  <c r="N457" i="32"/>
  <c r="D456" i="32"/>
  <c r="C457" i="32"/>
  <c r="O456" i="32"/>
  <c r="M456" i="32"/>
  <c r="Q456" i="32"/>
  <c r="L457" i="32"/>
  <c r="B457" i="32"/>
  <c r="A539" i="32"/>
  <c r="F463" i="28"/>
  <c r="I463" i="28"/>
  <c r="G463" i="28"/>
  <c r="H463" i="28"/>
  <c r="E463" i="28"/>
  <c r="A464" i="28"/>
  <c r="Q457" i="32" a="1"/>
  <c r="O457" i="32" a="1"/>
  <c r="AH457" i="32" a="1"/>
  <c r="M457" i="32" a="1"/>
  <c r="AD457" i="32" a="1"/>
  <c r="F458" i="32" a="1"/>
  <c r="AF457" i="32" a="1"/>
  <c r="W458" i="32" a="1"/>
  <c r="AX458" i="32" l="1"/>
  <c r="AT458" i="32"/>
  <c r="AL458" i="32" s="1"/>
  <c r="AK458" i="32"/>
  <c r="AM457" i="32"/>
  <c r="D459" i="17" s="1"/>
  <c r="M464" i="28"/>
  <c r="K464" i="28"/>
  <c r="L464" i="28"/>
  <c r="V456" i="32"/>
  <c r="C458" i="17" s="1"/>
  <c r="U457" i="32"/>
  <c r="AF457" i="32"/>
  <c r="D457" i="32"/>
  <c r="Q457" i="32"/>
  <c r="E456" i="32"/>
  <c r="B458" i="17" s="1"/>
  <c r="AH457" i="32"/>
  <c r="AD457" i="32"/>
  <c r="M457" i="32"/>
  <c r="AB458" i="32"/>
  <c r="AA458" i="32"/>
  <c r="X458" i="32"/>
  <c r="W458" i="32"/>
  <c r="Z458" i="32"/>
  <c r="Y458" i="32"/>
  <c r="I458" i="32"/>
  <c r="H458" i="32"/>
  <c r="K458" i="32"/>
  <c r="J458" i="32"/>
  <c r="F458" i="32"/>
  <c r="G458" i="32"/>
  <c r="O457" i="32"/>
  <c r="D464" i="28"/>
  <c r="A540" i="32"/>
  <c r="F464" i="28"/>
  <c r="I464" i="28"/>
  <c r="G464" i="28"/>
  <c r="H464" i="28"/>
  <c r="E464" i="28"/>
  <c r="A465" i="28"/>
  <c r="W459" i="32" a="1"/>
  <c r="F459" i="32" a="1"/>
  <c r="L465" i="28" l="1"/>
  <c r="M465" i="28"/>
  <c r="K465" i="28"/>
  <c r="V457" i="32"/>
  <c r="C459" i="17" s="1"/>
  <c r="AG458" i="32"/>
  <c r="AE458" i="32"/>
  <c r="E457" i="32"/>
  <c r="B459" i="17" s="1"/>
  <c r="S458" i="32"/>
  <c r="T458" i="32"/>
  <c r="AC458" i="32"/>
  <c r="L458" i="32"/>
  <c r="P458" i="32"/>
  <c r="C458" i="32"/>
  <c r="N458" i="32"/>
  <c r="B458" i="32"/>
  <c r="I459" i="32"/>
  <c r="H459" i="32"/>
  <c r="G459" i="32"/>
  <c r="K459" i="32"/>
  <c r="F459" i="32"/>
  <c r="J459" i="32"/>
  <c r="Z459" i="32"/>
  <c r="Y459" i="32"/>
  <c r="AA459" i="32"/>
  <c r="AB459" i="32"/>
  <c r="X459" i="32"/>
  <c r="W459" i="32"/>
  <c r="D465" i="28"/>
  <c r="A541" i="32"/>
  <c r="AD458" i="32" a="1"/>
  <c r="AW458" i="32" a="1"/>
  <c r="F460" i="32" a="1"/>
  <c r="O458" i="32" a="1"/>
  <c r="Q458" i="32" a="1"/>
  <c r="AF458" i="32" a="1"/>
  <c r="AH458" i="32" a="1"/>
  <c r="AN459" i="32" a="1"/>
  <c r="M458" i="32" a="1"/>
  <c r="AY458" i="32" a="1"/>
  <c r="AU458" i="32" a="1"/>
  <c r="W460" i="32" a="1"/>
  <c r="AW458" i="32" l="1"/>
  <c r="AY458" i="32"/>
  <c r="AU458" i="32"/>
  <c r="AS459" i="32"/>
  <c r="AQ459" i="32"/>
  <c r="AO459" i="32"/>
  <c r="AK459" i="32" s="1"/>
  <c r="AN459" i="32"/>
  <c r="AR459" i="32"/>
  <c r="AX459" i="32" s="1"/>
  <c r="AP459" i="32"/>
  <c r="AV459" i="32" s="1"/>
  <c r="U458" i="32"/>
  <c r="AH458" i="32"/>
  <c r="AD458" i="32"/>
  <c r="AF458" i="32"/>
  <c r="D458" i="32"/>
  <c r="Q458" i="32"/>
  <c r="O458" i="32"/>
  <c r="M458" i="32"/>
  <c r="P459" i="32"/>
  <c r="C459" i="32"/>
  <c r="AE459" i="32"/>
  <c r="F460" i="32"/>
  <c r="I460" i="32"/>
  <c r="J460" i="32"/>
  <c r="K460" i="32"/>
  <c r="G460" i="32"/>
  <c r="H460" i="32"/>
  <c r="Z460" i="32"/>
  <c r="Y460" i="32"/>
  <c r="X460" i="32"/>
  <c r="W460" i="32"/>
  <c r="AB460" i="32"/>
  <c r="AA460" i="32"/>
  <c r="L459" i="32"/>
  <c r="B459" i="32"/>
  <c r="N459" i="32"/>
  <c r="T459" i="32"/>
  <c r="S459" i="32"/>
  <c r="AC459" i="32"/>
  <c r="AG459" i="32"/>
  <c r="A542" i="32"/>
  <c r="E465" i="28"/>
  <c r="F465" i="28"/>
  <c r="I465" i="28"/>
  <c r="G465" i="28"/>
  <c r="H465" i="28"/>
  <c r="A466" i="28"/>
  <c r="AN460" i="32" a="1"/>
  <c r="M459" i="32" a="1"/>
  <c r="O459" i="32" a="1"/>
  <c r="AU459" i="32" a="1"/>
  <c r="AY459" i="32" a="1"/>
  <c r="AH459" i="32" a="1"/>
  <c r="AF459" i="32" a="1"/>
  <c r="AD459" i="32" a="1"/>
  <c r="AW459" i="32" a="1"/>
  <c r="Q459" i="32" a="1"/>
  <c r="AM458" i="32" l="1"/>
  <c r="D460" i="17" s="1"/>
  <c r="AY459" i="32"/>
  <c r="AW459" i="32"/>
  <c r="AU459" i="32"/>
  <c r="AS460" i="32"/>
  <c r="AR460" i="32"/>
  <c r="AX460" i="32" s="1"/>
  <c r="AQ460" i="32"/>
  <c r="AP460" i="32"/>
  <c r="AN460" i="32"/>
  <c r="AO460" i="32"/>
  <c r="AK460" i="32" s="1"/>
  <c r="AT459" i="32"/>
  <c r="AL459" i="32" s="1"/>
  <c r="AJ459" i="32"/>
  <c r="M466" i="28"/>
  <c r="K466" i="28"/>
  <c r="L466" i="28"/>
  <c r="AM459" i="32"/>
  <c r="D461" i="17" s="1"/>
  <c r="V458" i="32"/>
  <c r="C460" i="17" s="1"/>
  <c r="Q459" i="32"/>
  <c r="E458" i="32"/>
  <c r="B460" i="17" s="1"/>
  <c r="N460" i="32"/>
  <c r="O459" i="32"/>
  <c r="M459" i="32"/>
  <c r="D459" i="32"/>
  <c r="T460" i="32"/>
  <c r="AE460" i="32"/>
  <c r="AD459" i="32"/>
  <c r="AH459" i="32"/>
  <c r="AF459" i="32"/>
  <c r="D466" i="28"/>
  <c r="U459" i="32"/>
  <c r="C460" i="32"/>
  <c r="AG460" i="32"/>
  <c r="P460" i="32"/>
  <c r="AC460" i="32"/>
  <c r="S460" i="32"/>
  <c r="L460" i="32"/>
  <c r="B460" i="32"/>
  <c r="A543" i="32"/>
  <c r="F466" i="28"/>
  <c r="I466" i="28"/>
  <c r="G466" i="28"/>
  <c r="H466" i="28"/>
  <c r="E466" i="28"/>
  <c r="A467" i="28"/>
  <c r="W461" i="32" a="1"/>
  <c r="AY460" i="32" a="1"/>
  <c r="Q460" i="32" a="1"/>
  <c r="AV460" i="32" l="1"/>
  <c r="AT460" i="32"/>
  <c r="AL460" i="32" s="1"/>
  <c r="AJ460" i="32"/>
  <c r="L467" i="28"/>
  <c r="M467" i="28"/>
  <c r="K467" i="28"/>
  <c r="AY460" i="32"/>
  <c r="Q460" i="32"/>
  <c r="E459" i="32"/>
  <c r="B461" i="17" s="1"/>
  <c r="D460" i="32"/>
  <c r="U460" i="32"/>
  <c r="Y461" i="32"/>
  <c r="X461" i="32"/>
  <c r="AA461" i="32"/>
  <c r="AB461" i="32"/>
  <c r="Z461" i="32"/>
  <c r="W461" i="32"/>
  <c r="D467" i="28"/>
  <c r="V459" i="32"/>
  <c r="C461" i="17" s="1"/>
  <c r="A544" i="32"/>
  <c r="G467" i="28"/>
  <c r="H467" i="28"/>
  <c r="E467" i="28"/>
  <c r="F467" i="28"/>
  <c r="I467" i="28"/>
  <c r="A468" i="28"/>
  <c r="W462" i="32" a="1"/>
  <c r="AH460" i="32" a="1"/>
  <c r="F461" i="32" a="1"/>
  <c r="O460" i="32" a="1"/>
  <c r="M460" i="32" a="1"/>
  <c r="AW460" i="32" a="1"/>
  <c r="AD460" i="32" a="1"/>
  <c r="AF460" i="32" a="1"/>
  <c r="AU460" i="32" a="1"/>
  <c r="AN461" i="32" a="1"/>
  <c r="AW460" i="32" l="1"/>
  <c r="AU460" i="32"/>
  <c r="AM460" i="32" s="1"/>
  <c r="D462" i="17" s="1"/>
  <c r="K468" i="28"/>
  <c r="L468" i="28"/>
  <c r="M468" i="28"/>
  <c r="AO461" i="32"/>
  <c r="AS461" i="32"/>
  <c r="AP461" i="32"/>
  <c r="AN461" i="32"/>
  <c r="AR461" i="32"/>
  <c r="AX461" i="32" s="1"/>
  <c r="AQ461" i="32"/>
  <c r="AF460" i="32"/>
  <c r="M460" i="32"/>
  <c r="AD460" i="32"/>
  <c r="AH460" i="32"/>
  <c r="G461" i="32"/>
  <c r="F461" i="32"/>
  <c r="K461" i="32"/>
  <c r="J461" i="32"/>
  <c r="H461" i="32"/>
  <c r="I461" i="32"/>
  <c r="O460" i="32"/>
  <c r="AA462" i="32"/>
  <c r="Z462" i="32"/>
  <c r="Y462" i="32"/>
  <c r="X462" i="32"/>
  <c r="W462" i="32"/>
  <c r="AB462" i="32"/>
  <c r="T461" i="32"/>
  <c r="AE461" i="32"/>
  <c r="D468" i="28"/>
  <c r="AC461" i="32"/>
  <c r="S461" i="32"/>
  <c r="AG461" i="32"/>
  <c r="A545" i="32"/>
  <c r="F468" i="28"/>
  <c r="I468" i="28"/>
  <c r="G468" i="28"/>
  <c r="H468" i="28"/>
  <c r="E468" i="28"/>
  <c r="A469" i="28"/>
  <c r="AN462" i="32" a="1"/>
  <c r="AF461" i="32" a="1"/>
  <c r="F462" i="32" a="1"/>
  <c r="AH461" i="32" a="1"/>
  <c r="W463" i="32" a="1"/>
  <c r="AD461" i="32" a="1"/>
  <c r="AO462" i="32" l="1"/>
  <c r="AN462" i="32"/>
  <c r="AS462" i="32"/>
  <c r="AR462" i="32"/>
  <c r="AQ462" i="32"/>
  <c r="AP462" i="32"/>
  <c r="AV462" i="32" s="1"/>
  <c r="AJ461" i="32"/>
  <c r="AT461" i="32"/>
  <c r="AV461" i="32"/>
  <c r="K469" i="28"/>
  <c r="L469" i="28"/>
  <c r="M469" i="28"/>
  <c r="AK461" i="32"/>
  <c r="V460" i="32"/>
  <c r="C462" i="17" s="1"/>
  <c r="E460" i="32"/>
  <c r="B462" i="17" s="1"/>
  <c r="B461" i="32"/>
  <c r="P461" i="32"/>
  <c r="L461" i="32"/>
  <c r="C461" i="32"/>
  <c r="N461" i="32"/>
  <c r="J462" i="32"/>
  <c r="I462" i="32"/>
  <c r="H462" i="32"/>
  <c r="G462" i="32"/>
  <c r="F462" i="32"/>
  <c r="K462" i="32"/>
  <c r="AD461" i="32"/>
  <c r="AF461" i="32"/>
  <c r="AH461" i="32"/>
  <c r="W463" i="32"/>
  <c r="Y463" i="32"/>
  <c r="AB463" i="32"/>
  <c r="AA463" i="32"/>
  <c r="Z463" i="32"/>
  <c r="X463" i="32"/>
  <c r="U461" i="32"/>
  <c r="D469" i="28"/>
  <c r="AC462" i="32"/>
  <c r="S462" i="32"/>
  <c r="T462" i="32"/>
  <c r="AE462" i="32"/>
  <c r="AG462" i="32"/>
  <c r="A546" i="32"/>
  <c r="F469" i="28"/>
  <c r="I469" i="28"/>
  <c r="G469" i="28"/>
  <c r="H469" i="28"/>
  <c r="E469" i="28"/>
  <c r="A470" i="28"/>
  <c r="AU461" i="32" a="1"/>
  <c r="M461" i="32" a="1"/>
  <c r="AF462" i="32" a="1"/>
  <c r="F463" i="32" a="1"/>
  <c r="AW461" i="32" a="1"/>
  <c r="O461" i="32" a="1"/>
  <c r="W464" i="32" a="1"/>
  <c r="AD462" i="32" a="1"/>
  <c r="Q461" i="32" a="1"/>
  <c r="AY461" i="32" a="1"/>
  <c r="AN463" i="32" a="1"/>
  <c r="AH462" i="32" a="1"/>
  <c r="AK462" i="32" l="1"/>
  <c r="AU461" i="32"/>
  <c r="AW461" i="32"/>
  <c r="AY461" i="32"/>
  <c r="AP463" i="32"/>
  <c r="AS463" i="32"/>
  <c r="AR463" i="32"/>
  <c r="AQ463" i="32"/>
  <c r="AN463" i="32"/>
  <c r="AO463" i="32"/>
  <c r="AX462" i="32"/>
  <c r="AJ462" i="32"/>
  <c r="AT462" i="32"/>
  <c r="K470" i="28"/>
  <c r="L470" i="28"/>
  <c r="M470" i="28"/>
  <c r="AL461" i="32"/>
  <c r="D461" i="32"/>
  <c r="O461" i="32"/>
  <c r="Q461" i="32"/>
  <c r="M461" i="32"/>
  <c r="B462" i="32"/>
  <c r="N462" i="32"/>
  <c r="P462" i="32"/>
  <c r="C462" i="32"/>
  <c r="L462" i="32"/>
  <c r="H463" i="32"/>
  <c r="G463" i="32"/>
  <c r="F463" i="32"/>
  <c r="I463" i="32"/>
  <c r="K463" i="32"/>
  <c r="J463" i="32"/>
  <c r="U462" i="32"/>
  <c r="X464" i="32"/>
  <c r="W464" i="32"/>
  <c r="Z464" i="32"/>
  <c r="AB464" i="32"/>
  <c r="AA464" i="32"/>
  <c r="Y464" i="32"/>
  <c r="AD462" i="32"/>
  <c r="AH462" i="32"/>
  <c r="AF462" i="32"/>
  <c r="T463" i="32"/>
  <c r="AG463" i="32"/>
  <c r="D470" i="28"/>
  <c r="AE463" i="32"/>
  <c r="AC463" i="32"/>
  <c r="S463" i="32"/>
  <c r="V461" i="32"/>
  <c r="C463" i="17" s="1"/>
  <c r="A547" i="32"/>
  <c r="F470" i="28"/>
  <c r="I470" i="28"/>
  <c r="G470" i="28"/>
  <c r="H470" i="28"/>
  <c r="E470" i="28"/>
  <c r="A471" i="28"/>
  <c r="W465" i="32" a="1"/>
  <c r="AY462" i="32" a="1"/>
  <c r="AW462" i="32" a="1"/>
  <c r="M462" i="32" a="1"/>
  <c r="AD463" i="32" a="1"/>
  <c r="O462" i="32" a="1"/>
  <c r="F464" i="32" a="1"/>
  <c r="AN464" i="32" a="1"/>
  <c r="Q462" i="32" a="1"/>
  <c r="AF463" i="32" a="1"/>
  <c r="AH463" i="32" a="1"/>
  <c r="AU462" i="32" a="1"/>
  <c r="AK463" i="32" l="1"/>
  <c r="AU462" i="32"/>
  <c r="AW462" i="32"/>
  <c r="AY462" i="32"/>
  <c r="AX463" i="32"/>
  <c r="AS464" i="32"/>
  <c r="AP464" i="32"/>
  <c r="AR464" i="32"/>
  <c r="AQ464" i="32"/>
  <c r="AO464" i="32"/>
  <c r="AN464" i="32"/>
  <c r="AL462" i="32"/>
  <c r="AJ463" i="32"/>
  <c r="AT463" i="32"/>
  <c r="AV463" i="32"/>
  <c r="AM461" i="32"/>
  <c r="D463" i="17" s="1"/>
  <c r="K471" i="28"/>
  <c r="L471" i="28"/>
  <c r="M471" i="28"/>
  <c r="L463" i="32"/>
  <c r="E461" i="32"/>
  <c r="B463" i="17" s="1"/>
  <c r="N463" i="32"/>
  <c r="D462" i="32"/>
  <c r="P463" i="32"/>
  <c r="O462" i="32"/>
  <c r="M462" i="32"/>
  <c r="Q462" i="32"/>
  <c r="B463" i="32"/>
  <c r="H464" i="32"/>
  <c r="K464" i="32"/>
  <c r="I464" i="32"/>
  <c r="G464" i="32"/>
  <c r="F464" i="32"/>
  <c r="J464" i="32"/>
  <c r="C463" i="32"/>
  <c r="AF463" i="32"/>
  <c r="AD463" i="32"/>
  <c r="AH463" i="32"/>
  <c r="Y465" i="32"/>
  <c r="X465" i="32"/>
  <c r="AA465" i="32"/>
  <c r="W465" i="32"/>
  <c r="AB465" i="32"/>
  <c r="Z465" i="32"/>
  <c r="V462" i="32"/>
  <c r="C464" i="17" s="1"/>
  <c r="AE464" i="32"/>
  <c r="D471" i="28"/>
  <c r="U463" i="32"/>
  <c r="AG464" i="32"/>
  <c r="AC464" i="32"/>
  <c r="S464" i="32"/>
  <c r="T464" i="32"/>
  <c r="A548" i="32"/>
  <c r="F471" i="28"/>
  <c r="I471" i="28"/>
  <c r="G471" i="28"/>
  <c r="H471" i="28"/>
  <c r="E471" i="28"/>
  <c r="A472" i="28"/>
  <c r="W466" i="32" a="1"/>
  <c r="AW463" i="32" a="1"/>
  <c r="AF464" i="32" a="1"/>
  <c r="AD464" i="32" a="1"/>
  <c r="AY463" i="32" a="1"/>
  <c r="AN465" i="32" a="1"/>
  <c r="AU463" i="32" a="1"/>
  <c r="Q463" i="32" a="1"/>
  <c r="AH464" i="32" a="1"/>
  <c r="O463" i="32" a="1"/>
  <c r="F465" i="32" a="1"/>
  <c r="M463" i="32" a="1"/>
  <c r="AW463" i="32" l="1"/>
  <c r="AY463" i="32"/>
  <c r="AU463" i="32"/>
  <c r="AL463" i="32"/>
  <c r="AK464" i="32"/>
  <c r="AX464" i="32"/>
  <c r="AM462" i="32"/>
  <c r="D464" i="17" s="1"/>
  <c r="AN465" i="32"/>
  <c r="AR465" i="32"/>
  <c r="AO465" i="32"/>
  <c r="AP465" i="32"/>
  <c r="AQ465" i="32"/>
  <c r="AS465" i="32"/>
  <c r="AJ464" i="32"/>
  <c r="AT464" i="32"/>
  <c r="AV464" i="32"/>
  <c r="M472" i="28"/>
  <c r="K472" i="28"/>
  <c r="L472" i="28"/>
  <c r="D463" i="32"/>
  <c r="L464" i="32"/>
  <c r="N464" i="32"/>
  <c r="C464" i="32"/>
  <c r="P464" i="32"/>
  <c r="B464" i="32"/>
  <c r="E462" i="32"/>
  <c r="B464" i="17" s="1"/>
  <c r="Q463" i="32"/>
  <c r="M463" i="32"/>
  <c r="O463" i="32"/>
  <c r="G465" i="32"/>
  <c r="J465" i="32"/>
  <c r="F465" i="32"/>
  <c r="I465" i="32"/>
  <c r="K465" i="32"/>
  <c r="H465" i="32"/>
  <c r="U464" i="32"/>
  <c r="T465" i="32"/>
  <c r="AG465" i="32"/>
  <c r="AB466" i="32"/>
  <c r="X466" i="32"/>
  <c r="Z466" i="32"/>
  <c r="AA466" i="32"/>
  <c r="Y466" i="32"/>
  <c r="W466" i="32"/>
  <c r="AH464" i="32"/>
  <c r="AF464" i="32"/>
  <c r="AD464" i="32"/>
  <c r="AE465" i="32"/>
  <c r="V463" i="32"/>
  <c r="C465" i="17" s="1"/>
  <c r="D472" i="28"/>
  <c r="AC465" i="32"/>
  <c r="S465" i="32"/>
  <c r="A549" i="32"/>
  <c r="H472" i="28"/>
  <c r="E472" i="28"/>
  <c r="F472" i="28"/>
  <c r="I472" i="28"/>
  <c r="G472" i="28"/>
  <c r="A473" i="28"/>
  <c r="AY464" i="32" a="1"/>
  <c r="M464" i="32" a="1"/>
  <c r="AF465" i="32" a="1"/>
  <c r="O464" i="32" a="1"/>
  <c r="Q464" i="32" a="1"/>
  <c r="AD465" i="32" a="1"/>
  <c r="AH465" i="32" a="1"/>
  <c r="F466" i="32" a="1"/>
  <c r="W467" i="32" a="1"/>
  <c r="AN466" i="32" a="1"/>
  <c r="AU464" i="32" a="1"/>
  <c r="AW464" i="32" a="1"/>
  <c r="AM463" i="32" l="1"/>
  <c r="D465" i="17" s="1"/>
  <c r="AL464" i="32"/>
  <c r="AY464" i="32"/>
  <c r="AW464" i="32"/>
  <c r="AU464" i="32"/>
  <c r="AS466" i="32"/>
  <c r="AP466" i="32"/>
  <c r="AN466" i="32"/>
  <c r="AR466" i="32"/>
  <c r="AO466" i="32"/>
  <c r="AQ466" i="32"/>
  <c r="AV465" i="32"/>
  <c r="AT465" i="32"/>
  <c r="AK465" i="32"/>
  <c r="AX465" i="32"/>
  <c r="AJ465" i="32"/>
  <c r="M473" i="28"/>
  <c r="K473" i="28"/>
  <c r="L473" i="28"/>
  <c r="E463" i="32"/>
  <c r="B465" i="17" s="1"/>
  <c r="D464" i="32"/>
  <c r="M464" i="32"/>
  <c r="O464" i="32"/>
  <c r="Q464" i="32"/>
  <c r="N465" i="32"/>
  <c r="L465" i="32"/>
  <c r="B465" i="32"/>
  <c r="K466" i="32"/>
  <c r="J466" i="32"/>
  <c r="I466" i="32"/>
  <c r="G466" i="32"/>
  <c r="F466" i="32"/>
  <c r="H466" i="32"/>
  <c r="P465" i="32"/>
  <c r="C465" i="32"/>
  <c r="AE466" i="32"/>
  <c r="T466" i="32"/>
  <c r="AH465" i="32"/>
  <c r="AF465" i="32"/>
  <c r="AD465" i="32"/>
  <c r="AG466" i="32"/>
  <c r="AB467" i="32"/>
  <c r="X467" i="32"/>
  <c r="AA467" i="32"/>
  <c r="Z467" i="32"/>
  <c r="W467" i="32"/>
  <c r="Y467" i="32"/>
  <c r="D473" i="28"/>
  <c r="S466" i="32"/>
  <c r="AC466" i="32"/>
  <c r="U465" i="32"/>
  <c r="V464" i="32"/>
  <c r="C466" i="17" s="1"/>
  <c r="A550" i="32"/>
  <c r="F473" i="28"/>
  <c r="I473" i="28"/>
  <c r="G473" i="28"/>
  <c r="H473" i="28"/>
  <c r="E473" i="28"/>
  <c r="A474" i="28"/>
  <c r="M465" i="32" a="1"/>
  <c r="F467" i="32" a="1"/>
  <c r="AN467" i="32" a="1"/>
  <c r="AW465" i="32" a="1"/>
  <c r="Q465" i="32" a="1"/>
  <c r="W468" i="32" a="1"/>
  <c r="AF466" i="32" a="1"/>
  <c r="AY465" i="32" a="1"/>
  <c r="AD466" i="32" a="1"/>
  <c r="AH466" i="32" a="1"/>
  <c r="AU465" i="32" a="1"/>
  <c r="O465" i="32" a="1"/>
  <c r="AL465" i="32" l="1"/>
  <c r="AM464" i="32"/>
  <c r="D466" i="17" s="1"/>
  <c r="AU465" i="32"/>
  <c r="AY465" i="32"/>
  <c r="AW465" i="32"/>
  <c r="AN467" i="32"/>
  <c r="AR467" i="32"/>
  <c r="AS467" i="32"/>
  <c r="AP467" i="32"/>
  <c r="AQ467" i="32"/>
  <c r="AO467" i="32"/>
  <c r="AV466" i="32"/>
  <c r="AK466" i="32"/>
  <c r="AX466" i="32"/>
  <c r="AJ466" i="32"/>
  <c r="AT466" i="32"/>
  <c r="M474" i="28"/>
  <c r="K474" i="28"/>
  <c r="L474" i="28"/>
  <c r="E464" i="32"/>
  <c r="B466" i="17" s="1"/>
  <c r="N466" i="32"/>
  <c r="D465" i="32"/>
  <c r="B466" i="32"/>
  <c r="L466" i="32"/>
  <c r="F467" i="32"/>
  <c r="H467" i="32"/>
  <c r="J467" i="32"/>
  <c r="K467" i="32"/>
  <c r="I467" i="32"/>
  <c r="G467" i="32"/>
  <c r="Q465" i="32"/>
  <c r="M465" i="32"/>
  <c r="O465" i="32"/>
  <c r="C466" i="32"/>
  <c r="P466" i="32"/>
  <c r="V465" i="32"/>
  <c r="C467" i="17" s="1"/>
  <c r="T467" i="32"/>
  <c r="AG467" i="32"/>
  <c r="AD466" i="32"/>
  <c r="AH466" i="32"/>
  <c r="AF466" i="32"/>
  <c r="U466" i="32"/>
  <c r="AE467" i="32"/>
  <c r="X468" i="32"/>
  <c r="AA468" i="32"/>
  <c r="W468" i="32"/>
  <c r="AB468" i="32"/>
  <c r="Y468" i="32"/>
  <c r="Z468" i="32"/>
  <c r="D474" i="28"/>
  <c r="AC467" i="32"/>
  <c r="S467" i="32"/>
  <c r="A551" i="32"/>
  <c r="I474" i="28"/>
  <c r="G474" i="28"/>
  <c r="H474" i="28"/>
  <c r="E474" i="28"/>
  <c r="F474" i="28"/>
  <c r="A475" i="28"/>
  <c r="AF467" i="32" a="1"/>
  <c r="AN468" i="32" a="1"/>
  <c r="AH467" i="32" a="1"/>
  <c r="F468" i="32" a="1"/>
  <c r="AW466" i="32" a="1"/>
  <c r="AY466" i="32" a="1"/>
  <c r="W469" i="32" a="1"/>
  <c r="Q466" i="32" a="1"/>
  <c r="M466" i="32" a="1"/>
  <c r="AD467" i="32" a="1"/>
  <c r="O466" i="32" a="1"/>
  <c r="AU466" i="32" a="1"/>
  <c r="AK467" i="32" l="1"/>
  <c r="AW466" i="32"/>
  <c r="AU466" i="32"/>
  <c r="AY466" i="32"/>
  <c r="AR468" i="32"/>
  <c r="AQ468" i="32"/>
  <c r="AO468" i="32"/>
  <c r="AP468" i="32"/>
  <c r="AV468" i="32" s="1"/>
  <c r="AN468" i="32"/>
  <c r="AJ468" i="32" s="1"/>
  <c r="AS468" i="32"/>
  <c r="AL466" i="32"/>
  <c r="AV467" i="32"/>
  <c r="AX467" i="32"/>
  <c r="AT467" i="32"/>
  <c r="AJ467" i="32"/>
  <c r="AM465" i="32"/>
  <c r="D467" i="17" s="1"/>
  <c r="M475" i="28"/>
  <c r="L475" i="28"/>
  <c r="K475" i="28"/>
  <c r="P467" i="32"/>
  <c r="E465" i="32"/>
  <c r="B467" i="17" s="1"/>
  <c r="D466" i="32"/>
  <c r="C467" i="32"/>
  <c r="B467" i="32"/>
  <c r="H468" i="32"/>
  <c r="I468" i="32"/>
  <c r="K468" i="32"/>
  <c r="F468" i="32"/>
  <c r="G468" i="32"/>
  <c r="J468" i="32"/>
  <c r="Q466" i="32"/>
  <c r="M466" i="32"/>
  <c r="O466" i="32"/>
  <c r="N467" i="32"/>
  <c r="L467" i="32"/>
  <c r="AF467" i="32"/>
  <c r="AD467" i="32"/>
  <c r="AH467" i="32"/>
  <c r="U467" i="32"/>
  <c r="V466" i="32"/>
  <c r="C468" i="17" s="1"/>
  <c r="AG468" i="32"/>
  <c r="Z469" i="32"/>
  <c r="AA469" i="32"/>
  <c r="Y469" i="32"/>
  <c r="W469" i="32"/>
  <c r="X469" i="32"/>
  <c r="AB469" i="32"/>
  <c r="AE468" i="32"/>
  <c r="D475" i="28"/>
  <c r="AC468" i="32"/>
  <c r="S468" i="32"/>
  <c r="T468" i="32"/>
  <c r="A552" i="32"/>
  <c r="F475" i="28"/>
  <c r="I475" i="28"/>
  <c r="G475" i="28"/>
  <c r="H475" i="28"/>
  <c r="E475" i="28"/>
  <c r="A476" i="28"/>
  <c r="O467" i="32" a="1"/>
  <c r="AH468" i="32" a="1"/>
  <c r="Q467" i="32" a="1"/>
  <c r="AN469" i="32" a="1"/>
  <c r="AW467" i="32" a="1"/>
  <c r="AD468" i="32" a="1"/>
  <c r="AF468" i="32" a="1"/>
  <c r="W470" i="32" a="1"/>
  <c r="M467" i="32" a="1"/>
  <c r="F469" i="32" a="1"/>
  <c r="AY467" i="32" a="1"/>
  <c r="AU467" i="32" a="1"/>
  <c r="AW467" i="32" l="1"/>
  <c r="AY467" i="32"/>
  <c r="AU467" i="32"/>
  <c r="AK468" i="32"/>
  <c r="AT468" i="32"/>
  <c r="AQ469" i="32"/>
  <c r="AP469" i="32"/>
  <c r="AV469" i="32" s="1"/>
  <c r="AR469" i="32"/>
  <c r="AO469" i="32"/>
  <c r="AN469" i="32"/>
  <c r="AS469" i="32"/>
  <c r="AL467" i="32"/>
  <c r="AX468" i="32"/>
  <c r="AM466" i="32"/>
  <c r="D468" i="17" s="1"/>
  <c r="L476" i="28"/>
  <c r="K476" i="28"/>
  <c r="M476" i="28"/>
  <c r="AM467" i="32"/>
  <c r="D469" i="17" s="1"/>
  <c r="AL468" i="32"/>
  <c r="L468" i="32"/>
  <c r="N468" i="32"/>
  <c r="P468" i="32"/>
  <c r="D467" i="32"/>
  <c r="B468" i="32"/>
  <c r="M467" i="32"/>
  <c r="O467" i="32"/>
  <c r="Q467" i="32"/>
  <c r="C468" i="32"/>
  <c r="E466" i="32"/>
  <c r="B468" i="17" s="1"/>
  <c r="H469" i="32"/>
  <c r="G469" i="32"/>
  <c r="J469" i="32"/>
  <c r="K469" i="32"/>
  <c r="I469" i="32"/>
  <c r="F469" i="32"/>
  <c r="V467" i="32"/>
  <c r="C469" i="17" s="1"/>
  <c r="AE469" i="32"/>
  <c r="X470" i="32"/>
  <c r="AB470" i="32"/>
  <c r="AA470" i="32"/>
  <c r="Z470" i="32"/>
  <c r="Y470" i="32"/>
  <c r="W470" i="32"/>
  <c r="AH468" i="32"/>
  <c r="AF468" i="32"/>
  <c r="AD468" i="32"/>
  <c r="D476" i="28"/>
  <c r="T469" i="32"/>
  <c r="AC469" i="32"/>
  <c r="S469" i="32"/>
  <c r="AG469" i="32"/>
  <c r="U468" i="32"/>
  <c r="A553" i="32"/>
  <c r="M468" i="32" a="1"/>
  <c r="Q468" i="32" a="1"/>
  <c r="AN470" i="32" a="1"/>
  <c r="W471" i="32" a="1"/>
  <c r="AF469" i="32" a="1"/>
  <c r="AW468" i="32" a="1"/>
  <c r="AH469" i="32" a="1"/>
  <c r="AY468" i="32" a="1"/>
  <c r="F470" i="32" a="1"/>
  <c r="AD469" i="32" a="1"/>
  <c r="AU468" i="32" a="1"/>
  <c r="O468" i="32" a="1"/>
  <c r="AJ469" i="32" l="1"/>
  <c r="AK469" i="32"/>
  <c r="AX469" i="32"/>
  <c r="AY468" i="32"/>
  <c r="AW468" i="32"/>
  <c r="AU468" i="32"/>
  <c r="AM468" i="32" s="1"/>
  <c r="D470" i="17" s="1"/>
  <c r="AT469" i="32"/>
  <c r="AQ470" i="32"/>
  <c r="AP470" i="32"/>
  <c r="AO470" i="32"/>
  <c r="AR470" i="32"/>
  <c r="AX470" i="32" s="1"/>
  <c r="AN470" i="32"/>
  <c r="AT470" i="32" s="1"/>
  <c r="AS470" i="32"/>
  <c r="E467" i="32"/>
  <c r="B469" i="17" s="1"/>
  <c r="N469" i="32"/>
  <c r="D468" i="32"/>
  <c r="C469" i="32"/>
  <c r="AG470" i="32"/>
  <c r="P469" i="32"/>
  <c r="B469" i="32"/>
  <c r="M468" i="32"/>
  <c r="O468" i="32"/>
  <c r="Q468" i="32"/>
  <c r="L469" i="32"/>
  <c r="H470" i="32"/>
  <c r="I470" i="32"/>
  <c r="J470" i="32"/>
  <c r="G470" i="32"/>
  <c r="K470" i="32"/>
  <c r="F470" i="32"/>
  <c r="AE470" i="32"/>
  <c r="V468" i="32"/>
  <c r="C470" i="17" s="1"/>
  <c r="U469" i="32"/>
  <c r="AH469" i="32"/>
  <c r="AF469" i="32"/>
  <c r="AD469" i="32"/>
  <c r="Y471" i="32"/>
  <c r="X471" i="32"/>
  <c r="AA471" i="32"/>
  <c r="W471" i="32"/>
  <c r="Z471" i="32"/>
  <c r="AB471" i="32"/>
  <c r="S470" i="32"/>
  <c r="AC470" i="32"/>
  <c r="T470" i="32"/>
  <c r="A554" i="32"/>
  <c r="F476" i="28"/>
  <c r="I476" i="28"/>
  <c r="G476" i="28"/>
  <c r="H476" i="28"/>
  <c r="E476" i="28"/>
  <c r="A477" i="28"/>
  <c r="AY469" i="32" a="1"/>
  <c r="Q469" i="32" a="1"/>
  <c r="AH470" i="32" a="1"/>
  <c r="AN471" i="32" a="1"/>
  <c r="O469" i="32" a="1"/>
  <c r="F471" i="32" a="1"/>
  <c r="AF470" i="32" a="1"/>
  <c r="AU469" i="32" a="1"/>
  <c r="AD470" i="32" a="1"/>
  <c r="M469" i="32" a="1"/>
  <c r="AW469" i="32" a="1"/>
  <c r="AK470" i="32" l="1"/>
  <c r="AL469" i="32"/>
  <c r="AY469" i="32"/>
  <c r="AW469" i="32"/>
  <c r="AU469" i="32"/>
  <c r="AJ470" i="32"/>
  <c r="AO471" i="32"/>
  <c r="AS471" i="32"/>
  <c r="AN471" i="32"/>
  <c r="AT471" i="32" s="1"/>
  <c r="AR471" i="32"/>
  <c r="AP471" i="32"/>
  <c r="AQ471" i="32"/>
  <c r="AK471" i="32" s="1"/>
  <c r="AV470" i="32"/>
  <c r="AL470" i="32" s="1"/>
  <c r="M477" i="28"/>
  <c r="K477" i="28"/>
  <c r="L477" i="28"/>
  <c r="E468" i="32"/>
  <c r="B470" i="17" s="1"/>
  <c r="D469" i="32"/>
  <c r="L470" i="32"/>
  <c r="M469" i="32"/>
  <c r="Q469" i="32"/>
  <c r="O469" i="32"/>
  <c r="P470" i="32"/>
  <c r="C470" i="32"/>
  <c r="N470" i="32"/>
  <c r="B470" i="32"/>
  <c r="K471" i="32"/>
  <c r="J471" i="32"/>
  <c r="F471" i="32"/>
  <c r="I471" i="32"/>
  <c r="H471" i="32"/>
  <c r="G471" i="32"/>
  <c r="U470" i="32"/>
  <c r="AE471" i="32"/>
  <c r="AG471" i="32"/>
  <c r="T471" i="32"/>
  <c r="AD470" i="32"/>
  <c r="AH470" i="32"/>
  <c r="AF470" i="32"/>
  <c r="D477" i="28"/>
  <c r="V469" i="32"/>
  <c r="C471" i="17" s="1"/>
  <c r="S471" i="32"/>
  <c r="AC471" i="32"/>
  <c r="A555" i="32"/>
  <c r="E477" i="28"/>
  <c r="F477" i="28"/>
  <c r="I477" i="28"/>
  <c r="G477" i="28"/>
  <c r="H477" i="28"/>
  <c r="A478" i="28"/>
  <c r="AW470" i="32" a="1"/>
  <c r="AU470" i="32" a="1"/>
  <c r="AY470" i="32" a="1"/>
  <c r="F472" i="32" a="1"/>
  <c r="AW471" i="32" a="1"/>
  <c r="AY471" i="32" a="1"/>
  <c r="AH471" i="32" a="1"/>
  <c r="M470" i="32" a="1"/>
  <c r="O470" i="32" a="1"/>
  <c r="AU471" i="32" a="1"/>
  <c r="AN472" i="32" a="1"/>
  <c r="Q470" i="32" a="1"/>
  <c r="AY470" i="32" l="1"/>
  <c r="AU470" i="32"/>
  <c r="AW470" i="32"/>
  <c r="AV471" i="32"/>
  <c r="AJ471" i="32"/>
  <c r="AM469" i="32"/>
  <c r="D471" i="17" s="1"/>
  <c r="AM470" i="32"/>
  <c r="D472" i="17" s="1"/>
  <c r="AX471" i="32"/>
  <c r="AL471" i="32" s="1"/>
  <c r="L478" i="28"/>
  <c r="M478" i="28"/>
  <c r="K478" i="28"/>
  <c r="AW471" i="32"/>
  <c r="AU471" i="32"/>
  <c r="AY471" i="32"/>
  <c r="AS472" i="32"/>
  <c r="AP472" i="32"/>
  <c r="AN472" i="32"/>
  <c r="AO472" i="32"/>
  <c r="AR472" i="32"/>
  <c r="AQ472" i="32"/>
  <c r="D470" i="32"/>
  <c r="E469" i="32"/>
  <c r="B471" i="17" s="1"/>
  <c r="O470" i="32"/>
  <c r="M470" i="32"/>
  <c r="Q470" i="32"/>
  <c r="L471" i="32"/>
  <c r="N471" i="32"/>
  <c r="P471" i="32"/>
  <c r="C471" i="32"/>
  <c r="B471" i="32"/>
  <c r="U471" i="32"/>
  <c r="AH471" i="32"/>
  <c r="J472" i="32"/>
  <c r="K472" i="32"/>
  <c r="H472" i="32"/>
  <c r="G472" i="32"/>
  <c r="F472" i="32"/>
  <c r="I472" i="32"/>
  <c r="V470" i="32"/>
  <c r="C472" i="17" s="1"/>
  <c r="D478" i="28"/>
  <c r="A556" i="32"/>
  <c r="M471" i="32" a="1"/>
  <c r="AF471" i="32" a="1"/>
  <c r="W472" i="32" a="1"/>
  <c r="AN473" i="32" a="1"/>
  <c r="F473" i="32" a="1"/>
  <c r="AD471" i="32" a="1"/>
  <c r="Q471" i="32" a="1"/>
  <c r="O471" i="32" a="1"/>
  <c r="AX472" i="32" l="1"/>
  <c r="AM471" i="32"/>
  <c r="D473" i="17" s="1"/>
  <c r="AT472" i="32"/>
  <c r="AK472" i="32"/>
  <c r="AV472" i="32"/>
  <c r="AN473" i="32"/>
  <c r="AQ473" i="32"/>
  <c r="AO473" i="32"/>
  <c r="AS473" i="32"/>
  <c r="AP473" i="32"/>
  <c r="AR473" i="32"/>
  <c r="AJ472" i="32"/>
  <c r="AD471" i="32"/>
  <c r="E470" i="32"/>
  <c r="B472" i="17" s="1"/>
  <c r="D471" i="32"/>
  <c r="Q471" i="32"/>
  <c r="M471" i="32"/>
  <c r="O471" i="32"/>
  <c r="AF471" i="32"/>
  <c r="Z472" i="32"/>
  <c r="Y472" i="32"/>
  <c r="AA472" i="32"/>
  <c r="W472" i="32"/>
  <c r="X472" i="32"/>
  <c r="AB472" i="32"/>
  <c r="C472" i="32"/>
  <c r="N472" i="32"/>
  <c r="K473" i="32"/>
  <c r="J473" i="32"/>
  <c r="F473" i="32"/>
  <c r="I473" i="32"/>
  <c r="H473" i="32"/>
  <c r="G473" i="32"/>
  <c r="P472" i="32"/>
  <c r="L472" i="32"/>
  <c r="B472" i="32"/>
  <c r="A557" i="32"/>
  <c r="F478" i="28"/>
  <c r="I478" i="28"/>
  <c r="G478" i="28"/>
  <c r="H478" i="28"/>
  <c r="E478" i="28"/>
  <c r="A479" i="28"/>
  <c r="W473" i="32" a="1"/>
  <c r="M472" i="32" a="1"/>
  <c r="AW472" i="32" a="1"/>
  <c r="O472" i="32" a="1"/>
  <c r="Q472" i="32" a="1"/>
  <c r="AU472" i="32" a="1"/>
  <c r="AY472" i="32" a="1"/>
  <c r="AL472" i="32" l="1"/>
  <c r="M479" i="28"/>
  <c r="K479" i="28"/>
  <c r="L479" i="28"/>
  <c r="AJ473" i="32"/>
  <c r="AW472" i="32"/>
  <c r="AU472" i="32"/>
  <c r="AY472" i="32"/>
  <c r="AX473" i="32"/>
  <c r="AV473" i="32"/>
  <c r="AK473" i="32"/>
  <c r="AT473" i="32"/>
  <c r="V471" i="32"/>
  <c r="C473" i="17" s="1"/>
  <c r="E471" i="32"/>
  <c r="B473" i="17" s="1"/>
  <c r="Q472" i="32"/>
  <c r="AE472" i="32"/>
  <c r="AG472" i="32"/>
  <c r="AC472" i="32"/>
  <c r="T472" i="32"/>
  <c r="S472" i="32"/>
  <c r="AA473" i="32"/>
  <c r="Y473" i="32"/>
  <c r="W473" i="32"/>
  <c r="X473" i="32"/>
  <c r="Z473" i="32"/>
  <c r="AB473" i="32"/>
  <c r="P473" i="32"/>
  <c r="O472" i="32"/>
  <c r="M472" i="32"/>
  <c r="N473" i="32"/>
  <c r="C473" i="32"/>
  <c r="B473" i="32"/>
  <c r="L473" i="32"/>
  <c r="D479" i="28"/>
  <c r="D472" i="32"/>
  <c r="A558" i="32"/>
  <c r="G479" i="28"/>
  <c r="H479" i="28"/>
  <c r="E479" i="28"/>
  <c r="F479" i="28"/>
  <c r="I479" i="28"/>
  <c r="A480" i="28"/>
  <c r="AD472" i="32" a="1"/>
  <c r="W474" i="32" a="1"/>
  <c r="AW473" i="32" a="1"/>
  <c r="AY473" i="32" a="1"/>
  <c r="AU473" i="32" a="1"/>
  <c r="AH472" i="32" a="1"/>
  <c r="AF472" i="32" a="1"/>
  <c r="AN474" i="32" a="1"/>
  <c r="Q473" i="32" a="1"/>
  <c r="O473" i="32" a="1"/>
  <c r="K480" i="28" l="1"/>
  <c r="L480" i="28"/>
  <c r="M480" i="28"/>
  <c r="AL473" i="32"/>
  <c r="AM472" i="32"/>
  <c r="D474" i="17" s="1"/>
  <c r="AP474" i="32"/>
  <c r="AR474" i="32"/>
  <c r="AQ474" i="32"/>
  <c r="AV474" i="32" s="1"/>
  <c r="AS474" i="32"/>
  <c r="AO474" i="32"/>
  <c r="AN474" i="32"/>
  <c r="AY473" i="32"/>
  <c r="AW473" i="32"/>
  <c r="AU473" i="32"/>
  <c r="U472" i="32"/>
  <c r="Q473" i="32"/>
  <c r="AG473" i="32"/>
  <c r="AC473" i="32"/>
  <c r="T473" i="32"/>
  <c r="S473" i="32"/>
  <c r="AD472" i="32"/>
  <c r="AF472" i="32"/>
  <c r="AH472" i="32"/>
  <c r="AE473" i="32"/>
  <c r="E472" i="32"/>
  <c r="B474" i="17" s="1"/>
  <c r="D473" i="32"/>
  <c r="O473" i="32"/>
  <c r="X474" i="32"/>
  <c r="AB474" i="32"/>
  <c r="W474" i="32"/>
  <c r="AA474" i="32"/>
  <c r="Z474" i="32"/>
  <c r="Y474" i="32"/>
  <c r="D480" i="28"/>
  <c r="A559" i="32"/>
  <c r="F480" i="28"/>
  <c r="I480" i="28"/>
  <c r="G480" i="28"/>
  <c r="H480" i="28"/>
  <c r="E480" i="28"/>
  <c r="A481" i="28"/>
  <c r="F474" i="32" a="1"/>
  <c r="M473" i="32" a="1"/>
  <c r="W475" i="32" a="1"/>
  <c r="AH473" i="32" a="1"/>
  <c r="AD473" i="32" a="1"/>
  <c r="AF473" i="32" a="1"/>
  <c r="AN475" i="32" a="1"/>
  <c r="M481" i="28" l="1"/>
  <c r="K481" i="28"/>
  <c r="L481" i="28"/>
  <c r="AM473" i="32"/>
  <c r="D475" i="17" s="1"/>
  <c r="AT474" i="32"/>
  <c r="AJ474" i="32"/>
  <c r="AX474" i="32"/>
  <c r="AQ475" i="32"/>
  <c r="AP475" i="32"/>
  <c r="AN475" i="32"/>
  <c r="AO475" i="32"/>
  <c r="AS475" i="32"/>
  <c r="AR475" i="32"/>
  <c r="AK474" i="32"/>
  <c r="V472" i="32"/>
  <c r="C474" i="17" s="1"/>
  <c r="M473" i="32"/>
  <c r="E473" i="32" s="1"/>
  <c r="B475" i="17" s="1"/>
  <c r="U473" i="32"/>
  <c r="AH473" i="32"/>
  <c r="J474" i="32"/>
  <c r="I474" i="32"/>
  <c r="F474" i="32"/>
  <c r="K474" i="32"/>
  <c r="H474" i="32"/>
  <c r="G474" i="32"/>
  <c r="AD473" i="32"/>
  <c r="AF473" i="32"/>
  <c r="AE474" i="32"/>
  <c r="AG474" i="32"/>
  <c r="T474" i="32"/>
  <c r="W475" i="32"/>
  <c r="AA475" i="32"/>
  <c r="Y475" i="32"/>
  <c r="X475" i="32"/>
  <c r="Z475" i="32"/>
  <c r="AB475" i="32"/>
  <c r="D481" i="28"/>
  <c r="AC474" i="32"/>
  <c r="S474" i="32"/>
  <c r="A560" i="32"/>
  <c r="F481" i="28"/>
  <c r="I481" i="28"/>
  <c r="G481" i="28"/>
  <c r="H481" i="28"/>
  <c r="E481" i="28"/>
  <c r="A482" i="28"/>
  <c r="F475" i="32" a="1"/>
  <c r="AF474" i="32" a="1"/>
  <c r="AU474" i="32" a="1"/>
  <c r="AN476" i="32" a="1"/>
  <c r="W476" i="32" a="1"/>
  <c r="AD474" i="32" a="1"/>
  <c r="AH474" i="32" a="1"/>
  <c r="AW474" i="32" a="1"/>
  <c r="AY474" i="32" a="1"/>
  <c r="AK475" i="32" l="1"/>
  <c r="AV475" i="32"/>
  <c r="M482" i="28"/>
  <c r="K482" i="28"/>
  <c r="L482" i="28"/>
  <c r="AT475" i="32"/>
  <c r="AL474" i="32"/>
  <c r="AJ475" i="32"/>
  <c r="AU474" i="32"/>
  <c r="AY474" i="32"/>
  <c r="AW474" i="32"/>
  <c r="AP476" i="32"/>
  <c r="AN476" i="32"/>
  <c r="AO476" i="32"/>
  <c r="AS476" i="32"/>
  <c r="AR476" i="32"/>
  <c r="AQ476" i="32"/>
  <c r="AX475" i="32"/>
  <c r="P474" i="32"/>
  <c r="B474" i="32"/>
  <c r="V473" i="32"/>
  <c r="C475" i="17" s="1"/>
  <c r="C474" i="32"/>
  <c r="L474" i="32"/>
  <c r="N474" i="32"/>
  <c r="G475" i="32"/>
  <c r="J475" i="32"/>
  <c r="I475" i="32"/>
  <c r="F475" i="32"/>
  <c r="K475" i="32"/>
  <c r="H475" i="32"/>
  <c r="U474" i="32"/>
  <c r="AD474" i="32"/>
  <c r="AH474" i="32"/>
  <c r="AF474" i="32"/>
  <c r="AE475" i="32"/>
  <c r="AG475" i="32"/>
  <c r="AA476" i="32"/>
  <c r="X476" i="32"/>
  <c r="W476" i="32"/>
  <c r="AB476" i="32"/>
  <c r="Z476" i="32"/>
  <c r="Y476" i="32"/>
  <c r="D482" i="28"/>
  <c r="T475" i="32"/>
  <c r="AC475" i="32"/>
  <c r="S475" i="32"/>
  <c r="A561" i="32"/>
  <c r="F482" i="28"/>
  <c r="I482" i="28"/>
  <c r="G482" i="28"/>
  <c r="H482" i="28"/>
  <c r="E482" i="28"/>
  <c r="A483" i="28"/>
  <c r="AW475" i="32" a="1"/>
  <c r="AD475" i="32" a="1"/>
  <c r="AU475" i="32" a="1"/>
  <c r="Q474" i="32" a="1"/>
  <c r="F476" i="32" a="1"/>
  <c r="AN477" i="32" a="1"/>
  <c r="AH475" i="32" a="1"/>
  <c r="W477" i="32" a="1"/>
  <c r="AF475" i="32" a="1"/>
  <c r="O474" i="32" a="1"/>
  <c r="AY475" i="32" a="1"/>
  <c r="M474" i="32" a="1"/>
  <c r="AU475" i="32" l="1"/>
  <c r="AW475" i="32"/>
  <c r="AY475" i="32"/>
  <c r="AL475" i="32"/>
  <c r="M483" i="28"/>
  <c r="L483" i="28"/>
  <c r="K483" i="28"/>
  <c r="AV476" i="32"/>
  <c r="AK476" i="32"/>
  <c r="AT476" i="32"/>
  <c r="AM475" i="32"/>
  <c r="D477" i="17" s="1"/>
  <c r="AM474" i="32"/>
  <c r="D476" i="17" s="1"/>
  <c r="AJ476" i="32"/>
  <c r="AP477" i="32"/>
  <c r="AO477" i="32"/>
  <c r="AN477" i="32"/>
  <c r="AS477" i="32"/>
  <c r="AQ477" i="32"/>
  <c r="AR477" i="32"/>
  <c r="AX476" i="32"/>
  <c r="Q474" i="32"/>
  <c r="N475" i="32"/>
  <c r="P475" i="32"/>
  <c r="O474" i="32"/>
  <c r="M474" i="32"/>
  <c r="L475" i="32"/>
  <c r="C475" i="32"/>
  <c r="D474" i="32"/>
  <c r="B475" i="32"/>
  <c r="K476" i="32"/>
  <c r="I476" i="32"/>
  <c r="J476" i="32"/>
  <c r="H476" i="32"/>
  <c r="G476" i="32"/>
  <c r="F476" i="32"/>
  <c r="U475" i="32"/>
  <c r="V474" i="32"/>
  <c r="C476" i="17" s="1"/>
  <c r="AG476" i="32"/>
  <c r="AF475" i="32"/>
  <c r="AD475" i="32"/>
  <c r="AH475" i="32"/>
  <c r="X477" i="32"/>
  <c r="Y477" i="32"/>
  <c r="AB477" i="32"/>
  <c r="Z477" i="32"/>
  <c r="AA477" i="32"/>
  <c r="W477" i="32"/>
  <c r="D483" i="28"/>
  <c r="AE476" i="32"/>
  <c r="AC476" i="32"/>
  <c r="S476" i="32"/>
  <c r="T476" i="32"/>
  <c r="A562" i="32"/>
  <c r="F483" i="28"/>
  <c r="I483" i="28"/>
  <c r="G483" i="28"/>
  <c r="H483" i="28"/>
  <c r="E483" i="28"/>
  <c r="A484" i="28"/>
  <c r="Q475" i="32" a="1"/>
  <c r="AN478" i="32" a="1"/>
  <c r="AY476" i="32" a="1"/>
  <c r="M475" i="32" a="1"/>
  <c r="AU476" i="32" a="1"/>
  <c r="W478" i="32" a="1"/>
  <c r="AF476" i="32" a="1"/>
  <c r="AH476" i="32" a="1"/>
  <c r="AW476" i="32" a="1"/>
  <c r="F477" i="32" a="1"/>
  <c r="AD476" i="32" a="1"/>
  <c r="O475" i="32" a="1"/>
  <c r="M484" i="28" l="1"/>
  <c r="K484" i="28"/>
  <c r="L484" i="28"/>
  <c r="AL476" i="32"/>
  <c r="AJ477" i="32"/>
  <c r="AV477" i="32"/>
  <c r="AW476" i="32"/>
  <c r="AU476" i="32"/>
  <c r="AY476" i="32"/>
  <c r="AK477" i="32"/>
  <c r="AT477" i="32"/>
  <c r="AR478" i="32"/>
  <c r="AP478" i="32"/>
  <c r="AO478" i="32"/>
  <c r="AN478" i="32"/>
  <c r="AS478" i="32"/>
  <c r="AQ478" i="32"/>
  <c r="AX477" i="32"/>
  <c r="Q475" i="32"/>
  <c r="P476" i="32"/>
  <c r="B476" i="32"/>
  <c r="D475" i="32"/>
  <c r="E474" i="32"/>
  <c r="B476" i="17" s="1"/>
  <c r="M475" i="32"/>
  <c r="O475" i="32"/>
  <c r="C476" i="32"/>
  <c r="L476" i="32"/>
  <c r="G477" i="32"/>
  <c r="I477" i="32"/>
  <c r="J477" i="32"/>
  <c r="F477" i="32"/>
  <c r="K477" i="32"/>
  <c r="H477" i="32"/>
  <c r="N476" i="32"/>
  <c r="AB478" i="32"/>
  <c r="Z478" i="32"/>
  <c r="Y478" i="32"/>
  <c r="AA478" i="32"/>
  <c r="X478" i="32"/>
  <c r="W478" i="32"/>
  <c r="AH476" i="32"/>
  <c r="AF476" i="32"/>
  <c r="AD476" i="32"/>
  <c r="U476" i="32"/>
  <c r="AC477" i="32"/>
  <c r="S477" i="32"/>
  <c r="AG477" i="32"/>
  <c r="D484" i="28"/>
  <c r="AE477" i="32"/>
  <c r="V475" i="32"/>
  <c r="C477" i="17" s="1"/>
  <c r="T477" i="32"/>
  <c r="A563" i="32"/>
  <c r="W479" i="32" a="1"/>
  <c r="M476" i="32" a="1"/>
  <c r="AN479" i="32" a="1"/>
  <c r="AF477" i="32" a="1"/>
  <c r="AU477" i="32" a="1"/>
  <c r="AD477" i="32" a="1"/>
  <c r="AH477" i="32" a="1"/>
  <c r="O476" i="32" a="1"/>
  <c r="F478" i="32" a="1"/>
  <c r="AY477" i="32" a="1"/>
  <c r="AW477" i="32" a="1"/>
  <c r="Q476" i="32" a="1"/>
  <c r="AJ478" i="32" l="1"/>
  <c r="AL477" i="32"/>
  <c r="AK478" i="32"/>
  <c r="AM476" i="32"/>
  <c r="D478" i="17" s="1"/>
  <c r="AW477" i="32"/>
  <c r="AU477" i="32"/>
  <c r="AY477" i="32"/>
  <c r="AV478" i="32"/>
  <c r="AX478" i="32"/>
  <c r="AT478" i="32"/>
  <c r="AQ479" i="32"/>
  <c r="AP479" i="32"/>
  <c r="AV479" i="32" s="1"/>
  <c r="AO479" i="32"/>
  <c r="AN479" i="32"/>
  <c r="AS479" i="32"/>
  <c r="AR479" i="32"/>
  <c r="Q476" i="32"/>
  <c r="B477" i="32"/>
  <c r="L477" i="32"/>
  <c r="E475" i="32"/>
  <c r="B477" i="17" s="1"/>
  <c r="N477" i="32"/>
  <c r="P477" i="32"/>
  <c r="M476" i="32"/>
  <c r="O476" i="32"/>
  <c r="C477" i="32"/>
  <c r="D476" i="32"/>
  <c r="F478" i="32"/>
  <c r="G478" i="32"/>
  <c r="H478" i="32"/>
  <c r="J478" i="32"/>
  <c r="I478" i="32"/>
  <c r="K478" i="32"/>
  <c r="Y479" i="32"/>
  <c r="W479" i="32"/>
  <c r="X479" i="32"/>
  <c r="AA479" i="32"/>
  <c r="AB479" i="32"/>
  <c r="Z479" i="32"/>
  <c r="AH477" i="32"/>
  <c r="AF477" i="32"/>
  <c r="AD477" i="32"/>
  <c r="V476" i="32"/>
  <c r="C478" i="17" s="1"/>
  <c r="U477" i="32"/>
  <c r="AC478" i="32"/>
  <c r="S478" i="32"/>
  <c r="T478" i="32"/>
  <c r="AG478" i="32"/>
  <c r="AE478" i="32"/>
  <c r="A564" i="32"/>
  <c r="H484" i="28"/>
  <c r="E484" i="28"/>
  <c r="F484" i="28"/>
  <c r="I484" i="28"/>
  <c r="G484" i="28"/>
  <c r="A485" i="28"/>
  <c r="AF478" i="32" a="1"/>
  <c r="AW478" i="32" a="1"/>
  <c r="AD478" i="32" a="1"/>
  <c r="O477" i="32" a="1"/>
  <c r="M477" i="32" a="1"/>
  <c r="AY478" i="32" a="1"/>
  <c r="Q477" i="32" a="1"/>
  <c r="AH478" i="32" a="1"/>
  <c r="AU478" i="32" a="1"/>
  <c r="F479" i="32" a="1"/>
  <c r="AL478" i="32" l="1"/>
  <c r="M485" i="28"/>
  <c r="K485" i="28"/>
  <c r="L485" i="28"/>
  <c r="AU478" i="32"/>
  <c r="AW478" i="32"/>
  <c r="AY478" i="32"/>
  <c r="AM477" i="32"/>
  <c r="D479" i="17" s="1"/>
  <c r="AX479" i="32"/>
  <c r="AK479" i="32"/>
  <c r="AJ479" i="32"/>
  <c r="AT479" i="32"/>
  <c r="D477" i="32"/>
  <c r="Q477" i="32"/>
  <c r="E476" i="32"/>
  <c r="B478" i="17" s="1"/>
  <c r="L478" i="32"/>
  <c r="O477" i="32"/>
  <c r="M477" i="32"/>
  <c r="B478" i="32"/>
  <c r="C478" i="32"/>
  <c r="N478" i="32"/>
  <c r="P478" i="32"/>
  <c r="F479" i="32"/>
  <c r="J479" i="32"/>
  <c r="H479" i="32"/>
  <c r="G479" i="32"/>
  <c r="K479" i="32"/>
  <c r="I479" i="32"/>
  <c r="AG479" i="32"/>
  <c r="AD478" i="32"/>
  <c r="AH478" i="32"/>
  <c r="AF478" i="32"/>
  <c r="D485" i="28"/>
  <c r="U478" i="32"/>
  <c r="V477" i="32"/>
  <c r="C479" i="17" s="1"/>
  <c r="T479" i="32"/>
  <c r="AC479" i="32"/>
  <c r="S479" i="32"/>
  <c r="AE479" i="32"/>
  <c r="A565" i="32"/>
  <c r="F485" i="28"/>
  <c r="I485" i="28"/>
  <c r="G485" i="28"/>
  <c r="H485" i="28"/>
  <c r="E485" i="28"/>
  <c r="A486" i="28"/>
  <c r="O478" i="32" a="1"/>
  <c r="AN480" i="32" a="1"/>
  <c r="AY479" i="32" a="1"/>
  <c r="M478" i="32" a="1"/>
  <c r="AU479" i="32" a="1"/>
  <c r="AW479" i="32" a="1"/>
  <c r="W480" i="32" a="1"/>
  <c r="AD479" i="32" a="1"/>
  <c r="Q478" i="32" a="1"/>
  <c r="AM478" i="32" l="1"/>
  <c r="D480" i="17" s="1"/>
  <c r="K486" i="28"/>
  <c r="L486" i="28"/>
  <c r="M486" i="28"/>
  <c r="AU479" i="32"/>
  <c r="AL479" i="32"/>
  <c r="AY479" i="32"/>
  <c r="AW479" i="32"/>
  <c r="AM479" i="32" s="1"/>
  <c r="D481" i="17" s="1"/>
  <c r="AQ480" i="32"/>
  <c r="AO480" i="32"/>
  <c r="AP480" i="32"/>
  <c r="AN480" i="32"/>
  <c r="AS480" i="32"/>
  <c r="AR480" i="32"/>
  <c r="C479" i="32"/>
  <c r="Q478" i="32"/>
  <c r="N479" i="32"/>
  <c r="P479" i="32"/>
  <c r="E477" i="32"/>
  <c r="B479" i="17" s="1"/>
  <c r="L479" i="32"/>
  <c r="O478" i="32"/>
  <c r="M478" i="32"/>
  <c r="D478" i="32"/>
  <c r="B479" i="32"/>
  <c r="V478" i="32"/>
  <c r="C480" i="17" s="1"/>
  <c r="X480" i="32"/>
  <c r="W480" i="32"/>
  <c r="AB480" i="32"/>
  <c r="Y480" i="32"/>
  <c r="Z480" i="32"/>
  <c r="AA480" i="32"/>
  <c r="AD479" i="32"/>
  <c r="U479" i="32"/>
  <c r="D486" i="28"/>
  <c r="A566" i="32"/>
  <c r="O479" i="32" a="1"/>
  <c r="AH479" i="32" a="1"/>
  <c r="F480" i="32" a="1"/>
  <c r="AF479" i="32" a="1"/>
  <c r="M479" i="32" a="1"/>
  <c r="Q479" i="32" a="1"/>
  <c r="AN481" i="32" a="1"/>
  <c r="W481" i="32" a="1"/>
  <c r="AK480" i="32" l="1"/>
  <c r="AJ480" i="32"/>
  <c r="AT480" i="32"/>
  <c r="AV480" i="32"/>
  <c r="AH479" i="32"/>
  <c r="AX480" i="32"/>
  <c r="AN481" i="32"/>
  <c r="AS481" i="32"/>
  <c r="AR481" i="32"/>
  <c r="AQ481" i="32"/>
  <c r="AP481" i="32"/>
  <c r="AO481" i="32"/>
  <c r="Q479" i="32"/>
  <c r="O479" i="32"/>
  <c r="M479" i="32"/>
  <c r="D479" i="32"/>
  <c r="E478" i="32"/>
  <c r="B480" i="17" s="1"/>
  <c r="F480" i="32"/>
  <c r="J480" i="32"/>
  <c r="G480" i="32"/>
  <c r="I480" i="32"/>
  <c r="K480" i="32"/>
  <c r="H480" i="32"/>
  <c r="AF479" i="32"/>
  <c r="T480" i="32"/>
  <c r="W481" i="32"/>
  <c r="AA481" i="32"/>
  <c r="X481" i="32"/>
  <c r="AB481" i="32"/>
  <c r="Z481" i="32"/>
  <c r="Y481" i="32"/>
  <c r="AC480" i="32"/>
  <c r="S480" i="32"/>
  <c r="AG480" i="32"/>
  <c r="AE480" i="32"/>
  <c r="A567" i="32"/>
  <c r="I486" i="28"/>
  <c r="G486" i="28"/>
  <c r="H486" i="28"/>
  <c r="E486" i="28"/>
  <c r="F486" i="28"/>
  <c r="A487" i="28"/>
  <c r="AD480" i="32" a="1"/>
  <c r="AW480" i="32" a="1"/>
  <c r="AY480" i="32" a="1"/>
  <c r="AH480" i="32" a="1"/>
  <c r="AF480" i="32" a="1"/>
  <c r="F481" i="32" a="1"/>
  <c r="AU480" i="32" a="1"/>
  <c r="AX481" i="32" l="1"/>
  <c r="AW480" i="32"/>
  <c r="AY480" i="32"/>
  <c r="AU480" i="32"/>
  <c r="AL480" i="32"/>
  <c r="L487" i="28"/>
  <c r="M487" i="28"/>
  <c r="K487" i="28"/>
  <c r="V479" i="32"/>
  <c r="C481" i="17" s="1"/>
  <c r="AK481" i="32"/>
  <c r="AT481" i="32"/>
  <c r="AV481" i="32"/>
  <c r="AJ481" i="32"/>
  <c r="E479" i="32"/>
  <c r="B481" i="17" s="1"/>
  <c r="N480" i="32"/>
  <c r="L480" i="32"/>
  <c r="C480" i="32"/>
  <c r="P480" i="32"/>
  <c r="B480" i="32"/>
  <c r="F481" i="32"/>
  <c r="H481" i="32"/>
  <c r="G481" i="32"/>
  <c r="K481" i="32"/>
  <c r="J481" i="32"/>
  <c r="I481" i="32"/>
  <c r="AE481" i="32"/>
  <c r="AH480" i="32"/>
  <c r="AF480" i="32"/>
  <c r="AD480" i="32"/>
  <c r="T481" i="32"/>
  <c r="AG481" i="32"/>
  <c r="AC481" i="32"/>
  <c r="S481" i="32"/>
  <c r="D487" i="28"/>
  <c r="U480" i="32"/>
  <c r="A568" i="32"/>
  <c r="F487" i="28"/>
  <c r="I487" i="28"/>
  <c r="G487" i="28"/>
  <c r="H487" i="28"/>
  <c r="E487" i="28"/>
  <c r="A488" i="28"/>
  <c r="AH481" i="32" a="1"/>
  <c r="Q480" i="32" a="1"/>
  <c r="M480" i="32" a="1"/>
  <c r="O480" i="32" a="1"/>
  <c r="AN482" i="32" a="1"/>
  <c r="AM480" i="32" l="1"/>
  <c r="D482" i="17" s="1"/>
  <c r="AQ482" i="32"/>
  <c r="AN482" i="32"/>
  <c r="AS482" i="32"/>
  <c r="AP482" i="32"/>
  <c r="AR482" i="32"/>
  <c r="K488" i="28"/>
  <c r="L488" i="28"/>
  <c r="M488" i="28"/>
  <c r="AO482" i="32"/>
  <c r="AT482" i="32" s="1"/>
  <c r="AL481" i="32"/>
  <c r="AV482" i="32"/>
  <c r="Q480" i="32"/>
  <c r="D480" i="32"/>
  <c r="L481" i="32"/>
  <c r="O480" i="32"/>
  <c r="M480" i="32"/>
  <c r="B481" i="32"/>
  <c r="C481" i="32"/>
  <c r="N481" i="32"/>
  <c r="P481" i="32"/>
  <c r="V480" i="32"/>
  <c r="C482" i="17" s="1"/>
  <c r="U481" i="32"/>
  <c r="AH481" i="32"/>
  <c r="D488" i="28"/>
  <c r="A569" i="32"/>
  <c r="F488" i="28"/>
  <c r="I488" i="28"/>
  <c r="G488" i="28"/>
  <c r="H488" i="28"/>
  <c r="E488" i="28"/>
  <c r="A489" i="28"/>
  <c r="M481" i="32" a="1"/>
  <c r="Q481" i="32" a="1"/>
  <c r="AU481" i="32" a="1"/>
  <c r="W482" i="32" a="1"/>
  <c r="AW481" i="32" a="1"/>
  <c r="O481" i="32" a="1"/>
  <c r="AN483" i="32" a="1"/>
  <c r="AY481" i="32" a="1"/>
  <c r="AF481" i="32" a="1"/>
  <c r="AD481" i="32" a="1"/>
  <c r="F482" i="32" a="1"/>
  <c r="AY481" i="32" l="1"/>
  <c r="AU481" i="32"/>
  <c r="AW481" i="32"/>
  <c r="AK482" i="32"/>
  <c r="AJ482" i="32"/>
  <c r="AX482" i="32"/>
  <c r="AL482" i="32" s="1"/>
  <c r="AM481" i="32"/>
  <c r="D483" i="17" s="1"/>
  <c r="K489" i="28"/>
  <c r="L489" i="28"/>
  <c r="M489" i="28"/>
  <c r="AO483" i="32"/>
  <c r="AN483" i="32"/>
  <c r="AR483" i="32"/>
  <c r="AP483" i="32"/>
  <c r="AS483" i="32"/>
  <c r="AQ483" i="32"/>
  <c r="AD481" i="32"/>
  <c r="Y482" i="32"/>
  <c r="AB482" i="32"/>
  <c r="AA482" i="32"/>
  <c r="Z482" i="32"/>
  <c r="X482" i="32"/>
  <c r="W482" i="32"/>
  <c r="Q481" i="32"/>
  <c r="H482" i="32"/>
  <c r="G482" i="32"/>
  <c r="F482" i="32"/>
  <c r="I482" i="32"/>
  <c r="K482" i="32"/>
  <c r="J482" i="32"/>
  <c r="E480" i="32"/>
  <c r="B482" i="17" s="1"/>
  <c r="O481" i="32"/>
  <c r="M481" i="32"/>
  <c r="D481" i="32"/>
  <c r="AF481" i="32"/>
  <c r="D489" i="28"/>
  <c r="A570" i="32"/>
  <c r="E489" i="28"/>
  <c r="F489" i="28"/>
  <c r="I489" i="28"/>
  <c r="G489" i="28"/>
  <c r="H489" i="28"/>
  <c r="A490" i="28"/>
  <c r="F483" i="32" a="1"/>
  <c r="AU482" i="32" a="1"/>
  <c r="AW482" i="32" a="1"/>
  <c r="W483" i="32" a="1"/>
  <c r="AY482" i="32" a="1"/>
  <c r="AN484" i="32" a="1"/>
  <c r="AU482" i="32" l="1"/>
  <c r="AY482" i="32"/>
  <c r="AW482" i="32"/>
  <c r="M490" i="28"/>
  <c r="K490" i="28"/>
  <c r="L490" i="28"/>
  <c r="AG482" i="32"/>
  <c r="AK483" i="32"/>
  <c r="AX483" i="32"/>
  <c r="S482" i="32"/>
  <c r="V481" i="32"/>
  <c r="C483" i="17" s="1"/>
  <c r="AJ483" i="32"/>
  <c r="AT483" i="32"/>
  <c r="AV483" i="32"/>
  <c r="T482" i="32"/>
  <c r="AN484" i="32"/>
  <c r="AS484" i="32"/>
  <c r="AR484" i="32"/>
  <c r="AQ484" i="32"/>
  <c r="AO484" i="32"/>
  <c r="AP484" i="32"/>
  <c r="AE482" i="32"/>
  <c r="AC482" i="32"/>
  <c r="X483" i="32"/>
  <c r="Z483" i="32"/>
  <c r="AA483" i="32"/>
  <c r="W483" i="32"/>
  <c r="Y483" i="32"/>
  <c r="AB483" i="32"/>
  <c r="B482" i="32"/>
  <c r="L482" i="32"/>
  <c r="N482" i="32"/>
  <c r="P482" i="32"/>
  <c r="K483" i="32"/>
  <c r="I483" i="32"/>
  <c r="J483" i="32"/>
  <c r="G483" i="32"/>
  <c r="F483" i="32"/>
  <c r="H483" i="32"/>
  <c r="C482" i="32"/>
  <c r="E481" i="32"/>
  <c r="B483" i="17" s="1"/>
  <c r="D490" i="28"/>
  <c r="A571" i="32"/>
  <c r="F490" i="28"/>
  <c r="I490" i="28"/>
  <c r="G490" i="28"/>
  <c r="H490" i="28"/>
  <c r="E490" i="28"/>
  <c r="A491" i="28"/>
  <c r="W484" i="32" a="1"/>
  <c r="AW483" i="32" a="1"/>
  <c r="Q482" i="32" a="1"/>
  <c r="AH482" i="32" a="1"/>
  <c r="AD482" i="32" a="1"/>
  <c r="AY483" i="32" a="1"/>
  <c r="AU483" i="32" a="1"/>
  <c r="F484" i="32" a="1"/>
  <c r="M482" i="32" a="1"/>
  <c r="AN485" i="32" a="1"/>
  <c r="O482" i="32" a="1"/>
  <c r="AF482" i="32" a="1"/>
  <c r="AM482" i="32" l="1"/>
  <c r="D484" i="17" s="1"/>
  <c r="AX484" i="32"/>
  <c r="K491" i="28"/>
  <c r="M491" i="28"/>
  <c r="L491" i="28"/>
  <c r="AW483" i="32"/>
  <c r="AU483" i="32"/>
  <c r="AY483" i="32"/>
  <c r="AT484" i="32"/>
  <c r="AL483" i="32"/>
  <c r="S483" i="32"/>
  <c r="AH482" i="32"/>
  <c r="AF482" i="32"/>
  <c r="AD482" i="32"/>
  <c r="AV484" i="32"/>
  <c r="AK484" i="32"/>
  <c r="U482" i="32"/>
  <c r="AP485" i="32"/>
  <c r="AO485" i="32"/>
  <c r="AN485" i="32"/>
  <c r="AS485" i="32"/>
  <c r="AR485" i="32"/>
  <c r="AQ485" i="32"/>
  <c r="AJ484" i="32"/>
  <c r="AC483" i="32"/>
  <c r="AG483" i="32"/>
  <c r="AE483" i="32"/>
  <c r="T483" i="32"/>
  <c r="N483" i="32"/>
  <c r="Z484" i="32"/>
  <c r="Y484" i="32"/>
  <c r="AA484" i="32"/>
  <c r="X484" i="32"/>
  <c r="W484" i="32"/>
  <c r="AB484" i="32"/>
  <c r="C483" i="32"/>
  <c r="P483" i="32"/>
  <c r="L483" i="32"/>
  <c r="D482" i="32"/>
  <c r="B483" i="32"/>
  <c r="Q482" i="32"/>
  <c r="O482" i="32"/>
  <c r="M482" i="32"/>
  <c r="J484" i="32"/>
  <c r="G484" i="32"/>
  <c r="K484" i="32"/>
  <c r="H484" i="32"/>
  <c r="I484" i="32"/>
  <c r="F484" i="32"/>
  <c r="D491" i="28"/>
  <c r="A572" i="32"/>
  <c r="G491" i="28"/>
  <c r="H491" i="28"/>
  <c r="E491" i="28"/>
  <c r="F491" i="28"/>
  <c r="I491" i="28"/>
  <c r="A492" i="28"/>
  <c r="AH483" i="32" a="1"/>
  <c r="AY484" i="32" a="1"/>
  <c r="W485" i="32" a="1"/>
  <c r="AU484" i="32" a="1"/>
  <c r="M483" i="32" a="1"/>
  <c r="Q483" i="32" a="1"/>
  <c r="AD483" i="32" a="1"/>
  <c r="AF483" i="32" a="1"/>
  <c r="AW484" i="32" a="1"/>
  <c r="F485" i="32" a="1"/>
  <c r="O483" i="32" a="1"/>
  <c r="AN486" i="32" a="1"/>
  <c r="AC484" i="32" l="1"/>
  <c r="V482" i="32"/>
  <c r="C484" i="17" s="1"/>
  <c r="AM483" i="32"/>
  <c r="D485" i="17" s="1"/>
  <c r="K492" i="28"/>
  <c r="M492" i="28"/>
  <c r="L492" i="28"/>
  <c r="AL484" i="32"/>
  <c r="AJ485" i="32"/>
  <c r="AT485" i="32"/>
  <c r="U483" i="32"/>
  <c r="AU484" i="32"/>
  <c r="AY484" i="32"/>
  <c r="AW484" i="32"/>
  <c r="AK485" i="32"/>
  <c r="AX485" i="32"/>
  <c r="AN486" i="32"/>
  <c r="AS486" i="32"/>
  <c r="AR486" i="32"/>
  <c r="AQ486" i="32"/>
  <c r="AP486" i="32"/>
  <c r="AO486" i="32"/>
  <c r="S484" i="32"/>
  <c r="AV485" i="32"/>
  <c r="T484" i="32"/>
  <c r="AE484" i="32"/>
  <c r="AF483" i="32"/>
  <c r="AH483" i="32"/>
  <c r="AD483" i="32"/>
  <c r="AG484" i="32"/>
  <c r="Y485" i="32"/>
  <c r="AA485" i="32"/>
  <c r="W485" i="32"/>
  <c r="Z485" i="32"/>
  <c r="AB485" i="32"/>
  <c r="X485" i="32"/>
  <c r="D483" i="32"/>
  <c r="M483" i="32"/>
  <c r="Q483" i="32"/>
  <c r="O483" i="32"/>
  <c r="C484" i="32"/>
  <c r="L484" i="32"/>
  <c r="E482" i="32"/>
  <c r="B484" i="17" s="1"/>
  <c r="N484" i="32"/>
  <c r="P484" i="32"/>
  <c r="B484" i="32"/>
  <c r="K485" i="32"/>
  <c r="H485" i="32"/>
  <c r="J485" i="32"/>
  <c r="G485" i="32"/>
  <c r="I485" i="32"/>
  <c r="F485" i="32"/>
  <c r="D492" i="28"/>
  <c r="A573" i="32"/>
  <c r="AY485" i="32" a="1"/>
  <c r="AH484" i="32" a="1"/>
  <c r="W486" i="32" a="1"/>
  <c r="AN487" i="32" a="1"/>
  <c r="AU485" i="32" a="1"/>
  <c r="AW485" i="32" a="1"/>
  <c r="F486" i="32" a="1"/>
  <c r="Q484" i="32" a="1"/>
  <c r="AD484" i="32" a="1"/>
  <c r="AF484" i="32" a="1"/>
  <c r="M484" i="32" a="1"/>
  <c r="O484" i="32" a="1"/>
  <c r="T485" i="32" l="1"/>
  <c r="AJ486" i="32"/>
  <c r="AT486" i="32"/>
  <c r="AX486" i="32"/>
  <c r="AL485" i="32"/>
  <c r="AE485" i="32"/>
  <c r="U484" i="32"/>
  <c r="AM484" i="32"/>
  <c r="D486" i="17" s="1"/>
  <c r="AU485" i="32"/>
  <c r="AY485" i="32"/>
  <c r="AW485" i="32"/>
  <c r="AG485" i="32"/>
  <c r="AQ487" i="32"/>
  <c r="AP487" i="32"/>
  <c r="AN487" i="32"/>
  <c r="AR487" i="32"/>
  <c r="AS487" i="32"/>
  <c r="AO487" i="32"/>
  <c r="AH484" i="32"/>
  <c r="AF484" i="32"/>
  <c r="AD484" i="32"/>
  <c r="AK486" i="32"/>
  <c r="V483" i="32"/>
  <c r="C485" i="17" s="1"/>
  <c r="AV486" i="32"/>
  <c r="S485" i="32"/>
  <c r="AC485" i="32"/>
  <c r="E483" i="32"/>
  <c r="B485" i="17" s="1"/>
  <c r="W486" i="32"/>
  <c r="X486" i="32"/>
  <c r="Y486" i="32"/>
  <c r="AA486" i="32"/>
  <c r="Z486" i="32"/>
  <c r="AB486" i="32"/>
  <c r="B485" i="32"/>
  <c r="N485" i="32"/>
  <c r="Q484" i="32"/>
  <c r="O484" i="32"/>
  <c r="M484" i="32"/>
  <c r="D484" i="32"/>
  <c r="P485" i="32"/>
  <c r="L485" i="32"/>
  <c r="K486" i="32"/>
  <c r="I486" i="32"/>
  <c r="H486" i="32"/>
  <c r="J486" i="32"/>
  <c r="F486" i="32"/>
  <c r="G486" i="32"/>
  <c r="C485" i="32"/>
  <c r="A574" i="32"/>
  <c r="F492" i="28"/>
  <c r="I492" i="28"/>
  <c r="G492" i="28"/>
  <c r="H492" i="28"/>
  <c r="E492" i="28"/>
  <c r="A493" i="28"/>
  <c r="W487" i="32" a="1"/>
  <c r="AF485" i="32" a="1"/>
  <c r="AU486" i="32" a="1"/>
  <c r="F487" i="32" a="1"/>
  <c r="AD485" i="32" a="1"/>
  <c r="Q485" i="32" a="1"/>
  <c r="M485" i="32" a="1"/>
  <c r="AW486" i="32" a="1"/>
  <c r="O485" i="32" a="1"/>
  <c r="AH485" i="32" a="1"/>
  <c r="AY486" i="32" a="1"/>
  <c r="AV487" i="32" l="1"/>
  <c r="AD485" i="32"/>
  <c r="AF485" i="32"/>
  <c r="AH485" i="32"/>
  <c r="AL486" i="32"/>
  <c r="M493" i="28"/>
  <c r="K493" i="28"/>
  <c r="L493" i="28"/>
  <c r="AM485" i="32"/>
  <c r="D487" i="17" s="1"/>
  <c r="AJ487" i="32"/>
  <c r="V484" i="32"/>
  <c r="C486" i="17" s="1"/>
  <c r="AK487" i="32"/>
  <c r="U485" i="32"/>
  <c r="AX487" i="32"/>
  <c r="AT487" i="32"/>
  <c r="AC486" i="32"/>
  <c r="AW486" i="32"/>
  <c r="AU486" i="32"/>
  <c r="AY486" i="32"/>
  <c r="T486" i="32"/>
  <c r="S486" i="32"/>
  <c r="AG486" i="32"/>
  <c r="AE486" i="32"/>
  <c r="AA487" i="32"/>
  <c r="Y487" i="32"/>
  <c r="X487" i="32"/>
  <c r="Z487" i="32"/>
  <c r="W487" i="32"/>
  <c r="AB487" i="32"/>
  <c r="E484" i="32"/>
  <c r="B486" i="17" s="1"/>
  <c r="D485" i="32"/>
  <c r="L486" i="32"/>
  <c r="P486" i="32"/>
  <c r="N486" i="32"/>
  <c r="B486" i="32"/>
  <c r="C486" i="32"/>
  <c r="Q485" i="32"/>
  <c r="M485" i="32"/>
  <c r="O485" i="32"/>
  <c r="K487" i="32"/>
  <c r="G487" i="32"/>
  <c r="F487" i="32"/>
  <c r="I487" i="32"/>
  <c r="J487" i="32"/>
  <c r="H487" i="32"/>
  <c r="D493" i="28"/>
  <c r="A575" i="32"/>
  <c r="O486" i="32" a="1"/>
  <c r="M486" i="32" a="1"/>
  <c r="AW487" i="32" a="1"/>
  <c r="AH486" i="32" a="1"/>
  <c r="AN488" i="32" a="1"/>
  <c r="AY487" i="32" a="1"/>
  <c r="AF486" i="32" a="1"/>
  <c r="AU487" i="32" a="1"/>
  <c r="AD486" i="32" a="1"/>
  <c r="Q486" i="32" a="1"/>
  <c r="AL487" i="32" l="1"/>
  <c r="V485" i="32"/>
  <c r="C487" i="17" s="1"/>
  <c r="U486" i="32"/>
  <c r="AU487" i="32"/>
  <c r="AY487" i="32"/>
  <c r="AW487" i="32"/>
  <c r="AR488" i="32"/>
  <c r="AP488" i="32"/>
  <c r="AQ488" i="32"/>
  <c r="AO488" i="32"/>
  <c r="AN488" i="32"/>
  <c r="AS488" i="32"/>
  <c r="AF486" i="32"/>
  <c r="AH486" i="32"/>
  <c r="AD486" i="32"/>
  <c r="AE487" i="32"/>
  <c r="AM486" i="32"/>
  <c r="D488" i="17" s="1"/>
  <c r="AC487" i="32"/>
  <c r="S487" i="32"/>
  <c r="AG487" i="32"/>
  <c r="T487" i="32"/>
  <c r="L487" i="32"/>
  <c r="D486" i="32"/>
  <c r="N487" i="32"/>
  <c r="E485" i="32"/>
  <c r="B487" i="17" s="1"/>
  <c r="O486" i="32"/>
  <c r="M486" i="32"/>
  <c r="Q486" i="32"/>
  <c r="B487" i="32"/>
  <c r="C487" i="32"/>
  <c r="P487" i="32"/>
  <c r="A576" i="32"/>
  <c r="F493" i="28"/>
  <c r="I493" i="28"/>
  <c r="G493" i="28"/>
  <c r="H493" i="28"/>
  <c r="E493" i="28"/>
  <c r="A494" i="28"/>
  <c r="Q487" i="32" a="1"/>
  <c r="O487" i="32" a="1"/>
  <c r="AF487" i="32" a="1"/>
  <c r="M487" i="32" a="1"/>
  <c r="W488" i="32" a="1"/>
  <c r="AD487" i="32" a="1"/>
  <c r="AH487" i="32" a="1"/>
  <c r="F488" i="32" a="1"/>
  <c r="AJ488" i="32" l="1"/>
  <c r="M494" i="28"/>
  <c r="K494" i="28"/>
  <c r="L494" i="28"/>
  <c r="AM487" i="32"/>
  <c r="D489" i="17" s="1"/>
  <c r="AK488" i="32"/>
  <c r="AV488" i="32"/>
  <c r="V486" i="32"/>
  <c r="C488" i="17" s="1"/>
  <c r="AT488" i="32"/>
  <c r="U487" i="32"/>
  <c r="AX488" i="32"/>
  <c r="AD487" i="32"/>
  <c r="D487" i="32"/>
  <c r="AF487" i="32"/>
  <c r="E486" i="32"/>
  <c r="B488" i="17" s="1"/>
  <c r="O487" i="32"/>
  <c r="Q487" i="32"/>
  <c r="AH487" i="32"/>
  <c r="W488" i="32"/>
  <c r="AB488" i="32"/>
  <c r="Z488" i="32"/>
  <c r="X488" i="32"/>
  <c r="Y488" i="32"/>
  <c r="AA488" i="32"/>
  <c r="M487" i="32"/>
  <c r="I488" i="32"/>
  <c r="H488" i="32"/>
  <c r="F488" i="32"/>
  <c r="G488" i="32"/>
  <c r="J488" i="32"/>
  <c r="K488" i="32"/>
  <c r="D494" i="28"/>
  <c r="A577" i="32"/>
  <c r="F494" i="28"/>
  <c r="I494" i="28"/>
  <c r="G494" i="28"/>
  <c r="H494" i="28"/>
  <c r="E494" i="28"/>
  <c r="A495" i="28"/>
  <c r="AW488" i="32" a="1"/>
  <c r="W489" i="32" a="1"/>
  <c r="AY488" i="32" a="1"/>
  <c r="AU488" i="32" a="1"/>
  <c r="M495" i="28" l="1"/>
  <c r="L495" i="28"/>
  <c r="K495" i="28"/>
  <c r="AW488" i="32"/>
  <c r="AY488" i="32"/>
  <c r="AU488" i="32"/>
  <c r="AM488" i="32" s="1"/>
  <c r="D490" i="17" s="1"/>
  <c r="AL488" i="32"/>
  <c r="V487" i="32"/>
  <c r="C489" i="17" s="1"/>
  <c r="P488" i="32"/>
  <c r="E487" i="32"/>
  <c r="B489" i="17" s="1"/>
  <c r="N488" i="32"/>
  <c r="T488" i="32"/>
  <c r="AC488" i="32"/>
  <c r="AG488" i="32"/>
  <c r="AE488" i="32"/>
  <c r="C488" i="32"/>
  <c r="B488" i="32"/>
  <c r="L488" i="32"/>
  <c r="S488" i="32"/>
  <c r="W489" i="32"/>
  <c r="Y489" i="32"/>
  <c r="Z489" i="32"/>
  <c r="X489" i="32"/>
  <c r="AB489" i="32"/>
  <c r="AA489" i="32"/>
  <c r="D495" i="28"/>
  <c r="A578" i="32"/>
  <c r="F495" i="28"/>
  <c r="I495" i="28"/>
  <c r="G495" i="28"/>
  <c r="H495" i="28"/>
  <c r="E495" i="28"/>
  <c r="A496" i="28"/>
  <c r="W490" i="32" a="1"/>
  <c r="AH488" i="32" a="1"/>
  <c r="AF488" i="32" a="1"/>
  <c r="F489" i="32" a="1"/>
  <c r="AD488" i="32" a="1"/>
  <c r="M488" i="32" a="1"/>
  <c r="Q488" i="32" a="1"/>
  <c r="AN489" i="32" a="1"/>
  <c r="O488" i="32" a="1"/>
  <c r="AS489" i="32" l="1"/>
  <c r="AO489" i="32"/>
  <c r="AR489" i="32"/>
  <c r="AX489" i="32" s="1"/>
  <c r="AN489" i="32"/>
  <c r="AQ489" i="32"/>
  <c r="AP489" i="32"/>
  <c r="AV489" i="32" s="1"/>
  <c r="L496" i="28"/>
  <c r="K496" i="28"/>
  <c r="M496" i="28"/>
  <c r="AT489" i="32"/>
  <c r="AJ489" i="32"/>
  <c r="AL489" i="32"/>
  <c r="D488" i="32"/>
  <c r="Q488" i="32"/>
  <c r="AH488" i="32"/>
  <c r="U488" i="32"/>
  <c r="M488" i="32"/>
  <c r="O488" i="32"/>
  <c r="I489" i="32"/>
  <c r="J489" i="32"/>
  <c r="G489" i="32"/>
  <c r="K489" i="32"/>
  <c r="F489" i="32"/>
  <c r="H489" i="32"/>
  <c r="AF488" i="32"/>
  <c r="AD488" i="32"/>
  <c r="AG489" i="32"/>
  <c r="AA490" i="32"/>
  <c r="X490" i="32"/>
  <c r="W490" i="32"/>
  <c r="Z490" i="32"/>
  <c r="Y490" i="32"/>
  <c r="AB490" i="32"/>
  <c r="T489" i="32"/>
  <c r="AE489" i="32"/>
  <c r="AC489" i="32"/>
  <c r="S489" i="32"/>
  <c r="D496" i="28"/>
  <c r="A579" i="32"/>
  <c r="AN490" i="32" a="1"/>
  <c r="AH489" i="32" a="1"/>
  <c r="AF489" i="32" a="1"/>
  <c r="AD489" i="32" a="1"/>
  <c r="W491" i="32" a="1"/>
  <c r="F490" i="32" a="1"/>
  <c r="AQ490" i="32" l="1"/>
  <c r="AR490" i="32"/>
  <c r="AP490" i="32"/>
  <c r="AN490" i="32"/>
  <c r="AS490" i="32"/>
  <c r="AO490" i="32"/>
  <c r="AK489" i="32"/>
  <c r="AT490" i="32"/>
  <c r="AK490" i="32"/>
  <c r="AJ490" i="32"/>
  <c r="AV490" i="32"/>
  <c r="P489" i="32"/>
  <c r="N489" i="32"/>
  <c r="E488" i="32"/>
  <c r="B490" i="17" s="1"/>
  <c r="B489" i="32"/>
  <c r="C489" i="32"/>
  <c r="V488" i="32"/>
  <c r="C490" i="17" s="1"/>
  <c r="L489" i="32"/>
  <c r="F490" i="32"/>
  <c r="K490" i="32"/>
  <c r="I490" i="32"/>
  <c r="H490" i="32"/>
  <c r="J490" i="32"/>
  <c r="G490" i="32"/>
  <c r="AE490" i="32"/>
  <c r="U489" i="32"/>
  <c r="AH489" i="32"/>
  <c r="AF489" i="32"/>
  <c r="AD489" i="32"/>
  <c r="W491" i="32"/>
  <c r="X491" i="32"/>
  <c r="AB491" i="32"/>
  <c r="Z491" i="32"/>
  <c r="Y491" i="32"/>
  <c r="AA491" i="32"/>
  <c r="AC490" i="32"/>
  <c r="S490" i="32"/>
  <c r="AG490" i="32"/>
  <c r="T490" i="32"/>
  <c r="A580" i="32"/>
  <c r="O489" i="32" a="1"/>
  <c r="AW490" i="32" a="1"/>
  <c r="AW489" i="32" a="1"/>
  <c r="AY489" i="32" a="1"/>
  <c r="AD490" i="32" a="1"/>
  <c r="F491" i="32" a="1"/>
  <c r="AN491" i="32" a="1"/>
  <c r="AU490" i="32" a="1"/>
  <c r="M489" i="32" a="1"/>
  <c r="AY490" i="32" a="1"/>
  <c r="AF490" i="32" a="1"/>
  <c r="Q489" i="32" a="1"/>
  <c r="AU489" i="32" a="1"/>
  <c r="AH490" i="32" a="1"/>
  <c r="AU489" i="32" l="1"/>
  <c r="AY489" i="32"/>
  <c r="AW489" i="32"/>
  <c r="AP491" i="32"/>
  <c r="AV491" i="32" s="1"/>
  <c r="AS491" i="32"/>
  <c r="AN491" i="32"/>
  <c r="AJ491" i="32" s="1"/>
  <c r="AR491" i="32"/>
  <c r="AX491" i="32" s="1"/>
  <c r="AO491" i="32"/>
  <c r="AK491" i="32" s="1"/>
  <c r="AQ491" i="32"/>
  <c r="AX490" i="32"/>
  <c r="AL490" i="32" s="1"/>
  <c r="AY490" i="32"/>
  <c r="AW490" i="32"/>
  <c r="AU490" i="32"/>
  <c r="N490" i="32"/>
  <c r="L490" i="32"/>
  <c r="P490" i="32"/>
  <c r="Q489" i="32"/>
  <c r="D489" i="32"/>
  <c r="C490" i="32"/>
  <c r="M489" i="32"/>
  <c r="O489" i="32"/>
  <c r="B490" i="32"/>
  <c r="F491" i="32"/>
  <c r="K491" i="32"/>
  <c r="J491" i="32"/>
  <c r="H491" i="32"/>
  <c r="I491" i="32"/>
  <c r="G491" i="32"/>
  <c r="V489" i="32"/>
  <c r="C491" i="17" s="1"/>
  <c r="U490" i="32"/>
  <c r="AE491" i="32"/>
  <c r="AG491" i="32"/>
  <c r="AF490" i="32"/>
  <c r="AH490" i="32"/>
  <c r="AD490" i="32"/>
  <c r="T491" i="32"/>
  <c r="AC491" i="32"/>
  <c r="S491" i="32"/>
  <c r="A581" i="32"/>
  <c r="H496" i="28"/>
  <c r="E496" i="28"/>
  <c r="F496" i="28"/>
  <c r="I496" i="28"/>
  <c r="G496" i="28"/>
  <c r="A497" i="28"/>
  <c r="Q490" i="32" a="1"/>
  <c r="O490" i="32" a="1"/>
  <c r="M490" i="32" a="1"/>
  <c r="AT491" i="32" l="1"/>
  <c r="AM489" i="32"/>
  <c r="D491" i="17" s="1"/>
  <c r="AM490" i="32"/>
  <c r="D492" i="17" s="1"/>
  <c r="AL491" i="32"/>
  <c r="M497" i="28"/>
  <c r="K497" i="28"/>
  <c r="L497" i="28"/>
  <c r="D490" i="32"/>
  <c r="Q490" i="32"/>
  <c r="E489" i="32"/>
  <c r="B491" i="17" s="1"/>
  <c r="O490" i="32"/>
  <c r="M490" i="32"/>
  <c r="N491" i="32"/>
  <c r="C491" i="32"/>
  <c r="P491" i="32"/>
  <c r="L491" i="32"/>
  <c r="B491" i="32"/>
  <c r="V490" i="32"/>
  <c r="C492" i="17" s="1"/>
  <c r="U491" i="32"/>
  <c r="D497" i="28"/>
  <c r="A582" i="32"/>
  <c r="F497" i="28"/>
  <c r="I497" i="28"/>
  <c r="G497" i="28"/>
  <c r="H497" i="28"/>
  <c r="E497" i="28"/>
  <c r="A498" i="28"/>
  <c r="AW491" i="32" a="1"/>
  <c r="Q491" i="32" a="1"/>
  <c r="AU491" i="32" a="1"/>
  <c r="W492" i="32" a="1"/>
  <c r="AD491" i="32" a="1"/>
  <c r="AW491" i="32" l="1"/>
  <c r="M498" i="28"/>
  <c r="K498" i="28"/>
  <c r="L498" i="28"/>
  <c r="AU491" i="32"/>
  <c r="Q491" i="32"/>
  <c r="E490" i="32"/>
  <c r="B492" i="17" s="1"/>
  <c r="D491" i="32"/>
  <c r="X492" i="32"/>
  <c r="W492" i="32"/>
  <c r="Y492" i="32"/>
  <c r="AB492" i="32"/>
  <c r="AA492" i="32"/>
  <c r="Z492" i="32"/>
  <c r="AD491" i="32"/>
  <c r="D498" i="28"/>
  <c r="A583" i="32"/>
  <c r="I498" i="28"/>
  <c r="G498" i="28"/>
  <c r="H498" i="28"/>
  <c r="E498" i="28"/>
  <c r="F498" i="28"/>
  <c r="A499" i="28"/>
  <c r="AY491" i="32" a="1"/>
  <c r="F492" i="32" a="1"/>
  <c r="AF491" i="32" a="1"/>
  <c r="M491" i="32" a="1"/>
  <c r="AH491" i="32" a="1"/>
  <c r="O491" i="32" a="1"/>
  <c r="W493" i="32" a="1"/>
  <c r="AN492" i="32" a="1"/>
  <c r="AY491" i="32" l="1"/>
  <c r="AP492" i="32"/>
  <c r="AN492" i="32"/>
  <c r="AO492" i="32"/>
  <c r="AK492" i="32" s="1"/>
  <c r="AR492" i="32"/>
  <c r="AQ492" i="32"/>
  <c r="AS492" i="32"/>
  <c r="AV492" i="32"/>
  <c r="AM491" i="32"/>
  <c r="D493" i="17" s="1"/>
  <c r="M499" i="28"/>
  <c r="K499" i="28"/>
  <c r="L499" i="28"/>
  <c r="AF491" i="32"/>
  <c r="AG492" i="32"/>
  <c r="F492" i="32"/>
  <c r="G492" i="32"/>
  <c r="H492" i="32"/>
  <c r="I492" i="32"/>
  <c r="K492" i="32"/>
  <c r="J492" i="32"/>
  <c r="AH491" i="32"/>
  <c r="O491" i="32"/>
  <c r="M491" i="32"/>
  <c r="AE492" i="32"/>
  <c r="AB493" i="32"/>
  <c r="AA493" i="32"/>
  <c r="Z493" i="32"/>
  <c r="X493" i="32"/>
  <c r="Y493" i="32"/>
  <c r="W493" i="32"/>
  <c r="D499" i="28"/>
  <c r="T492" i="32"/>
  <c r="AC492" i="32"/>
  <c r="S492" i="32"/>
  <c r="A584" i="32"/>
  <c r="F499" i="28"/>
  <c r="I499" i="28"/>
  <c r="G499" i="28"/>
  <c r="H499" i="28"/>
  <c r="E499" i="28"/>
  <c r="A500" i="28"/>
  <c r="AH492" i="32" a="1"/>
  <c r="AD492" i="32" a="1"/>
  <c r="AN493" i="32" a="1"/>
  <c r="AF492" i="32" a="1"/>
  <c r="AY492" i="32" a="1"/>
  <c r="W494" i="32" a="1"/>
  <c r="AW492" i="32" a="1"/>
  <c r="F493" i="32" a="1"/>
  <c r="AU492" i="32" a="1"/>
  <c r="AX492" i="32" l="1"/>
  <c r="AJ492" i="32"/>
  <c r="AT492" i="32"/>
  <c r="AR493" i="32"/>
  <c r="AQ493" i="32"/>
  <c r="AN493" i="32"/>
  <c r="AT493" i="32" s="1"/>
  <c r="AS493" i="32"/>
  <c r="AP493" i="32"/>
  <c r="AO493" i="32"/>
  <c r="AK493" i="32" s="1"/>
  <c r="AV493" i="32"/>
  <c r="K500" i="28"/>
  <c r="M500" i="28"/>
  <c r="L500" i="28"/>
  <c r="AY492" i="32"/>
  <c r="AU492" i="32"/>
  <c r="AW492" i="32"/>
  <c r="AX493" i="32"/>
  <c r="AJ493" i="32"/>
  <c r="AL492" i="32"/>
  <c r="V491" i="32"/>
  <c r="C493" i="17" s="1"/>
  <c r="E491" i="32"/>
  <c r="B493" i="17" s="1"/>
  <c r="N492" i="32"/>
  <c r="C492" i="32"/>
  <c r="L492" i="32"/>
  <c r="J493" i="32"/>
  <c r="F493" i="32"/>
  <c r="K493" i="32"/>
  <c r="I493" i="32"/>
  <c r="G493" i="32"/>
  <c r="H493" i="32"/>
  <c r="B492" i="32"/>
  <c r="P492" i="32"/>
  <c r="U492" i="32"/>
  <c r="AG493" i="32"/>
  <c r="T493" i="32"/>
  <c r="AE493" i="32"/>
  <c r="W494" i="32"/>
  <c r="Z494" i="32"/>
  <c r="AA494" i="32"/>
  <c r="Y494" i="32"/>
  <c r="X494" i="32"/>
  <c r="AB494" i="32"/>
  <c r="AH492" i="32"/>
  <c r="AF492" i="32"/>
  <c r="AD492" i="32"/>
  <c r="AC493" i="32"/>
  <c r="S493" i="32"/>
  <c r="D500" i="28"/>
  <c r="A585" i="32"/>
  <c r="F500" i="28"/>
  <c r="I500" i="28"/>
  <c r="G500" i="28"/>
  <c r="H500" i="28"/>
  <c r="E500" i="28"/>
  <c r="A501" i="28"/>
  <c r="AY493" i="32" a="1"/>
  <c r="AN494" i="32" a="1"/>
  <c r="W495" i="32" a="1"/>
  <c r="AF493" i="32" a="1"/>
  <c r="F494" i="32" a="1"/>
  <c r="AH493" i="32" a="1"/>
  <c r="Q492" i="32" a="1"/>
  <c r="AU493" i="32" a="1"/>
  <c r="O492" i="32" a="1"/>
  <c r="AD493" i="32" a="1"/>
  <c r="M492" i="32" a="1"/>
  <c r="AW493" i="32" a="1"/>
  <c r="AP494" i="32" l="1"/>
  <c r="AR494" i="32"/>
  <c r="AN494" i="32"/>
  <c r="AO494" i="32"/>
  <c r="AK494" i="32" s="1"/>
  <c r="AS494" i="32"/>
  <c r="AQ494" i="32"/>
  <c r="AM492" i="32"/>
  <c r="D494" i="17" s="1"/>
  <c r="AL493" i="32"/>
  <c r="M501" i="28"/>
  <c r="K501" i="28"/>
  <c r="L501" i="28"/>
  <c r="AW493" i="32"/>
  <c r="AY493" i="32"/>
  <c r="AU493" i="32"/>
  <c r="AT494" i="32"/>
  <c r="AJ494" i="32"/>
  <c r="AX494" i="32"/>
  <c r="AV494" i="32"/>
  <c r="D492" i="32"/>
  <c r="P493" i="32"/>
  <c r="Q492" i="32"/>
  <c r="O492" i="32"/>
  <c r="M492" i="32"/>
  <c r="B493" i="32"/>
  <c r="C493" i="32"/>
  <c r="L493" i="32"/>
  <c r="I494" i="32"/>
  <c r="G494" i="32"/>
  <c r="H494" i="32"/>
  <c r="F494" i="32"/>
  <c r="J494" i="32"/>
  <c r="K494" i="32"/>
  <c r="N493" i="32"/>
  <c r="AG494" i="32"/>
  <c r="AH493" i="32"/>
  <c r="AF493" i="32"/>
  <c r="AD493" i="32"/>
  <c r="U493" i="32"/>
  <c r="V492" i="32"/>
  <c r="C494" i="17" s="1"/>
  <c r="T494" i="32"/>
  <c r="W495" i="32"/>
  <c r="AA495" i="32"/>
  <c r="Z495" i="32"/>
  <c r="Y495" i="32"/>
  <c r="X495" i="32"/>
  <c r="AB495" i="32"/>
  <c r="AE494" i="32"/>
  <c r="AC494" i="32"/>
  <c r="S494" i="32"/>
  <c r="D501" i="28"/>
  <c r="A586" i="32"/>
  <c r="AW494" i="32" a="1"/>
  <c r="F495" i="32" a="1"/>
  <c r="AF494" i="32" a="1"/>
  <c r="AD494" i="32" a="1"/>
  <c r="AH494" i="32" a="1"/>
  <c r="AN495" i="32" a="1"/>
  <c r="O493" i="32" a="1"/>
  <c r="Q493" i="32" a="1"/>
  <c r="W496" i="32" a="1"/>
  <c r="M493" i="32" a="1"/>
  <c r="AU494" i="32" a="1"/>
  <c r="AY494" i="32" a="1"/>
  <c r="AM493" i="32" l="1"/>
  <c r="D495" i="17" s="1"/>
  <c r="AO495" i="32"/>
  <c r="AR495" i="32"/>
  <c r="AS495" i="32"/>
  <c r="AQ495" i="32"/>
  <c r="AK495" i="32" s="1"/>
  <c r="AN495" i="32"/>
  <c r="AJ495" i="32" s="1"/>
  <c r="AP495" i="32"/>
  <c r="AV495" i="32" s="1"/>
  <c r="AL494" i="32"/>
  <c r="AT495" i="32"/>
  <c r="AY494" i="32"/>
  <c r="AU494" i="32"/>
  <c r="AW494" i="32"/>
  <c r="N494" i="32"/>
  <c r="C494" i="32"/>
  <c r="E492" i="32"/>
  <c r="B494" i="17" s="1"/>
  <c r="D493" i="32"/>
  <c r="M493" i="32"/>
  <c r="Q493" i="32"/>
  <c r="O493" i="32"/>
  <c r="B494" i="32"/>
  <c r="L494" i="32"/>
  <c r="I495" i="32"/>
  <c r="G495" i="32"/>
  <c r="F495" i="32"/>
  <c r="H495" i="32"/>
  <c r="J495" i="32"/>
  <c r="K495" i="32"/>
  <c r="P494" i="32"/>
  <c r="AE495" i="32"/>
  <c r="V493" i="32"/>
  <c r="C495" i="17" s="1"/>
  <c r="AD494" i="32"/>
  <c r="AH494" i="32"/>
  <c r="AF494" i="32"/>
  <c r="AG495" i="32"/>
  <c r="W496" i="32"/>
  <c r="AB496" i="32"/>
  <c r="AA496" i="32"/>
  <c r="Y496" i="32"/>
  <c r="X496" i="32"/>
  <c r="Z496" i="32"/>
  <c r="U494" i="32"/>
  <c r="T495" i="32"/>
  <c r="AC495" i="32"/>
  <c r="S495" i="32"/>
  <c r="A587" i="32"/>
  <c r="E501" i="28"/>
  <c r="F501" i="28"/>
  <c r="I501" i="28"/>
  <c r="G501" i="28"/>
  <c r="H501" i="28"/>
  <c r="A502" i="28"/>
  <c r="AD495" i="32" a="1"/>
  <c r="O494" i="32" a="1"/>
  <c r="F496" i="32" a="1"/>
  <c r="AY495" i="32" a="1"/>
  <c r="Q494" i="32" a="1"/>
  <c r="AH495" i="32" a="1"/>
  <c r="M494" i="32" a="1"/>
  <c r="AF495" i="32" a="1"/>
  <c r="AN496" i="32" a="1"/>
  <c r="AW495" i="32" a="1"/>
  <c r="AU495" i="32" a="1"/>
  <c r="AX495" i="32" l="1"/>
  <c r="AP496" i="32"/>
  <c r="AN496" i="32"/>
  <c r="AQ496" i="32"/>
  <c r="AV496" i="32" s="1"/>
  <c r="AS496" i="32"/>
  <c r="AR496" i="32"/>
  <c r="AJ496" i="32" s="1"/>
  <c r="AO496" i="32"/>
  <c r="AT496" i="32" s="1"/>
  <c r="M502" i="28"/>
  <c r="K502" i="28"/>
  <c r="L502" i="28"/>
  <c r="AM494" i="32"/>
  <c r="D496" i="17" s="1"/>
  <c r="AL495" i="32"/>
  <c r="AY495" i="32"/>
  <c r="AW495" i="32"/>
  <c r="AU495" i="32"/>
  <c r="AM495" i="32" s="1"/>
  <c r="D497" i="17" s="1"/>
  <c r="AX496" i="32"/>
  <c r="AK496" i="32"/>
  <c r="Q494" i="32"/>
  <c r="O494" i="32"/>
  <c r="M494" i="32"/>
  <c r="L495" i="32"/>
  <c r="D494" i="32"/>
  <c r="E493" i="32"/>
  <c r="B495" i="17" s="1"/>
  <c r="P495" i="32"/>
  <c r="N495" i="32"/>
  <c r="G496" i="32"/>
  <c r="F496" i="32"/>
  <c r="K496" i="32"/>
  <c r="J496" i="32"/>
  <c r="I496" i="32"/>
  <c r="H496" i="32"/>
  <c r="C495" i="32"/>
  <c r="B495" i="32"/>
  <c r="U495" i="32"/>
  <c r="V494" i="32"/>
  <c r="C496" i="17" s="1"/>
  <c r="AG496" i="32"/>
  <c r="T496" i="32"/>
  <c r="AH495" i="32"/>
  <c r="AD495" i="32"/>
  <c r="AF495" i="32"/>
  <c r="AE496" i="32"/>
  <c r="D502" i="28"/>
  <c r="AC496" i="32"/>
  <c r="S496" i="32"/>
  <c r="A588" i="32"/>
  <c r="Q495" i="32" a="1"/>
  <c r="AN497" i="32" a="1"/>
  <c r="AY496" i="32" a="1"/>
  <c r="M495" i="32" a="1"/>
  <c r="O495" i="32" a="1"/>
  <c r="AW496" i="32" a="1"/>
  <c r="AU496" i="32" a="1"/>
  <c r="AH496" i="32" a="1"/>
  <c r="AL496" i="32" l="1"/>
  <c r="AY496" i="32"/>
  <c r="AR497" i="32"/>
  <c r="AS497" i="32"/>
  <c r="AQ497" i="32"/>
  <c r="AP497" i="32"/>
  <c r="AO497" i="32"/>
  <c r="AN497" i="32"/>
  <c r="AW496" i="32"/>
  <c r="AU496" i="32"/>
  <c r="E494" i="32"/>
  <c r="B496" i="17" s="1"/>
  <c r="P496" i="32"/>
  <c r="N496" i="32"/>
  <c r="D495" i="32"/>
  <c r="B496" i="32"/>
  <c r="C496" i="32"/>
  <c r="Q495" i="32"/>
  <c r="O495" i="32"/>
  <c r="M495" i="32"/>
  <c r="L496" i="32"/>
  <c r="U496" i="32"/>
  <c r="AH496" i="32"/>
  <c r="V495" i="32"/>
  <c r="C497" i="17" s="1"/>
  <c r="A589" i="32"/>
  <c r="F502" i="28"/>
  <c r="I502" i="28"/>
  <c r="G502" i="28"/>
  <c r="H502" i="28"/>
  <c r="E502" i="28"/>
  <c r="A503" i="28"/>
  <c r="Q496" i="32" a="1"/>
  <c r="W497" i="32" a="1"/>
  <c r="AF496" i="32" a="1"/>
  <c r="AD496" i="32" a="1"/>
  <c r="F497" i="32" a="1"/>
  <c r="M496" i="32" a="1"/>
  <c r="O496" i="32" a="1"/>
  <c r="M503" i="28" l="1"/>
  <c r="K503" i="28"/>
  <c r="L503" i="28"/>
  <c r="AM496" i="32"/>
  <c r="D498" i="17" s="1"/>
  <c r="AT497" i="32"/>
  <c r="AV497" i="32"/>
  <c r="AK497" i="32"/>
  <c r="AJ497" i="32"/>
  <c r="AX497" i="32"/>
  <c r="D496" i="32"/>
  <c r="Q496" i="32"/>
  <c r="M496" i="32"/>
  <c r="O496" i="32"/>
  <c r="E495" i="32"/>
  <c r="B497" i="17" s="1"/>
  <c r="I497" i="32"/>
  <c r="K497" i="32"/>
  <c r="G497" i="32"/>
  <c r="F497" i="32"/>
  <c r="J497" i="32"/>
  <c r="H497" i="32"/>
  <c r="AF496" i="32"/>
  <c r="AD496" i="32"/>
  <c r="Y497" i="32"/>
  <c r="AA497" i="32"/>
  <c r="X497" i="32"/>
  <c r="W497" i="32"/>
  <c r="AB497" i="32"/>
  <c r="Z497" i="32"/>
  <c r="D503" i="28"/>
  <c r="A590" i="32"/>
  <c r="G503" i="28"/>
  <c r="H503" i="28"/>
  <c r="E503" i="28"/>
  <c r="F503" i="28"/>
  <c r="I503" i="28"/>
  <c r="A504" i="28"/>
  <c r="AW497" i="32" a="1"/>
  <c r="AU497" i="32" a="1"/>
  <c r="AY497" i="32" a="1"/>
  <c r="AN498" i="32" a="1"/>
  <c r="AQ498" i="32" l="1"/>
  <c r="AP498" i="32"/>
  <c r="AO498" i="32"/>
  <c r="AN498" i="32"/>
  <c r="AT498" i="32" s="1"/>
  <c r="AS498" i="32"/>
  <c r="AR498" i="32"/>
  <c r="AL497" i="32"/>
  <c r="M504" i="28"/>
  <c r="K504" i="28"/>
  <c r="L504" i="28"/>
  <c r="AX498" i="32"/>
  <c r="AU497" i="32"/>
  <c r="AY497" i="32"/>
  <c r="AW497" i="32"/>
  <c r="AV498" i="32"/>
  <c r="T497" i="32"/>
  <c r="L497" i="32"/>
  <c r="AC497" i="32"/>
  <c r="P497" i="32"/>
  <c r="E496" i="32"/>
  <c r="B498" i="17" s="1"/>
  <c r="C497" i="32"/>
  <c r="B497" i="32"/>
  <c r="N497" i="32"/>
  <c r="V496" i="32"/>
  <c r="C498" i="17" s="1"/>
  <c r="AE497" i="32"/>
  <c r="S497" i="32"/>
  <c r="AG497" i="32"/>
  <c r="D504" i="28"/>
  <c r="A591" i="32"/>
  <c r="F504" i="28"/>
  <c r="I504" i="28"/>
  <c r="G504" i="28"/>
  <c r="H504" i="28"/>
  <c r="E504" i="28"/>
  <c r="A505" i="28"/>
  <c r="AF497" i="32" a="1"/>
  <c r="F498" i="32" a="1"/>
  <c r="M497" i="32" a="1"/>
  <c r="AD497" i="32" a="1"/>
  <c r="O497" i="32" a="1"/>
  <c r="AN499" i="32" a="1"/>
  <c r="AH497" i="32" a="1"/>
  <c r="Q497" i="32" a="1"/>
  <c r="W498" i="32" a="1"/>
  <c r="AJ498" i="32" l="1"/>
  <c r="AK498" i="32"/>
  <c r="AM497" i="32"/>
  <c r="D499" i="17" s="1"/>
  <c r="L505" i="28"/>
  <c r="K505" i="28"/>
  <c r="M505" i="28"/>
  <c r="AQ499" i="32"/>
  <c r="AR499" i="32"/>
  <c r="AP499" i="32"/>
  <c r="AN499" i="32"/>
  <c r="AO499" i="32"/>
  <c r="AS499" i="32"/>
  <c r="AL498" i="32"/>
  <c r="AH497" i="32"/>
  <c r="AF497" i="32"/>
  <c r="D497" i="32"/>
  <c r="M497" i="32"/>
  <c r="Q497" i="32"/>
  <c r="AA498" i="32"/>
  <c r="Y498" i="32"/>
  <c r="AB498" i="32"/>
  <c r="X498" i="32"/>
  <c r="Z498" i="32"/>
  <c r="W498" i="32"/>
  <c r="AD497" i="32"/>
  <c r="U497" i="32"/>
  <c r="I498" i="32"/>
  <c r="H498" i="32"/>
  <c r="G498" i="32"/>
  <c r="K498" i="32"/>
  <c r="F498" i="32"/>
  <c r="J498" i="32"/>
  <c r="O497" i="32"/>
  <c r="D505" i="28"/>
  <c r="A592" i="32"/>
  <c r="W499" i="32" a="1"/>
  <c r="AW498" i="32" a="1"/>
  <c r="F499" i="32" a="1"/>
  <c r="AU498" i="32" a="1"/>
  <c r="AN500" i="32" a="1"/>
  <c r="AY498" i="32" a="1"/>
  <c r="AW498" i="32" l="1"/>
  <c r="AU498" i="32"/>
  <c r="AY498" i="32"/>
  <c r="AJ499" i="32"/>
  <c r="AX499" i="32"/>
  <c r="AV499" i="32"/>
  <c r="AK499" i="32"/>
  <c r="AT499" i="32"/>
  <c r="AR500" i="32"/>
  <c r="AQ500" i="32"/>
  <c r="AP500" i="32"/>
  <c r="AO500" i="32"/>
  <c r="AN500" i="32"/>
  <c r="AS500" i="32"/>
  <c r="N498" i="32"/>
  <c r="V497" i="32"/>
  <c r="C499" i="17" s="1"/>
  <c r="AC498" i="32"/>
  <c r="T498" i="32"/>
  <c r="AE498" i="32"/>
  <c r="S498" i="32"/>
  <c r="E497" i="32"/>
  <c r="B499" i="17" s="1"/>
  <c r="Z499" i="32"/>
  <c r="X499" i="32"/>
  <c r="W499" i="32"/>
  <c r="AB499" i="32"/>
  <c r="Y499" i="32"/>
  <c r="AA499" i="32"/>
  <c r="AG498" i="32"/>
  <c r="P498" i="32"/>
  <c r="C498" i="32"/>
  <c r="L498" i="32"/>
  <c r="B498" i="32"/>
  <c r="F499" i="32"/>
  <c r="G499" i="32"/>
  <c r="K499" i="32"/>
  <c r="J499" i="32"/>
  <c r="I499" i="32"/>
  <c r="H499" i="32"/>
  <c r="A593" i="32"/>
  <c r="F505" i="28"/>
  <c r="I505" i="28"/>
  <c r="G505" i="28"/>
  <c r="H505" i="28"/>
  <c r="E505" i="28"/>
  <c r="A506" i="28"/>
  <c r="O498" i="32" a="1"/>
  <c r="AD498" i="32" a="1"/>
  <c r="W500" i="32" a="1"/>
  <c r="AH498" i="32" a="1"/>
  <c r="F500" i="32" a="1"/>
  <c r="AW499" i="32" a="1"/>
  <c r="AF498" i="32" a="1"/>
  <c r="M498" i="32" a="1"/>
  <c r="AY499" i="32" a="1"/>
  <c r="Q498" i="32" a="1"/>
  <c r="AU499" i="32" a="1"/>
  <c r="AM498" i="32" l="1"/>
  <c r="D500" i="17" s="1"/>
  <c r="AL499" i="32"/>
  <c r="M506" i="28"/>
  <c r="K506" i="28"/>
  <c r="L506" i="28"/>
  <c r="AJ500" i="32"/>
  <c r="AY499" i="32"/>
  <c r="AW499" i="32"/>
  <c r="AU499" i="32"/>
  <c r="AT500" i="32"/>
  <c r="AK500" i="32"/>
  <c r="AV500" i="32"/>
  <c r="AX500" i="32"/>
  <c r="AE499" i="32"/>
  <c r="AC499" i="32"/>
  <c r="AD498" i="32"/>
  <c r="AH498" i="32"/>
  <c r="AF498" i="32"/>
  <c r="U498" i="32"/>
  <c r="T499" i="32"/>
  <c r="D498" i="32"/>
  <c r="AG499" i="32"/>
  <c r="L499" i="32"/>
  <c r="S499" i="32"/>
  <c r="Q498" i="32"/>
  <c r="X500" i="32"/>
  <c r="AA500" i="32"/>
  <c r="W500" i="32"/>
  <c r="Z500" i="32"/>
  <c r="Y500" i="32"/>
  <c r="AB500" i="32"/>
  <c r="B499" i="32"/>
  <c r="N499" i="32"/>
  <c r="O498" i="32"/>
  <c r="M498" i="32"/>
  <c r="C499" i="32"/>
  <c r="P499" i="32"/>
  <c r="G500" i="32"/>
  <c r="H500" i="32"/>
  <c r="J500" i="32"/>
  <c r="I500" i="32"/>
  <c r="K500" i="32"/>
  <c r="F500" i="32"/>
  <c r="D506" i="28"/>
  <c r="A594" i="32"/>
  <c r="O499" i="32" a="1"/>
  <c r="AN501" i="32" a="1"/>
  <c r="AW500" i="32" a="1"/>
  <c r="AU500" i="32" a="1"/>
  <c r="AD499" i="32" a="1"/>
  <c r="M499" i="32" a="1"/>
  <c r="F501" i="32" a="1"/>
  <c r="AF499" i="32" a="1"/>
  <c r="AY500" i="32" a="1"/>
  <c r="AH499" i="32" a="1"/>
  <c r="Q499" i="32" a="1"/>
  <c r="AM499" i="32" l="1"/>
  <c r="D501" i="17" s="1"/>
  <c r="AL500" i="32"/>
  <c r="AU500" i="32"/>
  <c r="AW500" i="32"/>
  <c r="AY500" i="32"/>
  <c r="AQ501" i="32"/>
  <c r="AP501" i="32"/>
  <c r="AN501" i="32"/>
  <c r="AS501" i="32"/>
  <c r="AO501" i="32"/>
  <c r="AR501" i="32"/>
  <c r="S500" i="32"/>
  <c r="V498" i="32"/>
  <c r="C500" i="17" s="1"/>
  <c r="U499" i="32"/>
  <c r="AC500" i="32"/>
  <c r="AF499" i="32"/>
  <c r="AH499" i="32"/>
  <c r="AD499" i="32"/>
  <c r="T500" i="32"/>
  <c r="AG500" i="32"/>
  <c r="AE500" i="32"/>
  <c r="D499" i="32"/>
  <c r="Q499" i="32"/>
  <c r="E498" i="32"/>
  <c r="B500" i="17" s="1"/>
  <c r="P500" i="32"/>
  <c r="N500" i="32"/>
  <c r="L500" i="32"/>
  <c r="C500" i="32"/>
  <c r="B500" i="32"/>
  <c r="O499" i="32"/>
  <c r="M499" i="32"/>
  <c r="I501" i="32"/>
  <c r="H501" i="32"/>
  <c r="G501" i="32"/>
  <c r="J501" i="32"/>
  <c r="F501" i="32"/>
  <c r="K501" i="32"/>
  <c r="A595" i="32"/>
  <c r="F506" i="28"/>
  <c r="I506" i="28"/>
  <c r="G506" i="28"/>
  <c r="H506" i="28"/>
  <c r="E506" i="28"/>
  <c r="A507" i="28"/>
  <c r="AH500" i="32" a="1"/>
  <c r="M500" i="32" a="1"/>
  <c r="AD500" i="32" a="1"/>
  <c r="AF500" i="32" a="1"/>
  <c r="O500" i="32" a="1"/>
  <c r="Q500" i="32" a="1"/>
  <c r="W501" i="32" a="1"/>
  <c r="L507" i="28" l="1"/>
  <c r="M507" i="28"/>
  <c r="K507" i="28"/>
  <c r="AT501" i="32"/>
  <c r="AJ501" i="32"/>
  <c r="AX501" i="32"/>
  <c r="AM500" i="32"/>
  <c r="D502" i="17" s="1"/>
  <c r="AV501" i="32"/>
  <c r="AL501" i="32" s="1"/>
  <c r="AK501" i="32"/>
  <c r="U500" i="32"/>
  <c r="V499" i="32"/>
  <c r="C501" i="17" s="1"/>
  <c r="AH500" i="32"/>
  <c r="D500" i="32"/>
  <c r="Q500" i="32"/>
  <c r="M500" i="32"/>
  <c r="O500" i="32"/>
  <c r="E499" i="32"/>
  <c r="B501" i="17" s="1"/>
  <c r="AF500" i="32"/>
  <c r="AD500" i="32"/>
  <c r="Z501" i="32"/>
  <c r="W501" i="32"/>
  <c r="AB501" i="32"/>
  <c r="Y501" i="32"/>
  <c r="AA501" i="32"/>
  <c r="X501" i="32"/>
  <c r="N501" i="32"/>
  <c r="C501" i="32"/>
  <c r="D507" i="28"/>
  <c r="L501" i="32"/>
  <c r="B501" i="32"/>
  <c r="P501" i="32"/>
  <c r="A596" i="32"/>
  <c r="F507" i="28"/>
  <c r="I507" i="28"/>
  <c r="G507" i="28"/>
  <c r="H507" i="28"/>
  <c r="E507" i="28"/>
  <c r="A508" i="28"/>
  <c r="O501" i="32" a="1"/>
  <c r="W502" i="32" a="1"/>
  <c r="AN502" i="32" a="1"/>
  <c r="AY501" i="32" a="1"/>
  <c r="AS502" i="32" l="1"/>
  <c r="AN502" i="32"/>
  <c r="AO502" i="32"/>
  <c r="AQ502" i="32"/>
  <c r="AR502" i="32"/>
  <c r="AP502" i="32"/>
  <c r="K508" i="28"/>
  <c r="L508" i="28"/>
  <c r="M508" i="28"/>
  <c r="AY501" i="32"/>
  <c r="AV502" i="32"/>
  <c r="E500" i="32"/>
  <c r="B502" i="17" s="1"/>
  <c r="V500" i="32"/>
  <c r="C502" i="17" s="1"/>
  <c r="AE501" i="32"/>
  <c r="AC501" i="32"/>
  <c r="T501" i="32"/>
  <c r="S501" i="32"/>
  <c r="AG501" i="32"/>
  <c r="O501" i="32"/>
  <c r="Y502" i="32"/>
  <c r="AB502" i="32"/>
  <c r="Z502" i="32"/>
  <c r="X502" i="32"/>
  <c r="W502" i="32"/>
  <c r="AA502" i="32"/>
  <c r="D501" i="32"/>
  <c r="D508" i="28"/>
  <c r="A597" i="32"/>
  <c r="H508" i="28"/>
  <c r="E508" i="28"/>
  <c r="F508" i="28"/>
  <c r="I508" i="28"/>
  <c r="G508" i="28"/>
  <c r="A509" i="28"/>
  <c r="M501" i="32" a="1"/>
  <c r="AD501" i="32" a="1"/>
  <c r="AW501" i="32" a="1"/>
  <c r="AH501" i="32" a="1"/>
  <c r="AU501" i="32" a="1"/>
  <c r="F502" i="32" a="1"/>
  <c r="AN503" i="32" a="1"/>
  <c r="Q501" i="32" a="1"/>
  <c r="AF501" i="32" a="1"/>
  <c r="W503" i="32" a="1"/>
  <c r="AU501" i="32" l="1"/>
  <c r="AW501" i="32"/>
  <c r="AX502" i="32"/>
  <c r="AJ502" i="32"/>
  <c r="AK502" i="32"/>
  <c r="AO503" i="32"/>
  <c r="AS503" i="32"/>
  <c r="AR503" i="32"/>
  <c r="AX503" i="32" s="1"/>
  <c r="AQ503" i="32"/>
  <c r="AP503" i="32"/>
  <c r="AV503" i="32" s="1"/>
  <c r="AT502" i="32"/>
  <c r="AL502" i="32" s="1"/>
  <c r="K509" i="28"/>
  <c r="L509" i="28"/>
  <c r="M509" i="28"/>
  <c r="AM501" i="32"/>
  <c r="D503" i="17" s="1"/>
  <c r="AN503" i="32"/>
  <c r="Q501" i="32"/>
  <c r="U501" i="32"/>
  <c r="AH501" i="32"/>
  <c r="AF501" i="32"/>
  <c r="AD501" i="32"/>
  <c r="M501" i="32"/>
  <c r="I502" i="32"/>
  <c r="H502" i="32"/>
  <c r="G502" i="32"/>
  <c r="K502" i="32"/>
  <c r="F502" i="32"/>
  <c r="J502" i="32"/>
  <c r="AG502" i="32"/>
  <c r="T502" i="32"/>
  <c r="AE502" i="32"/>
  <c r="X503" i="32"/>
  <c r="W503" i="32"/>
  <c r="Z503" i="32"/>
  <c r="Y503" i="32"/>
  <c r="AA503" i="32"/>
  <c r="AB503" i="32"/>
  <c r="D509" i="28"/>
  <c r="AC502" i="32"/>
  <c r="S502" i="32"/>
  <c r="A598" i="32"/>
  <c r="AN504" i="32" a="1"/>
  <c r="AD502" i="32" a="1"/>
  <c r="W504" i="32" a="1"/>
  <c r="AF502" i="32" a="1"/>
  <c r="AY502" i="32" a="1"/>
  <c r="F503" i="32" a="1"/>
  <c r="AU502" i="32" a="1"/>
  <c r="AW502" i="32" a="1"/>
  <c r="AH502" i="32" a="1"/>
  <c r="AJ503" i="32" l="1"/>
  <c r="AW502" i="32"/>
  <c r="AY502" i="32"/>
  <c r="AU502" i="32"/>
  <c r="AK503" i="32"/>
  <c r="AN504" i="32"/>
  <c r="AT504" i="32" s="1"/>
  <c r="AO504" i="32"/>
  <c r="AR504" i="32"/>
  <c r="AX504" i="32" s="1"/>
  <c r="AS504" i="32"/>
  <c r="AQ504" i="32"/>
  <c r="AT503" i="32"/>
  <c r="AL503" i="32" s="1"/>
  <c r="AP504" i="32"/>
  <c r="AV504" i="32" s="1"/>
  <c r="E501" i="32"/>
  <c r="B503" i="17" s="1"/>
  <c r="N502" i="32"/>
  <c r="V501" i="32"/>
  <c r="C503" i="17" s="1"/>
  <c r="C502" i="32"/>
  <c r="L502" i="32"/>
  <c r="P502" i="32"/>
  <c r="B502" i="32"/>
  <c r="K503" i="32"/>
  <c r="J503" i="32"/>
  <c r="G503" i="32"/>
  <c r="F503" i="32"/>
  <c r="I503" i="32"/>
  <c r="H503" i="32"/>
  <c r="U502" i="32"/>
  <c r="AD502" i="32"/>
  <c r="AH502" i="32"/>
  <c r="AF502" i="32"/>
  <c r="AG503" i="32"/>
  <c r="X504" i="32"/>
  <c r="AB504" i="32"/>
  <c r="Y504" i="32"/>
  <c r="W504" i="32"/>
  <c r="Z504" i="32"/>
  <c r="AA504" i="32"/>
  <c r="AE503" i="32"/>
  <c r="AC503" i="32"/>
  <c r="S503" i="32"/>
  <c r="T503" i="32"/>
  <c r="A599" i="32"/>
  <c r="F509" i="28"/>
  <c r="I509" i="28"/>
  <c r="G509" i="28"/>
  <c r="H509" i="28"/>
  <c r="E509" i="28"/>
  <c r="A510" i="28"/>
  <c r="AD503" i="32" a="1"/>
  <c r="F504" i="32" a="1"/>
  <c r="AY503" i="32" a="1"/>
  <c r="O502" i="32" a="1"/>
  <c r="Q502" i="32" a="1"/>
  <c r="AU503" i="32" a="1"/>
  <c r="AH503" i="32" a="1"/>
  <c r="AF503" i="32" a="1"/>
  <c r="AW503" i="32" a="1"/>
  <c r="M502" i="32" a="1"/>
  <c r="AK504" i="32" l="1"/>
  <c r="AM502" i="32"/>
  <c r="D504" i="17" s="1"/>
  <c r="AW503" i="32"/>
  <c r="AU503" i="32"/>
  <c r="AY503" i="32"/>
  <c r="AJ504" i="32"/>
  <c r="L510" i="28"/>
  <c r="M510" i="28"/>
  <c r="K510" i="28"/>
  <c r="AL504" i="32"/>
  <c r="P503" i="32"/>
  <c r="Q502" i="32"/>
  <c r="D502" i="32"/>
  <c r="M502" i="32"/>
  <c r="O502" i="32"/>
  <c r="L503" i="32"/>
  <c r="C503" i="32"/>
  <c r="H504" i="32"/>
  <c r="G504" i="32"/>
  <c r="I504" i="32"/>
  <c r="K504" i="32"/>
  <c r="J504" i="32"/>
  <c r="F504" i="32"/>
  <c r="N503" i="32"/>
  <c r="B503" i="32"/>
  <c r="V502" i="32"/>
  <c r="C504" i="17" s="1"/>
  <c r="U503" i="32"/>
  <c r="T504" i="32"/>
  <c r="AE504" i="32"/>
  <c r="AF503" i="32"/>
  <c r="AD503" i="32"/>
  <c r="AH503" i="32"/>
  <c r="AG504" i="32"/>
  <c r="D510" i="28"/>
  <c r="AC504" i="32"/>
  <c r="S504" i="32"/>
  <c r="A600" i="32"/>
  <c r="I510" i="28"/>
  <c r="G510" i="28"/>
  <c r="H510" i="28"/>
  <c r="E510" i="28"/>
  <c r="F510" i="28"/>
  <c r="A511" i="28"/>
  <c r="O503" i="32" a="1"/>
  <c r="M503" i="32" a="1"/>
  <c r="AF504" i="32" a="1"/>
  <c r="Q503" i="32" a="1"/>
  <c r="AW504" i="32" a="1"/>
  <c r="AM503" i="32" l="1"/>
  <c r="D505" i="17" s="1"/>
  <c r="M511" i="28"/>
  <c r="K511" i="28"/>
  <c r="L511" i="28"/>
  <c r="AW504" i="32"/>
  <c r="B504" i="32"/>
  <c r="Q503" i="32"/>
  <c r="D503" i="32"/>
  <c r="E502" i="32"/>
  <c r="B504" i="17" s="1"/>
  <c r="C504" i="32"/>
  <c r="L504" i="32"/>
  <c r="M503" i="32"/>
  <c r="O503" i="32"/>
  <c r="N504" i="32"/>
  <c r="P504" i="32"/>
  <c r="U504" i="32"/>
  <c r="AF504" i="32"/>
  <c r="V503" i="32"/>
  <c r="C505" i="17" s="1"/>
  <c r="D511" i="28"/>
  <c r="A601" i="32"/>
  <c r="AD504" i="32" a="1"/>
  <c r="O504" i="32" a="1"/>
  <c r="M504" i="32" a="1"/>
  <c r="Q504" i="32" a="1"/>
  <c r="F505" i="32" a="1"/>
  <c r="AN505" i="32" a="1"/>
  <c r="AU504" i="32" a="1"/>
  <c r="AH504" i="32" a="1"/>
  <c r="AY504" i="32" a="1"/>
  <c r="W505" i="32" a="1"/>
  <c r="AU504" i="32" l="1"/>
  <c r="AN505" i="32"/>
  <c r="AP505" i="32"/>
  <c r="AO505" i="32"/>
  <c r="AT505" i="32" s="1"/>
  <c r="AR505" i="32"/>
  <c r="AQ505" i="32"/>
  <c r="AS505" i="32"/>
  <c r="AY504" i="32"/>
  <c r="AX505" i="32"/>
  <c r="AM504" i="32"/>
  <c r="D506" i="17" s="1"/>
  <c r="AK505" i="32"/>
  <c r="AJ505" i="32"/>
  <c r="AH504" i="32"/>
  <c r="Q504" i="32"/>
  <c r="AA505" i="32"/>
  <c r="Z505" i="32"/>
  <c r="Y505" i="32"/>
  <c r="X505" i="32"/>
  <c r="W505" i="32"/>
  <c r="AB505" i="32"/>
  <c r="AD504" i="32"/>
  <c r="M504" i="32"/>
  <c r="O504" i="32"/>
  <c r="D504" i="32"/>
  <c r="E503" i="32"/>
  <c r="B505" i="17" s="1"/>
  <c r="F505" i="32"/>
  <c r="K505" i="32"/>
  <c r="H505" i="32"/>
  <c r="J505" i="32"/>
  <c r="I505" i="32"/>
  <c r="G505" i="32"/>
  <c r="A602" i="32"/>
  <c r="F511" i="28"/>
  <c r="I511" i="28"/>
  <c r="G511" i="28"/>
  <c r="H511" i="28"/>
  <c r="E511" i="28"/>
  <c r="A512" i="28"/>
  <c r="AY505" i="32" a="1"/>
  <c r="AN506" i="32" a="1"/>
  <c r="AU505" i="32" a="1"/>
  <c r="F506" i="32" a="1"/>
  <c r="AW505" i="32" a="1"/>
  <c r="W506" i="32" a="1"/>
  <c r="AP506" i="32" l="1"/>
  <c r="AS506" i="32"/>
  <c r="AO506" i="32"/>
  <c r="AN506" i="32"/>
  <c r="AT506" i="32" s="1"/>
  <c r="AQ506" i="32"/>
  <c r="AK506" i="32" s="1"/>
  <c r="AR506" i="32"/>
  <c r="AV505" i="32"/>
  <c r="AL505" i="32" s="1"/>
  <c r="AJ506" i="32"/>
  <c r="AX506" i="32"/>
  <c r="M512" i="28"/>
  <c r="K512" i="28"/>
  <c r="L512" i="28"/>
  <c r="AW505" i="32"/>
  <c r="AU505" i="32"/>
  <c r="AY505" i="32"/>
  <c r="AV506" i="32"/>
  <c r="V504" i="32"/>
  <c r="C506" i="17" s="1"/>
  <c r="S505" i="32"/>
  <c r="AE505" i="32"/>
  <c r="E504" i="32"/>
  <c r="B506" i="17" s="1"/>
  <c r="T505" i="32"/>
  <c r="AC505" i="32"/>
  <c r="AA506" i="32"/>
  <c r="AB506" i="32"/>
  <c r="Z506" i="32"/>
  <c r="X506" i="32"/>
  <c r="Y506" i="32"/>
  <c r="W506" i="32"/>
  <c r="B505" i="32"/>
  <c r="P505" i="32"/>
  <c r="AG505" i="32"/>
  <c r="C505" i="32"/>
  <c r="L505" i="32"/>
  <c r="K506" i="32"/>
  <c r="G506" i="32"/>
  <c r="J506" i="32"/>
  <c r="F506" i="32"/>
  <c r="H506" i="32"/>
  <c r="I506" i="32"/>
  <c r="N505" i="32"/>
  <c r="D512" i="28"/>
  <c r="A603" i="32"/>
  <c r="F512" i="28"/>
  <c r="I512" i="28"/>
  <c r="G512" i="28"/>
  <c r="H512" i="28"/>
  <c r="E512" i="28"/>
  <c r="A513" i="28"/>
  <c r="AH505" i="32" a="1"/>
  <c r="AY506" i="32" a="1"/>
  <c r="M505" i="32" a="1"/>
  <c r="AW506" i="32" a="1"/>
  <c r="F507" i="32" a="1"/>
  <c r="AF505" i="32" a="1"/>
  <c r="AD505" i="32" a="1"/>
  <c r="O505" i="32" a="1"/>
  <c r="AU506" i="32" a="1"/>
  <c r="W507" i="32" a="1"/>
  <c r="Q505" i="32" a="1"/>
  <c r="AN507" i="32" a="1"/>
  <c r="AL506" i="32" l="1"/>
  <c r="M513" i="28"/>
  <c r="L513" i="28"/>
  <c r="K513" i="28"/>
  <c r="AM505" i="32"/>
  <c r="D507" i="17" s="1"/>
  <c r="AY506" i="32"/>
  <c r="AU506" i="32"/>
  <c r="AW506" i="32"/>
  <c r="AN507" i="32"/>
  <c r="AR507" i="32"/>
  <c r="AS507" i="32"/>
  <c r="AO507" i="32"/>
  <c r="AQ507" i="32"/>
  <c r="AP507" i="32"/>
  <c r="AC506" i="32"/>
  <c r="U505" i="32"/>
  <c r="AE506" i="32"/>
  <c r="T506" i="32"/>
  <c r="AH505" i="32"/>
  <c r="AF505" i="32"/>
  <c r="AD505" i="32"/>
  <c r="AG506" i="32"/>
  <c r="Q505" i="32"/>
  <c r="S506" i="32"/>
  <c r="D505" i="32"/>
  <c r="L506" i="32"/>
  <c r="C506" i="32"/>
  <c r="M505" i="32"/>
  <c r="O505" i="32"/>
  <c r="B506" i="32"/>
  <c r="P506" i="32"/>
  <c r="N506" i="32"/>
  <c r="G507" i="32"/>
  <c r="F507" i="32"/>
  <c r="H507" i="32"/>
  <c r="J507" i="32"/>
  <c r="K507" i="32"/>
  <c r="I507" i="32"/>
  <c r="W507" i="32"/>
  <c r="AA507" i="32"/>
  <c r="Z507" i="32"/>
  <c r="Y507" i="32"/>
  <c r="X507" i="32"/>
  <c r="AB507" i="32"/>
  <c r="D513" i="28"/>
  <c r="A604" i="32"/>
  <c r="E513" i="28"/>
  <c r="F513" i="28"/>
  <c r="I513" i="28"/>
  <c r="G513" i="28"/>
  <c r="H513" i="28"/>
  <c r="A514" i="28"/>
  <c r="AN508" i="32" a="1"/>
  <c r="AH506" i="32" a="1"/>
  <c r="M506" i="32" a="1"/>
  <c r="O506" i="32" a="1"/>
  <c r="AF506" i="32" a="1"/>
  <c r="AD506" i="32" a="1"/>
  <c r="Q506" i="32" a="1"/>
  <c r="F508" i="32" a="1"/>
  <c r="W508" i="32" a="1"/>
  <c r="AT507" i="32" l="1"/>
  <c r="AM506" i="32"/>
  <c r="D508" i="17" s="1"/>
  <c r="AX507" i="32"/>
  <c r="M514" i="28"/>
  <c r="L514" i="28"/>
  <c r="K514" i="28"/>
  <c r="AV507" i="32"/>
  <c r="AJ507" i="32"/>
  <c r="AQ508" i="32"/>
  <c r="AP508" i="32"/>
  <c r="AO508" i="32"/>
  <c r="AN508" i="32"/>
  <c r="AT508" i="32" s="1"/>
  <c r="AS508" i="32"/>
  <c r="AR508" i="32"/>
  <c r="AK507" i="32"/>
  <c r="U506" i="32"/>
  <c r="AD506" i="32"/>
  <c r="AF506" i="32"/>
  <c r="AH506" i="32"/>
  <c r="V505" i="32"/>
  <c r="C507" i="17" s="1"/>
  <c r="E505" i="32"/>
  <c r="B507" i="17" s="1"/>
  <c r="D506" i="32"/>
  <c r="Q506" i="32"/>
  <c r="O506" i="32"/>
  <c r="M506" i="32"/>
  <c r="AE507" i="32"/>
  <c r="AG507" i="32"/>
  <c r="T507" i="32"/>
  <c r="P507" i="32"/>
  <c r="N507" i="32"/>
  <c r="C507" i="32"/>
  <c r="AB508" i="32"/>
  <c r="Z508" i="32"/>
  <c r="Y508" i="32"/>
  <c r="X508" i="32"/>
  <c r="W508" i="32"/>
  <c r="AA508" i="32"/>
  <c r="F508" i="32"/>
  <c r="H508" i="32"/>
  <c r="G508" i="32"/>
  <c r="K508" i="32"/>
  <c r="I508" i="32"/>
  <c r="J508" i="32"/>
  <c r="D514" i="28"/>
  <c r="B507" i="32"/>
  <c r="L507" i="32"/>
  <c r="S507" i="32"/>
  <c r="AC507" i="32"/>
  <c r="A605" i="32"/>
  <c r="F514" i="28"/>
  <c r="I514" i="28"/>
  <c r="G514" i="28"/>
  <c r="H514" i="28"/>
  <c r="E514" i="28"/>
  <c r="A515" i="28"/>
  <c r="AY507" i="32" a="1"/>
  <c r="AH507" i="32" a="1"/>
  <c r="AU507" i="32" a="1"/>
  <c r="M507" i="32" a="1"/>
  <c r="O507" i="32" a="1"/>
  <c r="W509" i="32" a="1"/>
  <c r="AD507" i="32" a="1"/>
  <c r="AN509" i="32" a="1"/>
  <c r="Q507" i="32" a="1"/>
  <c r="AF507" i="32" a="1"/>
  <c r="AW507" i="32" a="1"/>
  <c r="AL507" i="32" l="1"/>
  <c r="M515" i="28"/>
  <c r="L515" i="28"/>
  <c r="K515" i="28"/>
  <c r="AX508" i="32"/>
  <c r="AK508" i="32"/>
  <c r="AV508" i="32"/>
  <c r="AL508" i="32" s="1"/>
  <c r="AJ508" i="32"/>
  <c r="AY507" i="32"/>
  <c r="AW507" i="32"/>
  <c r="AU507" i="32"/>
  <c r="AO509" i="32"/>
  <c r="AS509" i="32"/>
  <c r="AN509" i="32"/>
  <c r="AR509" i="32"/>
  <c r="AP509" i="32"/>
  <c r="AQ509" i="32"/>
  <c r="V506" i="32"/>
  <c r="C508" i="17" s="1"/>
  <c r="E506" i="32"/>
  <c r="B508" i="17" s="1"/>
  <c r="Q507" i="32"/>
  <c r="D507" i="32"/>
  <c r="U507" i="32"/>
  <c r="P508" i="32"/>
  <c r="AG508" i="32"/>
  <c r="AF507" i="32"/>
  <c r="AD507" i="32"/>
  <c r="AH507" i="32"/>
  <c r="O507" i="32"/>
  <c r="M507" i="32"/>
  <c r="C508" i="32"/>
  <c r="X509" i="32"/>
  <c r="AB509" i="32"/>
  <c r="Y509" i="32"/>
  <c r="W509" i="32"/>
  <c r="AA509" i="32"/>
  <c r="Z509" i="32"/>
  <c r="N508" i="32"/>
  <c r="L508" i="32"/>
  <c r="B508" i="32"/>
  <c r="D515" i="28"/>
  <c r="AC508" i="32"/>
  <c r="S508" i="32"/>
  <c r="T508" i="32"/>
  <c r="AE508" i="32"/>
  <c r="A606" i="32"/>
  <c r="G515" i="28"/>
  <c r="H515" i="28"/>
  <c r="E515" i="28"/>
  <c r="F515" i="28"/>
  <c r="I515" i="28"/>
  <c r="A516" i="28"/>
  <c r="AW508" i="32" a="1"/>
  <c r="M508" i="32" a="1"/>
  <c r="W510" i="32" a="1"/>
  <c r="AD508" i="32" a="1"/>
  <c r="Q508" i="32" a="1"/>
  <c r="AY508" i="32" a="1"/>
  <c r="O508" i="32" a="1"/>
  <c r="F509" i="32" a="1"/>
  <c r="AH508" i="32" a="1"/>
  <c r="AN510" i="32" a="1"/>
  <c r="AF508" i="32" a="1"/>
  <c r="AU508" i="32" a="1"/>
  <c r="AX509" i="32" l="1"/>
  <c r="AT509" i="32"/>
  <c r="L516" i="28"/>
  <c r="K516" i="28"/>
  <c r="M516" i="28"/>
  <c r="AJ509" i="32"/>
  <c r="AM507" i="32"/>
  <c r="D509" i="17" s="1"/>
  <c r="AY508" i="32"/>
  <c r="AU508" i="32"/>
  <c r="AW508" i="32"/>
  <c r="AK509" i="32"/>
  <c r="AQ510" i="32"/>
  <c r="AP510" i="32"/>
  <c r="AN510" i="32"/>
  <c r="AO510" i="32"/>
  <c r="AS510" i="32"/>
  <c r="AR510" i="32"/>
  <c r="AV509" i="32"/>
  <c r="AL509" i="32" s="1"/>
  <c r="Q508" i="32"/>
  <c r="H509" i="32"/>
  <c r="K509" i="32"/>
  <c r="G509" i="32"/>
  <c r="J509" i="32"/>
  <c r="I509" i="32"/>
  <c r="F509" i="32"/>
  <c r="V507" i="32"/>
  <c r="C509" i="17" s="1"/>
  <c r="AE509" i="32"/>
  <c r="E507" i="32"/>
  <c r="B509" i="17" s="1"/>
  <c r="O508" i="32"/>
  <c r="M508" i="32"/>
  <c r="AG509" i="32"/>
  <c r="U508" i="32"/>
  <c r="T509" i="32"/>
  <c r="AH508" i="32"/>
  <c r="AF508" i="32"/>
  <c r="AD508" i="32"/>
  <c r="X510" i="32"/>
  <c r="Y510" i="32"/>
  <c r="W510" i="32"/>
  <c r="Z510" i="32"/>
  <c r="AB510" i="32"/>
  <c r="AA510" i="32"/>
  <c r="D508" i="32"/>
  <c r="D516" i="28"/>
  <c r="AC509" i="32"/>
  <c r="S509" i="32"/>
  <c r="A607" i="32"/>
  <c r="F516" i="28"/>
  <c r="I516" i="28"/>
  <c r="G516" i="28"/>
  <c r="H516" i="28"/>
  <c r="E516" i="28"/>
  <c r="A517" i="28"/>
  <c r="F510" i="32" a="1"/>
  <c r="AF509" i="32" a="1"/>
  <c r="AY509" i="32" a="1"/>
  <c r="W511" i="32" a="1"/>
  <c r="AN511" i="32" a="1"/>
  <c r="AD509" i="32" a="1"/>
  <c r="AU509" i="32" a="1"/>
  <c r="AW509" i="32" a="1"/>
  <c r="AH509" i="32" a="1"/>
  <c r="AX510" i="32" l="1"/>
  <c r="M517" i="28"/>
  <c r="K517" i="28"/>
  <c r="L517" i="28"/>
  <c r="AT510" i="32"/>
  <c r="AM508" i="32"/>
  <c r="D510" i="17" s="1"/>
  <c r="AW509" i="32"/>
  <c r="AY509" i="32"/>
  <c r="AU509" i="32"/>
  <c r="AK510" i="32"/>
  <c r="AV510" i="32"/>
  <c r="AJ510" i="32"/>
  <c r="AQ511" i="32"/>
  <c r="AP511" i="32"/>
  <c r="AS511" i="32"/>
  <c r="AN511" i="32"/>
  <c r="AO511" i="32"/>
  <c r="AR511" i="32"/>
  <c r="N509" i="32"/>
  <c r="B509" i="32"/>
  <c r="P509" i="32"/>
  <c r="L509" i="32"/>
  <c r="J510" i="32"/>
  <c r="I510" i="32"/>
  <c r="H510" i="32"/>
  <c r="F510" i="32"/>
  <c r="K510" i="32"/>
  <c r="G510" i="32"/>
  <c r="C509" i="32"/>
  <c r="U509" i="32"/>
  <c r="T510" i="32"/>
  <c r="E508" i="32"/>
  <c r="B510" i="17" s="1"/>
  <c r="AF509" i="32"/>
  <c r="AD509" i="32"/>
  <c r="AH509" i="32"/>
  <c r="AE510" i="32"/>
  <c r="W511" i="32"/>
  <c r="Y511" i="32"/>
  <c r="AB511" i="32"/>
  <c r="X511" i="32"/>
  <c r="AA511" i="32"/>
  <c r="Z511" i="32"/>
  <c r="AG510" i="32"/>
  <c r="AC510" i="32"/>
  <c r="S510" i="32"/>
  <c r="D517" i="28"/>
  <c r="V508" i="32"/>
  <c r="C510" i="17" s="1"/>
  <c r="A608" i="32"/>
  <c r="AF510" i="32" a="1"/>
  <c r="F511" i="32" a="1"/>
  <c r="AH510" i="32" a="1"/>
  <c r="AN512" i="32" a="1"/>
  <c r="M509" i="32" a="1"/>
  <c r="AY510" i="32" a="1"/>
  <c r="Q509" i="32" a="1"/>
  <c r="AD510" i="32" a="1"/>
  <c r="W512" i="32" a="1"/>
  <c r="AW510" i="32" a="1"/>
  <c r="AU510" i="32" a="1"/>
  <c r="O509" i="32" a="1"/>
  <c r="AV511" i="32" l="1"/>
  <c r="AL510" i="32"/>
  <c r="AX511" i="32"/>
  <c r="AJ511" i="32"/>
  <c r="AY510" i="32"/>
  <c r="AU510" i="32"/>
  <c r="AW510" i="32"/>
  <c r="AT511" i="32"/>
  <c r="AM509" i="32"/>
  <c r="D511" i="17" s="1"/>
  <c r="AP512" i="32"/>
  <c r="AN512" i="32"/>
  <c r="AO512" i="32"/>
  <c r="AS512" i="32"/>
  <c r="AR512" i="32"/>
  <c r="AQ512" i="32"/>
  <c r="AK511" i="32"/>
  <c r="L510" i="32"/>
  <c r="D509" i="32"/>
  <c r="B510" i="32"/>
  <c r="N510" i="32"/>
  <c r="P510" i="32"/>
  <c r="G511" i="32"/>
  <c r="F511" i="32"/>
  <c r="K511" i="32"/>
  <c r="H511" i="32"/>
  <c r="I511" i="32"/>
  <c r="J511" i="32"/>
  <c r="Q509" i="32"/>
  <c r="O509" i="32"/>
  <c r="M509" i="32"/>
  <c r="C510" i="32"/>
  <c r="AH510" i="32"/>
  <c r="AF510" i="32"/>
  <c r="AD510" i="32"/>
  <c r="U510" i="32"/>
  <c r="V509" i="32"/>
  <c r="C511" i="17" s="1"/>
  <c r="AE511" i="32"/>
  <c r="AA512" i="32"/>
  <c r="AB512" i="32"/>
  <c r="X512" i="32"/>
  <c r="Z512" i="32"/>
  <c r="Y512" i="32"/>
  <c r="W512" i="32"/>
  <c r="AC511" i="32"/>
  <c r="S511" i="32"/>
  <c r="AG511" i="32"/>
  <c r="T511" i="32"/>
  <c r="A609" i="32"/>
  <c r="F517" i="28"/>
  <c r="I517" i="28"/>
  <c r="G517" i="28"/>
  <c r="H517" i="28"/>
  <c r="E517" i="28"/>
  <c r="A518" i="28"/>
  <c r="AH511" i="32" a="1"/>
  <c r="O510" i="32" a="1"/>
  <c r="F512" i="32" a="1"/>
  <c r="AF511" i="32" a="1"/>
  <c r="AW511" i="32" a="1"/>
  <c r="AU511" i="32" a="1"/>
  <c r="Q510" i="32" a="1"/>
  <c r="AD511" i="32" a="1"/>
  <c r="M510" i="32" a="1"/>
  <c r="AY511" i="32" a="1"/>
  <c r="AL511" i="32" l="1"/>
  <c r="AX512" i="32"/>
  <c r="M518" i="28"/>
  <c r="K518" i="28"/>
  <c r="L518" i="28"/>
  <c r="AK512" i="32"/>
  <c r="AJ512" i="32"/>
  <c r="AM510" i="32"/>
  <c r="D512" i="17" s="1"/>
  <c r="AV512" i="32"/>
  <c r="AT512" i="32"/>
  <c r="AU511" i="32"/>
  <c r="AW511" i="32"/>
  <c r="AY511" i="32"/>
  <c r="L511" i="32"/>
  <c r="P511" i="32"/>
  <c r="C511" i="32"/>
  <c r="N511" i="32"/>
  <c r="D510" i="32"/>
  <c r="E509" i="32"/>
  <c r="B511" i="17" s="1"/>
  <c r="G512" i="32"/>
  <c r="J512" i="32"/>
  <c r="I512" i="32"/>
  <c r="H512" i="32"/>
  <c r="F512" i="32"/>
  <c r="K512" i="32"/>
  <c r="Q510" i="32"/>
  <c r="M510" i="32"/>
  <c r="O510" i="32"/>
  <c r="B511" i="32"/>
  <c r="V510" i="32"/>
  <c r="C512" i="17" s="1"/>
  <c r="AG512" i="32"/>
  <c r="U511" i="32"/>
  <c r="AF511" i="32"/>
  <c r="AD511" i="32"/>
  <c r="AH511" i="32"/>
  <c r="AE512" i="32"/>
  <c r="T512" i="32"/>
  <c r="D518" i="28"/>
  <c r="S512" i="32"/>
  <c r="AC512" i="32"/>
  <c r="A610" i="32"/>
  <c r="F518" i="28"/>
  <c r="I518" i="28"/>
  <c r="G518" i="28"/>
  <c r="H518" i="28"/>
  <c r="E518" i="28"/>
  <c r="A519" i="28"/>
  <c r="AY512" i="32" a="1"/>
  <c r="Q511" i="32" a="1"/>
  <c r="AN513" i="32" a="1"/>
  <c r="AF512" i="32" a="1"/>
  <c r="M511" i="32" a="1"/>
  <c r="O511" i="32" a="1"/>
  <c r="AW512" i="32" a="1"/>
  <c r="AU512" i="32" a="1"/>
  <c r="AD512" i="32" a="1"/>
  <c r="F513" i="32" a="1"/>
  <c r="M519" i="28" l="1"/>
  <c r="K519" i="28"/>
  <c r="L519" i="28"/>
  <c r="AY512" i="32"/>
  <c r="AL512" i="32"/>
  <c r="AU512" i="32"/>
  <c r="AW512" i="32"/>
  <c r="AN513" i="32"/>
  <c r="AS513" i="32"/>
  <c r="AR513" i="32"/>
  <c r="AQ513" i="32"/>
  <c r="AO513" i="32"/>
  <c r="AP513" i="32"/>
  <c r="AM511" i="32"/>
  <c r="D513" i="17" s="1"/>
  <c r="P512" i="32"/>
  <c r="N512" i="32"/>
  <c r="D511" i="32"/>
  <c r="M511" i="32"/>
  <c r="O511" i="32"/>
  <c r="Q511" i="32"/>
  <c r="B512" i="32"/>
  <c r="E510" i="32"/>
  <c r="B512" i="17" s="1"/>
  <c r="L512" i="32"/>
  <c r="C512" i="32"/>
  <c r="U512" i="32"/>
  <c r="AF512" i="32"/>
  <c r="AD512" i="32"/>
  <c r="J513" i="32"/>
  <c r="F513" i="32"/>
  <c r="I513" i="32"/>
  <c r="H513" i="32"/>
  <c r="G513" i="32"/>
  <c r="K513" i="32"/>
  <c r="D519" i="28"/>
  <c r="V511" i="32"/>
  <c r="C513" i="17" s="1"/>
  <c r="A611" i="32"/>
  <c r="F519" i="28"/>
  <c r="I519" i="28"/>
  <c r="G519" i="28"/>
  <c r="H519" i="28"/>
  <c r="E519" i="28"/>
  <c r="A520" i="28"/>
  <c r="AH512" i="32" a="1"/>
  <c r="O512" i="32" a="1"/>
  <c r="M512" i="32" a="1"/>
  <c r="Q512" i="32" a="1"/>
  <c r="F514" i="32" a="1"/>
  <c r="W513" i="32" a="1"/>
  <c r="AN514" i="32" a="1"/>
  <c r="K520" i="28" l="1"/>
  <c r="M520" i="28"/>
  <c r="L520" i="28"/>
  <c r="AK513" i="32"/>
  <c r="AT513" i="32"/>
  <c r="AV513" i="32"/>
  <c r="AN514" i="32"/>
  <c r="AS514" i="32"/>
  <c r="AQ514" i="32"/>
  <c r="AR514" i="32"/>
  <c r="AO514" i="32"/>
  <c r="AP514" i="32"/>
  <c r="AJ513" i="32"/>
  <c r="AX513" i="32"/>
  <c r="AM512" i="32"/>
  <c r="D514" i="17" s="1"/>
  <c r="D512" i="32"/>
  <c r="E511" i="32"/>
  <c r="B513" i="17" s="1"/>
  <c r="Q512" i="32"/>
  <c r="N513" i="32"/>
  <c r="O512" i="32"/>
  <c r="M512" i="32"/>
  <c r="AH512" i="32"/>
  <c r="V512" i="32" s="1"/>
  <c r="C514" i="17" s="1"/>
  <c r="Z513" i="32"/>
  <c r="AB513" i="32"/>
  <c r="AA513" i="32"/>
  <c r="Y513" i="32"/>
  <c r="X513" i="32"/>
  <c r="W513" i="32"/>
  <c r="K514" i="32"/>
  <c r="J514" i="32"/>
  <c r="G514" i="32"/>
  <c r="F514" i="32"/>
  <c r="H514" i="32"/>
  <c r="I514" i="32"/>
  <c r="D520" i="28"/>
  <c r="C513" i="32"/>
  <c r="B513" i="32"/>
  <c r="L513" i="32"/>
  <c r="P513" i="32"/>
  <c r="A612" i="32"/>
  <c r="H520" i="28"/>
  <c r="E520" i="28"/>
  <c r="F520" i="28"/>
  <c r="I520" i="28"/>
  <c r="G520" i="28"/>
  <c r="A521" i="28"/>
  <c r="Q513" i="32" a="1"/>
  <c r="AY513" i="32" a="1"/>
  <c r="AU513" i="32" a="1"/>
  <c r="F515" i="32" a="1"/>
  <c r="AN515" i="32" a="1"/>
  <c r="O513" i="32" a="1"/>
  <c r="AW513" i="32" a="1"/>
  <c r="M513" i="32" a="1"/>
  <c r="W514" i="32" a="1"/>
  <c r="M521" i="28" l="1"/>
  <c r="K521" i="28"/>
  <c r="L521" i="28"/>
  <c r="AU513" i="32"/>
  <c r="AW513" i="32"/>
  <c r="AY513" i="32"/>
  <c r="AL513" i="32"/>
  <c r="AJ514" i="32"/>
  <c r="AK514" i="32"/>
  <c r="AT514" i="32"/>
  <c r="AP515" i="32"/>
  <c r="AO515" i="32"/>
  <c r="AN515" i="32"/>
  <c r="AQ515" i="32"/>
  <c r="AS515" i="32"/>
  <c r="AR515" i="32"/>
  <c r="AV514" i="32"/>
  <c r="AX514" i="32"/>
  <c r="AG513" i="32"/>
  <c r="Q513" i="32"/>
  <c r="T513" i="32"/>
  <c r="AE513" i="32"/>
  <c r="E512" i="32"/>
  <c r="B514" i="17" s="1"/>
  <c r="AC513" i="32"/>
  <c r="AB514" i="32"/>
  <c r="Z514" i="32"/>
  <c r="Y514" i="32"/>
  <c r="X514" i="32"/>
  <c r="AA514" i="32"/>
  <c r="W514" i="32"/>
  <c r="S513" i="32"/>
  <c r="C514" i="32"/>
  <c r="P514" i="32"/>
  <c r="D513" i="32"/>
  <c r="N514" i="32"/>
  <c r="F515" i="32"/>
  <c r="G515" i="32"/>
  <c r="H515" i="32"/>
  <c r="K515" i="32"/>
  <c r="J515" i="32"/>
  <c r="I515" i="32"/>
  <c r="M513" i="32"/>
  <c r="O513" i="32"/>
  <c r="D521" i="28"/>
  <c r="L514" i="32"/>
  <c r="B514" i="32"/>
  <c r="A613" i="32"/>
  <c r="AD513" i="32" a="1"/>
  <c r="F516" i="32" a="1"/>
  <c r="M514" i="32" a="1"/>
  <c r="AN516" i="32" a="1"/>
  <c r="W515" i="32" a="1"/>
  <c r="AY514" i="32" a="1"/>
  <c r="AF513" i="32" a="1"/>
  <c r="Q514" i="32" a="1"/>
  <c r="AU514" i="32" a="1"/>
  <c r="O514" i="32" a="1"/>
  <c r="AW514" i="32" a="1"/>
  <c r="AH513" i="32" a="1"/>
  <c r="AT515" i="32" l="1"/>
  <c r="AU514" i="32"/>
  <c r="AW514" i="32"/>
  <c r="AY514" i="32"/>
  <c r="AX515" i="32"/>
  <c r="AM513" i="32"/>
  <c r="D515" i="17" s="1"/>
  <c r="AV515" i="32"/>
  <c r="AL514" i="32"/>
  <c r="AK515" i="32"/>
  <c r="AP516" i="32"/>
  <c r="AN516" i="32"/>
  <c r="AS516" i="32"/>
  <c r="AR516" i="32"/>
  <c r="AQ516" i="32"/>
  <c r="AO516" i="32"/>
  <c r="AJ515" i="32"/>
  <c r="AE514" i="32"/>
  <c r="Q514" i="32"/>
  <c r="U513" i="32"/>
  <c r="AH513" i="32"/>
  <c r="AD513" i="32"/>
  <c r="AF513" i="32"/>
  <c r="AG514" i="32"/>
  <c r="T514" i="32"/>
  <c r="AC514" i="32"/>
  <c r="S514" i="32"/>
  <c r="Z515" i="32"/>
  <c r="Y515" i="32"/>
  <c r="X515" i="32"/>
  <c r="AA515" i="32"/>
  <c r="W515" i="32"/>
  <c r="AB515" i="32"/>
  <c r="M514" i="32"/>
  <c r="O514" i="32"/>
  <c r="N515" i="32"/>
  <c r="E513" i="32"/>
  <c r="B515" i="17" s="1"/>
  <c r="D514" i="32"/>
  <c r="H516" i="32"/>
  <c r="K516" i="32"/>
  <c r="F516" i="32"/>
  <c r="G516" i="32"/>
  <c r="I516" i="32"/>
  <c r="J516" i="32"/>
  <c r="P515" i="32"/>
  <c r="C515" i="32"/>
  <c r="L515" i="32"/>
  <c r="B515" i="32"/>
  <c r="A614" i="32"/>
  <c r="F521" i="28"/>
  <c r="I521" i="28"/>
  <c r="G521" i="28"/>
  <c r="H521" i="28"/>
  <c r="E521" i="28"/>
  <c r="A522" i="28"/>
  <c r="AW515" i="32" a="1"/>
  <c r="AD514" i="32" a="1"/>
  <c r="M515" i="32" a="1"/>
  <c r="AF514" i="32" a="1"/>
  <c r="AH514" i="32" a="1"/>
  <c r="O515" i="32" a="1"/>
  <c r="W516" i="32" a="1"/>
  <c r="Q515" i="32" a="1"/>
  <c r="AU515" i="32" a="1"/>
  <c r="AY515" i="32" a="1"/>
  <c r="AL515" i="32" l="1"/>
  <c r="AM514" i="32"/>
  <c r="D516" i="17" s="1"/>
  <c r="M522" i="28"/>
  <c r="K522" i="28"/>
  <c r="L522" i="28"/>
  <c r="AK516" i="32"/>
  <c r="AX516" i="32"/>
  <c r="AV516" i="32"/>
  <c r="AU515" i="32"/>
  <c r="AW515" i="32"/>
  <c r="AY515" i="32"/>
  <c r="AT516" i="32"/>
  <c r="AJ516" i="32"/>
  <c r="AE515" i="32"/>
  <c r="AC515" i="32"/>
  <c r="U514" i="32"/>
  <c r="Q515" i="32"/>
  <c r="V513" i="32"/>
  <c r="C515" i="17" s="1"/>
  <c r="AH514" i="32"/>
  <c r="AD514" i="32"/>
  <c r="AF514" i="32"/>
  <c r="T515" i="32"/>
  <c r="S515" i="32"/>
  <c r="AG515" i="32"/>
  <c r="Z516" i="32"/>
  <c r="X516" i="32"/>
  <c r="Y516" i="32"/>
  <c r="W516" i="32"/>
  <c r="AA516" i="32"/>
  <c r="AB516" i="32"/>
  <c r="E514" i="32"/>
  <c r="B516" i="17" s="1"/>
  <c r="D515" i="32"/>
  <c r="M515" i="32"/>
  <c r="O515" i="32"/>
  <c r="P516" i="32"/>
  <c r="C516" i="32"/>
  <c r="B516" i="32"/>
  <c r="L516" i="32"/>
  <c r="N516" i="32"/>
  <c r="D522" i="28"/>
  <c r="A615" i="32"/>
  <c r="M516" i="32" a="1"/>
  <c r="AF515" i="32" a="1"/>
  <c r="AH515" i="32" a="1"/>
  <c r="AN517" i="32" a="1"/>
  <c r="AY516" i="32" a="1"/>
  <c r="W517" i="32" a="1"/>
  <c r="AD515" i="32" a="1"/>
  <c r="AU516" i="32" a="1"/>
  <c r="AW516" i="32" a="1"/>
  <c r="AL516" i="32" l="1"/>
  <c r="AU516" i="32"/>
  <c r="AM515" i="32"/>
  <c r="D517" i="17" s="1"/>
  <c r="AY516" i="32"/>
  <c r="AW516" i="32"/>
  <c r="AN517" i="32"/>
  <c r="AR517" i="32"/>
  <c r="AS517" i="32"/>
  <c r="AQ517" i="32"/>
  <c r="AP517" i="32"/>
  <c r="AO517" i="32"/>
  <c r="AK517" i="32" s="1"/>
  <c r="U515" i="32"/>
  <c r="AC516" i="32"/>
  <c r="AE516" i="32"/>
  <c r="S516" i="32"/>
  <c r="V514" i="32"/>
  <c r="C516" i="17" s="1"/>
  <c r="AG516" i="32"/>
  <c r="AD515" i="32"/>
  <c r="AH515" i="32"/>
  <c r="AF515" i="32"/>
  <c r="T516" i="32"/>
  <c r="M516" i="32"/>
  <c r="AA517" i="32"/>
  <c r="X517" i="32"/>
  <c r="W517" i="32"/>
  <c r="Y517" i="32"/>
  <c r="Z517" i="32"/>
  <c r="AB517" i="32"/>
  <c r="D516" i="32"/>
  <c r="E515" i="32"/>
  <c r="B517" i="17" s="1"/>
  <c r="A616" i="32"/>
  <c r="I522" i="28"/>
  <c r="G522" i="28"/>
  <c r="H522" i="28"/>
  <c r="E522" i="28"/>
  <c r="F522" i="28"/>
  <c r="A523" i="28"/>
  <c r="AD516" i="32" a="1"/>
  <c r="Q516" i="32" a="1"/>
  <c r="AH516" i="32" a="1"/>
  <c r="O516" i="32" a="1"/>
  <c r="F517" i="32" a="1"/>
  <c r="AF516" i="32" a="1"/>
  <c r="AM516" i="32" l="1"/>
  <c r="D518" i="17" s="1"/>
  <c r="L523" i="28"/>
  <c r="M523" i="28"/>
  <c r="K523" i="28"/>
  <c r="AV517" i="32"/>
  <c r="AT517" i="32"/>
  <c r="AX517" i="32"/>
  <c r="AJ517" i="32"/>
  <c r="Q516" i="32"/>
  <c r="U516" i="32"/>
  <c r="V515" i="32"/>
  <c r="C517" i="17" s="1"/>
  <c r="AH516" i="32"/>
  <c r="AD516" i="32"/>
  <c r="AF516" i="32"/>
  <c r="O516" i="32"/>
  <c r="H517" i="32"/>
  <c r="I517" i="32"/>
  <c r="G517" i="32"/>
  <c r="J517" i="32"/>
  <c r="K517" i="32"/>
  <c r="F517" i="32"/>
  <c r="AE517" i="32"/>
  <c r="AC517" i="32"/>
  <c r="S517" i="32"/>
  <c r="T517" i="32"/>
  <c r="AG517" i="32"/>
  <c r="D523" i="28"/>
  <c r="A617" i="32"/>
  <c r="AF517" i="32" a="1"/>
  <c r="AY517" i="32" a="1"/>
  <c r="AW517" i="32" a="1"/>
  <c r="AU517" i="32" a="1"/>
  <c r="AN518" i="32" a="1"/>
  <c r="AU517" i="32" l="1"/>
  <c r="AL517" i="32"/>
  <c r="AY517" i="32"/>
  <c r="AW517" i="32"/>
  <c r="AS518" i="32"/>
  <c r="AO518" i="32"/>
  <c r="AR518" i="32"/>
  <c r="AQ518" i="32"/>
  <c r="AP518" i="32"/>
  <c r="AN518" i="32"/>
  <c r="AK518" i="32"/>
  <c r="E516" i="32"/>
  <c r="B518" i="17" s="1"/>
  <c r="B517" i="32"/>
  <c r="V516" i="32"/>
  <c r="C518" i="17" s="1"/>
  <c r="P517" i="32"/>
  <c r="N517" i="32"/>
  <c r="C517" i="32"/>
  <c r="L517" i="32"/>
  <c r="U517" i="32"/>
  <c r="AF517" i="32"/>
  <c r="A618" i="32"/>
  <c r="F523" i="28"/>
  <c r="I523" i="28"/>
  <c r="G523" i="28"/>
  <c r="H523" i="28"/>
  <c r="E523" i="28"/>
  <c r="A524" i="28"/>
  <c r="AH517" i="32" a="1"/>
  <c r="F518" i="32" a="1"/>
  <c r="M517" i="32" a="1"/>
  <c r="Q517" i="32" a="1"/>
  <c r="W518" i="32" a="1"/>
  <c r="AD517" i="32" a="1"/>
  <c r="O517" i="32" a="1"/>
  <c r="AJ518" i="32" l="1"/>
  <c r="M524" i="28"/>
  <c r="K524" i="28"/>
  <c r="L524" i="28"/>
  <c r="AT518" i="32"/>
  <c r="AV518" i="32"/>
  <c r="AM517" i="32"/>
  <c r="D519" i="17" s="1"/>
  <c r="AX518" i="32"/>
  <c r="AL518" i="32" s="1"/>
  <c r="Z518" i="32"/>
  <c r="X518" i="32"/>
  <c r="W518" i="32"/>
  <c r="AA518" i="32"/>
  <c r="AB518" i="32"/>
  <c r="Y518" i="32"/>
  <c r="Q517" i="32"/>
  <c r="D517" i="32"/>
  <c r="O517" i="32"/>
  <c r="K518" i="32"/>
  <c r="J518" i="32"/>
  <c r="I518" i="32"/>
  <c r="G518" i="32"/>
  <c r="H518" i="32"/>
  <c r="F518" i="32"/>
  <c r="AH517" i="32"/>
  <c r="AD517" i="32"/>
  <c r="M517" i="32"/>
  <c r="D524" i="28"/>
  <c r="A619" i="32"/>
  <c r="F524" i="28"/>
  <c r="I524" i="28"/>
  <c r="G524" i="28"/>
  <c r="H524" i="28"/>
  <c r="E524" i="28"/>
  <c r="A525" i="28"/>
  <c r="F519" i="32" a="1"/>
  <c r="AW518" i="32" a="1"/>
  <c r="AN519" i="32" a="1"/>
  <c r="L525" i="28" l="1"/>
  <c r="M525" i="28"/>
  <c r="K525" i="28"/>
  <c r="AW518" i="32"/>
  <c r="AS519" i="32"/>
  <c r="AQ519" i="32"/>
  <c r="AR519" i="32"/>
  <c r="AP519" i="32"/>
  <c r="AO519" i="32"/>
  <c r="AN519" i="32"/>
  <c r="S518" i="32"/>
  <c r="AG518" i="32"/>
  <c r="AC518" i="32"/>
  <c r="P518" i="32"/>
  <c r="T518" i="32"/>
  <c r="AE518" i="32"/>
  <c r="C518" i="32"/>
  <c r="E517" i="32"/>
  <c r="B519" i="17" s="1"/>
  <c r="L518" i="32"/>
  <c r="V517" i="32"/>
  <c r="C519" i="17" s="1"/>
  <c r="B518" i="32"/>
  <c r="N518" i="32"/>
  <c r="J519" i="32"/>
  <c r="F519" i="32"/>
  <c r="H519" i="32"/>
  <c r="I519" i="32"/>
  <c r="K519" i="32"/>
  <c r="G519" i="32"/>
  <c r="D525" i="28"/>
  <c r="A620" i="32"/>
  <c r="E525" i="28"/>
  <c r="F525" i="28"/>
  <c r="I525" i="28"/>
  <c r="G525" i="28"/>
  <c r="H525" i="28"/>
  <c r="A526" i="28"/>
  <c r="AY518" i="32" a="1"/>
  <c r="O518" i="32" a="1"/>
  <c r="F520" i="32" a="1"/>
  <c r="AD518" i="32" a="1"/>
  <c r="Q518" i="32" a="1"/>
  <c r="W519" i="32" a="1"/>
  <c r="AH518" i="32" a="1"/>
  <c r="AN520" i="32" a="1"/>
  <c r="M518" i="32" a="1"/>
  <c r="AF518" i="32" a="1"/>
  <c r="AU518" i="32" a="1"/>
  <c r="AU518" i="32" l="1"/>
  <c r="AY518" i="32"/>
  <c r="AJ519" i="32"/>
  <c r="L526" i="28"/>
  <c r="K526" i="28"/>
  <c r="M526" i="28"/>
  <c r="AT519" i="32"/>
  <c r="AX519" i="32"/>
  <c r="AQ520" i="32"/>
  <c r="AO520" i="32"/>
  <c r="AN520" i="32"/>
  <c r="AS520" i="32"/>
  <c r="AR520" i="32"/>
  <c r="AP520" i="32"/>
  <c r="AK519" i="32"/>
  <c r="AV519" i="32"/>
  <c r="U518" i="32"/>
  <c r="AF518" i="32"/>
  <c r="D518" i="32"/>
  <c r="Q518" i="32"/>
  <c r="AH518" i="32"/>
  <c r="AD518" i="32"/>
  <c r="X519" i="32"/>
  <c r="AB519" i="32"/>
  <c r="AA519" i="32"/>
  <c r="W519" i="32"/>
  <c r="Z519" i="32"/>
  <c r="Y519" i="32"/>
  <c r="O518" i="32"/>
  <c r="M518" i="32"/>
  <c r="C519" i="32"/>
  <c r="N519" i="32"/>
  <c r="L519" i="32"/>
  <c r="F520" i="32"/>
  <c r="G520" i="32"/>
  <c r="J520" i="32"/>
  <c r="I520" i="32"/>
  <c r="H520" i="32"/>
  <c r="K520" i="32"/>
  <c r="B519" i="32"/>
  <c r="P519" i="32"/>
  <c r="D526" i="28"/>
  <c r="A621" i="32"/>
  <c r="AU519" i="32" a="1"/>
  <c r="Q519" i="32" a="1"/>
  <c r="AY519" i="32" a="1"/>
  <c r="AN521" i="32" a="1"/>
  <c r="F521" i="32" a="1"/>
  <c r="AW519" i="32" a="1"/>
  <c r="M519" i="32" a="1"/>
  <c r="O519" i="32" a="1"/>
  <c r="W520" i="32" a="1"/>
  <c r="AV520" i="32" l="1"/>
  <c r="AM518" i="32"/>
  <c r="D520" i="17" s="1"/>
  <c r="AK520" i="32"/>
  <c r="AL519" i="32"/>
  <c r="AT520" i="32"/>
  <c r="AW519" i="32"/>
  <c r="AU519" i="32"/>
  <c r="AY519" i="32"/>
  <c r="AN521" i="32"/>
  <c r="AS521" i="32"/>
  <c r="AR521" i="32"/>
  <c r="AP521" i="32"/>
  <c r="AQ521" i="32"/>
  <c r="AO521" i="32"/>
  <c r="AJ520" i="32"/>
  <c r="AX520" i="32"/>
  <c r="Q519" i="32"/>
  <c r="S519" i="32"/>
  <c r="N520" i="32"/>
  <c r="AG519" i="32"/>
  <c r="V518" i="32"/>
  <c r="C520" i="17" s="1"/>
  <c r="AC519" i="32"/>
  <c r="E518" i="32"/>
  <c r="B520" i="17" s="1"/>
  <c r="T519" i="32"/>
  <c r="X520" i="32"/>
  <c r="AB520" i="32"/>
  <c r="AA520" i="32"/>
  <c r="W520" i="32"/>
  <c r="Z520" i="32"/>
  <c r="Y520" i="32"/>
  <c r="AE519" i="32"/>
  <c r="M519" i="32"/>
  <c r="O519" i="32"/>
  <c r="D519" i="32"/>
  <c r="F521" i="32"/>
  <c r="J521" i="32"/>
  <c r="K521" i="32"/>
  <c r="I521" i="32"/>
  <c r="H521" i="32"/>
  <c r="G521" i="32"/>
  <c r="P520" i="32"/>
  <c r="C520" i="32"/>
  <c r="B520" i="32"/>
  <c r="L520" i="32"/>
  <c r="A622" i="32"/>
  <c r="F526" i="28"/>
  <c r="I526" i="28"/>
  <c r="G526" i="28"/>
  <c r="H526" i="28"/>
  <c r="E526" i="28"/>
  <c r="A527" i="28"/>
  <c r="AH519" i="32" a="1"/>
  <c r="AF519" i="32" a="1"/>
  <c r="AY520" i="32" a="1"/>
  <c r="O520" i="32" a="1"/>
  <c r="AW520" i="32" a="1"/>
  <c r="W521" i="32" a="1"/>
  <c r="AD519" i="32" a="1"/>
  <c r="AU520" i="32" a="1"/>
  <c r="M520" i="32" a="1"/>
  <c r="Q520" i="32" a="1"/>
  <c r="AL520" i="32" l="1"/>
  <c r="L527" i="28"/>
  <c r="M527" i="28"/>
  <c r="K527" i="28"/>
  <c r="AY520" i="32"/>
  <c r="AW520" i="32"/>
  <c r="AU520" i="32"/>
  <c r="AM520" i="32" s="1"/>
  <c r="D522" i="17" s="1"/>
  <c r="AX521" i="32"/>
  <c r="AK521" i="32"/>
  <c r="AT521" i="32"/>
  <c r="AV521" i="32"/>
  <c r="AJ521" i="32"/>
  <c r="AM519" i="32"/>
  <c r="D521" i="17" s="1"/>
  <c r="Q520" i="32"/>
  <c r="U519" i="32"/>
  <c r="S520" i="32"/>
  <c r="AG520" i="32"/>
  <c r="AC520" i="32"/>
  <c r="AE520" i="32"/>
  <c r="AH519" i="32"/>
  <c r="AD519" i="32"/>
  <c r="AF519" i="32"/>
  <c r="T520" i="32"/>
  <c r="W521" i="32"/>
  <c r="X521" i="32"/>
  <c r="AA521" i="32"/>
  <c r="Z521" i="32"/>
  <c r="AB521" i="32"/>
  <c r="Y521" i="32"/>
  <c r="E519" i="32"/>
  <c r="B521" i="17" s="1"/>
  <c r="D520" i="32"/>
  <c r="P521" i="32"/>
  <c r="O520" i="32"/>
  <c r="M520" i="32"/>
  <c r="D527" i="28"/>
  <c r="C521" i="32"/>
  <c r="N521" i="32"/>
  <c r="L521" i="32"/>
  <c r="B521" i="32"/>
  <c r="A623" i="32"/>
  <c r="G527" i="28"/>
  <c r="H527" i="28"/>
  <c r="E527" i="28"/>
  <c r="F527" i="28"/>
  <c r="I527" i="28"/>
  <c r="A528" i="28"/>
  <c r="AD520" i="32" a="1"/>
  <c r="AU521" i="32" a="1"/>
  <c r="AH520" i="32" a="1"/>
  <c r="AN522" i="32" a="1"/>
  <c r="AW521" i="32" a="1"/>
  <c r="AY521" i="32" a="1"/>
  <c r="AF520" i="32" a="1"/>
  <c r="F522" i="32" a="1"/>
  <c r="W522" i="32" a="1"/>
  <c r="Q521" i="32" a="1"/>
  <c r="K528" i="28" l="1"/>
  <c r="L528" i="28"/>
  <c r="M528" i="28"/>
  <c r="AY521" i="32"/>
  <c r="AU521" i="32"/>
  <c r="AN522" i="32"/>
  <c r="AS522" i="32"/>
  <c r="AR522" i="32"/>
  <c r="AQ522" i="32"/>
  <c r="AP522" i="32"/>
  <c r="AO522" i="32"/>
  <c r="AW521" i="32"/>
  <c r="AL521" i="32"/>
  <c r="Q521" i="32"/>
  <c r="AC521" i="32"/>
  <c r="V519" i="32"/>
  <c r="C521" i="17" s="1"/>
  <c r="U520" i="32"/>
  <c r="T521" i="32"/>
  <c r="S521" i="32"/>
  <c r="AE521" i="32"/>
  <c r="AG521" i="32"/>
  <c r="AD520" i="32"/>
  <c r="AF520" i="32"/>
  <c r="AH520" i="32"/>
  <c r="D521" i="32"/>
  <c r="Z522" i="32"/>
  <c r="AB522" i="32"/>
  <c r="AA522" i="32"/>
  <c r="Y522" i="32"/>
  <c r="X522" i="32"/>
  <c r="W522" i="32"/>
  <c r="J522" i="32"/>
  <c r="G522" i="32"/>
  <c r="I522" i="32"/>
  <c r="H522" i="32"/>
  <c r="K522" i="32"/>
  <c r="F522" i="32"/>
  <c r="D528" i="28"/>
  <c r="E520" i="32"/>
  <c r="B522" i="17" s="1"/>
  <c r="A624" i="32"/>
  <c r="F528" i="28"/>
  <c r="I528" i="28"/>
  <c r="G528" i="28"/>
  <c r="H528" i="28"/>
  <c r="E528" i="28"/>
  <c r="A529" i="28"/>
  <c r="M521" i="32" a="1"/>
  <c r="AN523" i="32" a="1"/>
  <c r="AD521" i="32" a="1"/>
  <c r="W523" i="32" a="1"/>
  <c r="F523" i="32" a="1"/>
  <c r="AH521" i="32" a="1"/>
  <c r="O521" i="32" a="1"/>
  <c r="AF521" i="32" a="1"/>
  <c r="AM521" i="32" l="1"/>
  <c r="D523" i="17" s="1"/>
  <c r="AT522" i="32"/>
  <c r="K529" i="28"/>
  <c r="L529" i="28"/>
  <c r="M529" i="28"/>
  <c r="AJ522" i="32"/>
  <c r="AK522" i="32"/>
  <c r="AV522" i="32"/>
  <c r="AX522" i="32"/>
  <c r="AQ523" i="32"/>
  <c r="AR523" i="32"/>
  <c r="AS523" i="32"/>
  <c r="AP523" i="32"/>
  <c r="AN523" i="32"/>
  <c r="AO523" i="32"/>
  <c r="M521" i="32"/>
  <c r="O521" i="32"/>
  <c r="V520" i="32"/>
  <c r="C522" i="17" s="1"/>
  <c r="U521" i="32"/>
  <c r="AD521" i="32"/>
  <c r="AF521" i="32"/>
  <c r="AH521" i="32"/>
  <c r="N522" i="32"/>
  <c r="AE522" i="32"/>
  <c r="AG522" i="32"/>
  <c r="X523" i="32"/>
  <c r="AB523" i="32"/>
  <c r="W523" i="32"/>
  <c r="Z523" i="32"/>
  <c r="Y523" i="32"/>
  <c r="AA523" i="32"/>
  <c r="H523" i="32"/>
  <c r="F523" i="32"/>
  <c r="K523" i="32"/>
  <c r="I523" i="32"/>
  <c r="J523" i="32"/>
  <c r="G523" i="32"/>
  <c r="T522" i="32"/>
  <c r="D529" i="28"/>
  <c r="C522" i="32"/>
  <c r="P522" i="32"/>
  <c r="L522" i="32"/>
  <c r="B522" i="32"/>
  <c r="AC522" i="32"/>
  <c r="S522" i="32"/>
  <c r="A625" i="32"/>
  <c r="F529" i="28"/>
  <c r="I529" i="28"/>
  <c r="G529" i="28"/>
  <c r="H529" i="28"/>
  <c r="E529" i="28"/>
  <c r="A530" i="28"/>
  <c r="F524" i="32" a="1"/>
  <c r="AU522" i="32" a="1"/>
  <c r="AH522" i="32" a="1"/>
  <c r="Q522" i="32" a="1"/>
  <c r="AF522" i="32" a="1"/>
  <c r="O522" i="32" a="1"/>
  <c r="AY522" i="32" a="1"/>
  <c r="W524" i="32" a="1"/>
  <c r="M522" i="32" a="1"/>
  <c r="AD522" i="32" a="1"/>
  <c r="AW522" i="32" a="1"/>
  <c r="AN524" i="32" a="1"/>
  <c r="AL522" i="32" l="1"/>
  <c r="M530" i="28"/>
  <c r="K530" i="28"/>
  <c r="L530" i="28"/>
  <c r="AW522" i="32"/>
  <c r="AY522" i="32"/>
  <c r="AU522" i="32"/>
  <c r="AV523" i="32"/>
  <c r="AT523" i="32"/>
  <c r="AX523" i="32"/>
  <c r="AK523" i="32"/>
  <c r="AQ524" i="32"/>
  <c r="AP524" i="32"/>
  <c r="AO524" i="32"/>
  <c r="AN524" i="32"/>
  <c r="AS524" i="32"/>
  <c r="AR524" i="32"/>
  <c r="AJ523" i="32"/>
  <c r="E521" i="32"/>
  <c r="B523" i="17" s="1"/>
  <c r="Q522" i="32"/>
  <c r="V521" i="32"/>
  <c r="C523" i="17" s="1"/>
  <c r="D522" i="32"/>
  <c r="AE523" i="32"/>
  <c r="P523" i="32"/>
  <c r="U522" i="32"/>
  <c r="O522" i="32"/>
  <c r="M522" i="32"/>
  <c r="G524" i="32"/>
  <c r="F524" i="32"/>
  <c r="K524" i="32"/>
  <c r="H524" i="32"/>
  <c r="I524" i="32"/>
  <c r="J524" i="32"/>
  <c r="AB524" i="32"/>
  <c r="X524" i="32"/>
  <c r="AA524" i="32"/>
  <c r="Z524" i="32"/>
  <c r="Y524" i="32"/>
  <c r="W524" i="32"/>
  <c r="AH522" i="32"/>
  <c r="AF522" i="32"/>
  <c r="AD522" i="32"/>
  <c r="AC523" i="32"/>
  <c r="S523" i="32"/>
  <c r="D530" i="28"/>
  <c r="T523" i="32"/>
  <c r="C523" i="32"/>
  <c r="L523" i="32"/>
  <c r="B523" i="32"/>
  <c r="N523" i="32"/>
  <c r="AG523" i="32"/>
  <c r="A626" i="32"/>
  <c r="AH523" i="32" a="1"/>
  <c r="AN525" i="32" a="1"/>
  <c r="Q523" i="32" a="1"/>
  <c r="AF523" i="32" a="1"/>
  <c r="AD523" i="32" a="1"/>
  <c r="W525" i="32" a="1"/>
  <c r="AY523" i="32" a="1"/>
  <c r="O523" i="32" a="1"/>
  <c r="AU523" i="32" a="1"/>
  <c r="M523" i="32" a="1"/>
  <c r="AW523" i="32" a="1"/>
  <c r="AT524" i="32" l="1"/>
  <c r="AV524" i="32"/>
  <c r="AL523" i="32"/>
  <c r="AM522" i="32"/>
  <c r="D524" i="17" s="1"/>
  <c r="AK524" i="32"/>
  <c r="AU523" i="32"/>
  <c r="AW523" i="32"/>
  <c r="AY523" i="32"/>
  <c r="AX524" i="32"/>
  <c r="AJ524" i="32"/>
  <c r="AP525" i="32"/>
  <c r="AN525" i="32"/>
  <c r="AR525" i="32"/>
  <c r="AQ525" i="32"/>
  <c r="AS525" i="32"/>
  <c r="AO525" i="32"/>
  <c r="Q523" i="32"/>
  <c r="AE524" i="32"/>
  <c r="AG524" i="32"/>
  <c r="V522" i="32"/>
  <c r="C524" i="17" s="1"/>
  <c r="D523" i="32"/>
  <c r="N524" i="32"/>
  <c r="U523" i="32"/>
  <c r="E522" i="32"/>
  <c r="B524" i="17" s="1"/>
  <c r="C524" i="32"/>
  <c r="O523" i="32"/>
  <c r="M523" i="32"/>
  <c r="AF523" i="32"/>
  <c r="AD523" i="32"/>
  <c r="AH523" i="32"/>
  <c r="Z525" i="32"/>
  <c r="W525" i="32"/>
  <c r="AA525" i="32"/>
  <c r="X525" i="32"/>
  <c r="Y525" i="32"/>
  <c r="AB525" i="32"/>
  <c r="L524" i="32"/>
  <c r="B524" i="32"/>
  <c r="T524" i="32"/>
  <c r="AC524" i="32"/>
  <c r="S524" i="32"/>
  <c r="P524" i="32"/>
  <c r="A627" i="32"/>
  <c r="F530" i="28"/>
  <c r="I530" i="28"/>
  <c r="G530" i="28"/>
  <c r="H530" i="28"/>
  <c r="E530" i="28"/>
  <c r="A531" i="28"/>
  <c r="O524" i="32" a="1"/>
  <c r="Q524" i="32" a="1"/>
  <c r="AD524" i="32" a="1"/>
  <c r="AF524" i="32" a="1"/>
  <c r="AU524" i="32" a="1"/>
  <c r="F525" i="32" a="1"/>
  <c r="AY524" i="32" a="1"/>
  <c r="AH524" i="32" a="1"/>
  <c r="AW524" i="32" a="1"/>
  <c r="M524" i="32" a="1"/>
  <c r="AL524" i="32" l="1"/>
  <c r="AW524" i="32"/>
  <c r="AY524" i="32"/>
  <c r="AU524" i="32"/>
  <c r="AM523" i="32"/>
  <c r="D525" i="17" s="1"/>
  <c r="K531" i="28"/>
  <c r="L531" i="28"/>
  <c r="M531" i="28"/>
  <c r="AV525" i="32"/>
  <c r="AJ525" i="32"/>
  <c r="AT525" i="32"/>
  <c r="AK525" i="32"/>
  <c r="AX525" i="32"/>
  <c r="I525" i="32"/>
  <c r="K525" i="32"/>
  <c r="H525" i="32"/>
  <c r="J525" i="32"/>
  <c r="G525" i="32"/>
  <c r="F525" i="32"/>
  <c r="Q524" i="32"/>
  <c r="U524" i="32"/>
  <c r="E523" i="32"/>
  <c r="B525" i="17" s="1"/>
  <c r="M524" i="32"/>
  <c r="O524" i="32"/>
  <c r="V523" i="32"/>
  <c r="C525" i="17" s="1"/>
  <c r="AE525" i="32"/>
  <c r="T525" i="32"/>
  <c r="AH524" i="32"/>
  <c r="AF524" i="32"/>
  <c r="AD524" i="32"/>
  <c r="D531" i="28"/>
  <c r="AG525" i="32"/>
  <c r="S525" i="32"/>
  <c r="AC525" i="32"/>
  <c r="D524" i="32"/>
  <c r="A628" i="32"/>
  <c r="F531" i="28"/>
  <c r="I531" i="28"/>
  <c r="G531" i="28"/>
  <c r="H531" i="28"/>
  <c r="E531" i="28"/>
  <c r="A532" i="28"/>
  <c r="AD525" i="32" a="1"/>
  <c r="AY525" i="32" a="1"/>
  <c r="AM524" i="32" l="1"/>
  <c r="D526" i="17" s="1"/>
  <c r="AL525" i="32"/>
  <c r="K532" i="28"/>
  <c r="L532" i="28"/>
  <c r="M532" i="28"/>
  <c r="AY525" i="32"/>
  <c r="C525" i="32"/>
  <c r="N525" i="32"/>
  <c r="P525" i="32"/>
  <c r="L525" i="32"/>
  <c r="B525" i="32"/>
  <c r="V524" i="32"/>
  <c r="C526" i="17" s="1"/>
  <c r="U525" i="32"/>
  <c r="E524" i="32"/>
  <c r="B526" i="17" s="1"/>
  <c r="AD525" i="32"/>
  <c r="D532" i="28"/>
  <c r="A629" i="32"/>
  <c r="H532" i="28"/>
  <c r="E532" i="28"/>
  <c r="F532" i="28"/>
  <c r="I532" i="28"/>
  <c r="G532" i="28"/>
  <c r="A533" i="28"/>
  <c r="M525" i="32" a="1"/>
  <c r="AU525" i="32" a="1"/>
  <c r="AF525" i="32" a="1"/>
  <c r="F526" i="32" a="1"/>
  <c r="O525" i="32" a="1"/>
  <c r="W526" i="32" a="1"/>
  <c r="AN526" i="32" a="1"/>
  <c r="AH525" i="32" a="1"/>
  <c r="Q525" i="32" a="1"/>
  <c r="AW525" i="32" a="1"/>
  <c r="AQ526" i="32" l="1"/>
  <c r="AS526" i="32"/>
  <c r="AN526" i="32"/>
  <c r="AR526" i="32"/>
  <c r="AX526" i="32" s="1"/>
  <c r="AU525" i="32"/>
  <c r="AW525" i="32"/>
  <c r="AO526" i="32"/>
  <c r="AT526" i="32" s="1"/>
  <c r="AP526" i="32"/>
  <c r="AV526" i="32"/>
  <c r="AJ526" i="32"/>
  <c r="AK526" i="32"/>
  <c r="M533" i="28"/>
  <c r="K533" i="28"/>
  <c r="L533" i="28"/>
  <c r="O525" i="32"/>
  <c r="M525" i="32"/>
  <c r="Q525" i="32"/>
  <c r="D525" i="32"/>
  <c r="AH525" i="32"/>
  <c r="H526" i="32"/>
  <c r="I526" i="32"/>
  <c r="K526" i="32"/>
  <c r="J526" i="32"/>
  <c r="G526" i="32"/>
  <c r="F526" i="32"/>
  <c r="AF525" i="32"/>
  <c r="AB526" i="32"/>
  <c r="AA526" i="32"/>
  <c r="X526" i="32"/>
  <c r="Z526" i="32"/>
  <c r="Y526" i="32"/>
  <c r="W526" i="32"/>
  <c r="D533" i="28"/>
  <c r="A630" i="32"/>
  <c r="AY526" i="32" a="1"/>
  <c r="F527" i="32" a="1"/>
  <c r="AW526" i="32" a="1"/>
  <c r="AN527" i="32" a="1"/>
  <c r="W527" i="32" a="1"/>
  <c r="AU526" i="32" a="1"/>
  <c r="AM525" i="32" l="1"/>
  <c r="D527" i="17" s="1"/>
  <c r="AP527" i="32"/>
  <c r="AQ527" i="32"/>
  <c r="AV527" i="32" s="1"/>
  <c r="AO527" i="32"/>
  <c r="AS527" i="32"/>
  <c r="AR527" i="32"/>
  <c r="AX527" i="32" s="1"/>
  <c r="AN527" i="32"/>
  <c r="AJ527" i="32" s="1"/>
  <c r="AL526" i="32"/>
  <c r="AT527" i="32"/>
  <c r="AW526" i="32"/>
  <c r="AY526" i="32"/>
  <c r="AU526" i="32"/>
  <c r="AM526" i="32" s="1"/>
  <c r="D528" i="17" s="1"/>
  <c r="AK527" i="32"/>
  <c r="C526" i="32"/>
  <c r="P526" i="32"/>
  <c r="E525" i="32"/>
  <c r="B527" i="17" s="1"/>
  <c r="N526" i="32"/>
  <c r="B526" i="32"/>
  <c r="L526" i="32"/>
  <c r="V525" i="32"/>
  <c r="C527" i="17" s="1"/>
  <c r="F527" i="32"/>
  <c r="G527" i="32"/>
  <c r="H527" i="32"/>
  <c r="I527" i="32"/>
  <c r="K527" i="32"/>
  <c r="J527" i="32"/>
  <c r="AC526" i="32"/>
  <c r="AE526" i="32"/>
  <c r="T526" i="32"/>
  <c r="AG526" i="32"/>
  <c r="S526" i="32"/>
  <c r="AA527" i="32"/>
  <c r="Y527" i="32"/>
  <c r="X527" i="32"/>
  <c r="W527" i="32"/>
  <c r="Z527" i="32"/>
  <c r="AB527" i="32"/>
  <c r="A631" i="32"/>
  <c r="F533" i="28"/>
  <c r="I533" i="28"/>
  <c r="G533" i="28"/>
  <c r="H533" i="28"/>
  <c r="E533" i="28"/>
  <c r="A534" i="28"/>
  <c r="Q526" i="32" a="1"/>
  <c r="AF526" i="32" a="1"/>
  <c r="AU527" i="32" a="1"/>
  <c r="AN528" i="32" a="1"/>
  <c r="F528" i="32" a="1"/>
  <c r="W528" i="32" a="1"/>
  <c r="AD526" i="32" a="1"/>
  <c r="O526" i="32" a="1"/>
  <c r="AW527" i="32" a="1"/>
  <c r="AH526" i="32" a="1"/>
  <c r="AY527" i="32" a="1"/>
  <c r="M526" i="32" a="1"/>
  <c r="AL527" i="32" l="1"/>
  <c r="AR528" i="32"/>
  <c r="AP528" i="32"/>
  <c r="AO528" i="32"/>
  <c r="AQ528" i="32"/>
  <c r="AN528" i="32"/>
  <c r="AT528" i="32" s="1"/>
  <c r="AS528" i="32"/>
  <c r="AJ528" i="32"/>
  <c r="AX528" i="32"/>
  <c r="AV528" i="32"/>
  <c r="AY527" i="32"/>
  <c r="AW527" i="32"/>
  <c r="AU527" i="32"/>
  <c r="M534" i="28"/>
  <c r="K534" i="28"/>
  <c r="L534" i="28"/>
  <c r="Q526" i="32"/>
  <c r="O526" i="32"/>
  <c r="M526" i="32"/>
  <c r="AC527" i="32"/>
  <c r="L527" i="32"/>
  <c r="D526" i="32"/>
  <c r="P527" i="32"/>
  <c r="N527" i="32"/>
  <c r="C527" i="32"/>
  <c r="B527" i="32"/>
  <c r="H528" i="32"/>
  <c r="G528" i="32"/>
  <c r="J528" i="32"/>
  <c r="F528" i="32"/>
  <c r="I528" i="32"/>
  <c r="K528" i="32"/>
  <c r="U526" i="32"/>
  <c r="AH526" i="32"/>
  <c r="AF526" i="32"/>
  <c r="AD526" i="32"/>
  <c r="AG527" i="32"/>
  <c r="AE527" i="32"/>
  <c r="S527" i="32"/>
  <c r="T527" i="32"/>
  <c r="W528" i="32"/>
  <c r="AB528" i="32"/>
  <c r="Z528" i="32"/>
  <c r="AA528" i="32"/>
  <c r="Y528" i="32"/>
  <c r="X528" i="32"/>
  <c r="D534" i="28"/>
  <c r="A632" i="32"/>
  <c r="I534" i="28"/>
  <c r="G534" i="28"/>
  <c r="H534" i="28"/>
  <c r="E534" i="28"/>
  <c r="F534" i="28"/>
  <c r="A535" i="28"/>
  <c r="AH527" i="32" a="1"/>
  <c r="AF527" i="32" a="1"/>
  <c r="O527" i="32" a="1"/>
  <c r="M527" i="32" a="1"/>
  <c r="AN529" i="32" a="1"/>
  <c r="Q527" i="32" a="1"/>
  <c r="AD527" i="32" a="1"/>
  <c r="W529" i="32" a="1"/>
  <c r="AK528" i="32" l="1"/>
  <c r="AL528" i="32"/>
  <c r="AM527" i="32"/>
  <c r="D529" i="17" s="1"/>
  <c r="M535" i="28"/>
  <c r="L535" i="28"/>
  <c r="K535" i="28"/>
  <c r="E526" i="32"/>
  <c r="B528" i="17" s="1"/>
  <c r="AS529" i="32"/>
  <c r="AR529" i="32"/>
  <c r="AQ529" i="32"/>
  <c r="AO529" i="32"/>
  <c r="AP529" i="32"/>
  <c r="AN529" i="32"/>
  <c r="L528" i="32"/>
  <c r="D527" i="32"/>
  <c r="C528" i="32"/>
  <c r="P528" i="32"/>
  <c r="Q527" i="32"/>
  <c r="O527" i="32"/>
  <c r="M527" i="32"/>
  <c r="B528" i="32"/>
  <c r="N528" i="32"/>
  <c r="V526" i="32"/>
  <c r="C528" i="17" s="1"/>
  <c r="U527" i="32"/>
  <c r="AE528" i="32"/>
  <c r="T528" i="32"/>
  <c r="AC528" i="32"/>
  <c r="S528" i="32"/>
  <c r="AD527" i="32"/>
  <c r="AF527" i="32"/>
  <c r="AH527" i="32"/>
  <c r="AG528" i="32"/>
  <c r="Y529" i="32"/>
  <c r="Z529" i="32"/>
  <c r="W529" i="32"/>
  <c r="AB529" i="32"/>
  <c r="X529" i="32"/>
  <c r="AA529" i="32"/>
  <c r="D535" i="28"/>
  <c r="A633" i="32"/>
  <c r="F535" i="28"/>
  <c r="I535" i="28"/>
  <c r="G535" i="28"/>
  <c r="H535" i="28"/>
  <c r="E535" i="28"/>
  <c r="A536" i="28"/>
  <c r="AU528" i="32" a="1"/>
  <c r="M528" i="32" a="1"/>
  <c r="O528" i="32" a="1"/>
  <c r="AN530" i="32" a="1"/>
  <c r="W530" i="32" a="1"/>
  <c r="F529" i="32" a="1"/>
  <c r="AH528" i="32" a="1"/>
  <c r="AW528" i="32" a="1"/>
  <c r="Q528" i="32" a="1"/>
  <c r="AD528" i="32" a="1"/>
  <c r="AY528" i="32" a="1"/>
  <c r="AF528" i="32" a="1"/>
  <c r="AU528" i="32" l="1"/>
  <c r="AY528" i="32"/>
  <c r="AW528" i="32"/>
  <c r="AX529" i="32"/>
  <c r="AV529" i="32"/>
  <c r="AM528" i="32"/>
  <c r="D530" i="17" s="1"/>
  <c r="L536" i="28"/>
  <c r="K536" i="28"/>
  <c r="M536" i="28"/>
  <c r="AK529" i="32"/>
  <c r="AJ529" i="32"/>
  <c r="AT529" i="32"/>
  <c r="AP530" i="32"/>
  <c r="AN530" i="32"/>
  <c r="AO530" i="32"/>
  <c r="AS530" i="32"/>
  <c r="AR530" i="32"/>
  <c r="AQ530" i="32"/>
  <c r="E527" i="32"/>
  <c r="B529" i="17" s="1"/>
  <c r="D528" i="32"/>
  <c r="O528" i="32"/>
  <c r="M528" i="32"/>
  <c r="H529" i="32"/>
  <c r="G529" i="32"/>
  <c r="I529" i="32"/>
  <c r="K529" i="32"/>
  <c r="J529" i="32"/>
  <c r="F529" i="32"/>
  <c r="Q528" i="32"/>
  <c r="AD528" i="32"/>
  <c r="U528" i="32"/>
  <c r="V527" i="32"/>
  <c r="C529" i="17" s="1"/>
  <c r="AF528" i="32"/>
  <c r="AH528" i="32"/>
  <c r="T529" i="32"/>
  <c r="AG529" i="32"/>
  <c r="W530" i="32"/>
  <c r="AB530" i="32"/>
  <c r="Z530" i="32"/>
  <c r="Y530" i="32"/>
  <c r="AA530" i="32"/>
  <c r="X530" i="32"/>
  <c r="D536" i="28"/>
  <c r="AC529" i="32"/>
  <c r="S529" i="32"/>
  <c r="AE529" i="32"/>
  <c r="A634" i="32"/>
  <c r="F536" i="28"/>
  <c r="I536" i="28"/>
  <c r="G536" i="28"/>
  <c r="H536" i="28"/>
  <c r="E536" i="28"/>
  <c r="A537" i="28"/>
  <c r="W531" i="32" a="1"/>
  <c r="AU529" i="32" a="1"/>
  <c r="AH529" i="32" a="1"/>
  <c r="AY529" i="32" a="1"/>
  <c r="AF529" i="32" a="1"/>
  <c r="AN531" i="32" a="1"/>
  <c r="AW529" i="32" a="1"/>
  <c r="F530" i="32" a="1"/>
  <c r="AD529" i="32" a="1"/>
  <c r="AL529" i="32" l="1"/>
  <c r="K537" i="28"/>
  <c r="M537" i="28"/>
  <c r="L537" i="28"/>
  <c r="AW529" i="32"/>
  <c r="AY529" i="32"/>
  <c r="AU529" i="32"/>
  <c r="AT530" i="32"/>
  <c r="AV530" i="32"/>
  <c r="AX530" i="32"/>
  <c r="AM529" i="32"/>
  <c r="D531" i="17" s="1"/>
  <c r="AJ530" i="32"/>
  <c r="AR531" i="32"/>
  <c r="AS531" i="32"/>
  <c r="AP531" i="32"/>
  <c r="AQ531" i="32"/>
  <c r="AO531" i="32"/>
  <c r="AN531" i="32"/>
  <c r="AK530" i="32"/>
  <c r="P529" i="32"/>
  <c r="N529" i="32"/>
  <c r="L529" i="32"/>
  <c r="E528" i="32"/>
  <c r="B530" i="17" s="1"/>
  <c r="B529" i="32"/>
  <c r="C529" i="32"/>
  <c r="F530" i="32"/>
  <c r="G530" i="32"/>
  <c r="K530" i="32"/>
  <c r="I530" i="32"/>
  <c r="J530" i="32"/>
  <c r="H530" i="32"/>
  <c r="V528" i="32"/>
  <c r="C530" i="17" s="1"/>
  <c r="AF529" i="32"/>
  <c r="AD529" i="32"/>
  <c r="AH529" i="32"/>
  <c r="AG530" i="32"/>
  <c r="W531" i="32"/>
  <c r="Z531" i="32"/>
  <c r="Y531" i="32"/>
  <c r="X531" i="32"/>
  <c r="AB531" i="32"/>
  <c r="AA531" i="32"/>
  <c r="D537" i="28"/>
  <c r="U529" i="32"/>
  <c r="T530" i="32"/>
  <c r="AE530" i="32"/>
  <c r="AC530" i="32"/>
  <c r="S530" i="32"/>
  <c r="A635" i="32"/>
  <c r="AN532" i="32" a="1"/>
  <c r="AW530" i="32" a="1"/>
  <c r="AU530" i="32" a="1"/>
  <c r="W532" i="32" a="1"/>
  <c r="AF530" i="32" a="1"/>
  <c r="AD530" i="32" a="1"/>
  <c r="AY530" i="32" a="1"/>
  <c r="F531" i="32" a="1"/>
  <c r="O529" i="32" a="1"/>
  <c r="AH530" i="32" a="1"/>
  <c r="M529" i="32" a="1"/>
  <c r="Q529" i="32" a="1"/>
  <c r="AV531" i="32" l="1"/>
  <c r="AL530" i="32"/>
  <c r="AX531" i="32"/>
  <c r="AJ531" i="32"/>
  <c r="AT531" i="32"/>
  <c r="AN532" i="32"/>
  <c r="AS532" i="32"/>
  <c r="AR532" i="32"/>
  <c r="AP532" i="32"/>
  <c r="AQ532" i="32"/>
  <c r="AO532" i="32"/>
  <c r="AY530" i="32"/>
  <c r="AU530" i="32"/>
  <c r="AW530" i="32"/>
  <c r="AK531" i="32"/>
  <c r="D529" i="32"/>
  <c r="N530" i="32"/>
  <c r="P530" i="32"/>
  <c r="B530" i="32"/>
  <c r="C530" i="32"/>
  <c r="O529" i="32"/>
  <c r="M529" i="32"/>
  <c r="Q529" i="32"/>
  <c r="L530" i="32"/>
  <c r="K531" i="32"/>
  <c r="J531" i="32"/>
  <c r="F531" i="32"/>
  <c r="H531" i="32"/>
  <c r="G531" i="32"/>
  <c r="I531" i="32"/>
  <c r="V529" i="32"/>
  <c r="C531" i="17" s="1"/>
  <c r="U530" i="32"/>
  <c r="AE531" i="32"/>
  <c r="W532" i="32"/>
  <c r="AA532" i="32"/>
  <c r="X532" i="32"/>
  <c r="AB532" i="32"/>
  <c r="Z532" i="32"/>
  <c r="Y532" i="32"/>
  <c r="AH530" i="32"/>
  <c r="AF530" i="32"/>
  <c r="AD530" i="32"/>
  <c r="AG531" i="32"/>
  <c r="T531" i="32"/>
  <c r="AC531" i="32"/>
  <c r="S531" i="32"/>
  <c r="A636" i="32"/>
  <c r="E537" i="28"/>
  <c r="F537" i="28"/>
  <c r="I537" i="28"/>
  <c r="G537" i="28"/>
  <c r="H537" i="28"/>
  <c r="A538" i="28"/>
  <c r="AD531" i="32" a="1"/>
  <c r="AW531" i="32" a="1"/>
  <c r="F532" i="32" a="1"/>
  <c r="M530" i="32" a="1"/>
  <c r="AF531" i="32" a="1"/>
  <c r="AY531" i="32" a="1"/>
  <c r="AU531" i="32" a="1"/>
  <c r="O530" i="32" a="1"/>
  <c r="Q530" i="32" a="1"/>
  <c r="AH531" i="32" a="1"/>
  <c r="AV532" i="32" l="1"/>
  <c r="AL531" i="32"/>
  <c r="AX532" i="32"/>
  <c r="M538" i="28"/>
  <c r="K538" i="28"/>
  <c r="L538" i="28"/>
  <c r="AT532" i="32"/>
  <c r="AJ532" i="32"/>
  <c r="AK532" i="32"/>
  <c r="AW531" i="32"/>
  <c r="AY531" i="32"/>
  <c r="AU531" i="32"/>
  <c r="AM530" i="32"/>
  <c r="D532" i="17" s="1"/>
  <c r="L531" i="32"/>
  <c r="N531" i="32"/>
  <c r="D530" i="32"/>
  <c r="Q530" i="32"/>
  <c r="O530" i="32"/>
  <c r="M530" i="32"/>
  <c r="B531" i="32"/>
  <c r="E529" i="32"/>
  <c r="B531" i="17" s="1"/>
  <c r="C531" i="32"/>
  <c r="J532" i="32"/>
  <c r="I532" i="32"/>
  <c r="F532" i="32"/>
  <c r="K532" i="32"/>
  <c r="G532" i="32"/>
  <c r="H532" i="32"/>
  <c r="P531" i="32"/>
  <c r="AE532" i="32"/>
  <c r="AG532" i="32"/>
  <c r="AF531" i="32"/>
  <c r="AD531" i="32"/>
  <c r="AH531" i="32"/>
  <c r="V530" i="32"/>
  <c r="C532" i="17" s="1"/>
  <c r="D538" i="28"/>
  <c r="U531" i="32"/>
  <c r="T532" i="32"/>
  <c r="AC532" i="32"/>
  <c r="S532" i="32"/>
  <c r="A637" i="32"/>
  <c r="F538" i="28"/>
  <c r="I538" i="28"/>
  <c r="G538" i="28"/>
  <c r="H538" i="28"/>
  <c r="E538" i="28"/>
  <c r="A539" i="28"/>
  <c r="AH532" i="32" a="1"/>
  <c r="F533" i="32" a="1"/>
  <c r="AN533" i="32" a="1"/>
  <c r="Q531" i="32" a="1"/>
  <c r="O531" i="32" a="1"/>
  <c r="AW532" i="32" a="1"/>
  <c r="AY532" i="32" a="1"/>
  <c r="AU532" i="32" a="1"/>
  <c r="M531" i="32" a="1"/>
  <c r="AL532" i="32" l="1"/>
  <c r="M539" i="28"/>
  <c r="K539" i="28"/>
  <c r="L539" i="28"/>
  <c r="AM531" i="32"/>
  <c r="D533" i="17" s="1"/>
  <c r="AU532" i="32"/>
  <c r="AY532" i="32"/>
  <c r="AW532" i="32"/>
  <c r="AN533" i="32"/>
  <c r="AR533" i="32"/>
  <c r="AP533" i="32"/>
  <c r="AS533" i="32"/>
  <c r="AQ533" i="32"/>
  <c r="AO533" i="32"/>
  <c r="N532" i="32"/>
  <c r="L532" i="32"/>
  <c r="E530" i="32"/>
  <c r="B532" i="17" s="1"/>
  <c r="D531" i="32"/>
  <c r="C532" i="32"/>
  <c r="B532" i="32"/>
  <c r="O531" i="32"/>
  <c r="M531" i="32"/>
  <c r="Q531" i="32"/>
  <c r="P532" i="32"/>
  <c r="U532" i="32"/>
  <c r="AH532" i="32"/>
  <c r="H533" i="32"/>
  <c r="K533" i="32"/>
  <c r="J533" i="32"/>
  <c r="I533" i="32"/>
  <c r="G533" i="32"/>
  <c r="F533" i="32"/>
  <c r="D539" i="28"/>
  <c r="V531" i="32"/>
  <c r="C533" i="17" s="1"/>
  <c r="A638" i="32"/>
  <c r="G539" i="28"/>
  <c r="H539" i="28"/>
  <c r="E539" i="28"/>
  <c r="F539" i="28"/>
  <c r="I539" i="28"/>
  <c r="A540" i="28"/>
  <c r="F534" i="32" a="1"/>
  <c r="AF532" i="32" a="1"/>
  <c r="Q532" i="32" a="1"/>
  <c r="AN534" i="32" a="1"/>
  <c r="AD532" i="32" a="1"/>
  <c r="W533" i="32" a="1"/>
  <c r="M532" i="32" a="1"/>
  <c r="O532" i="32" a="1"/>
  <c r="AM532" i="32" l="1"/>
  <c r="D534" i="17" s="1"/>
  <c r="K540" i="28"/>
  <c r="M540" i="28"/>
  <c r="L540" i="28"/>
  <c r="AV533" i="32"/>
  <c r="AX533" i="32"/>
  <c r="AT533" i="32"/>
  <c r="AR534" i="32"/>
  <c r="AQ534" i="32"/>
  <c r="AN534" i="32"/>
  <c r="AP534" i="32"/>
  <c r="AO534" i="32"/>
  <c r="AS534" i="32"/>
  <c r="AJ533" i="32"/>
  <c r="AK533" i="32"/>
  <c r="D532" i="32"/>
  <c r="O532" i="32"/>
  <c r="Q532" i="32"/>
  <c r="M532" i="32"/>
  <c r="E531" i="32"/>
  <c r="B533" i="17" s="1"/>
  <c r="AF532" i="32"/>
  <c r="AD532" i="32"/>
  <c r="AA533" i="32"/>
  <c r="Z533" i="32"/>
  <c r="X533" i="32"/>
  <c r="Y533" i="32"/>
  <c r="AB533" i="32"/>
  <c r="W533" i="32"/>
  <c r="F534" i="32"/>
  <c r="H534" i="32"/>
  <c r="G534" i="32"/>
  <c r="I534" i="32"/>
  <c r="J534" i="32"/>
  <c r="K534" i="32"/>
  <c r="P533" i="32"/>
  <c r="N533" i="32"/>
  <c r="D540" i="28"/>
  <c r="B533" i="32"/>
  <c r="L533" i="32"/>
  <c r="C533" i="32"/>
  <c r="A639" i="32"/>
  <c r="F540" i="28"/>
  <c r="I540" i="28"/>
  <c r="G540" i="28"/>
  <c r="H540" i="28"/>
  <c r="E540" i="28"/>
  <c r="A541" i="28"/>
  <c r="O533" i="32" a="1"/>
  <c r="AW533" i="32" a="1"/>
  <c r="AY533" i="32" a="1"/>
  <c r="AN535" i="32" a="1"/>
  <c r="Q533" i="32" a="1"/>
  <c r="F535" i="32" a="1"/>
  <c r="AU533" i="32" a="1"/>
  <c r="M533" i="32" a="1"/>
  <c r="W534" i="32" a="1"/>
  <c r="AX534" i="32" l="1"/>
  <c r="M541" i="28"/>
  <c r="K541" i="28"/>
  <c r="L541" i="28"/>
  <c r="AV534" i="32"/>
  <c r="AK534" i="32"/>
  <c r="AT534" i="32"/>
  <c r="AL534" i="32" s="1"/>
  <c r="AL533" i="32"/>
  <c r="AJ534" i="32"/>
  <c r="AU533" i="32"/>
  <c r="AW533" i="32"/>
  <c r="AY533" i="32"/>
  <c r="AQ535" i="32"/>
  <c r="AP535" i="32"/>
  <c r="AR535" i="32"/>
  <c r="AN535" i="32"/>
  <c r="AS535" i="32"/>
  <c r="AO535" i="32"/>
  <c r="E532" i="32"/>
  <c r="B534" i="17" s="1"/>
  <c r="Q533" i="32"/>
  <c r="V532" i="32"/>
  <c r="C534" i="17" s="1"/>
  <c r="AG533" i="32"/>
  <c r="AE533" i="32"/>
  <c r="AC533" i="32"/>
  <c r="T533" i="32"/>
  <c r="W534" i="32"/>
  <c r="AA534" i="32"/>
  <c r="X534" i="32"/>
  <c r="Z534" i="32"/>
  <c r="Y534" i="32"/>
  <c r="AB534" i="32"/>
  <c r="S533" i="32"/>
  <c r="H535" i="32"/>
  <c r="J535" i="32"/>
  <c r="F535" i="32"/>
  <c r="G535" i="32"/>
  <c r="K535" i="32"/>
  <c r="I535" i="32"/>
  <c r="M533" i="32"/>
  <c r="O533" i="32"/>
  <c r="D541" i="28"/>
  <c r="D533" i="32"/>
  <c r="P534" i="32"/>
  <c r="C534" i="32"/>
  <c r="N534" i="32"/>
  <c r="L534" i="32"/>
  <c r="B534" i="32"/>
  <c r="A640" i="32"/>
  <c r="F541" i="28"/>
  <c r="I541" i="28"/>
  <c r="G541" i="28"/>
  <c r="H541" i="28"/>
  <c r="E541" i="28"/>
  <c r="A542" i="28"/>
  <c r="W535" i="32" a="1"/>
  <c r="Q534" i="32" a="1"/>
  <c r="AD533" i="32" a="1"/>
  <c r="AH533" i="32" a="1"/>
  <c r="AY534" i="32" a="1"/>
  <c r="AW534" i="32" a="1"/>
  <c r="M534" i="32" a="1"/>
  <c r="AN536" i="32" a="1"/>
  <c r="AF533" i="32" a="1"/>
  <c r="AU534" i="32" a="1"/>
  <c r="F536" i="32" a="1"/>
  <c r="O534" i="32" a="1"/>
  <c r="M542" i="28" l="1"/>
  <c r="K542" i="28"/>
  <c r="L542" i="28"/>
  <c r="AJ535" i="32"/>
  <c r="AY534" i="32"/>
  <c r="AW534" i="32"/>
  <c r="AU534" i="32"/>
  <c r="AT535" i="32"/>
  <c r="AX535" i="32"/>
  <c r="AK535" i="32"/>
  <c r="AP536" i="32"/>
  <c r="AO536" i="32"/>
  <c r="AQ536" i="32"/>
  <c r="AN536" i="32"/>
  <c r="AR536" i="32"/>
  <c r="AS536" i="32"/>
  <c r="AV535" i="32"/>
  <c r="AM533" i="32"/>
  <c r="D535" i="17" s="1"/>
  <c r="AE534" i="32"/>
  <c r="Q534" i="32"/>
  <c r="U533" i="32"/>
  <c r="AC534" i="32"/>
  <c r="AH533" i="32"/>
  <c r="AD533" i="32"/>
  <c r="AF533" i="32"/>
  <c r="AG534" i="32"/>
  <c r="T534" i="32"/>
  <c r="S534" i="32"/>
  <c r="AB535" i="32"/>
  <c r="Z535" i="32"/>
  <c r="W535" i="32"/>
  <c r="Y535" i="32"/>
  <c r="X535" i="32"/>
  <c r="AA535" i="32"/>
  <c r="D534" i="32"/>
  <c r="G536" i="32"/>
  <c r="I536" i="32"/>
  <c r="H536" i="32"/>
  <c r="K536" i="32"/>
  <c r="F536" i="32"/>
  <c r="J536" i="32"/>
  <c r="O534" i="32"/>
  <c r="M534" i="32"/>
  <c r="C535" i="32"/>
  <c r="E533" i="32"/>
  <c r="B535" i="17" s="1"/>
  <c r="L535" i="32"/>
  <c r="B535" i="32"/>
  <c r="P535" i="32"/>
  <c r="N535" i="32"/>
  <c r="D542" i="28"/>
  <c r="A641" i="32"/>
  <c r="AD534" i="32" a="1"/>
  <c r="AW535" i="32" a="1"/>
  <c r="W536" i="32" a="1"/>
  <c r="Q535" i="32" a="1"/>
  <c r="AF534" i="32" a="1"/>
  <c r="AN537" i="32" a="1"/>
  <c r="AU535" i="32" a="1"/>
  <c r="AY535" i="32" a="1"/>
  <c r="M535" i="32" a="1"/>
  <c r="O535" i="32" a="1"/>
  <c r="AH534" i="32" a="1"/>
  <c r="AL535" i="32" l="1"/>
  <c r="AV536" i="32"/>
  <c r="AT536" i="32"/>
  <c r="AM534" i="32"/>
  <c r="D536" i="17" s="1"/>
  <c r="AX536" i="32"/>
  <c r="AK536" i="32"/>
  <c r="AW535" i="32"/>
  <c r="AU535" i="32"/>
  <c r="AY535" i="32"/>
  <c r="AJ536" i="32"/>
  <c r="AR537" i="32"/>
  <c r="AP537" i="32"/>
  <c r="AO537" i="32"/>
  <c r="AS537" i="32"/>
  <c r="AQ537" i="32"/>
  <c r="AN537" i="32"/>
  <c r="Q535" i="32"/>
  <c r="U534" i="32"/>
  <c r="V533" i="32"/>
  <c r="C535" i="17" s="1"/>
  <c r="AG535" i="32"/>
  <c r="T535" i="32"/>
  <c r="AD534" i="32"/>
  <c r="AF534" i="32"/>
  <c r="AH534" i="32"/>
  <c r="AE535" i="32"/>
  <c r="S535" i="32"/>
  <c r="AC535" i="32"/>
  <c r="AB536" i="32"/>
  <c r="X536" i="32"/>
  <c r="AA536" i="32"/>
  <c r="Z536" i="32"/>
  <c r="W536" i="32"/>
  <c r="Y536" i="32"/>
  <c r="E534" i="32"/>
  <c r="B536" i="17" s="1"/>
  <c r="D535" i="32"/>
  <c r="M535" i="32"/>
  <c r="O535" i="32"/>
  <c r="N536" i="32"/>
  <c r="C536" i="32"/>
  <c r="P536" i="32"/>
  <c r="L536" i="32"/>
  <c r="B536" i="32"/>
  <c r="A642" i="32"/>
  <c r="F542" i="28"/>
  <c r="I542" i="28"/>
  <c r="G542" i="28"/>
  <c r="H542" i="28"/>
  <c r="E542" i="28"/>
  <c r="A543" i="28"/>
  <c r="W537" i="32" a="1"/>
  <c r="AU536" i="32" a="1"/>
  <c r="AH535" i="32" a="1"/>
  <c r="AY536" i="32" a="1"/>
  <c r="AW536" i="32" a="1"/>
  <c r="AD535" i="32" a="1"/>
  <c r="O536" i="32" a="1"/>
  <c r="Q536" i="32" a="1"/>
  <c r="AF535" i="32" a="1"/>
  <c r="M536" i="32" a="1"/>
  <c r="F537" i="32" a="1"/>
  <c r="AL536" i="32" l="1"/>
  <c r="M543" i="28"/>
  <c r="K543" i="28"/>
  <c r="L543" i="28"/>
  <c r="AT537" i="32"/>
  <c r="AV537" i="32"/>
  <c r="AM535" i="32"/>
  <c r="D537" i="17" s="1"/>
  <c r="AU536" i="32"/>
  <c r="AY536" i="32"/>
  <c r="AW536" i="32"/>
  <c r="AX537" i="32"/>
  <c r="AK537" i="32"/>
  <c r="AJ537" i="32"/>
  <c r="AE536" i="32"/>
  <c r="Q536" i="32"/>
  <c r="G537" i="32"/>
  <c r="F537" i="32"/>
  <c r="I537" i="32"/>
  <c r="J537" i="32"/>
  <c r="K537" i="32"/>
  <c r="H537" i="32"/>
  <c r="U535" i="32"/>
  <c r="AD535" i="32"/>
  <c r="AH535" i="32"/>
  <c r="AF535" i="32"/>
  <c r="T536" i="32"/>
  <c r="AG536" i="32"/>
  <c r="V534" i="32"/>
  <c r="C536" i="17" s="1"/>
  <c r="AC536" i="32"/>
  <c r="S536" i="32"/>
  <c r="AB537" i="32"/>
  <c r="Y537" i="32"/>
  <c r="X537" i="32"/>
  <c r="Z537" i="32"/>
  <c r="W537" i="32"/>
  <c r="AA537" i="32"/>
  <c r="D536" i="32"/>
  <c r="O536" i="32"/>
  <c r="M536" i="32"/>
  <c r="D543" i="28"/>
  <c r="E535" i="32"/>
  <c r="B537" i="17" s="1"/>
  <c r="A643" i="32"/>
  <c r="AY537" i="32" a="1"/>
  <c r="AD536" i="32" a="1"/>
  <c r="AF536" i="32" a="1"/>
  <c r="AW537" i="32" a="1"/>
  <c r="F538" i="32" a="1"/>
  <c r="AU537" i="32" a="1"/>
  <c r="AN538" i="32" a="1"/>
  <c r="AH536" i="32" a="1"/>
  <c r="AR538" i="32" l="1"/>
  <c r="AO538" i="32"/>
  <c r="AP538" i="32"/>
  <c r="AS538" i="32"/>
  <c r="AN538" i="32"/>
  <c r="AQ538" i="32"/>
  <c r="AL537" i="32"/>
  <c r="AM536" i="32"/>
  <c r="D538" i="17" s="1"/>
  <c r="AY537" i="32"/>
  <c r="AU537" i="32"/>
  <c r="AW537" i="32"/>
  <c r="L537" i="32"/>
  <c r="C537" i="32"/>
  <c r="B537" i="32"/>
  <c r="N537" i="32"/>
  <c r="P537" i="32"/>
  <c r="U536" i="32"/>
  <c r="S537" i="32"/>
  <c r="AC537" i="32"/>
  <c r="V535" i="32"/>
  <c r="C537" i="17" s="1"/>
  <c r="AD536" i="32"/>
  <c r="AH536" i="32"/>
  <c r="AF536" i="32"/>
  <c r="AG537" i="32"/>
  <c r="T537" i="32"/>
  <c r="AE537" i="32"/>
  <c r="E536" i="32"/>
  <c r="B538" i="17" s="1"/>
  <c r="H538" i="32"/>
  <c r="F538" i="32"/>
  <c r="G538" i="32"/>
  <c r="J538" i="32"/>
  <c r="K538" i="32"/>
  <c r="I538" i="32"/>
  <c r="A644" i="32"/>
  <c r="F543" i="28"/>
  <c r="I543" i="28"/>
  <c r="G543" i="28"/>
  <c r="H543" i="28"/>
  <c r="E543" i="28"/>
  <c r="A544" i="28"/>
  <c r="AH537" i="32" a="1"/>
  <c r="AF537" i="32" a="1"/>
  <c r="O537" i="32" a="1"/>
  <c r="M537" i="32" a="1"/>
  <c r="AD537" i="32" a="1"/>
  <c r="Q537" i="32" a="1"/>
  <c r="W538" i="32" a="1"/>
  <c r="AT538" i="32" l="1"/>
  <c r="AX538" i="32"/>
  <c r="AV538" i="32"/>
  <c r="AJ538" i="32"/>
  <c r="AK538" i="32"/>
  <c r="M544" i="28"/>
  <c r="K544" i="28"/>
  <c r="L544" i="28"/>
  <c r="AM537" i="32"/>
  <c r="D539" i="17" s="1"/>
  <c r="D537" i="32"/>
  <c r="O537" i="32"/>
  <c r="M537" i="32"/>
  <c r="Q537" i="32"/>
  <c r="U537" i="32"/>
  <c r="V536" i="32"/>
  <c r="C538" i="17" s="1"/>
  <c r="AF537" i="32"/>
  <c r="AD537" i="32"/>
  <c r="AH537" i="32"/>
  <c r="Y538" i="32"/>
  <c r="X538" i="32"/>
  <c r="W538" i="32"/>
  <c r="AB538" i="32"/>
  <c r="AA538" i="32"/>
  <c r="Z538" i="32"/>
  <c r="P538" i="32"/>
  <c r="N538" i="32"/>
  <c r="C538" i="32"/>
  <c r="D544" i="28"/>
  <c r="L538" i="32"/>
  <c r="B538" i="32"/>
  <c r="A645" i="32"/>
  <c r="H544" i="28"/>
  <c r="E544" i="28"/>
  <c r="F544" i="28"/>
  <c r="I544" i="28"/>
  <c r="G544" i="28"/>
  <c r="A545" i="28"/>
  <c r="AU538" i="32" a="1"/>
  <c r="M538" i="32" a="1"/>
  <c r="AN539" i="32" a="1"/>
  <c r="F539" i="32" a="1"/>
  <c r="AL538" i="32" l="1"/>
  <c r="M545" i="28"/>
  <c r="K545" i="28"/>
  <c r="L545" i="28"/>
  <c r="AU538" i="32"/>
  <c r="AR539" i="32"/>
  <c r="AS539" i="32"/>
  <c r="AQ539" i="32"/>
  <c r="AP539" i="32"/>
  <c r="AV539" i="32" s="1"/>
  <c r="AN539" i="32"/>
  <c r="AO539" i="32"/>
  <c r="E537" i="32"/>
  <c r="B539" i="17" s="1"/>
  <c r="V537" i="32"/>
  <c r="C539" i="17" s="1"/>
  <c r="AE538" i="32"/>
  <c r="AG538" i="32"/>
  <c r="AC538" i="32"/>
  <c r="T538" i="32"/>
  <c r="S538" i="32"/>
  <c r="D538" i="32"/>
  <c r="F539" i="32"/>
  <c r="G539" i="32"/>
  <c r="K539" i="32"/>
  <c r="I539" i="32"/>
  <c r="J539" i="32"/>
  <c r="H539" i="32"/>
  <c r="M538" i="32"/>
  <c r="D545" i="28"/>
  <c r="A646" i="32"/>
  <c r="AW538" i="32" a="1"/>
  <c r="AY538" i="32" a="1"/>
  <c r="Q538" i="32" a="1"/>
  <c r="AD538" i="32" a="1"/>
  <c r="F540" i="32" a="1"/>
  <c r="O538" i="32" a="1"/>
  <c r="AF538" i="32" a="1"/>
  <c r="AH538" i="32" a="1"/>
  <c r="AN540" i="32" a="1"/>
  <c r="W539" i="32" a="1"/>
  <c r="AW538" i="32" l="1"/>
  <c r="AY538" i="32"/>
  <c r="AX539" i="32"/>
  <c r="AN540" i="32"/>
  <c r="AT540" i="32" s="1"/>
  <c r="AP540" i="32"/>
  <c r="AO540" i="32"/>
  <c r="AS540" i="32"/>
  <c r="AR540" i="32"/>
  <c r="AJ540" i="32" s="1"/>
  <c r="AQ540" i="32"/>
  <c r="AJ539" i="32"/>
  <c r="AK539" i="32"/>
  <c r="AT539" i="32"/>
  <c r="Q538" i="32"/>
  <c r="O538" i="32"/>
  <c r="U538" i="32"/>
  <c r="AF538" i="32"/>
  <c r="AH538" i="32"/>
  <c r="AD538" i="32"/>
  <c r="AB539" i="32"/>
  <c r="Y539" i="32"/>
  <c r="W539" i="32"/>
  <c r="AA539" i="32"/>
  <c r="Z539" i="32"/>
  <c r="X539" i="32"/>
  <c r="F540" i="32"/>
  <c r="H540" i="32"/>
  <c r="I540" i="32"/>
  <c r="J540" i="32"/>
  <c r="G540" i="32"/>
  <c r="K540" i="32"/>
  <c r="N539" i="32"/>
  <c r="P539" i="32"/>
  <c r="C539" i="32"/>
  <c r="L539" i="32"/>
  <c r="B539" i="32"/>
  <c r="A647" i="32"/>
  <c r="F545" i="28"/>
  <c r="I545" i="28"/>
  <c r="G545" i="28"/>
  <c r="H545" i="28"/>
  <c r="E545" i="28"/>
  <c r="A546" i="28"/>
  <c r="AW539" i="32" a="1"/>
  <c r="O539" i="32" a="1"/>
  <c r="W540" i="32" a="1"/>
  <c r="M539" i="32" a="1"/>
  <c r="AY539" i="32" a="1"/>
  <c r="Q539" i="32" a="1"/>
  <c r="AU539" i="32" a="1"/>
  <c r="AL539" i="32" l="1"/>
  <c r="AM538" i="32"/>
  <c r="D540" i="17" s="1"/>
  <c r="L546" i="28"/>
  <c r="M546" i="28"/>
  <c r="K546" i="28"/>
  <c r="AK540" i="32"/>
  <c r="AV540" i="32"/>
  <c r="AU539" i="32"/>
  <c r="AY539" i="32"/>
  <c r="AW539" i="32"/>
  <c r="AX540" i="32"/>
  <c r="E538" i="32"/>
  <c r="B540" i="17" s="1"/>
  <c r="Q539" i="32"/>
  <c r="AE539" i="32"/>
  <c r="AG539" i="32"/>
  <c r="V538" i="32"/>
  <c r="C540" i="17" s="1"/>
  <c r="T539" i="32"/>
  <c r="AC539" i="32"/>
  <c r="S539" i="32"/>
  <c r="X540" i="32"/>
  <c r="Y540" i="32"/>
  <c r="W540" i="32"/>
  <c r="Z540" i="32"/>
  <c r="AA540" i="32"/>
  <c r="AB540" i="32"/>
  <c r="C540" i="32"/>
  <c r="O539" i="32"/>
  <c r="M539" i="32"/>
  <c r="D546" i="28"/>
  <c r="D539" i="32"/>
  <c r="P540" i="32"/>
  <c r="N540" i="32"/>
  <c r="L540" i="32"/>
  <c r="B540" i="32"/>
  <c r="A648" i="32"/>
  <c r="I546" i="28"/>
  <c r="G546" i="28"/>
  <c r="H546" i="28"/>
  <c r="E546" i="28"/>
  <c r="F546" i="28"/>
  <c r="A547" i="28"/>
  <c r="W541" i="32" a="1"/>
  <c r="AH539" i="32" a="1"/>
  <c r="AW540" i="32" a="1"/>
  <c r="AF539" i="32" a="1"/>
  <c r="Q540" i="32" a="1"/>
  <c r="AD539" i="32" a="1"/>
  <c r="AN541" i="32" a="1"/>
  <c r="AU540" i="32" a="1"/>
  <c r="M540" i="32" a="1"/>
  <c r="O540" i="32" a="1"/>
  <c r="AY540" i="32" a="1"/>
  <c r="L547" i="28" l="1"/>
  <c r="M547" i="28"/>
  <c r="K547" i="28"/>
  <c r="AU540" i="32"/>
  <c r="AL540" i="32"/>
  <c r="AW540" i="32"/>
  <c r="AY540" i="32"/>
  <c r="AR541" i="32"/>
  <c r="AQ541" i="32"/>
  <c r="AP541" i="32"/>
  <c r="AO541" i="32"/>
  <c r="AN541" i="32"/>
  <c r="AS541" i="32"/>
  <c r="AM539" i="32"/>
  <c r="D541" i="17" s="1"/>
  <c r="Q540" i="32"/>
  <c r="AC540" i="32"/>
  <c r="AG540" i="32"/>
  <c r="U539" i="32"/>
  <c r="AD539" i="32"/>
  <c r="AF539" i="32"/>
  <c r="AH539" i="32"/>
  <c r="S540" i="32"/>
  <c r="AE540" i="32"/>
  <c r="T540" i="32"/>
  <c r="E539" i="32"/>
  <c r="B541" i="17" s="1"/>
  <c r="D540" i="32"/>
  <c r="W541" i="32"/>
  <c r="Z541" i="32"/>
  <c r="X541" i="32"/>
  <c r="Y541" i="32"/>
  <c r="AA541" i="32"/>
  <c r="AB541" i="32"/>
  <c r="M540" i="32"/>
  <c r="O540" i="32"/>
  <c r="D547" i="28"/>
  <c r="A649" i="32"/>
  <c r="F547" i="28"/>
  <c r="I547" i="28"/>
  <c r="G547" i="28"/>
  <c r="H547" i="28"/>
  <c r="E547" i="28"/>
  <c r="A548" i="28"/>
  <c r="AD540" i="32" a="1"/>
  <c r="AF540" i="32" a="1"/>
  <c r="AH540" i="32" a="1"/>
  <c r="W542" i="32" a="1"/>
  <c r="AN542" i="32" a="1"/>
  <c r="F541" i="32" a="1"/>
  <c r="K548" i="28" l="1"/>
  <c r="L548" i="28"/>
  <c r="M548" i="28"/>
  <c r="AT541" i="32"/>
  <c r="AM540" i="32"/>
  <c r="D542" i="17" s="1"/>
  <c r="J541" i="32"/>
  <c r="I541" i="32"/>
  <c r="H541" i="32"/>
  <c r="K541" i="32"/>
  <c r="P541" i="32" s="1"/>
  <c r="G541" i="32"/>
  <c r="F541" i="32"/>
  <c r="AQ542" i="32"/>
  <c r="AN542" i="32"/>
  <c r="AP542" i="32"/>
  <c r="AO542" i="32"/>
  <c r="AS542" i="32"/>
  <c r="AR542" i="32"/>
  <c r="AK541" i="32"/>
  <c r="AJ541" i="32"/>
  <c r="AV541" i="32"/>
  <c r="AX541" i="32"/>
  <c r="V539" i="32"/>
  <c r="C541" i="17" s="1"/>
  <c r="U540" i="32"/>
  <c r="AH540" i="32"/>
  <c r="AF540" i="32"/>
  <c r="AD540" i="32"/>
  <c r="AG541" i="32"/>
  <c r="E540" i="32"/>
  <c r="B542" i="17" s="1"/>
  <c r="AB542" i="32"/>
  <c r="X542" i="32"/>
  <c r="W542" i="32"/>
  <c r="Z542" i="32"/>
  <c r="AA542" i="32"/>
  <c r="Y542" i="32"/>
  <c r="D548" i="28"/>
  <c r="T541" i="32"/>
  <c r="AC541" i="32"/>
  <c r="S541" i="32"/>
  <c r="AE541" i="32"/>
  <c r="A650" i="32"/>
  <c r="F548" i="28"/>
  <c r="I548" i="28"/>
  <c r="G548" i="28"/>
  <c r="H548" i="28"/>
  <c r="E548" i="28"/>
  <c r="A549" i="28"/>
  <c r="AW541" i="32" a="1"/>
  <c r="AH541" i="32" a="1"/>
  <c r="AU541" i="32" a="1"/>
  <c r="AF541" i="32" a="1"/>
  <c r="AD541" i="32" a="1"/>
  <c r="F542" i="32" a="1"/>
  <c r="AY541" i="32" a="1"/>
  <c r="W543" i="32" a="1"/>
  <c r="AN543" i="32" a="1"/>
  <c r="AV542" i="32" l="1"/>
  <c r="L541" i="32"/>
  <c r="K549" i="28"/>
  <c r="L549" i="28"/>
  <c r="M549" i="28"/>
  <c r="B541" i="32"/>
  <c r="AK542" i="32"/>
  <c r="C541" i="32"/>
  <c r="AT542" i="32"/>
  <c r="AL541" i="32"/>
  <c r="N541" i="32"/>
  <c r="AQ543" i="32"/>
  <c r="AO543" i="32"/>
  <c r="AP543" i="32"/>
  <c r="AN543" i="32"/>
  <c r="AT543" i="32" s="1"/>
  <c r="AR543" i="32"/>
  <c r="AS543" i="32"/>
  <c r="AX543" i="32" s="1"/>
  <c r="H542" i="32"/>
  <c r="F542" i="32"/>
  <c r="J542" i="32"/>
  <c r="K542" i="32"/>
  <c r="P542" i="32" s="1"/>
  <c r="I542" i="32"/>
  <c r="G542" i="32"/>
  <c r="AU541" i="32"/>
  <c r="AW541" i="32"/>
  <c r="AY541" i="32"/>
  <c r="AX542" i="32"/>
  <c r="AJ542" i="32"/>
  <c r="V540" i="32"/>
  <c r="C542" i="17" s="1"/>
  <c r="AE542" i="32"/>
  <c r="AF541" i="32"/>
  <c r="AD541" i="32"/>
  <c r="AH541" i="32"/>
  <c r="AA543" i="32"/>
  <c r="W543" i="32"/>
  <c r="AB543" i="32"/>
  <c r="Z543" i="32"/>
  <c r="Y543" i="32"/>
  <c r="X543" i="32"/>
  <c r="T542" i="32"/>
  <c r="D549" i="28"/>
  <c r="U541" i="32"/>
  <c r="AG542" i="32"/>
  <c r="AC542" i="32"/>
  <c r="S542" i="32"/>
  <c r="A651" i="32"/>
  <c r="M541" i="32" a="1"/>
  <c r="AY542" i="32" a="1"/>
  <c r="AH542" i="32" a="1"/>
  <c r="AD542" i="32" a="1"/>
  <c r="AW542" i="32" a="1"/>
  <c r="Q541" i="32" a="1"/>
  <c r="W544" i="32" a="1"/>
  <c r="AF542" i="32" a="1"/>
  <c r="O541" i="32" a="1"/>
  <c r="AU542" i="32" a="1"/>
  <c r="F543" i="32" a="1"/>
  <c r="AN544" i="32" a="1"/>
  <c r="D541" i="32" l="1"/>
  <c r="C542" i="32"/>
  <c r="B542" i="32"/>
  <c r="AL542" i="32"/>
  <c r="AM541" i="32"/>
  <c r="D543" i="17" s="1"/>
  <c r="N542" i="32"/>
  <c r="M541" i="32"/>
  <c r="O541" i="32"/>
  <c r="Q541" i="32"/>
  <c r="AU542" i="32"/>
  <c r="AW542" i="32"/>
  <c r="AY542" i="32"/>
  <c r="L542" i="32"/>
  <c r="AK543" i="32"/>
  <c r="AV543" i="32"/>
  <c r="AL543" i="32" s="1"/>
  <c r="AJ543" i="32"/>
  <c r="AN544" i="32"/>
  <c r="AO544" i="32"/>
  <c r="AS544" i="32"/>
  <c r="AR544" i="32"/>
  <c r="AP544" i="32"/>
  <c r="AQ544" i="32"/>
  <c r="K543" i="32"/>
  <c r="J543" i="32"/>
  <c r="I543" i="32"/>
  <c r="G543" i="32"/>
  <c r="F543" i="32"/>
  <c r="H543" i="32"/>
  <c r="T543" i="32"/>
  <c r="V541" i="32"/>
  <c r="C543" i="17" s="1"/>
  <c r="AH542" i="32"/>
  <c r="AF542" i="32"/>
  <c r="AD542" i="32"/>
  <c r="AB544" i="32"/>
  <c r="W544" i="32"/>
  <c r="AA544" i="32"/>
  <c r="Z544" i="32"/>
  <c r="Y544" i="32"/>
  <c r="X544" i="32"/>
  <c r="AE543" i="32"/>
  <c r="S543" i="32"/>
  <c r="AC543" i="32"/>
  <c r="AG543" i="32"/>
  <c r="U542" i="32"/>
  <c r="A652" i="32"/>
  <c r="E549" i="28"/>
  <c r="F549" i="28"/>
  <c r="I549" i="28"/>
  <c r="G549" i="28"/>
  <c r="H549" i="28"/>
  <c r="A550" i="28"/>
  <c r="AD543" i="32" a="1"/>
  <c r="F544" i="32" a="1"/>
  <c r="AU543" i="32" a="1"/>
  <c r="Q542" i="32" a="1"/>
  <c r="AH543" i="32" a="1"/>
  <c r="M542" i="32" a="1"/>
  <c r="AY543" i="32" a="1"/>
  <c r="AW543" i="32" a="1"/>
  <c r="O542" i="32" a="1"/>
  <c r="AF543" i="32" a="1"/>
  <c r="D542" i="32" l="1"/>
  <c r="Q542" i="32"/>
  <c r="M542" i="32"/>
  <c r="O542" i="32"/>
  <c r="L550" i="28"/>
  <c r="M550" i="28"/>
  <c r="K550" i="28"/>
  <c r="E541" i="32"/>
  <c r="B543" i="17" s="1"/>
  <c r="AX544" i="32"/>
  <c r="AM542" i="32"/>
  <c r="D544" i="17" s="1"/>
  <c r="AY543" i="32"/>
  <c r="AW543" i="32"/>
  <c r="AU543" i="32"/>
  <c r="AV544" i="32"/>
  <c r="AK544" i="32"/>
  <c r="AT544" i="32"/>
  <c r="AJ544" i="32"/>
  <c r="L543" i="32"/>
  <c r="N543" i="32"/>
  <c r="C543" i="32"/>
  <c r="P543" i="32"/>
  <c r="I544" i="32"/>
  <c r="K544" i="32"/>
  <c r="J544" i="32"/>
  <c r="H544" i="32"/>
  <c r="G544" i="32"/>
  <c r="F544" i="32"/>
  <c r="B543" i="32"/>
  <c r="AF543" i="32"/>
  <c r="AH543" i="32"/>
  <c r="AD543" i="32"/>
  <c r="AG544" i="32"/>
  <c r="U543" i="32"/>
  <c r="V542" i="32"/>
  <c r="C544" i="17" s="1"/>
  <c r="T544" i="32"/>
  <c r="AE544" i="32"/>
  <c r="D550" i="28"/>
  <c r="AC544" i="32"/>
  <c r="S544" i="32"/>
  <c r="A653" i="32"/>
  <c r="F550" i="28"/>
  <c r="I550" i="28"/>
  <c r="G550" i="28"/>
  <c r="H550" i="28"/>
  <c r="E550" i="28"/>
  <c r="A551" i="28"/>
  <c r="AN545" i="32" a="1"/>
  <c r="AY544" i="32" a="1"/>
  <c r="M543" i="32" a="1"/>
  <c r="AU544" i="32" a="1"/>
  <c r="AH544" i="32" a="1"/>
  <c r="O543" i="32" a="1"/>
  <c r="AW544" i="32" a="1"/>
  <c r="Q543" i="32" a="1"/>
  <c r="E542" i="32" l="1"/>
  <c r="B544" i="17" s="1"/>
  <c r="AL544" i="32"/>
  <c r="AM543" i="32"/>
  <c r="D545" i="17" s="1"/>
  <c r="M551" i="28"/>
  <c r="K551" i="28"/>
  <c r="L551" i="28"/>
  <c r="P544" i="32"/>
  <c r="AW544" i="32"/>
  <c r="AY544" i="32"/>
  <c r="AR545" i="32"/>
  <c r="AQ545" i="32"/>
  <c r="AP545" i="32"/>
  <c r="AV545" i="32" s="1"/>
  <c r="AN545" i="32"/>
  <c r="AO545" i="32"/>
  <c r="AS545" i="32"/>
  <c r="AU544" i="32"/>
  <c r="C544" i="32"/>
  <c r="N544" i="32"/>
  <c r="D543" i="32"/>
  <c r="O543" i="32"/>
  <c r="M543" i="32"/>
  <c r="Q543" i="32"/>
  <c r="B544" i="32"/>
  <c r="L544" i="32"/>
  <c r="V543" i="32"/>
  <c r="C545" i="17" s="1"/>
  <c r="U544" i="32"/>
  <c r="AH544" i="32"/>
  <c r="D551" i="28"/>
  <c r="A654" i="32"/>
  <c r="AF544" i="32" a="1"/>
  <c r="W545" i="32" a="1"/>
  <c r="AD544" i="32" a="1"/>
  <c r="Q544" i="32" a="1"/>
  <c r="F545" i="32" a="1"/>
  <c r="M544" i="32" a="1"/>
  <c r="AN546" i="32" a="1"/>
  <c r="O544" i="32" a="1"/>
  <c r="AK545" i="32" l="1"/>
  <c r="AX545" i="32"/>
  <c r="AM544" i="32"/>
  <c r="D546" i="17" s="1"/>
  <c r="AT545" i="32"/>
  <c r="D544" i="32"/>
  <c r="AJ545" i="32"/>
  <c r="AR546" i="32"/>
  <c r="AP546" i="32"/>
  <c r="AO546" i="32"/>
  <c r="AQ546" i="32"/>
  <c r="AS546" i="32"/>
  <c r="AN546" i="32"/>
  <c r="O544" i="32"/>
  <c r="M544" i="32"/>
  <c r="E543" i="32"/>
  <c r="B545" i="17" s="1"/>
  <c r="Y545" i="32"/>
  <c r="X545" i="32"/>
  <c r="AB545" i="32"/>
  <c r="AA545" i="32"/>
  <c r="Z545" i="32"/>
  <c r="W545" i="32"/>
  <c r="Q544" i="32"/>
  <c r="J545" i="32"/>
  <c r="K545" i="32"/>
  <c r="G545" i="32"/>
  <c r="F545" i="32"/>
  <c r="H545" i="32"/>
  <c r="I545" i="32"/>
  <c r="AF544" i="32"/>
  <c r="AD544" i="32"/>
  <c r="A655" i="32"/>
  <c r="G551" i="28"/>
  <c r="H551" i="28"/>
  <c r="E551" i="28"/>
  <c r="F551" i="28"/>
  <c r="I551" i="28"/>
  <c r="A552" i="28"/>
  <c r="AY545" i="32" a="1"/>
  <c r="AW545" i="32" a="1"/>
  <c r="F546" i="32" a="1"/>
  <c r="W546" i="32" a="1"/>
  <c r="AU545" i="32" a="1"/>
  <c r="AY545" i="32" l="1"/>
  <c r="AU545" i="32"/>
  <c r="AW545" i="32"/>
  <c r="AL545" i="32"/>
  <c r="M552" i="28"/>
  <c r="K552" i="28"/>
  <c r="L552" i="28"/>
  <c r="AK546" i="32"/>
  <c r="AT546" i="32"/>
  <c r="AX546" i="32"/>
  <c r="AV546" i="32"/>
  <c r="AJ546" i="32"/>
  <c r="E544" i="32"/>
  <c r="B546" i="17" s="1"/>
  <c r="L545" i="32"/>
  <c r="AG545" i="32"/>
  <c r="S545" i="32"/>
  <c r="T545" i="32"/>
  <c r="AC545" i="32"/>
  <c r="AE545" i="32"/>
  <c r="X546" i="32"/>
  <c r="Z546" i="32"/>
  <c r="AB546" i="32"/>
  <c r="W546" i="32"/>
  <c r="AA546" i="32"/>
  <c r="Y546" i="32"/>
  <c r="C545" i="32"/>
  <c r="N545" i="32"/>
  <c r="V544" i="32"/>
  <c r="C546" i="17" s="1"/>
  <c r="P545" i="32"/>
  <c r="J546" i="32"/>
  <c r="I546" i="32"/>
  <c r="F546" i="32"/>
  <c r="K546" i="32"/>
  <c r="G546" i="32"/>
  <c r="H546" i="32"/>
  <c r="B545" i="32"/>
  <c r="D552" i="28"/>
  <c r="A656" i="32"/>
  <c r="F552" i="28"/>
  <c r="I552" i="28"/>
  <c r="G552" i="28"/>
  <c r="H552" i="28"/>
  <c r="E552" i="28"/>
  <c r="A553" i="28"/>
  <c r="W547" i="32" a="1"/>
  <c r="AF545" i="32" a="1"/>
  <c r="AW546" i="32" a="1"/>
  <c r="AY546" i="32" a="1"/>
  <c r="F547" i="32" a="1"/>
  <c r="Q545" i="32" a="1"/>
  <c r="AU546" i="32" a="1"/>
  <c r="O545" i="32" a="1"/>
  <c r="M545" i="32" a="1"/>
  <c r="AH545" i="32" a="1"/>
  <c r="AD545" i="32" a="1"/>
  <c r="AN547" i="32" a="1"/>
  <c r="AM545" i="32" l="1"/>
  <c r="D547" i="17" s="1"/>
  <c r="AL546" i="32"/>
  <c r="M553" i="28"/>
  <c r="K553" i="28"/>
  <c r="L553" i="28"/>
  <c r="AY546" i="32"/>
  <c r="AU546" i="32"/>
  <c r="AS547" i="32"/>
  <c r="AO547" i="32"/>
  <c r="AN547" i="32"/>
  <c r="AR547" i="32"/>
  <c r="AX547" i="32" s="1"/>
  <c r="AQ547" i="32"/>
  <c r="AP547" i="32"/>
  <c r="AW546" i="32"/>
  <c r="AG546" i="32"/>
  <c r="AC546" i="32"/>
  <c r="AE546" i="32"/>
  <c r="C546" i="32"/>
  <c r="T546" i="32"/>
  <c r="D545" i="32"/>
  <c r="S546" i="32"/>
  <c r="B546" i="32"/>
  <c r="U545" i="32"/>
  <c r="AF545" i="32"/>
  <c r="AD545" i="32"/>
  <c r="AH545" i="32"/>
  <c r="N546" i="32"/>
  <c r="L546" i="32"/>
  <c r="M545" i="32"/>
  <c r="Q545" i="32"/>
  <c r="O545" i="32"/>
  <c r="P546" i="32"/>
  <c r="Y547" i="32"/>
  <c r="Z547" i="32"/>
  <c r="X547" i="32"/>
  <c r="AB547" i="32"/>
  <c r="W547" i="32"/>
  <c r="AA547" i="32"/>
  <c r="I547" i="32"/>
  <c r="H547" i="32"/>
  <c r="G547" i="32"/>
  <c r="K547" i="32"/>
  <c r="F547" i="32"/>
  <c r="J547" i="32"/>
  <c r="D553" i="28"/>
  <c r="A657" i="32"/>
  <c r="F553" i="28"/>
  <c r="I553" i="28"/>
  <c r="G553" i="28"/>
  <c r="H553" i="28"/>
  <c r="E553" i="28"/>
  <c r="A554" i="28"/>
  <c r="AH546" i="32" a="1"/>
  <c r="W548" i="32" a="1"/>
  <c r="AN548" i="32" a="1"/>
  <c r="M546" i="32" a="1"/>
  <c r="Q546" i="32" a="1"/>
  <c r="F548" i="32" a="1"/>
  <c r="AF546" i="32" a="1"/>
  <c r="AD546" i="32" a="1"/>
  <c r="O546" i="32" a="1"/>
  <c r="AT547" i="32" l="1"/>
  <c r="M554" i="28"/>
  <c r="K554" i="28"/>
  <c r="L554" i="28"/>
  <c r="AM546" i="32"/>
  <c r="D548" i="17" s="1"/>
  <c r="AV547" i="32"/>
  <c r="AJ547" i="32"/>
  <c r="AK547" i="32"/>
  <c r="AN548" i="32"/>
  <c r="AS548" i="32"/>
  <c r="AQ548" i="32"/>
  <c r="AR548" i="32"/>
  <c r="AO548" i="32"/>
  <c r="AP548" i="32"/>
  <c r="U546" i="32"/>
  <c r="Q546" i="32"/>
  <c r="O546" i="32"/>
  <c r="AH546" i="32"/>
  <c r="AF546" i="32"/>
  <c r="AD546" i="32"/>
  <c r="V545" i="32"/>
  <c r="C547" i="17" s="1"/>
  <c r="D546" i="32"/>
  <c r="E545" i="32"/>
  <c r="B547" i="17" s="1"/>
  <c r="M546" i="32"/>
  <c r="AG547" i="32"/>
  <c r="P547" i="32"/>
  <c r="T547" i="32"/>
  <c r="AE547" i="32"/>
  <c r="AA548" i="32"/>
  <c r="Z548" i="32"/>
  <c r="W548" i="32"/>
  <c r="Y548" i="32"/>
  <c r="AB548" i="32"/>
  <c r="X548" i="32"/>
  <c r="G548" i="32"/>
  <c r="J548" i="32"/>
  <c r="K548" i="32"/>
  <c r="H548" i="32"/>
  <c r="I548" i="32"/>
  <c r="F548" i="32"/>
  <c r="AC547" i="32"/>
  <c r="S547" i="32"/>
  <c r="L547" i="32"/>
  <c r="C547" i="32"/>
  <c r="B547" i="32"/>
  <c r="N547" i="32"/>
  <c r="D554" i="28"/>
  <c r="A658" i="32"/>
  <c r="F554" i="28"/>
  <c r="I554" i="28"/>
  <c r="G554" i="28"/>
  <c r="H554" i="28"/>
  <c r="E554" i="28"/>
  <c r="A555" i="28"/>
  <c r="AW547" i="32" a="1"/>
  <c r="AF547" i="32" a="1"/>
  <c r="W549" i="32" a="1"/>
  <c r="AH547" i="32" a="1"/>
  <c r="O547" i="32" a="1"/>
  <c r="AD547" i="32" a="1"/>
  <c r="Q547" i="32" a="1"/>
  <c r="F549" i="32" a="1"/>
  <c r="AY547" i="32" a="1"/>
  <c r="M547" i="32" a="1"/>
  <c r="AU547" i="32" a="1"/>
  <c r="AN549" i="32" a="1"/>
  <c r="AL547" i="32" l="1"/>
  <c r="AV548" i="32"/>
  <c r="M555" i="28"/>
  <c r="L555" i="28"/>
  <c r="K555" i="28"/>
  <c r="AW547" i="32"/>
  <c r="AU547" i="32"/>
  <c r="AY547" i="32"/>
  <c r="AJ548" i="32"/>
  <c r="AN549" i="32"/>
  <c r="AQ549" i="32"/>
  <c r="AO549" i="32"/>
  <c r="AS549" i="32"/>
  <c r="AR549" i="32"/>
  <c r="AP549" i="32"/>
  <c r="AT548" i="32"/>
  <c r="AK548" i="32"/>
  <c r="AX548" i="32"/>
  <c r="V546" i="32"/>
  <c r="C548" i="17" s="1"/>
  <c r="E546" i="32"/>
  <c r="B548" i="17" s="1"/>
  <c r="Q547" i="32"/>
  <c r="U547" i="32"/>
  <c r="AG548" i="32"/>
  <c r="AF547" i="32"/>
  <c r="AD547" i="32"/>
  <c r="AH547" i="32"/>
  <c r="N548" i="32"/>
  <c r="P548" i="32"/>
  <c r="D547" i="32"/>
  <c r="T548" i="32"/>
  <c r="AE548" i="32"/>
  <c r="G549" i="32"/>
  <c r="F549" i="32"/>
  <c r="K549" i="32"/>
  <c r="J549" i="32"/>
  <c r="I549" i="32"/>
  <c r="H549" i="32"/>
  <c r="W549" i="32"/>
  <c r="AB549" i="32"/>
  <c r="AA549" i="32"/>
  <c r="X549" i="32"/>
  <c r="Z549" i="32"/>
  <c r="Y549" i="32"/>
  <c r="O547" i="32"/>
  <c r="M547" i="32"/>
  <c r="L548" i="32"/>
  <c r="B548" i="32"/>
  <c r="AC548" i="32"/>
  <c r="S548" i="32"/>
  <c r="D555" i="28"/>
  <c r="C548" i="32"/>
  <c r="A659" i="32"/>
  <c r="F555" i="28"/>
  <c r="I555" i="28"/>
  <c r="G555" i="28"/>
  <c r="H555" i="28"/>
  <c r="E555" i="28"/>
  <c r="A556" i="28"/>
  <c r="Q548" i="32" a="1"/>
  <c r="W550" i="32" a="1"/>
  <c r="AH548" i="32" a="1"/>
  <c r="O548" i="32" a="1"/>
  <c r="AF548" i="32" a="1"/>
  <c r="AY548" i="32" a="1"/>
  <c r="F550" i="32" a="1"/>
  <c r="AU548" i="32" a="1"/>
  <c r="AD548" i="32" a="1"/>
  <c r="AW548" i="32" a="1"/>
  <c r="AN550" i="32" a="1"/>
  <c r="M548" i="32" a="1"/>
  <c r="L556" i="28" l="1"/>
  <c r="M556" i="28"/>
  <c r="K556" i="28"/>
  <c r="AM547" i="32"/>
  <c r="D549" i="17" s="1"/>
  <c r="AK549" i="32"/>
  <c r="AT549" i="32"/>
  <c r="AJ549" i="32"/>
  <c r="AN550" i="32"/>
  <c r="AR550" i="32"/>
  <c r="AP550" i="32"/>
  <c r="AQ550" i="32"/>
  <c r="AO550" i="32"/>
  <c r="AS550" i="32"/>
  <c r="AU548" i="32"/>
  <c r="AY548" i="32"/>
  <c r="AW548" i="32"/>
  <c r="AV549" i="32"/>
  <c r="AX549" i="32"/>
  <c r="AL548" i="32"/>
  <c r="Q548" i="32"/>
  <c r="D548" i="32"/>
  <c r="AE549" i="32"/>
  <c r="V547" i="32"/>
  <c r="C549" i="17" s="1"/>
  <c r="AH548" i="32"/>
  <c r="AF548" i="32"/>
  <c r="AD548" i="32"/>
  <c r="U548" i="32"/>
  <c r="C549" i="32"/>
  <c r="N549" i="32"/>
  <c r="T549" i="32"/>
  <c r="P549" i="32"/>
  <c r="O548" i="32"/>
  <c r="M548" i="32"/>
  <c r="AA550" i="32"/>
  <c r="Z550" i="32"/>
  <c r="Y550" i="32"/>
  <c r="W550" i="32"/>
  <c r="X550" i="32"/>
  <c r="AB550" i="32"/>
  <c r="G550" i="32"/>
  <c r="J550" i="32"/>
  <c r="K550" i="32"/>
  <c r="H550" i="32"/>
  <c r="F550" i="32"/>
  <c r="I550" i="32"/>
  <c r="D556" i="28"/>
  <c r="E547" i="32"/>
  <c r="B549" i="17" s="1"/>
  <c r="AG549" i="32"/>
  <c r="L549" i="32"/>
  <c r="B549" i="32"/>
  <c r="AC549" i="32"/>
  <c r="S549" i="32"/>
  <c r="A660" i="32"/>
  <c r="H556" i="28"/>
  <c r="E556" i="28"/>
  <c r="F556" i="28"/>
  <c r="I556" i="28"/>
  <c r="G556" i="28"/>
  <c r="A557" i="28"/>
  <c r="F551" i="32" a="1"/>
  <c r="W551" i="32" a="1"/>
  <c r="AF549" i="32" a="1"/>
  <c r="AN551" i="32" a="1"/>
  <c r="AW549" i="32" a="1"/>
  <c r="AD549" i="32" a="1"/>
  <c r="M549" i="32" a="1"/>
  <c r="AU549" i="32" a="1"/>
  <c r="AH549" i="32" a="1"/>
  <c r="AY549" i="32" a="1"/>
  <c r="Q549" i="32" a="1"/>
  <c r="O549" i="32" a="1"/>
  <c r="AX550" i="32" l="1"/>
  <c r="M557" i="28"/>
  <c r="K557" i="28"/>
  <c r="L557" i="28"/>
  <c r="AU549" i="32"/>
  <c r="AW549" i="32"/>
  <c r="AY549" i="32"/>
  <c r="AL549" i="32"/>
  <c r="AV550" i="32"/>
  <c r="AT550" i="32"/>
  <c r="AK550" i="32"/>
  <c r="AJ550" i="32"/>
  <c r="AS551" i="32"/>
  <c r="AQ551" i="32"/>
  <c r="AR551" i="32"/>
  <c r="AP551" i="32"/>
  <c r="AO551" i="32"/>
  <c r="AN551" i="32"/>
  <c r="AM548" i="32"/>
  <c r="D550" i="17" s="1"/>
  <c r="Q549" i="32"/>
  <c r="V548" i="32"/>
  <c r="C550" i="17" s="1"/>
  <c r="N550" i="32"/>
  <c r="AE550" i="32"/>
  <c r="AG550" i="32"/>
  <c r="AF549" i="32"/>
  <c r="AD549" i="32"/>
  <c r="AH549" i="32"/>
  <c r="M549" i="32"/>
  <c r="O549" i="32"/>
  <c r="P550" i="32"/>
  <c r="C550" i="32"/>
  <c r="U549" i="32"/>
  <c r="D549" i="32"/>
  <c r="W551" i="32"/>
  <c r="Y551" i="32"/>
  <c r="AB551" i="32"/>
  <c r="Z551" i="32"/>
  <c r="X551" i="32"/>
  <c r="AA551" i="32"/>
  <c r="H551" i="32"/>
  <c r="I551" i="32"/>
  <c r="K551" i="32"/>
  <c r="G551" i="32"/>
  <c r="J551" i="32"/>
  <c r="F551" i="32"/>
  <c r="D557" i="28"/>
  <c r="B550" i="32"/>
  <c r="L550" i="32"/>
  <c r="E548" i="32"/>
  <c r="B550" i="17" s="1"/>
  <c r="T550" i="32"/>
  <c r="S550" i="32"/>
  <c r="AC550" i="32"/>
  <c r="A661" i="32"/>
  <c r="F557" i="28"/>
  <c r="I557" i="28"/>
  <c r="G557" i="28"/>
  <c r="H557" i="28"/>
  <c r="E557" i="28"/>
  <c r="A558" i="28"/>
  <c r="AU550" i="32" a="1"/>
  <c r="O550" i="32" a="1"/>
  <c r="AF550" i="32" a="1"/>
  <c r="AD550" i="32" a="1"/>
  <c r="W552" i="32" a="1"/>
  <c r="AH550" i="32" a="1"/>
  <c r="M550" i="32" a="1"/>
  <c r="AN552" i="32" a="1"/>
  <c r="AY550" i="32" a="1"/>
  <c r="AW550" i="32" a="1"/>
  <c r="Q550" i="32" a="1"/>
  <c r="AM549" i="32" l="1"/>
  <c r="D551" i="17" s="1"/>
  <c r="AL550" i="32"/>
  <c r="AT551" i="32"/>
  <c r="L558" i="28"/>
  <c r="M558" i="28"/>
  <c r="K558" i="28"/>
  <c r="AV551" i="32"/>
  <c r="AX551" i="32"/>
  <c r="AW550" i="32"/>
  <c r="AU550" i="32"/>
  <c r="AY550" i="32"/>
  <c r="AJ551" i="32"/>
  <c r="AO552" i="32"/>
  <c r="AR552" i="32"/>
  <c r="AQ552" i="32"/>
  <c r="AS552" i="32"/>
  <c r="AN552" i="32"/>
  <c r="AP552" i="32"/>
  <c r="AV552" i="32" s="1"/>
  <c r="AK551" i="32"/>
  <c r="Q550" i="32"/>
  <c r="U550" i="32"/>
  <c r="AG551" i="32"/>
  <c r="E549" i="32"/>
  <c r="B551" i="17" s="1"/>
  <c r="V549" i="32"/>
  <c r="C551" i="17" s="1"/>
  <c r="O550" i="32"/>
  <c r="M550" i="32"/>
  <c r="D550" i="32"/>
  <c r="C551" i="32"/>
  <c r="AH550" i="32"/>
  <c r="AF550" i="32"/>
  <c r="AD550" i="32"/>
  <c r="AA552" i="32"/>
  <c r="Z552" i="32"/>
  <c r="AB552" i="32"/>
  <c r="X552" i="32"/>
  <c r="Y552" i="32"/>
  <c r="W552" i="32"/>
  <c r="D558" i="28"/>
  <c r="N551" i="32"/>
  <c r="T551" i="32"/>
  <c r="AE551" i="32"/>
  <c r="AC551" i="32"/>
  <c r="S551" i="32"/>
  <c r="L551" i="32"/>
  <c r="B551" i="32"/>
  <c r="P551" i="32"/>
  <c r="A662" i="32"/>
  <c r="Q551" i="32" a="1"/>
  <c r="AH551" i="32" a="1"/>
  <c r="AN553" i="32" a="1"/>
  <c r="AU551" i="32" a="1"/>
  <c r="M551" i="32" a="1"/>
  <c r="AF551" i="32" a="1"/>
  <c r="AD551" i="32" a="1"/>
  <c r="F552" i="32" a="1"/>
  <c r="AW551" i="32" a="1"/>
  <c r="O551" i="32" a="1"/>
  <c r="AY551" i="32" a="1"/>
  <c r="W553" i="32" a="1"/>
  <c r="AK552" i="32" l="1"/>
  <c r="AM550" i="32"/>
  <c r="D552" i="17" s="1"/>
  <c r="AL551" i="32"/>
  <c r="AT552" i="32"/>
  <c r="AJ552" i="32"/>
  <c r="AY551" i="32"/>
  <c r="AU551" i="32"/>
  <c r="AW551" i="32"/>
  <c r="AP553" i="32"/>
  <c r="AO553" i="32"/>
  <c r="AQ553" i="32"/>
  <c r="AN553" i="32"/>
  <c r="AS553" i="32"/>
  <c r="AR553" i="32"/>
  <c r="AX552" i="32"/>
  <c r="Q551" i="32"/>
  <c r="G552" i="32"/>
  <c r="K552" i="32"/>
  <c r="H552" i="32"/>
  <c r="I552" i="32"/>
  <c r="F552" i="32"/>
  <c r="J552" i="32"/>
  <c r="T552" i="32"/>
  <c r="E550" i="32"/>
  <c r="B552" i="17" s="1"/>
  <c r="O551" i="32"/>
  <c r="M551" i="32"/>
  <c r="AE552" i="32"/>
  <c r="AG552" i="32"/>
  <c r="AF551" i="32"/>
  <c r="AD551" i="32"/>
  <c r="AH551" i="32"/>
  <c r="Z553" i="32"/>
  <c r="X553" i="32"/>
  <c r="W553" i="32"/>
  <c r="AB553" i="32"/>
  <c r="AA553" i="32"/>
  <c r="Y553" i="32"/>
  <c r="U551" i="32"/>
  <c r="AC552" i="32"/>
  <c r="S552" i="32"/>
  <c r="V550" i="32"/>
  <c r="C552" i="17" s="1"/>
  <c r="D551" i="32"/>
  <c r="A663" i="32"/>
  <c r="I558" i="28"/>
  <c r="G558" i="28"/>
  <c r="H558" i="28"/>
  <c r="E558" i="28"/>
  <c r="F558" i="28"/>
  <c r="A559" i="28"/>
  <c r="F553" i="32" a="1"/>
  <c r="AW552" i="32" a="1"/>
  <c r="AD552" i="32" a="1"/>
  <c r="AY552" i="32" a="1"/>
  <c r="AH552" i="32" a="1"/>
  <c r="AF552" i="32" a="1"/>
  <c r="AU552" i="32" a="1"/>
  <c r="AL552" i="32" l="1"/>
  <c r="AW552" i="32"/>
  <c r="AU552" i="32"/>
  <c r="AY552" i="32"/>
  <c r="M559" i="28"/>
  <c r="K559" i="28"/>
  <c r="L559" i="28"/>
  <c r="AT553" i="32"/>
  <c r="AX553" i="32"/>
  <c r="AK553" i="32"/>
  <c r="AV553" i="32"/>
  <c r="AM551" i="32"/>
  <c r="D553" i="17" s="1"/>
  <c r="P552" i="32"/>
  <c r="AJ553" i="32"/>
  <c r="C552" i="32"/>
  <c r="L552" i="32"/>
  <c r="N552" i="32"/>
  <c r="F553" i="32"/>
  <c r="K553" i="32"/>
  <c r="G553" i="32"/>
  <c r="I553" i="32"/>
  <c r="H553" i="32"/>
  <c r="J553" i="32"/>
  <c r="B552" i="32"/>
  <c r="AH552" i="32"/>
  <c r="AF552" i="32"/>
  <c r="AD552" i="32"/>
  <c r="E551" i="32"/>
  <c r="B553" i="17" s="1"/>
  <c r="U552" i="32"/>
  <c r="AE553" i="32"/>
  <c r="D559" i="28"/>
  <c r="AG553" i="32"/>
  <c r="AC553" i="32"/>
  <c r="S553" i="32"/>
  <c r="T553" i="32"/>
  <c r="V551" i="32"/>
  <c r="C553" i="17" s="1"/>
  <c r="A664" i="32"/>
  <c r="F559" i="28"/>
  <c r="I559" i="28"/>
  <c r="G559" i="28"/>
  <c r="H559" i="28"/>
  <c r="E559" i="28"/>
  <c r="A560" i="28"/>
  <c r="AW553" i="32" a="1"/>
  <c r="Q552" i="32" a="1"/>
  <c r="W554" i="32" a="1"/>
  <c r="AN554" i="32" a="1"/>
  <c r="AF553" i="32" a="1"/>
  <c r="AY553" i="32" a="1"/>
  <c r="M552" i="32" a="1"/>
  <c r="O552" i="32" a="1"/>
  <c r="AU553" i="32" a="1"/>
  <c r="AM552" i="32" l="1"/>
  <c r="D554" i="17" s="1"/>
  <c r="AL553" i="32"/>
  <c r="K560" i="28"/>
  <c r="M560" i="28"/>
  <c r="L560" i="28"/>
  <c r="AU553" i="32"/>
  <c r="AY553" i="32"/>
  <c r="AW553" i="32"/>
  <c r="AR554" i="32"/>
  <c r="AQ554" i="32"/>
  <c r="AS554" i="32"/>
  <c r="AP554" i="32"/>
  <c r="AO554" i="32"/>
  <c r="AN554" i="32"/>
  <c r="P553" i="32"/>
  <c r="N553" i="32"/>
  <c r="M552" i="32"/>
  <c r="Q552" i="32"/>
  <c r="O552" i="32"/>
  <c r="D552" i="32"/>
  <c r="C553" i="32"/>
  <c r="B553" i="32"/>
  <c r="L553" i="32"/>
  <c r="V552" i="32"/>
  <c r="C554" i="17" s="1"/>
  <c r="X554" i="32"/>
  <c r="W554" i="32"/>
  <c r="AB554" i="32"/>
  <c r="Y554" i="32"/>
  <c r="AA554" i="32"/>
  <c r="Z554" i="32"/>
  <c r="AF553" i="32"/>
  <c r="D560" i="28"/>
  <c r="U553" i="32"/>
  <c r="A665" i="32"/>
  <c r="F560" i="28"/>
  <c r="I560" i="28"/>
  <c r="G560" i="28"/>
  <c r="H560" i="28"/>
  <c r="E560" i="28"/>
  <c r="A561" i="28"/>
  <c r="W555" i="32" a="1"/>
  <c r="AD553" i="32" a="1"/>
  <c r="O553" i="32" a="1"/>
  <c r="AN555" i="32" a="1"/>
  <c r="Q553" i="32" a="1"/>
  <c r="AH553" i="32" a="1"/>
  <c r="M553" i="32" a="1"/>
  <c r="F554" i="32" a="1"/>
  <c r="AJ554" i="32" l="1"/>
  <c r="AM553" i="32"/>
  <c r="D555" i="17" s="1"/>
  <c r="M561" i="28"/>
  <c r="K561" i="28"/>
  <c r="L561" i="28"/>
  <c r="AT554" i="32"/>
  <c r="AX554" i="32"/>
  <c r="AK554" i="32"/>
  <c r="AQ555" i="32"/>
  <c r="AP555" i="32"/>
  <c r="AS555" i="32"/>
  <c r="AO555" i="32"/>
  <c r="AR555" i="32"/>
  <c r="AN555" i="32"/>
  <c r="AV554" i="32"/>
  <c r="E552" i="32"/>
  <c r="B554" i="17" s="1"/>
  <c r="D553" i="32"/>
  <c r="O553" i="32"/>
  <c r="Q553" i="32"/>
  <c r="M553" i="32"/>
  <c r="K554" i="32"/>
  <c r="H554" i="32"/>
  <c r="F554" i="32"/>
  <c r="J554" i="32"/>
  <c r="G554" i="32"/>
  <c r="I554" i="32"/>
  <c r="AD553" i="32"/>
  <c r="AH553" i="32"/>
  <c r="AG554" i="32"/>
  <c r="W555" i="32"/>
  <c r="AB555" i="32"/>
  <c r="AA555" i="32"/>
  <c r="Y555" i="32"/>
  <c r="Z555" i="32"/>
  <c r="X555" i="32"/>
  <c r="D561" i="28"/>
  <c r="AE554" i="32"/>
  <c r="AC554" i="32"/>
  <c r="S554" i="32"/>
  <c r="T554" i="32"/>
  <c r="A666" i="32"/>
  <c r="E561" i="28"/>
  <c r="F561" i="28"/>
  <c r="I561" i="28"/>
  <c r="G561" i="28"/>
  <c r="H561" i="28"/>
  <c r="A562" i="28"/>
  <c r="AF554" i="32" a="1"/>
  <c r="W556" i="32" a="1"/>
  <c r="AD554" i="32" a="1"/>
  <c r="AW554" i="32" a="1"/>
  <c r="AY554" i="32" a="1"/>
  <c r="AU554" i="32" a="1"/>
  <c r="AH554" i="32" a="1"/>
  <c r="F555" i="32" a="1"/>
  <c r="AN556" i="32" a="1"/>
  <c r="AT555" i="32" l="1"/>
  <c r="AX555" i="32"/>
  <c r="M562" i="28"/>
  <c r="K562" i="28"/>
  <c r="L562" i="28"/>
  <c r="AL554" i="32"/>
  <c r="AV555" i="32"/>
  <c r="AW554" i="32"/>
  <c r="AY554" i="32"/>
  <c r="AU554" i="32"/>
  <c r="AJ555" i="32"/>
  <c r="AO556" i="32"/>
  <c r="AN556" i="32"/>
  <c r="AP556" i="32"/>
  <c r="AS556" i="32"/>
  <c r="AR556" i="32"/>
  <c r="AQ556" i="32"/>
  <c r="AK555" i="32"/>
  <c r="E553" i="32"/>
  <c r="B555" i="17" s="1"/>
  <c r="L554" i="32"/>
  <c r="N554" i="32"/>
  <c r="B554" i="32"/>
  <c r="P554" i="32"/>
  <c r="C554" i="32"/>
  <c r="V553" i="32"/>
  <c r="C555" i="17" s="1"/>
  <c r="I555" i="32"/>
  <c r="G555" i="32"/>
  <c r="H555" i="32"/>
  <c r="K555" i="32"/>
  <c r="J555" i="32"/>
  <c r="F555" i="32"/>
  <c r="AG555" i="32"/>
  <c r="AE555" i="32"/>
  <c r="W556" i="32"/>
  <c r="AB556" i="32"/>
  <c r="AA556" i="32"/>
  <c r="Z556" i="32"/>
  <c r="Y556" i="32"/>
  <c r="X556" i="32"/>
  <c r="AH554" i="32"/>
  <c r="AF554" i="32"/>
  <c r="AD554" i="32"/>
  <c r="T555" i="32"/>
  <c r="D562" i="28"/>
  <c r="AC555" i="32"/>
  <c r="S555" i="32"/>
  <c r="U554" i="32"/>
  <c r="A667" i="32"/>
  <c r="F562" i="28"/>
  <c r="I562" i="28"/>
  <c r="G562" i="28"/>
  <c r="H562" i="28"/>
  <c r="E562" i="28"/>
  <c r="A563" i="28"/>
  <c r="O554" i="32" a="1"/>
  <c r="AH555" i="32" a="1"/>
  <c r="AF555" i="32" a="1"/>
  <c r="AN557" i="32" a="1"/>
  <c r="Q554" i="32" a="1"/>
  <c r="W557" i="32" a="1"/>
  <c r="AW555" i="32" a="1"/>
  <c r="F556" i="32" a="1"/>
  <c r="AD555" i="32" a="1"/>
  <c r="M554" i="32" a="1"/>
  <c r="AU555" i="32" a="1"/>
  <c r="AY555" i="32" a="1"/>
  <c r="AL555" i="32" l="1"/>
  <c r="M563" i="28"/>
  <c r="K563" i="28"/>
  <c r="L563" i="28"/>
  <c r="AJ556" i="32"/>
  <c r="AV556" i="32"/>
  <c r="AK556" i="32"/>
  <c r="AM554" i="32"/>
  <c r="D556" i="17" s="1"/>
  <c r="AT556" i="32"/>
  <c r="AU555" i="32"/>
  <c r="AW555" i="32"/>
  <c r="AY555" i="32"/>
  <c r="AN557" i="32"/>
  <c r="AR557" i="32"/>
  <c r="AO557" i="32"/>
  <c r="AS557" i="32"/>
  <c r="AQ557" i="32"/>
  <c r="AP557" i="32"/>
  <c r="AX556" i="32"/>
  <c r="N555" i="32"/>
  <c r="Q554" i="32"/>
  <c r="D554" i="32"/>
  <c r="P555" i="32"/>
  <c r="B555" i="32"/>
  <c r="O554" i="32"/>
  <c r="M554" i="32"/>
  <c r="L555" i="32"/>
  <c r="C555" i="32"/>
  <c r="K556" i="32"/>
  <c r="I556" i="32"/>
  <c r="G556" i="32"/>
  <c r="H556" i="32"/>
  <c r="F556" i="32"/>
  <c r="J556" i="32"/>
  <c r="U555" i="32"/>
  <c r="AE556" i="32"/>
  <c r="T556" i="32"/>
  <c r="AF555" i="32"/>
  <c r="AD555" i="32"/>
  <c r="AH555" i="32"/>
  <c r="AA557" i="32"/>
  <c r="Y557" i="32"/>
  <c r="AB557" i="32"/>
  <c r="X557" i="32"/>
  <c r="Z557" i="32"/>
  <c r="W557" i="32"/>
  <c r="AG556" i="32"/>
  <c r="D563" i="28"/>
  <c r="AC556" i="32"/>
  <c r="S556" i="32"/>
  <c r="V554" i="32"/>
  <c r="C556" i="17" s="1"/>
  <c r="A668" i="32"/>
  <c r="G563" i="28"/>
  <c r="H563" i="28"/>
  <c r="E563" i="28"/>
  <c r="F563" i="28"/>
  <c r="I563" i="28"/>
  <c r="A564" i="28"/>
  <c r="AU556" i="32" a="1"/>
  <c r="O555" i="32" a="1"/>
  <c r="AY556" i="32" a="1"/>
  <c r="M555" i="32" a="1"/>
  <c r="Q555" i="32" a="1"/>
  <c r="AF556" i="32" a="1"/>
  <c r="AN558" i="32" a="1"/>
  <c r="AD556" i="32" a="1"/>
  <c r="AH556" i="32" a="1"/>
  <c r="W558" i="32" a="1"/>
  <c r="F557" i="32" a="1"/>
  <c r="AW556" i="32" a="1"/>
  <c r="M564" i="28" l="1"/>
  <c r="K564" i="28"/>
  <c r="L564" i="28"/>
  <c r="AL556" i="32"/>
  <c r="AT557" i="32"/>
  <c r="AW556" i="32"/>
  <c r="AY556" i="32"/>
  <c r="AU556" i="32"/>
  <c r="AK557" i="32"/>
  <c r="AX557" i="32"/>
  <c r="AJ557" i="32"/>
  <c r="AV557" i="32"/>
  <c r="AR558" i="32"/>
  <c r="AP558" i="32"/>
  <c r="AO558" i="32"/>
  <c r="AN558" i="32"/>
  <c r="AS558" i="32"/>
  <c r="AQ558" i="32"/>
  <c r="AM555" i="32"/>
  <c r="D557" i="17" s="1"/>
  <c r="Q555" i="32"/>
  <c r="D555" i="32"/>
  <c r="N556" i="32"/>
  <c r="E554" i="32"/>
  <c r="B556" i="17" s="1"/>
  <c r="P556" i="32"/>
  <c r="B556" i="32"/>
  <c r="L556" i="32"/>
  <c r="C556" i="32"/>
  <c r="M555" i="32"/>
  <c r="O555" i="32"/>
  <c r="J557" i="32"/>
  <c r="I557" i="32"/>
  <c r="F557" i="32"/>
  <c r="K557" i="32"/>
  <c r="G557" i="32"/>
  <c r="H557" i="32"/>
  <c r="AH556" i="32"/>
  <c r="AF556" i="32"/>
  <c r="AD556" i="32"/>
  <c r="AE557" i="32"/>
  <c r="AG557" i="32"/>
  <c r="U556" i="32"/>
  <c r="T557" i="32"/>
  <c r="X558" i="32"/>
  <c r="W558" i="32"/>
  <c r="Z558" i="32"/>
  <c r="AB558" i="32"/>
  <c r="Y558" i="32"/>
  <c r="AA558" i="32"/>
  <c r="D564" i="28"/>
  <c r="V555" i="32"/>
  <c r="C557" i="17" s="1"/>
  <c r="AC557" i="32"/>
  <c r="S557" i="32"/>
  <c r="A669" i="32"/>
  <c r="F564" i="28"/>
  <c r="I564" i="28"/>
  <c r="G564" i="28"/>
  <c r="H564" i="28"/>
  <c r="E564" i="28"/>
  <c r="A565" i="28"/>
  <c r="AD557" i="32" a="1"/>
  <c r="M556" i="32" a="1"/>
  <c r="AY557" i="32" a="1"/>
  <c r="AW557" i="32" a="1"/>
  <c r="AN559" i="32" a="1"/>
  <c r="F558" i="32" a="1"/>
  <c r="Q556" i="32" a="1"/>
  <c r="AF557" i="32" a="1"/>
  <c r="AH557" i="32" a="1"/>
  <c r="AU557" i="32" a="1"/>
  <c r="W559" i="32" a="1"/>
  <c r="O556" i="32" a="1"/>
  <c r="AM556" i="32" l="1"/>
  <c r="D558" i="17" s="1"/>
  <c r="M565" i="28"/>
  <c r="K565" i="28"/>
  <c r="L565" i="28"/>
  <c r="AL557" i="32"/>
  <c r="AV558" i="32"/>
  <c r="AK558" i="32"/>
  <c r="AX558" i="32"/>
  <c r="AJ558" i="32"/>
  <c r="AY557" i="32"/>
  <c r="AW557" i="32"/>
  <c r="AU557" i="32"/>
  <c r="AT558" i="32"/>
  <c r="AN559" i="32"/>
  <c r="AO559" i="32"/>
  <c r="AS559" i="32"/>
  <c r="AR559" i="32"/>
  <c r="AQ559" i="32"/>
  <c r="AP559" i="32"/>
  <c r="E555" i="32"/>
  <c r="B557" i="17" s="1"/>
  <c r="Q556" i="32"/>
  <c r="D556" i="32"/>
  <c r="L557" i="32"/>
  <c r="M556" i="32"/>
  <c r="O556" i="32"/>
  <c r="B557" i="32"/>
  <c r="P557" i="32"/>
  <c r="N557" i="32"/>
  <c r="C557" i="32"/>
  <c r="G558" i="32"/>
  <c r="I558" i="32"/>
  <c r="K558" i="32"/>
  <c r="H558" i="32"/>
  <c r="J558" i="32"/>
  <c r="F558" i="32"/>
  <c r="V556" i="32"/>
  <c r="C558" i="17" s="1"/>
  <c r="U557" i="32"/>
  <c r="AF557" i="32"/>
  <c r="AD557" i="32"/>
  <c r="AH557" i="32"/>
  <c r="Z559" i="32"/>
  <c r="AA559" i="32"/>
  <c r="AB559" i="32"/>
  <c r="Y559" i="32"/>
  <c r="W559" i="32"/>
  <c r="X559" i="32"/>
  <c r="AG558" i="32"/>
  <c r="D565" i="28"/>
  <c r="AE558" i="32"/>
  <c r="AC558" i="32"/>
  <c r="S558" i="32"/>
  <c r="T558" i="32"/>
  <c r="A670" i="32"/>
  <c r="F565" i="28"/>
  <c r="I565" i="28"/>
  <c r="G565" i="28"/>
  <c r="H565" i="28"/>
  <c r="E565" i="28"/>
  <c r="A566" i="28"/>
  <c r="AY558" i="32" a="1"/>
  <c r="AN560" i="32" a="1"/>
  <c r="AU558" i="32" a="1"/>
  <c r="M557" i="32" a="1"/>
  <c r="O557" i="32" a="1"/>
  <c r="AF558" i="32" a="1"/>
  <c r="W560" i="32" a="1"/>
  <c r="AW558" i="32" a="1"/>
  <c r="AH558" i="32" a="1"/>
  <c r="AD558" i="32" a="1"/>
  <c r="F559" i="32" a="1"/>
  <c r="Q557" i="32" a="1"/>
  <c r="AX559" i="32" l="1"/>
  <c r="K566" i="28"/>
  <c r="L566" i="28"/>
  <c r="M566" i="28"/>
  <c r="AV559" i="32"/>
  <c r="AW558" i="32"/>
  <c r="AY558" i="32"/>
  <c r="AU558" i="32"/>
  <c r="AK559" i="32"/>
  <c r="AL558" i="32"/>
  <c r="AM557" i="32"/>
  <c r="D559" i="17" s="1"/>
  <c r="AJ559" i="32"/>
  <c r="AT559" i="32"/>
  <c r="AQ560" i="32"/>
  <c r="AO560" i="32"/>
  <c r="AN560" i="32"/>
  <c r="AP560" i="32"/>
  <c r="AR560" i="32"/>
  <c r="AS560" i="32"/>
  <c r="Q557" i="32"/>
  <c r="B558" i="32"/>
  <c r="C558" i="32"/>
  <c r="E556" i="32"/>
  <c r="B558" i="17" s="1"/>
  <c r="D557" i="32"/>
  <c r="N558" i="32"/>
  <c r="L558" i="32"/>
  <c r="P558" i="32"/>
  <c r="O557" i="32"/>
  <c r="M557" i="32"/>
  <c r="K559" i="32"/>
  <c r="J559" i="32"/>
  <c r="I559" i="32"/>
  <c r="H559" i="32"/>
  <c r="G559" i="32"/>
  <c r="F559" i="32"/>
  <c r="V557" i="32"/>
  <c r="C559" i="17" s="1"/>
  <c r="AG559" i="32"/>
  <c r="T559" i="32"/>
  <c r="AE559" i="32"/>
  <c r="X560" i="32"/>
  <c r="AB560" i="32"/>
  <c r="W560" i="32"/>
  <c r="AA560" i="32"/>
  <c r="Z560" i="32"/>
  <c r="Y560" i="32"/>
  <c r="AH558" i="32"/>
  <c r="AF558" i="32"/>
  <c r="AD558" i="32"/>
  <c r="D566" i="28"/>
  <c r="U558" i="32"/>
  <c r="AC559" i="32"/>
  <c r="S559" i="32"/>
  <c r="A671" i="32"/>
  <c r="F560" i="32" a="1"/>
  <c r="AU559" i="32" a="1"/>
  <c r="M558" i="32" a="1"/>
  <c r="AF559" i="32" a="1"/>
  <c r="W561" i="32" a="1"/>
  <c r="AY559" i="32" a="1"/>
  <c r="AH559" i="32" a="1"/>
  <c r="Q558" i="32" a="1"/>
  <c r="AW559" i="32" a="1"/>
  <c r="O558" i="32" a="1"/>
  <c r="AD559" i="32" a="1"/>
  <c r="AN561" i="32" a="1"/>
  <c r="AX560" i="32" l="1"/>
  <c r="AM558" i="32"/>
  <c r="D560" i="17" s="1"/>
  <c r="AL559" i="32"/>
  <c r="AW559" i="32"/>
  <c r="AY559" i="32"/>
  <c r="AU559" i="32"/>
  <c r="AM559" i="32" s="1"/>
  <c r="D561" i="17" s="1"/>
  <c r="AT560" i="32"/>
  <c r="AJ560" i="32"/>
  <c r="AK560" i="32"/>
  <c r="AQ561" i="32"/>
  <c r="AS561" i="32"/>
  <c r="AP561" i="32"/>
  <c r="AO561" i="32"/>
  <c r="AN561" i="32"/>
  <c r="AR561" i="32"/>
  <c r="AV560" i="32"/>
  <c r="Q558" i="32"/>
  <c r="M558" i="32"/>
  <c r="O558" i="32"/>
  <c r="E557" i="32"/>
  <c r="B559" i="17" s="1"/>
  <c r="N559" i="32"/>
  <c r="P559" i="32"/>
  <c r="C559" i="32"/>
  <c r="L559" i="32"/>
  <c r="D558" i="32"/>
  <c r="H560" i="32"/>
  <c r="G560" i="32"/>
  <c r="F560" i="32"/>
  <c r="K560" i="32"/>
  <c r="I560" i="32"/>
  <c r="J560" i="32"/>
  <c r="B559" i="32"/>
  <c r="V558" i="32"/>
  <c r="C560" i="17" s="1"/>
  <c r="U559" i="32"/>
  <c r="AF559" i="32"/>
  <c r="AD559" i="32"/>
  <c r="AH559" i="32"/>
  <c r="AG560" i="32"/>
  <c r="AA561" i="32"/>
  <c r="X561" i="32"/>
  <c r="Z561" i="32"/>
  <c r="Y561" i="32"/>
  <c r="W561" i="32"/>
  <c r="AB561" i="32"/>
  <c r="AC560" i="32"/>
  <c r="S560" i="32"/>
  <c r="T560" i="32"/>
  <c r="AE560" i="32"/>
  <c r="A672" i="32"/>
  <c r="F566" i="28"/>
  <c r="I566" i="28"/>
  <c r="G566" i="28"/>
  <c r="H566" i="28"/>
  <c r="E566" i="28"/>
  <c r="A567" i="28"/>
  <c r="Q559" i="32" a="1"/>
  <c r="AY560" i="32" a="1"/>
  <c r="M559" i="32" a="1"/>
  <c r="F561" i="32" a="1"/>
  <c r="AH560" i="32" a="1"/>
  <c r="O559" i="32" a="1"/>
  <c r="AD560" i="32" a="1"/>
  <c r="AU560" i="32" a="1"/>
  <c r="AF560" i="32" a="1"/>
  <c r="AW560" i="32" a="1"/>
  <c r="L567" i="28" l="1"/>
  <c r="M567" i="28"/>
  <c r="K567" i="28"/>
  <c r="AL560" i="32"/>
  <c r="AX561" i="32"/>
  <c r="AJ561" i="32"/>
  <c r="AK561" i="32"/>
  <c r="AW560" i="32"/>
  <c r="AY560" i="32"/>
  <c r="AU560" i="32"/>
  <c r="AT561" i="32"/>
  <c r="AV561" i="32"/>
  <c r="E558" i="32"/>
  <c r="B560" i="17" s="1"/>
  <c r="Q559" i="32"/>
  <c r="D559" i="32"/>
  <c r="P560" i="32"/>
  <c r="N560" i="32"/>
  <c r="C560" i="32"/>
  <c r="M559" i="32"/>
  <c r="O559" i="32"/>
  <c r="L560" i="32"/>
  <c r="B560" i="32"/>
  <c r="H561" i="32"/>
  <c r="F561" i="32"/>
  <c r="J561" i="32"/>
  <c r="G561" i="32"/>
  <c r="K561" i="32"/>
  <c r="I561" i="32"/>
  <c r="V559" i="32"/>
  <c r="C561" i="17" s="1"/>
  <c r="AE561" i="32"/>
  <c r="U560" i="32"/>
  <c r="AH560" i="32"/>
  <c r="AF560" i="32"/>
  <c r="AD560" i="32"/>
  <c r="AC561" i="32"/>
  <c r="S561" i="32"/>
  <c r="T561" i="32"/>
  <c r="D567" i="28"/>
  <c r="AG561" i="32"/>
  <c r="A673" i="32"/>
  <c r="F567" i="28"/>
  <c r="I567" i="28"/>
  <c r="G567" i="28"/>
  <c r="H567" i="28"/>
  <c r="E567" i="28"/>
  <c r="A568" i="28"/>
  <c r="AY561" i="32" a="1"/>
  <c r="O560" i="32" a="1"/>
  <c r="AU561" i="32" a="1"/>
  <c r="M560" i="32" a="1"/>
  <c r="F562" i="32" a="1"/>
  <c r="AW561" i="32" a="1"/>
  <c r="W562" i="32" a="1"/>
  <c r="Q560" i="32" a="1"/>
  <c r="AN562" i="32" a="1"/>
  <c r="AN562" i="32" l="1"/>
  <c r="AP562" i="32"/>
  <c r="AR562" i="32"/>
  <c r="AQ562" i="32"/>
  <c r="AO562" i="32"/>
  <c r="AK562" i="32" s="1"/>
  <c r="AS562" i="32"/>
  <c r="K568" i="28"/>
  <c r="L568" i="28"/>
  <c r="M568" i="28"/>
  <c r="AU561" i="32"/>
  <c r="AY561" i="32"/>
  <c r="AW561" i="32"/>
  <c r="AL561" i="32"/>
  <c r="AM560" i="32"/>
  <c r="D562" i="17" s="1"/>
  <c r="Q560" i="32"/>
  <c r="D560" i="32"/>
  <c r="N561" i="32"/>
  <c r="E559" i="32"/>
  <c r="B561" i="17" s="1"/>
  <c r="O560" i="32"/>
  <c r="M560" i="32"/>
  <c r="C561" i="32"/>
  <c r="B561" i="32"/>
  <c r="L561" i="32"/>
  <c r="P561" i="32"/>
  <c r="U561" i="32"/>
  <c r="X562" i="32"/>
  <c r="AB562" i="32"/>
  <c r="W562" i="32"/>
  <c r="AA562" i="32"/>
  <c r="Z562" i="32"/>
  <c r="Y562" i="32"/>
  <c r="J562" i="32"/>
  <c r="I562" i="32"/>
  <c r="H562" i="32"/>
  <c r="F562" i="32"/>
  <c r="G562" i="32"/>
  <c r="K562" i="32"/>
  <c r="D568" i="28"/>
  <c r="V560" i="32"/>
  <c r="C562" i="17" s="1"/>
  <c r="A674" i="32"/>
  <c r="H568" i="28"/>
  <c r="E568" i="28"/>
  <c r="F568" i="28"/>
  <c r="I568" i="28"/>
  <c r="G568" i="28"/>
  <c r="A569" i="28"/>
  <c r="AN563" i="32" a="1"/>
  <c r="O561" i="32" a="1"/>
  <c r="W563" i="32" a="1"/>
  <c r="F563" i="32" a="1"/>
  <c r="AF561" i="32" a="1"/>
  <c r="AH561" i="32" a="1"/>
  <c r="AD561" i="32" a="1"/>
  <c r="AU562" i="32" a="1"/>
  <c r="M561" i="32" a="1"/>
  <c r="AY562" i="32" a="1"/>
  <c r="Q561" i="32" a="1"/>
  <c r="AT562" i="32" l="1"/>
  <c r="AV562" i="32"/>
  <c r="AX562" i="32"/>
  <c r="AJ562" i="32"/>
  <c r="AP563" i="32"/>
  <c r="AN563" i="32"/>
  <c r="AJ563" i="32" s="1"/>
  <c r="AR563" i="32"/>
  <c r="AS563" i="32"/>
  <c r="AO563" i="32"/>
  <c r="K569" i="28"/>
  <c r="L569" i="28"/>
  <c r="M569" i="28"/>
  <c r="AM561" i="32"/>
  <c r="D563" i="17" s="1"/>
  <c r="AQ563" i="32"/>
  <c r="AF561" i="32"/>
  <c r="AU562" i="32"/>
  <c r="AY562" i="32"/>
  <c r="Q561" i="32"/>
  <c r="E560" i="32"/>
  <c r="B562" i="17" s="1"/>
  <c r="D561" i="32"/>
  <c r="M561" i="32"/>
  <c r="O561" i="32"/>
  <c r="AE562" i="32"/>
  <c r="AD561" i="32"/>
  <c r="AH561" i="32"/>
  <c r="AG562" i="32"/>
  <c r="N562" i="32"/>
  <c r="Y563" i="32"/>
  <c r="X563" i="32"/>
  <c r="W563" i="32"/>
  <c r="AB563" i="32"/>
  <c r="AA563" i="32"/>
  <c r="Z563" i="32"/>
  <c r="J563" i="32"/>
  <c r="K563" i="32"/>
  <c r="G563" i="32"/>
  <c r="F563" i="32"/>
  <c r="I563" i="32"/>
  <c r="H563" i="32"/>
  <c r="D569" i="28"/>
  <c r="AC562" i="32"/>
  <c r="S562" i="32"/>
  <c r="C562" i="32"/>
  <c r="L562" i="32"/>
  <c r="B562" i="32"/>
  <c r="T562" i="32"/>
  <c r="P562" i="32"/>
  <c r="A675" i="32"/>
  <c r="F569" i="28"/>
  <c r="I569" i="28"/>
  <c r="G569" i="28"/>
  <c r="H569" i="28"/>
  <c r="E569" i="28"/>
  <c r="A570" i="28"/>
  <c r="AF562" i="32" a="1"/>
  <c r="O562" i="32" a="1"/>
  <c r="AH562" i="32" a="1"/>
  <c r="AW562" i="32" a="1"/>
  <c r="W564" i="32" a="1"/>
  <c r="M562" i="32" a="1"/>
  <c r="AN564" i="32" a="1"/>
  <c r="F564" i="32" a="1"/>
  <c r="AD562" i="32" a="1"/>
  <c r="Q562" i="32" a="1"/>
  <c r="AK563" i="32" l="1"/>
  <c r="AW562" i="32"/>
  <c r="AL562" i="32"/>
  <c r="AV563" i="32"/>
  <c r="AX563" i="32"/>
  <c r="AT563" i="32"/>
  <c r="AR564" i="32"/>
  <c r="AQ564" i="32"/>
  <c r="AO564" i="32"/>
  <c r="AP564" i="32"/>
  <c r="AS564" i="32"/>
  <c r="AK564" i="32" s="1"/>
  <c r="L570" i="28"/>
  <c r="M570" i="28"/>
  <c r="K570" i="28"/>
  <c r="AN564" i="32"/>
  <c r="AM562" i="32"/>
  <c r="D564" i="17" s="1"/>
  <c r="V561" i="32"/>
  <c r="C563" i="17" s="1"/>
  <c r="Q562" i="32"/>
  <c r="E561" i="32"/>
  <c r="B563" i="17" s="1"/>
  <c r="AG563" i="32"/>
  <c r="U562" i="32"/>
  <c r="D562" i="32"/>
  <c r="N563" i="32"/>
  <c r="AE563" i="32"/>
  <c r="O562" i="32"/>
  <c r="M562" i="32"/>
  <c r="AB564" i="32"/>
  <c r="W564" i="32"/>
  <c r="AA564" i="32"/>
  <c r="Y564" i="32"/>
  <c r="Z564" i="32"/>
  <c r="X564" i="32"/>
  <c r="K564" i="32"/>
  <c r="I564" i="32"/>
  <c r="H564" i="32"/>
  <c r="G564" i="32"/>
  <c r="J564" i="32"/>
  <c r="F564" i="32"/>
  <c r="AH562" i="32"/>
  <c r="AF562" i="32"/>
  <c r="AD562" i="32"/>
  <c r="L563" i="32"/>
  <c r="B563" i="32"/>
  <c r="C563" i="32"/>
  <c r="D570" i="28"/>
  <c r="P563" i="32"/>
  <c r="AC563" i="32"/>
  <c r="S563" i="32"/>
  <c r="T563" i="32"/>
  <c r="A676" i="32"/>
  <c r="AW563" i="32" a="1"/>
  <c r="M563" i="32" a="1"/>
  <c r="AH563" i="32" a="1"/>
  <c r="W565" i="32" a="1"/>
  <c r="AY563" i="32" a="1"/>
  <c r="AF563" i="32" a="1"/>
  <c r="AU563" i="32" a="1"/>
  <c r="Q563" i="32" a="1"/>
  <c r="F565" i="32" a="1"/>
  <c r="O563" i="32" a="1"/>
  <c r="AD563" i="32" a="1"/>
  <c r="AY564" i="32" a="1"/>
  <c r="AW563" i="32" l="1"/>
  <c r="AT564" i="32"/>
  <c r="AU563" i="32"/>
  <c r="AY563" i="32"/>
  <c r="AX564" i="32"/>
  <c r="AJ564" i="32"/>
  <c r="AL563" i="32"/>
  <c r="AV564" i="32"/>
  <c r="AL564" i="32" s="1"/>
  <c r="AY564" i="32"/>
  <c r="AM563" i="32"/>
  <c r="D565" i="17" s="1"/>
  <c r="Q563" i="32"/>
  <c r="U563" i="32"/>
  <c r="D563" i="32"/>
  <c r="AE564" i="32"/>
  <c r="X565" i="32"/>
  <c r="AA565" i="32"/>
  <c r="W565" i="32"/>
  <c r="Z565" i="32"/>
  <c r="Y565" i="32"/>
  <c r="AB565" i="32"/>
  <c r="H565" i="32"/>
  <c r="I565" i="32"/>
  <c r="K565" i="32"/>
  <c r="J565" i="32"/>
  <c r="G565" i="32"/>
  <c r="F565" i="32"/>
  <c r="AF563" i="32"/>
  <c r="AD563" i="32"/>
  <c r="AH563" i="32"/>
  <c r="O563" i="32"/>
  <c r="M563" i="32"/>
  <c r="L564" i="32"/>
  <c r="B564" i="32"/>
  <c r="P564" i="32"/>
  <c r="C564" i="32"/>
  <c r="V562" i="32"/>
  <c r="C564" i="17" s="1"/>
  <c r="N564" i="32"/>
  <c r="T564" i="32"/>
  <c r="E562" i="32"/>
  <c r="B564" i="17" s="1"/>
  <c r="AG564" i="32"/>
  <c r="AC564" i="32"/>
  <c r="S564" i="32"/>
  <c r="A677" i="32"/>
  <c r="I570" i="28"/>
  <c r="G570" i="28"/>
  <c r="H570" i="28"/>
  <c r="E570" i="28"/>
  <c r="F570" i="28"/>
  <c r="A571" i="28"/>
  <c r="AF564" i="32" a="1"/>
  <c r="O564" i="32" a="1"/>
  <c r="Q564" i="32" a="1"/>
  <c r="AW564" i="32" a="1"/>
  <c r="AN565" i="32" a="1"/>
  <c r="AH564" i="32" a="1"/>
  <c r="AU564" i="32" a="1"/>
  <c r="AD564" i="32" a="1"/>
  <c r="M564" i="32" a="1"/>
  <c r="AW564" i="32" l="1"/>
  <c r="AU564" i="32"/>
  <c r="AS565" i="32"/>
  <c r="AO565" i="32"/>
  <c r="AP565" i="32"/>
  <c r="AQ565" i="32"/>
  <c r="AR565" i="32"/>
  <c r="AX565" i="32" s="1"/>
  <c r="AN565" i="32"/>
  <c r="AK565" i="32"/>
  <c r="AV565" i="32"/>
  <c r="L571" i="28"/>
  <c r="K571" i="28"/>
  <c r="M571" i="28"/>
  <c r="AM564" i="32"/>
  <c r="D566" i="17" s="1"/>
  <c r="AE565" i="32"/>
  <c r="Q564" i="32"/>
  <c r="U564" i="32"/>
  <c r="D564" i="32"/>
  <c r="AG565" i="32"/>
  <c r="C565" i="32"/>
  <c r="AH564" i="32"/>
  <c r="AF564" i="32"/>
  <c r="AD564" i="32"/>
  <c r="O564" i="32"/>
  <c r="M564" i="32"/>
  <c r="E563" i="32"/>
  <c r="B565" i="17" s="1"/>
  <c r="L565" i="32"/>
  <c r="B565" i="32"/>
  <c r="D571" i="28"/>
  <c r="P565" i="32"/>
  <c r="T565" i="32"/>
  <c r="V563" i="32"/>
  <c r="C565" i="17" s="1"/>
  <c r="N565" i="32"/>
  <c r="AC565" i="32"/>
  <c r="S565" i="32"/>
  <c r="A678" i="32"/>
  <c r="F571" i="28"/>
  <c r="I571" i="28"/>
  <c r="G571" i="28"/>
  <c r="H571" i="28"/>
  <c r="E571" i="28"/>
  <c r="A572" i="28"/>
  <c r="AN566" i="32" a="1"/>
  <c r="AW565" i="32" a="1"/>
  <c r="AY565" i="32" a="1"/>
  <c r="Q565" i="32" a="1"/>
  <c r="AU565" i="32" a="1"/>
  <c r="AF565" i="32" a="1"/>
  <c r="AT565" i="32" l="1"/>
  <c r="AL565" i="32" s="1"/>
  <c r="AJ565" i="32"/>
  <c r="AQ566" i="32"/>
  <c r="AN566" i="32"/>
  <c r="AS566" i="32"/>
  <c r="AR566" i="32"/>
  <c r="AP566" i="32"/>
  <c r="AO566" i="32"/>
  <c r="M572" i="28"/>
  <c r="K572" i="28"/>
  <c r="L572" i="28"/>
  <c r="AY565" i="32"/>
  <c r="AU565" i="32"/>
  <c r="AW565" i="32"/>
  <c r="Q565" i="32"/>
  <c r="E564" i="32"/>
  <c r="B566" i="17" s="1"/>
  <c r="D565" i="32"/>
  <c r="V564" i="32"/>
  <c r="C566" i="17" s="1"/>
  <c r="U565" i="32"/>
  <c r="AF565" i="32"/>
  <c r="D572" i="28"/>
  <c r="A679" i="32"/>
  <c r="F572" i="28"/>
  <c r="I572" i="28"/>
  <c r="G572" i="28"/>
  <c r="H572" i="28"/>
  <c r="E572" i="28"/>
  <c r="A573" i="28"/>
  <c r="AD565" i="32" a="1"/>
  <c r="AH565" i="32" a="1"/>
  <c r="AN567" i="32" a="1"/>
  <c r="M565" i="32" a="1"/>
  <c r="F566" i="32" a="1"/>
  <c r="O565" i="32" a="1"/>
  <c r="W566" i="32" a="1"/>
  <c r="AT566" i="32" l="1"/>
  <c r="AV566" i="32"/>
  <c r="AJ566" i="32"/>
  <c r="AK566" i="32"/>
  <c r="AQ567" i="32"/>
  <c r="AP567" i="32"/>
  <c r="AO567" i="32"/>
  <c r="AS567" i="32"/>
  <c r="AR567" i="32"/>
  <c r="AX567" i="32" s="1"/>
  <c r="AN567" i="32"/>
  <c r="AX566" i="32"/>
  <c r="AL566" i="32" s="1"/>
  <c r="M573" i="28"/>
  <c r="K573" i="28"/>
  <c r="L573" i="28"/>
  <c r="AM565" i="32"/>
  <c r="D567" i="17" s="1"/>
  <c r="O565" i="32"/>
  <c r="M565" i="32"/>
  <c r="AD565" i="32"/>
  <c r="AH565" i="32"/>
  <c r="Y566" i="32"/>
  <c r="W566" i="32"/>
  <c r="AB566" i="32"/>
  <c r="Z566" i="32"/>
  <c r="AA566" i="32"/>
  <c r="X566" i="32"/>
  <c r="I566" i="32"/>
  <c r="F566" i="32"/>
  <c r="H566" i="32"/>
  <c r="K566" i="32"/>
  <c r="J566" i="32"/>
  <c r="G566" i="32"/>
  <c r="D573" i="28"/>
  <c r="A680" i="32"/>
  <c r="E573" i="28"/>
  <c r="F573" i="28"/>
  <c r="I573" i="28"/>
  <c r="G573" i="28"/>
  <c r="H573" i="28"/>
  <c r="A574" i="28"/>
  <c r="AU566" i="32" a="1"/>
  <c r="F567" i="32" a="1"/>
  <c r="AN568" i="32" a="1"/>
  <c r="AW566" i="32" a="1"/>
  <c r="W567" i="32" a="1"/>
  <c r="AY566" i="32" a="1"/>
  <c r="AW566" i="32" l="1"/>
  <c r="AY566" i="32"/>
  <c r="AU566" i="32"/>
  <c r="AK567" i="32"/>
  <c r="AV567" i="32"/>
  <c r="AT567" i="32"/>
  <c r="AQ568" i="32"/>
  <c r="AO568" i="32"/>
  <c r="AK568" i="32" s="1"/>
  <c r="AS568" i="32"/>
  <c r="AN568" i="32"/>
  <c r="AT568" i="32" s="1"/>
  <c r="AR568" i="32"/>
  <c r="AX568" i="32" s="1"/>
  <c r="AP568" i="32"/>
  <c r="AV568" i="32" s="1"/>
  <c r="AJ567" i="32"/>
  <c r="M574" i="28"/>
  <c r="K574" i="28"/>
  <c r="L574" i="28"/>
  <c r="AL567" i="32"/>
  <c r="E565" i="32"/>
  <c r="B567" i="17" s="1"/>
  <c r="V565" i="32"/>
  <c r="C567" i="17" s="1"/>
  <c r="AE566" i="32"/>
  <c r="T566" i="32"/>
  <c r="S566" i="32"/>
  <c r="AC566" i="32"/>
  <c r="X567" i="32"/>
  <c r="W567" i="32"/>
  <c r="Z567" i="32"/>
  <c r="AB567" i="32"/>
  <c r="Y567" i="32"/>
  <c r="AA567" i="32"/>
  <c r="AG566" i="32"/>
  <c r="C566" i="32"/>
  <c r="P566" i="32"/>
  <c r="L566" i="32"/>
  <c r="N566" i="32"/>
  <c r="B566" i="32"/>
  <c r="H567" i="32"/>
  <c r="K567" i="32"/>
  <c r="F567" i="32"/>
  <c r="J567" i="32"/>
  <c r="G567" i="32"/>
  <c r="I567" i="32"/>
  <c r="D574" i="28"/>
  <c r="A681" i="32"/>
  <c r="AH566" i="32" a="1"/>
  <c r="AY568" i="32" a="1"/>
  <c r="AY567" i="32" a="1"/>
  <c r="AW567" i="32" a="1"/>
  <c r="O566" i="32" a="1"/>
  <c r="F568" i="32" a="1"/>
  <c r="M566" i="32" a="1"/>
  <c r="AN569" i="32" a="1"/>
  <c r="AF566" i="32" a="1"/>
  <c r="W568" i="32" a="1"/>
  <c r="AW568" i="32" a="1"/>
  <c r="AU567" i="32" a="1"/>
  <c r="AD566" i="32" a="1"/>
  <c r="Q566" i="32" a="1"/>
  <c r="AM566" i="32" l="1"/>
  <c r="D568" i="17" s="1"/>
  <c r="AW567" i="32"/>
  <c r="AY567" i="32"/>
  <c r="AU567" i="32"/>
  <c r="AM567" i="32" s="1"/>
  <c r="D569" i="17" s="1"/>
  <c r="AJ568" i="32"/>
  <c r="AY568" i="32"/>
  <c r="AL568" i="32"/>
  <c r="AW568" i="32"/>
  <c r="AQ569" i="32"/>
  <c r="AN569" i="32"/>
  <c r="AS569" i="32"/>
  <c r="AR569" i="32"/>
  <c r="AO569" i="32"/>
  <c r="AP569" i="32"/>
  <c r="AE567" i="32"/>
  <c r="AF566" i="32"/>
  <c r="AD566" i="32"/>
  <c r="AH566" i="32"/>
  <c r="AG567" i="32"/>
  <c r="U566" i="32"/>
  <c r="AC567" i="32"/>
  <c r="T567" i="32"/>
  <c r="W568" i="32"/>
  <c r="Y568" i="32"/>
  <c r="X568" i="32"/>
  <c r="Z568" i="32"/>
  <c r="AB568" i="32"/>
  <c r="AA568" i="32"/>
  <c r="Q566" i="32"/>
  <c r="S567" i="32"/>
  <c r="B567" i="32"/>
  <c r="N567" i="32"/>
  <c r="O566" i="32"/>
  <c r="M566" i="32"/>
  <c r="L567" i="32"/>
  <c r="D566" i="32"/>
  <c r="C567" i="32"/>
  <c r="P567" i="32"/>
  <c r="J568" i="32"/>
  <c r="H568" i="32"/>
  <c r="I568" i="32"/>
  <c r="K568" i="32"/>
  <c r="G568" i="32"/>
  <c r="F568" i="32"/>
  <c r="A682" i="32"/>
  <c r="F574" i="28"/>
  <c r="I574" i="28"/>
  <c r="G574" i="28"/>
  <c r="H574" i="28"/>
  <c r="E574" i="28"/>
  <c r="A575" i="28"/>
  <c r="Q567" i="32" a="1"/>
  <c r="AH567" i="32" a="1"/>
  <c r="M567" i="32" a="1"/>
  <c r="O567" i="32" a="1"/>
  <c r="AU568" i="32" a="1"/>
  <c r="F569" i="32" a="1"/>
  <c r="W569" i="32" a="1"/>
  <c r="AD567" i="32" a="1"/>
  <c r="AF567" i="32" a="1"/>
  <c r="AV569" i="32" l="1"/>
  <c r="AU568" i="32"/>
  <c r="AM568" i="32"/>
  <c r="D570" i="17" s="1"/>
  <c r="AT569" i="32"/>
  <c r="AK569" i="32"/>
  <c r="M575" i="28"/>
  <c r="L575" i="28"/>
  <c r="K575" i="28"/>
  <c r="AJ569" i="32"/>
  <c r="AX569" i="32"/>
  <c r="U567" i="32"/>
  <c r="V566" i="32"/>
  <c r="C568" i="17" s="1"/>
  <c r="AE568" i="32"/>
  <c r="AG568" i="32"/>
  <c r="T568" i="32"/>
  <c r="S568" i="32"/>
  <c r="AF567" i="32"/>
  <c r="AH567" i="32"/>
  <c r="AD567" i="32"/>
  <c r="AA569" i="32"/>
  <c r="W569" i="32"/>
  <c r="Z569" i="32"/>
  <c r="Y569" i="32"/>
  <c r="AB569" i="32"/>
  <c r="X569" i="32"/>
  <c r="Q567" i="32"/>
  <c r="E566" i="32"/>
  <c r="B568" i="17" s="1"/>
  <c r="AC568" i="32"/>
  <c r="C568" i="32"/>
  <c r="P568" i="32"/>
  <c r="D567" i="32"/>
  <c r="M567" i="32"/>
  <c r="O567" i="32"/>
  <c r="N568" i="32"/>
  <c r="B568" i="32"/>
  <c r="L568" i="32"/>
  <c r="H569" i="32"/>
  <c r="G569" i="32"/>
  <c r="J569" i="32"/>
  <c r="F569" i="32"/>
  <c r="K569" i="32"/>
  <c r="I569" i="32"/>
  <c r="D575" i="28"/>
  <c r="A683" i="32"/>
  <c r="G575" i="28"/>
  <c r="H575" i="28"/>
  <c r="E575" i="28"/>
  <c r="F575" i="28"/>
  <c r="I575" i="28"/>
  <c r="A576" i="28"/>
  <c r="AU569" i="32" a="1"/>
  <c r="W570" i="32" a="1"/>
  <c r="AD568" i="32" a="1"/>
  <c r="O568" i="32" a="1"/>
  <c r="F570" i="32" a="1"/>
  <c r="AY569" i="32" a="1"/>
  <c r="Q568" i="32" a="1"/>
  <c r="AF568" i="32" a="1"/>
  <c r="AW569" i="32" a="1"/>
  <c r="M568" i="32" a="1"/>
  <c r="AH568" i="32" a="1"/>
  <c r="AN570" i="32" a="1"/>
  <c r="AL569" i="32" l="1"/>
  <c r="AY569" i="32"/>
  <c r="L576" i="28"/>
  <c r="K576" i="28"/>
  <c r="M576" i="28"/>
  <c r="AW569" i="32"/>
  <c r="AO570" i="32"/>
  <c r="AN570" i="32"/>
  <c r="AR570" i="32"/>
  <c r="AS570" i="32"/>
  <c r="AP570" i="32"/>
  <c r="AQ570" i="32"/>
  <c r="AV570" i="32" s="1"/>
  <c r="AU569" i="32"/>
  <c r="U568" i="32"/>
  <c r="AH568" i="32"/>
  <c r="AD568" i="32"/>
  <c r="AF568" i="32"/>
  <c r="V567" i="32"/>
  <c r="C569" i="17" s="1"/>
  <c r="T569" i="32"/>
  <c r="AE569" i="32"/>
  <c r="AC569" i="32"/>
  <c r="S569" i="32"/>
  <c r="AG569" i="32"/>
  <c r="Q568" i="32"/>
  <c r="N569" i="32"/>
  <c r="E567" i="32"/>
  <c r="B569" i="17" s="1"/>
  <c r="O568" i="32"/>
  <c r="M568" i="32"/>
  <c r="L569" i="32"/>
  <c r="P569" i="32"/>
  <c r="B569" i="32"/>
  <c r="C569" i="32"/>
  <c r="D568" i="32"/>
  <c r="AB570" i="32"/>
  <c r="W570" i="32"/>
  <c r="X570" i="32"/>
  <c r="AA570" i="32"/>
  <c r="Z570" i="32"/>
  <c r="Y570" i="32"/>
  <c r="I570" i="32"/>
  <c r="K570" i="32"/>
  <c r="H570" i="32"/>
  <c r="F570" i="32"/>
  <c r="J570" i="32"/>
  <c r="G570" i="32"/>
  <c r="D576" i="28"/>
  <c r="A684" i="32"/>
  <c r="F576" i="28"/>
  <c r="I576" i="28"/>
  <c r="G576" i="28"/>
  <c r="H576" i="28"/>
  <c r="E576" i="28"/>
  <c r="A577" i="28"/>
  <c r="AF569" i="32" a="1"/>
  <c r="W571" i="32" a="1"/>
  <c r="M569" i="32" a="1"/>
  <c r="AN571" i="32" a="1"/>
  <c r="F571" i="32" a="1"/>
  <c r="AH569" i="32" a="1"/>
  <c r="O569" i="32" a="1"/>
  <c r="Q569" i="32" a="1"/>
  <c r="AD569" i="32" a="1"/>
  <c r="AM569" i="32" l="1"/>
  <c r="D571" i="17" s="1"/>
  <c r="K577" i="28"/>
  <c r="L577" i="28"/>
  <c r="M577" i="28"/>
  <c r="AX570" i="32"/>
  <c r="AT570" i="32"/>
  <c r="AL570" i="32" s="1"/>
  <c r="AK570" i="32"/>
  <c r="AJ570" i="32"/>
  <c r="AO571" i="32"/>
  <c r="AP571" i="32"/>
  <c r="AN571" i="32"/>
  <c r="AR571" i="32"/>
  <c r="AS571" i="32"/>
  <c r="AQ571" i="32"/>
  <c r="V568" i="32"/>
  <c r="C570" i="17" s="1"/>
  <c r="U569" i="32"/>
  <c r="AH569" i="32"/>
  <c r="E568" i="32"/>
  <c r="B570" i="17" s="1"/>
  <c r="Q569" i="32"/>
  <c r="D569" i="32"/>
  <c r="M569" i="32"/>
  <c r="O569" i="32"/>
  <c r="AD569" i="32"/>
  <c r="AF569" i="32"/>
  <c r="P570" i="32"/>
  <c r="AB571" i="32"/>
  <c r="Z571" i="32"/>
  <c r="Y571" i="32"/>
  <c r="AA571" i="32"/>
  <c r="X571" i="32"/>
  <c r="W571" i="32"/>
  <c r="I571" i="32"/>
  <c r="H571" i="32"/>
  <c r="J571" i="32"/>
  <c r="G571" i="32"/>
  <c r="F571" i="32"/>
  <c r="K571" i="32"/>
  <c r="AE570" i="32"/>
  <c r="AG570" i="32"/>
  <c r="C570" i="32"/>
  <c r="T570" i="32"/>
  <c r="AC570" i="32"/>
  <c r="S570" i="32"/>
  <c r="B570" i="32"/>
  <c r="L570" i="32"/>
  <c r="D577" i="28"/>
  <c r="N570" i="32"/>
  <c r="A685" i="32"/>
  <c r="F577" i="28"/>
  <c r="I577" i="28"/>
  <c r="G577" i="28"/>
  <c r="H577" i="28"/>
  <c r="E577" i="28"/>
  <c r="A578" i="28"/>
  <c r="Q570" i="32" a="1"/>
  <c r="AF570" i="32" a="1"/>
  <c r="AN572" i="32" a="1"/>
  <c r="AD570" i="32" a="1"/>
  <c r="O570" i="32" a="1"/>
  <c r="W572" i="32" a="1"/>
  <c r="AH570" i="32" a="1"/>
  <c r="AW570" i="32" a="1"/>
  <c r="AY570" i="32" a="1"/>
  <c r="F572" i="32" a="1"/>
  <c r="AU570" i="32" a="1"/>
  <c r="M570" i="32" a="1"/>
  <c r="AV571" i="32" l="1"/>
  <c r="M578" i="28"/>
  <c r="K578" i="28"/>
  <c r="L578" i="28"/>
  <c r="AU570" i="32"/>
  <c r="AW570" i="32"/>
  <c r="AY570" i="32"/>
  <c r="AK571" i="32"/>
  <c r="AJ571" i="32"/>
  <c r="AX571" i="32"/>
  <c r="AT571" i="32"/>
  <c r="AR572" i="32"/>
  <c r="AO572" i="32"/>
  <c r="AQ572" i="32"/>
  <c r="AP572" i="32"/>
  <c r="AN572" i="32"/>
  <c r="AS572" i="32"/>
  <c r="Q570" i="32"/>
  <c r="E569" i="32"/>
  <c r="B571" i="17" s="1"/>
  <c r="V569" i="32"/>
  <c r="C571" i="17" s="1"/>
  <c r="AE571" i="32"/>
  <c r="D570" i="32"/>
  <c r="P571" i="32"/>
  <c r="C571" i="32"/>
  <c r="U570" i="32"/>
  <c r="N571" i="32"/>
  <c r="T571" i="32"/>
  <c r="AG571" i="32"/>
  <c r="AH570" i="32"/>
  <c r="AF570" i="32"/>
  <c r="AD570" i="32"/>
  <c r="O570" i="32"/>
  <c r="M570" i="32"/>
  <c r="Y572" i="32"/>
  <c r="W572" i="32"/>
  <c r="AB572" i="32"/>
  <c r="X572" i="32"/>
  <c r="AA572" i="32"/>
  <c r="Z572" i="32"/>
  <c r="K572" i="32"/>
  <c r="G572" i="32"/>
  <c r="J572" i="32"/>
  <c r="F572" i="32"/>
  <c r="I572" i="32"/>
  <c r="H572" i="32"/>
  <c r="AC571" i="32"/>
  <c r="S571" i="32"/>
  <c r="D578" i="28"/>
  <c r="B571" i="32"/>
  <c r="L571" i="32"/>
  <c r="A686" i="32"/>
  <c r="F578" i="28"/>
  <c r="I578" i="28"/>
  <c r="G578" i="28"/>
  <c r="H578" i="28"/>
  <c r="E578" i="28"/>
  <c r="A579" i="28"/>
  <c r="Q571" i="32" a="1"/>
  <c r="AY571" i="32" a="1"/>
  <c r="W573" i="32" a="1"/>
  <c r="AU571" i="32" a="1"/>
  <c r="AF571" i="32" a="1"/>
  <c r="AH571" i="32" a="1"/>
  <c r="AW571" i="32" a="1"/>
  <c r="AN573" i="32" a="1"/>
  <c r="O571" i="32" a="1"/>
  <c r="AD571" i="32" a="1"/>
  <c r="M571" i="32" a="1"/>
  <c r="F573" i="32" a="1"/>
  <c r="AT572" i="32" l="1"/>
  <c r="AM570" i="32"/>
  <c r="D572" i="17" s="1"/>
  <c r="AL571" i="32"/>
  <c r="M579" i="28"/>
  <c r="L579" i="28"/>
  <c r="K579" i="28"/>
  <c r="AK572" i="32"/>
  <c r="AY571" i="32"/>
  <c r="AW571" i="32"/>
  <c r="AU571" i="32"/>
  <c r="AV572" i="32"/>
  <c r="AX572" i="32"/>
  <c r="AJ572" i="32"/>
  <c r="AN573" i="32"/>
  <c r="AR573" i="32"/>
  <c r="AQ573" i="32"/>
  <c r="AO573" i="32"/>
  <c r="AP573" i="32"/>
  <c r="AS573" i="32"/>
  <c r="Q571" i="32"/>
  <c r="U571" i="32"/>
  <c r="AG572" i="32"/>
  <c r="V570" i="32"/>
  <c r="C572" i="17" s="1"/>
  <c r="AF571" i="32"/>
  <c r="AD571" i="32"/>
  <c r="AH571" i="32"/>
  <c r="O571" i="32"/>
  <c r="M571" i="32"/>
  <c r="D571" i="32"/>
  <c r="N572" i="32"/>
  <c r="C572" i="32"/>
  <c r="H573" i="32"/>
  <c r="I573" i="32"/>
  <c r="F573" i="32"/>
  <c r="K573" i="32"/>
  <c r="G573" i="32"/>
  <c r="J573" i="32"/>
  <c r="AB573" i="32"/>
  <c r="AA573" i="32"/>
  <c r="Y573" i="32"/>
  <c r="W573" i="32"/>
  <c r="X573" i="32"/>
  <c r="Z573" i="32"/>
  <c r="T572" i="32"/>
  <c r="AC572" i="32"/>
  <c r="S572" i="32"/>
  <c r="AE572" i="32"/>
  <c r="L572" i="32"/>
  <c r="B572" i="32"/>
  <c r="D579" i="28"/>
  <c r="P572" i="32"/>
  <c r="E570" i="32"/>
  <c r="B572" i="17" s="1"/>
  <c r="A687" i="32"/>
  <c r="F579" i="28"/>
  <c r="I579" i="28"/>
  <c r="G579" i="28"/>
  <c r="H579" i="28"/>
  <c r="E579" i="28"/>
  <c r="A580" i="28"/>
  <c r="AY572" i="32" a="1"/>
  <c r="AD572" i="32" a="1"/>
  <c r="AN574" i="32" a="1"/>
  <c r="AF572" i="32" a="1"/>
  <c r="M572" i="32" a="1"/>
  <c r="O572" i="32" a="1"/>
  <c r="F574" i="32" a="1"/>
  <c r="AH572" i="32" a="1"/>
  <c r="AW572" i="32" a="1"/>
  <c r="Q572" i="32" a="1"/>
  <c r="AU572" i="32" a="1"/>
  <c r="W574" i="32" a="1"/>
  <c r="AV573" i="32" l="1"/>
  <c r="AW572" i="32"/>
  <c r="AY572" i="32"/>
  <c r="AU572" i="32"/>
  <c r="AM572" i="32" s="1"/>
  <c r="D574" i="17" s="1"/>
  <c r="AT573" i="32"/>
  <c r="AL572" i="32"/>
  <c r="AM571" i="32"/>
  <c r="D573" i="17" s="1"/>
  <c r="K580" i="28"/>
  <c r="L580" i="28"/>
  <c r="M580" i="28"/>
  <c r="AK573" i="32"/>
  <c r="AX573" i="32"/>
  <c r="AJ573" i="32"/>
  <c r="AP574" i="32"/>
  <c r="AS574" i="32"/>
  <c r="AQ574" i="32"/>
  <c r="AR574" i="32"/>
  <c r="AN574" i="32"/>
  <c r="AO574" i="32"/>
  <c r="Q572" i="32"/>
  <c r="AG573" i="32"/>
  <c r="E571" i="32"/>
  <c r="B573" i="17" s="1"/>
  <c r="O572" i="32"/>
  <c r="M572" i="32"/>
  <c r="D572" i="32"/>
  <c r="V571" i="32"/>
  <c r="C573" i="17" s="1"/>
  <c r="Y574" i="32"/>
  <c r="W574" i="32"/>
  <c r="X574" i="32"/>
  <c r="AB574" i="32"/>
  <c r="AA574" i="32"/>
  <c r="Z574" i="32"/>
  <c r="K574" i="32"/>
  <c r="J574" i="32"/>
  <c r="I574" i="32"/>
  <c r="H574" i="32"/>
  <c r="G574" i="32"/>
  <c r="F574" i="32"/>
  <c r="AH572" i="32"/>
  <c r="AF572" i="32"/>
  <c r="AD572" i="32"/>
  <c r="L573" i="32"/>
  <c r="B573" i="32"/>
  <c r="D580" i="28"/>
  <c r="T573" i="32"/>
  <c r="N573" i="32"/>
  <c r="AC573" i="32"/>
  <c r="S573" i="32"/>
  <c r="AE573" i="32"/>
  <c r="U572" i="32"/>
  <c r="P573" i="32"/>
  <c r="C573" i="32"/>
  <c r="A688" i="32"/>
  <c r="H580" i="28"/>
  <c r="E580" i="28"/>
  <c r="F580" i="28"/>
  <c r="I580" i="28"/>
  <c r="G580" i="28"/>
  <c r="A581" i="28"/>
  <c r="AF573" i="32" a="1"/>
  <c r="Q573" i="32" a="1"/>
  <c r="AD573" i="32" a="1"/>
  <c r="AU573" i="32" a="1"/>
  <c r="W575" i="32" a="1"/>
  <c r="AH573" i="32" a="1"/>
  <c r="AN575" i="32" a="1"/>
  <c r="O573" i="32" a="1"/>
  <c r="AY573" i="32" a="1"/>
  <c r="AW573" i="32" a="1"/>
  <c r="M573" i="32" a="1"/>
  <c r="AL573" i="32" l="1"/>
  <c r="AJ574" i="32"/>
  <c r="AW573" i="32"/>
  <c r="AU573" i="32"/>
  <c r="AY573" i="32"/>
  <c r="AK574" i="32"/>
  <c r="M581" i="28"/>
  <c r="K581" i="28"/>
  <c r="L581" i="28"/>
  <c r="AT574" i="32"/>
  <c r="AX574" i="32"/>
  <c r="AP575" i="32"/>
  <c r="AN575" i="32"/>
  <c r="AR575" i="32"/>
  <c r="AS575" i="32"/>
  <c r="AQ575" i="32"/>
  <c r="AO575" i="32"/>
  <c r="AV574" i="32"/>
  <c r="Q573" i="32"/>
  <c r="C574" i="32"/>
  <c r="U573" i="32"/>
  <c r="V572" i="32"/>
  <c r="C574" i="17" s="1"/>
  <c r="E572" i="32"/>
  <c r="B574" i="17" s="1"/>
  <c r="AF573" i="32"/>
  <c r="AD573" i="32"/>
  <c r="AH573" i="32"/>
  <c r="M573" i="32"/>
  <c r="O573" i="32"/>
  <c r="X575" i="32"/>
  <c r="Y575" i="32"/>
  <c r="Z575" i="32"/>
  <c r="W575" i="32"/>
  <c r="AB575" i="32"/>
  <c r="AA575" i="32"/>
  <c r="L574" i="32"/>
  <c r="B574" i="32"/>
  <c r="N574" i="32"/>
  <c r="P574" i="32"/>
  <c r="D573" i="32"/>
  <c r="AG574" i="32"/>
  <c r="D581" i="28"/>
  <c r="T574" i="32"/>
  <c r="AC574" i="32"/>
  <c r="S574" i="32"/>
  <c r="AE574" i="32"/>
  <c r="A689" i="32"/>
  <c r="F581" i="28"/>
  <c r="I581" i="28"/>
  <c r="G581" i="28"/>
  <c r="H581" i="28"/>
  <c r="E581" i="28"/>
  <c r="A582" i="28"/>
  <c r="F575" i="32" a="1"/>
  <c r="O574" i="32" a="1"/>
  <c r="AU574" i="32" a="1"/>
  <c r="AF574" i="32" a="1"/>
  <c r="AN576" i="32" a="1"/>
  <c r="AY574" i="32" a="1"/>
  <c r="Q574" i="32" a="1"/>
  <c r="W576" i="32" a="1"/>
  <c r="AD574" i="32" a="1"/>
  <c r="M574" i="32" a="1"/>
  <c r="AH574" i="32" a="1"/>
  <c r="AW574" i="32" a="1"/>
  <c r="AM573" i="32" l="1"/>
  <c r="D575" i="17" s="1"/>
  <c r="AY574" i="32"/>
  <c r="AW574" i="32"/>
  <c r="AU574" i="32"/>
  <c r="M582" i="28"/>
  <c r="K582" i="28"/>
  <c r="L582" i="28"/>
  <c r="AL574" i="32"/>
  <c r="AK575" i="32"/>
  <c r="AJ575" i="32"/>
  <c r="AX575" i="32"/>
  <c r="AT575" i="32"/>
  <c r="AS576" i="32"/>
  <c r="AP576" i="32"/>
  <c r="AO576" i="32"/>
  <c r="AN576" i="32"/>
  <c r="AR576" i="32"/>
  <c r="AQ576" i="32"/>
  <c r="AV575" i="32"/>
  <c r="J575" i="32"/>
  <c r="G575" i="32"/>
  <c r="I575" i="32"/>
  <c r="F575" i="32"/>
  <c r="H575" i="32"/>
  <c r="K575" i="32"/>
  <c r="Q574" i="32"/>
  <c r="AE575" i="32"/>
  <c r="O574" i="32"/>
  <c r="M574" i="32"/>
  <c r="V573" i="32"/>
  <c r="C575" i="17" s="1"/>
  <c r="AH574" i="32"/>
  <c r="AF574" i="32"/>
  <c r="AD574" i="32"/>
  <c r="W576" i="32"/>
  <c r="AB576" i="32"/>
  <c r="X576" i="32"/>
  <c r="AA576" i="32"/>
  <c r="Z576" i="32"/>
  <c r="Y576" i="32"/>
  <c r="AG575" i="32"/>
  <c r="D582" i="28"/>
  <c r="AC575" i="32"/>
  <c r="S575" i="32"/>
  <c r="T575" i="32"/>
  <c r="E573" i="32"/>
  <c r="B575" i="17" s="1"/>
  <c r="U574" i="32"/>
  <c r="D574" i="32"/>
  <c r="A690" i="32"/>
  <c r="I582" i="28"/>
  <c r="G582" i="28"/>
  <c r="H582" i="28"/>
  <c r="E582" i="28"/>
  <c r="F582" i="28"/>
  <c r="A583" i="28"/>
  <c r="F576" i="32" a="1"/>
  <c r="AN577" i="32" a="1"/>
  <c r="AY575" i="32" a="1"/>
  <c r="AW575" i="32" a="1"/>
  <c r="W577" i="32" a="1"/>
  <c r="AH575" i="32" a="1"/>
  <c r="AU575" i="32" a="1"/>
  <c r="AF575" i="32" a="1"/>
  <c r="AD575" i="32" a="1"/>
  <c r="AM574" i="32" l="1"/>
  <c r="D576" i="17" s="1"/>
  <c r="AV576" i="32"/>
  <c r="M583" i="28"/>
  <c r="K583" i="28"/>
  <c r="L583" i="28"/>
  <c r="AT576" i="32"/>
  <c r="AW575" i="32"/>
  <c r="AY575" i="32"/>
  <c r="AU575" i="32"/>
  <c r="AL575" i="32"/>
  <c r="AX576" i="32"/>
  <c r="AJ576" i="32"/>
  <c r="AS577" i="32"/>
  <c r="AR577" i="32"/>
  <c r="AP577" i="32"/>
  <c r="AQ577" i="32"/>
  <c r="AV577" i="32" s="1"/>
  <c r="AO577" i="32"/>
  <c r="AN577" i="32"/>
  <c r="AK576" i="32"/>
  <c r="N575" i="32"/>
  <c r="L575" i="32"/>
  <c r="C575" i="32"/>
  <c r="B575" i="32"/>
  <c r="I576" i="32"/>
  <c r="H576" i="32"/>
  <c r="K576" i="32"/>
  <c r="F576" i="32"/>
  <c r="G576" i="32"/>
  <c r="J576" i="32"/>
  <c r="P575" i="32"/>
  <c r="E574" i="32"/>
  <c r="B576" i="17" s="1"/>
  <c r="T576" i="32"/>
  <c r="V574" i="32"/>
  <c r="C576" i="17" s="1"/>
  <c r="U575" i="32"/>
  <c r="AE576" i="32"/>
  <c r="Y577" i="32"/>
  <c r="AB577" i="32"/>
  <c r="Z577" i="32"/>
  <c r="X577" i="32"/>
  <c r="W577" i="32"/>
  <c r="AA577" i="32"/>
  <c r="AF575" i="32"/>
  <c r="AD575" i="32"/>
  <c r="AH575" i="32"/>
  <c r="D583" i="28"/>
  <c r="AG576" i="32"/>
  <c r="AC576" i="32"/>
  <c r="S576" i="32"/>
  <c r="A691" i="32"/>
  <c r="AU576" i="32" a="1"/>
  <c r="F577" i="32" a="1"/>
  <c r="AY576" i="32" a="1"/>
  <c r="Q575" i="32" a="1"/>
  <c r="AN578" i="32" a="1"/>
  <c r="W578" i="32" a="1"/>
  <c r="AF576" i="32" a="1"/>
  <c r="AW576" i="32" a="1"/>
  <c r="AH576" i="32" a="1"/>
  <c r="AD576" i="32" a="1"/>
  <c r="O575" i="32" a="1"/>
  <c r="M575" i="32" a="1"/>
  <c r="AX577" i="32" l="1"/>
  <c r="AL576" i="32"/>
  <c r="AM575" i="32"/>
  <c r="D577" i="17" s="1"/>
  <c r="AJ577" i="32"/>
  <c r="AY576" i="32"/>
  <c r="AU576" i="32"/>
  <c r="AW576" i="32"/>
  <c r="AK577" i="32"/>
  <c r="AT577" i="32"/>
  <c r="AR578" i="32"/>
  <c r="AO578" i="32"/>
  <c r="AN578" i="32"/>
  <c r="AS578" i="32"/>
  <c r="AQ578" i="32"/>
  <c r="AP578" i="32"/>
  <c r="P576" i="32"/>
  <c r="C576" i="32"/>
  <c r="B576" i="32"/>
  <c r="D575" i="32"/>
  <c r="N576" i="32"/>
  <c r="O575" i="32"/>
  <c r="Q575" i="32"/>
  <c r="M575" i="32"/>
  <c r="I577" i="32"/>
  <c r="K577" i="32"/>
  <c r="H577" i="32"/>
  <c r="G577" i="32"/>
  <c r="J577" i="32"/>
  <c r="F577" i="32"/>
  <c r="L576" i="32"/>
  <c r="AH576" i="32"/>
  <c r="AF576" i="32"/>
  <c r="AD576" i="32"/>
  <c r="U576" i="32"/>
  <c r="AA578" i="32"/>
  <c r="Z578" i="32"/>
  <c r="W578" i="32"/>
  <c r="AB578" i="32"/>
  <c r="Y578" i="32"/>
  <c r="X578" i="32"/>
  <c r="AG577" i="32"/>
  <c r="AC577" i="32"/>
  <c r="S577" i="32"/>
  <c r="T577" i="32"/>
  <c r="AE577" i="32"/>
  <c r="V575" i="32"/>
  <c r="C577" i="17" s="1"/>
  <c r="A692" i="32"/>
  <c r="F583" i="28"/>
  <c r="I583" i="28"/>
  <c r="G583" i="28"/>
  <c r="H583" i="28"/>
  <c r="E583" i="28"/>
  <c r="A584" i="28"/>
  <c r="M576" i="32" a="1"/>
  <c r="AD577" i="32" a="1"/>
  <c r="O576" i="32" a="1"/>
  <c r="F578" i="32" a="1"/>
  <c r="AH577" i="32" a="1"/>
  <c r="Q576" i="32" a="1"/>
  <c r="AU577" i="32" a="1"/>
  <c r="AF577" i="32" a="1"/>
  <c r="AY577" i="32" a="1"/>
  <c r="AW577" i="32" a="1"/>
  <c r="AL577" i="32" l="1"/>
  <c r="M584" i="28"/>
  <c r="K584" i="28"/>
  <c r="L584" i="28"/>
  <c r="AT578" i="32"/>
  <c r="AM576" i="32"/>
  <c r="D578" i="17" s="1"/>
  <c r="AX578" i="32"/>
  <c r="AK578" i="32"/>
  <c r="AU577" i="32"/>
  <c r="AY577" i="32"/>
  <c r="AW577" i="32"/>
  <c r="AV578" i="32"/>
  <c r="AJ578" i="32"/>
  <c r="L577" i="32"/>
  <c r="D576" i="32"/>
  <c r="E575" i="32"/>
  <c r="B577" i="17" s="1"/>
  <c r="Q576" i="32"/>
  <c r="M576" i="32"/>
  <c r="O576" i="32"/>
  <c r="N577" i="32"/>
  <c r="P577" i="32"/>
  <c r="C577" i="32"/>
  <c r="J578" i="32"/>
  <c r="H578" i="32"/>
  <c r="G578" i="32"/>
  <c r="F578" i="32"/>
  <c r="K578" i="32"/>
  <c r="I578" i="32"/>
  <c r="B577" i="32"/>
  <c r="V576" i="32"/>
  <c r="C578" i="17" s="1"/>
  <c r="U577" i="32"/>
  <c r="AF577" i="32"/>
  <c r="AD577" i="32"/>
  <c r="AH577" i="32"/>
  <c r="AE578" i="32"/>
  <c r="AC578" i="32"/>
  <c r="S578" i="32"/>
  <c r="AG578" i="32"/>
  <c r="D584" i="28"/>
  <c r="T578" i="32"/>
  <c r="A693" i="32"/>
  <c r="F584" i="28"/>
  <c r="I584" i="28"/>
  <c r="G584" i="28"/>
  <c r="H584" i="28"/>
  <c r="E584" i="28"/>
  <c r="A585" i="28"/>
  <c r="M577" i="32" a="1"/>
  <c r="AY578" i="32" a="1"/>
  <c r="AN579" i="32" a="1"/>
  <c r="AU578" i="32" a="1"/>
  <c r="W579" i="32" a="1"/>
  <c r="O577" i="32" a="1"/>
  <c r="Q577" i="32" a="1"/>
  <c r="AW578" i="32" a="1"/>
  <c r="M585" i="28" l="1"/>
  <c r="K585" i="28"/>
  <c r="L585" i="28"/>
  <c r="AY578" i="32"/>
  <c r="AL578" i="32"/>
  <c r="AU578" i="32"/>
  <c r="AW578" i="32"/>
  <c r="AM578" i="32" s="1"/>
  <c r="D580" i="17" s="1"/>
  <c r="AP579" i="32"/>
  <c r="AN579" i="32"/>
  <c r="AR579" i="32"/>
  <c r="AO579" i="32"/>
  <c r="AQ579" i="32"/>
  <c r="AS579" i="32"/>
  <c r="AM577" i="32"/>
  <c r="D579" i="17" s="1"/>
  <c r="D577" i="32"/>
  <c r="E576" i="32"/>
  <c r="B578" i="17" s="1"/>
  <c r="O577" i="32"/>
  <c r="M577" i="32"/>
  <c r="Q577" i="32"/>
  <c r="P578" i="32"/>
  <c r="C578" i="32"/>
  <c r="N578" i="32"/>
  <c r="L578" i="32"/>
  <c r="B578" i="32"/>
  <c r="Y579" i="32"/>
  <c r="AB579" i="32"/>
  <c r="X579" i="32"/>
  <c r="Z579" i="32"/>
  <c r="W579" i="32"/>
  <c r="AA579" i="32"/>
  <c r="D585" i="28"/>
  <c r="V577" i="32"/>
  <c r="C579" i="17" s="1"/>
  <c r="U578" i="32"/>
  <c r="A694" i="32"/>
  <c r="E585" i="28"/>
  <c r="F585" i="28"/>
  <c r="I585" i="28"/>
  <c r="G585" i="28"/>
  <c r="H585" i="28"/>
  <c r="A586" i="28"/>
  <c r="AD578" i="32" a="1"/>
  <c r="F579" i="32" a="1"/>
  <c r="AH578" i="32" a="1"/>
  <c r="O578" i="32" a="1"/>
  <c r="M578" i="32" a="1"/>
  <c r="Q578" i="32" a="1"/>
  <c r="AF578" i="32" a="1"/>
  <c r="W580" i="32" a="1"/>
  <c r="AN580" i="32" a="1"/>
  <c r="AV579" i="32" l="1"/>
  <c r="M586" i="28"/>
  <c r="K586" i="28"/>
  <c r="L586" i="28"/>
  <c r="AJ579" i="32"/>
  <c r="AX579" i="32"/>
  <c r="AK579" i="32"/>
  <c r="AT579" i="32"/>
  <c r="AN580" i="32"/>
  <c r="AR580" i="32"/>
  <c r="AQ580" i="32"/>
  <c r="AO580" i="32"/>
  <c r="AP580" i="32"/>
  <c r="AS580" i="32"/>
  <c r="D578" i="32"/>
  <c r="E577" i="32"/>
  <c r="B579" i="17" s="1"/>
  <c r="O578" i="32"/>
  <c r="Q578" i="32"/>
  <c r="M578" i="32"/>
  <c r="AH578" i="32"/>
  <c r="AF578" i="32"/>
  <c r="AD578" i="32"/>
  <c r="K579" i="32"/>
  <c r="J579" i="32"/>
  <c r="G579" i="32"/>
  <c r="H579" i="32"/>
  <c r="F579" i="32"/>
  <c r="I579" i="32"/>
  <c r="AG579" i="32"/>
  <c r="AE579" i="32"/>
  <c r="AA580" i="32"/>
  <c r="W580" i="32"/>
  <c r="AB580" i="32"/>
  <c r="Y580" i="32"/>
  <c r="Z580" i="32"/>
  <c r="X580" i="32"/>
  <c r="D586" i="28"/>
  <c r="AC579" i="32"/>
  <c r="S579" i="32"/>
  <c r="T579" i="32"/>
  <c r="A695" i="32"/>
  <c r="F586" i="28"/>
  <c r="I586" i="28"/>
  <c r="G586" i="28"/>
  <c r="H586" i="28"/>
  <c r="E586" i="28"/>
  <c r="A587" i="28"/>
  <c r="AD579" i="32" a="1"/>
  <c r="AF579" i="32" a="1"/>
  <c r="AU579" i="32" a="1"/>
  <c r="AH579" i="32" a="1"/>
  <c r="AN581" i="32" a="1"/>
  <c r="AW579" i="32" a="1"/>
  <c r="AY579" i="32" a="1"/>
  <c r="W581" i="32" a="1"/>
  <c r="F580" i="32" a="1"/>
  <c r="AX580" i="32" l="1"/>
  <c r="AL579" i="32"/>
  <c r="L587" i="28"/>
  <c r="K587" i="28"/>
  <c r="M587" i="28"/>
  <c r="AT580" i="32"/>
  <c r="AV580" i="32"/>
  <c r="AU579" i="32"/>
  <c r="AW579" i="32"/>
  <c r="AY579" i="32"/>
  <c r="AK580" i="32"/>
  <c r="AJ580" i="32"/>
  <c r="AQ581" i="32"/>
  <c r="AP581" i="32"/>
  <c r="AN581" i="32"/>
  <c r="AR581" i="32"/>
  <c r="AO581" i="32"/>
  <c r="AS581" i="32"/>
  <c r="AX581" i="32" s="1"/>
  <c r="E578" i="32"/>
  <c r="B580" i="17" s="1"/>
  <c r="V578" i="32"/>
  <c r="C580" i="17" s="1"/>
  <c r="C579" i="32"/>
  <c r="P579" i="32"/>
  <c r="N579" i="32"/>
  <c r="L579" i="32"/>
  <c r="B579" i="32"/>
  <c r="J580" i="32"/>
  <c r="I580" i="32"/>
  <c r="F580" i="32"/>
  <c r="K580" i="32"/>
  <c r="H580" i="32"/>
  <c r="G580" i="32"/>
  <c r="U579" i="32"/>
  <c r="T580" i="32"/>
  <c r="AF579" i="32"/>
  <c r="AD579" i="32"/>
  <c r="AH579" i="32"/>
  <c r="Z581" i="32"/>
  <c r="X581" i="32"/>
  <c r="W581" i="32"/>
  <c r="Y581" i="32"/>
  <c r="AB581" i="32"/>
  <c r="AA581" i="32"/>
  <c r="AC580" i="32"/>
  <c r="S580" i="32"/>
  <c r="AG580" i="32"/>
  <c r="D587" i="28"/>
  <c r="AE580" i="32"/>
  <c r="A696" i="32"/>
  <c r="G587" i="28"/>
  <c r="H587" i="28"/>
  <c r="E587" i="28"/>
  <c r="F587" i="28"/>
  <c r="I587" i="28"/>
  <c r="A588" i="28"/>
  <c r="AY580" i="32" a="1"/>
  <c r="M579" i="32" a="1"/>
  <c r="O579" i="32" a="1"/>
  <c r="W582" i="32" a="1"/>
  <c r="Q579" i="32" a="1"/>
  <c r="AF580" i="32" a="1"/>
  <c r="F581" i="32" a="1"/>
  <c r="AW580" i="32" a="1"/>
  <c r="AU580" i="32" a="1"/>
  <c r="AN582" i="32" a="1"/>
  <c r="AH580" i="32" a="1"/>
  <c r="AD580" i="32" a="1"/>
  <c r="AK581" i="32" l="1"/>
  <c r="AL580" i="32"/>
  <c r="AJ581" i="32"/>
  <c r="AM579" i="32"/>
  <c r="D581" i="17" s="1"/>
  <c r="K588" i="28"/>
  <c r="L588" i="28"/>
  <c r="M588" i="28"/>
  <c r="AT581" i="32"/>
  <c r="AU580" i="32"/>
  <c r="AW580" i="32"/>
  <c r="AY580" i="32"/>
  <c r="AV581" i="32"/>
  <c r="AL581" i="32" s="1"/>
  <c r="AR582" i="32"/>
  <c r="AQ582" i="32"/>
  <c r="AO582" i="32"/>
  <c r="AN582" i="32"/>
  <c r="AP582" i="32"/>
  <c r="AS582" i="32"/>
  <c r="Q579" i="32"/>
  <c r="M579" i="32"/>
  <c r="O579" i="32"/>
  <c r="C580" i="32"/>
  <c r="D579" i="32"/>
  <c r="L580" i="32"/>
  <c r="N580" i="32"/>
  <c r="G581" i="32"/>
  <c r="I581" i="32"/>
  <c r="F581" i="32"/>
  <c r="K581" i="32"/>
  <c r="J581" i="32"/>
  <c r="H581" i="32"/>
  <c r="AG581" i="32"/>
  <c r="B580" i="32"/>
  <c r="P580" i="32"/>
  <c r="AH580" i="32"/>
  <c r="AF580" i="32"/>
  <c r="AD580" i="32"/>
  <c r="U580" i="32"/>
  <c r="Z582" i="32"/>
  <c r="W582" i="32"/>
  <c r="AB582" i="32"/>
  <c r="AA582" i="32"/>
  <c r="X582" i="32"/>
  <c r="Y582" i="32"/>
  <c r="AE581" i="32"/>
  <c r="S581" i="32"/>
  <c r="AC581" i="32"/>
  <c r="T581" i="32"/>
  <c r="V579" i="32"/>
  <c r="C581" i="17" s="1"/>
  <c r="D588" i="28"/>
  <c r="A697" i="32"/>
  <c r="AD581" i="32" a="1"/>
  <c r="AF581" i="32" a="1"/>
  <c r="O580" i="32" a="1"/>
  <c r="Q580" i="32" a="1"/>
  <c r="AN583" i="32" a="1"/>
  <c r="AH581" i="32" a="1"/>
  <c r="F582" i="32" a="1"/>
  <c r="M580" i="32" a="1"/>
  <c r="AW581" i="32" a="1"/>
  <c r="W583" i="32" a="1"/>
  <c r="AU581" i="32" a="1"/>
  <c r="AY581" i="32" a="1"/>
  <c r="AW581" i="32" l="1"/>
  <c r="AY581" i="32"/>
  <c r="AU581" i="32"/>
  <c r="AX582" i="32"/>
  <c r="AV582" i="32"/>
  <c r="AJ582" i="32"/>
  <c r="AT582" i="32"/>
  <c r="AM580" i="32"/>
  <c r="D582" i="17" s="1"/>
  <c r="AK582" i="32"/>
  <c r="AQ583" i="32"/>
  <c r="AP583" i="32"/>
  <c r="AR583" i="32"/>
  <c r="AS583" i="32"/>
  <c r="AO583" i="32"/>
  <c r="AN583" i="32"/>
  <c r="AM581" i="32"/>
  <c r="D583" i="17" s="1"/>
  <c r="P581" i="32"/>
  <c r="Q580" i="32"/>
  <c r="E579" i="32"/>
  <c r="B581" i="17" s="1"/>
  <c r="M580" i="32"/>
  <c r="O580" i="32"/>
  <c r="N581" i="32"/>
  <c r="C581" i="32"/>
  <c r="D580" i="32"/>
  <c r="L581" i="32"/>
  <c r="B581" i="32"/>
  <c r="J582" i="32"/>
  <c r="H582" i="32"/>
  <c r="K582" i="32"/>
  <c r="G582" i="32"/>
  <c r="I582" i="32"/>
  <c r="F582" i="32"/>
  <c r="U581" i="32"/>
  <c r="V580" i="32"/>
  <c r="C582" i="17" s="1"/>
  <c r="AA583" i="32"/>
  <c r="Y583" i="32"/>
  <c r="X583" i="32"/>
  <c r="W583" i="32"/>
  <c r="AB583" i="32"/>
  <c r="Z583" i="32"/>
  <c r="AF581" i="32"/>
  <c r="AD581" i="32"/>
  <c r="AH581" i="32"/>
  <c r="AC582" i="32"/>
  <c r="S582" i="32"/>
  <c r="AE582" i="32"/>
  <c r="T582" i="32"/>
  <c r="AG582" i="32"/>
  <c r="A698" i="32"/>
  <c r="F588" i="28"/>
  <c r="I588" i="28"/>
  <c r="G588" i="28"/>
  <c r="H588" i="28"/>
  <c r="E588" i="28"/>
  <c r="A589" i="28"/>
  <c r="O581" i="32" a="1"/>
  <c r="F583" i="32" a="1"/>
  <c r="AY582" i="32" a="1"/>
  <c r="AH582" i="32" a="1"/>
  <c r="Q581" i="32" a="1"/>
  <c r="AD582" i="32" a="1"/>
  <c r="AW582" i="32" a="1"/>
  <c r="AU582" i="32" a="1"/>
  <c r="AF582" i="32" a="1"/>
  <c r="M581" i="32" a="1"/>
  <c r="AL582" i="32" l="1"/>
  <c r="K589" i="28"/>
  <c r="L589" i="28"/>
  <c r="M589" i="28"/>
  <c r="AK583" i="32"/>
  <c r="AT583" i="32"/>
  <c r="AV583" i="32"/>
  <c r="AU582" i="32"/>
  <c r="AW582" i="32"/>
  <c r="AY582" i="32"/>
  <c r="AX583" i="32"/>
  <c r="AJ583" i="32"/>
  <c r="Q581" i="32"/>
  <c r="D581" i="32"/>
  <c r="E580" i="32"/>
  <c r="B582" i="17" s="1"/>
  <c r="N582" i="32"/>
  <c r="O581" i="32"/>
  <c r="M581" i="32"/>
  <c r="C582" i="32"/>
  <c r="B582" i="32"/>
  <c r="G583" i="32"/>
  <c r="I583" i="32"/>
  <c r="H583" i="32"/>
  <c r="J583" i="32"/>
  <c r="F583" i="32"/>
  <c r="K583" i="32"/>
  <c r="L582" i="32"/>
  <c r="P582" i="32"/>
  <c r="V581" i="32"/>
  <c r="C583" i="17" s="1"/>
  <c r="U582" i="32"/>
  <c r="AH582" i="32"/>
  <c r="AF582" i="32"/>
  <c r="AD582" i="32"/>
  <c r="AC583" i="32"/>
  <c r="S583" i="32"/>
  <c r="T583" i="32"/>
  <c r="AE583" i="32"/>
  <c r="D589" i="28"/>
  <c r="AG583" i="32"/>
  <c r="A699" i="32"/>
  <c r="F589" i="28"/>
  <c r="I589" i="28"/>
  <c r="G589" i="28"/>
  <c r="H589" i="28"/>
  <c r="E589" i="28"/>
  <c r="A590" i="28"/>
  <c r="Q582" i="32" a="1"/>
  <c r="AU583" i="32" a="1"/>
  <c r="M582" i="32" a="1"/>
  <c r="AY583" i="32" a="1"/>
  <c r="O582" i="32" a="1"/>
  <c r="AH583" i="32" a="1"/>
  <c r="AF583" i="32" a="1"/>
  <c r="AN584" i="32" a="1"/>
  <c r="AW583" i="32" a="1"/>
  <c r="M590" i="28" l="1"/>
  <c r="K590" i="28"/>
  <c r="L590" i="28"/>
  <c r="AY583" i="32"/>
  <c r="AU583" i="32"/>
  <c r="AL583" i="32"/>
  <c r="AP584" i="32"/>
  <c r="AO584" i="32"/>
  <c r="AN584" i="32"/>
  <c r="AS584" i="32"/>
  <c r="AR584" i="32"/>
  <c r="AX584" i="32" s="1"/>
  <c r="AQ584" i="32"/>
  <c r="AW583" i="32"/>
  <c r="AM582" i="32"/>
  <c r="D584" i="17" s="1"/>
  <c r="Q582" i="32"/>
  <c r="C583" i="32"/>
  <c r="E581" i="32"/>
  <c r="B583" i="17" s="1"/>
  <c r="L583" i="32"/>
  <c r="N583" i="32"/>
  <c r="O582" i="32"/>
  <c r="M582" i="32"/>
  <c r="B583" i="32"/>
  <c r="D582" i="32"/>
  <c r="P583" i="32"/>
  <c r="AH583" i="32"/>
  <c r="AF583" i="32"/>
  <c r="V582" i="32"/>
  <c r="C584" i="17" s="1"/>
  <c r="D590" i="28"/>
  <c r="U583" i="32"/>
  <c r="A700" i="32"/>
  <c r="F590" i="28"/>
  <c r="I590" i="28"/>
  <c r="G590" i="28"/>
  <c r="H590" i="28"/>
  <c r="E590" i="28"/>
  <c r="A591" i="28"/>
  <c r="M583" i="32" a="1"/>
  <c r="O583" i="32" a="1"/>
  <c r="F584" i="32" a="1"/>
  <c r="Q583" i="32" a="1"/>
  <c r="AN585" i="32" a="1"/>
  <c r="AD583" i="32" a="1"/>
  <c r="W584" i="32" a="1"/>
  <c r="AM583" i="32" l="1"/>
  <c r="D585" i="17" s="1"/>
  <c r="AV584" i="32"/>
  <c r="L591" i="28"/>
  <c r="M591" i="28"/>
  <c r="K591" i="28"/>
  <c r="AT584" i="32"/>
  <c r="AJ584" i="32"/>
  <c r="AQ585" i="32"/>
  <c r="AP585" i="32"/>
  <c r="AS585" i="32"/>
  <c r="AR585" i="32"/>
  <c r="AN585" i="32"/>
  <c r="AO585" i="32"/>
  <c r="AK584" i="32"/>
  <c r="E582" i="32"/>
  <c r="B584" i="17" s="1"/>
  <c r="Z584" i="32"/>
  <c r="AA584" i="32"/>
  <c r="Y584" i="32"/>
  <c r="AB584" i="32"/>
  <c r="W584" i="32"/>
  <c r="X584" i="32"/>
  <c r="AD583" i="32"/>
  <c r="V583" i="32" s="1"/>
  <c r="C585" i="17" s="1"/>
  <c r="Q583" i="32"/>
  <c r="D583" i="32"/>
  <c r="O583" i="32"/>
  <c r="M583" i="32"/>
  <c r="F584" i="32"/>
  <c r="I584" i="32"/>
  <c r="G584" i="32"/>
  <c r="K584" i="32"/>
  <c r="J584" i="32"/>
  <c r="H584" i="32"/>
  <c r="D591" i="28"/>
  <c r="A701" i="32"/>
  <c r="F585" i="32" a="1"/>
  <c r="AY584" i="32" a="1"/>
  <c r="AN586" i="32" a="1"/>
  <c r="W585" i="32" a="1"/>
  <c r="AU584" i="32" a="1"/>
  <c r="AW584" i="32" a="1"/>
  <c r="AT585" i="32" l="1"/>
  <c r="AL584" i="32"/>
  <c r="AX585" i="32"/>
  <c r="AV585" i="32"/>
  <c r="AJ585" i="32"/>
  <c r="AY584" i="32"/>
  <c r="AW584" i="32"/>
  <c r="AU584" i="32"/>
  <c r="AK585" i="32"/>
  <c r="AR586" i="32"/>
  <c r="AO586" i="32"/>
  <c r="AN586" i="32"/>
  <c r="AQ586" i="32"/>
  <c r="AP586" i="32"/>
  <c r="AS586" i="32"/>
  <c r="AC584" i="32"/>
  <c r="S584" i="32"/>
  <c r="AG584" i="32"/>
  <c r="T584" i="32"/>
  <c r="Z585" i="32"/>
  <c r="AB585" i="32"/>
  <c r="X585" i="32"/>
  <c r="AA585" i="32"/>
  <c r="Y585" i="32"/>
  <c r="W585" i="32"/>
  <c r="AE584" i="32"/>
  <c r="P584" i="32"/>
  <c r="B584" i="32"/>
  <c r="E583" i="32"/>
  <c r="B585" i="17" s="1"/>
  <c r="N584" i="32"/>
  <c r="C584" i="32"/>
  <c r="L584" i="32"/>
  <c r="H585" i="32"/>
  <c r="G585" i="32"/>
  <c r="I585" i="32"/>
  <c r="K585" i="32"/>
  <c r="F585" i="32"/>
  <c r="J585" i="32"/>
  <c r="A702" i="32"/>
  <c r="F591" i="28"/>
  <c r="I591" i="28"/>
  <c r="G591" i="28"/>
  <c r="H591" i="28"/>
  <c r="E591" i="28"/>
  <c r="A592" i="28"/>
  <c r="AW585" i="32" a="1"/>
  <c r="F586" i="32" a="1"/>
  <c r="AY585" i="32" a="1"/>
  <c r="AH584" i="32" a="1"/>
  <c r="M584" i="32" a="1"/>
  <c r="Q584" i="32" a="1"/>
  <c r="AF584" i="32" a="1"/>
  <c r="O584" i="32" a="1"/>
  <c r="AD584" i="32" a="1"/>
  <c r="AU585" i="32" a="1"/>
  <c r="W586" i="32" a="1"/>
  <c r="AL585" i="32" l="1"/>
  <c r="AM584" i="32"/>
  <c r="D586" i="17" s="1"/>
  <c r="M592" i="28"/>
  <c r="K592" i="28"/>
  <c r="L592" i="28"/>
  <c r="AV586" i="32"/>
  <c r="AX586" i="32"/>
  <c r="AJ586" i="32"/>
  <c r="AY585" i="32"/>
  <c r="AW585" i="32"/>
  <c r="AU585" i="32"/>
  <c r="AK586" i="32"/>
  <c r="AT586" i="32"/>
  <c r="AE585" i="32"/>
  <c r="AF584" i="32"/>
  <c r="AD584" i="32"/>
  <c r="AH584" i="32"/>
  <c r="U584" i="32"/>
  <c r="AG585" i="32"/>
  <c r="AC585" i="32"/>
  <c r="T585" i="32"/>
  <c r="S585" i="32"/>
  <c r="AA586" i="32"/>
  <c r="W586" i="32"/>
  <c r="Z586" i="32"/>
  <c r="AB586" i="32"/>
  <c r="Y586" i="32"/>
  <c r="X586" i="32"/>
  <c r="Q584" i="32"/>
  <c r="C585" i="32"/>
  <c r="N585" i="32"/>
  <c r="D584" i="32"/>
  <c r="B585" i="32"/>
  <c r="L585" i="32"/>
  <c r="P585" i="32"/>
  <c r="O584" i="32"/>
  <c r="M584" i="32"/>
  <c r="I586" i="32"/>
  <c r="G586" i="32"/>
  <c r="K586" i="32"/>
  <c r="J586" i="32"/>
  <c r="F586" i="32"/>
  <c r="H586" i="32"/>
  <c r="D592" i="28"/>
  <c r="A703" i="32"/>
  <c r="H592" i="28"/>
  <c r="E592" i="28"/>
  <c r="F592" i="28"/>
  <c r="I592" i="28"/>
  <c r="G592" i="28"/>
  <c r="A593" i="28"/>
  <c r="M585" i="32" a="1"/>
  <c r="AN587" i="32" a="1"/>
  <c r="AY586" i="32" a="1"/>
  <c r="Q585" i="32" a="1"/>
  <c r="AF585" i="32" a="1"/>
  <c r="AD585" i="32" a="1"/>
  <c r="O585" i="32" a="1"/>
  <c r="AW586" i="32" a="1"/>
  <c r="AU586" i="32" a="1"/>
  <c r="AH585" i="32" a="1"/>
  <c r="AL586" i="32" l="1"/>
  <c r="AM585" i="32"/>
  <c r="D587" i="17" s="1"/>
  <c r="M593" i="28"/>
  <c r="L593" i="28"/>
  <c r="K593" i="28"/>
  <c r="AY586" i="32"/>
  <c r="AU586" i="32"/>
  <c r="AW586" i="32"/>
  <c r="AR587" i="32"/>
  <c r="AQ587" i="32"/>
  <c r="AS587" i="32"/>
  <c r="AP587" i="32"/>
  <c r="AO587" i="32"/>
  <c r="AN587" i="32"/>
  <c r="U585" i="32"/>
  <c r="AE586" i="32"/>
  <c r="V584" i="32"/>
  <c r="C586" i="17" s="1"/>
  <c r="S586" i="32"/>
  <c r="T586" i="32"/>
  <c r="AG586" i="32"/>
  <c r="AC586" i="32"/>
  <c r="AD585" i="32"/>
  <c r="AH585" i="32"/>
  <c r="AF585" i="32"/>
  <c r="Q585" i="32"/>
  <c r="O585" i="32"/>
  <c r="M585" i="32"/>
  <c r="L586" i="32"/>
  <c r="D585" i="32"/>
  <c r="B586" i="32"/>
  <c r="N586" i="32"/>
  <c r="E584" i="32"/>
  <c r="B586" i="17" s="1"/>
  <c r="C586" i="32"/>
  <c r="P586" i="32"/>
  <c r="D593" i="28"/>
  <c r="A704" i="32"/>
  <c r="AN588" i="32" a="1"/>
  <c r="M586" i="32" a="1"/>
  <c r="O586" i="32" a="1"/>
  <c r="F587" i="32" a="1"/>
  <c r="AD586" i="32" a="1"/>
  <c r="Q586" i="32" a="1"/>
  <c r="AF586" i="32" a="1"/>
  <c r="W587" i="32" a="1"/>
  <c r="AH586" i="32" a="1"/>
  <c r="AT587" i="32" l="1"/>
  <c r="AX587" i="32"/>
  <c r="AJ587" i="32"/>
  <c r="AK587" i="32"/>
  <c r="AV587" i="32"/>
  <c r="AM586" i="32"/>
  <c r="D588" i="17" s="1"/>
  <c r="AP588" i="32"/>
  <c r="AN588" i="32"/>
  <c r="AQ588" i="32"/>
  <c r="AO588" i="32"/>
  <c r="AR588" i="32"/>
  <c r="AS588" i="32"/>
  <c r="V585" i="32"/>
  <c r="C587" i="17" s="1"/>
  <c r="AF586" i="32"/>
  <c r="AH586" i="32"/>
  <c r="U586" i="32"/>
  <c r="Q586" i="32"/>
  <c r="E585" i="32"/>
  <c r="B587" i="17" s="1"/>
  <c r="D586" i="32"/>
  <c r="M586" i="32"/>
  <c r="O586" i="32"/>
  <c r="H587" i="32"/>
  <c r="K587" i="32"/>
  <c r="G587" i="32"/>
  <c r="J587" i="32"/>
  <c r="I587" i="32"/>
  <c r="F587" i="32"/>
  <c r="AD586" i="32"/>
  <c r="Z587" i="32"/>
  <c r="AA587" i="32"/>
  <c r="W587" i="32"/>
  <c r="AB587" i="32"/>
  <c r="X587" i="32"/>
  <c r="Y587" i="32"/>
  <c r="A705" i="32"/>
  <c r="F593" i="28"/>
  <c r="I593" i="28"/>
  <c r="G593" i="28"/>
  <c r="H593" i="28"/>
  <c r="E593" i="28"/>
  <c r="A594" i="28"/>
  <c r="AU587" i="32" a="1"/>
  <c r="AW587" i="32" a="1"/>
  <c r="W588" i="32" a="1"/>
  <c r="F588" i="32" a="1"/>
  <c r="AY587" i="32" a="1"/>
  <c r="AL587" i="32" l="1"/>
  <c r="M594" i="28"/>
  <c r="L594" i="28"/>
  <c r="K594" i="28"/>
  <c r="AW587" i="32"/>
  <c r="AU587" i="32"/>
  <c r="AY587" i="32"/>
  <c r="AK588" i="32"/>
  <c r="AT588" i="32"/>
  <c r="AJ588" i="32"/>
  <c r="AX588" i="32"/>
  <c r="AV588" i="32"/>
  <c r="V586" i="32"/>
  <c r="C588" i="17" s="1"/>
  <c r="C587" i="32"/>
  <c r="P587" i="32"/>
  <c r="L587" i="32"/>
  <c r="AE587" i="32"/>
  <c r="E586" i="32"/>
  <c r="B588" i="17" s="1"/>
  <c r="AG587" i="32"/>
  <c r="B587" i="32"/>
  <c r="AC587" i="32"/>
  <c r="W588" i="32"/>
  <c r="Z588" i="32"/>
  <c r="AA588" i="32"/>
  <c r="Y588" i="32"/>
  <c r="AB588" i="32"/>
  <c r="X588" i="32"/>
  <c r="H588" i="32"/>
  <c r="K588" i="32"/>
  <c r="J588" i="32"/>
  <c r="G588" i="32"/>
  <c r="I588" i="32"/>
  <c r="F588" i="32"/>
  <c r="T587" i="32"/>
  <c r="S587" i="32"/>
  <c r="N587" i="32"/>
  <c r="D594" i="28"/>
  <c r="A706" i="32"/>
  <c r="AY588" i="32" a="1"/>
  <c r="O587" i="32" a="1"/>
  <c r="AH587" i="32" a="1"/>
  <c r="AF587" i="32" a="1"/>
  <c r="AW588" i="32" a="1"/>
  <c r="M587" i="32" a="1"/>
  <c r="F589" i="32" a="1"/>
  <c r="Q587" i="32" a="1"/>
  <c r="AN589" i="32" a="1"/>
  <c r="W589" i="32" a="1"/>
  <c r="AU588" i="32" a="1"/>
  <c r="AD587" i="32" a="1"/>
  <c r="AM587" i="32" l="1"/>
  <c r="D589" i="17" s="1"/>
  <c r="AU588" i="32"/>
  <c r="AY588" i="32"/>
  <c r="AL588" i="32"/>
  <c r="AW588" i="32"/>
  <c r="AS589" i="32"/>
  <c r="AQ589" i="32"/>
  <c r="AP589" i="32"/>
  <c r="AR589" i="32"/>
  <c r="AO589" i="32"/>
  <c r="AN589" i="32"/>
  <c r="AT589" i="32" s="1"/>
  <c r="AE588" i="32"/>
  <c r="P588" i="32"/>
  <c r="Q587" i="32"/>
  <c r="M587" i="32"/>
  <c r="O587" i="32"/>
  <c r="AC588" i="32"/>
  <c r="D587" i="32"/>
  <c r="U587" i="32"/>
  <c r="S588" i="32"/>
  <c r="L588" i="32"/>
  <c r="AG588" i="32"/>
  <c r="T588" i="32"/>
  <c r="AD587" i="32"/>
  <c r="AF587" i="32"/>
  <c r="AH587" i="32"/>
  <c r="B588" i="32"/>
  <c r="N588" i="32"/>
  <c r="C588" i="32"/>
  <c r="I589" i="32"/>
  <c r="H589" i="32"/>
  <c r="K589" i="32"/>
  <c r="G589" i="32"/>
  <c r="F589" i="32"/>
  <c r="J589" i="32"/>
  <c r="AA589" i="32"/>
  <c r="AB589" i="32"/>
  <c r="Z589" i="32"/>
  <c r="X589" i="32"/>
  <c r="Y589" i="32"/>
  <c r="W589" i="32"/>
  <c r="A707" i="32"/>
  <c r="I594" i="28"/>
  <c r="G594" i="28"/>
  <c r="H594" i="28"/>
  <c r="E594" i="28"/>
  <c r="F594" i="28"/>
  <c r="A595" i="28"/>
  <c r="AH588" i="32" a="1"/>
  <c r="AD588" i="32" a="1"/>
  <c r="AF588" i="32" a="1"/>
  <c r="M588" i="32" a="1"/>
  <c r="Q588" i="32" a="1"/>
  <c r="O588" i="32" a="1"/>
  <c r="AM588" i="32" l="1"/>
  <c r="D590" i="17" s="1"/>
  <c r="M595" i="28"/>
  <c r="L595" i="28"/>
  <c r="K595" i="28"/>
  <c r="AK589" i="32"/>
  <c r="AJ589" i="32"/>
  <c r="AX589" i="32"/>
  <c r="AV589" i="32"/>
  <c r="AL589" i="32" s="1"/>
  <c r="U588" i="32"/>
  <c r="E587" i="32"/>
  <c r="B589" i="17" s="1"/>
  <c r="Q588" i="32"/>
  <c r="D588" i="32"/>
  <c r="AD588" i="32"/>
  <c r="AH588" i="32"/>
  <c r="AF588" i="32"/>
  <c r="O588" i="32"/>
  <c r="M588" i="32"/>
  <c r="P589" i="32"/>
  <c r="V587" i="32"/>
  <c r="C589" i="17" s="1"/>
  <c r="N589" i="32"/>
  <c r="AG589" i="32"/>
  <c r="C589" i="32"/>
  <c r="T589" i="32"/>
  <c r="L589" i="32"/>
  <c r="B589" i="32"/>
  <c r="D595" i="28"/>
  <c r="AC589" i="32"/>
  <c r="S589" i="32"/>
  <c r="AE589" i="32"/>
  <c r="A708" i="32"/>
  <c r="F595" i="28"/>
  <c r="I595" i="28"/>
  <c r="G595" i="28"/>
  <c r="H595" i="28"/>
  <c r="E595" i="28"/>
  <c r="A596" i="28"/>
  <c r="W590" i="32" a="1"/>
  <c r="M589" i="32" a="1"/>
  <c r="AU589" i="32" a="1"/>
  <c r="AN590" i="32" a="1"/>
  <c r="AY589" i="32" a="1"/>
  <c r="Q589" i="32" a="1"/>
  <c r="AW589" i="32" a="1"/>
  <c r="L596" i="28" l="1"/>
  <c r="M596" i="28"/>
  <c r="K596" i="28"/>
  <c r="AU589" i="32"/>
  <c r="AO590" i="32"/>
  <c r="AR590" i="32"/>
  <c r="AQ590" i="32"/>
  <c r="AN590" i="32"/>
  <c r="AP590" i="32"/>
  <c r="AV590" i="32" s="1"/>
  <c r="AS590" i="32"/>
  <c r="AW589" i="32"/>
  <c r="AY589" i="32"/>
  <c r="Q589" i="32"/>
  <c r="V588" i="32"/>
  <c r="C590" i="17" s="1"/>
  <c r="E588" i="32"/>
  <c r="B590" i="17" s="1"/>
  <c r="D589" i="32"/>
  <c r="M589" i="32"/>
  <c r="X590" i="32"/>
  <c r="Y590" i="32"/>
  <c r="AA590" i="32"/>
  <c r="AB590" i="32"/>
  <c r="W590" i="32"/>
  <c r="Z590" i="32"/>
  <c r="D596" i="28"/>
  <c r="U589" i="32"/>
  <c r="A709" i="32"/>
  <c r="F596" i="28"/>
  <c r="I596" i="28"/>
  <c r="G596" i="28"/>
  <c r="H596" i="28"/>
  <c r="E596" i="28"/>
  <c r="A597" i="28"/>
  <c r="AN591" i="32" a="1"/>
  <c r="AF589" i="32" a="1"/>
  <c r="AH589" i="32" a="1"/>
  <c r="AD589" i="32" a="1"/>
  <c r="O589" i="32" a="1"/>
  <c r="W591" i="32" a="1"/>
  <c r="F590" i="32" a="1"/>
  <c r="AM589" i="32" l="1"/>
  <c r="D591" i="17" s="1"/>
  <c r="AJ590" i="32"/>
  <c r="AX590" i="32"/>
  <c r="AK590" i="32"/>
  <c r="M597" i="28"/>
  <c r="K597" i="28"/>
  <c r="L597" i="28"/>
  <c r="AT590" i="32"/>
  <c r="AS591" i="32"/>
  <c r="AR591" i="32"/>
  <c r="AP591" i="32"/>
  <c r="AN591" i="32"/>
  <c r="AJ591" i="32" s="1"/>
  <c r="AQ591" i="32"/>
  <c r="AO591" i="32"/>
  <c r="AD589" i="32"/>
  <c r="AH589" i="32"/>
  <c r="AF589" i="32"/>
  <c r="O589" i="32"/>
  <c r="E589" i="32" s="1"/>
  <c r="B591" i="17" s="1"/>
  <c r="G590" i="32"/>
  <c r="F590" i="32"/>
  <c r="H590" i="32"/>
  <c r="J590" i="32"/>
  <c r="I590" i="32"/>
  <c r="K590" i="32"/>
  <c r="AE590" i="32"/>
  <c r="AG590" i="32"/>
  <c r="T590" i="32"/>
  <c r="X591" i="32"/>
  <c r="Z591" i="32"/>
  <c r="Y591" i="32"/>
  <c r="AB591" i="32"/>
  <c r="AA591" i="32"/>
  <c r="W591" i="32"/>
  <c r="AC590" i="32"/>
  <c r="S590" i="32"/>
  <c r="D597" i="28"/>
  <c r="A710" i="32"/>
  <c r="E597" i="28"/>
  <c r="F597" i="28"/>
  <c r="I597" i="28"/>
  <c r="G597" i="28"/>
  <c r="H597" i="28"/>
  <c r="A598" i="28"/>
  <c r="W592" i="32" a="1"/>
  <c r="F591" i="32" a="1"/>
  <c r="AW590" i="32" a="1"/>
  <c r="AN592" i="32" a="1"/>
  <c r="AU590" i="32" a="1"/>
  <c r="AF590" i="32" a="1"/>
  <c r="AY590" i="32" a="1"/>
  <c r="AD590" i="32" a="1"/>
  <c r="AH590" i="32" a="1"/>
  <c r="AL590" i="32" l="1"/>
  <c r="AY590" i="32"/>
  <c r="AU590" i="32"/>
  <c r="AW590" i="32"/>
  <c r="K598" i="28"/>
  <c r="L598" i="28"/>
  <c r="M598" i="28"/>
  <c r="AT591" i="32"/>
  <c r="AK591" i="32"/>
  <c r="AV591" i="32"/>
  <c r="AX591" i="32"/>
  <c r="AR592" i="32"/>
  <c r="AQ592" i="32"/>
  <c r="AN592" i="32"/>
  <c r="AP592" i="32"/>
  <c r="AO592" i="32"/>
  <c r="AS592" i="32"/>
  <c r="V589" i="32"/>
  <c r="C591" i="17" s="1"/>
  <c r="L590" i="32"/>
  <c r="P590" i="32"/>
  <c r="N590" i="32"/>
  <c r="B590" i="32"/>
  <c r="C590" i="32"/>
  <c r="I591" i="32"/>
  <c r="H591" i="32"/>
  <c r="G591" i="32"/>
  <c r="K591" i="32"/>
  <c r="J591" i="32"/>
  <c r="F591" i="32"/>
  <c r="U590" i="32"/>
  <c r="AG591" i="32"/>
  <c r="AH590" i="32"/>
  <c r="AD590" i="32"/>
  <c r="AF590" i="32"/>
  <c r="T591" i="32"/>
  <c r="Y592" i="32"/>
  <c r="AA592" i="32"/>
  <c r="AB592" i="32"/>
  <c r="X592" i="32"/>
  <c r="Z592" i="32"/>
  <c r="W592" i="32"/>
  <c r="D598" i="28"/>
  <c r="S591" i="32"/>
  <c r="AC591" i="32"/>
  <c r="AE591" i="32"/>
  <c r="A711" i="32"/>
  <c r="F598" i="28"/>
  <c r="I598" i="28"/>
  <c r="G598" i="28"/>
  <c r="H598" i="28"/>
  <c r="E598" i="28"/>
  <c r="A599" i="28"/>
  <c r="AF591" i="32" a="1"/>
  <c r="M590" i="32" a="1"/>
  <c r="W593" i="32" a="1"/>
  <c r="Q590" i="32" a="1"/>
  <c r="AH591" i="32" a="1"/>
  <c r="AD591" i="32" a="1"/>
  <c r="AY591" i="32" a="1"/>
  <c r="F592" i="32" a="1"/>
  <c r="AU591" i="32" a="1"/>
  <c r="AW591" i="32" a="1"/>
  <c r="AN593" i="32" a="1"/>
  <c r="O590" i="32" a="1"/>
  <c r="AM590" i="32" l="1"/>
  <c r="D592" i="17" s="1"/>
  <c r="AX592" i="32"/>
  <c r="AK592" i="32"/>
  <c r="AV592" i="32"/>
  <c r="M599" i="28"/>
  <c r="K599" i="28"/>
  <c r="L599" i="28"/>
  <c r="AJ592" i="32"/>
  <c r="AY591" i="32"/>
  <c r="AW591" i="32"/>
  <c r="AU591" i="32"/>
  <c r="AM591" i="32" s="1"/>
  <c r="D593" i="17" s="1"/>
  <c r="AL591" i="32"/>
  <c r="AT592" i="32"/>
  <c r="AR593" i="32"/>
  <c r="AO593" i="32"/>
  <c r="AQ593" i="32"/>
  <c r="AN593" i="32"/>
  <c r="AP593" i="32"/>
  <c r="AS593" i="32"/>
  <c r="Q590" i="32"/>
  <c r="B591" i="32"/>
  <c r="D590" i="32"/>
  <c r="P591" i="32"/>
  <c r="N591" i="32"/>
  <c r="C591" i="32"/>
  <c r="M590" i="32"/>
  <c r="O590" i="32"/>
  <c r="L591" i="32"/>
  <c r="J592" i="32"/>
  <c r="G592" i="32"/>
  <c r="I592" i="32"/>
  <c r="K592" i="32"/>
  <c r="H592" i="32"/>
  <c r="F592" i="32"/>
  <c r="AG592" i="32"/>
  <c r="V590" i="32"/>
  <c r="C592" i="17" s="1"/>
  <c r="AD591" i="32"/>
  <c r="AF591" i="32"/>
  <c r="AH591" i="32"/>
  <c r="AE592" i="32"/>
  <c r="X593" i="32"/>
  <c r="Z593" i="32"/>
  <c r="W593" i="32"/>
  <c r="AB593" i="32"/>
  <c r="AA593" i="32"/>
  <c r="Y593" i="32"/>
  <c r="S592" i="32"/>
  <c r="AC592" i="32"/>
  <c r="T592" i="32"/>
  <c r="D599" i="28"/>
  <c r="U591" i="32"/>
  <c r="A712" i="32"/>
  <c r="G599" i="28"/>
  <c r="H599" i="28"/>
  <c r="E599" i="28"/>
  <c r="F599" i="28"/>
  <c r="I599" i="28"/>
  <c r="A600" i="28"/>
  <c r="AY592" i="32" a="1"/>
  <c r="M591" i="32" a="1"/>
  <c r="F593" i="32" a="1"/>
  <c r="O591" i="32" a="1"/>
  <c r="AW592" i="32" a="1"/>
  <c r="AU592" i="32" a="1"/>
  <c r="AF592" i="32" a="1"/>
  <c r="AN594" i="32" a="1"/>
  <c r="AH592" i="32" a="1"/>
  <c r="Q591" i="32" a="1"/>
  <c r="W594" i="32" a="1"/>
  <c r="AD592" i="32" a="1"/>
  <c r="AL592" i="32" l="1"/>
  <c r="AV593" i="32"/>
  <c r="AW592" i="32"/>
  <c r="AY592" i="32"/>
  <c r="AU592" i="32"/>
  <c r="K600" i="28"/>
  <c r="M600" i="28"/>
  <c r="L600" i="28"/>
  <c r="AJ593" i="32"/>
  <c r="AK593" i="32"/>
  <c r="AT593" i="32"/>
  <c r="AX593" i="32"/>
  <c r="AQ594" i="32"/>
  <c r="AO594" i="32"/>
  <c r="AP594" i="32"/>
  <c r="AN594" i="32"/>
  <c r="AR594" i="32"/>
  <c r="AS594" i="32"/>
  <c r="Q591" i="32"/>
  <c r="N592" i="32"/>
  <c r="E590" i="32"/>
  <c r="B592" i="17" s="1"/>
  <c r="P592" i="32"/>
  <c r="D591" i="32"/>
  <c r="O591" i="32"/>
  <c r="M591" i="32"/>
  <c r="B592" i="32"/>
  <c r="L592" i="32"/>
  <c r="C592" i="32"/>
  <c r="H593" i="32"/>
  <c r="G593" i="32"/>
  <c r="F593" i="32"/>
  <c r="K593" i="32"/>
  <c r="J593" i="32"/>
  <c r="I593" i="32"/>
  <c r="V591" i="32"/>
  <c r="C593" i="17" s="1"/>
  <c r="U592" i="32"/>
  <c r="AG593" i="32"/>
  <c r="AD592" i="32"/>
  <c r="AF592" i="32"/>
  <c r="AH592" i="32"/>
  <c r="AB594" i="32"/>
  <c r="X594" i="32"/>
  <c r="AA594" i="32"/>
  <c r="W594" i="32"/>
  <c r="Z594" i="32"/>
  <c r="Y594" i="32"/>
  <c r="AE593" i="32"/>
  <c r="D600" i="28"/>
  <c r="AC593" i="32"/>
  <c r="S593" i="32"/>
  <c r="T593" i="32"/>
  <c r="A713" i="32"/>
  <c r="AH593" i="32" a="1"/>
  <c r="AD593" i="32" a="1"/>
  <c r="O592" i="32" a="1"/>
  <c r="AU593" i="32" a="1"/>
  <c r="AW593" i="32" a="1"/>
  <c r="Q592" i="32" a="1"/>
  <c r="M592" i="32" a="1"/>
  <c r="AY593" i="32" a="1"/>
  <c r="AN595" i="32" a="1"/>
  <c r="F594" i="32" a="1"/>
  <c r="AF593" i="32" a="1"/>
  <c r="W595" i="32" a="1"/>
  <c r="AM592" i="32" l="1"/>
  <c r="D594" i="17" s="1"/>
  <c r="AY593" i="32"/>
  <c r="AU593" i="32"/>
  <c r="AW593" i="32"/>
  <c r="AX594" i="32"/>
  <c r="AL593" i="32"/>
  <c r="AK594" i="32"/>
  <c r="AT594" i="32"/>
  <c r="AV594" i="32"/>
  <c r="AS595" i="32"/>
  <c r="AR595" i="32"/>
  <c r="AO595" i="32"/>
  <c r="AN595" i="32"/>
  <c r="AQ595" i="32"/>
  <c r="AP595" i="32"/>
  <c r="AJ594" i="32"/>
  <c r="AM593" i="32"/>
  <c r="D595" i="17" s="1"/>
  <c r="Q592" i="32"/>
  <c r="D592" i="32"/>
  <c r="N593" i="32"/>
  <c r="E591" i="32"/>
  <c r="B593" i="17" s="1"/>
  <c r="L593" i="32"/>
  <c r="P593" i="32"/>
  <c r="O592" i="32"/>
  <c r="M592" i="32"/>
  <c r="AE594" i="32"/>
  <c r="C593" i="32"/>
  <c r="I594" i="32"/>
  <c r="F594" i="32"/>
  <c r="G594" i="32"/>
  <c r="K594" i="32"/>
  <c r="H594" i="32"/>
  <c r="J594" i="32"/>
  <c r="B593" i="32"/>
  <c r="U593" i="32"/>
  <c r="AF593" i="32"/>
  <c r="AH593" i="32"/>
  <c r="AD593" i="32"/>
  <c r="AA595" i="32"/>
  <c r="Y595" i="32"/>
  <c r="AB595" i="32"/>
  <c r="X595" i="32"/>
  <c r="W595" i="32"/>
  <c r="Z595" i="32"/>
  <c r="AC594" i="32"/>
  <c r="S594" i="32"/>
  <c r="AG594" i="32"/>
  <c r="T594" i="32"/>
  <c r="V592" i="32"/>
  <c r="C594" i="17" s="1"/>
  <c r="A714" i="32"/>
  <c r="F600" i="28"/>
  <c r="I600" i="28"/>
  <c r="G600" i="28"/>
  <c r="H600" i="28"/>
  <c r="E600" i="28"/>
  <c r="A601" i="28"/>
  <c r="O593" i="32" a="1"/>
  <c r="AH594" i="32" a="1"/>
  <c r="Q593" i="32" a="1"/>
  <c r="AW594" i="32" a="1"/>
  <c r="AD594" i="32" a="1"/>
  <c r="AY594" i="32" a="1"/>
  <c r="F595" i="32" a="1"/>
  <c r="AF594" i="32" a="1"/>
  <c r="AU594" i="32" a="1"/>
  <c r="M593" i="32" a="1"/>
  <c r="AL594" i="32" l="1"/>
  <c r="AK595" i="32"/>
  <c r="M601" i="28"/>
  <c r="K601" i="28"/>
  <c r="L601" i="28"/>
  <c r="AW594" i="32"/>
  <c r="AU594" i="32"/>
  <c r="AY594" i="32"/>
  <c r="AV595" i="32"/>
  <c r="AJ595" i="32"/>
  <c r="AX595" i="32"/>
  <c r="AT595" i="32"/>
  <c r="Q593" i="32"/>
  <c r="D593" i="32"/>
  <c r="N594" i="32"/>
  <c r="E592" i="32"/>
  <c r="B594" i="17" s="1"/>
  <c r="P594" i="32"/>
  <c r="C594" i="32"/>
  <c r="M593" i="32"/>
  <c r="O593" i="32"/>
  <c r="B594" i="32"/>
  <c r="L594" i="32"/>
  <c r="J595" i="32"/>
  <c r="F595" i="32"/>
  <c r="I595" i="32"/>
  <c r="G595" i="32"/>
  <c r="K595" i="32"/>
  <c r="H595" i="32"/>
  <c r="V593" i="32"/>
  <c r="C595" i="17" s="1"/>
  <c r="AE595" i="32"/>
  <c r="U594" i="32"/>
  <c r="AH594" i="32"/>
  <c r="AF594" i="32"/>
  <c r="AD594" i="32"/>
  <c r="AC595" i="32"/>
  <c r="S595" i="32"/>
  <c r="D601" i="28"/>
  <c r="T595" i="32"/>
  <c r="AG595" i="32"/>
  <c r="A715" i="32"/>
  <c r="F601" i="28"/>
  <c r="I601" i="28"/>
  <c r="G601" i="28"/>
  <c r="H601" i="28"/>
  <c r="E601" i="28"/>
  <c r="A602" i="28"/>
  <c r="AU595" i="32" a="1"/>
  <c r="F596" i="32" a="1"/>
  <c r="AN596" i="32" a="1"/>
  <c r="AW595" i="32" a="1"/>
  <c r="Q594" i="32" a="1"/>
  <c r="M594" i="32" a="1"/>
  <c r="AY595" i="32" a="1"/>
  <c r="AF595" i="32" a="1"/>
  <c r="O594" i="32" a="1"/>
  <c r="AD595" i="32" a="1"/>
  <c r="AU595" i="32" l="1"/>
  <c r="AL595" i="32"/>
  <c r="AM594" i="32"/>
  <c r="D596" i="17" s="1"/>
  <c r="M602" i="28"/>
  <c r="K602" i="28"/>
  <c r="L602" i="28"/>
  <c r="AY595" i="32"/>
  <c r="AW595" i="32"/>
  <c r="AR596" i="32"/>
  <c r="AQ596" i="32"/>
  <c r="AO596" i="32"/>
  <c r="AN596" i="32"/>
  <c r="AP596" i="32"/>
  <c r="AS596" i="32"/>
  <c r="E593" i="32"/>
  <c r="B595" i="17" s="1"/>
  <c r="Q594" i="32"/>
  <c r="D594" i="32"/>
  <c r="C595" i="32"/>
  <c r="P595" i="32"/>
  <c r="B595" i="32"/>
  <c r="O594" i="32"/>
  <c r="M594" i="32"/>
  <c r="N595" i="32"/>
  <c r="L595" i="32"/>
  <c r="U595" i="32"/>
  <c r="AD595" i="32"/>
  <c r="AF595" i="32"/>
  <c r="K596" i="32"/>
  <c r="I596" i="32"/>
  <c r="J596" i="32"/>
  <c r="F596" i="32"/>
  <c r="H596" i="32"/>
  <c r="G596" i="32"/>
  <c r="V594" i="32"/>
  <c r="C596" i="17" s="1"/>
  <c r="D602" i="28"/>
  <c r="A716" i="32"/>
  <c r="F602" i="28"/>
  <c r="I602" i="28"/>
  <c r="G602" i="28"/>
  <c r="H602" i="28"/>
  <c r="E602" i="28"/>
  <c r="A603" i="28"/>
  <c r="AH595" i="32" a="1"/>
  <c r="M595" i="32" a="1"/>
  <c r="O595" i="32" a="1"/>
  <c r="AN597" i="32" a="1"/>
  <c r="Q595" i="32" a="1"/>
  <c r="W596" i="32" a="1"/>
  <c r="F597" i="32" a="1"/>
  <c r="AM595" i="32" l="1"/>
  <c r="D597" i="17" s="1"/>
  <c r="AV596" i="32"/>
  <c r="AT596" i="32"/>
  <c r="L603" i="28"/>
  <c r="M603" i="28"/>
  <c r="K603" i="28"/>
  <c r="AN597" i="32"/>
  <c r="AQ597" i="32"/>
  <c r="AP597" i="32"/>
  <c r="AS597" i="32"/>
  <c r="AR597" i="32"/>
  <c r="AO597" i="32"/>
  <c r="AX596" i="32"/>
  <c r="AK596" i="32"/>
  <c r="AJ596" i="32"/>
  <c r="AH595" i="32"/>
  <c r="V595" i="32" s="1"/>
  <c r="C597" i="17" s="1"/>
  <c r="Y596" i="32"/>
  <c r="AB596" i="32"/>
  <c r="W596" i="32"/>
  <c r="X596" i="32"/>
  <c r="AA596" i="32"/>
  <c r="Z596" i="32"/>
  <c r="Q595" i="32"/>
  <c r="E594" i="32"/>
  <c r="B596" i="17" s="1"/>
  <c r="D595" i="32"/>
  <c r="M595" i="32"/>
  <c r="O595" i="32"/>
  <c r="N596" i="32"/>
  <c r="P596" i="32"/>
  <c r="J597" i="32"/>
  <c r="H597" i="32"/>
  <c r="G597" i="32"/>
  <c r="F597" i="32"/>
  <c r="I597" i="32"/>
  <c r="K597" i="32"/>
  <c r="D603" i="28"/>
  <c r="C596" i="32"/>
  <c r="L596" i="32"/>
  <c r="B596" i="32"/>
  <c r="A717" i="32"/>
  <c r="F603" i="28"/>
  <c r="I603" i="28"/>
  <c r="G603" i="28"/>
  <c r="H603" i="28"/>
  <c r="E603" i="28"/>
  <c r="A604" i="28"/>
  <c r="O596" i="32" a="1"/>
  <c r="W597" i="32" a="1"/>
  <c r="AN598" i="32" a="1"/>
  <c r="Q596" i="32" a="1"/>
  <c r="AW596" i="32" a="1"/>
  <c r="AY596" i="32" a="1"/>
  <c r="AU596" i="32" a="1"/>
  <c r="M596" i="32" a="1"/>
  <c r="F598" i="32" a="1"/>
  <c r="AL596" i="32" l="1"/>
  <c r="AT597" i="32"/>
  <c r="AJ597" i="32"/>
  <c r="M604" i="28"/>
  <c r="L604" i="28"/>
  <c r="K604" i="28"/>
  <c r="AV597" i="32"/>
  <c r="AK597" i="32"/>
  <c r="AX597" i="32"/>
  <c r="AU596" i="32"/>
  <c r="AW596" i="32"/>
  <c r="AY596" i="32"/>
  <c r="AS598" i="32"/>
  <c r="AR598" i="32"/>
  <c r="AQ598" i="32"/>
  <c r="AP598" i="32"/>
  <c r="AV598" i="32" s="1"/>
  <c r="AO598" i="32"/>
  <c r="AK598" i="32" s="1"/>
  <c r="AN598" i="32"/>
  <c r="AG596" i="32"/>
  <c r="S596" i="32"/>
  <c r="T596" i="32"/>
  <c r="AC596" i="32"/>
  <c r="AE596" i="32"/>
  <c r="X597" i="32"/>
  <c r="W597" i="32"/>
  <c r="AB597" i="32"/>
  <c r="Z597" i="32"/>
  <c r="AA597" i="32"/>
  <c r="Y597" i="32"/>
  <c r="Q596" i="32"/>
  <c r="E595" i="32"/>
  <c r="B597" i="17" s="1"/>
  <c r="D596" i="32"/>
  <c r="N597" i="32"/>
  <c r="C597" i="32"/>
  <c r="K598" i="32"/>
  <c r="J598" i="32"/>
  <c r="F598" i="32"/>
  <c r="I598" i="32"/>
  <c r="G598" i="32"/>
  <c r="H598" i="32"/>
  <c r="M596" i="32"/>
  <c r="O596" i="32"/>
  <c r="B597" i="32"/>
  <c r="L597" i="32"/>
  <c r="P597" i="32"/>
  <c r="D604" i="28"/>
  <c r="A718" i="32"/>
  <c r="W598" i="32" a="1"/>
  <c r="AF596" i="32" a="1"/>
  <c r="AH596" i="32" a="1"/>
  <c r="AU597" i="32" a="1"/>
  <c r="AY597" i="32" a="1"/>
  <c r="AW597" i="32" a="1"/>
  <c r="O597" i="32" a="1"/>
  <c r="AD596" i="32" a="1"/>
  <c r="M597" i="32" a="1"/>
  <c r="AY598" i="32" a="1"/>
  <c r="Q597" i="32" a="1"/>
  <c r="AJ598" i="32" l="1"/>
  <c r="AC597" i="32"/>
  <c r="AX598" i="32"/>
  <c r="AL597" i="32"/>
  <c r="AM596" i="32"/>
  <c r="D598" i="17" s="1"/>
  <c r="AW597" i="32"/>
  <c r="AY597" i="32"/>
  <c r="AU597" i="32"/>
  <c r="AM597" i="32" s="1"/>
  <c r="D599" i="17" s="1"/>
  <c r="U596" i="32"/>
  <c r="T597" i="32"/>
  <c r="AG597" i="32"/>
  <c r="AT598" i="32"/>
  <c r="AD596" i="32"/>
  <c r="AH596" i="32"/>
  <c r="AF596" i="32"/>
  <c r="AY598" i="32"/>
  <c r="S597" i="32"/>
  <c r="AE597" i="32"/>
  <c r="W598" i="32"/>
  <c r="Z598" i="32"/>
  <c r="X598" i="32"/>
  <c r="AB598" i="32"/>
  <c r="AA598" i="32"/>
  <c r="Y598" i="32"/>
  <c r="Q597" i="32"/>
  <c r="M597" i="32"/>
  <c r="O597" i="32"/>
  <c r="D597" i="32"/>
  <c r="C598" i="32"/>
  <c r="P598" i="32"/>
  <c r="N598" i="32"/>
  <c r="B598" i="32"/>
  <c r="L598" i="32"/>
  <c r="E596" i="32"/>
  <c r="B598" i="17" s="1"/>
  <c r="A719" i="32"/>
  <c r="H604" i="28"/>
  <c r="E604" i="28"/>
  <c r="F604" i="28"/>
  <c r="I604" i="28"/>
  <c r="G604" i="28"/>
  <c r="A605" i="28"/>
  <c r="M598" i="32" a="1"/>
  <c r="O598" i="32" a="1"/>
  <c r="F599" i="32" a="1"/>
  <c r="AN599" i="32" a="1"/>
  <c r="Q598" i="32" a="1"/>
  <c r="AH597" i="32" a="1"/>
  <c r="W599" i="32" a="1"/>
  <c r="AF597" i="32" a="1"/>
  <c r="AU598" i="32" a="1"/>
  <c r="AW598" i="32" a="1"/>
  <c r="AD597" i="32" a="1"/>
  <c r="AW598" i="32" l="1"/>
  <c r="AU598" i="32"/>
  <c r="AR599" i="32"/>
  <c r="AP599" i="32"/>
  <c r="AO599" i="32"/>
  <c r="AK599" i="32" s="1"/>
  <c r="AN599" i="32"/>
  <c r="AJ599" i="32" s="1"/>
  <c r="AQ599" i="32"/>
  <c r="AV599" i="32" s="1"/>
  <c r="AS599" i="32"/>
  <c r="AL598" i="32"/>
  <c r="AX599" i="32"/>
  <c r="M605" i="28"/>
  <c r="K605" i="28"/>
  <c r="L605" i="28"/>
  <c r="U597" i="32"/>
  <c r="AH597" i="32"/>
  <c r="AD597" i="32"/>
  <c r="AF597" i="32"/>
  <c r="V596" i="32"/>
  <c r="C598" i="17" s="1"/>
  <c r="AE598" i="32"/>
  <c r="T598" i="32"/>
  <c r="AM598" i="32"/>
  <c r="D600" i="17" s="1"/>
  <c r="S598" i="32"/>
  <c r="AG598" i="32"/>
  <c r="AC598" i="32"/>
  <c r="AB599" i="32"/>
  <c r="Z599" i="32"/>
  <c r="AA599" i="32"/>
  <c r="Y599" i="32"/>
  <c r="W599" i="32"/>
  <c r="X599" i="32"/>
  <c r="Q598" i="32"/>
  <c r="I599" i="32"/>
  <c r="K599" i="32"/>
  <c r="G599" i="32"/>
  <c r="H599" i="32"/>
  <c r="J599" i="32"/>
  <c r="F599" i="32"/>
  <c r="E597" i="32"/>
  <c r="B599" i="17" s="1"/>
  <c r="M598" i="32"/>
  <c r="O598" i="32"/>
  <c r="D605" i="28"/>
  <c r="D598" i="32"/>
  <c r="A720" i="32"/>
  <c r="AD598" i="32" a="1"/>
  <c r="AU599" i="32" a="1"/>
  <c r="AW599" i="32" a="1"/>
  <c r="AF598" i="32" a="1"/>
  <c r="AY599" i="32" a="1"/>
  <c r="AN600" i="32" a="1"/>
  <c r="AH598" i="32" a="1"/>
  <c r="AT599" i="32" l="1"/>
  <c r="AS600" i="32"/>
  <c r="AO600" i="32"/>
  <c r="AP600" i="32"/>
  <c r="AR600" i="32"/>
  <c r="AX600" i="32" s="1"/>
  <c r="AN600" i="32"/>
  <c r="AQ600" i="32"/>
  <c r="V597" i="32"/>
  <c r="C599" i="17" s="1"/>
  <c r="AE599" i="32"/>
  <c r="AW599" i="32"/>
  <c r="AU599" i="32"/>
  <c r="AL599" i="32"/>
  <c r="AY599" i="32"/>
  <c r="AH598" i="32"/>
  <c r="AD598" i="32"/>
  <c r="AF598" i="32"/>
  <c r="U598" i="32"/>
  <c r="AK600" i="32"/>
  <c r="S599" i="32"/>
  <c r="AV600" i="32"/>
  <c r="L599" i="32"/>
  <c r="AG599" i="32"/>
  <c r="T599" i="32"/>
  <c r="AC599" i="32"/>
  <c r="P599" i="32"/>
  <c r="N599" i="32"/>
  <c r="C599" i="32"/>
  <c r="B599" i="32"/>
  <c r="E598" i="32"/>
  <c r="B600" i="17" s="1"/>
  <c r="A721" i="32"/>
  <c r="F605" i="28"/>
  <c r="I605" i="28"/>
  <c r="G605" i="28"/>
  <c r="H605" i="28"/>
  <c r="E605" i="28"/>
  <c r="A606" i="28"/>
  <c r="M599" i="32" a="1"/>
  <c r="F600" i="32" a="1"/>
  <c r="AH599" i="32" a="1"/>
  <c r="Q599" i="32" a="1"/>
  <c r="AD599" i="32" a="1"/>
  <c r="AF599" i="32" a="1"/>
  <c r="O599" i="32" a="1"/>
  <c r="W600" i="32" a="1"/>
  <c r="AJ600" i="32" l="1"/>
  <c r="V598" i="32"/>
  <c r="C600" i="17" s="1"/>
  <c r="AT600" i="32"/>
  <c r="AL600" i="32" s="1"/>
  <c r="AM599" i="32"/>
  <c r="D601" i="17" s="1"/>
  <c r="M606" i="28"/>
  <c r="K606" i="28"/>
  <c r="L606" i="28"/>
  <c r="U599" i="32"/>
  <c r="AF599" i="32"/>
  <c r="AD599" i="32"/>
  <c r="D599" i="32"/>
  <c r="Q599" i="32"/>
  <c r="M599" i="32"/>
  <c r="H600" i="32"/>
  <c r="I600" i="32"/>
  <c r="G600" i="32"/>
  <c r="F600" i="32"/>
  <c r="K600" i="32"/>
  <c r="J600" i="32"/>
  <c r="O599" i="32"/>
  <c r="AH599" i="32"/>
  <c r="X600" i="32"/>
  <c r="AA600" i="32"/>
  <c r="AB600" i="32"/>
  <c r="Z600" i="32"/>
  <c r="W600" i="32"/>
  <c r="Y600" i="32"/>
  <c r="D606" i="28"/>
  <c r="A722" i="32"/>
  <c r="I606" i="28"/>
  <c r="G606" i="28"/>
  <c r="H606" i="28"/>
  <c r="E606" i="28"/>
  <c r="F606" i="28"/>
  <c r="A607" i="28"/>
  <c r="AU600" i="32" a="1"/>
  <c r="AY600" i="32" a="1"/>
  <c r="AW600" i="32" a="1"/>
  <c r="W601" i="32" a="1"/>
  <c r="AN601" i="32" a="1"/>
  <c r="AU600" i="32" l="1"/>
  <c r="V599" i="32"/>
  <c r="C601" i="17" s="1"/>
  <c r="L607" i="28"/>
  <c r="M607" i="28"/>
  <c r="K607" i="28"/>
  <c r="AS601" i="32"/>
  <c r="AQ601" i="32"/>
  <c r="AO601" i="32"/>
  <c r="AN601" i="32"/>
  <c r="AR601" i="32"/>
  <c r="AP601" i="32"/>
  <c r="AW600" i="32"/>
  <c r="AY600" i="32"/>
  <c r="P600" i="32"/>
  <c r="L600" i="32"/>
  <c r="C600" i="32"/>
  <c r="B600" i="32"/>
  <c r="N600" i="32"/>
  <c r="E599" i="32"/>
  <c r="B601" i="17" s="1"/>
  <c r="T600" i="32"/>
  <c r="AC600" i="32"/>
  <c r="S600" i="32"/>
  <c r="AE600" i="32"/>
  <c r="AG600" i="32"/>
  <c r="AA601" i="32"/>
  <c r="Y601" i="32"/>
  <c r="X601" i="32"/>
  <c r="Z601" i="32"/>
  <c r="W601" i="32"/>
  <c r="AB601" i="32"/>
  <c r="D607" i="28"/>
  <c r="A723" i="32"/>
  <c r="AF600" i="32" a="1"/>
  <c r="Q600" i="32" a="1"/>
  <c r="F601" i="32" a="1"/>
  <c r="M600" i="32" a="1"/>
  <c r="AD600" i="32" a="1"/>
  <c r="O600" i="32" a="1"/>
  <c r="AN602" i="32" a="1"/>
  <c r="W602" i="32" a="1"/>
  <c r="AH600" i="32" a="1"/>
  <c r="AM600" i="32" l="1"/>
  <c r="D602" i="17" s="1"/>
  <c r="AT601" i="32"/>
  <c r="AK601" i="32"/>
  <c r="AX601" i="32"/>
  <c r="AJ601" i="32"/>
  <c r="AV601" i="32"/>
  <c r="AN602" i="32"/>
  <c r="AS602" i="32"/>
  <c r="AR602" i="32"/>
  <c r="AP602" i="32"/>
  <c r="AQ602" i="32"/>
  <c r="AO602" i="32"/>
  <c r="D600" i="32"/>
  <c r="M600" i="32"/>
  <c r="Q600" i="32"/>
  <c r="O600" i="32"/>
  <c r="G601" i="32"/>
  <c r="K601" i="32"/>
  <c r="F601" i="32"/>
  <c r="I601" i="32"/>
  <c r="J601" i="32"/>
  <c r="H601" i="32"/>
  <c r="AD600" i="32"/>
  <c r="AH600" i="32"/>
  <c r="AF600" i="32"/>
  <c r="U600" i="32"/>
  <c r="AG601" i="32"/>
  <c r="X602" i="32"/>
  <c r="AA602" i="32"/>
  <c r="W602" i="32"/>
  <c r="Z602" i="32"/>
  <c r="AB602" i="32"/>
  <c r="Y602" i="32"/>
  <c r="S601" i="32"/>
  <c r="AC601" i="32"/>
  <c r="T601" i="32"/>
  <c r="AE601" i="32"/>
  <c r="A724" i="32"/>
  <c r="F607" i="28"/>
  <c r="I607" i="28"/>
  <c r="G607" i="28"/>
  <c r="H607" i="28"/>
  <c r="E607" i="28"/>
  <c r="A608" i="28"/>
  <c r="AW601" i="32" a="1"/>
  <c r="F602" i="32" a="1"/>
  <c r="AY601" i="32" a="1"/>
  <c r="AF601" i="32" a="1"/>
  <c r="AU601" i="32" a="1"/>
  <c r="AH601" i="32" a="1"/>
  <c r="AD601" i="32" a="1"/>
  <c r="AK602" i="32" l="1"/>
  <c r="K608" i="28"/>
  <c r="L608" i="28"/>
  <c r="M608" i="28"/>
  <c r="AY601" i="32"/>
  <c r="AW601" i="32"/>
  <c r="AU601" i="32"/>
  <c r="AM601" i="32" s="1"/>
  <c r="D603" i="17" s="1"/>
  <c r="AL601" i="32"/>
  <c r="AV602" i="32"/>
  <c r="AJ602" i="32"/>
  <c r="AT602" i="32"/>
  <c r="AX602" i="32"/>
  <c r="E600" i="32"/>
  <c r="B602" i="17" s="1"/>
  <c r="P601" i="32"/>
  <c r="C601" i="32"/>
  <c r="L601" i="32"/>
  <c r="N601" i="32"/>
  <c r="F602" i="32"/>
  <c r="H602" i="32"/>
  <c r="K602" i="32"/>
  <c r="G602" i="32"/>
  <c r="J602" i="32"/>
  <c r="I602" i="32"/>
  <c r="B601" i="32"/>
  <c r="V600" i="32"/>
  <c r="C602" i="17" s="1"/>
  <c r="AE602" i="32"/>
  <c r="T602" i="32"/>
  <c r="AF601" i="32"/>
  <c r="AH601" i="32"/>
  <c r="AD601" i="32"/>
  <c r="U601" i="32"/>
  <c r="AC602" i="32"/>
  <c r="S602" i="32"/>
  <c r="D608" i="28"/>
  <c r="AG602" i="32"/>
  <c r="A725" i="32"/>
  <c r="F608" i="28"/>
  <c r="I608" i="28"/>
  <c r="G608" i="28"/>
  <c r="H608" i="28"/>
  <c r="E608" i="28"/>
  <c r="A609" i="28"/>
  <c r="M601" i="32" a="1"/>
  <c r="AD602" i="32" a="1"/>
  <c r="O601" i="32" a="1"/>
  <c r="F603" i="32" a="1"/>
  <c r="W603" i="32" a="1"/>
  <c r="Q601" i="32" a="1"/>
  <c r="K609" i="28" l="1"/>
  <c r="L609" i="28"/>
  <c r="M609" i="28"/>
  <c r="AL602" i="32"/>
  <c r="B602" i="32"/>
  <c r="C602" i="32"/>
  <c r="P602" i="32"/>
  <c r="O601" i="32"/>
  <c r="M601" i="32"/>
  <c r="Q601" i="32"/>
  <c r="L602" i="32"/>
  <c r="D601" i="32"/>
  <c r="N602" i="32"/>
  <c r="V601" i="32"/>
  <c r="C603" i="17" s="1"/>
  <c r="AD602" i="32"/>
  <c r="Y603" i="32"/>
  <c r="X603" i="32"/>
  <c r="AB603" i="32"/>
  <c r="W603" i="32"/>
  <c r="AA603" i="32"/>
  <c r="Z603" i="32"/>
  <c r="G603" i="32"/>
  <c r="F603" i="32"/>
  <c r="I603" i="32"/>
  <c r="H603" i="32"/>
  <c r="K603" i="32"/>
  <c r="J603" i="32"/>
  <c r="D609" i="28"/>
  <c r="U602" i="32"/>
  <c r="A726" i="32"/>
  <c r="E609" i="28"/>
  <c r="F609" i="28"/>
  <c r="I609" i="28"/>
  <c r="G609" i="28"/>
  <c r="H609" i="28"/>
  <c r="A610" i="28"/>
  <c r="AN603" i="32" a="1"/>
  <c r="AH602" i="32" a="1"/>
  <c r="O602" i="32" a="1"/>
  <c r="M602" i="32" a="1"/>
  <c r="W604" i="32" a="1"/>
  <c r="AU602" i="32" a="1"/>
  <c r="F604" i="32" a="1"/>
  <c r="AY602" i="32" a="1"/>
  <c r="AW602" i="32" a="1"/>
  <c r="Q602" i="32" a="1"/>
  <c r="AF602" i="32" a="1"/>
  <c r="AU602" i="32" l="1"/>
  <c r="AY602" i="32"/>
  <c r="AW602" i="32"/>
  <c r="AS603" i="32"/>
  <c r="AQ603" i="32"/>
  <c r="AN603" i="32"/>
  <c r="AP603" i="32"/>
  <c r="AV603" i="32" s="1"/>
  <c r="AR603" i="32"/>
  <c r="AO603" i="32"/>
  <c r="M610" i="28"/>
  <c r="K610" i="28"/>
  <c r="L610" i="28"/>
  <c r="M602" i="32"/>
  <c r="O602" i="32"/>
  <c r="Q602" i="32"/>
  <c r="E601" i="32"/>
  <c r="B603" i="17" s="1"/>
  <c r="D602" i="32"/>
  <c r="AH602" i="32"/>
  <c r="P603" i="32"/>
  <c r="AF602" i="32"/>
  <c r="N603" i="32"/>
  <c r="C603" i="32"/>
  <c r="G604" i="32"/>
  <c r="F604" i="32"/>
  <c r="H604" i="32"/>
  <c r="J604" i="32"/>
  <c r="I604" i="32"/>
  <c r="K604" i="32"/>
  <c r="AA604" i="32"/>
  <c r="X604" i="32"/>
  <c r="Y604" i="32"/>
  <c r="Z604" i="32"/>
  <c r="W604" i="32"/>
  <c r="AB604" i="32"/>
  <c r="D610" i="28"/>
  <c r="AG603" i="32"/>
  <c r="AC603" i="32"/>
  <c r="S603" i="32"/>
  <c r="T603" i="32"/>
  <c r="AE603" i="32"/>
  <c r="L603" i="32"/>
  <c r="B603" i="32"/>
  <c r="A727" i="32"/>
  <c r="F610" i="28"/>
  <c r="I610" i="28"/>
  <c r="G610" i="28"/>
  <c r="H610" i="28"/>
  <c r="E610" i="28"/>
  <c r="A611" i="28"/>
  <c r="O603" i="32" a="1"/>
  <c r="W605" i="32" a="1"/>
  <c r="M603" i="32" a="1"/>
  <c r="AF603" i="32" a="1"/>
  <c r="AH603" i="32" a="1"/>
  <c r="AN604" i="32" a="1"/>
  <c r="Q603" i="32" a="1"/>
  <c r="AD603" i="32" a="1"/>
  <c r="AK603" i="32" l="1"/>
  <c r="AX603" i="32"/>
  <c r="AQ604" i="32"/>
  <c r="AS604" i="32"/>
  <c r="AP604" i="32"/>
  <c r="AV604" i="32" s="1"/>
  <c r="AO604" i="32"/>
  <c r="AK604" i="32" s="1"/>
  <c r="AR604" i="32"/>
  <c r="AX604" i="32" s="1"/>
  <c r="AN604" i="32"/>
  <c r="AM602" i="32"/>
  <c r="D604" i="17" s="1"/>
  <c r="AJ603" i="32"/>
  <c r="AT603" i="32"/>
  <c r="AL603" i="32" s="1"/>
  <c r="K611" i="28"/>
  <c r="L611" i="28"/>
  <c r="M611" i="28"/>
  <c r="E602" i="32"/>
  <c r="B604" i="17" s="1"/>
  <c r="V602" i="32"/>
  <c r="C604" i="17" s="1"/>
  <c r="Q603" i="32"/>
  <c r="D603" i="32"/>
  <c r="U603" i="32"/>
  <c r="O603" i="32"/>
  <c r="M603" i="32"/>
  <c r="AE604" i="32"/>
  <c r="AG604" i="32"/>
  <c r="T604" i="32"/>
  <c r="Z605" i="32"/>
  <c r="Y605" i="32"/>
  <c r="AB605" i="32"/>
  <c r="X605" i="32"/>
  <c r="AA605" i="32"/>
  <c r="W605" i="32"/>
  <c r="AH603" i="32"/>
  <c r="AF603" i="32"/>
  <c r="AD603" i="32"/>
  <c r="D611" i="28"/>
  <c r="P604" i="32"/>
  <c r="L604" i="32"/>
  <c r="B604" i="32"/>
  <c r="N604" i="32"/>
  <c r="AC604" i="32"/>
  <c r="S604" i="32"/>
  <c r="C604" i="32"/>
  <c r="A728" i="32"/>
  <c r="G611" i="28"/>
  <c r="H611" i="28"/>
  <c r="E611" i="28"/>
  <c r="F611" i="28"/>
  <c r="I611" i="28"/>
  <c r="A612" i="28"/>
  <c r="O604" i="32" a="1"/>
  <c r="AY604" i="32" a="1"/>
  <c r="F605" i="32" a="1"/>
  <c r="AH604" i="32" a="1"/>
  <c r="AF604" i="32" a="1"/>
  <c r="AD604" i="32" a="1"/>
  <c r="M604" i="32" a="1"/>
  <c r="W606" i="32" a="1"/>
  <c r="AU603" i="32" a="1"/>
  <c r="AN605" i="32" a="1"/>
  <c r="AU604" i="32" a="1"/>
  <c r="AW603" i="32" a="1"/>
  <c r="Q604" i="32" a="1"/>
  <c r="AY603" i="32" a="1"/>
  <c r="AW604" i="32" a="1"/>
  <c r="AY603" i="32" l="1"/>
  <c r="AW603" i="32"/>
  <c r="AU603" i="32"/>
  <c r="AO605" i="32"/>
  <c r="AW604" i="32"/>
  <c r="AY604" i="32"/>
  <c r="AU604" i="32"/>
  <c r="AT604" i="32"/>
  <c r="AL604" i="32" s="1"/>
  <c r="AJ604" i="32"/>
  <c r="AQ605" i="32"/>
  <c r="AR605" i="32"/>
  <c r="AP605" i="32"/>
  <c r="AV605" i="32" s="1"/>
  <c r="AS605" i="32"/>
  <c r="AN605" i="32"/>
  <c r="M612" i="28"/>
  <c r="K612" i="28"/>
  <c r="L612" i="28"/>
  <c r="K605" i="32"/>
  <c r="J605" i="32"/>
  <c r="I605" i="32"/>
  <c r="G605" i="32"/>
  <c r="H605" i="32"/>
  <c r="F605" i="32"/>
  <c r="Q604" i="32"/>
  <c r="E603" i="32"/>
  <c r="B605" i="17" s="1"/>
  <c r="AF604" i="32"/>
  <c r="AH604" i="32"/>
  <c r="AD604" i="32"/>
  <c r="U604" i="32"/>
  <c r="V603" i="32"/>
  <c r="C605" i="17" s="1"/>
  <c r="AG605" i="32"/>
  <c r="O604" i="32"/>
  <c r="M604" i="32"/>
  <c r="X606" i="32"/>
  <c r="W606" i="32"/>
  <c r="Y606" i="32"/>
  <c r="Z606" i="32"/>
  <c r="AA606" i="32"/>
  <c r="AB606" i="32"/>
  <c r="D612" i="28"/>
  <c r="D604" i="32"/>
  <c r="AC605" i="32"/>
  <c r="S605" i="32"/>
  <c r="T605" i="32"/>
  <c r="AE605" i="32"/>
  <c r="A729" i="32"/>
  <c r="F612" i="28"/>
  <c r="I612" i="28"/>
  <c r="G612" i="28"/>
  <c r="H612" i="28"/>
  <c r="E612" i="28"/>
  <c r="A613" i="28"/>
  <c r="F606" i="32" a="1"/>
  <c r="AF605" i="32" a="1"/>
  <c r="W607" i="32" a="1"/>
  <c r="AD605" i="32" a="1"/>
  <c r="AH605" i="32" a="1"/>
  <c r="AN606" i="32" a="1"/>
  <c r="AM604" i="32" l="1"/>
  <c r="D606" i="17" s="1"/>
  <c r="AM603" i="32"/>
  <c r="D605" i="17" s="1"/>
  <c r="AJ605" i="32"/>
  <c r="AT605" i="32"/>
  <c r="AX605" i="32"/>
  <c r="AS606" i="32"/>
  <c r="AN606" i="32"/>
  <c r="AJ606" i="32" s="1"/>
  <c r="AR606" i="32"/>
  <c r="AQ606" i="32"/>
  <c r="AP606" i="32"/>
  <c r="AV606" i="32" s="1"/>
  <c r="AO606" i="32"/>
  <c r="AK606" i="32" s="1"/>
  <c r="AK605" i="32"/>
  <c r="M613" i="28"/>
  <c r="K613" i="28"/>
  <c r="L613" i="28"/>
  <c r="L605" i="32"/>
  <c r="N605" i="32"/>
  <c r="P605" i="32"/>
  <c r="B605" i="32"/>
  <c r="F606" i="32"/>
  <c r="G606" i="32"/>
  <c r="K606" i="32"/>
  <c r="I606" i="32"/>
  <c r="H606" i="32"/>
  <c r="J606" i="32"/>
  <c r="C605" i="32"/>
  <c r="V604" i="32"/>
  <c r="C606" i="17" s="1"/>
  <c r="AG606" i="32"/>
  <c r="U605" i="32"/>
  <c r="Y607" i="32"/>
  <c r="AB607" i="32"/>
  <c r="X607" i="32"/>
  <c r="AA607" i="32"/>
  <c r="W607" i="32"/>
  <c r="Z607" i="32"/>
  <c r="AD605" i="32"/>
  <c r="AH605" i="32"/>
  <c r="AF605" i="32"/>
  <c r="D613" i="28"/>
  <c r="AE606" i="32"/>
  <c r="AC606" i="32"/>
  <c r="S606" i="32"/>
  <c r="T606" i="32"/>
  <c r="E604" i="32"/>
  <c r="B606" i="17" s="1"/>
  <c r="A730" i="32"/>
  <c r="F613" i="28"/>
  <c r="I613" i="28"/>
  <c r="G613" i="28"/>
  <c r="H613" i="28"/>
  <c r="E613" i="28"/>
  <c r="A614" i="28"/>
  <c r="AD606" i="32" a="1"/>
  <c r="O605" i="32" a="1"/>
  <c r="AY605" i="32" a="1"/>
  <c r="F607" i="32" a="1"/>
  <c r="W608" i="32" a="1"/>
  <c r="AN607" i="32" a="1"/>
  <c r="AF606" i="32" a="1"/>
  <c r="Q605" i="32" a="1"/>
  <c r="AH606" i="32" a="1"/>
  <c r="M605" i="32" a="1"/>
  <c r="AY606" i="32" a="1"/>
  <c r="AW606" i="32" a="1"/>
  <c r="AU606" i="32" a="1"/>
  <c r="AU605" i="32" a="1"/>
  <c r="AW605" i="32" a="1"/>
  <c r="AL605" i="32" l="1"/>
  <c r="AX606" i="32"/>
  <c r="AT606" i="32"/>
  <c r="AW605" i="32"/>
  <c r="AY605" i="32"/>
  <c r="AU605" i="32"/>
  <c r="AR607" i="32"/>
  <c r="AO607" i="32"/>
  <c r="AN607" i="32"/>
  <c r="AT607" i="32" s="1"/>
  <c r="AQ607" i="32"/>
  <c r="AP607" i="32"/>
  <c r="AV607" i="32" s="1"/>
  <c r="AS607" i="32"/>
  <c r="AX607" i="32" s="1"/>
  <c r="M614" i="28"/>
  <c r="K614" i="28"/>
  <c r="L614" i="28"/>
  <c r="N606" i="32"/>
  <c r="AW606" i="32"/>
  <c r="AU606" i="32"/>
  <c r="AY606" i="32"/>
  <c r="D605" i="32"/>
  <c r="P606" i="32"/>
  <c r="C606" i="32"/>
  <c r="L606" i="32"/>
  <c r="Q605" i="32"/>
  <c r="O605" i="32"/>
  <c r="M605" i="32"/>
  <c r="I607" i="32"/>
  <c r="H607" i="32"/>
  <c r="G607" i="32"/>
  <c r="K607" i="32"/>
  <c r="F607" i="32"/>
  <c r="J607" i="32"/>
  <c r="B606" i="32"/>
  <c r="AE607" i="32"/>
  <c r="T607" i="32"/>
  <c r="AG607" i="32"/>
  <c r="Y608" i="32"/>
  <c r="AB608" i="32"/>
  <c r="X608" i="32"/>
  <c r="AA608" i="32"/>
  <c r="Z608" i="32"/>
  <c r="W608" i="32"/>
  <c r="AF606" i="32"/>
  <c r="AD606" i="32"/>
  <c r="AH606" i="32"/>
  <c r="U606" i="32"/>
  <c r="AC607" i="32"/>
  <c r="S607" i="32"/>
  <c r="D614" i="28"/>
  <c r="V605" i="32"/>
  <c r="C607" i="17" s="1"/>
  <c r="A731" i="32"/>
  <c r="F614" i="28"/>
  <c r="I614" i="28"/>
  <c r="G614" i="28"/>
  <c r="H614" i="28"/>
  <c r="E614" i="28"/>
  <c r="A615" i="28"/>
  <c r="AH607" i="32" a="1"/>
  <c r="F608" i="32" a="1"/>
  <c r="O606" i="32" a="1"/>
  <c r="AF607" i="32" a="1"/>
  <c r="M606" i="32" a="1"/>
  <c r="W609" i="32" a="1"/>
  <c r="Q606" i="32" a="1"/>
  <c r="AD607" i="32" a="1"/>
  <c r="AN608" i="32" a="1"/>
  <c r="AL606" i="32" l="1"/>
  <c r="AK607" i="32"/>
  <c r="AM605" i="32"/>
  <c r="D607" i="17" s="1"/>
  <c r="AJ607" i="32"/>
  <c r="AN608" i="32"/>
  <c r="AP608" i="32"/>
  <c r="AS608" i="32"/>
  <c r="AR608" i="32"/>
  <c r="AQ608" i="32"/>
  <c r="AO608" i="32"/>
  <c r="AK608" i="32" s="1"/>
  <c r="AL607" i="32"/>
  <c r="M615" i="28"/>
  <c r="L615" i="28"/>
  <c r="K615" i="28"/>
  <c r="AM606" i="32"/>
  <c r="D608" i="17" s="1"/>
  <c r="N607" i="32"/>
  <c r="D606" i="32"/>
  <c r="Q606" i="32"/>
  <c r="M606" i="32"/>
  <c r="O606" i="32"/>
  <c r="L607" i="32"/>
  <c r="C607" i="32"/>
  <c r="P607" i="32"/>
  <c r="E605" i="32"/>
  <c r="B607" i="17" s="1"/>
  <c r="G608" i="32"/>
  <c r="F608" i="32"/>
  <c r="K608" i="32"/>
  <c r="J608" i="32"/>
  <c r="I608" i="32"/>
  <c r="H608" i="32"/>
  <c r="B607" i="32"/>
  <c r="U607" i="32"/>
  <c r="AH607" i="32"/>
  <c r="AF607" i="32"/>
  <c r="AD607" i="32"/>
  <c r="AG608" i="32"/>
  <c r="Z609" i="32"/>
  <c r="X609" i="32"/>
  <c r="W609" i="32"/>
  <c r="AB609" i="32"/>
  <c r="AA609" i="32"/>
  <c r="Y609" i="32"/>
  <c r="AC608" i="32"/>
  <c r="S608" i="32"/>
  <c r="D615" i="28"/>
  <c r="T608" i="32"/>
  <c r="AE608" i="32"/>
  <c r="V606" i="32"/>
  <c r="C608" i="17" s="1"/>
  <c r="A732" i="32"/>
  <c r="F615" i="28"/>
  <c r="I615" i="28"/>
  <c r="G615" i="28"/>
  <c r="H615" i="28"/>
  <c r="E615" i="28"/>
  <c r="A616" i="28"/>
  <c r="O607" i="32" a="1"/>
  <c r="M607" i="32" a="1"/>
  <c r="AF608" i="32" a="1"/>
  <c r="F609" i="32" a="1"/>
  <c r="AU607" i="32" a="1"/>
  <c r="AH608" i="32" a="1"/>
  <c r="AW608" i="32" a="1"/>
  <c r="AN609" i="32" a="1"/>
  <c r="AY608" i="32" a="1"/>
  <c r="W610" i="32" a="1"/>
  <c r="AW607" i="32" a="1"/>
  <c r="AU608" i="32" a="1"/>
  <c r="AD608" i="32" a="1"/>
  <c r="Q607" i="32" a="1"/>
  <c r="AY607" i="32" a="1"/>
  <c r="AY607" i="32" l="1"/>
  <c r="AW607" i="32"/>
  <c r="AU607" i="32"/>
  <c r="AX608" i="32"/>
  <c r="AJ608" i="32"/>
  <c r="AN609" i="32"/>
  <c r="AS609" i="32"/>
  <c r="AQ609" i="32"/>
  <c r="AR609" i="32"/>
  <c r="AX609" i="32" s="1"/>
  <c r="AO609" i="32"/>
  <c r="AT609" i="32" s="1"/>
  <c r="AP609" i="32"/>
  <c r="AJ609" i="32" s="1"/>
  <c r="AT608" i="32"/>
  <c r="AV608" i="32"/>
  <c r="K616" i="28"/>
  <c r="L616" i="28"/>
  <c r="M616" i="28"/>
  <c r="AY608" i="32"/>
  <c r="AW608" i="32"/>
  <c r="AU608" i="32"/>
  <c r="D607" i="32"/>
  <c r="N608" i="32"/>
  <c r="P608" i="32"/>
  <c r="B608" i="32"/>
  <c r="E606" i="32"/>
  <c r="B608" i="17" s="1"/>
  <c r="L608" i="32"/>
  <c r="C608" i="32"/>
  <c r="M607" i="32"/>
  <c r="O607" i="32"/>
  <c r="Q607" i="32"/>
  <c r="I609" i="32"/>
  <c r="J609" i="32"/>
  <c r="K609" i="32"/>
  <c r="F609" i="32"/>
  <c r="H609" i="32"/>
  <c r="G609" i="32"/>
  <c r="V607" i="32"/>
  <c r="C609" i="17" s="1"/>
  <c r="AE609" i="32"/>
  <c r="T609" i="32"/>
  <c r="Y610" i="32"/>
  <c r="X610" i="32"/>
  <c r="AB610" i="32"/>
  <c r="W610" i="32"/>
  <c r="AA610" i="32"/>
  <c r="Z610" i="32"/>
  <c r="AD608" i="32"/>
  <c r="AF608" i="32"/>
  <c r="AH608" i="32"/>
  <c r="U608" i="32"/>
  <c r="AG609" i="32"/>
  <c r="D616" i="28"/>
  <c r="AC609" i="32"/>
  <c r="S609" i="32"/>
  <c r="A733" i="32"/>
  <c r="F610" i="32" a="1"/>
  <c r="W611" i="32" a="1"/>
  <c r="AN610" i="32" a="1"/>
  <c r="AD609" i="32" a="1"/>
  <c r="O608" i="32" a="1"/>
  <c r="M608" i="32" a="1"/>
  <c r="Q608" i="32" a="1"/>
  <c r="AH609" i="32" a="1"/>
  <c r="AF609" i="32" a="1"/>
  <c r="AV609" i="32" l="1"/>
  <c r="AM607" i="32"/>
  <c r="D609" i="17" s="1"/>
  <c r="AL608" i="32"/>
  <c r="AM608" i="32"/>
  <c r="D610" i="17" s="1"/>
  <c r="AK609" i="32"/>
  <c r="AR610" i="32"/>
  <c r="AX610" i="32" s="1"/>
  <c r="AQ610" i="32"/>
  <c r="AP610" i="32"/>
  <c r="AO610" i="32"/>
  <c r="AK610" i="32" s="1"/>
  <c r="AN610" i="32"/>
  <c r="AT610" i="32" s="1"/>
  <c r="AS610" i="32"/>
  <c r="AL609" i="32"/>
  <c r="N609" i="32"/>
  <c r="D608" i="32"/>
  <c r="C609" i="32"/>
  <c r="Q608" i="32"/>
  <c r="M608" i="32"/>
  <c r="O608" i="32"/>
  <c r="P609" i="32"/>
  <c r="E607" i="32"/>
  <c r="B609" i="17" s="1"/>
  <c r="L609" i="32"/>
  <c r="G610" i="32"/>
  <c r="H610" i="32"/>
  <c r="F610" i="32"/>
  <c r="K610" i="32"/>
  <c r="J610" i="32"/>
  <c r="I610" i="32"/>
  <c r="B609" i="32"/>
  <c r="AG610" i="32"/>
  <c r="U609" i="32"/>
  <c r="AF609" i="32"/>
  <c r="AH609" i="32"/>
  <c r="AD609" i="32"/>
  <c r="Z611" i="32"/>
  <c r="Y611" i="32"/>
  <c r="AB611" i="32"/>
  <c r="X611" i="32"/>
  <c r="AA611" i="32"/>
  <c r="W611" i="32"/>
  <c r="V608" i="32"/>
  <c r="C610" i="17" s="1"/>
  <c r="AC610" i="32"/>
  <c r="S610" i="32"/>
  <c r="T610" i="32"/>
  <c r="AE610" i="32"/>
  <c r="A734" i="32"/>
  <c r="H616" i="28"/>
  <c r="E616" i="28"/>
  <c r="F616" i="28"/>
  <c r="I616" i="28"/>
  <c r="G616" i="28"/>
  <c r="A617" i="28"/>
  <c r="AN611" i="32" a="1"/>
  <c r="Q609" i="32" a="1"/>
  <c r="AW610" i="32" a="1"/>
  <c r="AW609" i="32" a="1"/>
  <c r="AY610" i="32" a="1"/>
  <c r="M609" i="32" a="1"/>
  <c r="AU609" i="32" a="1"/>
  <c r="AY609" i="32" a="1"/>
  <c r="F611" i="32" a="1"/>
  <c r="AD610" i="32" a="1"/>
  <c r="AU610" i="32" a="1"/>
  <c r="AH610" i="32" a="1"/>
  <c r="AF610" i="32" a="1"/>
  <c r="O609" i="32" a="1"/>
  <c r="AJ610" i="32" l="1"/>
  <c r="AW609" i="32"/>
  <c r="AU609" i="32"/>
  <c r="AY609" i="32"/>
  <c r="AQ611" i="32"/>
  <c r="AP611" i="32"/>
  <c r="AV611" i="32" s="1"/>
  <c r="AN611" i="32"/>
  <c r="AT611" i="32" s="1"/>
  <c r="AS611" i="32"/>
  <c r="AO611" i="32"/>
  <c r="AK611" i="32" s="1"/>
  <c r="AR611" i="32"/>
  <c r="AX611" i="32" s="1"/>
  <c r="AV610" i="32"/>
  <c r="AL610" i="32" s="1"/>
  <c r="M617" i="28"/>
  <c r="K617" i="28"/>
  <c r="L617" i="28"/>
  <c r="AW610" i="32"/>
  <c r="AU610" i="32"/>
  <c r="AY610" i="32"/>
  <c r="L610" i="32"/>
  <c r="E608" i="32"/>
  <c r="B610" i="17" s="1"/>
  <c r="O609" i="32"/>
  <c r="M609" i="32"/>
  <c r="Q609" i="32"/>
  <c r="D609" i="32"/>
  <c r="B610" i="32"/>
  <c r="N610" i="32"/>
  <c r="C610" i="32"/>
  <c r="I611" i="32"/>
  <c r="K611" i="32"/>
  <c r="G611" i="32"/>
  <c r="H611" i="32"/>
  <c r="J611" i="32"/>
  <c r="F611" i="32"/>
  <c r="P610" i="32"/>
  <c r="U610" i="32"/>
  <c r="V609" i="32"/>
  <c r="C611" i="17" s="1"/>
  <c r="AG611" i="32"/>
  <c r="T611" i="32"/>
  <c r="AE611" i="32"/>
  <c r="AH610" i="32"/>
  <c r="AF610" i="32"/>
  <c r="AD610" i="32"/>
  <c r="D617" i="28"/>
  <c r="S611" i="32"/>
  <c r="AC611" i="32"/>
  <c r="A735" i="32"/>
  <c r="F617" i="28"/>
  <c r="I617" i="28"/>
  <c r="G617" i="28"/>
  <c r="H617" i="28"/>
  <c r="E617" i="28"/>
  <c r="A618" i="28"/>
  <c r="AN612" i="32" a="1"/>
  <c r="W612" i="32" a="1"/>
  <c r="O610" i="32" a="1"/>
  <c r="AW611" i="32" a="1"/>
  <c r="M610" i="32" a="1"/>
  <c r="Q610" i="32" a="1"/>
  <c r="F612" i="32" a="1"/>
  <c r="AH611" i="32" a="1"/>
  <c r="AY611" i="32" a="1"/>
  <c r="AU611" i="32" a="1"/>
  <c r="AM609" i="32" l="1"/>
  <c r="D611" i="17" s="1"/>
  <c r="AJ611" i="32"/>
  <c r="AL611" i="32"/>
  <c r="AQ612" i="32"/>
  <c r="AR612" i="32"/>
  <c r="AP612" i="32"/>
  <c r="AV612" i="32" s="1"/>
  <c r="AS612" i="32"/>
  <c r="AO612" i="32"/>
  <c r="AN612" i="32"/>
  <c r="AT612" i="32" s="1"/>
  <c r="M618" i="28"/>
  <c r="K618" i="28"/>
  <c r="L618" i="28"/>
  <c r="AM610" i="32"/>
  <c r="D612" i="17" s="1"/>
  <c r="AY611" i="32"/>
  <c r="AW611" i="32"/>
  <c r="AU611" i="32"/>
  <c r="E609" i="32"/>
  <c r="B611" i="17" s="1"/>
  <c r="D610" i="32"/>
  <c r="Q610" i="32"/>
  <c r="O610" i="32"/>
  <c r="M610" i="32"/>
  <c r="B611" i="32"/>
  <c r="P611" i="32"/>
  <c r="L611" i="32"/>
  <c r="N611" i="32"/>
  <c r="C611" i="32"/>
  <c r="U611" i="32"/>
  <c r="AB612" i="32"/>
  <c r="AA612" i="32"/>
  <c r="Z612" i="32"/>
  <c r="X612" i="32"/>
  <c r="Y612" i="32"/>
  <c r="W612" i="32"/>
  <c r="AH611" i="32"/>
  <c r="J612" i="32"/>
  <c r="G612" i="32"/>
  <c r="F612" i="32"/>
  <c r="K612" i="32"/>
  <c r="I612" i="32"/>
  <c r="H612" i="32"/>
  <c r="D618" i="28"/>
  <c r="V610" i="32"/>
  <c r="C612" i="17" s="1"/>
  <c r="A736" i="32"/>
  <c r="I618" i="28"/>
  <c r="G618" i="28"/>
  <c r="H618" i="28"/>
  <c r="E618" i="28"/>
  <c r="F618" i="28"/>
  <c r="A619" i="28"/>
  <c r="Q611" i="32" a="1"/>
  <c r="O611" i="32" a="1"/>
  <c r="M611" i="32" a="1"/>
  <c r="AN613" i="32" a="1"/>
  <c r="AD611" i="32" a="1"/>
  <c r="W613" i="32" a="1"/>
  <c r="F613" i="32" a="1"/>
  <c r="AF611" i="32" a="1"/>
  <c r="AK612" i="32" l="1"/>
  <c r="AX612" i="32"/>
  <c r="AL612" i="32" s="1"/>
  <c r="AS613" i="32"/>
  <c r="AR613" i="32"/>
  <c r="AQ613" i="32"/>
  <c r="AP613" i="32"/>
  <c r="AO613" i="32"/>
  <c r="AN613" i="32"/>
  <c r="AT613" i="32" s="1"/>
  <c r="AJ612" i="32"/>
  <c r="AK613" i="32"/>
  <c r="AX613" i="32"/>
  <c r="M619" i="28"/>
  <c r="K619" i="28"/>
  <c r="L619" i="28"/>
  <c r="AM611" i="32"/>
  <c r="D613" i="17" s="1"/>
  <c r="D611" i="32"/>
  <c r="E610" i="32"/>
  <c r="B612" i="17" s="1"/>
  <c r="M611" i="32"/>
  <c r="O611" i="32"/>
  <c r="Q611" i="32"/>
  <c r="AF611" i="32"/>
  <c r="AD611" i="32"/>
  <c r="AG612" i="32"/>
  <c r="P612" i="32"/>
  <c r="N612" i="32"/>
  <c r="G613" i="32"/>
  <c r="H613" i="32"/>
  <c r="K613" i="32"/>
  <c r="F613" i="32"/>
  <c r="J613" i="32"/>
  <c r="I613" i="32"/>
  <c r="X613" i="32"/>
  <c r="AA613" i="32"/>
  <c r="AB613" i="32"/>
  <c r="Z613" i="32"/>
  <c r="W613" i="32"/>
  <c r="Y613" i="32"/>
  <c r="AC612" i="32"/>
  <c r="S612" i="32"/>
  <c r="AE612" i="32"/>
  <c r="T612" i="32"/>
  <c r="D619" i="28"/>
  <c r="B612" i="32"/>
  <c r="L612" i="32"/>
  <c r="C612" i="32"/>
  <c r="A737" i="32"/>
  <c r="F619" i="28"/>
  <c r="I619" i="28"/>
  <c r="G619" i="28"/>
  <c r="H619" i="28"/>
  <c r="E619" i="28"/>
  <c r="A620" i="28"/>
  <c r="AW612" i="32" a="1"/>
  <c r="AF612" i="32" a="1"/>
  <c r="M612" i="32" a="1"/>
  <c r="F614" i="32" a="1"/>
  <c r="AU612" i="32" a="1"/>
  <c r="O612" i="32" a="1"/>
  <c r="AY612" i="32" a="1"/>
  <c r="AD612" i="32" a="1"/>
  <c r="W614" i="32" a="1"/>
  <c r="AH612" i="32" a="1"/>
  <c r="Q612" i="32" a="1"/>
  <c r="AU612" i="32" l="1"/>
  <c r="AY612" i="32"/>
  <c r="AW612" i="32"/>
  <c r="AJ613" i="32"/>
  <c r="AV613" i="32"/>
  <c r="AL613" i="32" s="1"/>
  <c r="M620" i="28"/>
  <c r="L620" i="28"/>
  <c r="K620" i="28"/>
  <c r="E611" i="32"/>
  <c r="B613" i="17" s="1"/>
  <c r="V611" i="32"/>
  <c r="C613" i="17" s="1"/>
  <c r="Q612" i="32"/>
  <c r="P613" i="32"/>
  <c r="D612" i="32"/>
  <c r="AG613" i="32"/>
  <c r="U612" i="32"/>
  <c r="T613" i="32"/>
  <c r="AE613" i="32"/>
  <c r="AA614" i="32"/>
  <c r="AB614" i="32"/>
  <c r="Y614" i="32"/>
  <c r="X614" i="32"/>
  <c r="Z614" i="32"/>
  <c r="W614" i="32"/>
  <c r="K614" i="32"/>
  <c r="F614" i="32"/>
  <c r="J614" i="32"/>
  <c r="I614" i="32"/>
  <c r="H614" i="32"/>
  <c r="G614" i="32"/>
  <c r="M612" i="32"/>
  <c r="O612" i="32"/>
  <c r="AD612" i="32"/>
  <c r="AH612" i="32"/>
  <c r="AF612" i="32"/>
  <c r="AC613" i="32"/>
  <c r="S613" i="32"/>
  <c r="D620" i="28"/>
  <c r="C613" i="32"/>
  <c r="L613" i="32"/>
  <c r="B613" i="32"/>
  <c r="N613" i="32"/>
  <c r="A738" i="32"/>
  <c r="F620" i="28"/>
  <c r="I620" i="28"/>
  <c r="G620" i="28"/>
  <c r="H620" i="28"/>
  <c r="E620" i="28"/>
  <c r="A621" i="28"/>
  <c r="AU613" i="32" a="1"/>
  <c r="AW613" i="32" a="1"/>
  <c r="M613" i="32" a="1"/>
  <c r="Q613" i="32" a="1"/>
  <c r="F615" i="32" a="1"/>
  <c r="AF613" i="32" a="1"/>
  <c r="AY613" i="32" a="1"/>
  <c r="W615" i="32" a="1"/>
  <c r="O613" i="32" a="1"/>
  <c r="AN614" i="32" a="1"/>
  <c r="AD613" i="32" a="1"/>
  <c r="AH613" i="32" a="1"/>
  <c r="AM612" i="32" l="1"/>
  <c r="D614" i="17" s="1"/>
  <c r="AU613" i="32"/>
  <c r="AY613" i="32"/>
  <c r="AW613" i="32"/>
  <c r="M621" i="28"/>
  <c r="K621" i="28"/>
  <c r="L621" i="28"/>
  <c r="AQ614" i="32"/>
  <c r="AN614" i="32"/>
  <c r="AR614" i="32"/>
  <c r="AP614" i="32"/>
  <c r="AV614" i="32" s="1"/>
  <c r="AO614" i="32"/>
  <c r="AS614" i="32"/>
  <c r="Q613" i="32"/>
  <c r="N614" i="32"/>
  <c r="U613" i="32"/>
  <c r="AF613" i="32"/>
  <c r="AD613" i="32"/>
  <c r="AH613" i="32"/>
  <c r="D613" i="32"/>
  <c r="AG614" i="32"/>
  <c r="M613" i="32"/>
  <c r="O613" i="32"/>
  <c r="I615" i="32"/>
  <c r="J615" i="32"/>
  <c r="H615" i="32"/>
  <c r="F615" i="32"/>
  <c r="K615" i="32"/>
  <c r="G615" i="32"/>
  <c r="Y615" i="32"/>
  <c r="AA615" i="32"/>
  <c r="W615" i="32"/>
  <c r="X615" i="32"/>
  <c r="AB615" i="32"/>
  <c r="Z615" i="32"/>
  <c r="D621" i="28"/>
  <c r="C614" i="32"/>
  <c r="AC614" i="32"/>
  <c r="S614" i="32"/>
  <c r="T614" i="32"/>
  <c r="P614" i="32"/>
  <c r="AE614" i="32"/>
  <c r="V612" i="32"/>
  <c r="C614" i="17" s="1"/>
  <c r="E612" i="32"/>
  <c r="B614" i="17" s="1"/>
  <c r="B614" i="32"/>
  <c r="L614" i="32"/>
  <c r="A739" i="32"/>
  <c r="E621" i="28"/>
  <c r="F621" i="28"/>
  <c r="I621" i="28"/>
  <c r="G621" i="28"/>
  <c r="H621" i="28"/>
  <c r="A622" i="28"/>
  <c r="AD614" i="32" a="1"/>
  <c r="AN615" i="32" a="1"/>
  <c r="O614" i="32" a="1"/>
  <c r="AF614" i="32" a="1"/>
  <c r="AH614" i="32" a="1"/>
  <c r="W616" i="32" a="1"/>
  <c r="F616" i="32" a="1"/>
  <c r="Q614" i="32" a="1"/>
  <c r="M614" i="32" a="1"/>
  <c r="AS615" i="32" l="1"/>
  <c r="AN615" i="32"/>
  <c r="AR615" i="32"/>
  <c r="AQ615" i="32"/>
  <c r="AO615" i="32"/>
  <c r="AP615" i="32"/>
  <c r="AV615" i="32" s="1"/>
  <c r="AM613" i="32"/>
  <c r="D615" i="17" s="1"/>
  <c r="AK614" i="32"/>
  <c r="AX614" i="32"/>
  <c r="AJ614" i="32"/>
  <c r="AT614" i="32"/>
  <c r="M622" i="28"/>
  <c r="L622" i="28"/>
  <c r="K622" i="28"/>
  <c r="Q614" i="32"/>
  <c r="V613" i="32"/>
  <c r="C615" i="17" s="1"/>
  <c r="U614" i="32"/>
  <c r="P615" i="32"/>
  <c r="E613" i="32"/>
  <c r="B615" i="17" s="1"/>
  <c r="AE615" i="32"/>
  <c r="Z616" i="32"/>
  <c r="Y616" i="32"/>
  <c r="X616" i="32"/>
  <c r="W616" i="32"/>
  <c r="AB616" i="32"/>
  <c r="AA616" i="32"/>
  <c r="H616" i="32"/>
  <c r="I616" i="32"/>
  <c r="F616" i="32"/>
  <c r="K616" i="32"/>
  <c r="J616" i="32"/>
  <c r="G616" i="32"/>
  <c r="AD614" i="32"/>
  <c r="AF614" i="32"/>
  <c r="AH614" i="32"/>
  <c r="M614" i="32"/>
  <c r="O614" i="32"/>
  <c r="AC615" i="32"/>
  <c r="S615" i="32"/>
  <c r="C615" i="32"/>
  <c r="AG615" i="32"/>
  <c r="B615" i="32"/>
  <c r="L615" i="32"/>
  <c r="N615" i="32"/>
  <c r="D622" i="28"/>
  <c r="D614" i="32"/>
  <c r="T615" i="32"/>
  <c r="A740" i="32"/>
  <c r="F622" i="28"/>
  <c r="I622" i="28"/>
  <c r="G622" i="28"/>
  <c r="H622" i="28"/>
  <c r="E622" i="28"/>
  <c r="A623" i="28"/>
  <c r="AU614" i="32" a="1"/>
  <c r="AD615" i="32" a="1"/>
  <c r="Q615" i="32" a="1"/>
  <c r="F617" i="32" a="1"/>
  <c r="AW614" i="32" a="1"/>
  <c r="M615" i="32" a="1"/>
  <c r="O615" i="32" a="1"/>
  <c r="AH615" i="32" a="1"/>
  <c r="W617" i="32" a="1"/>
  <c r="AN616" i="32" a="1"/>
  <c r="AY614" i="32" a="1"/>
  <c r="AF615" i="32" a="1"/>
  <c r="AL614" i="32" l="1"/>
  <c r="AX615" i="32"/>
  <c r="AW614" i="32"/>
  <c r="AU614" i="32"/>
  <c r="AY614" i="32"/>
  <c r="AQ616" i="32"/>
  <c r="AS616" i="32"/>
  <c r="AR616" i="32"/>
  <c r="AX616" i="32" s="1"/>
  <c r="AP616" i="32"/>
  <c r="AV616" i="32" s="1"/>
  <c r="AO616" i="32"/>
  <c r="AK616" i="32" s="1"/>
  <c r="AN616" i="32"/>
  <c r="AT616" i="32" s="1"/>
  <c r="AK615" i="32"/>
  <c r="AJ615" i="32"/>
  <c r="AT615" i="32"/>
  <c r="L623" i="28"/>
  <c r="K623" i="28"/>
  <c r="M623" i="28"/>
  <c r="Q615" i="32"/>
  <c r="AG616" i="32"/>
  <c r="C616" i="32"/>
  <c r="P616" i="32"/>
  <c r="U615" i="32"/>
  <c r="N616" i="32"/>
  <c r="E614" i="32"/>
  <c r="B616" i="17" s="1"/>
  <c r="H617" i="32"/>
  <c r="G617" i="32"/>
  <c r="F617" i="32"/>
  <c r="K617" i="32"/>
  <c r="J617" i="32"/>
  <c r="I617" i="32"/>
  <c r="AF615" i="32"/>
  <c r="AD615" i="32"/>
  <c r="AH615" i="32"/>
  <c r="O615" i="32"/>
  <c r="M615" i="32"/>
  <c r="Y617" i="32"/>
  <c r="AB617" i="32"/>
  <c r="W617" i="32"/>
  <c r="AA617" i="32"/>
  <c r="Z617" i="32"/>
  <c r="X617" i="32"/>
  <c r="B616" i="32"/>
  <c r="L616" i="32"/>
  <c r="D615" i="32"/>
  <c r="AC616" i="32"/>
  <c r="S616" i="32"/>
  <c r="T616" i="32"/>
  <c r="D623" i="28"/>
  <c r="AE616" i="32"/>
  <c r="V614" i="32"/>
  <c r="C616" i="17" s="1"/>
  <c r="A741" i="32"/>
  <c r="G623" i="28"/>
  <c r="H623" i="28"/>
  <c r="E623" i="28"/>
  <c r="F623" i="28"/>
  <c r="I623" i="28"/>
  <c r="A624" i="28"/>
  <c r="AW616" i="32" a="1"/>
  <c r="AN617" i="32" a="1"/>
  <c r="AF616" i="32" a="1"/>
  <c r="AU615" i="32" a="1"/>
  <c r="M616" i="32" a="1"/>
  <c r="AD616" i="32" a="1"/>
  <c r="AY615" i="32" a="1"/>
  <c r="AW615" i="32" a="1"/>
  <c r="AH616" i="32" a="1"/>
  <c r="AU616" i="32" a="1"/>
  <c r="W618" i="32" a="1"/>
  <c r="O616" i="32" a="1"/>
  <c r="Q616" i="32" a="1"/>
  <c r="AY616" i="32" a="1"/>
  <c r="AL615" i="32" l="1"/>
  <c r="AL616" i="32"/>
  <c r="AJ616" i="32"/>
  <c r="AU615" i="32"/>
  <c r="AW615" i="32"/>
  <c r="AY615" i="32"/>
  <c r="AS617" i="32"/>
  <c r="AP617" i="32"/>
  <c r="AV617" i="32" s="1"/>
  <c r="AQ617" i="32"/>
  <c r="AN617" i="32"/>
  <c r="AO617" i="32"/>
  <c r="AT617" i="32" s="1"/>
  <c r="AR617" i="32"/>
  <c r="AX617" i="32" s="1"/>
  <c r="AM614" i="32"/>
  <c r="D616" i="17" s="1"/>
  <c r="M624" i="28"/>
  <c r="K624" i="28"/>
  <c r="L624" i="28"/>
  <c r="AY616" i="32"/>
  <c r="AU616" i="32"/>
  <c r="AW616" i="32"/>
  <c r="Q616" i="32"/>
  <c r="T617" i="32"/>
  <c r="D616" i="32"/>
  <c r="AE617" i="32"/>
  <c r="O616" i="32"/>
  <c r="M616" i="32"/>
  <c r="V615" i="32"/>
  <c r="C617" i="17" s="1"/>
  <c r="N617" i="32"/>
  <c r="AG617" i="32"/>
  <c r="AF616" i="32"/>
  <c r="AH616" i="32"/>
  <c r="AD616" i="32"/>
  <c r="Z618" i="32"/>
  <c r="AB618" i="32"/>
  <c r="X618" i="32"/>
  <c r="W618" i="32"/>
  <c r="AA618" i="32"/>
  <c r="Y618" i="32"/>
  <c r="AC617" i="32"/>
  <c r="S617" i="32"/>
  <c r="D624" i="28"/>
  <c r="U616" i="32"/>
  <c r="E615" i="32"/>
  <c r="B617" i="17" s="1"/>
  <c r="C617" i="32"/>
  <c r="P617" i="32"/>
  <c r="L617" i="32"/>
  <c r="B617" i="32"/>
  <c r="A742" i="32"/>
  <c r="F624" i="28"/>
  <c r="I624" i="28"/>
  <c r="G624" i="28"/>
  <c r="H624" i="28"/>
  <c r="E624" i="28"/>
  <c r="A625" i="28"/>
  <c r="AD617" i="32" a="1"/>
  <c r="M617" i="32" a="1"/>
  <c r="O617" i="32" a="1"/>
  <c r="AN618" i="32" a="1"/>
  <c r="AF617" i="32" a="1"/>
  <c r="AH617" i="32" a="1"/>
  <c r="W619" i="32" a="1"/>
  <c r="Q617" i="32" a="1"/>
  <c r="F618" i="32" a="1"/>
  <c r="AK617" i="32" l="1"/>
  <c r="AJ617" i="32"/>
  <c r="AP618" i="32"/>
  <c r="AR618" i="32"/>
  <c r="AS618" i="32"/>
  <c r="AO618" i="32"/>
  <c r="AK618" i="32" s="1"/>
  <c r="AN618" i="32"/>
  <c r="AJ618" i="32" s="1"/>
  <c r="AQ618" i="32"/>
  <c r="AV618" i="32" s="1"/>
  <c r="AM615" i="32"/>
  <c r="D617" i="17" s="1"/>
  <c r="AM616" i="32"/>
  <c r="D618" i="17" s="1"/>
  <c r="K625" i="28"/>
  <c r="L625" i="28"/>
  <c r="M625" i="28"/>
  <c r="AL617" i="32"/>
  <c r="Q617" i="32"/>
  <c r="K618" i="32"/>
  <c r="H618" i="32"/>
  <c r="I618" i="32"/>
  <c r="G618" i="32"/>
  <c r="J618" i="32"/>
  <c r="F618" i="32"/>
  <c r="V616" i="32"/>
  <c r="C618" i="17" s="1"/>
  <c r="AF617" i="32"/>
  <c r="AD617" i="32"/>
  <c r="AH617" i="32"/>
  <c r="U617" i="32"/>
  <c r="E616" i="32"/>
  <c r="B618" i="17" s="1"/>
  <c r="AE618" i="32"/>
  <c r="O617" i="32"/>
  <c r="M617" i="32"/>
  <c r="AA619" i="32"/>
  <c r="Z619" i="32"/>
  <c r="Y619" i="32"/>
  <c r="W619" i="32"/>
  <c r="X619" i="32"/>
  <c r="AB619" i="32"/>
  <c r="D625" i="28"/>
  <c r="D617" i="32"/>
  <c r="AG618" i="32"/>
  <c r="S618" i="32"/>
  <c r="AC618" i="32"/>
  <c r="T618" i="32"/>
  <c r="A743" i="32"/>
  <c r="F625" i="28"/>
  <c r="I625" i="28"/>
  <c r="G625" i="28"/>
  <c r="H625" i="28"/>
  <c r="E625" i="28"/>
  <c r="A626" i="28"/>
  <c r="AW617" i="32" a="1"/>
  <c r="AY618" i="32" a="1"/>
  <c r="AW618" i="32" a="1"/>
  <c r="AU617" i="32" a="1"/>
  <c r="AD618" i="32" a="1"/>
  <c r="AN619" i="32" a="1"/>
  <c r="W620" i="32" a="1"/>
  <c r="AY617" i="32" a="1"/>
  <c r="AH618" i="32" a="1"/>
  <c r="AF618" i="32" a="1"/>
  <c r="AU618" i="32" a="1"/>
  <c r="F619" i="32" a="1"/>
  <c r="AT618" i="32" l="1"/>
  <c r="AU617" i="32"/>
  <c r="AW617" i="32"/>
  <c r="AY617" i="32"/>
  <c r="AX618" i="32"/>
  <c r="AL618" i="32" s="1"/>
  <c r="AQ619" i="32"/>
  <c r="AN619" i="32"/>
  <c r="AT619" i="32" s="1"/>
  <c r="AO619" i="32"/>
  <c r="AR619" i="32"/>
  <c r="AX619" i="32" s="1"/>
  <c r="AS619" i="32"/>
  <c r="AK619" i="32" s="1"/>
  <c r="AP619" i="32"/>
  <c r="AV619" i="32" s="1"/>
  <c r="K626" i="28"/>
  <c r="M626" i="28"/>
  <c r="L626" i="28"/>
  <c r="AW618" i="32"/>
  <c r="AY618" i="32"/>
  <c r="AU618" i="32"/>
  <c r="N618" i="32"/>
  <c r="L618" i="32"/>
  <c r="P618" i="32"/>
  <c r="C618" i="32"/>
  <c r="J619" i="32"/>
  <c r="G619" i="32"/>
  <c r="H619" i="32"/>
  <c r="K619" i="32"/>
  <c r="I619" i="32"/>
  <c r="F619" i="32"/>
  <c r="B618" i="32"/>
  <c r="AE619" i="32"/>
  <c r="V617" i="32"/>
  <c r="C619" i="17" s="1"/>
  <c r="T619" i="32"/>
  <c r="U618" i="32"/>
  <c r="AG619" i="32"/>
  <c r="E617" i="32"/>
  <c r="B619" i="17" s="1"/>
  <c r="AA620" i="32"/>
  <c r="Z620" i="32"/>
  <c r="W620" i="32"/>
  <c r="Y620" i="32"/>
  <c r="AB620" i="32"/>
  <c r="X620" i="32"/>
  <c r="AH618" i="32"/>
  <c r="AF618" i="32"/>
  <c r="AD618" i="32"/>
  <c r="AC619" i="32"/>
  <c r="S619" i="32"/>
  <c r="D626" i="28"/>
  <c r="A744" i="32"/>
  <c r="F626" i="28"/>
  <c r="I626" i="28"/>
  <c r="G626" i="28"/>
  <c r="H626" i="28"/>
  <c r="E626" i="28"/>
  <c r="A627" i="28"/>
  <c r="AN620" i="32" a="1"/>
  <c r="F620" i="32" a="1"/>
  <c r="M618" i="32" a="1"/>
  <c r="W621" i="32" a="1"/>
  <c r="AD619" i="32" a="1"/>
  <c r="Q618" i="32" a="1"/>
  <c r="AH619" i="32" a="1"/>
  <c r="AU619" i="32" a="1"/>
  <c r="O618" i="32" a="1"/>
  <c r="AY619" i="32" a="1"/>
  <c r="AW619" i="32" a="1"/>
  <c r="AF619" i="32" a="1"/>
  <c r="AJ619" i="32" l="1"/>
  <c r="AM617" i="32"/>
  <c r="D619" i="17" s="1"/>
  <c r="AO620" i="32"/>
  <c r="AR620" i="32"/>
  <c r="AQ620" i="32"/>
  <c r="AP620" i="32"/>
  <c r="AN620" i="32"/>
  <c r="AS620" i="32"/>
  <c r="AM618" i="32"/>
  <c r="D620" i="17" s="1"/>
  <c r="AL619" i="32"/>
  <c r="M627" i="28"/>
  <c r="K627" i="28"/>
  <c r="L627" i="28"/>
  <c r="AY619" i="32"/>
  <c r="AU619" i="32"/>
  <c r="AW619" i="32"/>
  <c r="D618" i="32"/>
  <c r="L619" i="32"/>
  <c r="C619" i="32"/>
  <c r="N619" i="32"/>
  <c r="O618" i="32"/>
  <c r="M618" i="32"/>
  <c r="Q618" i="32"/>
  <c r="B619" i="32"/>
  <c r="P619" i="32"/>
  <c r="J620" i="32"/>
  <c r="F620" i="32"/>
  <c r="I620" i="32"/>
  <c r="G620" i="32"/>
  <c r="K620" i="32"/>
  <c r="H620" i="32"/>
  <c r="U619" i="32"/>
  <c r="AD619" i="32"/>
  <c r="AF619" i="32"/>
  <c r="AH619" i="32"/>
  <c r="V618" i="32"/>
  <c r="C620" i="17" s="1"/>
  <c r="T620" i="32"/>
  <c r="AE620" i="32"/>
  <c r="Y621" i="32"/>
  <c r="Z621" i="32"/>
  <c r="W621" i="32"/>
  <c r="X621" i="32"/>
  <c r="AA621" i="32"/>
  <c r="AB621" i="32"/>
  <c r="D627" i="28"/>
  <c r="AC620" i="32"/>
  <c r="S620" i="32"/>
  <c r="AG620" i="32"/>
  <c r="A745" i="32"/>
  <c r="F627" i="28"/>
  <c r="I627" i="28"/>
  <c r="G627" i="28"/>
  <c r="H627" i="28"/>
  <c r="E627" i="28"/>
  <c r="A628" i="28"/>
  <c r="Q619" i="32" a="1"/>
  <c r="F621" i="32" a="1"/>
  <c r="AH620" i="32" a="1"/>
  <c r="M619" i="32" a="1"/>
  <c r="O619" i="32" a="1"/>
  <c r="AN621" i="32" a="1"/>
  <c r="AF620" i="32" a="1"/>
  <c r="AD620" i="32" a="1"/>
  <c r="W622" i="32" a="1"/>
  <c r="AX620" i="32" l="1"/>
  <c r="AT620" i="32"/>
  <c r="AJ620" i="32"/>
  <c r="AK620" i="32"/>
  <c r="AN621" i="32"/>
  <c r="AS621" i="32"/>
  <c r="AP621" i="32"/>
  <c r="AO621" i="32"/>
  <c r="AR621" i="32"/>
  <c r="AQ621" i="32"/>
  <c r="AK621" i="32" s="1"/>
  <c r="AV620" i="32"/>
  <c r="AL620" i="32" s="1"/>
  <c r="M628" i="28"/>
  <c r="K628" i="28"/>
  <c r="L628" i="28"/>
  <c r="AM619" i="32"/>
  <c r="D621" i="17" s="1"/>
  <c r="D619" i="32"/>
  <c r="E618" i="32"/>
  <c r="B620" i="17" s="1"/>
  <c r="Q619" i="32"/>
  <c r="M619" i="32"/>
  <c r="O619" i="32"/>
  <c r="B620" i="32"/>
  <c r="N620" i="32"/>
  <c r="L620" i="32"/>
  <c r="G621" i="32"/>
  <c r="I621" i="32"/>
  <c r="J621" i="32"/>
  <c r="K621" i="32"/>
  <c r="F621" i="32"/>
  <c r="H621" i="32"/>
  <c r="C620" i="32"/>
  <c r="P620" i="32"/>
  <c r="V619" i="32"/>
  <c r="C621" i="17" s="1"/>
  <c r="T621" i="32"/>
  <c r="AD620" i="32"/>
  <c r="AF620" i="32"/>
  <c r="AH620" i="32"/>
  <c r="U620" i="32"/>
  <c r="AG621" i="32"/>
  <c r="AE621" i="32"/>
  <c r="AA622" i="32"/>
  <c r="Y622" i="32"/>
  <c r="W622" i="32"/>
  <c r="X622" i="32"/>
  <c r="AB622" i="32"/>
  <c r="Z622" i="32"/>
  <c r="AC621" i="32"/>
  <c r="S621" i="32"/>
  <c r="D628" i="28"/>
  <c r="A746" i="32"/>
  <c r="H628" i="28"/>
  <c r="E628" i="28"/>
  <c r="F628" i="28"/>
  <c r="I628" i="28"/>
  <c r="G628" i="28"/>
  <c r="A629" i="28"/>
  <c r="AW620" i="32" a="1"/>
  <c r="O620" i="32" a="1"/>
  <c r="F622" i="32" a="1"/>
  <c r="AY620" i="32" a="1"/>
  <c r="W623" i="32" a="1"/>
  <c r="AY621" i="32" a="1"/>
  <c r="AF621" i="32" a="1"/>
  <c r="Q620" i="32" a="1"/>
  <c r="M620" i="32" a="1"/>
  <c r="AU620" i="32" a="1"/>
  <c r="AN622" i="32" a="1"/>
  <c r="AH621" i="32" a="1"/>
  <c r="AD621" i="32" a="1"/>
  <c r="AU621" i="32" a="1"/>
  <c r="AW621" i="32" a="1"/>
  <c r="AT621" i="32" l="1"/>
  <c r="AJ621" i="32"/>
  <c r="AY620" i="32"/>
  <c r="AW620" i="32"/>
  <c r="AU620" i="32"/>
  <c r="AV621" i="32"/>
  <c r="AS622" i="32"/>
  <c r="AR622" i="32"/>
  <c r="AQ622" i="32"/>
  <c r="AP622" i="32"/>
  <c r="AV622" i="32" s="1"/>
  <c r="AO622" i="32"/>
  <c r="AN622" i="32"/>
  <c r="AT622" i="32" s="1"/>
  <c r="AX621" i="32"/>
  <c r="M629" i="28"/>
  <c r="L629" i="28"/>
  <c r="K629" i="28"/>
  <c r="AW621" i="32"/>
  <c r="AU621" i="32"/>
  <c r="AY621" i="32"/>
  <c r="C621" i="32"/>
  <c r="N621" i="32"/>
  <c r="P621" i="32"/>
  <c r="E619" i="32"/>
  <c r="B621" i="17" s="1"/>
  <c r="D620" i="32"/>
  <c r="B621" i="32"/>
  <c r="L621" i="32"/>
  <c r="Q620" i="32"/>
  <c r="M620" i="32"/>
  <c r="O620" i="32"/>
  <c r="F622" i="32"/>
  <c r="K622" i="32"/>
  <c r="J622" i="32"/>
  <c r="I622" i="32"/>
  <c r="G622" i="32"/>
  <c r="H622" i="32"/>
  <c r="AG622" i="32"/>
  <c r="V620" i="32"/>
  <c r="C622" i="17" s="1"/>
  <c r="AF621" i="32"/>
  <c r="AD621" i="32"/>
  <c r="AH621" i="32"/>
  <c r="U621" i="32"/>
  <c r="T622" i="32"/>
  <c r="Z623" i="32"/>
  <c r="Y623" i="32"/>
  <c r="X623" i="32"/>
  <c r="W623" i="32"/>
  <c r="AB623" i="32"/>
  <c r="AA623" i="32"/>
  <c r="D629" i="28"/>
  <c r="S622" i="32"/>
  <c r="AC622" i="32"/>
  <c r="AE622" i="32"/>
  <c r="A747" i="32"/>
  <c r="Q621" i="32" a="1"/>
  <c r="W624" i="32" a="1"/>
  <c r="M621" i="32" a="1"/>
  <c r="F623" i="32" a="1"/>
  <c r="AF622" i="32" a="1"/>
  <c r="AH622" i="32" a="1"/>
  <c r="AD622" i="32" a="1"/>
  <c r="O621" i="32" a="1"/>
  <c r="AN623" i="32" a="1"/>
  <c r="AJ622" i="32" l="1"/>
  <c r="AL621" i="32"/>
  <c r="AM620" i="32"/>
  <c r="D622" i="17" s="1"/>
  <c r="AK622" i="32"/>
  <c r="AX622" i="32"/>
  <c r="AL622" i="32" s="1"/>
  <c r="AP623" i="32"/>
  <c r="AS623" i="32"/>
  <c r="AR623" i="32"/>
  <c r="AX623" i="32" s="1"/>
  <c r="AQ623" i="32"/>
  <c r="AV623" i="32" s="1"/>
  <c r="AN623" i="32"/>
  <c r="AO623" i="32"/>
  <c r="AK623" i="32" s="1"/>
  <c r="AJ623" i="32"/>
  <c r="AM621" i="32"/>
  <c r="D623" i="17" s="1"/>
  <c r="AG623" i="32"/>
  <c r="D621" i="32"/>
  <c r="M621" i="32"/>
  <c r="Q621" i="32"/>
  <c r="O621" i="32"/>
  <c r="N622" i="32"/>
  <c r="P622" i="32"/>
  <c r="L622" i="32"/>
  <c r="C622" i="32"/>
  <c r="E620" i="32"/>
  <c r="B622" i="17" s="1"/>
  <c r="B622" i="32"/>
  <c r="J623" i="32"/>
  <c r="F623" i="32"/>
  <c r="H623" i="32"/>
  <c r="K623" i="32"/>
  <c r="I623" i="32"/>
  <c r="G623" i="32"/>
  <c r="T623" i="32"/>
  <c r="AE623" i="32"/>
  <c r="V621" i="32"/>
  <c r="C623" i="17" s="1"/>
  <c r="U622" i="32"/>
  <c r="AH622" i="32"/>
  <c r="AF622" i="32"/>
  <c r="AD622" i="32"/>
  <c r="W624" i="32"/>
  <c r="Y624" i="32"/>
  <c r="AB624" i="32"/>
  <c r="AA624" i="32"/>
  <c r="Z624" i="32"/>
  <c r="X624" i="32"/>
  <c r="AC623" i="32"/>
  <c r="S623" i="32"/>
  <c r="A748" i="32"/>
  <c r="F629" i="28"/>
  <c r="I629" i="28"/>
  <c r="G629" i="28"/>
  <c r="H629" i="28"/>
  <c r="E629" i="28"/>
  <c r="A630" i="28"/>
  <c r="AD623" i="32" a="1"/>
  <c r="Q622" i="32" a="1"/>
  <c r="AN624" i="32" a="1"/>
  <c r="AF623" i="32" a="1"/>
  <c r="AW622" i="32" a="1"/>
  <c r="AH623" i="32" a="1"/>
  <c r="AU622" i="32" a="1"/>
  <c r="F624" i="32" a="1"/>
  <c r="M622" i="32" a="1"/>
  <c r="AY622" i="32" a="1"/>
  <c r="AU623" i="32" a="1"/>
  <c r="AY623" i="32" a="1"/>
  <c r="AW623" i="32" a="1"/>
  <c r="O622" i="32" a="1"/>
  <c r="AW622" i="32" l="1"/>
  <c r="AU622" i="32"/>
  <c r="AY622" i="32"/>
  <c r="AS624" i="32"/>
  <c r="AR624" i="32"/>
  <c r="AX624" i="32" s="1"/>
  <c r="AQ624" i="32"/>
  <c r="AP624" i="32"/>
  <c r="AV624" i="32" s="1"/>
  <c r="AO624" i="32"/>
  <c r="AK624" i="32" s="1"/>
  <c r="AN624" i="32"/>
  <c r="AT624" i="32" s="1"/>
  <c r="AT623" i="32"/>
  <c r="AL623" i="32" s="1"/>
  <c r="K630" i="28"/>
  <c r="L630" i="28"/>
  <c r="M630" i="28"/>
  <c r="AY623" i="32"/>
  <c r="AW623" i="32"/>
  <c r="AU623" i="32"/>
  <c r="E621" i="32"/>
  <c r="B623" i="17" s="1"/>
  <c r="B623" i="32"/>
  <c r="N623" i="32"/>
  <c r="D622" i="32"/>
  <c r="L623" i="32"/>
  <c r="P623" i="32"/>
  <c r="O622" i="32"/>
  <c r="M622" i="32"/>
  <c r="Q622" i="32"/>
  <c r="C623" i="32"/>
  <c r="J624" i="32"/>
  <c r="I624" i="32"/>
  <c r="H624" i="32"/>
  <c r="F624" i="32"/>
  <c r="K624" i="32"/>
  <c r="G624" i="32"/>
  <c r="U623" i="32"/>
  <c r="T624" i="32"/>
  <c r="AH623" i="32"/>
  <c r="AD623" i="32"/>
  <c r="AF623" i="32"/>
  <c r="V622" i="32"/>
  <c r="C624" i="17" s="1"/>
  <c r="AE624" i="32"/>
  <c r="D630" i="28"/>
  <c r="AC624" i="32"/>
  <c r="S624" i="32"/>
  <c r="AG624" i="32"/>
  <c r="A749" i="32"/>
  <c r="Q623" i="32" a="1"/>
  <c r="AD624" i="32" a="1"/>
  <c r="M623" i="32" a="1"/>
  <c r="O623" i="32" a="1"/>
  <c r="AW624" i="32" a="1"/>
  <c r="AM622" i="32" l="1"/>
  <c r="D624" i="17" s="1"/>
  <c r="AJ624" i="32"/>
  <c r="N624" i="32"/>
  <c r="AL624" i="32"/>
  <c r="AW624" i="32"/>
  <c r="AM623" i="32"/>
  <c r="D625" i="17" s="1"/>
  <c r="D623" i="32"/>
  <c r="P624" i="32"/>
  <c r="L624" i="32"/>
  <c r="E622" i="32"/>
  <c r="B624" i="17" s="1"/>
  <c r="O623" i="32"/>
  <c r="M623" i="32"/>
  <c r="Q623" i="32"/>
  <c r="B624" i="32"/>
  <c r="C624" i="32"/>
  <c r="V623" i="32"/>
  <c r="C625" i="17" s="1"/>
  <c r="U624" i="32"/>
  <c r="AD624" i="32"/>
  <c r="A750" i="32"/>
  <c r="I630" i="28"/>
  <c r="G630" i="28"/>
  <c r="H630" i="28"/>
  <c r="E630" i="28"/>
  <c r="F630" i="28"/>
  <c r="A631" i="28"/>
  <c r="Q624" i="32" a="1"/>
  <c r="O624" i="32" a="1"/>
  <c r="AU624" i="32" a="1"/>
  <c r="AH624" i="32" a="1"/>
  <c r="AY624" i="32" a="1"/>
  <c r="M624" i="32" a="1"/>
  <c r="AN625" i="32" a="1"/>
  <c r="AF624" i="32" a="1"/>
  <c r="W625" i="32" a="1"/>
  <c r="F625" i="32" a="1"/>
  <c r="AU624" i="32" l="1"/>
  <c r="AP625" i="32"/>
  <c r="AO625" i="32"/>
  <c r="AY624" i="32"/>
  <c r="AS625" i="32"/>
  <c r="AR625" i="32"/>
  <c r="AX625" i="32" s="1"/>
  <c r="AN625" i="32"/>
  <c r="AJ625" i="32" s="1"/>
  <c r="AQ625" i="32"/>
  <c r="AV625" i="32" s="1"/>
  <c r="AM624" i="32"/>
  <c r="D626" i="17" s="1"/>
  <c r="M631" i="28"/>
  <c r="K631" i="28"/>
  <c r="L631" i="28"/>
  <c r="D624" i="32"/>
  <c r="AB625" i="32"/>
  <c r="W625" i="32"/>
  <c r="X625" i="32"/>
  <c r="AA625" i="32"/>
  <c r="Y625" i="32"/>
  <c r="E623" i="32"/>
  <c r="B625" i="17" s="1"/>
  <c r="Z625" i="32"/>
  <c r="Q624" i="32"/>
  <c r="O624" i="32"/>
  <c r="M624" i="32"/>
  <c r="G625" i="32"/>
  <c r="K625" i="32"/>
  <c r="H625" i="32"/>
  <c r="J625" i="32"/>
  <c r="F625" i="32"/>
  <c r="I625" i="32"/>
  <c r="AH624" i="32"/>
  <c r="AF624" i="32"/>
  <c r="D631" i="28"/>
  <c r="A751" i="32"/>
  <c r="F631" i="28"/>
  <c r="I631" i="28"/>
  <c r="G631" i="28"/>
  <c r="H631" i="28"/>
  <c r="E631" i="28"/>
  <c r="A632" i="28"/>
  <c r="AN626" i="32" a="1"/>
  <c r="AT625" i="32" l="1"/>
  <c r="AL625" i="32"/>
  <c r="AK625" i="32"/>
  <c r="M632" i="28"/>
  <c r="K632" i="28"/>
  <c r="L632" i="28"/>
  <c r="AN626" i="32"/>
  <c r="AR626" i="32"/>
  <c r="AO626" i="32"/>
  <c r="AP626" i="32"/>
  <c r="AS626" i="32"/>
  <c r="AQ626" i="32"/>
  <c r="AK626" i="32" s="1"/>
  <c r="AC625" i="32"/>
  <c r="S625" i="32"/>
  <c r="T625" i="32"/>
  <c r="AG625" i="32"/>
  <c r="E624" i="32"/>
  <c r="B626" i="17" s="1"/>
  <c r="AE625" i="32"/>
  <c r="V624" i="32"/>
  <c r="C626" i="17" s="1"/>
  <c r="L625" i="32"/>
  <c r="C625" i="32"/>
  <c r="B625" i="32"/>
  <c r="N625" i="32"/>
  <c r="P625" i="32"/>
  <c r="D632" i="28"/>
  <c r="A752" i="32"/>
  <c r="AW626" i="32" a="1"/>
  <c r="O625" i="32" a="1"/>
  <c r="W626" i="32" a="1"/>
  <c r="AW625" i="32" a="1"/>
  <c r="M625" i="32" a="1"/>
  <c r="AH625" i="32" a="1"/>
  <c r="AN627" i="32" a="1"/>
  <c r="AF625" i="32" a="1"/>
  <c r="AU626" i="32" a="1"/>
  <c r="AY626" i="32" a="1"/>
  <c r="AD625" i="32" a="1"/>
  <c r="AU625" i="32" a="1"/>
  <c r="F626" i="32" a="1"/>
  <c r="Q625" i="32" a="1"/>
  <c r="AY625" i="32" a="1"/>
  <c r="AW625" i="32" l="1"/>
  <c r="AU625" i="32"/>
  <c r="AY625" i="32"/>
  <c r="AM625" i="32"/>
  <c r="D627" i="17" s="1"/>
  <c r="AT626" i="32"/>
  <c r="AJ626" i="32"/>
  <c r="AW626" i="32"/>
  <c r="AN627" i="32"/>
  <c r="AR627" i="32"/>
  <c r="AQ627" i="32"/>
  <c r="AP627" i="32"/>
  <c r="AO627" i="32"/>
  <c r="AS627" i="32"/>
  <c r="AU626" i="32"/>
  <c r="AY626" i="32"/>
  <c r="AV626" i="32"/>
  <c r="AX626" i="32"/>
  <c r="AH625" i="32"/>
  <c r="AD625" i="32"/>
  <c r="U625" i="32"/>
  <c r="Q625" i="32"/>
  <c r="K626" i="32"/>
  <c r="F626" i="32"/>
  <c r="H626" i="32"/>
  <c r="I626" i="32"/>
  <c r="G626" i="32"/>
  <c r="J626" i="32"/>
  <c r="AF625" i="32"/>
  <c r="D625" i="32"/>
  <c r="O625" i="32"/>
  <c r="Z626" i="32"/>
  <c r="W626" i="32"/>
  <c r="Y626" i="32"/>
  <c r="X626" i="32"/>
  <c r="AB626" i="32"/>
  <c r="AA626" i="32"/>
  <c r="M625" i="32"/>
  <c r="A753" i="32"/>
  <c r="F632" i="28"/>
  <c r="I632" i="28"/>
  <c r="G632" i="28"/>
  <c r="H632" i="28"/>
  <c r="E632" i="28"/>
  <c r="A633" i="28"/>
  <c r="F627" i="32" a="1"/>
  <c r="W627" i="32" a="1"/>
  <c r="L633" i="28" l="1"/>
  <c r="M633" i="28"/>
  <c r="K633" i="28"/>
  <c r="AL626" i="32"/>
  <c r="AV627" i="32"/>
  <c r="AM626" i="32"/>
  <c r="D628" i="17" s="1"/>
  <c r="AK627" i="32"/>
  <c r="AT627" i="32"/>
  <c r="AJ627" i="32"/>
  <c r="AX627" i="32"/>
  <c r="P626" i="32"/>
  <c r="N626" i="32"/>
  <c r="V625" i="32"/>
  <c r="C627" i="17" s="1"/>
  <c r="B626" i="32"/>
  <c r="AC626" i="32"/>
  <c r="C626" i="32"/>
  <c r="L626" i="32"/>
  <c r="J627" i="32"/>
  <c r="H627" i="32"/>
  <c r="F627" i="32"/>
  <c r="K627" i="32"/>
  <c r="G627" i="32"/>
  <c r="I627" i="32"/>
  <c r="AG626" i="32"/>
  <c r="AE626" i="32"/>
  <c r="E625" i="32"/>
  <c r="B627" i="17" s="1"/>
  <c r="T626" i="32"/>
  <c r="S626" i="32"/>
  <c r="W627" i="32"/>
  <c r="Z627" i="32"/>
  <c r="AB627" i="32"/>
  <c r="AA627" i="32"/>
  <c r="Y627" i="32"/>
  <c r="X627" i="32"/>
  <c r="D633" i="28"/>
  <c r="A754" i="32"/>
  <c r="E633" i="28"/>
  <c r="F633" i="28"/>
  <c r="I633" i="28"/>
  <c r="G633" i="28"/>
  <c r="H633" i="28"/>
  <c r="A634" i="28"/>
  <c r="AH626" i="32" a="1"/>
  <c r="F628" i="32" a="1"/>
  <c r="M626" i="32" a="1"/>
  <c r="Q626" i="32" a="1"/>
  <c r="O626" i="32" a="1"/>
  <c r="W628" i="32" a="1"/>
  <c r="AY627" i="32" a="1"/>
  <c r="AD626" i="32" a="1"/>
  <c r="AW627" i="32" a="1"/>
  <c r="AN628" i="32" a="1"/>
  <c r="AF626" i="32" a="1"/>
  <c r="AU627" i="32" a="1"/>
  <c r="M634" i="28" l="1"/>
  <c r="K634" i="28"/>
  <c r="L634" i="28"/>
  <c r="AU627" i="32"/>
  <c r="AY627" i="32"/>
  <c r="AW627" i="32"/>
  <c r="AP628" i="32"/>
  <c r="AN628" i="32"/>
  <c r="AR628" i="32"/>
  <c r="AS628" i="32"/>
  <c r="AQ628" i="32"/>
  <c r="AL627" i="32"/>
  <c r="AO628" i="32"/>
  <c r="L627" i="32"/>
  <c r="N627" i="32"/>
  <c r="AG627" i="32"/>
  <c r="D626" i="32"/>
  <c r="O626" i="32"/>
  <c r="M626" i="32"/>
  <c r="Q626" i="32"/>
  <c r="U626" i="32"/>
  <c r="C627" i="32"/>
  <c r="B627" i="32"/>
  <c r="P627" i="32"/>
  <c r="AF626" i="32"/>
  <c r="AH626" i="32"/>
  <c r="AD626" i="32"/>
  <c r="AC627" i="32"/>
  <c r="S627" i="32"/>
  <c r="T627" i="32"/>
  <c r="AE627" i="32"/>
  <c r="Z628" i="32"/>
  <c r="W628" i="32"/>
  <c r="Y628" i="32"/>
  <c r="X628" i="32"/>
  <c r="AB628" i="32"/>
  <c r="AA628" i="32"/>
  <c r="G628" i="32"/>
  <c r="J628" i="32"/>
  <c r="I628" i="32"/>
  <c r="H628" i="32"/>
  <c r="F628" i="32"/>
  <c r="K628" i="32"/>
  <c r="D634" i="28"/>
  <c r="A755" i="32"/>
  <c r="F634" i="28"/>
  <c r="I634" i="28"/>
  <c r="G634" i="28"/>
  <c r="H634" i="28"/>
  <c r="E634" i="28"/>
  <c r="A635" i="28"/>
  <c r="Q627" i="32" a="1"/>
  <c r="AF627" i="32" a="1"/>
  <c r="W629" i="32" a="1"/>
  <c r="O627" i="32" a="1"/>
  <c r="AD627" i="32" a="1"/>
  <c r="AN629" i="32" a="1"/>
  <c r="AH627" i="32" a="1"/>
  <c r="F629" i="32" a="1"/>
  <c r="M627" i="32" a="1"/>
  <c r="AX628" i="32" l="1"/>
  <c r="M635" i="28"/>
  <c r="K635" i="28"/>
  <c r="L635" i="28"/>
  <c r="AT628" i="32"/>
  <c r="AM627" i="32"/>
  <c r="D629" i="17" s="1"/>
  <c r="AV628" i="32"/>
  <c r="AJ628" i="32"/>
  <c r="AO629" i="32"/>
  <c r="AS629" i="32"/>
  <c r="AQ629" i="32"/>
  <c r="AR629" i="32"/>
  <c r="AP629" i="32"/>
  <c r="AN629" i="32"/>
  <c r="AK628" i="32"/>
  <c r="D627" i="32"/>
  <c r="E626" i="32"/>
  <c r="B628" i="17" s="1"/>
  <c r="Q627" i="32"/>
  <c r="M627" i="32"/>
  <c r="O627" i="32"/>
  <c r="U627" i="32"/>
  <c r="V626" i="32"/>
  <c r="C628" i="17" s="1"/>
  <c r="AH627" i="32"/>
  <c r="AF627" i="32"/>
  <c r="AD627" i="32"/>
  <c r="P628" i="32"/>
  <c r="N628" i="32"/>
  <c r="AB629" i="32"/>
  <c r="W629" i="32"/>
  <c r="Z629" i="32"/>
  <c r="AA629" i="32"/>
  <c r="Y629" i="32"/>
  <c r="X629" i="32"/>
  <c r="G629" i="32"/>
  <c r="I629" i="32"/>
  <c r="J629" i="32"/>
  <c r="H629" i="32"/>
  <c r="F629" i="32"/>
  <c r="K629" i="32"/>
  <c r="C628" i="32"/>
  <c r="AG628" i="32"/>
  <c r="T628" i="32"/>
  <c r="D635" i="28"/>
  <c r="AE628" i="32"/>
  <c r="B628" i="32"/>
  <c r="L628" i="32"/>
  <c r="AC628" i="32"/>
  <c r="S628" i="32"/>
  <c r="A756" i="32"/>
  <c r="G635" i="28"/>
  <c r="H635" i="28"/>
  <c r="E635" i="28"/>
  <c r="F635" i="28"/>
  <c r="I635" i="28"/>
  <c r="A636" i="28"/>
  <c r="M628" i="32" a="1"/>
  <c r="F630" i="32" a="1"/>
  <c r="AW628" i="32" a="1"/>
  <c r="O628" i="32" a="1"/>
  <c r="AH628" i="32" a="1"/>
  <c r="AF628" i="32" a="1"/>
  <c r="AY628" i="32" a="1"/>
  <c r="AD628" i="32" a="1"/>
  <c r="AU628" i="32" a="1"/>
  <c r="W630" i="32" a="1"/>
  <c r="AN630" i="32" a="1"/>
  <c r="Q628" i="32" a="1"/>
  <c r="AL628" i="32" l="1"/>
  <c r="AT629" i="32"/>
  <c r="AV629" i="32"/>
  <c r="K636" i="28"/>
  <c r="L636" i="28"/>
  <c r="M636" i="28"/>
  <c r="AJ629" i="32"/>
  <c r="AQ630" i="32"/>
  <c r="AR630" i="32"/>
  <c r="AP630" i="32"/>
  <c r="AO630" i="32"/>
  <c r="AN630" i="32"/>
  <c r="AS630" i="32"/>
  <c r="AW628" i="32"/>
  <c r="AU628" i="32"/>
  <c r="AY628" i="32"/>
  <c r="AX629" i="32"/>
  <c r="AL629" i="32" s="1"/>
  <c r="AK629" i="32"/>
  <c r="E627" i="32"/>
  <c r="B629" i="17" s="1"/>
  <c r="N629" i="32"/>
  <c r="Q628" i="32"/>
  <c r="AG629" i="32"/>
  <c r="V627" i="32"/>
  <c r="C629" i="17" s="1"/>
  <c r="AE629" i="32"/>
  <c r="U628" i="32"/>
  <c r="D628" i="32"/>
  <c r="O628" i="32"/>
  <c r="M628" i="32"/>
  <c r="X630" i="32"/>
  <c r="AB630" i="32"/>
  <c r="W630" i="32"/>
  <c r="Y630" i="32"/>
  <c r="AA630" i="32"/>
  <c r="Z630" i="32"/>
  <c r="K630" i="32"/>
  <c r="J630" i="32"/>
  <c r="G630" i="32"/>
  <c r="H630" i="32"/>
  <c r="I630" i="32"/>
  <c r="F630" i="32"/>
  <c r="AD628" i="32"/>
  <c r="AF628" i="32"/>
  <c r="AH628" i="32"/>
  <c r="AC629" i="32"/>
  <c r="S629" i="32"/>
  <c r="P629" i="32"/>
  <c r="C629" i="32"/>
  <c r="L629" i="32"/>
  <c r="B629" i="32"/>
  <c r="D636" i="28"/>
  <c r="T629" i="32"/>
  <c r="A757" i="32"/>
  <c r="F636" i="28"/>
  <c r="I636" i="28"/>
  <c r="G636" i="28"/>
  <c r="H636" i="28"/>
  <c r="E636" i="28"/>
  <c r="A637" i="28"/>
  <c r="F631" i="32" a="1"/>
  <c r="M629" i="32" a="1"/>
  <c r="O629" i="32" a="1"/>
  <c r="W631" i="32" a="1"/>
  <c r="AY629" i="32" a="1"/>
  <c r="Q629" i="32" a="1"/>
  <c r="AU629" i="32" a="1"/>
  <c r="AW629" i="32" a="1"/>
  <c r="AF629" i="32" a="1"/>
  <c r="AD629" i="32" a="1"/>
  <c r="AH629" i="32" a="1"/>
  <c r="AN631" i="32" a="1"/>
  <c r="AT630" i="32" l="1"/>
  <c r="K637" i="28"/>
  <c r="L637" i="28"/>
  <c r="M637" i="28"/>
  <c r="AK630" i="32"/>
  <c r="AM628" i="32"/>
  <c r="D630" i="17" s="1"/>
  <c r="AV630" i="32"/>
  <c r="AX630" i="32"/>
  <c r="AJ630" i="32"/>
  <c r="AU629" i="32"/>
  <c r="AY629" i="32"/>
  <c r="AW629" i="32"/>
  <c r="AR631" i="32"/>
  <c r="AQ631" i="32"/>
  <c r="AO631" i="32"/>
  <c r="AN631" i="32"/>
  <c r="AP631" i="32"/>
  <c r="AS631" i="32"/>
  <c r="Q629" i="32"/>
  <c r="P630" i="32"/>
  <c r="D629" i="32"/>
  <c r="U629" i="32"/>
  <c r="N630" i="32"/>
  <c r="C630" i="32"/>
  <c r="E628" i="32"/>
  <c r="B630" i="17" s="1"/>
  <c r="AH629" i="32"/>
  <c r="AF629" i="32"/>
  <c r="AD629" i="32"/>
  <c r="Y631" i="32"/>
  <c r="X631" i="32"/>
  <c r="W631" i="32"/>
  <c r="AB631" i="32"/>
  <c r="AA631" i="32"/>
  <c r="Z631" i="32"/>
  <c r="H631" i="32"/>
  <c r="G631" i="32"/>
  <c r="I631" i="32"/>
  <c r="F631" i="32"/>
  <c r="K631" i="32"/>
  <c r="J631" i="32"/>
  <c r="O629" i="32"/>
  <c r="M629" i="32"/>
  <c r="L630" i="32"/>
  <c r="B630" i="32"/>
  <c r="D637" i="28"/>
  <c r="V628" i="32"/>
  <c r="C630" i="17" s="1"/>
  <c r="AG630" i="32"/>
  <c r="AE630" i="32"/>
  <c r="S630" i="32"/>
  <c r="AC630" i="32"/>
  <c r="T630" i="32"/>
  <c r="A758" i="32"/>
  <c r="Q630" i="32" a="1"/>
  <c r="AN632" i="32" a="1"/>
  <c r="AH630" i="32" a="1"/>
  <c r="AW630" i="32" a="1"/>
  <c r="M630" i="32" a="1"/>
  <c r="AF630" i="32" a="1"/>
  <c r="AD630" i="32" a="1"/>
  <c r="O630" i="32" a="1"/>
  <c r="AY630" i="32" a="1"/>
  <c r="W632" i="32" a="1"/>
  <c r="AU630" i="32" a="1"/>
  <c r="F632" i="32" a="1"/>
  <c r="AL630" i="32" l="1"/>
  <c r="AX631" i="32"/>
  <c r="AV631" i="32"/>
  <c r="AU630" i="32"/>
  <c r="AY630" i="32"/>
  <c r="AW630" i="32"/>
  <c r="AK631" i="32"/>
  <c r="AT631" i="32"/>
  <c r="AJ631" i="32"/>
  <c r="AP632" i="32"/>
  <c r="AN632" i="32"/>
  <c r="AO632" i="32"/>
  <c r="AS632" i="32"/>
  <c r="AR632" i="32"/>
  <c r="AQ632" i="32"/>
  <c r="AM629" i="32"/>
  <c r="D631" i="17" s="1"/>
  <c r="Q630" i="32"/>
  <c r="D630" i="32"/>
  <c r="P631" i="32"/>
  <c r="V629" i="32"/>
  <c r="C631" i="17" s="1"/>
  <c r="N631" i="32"/>
  <c r="AG631" i="32"/>
  <c r="O630" i="32"/>
  <c r="M630" i="32"/>
  <c r="G632" i="32"/>
  <c r="J632" i="32"/>
  <c r="F632" i="32"/>
  <c r="I632" i="32"/>
  <c r="H632" i="32"/>
  <c r="K632" i="32"/>
  <c r="AA632" i="32"/>
  <c r="Y632" i="32"/>
  <c r="W632" i="32"/>
  <c r="AB632" i="32"/>
  <c r="X632" i="32"/>
  <c r="Z632" i="32"/>
  <c r="AH630" i="32"/>
  <c r="AF630" i="32"/>
  <c r="AD630" i="32"/>
  <c r="E629" i="32"/>
  <c r="B631" i="17" s="1"/>
  <c r="C631" i="32"/>
  <c r="S631" i="32"/>
  <c r="AC631" i="32"/>
  <c r="T631" i="32"/>
  <c r="AE631" i="32"/>
  <c r="L631" i="32"/>
  <c r="B631" i="32"/>
  <c r="U630" i="32"/>
  <c r="A759" i="32"/>
  <c r="F637" i="28"/>
  <c r="I637" i="28"/>
  <c r="G637" i="28"/>
  <c r="H637" i="28"/>
  <c r="E637" i="28"/>
  <c r="A638" i="28"/>
  <c r="AW631" i="32" a="1"/>
  <c r="AH631" i="32" a="1"/>
  <c r="M631" i="32" a="1"/>
  <c r="O631" i="32" a="1"/>
  <c r="AF631" i="32" a="1"/>
  <c r="AU631" i="32" a="1"/>
  <c r="Q631" i="32" a="1"/>
  <c r="AD631" i="32" a="1"/>
  <c r="AY631" i="32" a="1"/>
  <c r="AL631" i="32" l="1"/>
  <c r="AM630" i="32"/>
  <c r="D632" i="17" s="1"/>
  <c r="M638" i="28"/>
  <c r="K638" i="28"/>
  <c r="L638" i="28"/>
  <c r="AK632" i="32"/>
  <c r="AX632" i="32"/>
  <c r="AT632" i="32"/>
  <c r="AW631" i="32"/>
  <c r="AY631" i="32"/>
  <c r="AU631" i="32"/>
  <c r="AJ632" i="32"/>
  <c r="AV632" i="32"/>
  <c r="Q631" i="32"/>
  <c r="E630" i="32"/>
  <c r="B632" i="17" s="1"/>
  <c r="D631" i="32"/>
  <c r="P632" i="32"/>
  <c r="AE632" i="32"/>
  <c r="T632" i="32"/>
  <c r="N632" i="32"/>
  <c r="O631" i="32"/>
  <c r="M631" i="32"/>
  <c r="AD631" i="32"/>
  <c r="AH631" i="32"/>
  <c r="AF631" i="32"/>
  <c r="D638" i="28"/>
  <c r="AC632" i="32"/>
  <c r="S632" i="32"/>
  <c r="AG632" i="32"/>
  <c r="C632" i="32"/>
  <c r="U631" i="32"/>
  <c r="V630" i="32"/>
  <c r="C632" i="17" s="1"/>
  <c r="L632" i="32"/>
  <c r="B632" i="32"/>
  <c r="A760" i="32"/>
  <c r="F638" i="28"/>
  <c r="I638" i="28"/>
  <c r="G638" i="28"/>
  <c r="H638" i="28"/>
  <c r="E638" i="28"/>
  <c r="A639" i="28"/>
  <c r="O632" i="32" a="1"/>
  <c r="AU632" i="32" a="1"/>
  <c r="AW632" i="32" a="1"/>
  <c r="W633" i="32" a="1"/>
  <c r="AY632" i="32" a="1"/>
  <c r="AL632" i="32" l="1"/>
  <c r="AU632" i="32"/>
  <c r="AM631" i="32"/>
  <c r="D633" i="17" s="1"/>
  <c r="K639" i="28"/>
  <c r="L639" i="28"/>
  <c r="M639" i="28"/>
  <c r="AW632" i="32"/>
  <c r="AY632" i="32"/>
  <c r="V631" i="32"/>
  <c r="C633" i="17" s="1"/>
  <c r="D632" i="32"/>
  <c r="Y633" i="32"/>
  <c r="Z633" i="32"/>
  <c r="X633" i="32"/>
  <c r="W633" i="32"/>
  <c r="AB633" i="32"/>
  <c r="AA633" i="32"/>
  <c r="O632" i="32"/>
  <c r="U632" i="32"/>
  <c r="E631" i="32"/>
  <c r="B633" i="17" s="1"/>
  <c r="D639" i="28"/>
  <c r="A761" i="32"/>
  <c r="F639" i="28"/>
  <c r="I639" i="28"/>
  <c r="G639" i="28"/>
  <c r="H639" i="28"/>
  <c r="E639" i="28"/>
  <c r="A640" i="28"/>
  <c r="F633" i="32" a="1"/>
  <c r="AF632" i="32" a="1"/>
  <c r="Q632" i="32" a="1"/>
  <c r="AN633" i="32" a="1"/>
  <c r="AD632" i="32" a="1"/>
  <c r="M632" i="32" a="1"/>
  <c r="W634" i="32" a="1"/>
  <c r="AH632" i="32" a="1"/>
  <c r="AP633" i="32" l="1"/>
  <c r="AO633" i="32"/>
  <c r="AQ633" i="32"/>
  <c r="AS633" i="32"/>
  <c r="AN633" i="32"/>
  <c r="AT633" i="32" s="1"/>
  <c r="AR633" i="32"/>
  <c r="AV633" i="32"/>
  <c r="M640" i="28"/>
  <c r="L640" i="28"/>
  <c r="K640" i="28"/>
  <c r="AM632" i="32"/>
  <c r="D634" i="17" s="1"/>
  <c r="AX633" i="32"/>
  <c r="H633" i="32"/>
  <c r="F633" i="32"/>
  <c r="J633" i="32"/>
  <c r="K633" i="32"/>
  <c r="I633" i="32"/>
  <c r="G633" i="32"/>
  <c r="Q632" i="32"/>
  <c r="M632" i="32"/>
  <c r="AD632" i="32"/>
  <c r="AH632" i="32"/>
  <c r="AF632" i="32"/>
  <c r="AG633" i="32"/>
  <c r="AE633" i="32"/>
  <c r="T633" i="32"/>
  <c r="W634" i="32"/>
  <c r="AB634" i="32"/>
  <c r="X634" i="32"/>
  <c r="Y634" i="32"/>
  <c r="Z634" i="32"/>
  <c r="AA634" i="32"/>
  <c r="D640" i="28"/>
  <c r="AC633" i="32"/>
  <c r="S633" i="32"/>
  <c r="A762" i="32"/>
  <c r="H640" i="28"/>
  <c r="E640" i="28"/>
  <c r="F640" i="28"/>
  <c r="I640" i="28"/>
  <c r="G640" i="28"/>
  <c r="A641" i="28"/>
  <c r="AH633" i="32" a="1"/>
  <c r="AD633" i="32" a="1"/>
  <c r="AN634" i="32" a="1"/>
  <c r="W635" i="32" a="1"/>
  <c r="AF633" i="32" a="1"/>
  <c r="F634" i="32" a="1"/>
  <c r="AJ633" i="32" l="1"/>
  <c r="AK633" i="32"/>
  <c r="AR634" i="32"/>
  <c r="AQ634" i="32"/>
  <c r="AO634" i="32"/>
  <c r="AP634" i="32"/>
  <c r="AN634" i="32"/>
  <c r="AS634" i="32"/>
  <c r="AJ634" i="32"/>
  <c r="AT634" i="32"/>
  <c r="AL633" i="32"/>
  <c r="AK634" i="32"/>
  <c r="M641" i="28"/>
  <c r="K641" i="28"/>
  <c r="L641" i="28"/>
  <c r="B633" i="32"/>
  <c r="N633" i="32"/>
  <c r="E632" i="32"/>
  <c r="B634" i="17" s="1"/>
  <c r="AX634" i="32"/>
  <c r="L633" i="32"/>
  <c r="AV634" i="32"/>
  <c r="C633" i="32"/>
  <c r="P633" i="32"/>
  <c r="F634" i="32"/>
  <c r="J634" i="32"/>
  <c r="I634" i="32"/>
  <c r="H634" i="32"/>
  <c r="N634" i="32" s="1"/>
  <c r="G634" i="32"/>
  <c r="K634" i="32"/>
  <c r="V632" i="32"/>
  <c r="C634" i="17" s="1"/>
  <c r="U633" i="32"/>
  <c r="AE634" i="32"/>
  <c r="AH633" i="32"/>
  <c r="AF633" i="32"/>
  <c r="AD633" i="32"/>
  <c r="Y635" i="32"/>
  <c r="AA635" i="32"/>
  <c r="X635" i="32"/>
  <c r="AB635" i="32"/>
  <c r="W635" i="32"/>
  <c r="Z635" i="32"/>
  <c r="D641" i="28"/>
  <c r="AG634" i="32"/>
  <c r="T634" i="32"/>
  <c r="AC634" i="32"/>
  <c r="S634" i="32"/>
  <c r="A763" i="32"/>
  <c r="F641" i="28"/>
  <c r="I641" i="28"/>
  <c r="G641" i="28"/>
  <c r="H641" i="28"/>
  <c r="E641" i="28"/>
  <c r="A642" i="28"/>
  <c r="AD634" i="32" a="1"/>
  <c r="AW633" i="32" a="1"/>
  <c r="AY633" i="32" a="1"/>
  <c r="AU633" i="32" a="1"/>
  <c r="AF634" i="32" a="1"/>
  <c r="AH634" i="32" a="1"/>
  <c r="W636" i="32" a="1"/>
  <c r="AN635" i="32" a="1"/>
  <c r="O633" i="32" a="1"/>
  <c r="Q633" i="32" a="1"/>
  <c r="AY634" i="32" a="1"/>
  <c r="AW634" i="32" a="1"/>
  <c r="AU634" i="32" a="1"/>
  <c r="M633" i="32" a="1"/>
  <c r="F635" i="32" a="1"/>
  <c r="AU633" i="32" l="1"/>
  <c r="AY633" i="32"/>
  <c r="AW633" i="32"/>
  <c r="AQ635" i="32"/>
  <c r="AN635" i="32"/>
  <c r="AP635" i="32"/>
  <c r="AV635" i="32" s="1"/>
  <c r="AO635" i="32"/>
  <c r="AR635" i="32"/>
  <c r="AX635" i="32" s="1"/>
  <c r="AS635" i="32"/>
  <c r="AU634" i="32"/>
  <c r="AY634" i="32"/>
  <c r="AW634" i="32"/>
  <c r="M642" i="28"/>
  <c r="K642" i="28"/>
  <c r="L642" i="28"/>
  <c r="D633" i="32"/>
  <c r="P634" i="32"/>
  <c r="AT635" i="32"/>
  <c r="AL634" i="32"/>
  <c r="AJ635" i="32"/>
  <c r="AK635" i="32"/>
  <c r="AM633" i="32"/>
  <c r="D635" i="17" s="1"/>
  <c r="C634" i="32"/>
  <c r="L634" i="32"/>
  <c r="O633" i="32"/>
  <c r="Q633" i="32"/>
  <c r="M633" i="32"/>
  <c r="B634" i="32"/>
  <c r="H635" i="32"/>
  <c r="I635" i="32"/>
  <c r="F635" i="32"/>
  <c r="G635" i="32"/>
  <c r="K635" i="32"/>
  <c r="J635" i="32"/>
  <c r="V633" i="32"/>
  <c r="C635" i="17" s="1"/>
  <c r="AE635" i="32"/>
  <c r="W636" i="32"/>
  <c r="X636" i="32"/>
  <c r="AB636" i="32"/>
  <c r="AA636" i="32"/>
  <c r="Y636" i="32"/>
  <c r="Z636" i="32"/>
  <c r="AH634" i="32"/>
  <c r="AF634" i="32"/>
  <c r="AD634" i="32"/>
  <c r="D642" i="28"/>
  <c r="AC635" i="32"/>
  <c r="S635" i="32"/>
  <c r="U634" i="32"/>
  <c r="T635" i="32"/>
  <c r="AG635" i="32"/>
  <c r="A764" i="32"/>
  <c r="I642" i="28"/>
  <c r="G642" i="28"/>
  <c r="H642" i="28"/>
  <c r="E642" i="28"/>
  <c r="F642" i="28"/>
  <c r="A643" i="28"/>
  <c r="AF635" i="32" a="1"/>
  <c r="W637" i="32" a="1"/>
  <c r="M634" i="32" a="1"/>
  <c r="O634" i="32" a="1"/>
  <c r="AY635" i="32" a="1"/>
  <c r="AW635" i="32" a="1"/>
  <c r="AU635" i="32" a="1"/>
  <c r="AD635" i="32" a="1"/>
  <c r="AH635" i="32" a="1"/>
  <c r="AN636" i="32" a="1"/>
  <c r="Q634" i="32" a="1"/>
  <c r="F636" i="32" a="1"/>
  <c r="AS636" i="32" l="1"/>
  <c r="AO636" i="32"/>
  <c r="AR636" i="32"/>
  <c r="AP636" i="32"/>
  <c r="AQ636" i="32"/>
  <c r="AK636" i="32" s="1"/>
  <c r="AN636" i="32"/>
  <c r="AT636" i="32" s="1"/>
  <c r="AL635" i="32"/>
  <c r="AM634" i="32"/>
  <c r="D636" i="17" s="1"/>
  <c r="C635" i="32"/>
  <c r="D634" i="32"/>
  <c r="L643" i="28"/>
  <c r="K643" i="28"/>
  <c r="M643" i="28"/>
  <c r="N635" i="32"/>
  <c r="B635" i="32"/>
  <c r="E633" i="32"/>
  <c r="B635" i="17" s="1"/>
  <c r="M634" i="32"/>
  <c r="O634" i="32"/>
  <c r="Q634" i="32"/>
  <c r="AU635" i="32"/>
  <c r="AY635" i="32"/>
  <c r="AW635" i="32"/>
  <c r="L635" i="32"/>
  <c r="AX636" i="32"/>
  <c r="P635" i="32"/>
  <c r="K636" i="32"/>
  <c r="H636" i="32"/>
  <c r="F636" i="32"/>
  <c r="G636" i="32"/>
  <c r="J636" i="32"/>
  <c r="I636" i="32"/>
  <c r="AE636" i="32"/>
  <c r="V634" i="32"/>
  <c r="C636" i="17" s="1"/>
  <c r="W637" i="32"/>
  <c r="X637" i="32"/>
  <c r="AA637" i="32"/>
  <c r="AB637" i="32"/>
  <c r="Y637" i="32"/>
  <c r="Z637" i="32"/>
  <c r="AD635" i="32"/>
  <c r="AH635" i="32"/>
  <c r="AF635" i="32"/>
  <c r="AG636" i="32"/>
  <c r="U635" i="32"/>
  <c r="T636" i="32"/>
  <c r="S636" i="32"/>
  <c r="AC636" i="32"/>
  <c r="D643" i="28"/>
  <c r="A765" i="32"/>
  <c r="F643" i="28"/>
  <c r="I643" i="28"/>
  <c r="G643" i="28"/>
  <c r="H643" i="28"/>
  <c r="E643" i="28"/>
  <c r="A644" i="28"/>
  <c r="AF636" i="32" a="1"/>
  <c r="M635" i="32" a="1"/>
  <c r="AH636" i="32" a="1"/>
  <c r="W638" i="32" a="1"/>
  <c r="O635" i="32" a="1"/>
  <c r="AU636" i="32" a="1"/>
  <c r="AW636" i="32" a="1"/>
  <c r="AY636" i="32" a="1"/>
  <c r="AD636" i="32" a="1"/>
  <c r="Q635" i="32" a="1"/>
  <c r="F637" i="32" a="1"/>
  <c r="AN637" i="32" a="1"/>
  <c r="AJ636" i="32" l="1"/>
  <c r="AV636" i="32"/>
  <c r="AO637" i="32"/>
  <c r="AN637" i="32"/>
  <c r="AP637" i="32"/>
  <c r="AV637" i="32" s="1"/>
  <c r="AR637" i="32"/>
  <c r="AQ637" i="32"/>
  <c r="AS637" i="32"/>
  <c r="AX637" i="32" s="1"/>
  <c r="E634" i="32"/>
  <c r="B636" i="17" s="1"/>
  <c r="O635" i="32"/>
  <c r="Q635" i="32"/>
  <c r="M635" i="32"/>
  <c r="K644" i="28"/>
  <c r="L644" i="28"/>
  <c r="M644" i="28"/>
  <c r="D635" i="32"/>
  <c r="AL636" i="32"/>
  <c r="N636" i="32"/>
  <c r="AT637" i="32"/>
  <c r="AK637" i="32"/>
  <c r="AY636" i="32"/>
  <c r="AW636" i="32"/>
  <c r="AU636" i="32"/>
  <c r="AM635" i="32"/>
  <c r="D637" i="17" s="1"/>
  <c r="P636" i="32"/>
  <c r="B636" i="32"/>
  <c r="C636" i="32"/>
  <c r="L636" i="32"/>
  <c r="J637" i="32"/>
  <c r="K637" i="32"/>
  <c r="H637" i="32"/>
  <c r="F637" i="32"/>
  <c r="G637" i="32"/>
  <c r="I637" i="32"/>
  <c r="AG637" i="32"/>
  <c r="AF636" i="32"/>
  <c r="AD636" i="32"/>
  <c r="AH636" i="32"/>
  <c r="Y638" i="32"/>
  <c r="AB638" i="32"/>
  <c r="X638" i="32"/>
  <c r="AA638" i="32"/>
  <c r="W638" i="32"/>
  <c r="Z638" i="32"/>
  <c r="U636" i="32"/>
  <c r="AE637" i="32"/>
  <c r="T637" i="32"/>
  <c r="D644" i="28"/>
  <c r="V635" i="32"/>
  <c r="C637" i="17" s="1"/>
  <c r="AC637" i="32"/>
  <c r="S637" i="32"/>
  <c r="A766" i="32"/>
  <c r="F644" i="28"/>
  <c r="I644" i="28"/>
  <c r="G644" i="28"/>
  <c r="H644" i="28"/>
  <c r="E644" i="28"/>
  <c r="A645" i="28"/>
  <c r="W639" i="32" a="1"/>
  <c r="AD637" i="32" a="1"/>
  <c r="AY637" i="32" a="1"/>
  <c r="M636" i="32" a="1"/>
  <c r="AU637" i="32" a="1"/>
  <c r="AF637" i="32" a="1"/>
  <c r="O636" i="32" a="1"/>
  <c r="Q636" i="32" a="1"/>
  <c r="AW637" i="32" a="1"/>
  <c r="AH637" i="32" a="1"/>
  <c r="AN638" i="32" a="1"/>
  <c r="F638" i="32" a="1"/>
  <c r="AJ637" i="32" l="1"/>
  <c r="AR638" i="32"/>
  <c r="AP638" i="32"/>
  <c r="AO638" i="32"/>
  <c r="AN638" i="32"/>
  <c r="AQ638" i="32"/>
  <c r="AV638" i="32" s="1"/>
  <c r="AS638" i="32"/>
  <c r="E635" i="32"/>
  <c r="B637" i="17" s="1"/>
  <c r="AK638" i="32"/>
  <c r="AX638" i="32"/>
  <c r="L645" i="28"/>
  <c r="M645" i="28"/>
  <c r="K645" i="28"/>
  <c r="AL637" i="32"/>
  <c r="D636" i="32"/>
  <c r="AW637" i="32"/>
  <c r="AU637" i="32"/>
  <c r="AY637" i="32"/>
  <c r="AJ638" i="32"/>
  <c r="AM636" i="32"/>
  <c r="D638" i="17" s="1"/>
  <c r="C637" i="32"/>
  <c r="AT638" i="32"/>
  <c r="L637" i="32"/>
  <c r="P637" i="32"/>
  <c r="Q636" i="32"/>
  <c r="M636" i="32"/>
  <c r="O636" i="32"/>
  <c r="B637" i="32"/>
  <c r="N637" i="32"/>
  <c r="G638" i="32"/>
  <c r="F638" i="32"/>
  <c r="I638" i="32"/>
  <c r="H638" i="32"/>
  <c r="J638" i="32"/>
  <c r="K638" i="32"/>
  <c r="AG638" i="32"/>
  <c r="V636" i="32"/>
  <c r="C638" i="17" s="1"/>
  <c r="U637" i="32"/>
  <c r="Y639" i="32"/>
  <c r="W639" i="32"/>
  <c r="Z639" i="32"/>
  <c r="AA639" i="32"/>
  <c r="X639" i="32"/>
  <c r="AB639" i="32"/>
  <c r="AH637" i="32"/>
  <c r="AF637" i="32"/>
  <c r="AD637" i="32"/>
  <c r="S638" i="32"/>
  <c r="AC638" i="32"/>
  <c r="T638" i="32"/>
  <c r="AE638" i="32"/>
  <c r="D645" i="28"/>
  <c r="A767" i="32"/>
  <c r="E645" i="28"/>
  <c r="F645" i="28"/>
  <c r="I645" i="28"/>
  <c r="G645" i="28"/>
  <c r="H645" i="28"/>
  <c r="A646" i="28"/>
  <c r="AN639" i="32" a="1"/>
  <c r="W640" i="32" a="1"/>
  <c r="AF638" i="32" a="1"/>
  <c r="AY638" i="32" a="1"/>
  <c r="AH638" i="32" a="1"/>
  <c r="AW638" i="32" a="1"/>
  <c r="F639" i="32" a="1"/>
  <c r="AU638" i="32" a="1"/>
  <c r="M637" i="32" a="1"/>
  <c r="Q637" i="32" a="1"/>
  <c r="AD638" i="32" a="1"/>
  <c r="O637" i="32" a="1"/>
  <c r="AN639" i="32" l="1"/>
  <c r="AO639" i="32"/>
  <c r="AQ639" i="32"/>
  <c r="AP639" i="32"/>
  <c r="AR639" i="32"/>
  <c r="AJ639" i="32" s="1"/>
  <c r="AS639" i="32"/>
  <c r="AK639" i="32" s="1"/>
  <c r="AU638" i="32"/>
  <c r="AY638" i="32"/>
  <c r="AW638" i="32"/>
  <c r="AT639" i="32"/>
  <c r="AX639" i="32"/>
  <c r="M646" i="28"/>
  <c r="K646" i="28"/>
  <c r="L646" i="28"/>
  <c r="AL638" i="32"/>
  <c r="AM637" i="32"/>
  <c r="D639" i="17" s="1"/>
  <c r="O637" i="32"/>
  <c r="Q637" i="32"/>
  <c r="M637" i="32"/>
  <c r="AV639" i="32"/>
  <c r="E636" i="32"/>
  <c r="B638" i="17" s="1"/>
  <c r="D637" i="32"/>
  <c r="L638" i="32"/>
  <c r="C638" i="32"/>
  <c r="P638" i="32"/>
  <c r="N638" i="32"/>
  <c r="K639" i="32"/>
  <c r="J639" i="32"/>
  <c r="G639" i="32"/>
  <c r="F639" i="32"/>
  <c r="I639" i="32"/>
  <c r="H639" i="32"/>
  <c r="B638" i="32"/>
  <c r="T639" i="32"/>
  <c r="U638" i="32"/>
  <c r="AH638" i="32"/>
  <c r="AF638" i="32"/>
  <c r="AD638" i="32"/>
  <c r="W640" i="32"/>
  <c r="AB640" i="32"/>
  <c r="X640" i="32"/>
  <c r="Z640" i="32"/>
  <c r="AA640" i="32"/>
  <c r="Y640" i="32"/>
  <c r="V637" i="32"/>
  <c r="C639" i="17" s="1"/>
  <c r="D646" i="28"/>
  <c r="AG639" i="32"/>
  <c r="S639" i="32"/>
  <c r="AC639" i="32"/>
  <c r="AE639" i="32"/>
  <c r="A768" i="32"/>
  <c r="Q638" i="32" a="1"/>
  <c r="AW639" i="32" a="1"/>
  <c r="O638" i="32" a="1"/>
  <c r="AH639" i="32" a="1"/>
  <c r="AD639" i="32" a="1"/>
  <c r="AF639" i="32" a="1"/>
  <c r="F640" i="32" a="1"/>
  <c r="M638" i="32" a="1"/>
  <c r="AN640" i="32" a="1"/>
  <c r="AY639" i="32" a="1"/>
  <c r="W641" i="32" a="1"/>
  <c r="AU639" i="32" a="1"/>
  <c r="AN640" i="32" l="1"/>
  <c r="AS640" i="32"/>
  <c r="AQ640" i="32"/>
  <c r="AP640" i="32"/>
  <c r="AR640" i="32"/>
  <c r="AO640" i="32"/>
  <c r="AL639" i="32"/>
  <c r="AT640" i="32"/>
  <c r="AM638" i="32"/>
  <c r="D640" i="17" s="1"/>
  <c r="E637" i="32"/>
  <c r="B639" i="17" s="1"/>
  <c r="AK640" i="32"/>
  <c r="AX640" i="32"/>
  <c r="AU639" i="32"/>
  <c r="AY639" i="32"/>
  <c r="AW639" i="32"/>
  <c r="N639" i="32"/>
  <c r="L639" i="32"/>
  <c r="O638" i="32"/>
  <c r="M638" i="32"/>
  <c r="Q638" i="32"/>
  <c r="P639" i="32"/>
  <c r="D638" i="32"/>
  <c r="C639" i="32"/>
  <c r="H640" i="32"/>
  <c r="G640" i="32"/>
  <c r="K640" i="32"/>
  <c r="I640" i="32"/>
  <c r="F640" i="32"/>
  <c r="J640" i="32"/>
  <c r="B639" i="32"/>
  <c r="AD639" i="32"/>
  <c r="AH639" i="32"/>
  <c r="AF639" i="32"/>
  <c r="Z641" i="32"/>
  <c r="AA641" i="32"/>
  <c r="Y641" i="32"/>
  <c r="X641" i="32"/>
  <c r="W641" i="32"/>
  <c r="AB641" i="32"/>
  <c r="V638" i="32"/>
  <c r="C640" i="17" s="1"/>
  <c r="U639" i="32"/>
  <c r="AE640" i="32"/>
  <c r="AG640" i="32"/>
  <c r="T640" i="32"/>
  <c r="S640" i="32"/>
  <c r="AC640" i="32"/>
  <c r="A769" i="32"/>
  <c r="F646" i="28"/>
  <c r="I646" i="28"/>
  <c r="G646" i="28"/>
  <c r="H646" i="28"/>
  <c r="E646" i="28"/>
  <c r="A647" i="28"/>
  <c r="AW640" i="32" a="1"/>
  <c r="AF640" i="32" a="1"/>
  <c r="F641" i="32" a="1"/>
  <c r="Q639" i="32" a="1"/>
  <c r="AN641" i="32" a="1"/>
  <c r="AY640" i="32" a="1"/>
  <c r="AH640" i="32" a="1"/>
  <c r="M639" i="32" a="1"/>
  <c r="O639" i="32" a="1"/>
  <c r="AD640" i="32" a="1"/>
  <c r="AU640" i="32" a="1"/>
  <c r="AJ640" i="32" l="1"/>
  <c r="AV640" i="32"/>
  <c r="AL640" i="32" s="1"/>
  <c r="AS641" i="32"/>
  <c r="AO641" i="32"/>
  <c r="AN641" i="32"/>
  <c r="AT641" i="32" s="1"/>
  <c r="AR641" i="32"/>
  <c r="AQ641" i="32"/>
  <c r="AP641" i="32"/>
  <c r="AV641" i="32" s="1"/>
  <c r="AW640" i="32"/>
  <c r="AY640" i="32"/>
  <c r="AU640" i="32"/>
  <c r="AJ641" i="32"/>
  <c r="AM639" i="32"/>
  <c r="D641" i="17" s="1"/>
  <c r="M647" i="28"/>
  <c r="K647" i="28"/>
  <c r="L647" i="28"/>
  <c r="AK641" i="32"/>
  <c r="AX641" i="32"/>
  <c r="E638" i="32"/>
  <c r="B640" i="17" s="1"/>
  <c r="D639" i="32"/>
  <c r="M639" i="32"/>
  <c r="Q639" i="32"/>
  <c r="O639" i="32"/>
  <c r="C640" i="32"/>
  <c r="N640" i="32"/>
  <c r="P640" i="32"/>
  <c r="L640" i="32"/>
  <c r="G641" i="32"/>
  <c r="H641" i="32"/>
  <c r="J641" i="32"/>
  <c r="F641" i="32"/>
  <c r="I641" i="32"/>
  <c r="K641" i="32"/>
  <c r="B640" i="32"/>
  <c r="V639" i="32"/>
  <c r="C641" i="17" s="1"/>
  <c r="AE641" i="32"/>
  <c r="AF640" i="32"/>
  <c r="AD640" i="32"/>
  <c r="AH640" i="32"/>
  <c r="AC641" i="32"/>
  <c r="S641" i="32"/>
  <c r="T641" i="32"/>
  <c r="AG641" i="32"/>
  <c r="D647" i="28"/>
  <c r="U640" i="32"/>
  <c r="A770" i="32"/>
  <c r="AF641" i="32" a="1"/>
  <c r="Q640" i="32" a="1"/>
  <c r="AW641" i="32" a="1"/>
  <c r="M640" i="32" a="1"/>
  <c r="AD641" i="32" a="1"/>
  <c r="AH641" i="32" a="1"/>
  <c r="O640" i="32" a="1"/>
  <c r="AL641" i="32" l="1"/>
  <c r="AM640" i="32"/>
  <c r="D642" i="17" s="1"/>
  <c r="AW641" i="32"/>
  <c r="L641" i="32"/>
  <c r="D640" i="32"/>
  <c r="E639" i="32"/>
  <c r="B641" i="17" s="1"/>
  <c r="M640" i="32"/>
  <c r="O640" i="32"/>
  <c r="Q640" i="32"/>
  <c r="B641" i="32"/>
  <c r="C641" i="32"/>
  <c r="N641" i="32"/>
  <c r="P641" i="32"/>
  <c r="U641" i="32"/>
  <c r="AD641" i="32"/>
  <c r="AF641" i="32"/>
  <c r="AH641" i="32"/>
  <c r="V640" i="32"/>
  <c r="C642" i="17" s="1"/>
  <c r="A771" i="32"/>
  <c r="G647" i="28"/>
  <c r="H647" i="28"/>
  <c r="E647" i="28"/>
  <c r="F647" i="28"/>
  <c r="I647" i="28"/>
  <c r="A648" i="28"/>
  <c r="AU641" i="32" a="1"/>
  <c r="W642" i="32" a="1"/>
  <c r="O641" i="32" a="1"/>
  <c r="Q641" i="32" a="1"/>
  <c r="M641" i="32" a="1"/>
  <c r="AN642" i="32" a="1"/>
  <c r="AY641" i="32" a="1"/>
  <c r="F642" i="32" a="1"/>
  <c r="AP642" i="32" l="1"/>
  <c r="AY641" i="32"/>
  <c r="AU641" i="32"/>
  <c r="AQ642" i="32"/>
  <c r="AO642" i="32"/>
  <c r="AK642" i="32" s="1"/>
  <c r="AR642" i="32"/>
  <c r="AN642" i="32"/>
  <c r="AS642" i="32"/>
  <c r="AJ642" i="32"/>
  <c r="AV642" i="32"/>
  <c r="AM641" i="32"/>
  <c r="D643" i="17" s="1"/>
  <c r="M648" i="28"/>
  <c r="L648" i="28"/>
  <c r="K648" i="28"/>
  <c r="D641" i="32"/>
  <c r="E640" i="32"/>
  <c r="B642" i="17" s="1"/>
  <c r="AB642" i="32"/>
  <c r="Y642" i="32"/>
  <c r="W642" i="32"/>
  <c r="X642" i="32"/>
  <c r="Z642" i="32"/>
  <c r="AA642" i="32"/>
  <c r="M641" i="32"/>
  <c r="Q641" i="32"/>
  <c r="O641" i="32"/>
  <c r="F642" i="32"/>
  <c r="K642" i="32"/>
  <c r="J642" i="32"/>
  <c r="H642" i="32"/>
  <c r="G642" i="32"/>
  <c r="I642" i="32"/>
  <c r="V641" i="32"/>
  <c r="C643" i="17" s="1"/>
  <c r="D648" i="28"/>
  <c r="A772" i="32"/>
  <c r="F648" i="28"/>
  <c r="I648" i="28"/>
  <c r="G648" i="28"/>
  <c r="H648" i="28"/>
  <c r="E648" i="28"/>
  <c r="A649" i="28"/>
  <c r="AY642" i="32" a="1"/>
  <c r="AW642" i="32" a="1"/>
  <c r="AU642" i="32" a="1"/>
  <c r="AX642" i="32" l="1"/>
  <c r="AT642" i="32"/>
  <c r="AL642" i="32" s="1"/>
  <c r="M649" i="28"/>
  <c r="L649" i="28"/>
  <c r="K649" i="28"/>
  <c r="AY642" i="32"/>
  <c r="AU642" i="32"/>
  <c r="AW642" i="32"/>
  <c r="E641" i="32"/>
  <c r="B643" i="17" s="1"/>
  <c r="AC642" i="32"/>
  <c r="T642" i="32"/>
  <c r="S642" i="32"/>
  <c r="AG642" i="32"/>
  <c r="AE642" i="32"/>
  <c r="P642" i="32"/>
  <c r="L642" i="32"/>
  <c r="N642" i="32"/>
  <c r="B642" i="32"/>
  <c r="C642" i="32"/>
  <c r="D649" i="28"/>
  <c r="A773" i="32"/>
  <c r="F649" i="28"/>
  <c r="I649" i="28"/>
  <c r="G649" i="28"/>
  <c r="H649" i="28"/>
  <c r="E649" i="28"/>
  <c r="A650" i="28"/>
  <c r="F643" i="32" a="1"/>
  <c r="Q642" i="32" a="1"/>
  <c r="W643" i="32" a="1"/>
  <c r="AN643" i="32" a="1"/>
  <c r="O642" i="32" a="1"/>
  <c r="AF642" i="32" a="1"/>
  <c r="AD642" i="32" a="1"/>
  <c r="AH642" i="32" a="1"/>
  <c r="M642" i="32" a="1"/>
  <c r="AS643" i="32" l="1"/>
  <c r="AO643" i="32"/>
  <c r="AN643" i="32"/>
  <c r="AQ643" i="32"/>
  <c r="AR643" i="32"/>
  <c r="AP643" i="32"/>
  <c r="AV643" i="32" s="1"/>
  <c r="AJ643" i="32"/>
  <c r="AX643" i="32"/>
  <c r="AM642" i="32"/>
  <c r="D644" i="17" s="1"/>
  <c r="K650" i="28"/>
  <c r="L650" i="28"/>
  <c r="M650" i="28"/>
  <c r="AH642" i="32"/>
  <c r="U642" i="32"/>
  <c r="K643" i="32"/>
  <c r="H643" i="32"/>
  <c r="J643" i="32"/>
  <c r="F643" i="32"/>
  <c r="G643" i="32"/>
  <c r="I643" i="32"/>
  <c r="Q642" i="32"/>
  <c r="D642" i="32"/>
  <c r="M642" i="32"/>
  <c r="AF642" i="32"/>
  <c r="AD642" i="32"/>
  <c r="AA643" i="32"/>
  <c r="Y643" i="32"/>
  <c r="W643" i="32"/>
  <c r="Z643" i="32"/>
  <c r="AB643" i="32"/>
  <c r="X643" i="32"/>
  <c r="O642" i="32"/>
  <c r="D650" i="28"/>
  <c r="A774" i="32"/>
  <c r="W644" i="32" a="1"/>
  <c r="F644" i="32" a="1"/>
  <c r="AN644" i="32" a="1"/>
  <c r="AO644" i="32" l="1"/>
  <c r="AQ644" i="32"/>
  <c r="AK644" i="32" s="1"/>
  <c r="AS644" i="32"/>
  <c r="AN644" i="32"/>
  <c r="AT644" i="32" s="1"/>
  <c r="AR644" i="32"/>
  <c r="AP644" i="32"/>
  <c r="AT643" i="32"/>
  <c r="AX644" i="32"/>
  <c r="AL643" i="32"/>
  <c r="AK643" i="32"/>
  <c r="AJ644" i="32"/>
  <c r="AV644" i="32"/>
  <c r="AL644" i="32" s="1"/>
  <c r="P643" i="32"/>
  <c r="C643" i="32"/>
  <c r="T643" i="32"/>
  <c r="L643" i="32"/>
  <c r="N643" i="32"/>
  <c r="G644" i="32"/>
  <c r="J644" i="32"/>
  <c r="F644" i="32"/>
  <c r="H644" i="32"/>
  <c r="I644" i="32"/>
  <c r="K644" i="32"/>
  <c r="B643" i="32"/>
  <c r="AE643" i="32"/>
  <c r="AG643" i="32"/>
  <c r="V642" i="32"/>
  <c r="C644" i="17" s="1"/>
  <c r="E642" i="32"/>
  <c r="B644" i="17" s="1"/>
  <c r="AC643" i="32"/>
  <c r="S643" i="32"/>
  <c r="Y644" i="32"/>
  <c r="Z644" i="32"/>
  <c r="AA644" i="32"/>
  <c r="W644" i="32"/>
  <c r="X644" i="32"/>
  <c r="AB644" i="32"/>
  <c r="A775" i="32"/>
  <c r="F650" i="28"/>
  <c r="I650" i="28"/>
  <c r="G650" i="28"/>
  <c r="H650" i="28"/>
  <c r="E650" i="28"/>
  <c r="A651" i="28"/>
  <c r="O643" i="32" a="1"/>
  <c r="AN645" i="32" a="1"/>
  <c r="F645" i="32" a="1"/>
  <c r="AF643" i="32" a="1"/>
  <c r="AU644" i="32" a="1"/>
  <c r="Q643" i="32" a="1"/>
  <c r="W645" i="32" a="1"/>
  <c r="AU643" i="32" a="1"/>
  <c r="AW643" i="32" a="1"/>
  <c r="AY643" i="32" a="1"/>
  <c r="AH643" i="32" a="1"/>
  <c r="M643" i="32" a="1"/>
  <c r="AW644" i="32" a="1"/>
  <c r="AD643" i="32" a="1"/>
  <c r="AY644" i="32" a="1"/>
  <c r="AY643" i="32" l="1"/>
  <c r="AW643" i="32"/>
  <c r="AU643" i="32"/>
  <c r="AM643" i="32" s="1"/>
  <c r="D645" i="17" s="1"/>
  <c r="AN645" i="32"/>
  <c r="AT645" i="32" s="1"/>
  <c r="AO645" i="32"/>
  <c r="AR645" i="32"/>
  <c r="AQ645" i="32"/>
  <c r="AS645" i="32"/>
  <c r="AP645" i="32"/>
  <c r="AV645" i="32"/>
  <c r="AW644" i="32"/>
  <c r="AY644" i="32"/>
  <c r="AU644" i="32"/>
  <c r="K651" i="28"/>
  <c r="L651" i="28"/>
  <c r="M651" i="28"/>
  <c r="L644" i="32"/>
  <c r="P644" i="32"/>
  <c r="B644" i="32"/>
  <c r="D643" i="32"/>
  <c r="AD643" i="32"/>
  <c r="AF643" i="32"/>
  <c r="AH643" i="32"/>
  <c r="Q643" i="32"/>
  <c r="M643" i="32"/>
  <c r="O643" i="32"/>
  <c r="N644" i="32"/>
  <c r="C644" i="32"/>
  <c r="I645" i="32"/>
  <c r="F645" i="32"/>
  <c r="H645" i="32"/>
  <c r="J645" i="32"/>
  <c r="K645" i="32"/>
  <c r="G645" i="32"/>
  <c r="U643" i="32"/>
  <c r="AC644" i="32"/>
  <c r="T644" i="32"/>
  <c r="AG644" i="32"/>
  <c r="S644" i="32"/>
  <c r="AE644" i="32"/>
  <c r="Z645" i="32"/>
  <c r="X645" i="32"/>
  <c r="AA645" i="32"/>
  <c r="AB645" i="32"/>
  <c r="W645" i="32"/>
  <c r="Y645" i="32"/>
  <c r="D651" i="28"/>
  <c r="A776" i="32"/>
  <c r="F651" i="28"/>
  <c r="I651" i="28"/>
  <c r="G651" i="28"/>
  <c r="H651" i="28"/>
  <c r="E651" i="28"/>
  <c r="A652" i="28"/>
  <c r="AH644" i="32" a="1"/>
  <c r="M644" i="32" a="1"/>
  <c r="F646" i="32" a="1"/>
  <c r="AF644" i="32" a="1"/>
  <c r="O644" i="32" a="1"/>
  <c r="Q644" i="32" a="1"/>
  <c r="AD644" i="32" a="1"/>
  <c r="AJ645" i="32" l="1"/>
  <c r="AX645" i="32"/>
  <c r="AL645" i="32"/>
  <c r="AK645" i="32"/>
  <c r="AM644" i="32"/>
  <c r="D646" i="17" s="1"/>
  <c r="M652" i="28"/>
  <c r="L652" i="28"/>
  <c r="K652" i="28"/>
  <c r="D644" i="32"/>
  <c r="N645" i="32"/>
  <c r="E643" i="32"/>
  <c r="B645" i="17" s="1"/>
  <c r="V643" i="32"/>
  <c r="C645" i="17" s="1"/>
  <c r="L645" i="32"/>
  <c r="P645" i="32"/>
  <c r="B645" i="32"/>
  <c r="M644" i="32"/>
  <c r="O644" i="32"/>
  <c r="Q644" i="32"/>
  <c r="C645" i="32"/>
  <c r="U644" i="32"/>
  <c r="S645" i="32"/>
  <c r="AG645" i="32"/>
  <c r="T645" i="32"/>
  <c r="AH644" i="32"/>
  <c r="AD644" i="32"/>
  <c r="AF644" i="32"/>
  <c r="AC645" i="32"/>
  <c r="AE645" i="32"/>
  <c r="J646" i="32"/>
  <c r="K646" i="32"/>
  <c r="H646" i="32"/>
  <c r="I646" i="32"/>
  <c r="G646" i="32"/>
  <c r="F646" i="32"/>
  <c r="D652" i="28"/>
  <c r="A777" i="32"/>
  <c r="H652" i="28"/>
  <c r="E652" i="28"/>
  <c r="F652" i="28"/>
  <c r="I652" i="28"/>
  <c r="G652" i="28"/>
  <c r="A653" i="28"/>
  <c r="AD645" i="32" a="1"/>
  <c r="AH645" i="32" a="1"/>
  <c r="AF645" i="32" a="1"/>
  <c r="Q645" i="32" a="1"/>
  <c r="AU645" i="32" a="1"/>
  <c r="F647" i="32" a="1"/>
  <c r="O645" i="32" a="1"/>
  <c r="M645" i="32" a="1"/>
  <c r="AY645" i="32" a="1"/>
  <c r="AW645" i="32" a="1"/>
  <c r="W646" i="32" a="1"/>
  <c r="AN646" i="32" a="1"/>
  <c r="AY645" i="32" l="1"/>
  <c r="AW645" i="32"/>
  <c r="AU645" i="32"/>
  <c r="M653" i="28"/>
  <c r="K653" i="28"/>
  <c r="L653" i="28"/>
  <c r="AQ646" i="32"/>
  <c r="AR646" i="32"/>
  <c r="AP646" i="32"/>
  <c r="AV646" i="32" s="1"/>
  <c r="AN646" i="32"/>
  <c r="AS646" i="32"/>
  <c r="AO646" i="32"/>
  <c r="D645" i="32"/>
  <c r="E644" i="32"/>
  <c r="B646" i="17" s="1"/>
  <c r="Q645" i="32"/>
  <c r="O645" i="32"/>
  <c r="M645" i="32"/>
  <c r="V644" i="32"/>
  <c r="C646" i="17" s="1"/>
  <c r="U645" i="32"/>
  <c r="AF645" i="32"/>
  <c r="AH645" i="32"/>
  <c r="AD645" i="32"/>
  <c r="AB646" i="32"/>
  <c r="AA646" i="32"/>
  <c r="X646" i="32"/>
  <c r="Z646" i="32"/>
  <c r="W646" i="32"/>
  <c r="Y646" i="32"/>
  <c r="P646" i="32"/>
  <c r="K647" i="32"/>
  <c r="I647" i="32"/>
  <c r="G647" i="32"/>
  <c r="F647" i="32"/>
  <c r="J647" i="32"/>
  <c r="H647" i="32"/>
  <c r="D653" i="28"/>
  <c r="C646" i="32"/>
  <c r="L646" i="32"/>
  <c r="B646" i="32"/>
  <c r="N646" i="32"/>
  <c r="A778" i="32"/>
  <c r="F653" i="28"/>
  <c r="I653" i="28"/>
  <c r="G653" i="28"/>
  <c r="H653" i="28"/>
  <c r="E653" i="28"/>
  <c r="A654" i="28"/>
  <c r="W647" i="32" a="1"/>
  <c r="M646" i="32" a="1"/>
  <c r="O646" i="32" a="1"/>
  <c r="AN647" i="32" a="1"/>
  <c r="F648" i="32" a="1"/>
  <c r="Q646" i="32" a="1"/>
  <c r="AS647" i="32" l="1"/>
  <c r="AN647" i="32"/>
  <c r="AQ647" i="32"/>
  <c r="AR647" i="32"/>
  <c r="AO647" i="32"/>
  <c r="AK647" i="32" s="1"/>
  <c r="AP647" i="32"/>
  <c r="AV647" i="32" s="1"/>
  <c r="AK646" i="32"/>
  <c r="AM645" i="32"/>
  <c r="D647" i="17" s="1"/>
  <c r="AT646" i="32"/>
  <c r="AJ646" i="32"/>
  <c r="AX646" i="32"/>
  <c r="M654" i="28"/>
  <c r="K654" i="28"/>
  <c r="L654" i="28"/>
  <c r="AT647" i="32"/>
  <c r="AJ647" i="32"/>
  <c r="E645" i="32"/>
  <c r="B647" i="17" s="1"/>
  <c r="Q646" i="32"/>
  <c r="AC646" i="32"/>
  <c r="T646" i="32"/>
  <c r="AE646" i="32"/>
  <c r="AG646" i="32"/>
  <c r="V645" i="32"/>
  <c r="C647" i="17" s="1"/>
  <c r="S646" i="32"/>
  <c r="X647" i="32"/>
  <c r="AA647" i="32"/>
  <c r="Y647" i="32"/>
  <c r="W647" i="32"/>
  <c r="Z647" i="32"/>
  <c r="AB647" i="32"/>
  <c r="P647" i="32"/>
  <c r="C647" i="32"/>
  <c r="M646" i="32"/>
  <c r="O646" i="32"/>
  <c r="K648" i="32"/>
  <c r="I648" i="32"/>
  <c r="J648" i="32"/>
  <c r="H648" i="32"/>
  <c r="G648" i="32"/>
  <c r="F648" i="32"/>
  <c r="N647" i="32"/>
  <c r="L647" i="32"/>
  <c r="B647" i="32"/>
  <c r="D654" i="28"/>
  <c r="D646" i="32"/>
  <c r="A779" i="32"/>
  <c r="I654" i="28"/>
  <c r="G654" i="28"/>
  <c r="H654" i="28"/>
  <c r="E654" i="28"/>
  <c r="F654" i="28"/>
  <c r="A655" i="28"/>
  <c r="AN648" i="32" a="1"/>
  <c r="AY646" i="32" a="1"/>
  <c r="W648" i="32" a="1"/>
  <c r="AD646" i="32" a="1"/>
  <c r="AU647" i="32" a="1"/>
  <c r="AF646" i="32" a="1"/>
  <c r="AH646" i="32" a="1"/>
  <c r="O647" i="32" a="1"/>
  <c r="Q647" i="32" a="1"/>
  <c r="AW647" i="32" a="1"/>
  <c r="M647" i="32" a="1"/>
  <c r="AW646" i="32" a="1"/>
  <c r="AY647" i="32" a="1"/>
  <c r="F649" i="32" a="1"/>
  <c r="AU646" i="32" a="1"/>
  <c r="AX647" i="32" l="1"/>
  <c r="AW647" i="32"/>
  <c r="AU647" i="32"/>
  <c r="AY647" i="32"/>
  <c r="AY646" i="32"/>
  <c r="AU646" i="32"/>
  <c r="AW646" i="32"/>
  <c r="AP648" i="32"/>
  <c r="AV648" i="32" s="1"/>
  <c r="AO648" i="32"/>
  <c r="AQ648" i="32"/>
  <c r="AS648" i="32"/>
  <c r="AK648" i="32" s="1"/>
  <c r="AR648" i="32"/>
  <c r="AN648" i="32"/>
  <c r="AL647" i="32"/>
  <c r="M655" i="28"/>
  <c r="L655" i="28"/>
  <c r="K655" i="28"/>
  <c r="AL646" i="32"/>
  <c r="AM647" i="32"/>
  <c r="D649" i="17" s="1"/>
  <c r="U646" i="32"/>
  <c r="AF646" i="32"/>
  <c r="AD646" i="32"/>
  <c r="AH646" i="32"/>
  <c r="Q647" i="32"/>
  <c r="T647" i="32"/>
  <c r="AG647" i="32"/>
  <c r="S647" i="32"/>
  <c r="AC647" i="32"/>
  <c r="AE647" i="32"/>
  <c r="AB648" i="32"/>
  <c r="AA648" i="32"/>
  <c r="X648" i="32"/>
  <c r="Z648" i="32"/>
  <c r="W648" i="32"/>
  <c r="Y648" i="32"/>
  <c r="P648" i="32"/>
  <c r="O647" i="32"/>
  <c r="M647" i="32"/>
  <c r="C648" i="32"/>
  <c r="I649" i="32"/>
  <c r="F649" i="32"/>
  <c r="J649" i="32"/>
  <c r="G649" i="32"/>
  <c r="H649" i="32"/>
  <c r="K649" i="32"/>
  <c r="D655" i="28"/>
  <c r="L648" i="32"/>
  <c r="B648" i="32"/>
  <c r="E646" i="32"/>
  <c r="B648" i="17" s="1"/>
  <c r="D647" i="32"/>
  <c r="N648" i="32"/>
  <c r="A780" i="32"/>
  <c r="F655" i="28"/>
  <c r="I655" i="28"/>
  <c r="G655" i="28"/>
  <c r="H655" i="28"/>
  <c r="E655" i="28"/>
  <c r="A656" i="28"/>
  <c r="M648" i="32" a="1"/>
  <c r="AF647" i="32" a="1"/>
  <c r="Q648" i="32" a="1"/>
  <c r="AH647" i="32" a="1"/>
  <c r="AN649" i="32" a="1"/>
  <c r="AY648" i="32" a="1"/>
  <c r="O648" i="32" a="1"/>
  <c r="AW648" i="32" a="1"/>
  <c r="AU648" i="32" a="1"/>
  <c r="F650" i="32" a="1"/>
  <c r="AD647" i="32" a="1"/>
  <c r="W649" i="32" a="1"/>
  <c r="AT648" i="32" l="1"/>
  <c r="AX648" i="32"/>
  <c r="AY648" i="32"/>
  <c r="AU648" i="32"/>
  <c r="AW648" i="32"/>
  <c r="AP649" i="32"/>
  <c r="AR649" i="32"/>
  <c r="AN649" i="32"/>
  <c r="AS649" i="32"/>
  <c r="AQ649" i="32"/>
  <c r="AV649" i="32" s="1"/>
  <c r="AO649" i="32"/>
  <c r="AT649" i="32" s="1"/>
  <c r="AJ648" i="32"/>
  <c r="AM646" i="32"/>
  <c r="D648" i="17" s="1"/>
  <c r="AL648" i="32"/>
  <c r="K656" i="28"/>
  <c r="M656" i="28"/>
  <c r="L656" i="28"/>
  <c r="V646" i="32"/>
  <c r="C648" i="17" s="1"/>
  <c r="AG648" i="32"/>
  <c r="Q648" i="32"/>
  <c r="AF647" i="32"/>
  <c r="AH647" i="32"/>
  <c r="AD647" i="32"/>
  <c r="AC648" i="32"/>
  <c r="T648" i="32"/>
  <c r="U647" i="32"/>
  <c r="AE648" i="32"/>
  <c r="S648" i="32"/>
  <c r="Y649" i="32"/>
  <c r="W649" i="32"/>
  <c r="AB649" i="32"/>
  <c r="AA649" i="32"/>
  <c r="X649" i="32"/>
  <c r="Z649" i="32"/>
  <c r="N649" i="32"/>
  <c r="E647" i="32"/>
  <c r="B649" i="17" s="1"/>
  <c r="M648" i="32"/>
  <c r="O648" i="32"/>
  <c r="D648" i="32"/>
  <c r="C649" i="32"/>
  <c r="G650" i="32"/>
  <c r="H650" i="32"/>
  <c r="I650" i="32"/>
  <c r="K650" i="32"/>
  <c r="J650" i="32"/>
  <c r="F650" i="32"/>
  <c r="P649" i="32"/>
  <c r="L649" i="32"/>
  <c r="B649" i="32"/>
  <c r="D656" i="28"/>
  <c r="A781" i="32"/>
  <c r="F656" i="28"/>
  <c r="I656" i="28"/>
  <c r="G656" i="28"/>
  <c r="H656" i="28"/>
  <c r="E656" i="28"/>
  <c r="A657" i="28"/>
  <c r="Q649" i="32" a="1"/>
  <c r="AN650" i="32" a="1"/>
  <c r="M649" i="32" a="1"/>
  <c r="AF648" i="32" a="1"/>
  <c r="W650" i="32" a="1"/>
  <c r="O649" i="32" a="1"/>
  <c r="AD648" i="32" a="1"/>
  <c r="F651" i="32" a="1"/>
  <c r="AH648" i="32" a="1"/>
  <c r="AK649" i="32" l="1"/>
  <c r="AM648" i="32"/>
  <c r="D650" i="17" s="1"/>
  <c r="AJ649" i="32"/>
  <c r="AP650" i="32"/>
  <c r="AS650" i="32"/>
  <c r="AR650" i="32"/>
  <c r="AX650" i="32" s="1"/>
  <c r="AO650" i="32"/>
  <c r="AK650" i="32" s="1"/>
  <c r="AN650" i="32"/>
  <c r="AT650" i="32" s="1"/>
  <c r="AQ650" i="32"/>
  <c r="AX649" i="32"/>
  <c r="AL649" i="32" s="1"/>
  <c r="K657" i="28"/>
  <c r="L657" i="28"/>
  <c r="M657" i="28"/>
  <c r="AC649" i="32"/>
  <c r="Q649" i="32"/>
  <c r="AG649" i="32"/>
  <c r="V647" i="32"/>
  <c r="C649" i="17" s="1"/>
  <c r="S649" i="32"/>
  <c r="U648" i="32"/>
  <c r="AF648" i="32"/>
  <c r="AH648" i="32"/>
  <c r="AD648" i="32"/>
  <c r="T649" i="32"/>
  <c r="AE649" i="32"/>
  <c r="Z650" i="32"/>
  <c r="X650" i="32"/>
  <c r="Y650" i="32"/>
  <c r="AB650" i="32"/>
  <c r="AA650" i="32"/>
  <c r="W650" i="32"/>
  <c r="E648" i="32"/>
  <c r="B650" i="17" s="1"/>
  <c r="C650" i="32"/>
  <c r="P650" i="32"/>
  <c r="M649" i="32"/>
  <c r="O649" i="32"/>
  <c r="L650" i="32"/>
  <c r="I651" i="32"/>
  <c r="J651" i="32"/>
  <c r="H651" i="32"/>
  <c r="F651" i="32"/>
  <c r="G651" i="32"/>
  <c r="K651" i="32"/>
  <c r="D657" i="28"/>
  <c r="D649" i="32"/>
  <c r="B650" i="32"/>
  <c r="N650" i="32"/>
  <c r="A782" i="32"/>
  <c r="E657" i="28"/>
  <c r="F657" i="28"/>
  <c r="I657" i="28"/>
  <c r="G657" i="28"/>
  <c r="H657" i="28"/>
  <c r="A658" i="28"/>
  <c r="AU649" i="32" a="1"/>
  <c r="AW649" i="32" a="1"/>
  <c r="AY649" i="32" a="1"/>
  <c r="M650" i="32" a="1"/>
  <c r="AH649" i="32" a="1"/>
  <c r="O650" i="32" a="1"/>
  <c r="AY650" i="32" a="1"/>
  <c r="Q650" i="32" a="1"/>
  <c r="AF649" i="32" a="1"/>
  <c r="AW650" i="32" a="1"/>
  <c r="AU650" i="32" a="1"/>
  <c r="AN651" i="32" a="1"/>
  <c r="F652" i="32" a="1"/>
  <c r="AD649" i="32" a="1"/>
  <c r="W651" i="32" a="1"/>
  <c r="AY649" i="32" l="1"/>
  <c r="AW649" i="32"/>
  <c r="AU649" i="32"/>
  <c r="AV650" i="32"/>
  <c r="AL650" i="32" s="1"/>
  <c r="AR651" i="32"/>
  <c r="AN651" i="32"/>
  <c r="AT651" i="32" s="1"/>
  <c r="AQ651" i="32"/>
  <c r="AP651" i="32"/>
  <c r="AS651" i="32"/>
  <c r="AO651" i="32"/>
  <c r="AM649" i="32"/>
  <c r="D651" i="17" s="1"/>
  <c r="AJ650" i="32"/>
  <c r="K658" i="28"/>
  <c r="L658" i="28"/>
  <c r="M658" i="28"/>
  <c r="AW650" i="32"/>
  <c r="AU650" i="32"/>
  <c r="AY650" i="32"/>
  <c r="U649" i="32"/>
  <c r="Q650" i="32"/>
  <c r="AC650" i="32"/>
  <c r="AG650" i="32"/>
  <c r="V648" i="32"/>
  <c r="C650" i="17" s="1"/>
  <c r="AD649" i="32"/>
  <c r="AF649" i="32"/>
  <c r="AH649" i="32"/>
  <c r="T650" i="32"/>
  <c r="S650" i="32"/>
  <c r="AE650" i="32"/>
  <c r="W651" i="32"/>
  <c r="Z651" i="32"/>
  <c r="Y651" i="32"/>
  <c r="X651" i="32"/>
  <c r="AB651" i="32"/>
  <c r="AA651" i="32"/>
  <c r="O650" i="32"/>
  <c r="M650" i="32"/>
  <c r="P651" i="32"/>
  <c r="D650" i="32"/>
  <c r="E649" i="32"/>
  <c r="B651" i="17" s="1"/>
  <c r="F652" i="32"/>
  <c r="J652" i="32"/>
  <c r="K652" i="32"/>
  <c r="I652" i="32"/>
  <c r="H652" i="32"/>
  <c r="G652" i="32"/>
  <c r="D658" i="28"/>
  <c r="C651" i="32"/>
  <c r="L651" i="32"/>
  <c r="B651" i="32"/>
  <c r="N651" i="32"/>
  <c r="A783" i="32"/>
  <c r="AN652" i="32" a="1"/>
  <c r="AD650" i="32" a="1"/>
  <c r="W652" i="32" a="1"/>
  <c r="O651" i="32" a="1"/>
  <c r="Q651" i="32" a="1"/>
  <c r="M651" i="32" a="1"/>
  <c r="AH650" i="32" a="1"/>
  <c r="AF650" i="32" a="1"/>
  <c r="F653" i="32" a="1"/>
  <c r="AJ651" i="32" l="1"/>
  <c r="AX651" i="32"/>
  <c r="AK651" i="32"/>
  <c r="AR652" i="32"/>
  <c r="AP652" i="32"/>
  <c r="AS652" i="32"/>
  <c r="AN652" i="32"/>
  <c r="AT652" i="32" s="1"/>
  <c r="AQ652" i="32"/>
  <c r="AO652" i="32"/>
  <c r="AV651" i="32"/>
  <c r="AM650" i="32"/>
  <c r="D652" i="17" s="1"/>
  <c r="AK652" i="32"/>
  <c r="AG651" i="32"/>
  <c r="Q651" i="32"/>
  <c r="V649" i="32"/>
  <c r="C651" i="17" s="1"/>
  <c r="U650" i="32"/>
  <c r="AF650" i="32"/>
  <c r="AD650" i="32"/>
  <c r="AH650" i="32"/>
  <c r="T651" i="32"/>
  <c r="AC651" i="32"/>
  <c r="S651" i="32"/>
  <c r="AE651" i="32"/>
  <c r="AA652" i="32"/>
  <c r="Y652" i="32"/>
  <c r="Z652" i="32"/>
  <c r="AB652" i="32"/>
  <c r="W652" i="32"/>
  <c r="X652" i="32"/>
  <c r="E650" i="32"/>
  <c r="B652" i="17" s="1"/>
  <c r="D651" i="32"/>
  <c r="P652" i="32"/>
  <c r="M651" i="32"/>
  <c r="O651" i="32"/>
  <c r="I653" i="32"/>
  <c r="J653" i="32"/>
  <c r="H653" i="32"/>
  <c r="F653" i="32"/>
  <c r="K653" i="32"/>
  <c r="G653" i="32"/>
  <c r="L652" i="32"/>
  <c r="B652" i="32"/>
  <c r="C652" i="32"/>
  <c r="N652" i="32"/>
  <c r="A784" i="32"/>
  <c r="F658" i="28"/>
  <c r="I658" i="28"/>
  <c r="G658" i="28"/>
  <c r="H658" i="28"/>
  <c r="E658" i="28"/>
  <c r="A659" i="28"/>
  <c r="AD651" i="32" a="1"/>
  <c r="AW651" i="32" a="1"/>
  <c r="AW652" i="32" a="1"/>
  <c r="W653" i="32" a="1"/>
  <c r="AY652" i="32" a="1"/>
  <c r="AY651" i="32" a="1"/>
  <c r="M652" i="32" a="1"/>
  <c r="Q652" i="32" a="1"/>
  <c r="AH651" i="32" a="1"/>
  <c r="AU651" i="32" a="1"/>
  <c r="O652" i="32" a="1"/>
  <c r="AU652" i="32" a="1"/>
  <c r="AN653" i="32" a="1"/>
  <c r="AF651" i="32" a="1"/>
  <c r="AL651" i="32" l="1"/>
  <c r="AX652" i="32"/>
  <c r="AU651" i="32"/>
  <c r="AY651" i="32"/>
  <c r="AW651" i="32"/>
  <c r="AV652" i="32"/>
  <c r="AO653" i="32"/>
  <c r="AR653" i="32"/>
  <c r="AN653" i="32"/>
  <c r="AT653" i="32" s="1"/>
  <c r="AS653" i="32"/>
  <c r="AQ653" i="32"/>
  <c r="AP653" i="32"/>
  <c r="AV653" i="32" s="1"/>
  <c r="AJ652" i="32"/>
  <c r="M659" i="28"/>
  <c r="K659" i="28"/>
  <c r="L659" i="28"/>
  <c r="AU652" i="32"/>
  <c r="AY652" i="32"/>
  <c r="AW652" i="32"/>
  <c r="Q652" i="32"/>
  <c r="V650" i="32"/>
  <c r="C652" i="17" s="1"/>
  <c r="U651" i="32"/>
  <c r="T652" i="32"/>
  <c r="AE652" i="32"/>
  <c r="AF651" i="32"/>
  <c r="AH651" i="32"/>
  <c r="AD651" i="32"/>
  <c r="S652" i="32"/>
  <c r="AC652" i="32"/>
  <c r="AG652" i="32"/>
  <c r="AB653" i="32"/>
  <c r="X653" i="32"/>
  <c r="AA653" i="32"/>
  <c r="Y653" i="32"/>
  <c r="W653" i="32"/>
  <c r="Z653" i="32"/>
  <c r="D652" i="32"/>
  <c r="P653" i="32"/>
  <c r="N653" i="32"/>
  <c r="E651" i="32"/>
  <c r="B653" i="17" s="1"/>
  <c r="M652" i="32"/>
  <c r="O652" i="32"/>
  <c r="D659" i="28"/>
  <c r="C653" i="32"/>
  <c r="B653" i="32"/>
  <c r="L653" i="32"/>
  <c r="A785" i="32"/>
  <c r="AN654" i="32" a="1"/>
  <c r="Q653" i="32" a="1"/>
  <c r="AF652" i="32" a="1"/>
  <c r="AH652" i="32" a="1"/>
  <c r="W654" i="32" a="1"/>
  <c r="AD652" i="32" a="1"/>
  <c r="AJ653" i="32" l="1"/>
  <c r="AK653" i="32"/>
  <c r="AL652" i="32"/>
  <c r="AM651" i="32"/>
  <c r="D653" i="17" s="1"/>
  <c r="AS654" i="32"/>
  <c r="AO654" i="32"/>
  <c r="AR654" i="32"/>
  <c r="AQ654" i="32"/>
  <c r="AN654" i="32"/>
  <c r="AT654" i="32" s="1"/>
  <c r="AP654" i="32"/>
  <c r="AV654" i="32" s="1"/>
  <c r="AX653" i="32"/>
  <c r="AL653" i="32" s="1"/>
  <c r="AX654" i="32"/>
  <c r="AM652" i="32"/>
  <c r="D654" i="17" s="1"/>
  <c r="Q653" i="32"/>
  <c r="AG653" i="32"/>
  <c r="V651" i="32"/>
  <c r="C653" i="17" s="1"/>
  <c r="AE653" i="32"/>
  <c r="AH652" i="32"/>
  <c r="AD652" i="32"/>
  <c r="AF652" i="32"/>
  <c r="S653" i="32"/>
  <c r="AC653" i="32"/>
  <c r="U652" i="32"/>
  <c r="T653" i="32"/>
  <c r="D653" i="32"/>
  <c r="E652" i="32"/>
  <c r="B654" i="17" s="1"/>
  <c r="AA654" i="32"/>
  <c r="AB654" i="32"/>
  <c r="Y654" i="32"/>
  <c r="X654" i="32"/>
  <c r="W654" i="32"/>
  <c r="Z654" i="32"/>
  <c r="A786" i="32"/>
  <c r="AD653" i="32" a="1"/>
  <c r="AH653" i="32" a="1"/>
  <c r="AY653" i="32" a="1"/>
  <c r="M653" i="32" a="1"/>
  <c r="AW653" i="32" a="1"/>
  <c r="AU653" i="32" a="1"/>
  <c r="AF653" i="32" a="1"/>
  <c r="O653" i="32" a="1"/>
  <c r="F654" i="32" a="1"/>
  <c r="AW653" i="32" l="1"/>
  <c r="AY653" i="32"/>
  <c r="AU653" i="32"/>
  <c r="AK654" i="32"/>
  <c r="AJ654" i="32"/>
  <c r="AM653" i="32"/>
  <c r="D655" i="17" s="1"/>
  <c r="AL654" i="32"/>
  <c r="O653" i="32"/>
  <c r="M653" i="32"/>
  <c r="I654" i="32"/>
  <c r="J654" i="32"/>
  <c r="H654" i="32"/>
  <c r="K654" i="32"/>
  <c r="F654" i="32"/>
  <c r="G654" i="32"/>
  <c r="U653" i="32"/>
  <c r="V652" i="32"/>
  <c r="C654" i="17" s="1"/>
  <c r="AH653" i="32"/>
  <c r="AF653" i="32"/>
  <c r="AD653" i="32"/>
  <c r="AG654" i="32"/>
  <c r="T654" i="32"/>
  <c r="AE654" i="32"/>
  <c r="S654" i="32"/>
  <c r="AC654" i="32"/>
  <c r="A787" i="32"/>
  <c r="G659" i="28"/>
  <c r="H659" i="28"/>
  <c r="E659" i="28"/>
  <c r="F659" i="28"/>
  <c r="I659" i="28"/>
  <c r="A660" i="28"/>
  <c r="M660" i="28" l="1"/>
  <c r="K660" i="28"/>
  <c r="L660" i="28"/>
  <c r="L654" i="32"/>
  <c r="E653" i="32"/>
  <c r="B655" i="17" s="1"/>
  <c r="B654" i="32"/>
  <c r="P654" i="32"/>
  <c r="N654" i="32"/>
  <c r="C654" i="32"/>
  <c r="V653" i="32"/>
  <c r="C655" i="17" s="1"/>
  <c r="U654" i="32"/>
  <c r="D660" i="28"/>
  <c r="A788" i="32"/>
  <c r="AU654" i="32" a="1"/>
  <c r="AN655" i="32" a="1"/>
  <c r="W655" i="32" a="1"/>
  <c r="AW654" i="32" a="1"/>
  <c r="F655" i="32" a="1"/>
  <c r="AY654" i="32" a="1"/>
  <c r="AY654" i="32" l="1"/>
  <c r="AU654" i="32"/>
  <c r="AW654" i="32"/>
  <c r="AR655" i="32"/>
  <c r="AS655" i="32"/>
  <c r="AQ655" i="32"/>
  <c r="AN655" i="32"/>
  <c r="AP655" i="32"/>
  <c r="AO655" i="32"/>
  <c r="AT655" i="32" s="1"/>
  <c r="D654" i="32"/>
  <c r="Z655" i="32"/>
  <c r="Y655" i="32"/>
  <c r="X655" i="32"/>
  <c r="AA655" i="32"/>
  <c r="W655" i="32"/>
  <c r="AB655" i="32"/>
  <c r="H655" i="32"/>
  <c r="I655" i="32"/>
  <c r="G655" i="32"/>
  <c r="K655" i="32"/>
  <c r="J655" i="32"/>
  <c r="F655" i="32"/>
  <c r="A789" i="32"/>
  <c r="F660" i="28"/>
  <c r="I660" i="28"/>
  <c r="G660" i="28"/>
  <c r="H660" i="28"/>
  <c r="E660" i="28"/>
  <c r="A661" i="28"/>
  <c r="O654" i="32" a="1"/>
  <c r="Q654" i="32" a="1"/>
  <c r="AD654" i="32" a="1"/>
  <c r="AH654" i="32" a="1"/>
  <c r="AF654" i="32" a="1"/>
  <c r="M654" i="32" a="1"/>
  <c r="AM654" i="32" l="1"/>
  <c r="D656" i="17" s="1"/>
  <c r="AK655" i="32"/>
  <c r="AV655" i="32"/>
  <c r="AX655" i="32"/>
  <c r="M661" i="28"/>
  <c r="K661" i="28"/>
  <c r="L661" i="28"/>
  <c r="AJ655" i="32"/>
  <c r="Q654" i="32"/>
  <c r="AF654" i="32"/>
  <c r="AD654" i="32"/>
  <c r="AH654" i="32"/>
  <c r="O654" i="32"/>
  <c r="M654" i="32"/>
  <c r="P655" i="32"/>
  <c r="AE655" i="32"/>
  <c r="C655" i="32"/>
  <c r="N655" i="32"/>
  <c r="AG655" i="32"/>
  <c r="D661" i="28"/>
  <c r="S655" i="32"/>
  <c r="AC655" i="32"/>
  <c r="L655" i="32"/>
  <c r="B655" i="32"/>
  <c r="T655" i="32"/>
  <c r="A790" i="32"/>
  <c r="F661" i="28"/>
  <c r="I661" i="28"/>
  <c r="G661" i="28"/>
  <c r="H661" i="28"/>
  <c r="E661" i="28"/>
  <c r="A662" i="28"/>
  <c r="AW655" i="32" a="1"/>
  <c r="AU655" i="32" a="1"/>
  <c r="F656" i="32" a="1"/>
  <c r="O655" i="32" a="1"/>
  <c r="AN656" i="32" a="1"/>
  <c r="Q655" i="32" a="1"/>
  <c r="AY655" i="32" a="1"/>
  <c r="AD655" i="32" a="1"/>
  <c r="AL655" i="32" l="1"/>
  <c r="AY655" i="32"/>
  <c r="M662" i="28"/>
  <c r="L662" i="28"/>
  <c r="K662" i="28"/>
  <c r="AW655" i="32"/>
  <c r="AO656" i="32"/>
  <c r="AR656" i="32"/>
  <c r="AQ656" i="32"/>
  <c r="AP656" i="32"/>
  <c r="AV656" i="32" s="1"/>
  <c r="AS656" i="32"/>
  <c r="AN656" i="32"/>
  <c r="AU655" i="32"/>
  <c r="V654" i="32"/>
  <c r="C656" i="17" s="1"/>
  <c r="E654" i="32"/>
  <c r="B656" i="17" s="1"/>
  <c r="Q655" i="32"/>
  <c r="D655" i="32"/>
  <c r="U655" i="32"/>
  <c r="AD655" i="32"/>
  <c r="K656" i="32"/>
  <c r="G656" i="32"/>
  <c r="J656" i="32"/>
  <c r="F656" i="32"/>
  <c r="I656" i="32"/>
  <c r="H656" i="32"/>
  <c r="O655" i="32"/>
  <c r="D662" i="28"/>
  <c r="A791" i="32"/>
  <c r="AF655" i="32" a="1"/>
  <c r="W656" i="32" a="1"/>
  <c r="M655" i="32" a="1"/>
  <c r="AN657" i="32" a="1"/>
  <c r="F657" i="32" a="1"/>
  <c r="AH655" i="32" a="1"/>
  <c r="AK656" i="32" l="1"/>
  <c r="AX656" i="32"/>
  <c r="AJ656" i="32"/>
  <c r="AM655" i="32"/>
  <c r="D657" i="17" s="1"/>
  <c r="AT656" i="32"/>
  <c r="AQ657" i="32"/>
  <c r="AN657" i="32"/>
  <c r="AP657" i="32"/>
  <c r="AO657" i="32"/>
  <c r="AS657" i="32"/>
  <c r="AR657" i="32"/>
  <c r="M655" i="32"/>
  <c r="E655" i="32" s="1"/>
  <c r="B657" i="17" s="1"/>
  <c r="AH655" i="32"/>
  <c r="AF655" i="32"/>
  <c r="Z656" i="32"/>
  <c r="X656" i="32"/>
  <c r="Y656" i="32"/>
  <c r="W656" i="32"/>
  <c r="AB656" i="32"/>
  <c r="AA656" i="32"/>
  <c r="P656" i="32"/>
  <c r="N656" i="32"/>
  <c r="K657" i="32"/>
  <c r="G657" i="32"/>
  <c r="F657" i="32"/>
  <c r="I657" i="32"/>
  <c r="H657" i="32"/>
  <c r="J657" i="32"/>
  <c r="C656" i="32"/>
  <c r="L656" i="32"/>
  <c r="B656" i="32"/>
  <c r="A792" i="32"/>
  <c r="F662" i="28"/>
  <c r="I662" i="28"/>
  <c r="G662" i="28"/>
  <c r="H662" i="28"/>
  <c r="E662" i="28"/>
  <c r="A663" i="28"/>
  <c r="W657" i="32" a="1"/>
  <c r="M656" i="32" a="1"/>
  <c r="AW656" i="32" a="1"/>
  <c r="Q656" i="32" a="1"/>
  <c r="AU656" i="32" a="1"/>
  <c r="AY656" i="32" a="1"/>
  <c r="O656" i="32" a="1"/>
  <c r="AT657" i="32" l="1"/>
  <c r="AV657" i="32"/>
  <c r="AL656" i="32"/>
  <c r="L663" i="28"/>
  <c r="M663" i="28"/>
  <c r="K663" i="28"/>
  <c r="AW656" i="32"/>
  <c r="AU656" i="32"/>
  <c r="AY656" i="32"/>
  <c r="AX657" i="32"/>
  <c r="AK657" i="32"/>
  <c r="AJ657" i="32"/>
  <c r="AG656" i="32"/>
  <c r="Q656" i="32"/>
  <c r="AE656" i="32"/>
  <c r="T656" i="32"/>
  <c r="V655" i="32"/>
  <c r="C657" i="17" s="1"/>
  <c r="AC656" i="32"/>
  <c r="S656" i="32"/>
  <c r="AA657" i="32"/>
  <c r="Y657" i="32"/>
  <c r="X657" i="32"/>
  <c r="Z657" i="32"/>
  <c r="W657" i="32"/>
  <c r="AB657" i="32"/>
  <c r="D656" i="32"/>
  <c r="O656" i="32"/>
  <c r="M656" i="32"/>
  <c r="D663" i="28"/>
  <c r="P657" i="32"/>
  <c r="N657" i="32"/>
  <c r="L657" i="32"/>
  <c r="B657" i="32"/>
  <c r="C657" i="32"/>
  <c r="A793" i="32"/>
  <c r="F663" i="28"/>
  <c r="I663" i="28"/>
  <c r="G663" i="28"/>
  <c r="H663" i="28"/>
  <c r="E663" i="28"/>
  <c r="A664" i="28"/>
  <c r="AH656" i="32" a="1"/>
  <c r="AN658" i="32" a="1"/>
  <c r="W658" i="32" a="1"/>
  <c r="F658" i="32" a="1"/>
  <c r="AF656" i="32" a="1"/>
  <c r="AD656" i="32" a="1"/>
  <c r="AW657" i="32" a="1"/>
  <c r="AL657" i="32" l="1"/>
  <c r="AM656" i="32"/>
  <c r="D658" i="17" s="1"/>
  <c r="K664" i="28"/>
  <c r="L664" i="28"/>
  <c r="M664" i="28"/>
  <c r="AW657" i="32"/>
  <c r="AS658" i="32"/>
  <c r="AR658" i="32"/>
  <c r="AP658" i="32"/>
  <c r="AQ658" i="32"/>
  <c r="AO658" i="32"/>
  <c r="AN658" i="32"/>
  <c r="U656" i="32"/>
  <c r="AG657" i="32"/>
  <c r="T657" i="32"/>
  <c r="AH656" i="32"/>
  <c r="AD656" i="32"/>
  <c r="AF656" i="32"/>
  <c r="AE657" i="32"/>
  <c r="S657" i="32"/>
  <c r="AC657" i="32"/>
  <c r="I658" i="32"/>
  <c r="K658" i="32"/>
  <c r="J658" i="32"/>
  <c r="H658" i="32"/>
  <c r="G658" i="32"/>
  <c r="F658" i="32"/>
  <c r="X658" i="32"/>
  <c r="Y658" i="32"/>
  <c r="W658" i="32"/>
  <c r="AB658" i="32"/>
  <c r="AA658" i="32"/>
  <c r="Z658" i="32"/>
  <c r="D664" i="28"/>
  <c r="D657" i="32"/>
  <c r="E656" i="32"/>
  <c r="B658" i="17" s="1"/>
  <c r="A794" i="32"/>
  <c r="H664" i="28"/>
  <c r="E664" i="28"/>
  <c r="F664" i="28"/>
  <c r="I664" i="28"/>
  <c r="G664" i="28"/>
  <c r="A665" i="28"/>
  <c r="O657" i="32" a="1"/>
  <c r="AN659" i="32" a="1"/>
  <c r="AF657" i="32" a="1"/>
  <c r="F659" i="32" a="1"/>
  <c r="AD657" i="32" a="1"/>
  <c r="AH657" i="32" a="1"/>
  <c r="W659" i="32" a="1"/>
  <c r="Q657" i="32" a="1"/>
  <c r="M657" i="32" a="1"/>
  <c r="AU657" i="32" a="1"/>
  <c r="AY657" i="32" a="1"/>
  <c r="AY657" i="32" l="1"/>
  <c r="AU657" i="32"/>
  <c r="AK658" i="32"/>
  <c r="AT658" i="32"/>
  <c r="AX658" i="32"/>
  <c r="K665" i="28"/>
  <c r="L665" i="28"/>
  <c r="M665" i="28"/>
  <c r="AS659" i="32"/>
  <c r="AQ659" i="32"/>
  <c r="AR659" i="32"/>
  <c r="AP659" i="32"/>
  <c r="AV659" i="32" s="1"/>
  <c r="AO659" i="32"/>
  <c r="AN659" i="32"/>
  <c r="AJ658" i="32"/>
  <c r="AV658" i="32"/>
  <c r="AM657" i="32"/>
  <c r="D659" i="17" s="1"/>
  <c r="Q657" i="32"/>
  <c r="O657" i="32"/>
  <c r="U657" i="32"/>
  <c r="AF657" i="32"/>
  <c r="AD657" i="32"/>
  <c r="AH657" i="32"/>
  <c r="V656" i="32"/>
  <c r="C658" i="17" s="1"/>
  <c r="M657" i="32"/>
  <c r="P658" i="32"/>
  <c r="C658" i="32"/>
  <c r="AB659" i="32"/>
  <c r="Y659" i="32"/>
  <c r="X659" i="32"/>
  <c r="Z659" i="32"/>
  <c r="W659" i="32"/>
  <c r="AA659" i="32"/>
  <c r="F659" i="32"/>
  <c r="K659" i="32"/>
  <c r="J659" i="32"/>
  <c r="I659" i="32"/>
  <c r="H659" i="32"/>
  <c r="G659" i="32"/>
  <c r="L658" i="32"/>
  <c r="B658" i="32"/>
  <c r="AG658" i="32"/>
  <c r="N658" i="32"/>
  <c r="D665" i="28"/>
  <c r="AC658" i="32"/>
  <c r="S658" i="32"/>
  <c r="AE658" i="32"/>
  <c r="T658" i="32"/>
  <c r="A795" i="32"/>
  <c r="AY658" i="32" a="1"/>
  <c r="AU658" i="32" a="1"/>
  <c r="O658" i="32" a="1"/>
  <c r="Q658" i="32" a="1"/>
  <c r="AD658" i="32" a="1"/>
  <c r="AN660" i="32" a="1"/>
  <c r="AF658" i="32" a="1"/>
  <c r="M658" i="32" a="1"/>
  <c r="AH658" i="32" a="1"/>
  <c r="AW658" i="32" a="1"/>
  <c r="W660" i="32" a="1"/>
  <c r="AL658" i="32" l="1"/>
  <c r="AT659" i="32"/>
  <c r="AW658" i="32"/>
  <c r="AY658" i="32"/>
  <c r="AU658" i="32"/>
  <c r="AK659" i="32"/>
  <c r="AX659" i="32"/>
  <c r="AJ659" i="32"/>
  <c r="AS660" i="32"/>
  <c r="AR660" i="32"/>
  <c r="AP660" i="32"/>
  <c r="AO660" i="32"/>
  <c r="AN660" i="32"/>
  <c r="AQ660" i="32"/>
  <c r="Q658" i="32"/>
  <c r="E657" i="32"/>
  <c r="B659" i="17" s="1"/>
  <c r="V657" i="32"/>
  <c r="C659" i="17" s="1"/>
  <c r="N659" i="32"/>
  <c r="AG659" i="32"/>
  <c r="D658" i="32"/>
  <c r="M658" i="32"/>
  <c r="O658" i="32"/>
  <c r="T659" i="32"/>
  <c r="U658" i="32"/>
  <c r="AA660" i="32"/>
  <c r="X660" i="32"/>
  <c r="W660" i="32"/>
  <c r="AB660" i="32"/>
  <c r="Y660" i="32"/>
  <c r="Z660" i="32"/>
  <c r="AH658" i="32"/>
  <c r="AF658" i="32"/>
  <c r="AD658" i="32"/>
  <c r="P659" i="32"/>
  <c r="B659" i="32"/>
  <c r="L659" i="32"/>
  <c r="S659" i="32"/>
  <c r="AC659" i="32"/>
  <c r="AE659" i="32"/>
  <c r="C659" i="32"/>
  <c r="A796" i="32"/>
  <c r="F665" i="28"/>
  <c r="I665" i="28"/>
  <c r="G665" i="28"/>
  <c r="H665" i="28"/>
  <c r="E665" i="28"/>
  <c r="A666" i="28"/>
  <c r="AH659" i="32" a="1"/>
  <c r="O659" i="32" a="1"/>
  <c r="AU659" i="32" a="1"/>
  <c r="Q659" i="32" a="1"/>
  <c r="AF659" i="32" a="1"/>
  <c r="AW659" i="32" a="1"/>
  <c r="F660" i="32" a="1"/>
  <c r="M659" i="32" a="1"/>
  <c r="AD659" i="32" a="1"/>
  <c r="AY659" i="32" a="1"/>
  <c r="AT660" i="32" l="1"/>
  <c r="AL659" i="32"/>
  <c r="AV660" i="32"/>
  <c r="AW659" i="32"/>
  <c r="AY659" i="32"/>
  <c r="AU659" i="32"/>
  <c r="AM658" i="32"/>
  <c r="D660" i="17" s="1"/>
  <c r="M666" i="28"/>
  <c r="K666" i="28"/>
  <c r="L666" i="28"/>
  <c r="AX660" i="32"/>
  <c r="AJ660" i="32"/>
  <c r="AK660" i="32"/>
  <c r="Q659" i="32"/>
  <c r="K660" i="32"/>
  <c r="J660" i="32"/>
  <c r="H660" i="32"/>
  <c r="I660" i="32"/>
  <c r="G660" i="32"/>
  <c r="F660" i="32"/>
  <c r="AD659" i="32"/>
  <c r="AH659" i="32"/>
  <c r="AF659" i="32"/>
  <c r="E658" i="32"/>
  <c r="B660" i="17" s="1"/>
  <c r="M659" i="32"/>
  <c r="O659" i="32"/>
  <c r="V658" i="32"/>
  <c r="C660" i="17" s="1"/>
  <c r="D666" i="28"/>
  <c r="U659" i="32"/>
  <c r="AE660" i="32"/>
  <c r="D659" i="32"/>
  <c r="AC660" i="32"/>
  <c r="S660" i="32"/>
  <c r="T660" i="32"/>
  <c r="AG660" i="32"/>
  <c r="A797" i="32"/>
  <c r="I666" i="28"/>
  <c r="G666" i="28"/>
  <c r="H666" i="28"/>
  <c r="E666" i="28"/>
  <c r="F666" i="28"/>
  <c r="A667" i="28"/>
  <c r="AN661" i="32" a="1"/>
  <c r="F661" i="32" a="1"/>
  <c r="AD660" i="32" a="1"/>
  <c r="AM659" i="32" l="1"/>
  <c r="D661" i="17" s="1"/>
  <c r="AL660" i="32"/>
  <c r="AO661" i="32"/>
  <c r="AP661" i="32"/>
  <c r="AN661" i="32"/>
  <c r="AS661" i="32"/>
  <c r="AR661" i="32"/>
  <c r="AQ661" i="32"/>
  <c r="AV661" i="32" s="1"/>
  <c r="K667" i="28"/>
  <c r="L667" i="28"/>
  <c r="M667" i="28"/>
  <c r="N660" i="32"/>
  <c r="P660" i="32"/>
  <c r="B660" i="32"/>
  <c r="L660" i="32"/>
  <c r="C660" i="32"/>
  <c r="V659" i="32"/>
  <c r="C661" i="17" s="1"/>
  <c r="U660" i="32"/>
  <c r="AD660" i="32"/>
  <c r="I661" i="32"/>
  <c r="F661" i="32"/>
  <c r="J661" i="32"/>
  <c r="K661" i="32"/>
  <c r="H661" i="32"/>
  <c r="G661" i="32"/>
  <c r="D667" i="28"/>
  <c r="E659" i="32"/>
  <c r="B661" i="17" s="1"/>
  <c r="A798" i="32"/>
  <c r="F667" i="28"/>
  <c r="I667" i="28"/>
  <c r="G667" i="28"/>
  <c r="H667" i="28"/>
  <c r="E667" i="28"/>
  <c r="A668" i="28"/>
  <c r="W661" i="32" a="1"/>
  <c r="AY660" i="32" a="1"/>
  <c r="AU660" i="32" a="1"/>
  <c r="AN662" i="32" a="1"/>
  <c r="F662" i="32" a="1"/>
  <c r="O660" i="32" a="1"/>
  <c r="Q660" i="32" a="1"/>
  <c r="AF660" i="32" a="1"/>
  <c r="M660" i="32" a="1"/>
  <c r="AH660" i="32" a="1"/>
  <c r="AW660" i="32" a="1"/>
  <c r="AU660" i="32" l="1"/>
  <c r="AY660" i="32"/>
  <c r="AW660" i="32"/>
  <c r="AM660" i="32" s="1"/>
  <c r="D662" i="17" s="1"/>
  <c r="AT661" i="32"/>
  <c r="AJ661" i="32"/>
  <c r="AS662" i="32"/>
  <c r="AO662" i="32"/>
  <c r="AQ662" i="32"/>
  <c r="AP662" i="32"/>
  <c r="AN662" i="32"/>
  <c r="AR662" i="32"/>
  <c r="AX661" i="32"/>
  <c r="AK661" i="32"/>
  <c r="K668" i="28"/>
  <c r="L668" i="28"/>
  <c r="M668" i="28"/>
  <c r="AF660" i="32"/>
  <c r="Y661" i="32"/>
  <c r="X661" i="32"/>
  <c r="Z661" i="32"/>
  <c r="W661" i="32"/>
  <c r="AB661" i="32"/>
  <c r="AA661" i="32"/>
  <c r="AH660" i="32"/>
  <c r="D660" i="32"/>
  <c r="Q660" i="32"/>
  <c r="M660" i="32"/>
  <c r="O660" i="32"/>
  <c r="I662" i="32"/>
  <c r="H662" i="32"/>
  <c r="G662" i="32"/>
  <c r="K662" i="32"/>
  <c r="J662" i="32"/>
  <c r="F662" i="32"/>
  <c r="N661" i="32"/>
  <c r="L661" i="32"/>
  <c r="B661" i="32"/>
  <c r="C661" i="32"/>
  <c r="D668" i="28"/>
  <c r="P661" i="32"/>
  <c r="A799" i="32"/>
  <c r="F663" i="32" a="1"/>
  <c r="O661" i="32" a="1"/>
  <c r="AN663" i="32" a="1"/>
  <c r="W662" i="32" a="1"/>
  <c r="M661" i="32" a="1"/>
  <c r="AU661" i="32" a="1"/>
  <c r="AW661" i="32" a="1"/>
  <c r="Q661" i="32" a="1"/>
  <c r="AY661" i="32" a="1"/>
  <c r="AC661" i="32" l="1"/>
  <c r="AL661" i="32"/>
  <c r="AX662" i="32"/>
  <c r="AJ662" i="32"/>
  <c r="AV662" i="32"/>
  <c r="T661" i="32"/>
  <c r="AT662" i="32"/>
  <c r="AN663" i="32"/>
  <c r="AP663" i="32"/>
  <c r="AO663" i="32"/>
  <c r="AQ663" i="32"/>
  <c r="AV663" i="32" s="1"/>
  <c r="AR663" i="32"/>
  <c r="AY661" i="32"/>
  <c r="AW661" i="32"/>
  <c r="AU661" i="32"/>
  <c r="AK662" i="32"/>
  <c r="AG661" i="32"/>
  <c r="AS663" i="32"/>
  <c r="S661" i="32"/>
  <c r="AE661" i="32"/>
  <c r="V660" i="32"/>
  <c r="C662" i="17" s="1"/>
  <c r="W662" i="32"/>
  <c r="X662" i="32"/>
  <c r="AB662" i="32"/>
  <c r="Z662" i="32"/>
  <c r="Y662" i="32"/>
  <c r="AA662" i="32"/>
  <c r="E660" i="32"/>
  <c r="B662" i="17" s="1"/>
  <c r="Q661" i="32"/>
  <c r="P662" i="32"/>
  <c r="N662" i="32"/>
  <c r="I663" i="32"/>
  <c r="J663" i="32"/>
  <c r="K663" i="32"/>
  <c r="H663" i="32"/>
  <c r="G663" i="32"/>
  <c r="F663" i="32"/>
  <c r="M661" i="32"/>
  <c r="O661" i="32"/>
  <c r="L662" i="32"/>
  <c r="B662" i="32"/>
  <c r="C662" i="32"/>
  <c r="D661" i="32"/>
  <c r="A800" i="32"/>
  <c r="F668" i="28"/>
  <c r="I668" i="28"/>
  <c r="G668" i="28"/>
  <c r="H668" i="28"/>
  <c r="E668" i="28"/>
  <c r="A669" i="28"/>
  <c r="Q662" i="32" a="1"/>
  <c r="AF661" i="32" a="1"/>
  <c r="AU662" i="32" a="1"/>
  <c r="AY662" i="32" a="1"/>
  <c r="O662" i="32" a="1"/>
  <c r="AH661" i="32" a="1"/>
  <c r="AW662" i="32" a="1"/>
  <c r="AD661" i="32" a="1"/>
  <c r="M662" i="32" a="1"/>
  <c r="W663" i="32" a="1"/>
  <c r="AM661" i="32" l="1"/>
  <c r="D663" i="17" s="1"/>
  <c r="AX663" i="32"/>
  <c r="AL662" i="32"/>
  <c r="AC662" i="32"/>
  <c r="AH661" i="32"/>
  <c r="AD661" i="32"/>
  <c r="AF661" i="32"/>
  <c r="U661" i="32"/>
  <c r="AK663" i="32"/>
  <c r="AT663" i="32"/>
  <c r="AL663" i="32" s="1"/>
  <c r="AW662" i="32"/>
  <c r="AU662" i="32"/>
  <c r="AY662" i="32"/>
  <c r="AG662" i="32"/>
  <c r="T662" i="32"/>
  <c r="AJ663" i="32"/>
  <c r="AE662" i="32"/>
  <c r="M669" i="28"/>
  <c r="K669" i="28"/>
  <c r="L669" i="28"/>
  <c r="S662" i="32"/>
  <c r="Y663" i="32"/>
  <c r="AA663" i="32"/>
  <c r="Z663" i="32"/>
  <c r="X663" i="32"/>
  <c r="AB663" i="32"/>
  <c r="W663" i="32"/>
  <c r="Q662" i="32"/>
  <c r="D662" i="32"/>
  <c r="O662" i="32"/>
  <c r="M662" i="32"/>
  <c r="D669" i="28"/>
  <c r="L663" i="32"/>
  <c r="B663" i="32"/>
  <c r="N663" i="32"/>
  <c r="E661" i="32"/>
  <c r="B663" i="17" s="1"/>
  <c r="P663" i="32"/>
  <c r="C663" i="32"/>
  <c r="A801" i="32"/>
  <c r="E669" i="28"/>
  <c r="F669" i="28"/>
  <c r="I669" i="28"/>
  <c r="G669" i="28"/>
  <c r="H669" i="28"/>
  <c r="A670" i="28"/>
  <c r="AH662" i="32" a="1"/>
  <c r="AD662" i="32" a="1"/>
  <c r="W664" i="32" a="1"/>
  <c r="AY663" i="32" a="1"/>
  <c r="AF662" i="32" a="1"/>
  <c r="Q663" i="32" a="1"/>
  <c r="AM662" i="32" l="1"/>
  <c r="D664" i="17" s="1"/>
  <c r="U662" i="32"/>
  <c r="V661" i="32"/>
  <c r="C663" i="17" s="1"/>
  <c r="AY663" i="32"/>
  <c r="AF662" i="32"/>
  <c r="AD662" i="32"/>
  <c r="AH662" i="32"/>
  <c r="AE663" i="32"/>
  <c r="L670" i="28"/>
  <c r="M670" i="28"/>
  <c r="K670" i="28"/>
  <c r="S663" i="32"/>
  <c r="T663" i="32"/>
  <c r="AG663" i="32"/>
  <c r="AC663" i="32"/>
  <c r="Q663" i="32"/>
  <c r="D663" i="32"/>
  <c r="Z664" i="32"/>
  <c r="AB664" i="32"/>
  <c r="Y664" i="32"/>
  <c r="AA664" i="32"/>
  <c r="X664" i="32"/>
  <c r="W664" i="32"/>
  <c r="E662" i="32"/>
  <c r="B664" i="17" s="1"/>
  <c r="D670" i="28"/>
  <c r="A802" i="32"/>
  <c r="F670" i="28"/>
  <c r="I670" i="28"/>
  <c r="G670" i="28"/>
  <c r="H670" i="28"/>
  <c r="E670" i="28"/>
  <c r="A671" i="28"/>
  <c r="AW663" i="32" a="1"/>
  <c r="AH663" i="32" a="1"/>
  <c r="O663" i="32" a="1"/>
  <c r="AD663" i="32" a="1"/>
  <c r="W665" i="32" a="1"/>
  <c r="AU663" i="32" a="1"/>
  <c r="F664" i="32" a="1"/>
  <c r="M663" i="32" a="1"/>
  <c r="AN664" i="32" a="1"/>
  <c r="AF663" i="32" a="1"/>
  <c r="U663" i="32" l="1"/>
  <c r="AU663" i="32"/>
  <c r="AW663" i="32"/>
  <c r="AO664" i="32"/>
  <c r="AP664" i="32"/>
  <c r="AR664" i="32"/>
  <c r="AS664" i="32"/>
  <c r="AX664" i="32" s="1"/>
  <c r="AQ664" i="32"/>
  <c r="AK664" i="32" s="1"/>
  <c r="AN664" i="32"/>
  <c r="AJ664" i="32" s="1"/>
  <c r="V662" i="32"/>
  <c r="C664" i="17" s="1"/>
  <c r="AV664" i="32"/>
  <c r="AT664" i="32"/>
  <c r="K671" i="28"/>
  <c r="L671" i="28"/>
  <c r="M671" i="28"/>
  <c r="AM663" i="32"/>
  <c r="D665" i="17" s="1"/>
  <c r="K664" i="32"/>
  <c r="F664" i="32"/>
  <c r="G664" i="32"/>
  <c r="J664" i="32"/>
  <c r="H664" i="32"/>
  <c r="O663" i="32"/>
  <c r="M663" i="32"/>
  <c r="I664" i="32"/>
  <c r="AH663" i="32"/>
  <c r="AF663" i="32"/>
  <c r="AD663" i="32"/>
  <c r="AE664" i="32"/>
  <c r="T664" i="32"/>
  <c r="AA665" i="32"/>
  <c r="Z665" i="32"/>
  <c r="Y665" i="32"/>
  <c r="X665" i="32"/>
  <c r="W665" i="32"/>
  <c r="AB665" i="32"/>
  <c r="D671" i="28"/>
  <c r="AC664" i="32"/>
  <c r="S664" i="32"/>
  <c r="AG664" i="32"/>
  <c r="A803" i="32"/>
  <c r="G671" i="28"/>
  <c r="H671" i="28"/>
  <c r="E671" i="28"/>
  <c r="F671" i="28"/>
  <c r="I671" i="28"/>
  <c r="A672" i="28"/>
  <c r="F665" i="32" a="1"/>
  <c r="W666" i="32" a="1"/>
  <c r="AN665" i="32" a="1"/>
  <c r="AF664" i="32" a="1"/>
  <c r="AU664" i="32" a="1"/>
  <c r="AY664" i="32" a="1"/>
  <c r="AW664" i="32" a="1"/>
  <c r="AD664" i="32" a="1"/>
  <c r="AH664" i="32" a="1"/>
  <c r="AN665" i="32" l="1"/>
  <c r="AS665" i="32"/>
  <c r="AR665" i="32"/>
  <c r="AO665" i="32"/>
  <c r="AT665" i="32" s="1"/>
  <c r="AQ665" i="32"/>
  <c r="AP665" i="32"/>
  <c r="AV665" i="32" s="1"/>
  <c r="AL664" i="32"/>
  <c r="K672" i="28"/>
  <c r="L672" i="28"/>
  <c r="M672" i="28"/>
  <c r="P664" i="32"/>
  <c r="AJ665" i="32"/>
  <c r="AU664" i="32"/>
  <c r="AW664" i="32"/>
  <c r="AY664" i="32"/>
  <c r="AX665" i="32"/>
  <c r="B664" i="32"/>
  <c r="C664" i="32"/>
  <c r="E663" i="32"/>
  <c r="B665" i="17" s="1"/>
  <c r="N664" i="32"/>
  <c r="L664" i="32"/>
  <c r="K665" i="32"/>
  <c r="G665" i="32"/>
  <c r="I665" i="32"/>
  <c r="H665" i="32"/>
  <c r="J665" i="32"/>
  <c r="F665" i="32"/>
  <c r="V663" i="32"/>
  <c r="C665" i="17" s="1"/>
  <c r="AF664" i="32"/>
  <c r="AD664" i="32"/>
  <c r="AH664" i="32"/>
  <c r="AG665" i="32"/>
  <c r="W666" i="32"/>
  <c r="Y666" i="32"/>
  <c r="Z666" i="32"/>
  <c r="AA666" i="32"/>
  <c r="X666" i="32"/>
  <c r="AB666" i="32"/>
  <c r="AE665" i="32"/>
  <c r="U664" i="32"/>
  <c r="D672" i="28"/>
  <c r="AC665" i="32"/>
  <c r="S665" i="32"/>
  <c r="T665" i="32"/>
  <c r="A804" i="32"/>
  <c r="F672" i="28"/>
  <c r="I672" i="28"/>
  <c r="G672" i="28"/>
  <c r="H672" i="28"/>
  <c r="E672" i="28"/>
  <c r="A673" i="28"/>
  <c r="AF665" i="32" a="1"/>
  <c r="F666" i="32" a="1"/>
  <c r="O664" i="32" a="1"/>
  <c r="W667" i="32" a="1"/>
  <c r="M664" i="32" a="1"/>
  <c r="Q664" i="32" a="1"/>
  <c r="AN666" i="32" a="1"/>
  <c r="AH665" i="32" a="1"/>
  <c r="AD665" i="32" a="1"/>
  <c r="AK665" i="32" l="1"/>
  <c r="AQ666" i="32"/>
  <c r="AS666" i="32"/>
  <c r="AR666" i="32"/>
  <c r="AO666" i="32"/>
  <c r="AN666" i="32"/>
  <c r="AT666" i="32" s="1"/>
  <c r="AP666" i="32"/>
  <c r="AX666" i="32"/>
  <c r="AL665" i="32"/>
  <c r="L673" i="28"/>
  <c r="K673" i="28"/>
  <c r="M673" i="28"/>
  <c r="AM664" i="32"/>
  <c r="D666" i="17" s="1"/>
  <c r="AK666" i="32"/>
  <c r="AV666" i="32"/>
  <c r="AJ666" i="32"/>
  <c r="O664" i="32"/>
  <c r="M664" i="32"/>
  <c r="Q664" i="32"/>
  <c r="P665" i="32"/>
  <c r="N665" i="32"/>
  <c r="D664" i="32"/>
  <c r="L665" i="32"/>
  <c r="C665" i="32"/>
  <c r="B665" i="32"/>
  <c r="G666" i="32"/>
  <c r="F666" i="32"/>
  <c r="J666" i="32"/>
  <c r="K666" i="32"/>
  <c r="H666" i="32"/>
  <c r="I666" i="32"/>
  <c r="V664" i="32"/>
  <c r="C666" i="17" s="1"/>
  <c r="AE666" i="32"/>
  <c r="AG666" i="32"/>
  <c r="X667" i="32"/>
  <c r="AA667" i="32"/>
  <c r="Y667" i="32"/>
  <c r="W667" i="32"/>
  <c r="AB667" i="32"/>
  <c r="Z667" i="32"/>
  <c r="AH665" i="32"/>
  <c r="AF665" i="32"/>
  <c r="AD665" i="32"/>
  <c r="T666" i="32"/>
  <c r="AC666" i="32"/>
  <c r="S666" i="32"/>
  <c r="D673" i="28"/>
  <c r="U665" i="32"/>
  <c r="A805" i="32"/>
  <c r="F673" i="28"/>
  <c r="I673" i="28"/>
  <c r="G673" i="28"/>
  <c r="H673" i="28"/>
  <c r="E673" i="28"/>
  <c r="A674" i="28"/>
  <c r="AW665" i="32" a="1"/>
  <c r="AY665" i="32" a="1"/>
  <c r="AU665" i="32" a="1"/>
  <c r="AF666" i="32" a="1"/>
  <c r="W668" i="32" a="1"/>
  <c r="AN667" i="32" a="1"/>
  <c r="AU666" i="32" a="1"/>
  <c r="AY666" i="32" a="1"/>
  <c r="O665" i="32" a="1"/>
  <c r="AW666" i="32" a="1"/>
  <c r="AH666" i="32" a="1"/>
  <c r="Q665" i="32" a="1"/>
  <c r="AD666" i="32" a="1"/>
  <c r="M665" i="32" a="1"/>
  <c r="F667" i="32" a="1"/>
  <c r="AU665" i="32" l="1"/>
  <c r="AY665" i="32"/>
  <c r="AW665" i="32"/>
  <c r="AR667" i="32"/>
  <c r="AO667" i="32"/>
  <c r="AQ667" i="32"/>
  <c r="AS667" i="32"/>
  <c r="AK667" i="32" s="1"/>
  <c r="AN667" i="32"/>
  <c r="AJ667" i="32" s="1"/>
  <c r="AP667" i="32"/>
  <c r="AV667" i="32" s="1"/>
  <c r="AL666" i="32"/>
  <c r="AM665" i="32"/>
  <c r="D667" i="17" s="1"/>
  <c r="L674" i="28"/>
  <c r="K674" i="28"/>
  <c r="M674" i="28"/>
  <c r="AY666" i="32"/>
  <c r="AW666" i="32"/>
  <c r="AU666" i="32"/>
  <c r="AX667" i="32"/>
  <c r="AT667" i="32"/>
  <c r="E664" i="32"/>
  <c r="B666" i="17" s="1"/>
  <c r="D665" i="32"/>
  <c r="B666" i="32"/>
  <c r="C666" i="32"/>
  <c r="N666" i="32"/>
  <c r="P666" i="32"/>
  <c r="O665" i="32"/>
  <c r="M665" i="32"/>
  <c r="Q665" i="32"/>
  <c r="L666" i="32"/>
  <c r="H667" i="32"/>
  <c r="G667" i="32"/>
  <c r="J667" i="32"/>
  <c r="K667" i="32"/>
  <c r="F667" i="32"/>
  <c r="I667" i="32"/>
  <c r="V665" i="32"/>
  <c r="C667" i="17" s="1"/>
  <c r="U666" i="32"/>
  <c r="AH666" i="32"/>
  <c r="AF666" i="32"/>
  <c r="AD666" i="32"/>
  <c r="W668" i="32"/>
  <c r="X668" i="32"/>
  <c r="AB668" i="32"/>
  <c r="Z668" i="32"/>
  <c r="AA668" i="32"/>
  <c r="Y668" i="32"/>
  <c r="D674" i="28"/>
  <c r="AC667" i="32"/>
  <c r="S667" i="32"/>
  <c r="AE667" i="32"/>
  <c r="AG667" i="32"/>
  <c r="T667" i="32"/>
  <c r="A806" i="32"/>
  <c r="F674" i="28"/>
  <c r="I674" i="28"/>
  <c r="G674" i="28"/>
  <c r="H674" i="28"/>
  <c r="E674" i="28"/>
  <c r="A675" i="28"/>
  <c r="M666" i="32" a="1"/>
  <c r="AD667" i="32" a="1"/>
  <c r="W669" i="32" a="1"/>
  <c r="F668" i="32" a="1"/>
  <c r="AH667" i="32" a="1"/>
  <c r="O666" i="32" a="1"/>
  <c r="Q666" i="32" a="1"/>
  <c r="AF667" i="32" a="1"/>
  <c r="AW667" i="32" a="1"/>
  <c r="AN668" i="32" a="1"/>
  <c r="AU667" i="32" a="1"/>
  <c r="AY667" i="32" a="1"/>
  <c r="AR668" i="32" l="1"/>
  <c r="AS668" i="32"/>
  <c r="AO668" i="32"/>
  <c r="AQ668" i="32"/>
  <c r="AP668" i="32"/>
  <c r="AV668" i="32" s="1"/>
  <c r="AN668" i="32"/>
  <c r="AJ668" i="32" s="1"/>
  <c r="AX668" i="32"/>
  <c r="AL667" i="32"/>
  <c r="AM666" i="32"/>
  <c r="D668" i="17" s="1"/>
  <c r="M675" i="28"/>
  <c r="K675" i="28"/>
  <c r="L675" i="28"/>
  <c r="AY667" i="32"/>
  <c r="AU667" i="32"/>
  <c r="AW667" i="32"/>
  <c r="C667" i="32"/>
  <c r="AK668" i="32"/>
  <c r="AT668" i="32"/>
  <c r="L667" i="32"/>
  <c r="D666" i="32"/>
  <c r="M666" i="32"/>
  <c r="O666" i="32"/>
  <c r="Q666" i="32"/>
  <c r="E665" i="32"/>
  <c r="B667" i="17" s="1"/>
  <c r="P667" i="32"/>
  <c r="B667" i="32"/>
  <c r="N667" i="32"/>
  <c r="I668" i="32"/>
  <c r="H668" i="32"/>
  <c r="K668" i="32"/>
  <c r="F668" i="32"/>
  <c r="J668" i="32"/>
  <c r="G668" i="32"/>
  <c r="AE668" i="32"/>
  <c r="AF667" i="32"/>
  <c r="AD667" i="32"/>
  <c r="AH667" i="32"/>
  <c r="Y669" i="32"/>
  <c r="AB669" i="32"/>
  <c r="Z669" i="32"/>
  <c r="X669" i="32"/>
  <c r="AA669" i="32"/>
  <c r="W669" i="32"/>
  <c r="AG668" i="32"/>
  <c r="T668" i="32"/>
  <c r="AC668" i="32"/>
  <c r="S668" i="32"/>
  <c r="U667" i="32"/>
  <c r="V666" i="32"/>
  <c r="C668" i="17" s="1"/>
  <c r="D675" i="28"/>
  <c r="A807" i="32"/>
  <c r="F675" i="28"/>
  <c r="I675" i="28"/>
  <c r="G675" i="28"/>
  <c r="H675" i="28"/>
  <c r="E675" i="28"/>
  <c r="A676" i="28"/>
  <c r="AN669" i="32" a="1"/>
  <c r="AH668" i="32" a="1"/>
  <c r="O667" i="32" a="1"/>
  <c r="M667" i="32" a="1"/>
  <c r="AF668" i="32" a="1"/>
  <c r="AU668" i="32" a="1"/>
  <c r="Q667" i="32" a="1"/>
  <c r="AW668" i="32" a="1"/>
  <c r="F669" i="32" a="1"/>
  <c r="W670" i="32" a="1"/>
  <c r="AY668" i="32" a="1"/>
  <c r="AD668" i="32" a="1"/>
  <c r="AS669" i="32" l="1"/>
  <c r="AQ669" i="32"/>
  <c r="AP669" i="32"/>
  <c r="AR669" i="32"/>
  <c r="AO669" i="32"/>
  <c r="AK669" i="32" s="1"/>
  <c r="AN669" i="32"/>
  <c r="AL668" i="32"/>
  <c r="AX669" i="32"/>
  <c r="AM667" i="32"/>
  <c r="D669" i="17" s="1"/>
  <c r="K676" i="28"/>
  <c r="L676" i="28"/>
  <c r="M676" i="28"/>
  <c r="AY668" i="32"/>
  <c r="AW668" i="32"/>
  <c r="AU668" i="32"/>
  <c r="M667" i="32"/>
  <c r="O667" i="32"/>
  <c r="Q667" i="32"/>
  <c r="AJ669" i="32"/>
  <c r="AT669" i="32"/>
  <c r="E666" i="32"/>
  <c r="B668" i="17" s="1"/>
  <c r="AV669" i="32"/>
  <c r="D667" i="32"/>
  <c r="L668" i="32"/>
  <c r="P668" i="32"/>
  <c r="C668" i="32"/>
  <c r="B668" i="32"/>
  <c r="N668" i="32"/>
  <c r="G669" i="32"/>
  <c r="I669" i="32"/>
  <c r="F669" i="32"/>
  <c r="H669" i="32"/>
  <c r="J669" i="32"/>
  <c r="K669" i="32"/>
  <c r="U668" i="32"/>
  <c r="AE669" i="32"/>
  <c r="AG669" i="32"/>
  <c r="T669" i="32"/>
  <c r="AB670" i="32"/>
  <c r="Z670" i="32"/>
  <c r="AA670" i="32"/>
  <c r="Y670" i="32"/>
  <c r="W670" i="32"/>
  <c r="X670" i="32"/>
  <c r="AH668" i="32"/>
  <c r="AF668" i="32"/>
  <c r="AD668" i="32"/>
  <c r="D676" i="28"/>
  <c r="AC669" i="32"/>
  <c r="S669" i="32"/>
  <c r="V667" i="32"/>
  <c r="C669" i="17" s="1"/>
  <c r="A808" i="32"/>
  <c r="H676" i="28"/>
  <c r="E676" i="28"/>
  <c r="F676" i="28"/>
  <c r="I676" i="28"/>
  <c r="G676" i="28"/>
  <c r="A677" i="28"/>
  <c r="AD669" i="32" a="1"/>
  <c r="M668" i="32" a="1"/>
  <c r="AF669" i="32" a="1"/>
  <c r="F670" i="32" a="1"/>
  <c r="O668" i="32" a="1"/>
  <c r="AW669" i="32" a="1"/>
  <c r="Q668" i="32" a="1"/>
  <c r="AY669" i="32" a="1"/>
  <c r="W671" i="32" a="1"/>
  <c r="AH669" i="32" a="1"/>
  <c r="AU669" i="32" a="1"/>
  <c r="AN670" i="32" a="1"/>
  <c r="AL669" i="32" l="1"/>
  <c r="AS670" i="32"/>
  <c r="AR670" i="32"/>
  <c r="AN670" i="32"/>
  <c r="AO670" i="32"/>
  <c r="AK670" i="32" s="1"/>
  <c r="AQ670" i="32"/>
  <c r="AP670" i="32"/>
  <c r="AJ670" i="32" s="1"/>
  <c r="AX670" i="32"/>
  <c r="AM668" i="32"/>
  <c r="D670" i="17" s="1"/>
  <c r="E667" i="32"/>
  <c r="B669" i="17" s="1"/>
  <c r="AT670" i="32"/>
  <c r="AV670" i="32"/>
  <c r="L677" i="28"/>
  <c r="M677" i="28"/>
  <c r="K677" i="28"/>
  <c r="AW669" i="32"/>
  <c r="AY669" i="32"/>
  <c r="AU669" i="32"/>
  <c r="D668" i="32"/>
  <c r="N669" i="32"/>
  <c r="O668" i="32"/>
  <c r="M668" i="32"/>
  <c r="Q668" i="32"/>
  <c r="C669" i="32"/>
  <c r="B669" i="32"/>
  <c r="P669" i="32"/>
  <c r="L669" i="32"/>
  <c r="J670" i="32"/>
  <c r="K670" i="32"/>
  <c r="I670" i="32"/>
  <c r="G670" i="32"/>
  <c r="F670" i="32"/>
  <c r="H670" i="32"/>
  <c r="AE670" i="32"/>
  <c r="AG670" i="32"/>
  <c r="AH669" i="32"/>
  <c r="AF669" i="32"/>
  <c r="AD669" i="32"/>
  <c r="U669" i="32"/>
  <c r="AB671" i="32"/>
  <c r="Z671" i="32"/>
  <c r="X671" i="32"/>
  <c r="W671" i="32"/>
  <c r="AA671" i="32"/>
  <c r="Y671" i="32"/>
  <c r="D677" i="28"/>
  <c r="V668" i="32"/>
  <c r="C670" i="17" s="1"/>
  <c r="T670" i="32"/>
  <c r="AC670" i="32"/>
  <c r="S670" i="32"/>
  <c r="A809" i="32"/>
  <c r="O669" i="32" a="1"/>
  <c r="AF670" i="32" a="1"/>
  <c r="F671" i="32" a="1"/>
  <c r="Q669" i="32" a="1"/>
  <c r="AN671" i="32" a="1"/>
  <c r="AD670" i="32" a="1"/>
  <c r="AY670" i="32" a="1"/>
  <c r="AW670" i="32" a="1"/>
  <c r="AH670" i="32" a="1"/>
  <c r="AU670" i="32" a="1"/>
  <c r="M669" i="32" a="1"/>
  <c r="W672" i="32" a="1"/>
  <c r="AN671" i="32" l="1"/>
  <c r="AP671" i="32"/>
  <c r="AS671" i="32"/>
  <c r="AR671" i="32"/>
  <c r="AX671" i="32" s="1"/>
  <c r="AO671" i="32"/>
  <c r="AQ671" i="32"/>
  <c r="AK671" i="32"/>
  <c r="AT671" i="32"/>
  <c r="AM669" i="32"/>
  <c r="D671" i="17" s="1"/>
  <c r="AL670" i="32"/>
  <c r="AY670" i="32"/>
  <c r="AW670" i="32"/>
  <c r="AU670" i="32"/>
  <c r="N670" i="32"/>
  <c r="L670" i="32"/>
  <c r="E668" i="32"/>
  <c r="B670" i="17" s="1"/>
  <c r="D669" i="32"/>
  <c r="M669" i="32"/>
  <c r="Q669" i="32"/>
  <c r="O669" i="32"/>
  <c r="C670" i="32"/>
  <c r="P670" i="32"/>
  <c r="I671" i="32"/>
  <c r="K671" i="32"/>
  <c r="F671" i="32"/>
  <c r="G671" i="32"/>
  <c r="J671" i="32"/>
  <c r="H671" i="32"/>
  <c r="B670" i="32"/>
  <c r="U670" i="32"/>
  <c r="V669" i="32"/>
  <c r="C671" i="17" s="1"/>
  <c r="AG671" i="32"/>
  <c r="AH670" i="32"/>
  <c r="AF670" i="32"/>
  <c r="AD670" i="32"/>
  <c r="X672" i="32"/>
  <c r="AB672" i="32"/>
  <c r="Z672" i="32"/>
  <c r="AA672" i="32"/>
  <c r="W672" i="32"/>
  <c r="Y672" i="32"/>
  <c r="T671" i="32"/>
  <c r="AE671" i="32"/>
  <c r="AC671" i="32"/>
  <c r="S671" i="32"/>
  <c r="A810" i="32"/>
  <c r="F672" i="32" a="1"/>
  <c r="AH671" i="32" a="1"/>
  <c r="AF671" i="32" a="1"/>
  <c r="AU671" i="32" a="1"/>
  <c r="M670" i="32" a="1"/>
  <c r="O670" i="32" a="1"/>
  <c r="AW671" i="32" a="1"/>
  <c r="AD671" i="32" a="1"/>
  <c r="AN672" i="32" a="1"/>
  <c r="Q670" i="32" a="1"/>
  <c r="AY671" i="32" a="1"/>
  <c r="AJ671" i="32" l="1"/>
  <c r="AP672" i="32"/>
  <c r="AO672" i="32"/>
  <c r="AQ672" i="32"/>
  <c r="AK672" i="32" s="1"/>
  <c r="AN672" i="32"/>
  <c r="AJ672" i="32" s="1"/>
  <c r="AS672" i="32"/>
  <c r="AR672" i="32"/>
  <c r="AX672" i="32" s="1"/>
  <c r="AV671" i="32"/>
  <c r="AL671" i="32" s="1"/>
  <c r="AU671" i="32"/>
  <c r="AW671" i="32"/>
  <c r="AY671" i="32"/>
  <c r="AM671" i="32" s="1"/>
  <c r="D673" i="17" s="1"/>
  <c r="AM670" i="32"/>
  <c r="D672" i="17" s="1"/>
  <c r="C671" i="32"/>
  <c r="E669" i="32"/>
  <c r="B671" i="17" s="1"/>
  <c r="P671" i="32"/>
  <c r="B671" i="32"/>
  <c r="L671" i="32"/>
  <c r="D670" i="32"/>
  <c r="Q670" i="32"/>
  <c r="O670" i="32"/>
  <c r="M670" i="32"/>
  <c r="N671" i="32"/>
  <c r="J672" i="32"/>
  <c r="I672" i="32"/>
  <c r="K672" i="32"/>
  <c r="G672" i="32"/>
  <c r="F672" i="32"/>
  <c r="H672" i="32"/>
  <c r="AE672" i="32"/>
  <c r="V670" i="32"/>
  <c r="C672" i="17" s="1"/>
  <c r="AG672" i="32"/>
  <c r="T672" i="32"/>
  <c r="U671" i="32"/>
  <c r="AH671" i="32"/>
  <c r="AF671" i="32"/>
  <c r="AD671" i="32"/>
  <c r="AC672" i="32"/>
  <c r="S672" i="32"/>
  <c r="A811" i="32"/>
  <c r="F677" i="28"/>
  <c r="I677" i="28"/>
  <c r="G677" i="28"/>
  <c r="H677" i="28"/>
  <c r="E677" i="28"/>
  <c r="A678" i="28"/>
  <c r="O671" i="32" a="1"/>
  <c r="M671" i="32" a="1"/>
  <c r="Q671" i="32" a="1"/>
  <c r="AT672" i="32" l="1"/>
  <c r="AV672" i="32"/>
  <c r="AL672" i="32" s="1"/>
  <c r="K678" i="28"/>
  <c r="L678" i="28"/>
  <c r="M678" i="28"/>
  <c r="L672" i="32"/>
  <c r="Q671" i="32"/>
  <c r="M671" i="32"/>
  <c r="O671" i="32"/>
  <c r="P672" i="32"/>
  <c r="E670" i="32"/>
  <c r="B672" i="17" s="1"/>
  <c r="D671" i="32"/>
  <c r="C672" i="32"/>
  <c r="B672" i="32"/>
  <c r="N672" i="32"/>
  <c r="U672" i="32"/>
  <c r="V671" i="32"/>
  <c r="C673" i="17" s="1"/>
  <c r="D678" i="28"/>
  <c r="A812" i="32"/>
  <c r="I678" i="28"/>
  <c r="G678" i="28"/>
  <c r="H678" i="28"/>
  <c r="E678" i="28"/>
  <c r="F678" i="28"/>
  <c r="A679" i="28"/>
  <c r="AD672" i="32" a="1"/>
  <c r="AF672" i="32" a="1"/>
  <c r="AU672" i="32" a="1"/>
  <c r="Q672" i="32" a="1"/>
  <c r="K679" i="28" l="1"/>
  <c r="L679" i="28"/>
  <c r="M679" i="28"/>
  <c r="AU672" i="32"/>
  <c r="E671" i="32"/>
  <c r="B673" i="17" s="1"/>
  <c r="D672" i="32"/>
  <c r="Q672" i="32"/>
  <c r="AD672" i="32"/>
  <c r="AF672" i="32"/>
  <c r="D679" i="28"/>
  <c r="A813" i="32"/>
  <c r="F679" i="28"/>
  <c r="I679" i="28"/>
  <c r="G679" i="28"/>
  <c r="H679" i="28"/>
  <c r="E679" i="28"/>
  <c r="A680" i="28"/>
  <c r="AW672" i="32" a="1"/>
  <c r="F673" i="32" a="1"/>
  <c r="AY672" i="32" a="1"/>
  <c r="W673" i="32" a="1"/>
  <c r="AN673" i="32" a="1"/>
  <c r="AH672" i="32" a="1"/>
  <c r="M672" i="32" a="1"/>
  <c r="O672" i="32" a="1"/>
  <c r="AW672" i="32" l="1"/>
  <c r="AY672" i="32"/>
  <c r="M680" i="28"/>
  <c r="K680" i="28"/>
  <c r="L680" i="28"/>
  <c r="AO673" i="32"/>
  <c r="AP673" i="32"/>
  <c r="AN673" i="32"/>
  <c r="AR673" i="32"/>
  <c r="AS673" i="32"/>
  <c r="AQ673" i="32"/>
  <c r="Z673" i="32"/>
  <c r="AB673" i="32"/>
  <c r="W673" i="32"/>
  <c r="X673" i="32"/>
  <c r="Y673" i="32"/>
  <c r="AA673" i="32"/>
  <c r="AH672" i="32"/>
  <c r="V672" i="32" s="1"/>
  <c r="C674" i="17" s="1"/>
  <c r="O672" i="32"/>
  <c r="M672" i="32"/>
  <c r="H673" i="32"/>
  <c r="G673" i="32"/>
  <c r="F673" i="32"/>
  <c r="J673" i="32"/>
  <c r="K673" i="32"/>
  <c r="I673" i="32"/>
  <c r="D680" i="28"/>
  <c r="A814" i="32"/>
  <c r="F680" i="28"/>
  <c r="I680" i="28"/>
  <c r="G680" i="28"/>
  <c r="H680" i="28"/>
  <c r="E680" i="28"/>
  <c r="A681" i="28"/>
  <c r="F674" i="32" a="1"/>
  <c r="AN674" i="32" a="1"/>
  <c r="W674" i="32" a="1"/>
  <c r="AM672" i="32" l="1"/>
  <c r="D674" i="17" s="1"/>
  <c r="AQ674" i="32"/>
  <c r="AS674" i="32"/>
  <c r="AR674" i="32"/>
  <c r="AO674" i="32"/>
  <c r="AP674" i="32"/>
  <c r="AN674" i="32"/>
  <c r="AT674" i="32" s="1"/>
  <c r="AV673" i="32"/>
  <c r="AX673" i="32"/>
  <c r="AT673" i="32"/>
  <c r="AJ673" i="32"/>
  <c r="AK673" i="32"/>
  <c r="L681" i="28"/>
  <c r="M681" i="28"/>
  <c r="K681" i="28"/>
  <c r="AC673" i="32"/>
  <c r="AE673" i="32"/>
  <c r="T673" i="32"/>
  <c r="AG673" i="32"/>
  <c r="S673" i="32"/>
  <c r="E672" i="32"/>
  <c r="B674" i="17" s="1"/>
  <c r="AA674" i="32"/>
  <c r="Z674" i="32"/>
  <c r="X674" i="32"/>
  <c r="W674" i="32"/>
  <c r="Y674" i="32"/>
  <c r="AB674" i="32"/>
  <c r="L673" i="32"/>
  <c r="C673" i="32"/>
  <c r="N673" i="32"/>
  <c r="B673" i="32"/>
  <c r="H674" i="32"/>
  <c r="G674" i="32"/>
  <c r="F674" i="32"/>
  <c r="K674" i="32"/>
  <c r="I674" i="32"/>
  <c r="J674" i="32"/>
  <c r="P673" i="32"/>
  <c r="D681" i="28"/>
  <c r="A815" i="32"/>
  <c r="W675" i="32" a="1"/>
  <c r="AN675" i="32" a="1"/>
  <c r="AF673" i="32" a="1"/>
  <c r="AU673" i="32" a="1"/>
  <c r="Q673" i="32" a="1"/>
  <c r="AH673" i="32" a="1"/>
  <c r="F675" i="32" a="1"/>
  <c r="AY673" i="32" a="1"/>
  <c r="AW673" i="32" a="1"/>
  <c r="AD673" i="32" a="1"/>
  <c r="M673" i="32" a="1"/>
  <c r="O673" i="32" a="1"/>
  <c r="AX674" i="32" l="1"/>
  <c r="AL673" i="32"/>
  <c r="AV674" i="32"/>
  <c r="AY673" i="32"/>
  <c r="AW673" i="32"/>
  <c r="AU673" i="32"/>
  <c r="AN675" i="32"/>
  <c r="AS675" i="32"/>
  <c r="AQ675" i="32"/>
  <c r="AP675" i="32"/>
  <c r="AV675" i="32" s="1"/>
  <c r="AO675" i="32"/>
  <c r="AK675" i="32" s="1"/>
  <c r="AR675" i="32"/>
  <c r="AX675" i="32" s="1"/>
  <c r="AJ674" i="32"/>
  <c r="AK674" i="32"/>
  <c r="U673" i="32"/>
  <c r="AC674" i="32"/>
  <c r="AG674" i="32"/>
  <c r="AD673" i="32"/>
  <c r="AF673" i="32"/>
  <c r="AH673" i="32"/>
  <c r="AE674" i="32"/>
  <c r="T674" i="32"/>
  <c r="S674" i="32"/>
  <c r="AA675" i="32"/>
  <c r="W675" i="32"/>
  <c r="Y675" i="32"/>
  <c r="AB675" i="32"/>
  <c r="Z675" i="32"/>
  <c r="X675" i="32"/>
  <c r="P674" i="32"/>
  <c r="N674" i="32"/>
  <c r="D673" i="32"/>
  <c r="M673" i="32"/>
  <c r="O673" i="32"/>
  <c r="Q673" i="32"/>
  <c r="L674" i="32"/>
  <c r="B674" i="32"/>
  <c r="C674" i="32"/>
  <c r="I675" i="32"/>
  <c r="J675" i="32"/>
  <c r="F675" i="32"/>
  <c r="K675" i="32"/>
  <c r="H675" i="32"/>
  <c r="G675" i="32"/>
  <c r="A816" i="32"/>
  <c r="E681" i="28"/>
  <c r="F681" i="28"/>
  <c r="I681" i="28"/>
  <c r="G681" i="28"/>
  <c r="H681" i="28"/>
  <c r="A682" i="28"/>
  <c r="AU674" i="32" a="1"/>
  <c r="W676" i="32" a="1"/>
  <c r="O674" i="32" a="1"/>
  <c r="AU675" i="32" a="1"/>
  <c r="F676" i="32" a="1"/>
  <c r="AW674" i="32" a="1"/>
  <c r="AD674" i="32" a="1"/>
  <c r="AW675" i="32" a="1"/>
  <c r="AH674" i="32" a="1"/>
  <c r="AF674" i="32" a="1"/>
  <c r="AY674" i="32" a="1"/>
  <c r="AY675" i="32" a="1"/>
  <c r="M674" i="32" a="1"/>
  <c r="Q674" i="32" a="1"/>
  <c r="AN676" i="32" a="1"/>
  <c r="AL674" i="32" l="1"/>
  <c r="AU674" i="32"/>
  <c r="AY674" i="32"/>
  <c r="AW674" i="32"/>
  <c r="AY675" i="32"/>
  <c r="AU675" i="32"/>
  <c r="AW675" i="32"/>
  <c r="AQ676" i="32"/>
  <c r="AS676" i="32"/>
  <c r="AP676" i="32"/>
  <c r="AV676" i="32" s="1"/>
  <c r="AR676" i="32"/>
  <c r="AX676" i="32" s="1"/>
  <c r="AO676" i="32"/>
  <c r="AK676" i="32" s="1"/>
  <c r="AN676" i="32"/>
  <c r="AT675" i="32"/>
  <c r="AL675" i="32" s="1"/>
  <c r="AJ675" i="32"/>
  <c r="AM673" i="32"/>
  <c r="D675" i="17" s="1"/>
  <c r="M682" i="28"/>
  <c r="K682" i="28"/>
  <c r="L682" i="28"/>
  <c r="V673" i="32"/>
  <c r="C675" i="17" s="1"/>
  <c r="S675" i="32"/>
  <c r="U674" i="32"/>
  <c r="AG675" i="32"/>
  <c r="T675" i="32"/>
  <c r="AC675" i="32"/>
  <c r="AD674" i="32"/>
  <c r="AH674" i="32"/>
  <c r="AF674" i="32"/>
  <c r="AE675" i="32"/>
  <c r="X676" i="32"/>
  <c r="Z676" i="32"/>
  <c r="W676" i="32"/>
  <c r="AB676" i="32"/>
  <c r="AA676" i="32"/>
  <c r="Y676" i="32"/>
  <c r="D674" i="32"/>
  <c r="E673" i="32"/>
  <c r="B675" i="17" s="1"/>
  <c r="L675" i="32"/>
  <c r="N675" i="32"/>
  <c r="C675" i="32"/>
  <c r="O674" i="32"/>
  <c r="Q674" i="32"/>
  <c r="M674" i="32"/>
  <c r="P675" i="32"/>
  <c r="B675" i="32"/>
  <c r="H676" i="32"/>
  <c r="G676" i="32"/>
  <c r="F676" i="32"/>
  <c r="J676" i="32"/>
  <c r="I676" i="32"/>
  <c r="K676" i="32"/>
  <c r="D682" i="28"/>
  <c r="A817" i="32"/>
  <c r="F682" i="28"/>
  <c r="I682" i="28"/>
  <c r="G682" i="28"/>
  <c r="H682" i="28"/>
  <c r="E682" i="28"/>
  <c r="A683" i="28"/>
  <c r="AF675" i="32" a="1"/>
  <c r="AH675" i="32" a="1"/>
  <c r="AY676" i="32" a="1"/>
  <c r="M675" i="32" a="1"/>
  <c r="Q675" i="32" a="1"/>
  <c r="O675" i="32" a="1"/>
  <c r="AD675" i="32" a="1"/>
  <c r="F677" i="32" a="1"/>
  <c r="AT676" i="32" l="1"/>
  <c r="AM675" i="32"/>
  <c r="D677" i="17" s="1"/>
  <c r="AJ676" i="32"/>
  <c r="AM674" i="32"/>
  <c r="D676" i="17" s="1"/>
  <c r="L683" i="28"/>
  <c r="M683" i="28"/>
  <c r="K683" i="28"/>
  <c r="AY676" i="32"/>
  <c r="AG676" i="32"/>
  <c r="AL676" i="32"/>
  <c r="AE676" i="32"/>
  <c r="V674" i="32"/>
  <c r="C676" i="17" s="1"/>
  <c r="U675" i="32"/>
  <c r="AD675" i="32"/>
  <c r="AF675" i="32"/>
  <c r="AH675" i="32"/>
  <c r="T676" i="32"/>
  <c r="AC676" i="32"/>
  <c r="S676" i="32"/>
  <c r="N676" i="32"/>
  <c r="E674" i="32"/>
  <c r="B676" i="17" s="1"/>
  <c r="D675" i="32"/>
  <c r="M675" i="32"/>
  <c r="Q675" i="32"/>
  <c r="O675" i="32"/>
  <c r="L676" i="32"/>
  <c r="P676" i="32"/>
  <c r="C676" i="32"/>
  <c r="B676" i="32"/>
  <c r="I677" i="32"/>
  <c r="G677" i="32"/>
  <c r="K677" i="32"/>
  <c r="J677" i="32"/>
  <c r="H677" i="32"/>
  <c r="F677" i="32"/>
  <c r="D683" i="28"/>
  <c r="A818" i="32"/>
  <c r="G683" i="28"/>
  <c r="H683" i="28"/>
  <c r="E683" i="28"/>
  <c r="F683" i="28"/>
  <c r="I683" i="28"/>
  <c r="A684" i="28"/>
  <c r="AN677" i="32" a="1"/>
  <c r="AW676" i="32" a="1"/>
  <c r="O676" i="32" a="1"/>
  <c r="M676" i="32" a="1"/>
  <c r="F678" i="32" a="1"/>
  <c r="AD676" i="32" a="1"/>
  <c r="W677" i="32" a="1"/>
  <c r="AH676" i="32" a="1"/>
  <c r="AF676" i="32" a="1"/>
  <c r="AU676" i="32" a="1"/>
  <c r="Q676" i="32" a="1"/>
  <c r="AQ677" i="32" l="1"/>
  <c r="AS677" i="32"/>
  <c r="AO677" i="32"/>
  <c r="AK677" i="32" s="1"/>
  <c r="AN677" i="32"/>
  <c r="AP677" i="32"/>
  <c r="AV677" i="32" s="1"/>
  <c r="AR677" i="32"/>
  <c r="AW676" i="32"/>
  <c r="AU676" i="32"/>
  <c r="AM676" i="32" s="1"/>
  <c r="D678" i="17" s="1"/>
  <c r="AT677" i="32"/>
  <c r="U676" i="32"/>
  <c r="L684" i="28"/>
  <c r="M684" i="28"/>
  <c r="K684" i="28"/>
  <c r="V675" i="32"/>
  <c r="C677" i="17" s="1"/>
  <c r="AH676" i="32"/>
  <c r="E675" i="32"/>
  <c r="B677" i="17" s="1"/>
  <c r="D676" i="32"/>
  <c r="AF676" i="32"/>
  <c r="Q676" i="32"/>
  <c r="M676" i="32"/>
  <c r="O676" i="32"/>
  <c r="AD676" i="32"/>
  <c r="AA677" i="32"/>
  <c r="W677" i="32"/>
  <c r="AB677" i="32"/>
  <c r="Z677" i="32"/>
  <c r="Y677" i="32"/>
  <c r="X677" i="32"/>
  <c r="C677" i="32"/>
  <c r="N677" i="32"/>
  <c r="P677" i="32"/>
  <c r="H678" i="32"/>
  <c r="K678" i="32"/>
  <c r="F678" i="32"/>
  <c r="J678" i="32"/>
  <c r="I678" i="32"/>
  <c r="G678" i="32"/>
  <c r="L677" i="32"/>
  <c r="B677" i="32"/>
  <c r="D684" i="28"/>
  <c r="A819" i="32"/>
  <c r="F684" i="28"/>
  <c r="I684" i="28"/>
  <c r="G684" i="28"/>
  <c r="H684" i="28"/>
  <c r="E684" i="28"/>
  <c r="A685" i="28"/>
  <c r="M677" i="32" a="1"/>
  <c r="AU677" i="32" a="1"/>
  <c r="AN678" i="32" a="1"/>
  <c r="AY677" i="32" a="1"/>
  <c r="AW677" i="32" a="1"/>
  <c r="F679" i="32" a="1"/>
  <c r="O677" i="32" a="1"/>
  <c r="Q677" i="32" a="1"/>
  <c r="W678" i="32" a="1"/>
  <c r="AJ677" i="32" l="1"/>
  <c r="AO678" i="32"/>
  <c r="AQ678" i="32"/>
  <c r="AS678" i="32"/>
  <c r="AR678" i="32"/>
  <c r="AP678" i="32"/>
  <c r="AN678" i="32"/>
  <c r="AJ678" i="32" s="1"/>
  <c r="AX677" i="32"/>
  <c r="AL677" i="32"/>
  <c r="AT678" i="32"/>
  <c r="AV678" i="32"/>
  <c r="K685" i="28"/>
  <c r="L685" i="28"/>
  <c r="M685" i="28"/>
  <c r="AW677" i="32"/>
  <c r="AY677" i="32"/>
  <c r="AU677" i="32"/>
  <c r="AX678" i="32"/>
  <c r="AK678" i="32"/>
  <c r="V676" i="32"/>
  <c r="C678" i="17" s="1"/>
  <c r="AC677" i="32"/>
  <c r="AE677" i="32"/>
  <c r="S677" i="32"/>
  <c r="AG677" i="32"/>
  <c r="E676" i="32"/>
  <c r="B678" i="17" s="1"/>
  <c r="T677" i="32"/>
  <c r="Z678" i="32"/>
  <c r="X678" i="32"/>
  <c r="AB678" i="32"/>
  <c r="AA678" i="32"/>
  <c r="Y678" i="32"/>
  <c r="W678" i="32"/>
  <c r="Q677" i="32"/>
  <c r="O677" i="32"/>
  <c r="M677" i="32"/>
  <c r="D677" i="32"/>
  <c r="N678" i="32"/>
  <c r="P678" i="32"/>
  <c r="H679" i="32"/>
  <c r="K679" i="32"/>
  <c r="G679" i="32"/>
  <c r="J679" i="32"/>
  <c r="F679" i="32"/>
  <c r="I679" i="32"/>
  <c r="D685" i="28"/>
  <c r="C678" i="32"/>
  <c r="L678" i="32"/>
  <c r="B678" i="32"/>
  <c r="A820" i="32"/>
  <c r="F685" i="28"/>
  <c r="I685" i="28"/>
  <c r="G685" i="28"/>
  <c r="H685" i="28"/>
  <c r="E685" i="28"/>
  <c r="A686" i="28"/>
  <c r="AH677" i="32" a="1"/>
  <c r="AU678" i="32" a="1"/>
  <c r="AY678" i="32" a="1"/>
  <c r="AW678" i="32" a="1"/>
  <c r="AN679" i="32" a="1"/>
  <c r="Q678" i="32" a="1"/>
  <c r="F680" i="32" a="1"/>
  <c r="M678" i="32" a="1"/>
  <c r="AD677" i="32" a="1"/>
  <c r="O678" i="32" a="1"/>
  <c r="W679" i="32" a="1"/>
  <c r="AF677" i="32" a="1"/>
  <c r="AR679" i="32" l="1"/>
  <c r="AS679" i="32"/>
  <c r="AQ679" i="32"/>
  <c r="AO679" i="32"/>
  <c r="AN679" i="32"/>
  <c r="AJ679" i="32" s="1"/>
  <c r="AP679" i="32"/>
  <c r="AL678" i="32"/>
  <c r="AV679" i="32"/>
  <c r="AT679" i="32"/>
  <c r="AK679" i="32"/>
  <c r="K686" i="28"/>
  <c r="L686" i="28"/>
  <c r="M686" i="28"/>
  <c r="AM677" i="32"/>
  <c r="D679" i="17" s="1"/>
  <c r="AU678" i="32"/>
  <c r="AW678" i="32"/>
  <c r="AY678" i="32"/>
  <c r="AX679" i="32"/>
  <c r="AC678" i="32"/>
  <c r="U677" i="32"/>
  <c r="S678" i="32"/>
  <c r="T678" i="32"/>
  <c r="AD677" i="32"/>
  <c r="AF677" i="32"/>
  <c r="AH677" i="32"/>
  <c r="AG678" i="32"/>
  <c r="AE678" i="32"/>
  <c r="Q678" i="32"/>
  <c r="W679" i="32"/>
  <c r="AA679" i="32"/>
  <c r="Z679" i="32"/>
  <c r="Y679" i="32"/>
  <c r="AB679" i="32"/>
  <c r="X679" i="32"/>
  <c r="E677" i="32"/>
  <c r="B679" i="17" s="1"/>
  <c r="D678" i="32"/>
  <c r="C679" i="32"/>
  <c r="P679" i="32"/>
  <c r="F680" i="32"/>
  <c r="J680" i="32"/>
  <c r="I680" i="32"/>
  <c r="G680" i="32"/>
  <c r="H680" i="32"/>
  <c r="K680" i="32"/>
  <c r="O678" i="32"/>
  <c r="M678" i="32"/>
  <c r="L679" i="32"/>
  <c r="B679" i="32"/>
  <c r="N679" i="32"/>
  <c r="D686" i="28"/>
  <c r="A821" i="32"/>
  <c r="F686" i="28"/>
  <c r="I686" i="28"/>
  <c r="G686" i="28"/>
  <c r="H686" i="28"/>
  <c r="E686" i="28"/>
  <c r="A687" i="28"/>
  <c r="O679" i="32" a="1"/>
  <c r="Q679" i="32" a="1"/>
  <c r="AD678" i="32" a="1"/>
  <c r="F681" i="32" a="1"/>
  <c r="AF678" i="32" a="1"/>
  <c r="M679" i="32" a="1"/>
  <c r="W680" i="32" a="1"/>
  <c r="AY679" i="32" a="1"/>
  <c r="AN680" i="32" a="1"/>
  <c r="AU679" i="32" a="1"/>
  <c r="AH678" i="32" a="1"/>
  <c r="AW679" i="32" a="1"/>
  <c r="AP680" i="32" l="1"/>
  <c r="AS680" i="32"/>
  <c r="AO680" i="32"/>
  <c r="AN680" i="32"/>
  <c r="AR680" i="32"/>
  <c r="AQ680" i="32"/>
  <c r="AV680" i="32" s="1"/>
  <c r="AW679" i="32"/>
  <c r="AU679" i="32"/>
  <c r="AY679" i="32"/>
  <c r="AL679" i="32"/>
  <c r="AJ680" i="32"/>
  <c r="M687" i="28"/>
  <c r="K687" i="28"/>
  <c r="L687" i="28"/>
  <c r="AT680" i="32"/>
  <c r="AX680" i="32"/>
  <c r="AM678" i="32"/>
  <c r="D680" i="17" s="1"/>
  <c r="AE679" i="32"/>
  <c r="U678" i="32"/>
  <c r="AF678" i="32"/>
  <c r="AH678" i="32"/>
  <c r="AD678" i="32"/>
  <c r="AC679" i="32"/>
  <c r="V677" i="32"/>
  <c r="C679" i="17" s="1"/>
  <c r="S679" i="32"/>
  <c r="AA680" i="32"/>
  <c r="AB680" i="32"/>
  <c r="W680" i="32"/>
  <c r="X680" i="32"/>
  <c r="Y680" i="32"/>
  <c r="Z680" i="32"/>
  <c r="Q679" i="32"/>
  <c r="AG679" i="32"/>
  <c r="T679" i="32"/>
  <c r="M679" i="32"/>
  <c r="O679" i="32"/>
  <c r="D679" i="32"/>
  <c r="N680" i="32"/>
  <c r="P680" i="32"/>
  <c r="E678" i="32"/>
  <c r="B680" i="17" s="1"/>
  <c r="I681" i="32"/>
  <c r="F681" i="32"/>
  <c r="H681" i="32"/>
  <c r="J681" i="32"/>
  <c r="K681" i="32"/>
  <c r="G681" i="32"/>
  <c r="B680" i="32"/>
  <c r="L680" i="32"/>
  <c r="D687" i="28"/>
  <c r="C680" i="32"/>
  <c r="A822" i="32"/>
  <c r="F687" i="28"/>
  <c r="I687" i="28"/>
  <c r="G687" i="28"/>
  <c r="H687" i="28"/>
  <c r="E687" i="28"/>
  <c r="A688" i="28"/>
  <c r="AN681" i="32" a="1"/>
  <c r="AH679" i="32" a="1"/>
  <c r="AF679" i="32" a="1"/>
  <c r="AD679" i="32" a="1"/>
  <c r="M680" i="32" a="1"/>
  <c r="W681" i="32" a="1"/>
  <c r="O680" i="32" a="1"/>
  <c r="Q680" i="32" a="1"/>
  <c r="AK680" i="32" l="1"/>
  <c r="AP681" i="32"/>
  <c r="AQ681" i="32"/>
  <c r="AO681" i="32"/>
  <c r="AN681" i="32"/>
  <c r="AR681" i="32"/>
  <c r="AX681" i="32" s="1"/>
  <c r="AS681" i="32"/>
  <c r="AM679" i="32"/>
  <c r="D681" i="17" s="1"/>
  <c r="AT681" i="32"/>
  <c r="M688" i="28"/>
  <c r="L688" i="28"/>
  <c r="K688" i="28"/>
  <c r="AJ681" i="32"/>
  <c r="AL680" i="32"/>
  <c r="AV681" i="32"/>
  <c r="AK681" i="32"/>
  <c r="AG680" i="32"/>
  <c r="V678" i="32"/>
  <c r="C680" i="17" s="1"/>
  <c r="T680" i="32"/>
  <c r="U679" i="32"/>
  <c r="S680" i="32"/>
  <c r="AC680" i="32"/>
  <c r="Q680" i="32"/>
  <c r="AA681" i="32"/>
  <c r="Y681" i="32"/>
  <c r="W681" i="32"/>
  <c r="AB681" i="32"/>
  <c r="Z681" i="32"/>
  <c r="X681" i="32"/>
  <c r="AH679" i="32"/>
  <c r="AD679" i="32"/>
  <c r="AF679" i="32"/>
  <c r="AE680" i="32"/>
  <c r="E679" i="32"/>
  <c r="B681" i="17" s="1"/>
  <c r="C681" i="32"/>
  <c r="D680" i="32"/>
  <c r="N681" i="32"/>
  <c r="O680" i="32"/>
  <c r="M680" i="32"/>
  <c r="P681" i="32"/>
  <c r="L681" i="32"/>
  <c r="B681" i="32"/>
  <c r="D688" i="28"/>
  <c r="A823" i="32"/>
  <c r="H688" i="28"/>
  <c r="E688" i="28"/>
  <c r="F688" i="28"/>
  <c r="I688" i="28"/>
  <c r="G688" i="28"/>
  <c r="A689" i="28"/>
  <c r="AW680" i="32" a="1"/>
  <c r="AY680" i="32" a="1"/>
  <c r="AU680" i="32" a="1"/>
  <c r="Q681" i="32" a="1"/>
  <c r="O681" i="32" a="1"/>
  <c r="F682" i="32" a="1"/>
  <c r="AF680" i="32" a="1"/>
  <c r="AN682" i="32" a="1"/>
  <c r="W682" i="32" a="1"/>
  <c r="M681" i="32" a="1"/>
  <c r="AD680" i="32" a="1"/>
  <c r="AU681" i="32" a="1"/>
  <c r="AY681" i="32" a="1"/>
  <c r="AH680" i="32" a="1"/>
  <c r="AW681" i="32" a="1"/>
  <c r="AU680" i="32" l="1"/>
  <c r="AY680" i="32"/>
  <c r="AW680" i="32"/>
  <c r="AS682" i="32"/>
  <c r="AQ682" i="32"/>
  <c r="AP682" i="32"/>
  <c r="AN682" i="32"/>
  <c r="AT682" i="32" s="1"/>
  <c r="AR682" i="32"/>
  <c r="AX682" i="32" s="1"/>
  <c r="AO682" i="32"/>
  <c r="AM680" i="32"/>
  <c r="D682" i="17" s="1"/>
  <c r="AL681" i="32"/>
  <c r="AK682" i="32"/>
  <c r="M689" i="28"/>
  <c r="K689" i="28"/>
  <c r="L689" i="28"/>
  <c r="AY681" i="32"/>
  <c r="AU681" i="32"/>
  <c r="AW681" i="32"/>
  <c r="AV682" i="32"/>
  <c r="AJ682" i="32"/>
  <c r="AG681" i="32"/>
  <c r="AE681" i="32"/>
  <c r="S681" i="32"/>
  <c r="AH680" i="32"/>
  <c r="AF680" i="32"/>
  <c r="AD680" i="32"/>
  <c r="U680" i="32"/>
  <c r="V679" i="32"/>
  <c r="C681" i="17" s="1"/>
  <c r="T681" i="32"/>
  <c r="I682" i="32"/>
  <c r="H682" i="32"/>
  <c r="J682" i="32"/>
  <c r="G682" i="32"/>
  <c r="F682" i="32"/>
  <c r="K682" i="32"/>
  <c r="W682" i="32"/>
  <c r="Z682" i="32"/>
  <c r="Y682" i="32"/>
  <c r="AB682" i="32"/>
  <c r="X682" i="32"/>
  <c r="AA682" i="32"/>
  <c r="Q681" i="32"/>
  <c r="AC681" i="32"/>
  <c r="M681" i="32"/>
  <c r="O681" i="32"/>
  <c r="E680" i="32"/>
  <c r="B682" i="17" s="1"/>
  <c r="D689" i="28"/>
  <c r="D681" i="32"/>
  <c r="A824" i="32"/>
  <c r="F689" i="28"/>
  <c r="I689" i="28"/>
  <c r="G689" i="28"/>
  <c r="H689" i="28"/>
  <c r="E689" i="28"/>
  <c r="A690" i="28"/>
  <c r="AW682" i="32" a="1"/>
  <c r="W683" i="32" a="1"/>
  <c r="AY682" i="32" a="1"/>
  <c r="F683" i="32" a="1"/>
  <c r="AH681" i="32" a="1"/>
  <c r="AF681" i="32" a="1"/>
  <c r="AU682" i="32" a="1"/>
  <c r="AN683" i="32" a="1"/>
  <c r="AD681" i="32" a="1"/>
  <c r="AQ683" i="32" l="1"/>
  <c r="AR683" i="32"/>
  <c r="AN683" i="32"/>
  <c r="AT683" i="32" s="1"/>
  <c r="AS683" i="32"/>
  <c r="AX683" i="32" s="1"/>
  <c r="AO683" i="32"/>
  <c r="AP683" i="32"/>
  <c r="AV683" i="32" s="1"/>
  <c r="AU682" i="32"/>
  <c r="AY682" i="32"/>
  <c r="AW682" i="32"/>
  <c r="AM681" i="32"/>
  <c r="D683" i="17" s="1"/>
  <c r="L690" i="28"/>
  <c r="M690" i="28"/>
  <c r="K690" i="28"/>
  <c r="AL682" i="32"/>
  <c r="AJ683" i="32"/>
  <c r="AK683" i="32"/>
  <c r="U681" i="32"/>
  <c r="V680" i="32"/>
  <c r="C682" i="17" s="1"/>
  <c r="AC682" i="32"/>
  <c r="AG682" i="32"/>
  <c r="P682" i="32"/>
  <c r="B682" i="32"/>
  <c r="T682" i="32"/>
  <c r="AE682" i="32"/>
  <c r="N682" i="32"/>
  <c r="AD681" i="32"/>
  <c r="AF681" i="32"/>
  <c r="AH681" i="32"/>
  <c r="L682" i="32"/>
  <c r="C682" i="32"/>
  <c r="F683" i="32"/>
  <c r="H683" i="32"/>
  <c r="I683" i="32"/>
  <c r="K683" i="32"/>
  <c r="G683" i="32"/>
  <c r="J683" i="32"/>
  <c r="Y683" i="32"/>
  <c r="Z683" i="32"/>
  <c r="W683" i="32"/>
  <c r="AB683" i="32"/>
  <c r="X683" i="32"/>
  <c r="AA683" i="32"/>
  <c r="S682" i="32"/>
  <c r="E681" i="32"/>
  <c r="B683" i="17" s="1"/>
  <c r="D690" i="28"/>
  <c r="A825" i="32"/>
  <c r="I690" i="28"/>
  <c r="G690" i="28"/>
  <c r="H690" i="28"/>
  <c r="E690" i="28"/>
  <c r="F690" i="28"/>
  <c r="A691" i="28"/>
  <c r="AY683" i="32" a="1"/>
  <c r="AU683" i="32" a="1"/>
  <c r="W684" i="32" a="1"/>
  <c r="AH682" i="32" a="1"/>
  <c r="AW683" i="32" a="1"/>
  <c r="O682" i="32" a="1"/>
  <c r="AD682" i="32" a="1"/>
  <c r="F684" i="32" a="1"/>
  <c r="Q682" i="32" a="1"/>
  <c r="AN684" i="32" a="1"/>
  <c r="AF682" i="32" a="1"/>
  <c r="M682" i="32" a="1"/>
  <c r="AN684" i="32" l="1"/>
  <c r="AP684" i="32"/>
  <c r="AR684" i="32"/>
  <c r="AX684" i="32" s="1"/>
  <c r="AQ684" i="32"/>
  <c r="AV684" i="32" s="1"/>
  <c r="AS684" i="32"/>
  <c r="AO684" i="32"/>
  <c r="AM682" i="32"/>
  <c r="D684" i="17" s="1"/>
  <c r="L691" i="28"/>
  <c r="M691" i="28"/>
  <c r="K691" i="28"/>
  <c r="AL683" i="32"/>
  <c r="AK684" i="32"/>
  <c r="AU683" i="32"/>
  <c r="AW683" i="32"/>
  <c r="AY683" i="32"/>
  <c r="AJ684" i="32"/>
  <c r="AT684" i="32"/>
  <c r="U682" i="32"/>
  <c r="D682" i="32"/>
  <c r="T683" i="32"/>
  <c r="P683" i="32"/>
  <c r="B683" i="32"/>
  <c r="AF682" i="32"/>
  <c r="AD682" i="32"/>
  <c r="AH682" i="32"/>
  <c r="S683" i="32"/>
  <c r="V681" i="32"/>
  <c r="C683" i="17" s="1"/>
  <c r="AE683" i="32"/>
  <c r="Q682" i="32"/>
  <c r="M682" i="32"/>
  <c r="O682" i="32"/>
  <c r="N683" i="32"/>
  <c r="AC683" i="32"/>
  <c r="AG683" i="32"/>
  <c r="L683" i="32"/>
  <c r="G684" i="32"/>
  <c r="J684" i="32"/>
  <c r="I684" i="32"/>
  <c r="H684" i="32"/>
  <c r="F684" i="32"/>
  <c r="K684" i="32"/>
  <c r="Z684" i="32"/>
  <c r="X684" i="32"/>
  <c r="W684" i="32"/>
  <c r="AA684" i="32"/>
  <c r="Y684" i="32"/>
  <c r="AB684" i="32"/>
  <c r="C683" i="32"/>
  <c r="D691" i="28"/>
  <c r="A826" i="32"/>
  <c r="AH683" i="32" a="1"/>
  <c r="AU684" i="32" a="1"/>
  <c r="AF683" i="32" a="1"/>
  <c r="F685" i="32" a="1"/>
  <c r="Q683" i="32" a="1"/>
  <c r="AW684" i="32" a="1"/>
  <c r="AY684" i="32" a="1"/>
  <c r="O683" i="32" a="1"/>
  <c r="M683" i="32" a="1"/>
  <c r="AD683" i="32" a="1"/>
  <c r="W685" i="32" a="1"/>
  <c r="AN685" i="32" a="1"/>
  <c r="AP685" i="32" l="1"/>
  <c r="AO685" i="32"/>
  <c r="AN685" i="32"/>
  <c r="AT685" i="32" s="1"/>
  <c r="AQ685" i="32"/>
  <c r="AV685" i="32" s="1"/>
  <c r="AS685" i="32"/>
  <c r="AR685" i="32"/>
  <c r="AX685" i="32" s="1"/>
  <c r="AJ685" i="32"/>
  <c r="AW684" i="32"/>
  <c r="AY684" i="32"/>
  <c r="AU684" i="32"/>
  <c r="AM683" i="32"/>
  <c r="D685" i="17" s="1"/>
  <c r="AK685" i="32"/>
  <c r="AL684" i="32"/>
  <c r="N684" i="32"/>
  <c r="V682" i="32"/>
  <c r="C684" i="17" s="1"/>
  <c r="AF683" i="32"/>
  <c r="AH683" i="32"/>
  <c r="AD683" i="32"/>
  <c r="L684" i="32"/>
  <c r="AC684" i="32"/>
  <c r="U683" i="32"/>
  <c r="AE684" i="32"/>
  <c r="P684" i="32"/>
  <c r="D683" i="32"/>
  <c r="AG684" i="32"/>
  <c r="T684" i="32"/>
  <c r="E682" i="32"/>
  <c r="B684" i="17" s="1"/>
  <c r="C684" i="32"/>
  <c r="B684" i="32"/>
  <c r="H685" i="32"/>
  <c r="G685" i="32"/>
  <c r="J685" i="32"/>
  <c r="K685" i="32"/>
  <c r="I685" i="32"/>
  <c r="F685" i="32"/>
  <c r="AB685" i="32"/>
  <c r="Z685" i="32"/>
  <c r="X685" i="32"/>
  <c r="AA685" i="32"/>
  <c r="W685" i="32"/>
  <c r="Y685" i="32"/>
  <c r="Q683" i="32"/>
  <c r="O683" i="32"/>
  <c r="M683" i="32"/>
  <c r="S684" i="32"/>
  <c r="A827" i="32"/>
  <c r="F691" i="28"/>
  <c r="I691" i="28"/>
  <c r="G691" i="28"/>
  <c r="H691" i="28"/>
  <c r="E691" i="28"/>
  <c r="A692" i="28"/>
  <c r="W686" i="32" a="1"/>
  <c r="AF684" i="32" a="1"/>
  <c r="F686" i="32" a="1"/>
  <c r="AH684" i="32" a="1"/>
  <c r="Q684" i="32" a="1"/>
  <c r="O684" i="32" a="1"/>
  <c r="AY685" i="32" a="1"/>
  <c r="M684" i="32" a="1"/>
  <c r="AW685" i="32" a="1"/>
  <c r="AN686" i="32" a="1"/>
  <c r="AD684" i="32" a="1"/>
  <c r="AU685" i="32" a="1"/>
  <c r="AQ686" i="32" l="1"/>
  <c r="AP686" i="32"/>
  <c r="AS686" i="32"/>
  <c r="AR686" i="32"/>
  <c r="AX686" i="32" s="1"/>
  <c r="AN686" i="32"/>
  <c r="AJ686" i="32" s="1"/>
  <c r="AO686" i="32"/>
  <c r="AK686" i="32" s="1"/>
  <c r="AT686" i="32"/>
  <c r="AM684" i="32"/>
  <c r="D686" i="17" s="1"/>
  <c r="K692" i="28"/>
  <c r="L692" i="28"/>
  <c r="M692" i="28"/>
  <c r="AY685" i="32"/>
  <c r="AU685" i="32"/>
  <c r="AW685" i="32"/>
  <c r="AL685" i="32"/>
  <c r="AV686" i="32"/>
  <c r="D684" i="32"/>
  <c r="V683" i="32"/>
  <c r="C685" i="17" s="1"/>
  <c r="U684" i="32"/>
  <c r="AC685" i="32"/>
  <c r="AF684" i="32"/>
  <c r="AH684" i="32"/>
  <c r="AD684" i="32"/>
  <c r="C685" i="32"/>
  <c r="AE685" i="32"/>
  <c r="P685" i="32"/>
  <c r="M684" i="32"/>
  <c r="O684" i="32"/>
  <c r="Q684" i="32"/>
  <c r="T685" i="32"/>
  <c r="S685" i="32"/>
  <c r="E683" i="32"/>
  <c r="B685" i="17" s="1"/>
  <c r="L685" i="32"/>
  <c r="W686" i="32"/>
  <c r="Y686" i="32"/>
  <c r="X686" i="32"/>
  <c r="AA686" i="32"/>
  <c r="AB686" i="32"/>
  <c r="Z686" i="32"/>
  <c r="H686" i="32"/>
  <c r="G686" i="32"/>
  <c r="F686" i="32"/>
  <c r="J686" i="32"/>
  <c r="K686" i="32"/>
  <c r="I686" i="32"/>
  <c r="N685" i="32"/>
  <c r="B685" i="32"/>
  <c r="AG685" i="32"/>
  <c r="D692" i="28"/>
  <c r="A828" i="32"/>
  <c r="F692" i="28"/>
  <c r="I692" i="28"/>
  <c r="G692" i="28"/>
  <c r="H692" i="28"/>
  <c r="E692" i="28"/>
  <c r="A693" i="28"/>
  <c r="O685" i="32" a="1"/>
  <c r="M685" i="32" a="1"/>
  <c r="AH685" i="32" a="1"/>
  <c r="AY686" i="32" a="1"/>
  <c r="Q685" i="32" a="1"/>
  <c r="AN687" i="32" a="1"/>
  <c r="AU686" i="32" a="1"/>
  <c r="F687" i="32" a="1"/>
  <c r="AD685" i="32" a="1"/>
  <c r="AF685" i="32" a="1"/>
  <c r="AL686" i="32" l="1"/>
  <c r="AM685" i="32"/>
  <c r="D687" i="17" s="1"/>
  <c r="K693" i="28"/>
  <c r="L693" i="28"/>
  <c r="M693" i="28"/>
  <c r="AY686" i="32"/>
  <c r="AU686" i="32"/>
  <c r="AR687" i="32"/>
  <c r="AN687" i="32"/>
  <c r="AP687" i="32"/>
  <c r="AJ687" i="32" s="1"/>
  <c r="AS687" i="32"/>
  <c r="AO687" i="32"/>
  <c r="AT687" i="32" s="1"/>
  <c r="AQ687" i="32"/>
  <c r="V684" i="32"/>
  <c r="C686" i="17" s="1"/>
  <c r="U685" i="32"/>
  <c r="D685" i="32"/>
  <c r="P686" i="32"/>
  <c r="E684" i="32"/>
  <c r="B686" i="17" s="1"/>
  <c r="AC686" i="32"/>
  <c r="M685" i="32"/>
  <c r="O685" i="32"/>
  <c r="Q685" i="32"/>
  <c r="T686" i="32"/>
  <c r="AE686" i="32"/>
  <c r="S686" i="32"/>
  <c r="L686" i="32"/>
  <c r="AG686" i="32"/>
  <c r="AD685" i="32"/>
  <c r="AH685" i="32"/>
  <c r="AF685" i="32"/>
  <c r="N686" i="32"/>
  <c r="C686" i="32"/>
  <c r="B686" i="32"/>
  <c r="G687" i="32"/>
  <c r="H687" i="32"/>
  <c r="I687" i="32"/>
  <c r="K687" i="32"/>
  <c r="F687" i="32"/>
  <c r="J687" i="32"/>
  <c r="D693" i="28"/>
  <c r="A829" i="32"/>
  <c r="E693" i="28"/>
  <c r="F693" i="28"/>
  <c r="I693" i="28"/>
  <c r="G693" i="28"/>
  <c r="H693" i="28"/>
  <c r="A694" i="28"/>
  <c r="M686" i="32" a="1"/>
  <c r="F688" i="32" a="1"/>
  <c r="AH686" i="32" a="1"/>
  <c r="AD686" i="32" a="1"/>
  <c r="Q686" i="32" a="1"/>
  <c r="O686" i="32" a="1"/>
  <c r="AF686" i="32" a="1"/>
  <c r="AN688" i="32" a="1"/>
  <c r="W687" i="32" a="1"/>
  <c r="AW686" i="32" a="1"/>
  <c r="AW686" i="32" l="1"/>
  <c r="AX687" i="32"/>
  <c r="M694" i="28"/>
  <c r="K694" i="28"/>
  <c r="L694" i="28"/>
  <c r="AK687" i="32"/>
  <c r="AM686" i="32"/>
  <c r="D688" i="17" s="1"/>
  <c r="AS688" i="32"/>
  <c r="AQ688" i="32"/>
  <c r="AP688" i="32"/>
  <c r="AO688" i="32"/>
  <c r="AN688" i="32"/>
  <c r="AR688" i="32"/>
  <c r="AV687" i="32"/>
  <c r="E685" i="32"/>
  <c r="B687" i="17" s="1"/>
  <c r="U686" i="32"/>
  <c r="D686" i="32"/>
  <c r="AH686" i="32"/>
  <c r="AF686" i="32"/>
  <c r="AD686" i="32"/>
  <c r="V685" i="32"/>
  <c r="C687" i="17" s="1"/>
  <c r="Q686" i="32"/>
  <c r="O686" i="32"/>
  <c r="M686" i="32"/>
  <c r="AA687" i="32"/>
  <c r="Z687" i="32"/>
  <c r="X687" i="32"/>
  <c r="Y687" i="32"/>
  <c r="AB687" i="32"/>
  <c r="W687" i="32"/>
  <c r="P687" i="32"/>
  <c r="C687" i="32"/>
  <c r="K688" i="32"/>
  <c r="F688" i="32"/>
  <c r="H688" i="32"/>
  <c r="G688" i="32"/>
  <c r="J688" i="32"/>
  <c r="I688" i="32"/>
  <c r="D694" i="28"/>
  <c r="L687" i="32"/>
  <c r="B687" i="32"/>
  <c r="N687" i="32"/>
  <c r="A830" i="32"/>
  <c r="F694" i="28"/>
  <c r="I694" i="28"/>
  <c r="G694" i="28"/>
  <c r="H694" i="28"/>
  <c r="E694" i="28"/>
  <c r="A695" i="28"/>
  <c r="W688" i="32" a="1"/>
  <c r="Q687" i="32" a="1"/>
  <c r="AY687" i="32" a="1"/>
  <c r="AN689" i="32" a="1"/>
  <c r="F689" i="32" a="1"/>
  <c r="AU687" i="32" a="1"/>
  <c r="O687" i="32" a="1"/>
  <c r="AW687" i="32" a="1"/>
  <c r="M687" i="32" a="1"/>
  <c r="AL687" i="32" l="1"/>
  <c r="AJ688" i="32"/>
  <c r="AK688" i="32"/>
  <c r="AW687" i="32"/>
  <c r="AY687" i="32"/>
  <c r="AU687" i="32"/>
  <c r="AM687" i="32" s="1"/>
  <c r="D689" i="17" s="1"/>
  <c r="K695" i="28"/>
  <c r="L695" i="28"/>
  <c r="M695" i="28"/>
  <c r="AV688" i="32"/>
  <c r="AX688" i="32"/>
  <c r="AT688" i="32"/>
  <c r="AS689" i="32"/>
  <c r="AQ689" i="32"/>
  <c r="AP689" i="32"/>
  <c r="AO689" i="32"/>
  <c r="AN689" i="32"/>
  <c r="AR689" i="32"/>
  <c r="V686" i="32"/>
  <c r="C688" i="17" s="1"/>
  <c r="E686" i="32"/>
  <c r="B688" i="17" s="1"/>
  <c r="Q687" i="32"/>
  <c r="AG687" i="32"/>
  <c r="T687" i="32"/>
  <c r="AE687" i="32"/>
  <c r="AC687" i="32"/>
  <c r="S687" i="32"/>
  <c r="AB688" i="32"/>
  <c r="Y688" i="32"/>
  <c r="Z688" i="32"/>
  <c r="X688" i="32"/>
  <c r="W688" i="32"/>
  <c r="AA688" i="32"/>
  <c r="P688" i="32"/>
  <c r="O687" i="32"/>
  <c r="M687" i="32"/>
  <c r="C688" i="32"/>
  <c r="F689" i="32"/>
  <c r="H689" i="32"/>
  <c r="K689" i="32"/>
  <c r="I689" i="32"/>
  <c r="J689" i="32"/>
  <c r="G689" i="32"/>
  <c r="D695" i="28"/>
  <c r="N688" i="32"/>
  <c r="L688" i="32"/>
  <c r="B688" i="32"/>
  <c r="D687" i="32"/>
  <c r="A831" i="32"/>
  <c r="G695" i="28"/>
  <c r="H695" i="28"/>
  <c r="E695" i="28"/>
  <c r="F695" i="28"/>
  <c r="I695" i="28"/>
  <c r="A696" i="28"/>
  <c r="O688" i="32" a="1"/>
  <c r="M688" i="32" a="1"/>
  <c r="AF687" i="32" a="1"/>
  <c r="AD687" i="32" a="1"/>
  <c r="AY688" i="32" a="1"/>
  <c r="AU688" i="32" a="1"/>
  <c r="AW688" i="32" a="1"/>
  <c r="AH687" i="32" a="1"/>
  <c r="AN690" i="32" a="1"/>
  <c r="Q688" i="32" a="1"/>
  <c r="W689" i="32" a="1"/>
  <c r="AW688" i="32" l="1"/>
  <c r="AU688" i="32"/>
  <c r="AY688" i="32"/>
  <c r="AM688" i="32" s="1"/>
  <c r="D690" i="17" s="1"/>
  <c r="AT689" i="32"/>
  <c r="AV689" i="32"/>
  <c r="K696" i="28"/>
  <c r="M696" i="28"/>
  <c r="L696" i="28"/>
  <c r="AL688" i="32"/>
  <c r="AK689" i="32"/>
  <c r="AX689" i="32"/>
  <c r="AN690" i="32"/>
  <c r="AP690" i="32"/>
  <c r="AO690" i="32"/>
  <c r="AS690" i="32"/>
  <c r="AR690" i="32"/>
  <c r="AQ690" i="32"/>
  <c r="AJ689" i="32"/>
  <c r="AC688" i="32"/>
  <c r="Q688" i="32"/>
  <c r="AD687" i="32"/>
  <c r="AH687" i="32"/>
  <c r="AF687" i="32"/>
  <c r="AE688" i="32"/>
  <c r="AG688" i="32"/>
  <c r="U687" i="32"/>
  <c r="S688" i="32"/>
  <c r="T688" i="32"/>
  <c r="Z689" i="32"/>
  <c r="Y689" i="32"/>
  <c r="W689" i="32"/>
  <c r="X689" i="32"/>
  <c r="AB689" i="32"/>
  <c r="AA689" i="32"/>
  <c r="N689" i="32"/>
  <c r="O688" i="32"/>
  <c r="M688" i="32"/>
  <c r="D688" i="32"/>
  <c r="E687" i="32"/>
  <c r="B689" i="17" s="1"/>
  <c r="B689" i="32"/>
  <c r="L689" i="32"/>
  <c r="D696" i="28"/>
  <c r="C689" i="32"/>
  <c r="P689" i="32"/>
  <c r="A832" i="32"/>
  <c r="F696" i="28"/>
  <c r="I696" i="28"/>
  <c r="G696" i="28"/>
  <c r="H696" i="28"/>
  <c r="E696" i="28"/>
  <c r="A697" i="28"/>
  <c r="AW689" i="32" a="1"/>
  <c r="AY689" i="32" a="1"/>
  <c r="W690" i="32" a="1"/>
  <c r="AD688" i="32" a="1"/>
  <c r="Q689" i="32" a="1"/>
  <c r="F690" i="32" a="1"/>
  <c r="AF688" i="32" a="1"/>
  <c r="AH688" i="32" a="1"/>
  <c r="AU689" i="32" a="1"/>
  <c r="M689" i="32" a="1"/>
  <c r="O689" i="32" a="1"/>
  <c r="AN691" i="32" a="1"/>
  <c r="AT690" i="32" l="1"/>
  <c r="AV690" i="32"/>
  <c r="AX690" i="32"/>
  <c r="AK690" i="32"/>
  <c r="AL689" i="32"/>
  <c r="K697" i="28"/>
  <c r="L697" i="28"/>
  <c r="M697" i="28"/>
  <c r="AJ690" i="32"/>
  <c r="AW689" i="32"/>
  <c r="AY689" i="32"/>
  <c r="AU689" i="32"/>
  <c r="AQ691" i="32"/>
  <c r="AO691" i="32"/>
  <c r="AN691" i="32"/>
  <c r="AP691" i="32"/>
  <c r="AS691" i="32"/>
  <c r="AR691" i="32"/>
  <c r="Q689" i="32"/>
  <c r="K690" i="32"/>
  <c r="I690" i="32"/>
  <c r="G690" i="32"/>
  <c r="H690" i="32"/>
  <c r="J690" i="32"/>
  <c r="F690" i="32"/>
  <c r="AG689" i="32"/>
  <c r="U688" i="32"/>
  <c r="T689" i="32"/>
  <c r="V687" i="32"/>
  <c r="C689" i="17" s="1"/>
  <c r="S689" i="32"/>
  <c r="AD688" i="32"/>
  <c r="AH688" i="32"/>
  <c r="AF688" i="32"/>
  <c r="AE689" i="32"/>
  <c r="AC689" i="32"/>
  <c r="Y690" i="32"/>
  <c r="X690" i="32"/>
  <c r="AB690" i="32"/>
  <c r="W690" i="32"/>
  <c r="Z690" i="32"/>
  <c r="AA690" i="32"/>
  <c r="E688" i="32"/>
  <c r="B690" i="17" s="1"/>
  <c r="D689" i="32"/>
  <c r="M689" i="32"/>
  <c r="O689" i="32"/>
  <c r="D697" i="28"/>
  <c r="A833" i="32"/>
  <c r="F697" i="28"/>
  <c r="I697" i="28"/>
  <c r="G697" i="28"/>
  <c r="H697" i="28"/>
  <c r="E697" i="28"/>
  <c r="A698" i="28"/>
  <c r="F691" i="32" a="1"/>
  <c r="AN692" i="32" a="1"/>
  <c r="W691" i="32" a="1"/>
  <c r="AD689" i="32" a="1"/>
  <c r="AY690" i="32" a="1"/>
  <c r="AH689" i="32" a="1"/>
  <c r="AF689" i="32" a="1"/>
  <c r="AW690" i="32" a="1"/>
  <c r="AU690" i="32" a="1"/>
  <c r="AL690" i="32" l="1"/>
  <c r="AJ691" i="32"/>
  <c r="AK691" i="32"/>
  <c r="AW690" i="32"/>
  <c r="AY690" i="32"/>
  <c r="AU690" i="32"/>
  <c r="AM690" i="32" s="1"/>
  <c r="D692" i="17" s="1"/>
  <c r="AX691" i="32"/>
  <c r="AM689" i="32"/>
  <c r="D691" i="17" s="1"/>
  <c r="L698" i="28"/>
  <c r="M698" i="28"/>
  <c r="K698" i="28"/>
  <c r="AT691" i="32"/>
  <c r="AV691" i="32"/>
  <c r="AO692" i="32"/>
  <c r="AN692" i="32"/>
  <c r="AS692" i="32"/>
  <c r="AP692" i="32"/>
  <c r="AQ692" i="32"/>
  <c r="AR692" i="32"/>
  <c r="L690" i="32"/>
  <c r="AE690" i="32"/>
  <c r="P690" i="32"/>
  <c r="N690" i="32"/>
  <c r="C690" i="32"/>
  <c r="I691" i="32"/>
  <c r="G691" i="32"/>
  <c r="K691" i="32"/>
  <c r="H691" i="32"/>
  <c r="F691" i="32"/>
  <c r="J691" i="32"/>
  <c r="B690" i="32"/>
  <c r="AD689" i="32"/>
  <c r="AF689" i="32"/>
  <c r="AH689" i="32"/>
  <c r="V688" i="32"/>
  <c r="C690" i="17" s="1"/>
  <c r="AG690" i="32"/>
  <c r="U689" i="32"/>
  <c r="S690" i="32"/>
  <c r="T690" i="32"/>
  <c r="AC690" i="32"/>
  <c r="Y691" i="32"/>
  <c r="W691" i="32"/>
  <c r="AA691" i="32"/>
  <c r="AB691" i="32"/>
  <c r="Z691" i="32"/>
  <c r="X691" i="32"/>
  <c r="E689" i="32"/>
  <c r="B691" i="17" s="1"/>
  <c r="D698" i="28"/>
  <c r="A834" i="32"/>
  <c r="F698" i="28"/>
  <c r="I698" i="28"/>
  <c r="G698" i="28"/>
  <c r="H698" i="28"/>
  <c r="E698" i="28"/>
  <c r="A699" i="28"/>
  <c r="F692" i="32" a="1"/>
  <c r="AW691" i="32" a="1"/>
  <c r="O690" i="32" a="1"/>
  <c r="AN693" i="32" a="1"/>
  <c r="AH690" i="32" a="1"/>
  <c r="AU691" i="32" a="1"/>
  <c r="M690" i="32" a="1"/>
  <c r="AY691" i="32" a="1"/>
  <c r="Q690" i="32" a="1"/>
  <c r="AD690" i="32" a="1"/>
  <c r="W692" i="32" a="1"/>
  <c r="AF690" i="32" a="1"/>
  <c r="AU691" i="32" l="1"/>
  <c r="AW691" i="32"/>
  <c r="AY691" i="32"/>
  <c r="AX692" i="32"/>
  <c r="AK692" i="32"/>
  <c r="AV692" i="32"/>
  <c r="AT692" i="32"/>
  <c r="AL691" i="32"/>
  <c r="K699" i="28"/>
  <c r="L699" i="28"/>
  <c r="M699" i="28"/>
  <c r="AJ692" i="32"/>
  <c r="AQ693" i="32"/>
  <c r="AP693" i="32"/>
  <c r="AO693" i="32"/>
  <c r="AN693" i="32"/>
  <c r="AS693" i="32"/>
  <c r="AR693" i="32"/>
  <c r="D690" i="32"/>
  <c r="P691" i="32"/>
  <c r="N691" i="32"/>
  <c r="L691" i="32"/>
  <c r="M690" i="32"/>
  <c r="O690" i="32"/>
  <c r="Q690" i="32"/>
  <c r="V689" i="32"/>
  <c r="C691" i="17" s="1"/>
  <c r="B691" i="32"/>
  <c r="C691" i="32"/>
  <c r="J692" i="32"/>
  <c r="I692" i="32"/>
  <c r="K692" i="32"/>
  <c r="F692" i="32"/>
  <c r="G692" i="32"/>
  <c r="H692" i="32"/>
  <c r="U690" i="32"/>
  <c r="AD690" i="32"/>
  <c r="AF690" i="32"/>
  <c r="AH690" i="32"/>
  <c r="S691" i="32"/>
  <c r="AC691" i="32"/>
  <c r="AE691" i="32"/>
  <c r="AG691" i="32"/>
  <c r="T691" i="32"/>
  <c r="AA692" i="32"/>
  <c r="Z692" i="32"/>
  <c r="AB692" i="32"/>
  <c r="X692" i="32"/>
  <c r="Y692" i="32"/>
  <c r="W692" i="32"/>
  <c r="D699" i="28"/>
  <c r="A835" i="32"/>
  <c r="F699" i="28"/>
  <c r="I699" i="28"/>
  <c r="G699" i="28"/>
  <c r="H699" i="28"/>
  <c r="E699" i="28"/>
  <c r="A700" i="28"/>
  <c r="Q691" i="32" a="1"/>
  <c r="AH691" i="32" a="1"/>
  <c r="AU692" i="32" a="1"/>
  <c r="AF691" i="32" a="1"/>
  <c r="O691" i="32" a="1"/>
  <c r="W693" i="32" a="1"/>
  <c r="AN694" i="32" a="1"/>
  <c r="AW692" i="32" a="1"/>
  <c r="M691" i="32" a="1"/>
  <c r="AD691" i="32" a="1"/>
  <c r="AY692" i="32" a="1"/>
  <c r="F693" i="32" a="1"/>
  <c r="AM691" i="32" l="1"/>
  <c r="D693" i="17" s="1"/>
  <c r="AV693" i="32"/>
  <c r="AT693" i="32"/>
  <c r="AL692" i="32"/>
  <c r="AY692" i="32"/>
  <c r="AW692" i="32"/>
  <c r="AU692" i="32"/>
  <c r="AJ693" i="32"/>
  <c r="K700" i="28"/>
  <c r="L700" i="28"/>
  <c r="M700" i="28"/>
  <c r="AX693" i="32"/>
  <c r="AK693" i="32"/>
  <c r="AS694" i="32"/>
  <c r="AR694" i="32"/>
  <c r="AO694" i="32"/>
  <c r="AQ694" i="32"/>
  <c r="AP694" i="32"/>
  <c r="AN694" i="32"/>
  <c r="D691" i="32"/>
  <c r="E690" i="32"/>
  <c r="B692" i="17" s="1"/>
  <c r="N692" i="32"/>
  <c r="C692" i="32"/>
  <c r="L692" i="32"/>
  <c r="P692" i="32"/>
  <c r="M691" i="32"/>
  <c r="O691" i="32"/>
  <c r="Q691" i="32"/>
  <c r="B692" i="32"/>
  <c r="I693" i="32"/>
  <c r="H693" i="32"/>
  <c r="F693" i="32"/>
  <c r="G693" i="32"/>
  <c r="J693" i="32"/>
  <c r="K693" i="32"/>
  <c r="AC692" i="32"/>
  <c r="V690" i="32"/>
  <c r="C692" i="17" s="1"/>
  <c r="U691" i="32"/>
  <c r="AE692" i="32"/>
  <c r="T692" i="32"/>
  <c r="AG692" i="32"/>
  <c r="AF691" i="32"/>
  <c r="AH691" i="32"/>
  <c r="AD691" i="32"/>
  <c r="S692" i="32"/>
  <c r="W693" i="32"/>
  <c r="AB693" i="32"/>
  <c r="AA693" i="32"/>
  <c r="X693" i="32"/>
  <c r="Y693" i="32"/>
  <c r="Z693" i="32"/>
  <c r="D700" i="28"/>
  <c r="A836" i="32"/>
  <c r="H700" i="28"/>
  <c r="E700" i="28"/>
  <c r="F700" i="28"/>
  <c r="I700" i="28"/>
  <c r="G700" i="28"/>
  <c r="A701" i="28"/>
  <c r="AD692" i="32" a="1"/>
  <c r="W694" i="32" a="1"/>
  <c r="AN695" i="32" a="1"/>
  <c r="AH692" i="32" a="1"/>
  <c r="M692" i="32" a="1"/>
  <c r="AF692" i="32" a="1"/>
  <c r="Q692" i="32" a="1"/>
  <c r="AU693" i="32" a="1"/>
  <c r="F694" i="32" a="1"/>
  <c r="O692" i="32" a="1"/>
  <c r="AY693" i="32" a="1"/>
  <c r="AW693" i="32" a="1"/>
  <c r="AL693" i="32" l="1"/>
  <c r="AM692" i="32"/>
  <c r="D694" i="17" s="1"/>
  <c r="AT694" i="32"/>
  <c r="AV694" i="32"/>
  <c r="AX694" i="32"/>
  <c r="M701" i="28"/>
  <c r="K701" i="28"/>
  <c r="L701" i="28"/>
  <c r="AU693" i="32"/>
  <c r="AW693" i="32"/>
  <c r="AY693" i="32"/>
  <c r="AK694" i="32"/>
  <c r="AN695" i="32"/>
  <c r="AR695" i="32"/>
  <c r="AQ695" i="32"/>
  <c r="AP695" i="32"/>
  <c r="AS695" i="32"/>
  <c r="AO695" i="32"/>
  <c r="AJ694" i="32"/>
  <c r="E691" i="32"/>
  <c r="B693" i="17" s="1"/>
  <c r="D692" i="32"/>
  <c r="P693" i="32"/>
  <c r="O692" i="32"/>
  <c r="M692" i="32"/>
  <c r="Q692" i="32"/>
  <c r="C693" i="32"/>
  <c r="B693" i="32"/>
  <c r="L693" i="32"/>
  <c r="N693" i="32"/>
  <c r="K694" i="32"/>
  <c r="G694" i="32"/>
  <c r="I694" i="32"/>
  <c r="J694" i="32"/>
  <c r="F694" i="32"/>
  <c r="H694" i="32"/>
  <c r="U692" i="32"/>
  <c r="AH692" i="32"/>
  <c r="AD692" i="32"/>
  <c r="AF692" i="32"/>
  <c r="T693" i="32"/>
  <c r="AG693" i="32"/>
  <c r="V691" i="32"/>
  <c r="C693" i="17" s="1"/>
  <c r="AE693" i="32"/>
  <c r="S693" i="32"/>
  <c r="AC693" i="32"/>
  <c r="X694" i="32"/>
  <c r="W694" i="32"/>
  <c r="AB694" i="32"/>
  <c r="AA694" i="32"/>
  <c r="Y694" i="32"/>
  <c r="Z694" i="32"/>
  <c r="D701" i="28"/>
  <c r="A837" i="32"/>
  <c r="F701" i="28"/>
  <c r="I701" i="28"/>
  <c r="G701" i="28"/>
  <c r="H701" i="28"/>
  <c r="E701" i="28"/>
  <c r="A702" i="28"/>
  <c r="AF693" i="32" a="1"/>
  <c r="O693" i="32" a="1"/>
  <c r="AU694" i="32" a="1"/>
  <c r="M693" i="32" a="1"/>
  <c r="Q693" i="32" a="1"/>
  <c r="AN696" i="32" a="1"/>
  <c r="AH693" i="32" a="1"/>
  <c r="W695" i="32" a="1"/>
  <c r="AD693" i="32" a="1"/>
  <c r="AY694" i="32" a="1"/>
  <c r="F695" i="32" a="1"/>
  <c r="AW694" i="32" a="1"/>
  <c r="AL694" i="32" l="1"/>
  <c r="AV695" i="32"/>
  <c r="AX695" i="32"/>
  <c r="M702" i="28"/>
  <c r="K702" i="28"/>
  <c r="L702" i="28"/>
  <c r="AT695" i="32"/>
  <c r="AM693" i="32"/>
  <c r="D695" i="17" s="1"/>
  <c r="AW694" i="32"/>
  <c r="AU694" i="32"/>
  <c r="AY694" i="32"/>
  <c r="AJ695" i="32"/>
  <c r="AS696" i="32"/>
  <c r="AQ696" i="32"/>
  <c r="AP696" i="32"/>
  <c r="AO696" i="32"/>
  <c r="AN696" i="32"/>
  <c r="AK695" i="32"/>
  <c r="AR696" i="32"/>
  <c r="D693" i="32"/>
  <c r="L694" i="32"/>
  <c r="P694" i="32"/>
  <c r="E692" i="32"/>
  <c r="B694" i="17" s="1"/>
  <c r="Q693" i="32"/>
  <c r="M693" i="32"/>
  <c r="O693" i="32"/>
  <c r="C694" i="32"/>
  <c r="B694" i="32"/>
  <c r="I695" i="32"/>
  <c r="F695" i="32"/>
  <c r="K695" i="32"/>
  <c r="G695" i="32"/>
  <c r="H695" i="32"/>
  <c r="J695" i="32"/>
  <c r="N694" i="32"/>
  <c r="V692" i="32"/>
  <c r="C694" i="17" s="1"/>
  <c r="AC694" i="32"/>
  <c r="U693" i="32"/>
  <c r="AH693" i="32"/>
  <c r="AD693" i="32"/>
  <c r="AF693" i="32"/>
  <c r="AG694" i="32"/>
  <c r="AE694" i="32"/>
  <c r="S694" i="32"/>
  <c r="T694" i="32"/>
  <c r="W695" i="32"/>
  <c r="AA695" i="32"/>
  <c r="AB695" i="32"/>
  <c r="Y695" i="32"/>
  <c r="Z695" i="32"/>
  <c r="X695" i="32"/>
  <c r="D702" i="28"/>
  <c r="A838" i="32"/>
  <c r="I702" i="28"/>
  <c r="G702" i="28"/>
  <c r="H702" i="28"/>
  <c r="E702" i="28"/>
  <c r="F702" i="28"/>
  <c r="A703" i="28"/>
  <c r="Q694" i="32" a="1"/>
  <c r="W696" i="32" a="1"/>
  <c r="AU695" i="32" a="1"/>
  <c r="F696" i="32" a="1"/>
  <c r="O694" i="32" a="1"/>
  <c r="AD694" i="32" a="1"/>
  <c r="AW695" i="32" a="1"/>
  <c r="AH694" i="32" a="1"/>
  <c r="M694" i="32" a="1"/>
  <c r="AY695" i="32" a="1"/>
  <c r="AF694" i="32" a="1"/>
  <c r="AN697" i="32" a="1"/>
  <c r="AL695" i="32" l="1"/>
  <c r="AX696" i="32"/>
  <c r="L703" i="28"/>
  <c r="M703" i="28"/>
  <c r="K703" i="28"/>
  <c r="AK696" i="32"/>
  <c r="AV696" i="32"/>
  <c r="AT696" i="32"/>
  <c r="AM694" i="32"/>
  <c r="D696" i="17" s="1"/>
  <c r="AJ696" i="32"/>
  <c r="AY695" i="32"/>
  <c r="AU695" i="32"/>
  <c r="AW695" i="32"/>
  <c r="AN697" i="32"/>
  <c r="AS697" i="32"/>
  <c r="AR697" i="32"/>
  <c r="AQ697" i="32"/>
  <c r="AP697" i="32"/>
  <c r="AO697" i="32"/>
  <c r="E693" i="32"/>
  <c r="B695" i="17" s="1"/>
  <c r="P695" i="32"/>
  <c r="L695" i="32"/>
  <c r="D694" i="32"/>
  <c r="Q694" i="32"/>
  <c r="O694" i="32"/>
  <c r="M694" i="32"/>
  <c r="C695" i="32"/>
  <c r="AG695" i="32"/>
  <c r="B695" i="32"/>
  <c r="F696" i="32"/>
  <c r="H696" i="32"/>
  <c r="J696" i="32"/>
  <c r="I696" i="32"/>
  <c r="K696" i="32"/>
  <c r="G696" i="32"/>
  <c r="N695" i="32"/>
  <c r="AC695" i="32"/>
  <c r="V693" i="32"/>
  <c r="C695" i="17" s="1"/>
  <c r="U694" i="32"/>
  <c r="AE695" i="32"/>
  <c r="AD694" i="32"/>
  <c r="AH694" i="32"/>
  <c r="AF694" i="32"/>
  <c r="S695" i="32"/>
  <c r="T695" i="32"/>
  <c r="X696" i="32"/>
  <c r="AA696" i="32"/>
  <c r="W696" i="32"/>
  <c r="Y696" i="32"/>
  <c r="Z696" i="32"/>
  <c r="AB696" i="32"/>
  <c r="D703" i="28"/>
  <c r="A839" i="32"/>
  <c r="AY696" i="32" a="1"/>
  <c r="AH695" i="32" a="1"/>
  <c r="M695" i="32" a="1"/>
  <c r="Q695" i="32" a="1"/>
  <c r="AD695" i="32" a="1"/>
  <c r="AF695" i="32" a="1"/>
  <c r="AW696" i="32" a="1"/>
  <c r="AU696" i="32" a="1"/>
  <c r="O695" i="32" a="1"/>
  <c r="AN698" i="32" a="1"/>
  <c r="F697" i="32" a="1"/>
  <c r="W697" i="32" a="1"/>
  <c r="AX697" i="32" l="1"/>
  <c r="AW696" i="32"/>
  <c r="AY696" i="32"/>
  <c r="AU696" i="32"/>
  <c r="AL696" i="32"/>
  <c r="AS698" i="32"/>
  <c r="AR698" i="32"/>
  <c r="AX698" i="32" s="1"/>
  <c r="AQ698" i="32"/>
  <c r="AO698" i="32"/>
  <c r="AN698" i="32"/>
  <c r="AP698" i="32"/>
  <c r="AJ697" i="32"/>
  <c r="AK697" i="32"/>
  <c r="AV697" i="32"/>
  <c r="AM695" i="32"/>
  <c r="D697" i="17" s="1"/>
  <c r="AT697" i="32"/>
  <c r="C696" i="32"/>
  <c r="D695" i="32"/>
  <c r="E694" i="32"/>
  <c r="B696" i="17" s="1"/>
  <c r="B696" i="32"/>
  <c r="Q695" i="32"/>
  <c r="M695" i="32"/>
  <c r="O695" i="32"/>
  <c r="L696" i="32"/>
  <c r="N696" i="32"/>
  <c r="P696" i="32"/>
  <c r="K697" i="32"/>
  <c r="J697" i="32"/>
  <c r="I697" i="32"/>
  <c r="H697" i="32"/>
  <c r="F697" i="32"/>
  <c r="G697" i="32"/>
  <c r="U695" i="32"/>
  <c r="V694" i="32"/>
  <c r="C696" i="17" s="1"/>
  <c r="S696" i="32"/>
  <c r="AG696" i="32"/>
  <c r="T696" i="32"/>
  <c r="AC696" i="32"/>
  <c r="AD695" i="32"/>
  <c r="AF695" i="32"/>
  <c r="AH695" i="32"/>
  <c r="AE696" i="32"/>
  <c r="X697" i="32"/>
  <c r="AB697" i="32"/>
  <c r="Z697" i="32"/>
  <c r="AA697" i="32"/>
  <c r="W697" i="32"/>
  <c r="Y697" i="32"/>
  <c r="A840" i="32"/>
  <c r="F703" i="28"/>
  <c r="I703" i="28"/>
  <c r="G703" i="28"/>
  <c r="H703" i="28"/>
  <c r="E703" i="28"/>
  <c r="A704" i="28"/>
  <c r="AH696" i="32" a="1"/>
  <c r="O696" i="32" a="1"/>
  <c r="F698" i="32" a="1"/>
  <c r="AU697" i="32" a="1"/>
  <c r="M696" i="32" a="1"/>
  <c r="W698" i="32" a="1"/>
  <c r="Q696" i="32" a="1"/>
  <c r="AF696" i="32" a="1"/>
  <c r="AW697" i="32" a="1"/>
  <c r="AY697" i="32" a="1"/>
  <c r="AD696" i="32" a="1"/>
  <c r="AM696" i="32" l="1"/>
  <c r="D698" i="17" s="1"/>
  <c r="K704" i="28"/>
  <c r="L704" i="28"/>
  <c r="M704" i="28"/>
  <c r="AJ698" i="32"/>
  <c r="AK698" i="32"/>
  <c r="AU697" i="32"/>
  <c r="AY697" i="32"/>
  <c r="AW697" i="32"/>
  <c r="AL697" i="32"/>
  <c r="AV698" i="32"/>
  <c r="AT698" i="32"/>
  <c r="O696" i="32"/>
  <c r="M696" i="32"/>
  <c r="Q696" i="32"/>
  <c r="E695" i="32"/>
  <c r="B697" i="17" s="1"/>
  <c r="N697" i="32"/>
  <c r="D696" i="32"/>
  <c r="L697" i="32"/>
  <c r="P697" i="32"/>
  <c r="C697" i="32"/>
  <c r="J698" i="32"/>
  <c r="I698" i="32"/>
  <c r="H698" i="32"/>
  <c r="G698" i="32"/>
  <c r="K698" i="32"/>
  <c r="F698" i="32"/>
  <c r="B697" i="32"/>
  <c r="U696" i="32"/>
  <c r="AC697" i="32"/>
  <c r="AE697" i="32"/>
  <c r="AG697" i="32"/>
  <c r="T697" i="32"/>
  <c r="V695" i="32"/>
  <c r="C697" i="17" s="1"/>
  <c r="S697" i="32"/>
  <c r="AD696" i="32"/>
  <c r="AF696" i="32"/>
  <c r="AH696" i="32"/>
  <c r="W698" i="32"/>
  <c r="Z698" i="32"/>
  <c r="X698" i="32"/>
  <c r="AB698" i="32"/>
  <c r="Y698" i="32"/>
  <c r="AA698" i="32"/>
  <c r="D704" i="28"/>
  <c r="A841" i="32"/>
  <c r="F704" i="28"/>
  <c r="I704" i="28"/>
  <c r="G704" i="28"/>
  <c r="H704" i="28"/>
  <c r="E704" i="28"/>
  <c r="A705" i="28"/>
  <c r="Q697" i="32" a="1"/>
  <c r="AU698" i="32" a="1"/>
  <c r="AF697" i="32" a="1"/>
  <c r="AD697" i="32" a="1"/>
  <c r="AH697" i="32" a="1"/>
  <c r="O697" i="32" a="1"/>
  <c r="M697" i="32" a="1"/>
  <c r="F699" i="32" a="1"/>
  <c r="W699" i="32" a="1"/>
  <c r="AN699" i="32" a="1"/>
  <c r="AY698" i="32" a="1"/>
  <c r="AL698" i="32" l="1"/>
  <c r="L705" i="28"/>
  <c r="M705" i="28"/>
  <c r="K705" i="28"/>
  <c r="AY698" i="32"/>
  <c r="AU698" i="32"/>
  <c r="AQ699" i="32"/>
  <c r="AS699" i="32"/>
  <c r="AO699" i="32"/>
  <c r="AN699" i="32"/>
  <c r="AP699" i="32"/>
  <c r="AR699" i="32"/>
  <c r="AM697" i="32"/>
  <c r="D699" i="17" s="1"/>
  <c r="E696" i="32"/>
  <c r="B698" i="17" s="1"/>
  <c r="D697" i="32"/>
  <c r="B698" i="32"/>
  <c r="C698" i="32"/>
  <c r="N698" i="32"/>
  <c r="L698" i="32"/>
  <c r="M697" i="32"/>
  <c r="O697" i="32"/>
  <c r="Q697" i="32"/>
  <c r="P698" i="32"/>
  <c r="U697" i="32"/>
  <c r="V696" i="32"/>
  <c r="C698" i="17" s="1"/>
  <c r="T698" i="32"/>
  <c r="AC698" i="32"/>
  <c r="AD697" i="32"/>
  <c r="AH697" i="32"/>
  <c r="AF697" i="32"/>
  <c r="AE698" i="32"/>
  <c r="S698" i="32"/>
  <c r="AG698" i="32"/>
  <c r="AA699" i="32"/>
  <c r="Z699" i="32"/>
  <c r="W699" i="32"/>
  <c r="X699" i="32"/>
  <c r="Y699" i="32"/>
  <c r="AB699" i="32"/>
  <c r="F699" i="32"/>
  <c r="G699" i="32"/>
  <c r="I699" i="32"/>
  <c r="K699" i="32"/>
  <c r="J699" i="32"/>
  <c r="H699" i="32"/>
  <c r="D705" i="28"/>
  <c r="A842" i="32"/>
  <c r="E705" i="28"/>
  <c r="F705" i="28"/>
  <c r="I705" i="28"/>
  <c r="G705" i="28"/>
  <c r="H705" i="28"/>
  <c r="A706" i="28"/>
  <c r="AH698" i="32" a="1"/>
  <c r="M698" i="32" a="1"/>
  <c r="AD698" i="32" a="1"/>
  <c r="Q698" i="32" a="1"/>
  <c r="F700" i="32" a="1"/>
  <c r="AW698" i="32" a="1"/>
  <c r="AN700" i="32" a="1"/>
  <c r="O698" i="32" a="1"/>
  <c r="AF698" i="32" a="1"/>
  <c r="W700" i="32" a="1"/>
  <c r="AW698" i="32" l="1"/>
  <c r="AM698" i="32"/>
  <c r="D700" i="17" s="1"/>
  <c r="AK699" i="32"/>
  <c r="AX699" i="32"/>
  <c r="AV699" i="32"/>
  <c r="AT699" i="32"/>
  <c r="K706" i="28"/>
  <c r="L706" i="28"/>
  <c r="M706" i="28"/>
  <c r="AR700" i="32"/>
  <c r="AN700" i="32"/>
  <c r="AS700" i="32"/>
  <c r="AQ700" i="32"/>
  <c r="AP700" i="32"/>
  <c r="AO700" i="32"/>
  <c r="AJ699" i="32"/>
  <c r="E697" i="32"/>
  <c r="B699" i="17" s="1"/>
  <c r="O698" i="32"/>
  <c r="Q698" i="32"/>
  <c r="M698" i="32"/>
  <c r="D698" i="32"/>
  <c r="V697" i="32"/>
  <c r="C699" i="17" s="1"/>
  <c r="AD698" i="32"/>
  <c r="AH698" i="32"/>
  <c r="AF698" i="32"/>
  <c r="U698" i="32"/>
  <c r="AG699" i="32"/>
  <c r="AE699" i="32"/>
  <c r="T699" i="32"/>
  <c r="AA700" i="32"/>
  <c r="Y700" i="32"/>
  <c r="Z700" i="32"/>
  <c r="X700" i="32"/>
  <c r="W700" i="32"/>
  <c r="AB700" i="32"/>
  <c r="G700" i="32"/>
  <c r="H700" i="32"/>
  <c r="J700" i="32"/>
  <c r="K700" i="32"/>
  <c r="I700" i="32"/>
  <c r="F700" i="32"/>
  <c r="D706" i="28"/>
  <c r="N699" i="32"/>
  <c r="S699" i="32"/>
  <c r="AC699" i="32"/>
  <c r="P699" i="32"/>
  <c r="C699" i="32"/>
  <c r="B699" i="32"/>
  <c r="L699" i="32"/>
  <c r="A843" i="32"/>
  <c r="F706" i="28"/>
  <c r="I706" i="28"/>
  <c r="G706" i="28"/>
  <c r="H706" i="28"/>
  <c r="E706" i="28"/>
  <c r="A707" i="28"/>
  <c r="AU699" i="32" a="1"/>
  <c r="O699" i="32" a="1"/>
  <c r="AN701" i="32" a="1"/>
  <c r="AF699" i="32" a="1"/>
  <c r="AD699" i="32" a="1"/>
  <c r="M699" i="32" a="1"/>
  <c r="AH699" i="32" a="1"/>
  <c r="AY699" i="32" a="1"/>
  <c r="F701" i="32" a="1"/>
  <c r="AW699" i="32" a="1"/>
  <c r="Q699" i="32" a="1"/>
  <c r="W701" i="32" a="1"/>
  <c r="AL699" i="32" l="1"/>
  <c r="AK700" i="32"/>
  <c r="AW699" i="32"/>
  <c r="AY699" i="32"/>
  <c r="AU699" i="32"/>
  <c r="AX700" i="32"/>
  <c r="K707" i="28"/>
  <c r="L707" i="28"/>
  <c r="M707" i="28"/>
  <c r="AT700" i="32"/>
  <c r="AN701" i="32"/>
  <c r="AR701" i="32"/>
  <c r="AX701" i="32" s="1"/>
  <c r="AS701" i="32"/>
  <c r="AQ701" i="32"/>
  <c r="AP701" i="32"/>
  <c r="AO701" i="32"/>
  <c r="AJ700" i="32"/>
  <c r="AV700" i="32"/>
  <c r="E698" i="32"/>
  <c r="B700" i="17" s="1"/>
  <c r="Q699" i="32"/>
  <c r="V698" i="32"/>
  <c r="C700" i="17" s="1"/>
  <c r="P700" i="32"/>
  <c r="N700" i="32"/>
  <c r="U699" i="32"/>
  <c r="AH699" i="32"/>
  <c r="AF699" i="32"/>
  <c r="AD699" i="32"/>
  <c r="W701" i="32"/>
  <c r="AA701" i="32"/>
  <c r="Y701" i="32"/>
  <c r="X701" i="32"/>
  <c r="AB701" i="32"/>
  <c r="Z701" i="32"/>
  <c r="F701" i="32"/>
  <c r="G701" i="32"/>
  <c r="H701" i="32"/>
  <c r="I701" i="32"/>
  <c r="K701" i="32"/>
  <c r="J701" i="32"/>
  <c r="O699" i="32"/>
  <c r="M699" i="32"/>
  <c r="AC700" i="32"/>
  <c r="S700" i="32"/>
  <c r="L700" i="32"/>
  <c r="B700" i="32"/>
  <c r="T700" i="32"/>
  <c r="D707" i="28"/>
  <c r="AE700" i="32"/>
  <c r="D699" i="32"/>
  <c r="C700" i="32"/>
  <c r="AG700" i="32"/>
  <c r="A844" i="32"/>
  <c r="G707" i="28"/>
  <c r="H707" i="28"/>
  <c r="E707" i="28"/>
  <c r="F707" i="28"/>
  <c r="I707" i="28"/>
  <c r="A708" i="28"/>
  <c r="AU700" i="32" a="1"/>
  <c r="W702" i="32" a="1"/>
  <c r="Q700" i="32" a="1"/>
  <c r="AN702" i="32" a="1"/>
  <c r="O700" i="32" a="1"/>
  <c r="F702" i="32" a="1"/>
  <c r="AY700" i="32" a="1"/>
  <c r="M700" i="32" a="1"/>
  <c r="AF700" i="32" a="1"/>
  <c r="AD700" i="32" a="1"/>
  <c r="AW700" i="32" a="1"/>
  <c r="AH700" i="32" a="1"/>
  <c r="AL700" i="32" l="1"/>
  <c r="AK701" i="32"/>
  <c r="AM699" i="32"/>
  <c r="D701" i="17" s="1"/>
  <c r="AU700" i="32"/>
  <c r="AW700" i="32"/>
  <c r="AY700" i="32"/>
  <c r="AT701" i="32"/>
  <c r="M708" i="28"/>
  <c r="K708" i="28"/>
  <c r="L708" i="28"/>
  <c r="AJ701" i="32"/>
  <c r="AN702" i="32"/>
  <c r="AO702" i="32"/>
  <c r="AS702" i="32"/>
  <c r="AR702" i="32"/>
  <c r="AP702" i="32"/>
  <c r="AQ702" i="32"/>
  <c r="AV701" i="32"/>
  <c r="AM700" i="32"/>
  <c r="D702" i="17" s="1"/>
  <c r="Q700" i="32"/>
  <c r="AE701" i="32"/>
  <c r="D700" i="32"/>
  <c r="P701" i="32"/>
  <c r="E699" i="32"/>
  <c r="B701" i="17" s="1"/>
  <c r="V699" i="32"/>
  <c r="C701" i="17" s="1"/>
  <c r="N701" i="32"/>
  <c r="O700" i="32"/>
  <c r="M700" i="32"/>
  <c r="Z702" i="32"/>
  <c r="X702" i="32"/>
  <c r="AA702" i="32"/>
  <c r="Y702" i="32"/>
  <c r="W702" i="32"/>
  <c r="AB702" i="32"/>
  <c r="G702" i="32"/>
  <c r="H702" i="32"/>
  <c r="J702" i="32"/>
  <c r="K702" i="32"/>
  <c r="F702" i="32"/>
  <c r="I702" i="32"/>
  <c r="AH700" i="32"/>
  <c r="AF700" i="32"/>
  <c r="AD700" i="32"/>
  <c r="L701" i="32"/>
  <c r="B701" i="32"/>
  <c r="D708" i="28"/>
  <c r="T701" i="32"/>
  <c r="AG701" i="32"/>
  <c r="S701" i="32"/>
  <c r="AC701" i="32"/>
  <c r="U700" i="32"/>
  <c r="C701" i="32"/>
  <c r="A845" i="32"/>
  <c r="F708" i="28"/>
  <c r="I708" i="28"/>
  <c r="G708" i="28"/>
  <c r="H708" i="28"/>
  <c r="E708" i="28"/>
  <c r="A709" i="28"/>
  <c r="M701" i="32" a="1"/>
  <c r="O701" i="32" a="1"/>
  <c r="F703" i="32" a="1"/>
  <c r="AF701" i="32" a="1"/>
  <c r="AY701" i="32" a="1"/>
  <c r="AN703" i="32" a="1"/>
  <c r="Q701" i="32" a="1"/>
  <c r="W703" i="32" a="1"/>
  <c r="AH701" i="32" a="1"/>
  <c r="AU701" i="32" a="1"/>
  <c r="AW701" i="32" a="1"/>
  <c r="AD701" i="32" a="1"/>
  <c r="AL701" i="32" l="1"/>
  <c r="AW701" i="32"/>
  <c r="AY701" i="32"/>
  <c r="AU701" i="32"/>
  <c r="AV702" i="32"/>
  <c r="AK702" i="32"/>
  <c r="AT702" i="32"/>
  <c r="M709" i="28"/>
  <c r="K709" i="28"/>
  <c r="L709" i="28"/>
  <c r="AJ702" i="32"/>
  <c r="AX702" i="32"/>
  <c r="AO703" i="32"/>
  <c r="AN703" i="32"/>
  <c r="AR703" i="32"/>
  <c r="AQ703" i="32"/>
  <c r="AS703" i="32"/>
  <c r="AP703" i="32"/>
  <c r="Q701" i="32"/>
  <c r="T702" i="32"/>
  <c r="D701" i="32"/>
  <c r="N702" i="32"/>
  <c r="P702" i="32"/>
  <c r="V700" i="32"/>
  <c r="C702" i="17" s="1"/>
  <c r="E700" i="32"/>
  <c r="B702" i="17" s="1"/>
  <c r="AH701" i="32"/>
  <c r="AF701" i="32"/>
  <c r="AD701" i="32"/>
  <c r="O701" i="32"/>
  <c r="M701" i="32"/>
  <c r="Y703" i="32"/>
  <c r="X703" i="32"/>
  <c r="AB703" i="32"/>
  <c r="W703" i="32"/>
  <c r="AA703" i="32"/>
  <c r="Z703" i="32"/>
  <c r="H703" i="32"/>
  <c r="G703" i="32"/>
  <c r="I703" i="32"/>
  <c r="K703" i="32"/>
  <c r="J703" i="32"/>
  <c r="F703" i="32"/>
  <c r="U701" i="32"/>
  <c r="AG702" i="32"/>
  <c r="D709" i="28"/>
  <c r="B702" i="32"/>
  <c r="L702" i="32"/>
  <c r="AC702" i="32"/>
  <c r="S702" i="32"/>
  <c r="C702" i="32"/>
  <c r="AE702" i="32"/>
  <c r="A846" i="32"/>
  <c r="AY702" i="32" a="1"/>
  <c r="AD702" i="32" a="1"/>
  <c r="AN704" i="32" a="1"/>
  <c r="AH702" i="32" a="1"/>
  <c r="AF702" i="32" a="1"/>
  <c r="M702" i="32" a="1"/>
  <c r="W704" i="32" a="1"/>
  <c r="O702" i="32" a="1"/>
  <c r="AW702" i="32" a="1"/>
  <c r="Q702" i="32" a="1"/>
  <c r="F704" i="32" a="1"/>
  <c r="AU702" i="32" a="1"/>
  <c r="AM701" i="32" l="1"/>
  <c r="D703" i="17" s="1"/>
  <c r="AY702" i="32"/>
  <c r="AU702" i="32"/>
  <c r="AW702" i="32"/>
  <c r="AL702" i="32"/>
  <c r="AT703" i="32"/>
  <c r="AK703" i="32"/>
  <c r="AX703" i="32"/>
  <c r="AV703" i="32"/>
  <c r="AJ703" i="32"/>
  <c r="AR704" i="32"/>
  <c r="AN704" i="32"/>
  <c r="AP704" i="32"/>
  <c r="AS704" i="32"/>
  <c r="AO704" i="32"/>
  <c r="AQ704" i="32"/>
  <c r="Q702" i="32"/>
  <c r="P703" i="32"/>
  <c r="AG703" i="32"/>
  <c r="D702" i="32"/>
  <c r="AH702" i="32"/>
  <c r="AF702" i="32"/>
  <c r="AD702" i="32"/>
  <c r="N703" i="32"/>
  <c r="C703" i="32"/>
  <c r="AB704" i="32"/>
  <c r="W704" i="32"/>
  <c r="X704" i="32"/>
  <c r="Y704" i="32"/>
  <c r="AA704" i="32"/>
  <c r="Z704" i="32"/>
  <c r="G704" i="32"/>
  <c r="I704" i="32"/>
  <c r="H704" i="32"/>
  <c r="K704" i="32"/>
  <c r="F704" i="32"/>
  <c r="J704" i="32"/>
  <c r="O702" i="32"/>
  <c r="M702" i="32"/>
  <c r="U702" i="32"/>
  <c r="L703" i="32"/>
  <c r="B703" i="32"/>
  <c r="AC703" i="32"/>
  <c r="S703" i="32"/>
  <c r="T703" i="32"/>
  <c r="AE703" i="32"/>
  <c r="E701" i="32"/>
  <c r="B703" i="17" s="1"/>
  <c r="V701" i="32"/>
  <c r="C703" i="17" s="1"/>
  <c r="A847" i="32"/>
  <c r="F709" i="28"/>
  <c r="I709" i="28"/>
  <c r="G709" i="28"/>
  <c r="H709" i="28"/>
  <c r="E709" i="28"/>
  <c r="A710" i="28"/>
  <c r="O703" i="32" a="1"/>
  <c r="AW703" i="32" a="1"/>
  <c r="AU703" i="32" a="1"/>
  <c r="M703" i="32" a="1"/>
  <c r="AD703" i="32" a="1"/>
  <c r="AH703" i="32" a="1"/>
  <c r="Q703" i="32" a="1"/>
  <c r="AY703" i="32" a="1"/>
  <c r="AF703" i="32" a="1"/>
  <c r="AM702" i="32" l="1"/>
  <c r="D704" i="17" s="1"/>
  <c r="AJ704" i="32"/>
  <c r="K710" i="28"/>
  <c r="M710" i="28"/>
  <c r="L710" i="28"/>
  <c r="AL703" i="32"/>
  <c r="AK704" i="32"/>
  <c r="AU703" i="32"/>
  <c r="AY703" i="32"/>
  <c r="AW703" i="32"/>
  <c r="AX704" i="32"/>
  <c r="AV704" i="32"/>
  <c r="AT704" i="32"/>
  <c r="P704" i="32"/>
  <c r="Q703" i="32"/>
  <c r="V702" i="32"/>
  <c r="C704" i="17" s="1"/>
  <c r="C704" i="32"/>
  <c r="U703" i="32"/>
  <c r="D703" i="32"/>
  <c r="M703" i="32"/>
  <c r="O703" i="32"/>
  <c r="AH703" i="32"/>
  <c r="AF703" i="32"/>
  <c r="AD703" i="32"/>
  <c r="L704" i="32"/>
  <c r="B704" i="32"/>
  <c r="D710" i="28"/>
  <c r="N704" i="32"/>
  <c r="E702" i="32"/>
  <c r="B704" i="17" s="1"/>
  <c r="AG704" i="32"/>
  <c r="AE704" i="32"/>
  <c r="T704" i="32"/>
  <c r="AC704" i="32"/>
  <c r="S704" i="32"/>
  <c r="A848" i="32"/>
  <c r="AN705" i="32" a="1"/>
  <c r="AU704" i="32" a="1"/>
  <c r="AH704" i="32" a="1"/>
  <c r="AW704" i="32" a="1"/>
  <c r="F705" i="32" a="1"/>
  <c r="AY704" i="32" a="1"/>
  <c r="AR705" i="32" l="1"/>
  <c r="AP705" i="32"/>
  <c r="AN705" i="32"/>
  <c r="AS705" i="32"/>
  <c r="AX705" i="32" s="1"/>
  <c r="AQ705" i="32"/>
  <c r="AO705" i="32"/>
  <c r="AU704" i="32"/>
  <c r="AW704" i="32"/>
  <c r="AY704" i="32"/>
  <c r="AL704" i="32"/>
  <c r="AM703" i="32"/>
  <c r="D705" i="17" s="1"/>
  <c r="AK705" i="32"/>
  <c r="E703" i="32"/>
  <c r="B705" i="17" s="1"/>
  <c r="D704" i="32"/>
  <c r="AH704" i="32"/>
  <c r="K705" i="32"/>
  <c r="J705" i="32"/>
  <c r="F705" i="32"/>
  <c r="G705" i="32"/>
  <c r="H705" i="32"/>
  <c r="I705" i="32"/>
  <c r="V703" i="32"/>
  <c r="C705" i="17" s="1"/>
  <c r="U704" i="32"/>
  <c r="A849" i="32"/>
  <c r="F710" i="28"/>
  <c r="I710" i="28"/>
  <c r="G710" i="28"/>
  <c r="H710" i="28"/>
  <c r="E710" i="28"/>
  <c r="A711" i="28"/>
  <c r="AD704" i="32" a="1"/>
  <c r="O704" i="32" a="1"/>
  <c r="AF704" i="32" a="1"/>
  <c r="Q704" i="32" a="1"/>
  <c r="M704" i="32" a="1"/>
  <c r="W705" i="32" a="1"/>
  <c r="AJ705" i="32" l="1"/>
  <c r="AM704" i="32"/>
  <c r="D706" i="17" s="1"/>
  <c r="AV705" i="32"/>
  <c r="AT705" i="32"/>
  <c r="K711" i="28"/>
  <c r="M711" i="28"/>
  <c r="L711" i="28"/>
  <c r="M704" i="32"/>
  <c r="Q704" i="32"/>
  <c r="Y705" i="32"/>
  <c r="AA705" i="32"/>
  <c r="Z705" i="32"/>
  <c r="W705" i="32"/>
  <c r="AB705" i="32"/>
  <c r="X705" i="32"/>
  <c r="AF704" i="32"/>
  <c r="O704" i="32"/>
  <c r="AD704" i="32"/>
  <c r="N705" i="32"/>
  <c r="P705" i="32"/>
  <c r="L705" i="32"/>
  <c r="B705" i="32"/>
  <c r="D711" i="28"/>
  <c r="C705" i="32"/>
  <c r="A850" i="32"/>
  <c r="F711" i="28"/>
  <c r="I711" i="28"/>
  <c r="G711" i="28"/>
  <c r="H711" i="28"/>
  <c r="E711" i="28"/>
  <c r="A712" i="28"/>
  <c r="F706" i="32" a="1"/>
  <c r="O705" i="32" a="1"/>
  <c r="W706" i="32" a="1"/>
  <c r="AW705" i="32" a="1"/>
  <c r="Q705" i="32" a="1"/>
  <c r="AY705" i="32" a="1"/>
  <c r="AN706" i="32" a="1"/>
  <c r="AU705" i="32" a="1"/>
  <c r="M705" i="32" a="1"/>
  <c r="AL705" i="32" l="1"/>
  <c r="AY705" i="32"/>
  <c r="K712" i="28"/>
  <c r="M712" i="28"/>
  <c r="L712" i="28"/>
  <c r="AU705" i="32"/>
  <c r="AW705" i="32"/>
  <c r="AR706" i="32"/>
  <c r="AP706" i="32"/>
  <c r="AQ706" i="32"/>
  <c r="AO706" i="32"/>
  <c r="AS706" i="32"/>
  <c r="AN706" i="32"/>
  <c r="T705" i="32"/>
  <c r="E704" i="32"/>
  <c r="B706" i="17" s="1"/>
  <c r="AE705" i="32"/>
  <c r="AC705" i="32"/>
  <c r="AG705" i="32"/>
  <c r="Q705" i="32"/>
  <c r="V704" i="32"/>
  <c r="C706" i="17" s="1"/>
  <c r="S705" i="32"/>
  <c r="D705" i="32"/>
  <c r="AB706" i="32"/>
  <c r="AA706" i="32"/>
  <c r="Z706" i="32"/>
  <c r="X706" i="32"/>
  <c r="W706" i="32"/>
  <c r="Y706" i="32"/>
  <c r="I706" i="32"/>
  <c r="K706" i="32"/>
  <c r="H706" i="32"/>
  <c r="G706" i="32"/>
  <c r="F706" i="32"/>
  <c r="J706" i="32"/>
  <c r="O705" i="32"/>
  <c r="M705" i="32"/>
  <c r="D712" i="28"/>
  <c r="A851" i="32"/>
  <c r="H712" i="28"/>
  <c r="E712" i="28"/>
  <c r="F712" i="28"/>
  <c r="I712" i="28"/>
  <c r="G712" i="28"/>
  <c r="A713" i="28"/>
  <c r="AH705" i="32" a="1"/>
  <c r="AN707" i="32" a="1"/>
  <c r="AD705" i="32" a="1"/>
  <c r="AF705" i="32" a="1"/>
  <c r="F707" i="32" a="1"/>
  <c r="W707" i="32" a="1"/>
  <c r="AM705" i="32" l="1"/>
  <c r="D707" i="17" s="1"/>
  <c r="AK706" i="32"/>
  <c r="M713" i="28"/>
  <c r="K713" i="28"/>
  <c r="L713" i="28"/>
  <c r="AV706" i="32"/>
  <c r="AJ706" i="32"/>
  <c r="AX706" i="32"/>
  <c r="AP707" i="32"/>
  <c r="AO707" i="32"/>
  <c r="AN707" i="32"/>
  <c r="AS707" i="32"/>
  <c r="AR707" i="32"/>
  <c r="AQ707" i="32"/>
  <c r="AT706" i="32"/>
  <c r="AH705" i="32"/>
  <c r="AF705" i="32"/>
  <c r="U705" i="32"/>
  <c r="AD705" i="32"/>
  <c r="P706" i="32"/>
  <c r="E705" i="32"/>
  <c r="B707" i="17" s="1"/>
  <c r="AA707" i="32"/>
  <c r="Z707" i="32"/>
  <c r="Y707" i="32"/>
  <c r="X707" i="32"/>
  <c r="W707" i="32"/>
  <c r="AB707" i="32"/>
  <c r="F707" i="32"/>
  <c r="G707" i="32"/>
  <c r="K707" i="32"/>
  <c r="J707" i="32"/>
  <c r="I707" i="32"/>
  <c r="H707" i="32"/>
  <c r="AE706" i="32"/>
  <c r="S706" i="32"/>
  <c r="AC706" i="32"/>
  <c r="L706" i="32"/>
  <c r="B706" i="32"/>
  <c r="C706" i="32"/>
  <c r="T706" i="32"/>
  <c r="N706" i="32"/>
  <c r="AG706" i="32"/>
  <c r="D713" i="28"/>
  <c r="A852" i="32"/>
  <c r="F713" i="28"/>
  <c r="I713" i="28"/>
  <c r="G713" i="28"/>
  <c r="H713" i="28"/>
  <c r="E713" i="28"/>
  <c r="A714" i="28"/>
  <c r="AN708" i="32" a="1"/>
  <c r="AU706" i="32" a="1"/>
  <c r="Q706" i="32" a="1"/>
  <c r="W708" i="32" a="1"/>
  <c r="O706" i="32" a="1"/>
  <c r="AW706" i="32" a="1"/>
  <c r="M706" i="32" a="1"/>
  <c r="AF706" i="32" a="1"/>
  <c r="AH706" i="32" a="1"/>
  <c r="AD706" i="32" a="1"/>
  <c r="AY706" i="32" a="1"/>
  <c r="F708" i="32" a="1"/>
  <c r="AY706" i="32" l="1"/>
  <c r="AU706" i="32"/>
  <c r="AW706" i="32"/>
  <c r="AL706" i="32"/>
  <c r="M714" i="28"/>
  <c r="K714" i="28"/>
  <c r="L714" i="28"/>
  <c r="AV707" i="32"/>
  <c r="AJ707" i="32"/>
  <c r="AT707" i="32"/>
  <c r="AK707" i="32"/>
  <c r="AO708" i="32"/>
  <c r="AN708" i="32"/>
  <c r="AS708" i="32"/>
  <c r="AR708" i="32"/>
  <c r="AX708" i="32" s="1"/>
  <c r="AP708" i="32"/>
  <c r="AQ708" i="32"/>
  <c r="V705" i="32"/>
  <c r="C707" i="17" s="1"/>
  <c r="AX707" i="32"/>
  <c r="AM706" i="32"/>
  <c r="D708" i="17" s="1"/>
  <c r="Q706" i="32"/>
  <c r="P707" i="32"/>
  <c r="AE707" i="32"/>
  <c r="N707" i="32"/>
  <c r="C707" i="32"/>
  <c r="D706" i="32"/>
  <c r="K708" i="32"/>
  <c r="J708" i="32"/>
  <c r="I708" i="32"/>
  <c r="H708" i="32"/>
  <c r="F708" i="32"/>
  <c r="G708" i="32"/>
  <c r="AH706" i="32"/>
  <c r="AF706" i="32"/>
  <c r="AD706" i="32"/>
  <c r="O706" i="32"/>
  <c r="M706" i="32"/>
  <c r="X708" i="32"/>
  <c r="AA708" i="32"/>
  <c r="Z708" i="32"/>
  <c r="Y708" i="32"/>
  <c r="AB708" i="32"/>
  <c r="W708" i="32"/>
  <c r="U706" i="32"/>
  <c r="AC707" i="32"/>
  <c r="S707" i="32"/>
  <c r="T707" i="32"/>
  <c r="AG707" i="32"/>
  <c r="D714" i="28"/>
  <c r="B707" i="32"/>
  <c r="L707" i="32"/>
  <c r="A853" i="32"/>
  <c r="AD707" i="32" a="1"/>
  <c r="AN709" i="32" a="1"/>
  <c r="F709" i="32" a="1"/>
  <c r="W709" i="32" a="1"/>
  <c r="AY707" i="32" a="1"/>
  <c r="AW707" i="32" a="1"/>
  <c r="AU707" i="32" a="1"/>
  <c r="AH707" i="32" a="1"/>
  <c r="Q707" i="32" a="1"/>
  <c r="AF707" i="32" a="1"/>
  <c r="M707" i="32" a="1"/>
  <c r="O707" i="32" a="1"/>
  <c r="AJ708" i="32" l="1"/>
  <c r="AV708" i="32"/>
  <c r="AK708" i="32"/>
  <c r="AL707" i="32"/>
  <c r="AT708" i="32"/>
  <c r="AY707" i="32"/>
  <c r="AW707" i="32"/>
  <c r="AU707" i="32"/>
  <c r="AQ709" i="32"/>
  <c r="AR709" i="32"/>
  <c r="AP709" i="32"/>
  <c r="AN709" i="32"/>
  <c r="AS709" i="32"/>
  <c r="AO709" i="32"/>
  <c r="Q707" i="32"/>
  <c r="E706" i="32"/>
  <c r="B708" i="17" s="1"/>
  <c r="N708" i="32"/>
  <c r="P708" i="32"/>
  <c r="D707" i="32"/>
  <c r="C708" i="32"/>
  <c r="M707" i="32"/>
  <c r="O707" i="32"/>
  <c r="U707" i="32"/>
  <c r="Z709" i="32"/>
  <c r="X709" i="32"/>
  <c r="W709" i="32"/>
  <c r="Y709" i="32"/>
  <c r="AA709" i="32"/>
  <c r="AB709" i="32"/>
  <c r="K709" i="32"/>
  <c r="J709" i="32"/>
  <c r="H709" i="32"/>
  <c r="I709" i="32"/>
  <c r="F709" i="32"/>
  <c r="G709" i="32"/>
  <c r="AH707" i="32"/>
  <c r="AF707" i="32"/>
  <c r="AD707" i="32"/>
  <c r="AC708" i="32"/>
  <c r="S708" i="32"/>
  <c r="V706" i="32"/>
  <c r="C708" i="17" s="1"/>
  <c r="AE708" i="32"/>
  <c r="AG708" i="32"/>
  <c r="B708" i="32"/>
  <c r="L708" i="32"/>
  <c r="T708" i="32"/>
  <c r="A854" i="32"/>
  <c r="F714" i="28"/>
  <c r="I714" i="28"/>
  <c r="G714" i="28"/>
  <c r="H714" i="28"/>
  <c r="E714" i="28"/>
  <c r="A715" i="28"/>
  <c r="M708" i="32" a="1"/>
  <c r="AD708" i="32" a="1"/>
  <c r="AF708" i="32" a="1"/>
  <c r="AY708" i="32" a="1"/>
  <c r="AU708" i="32" a="1"/>
  <c r="AW708" i="32" a="1"/>
  <c r="AH708" i="32" a="1"/>
  <c r="O708" i="32" a="1"/>
  <c r="Q708" i="32" a="1"/>
  <c r="AX709" i="32" l="1"/>
  <c r="AV709" i="32"/>
  <c r="AL708" i="32"/>
  <c r="AW708" i="32"/>
  <c r="AY708" i="32"/>
  <c r="AU708" i="32"/>
  <c r="AK709" i="32"/>
  <c r="AJ709" i="32"/>
  <c r="K715" i="28"/>
  <c r="L715" i="28"/>
  <c r="M715" i="28"/>
  <c r="AM707" i="32"/>
  <c r="D709" i="17" s="1"/>
  <c r="AT709" i="32"/>
  <c r="AL709" i="32" s="1"/>
  <c r="Q708" i="32"/>
  <c r="D708" i="32"/>
  <c r="AE709" i="32"/>
  <c r="M708" i="32"/>
  <c r="O708" i="32"/>
  <c r="V707" i="32"/>
  <c r="C709" i="17" s="1"/>
  <c r="N709" i="32"/>
  <c r="E707" i="32"/>
  <c r="B709" i="17" s="1"/>
  <c r="C709" i="32"/>
  <c r="P709" i="32"/>
  <c r="AH708" i="32"/>
  <c r="AF708" i="32"/>
  <c r="AD708" i="32"/>
  <c r="B709" i="32"/>
  <c r="L709" i="32"/>
  <c r="AG709" i="32"/>
  <c r="AC709" i="32"/>
  <c r="S709" i="32"/>
  <c r="T709" i="32"/>
  <c r="D715" i="28"/>
  <c r="U708" i="32"/>
  <c r="A855" i="32"/>
  <c r="F715" i="28"/>
  <c r="H715" i="28"/>
  <c r="E715" i="28"/>
  <c r="I715" i="28"/>
  <c r="G715" i="28"/>
  <c r="A716" i="28"/>
  <c r="AH709" i="32" a="1"/>
  <c r="AU709" i="32" a="1"/>
  <c r="Q709" i="32" a="1"/>
  <c r="M709" i="32" a="1"/>
  <c r="O709" i="32" a="1"/>
  <c r="AM708" i="32" l="1"/>
  <c r="D710" i="17" s="1"/>
  <c r="K716" i="28"/>
  <c r="M716" i="28"/>
  <c r="L716" i="28"/>
  <c r="AU709" i="32"/>
  <c r="Q709" i="32"/>
  <c r="E708" i="32"/>
  <c r="B710" i="17" s="1"/>
  <c r="U709" i="32"/>
  <c r="D709" i="32"/>
  <c r="AH709" i="32"/>
  <c r="M709" i="32"/>
  <c r="O709" i="32"/>
  <c r="D716" i="28"/>
  <c r="V708" i="32"/>
  <c r="C710" i="17" s="1"/>
  <c r="A856" i="32"/>
  <c r="F716" i="28"/>
  <c r="I716" i="28"/>
  <c r="G716" i="28"/>
  <c r="H716" i="28"/>
  <c r="E716" i="28"/>
  <c r="A717" i="28"/>
  <c r="AD709" i="32" a="1"/>
  <c r="AW709" i="32" a="1"/>
  <c r="F710" i="32" a="1"/>
  <c r="AN710" i="32" a="1"/>
  <c r="W710" i="32" a="1"/>
  <c r="AF709" i="32" a="1"/>
  <c r="AY709" i="32" a="1"/>
  <c r="AY709" i="32" l="1"/>
  <c r="AW709" i="32"/>
  <c r="AM709" i="32" s="1"/>
  <c r="D711" i="17" s="1"/>
  <c r="M717" i="28"/>
  <c r="K717" i="28"/>
  <c r="L717" i="28"/>
  <c r="AN710" i="32"/>
  <c r="AQ710" i="32"/>
  <c r="AS710" i="32"/>
  <c r="AO710" i="32"/>
  <c r="AK710" i="32" s="1"/>
  <c r="AR710" i="32"/>
  <c r="AX710" i="32" s="1"/>
  <c r="AP710" i="32"/>
  <c r="AV710" i="32" s="1"/>
  <c r="AF709" i="32"/>
  <c r="AD709" i="32"/>
  <c r="Y710" i="32"/>
  <c r="X710" i="32"/>
  <c r="AB710" i="32"/>
  <c r="AA710" i="32"/>
  <c r="W710" i="32"/>
  <c r="Z710" i="32"/>
  <c r="I710" i="32"/>
  <c r="F710" i="32"/>
  <c r="J710" i="32"/>
  <c r="H710" i="32"/>
  <c r="K710" i="32"/>
  <c r="G710" i="32"/>
  <c r="E709" i="32"/>
  <c r="B711" i="17" s="1"/>
  <c r="D717" i="28"/>
  <c r="A857" i="32"/>
  <c r="E717" i="28"/>
  <c r="I717" i="28"/>
  <c r="G717" i="28"/>
  <c r="H717" i="28"/>
  <c r="F717" i="28"/>
  <c r="A718" i="28"/>
  <c r="F711" i="32" a="1"/>
  <c r="AN711" i="32" a="1"/>
  <c r="AY710" i="32" a="1"/>
  <c r="AW710" i="32" a="1"/>
  <c r="AU710" i="32" a="1"/>
  <c r="W711" i="32" a="1"/>
  <c r="AY710" i="32" l="1"/>
  <c r="AU710" i="32"/>
  <c r="AW710" i="32"/>
  <c r="AR711" i="32"/>
  <c r="AQ711" i="32"/>
  <c r="AP711" i="32"/>
  <c r="AV711" i="32" s="1"/>
  <c r="AO711" i="32"/>
  <c r="AN711" i="32"/>
  <c r="AS711" i="32"/>
  <c r="M718" i="28"/>
  <c r="K718" i="28"/>
  <c r="L718" i="28"/>
  <c r="AT710" i="32"/>
  <c r="AL710" i="32" s="1"/>
  <c r="AJ710" i="32"/>
  <c r="AG710" i="32"/>
  <c r="AC710" i="32"/>
  <c r="B710" i="32"/>
  <c r="V709" i="32"/>
  <c r="C711" i="17" s="1"/>
  <c r="AE710" i="32"/>
  <c r="L710" i="32"/>
  <c r="P710" i="32"/>
  <c r="N710" i="32"/>
  <c r="T710" i="32"/>
  <c r="C710" i="32"/>
  <c r="X711" i="32"/>
  <c r="W711" i="32"/>
  <c r="AA711" i="32"/>
  <c r="Z711" i="32"/>
  <c r="AB711" i="32"/>
  <c r="Y711" i="32"/>
  <c r="G711" i="32"/>
  <c r="I711" i="32"/>
  <c r="J711" i="32"/>
  <c r="K711" i="32"/>
  <c r="H711" i="32"/>
  <c r="F711" i="32"/>
  <c r="S710" i="32"/>
  <c r="D718" i="28"/>
  <c r="A858" i="32"/>
  <c r="AN712" i="32" a="1"/>
  <c r="AH710" i="32" a="1"/>
  <c r="AD710" i="32" a="1"/>
  <c r="Q710" i="32" a="1"/>
  <c r="O710" i="32" a="1"/>
  <c r="M710" i="32" a="1"/>
  <c r="W712" i="32" a="1"/>
  <c r="AF710" i="32" a="1"/>
  <c r="F712" i="32" a="1"/>
  <c r="AM710" i="32" l="1"/>
  <c r="D712" i="17" s="1"/>
  <c r="AN712" i="32"/>
  <c r="AP712" i="32"/>
  <c r="AS712" i="32"/>
  <c r="AR712" i="32"/>
  <c r="AQ712" i="32"/>
  <c r="AO712" i="32"/>
  <c r="AJ711" i="32"/>
  <c r="AT711" i="32"/>
  <c r="AK711" i="32"/>
  <c r="AX711" i="32"/>
  <c r="U710" i="32"/>
  <c r="Q710" i="32"/>
  <c r="C711" i="32"/>
  <c r="D710" i="32"/>
  <c r="T711" i="32"/>
  <c r="N711" i="32"/>
  <c r="P711" i="32"/>
  <c r="AF710" i="32"/>
  <c r="AD710" i="32"/>
  <c r="AH710" i="32"/>
  <c r="L711" i="32"/>
  <c r="AG711" i="32"/>
  <c r="AC711" i="32"/>
  <c r="M710" i="32"/>
  <c r="O710" i="32"/>
  <c r="AE711" i="32"/>
  <c r="B711" i="32"/>
  <c r="S711" i="32"/>
  <c r="Y712" i="32"/>
  <c r="AB712" i="32"/>
  <c r="W712" i="32"/>
  <c r="AA712" i="32"/>
  <c r="Z712" i="32"/>
  <c r="X712" i="32"/>
  <c r="F712" i="32"/>
  <c r="K712" i="32"/>
  <c r="J712" i="32"/>
  <c r="H712" i="32"/>
  <c r="I712" i="32"/>
  <c r="G712" i="32"/>
  <c r="A859" i="32"/>
  <c r="F718" i="28"/>
  <c r="I718" i="28"/>
  <c r="G718" i="28"/>
  <c r="H718" i="28"/>
  <c r="E718" i="28"/>
  <c r="A719" i="28"/>
  <c r="F713" i="32" a="1"/>
  <c r="Q711" i="32" a="1"/>
  <c r="AW711" i="32" a="1"/>
  <c r="M711" i="32" a="1"/>
  <c r="AN713" i="32" a="1"/>
  <c r="AF711" i="32" a="1"/>
  <c r="AH711" i="32" a="1"/>
  <c r="AY711" i="32" a="1"/>
  <c r="AD711" i="32" a="1"/>
  <c r="AU711" i="32" a="1"/>
  <c r="W713" i="32" a="1"/>
  <c r="O711" i="32" a="1"/>
  <c r="AV712" i="32" l="1"/>
  <c r="AY711" i="32"/>
  <c r="AU711" i="32"/>
  <c r="AW711" i="32"/>
  <c r="AO713" i="32"/>
  <c r="AP713" i="32"/>
  <c r="AR713" i="32"/>
  <c r="AN713" i="32"/>
  <c r="AJ713" i="32" s="1"/>
  <c r="AS713" i="32"/>
  <c r="AQ713" i="32"/>
  <c r="AV713" i="32" s="1"/>
  <c r="AL711" i="32"/>
  <c r="AK712" i="32"/>
  <c r="AX712" i="32"/>
  <c r="AJ712" i="32"/>
  <c r="AT712" i="32"/>
  <c r="M719" i="28"/>
  <c r="K719" i="28"/>
  <c r="L719" i="28"/>
  <c r="Q711" i="32"/>
  <c r="E710" i="32"/>
  <c r="B712" i="17" s="1"/>
  <c r="V710" i="32"/>
  <c r="C712" i="17" s="1"/>
  <c r="M711" i="32"/>
  <c r="O711" i="32"/>
  <c r="AC712" i="32"/>
  <c r="AH711" i="32"/>
  <c r="AD711" i="32"/>
  <c r="AF711" i="32"/>
  <c r="D711" i="32"/>
  <c r="C712" i="32"/>
  <c r="T712" i="32"/>
  <c r="N712" i="32"/>
  <c r="B712" i="32"/>
  <c r="AE712" i="32"/>
  <c r="U711" i="32"/>
  <c r="L712" i="32"/>
  <c r="S712" i="32"/>
  <c r="AG712" i="32"/>
  <c r="P712" i="32"/>
  <c r="G713" i="32"/>
  <c r="F713" i="32"/>
  <c r="H713" i="32"/>
  <c r="I713" i="32"/>
  <c r="J713" i="32"/>
  <c r="K713" i="32"/>
  <c r="AA713" i="32"/>
  <c r="X713" i="32"/>
  <c r="Y713" i="32"/>
  <c r="Z713" i="32"/>
  <c r="AB713" i="32"/>
  <c r="W713" i="32"/>
  <c r="D719" i="28"/>
  <c r="A860" i="32"/>
  <c r="G719" i="28"/>
  <c r="H719" i="28"/>
  <c r="E719" i="28"/>
  <c r="F719" i="28"/>
  <c r="I719" i="28"/>
  <c r="A720" i="28"/>
  <c r="M712" i="32" a="1"/>
  <c r="Q712" i="32" a="1"/>
  <c r="AF712" i="32" a="1"/>
  <c r="AD712" i="32" a="1"/>
  <c r="AW712" i="32" a="1"/>
  <c r="AN714" i="32" a="1"/>
  <c r="O712" i="32" a="1"/>
  <c r="W714" i="32" a="1"/>
  <c r="F714" i="32" a="1"/>
  <c r="AU712" i="32" a="1"/>
  <c r="AY712" i="32" a="1"/>
  <c r="AH712" i="32" a="1"/>
  <c r="AT713" i="32" l="1"/>
  <c r="AX713" i="32"/>
  <c r="AL713" i="32" s="1"/>
  <c r="AU712" i="32"/>
  <c r="AW712" i="32"/>
  <c r="AY712" i="32"/>
  <c r="AL712" i="32"/>
  <c r="AM711" i="32"/>
  <c r="D713" i="17" s="1"/>
  <c r="AK713" i="32"/>
  <c r="M720" i="28"/>
  <c r="K720" i="28"/>
  <c r="L720" i="28"/>
  <c r="AS714" i="32"/>
  <c r="AQ714" i="32"/>
  <c r="AR714" i="32"/>
  <c r="AP714" i="32"/>
  <c r="AO714" i="32"/>
  <c r="AN714" i="32"/>
  <c r="E711" i="32"/>
  <c r="B713" i="17" s="1"/>
  <c r="Q712" i="32"/>
  <c r="V711" i="32"/>
  <c r="C713" i="17" s="1"/>
  <c r="P713" i="32"/>
  <c r="C713" i="32"/>
  <c r="B713" i="32"/>
  <c r="D712" i="32"/>
  <c r="AH712" i="32"/>
  <c r="AD712" i="32"/>
  <c r="AF712" i="32"/>
  <c r="O712" i="32"/>
  <c r="M712" i="32"/>
  <c r="AG713" i="32"/>
  <c r="U712" i="32"/>
  <c r="L713" i="32"/>
  <c r="AC713" i="32"/>
  <c r="N713" i="32"/>
  <c r="AE713" i="32"/>
  <c r="T713" i="32"/>
  <c r="S713" i="32"/>
  <c r="Y714" i="32"/>
  <c r="AA714" i="32"/>
  <c r="X714" i="32"/>
  <c r="W714" i="32"/>
  <c r="AB714" i="32"/>
  <c r="Z714" i="32"/>
  <c r="H714" i="32"/>
  <c r="G714" i="32"/>
  <c r="J714" i="32"/>
  <c r="F714" i="32"/>
  <c r="I714" i="32"/>
  <c r="K714" i="32"/>
  <c r="D720" i="28"/>
  <c r="A861" i="32"/>
  <c r="F720" i="28"/>
  <c r="I720" i="28"/>
  <c r="G720" i="28"/>
  <c r="E720" i="28"/>
  <c r="H720" i="28"/>
  <c r="A721" i="28"/>
  <c r="M713" i="32" a="1"/>
  <c r="AN715" i="32" a="1"/>
  <c r="AY713" i="32" a="1"/>
  <c r="AU713" i="32" a="1"/>
  <c r="O713" i="32" a="1"/>
  <c r="W715" i="32" a="1"/>
  <c r="AW713" i="32" a="1"/>
  <c r="AF713" i="32" a="1"/>
  <c r="AH713" i="32" a="1"/>
  <c r="Q713" i="32" a="1"/>
  <c r="AD713" i="32" a="1"/>
  <c r="AK714" i="32" l="1"/>
  <c r="AU713" i="32"/>
  <c r="AY713" i="32"/>
  <c r="AW713" i="32"/>
  <c r="AJ714" i="32"/>
  <c r="AM712" i="32"/>
  <c r="D714" i="17" s="1"/>
  <c r="L721" i="28"/>
  <c r="K721" i="28"/>
  <c r="M721" i="28"/>
  <c r="AT714" i="32"/>
  <c r="AS715" i="32"/>
  <c r="AO715" i="32"/>
  <c r="AN715" i="32"/>
  <c r="AP715" i="32"/>
  <c r="AR715" i="32"/>
  <c r="AQ715" i="32"/>
  <c r="AV714" i="32"/>
  <c r="AX714" i="32"/>
  <c r="Q713" i="32"/>
  <c r="D713" i="32"/>
  <c r="M713" i="32"/>
  <c r="O713" i="32"/>
  <c r="V712" i="32"/>
  <c r="C714" i="17" s="1"/>
  <c r="E712" i="32"/>
  <c r="B714" i="17" s="1"/>
  <c r="U713" i="32"/>
  <c r="AD713" i="32"/>
  <c r="AF713" i="32"/>
  <c r="AH713" i="32"/>
  <c r="N714" i="32"/>
  <c r="Z715" i="32"/>
  <c r="Y715" i="32"/>
  <c r="AA715" i="32"/>
  <c r="X715" i="32"/>
  <c r="AB715" i="32"/>
  <c r="W715" i="32"/>
  <c r="D721" i="28"/>
  <c r="AC714" i="32"/>
  <c r="S714" i="32"/>
  <c r="T714" i="32"/>
  <c r="AG714" i="32"/>
  <c r="L714" i="32"/>
  <c r="B714" i="32"/>
  <c r="AE714" i="32"/>
  <c r="P714" i="32"/>
  <c r="C714" i="32"/>
  <c r="A862" i="32"/>
  <c r="F721" i="28"/>
  <c r="I721" i="28"/>
  <c r="G721" i="28"/>
  <c r="H721" i="28"/>
  <c r="E721" i="28"/>
  <c r="A722" i="28"/>
  <c r="Q714" i="32" a="1"/>
  <c r="O714" i="32" a="1"/>
  <c r="AF714" i="32" a="1"/>
  <c r="AD714" i="32" a="1"/>
  <c r="W716" i="32" a="1"/>
  <c r="AY714" i="32" a="1"/>
  <c r="AH714" i="32" a="1"/>
  <c r="AU714" i="32" a="1"/>
  <c r="AW714" i="32" a="1"/>
  <c r="F715" i="32" a="1"/>
  <c r="M714" i="32" a="1"/>
  <c r="AN716" i="32" a="1"/>
  <c r="AT715" i="32" l="1"/>
  <c r="AU714" i="32"/>
  <c r="AW714" i="32"/>
  <c r="AY714" i="32"/>
  <c r="AM713" i="32"/>
  <c r="D715" i="17" s="1"/>
  <c r="K722" i="28"/>
  <c r="M722" i="28"/>
  <c r="L722" i="28"/>
  <c r="AK715" i="32"/>
  <c r="AL714" i="32"/>
  <c r="AX715" i="32"/>
  <c r="AJ715" i="32"/>
  <c r="AN716" i="32"/>
  <c r="AS716" i="32"/>
  <c r="AO716" i="32"/>
  <c r="AR716" i="32"/>
  <c r="AP716" i="32"/>
  <c r="AQ716" i="32"/>
  <c r="AV715" i="32"/>
  <c r="E713" i="32"/>
  <c r="B715" i="17" s="1"/>
  <c r="J715" i="32"/>
  <c r="I715" i="32"/>
  <c r="G715" i="32"/>
  <c r="K715" i="32"/>
  <c r="F715" i="32"/>
  <c r="H715" i="32"/>
  <c r="Q714" i="32"/>
  <c r="V713" i="32"/>
  <c r="C715" i="17" s="1"/>
  <c r="U714" i="32"/>
  <c r="T715" i="32"/>
  <c r="AE715" i="32"/>
  <c r="D714" i="32"/>
  <c r="O714" i="32"/>
  <c r="M714" i="32"/>
  <c r="AA716" i="32"/>
  <c r="Z716" i="32"/>
  <c r="X716" i="32"/>
  <c r="Y716" i="32"/>
  <c r="W716" i="32"/>
  <c r="AB716" i="32"/>
  <c r="AH714" i="32"/>
  <c r="AF714" i="32"/>
  <c r="AD714" i="32"/>
  <c r="D722" i="28"/>
  <c r="AC715" i="32"/>
  <c r="S715" i="32"/>
  <c r="AG715" i="32"/>
  <c r="A863" i="32"/>
  <c r="F722" i="28"/>
  <c r="G722" i="28"/>
  <c r="H722" i="28"/>
  <c r="E722" i="28"/>
  <c r="I722" i="28"/>
  <c r="A723" i="28"/>
  <c r="AW715" i="32" a="1"/>
  <c r="W717" i="32" a="1"/>
  <c r="AD715" i="32" a="1"/>
  <c r="AH715" i="32" a="1"/>
  <c r="F716" i="32" a="1"/>
  <c r="AF715" i="32" a="1"/>
  <c r="AU715" i="32" a="1"/>
  <c r="AY715" i="32" a="1"/>
  <c r="AN717" i="32" a="1"/>
  <c r="AV716" i="32" l="1"/>
  <c r="AM714" i="32"/>
  <c r="D716" i="17" s="1"/>
  <c r="AL715" i="32"/>
  <c r="AK716" i="32"/>
  <c r="K723" i="28"/>
  <c r="M723" i="28"/>
  <c r="L723" i="28"/>
  <c r="AY715" i="32"/>
  <c r="AW715" i="32"/>
  <c r="AU715" i="32"/>
  <c r="AX716" i="32"/>
  <c r="AT716" i="32"/>
  <c r="AJ716" i="32"/>
  <c r="AO717" i="32"/>
  <c r="AN717" i="32"/>
  <c r="AS717" i="32"/>
  <c r="AQ717" i="32"/>
  <c r="AP717" i="32"/>
  <c r="AR717" i="32"/>
  <c r="P715" i="32"/>
  <c r="C715" i="32"/>
  <c r="L715" i="32"/>
  <c r="N715" i="32"/>
  <c r="B715" i="32"/>
  <c r="K716" i="32"/>
  <c r="G716" i="32"/>
  <c r="J716" i="32"/>
  <c r="H716" i="32"/>
  <c r="F716" i="32"/>
  <c r="I716" i="32"/>
  <c r="AH715" i="32"/>
  <c r="AF715" i="32"/>
  <c r="AD715" i="32"/>
  <c r="E714" i="32"/>
  <c r="B716" i="17" s="1"/>
  <c r="AE716" i="32"/>
  <c r="Y717" i="32"/>
  <c r="AA717" i="32"/>
  <c r="W717" i="32"/>
  <c r="X717" i="32"/>
  <c r="Z717" i="32"/>
  <c r="AB717" i="32"/>
  <c r="D723" i="28"/>
  <c r="AC716" i="32"/>
  <c r="S716" i="32"/>
  <c r="V714" i="32"/>
  <c r="C716" i="17" s="1"/>
  <c r="T716" i="32"/>
  <c r="AG716" i="32"/>
  <c r="U715" i="32"/>
  <c r="A864" i="32"/>
  <c r="F723" i="28"/>
  <c r="I723" i="28"/>
  <c r="G723" i="28"/>
  <c r="H723" i="28"/>
  <c r="E723" i="28"/>
  <c r="A724" i="28"/>
  <c r="AF716" i="32" a="1"/>
  <c r="AW716" i="32" a="1"/>
  <c r="Q715" i="32" a="1"/>
  <c r="W718" i="32" a="1"/>
  <c r="AD716" i="32" a="1"/>
  <c r="AN718" i="32" a="1"/>
  <c r="F717" i="32" a="1"/>
  <c r="AH716" i="32" a="1"/>
  <c r="AY716" i="32" a="1"/>
  <c r="O715" i="32" a="1"/>
  <c r="M715" i="32" a="1"/>
  <c r="AU716" i="32" a="1"/>
  <c r="AW716" i="32" l="1"/>
  <c r="AU716" i="32"/>
  <c r="AY716" i="32"/>
  <c r="AL716" i="32"/>
  <c r="AM715" i="32"/>
  <c r="D717" i="17" s="1"/>
  <c r="M724" i="28"/>
  <c r="K724" i="28"/>
  <c r="L724" i="28"/>
  <c r="AX717" i="32"/>
  <c r="AK717" i="32"/>
  <c r="AJ717" i="32"/>
  <c r="AP718" i="32"/>
  <c r="AN718" i="32"/>
  <c r="AO718" i="32"/>
  <c r="AS718" i="32"/>
  <c r="AR718" i="32"/>
  <c r="AQ718" i="32"/>
  <c r="AT717" i="32"/>
  <c r="AV717" i="32"/>
  <c r="C716" i="32"/>
  <c r="P716" i="32"/>
  <c r="L716" i="32"/>
  <c r="D715" i="32"/>
  <c r="O715" i="32"/>
  <c r="Q715" i="32"/>
  <c r="M715" i="32"/>
  <c r="B716" i="32"/>
  <c r="N716" i="32"/>
  <c r="F717" i="32"/>
  <c r="K717" i="32"/>
  <c r="J717" i="32"/>
  <c r="H717" i="32"/>
  <c r="G717" i="32"/>
  <c r="I717" i="32"/>
  <c r="V715" i="32"/>
  <c r="C717" i="17" s="1"/>
  <c r="AE717" i="32"/>
  <c r="AG717" i="32"/>
  <c r="AA718" i="32"/>
  <c r="Z718" i="32"/>
  <c r="W718" i="32"/>
  <c r="Y718" i="32"/>
  <c r="AB718" i="32"/>
  <c r="X718" i="32"/>
  <c r="AH716" i="32"/>
  <c r="AF716" i="32"/>
  <c r="AD716" i="32"/>
  <c r="T717" i="32"/>
  <c r="D724" i="28"/>
  <c r="AC717" i="32"/>
  <c r="S717" i="32"/>
  <c r="U716" i="32"/>
  <c r="A865" i="32"/>
  <c r="H724" i="28"/>
  <c r="E724" i="28"/>
  <c r="F724" i="28"/>
  <c r="I724" i="28"/>
  <c r="G724" i="28"/>
  <c r="A725" i="28"/>
  <c r="M716" i="32" a="1"/>
  <c r="AN719" i="32" a="1"/>
  <c r="AD717" i="32" a="1"/>
  <c r="AW717" i="32" a="1"/>
  <c r="W719" i="32" a="1"/>
  <c r="O716" i="32" a="1"/>
  <c r="AU717" i="32" a="1"/>
  <c r="F718" i="32" a="1"/>
  <c r="AY717" i="32" a="1"/>
  <c r="Q716" i="32" a="1"/>
  <c r="AF717" i="32" a="1"/>
  <c r="AH717" i="32" a="1"/>
  <c r="AT718" i="32" l="1"/>
  <c r="AM716" i="32"/>
  <c r="D718" i="17" s="1"/>
  <c r="L725" i="28"/>
  <c r="M725" i="28"/>
  <c r="K725" i="28"/>
  <c r="AV718" i="32"/>
  <c r="AL717" i="32"/>
  <c r="AW717" i="32"/>
  <c r="AY717" i="32"/>
  <c r="AU717" i="32"/>
  <c r="AM717" i="32" s="1"/>
  <c r="D719" i="17" s="1"/>
  <c r="AK718" i="32"/>
  <c r="AJ718" i="32"/>
  <c r="AO719" i="32"/>
  <c r="AN719" i="32"/>
  <c r="AS719" i="32"/>
  <c r="AR719" i="32"/>
  <c r="AQ719" i="32"/>
  <c r="AP719" i="32"/>
  <c r="AX718" i="32"/>
  <c r="Q716" i="32"/>
  <c r="O716" i="32"/>
  <c r="M716" i="32"/>
  <c r="D716" i="32"/>
  <c r="E715" i="32"/>
  <c r="B717" i="17" s="1"/>
  <c r="C717" i="32"/>
  <c r="N717" i="32"/>
  <c r="P717" i="32"/>
  <c r="B717" i="32"/>
  <c r="H718" i="32"/>
  <c r="I718" i="32"/>
  <c r="G718" i="32"/>
  <c r="K718" i="32"/>
  <c r="J718" i="32"/>
  <c r="F718" i="32"/>
  <c r="L717" i="32"/>
  <c r="U717" i="32"/>
  <c r="T718" i="32"/>
  <c r="AE718" i="32"/>
  <c r="V716" i="32"/>
  <c r="C718" i="17" s="1"/>
  <c r="AH717" i="32"/>
  <c r="AF717" i="32"/>
  <c r="AD717" i="32"/>
  <c r="Z719" i="32"/>
  <c r="AB719" i="32"/>
  <c r="X719" i="32"/>
  <c r="AA719" i="32"/>
  <c r="Y719" i="32"/>
  <c r="W719" i="32"/>
  <c r="S718" i="32"/>
  <c r="AC718" i="32"/>
  <c r="D725" i="28"/>
  <c r="AG718" i="32"/>
  <c r="A866" i="32"/>
  <c r="F725" i="28"/>
  <c r="I725" i="28"/>
  <c r="G725" i="28"/>
  <c r="H725" i="28"/>
  <c r="E725" i="28"/>
  <c r="A726" i="28"/>
  <c r="AN720" i="32" a="1"/>
  <c r="O717" i="32" a="1"/>
  <c r="W720" i="32" a="1"/>
  <c r="Q717" i="32" a="1"/>
  <c r="AU718" i="32" a="1"/>
  <c r="AH718" i="32" a="1"/>
  <c r="AD718" i="32" a="1"/>
  <c r="M717" i="32" a="1"/>
  <c r="AY718" i="32" a="1"/>
  <c r="AW718" i="32" a="1"/>
  <c r="F719" i="32" a="1"/>
  <c r="AF718" i="32" a="1"/>
  <c r="AT719" i="32" l="1"/>
  <c r="AX719" i="32"/>
  <c r="L726" i="28"/>
  <c r="M726" i="28"/>
  <c r="K726" i="28"/>
  <c r="AL718" i="32"/>
  <c r="AJ719" i="32"/>
  <c r="AV719" i="32"/>
  <c r="AU718" i="32"/>
  <c r="AY718" i="32"/>
  <c r="AW718" i="32"/>
  <c r="AK719" i="32"/>
  <c r="AO720" i="32"/>
  <c r="AN720" i="32"/>
  <c r="AS720" i="32"/>
  <c r="AR720" i="32"/>
  <c r="AX720" i="32" s="1"/>
  <c r="AQ720" i="32"/>
  <c r="AP720" i="32"/>
  <c r="E716" i="32"/>
  <c r="B718" i="17" s="1"/>
  <c r="D717" i="32"/>
  <c r="L718" i="32"/>
  <c r="N718" i="32"/>
  <c r="P718" i="32"/>
  <c r="M717" i="32"/>
  <c r="O717" i="32"/>
  <c r="Q717" i="32"/>
  <c r="C718" i="32"/>
  <c r="B718" i="32"/>
  <c r="G719" i="32"/>
  <c r="I719" i="32"/>
  <c r="K719" i="32"/>
  <c r="F719" i="32"/>
  <c r="J719" i="32"/>
  <c r="H719" i="32"/>
  <c r="AE719" i="32"/>
  <c r="V717" i="32"/>
  <c r="C719" i="17" s="1"/>
  <c r="AG719" i="32"/>
  <c r="AH718" i="32"/>
  <c r="AF718" i="32"/>
  <c r="AD718" i="32"/>
  <c r="U718" i="32"/>
  <c r="T719" i="32"/>
  <c r="AB720" i="32"/>
  <c r="X720" i="32"/>
  <c r="Y720" i="32"/>
  <c r="Z720" i="32"/>
  <c r="W720" i="32"/>
  <c r="AA720" i="32"/>
  <c r="D726" i="28"/>
  <c r="AC719" i="32"/>
  <c r="S719" i="32"/>
  <c r="A867" i="32"/>
  <c r="I726" i="28"/>
  <c r="G726" i="28"/>
  <c r="H726" i="28"/>
  <c r="E726" i="28"/>
  <c r="F726" i="28"/>
  <c r="A727" i="28"/>
  <c r="AH719" i="32" a="1"/>
  <c r="F720" i="32" a="1"/>
  <c r="W721" i="32" a="1"/>
  <c r="AN721" i="32" a="1"/>
  <c r="AU719" i="32" a="1"/>
  <c r="M718" i="32" a="1"/>
  <c r="AF719" i="32" a="1"/>
  <c r="Q718" i="32" a="1"/>
  <c r="O718" i="32" a="1"/>
  <c r="AD719" i="32" a="1"/>
  <c r="AY719" i="32" a="1"/>
  <c r="AW719" i="32" a="1"/>
  <c r="AV720" i="32" l="1"/>
  <c r="AT720" i="32"/>
  <c r="AM718" i="32"/>
  <c r="D720" i="17" s="1"/>
  <c r="AL719" i="32"/>
  <c r="M727" i="28"/>
  <c r="L727" i="28"/>
  <c r="K727" i="28"/>
  <c r="AU719" i="32"/>
  <c r="AW719" i="32"/>
  <c r="AY719" i="32"/>
  <c r="AJ720" i="32"/>
  <c r="AN721" i="32"/>
  <c r="AS721" i="32"/>
  <c r="AQ721" i="32"/>
  <c r="AR721" i="32"/>
  <c r="AP721" i="32"/>
  <c r="AO721" i="32"/>
  <c r="AK720" i="32"/>
  <c r="E717" i="32"/>
  <c r="B719" i="17" s="1"/>
  <c r="D718" i="32"/>
  <c r="B719" i="32"/>
  <c r="P719" i="32"/>
  <c r="C719" i="32"/>
  <c r="L719" i="32"/>
  <c r="Q718" i="32"/>
  <c r="O718" i="32"/>
  <c r="M718" i="32"/>
  <c r="N719" i="32"/>
  <c r="I720" i="32"/>
  <c r="K720" i="32"/>
  <c r="H720" i="32"/>
  <c r="J720" i="32"/>
  <c r="F720" i="32"/>
  <c r="G720" i="32"/>
  <c r="V718" i="32"/>
  <c r="C720" i="17" s="1"/>
  <c r="U719" i="32"/>
  <c r="T720" i="32"/>
  <c r="AH719" i="32"/>
  <c r="AF719" i="32"/>
  <c r="AD719" i="32"/>
  <c r="AE720" i="32"/>
  <c r="AG720" i="32"/>
  <c r="Z721" i="32"/>
  <c r="X721" i="32"/>
  <c r="AA721" i="32"/>
  <c r="Y721" i="32"/>
  <c r="W721" i="32"/>
  <c r="AB721" i="32"/>
  <c r="S720" i="32"/>
  <c r="AC720" i="32"/>
  <c r="D727" i="28"/>
  <c r="A868" i="32"/>
  <c r="M719" i="32" a="1"/>
  <c r="AF720" i="32" a="1"/>
  <c r="O719" i="32" a="1"/>
  <c r="AH720" i="32" a="1"/>
  <c r="AD720" i="32" a="1"/>
  <c r="F721" i="32" a="1"/>
  <c r="AY720" i="32" a="1"/>
  <c r="AW720" i="32" a="1"/>
  <c r="W722" i="32" a="1"/>
  <c r="AN722" i="32" a="1"/>
  <c r="Q719" i="32" a="1"/>
  <c r="AU720" i="32" a="1"/>
  <c r="AT721" i="32" l="1"/>
  <c r="AL720" i="32"/>
  <c r="AM719" i="32"/>
  <c r="D721" i="17" s="1"/>
  <c r="AJ721" i="32"/>
  <c r="AV721" i="32"/>
  <c r="AK721" i="32"/>
  <c r="AU720" i="32"/>
  <c r="AW720" i="32"/>
  <c r="AY720" i="32"/>
  <c r="AQ722" i="32"/>
  <c r="AO722" i="32"/>
  <c r="AN722" i="32"/>
  <c r="AS722" i="32"/>
  <c r="AR722" i="32"/>
  <c r="AP722" i="32"/>
  <c r="AX721" i="32"/>
  <c r="P720" i="32"/>
  <c r="N720" i="32"/>
  <c r="M719" i="32"/>
  <c r="O719" i="32"/>
  <c r="Q719" i="32"/>
  <c r="D719" i="32"/>
  <c r="C720" i="32"/>
  <c r="E718" i="32"/>
  <c r="B720" i="17" s="1"/>
  <c r="L720" i="32"/>
  <c r="B720" i="32"/>
  <c r="F721" i="32"/>
  <c r="G721" i="32"/>
  <c r="K721" i="32"/>
  <c r="I721" i="32"/>
  <c r="J721" i="32"/>
  <c r="H721" i="32"/>
  <c r="U720" i="32"/>
  <c r="AH720" i="32"/>
  <c r="AF720" i="32"/>
  <c r="AD720" i="32"/>
  <c r="V719" i="32"/>
  <c r="C721" i="17" s="1"/>
  <c r="T721" i="32"/>
  <c r="Z722" i="32"/>
  <c r="AB722" i="32"/>
  <c r="AA722" i="32"/>
  <c r="Y722" i="32"/>
  <c r="X722" i="32"/>
  <c r="W722" i="32"/>
  <c r="AC721" i="32"/>
  <c r="S721" i="32"/>
  <c r="AE721" i="32"/>
  <c r="AG721" i="32"/>
  <c r="A869" i="32"/>
  <c r="F727" i="28"/>
  <c r="I727" i="28"/>
  <c r="H727" i="28"/>
  <c r="E727" i="28"/>
  <c r="G727" i="28"/>
  <c r="A728" i="28"/>
  <c r="M720" i="32" a="1"/>
  <c r="AH721" i="32" a="1"/>
  <c r="AY721" i="32" a="1"/>
  <c r="AD721" i="32" a="1"/>
  <c r="O720" i="32" a="1"/>
  <c r="Q720" i="32" a="1"/>
  <c r="AU721" i="32" a="1"/>
  <c r="AF721" i="32" a="1"/>
  <c r="F722" i="32" a="1"/>
  <c r="AW721" i="32" a="1"/>
  <c r="AT722" i="32" l="1"/>
  <c r="L728" i="28"/>
  <c r="M728" i="28"/>
  <c r="K728" i="28"/>
  <c r="AL721" i="32"/>
  <c r="AW721" i="32"/>
  <c r="AU721" i="32"/>
  <c r="AY721" i="32"/>
  <c r="AV722" i="32"/>
  <c r="AX722" i="32"/>
  <c r="AK722" i="32"/>
  <c r="AJ722" i="32"/>
  <c r="AM720" i="32"/>
  <c r="D722" i="17" s="1"/>
  <c r="N721" i="32"/>
  <c r="D720" i="32"/>
  <c r="C721" i="32"/>
  <c r="E719" i="32"/>
  <c r="B721" i="17" s="1"/>
  <c r="L721" i="32"/>
  <c r="Q720" i="32"/>
  <c r="O720" i="32"/>
  <c r="M720" i="32"/>
  <c r="P721" i="32"/>
  <c r="B721" i="32"/>
  <c r="J722" i="32"/>
  <c r="H722" i="32"/>
  <c r="G722" i="32"/>
  <c r="I722" i="32"/>
  <c r="F722" i="32"/>
  <c r="K722" i="32"/>
  <c r="V720" i="32"/>
  <c r="C722" i="17" s="1"/>
  <c r="U721" i="32"/>
  <c r="AH721" i="32"/>
  <c r="AF721" i="32"/>
  <c r="AD721" i="32"/>
  <c r="AE722" i="32"/>
  <c r="AG722" i="32"/>
  <c r="D728" i="28"/>
  <c r="AC722" i="32"/>
  <c r="S722" i="32"/>
  <c r="T722" i="32"/>
  <c r="A870" i="32"/>
  <c r="F728" i="28"/>
  <c r="I728" i="28"/>
  <c r="G728" i="28"/>
  <c r="H728" i="28"/>
  <c r="E728" i="28"/>
  <c r="A729" i="28"/>
  <c r="Q721" i="32" a="1"/>
  <c r="AW722" i="32" a="1"/>
  <c r="M721" i="32" a="1"/>
  <c r="AU722" i="32" a="1"/>
  <c r="AH722" i="32" a="1"/>
  <c r="AF722" i="32" a="1"/>
  <c r="AN723" i="32" a="1"/>
  <c r="AY722" i="32" a="1"/>
  <c r="O721" i="32" a="1"/>
  <c r="AM721" i="32" l="1"/>
  <c r="D723" i="17" s="1"/>
  <c r="M729" i="28"/>
  <c r="K729" i="28"/>
  <c r="L729" i="28"/>
  <c r="AL722" i="32"/>
  <c r="AS723" i="32"/>
  <c r="AR723" i="32"/>
  <c r="AX723" i="32" s="1"/>
  <c r="AQ723" i="32"/>
  <c r="AP723" i="32"/>
  <c r="AV723" i="32" s="1"/>
  <c r="AO723" i="32"/>
  <c r="AN723" i="32"/>
  <c r="AU722" i="32"/>
  <c r="AW722" i="32"/>
  <c r="AY722" i="32"/>
  <c r="M721" i="32"/>
  <c r="Q721" i="32"/>
  <c r="O721" i="32"/>
  <c r="D721" i="32"/>
  <c r="N722" i="32"/>
  <c r="E720" i="32"/>
  <c r="B722" i="17" s="1"/>
  <c r="B722" i="32"/>
  <c r="C722" i="32"/>
  <c r="P722" i="32"/>
  <c r="L722" i="32"/>
  <c r="V721" i="32"/>
  <c r="C723" i="17" s="1"/>
  <c r="U722" i="32"/>
  <c r="AF722" i="32"/>
  <c r="AH722" i="32"/>
  <c r="D729" i="28"/>
  <c r="A871" i="32"/>
  <c r="E729" i="28"/>
  <c r="I729" i="28"/>
  <c r="G729" i="28"/>
  <c r="H729" i="28"/>
  <c r="F729" i="28"/>
  <c r="A730" i="28"/>
  <c r="AD722" i="32" a="1"/>
  <c r="M722" i="32" a="1"/>
  <c r="F723" i="32" a="1"/>
  <c r="O722" i="32" a="1"/>
  <c r="W723" i="32" a="1"/>
  <c r="Q722" i="32" a="1"/>
  <c r="AN724" i="32" a="1"/>
  <c r="M730" i="28" l="1"/>
  <c r="K730" i="28"/>
  <c r="L730" i="28"/>
  <c r="AJ723" i="32"/>
  <c r="AT723" i="32"/>
  <c r="AL723" i="32" s="1"/>
  <c r="AK723" i="32"/>
  <c r="AN724" i="32"/>
  <c r="AS724" i="32"/>
  <c r="AR724" i="32"/>
  <c r="AQ724" i="32"/>
  <c r="AP724" i="32"/>
  <c r="AO724" i="32"/>
  <c r="AM722" i="32"/>
  <c r="D724" i="17" s="1"/>
  <c r="AA723" i="32"/>
  <c r="Z723" i="32"/>
  <c r="Y723" i="32"/>
  <c r="AB723" i="32"/>
  <c r="X723" i="32"/>
  <c r="W723" i="32"/>
  <c r="E721" i="32"/>
  <c r="B723" i="17" s="1"/>
  <c r="D722" i="32"/>
  <c r="M722" i="32"/>
  <c r="Q722" i="32"/>
  <c r="F723" i="32"/>
  <c r="I723" i="32"/>
  <c r="K723" i="32"/>
  <c r="H723" i="32"/>
  <c r="J723" i="32"/>
  <c r="G723" i="32"/>
  <c r="O722" i="32"/>
  <c r="AD722" i="32"/>
  <c r="V722" i="32" s="1"/>
  <c r="C724" i="17" s="1"/>
  <c r="D730" i="28"/>
  <c r="A872" i="32"/>
  <c r="F724" i="32" a="1"/>
  <c r="AW723" i="32" a="1"/>
  <c r="AY723" i="32" a="1"/>
  <c r="AN725" i="32" a="1"/>
  <c r="W724" i="32" a="1"/>
  <c r="AU723" i="32" a="1"/>
  <c r="AC723" i="32" l="1"/>
  <c r="AT724" i="32"/>
  <c r="AW723" i="32"/>
  <c r="AU723" i="32"/>
  <c r="AY723" i="32"/>
  <c r="AJ724" i="32"/>
  <c r="AK724" i="32"/>
  <c r="AX724" i="32"/>
  <c r="AS725" i="32"/>
  <c r="AR725" i="32"/>
  <c r="AP725" i="32"/>
  <c r="AQ725" i="32"/>
  <c r="AO725" i="32"/>
  <c r="AN725" i="32"/>
  <c r="AE723" i="32"/>
  <c r="AV724" i="32"/>
  <c r="T723" i="32"/>
  <c r="AG723" i="32"/>
  <c r="S723" i="32"/>
  <c r="N723" i="32"/>
  <c r="AA724" i="32"/>
  <c r="AB724" i="32"/>
  <c r="W724" i="32"/>
  <c r="Z724" i="32"/>
  <c r="Y724" i="32"/>
  <c r="X724" i="32"/>
  <c r="C723" i="32"/>
  <c r="P723" i="32"/>
  <c r="B723" i="32"/>
  <c r="E722" i="32"/>
  <c r="B724" i="17" s="1"/>
  <c r="J724" i="32"/>
  <c r="H724" i="32"/>
  <c r="G724" i="32"/>
  <c r="K724" i="32"/>
  <c r="I724" i="32"/>
  <c r="F724" i="32"/>
  <c r="L723" i="32"/>
  <c r="A873" i="32"/>
  <c r="F730" i="28"/>
  <c r="I730" i="28"/>
  <c r="G730" i="28"/>
  <c r="H730" i="28"/>
  <c r="E730" i="28"/>
  <c r="A731" i="28"/>
  <c r="Q723" i="32" a="1"/>
  <c r="AW724" i="32" a="1"/>
  <c r="AD723" i="32" a="1"/>
  <c r="AU724" i="32" a="1"/>
  <c r="AH723" i="32" a="1"/>
  <c r="O723" i="32" a="1"/>
  <c r="F725" i="32" a="1"/>
  <c r="AF723" i="32" a="1"/>
  <c r="M723" i="32" a="1"/>
  <c r="AY724" i="32" a="1"/>
  <c r="W725" i="32" a="1"/>
  <c r="L731" i="28" l="1"/>
  <c r="M731" i="28"/>
  <c r="K731" i="28"/>
  <c r="AL724" i="32"/>
  <c r="AJ725" i="32"/>
  <c r="AX725" i="32"/>
  <c r="AM723" i="32"/>
  <c r="D725" i="17" s="1"/>
  <c r="AY724" i="32"/>
  <c r="AU724" i="32"/>
  <c r="AW724" i="32"/>
  <c r="AT725" i="32"/>
  <c r="AK725" i="32"/>
  <c r="AC724" i="32"/>
  <c r="U723" i="32"/>
  <c r="AV725" i="32"/>
  <c r="AH723" i="32"/>
  <c r="AF723" i="32"/>
  <c r="AD723" i="32"/>
  <c r="T724" i="32"/>
  <c r="AG724" i="32"/>
  <c r="S724" i="32"/>
  <c r="AE724" i="32"/>
  <c r="Q723" i="32"/>
  <c r="O723" i="32"/>
  <c r="M723" i="32"/>
  <c r="AB725" i="32"/>
  <c r="Z725" i="32"/>
  <c r="Y725" i="32"/>
  <c r="AA725" i="32"/>
  <c r="X725" i="32"/>
  <c r="W725" i="32"/>
  <c r="D723" i="32"/>
  <c r="B724" i="32"/>
  <c r="P724" i="32"/>
  <c r="C724" i="32"/>
  <c r="N724" i="32"/>
  <c r="K725" i="32"/>
  <c r="F725" i="32"/>
  <c r="J725" i="32"/>
  <c r="H725" i="32"/>
  <c r="I725" i="32"/>
  <c r="G725" i="32"/>
  <c r="L724" i="32"/>
  <c r="D731" i="28"/>
  <c r="A874" i="32"/>
  <c r="G731" i="28"/>
  <c r="H731" i="28"/>
  <c r="E731" i="28"/>
  <c r="F731" i="28"/>
  <c r="I731" i="28"/>
  <c r="A732" i="28"/>
  <c r="F726" i="32" a="1"/>
  <c r="AY725" i="32" a="1"/>
  <c r="Q724" i="32" a="1"/>
  <c r="AF724" i="32" a="1"/>
  <c r="M724" i="32" a="1"/>
  <c r="AU725" i="32" a="1"/>
  <c r="W726" i="32" a="1"/>
  <c r="AD724" i="32" a="1"/>
  <c r="AW725" i="32" a="1"/>
  <c r="O724" i="32" a="1"/>
  <c r="AN726" i="32" a="1"/>
  <c r="AH724" i="32" a="1"/>
  <c r="AQ726" i="32" l="1"/>
  <c r="AN726" i="32"/>
  <c r="AR726" i="32"/>
  <c r="AP726" i="32"/>
  <c r="AO726" i="32"/>
  <c r="AS726" i="32"/>
  <c r="AL725" i="32"/>
  <c r="M732" i="28"/>
  <c r="K732" i="28"/>
  <c r="L732" i="28"/>
  <c r="AX726" i="32"/>
  <c r="AM724" i="32"/>
  <c r="D726" i="17" s="1"/>
  <c r="AU725" i="32"/>
  <c r="AW725" i="32"/>
  <c r="AY725" i="32"/>
  <c r="AC725" i="32"/>
  <c r="V723" i="32"/>
  <c r="C725" i="17" s="1"/>
  <c r="AE725" i="32"/>
  <c r="AG725" i="32"/>
  <c r="T725" i="32"/>
  <c r="E723" i="32"/>
  <c r="B725" i="17" s="1"/>
  <c r="U724" i="32"/>
  <c r="AH724" i="32"/>
  <c r="AD724" i="32"/>
  <c r="AF724" i="32"/>
  <c r="S725" i="32"/>
  <c r="P725" i="32"/>
  <c r="D724" i="32"/>
  <c r="M724" i="32"/>
  <c r="O724" i="32"/>
  <c r="Q724" i="32"/>
  <c r="L725" i="32"/>
  <c r="N725" i="32"/>
  <c r="C725" i="32"/>
  <c r="B725" i="32"/>
  <c r="W726" i="32"/>
  <c r="AB726" i="32"/>
  <c r="AA726" i="32"/>
  <c r="Z726" i="32"/>
  <c r="Y726" i="32"/>
  <c r="X726" i="32"/>
  <c r="I726" i="32"/>
  <c r="F726" i="32"/>
  <c r="K726" i="32"/>
  <c r="G726" i="32"/>
  <c r="H726" i="32"/>
  <c r="J726" i="32"/>
  <c r="D732" i="28"/>
  <c r="A875" i="32"/>
  <c r="F732" i="28"/>
  <c r="I732" i="28"/>
  <c r="G732" i="28"/>
  <c r="E732" i="28"/>
  <c r="H732" i="28"/>
  <c r="A733" i="28"/>
  <c r="AN727" i="32" a="1"/>
  <c r="W727" i="32" a="1"/>
  <c r="Q725" i="32" a="1"/>
  <c r="F727" i="32" a="1"/>
  <c r="M725" i="32" a="1"/>
  <c r="AF725" i="32" a="1"/>
  <c r="AH725" i="32" a="1"/>
  <c r="AD725" i="32" a="1"/>
  <c r="O725" i="32" a="1"/>
  <c r="AJ726" i="32" l="1"/>
  <c r="AK726" i="32"/>
  <c r="AT726" i="32"/>
  <c r="AV726" i="32"/>
  <c r="AR727" i="32"/>
  <c r="AQ727" i="32"/>
  <c r="AP727" i="32"/>
  <c r="AS727" i="32"/>
  <c r="AO727" i="32"/>
  <c r="AN727" i="32"/>
  <c r="AT727" i="32" s="1"/>
  <c r="U725" i="32"/>
  <c r="M733" i="28"/>
  <c r="K733" i="28"/>
  <c r="L733" i="28"/>
  <c r="AM725" i="32"/>
  <c r="D727" i="17" s="1"/>
  <c r="V724" i="32"/>
  <c r="C726" i="17" s="1"/>
  <c r="AL726" i="32"/>
  <c r="AF725" i="32"/>
  <c r="AH725" i="32"/>
  <c r="AV727" i="32"/>
  <c r="AD725" i="32"/>
  <c r="D725" i="32"/>
  <c r="E724" i="32"/>
  <c r="B726" i="17" s="1"/>
  <c r="Q725" i="32"/>
  <c r="O725" i="32"/>
  <c r="M725" i="32"/>
  <c r="P726" i="32"/>
  <c r="AG726" i="32"/>
  <c r="N726" i="32"/>
  <c r="C726" i="32"/>
  <c r="AA727" i="32"/>
  <c r="Z727" i="32"/>
  <c r="X727" i="32"/>
  <c r="AB727" i="32"/>
  <c r="W727" i="32"/>
  <c r="Y727" i="32"/>
  <c r="H727" i="32"/>
  <c r="G727" i="32"/>
  <c r="F727" i="32"/>
  <c r="I727" i="32"/>
  <c r="J727" i="32"/>
  <c r="K727" i="32"/>
  <c r="AE726" i="32"/>
  <c r="AC726" i="32"/>
  <c r="S726" i="32"/>
  <c r="L726" i="32"/>
  <c r="B726" i="32"/>
  <c r="D733" i="28"/>
  <c r="T726" i="32"/>
  <c r="A876" i="32"/>
  <c r="F733" i="28"/>
  <c r="I733" i="28"/>
  <c r="G733" i="28"/>
  <c r="H733" i="28"/>
  <c r="E733" i="28"/>
  <c r="A734" i="28"/>
  <c r="W728" i="32" a="1"/>
  <c r="AF726" i="32" a="1"/>
  <c r="AD726" i="32" a="1"/>
  <c r="Q726" i="32" a="1"/>
  <c r="F728" i="32" a="1"/>
  <c r="AW726" i="32" a="1"/>
  <c r="M726" i="32" a="1"/>
  <c r="AY726" i="32" a="1"/>
  <c r="AH726" i="32" a="1"/>
  <c r="AU726" i="32" a="1"/>
  <c r="AN728" i="32" a="1"/>
  <c r="O726" i="32" a="1"/>
  <c r="AY726" i="32" l="1"/>
  <c r="AW726" i="32"/>
  <c r="AU726" i="32"/>
  <c r="AK727" i="32"/>
  <c r="AX727" i="32"/>
  <c r="AJ727" i="32"/>
  <c r="AS728" i="32"/>
  <c r="AR728" i="32"/>
  <c r="AX728" i="32" s="1"/>
  <c r="AQ728" i="32"/>
  <c r="AP728" i="32"/>
  <c r="AV728" i="32" s="1"/>
  <c r="AO728" i="32"/>
  <c r="AN728" i="32"/>
  <c r="AJ728" i="32" s="1"/>
  <c r="V725" i="32"/>
  <c r="C727" i="17" s="1"/>
  <c r="K734" i="28"/>
  <c r="M734" i="28"/>
  <c r="L734" i="28"/>
  <c r="AM726" i="32"/>
  <c r="D728" i="17" s="1"/>
  <c r="AL727" i="32"/>
  <c r="E725" i="32"/>
  <c r="B727" i="17" s="1"/>
  <c r="Q726" i="32"/>
  <c r="U726" i="32"/>
  <c r="D726" i="32"/>
  <c r="M726" i="32"/>
  <c r="O726" i="32"/>
  <c r="C727" i="32"/>
  <c r="N727" i="32"/>
  <c r="AE727" i="32"/>
  <c r="G728" i="32"/>
  <c r="F728" i="32"/>
  <c r="J728" i="32"/>
  <c r="I728" i="32"/>
  <c r="H728" i="32"/>
  <c r="K728" i="32"/>
  <c r="AH726" i="32"/>
  <c r="AF726" i="32"/>
  <c r="AD726" i="32"/>
  <c r="AB728" i="32"/>
  <c r="Z728" i="32"/>
  <c r="W728" i="32"/>
  <c r="Y728" i="32"/>
  <c r="X728" i="32"/>
  <c r="AA728" i="32"/>
  <c r="AC727" i="32"/>
  <c r="S727" i="32"/>
  <c r="D734" i="28"/>
  <c r="T727" i="32"/>
  <c r="AG727" i="32"/>
  <c r="P727" i="32"/>
  <c r="L727" i="32"/>
  <c r="B727" i="32"/>
  <c r="A877" i="32"/>
  <c r="F734" i="28"/>
  <c r="G734" i="28"/>
  <c r="H734" i="28"/>
  <c r="E734" i="28"/>
  <c r="I734" i="28"/>
  <c r="A735" i="28"/>
  <c r="O727" i="32" a="1"/>
  <c r="AW727" i="32" a="1"/>
  <c r="AN729" i="32" a="1"/>
  <c r="W729" i="32" a="1"/>
  <c r="Q727" i="32" a="1"/>
  <c r="AH727" i="32" a="1"/>
  <c r="M727" i="32" a="1"/>
  <c r="AF727" i="32" a="1"/>
  <c r="AY727" i="32" a="1"/>
  <c r="F729" i="32" a="1"/>
  <c r="AD727" i="32" a="1"/>
  <c r="AU727" i="32" a="1"/>
  <c r="AW727" i="32" l="1"/>
  <c r="AY727" i="32"/>
  <c r="AU727" i="32"/>
  <c r="AK728" i="32"/>
  <c r="AS729" i="32"/>
  <c r="AR729" i="32"/>
  <c r="AX729" i="32" s="1"/>
  <c r="AQ729" i="32"/>
  <c r="AP729" i="32"/>
  <c r="AO729" i="32"/>
  <c r="AK729" i="32" s="1"/>
  <c r="AN729" i="32"/>
  <c r="AT729" i="32" s="1"/>
  <c r="AT728" i="32"/>
  <c r="AL728" i="32" s="1"/>
  <c r="K735" i="28"/>
  <c r="L735" i="28"/>
  <c r="M735" i="28"/>
  <c r="Q727" i="32"/>
  <c r="E726" i="32"/>
  <c r="B728" i="17" s="1"/>
  <c r="D727" i="32"/>
  <c r="O727" i="32"/>
  <c r="M727" i="32"/>
  <c r="T728" i="32"/>
  <c r="AE728" i="32"/>
  <c r="AH727" i="32"/>
  <c r="AF727" i="32"/>
  <c r="AD727" i="32"/>
  <c r="Y729" i="32"/>
  <c r="AB729" i="32"/>
  <c r="W729" i="32"/>
  <c r="Z729" i="32"/>
  <c r="AA729" i="32"/>
  <c r="X729" i="32"/>
  <c r="G729" i="32"/>
  <c r="I729" i="32"/>
  <c r="F729" i="32"/>
  <c r="K729" i="32"/>
  <c r="J729" i="32"/>
  <c r="H729" i="32"/>
  <c r="D735" i="28"/>
  <c r="AG728" i="32"/>
  <c r="AC728" i="32"/>
  <c r="S728" i="32"/>
  <c r="N728" i="32"/>
  <c r="V726" i="32"/>
  <c r="C728" i="17" s="1"/>
  <c r="P728" i="32"/>
  <c r="L728" i="32"/>
  <c r="B728" i="32"/>
  <c r="U727" i="32"/>
  <c r="C728" i="32"/>
  <c r="A878" i="32"/>
  <c r="F735" i="28"/>
  <c r="I735" i="28"/>
  <c r="G735" i="28"/>
  <c r="H735" i="28"/>
  <c r="E735" i="28"/>
  <c r="A736" i="28"/>
  <c r="AF728" i="32" a="1"/>
  <c r="AU728" i="32" a="1"/>
  <c r="AW728" i="32" a="1"/>
  <c r="AD728" i="32" a="1"/>
  <c r="AH728" i="32" a="1"/>
  <c r="M728" i="32" a="1"/>
  <c r="Q728" i="32" a="1"/>
  <c r="F730" i="32" a="1"/>
  <c r="W730" i="32" a="1"/>
  <c r="AN730" i="32" a="1"/>
  <c r="AY728" i="32" a="1"/>
  <c r="AY729" i="32" a="1"/>
  <c r="O728" i="32" a="1"/>
  <c r="AJ729" i="32" l="1"/>
  <c r="AM727" i="32"/>
  <c r="D729" i="17" s="1"/>
  <c r="AW728" i="32"/>
  <c r="AY728" i="32"/>
  <c r="AU728" i="32"/>
  <c r="AV729" i="32"/>
  <c r="AL729" i="32" s="1"/>
  <c r="AQ730" i="32"/>
  <c r="AS730" i="32"/>
  <c r="AR730" i="32"/>
  <c r="AX730" i="32" s="1"/>
  <c r="AN730" i="32"/>
  <c r="L736" i="28"/>
  <c r="M736" i="28"/>
  <c r="K736" i="28"/>
  <c r="AP730" i="32"/>
  <c r="AO730" i="32"/>
  <c r="AY729" i="32"/>
  <c r="Q728" i="32"/>
  <c r="P729" i="32"/>
  <c r="E727" i="32"/>
  <c r="B729" i="17" s="1"/>
  <c r="AE729" i="32"/>
  <c r="AH728" i="32"/>
  <c r="AF728" i="32"/>
  <c r="AD728" i="32"/>
  <c r="T729" i="32"/>
  <c r="C729" i="32"/>
  <c r="O728" i="32"/>
  <c r="M728" i="32"/>
  <c r="X730" i="32"/>
  <c r="AA730" i="32"/>
  <c r="W730" i="32"/>
  <c r="Z730" i="32"/>
  <c r="Y730" i="32"/>
  <c r="AB730" i="32"/>
  <c r="F730" i="32"/>
  <c r="J730" i="32"/>
  <c r="H730" i="32"/>
  <c r="I730" i="32"/>
  <c r="K730" i="32"/>
  <c r="G730" i="32"/>
  <c r="L729" i="32"/>
  <c r="B729" i="32"/>
  <c r="V727" i="32"/>
  <c r="C729" i="17" s="1"/>
  <c r="U728" i="32"/>
  <c r="D728" i="32"/>
  <c r="AG729" i="32"/>
  <c r="N729" i="32"/>
  <c r="AC729" i="32"/>
  <c r="S729" i="32"/>
  <c r="D736" i="28"/>
  <c r="A879" i="32"/>
  <c r="H736" i="28"/>
  <c r="E736" i="28"/>
  <c r="F736" i="28"/>
  <c r="I736" i="28"/>
  <c r="G736" i="28"/>
  <c r="A737" i="28"/>
  <c r="O729" i="32" a="1"/>
  <c r="AD729" i="32" a="1"/>
  <c r="W731" i="32" a="1"/>
  <c r="AH729" i="32" a="1"/>
  <c r="AF729" i="32" a="1"/>
  <c r="AU729" i="32" a="1"/>
  <c r="F731" i="32" a="1"/>
  <c r="Q729" i="32" a="1"/>
  <c r="M729" i="32" a="1"/>
  <c r="AW729" i="32" a="1"/>
  <c r="AK730" i="32" l="1"/>
  <c r="AJ730" i="32"/>
  <c r="AU729" i="32"/>
  <c r="AW729" i="32"/>
  <c r="AM728" i="32"/>
  <c r="D730" i="17" s="1"/>
  <c r="AT730" i="32"/>
  <c r="AV730" i="32"/>
  <c r="AM729" i="32"/>
  <c r="D731" i="17" s="1"/>
  <c r="L737" i="28"/>
  <c r="M737" i="28"/>
  <c r="K737" i="28"/>
  <c r="Q729" i="32"/>
  <c r="AE730" i="32"/>
  <c r="V728" i="32"/>
  <c r="C730" i="17" s="1"/>
  <c r="T730" i="32"/>
  <c r="O729" i="32"/>
  <c r="M729" i="32"/>
  <c r="AH729" i="32"/>
  <c r="AF729" i="32"/>
  <c r="AD729" i="32"/>
  <c r="U729" i="32"/>
  <c r="P730" i="32"/>
  <c r="I731" i="32"/>
  <c r="F731" i="32"/>
  <c r="K731" i="32"/>
  <c r="G731" i="32"/>
  <c r="J731" i="32"/>
  <c r="H731" i="32"/>
  <c r="Y731" i="32"/>
  <c r="AA731" i="32"/>
  <c r="X731" i="32"/>
  <c r="W731" i="32"/>
  <c r="Z731" i="32"/>
  <c r="AB731" i="32"/>
  <c r="C730" i="32"/>
  <c r="S730" i="32"/>
  <c r="AC730" i="32"/>
  <c r="D737" i="28"/>
  <c r="AG730" i="32"/>
  <c r="E728" i="32"/>
  <c r="B730" i="17" s="1"/>
  <c r="N730" i="32"/>
  <c r="B730" i="32"/>
  <c r="L730" i="32"/>
  <c r="D729" i="32"/>
  <c r="A880" i="32"/>
  <c r="F737" i="28"/>
  <c r="I737" i="28"/>
  <c r="G737" i="28"/>
  <c r="H737" i="28"/>
  <c r="E737" i="28"/>
  <c r="A738" i="28"/>
  <c r="AY730" i="32" a="1"/>
  <c r="M730" i="32" a="1"/>
  <c r="F732" i="32" a="1"/>
  <c r="AU730" i="32" a="1"/>
  <c r="AD730" i="32" a="1"/>
  <c r="O730" i="32" a="1"/>
  <c r="AW730" i="32" a="1"/>
  <c r="AN731" i="32" a="1"/>
  <c r="AH730" i="32" a="1"/>
  <c r="Q730" i="32" a="1"/>
  <c r="AF730" i="32" a="1"/>
  <c r="W732" i="32" a="1"/>
  <c r="AL730" i="32" l="1"/>
  <c r="AU730" i="32"/>
  <c r="AY730" i="32"/>
  <c r="AW730" i="32"/>
  <c r="AQ731" i="32"/>
  <c r="AO731" i="32"/>
  <c r="AR731" i="32"/>
  <c r="AP731" i="32"/>
  <c r="AV731" i="32" s="1"/>
  <c r="AN731" i="32"/>
  <c r="AS731" i="32"/>
  <c r="L738" i="28"/>
  <c r="M738" i="28"/>
  <c r="K738" i="28"/>
  <c r="Q730" i="32"/>
  <c r="E729" i="32"/>
  <c r="B731" i="17" s="1"/>
  <c r="AH730" i="32"/>
  <c r="AF730" i="32"/>
  <c r="AD730" i="32"/>
  <c r="P731" i="32"/>
  <c r="D730" i="32"/>
  <c r="V729" i="32"/>
  <c r="C731" i="17" s="1"/>
  <c r="M730" i="32"/>
  <c r="O730" i="32"/>
  <c r="Z732" i="32"/>
  <c r="AB732" i="32"/>
  <c r="X732" i="32"/>
  <c r="Y732" i="32"/>
  <c r="W732" i="32"/>
  <c r="AA732" i="32"/>
  <c r="K732" i="32"/>
  <c r="G732" i="32"/>
  <c r="J732" i="32"/>
  <c r="H732" i="32"/>
  <c r="F732" i="32"/>
  <c r="I732" i="32"/>
  <c r="D738" i="28"/>
  <c r="N731" i="32"/>
  <c r="C731" i="32"/>
  <c r="B731" i="32"/>
  <c r="L731" i="32"/>
  <c r="AC731" i="32"/>
  <c r="S731" i="32"/>
  <c r="T731" i="32"/>
  <c r="AG731" i="32"/>
  <c r="U730" i="32"/>
  <c r="AE731" i="32"/>
  <c r="A881" i="32"/>
  <c r="W733" i="32" a="1"/>
  <c r="AH731" i="32" a="1"/>
  <c r="O731" i="32" a="1"/>
  <c r="M731" i="32" a="1"/>
  <c r="F733" i="32" a="1"/>
  <c r="AF731" i="32" a="1"/>
  <c r="Q731" i="32" a="1"/>
  <c r="AN732" i="32" a="1"/>
  <c r="AD731" i="32" a="1"/>
  <c r="AQ732" i="32" l="1"/>
  <c r="AR732" i="32"/>
  <c r="AP732" i="32"/>
  <c r="AO732" i="32"/>
  <c r="AN732" i="32"/>
  <c r="AT732" i="32" s="1"/>
  <c r="AS732" i="32"/>
  <c r="AM730" i="32"/>
  <c r="D732" i="17" s="1"/>
  <c r="AX731" i="32"/>
  <c r="AK731" i="32"/>
  <c r="AJ731" i="32"/>
  <c r="AT731" i="32"/>
  <c r="AL731" i="32" s="1"/>
  <c r="AX732" i="32"/>
  <c r="Q731" i="32"/>
  <c r="V730" i="32"/>
  <c r="C732" i="17" s="1"/>
  <c r="D731" i="32"/>
  <c r="AG732" i="32"/>
  <c r="T732" i="32"/>
  <c r="AB733" i="32"/>
  <c r="X733" i="32"/>
  <c r="AA733" i="32"/>
  <c r="Y733" i="32"/>
  <c r="W733" i="32"/>
  <c r="Z733" i="32"/>
  <c r="AH731" i="32"/>
  <c r="AF731" i="32"/>
  <c r="AD731" i="32"/>
  <c r="G733" i="32"/>
  <c r="F733" i="32"/>
  <c r="H733" i="32"/>
  <c r="J733" i="32"/>
  <c r="K733" i="32"/>
  <c r="I733" i="32"/>
  <c r="O731" i="32"/>
  <c r="M731" i="32"/>
  <c r="S732" i="32"/>
  <c r="AC732" i="32"/>
  <c r="U731" i="32"/>
  <c r="AE732" i="32"/>
  <c r="L732" i="32"/>
  <c r="B732" i="32"/>
  <c r="N732" i="32"/>
  <c r="P732" i="32"/>
  <c r="C732" i="32"/>
  <c r="E730" i="32"/>
  <c r="B732" i="17" s="1"/>
  <c r="A882" i="32"/>
  <c r="I738" i="28"/>
  <c r="G738" i="28"/>
  <c r="H738" i="28"/>
  <c r="E738" i="28"/>
  <c r="F738" i="28"/>
  <c r="A739" i="28"/>
  <c r="AF732" i="32" a="1"/>
  <c r="O732" i="32" a="1"/>
  <c r="AW731" i="32" a="1"/>
  <c r="AD732" i="32" a="1"/>
  <c r="M732" i="32" a="1"/>
  <c r="Q732" i="32" a="1"/>
  <c r="AY731" i="32" a="1"/>
  <c r="AN733" i="32" a="1"/>
  <c r="AU731" i="32" a="1"/>
  <c r="AH732" i="32" a="1"/>
  <c r="AJ732" i="32" l="1"/>
  <c r="AV732" i="32"/>
  <c r="AU731" i="32"/>
  <c r="AY731" i="32"/>
  <c r="AW731" i="32"/>
  <c r="AP733" i="32"/>
  <c r="AN733" i="32"/>
  <c r="AT733" i="32" s="1"/>
  <c r="AO733" i="32"/>
  <c r="AS733" i="32"/>
  <c r="AR733" i="32"/>
  <c r="AX733" i="32" s="1"/>
  <c r="AQ733" i="32"/>
  <c r="AK733" i="32" s="1"/>
  <c r="AK732" i="32"/>
  <c r="L739" i="28"/>
  <c r="K739" i="28"/>
  <c r="M739" i="28"/>
  <c r="AL732" i="32"/>
  <c r="Q732" i="32"/>
  <c r="V731" i="32"/>
  <c r="C733" i="17" s="1"/>
  <c r="E731" i="32"/>
  <c r="B733" i="17" s="1"/>
  <c r="AG733" i="32"/>
  <c r="U732" i="32"/>
  <c r="AD732" i="32"/>
  <c r="AF732" i="32"/>
  <c r="AH732" i="32"/>
  <c r="N733" i="32"/>
  <c r="T733" i="32"/>
  <c r="M732" i="32"/>
  <c r="O732" i="32"/>
  <c r="D739" i="28"/>
  <c r="S733" i="32"/>
  <c r="AC733" i="32"/>
  <c r="P733" i="32"/>
  <c r="AE733" i="32"/>
  <c r="L733" i="32"/>
  <c r="B733" i="32"/>
  <c r="D732" i="32"/>
  <c r="C733" i="32"/>
  <c r="A883" i="32"/>
  <c r="AW732" i="32" a="1"/>
  <c r="AU732" i="32" a="1"/>
  <c r="AD733" i="32" a="1"/>
  <c r="AH733" i="32" a="1"/>
  <c r="AY733" i="32" a="1"/>
  <c r="Q733" i="32" a="1"/>
  <c r="AW733" i="32" a="1"/>
  <c r="W734" i="32" a="1"/>
  <c r="AY732" i="32" a="1"/>
  <c r="AJ733" i="32" l="1"/>
  <c r="AW732" i="32"/>
  <c r="AY732" i="32"/>
  <c r="AU732" i="32"/>
  <c r="AM732" i="32" s="1"/>
  <c r="D734" i="17" s="1"/>
  <c r="AV733" i="32"/>
  <c r="AL733" i="32" s="1"/>
  <c r="AM731" i="32"/>
  <c r="D733" i="17" s="1"/>
  <c r="AW733" i="32"/>
  <c r="AY733" i="32"/>
  <c r="Q733" i="32"/>
  <c r="D733" i="32"/>
  <c r="U733" i="32"/>
  <c r="V732" i="32"/>
  <c r="C734" i="17" s="1"/>
  <c r="Z734" i="32"/>
  <c r="Y734" i="32"/>
  <c r="X734" i="32"/>
  <c r="AB734" i="32"/>
  <c r="W734" i="32"/>
  <c r="AA734" i="32"/>
  <c r="AD733" i="32"/>
  <c r="AH733" i="32"/>
  <c r="E732" i="32"/>
  <c r="B734" i="17" s="1"/>
  <c r="A884" i="32"/>
  <c r="F739" i="28"/>
  <c r="I739" i="28"/>
  <c r="G739" i="28"/>
  <c r="H739" i="28"/>
  <c r="E739" i="28"/>
  <c r="A740" i="28"/>
  <c r="AN734" i="32" a="1"/>
  <c r="O733" i="32" a="1"/>
  <c r="AU733" i="32" a="1"/>
  <c r="M733" i="32" a="1"/>
  <c r="F734" i="32" a="1"/>
  <c r="AF733" i="32" a="1"/>
  <c r="AU733" i="32" l="1"/>
  <c r="AR734" i="32"/>
  <c r="AO734" i="32"/>
  <c r="AQ734" i="32"/>
  <c r="AP734" i="32"/>
  <c r="AS734" i="32"/>
  <c r="AN734" i="32"/>
  <c r="AT734" i="32" s="1"/>
  <c r="AJ734" i="32"/>
  <c r="AX734" i="32"/>
  <c r="AM733" i="32"/>
  <c r="D735" i="17" s="1"/>
  <c r="AV734" i="32"/>
  <c r="K740" i="28"/>
  <c r="M740" i="28"/>
  <c r="L740" i="28"/>
  <c r="I734" i="32"/>
  <c r="G734" i="32"/>
  <c r="H734" i="32"/>
  <c r="F734" i="32"/>
  <c r="J734" i="32"/>
  <c r="K734" i="32"/>
  <c r="O733" i="32"/>
  <c r="M733" i="32"/>
  <c r="E733" i="32" s="1"/>
  <c r="B735" i="17" s="1"/>
  <c r="AF733" i="32"/>
  <c r="V733" i="32" s="1"/>
  <c r="C735" i="17" s="1"/>
  <c r="AG734" i="32"/>
  <c r="D740" i="28"/>
  <c r="AC734" i="32"/>
  <c r="S734" i="32"/>
  <c r="T734" i="32"/>
  <c r="AE734" i="32"/>
  <c r="A885" i="32"/>
  <c r="F740" i="28"/>
  <c r="I740" i="28"/>
  <c r="G740" i="28"/>
  <c r="H740" i="28"/>
  <c r="E740" i="28"/>
  <c r="A741" i="28"/>
  <c r="AH734" i="32" a="1"/>
  <c r="AN735" i="32" a="1"/>
  <c r="AK734" i="32" l="1"/>
  <c r="L734" i="32"/>
  <c r="AL734" i="32"/>
  <c r="P734" i="32"/>
  <c r="B734" i="32"/>
  <c r="L741" i="28"/>
  <c r="K741" i="28"/>
  <c r="M741" i="28"/>
  <c r="C734" i="32"/>
  <c r="N734" i="32"/>
  <c r="AP735" i="32"/>
  <c r="AO735" i="32"/>
  <c r="AN735" i="32"/>
  <c r="AS735" i="32"/>
  <c r="AQ735" i="32"/>
  <c r="AR735" i="32"/>
  <c r="U734" i="32"/>
  <c r="AH734" i="32"/>
  <c r="D741" i="28"/>
  <c r="A886" i="32"/>
  <c r="E741" i="28"/>
  <c r="F741" i="28"/>
  <c r="I741" i="28"/>
  <c r="G741" i="28"/>
  <c r="H741" i="28"/>
  <c r="A742" i="28"/>
  <c r="Q734" i="32" a="1"/>
  <c r="AW734" i="32" a="1"/>
  <c r="AU734" i="32" a="1"/>
  <c r="AY734" i="32" a="1"/>
  <c r="M734" i="32" a="1"/>
  <c r="AF734" i="32" a="1"/>
  <c r="AN736" i="32" a="1"/>
  <c r="O734" i="32" a="1"/>
  <c r="F735" i="32" a="1"/>
  <c r="W735" i="32" a="1"/>
  <c r="AD734" i="32" a="1"/>
  <c r="AT735" i="32" l="1"/>
  <c r="AY734" i="32"/>
  <c r="AU734" i="32"/>
  <c r="AM734" i="32" s="1"/>
  <c r="D736" i="17" s="1"/>
  <c r="AW734" i="32"/>
  <c r="D734" i="32"/>
  <c r="M742" i="28"/>
  <c r="K742" i="28"/>
  <c r="L742" i="28"/>
  <c r="M734" i="32"/>
  <c r="O734" i="32"/>
  <c r="AK735" i="32"/>
  <c r="AJ735" i="32"/>
  <c r="AV735" i="32"/>
  <c r="AO736" i="32"/>
  <c r="AN736" i="32"/>
  <c r="AR736" i="32"/>
  <c r="AQ736" i="32"/>
  <c r="AS736" i="32"/>
  <c r="AP736" i="32"/>
  <c r="AX735" i="32"/>
  <c r="Q734" i="32"/>
  <c r="AF734" i="32"/>
  <c r="AD734" i="32"/>
  <c r="AA735" i="32"/>
  <c r="W735" i="32"/>
  <c r="X735" i="32"/>
  <c r="Z735" i="32"/>
  <c r="AB735" i="32"/>
  <c r="Y735" i="32"/>
  <c r="G735" i="32"/>
  <c r="I735" i="32"/>
  <c r="J735" i="32"/>
  <c r="H735" i="32"/>
  <c r="F735" i="32"/>
  <c r="K735" i="32"/>
  <c r="D742" i="28"/>
  <c r="A887" i="32"/>
  <c r="F742" i="28"/>
  <c r="I742" i="28"/>
  <c r="G742" i="28"/>
  <c r="H742" i="28"/>
  <c r="E742" i="28"/>
  <c r="A743" i="28"/>
  <c r="F736" i="32" a="1"/>
  <c r="AU735" i="32" a="1"/>
  <c r="W736" i="32" a="1"/>
  <c r="AN737" i="32" a="1"/>
  <c r="AW735" i="32" a="1"/>
  <c r="AY735" i="32" a="1"/>
  <c r="AX736" i="32" l="1"/>
  <c r="AK736" i="32"/>
  <c r="AJ736" i="32"/>
  <c r="M743" i="28"/>
  <c r="K743" i="28"/>
  <c r="L743" i="28"/>
  <c r="E734" i="32"/>
  <c r="B736" i="17" s="1"/>
  <c r="AL735" i="32"/>
  <c r="AW735" i="32"/>
  <c r="AY735" i="32"/>
  <c r="AU735" i="32"/>
  <c r="AV736" i="32"/>
  <c r="AT736" i="32"/>
  <c r="AP737" i="32"/>
  <c r="AO737" i="32"/>
  <c r="AN737" i="32"/>
  <c r="AQ737" i="32"/>
  <c r="AS737" i="32"/>
  <c r="AR737" i="32"/>
  <c r="AX737" i="32" s="1"/>
  <c r="AE735" i="32"/>
  <c r="T735" i="32"/>
  <c r="P735" i="32"/>
  <c r="V734" i="32"/>
  <c r="C736" i="17" s="1"/>
  <c r="AC735" i="32"/>
  <c r="L735" i="32"/>
  <c r="B735" i="32"/>
  <c r="N735" i="32"/>
  <c r="S735" i="32"/>
  <c r="C735" i="32"/>
  <c r="Z736" i="32"/>
  <c r="W736" i="32"/>
  <c r="AB736" i="32"/>
  <c r="X736" i="32"/>
  <c r="Y736" i="32"/>
  <c r="AA736" i="32"/>
  <c r="H736" i="32"/>
  <c r="G736" i="32"/>
  <c r="K736" i="32"/>
  <c r="F736" i="32"/>
  <c r="J736" i="32"/>
  <c r="I736" i="32"/>
  <c r="AG735" i="32"/>
  <c r="D743" i="28"/>
  <c r="A888" i="32"/>
  <c r="G743" i="28"/>
  <c r="H743" i="28"/>
  <c r="E743" i="28"/>
  <c r="F743" i="28"/>
  <c r="I743" i="28"/>
  <c r="A744" i="28"/>
  <c r="AH735" i="32" a="1"/>
  <c r="AN738" i="32" a="1"/>
  <c r="Q735" i="32" a="1"/>
  <c r="AF735" i="32" a="1"/>
  <c r="AU736" i="32" a="1"/>
  <c r="W737" i="32" a="1"/>
  <c r="F737" i="32" a="1"/>
  <c r="M735" i="32" a="1"/>
  <c r="AY736" i="32" a="1"/>
  <c r="AD735" i="32" a="1"/>
  <c r="O735" i="32" a="1"/>
  <c r="AW736" i="32" a="1"/>
  <c r="AL736" i="32" l="1"/>
  <c r="AM735" i="32"/>
  <c r="D737" i="17" s="1"/>
  <c r="AW736" i="32"/>
  <c r="AU736" i="32"/>
  <c r="AY736" i="32"/>
  <c r="K744" i="28"/>
  <c r="L744" i="28"/>
  <c r="M744" i="28"/>
  <c r="AT737" i="32"/>
  <c r="AL737" i="32" s="1"/>
  <c r="AV737" i="32"/>
  <c r="AJ737" i="32"/>
  <c r="AK737" i="32"/>
  <c r="AN738" i="32"/>
  <c r="AQ738" i="32"/>
  <c r="AR738" i="32"/>
  <c r="AS738" i="32"/>
  <c r="AP738" i="32"/>
  <c r="AO738" i="32"/>
  <c r="AM736" i="32"/>
  <c r="D738" i="17" s="1"/>
  <c r="Q735" i="32"/>
  <c r="S736" i="32"/>
  <c r="AE736" i="32"/>
  <c r="D735" i="32"/>
  <c r="AD735" i="32"/>
  <c r="AH735" i="32"/>
  <c r="AF735" i="32"/>
  <c r="P736" i="32"/>
  <c r="U735" i="32"/>
  <c r="B736" i="32"/>
  <c r="C736" i="32"/>
  <c r="T736" i="32"/>
  <c r="L736" i="32"/>
  <c r="N736" i="32"/>
  <c r="AC736" i="32"/>
  <c r="M735" i="32"/>
  <c r="O735" i="32"/>
  <c r="AG736" i="32"/>
  <c r="W737" i="32"/>
  <c r="X737" i="32"/>
  <c r="Y737" i="32"/>
  <c r="AB737" i="32"/>
  <c r="Z737" i="32"/>
  <c r="AA737" i="32"/>
  <c r="J737" i="32"/>
  <c r="I737" i="32"/>
  <c r="K737" i="32"/>
  <c r="G737" i="32"/>
  <c r="F737" i="32"/>
  <c r="H737" i="32"/>
  <c r="D744" i="28"/>
  <c r="A889" i="32"/>
  <c r="F744" i="28"/>
  <c r="I744" i="28"/>
  <c r="G744" i="28"/>
  <c r="H744" i="28"/>
  <c r="E744" i="28"/>
  <c r="A745" i="28"/>
  <c r="AD736" i="32" a="1"/>
  <c r="Q736" i="32" a="1"/>
  <c r="W738" i="32" a="1"/>
  <c r="AF736" i="32" a="1"/>
  <c r="M736" i="32" a="1"/>
  <c r="O736" i="32" a="1"/>
  <c r="AN739" i="32" a="1"/>
  <c r="AH736" i="32" a="1"/>
  <c r="F738" i="32" a="1"/>
  <c r="AU737" i="32" a="1"/>
  <c r="AY737" i="32" a="1"/>
  <c r="AW737" i="32" a="1"/>
  <c r="K745" i="28" l="1"/>
  <c r="M745" i="28"/>
  <c r="L745" i="28"/>
  <c r="AK738" i="32"/>
  <c r="AJ738" i="32"/>
  <c r="AX738" i="32"/>
  <c r="AU737" i="32"/>
  <c r="AW737" i="32"/>
  <c r="AY737" i="32"/>
  <c r="AT738" i="32"/>
  <c r="AO739" i="32"/>
  <c r="AN739" i="32"/>
  <c r="AS739" i="32"/>
  <c r="AR739" i="32"/>
  <c r="AQ739" i="32"/>
  <c r="AP739" i="32"/>
  <c r="AV738" i="32"/>
  <c r="AG737" i="32"/>
  <c r="C737" i="32"/>
  <c r="Q736" i="32"/>
  <c r="V735" i="32"/>
  <c r="C737" i="17" s="1"/>
  <c r="D736" i="32"/>
  <c r="AC737" i="32"/>
  <c r="E735" i="32"/>
  <c r="B737" i="17" s="1"/>
  <c r="L737" i="32"/>
  <c r="T737" i="32"/>
  <c r="M736" i="32"/>
  <c r="O736" i="32"/>
  <c r="AD736" i="32"/>
  <c r="AF736" i="32"/>
  <c r="AH736" i="32"/>
  <c r="AE737" i="32"/>
  <c r="U736" i="32"/>
  <c r="N737" i="32"/>
  <c r="B737" i="32"/>
  <c r="S737" i="32"/>
  <c r="P737" i="32"/>
  <c r="I738" i="32"/>
  <c r="K738" i="32"/>
  <c r="G738" i="32"/>
  <c r="H738" i="32"/>
  <c r="J738" i="32"/>
  <c r="F738" i="32"/>
  <c r="AA738" i="32"/>
  <c r="X738" i="32"/>
  <c r="AB738" i="32"/>
  <c r="W738" i="32"/>
  <c r="Z738" i="32"/>
  <c r="Y738" i="32"/>
  <c r="D745" i="28"/>
  <c r="A890" i="32"/>
  <c r="F745" i="28"/>
  <c r="I745" i="28"/>
  <c r="G745" i="28"/>
  <c r="H745" i="28"/>
  <c r="E745" i="28"/>
  <c r="A746" i="28"/>
  <c r="AN740" i="32" a="1"/>
  <c r="O737" i="32" a="1"/>
  <c r="AY738" i="32" a="1"/>
  <c r="AH737" i="32" a="1"/>
  <c r="F739" i="32" a="1"/>
  <c r="W739" i="32" a="1"/>
  <c r="AD737" i="32" a="1"/>
  <c r="AU738" i="32" a="1"/>
  <c r="AW738" i="32" a="1"/>
  <c r="M737" i="32" a="1"/>
  <c r="Q737" i="32" a="1"/>
  <c r="AF737" i="32" a="1"/>
  <c r="AY738" i="32" l="1"/>
  <c r="AW738" i="32"/>
  <c r="AU738" i="32"/>
  <c r="M746" i="28"/>
  <c r="L746" i="28"/>
  <c r="K746" i="28"/>
  <c r="AT739" i="32"/>
  <c r="AX739" i="32"/>
  <c r="AK739" i="32"/>
  <c r="AL738" i="32"/>
  <c r="AV739" i="32"/>
  <c r="AM737" i="32"/>
  <c r="D739" i="17" s="1"/>
  <c r="AP740" i="32"/>
  <c r="AN740" i="32"/>
  <c r="AS740" i="32"/>
  <c r="AR740" i="32"/>
  <c r="AQ740" i="32"/>
  <c r="AO740" i="32"/>
  <c r="AJ739" i="32"/>
  <c r="O737" i="32"/>
  <c r="Q737" i="32"/>
  <c r="M737" i="32"/>
  <c r="U737" i="32"/>
  <c r="L738" i="32"/>
  <c r="E736" i="32"/>
  <c r="B738" i="17" s="1"/>
  <c r="C738" i="32"/>
  <c r="AD737" i="32"/>
  <c r="AF737" i="32"/>
  <c r="AH737" i="32"/>
  <c r="V736" i="32"/>
  <c r="C738" i="17" s="1"/>
  <c r="S738" i="32"/>
  <c r="N738" i="32"/>
  <c r="D737" i="32"/>
  <c r="P738" i="32"/>
  <c r="AC738" i="32"/>
  <c r="T738" i="32"/>
  <c r="AE738" i="32"/>
  <c r="B738" i="32"/>
  <c r="AG738" i="32"/>
  <c r="Y739" i="32"/>
  <c r="AA739" i="32"/>
  <c r="AB739" i="32"/>
  <c r="Z739" i="32"/>
  <c r="X739" i="32"/>
  <c r="W739" i="32"/>
  <c r="K739" i="32"/>
  <c r="F739" i="32"/>
  <c r="I739" i="32"/>
  <c r="G739" i="32"/>
  <c r="H739" i="32"/>
  <c r="J739" i="32"/>
  <c r="D746" i="28"/>
  <c r="A891" i="32"/>
  <c r="F746" i="28"/>
  <c r="I746" i="28"/>
  <c r="G746" i="28"/>
  <c r="H746" i="28"/>
  <c r="E746" i="28"/>
  <c r="A747" i="28"/>
  <c r="AD738" i="32" a="1"/>
  <c r="AF738" i="32" a="1"/>
  <c r="AY739" i="32" a="1"/>
  <c r="AH738" i="32" a="1"/>
  <c r="M738" i="32" a="1"/>
  <c r="AU739" i="32" a="1"/>
  <c r="AN741" i="32" a="1"/>
  <c r="F740" i="32" a="1"/>
  <c r="O738" i="32" a="1"/>
  <c r="Q738" i="32" a="1"/>
  <c r="AW739" i="32" a="1"/>
  <c r="W740" i="32" a="1"/>
  <c r="AM738" i="32" l="1"/>
  <c r="D740" i="17" s="1"/>
  <c r="AV740" i="32"/>
  <c r="M747" i="28"/>
  <c r="L747" i="28"/>
  <c r="K747" i="28"/>
  <c r="AU739" i="32"/>
  <c r="AY739" i="32"/>
  <c r="AW739" i="32"/>
  <c r="AK740" i="32"/>
  <c r="AX740" i="32"/>
  <c r="AL739" i="32"/>
  <c r="AJ740" i="32"/>
  <c r="AN741" i="32"/>
  <c r="AS741" i="32"/>
  <c r="AR741" i="32"/>
  <c r="AQ741" i="32"/>
  <c r="AP741" i="32"/>
  <c r="AO741" i="32"/>
  <c r="AT740" i="32"/>
  <c r="AC739" i="32"/>
  <c r="E737" i="32"/>
  <c r="B739" i="17" s="1"/>
  <c r="Q738" i="32"/>
  <c r="V737" i="32"/>
  <c r="C739" i="17" s="1"/>
  <c r="AG739" i="32"/>
  <c r="M738" i="32"/>
  <c r="O738" i="32"/>
  <c r="D738" i="32"/>
  <c r="N739" i="32"/>
  <c r="B739" i="32"/>
  <c r="P739" i="32"/>
  <c r="U738" i="32"/>
  <c r="S739" i="32"/>
  <c r="AD738" i="32"/>
  <c r="AF738" i="32"/>
  <c r="AH738" i="32"/>
  <c r="L739" i="32"/>
  <c r="T739" i="32"/>
  <c r="C739" i="32"/>
  <c r="W740" i="32"/>
  <c r="AB740" i="32"/>
  <c r="AA740" i="32"/>
  <c r="Z740" i="32"/>
  <c r="Y740" i="32"/>
  <c r="X740" i="32"/>
  <c r="K740" i="32"/>
  <c r="G740" i="32"/>
  <c r="J740" i="32"/>
  <c r="F740" i="32"/>
  <c r="I740" i="32"/>
  <c r="H740" i="32"/>
  <c r="AE739" i="32"/>
  <c r="D747" i="28"/>
  <c r="A892" i="32"/>
  <c r="F747" i="28"/>
  <c r="I747" i="28"/>
  <c r="G747" i="28"/>
  <c r="H747" i="28"/>
  <c r="E747" i="28"/>
  <c r="A748" i="28"/>
  <c r="AW740" i="32" a="1"/>
  <c r="AF739" i="32" a="1"/>
  <c r="AH739" i="32" a="1"/>
  <c r="O739" i="32" a="1"/>
  <c r="M739" i="32" a="1"/>
  <c r="AD739" i="32" a="1"/>
  <c r="AY740" i="32" a="1"/>
  <c r="AU740" i="32" a="1"/>
  <c r="AN742" i="32" a="1"/>
  <c r="F741" i="32" a="1"/>
  <c r="Q739" i="32" a="1"/>
  <c r="W741" i="32" a="1"/>
  <c r="AM739" i="32" l="1"/>
  <c r="D741" i="17" s="1"/>
  <c r="L748" i="28"/>
  <c r="M748" i="28"/>
  <c r="K748" i="28"/>
  <c r="AL740" i="32"/>
  <c r="AT741" i="32"/>
  <c r="AJ741" i="32"/>
  <c r="AU740" i="32"/>
  <c r="AY740" i="32"/>
  <c r="AW740" i="32"/>
  <c r="AX741" i="32"/>
  <c r="AP742" i="32"/>
  <c r="AS742" i="32"/>
  <c r="AR742" i="32"/>
  <c r="AQ742" i="32"/>
  <c r="AO742" i="32"/>
  <c r="AN742" i="32"/>
  <c r="AK741" i="32"/>
  <c r="AV741" i="32"/>
  <c r="Q739" i="32"/>
  <c r="U739" i="32"/>
  <c r="E738" i="32"/>
  <c r="B740" i="17" s="1"/>
  <c r="D739" i="32"/>
  <c r="L740" i="32"/>
  <c r="AG740" i="32"/>
  <c r="B740" i="32"/>
  <c r="AC740" i="32"/>
  <c r="V738" i="32"/>
  <c r="C740" i="17" s="1"/>
  <c r="S740" i="32"/>
  <c r="N740" i="32"/>
  <c r="AE740" i="32"/>
  <c r="P740" i="32"/>
  <c r="C740" i="32"/>
  <c r="O739" i="32"/>
  <c r="M739" i="32"/>
  <c r="AD739" i="32"/>
  <c r="AF739" i="32"/>
  <c r="AH739" i="32"/>
  <c r="T740" i="32"/>
  <c r="AB741" i="32"/>
  <c r="Y741" i="32"/>
  <c r="W741" i="32"/>
  <c r="AA741" i="32"/>
  <c r="Z741" i="32"/>
  <c r="X741" i="32"/>
  <c r="K741" i="32"/>
  <c r="I741" i="32"/>
  <c r="H741" i="32"/>
  <c r="F741" i="32"/>
  <c r="J741" i="32"/>
  <c r="G741" i="32"/>
  <c r="D748" i="28"/>
  <c r="A893" i="32"/>
  <c r="M740" i="32" a="1"/>
  <c r="Q740" i="32" a="1"/>
  <c r="W742" i="32" a="1"/>
  <c r="AH740" i="32" a="1"/>
  <c r="O740" i="32" a="1"/>
  <c r="F742" i="32" a="1"/>
  <c r="AY741" i="32" a="1"/>
  <c r="AF740" i="32" a="1"/>
  <c r="AW741" i="32" a="1"/>
  <c r="AU741" i="32" a="1"/>
  <c r="AD740" i="32" a="1"/>
  <c r="AN743" i="32" a="1"/>
  <c r="AV742" i="32" l="1"/>
  <c r="AJ742" i="32"/>
  <c r="AL741" i="32"/>
  <c r="AT742" i="32"/>
  <c r="AM740" i="32"/>
  <c r="D742" i="17" s="1"/>
  <c r="AK742" i="32"/>
  <c r="AX742" i="32"/>
  <c r="AU741" i="32"/>
  <c r="AY741" i="32"/>
  <c r="AW741" i="32"/>
  <c r="AS743" i="32"/>
  <c r="AR743" i="32"/>
  <c r="AQ743" i="32"/>
  <c r="AP743" i="32"/>
  <c r="AO743" i="32"/>
  <c r="AN743" i="32"/>
  <c r="Q740" i="32"/>
  <c r="U740" i="32"/>
  <c r="D740" i="32"/>
  <c r="AE741" i="32"/>
  <c r="V739" i="32"/>
  <c r="C741" i="17" s="1"/>
  <c r="P741" i="32"/>
  <c r="AG741" i="32"/>
  <c r="L741" i="32"/>
  <c r="M740" i="32"/>
  <c r="O740" i="32"/>
  <c r="E739" i="32"/>
  <c r="B741" i="17" s="1"/>
  <c r="N741" i="32"/>
  <c r="B741" i="32"/>
  <c r="T741" i="32"/>
  <c r="AD740" i="32"/>
  <c r="AF740" i="32"/>
  <c r="AH740" i="32"/>
  <c r="C741" i="32"/>
  <c r="AC741" i="32"/>
  <c r="W742" i="32"/>
  <c r="AB742" i="32"/>
  <c r="Y742" i="32"/>
  <c r="Z742" i="32"/>
  <c r="X742" i="32"/>
  <c r="AA742" i="32"/>
  <c r="K742" i="32"/>
  <c r="J742" i="32"/>
  <c r="G742" i="32"/>
  <c r="I742" i="32"/>
  <c r="F742" i="32"/>
  <c r="H742" i="32"/>
  <c r="S741" i="32"/>
  <c r="A894" i="32"/>
  <c r="H748" i="28"/>
  <c r="E748" i="28"/>
  <c r="F748" i="28"/>
  <c r="I748" i="28"/>
  <c r="G748" i="28"/>
  <c r="A749" i="28"/>
  <c r="M741" i="32" a="1"/>
  <c r="AH741" i="32" a="1"/>
  <c r="Q741" i="32" a="1"/>
  <c r="AY742" i="32" a="1"/>
  <c r="AW742" i="32" a="1"/>
  <c r="AF741" i="32" a="1"/>
  <c r="W743" i="32" a="1"/>
  <c r="AU742" i="32" a="1"/>
  <c r="AD741" i="32" a="1"/>
  <c r="F743" i="32" a="1"/>
  <c r="O741" i="32" a="1"/>
  <c r="AV743" i="32" l="1"/>
  <c r="L749" i="28"/>
  <c r="M749" i="28"/>
  <c r="K749" i="28"/>
  <c r="AK743" i="32"/>
  <c r="AL742" i="32"/>
  <c r="AU742" i="32"/>
  <c r="AY742" i="32"/>
  <c r="AW742" i="32"/>
  <c r="AJ743" i="32"/>
  <c r="AX743" i="32"/>
  <c r="AT743" i="32"/>
  <c r="AM741" i="32"/>
  <c r="D743" i="17" s="1"/>
  <c r="Q741" i="32"/>
  <c r="D741" i="32"/>
  <c r="L742" i="32"/>
  <c r="U741" i="32"/>
  <c r="E740" i="32"/>
  <c r="B742" i="17" s="1"/>
  <c r="T742" i="32"/>
  <c r="P742" i="32"/>
  <c r="AD741" i="32"/>
  <c r="AF741" i="32"/>
  <c r="AH741" i="32"/>
  <c r="V740" i="32"/>
  <c r="C742" i="17" s="1"/>
  <c r="AC742" i="32"/>
  <c r="AE742" i="32"/>
  <c r="AG742" i="32"/>
  <c r="O741" i="32"/>
  <c r="M741" i="32"/>
  <c r="N742" i="32"/>
  <c r="C742" i="32"/>
  <c r="S742" i="32"/>
  <c r="H743" i="32"/>
  <c r="G743" i="32"/>
  <c r="J743" i="32"/>
  <c r="K743" i="32"/>
  <c r="I743" i="32"/>
  <c r="F743" i="32"/>
  <c r="X743" i="32"/>
  <c r="AA743" i="32"/>
  <c r="Y743" i="32"/>
  <c r="Z743" i="32"/>
  <c r="AB743" i="32"/>
  <c r="W743" i="32"/>
  <c r="B742" i="32"/>
  <c r="D749" i="28"/>
  <c r="A895" i="32"/>
  <c r="F749" i="28"/>
  <c r="I749" i="28"/>
  <c r="G749" i="28"/>
  <c r="H749" i="28"/>
  <c r="E749" i="28"/>
  <c r="A750" i="28"/>
  <c r="O742" i="32" a="1"/>
  <c r="Q742" i="32" a="1"/>
  <c r="AH742" i="32" a="1"/>
  <c r="AN744" i="32" a="1"/>
  <c r="W744" i="32" a="1"/>
  <c r="AD742" i="32" a="1"/>
  <c r="M742" i="32" a="1"/>
  <c r="F744" i="32" a="1"/>
  <c r="AF742" i="32" a="1"/>
  <c r="M750" i="28" l="1"/>
  <c r="K750" i="28"/>
  <c r="L750" i="28"/>
  <c r="AM742" i="32"/>
  <c r="D744" i="17" s="1"/>
  <c r="AL743" i="32"/>
  <c r="AR744" i="32"/>
  <c r="AQ744" i="32"/>
  <c r="AS744" i="32"/>
  <c r="AO744" i="32"/>
  <c r="AN744" i="32"/>
  <c r="AP744" i="32"/>
  <c r="Q742" i="32"/>
  <c r="AC743" i="32"/>
  <c r="D742" i="32"/>
  <c r="E741" i="32"/>
  <c r="B743" i="17" s="1"/>
  <c r="V741" i="32"/>
  <c r="C743" i="17" s="1"/>
  <c r="AF742" i="32"/>
  <c r="AH742" i="32"/>
  <c r="AD742" i="32"/>
  <c r="T743" i="32"/>
  <c r="B743" i="32"/>
  <c r="L743" i="32"/>
  <c r="N743" i="32"/>
  <c r="U742" i="32"/>
  <c r="AG743" i="32"/>
  <c r="AE743" i="32"/>
  <c r="O742" i="32"/>
  <c r="M742" i="32"/>
  <c r="C743" i="32"/>
  <c r="P743" i="32"/>
  <c r="S743" i="32"/>
  <c r="W744" i="32"/>
  <c r="X744" i="32"/>
  <c r="AB744" i="32"/>
  <c r="AA744" i="32"/>
  <c r="Z744" i="32"/>
  <c r="Y744" i="32"/>
  <c r="J744" i="32"/>
  <c r="G744" i="32"/>
  <c r="I744" i="32"/>
  <c r="H744" i="32"/>
  <c r="K744" i="32"/>
  <c r="F744" i="32"/>
  <c r="D750" i="28"/>
  <c r="A896" i="32"/>
  <c r="I750" i="28"/>
  <c r="G750" i="28"/>
  <c r="H750" i="28"/>
  <c r="E750" i="28"/>
  <c r="F750" i="28"/>
  <c r="A751" i="28"/>
  <c r="AN745" i="32" a="1"/>
  <c r="M743" i="32" a="1"/>
  <c r="O743" i="32" a="1"/>
  <c r="AY743" i="32" a="1"/>
  <c r="AH743" i="32" a="1"/>
  <c r="W745" i="32" a="1"/>
  <c r="AU743" i="32" a="1"/>
  <c r="AD743" i="32" a="1"/>
  <c r="AF743" i="32" a="1"/>
  <c r="F745" i="32" a="1"/>
  <c r="AW743" i="32" a="1"/>
  <c r="Q743" i="32" a="1"/>
  <c r="AW743" i="32" l="1"/>
  <c r="AY743" i="32"/>
  <c r="AU743" i="32"/>
  <c r="AX744" i="32"/>
  <c r="AM743" i="32"/>
  <c r="D745" i="17" s="1"/>
  <c r="M751" i="28"/>
  <c r="L751" i="28"/>
  <c r="K751" i="28"/>
  <c r="AV744" i="32"/>
  <c r="AT744" i="32"/>
  <c r="AQ745" i="32"/>
  <c r="AP745" i="32"/>
  <c r="AO745" i="32"/>
  <c r="AN745" i="32"/>
  <c r="AS745" i="32"/>
  <c r="AR745" i="32"/>
  <c r="AJ744" i="32"/>
  <c r="AK744" i="32"/>
  <c r="D743" i="32"/>
  <c r="Q743" i="32"/>
  <c r="V742" i="32"/>
  <c r="C744" i="17" s="1"/>
  <c r="U743" i="32"/>
  <c r="AD743" i="32"/>
  <c r="AH743" i="32"/>
  <c r="AF743" i="32"/>
  <c r="E742" i="32"/>
  <c r="B744" i="17" s="1"/>
  <c r="O743" i="32"/>
  <c r="M743" i="32"/>
  <c r="AE744" i="32"/>
  <c r="T744" i="32"/>
  <c r="AB745" i="32"/>
  <c r="AA745" i="32"/>
  <c r="Y745" i="32"/>
  <c r="W745" i="32"/>
  <c r="Z745" i="32"/>
  <c r="X745" i="32"/>
  <c r="G745" i="32"/>
  <c r="I745" i="32"/>
  <c r="F745" i="32"/>
  <c r="J745" i="32"/>
  <c r="H745" i="32"/>
  <c r="K745" i="32"/>
  <c r="L744" i="32"/>
  <c r="B744" i="32"/>
  <c r="N744" i="32"/>
  <c r="S744" i="32"/>
  <c r="AC744" i="32"/>
  <c r="P744" i="32"/>
  <c r="C744" i="32"/>
  <c r="D751" i="28"/>
  <c r="AG744" i="32"/>
  <c r="A897" i="32"/>
  <c r="F751" i="28"/>
  <c r="I751" i="28"/>
  <c r="G751" i="28"/>
  <c r="H751" i="28"/>
  <c r="E751" i="28"/>
  <c r="A752" i="28"/>
  <c r="AF744" i="32" a="1"/>
  <c r="M744" i="32" a="1"/>
  <c r="Q744" i="32" a="1"/>
  <c r="AU744" i="32" a="1"/>
  <c r="AW744" i="32" a="1"/>
  <c r="F746" i="32" a="1"/>
  <c r="W746" i="32" a="1"/>
  <c r="AD744" i="32" a="1"/>
  <c r="AN746" i="32" a="1"/>
  <c r="AH744" i="32" a="1"/>
  <c r="AY744" i="32" a="1"/>
  <c r="O744" i="32" a="1"/>
  <c r="AL744" i="32" l="1"/>
  <c r="AT745" i="32"/>
  <c r="AK745" i="32"/>
  <c r="M752" i="28"/>
  <c r="K752" i="28"/>
  <c r="L752" i="28"/>
  <c r="AX745" i="32"/>
  <c r="AJ745" i="32"/>
  <c r="AW744" i="32"/>
  <c r="AY744" i="32"/>
  <c r="AU744" i="32"/>
  <c r="AO746" i="32"/>
  <c r="AN746" i="32"/>
  <c r="AS746" i="32"/>
  <c r="AR746" i="32"/>
  <c r="AQ746" i="32"/>
  <c r="AP746" i="32"/>
  <c r="AV745" i="32"/>
  <c r="E743" i="32"/>
  <c r="B745" i="17" s="1"/>
  <c r="Q744" i="32"/>
  <c r="V743" i="32"/>
  <c r="C745" i="17" s="1"/>
  <c r="P745" i="32"/>
  <c r="AH744" i="32"/>
  <c r="AF744" i="32"/>
  <c r="AD744" i="32"/>
  <c r="AE745" i="32"/>
  <c r="J746" i="32"/>
  <c r="G746" i="32"/>
  <c r="H746" i="32"/>
  <c r="K746" i="32"/>
  <c r="F746" i="32"/>
  <c r="I746" i="32"/>
  <c r="W746" i="32"/>
  <c r="AA746" i="32"/>
  <c r="AB746" i="32"/>
  <c r="Z746" i="32"/>
  <c r="Y746" i="32"/>
  <c r="X746" i="32"/>
  <c r="O744" i="32"/>
  <c r="M744" i="32"/>
  <c r="U744" i="32"/>
  <c r="N745" i="32"/>
  <c r="AG745" i="32"/>
  <c r="D752" i="28"/>
  <c r="C745" i="32"/>
  <c r="L745" i="32"/>
  <c r="B745" i="32"/>
  <c r="T745" i="32"/>
  <c r="D744" i="32"/>
  <c r="S745" i="32"/>
  <c r="AC745" i="32"/>
  <c r="A898" i="32"/>
  <c r="F752" i="28"/>
  <c r="I752" i="28"/>
  <c r="G752" i="28"/>
  <c r="H752" i="28"/>
  <c r="E752" i="28"/>
  <c r="A753" i="28"/>
  <c r="AF745" i="32" a="1"/>
  <c r="AW745" i="32" a="1"/>
  <c r="M745" i="32" a="1"/>
  <c r="AU745" i="32" a="1"/>
  <c r="AD745" i="32" a="1"/>
  <c r="O745" i="32" a="1"/>
  <c r="W747" i="32" a="1"/>
  <c r="AH745" i="32" a="1"/>
  <c r="Q745" i="32" a="1"/>
  <c r="AN747" i="32" a="1"/>
  <c r="F747" i="32" a="1"/>
  <c r="AY745" i="32" a="1"/>
  <c r="AU745" i="32" l="1"/>
  <c r="AW745" i="32"/>
  <c r="AY745" i="32"/>
  <c r="AT746" i="32"/>
  <c r="M753" i="28"/>
  <c r="K753" i="28"/>
  <c r="L753" i="28"/>
  <c r="AL745" i="32"/>
  <c r="AX746" i="32"/>
  <c r="AM744" i="32"/>
  <c r="D746" i="17" s="1"/>
  <c r="AJ746" i="32"/>
  <c r="AQ747" i="32"/>
  <c r="AP747" i="32"/>
  <c r="AO747" i="32"/>
  <c r="AS747" i="32"/>
  <c r="AN747" i="32"/>
  <c r="AR747" i="32"/>
  <c r="AK746" i="32"/>
  <c r="AV746" i="32"/>
  <c r="Q745" i="32"/>
  <c r="P746" i="32"/>
  <c r="V744" i="32"/>
  <c r="C746" i="17" s="1"/>
  <c r="U745" i="32"/>
  <c r="AE746" i="32"/>
  <c r="D745" i="32"/>
  <c r="AG746" i="32"/>
  <c r="H747" i="32"/>
  <c r="K747" i="32"/>
  <c r="J747" i="32"/>
  <c r="F747" i="32"/>
  <c r="G747" i="32"/>
  <c r="I747" i="32"/>
  <c r="AH745" i="32"/>
  <c r="AF745" i="32"/>
  <c r="AD745" i="32"/>
  <c r="M745" i="32"/>
  <c r="O745" i="32"/>
  <c r="AA747" i="32"/>
  <c r="W747" i="32"/>
  <c r="AB747" i="32"/>
  <c r="Z747" i="32"/>
  <c r="Y747" i="32"/>
  <c r="X747" i="32"/>
  <c r="T746" i="32"/>
  <c r="B746" i="32"/>
  <c r="L746" i="32"/>
  <c r="AC746" i="32"/>
  <c r="S746" i="32"/>
  <c r="N746" i="32"/>
  <c r="D753" i="28"/>
  <c r="C746" i="32"/>
  <c r="E744" i="32"/>
  <c r="B746" i="17" s="1"/>
  <c r="A899" i="32"/>
  <c r="E753" i="28"/>
  <c r="F753" i="28"/>
  <c r="I753" i="28"/>
  <c r="G753" i="28"/>
  <c r="H753" i="28"/>
  <c r="A754" i="28"/>
  <c r="Q746" i="32" a="1"/>
  <c r="M746" i="32" a="1"/>
  <c r="AY746" i="32" a="1"/>
  <c r="AW746" i="32" a="1"/>
  <c r="AU746" i="32" a="1"/>
  <c r="AD746" i="32" a="1"/>
  <c r="O746" i="32" a="1"/>
  <c r="W748" i="32" a="1"/>
  <c r="F748" i="32" a="1"/>
  <c r="AH746" i="32" a="1"/>
  <c r="AF746" i="32" a="1"/>
  <c r="AN748" i="32" a="1"/>
  <c r="AM745" i="32" l="1"/>
  <c r="D747" i="17" s="1"/>
  <c r="AK747" i="32"/>
  <c r="AT747" i="32"/>
  <c r="K754" i="28"/>
  <c r="M754" i="28"/>
  <c r="L754" i="28"/>
  <c r="AL746" i="32"/>
  <c r="AJ747" i="32"/>
  <c r="AV747" i="32"/>
  <c r="AX747" i="32"/>
  <c r="AQ748" i="32"/>
  <c r="AR748" i="32"/>
  <c r="AP748" i="32"/>
  <c r="AO748" i="32"/>
  <c r="AN748" i="32"/>
  <c r="AS748" i="32"/>
  <c r="AY746" i="32"/>
  <c r="AU746" i="32"/>
  <c r="AW746" i="32"/>
  <c r="Q746" i="32"/>
  <c r="P747" i="32"/>
  <c r="T747" i="32"/>
  <c r="AE747" i="32"/>
  <c r="U746" i="32"/>
  <c r="D746" i="32"/>
  <c r="AH746" i="32"/>
  <c r="AF746" i="32"/>
  <c r="AD746" i="32"/>
  <c r="O746" i="32"/>
  <c r="M746" i="32"/>
  <c r="W748" i="32"/>
  <c r="Z748" i="32"/>
  <c r="AA748" i="32"/>
  <c r="X748" i="32"/>
  <c r="AB748" i="32"/>
  <c r="Y748" i="32"/>
  <c r="J748" i="32"/>
  <c r="I748" i="32"/>
  <c r="H748" i="32"/>
  <c r="K748" i="32"/>
  <c r="F748" i="32"/>
  <c r="G748" i="32"/>
  <c r="V745" i="32"/>
  <c r="C747" i="17" s="1"/>
  <c r="AC747" i="32"/>
  <c r="S747" i="32"/>
  <c r="C747" i="32"/>
  <c r="D754" i="28"/>
  <c r="AG747" i="32"/>
  <c r="L747" i="32"/>
  <c r="B747" i="32"/>
  <c r="E745" i="32"/>
  <c r="B747" i="17" s="1"/>
  <c r="N747" i="32"/>
  <c r="A900" i="32"/>
  <c r="F754" i="28"/>
  <c r="I754" i="28"/>
  <c r="G754" i="28"/>
  <c r="H754" i="28"/>
  <c r="E754" i="28"/>
  <c r="A755" i="28"/>
  <c r="O747" i="32" a="1"/>
  <c r="M747" i="32" a="1"/>
  <c r="Q747" i="32" a="1"/>
  <c r="F749" i="32" a="1"/>
  <c r="AH747" i="32" a="1"/>
  <c r="AF747" i="32" a="1"/>
  <c r="AN749" i="32" a="1"/>
  <c r="AD747" i="32" a="1"/>
  <c r="AY747" i="32" a="1"/>
  <c r="W749" i="32" a="1"/>
  <c r="AW747" i="32" a="1"/>
  <c r="AU747" i="32" a="1"/>
  <c r="AW747" i="32" l="1"/>
  <c r="AY747" i="32"/>
  <c r="AU747" i="32"/>
  <c r="AJ748" i="32"/>
  <c r="AL747" i="32"/>
  <c r="M755" i="28"/>
  <c r="K755" i="28"/>
  <c r="L755" i="28"/>
  <c r="AT748" i="32"/>
  <c r="AX748" i="32"/>
  <c r="AK748" i="32"/>
  <c r="AV748" i="32"/>
  <c r="AP749" i="32"/>
  <c r="AO749" i="32"/>
  <c r="AQ749" i="32"/>
  <c r="AN749" i="32"/>
  <c r="AR749" i="32"/>
  <c r="AS749" i="32"/>
  <c r="AM746" i="32"/>
  <c r="D748" i="17" s="1"/>
  <c r="Q747" i="32"/>
  <c r="AH747" i="32"/>
  <c r="AF747" i="32"/>
  <c r="AD747" i="32"/>
  <c r="E746" i="32"/>
  <c r="B748" i="17" s="1"/>
  <c r="AG748" i="32"/>
  <c r="N748" i="32"/>
  <c r="V746" i="32"/>
  <c r="C748" i="17" s="1"/>
  <c r="D747" i="32"/>
  <c r="AA749" i="32"/>
  <c r="Z749" i="32"/>
  <c r="X749" i="32"/>
  <c r="Y749" i="32"/>
  <c r="W749" i="32"/>
  <c r="AB749" i="32"/>
  <c r="I749" i="32"/>
  <c r="H749" i="32"/>
  <c r="G749" i="32"/>
  <c r="F749" i="32"/>
  <c r="K749" i="32"/>
  <c r="J749" i="32"/>
  <c r="O747" i="32"/>
  <c r="M747" i="32"/>
  <c r="C748" i="32"/>
  <c r="L748" i="32"/>
  <c r="B748" i="32"/>
  <c r="AC748" i="32"/>
  <c r="S748" i="32"/>
  <c r="U747" i="32"/>
  <c r="P748" i="32"/>
  <c r="D755" i="28"/>
  <c r="AE748" i="32"/>
  <c r="T748" i="32"/>
  <c r="A901" i="32"/>
  <c r="G755" i="28"/>
  <c r="H755" i="28"/>
  <c r="E755" i="28"/>
  <c r="F755" i="28"/>
  <c r="I755" i="28"/>
  <c r="A756" i="28"/>
  <c r="AH748" i="32" a="1"/>
  <c r="F750" i="32" a="1"/>
  <c r="AW748" i="32" a="1"/>
  <c r="W750" i="32" a="1"/>
  <c r="AF748" i="32" a="1"/>
  <c r="Q748" i="32" a="1"/>
  <c r="M748" i="32" a="1"/>
  <c r="AD748" i="32" a="1"/>
  <c r="AY748" i="32" a="1"/>
  <c r="AU748" i="32" a="1"/>
  <c r="AN750" i="32" a="1"/>
  <c r="O748" i="32" a="1"/>
  <c r="AM747" i="32" l="1"/>
  <c r="D749" i="17" s="1"/>
  <c r="AL748" i="32"/>
  <c r="M756" i="28"/>
  <c r="K756" i="28"/>
  <c r="L756" i="28"/>
  <c r="AK749" i="32"/>
  <c r="AT749" i="32"/>
  <c r="AV749" i="32"/>
  <c r="AJ749" i="32"/>
  <c r="AU748" i="32"/>
  <c r="AY748" i="32"/>
  <c r="AW748" i="32"/>
  <c r="AO750" i="32"/>
  <c r="AN750" i="32"/>
  <c r="AS750" i="32"/>
  <c r="AR750" i="32"/>
  <c r="AQ750" i="32"/>
  <c r="AP750" i="32"/>
  <c r="AX749" i="32"/>
  <c r="Q748" i="32"/>
  <c r="V747" i="32"/>
  <c r="C749" i="17" s="1"/>
  <c r="U748" i="32"/>
  <c r="N749" i="32"/>
  <c r="E747" i="32"/>
  <c r="B749" i="17" s="1"/>
  <c r="K750" i="32"/>
  <c r="G750" i="32"/>
  <c r="I750" i="32"/>
  <c r="F750" i="32"/>
  <c r="J750" i="32"/>
  <c r="H750" i="32"/>
  <c r="M748" i="32"/>
  <c r="O748" i="32"/>
  <c r="Z750" i="32"/>
  <c r="AA750" i="32"/>
  <c r="Y750" i="32"/>
  <c r="X750" i="32"/>
  <c r="W750" i="32"/>
  <c r="AB750" i="32"/>
  <c r="AH748" i="32"/>
  <c r="AF748" i="32"/>
  <c r="AD748" i="32"/>
  <c r="P749" i="32"/>
  <c r="C749" i="32"/>
  <c r="L749" i="32"/>
  <c r="B749" i="32"/>
  <c r="D756" i="28"/>
  <c r="D748" i="32"/>
  <c r="AC749" i="32"/>
  <c r="S749" i="32"/>
  <c r="AE749" i="32"/>
  <c r="T749" i="32"/>
  <c r="AG749" i="32"/>
  <c r="A902" i="32"/>
  <c r="AY749" i="32" a="1"/>
  <c r="AH749" i="32" a="1"/>
  <c r="AU749" i="32" a="1"/>
  <c r="Q749" i="32" a="1"/>
  <c r="W751" i="32" a="1"/>
  <c r="AW749" i="32" a="1"/>
  <c r="AN751" i="32" a="1"/>
  <c r="F751" i="32" a="1"/>
  <c r="AD749" i="32" a="1"/>
  <c r="M749" i="32" a="1"/>
  <c r="AF749" i="32" a="1"/>
  <c r="O749" i="32" a="1"/>
  <c r="AX750" i="32" l="1"/>
  <c r="AU749" i="32"/>
  <c r="AY749" i="32"/>
  <c r="AW749" i="32"/>
  <c r="AT750" i="32"/>
  <c r="AL750" i="32" s="1"/>
  <c r="AK750" i="32"/>
  <c r="AL749" i="32"/>
  <c r="AV750" i="32"/>
  <c r="AM748" i="32"/>
  <c r="D750" i="17" s="1"/>
  <c r="AJ750" i="32"/>
  <c r="AQ751" i="32"/>
  <c r="AP751" i="32"/>
  <c r="AO751" i="32"/>
  <c r="AN751" i="32"/>
  <c r="AS751" i="32"/>
  <c r="AR751" i="32"/>
  <c r="Q749" i="32"/>
  <c r="T750" i="32"/>
  <c r="E748" i="32"/>
  <c r="B750" i="17" s="1"/>
  <c r="C750" i="32"/>
  <c r="U749" i="32"/>
  <c r="V748" i="32"/>
  <c r="C750" i="17" s="1"/>
  <c r="M749" i="32"/>
  <c r="O749" i="32"/>
  <c r="W751" i="32"/>
  <c r="AB751" i="32"/>
  <c r="AA751" i="32"/>
  <c r="Z751" i="32"/>
  <c r="Y751" i="32"/>
  <c r="X751" i="32"/>
  <c r="H751" i="32"/>
  <c r="I751" i="32"/>
  <c r="J751" i="32"/>
  <c r="F751" i="32"/>
  <c r="K751" i="32"/>
  <c r="G751" i="32"/>
  <c r="AH749" i="32"/>
  <c r="AF749" i="32"/>
  <c r="AD749" i="32"/>
  <c r="AC750" i="32"/>
  <c r="S750" i="32"/>
  <c r="AE750" i="32"/>
  <c r="N750" i="32"/>
  <c r="AG750" i="32"/>
  <c r="P750" i="32"/>
  <c r="D749" i="32"/>
  <c r="L750" i="32"/>
  <c r="B750" i="32"/>
  <c r="A903" i="32"/>
  <c r="F756" i="28"/>
  <c r="I756" i="28"/>
  <c r="G756" i="28"/>
  <c r="H756" i="28"/>
  <c r="E756" i="28"/>
  <c r="A757" i="28"/>
  <c r="AU750" i="32" a="1"/>
  <c r="Q750" i="32" a="1"/>
  <c r="O750" i="32" a="1"/>
  <c r="AW750" i="32" a="1"/>
  <c r="AH750" i="32" a="1"/>
  <c r="M750" i="32" a="1"/>
  <c r="AF750" i="32" a="1"/>
  <c r="AD750" i="32" a="1"/>
  <c r="AY750" i="32" a="1"/>
  <c r="AX751" i="32" l="1"/>
  <c r="AT751" i="32"/>
  <c r="AM749" i="32"/>
  <c r="D751" i="17" s="1"/>
  <c r="AW750" i="32"/>
  <c r="AU750" i="32"/>
  <c r="AM750" i="32" s="1"/>
  <c r="D752" i="17" s="1"/>
  <c r="AY750" i="32"/>
  <c r="M757" i="28"/>
  <c r="K757" i="28"/>
  <c r="L757" i="28"/>
  <c r="AK751" i="32"/>
  <c r="AV751" i="32"/>
  <c r="AL751" i="32" s="1"/>
  <c r="AJ751" i="32"/>
  <c r="Q750" i="32"/>
  <c r="AE751" i="32"/>
  <c r="T751" i="32"/>
  <c r="P751" i="32"/>
  <c r="O750" i="32"/>
  <c r="M750" i="32"/>
  <c r="AH750" i="32"/>
  <c r="AF750" i="32"/>
  <c r="AD750" i="32"/>
  <c r="V749" i="32"/>
  <c r="C751" i="17" s="1"/>
  <c r="C751" i="32"/>
  <c r="AG751" i="32"/>
  <c r="D757" i="28"/>
  <c r="U750" i="32"/>
  <c r="D750" i="32"/>
  <c r="L751" i="32"/>
  <c r="B751" i="32"/>
  <c r="S751" i="32"/>
  <c r="AC751" i="32"/>
  <c r="E749" i="32"/>
  <c r="B751" i="17" s="1"/>
  <c r="N751" i="32"/>
  <c r="A904" i="32"/>
  <c r="AD751" i="32" a="1"/>
  <c r="AW751" i="32" a="1"/>
  <c r="O751" i="32" a="1"/>
  <c r="AY751" i="32" a="1"/>
  <c r="AU751" i="32" a="1"/>
  <c r="AN752" i="32" a="1"/>
  <c r="AU751" i="32" l="1"/>
  <c r="AW751" i="32"/>
  <c r="AY751" i="32"/>
  <c r="AP752" i="32"/>
  <c r="AR752" i="32"/>
  <c r="AO752" i="32"/>
  <c r="AN752" i="32"/>
  <c r="AS752" i="32"/>
  <c r="AQ752" i="32"/>
  <c r="AV752" i="32" s="1"/>
  <c r="AM751" i="32"/>
  <c r="D753" i="17" s="1"/>
  <c r="U751" i="32"/>
  <c r="V750" i="32"/>
  <c r="C752" i="17" s="1"/>
  <c r="E750" i="32"/>
  <c r="B752" i="17" s="1"/>
  <c r="D751" i="32"/>
  <c r="AD751" i="32"/>
  <c r="O751" i="32"/>
  <c r="F752" i="32" a="1"/>
  <c r="AH751" i="32" a="1"/>
  <c r="Q751" i="32" a="1"/>
  <c r="M751" i="32" a="1"/>
  <c r="AF751" i="32" a="1"/>
  <c r="W752" i="32" a="1"/>
  <c r="AJ752" i="32" l="1"/>
  <c r="AT752" i="32"/>
  <c r="AF751" i="32"/>
  <c r="AX752" i="32"/>
  <c r="AL752" i="32" s="1"/>
  <c r="AK752" i="32"/>
  <c r="Q751" i="32"/>
  <c r="M751" i="32"/>
  <c r="W752" i="32"/>
  <c r="Z752" i="32"/>
  <c r="X752" i="32"/>
  <c r="Y752" i="32"/>
  <c r="AA752" i="32"/>
  <c r="AB752" i="32"/>
  <c r="H752" i="32"/>
  <c r="G752" i="32"/>
  <c r="F752" i="32"/>
  <c r="K752" i="32"/>
  <c r="J752" i="32"/>
  <c r="I752" i="32"/>
  <c r="AH751" i="32"/>
  <c r="V751" i="32" s="1"/>
  <c r="C753" i="17" s="1"/>
  <c r="F757" i="28"/>
  <c r="I757" i="28"/>
  <c r="G757" i="28"/>
  <c r="H757" i="28"/>
  <c r="E757" i="28"/>
  <c r="A758" i="28"/>
  <c r="M758" i="28" l="1"/>
  <c r="K758" i="28"/>
  <c r="L758" i="28"/>
  <c r="E751" i="32"/>
  <c r="B753" i="17" s="1"/>
  <c r="AE752" i="32"/>
  <c r="AC752" i="32"/>
  <c r="AG752" i="32"/>
  <c r="C752" i="32"/>
  <c r="S752" i="32"/>
  <c r="T752" i="32"/>
  <c r="B752" i="32"/>
  <c r="L752" i="32"/>
  <c r="P752" i="32"/>
  <c r="N752" i="32"/>
  <c r="D758" i="28"/>
  <c r="F758" i="28"/>
  <c r="I758" i="28"/>
  <c r="G758" i="28"/>
  <c r="H758" i="28"/>
  <c r="E758" i="28"/>
  <c r="A759" i="28"/>
  <c r="Q752" i="32" a="1"/>
  <c r="AU752" i="32" a="1"/>
  <c r="AN753" i="32" a="1"/>
  <c r="AY752" i="32" a="1"/>
  <c r="AH752" i="32" a="1"/>
  <c r="AW752" i="32" a="1"/>
  <c r="AU752" i="32" l="1"/>
  <c r="L759" i="28"/>
  <c r="M759" i="28"/>
  <c r="K759" i="28"/>
  <c r="AO753" i="32"/>
  <c r="AR753" i="32"/>
  <c r="AP753" i="32"/>
  <c r="AS753" i="32"/>
  <c r="AQ753" i="32"/>
  <c r="AK753" i="32" s="1"/>
  <c r="AN753" i="32"/>
  <c r="AY752" i="32"/>
  <c r="AW752" i="32"/>
  <c r="U752" i="32"/>
  <c r="Q752" i="32"/>
  <c r="D752" i="32"/>
  <c r="AH752" i="32"/>
  <c r="D759" i="28"/>
  <c r="F759" i="28"/>
  <c r="I759" i="28"/>
  <c r="G759" i="28"/>
  <c r="H759" i="28"/>
  <c r="E759" i="28"/>
  <c r="A760" i="28"/>
  <c r="F753" i="32" a="1"/>
  <c r="AF752" i="32" a="1"/>
  <c r="AY753" i="32" a="1"/>
  <c r="AU753" i="32" a="1"/>
  <c r="M752" i="32" a="1"/>
  <c r="AN754" i="32" a="1"/>
  <c r="AD752" i="32" a="1"/>
  <c r="W753" i="32" a="1"/>
  <c r="AW753" i="32" a="1"/>
  <c r="O752" i="32" a="1"/>
  <c r="AM752" i="32" l="1"/>
  <c r="D754" i="17" s="1"/>
  <c r="AJ753" i="32"/>
  <c r="K760" i="28"/>
  <c r="L760" i="28"/>
  <c r="M760" i="28"/>
  <c r="AV753" i="32"/>
  <c r="AX753" i="32"/>
  <c r="AT753" i="32"/>
  <c r="AQ754" i="32"/>
  <c r="AN754" i="32"/>
  <c r="AO754" i="32"/>
  <c r="AS754" i="32"/>
  <c r="AP754" i="32"/>
  <c r="AR754" i="32"/>
  <c r="AU753" i="32"/>
  <c r="AY753" i="32"/>
  <c r="AW753" i="32"/>
  <c r="I753" i="32"/>
  <c r="G753" i="32"/>
  <c r="F753" i="32"/>
  <c r="K753" i="32"/>
  <c r="J753" i="32"/>
  <c r="H753" i="32"/>
  <c r="AA753" i="32"/>
  <c r="Z753" i="32"/>
  <c r="Y753" i="32"/>
  <c r="W753" i="32"/>
  <c r="X753" i="32"/>
  <c r="AB753" i="32"/>
  <c r="AD752" i="32"/>
  <c r="AF752" i="32"/>
  <c r="M752" i="32"/>
  <c r="O752" i="32"/>
  <c r="D760" i="28"/>
  <c r="H760" i="28"/>
  <c r="E760" i="28"/>
  <c r="F760" i="28"/>
  <c r="I760" i="28"/>
  <c r="G760" i="28"/>
  <c r="A761" i="28"/>
  <c r="AN755" i="32" a="1"/>
  <c r="F754" i="32" a="1"/>
  <c r="W754" i="32" a="1"/>
  <c r="AV754" i="32" l="1"/>
  <c r="AT754" i="32"/>
  <c r="L761" i="28"/>
  <c r="K761" i="28"/>
  <c r="M761" i="28"/>
  <c r="N753" i="32"/>
  <c r="AL753" i="32"/>
  <c r="P753" i="32"/>
  <c r="AJ754" i="32"/>
  <c r="AC753" i="32"/>
  <c r="AS755" i="32"/>
  <c r="AQ755" i="32"/>
  <c r="AO755" i="32"/>
  <c r="AP755" i="32"/>
  <c r="AR755" i="32"/>
  <c r="AN755" i="32"/>
  <c r="AT755" i="32" s="1"/>
  <c r="AX754" i="32"/>
  <c r="AG753" i="32"/>
  <c r="AK754" i="32"/>
  <c r="L753" i="32"/>
  <c r="C753" i="32"/>
  <c r="AM753" i="32"/>
  <c r="D755" i="17" s="1"/>
  <c r="B753" i="32"/>
  <c r="S753" i="32"/>
  <c r="F754" i="32"/>
  <c r="J754" i="32"/>
  <c r="I754" i="32"/>
  <c r="K754" i="32"/>
  <c r="H754" i="32"/>
  <c r="G754" i="32"/>
  <c r="AE753" i="32"/>
  <c r="V752" i="32"/>
  <c r="C754" i="17" s="1"/>
  <c r="T753" i="32"/>
  <c r="Y754" i="32"/>
  <c r="AB754" i="32"/>
  <c r="W754" i="32"/>
  <c r="X754" i="32"/>
  <c r="AA754" i="32"/>
  <c r="Z754" i="32"/>
  <c r="E752" i="32"/>
  <c r="B754" i="17" s="1"/>
  <c r="D761" i="28"/>
  <c r="AN756" i="32" a="1"/>
  <c r="AY754" i="32" a="1"/>
  <c r="O753" i="32" a="1"/>
  <c r="AD753" i="32" a="1"/>
  <c r="W755" i="32" a="1"/>
  <c r="AF753" i="32" a="1"/>
  <c r="M753" i="32" a="1"/>
  <c r="F755" i="32" a="1"/>
  <c r="AW754" i="32" a="1"/>
  <c r="AU754" i="32" a="1"/>
  <c r="AH753" i="32" a="1"/>
  <c r="Q753" i="32" a="1"/>
  <c r="AX755" i="32" l="1"/>
  <c r="AK755" i="32"/>
  <c r="AL754" i="32"/>
  <c r="D753" i="32"/>
  <c r="U753" i="32"/>
  <c r="AJ755" i="32"/>
  <c r="P754" i="32"/>
  <c r="C754" i="32"/>
  <c r="B754" i="32"/>
  <c r="AV755" i="32"/>
  <c r="AL755" i="32" s="1"/>
  <c r="AW754" i="32"/>
  <c r="AY754" i="32"/>
  <c r="AU754" i="32"/>
  <c r="O753" i="32"/>
  <c r="M753" i="32"/>
  <c r="Q753" i="32"/>
  <c r="AS756" i="32"/>
  <c r="AR756" i="32"/>
  <c r="AQ756" i="32"/>
  <c r="AP756" i="32"/>
  <c r="AN756" i="32"/>
  <c r="AO756" i="32"/>
  <c r="S754" i="32"/>
  <c r="AC754" i="32"/>
  <c r="AG754" i="32"/>
  <c r="N754" i="32"/>
  <c r="L754" i="32"/>
  <c r="AE754" i="32"/>
  <c r="T754" i="32"/>
  <c r="AF753" i="32"/>
  <c r="AH753" i="32"/>
  <c r="AD753" i="32"/>
  <c r="H755" i="32"/>
  <c r="K755" i="32"/>
  <c r="J755" i="32"/>
  <c r="F755" i="32"/>
  <c r="G755" i="32"/>
  <c r="I755" i="32"/>
  <c r="Y755" i="32"/>
  <c r="AA755" i="32"/>
  <c r="Z755" i="32"/>
  <c r="AB755" i="32"/>
  <c r="W755" i="32"/>
  <c r="X755" i="32"/>
  <c r="F761" i="28"/>
  <c r="I761" i="28"/>
  <c r="G761" i="28"/>
  <c r="H761" i="28"/>
  <c r="E761" i="28"/>
  <c r="A762" i="28"/>
  <c r="O754" i="32" a="1"/>
  <c r="F756" i="32" a="1"/>
  <c r="AW755" i="32" a="1"/>
  <c r="AU755" i="32" a="1"/>
  <c r="AY755" i="32" a="1"/>
  <c r="Q754" i="32" a="1"/>
  <c r="AD754" i="32" a="1"/>
  <c r="AF754" i="32" a="1"/>
  <c r="W756" i="32" a="1"/>
  <c r="M754" i="32" a="1"/>
  <c r="AH754" i="32" a="1"/>
  <c r="AY755" i="32" l="1"/>
  <c r="AU755" i="32"/>
  <c r="AW755" i="32"/>
  <c r="AM755" i="32" s="1"/>
  <c r="D757" i="17" s="1"/>
  <c r="M762" i="28"/>
  <c r="K762" i="28"/>
  <c r="L762" i="28"/>
  <c r="AJ756" i="32"/>
  <c r="E753" i="32"/>
  <c r="B755" i="17" s="1"/>
  <c r="AT756" i="32"/>
  <c r="M754" i="32"/>
  <c r="Q754" i="32"/>
  <c r="O754" i="32"/>
  <c r="E754" i="32" s="1"/>
  <c r="B756" i="17" s="1"/>
  <c r="B755" i="32"/>
  <c r="P755" i="32"/>
  <c r="D754" i="32"/>
  <c r="AC755" i="32"/>
  <c r="AG755" i="32"/>
  <c r="U754" i="32"/>
  <c r="AX756" i="32"/>
  <c r="AM754" i="32"/>
  <c r="D756" i="17" s="1"/>
  <c r="V753" i="32"/>
  <c r="C755" i="17" s="1"/>
  <c r="AK756" i="32"/>
  <c r="AV756" i="32"/>
  <c r="AF754" i="32"/>
  <c r="AD754" i="32"/>
  <c r="AH754" i="32"/>
  <c r="AE755" i="32"/>
  <c r="N755" i="32"/>
  <c r="C755" i="32"/>
  <c r="T755" i="32"/>
  <c r="L755" i="32"/>
  <c r="G756" i="32"/>
  <c r="I756" i="32"/>
  <c r="K756" i="32"/>
  <c r="J756" i="32"/>
  <c r="P756" i="32" s="1"/>
  <c r="F756" i="32"/>
  <c r="H756" i="32"/>
  <c r="S755" i="32"/>
  <c r="AB756" i="32"/>
  <c r="Y756" i="32"/>
  <c r="Z756" i="32"/>
  <c r="X756" i="32"/>
  <c r="W756" i="32"/>
  <c r="AA756" i="32"/>
  <c r="D762" i="28"/>
  <c r="AW756" i="32" a="1"/>
  <c r="O755" i="32" a="1"/>
  <c r="AU756" i="32" a="1"/>
  <c r="AY756" i="32" a="1"/>
  <c r="AH755" i="32" a="1"/>
  <c r="AF755" i="32" a="1"/>
  <c r="AD755" i="32" a="1"/>
  <c r="M755" i="32" a="1"/>
  <c r="W757" i="32" a="1"/>
  <c r="AN757" i="32" a="1"/>
  <c r="Q755" i="32" a="1"/>
  <c r="AS757" i="32" l="1"/>
  <c r="AQ757" i="32"/>
  <c r="AO757" i="32"/>
  <c r="AR757" i="32"/>
  <c r="AP757" i="32"/>
  <c r="AN757" i="32"/>
  <c r="AT757" i="32" s="1"/>
  <c r="AE756" i="32"/>
  <c r="L756" i="32"/>
  <c r="AV757" i="32"/>
  <c r="AL756" i="32"/>
  <c r="U755" i="32"/>
  <c r="AU756" i="32"/>
  <c r="AY756" i="32"/>
  <c r="AW756" i="32"/>
  <c r="AC756" i="32"/>
  <c r="V754" i="32"/>
  <c r="C756" i="17" s="1"/>
  <c r="D755" i="32"/>
  <c r="AJ757" i="32"/>
  <c r="B756" i="32"/>
  <c r="AG756" i="32"/>
  <c r="AH755" i="32"/>
  <c r="AF755" i="32"/>
  <c r="AD755" i="32"/>
  <c r="M755" i="32"/>
  <c r="Q755" i="32"/>
  <c r="O755" i="32"/>
  <c r="T756" i="32"/>
  <c r="N756" i="32"/>
  <c r="C756" i="32"/>
  <c r="S756" i="32"/>
  <c r="W757" i="32"/>
  <c r="AA757" i="32"/>
  <c r="Z757" i="32"/>
  <c r="Y757" i="32"/>
  <c r="X757" i="32"/>
  <c r="AB757" i="32"/>
  <c r="I762" i="28"/>
  <c r="G762" i="28"/>
  <c r="H762" i="28"/>
  <c r="E762" i="28"/>
  <c r="F762" i="28"/>
  <c r="A763" i="28"/>
  <c r="AD756" i="32" a="1"/>
  <c r="M756" i="32" a="1"/>
  <c r="AF756" i="32" a="1"/>
  <c r="O756" i="32" a="1"/>
  <c r="AH756" i="32" a="1"/>
  <c r="F757" i="32" a="1"/>
  <c r="Q756" i="32" a="1"/>
  <c r="D756" i="32" l="1"/>
  <c r="AK757" i="32"/>
  <c r="AX757" i="32"/>
  <c r="AL757" i="32" s="1"/>
  <c r="AM756" i="32"/>
  <c r="D758" i="17" s="1"/>
  <c r="U756" i="32"/>
  <c r="M763" i="28"/>
  <c r="K763" i="28"/>
  <c r="L763" i="28"/>
  <c r="V755" i="32"/>
  <c r="C757" i="17" s="1"/>
  <c r="E755" i="32"/>
  <c r="B757" i="17" s="1"/>
  <c r="AD756" i="32"/>
  <c r="AF756" i="32"/>
  <c r="AH756" i="32"/>
  <c r="Q756" i="32"/>
  <c r="M756" i="32"/>
  <c r="J757" i="32"/>
  <c r="F757" i="32"/>
  <c r="G757" i="32"/>
  <c r="I757" i="32"/>
  <c r="K757" i="32"/>
  <c r="H757" i="32"/>
  <c r="O756" i="32"/>
  <c r="AE757" i="32"/>
  <c r="T757" i="32"/>
  <c r="AG757" i="32"/>
  <c r="AC757" i="32"/>
  <c r="S757" i="32"/>
  <c r="D763" i="28"/>
  <c r="F763" i="28"/>
  <c r="I763" i="28"/>
  <c r="G763" i="28"/>
  <c r="H763" i="28"/>
  <c r="E763" i="28"/>
  <c r="A764" i="28"/>
  <c r="W758" i="32" a="1"/>
  <c r="AH757" i="32" a="1"/>
  <c r="AY757" i="32" a="1"/>
  <c r="M764" i="28" l="1"/>
  <c r="K764" i="28"/>
  <c r="L764" i="28"/>
  <c r="V756" i="32"/>
  <c r="C758" i="17" s="1"/>
  <c r="AY757" i="32"/>
  <c r="E756" i="32"/>
  <c r="B758" i="17" s="1"/>
  <c r="N757" i="32"/>
  <c r="P757" i="32"/>
  <c r="L757" i="32"/>
  <c r="C757" i="32"/>
  <c r="B757" i="32"/>
  <c r="AB758" i="32"/>
  <c r="AA758" i="32"/>
  <c r="Y758" i="32"/>
  <c r="Z758" i="32"/>
  <c r="X758" i="32"/>
  <c r="W758" i="32"/>
  <c r="AH757" i="32"/>
  <c r="D764" i="28"/>
  <c r="U757" i="32"/>
  <c r="F764" i="28"/>
  <c r="I764" i="28"/>
  <c r="G764" i="28"/>
  <c r="H764" i="28"/>
  <c r="E764" i="28"/>
  <c r="A765" i="28"/>
  <c r="AN758" i="32" a="1"/>
  <c r="AW757" i="32" a="1"/>
  <c r="M757" i="32" a="1"/>
  <c r="O757" i="32" a="1"/>
  <c r="Q757" i="32" a="1"/>
  <c r="F758" i="32" a="1"/>
  <c r="AF757" i="32" a="1"/>
  <c r="W759" i="32" a="1"/>
  <c r="AU757" i="32" a="1"/>
  <c r="AD757" i="32" a="1"/>
  <c r="AU757" i="32" l="1"/>
  <c r="AW757" i="32"/>
  <c r="AS758" i="32"/>
  <c r="AN758" i="32"/>
  <c r="AR758" i="32"/>
  <c r="AX758" i="32" s="1"/>
  <c r="AO758" i="32"/>
  <c r="AQ758" i="32"/>
  <c r="AP758" i="32"/>
  <c r="M765" i="28"/>
  <c r="K765" i="28"/>
  <c r="L765" i="28"/>
  <c r="AD757" i="32"/>
  <c r="D757" i="32"/>
  <c r="Q757" i="32"/>
  <c r="G758" i="32"/>
  <c r="H758" i="32"/>
  <c r="K758" i="32"/>
  <c r="I758" i="32"/>
  <c r="J758" i="32"/>
  <c r="F758" i="32"/>
  <c r="M757" i="32"/>
  <c r="O757" i="32"/>
  <c r="AF757" i="32"/>
  <c r="AG758" i="32"/>
  <c r="X759" i="32"/>
  <c r="AA759" i="32"/>
  <c r="W759" i="32"/>
  <c r="Y759" i="32"/>
  <c r="AB759" i="32"/>
  <c r="Z759" i="32"/>
  <c r="AC758" i="32"/>
  <c r="S758" i="32"/>
  <c r="T758" i="32"/>
  <c r="D765" i="28"/>
  <c r="AE758" i="32"/>
  <c r="E765" i="28"/>
  <c r="F765" i="28"/>
  <c r="I765" i="28"/>
  <c r="G765" i="28"/>
  <c r="H765" i="28"/>
  <c r="A766" i="28"/>
  <c r="AN759" i="32" a="1"/>
  <c r="F759" i="32" a="1"/>
  <c r="W760" i="32" a="1"/>
  <c r="AF758" i="32" a="1"/>
  <c r="AH758" i="32" a="1"/>
  <c r="AD758" i="32" a="1"/>
  <c r="AM757" i="32" l="1"/>
  <c r="D759" i="17" s="1"/>
  <c r="AV758" i="32"/>
  <c r="AR759" i="32"/>
  <c r="AP759" i="32"/>
  <c r="AS759" i="32"/>
  <c r="AQ759" i="32"/>
  <c r="AO759" i="32"/>
  <c r="AN759" i="32"/>
  <c r="K766" i="28"/>
  <c r="M766" i="28"/>
  <c r="L766" i="28"/>
  <c r="AK758" i="32"/>
  <c r="AJ758" i="32"/>
  <c r="AT758" i="32"/>
  <c r="V757" i="32"/>
  <c r="C759" i="17" s="1"/>
  <c r="P758" i="32"/>
  <c r="N758" i="32"/>
  <c r="B758" i="32"/>
  <c r="E757" i="32"/>
  <c r="B759" i="17" s="1"/>
  <c r="L758" i="32"/>
  <c r="G759" i="32"/>
  <c r="H759" i="32"/>
  <c r="F759" i="32"/>
  <c r="K759" i="32"/>
  <c r="I759" i="32"/>
  <c r="J759" i="32"/>
  <c r="C758" i="32"/>
  <c r="AG759" i="32"/>
  <c r="AE759" i="32"/>
  <c r="U758" i="32"/>
  <c r="AA760" i="32"/>
  <c r="Z760" i="32"/>
  <c r="Y760" i="32"/>
  <c r="AB760" i="32"/>
  <c r="X760" i="32"/>
  <c r="W760" i="32"/>
  <c r="AH758" i="32"/>
  <c r="AF758" i="32"/>
  <c r="AD758" i="32"/>
  <c r="T759" i="32"/>
  <c r="D766" i="28"/>
  <c r="AC759" i="32"/>
  <c r="S759" i="32"/>
  <c r="F766" i="28"/>
  <c r="I766" i="28"/>
  <c r="G766" i="28"/>
  <c r="H766" i="28"/>
  <c r="E766" i="28"/>
  <c r="A767" i="28"/>
  <c r="W761" i="32" a="1"/>
  <c r="AD759" i="32" a="1"/>
  <c r="AY758" i="32" a="1"/>
  <c r="AN760" i="32" a="1"/>
  <c r="AF759" i="32" a="1"/>
  <c r="M758" i="32" a="1"/>
  <c r="AH759" i="32" a="1"/>
  <c r="AU758" i="32" a="1"/>
  <c r="Q758" i="32" a="1"/>
  <c r="O758" i="32" a="1"/>
  <c r="AW758" i="32" a="1"/>
  <c r="F760" i="32" a="1"/>
  <c r="AL758" i="32" l="1"/>
  <c r="AV759" i="32"/>
  <c r="AY758" i="32"/>
  <c r="AW758" i="32"/>
  <c r="AU758" i="32"/>
  <c r="AJ759" i="32"/>
  <c r="AT759" i="32"/>
  <c r="AK759" i="32"/>
  <c r="AX759" i="32"/>
  <c r="AP760" i="32"/>
  <c r="AO760" i="32"/>
  <c r="AR760" i="32"/>
  <c r="AN760" i="32"/>
  <c r="AS760" i="32"/>
  <c r="AQ760" i="32"/>
  <c r="M767" i="28"/>
  <c r="L767" i="28"/>
  <c r="K767" i="28"/>
  <c r="P759" i="32"/>
  <c r="L759" i="32"/>
  <c r="D758" i="32"/>
  <c r="C759" i="32"/>
  <c r="Q758" i="32"/>
  <c r="M758" i="32"/>
  <c r="O758" i="32"/>
  <c r="K760" i="32"/>
  <c r="H760" i="32"/>
  <c r="G760" i="32"/>
  <c r="F760" i="32"/>
  <c r="J760" i="32"/>
  <c r="I760" i="32"/>
  <c r="N759" i="32"/>
  <c r="B759" i="32"/>
  <c r="U759" i="32"/>
  <c r="V758" i="32"/>
  <c r="C760" i="17" s="1"/>
  <c r="AE760" i="32"/>
  <c r="AB761" i="32"/>
  <c r="AA761" i="32"/>
  <c r="Y761" i="32"/>
  <c r="X761" i="32"/>
  <c r="Z761" i="32"/>
  <c r="W761" i="32"/>
  <c r="AH759" i="32"/>
  <c r="AF759" i="32"/>
  <c r="AD759" i="32"/>
  <c r="D767" i="28"/>
  <c r="AC760" i="32"/>
  <c r="S760" i="32"/>
  <c r="T760" i="32"/>
  <c r="AG760" i="32"/>
  <c r="G767" i="28"/>
  <c r="H767" i="28"/>
  <c r="E767" i="28"/>
  <c r="F767" i="28"/>
  <c r="I767" i="28"/>
  <c r="A768" i="28"/>
  <c r="AH760" i="32" a="1"/>
  <c r="Q759" i="32" a="1"/>
  <c r="AF760" i="32" a="1"/>
  <c r="M759" i="32" a="1"/>
  <c r="W762" i="32" a="1"/>
  <c r="AW759" i="32" a="1"/>
  <c r="AY759" i="32" a="1"/>
  <c r="AD760" i="32" a="1"/>
  <c r="AU759" i="32" a="1"/>
  <c r="O759" i="32" a="1"/>
  <c r="F761" i="32" a="1"/>
  <c r="AN761" i="32" a="1"/>
  <c r="AM758" i="32" l="1"/>
  <c r="D760" i="17" s="1"/>
  <c r="AU759" i="32"/>
  <c r="AY759" i="32"/>
  <c r="AW759" i="32"/>
  <c r="AL759" i="32"/>
  <c r="L768" i="28"/>
  <c r="M768" i="28"/>
  <c r="K768" i="28"/>
  <c r="AQ761" i="32"/>
  <c r="AO761" i="32"/>
  <c r="AS761" i="32"/>
  <c r="AP761" i="32"/>
  <c r="AN761" i="32"/>
  <c r="AR761" i="32"/>
  <c r="AT760" i="32"/>
  <c r="AJ760" i="32"/>
  <c r="AX760" i="32"/>
  <c r="AK760" i="32"/>
  <c r="AV760" i="32"/>
  <c r="D759" i="32"/>
  <c r="E758" i="32"/>
  <c r="B760" i="17" s="1"/>
  <c r="O759" i="32"/>
  <c r="Q759" i="32"/>
  <c r="M759" i="32"/>
  <c r="C760" i="32"/>
  <c r="N760" i="32"/>
  <c r="P760" i="32"/>
  <c r="L760" i="32"/>
  <c r="F761" i="32"/>
  <c r="J761" i="32"/>
  <c r="I761" i="32"/>
  <c r="G761" i="32"/>
  <c r="H761" i="32"/>
  <c r="K761" i="32"/>
  <c r="B760" i="32"/>
  <c r="AH760" i="32"/>
  <c r="AF760" i="32"/>
  <c r="AD760" i="32"/>
  <c r="W762" i="32"/>
  <c r="X762" i="32"/>
  <c r="Z762" i="32"/>
  <c r="Y762" i="32"/>
  <c r="AB762" i="32"/>
  <c r="AA762" i="32"/>
  <c r="D768" i="28"/>
  <c r="AC761" i="32"/>
  <c r="S761" i="32"/>
  <c r="V759" i="32"/>
  <c r="C761" i="17" s="1"/>
  <c r="AE761" i="32"/>
  <c r="T761" i="32"/>
  <c r="AG761" i="32"/>
  <c r="U760" i="32"/>
  <c r="F768" i="28"/>
  <c r="I768" i="28"/>
  <c r="G768" i="28"/>
  <c r="H768" i="28"/>
  <c r="E768" i="28"/>
  <c r="A769" i="28"/>
  <c r="M760" i="32" a="1"/>
  <c r="Q760" i="32" a="1"/>
  <c r="AU760" i="32" a="1"/>
  <c r="AF761" i="32" a="1"/>
  <c r="O760" i="32" a="1"/>
  <c r="AW760" i="32" a="1"/>
  <c r="AY760" i="32" a="1"/>
  <c r="F762" i="32" a="1"/>
  <c r="AH761" i="32" a="1"/>
  <c r="AD761" i="32" a="1"/>
  <c r="AN762" i="32" a="1"/>
  <c r="W763" i="32" a="1"/>
  <c r="AV761" i="32" l="1"/>
  <c r="AX761" i="32"/>
  <c r="AM759" i="32"/>
  <c r="D761" i="17" s="1"/>
  <c r="AR762" i="32"/>
  <c r="AS762" i="32"/>
  <c r="AN762" i="32"/>
  <c r="AJ762" i="32" s="1"/>
  <c r="AO762" i="32"/>
  <c r="AP762" i="32"/>
  <c r="AQ762" i="32"/>
  <c r="AU760" i="32"/>
  <c r="AY760" i="32"/>
  <c r="AW760" i="32"/>
  <c r="AL760" i="32"/>
  <c r="AT761" i="32"/>
  <c r="AL761" i="32" s="1"/>
  <c r="AJ761" i="32"/>
  <c r="AK761" i="32"/>
  <c r="K769" i="28"/>
  <c r="M769" i="28"/>
  <c r="L769" i="28"/>
  <c r="P761" i="32"/>
  <c r="E759" i="32"/>
  <c r="B761" i="17" s="1"/>
  <c r="D760" i="32"/>
  <c r="B761" i="32"/>
  <c r="Q760" i="32"/>
  <c r="O760" i="32"/>
  <c r="M760" i="32"/>
  <c r="C761" i="32"/>
  <c r="N761" i="32"/>
  <c r="L761" i="32"/>
  <c r="J762" i="32"/>
  <c r="I762" i="32"/>
  <c r="H762" i="32"/>
  <c r="F762" i="32"/>
  <c r="K762" i="32"/>
  <c r="G762" i="32"/>
  <c r="AH761" i="32"/>
  <c r="AF761" i="32"/>
  <c r="AD761" i="32"/>
  <c r="Y763" i="32"/>
  <c r="X763" i="32"/>
  <c r="AA763" i="32"/>
  <c r="AB763" i="32"/>
  <c r="W763" i="32"/>
  <c r="Z763" i="32"/>
  <c r="U761" i="32"/>
  <c r="AG762" i="32"/>
  <c r="AE762" i="32"/>
  <c r="D769" i="28"/>
  <c r="T762" i="32"/>
  <c r="V760" i="32"/>
  <c r="C762" i="17" s="1"/>
  <c r="AC762" i="32"/>
  <c r="S762" i="32"/>
  <c r="F769" i="28"/>
  <c r="I769" i="28"/>
  <c r="G769" i="28"/>
  <c r="H769" i="28"/>
  <c r="E769" i="28"/>
  <c r="A770" i="28"/>
  <c r="AD762" i="32" a="1"/>
  <c r="AN763" i="32" a="1"/>
  <c r="O761" i="32" a="1"/>
  <c r="AU761" i="32" a="1"/>
  <c r="F763" i="32" a="1"/>
  <c r="AF762" i="32" a="1"/>
  <c r="AY761" i="32" a="1"/>
  <c r="M761" i="32" a="1"/>
  <c r="Q761" i="32" a="1"/>
  <c r="W764" i="32" a="1"/>
  <c r="AW761" i="32" a="1"/>
  <c r="AH762" i="32" a="1"/>
  <c r="AX762" i="32" l="1"/>
  <c r="AT762" i="32"/>
  <c r="AW761" i="32"/>
  <c r="AU761" i="32"/>
  <c r="AY761" i="32"/>
  <c r="AS763" i="32"/>
  <c r="AR763" i="32"/>
  <c r="AX763" i="32" s="1"/>
  <c r="AO763" i="32"/>
  <c r="AQ763" i="32"/>
  <c r="AN763" i="32"/>
  <c r="AP763" i="32"/>
  <c r="AV763" i="32" s="1"/>
  <c r="AM760" i="32"/>
  <c r="D762" i="17" s="1"/>
  <c r="AV762" i="32"/>
  <c r="AK762" i="32"/>
  <c r="M770" i="28"/>
  <c r="K770" i="28"/>
  <c r="L770" i="28"/>
  <c r="D761" i="32"/>
  <c r="E760" i="32"/>
  <c r="B762" i="17" s="1"/>
  <c r="N762" i="32"/>
  <c r="M761" i="32"/>
  <c r="O761" i="32"/>
  <c r="Q761" i="32"/>
  <c r="L762" i="32"/>
  <c r="B762" i="32"/>
  <c r="C762" i="32"/>
  <c r="I763" i="32"/>
  <c r="J763" i="32"/>
  <c r="H763" i="32"/>
  <c r="F763" i="32"/>
  <c r="G763" i="32"/>
  <c r="K763" i="32"/>
  <c r="P762" i="32"/>
  <c r="X764" i="32"/>
  <c r="AB764" i="32"/>
  <c r="W764" i="32"/>
  <c r="AA764" i="32"/>
  <c r="Z764" i="32"/>
  <c r="Y764" i="32"/>
  <c r="AH762" i="32"/>
  <c r="AF762" i="32"/>
  <c r="AD762" i="32"/>
  <c r="D770" i="28"/>
  <c r="U762" i="32"/>
  <c r="AC763" i="32"/>
  <c r="S763" i="32"/>
  <c r="AG763" i="32"/>
  <c r="V761" i="32"/>
  <c r="C763" i="17" s="1"/>
  <c r="T763" i="32"/>
  <c r="AE763" i="32"/>
  <c r="F770" i="28"/>
  <c r="I770" i="28"/>
  <c r="G770" i="28"/>
  <c r="H770" i="28"/>
  <c r="E770" i="28"/>
  <c r="A771" i="28"/>
  <c r="AY762" i="32" a="1"/>
  <c r="Q762" i="32" a="1"/>
  <c r="AU762" i="32" a="1"/>
  <c r="AH763" i="32" a="1"/>
  <c r="O762" i="32" a="1"/>
  <c r="M762" i="32" a="1"/>
  <c r="AW762" i="32" a="1"/>
  <c r="AD763" i="32" a="1"/>
  <c r="F764" i="32" a="1"/>
  <c r="AN764" i="32" a="1"/>
  <c r="AF763" i="32" a="1"/>
  <c r="W765" i="32" a="1"/>
  <c r="AL762" i="32" l="1"/>
  <c r="AM761" i="32"/>
  <c r="D763" i="17" s="1"/>
  <c r="AU762" i="32"/>
  <c r="AW762" i="32"/>
  <c r="AY762" i="32"/>
  <c r="AT763" i="32"/>
  <c r="AL763" i="32" s="1"/>
  <c r="AJ763" i="32"/>
  <c r="AK763" i="32"/>
  <c r="M771" i="28"/>
  <c r="K771" i="28"/>
  <c r="L771" i="28"/>
  <c r="AR764" i="32"/>
  <c r="AQ764" i="32"/>
  <c r="AP764" i="32"/>
  <c r="AV764" i="32" s="1"/>
  <c r="AO764" i="32"/>
  <c r="AN764" i="32"/>
  <c r="AS764" i="32"/>
  <c r="B763" i="32"/>
  <c r="D762" i="32"/>
  <c r="E761" i="32"/>
  <c r="B763" i="17" s="1"/>
  <c r="M762" i="32"/>
  <c r="O762" i="32"/>
  <c r="Q762" i="32"/>
  <c r="L763" i="32"/>
  <c r="N763" i="32"/>
  <c r="C763" i="32"/>
  <c r="I764" i="32"/>
  <c r="K764" i="32"/>
  <c r="G764" i="32"/>
  <c r="H764" i="32"/>
  <c r="F764" i="32"/>
  <c r="J764" i="32"/>
  <c r="P763" i="32"/>
  <c r="AG764" i="32"/>
  <c r="V762" i="32"/>
  <c r="C764" i="17" s="1"/>
  <c r="AE764" i="32"/>
  <c r="W765" i="32"/>
  <c r="Y765" i="32"/>
  <c r="Z765" i="32"/>
  <c r="X765" i="32"/>
  <c r="AB765" i="32"/>
  <c r="AA765" i="32"/>
  <c r="AH763" i="32"/>
  <c r="AF763" i="32"/>
  <c r="AD763" i="32"/>
  <c r="U763" i="32"/>
  <c r="D771" i="28"/>
  <c r="AC764" i="32"/>
  <c r="S764" i="32"/>
  <c r="T764" i="32"/>
  <c r="O763" i="32" a="1"/>
  <c r="AH764" i="32" a="1"/>
  <c r="Q763" i="32" a="1"/>
  <c r="M763" i="32" a="1"/>
  <c r="W766" i="32" a="1"/>
  <c r="F765" i="32" a="1"/>
  <c r="AY763" i="32" a="1"/>
  <c r="AU763" i="32" a="1"/>
  <c r="AN765" i="32" a="1"/>
  <c r="AD764" i="32" a="1"/>
  <c r="AF764" i="32" a="1"/>
  <c r="AW763" i="32" a="1"/>
  <c r="AO765" i="32" l="1"/>
  <c r="AS765" i="32"/>
  <c r="AR765" i="32"/>
  <c r="AQ765" i="32"/>
  <c r="AP765" i="32"/>
  <c r="AV765" i="32" s="1"/>
  <c r="AN765" i="32"/>
  <c r="AY763" i="32"/>
  <c r="AU763" i="32"/>
  <c r="AW763" i="32"/>
  <c r="AM762" i="32"/>
  <c r="D764" i="17" s="1"/>
  <c r="AJ764" i="32"/>
  <c r="AT764" i="32"/>
  <c r="AK764" i="32"/>
  <c r="AX764" i="32"/>
  <c r="D763" i="32"/>
  <c r="E762" i="32"/>
  <c r="B764" i="17" s="1"/>
  <c r="L764" i="32"/>
  <c r="B764" i="32"/>
  <c r="M763" i="32"/>
  <c r="Q763" i="32"/>
  <c r="O763" i="32"/>
  <c r="C764" i="32"/>
  <c r="N764" i="32"/>
  <c r="F765" i="32"/>
  <c r="K765" i="32"/>
  <c r="J765" i="32"/>
  <c r="I765" i="32"/>
  <c r="H765" i="32"/>
  <c r="G765" i="32"/>
  <c r="P764" i="32"/>
  <c r="U764" i="32"/>
  <c r="V763" i="32"/>
  <c r="C765" i="17" s="1"/>
  <c r="AE765" i="32"/>
  <c r="AG765" i="32"/>
  <c r="T765" i="32"/>
  <c r="AA766" i="32"/>
  <c r="Z766" i="32"/>
  <c r="Y766" i="32"/>
  <c r="AB766" i="32"/>
  <c r="X766" i="32"/>
  <c r="W766" i="32"/>
  <c r="AH764" i="32"/>
  <c r="AF764" i="32"/>
  <c r="AD764" i="32"/>
  <c r="S765" i="32"/>
  <c r="AC765" i="32"/>
  <c r="F771" i="28"/>
  <c r="I771" i="28"/>
  <c r="G771" i="28"/>
  <c r="H771" i="28"/>
  <c r="E771" i="28"/>
  <c r="A772" i="28"/>
  <c r="M764" i="32" a="1"/>
  <c r="AY764" i="32" a="1"/>
  <c r="F766" i="32" a="1"/>
  <c r="AD765" i="32" a="1"/>
  <c r="AW764" i="32" a="1"/>
  <c r="Q764" i="32" a="1"/>
  <c r="AU764" i="32" a="1"/>
  <c r="AH765" i="32" a="1"/>
  <c r="AF765" i="32" a="1"/>
  <c r="AN766" i="32" a="1"/>
  <c r="O764" i="32" a="1"/>
  <c r="AX765" i="32" l="1"/>
  <c r="AU764" i="32"/>
  <c r="AY764" i="32"/>
  <c r="AW764" i="32"/>
  <c r="AR766" i="32"/>
  <c r="AQ766" i="32"/>
  <c r="AN766" i="32"/>
  <c r="AO766" i="32"/>
  <c r="AS766" i="32"/>
  <c r="AP766" i="32"/>
  <c r="AV766" i="32" s="1"/>
  <c r="AM763" i="32"/>
  <c r="D765" i="17" s="1"/>
  <c r="AJ765" i="32"/>
  <c r="AT765" i="32"/>
  <c r="AL765" i="32" s="1"/>
  <c r="AK765" i="32"/>
  <c r="M772" i="28"/>
  <c r="K772" i="28"/>
  <c r="L772" i="28"/>
  <c r="AL764" i="32"/>
  <c r="P765" i="32"/>
  <c r="N765" i="32"/>
  <c r="L765" i="32"/>
  <c r="C765" i="32"/>
  <c r="B765" i="32"/>
  <c r="E763" i="32"/>
  <c r="B765" i="17" s="1"/>
  <c r="D764" i="32"/>
  <c r="M764" i="32"/>
  <c r="O764" i="32"/>
  <c r="Q764" i="32"/>
  <c r="K766" i="32"/>
  <c r="I766" i="32"/>
  <c r="G766" i="32"/>
  <c r="J766" i="32"/>
  <c r="H766" i="32"/>
  <c r="F766" i="32"/>
  <c r="U765" i="32"/>
  <c r="AH765" i="32"/>
  <c r="AF765" i="32"/>
  <c r="AD765" i="32"/>
  <c r="AG766" i="32"/>
  <c r="V764" i="32"/>
  <c r="C766" i="17" s="1"/>
  <c r="D772" i="28"/>
  <c r="AC766" i="32"/>
  <c r="S766" i="32"/>
  <c r="T766" i="32"/>
  <c r="AE766" i="32"/>
  <c r="H772" i="28"/>
  <c r="E772" i="28"/>
  <c r="F772" i="28"/>
  <c r="I772" i="28"/>
  <c r="G772" i="28"/>
  <c r="A773" i="28"/>
  <c r="F767" i="32" a="1"/>
  <c r="AH766" i="32" a="1"/>
  <c r="AY765" i="32" a="1"/>
  <c r="Q765" i="32" a="1"/>
  <c r="AU765" i="32" a="1"/>
  <c r="M765" i="32" a="1"/>
  <c r="AW765" i="32" a="1"/>
  <c r="O765" i="32" a="1"/>
  <c r="AX766" i="32" l="1"/>
  <c r="AW765" i="32"/>
  <c r="AU765" i="32"/>
  <c r="AY765" i="32"/>
  <c r="AK766" i="32"/>
  <c r="AT766" i="32"/>
  <c r="AJ766" i="32"/>
  <c r="AM764" i="32"/>
  <c r="D766" i="17" s="1"/>
  <c r="M773" i="28"/>
  <c r="K773" i="28"/>
  <c r="L773" i="28"/>
  <c r="L766" i="32"/>
  <c r="E764" i="32"/>
  <c r="B766" i="17" s="1"/>
  <c r="D765" i="32"/>
  <c r="M765" i="32"/>
  <c r="Q765" i="32"/>
  <c r="O765" i="32"/>
  <c r="P766" i="32"/>
  <c r="C766" i="32"/>
  <c r="N766" i="32"/>
  <c r="B766" i="32"/>
  <c r="V765" i="32"/>
  <c r="C767" i="17" s="1"/>
  <c r="AH766" i="32"/>
  <c r="G767" i="32"/>
  <c r="J767" i="32"/>
  <c r="H767" i="32"/>
  <c r="F767" i="32"/>
  <c r="I767" i="32"/>
  <c r="K767" i="32"/>
  <c r="U766" i="32"/>
  <c r="D773" i="28"/>
  <c r="F773" i="28"/>
  <c r="I773" i="28"/>
  <c r="G773" i="28"/>
  <c r="H773" i="28"/>
  <c r="E773" i="28"/>
  <c r="A774" i="28"/>
  <c r="AU766" i="32" a="1"/>
  <c r="Q766" i="32" a="1"/>
  <c r="AF766" i="32" a="1"/>
  <c r="W767" i="32" a="1"/>
  <c r="O766" i="32" a="1"/>
  <c r="AN767" i="32" a="1"/>
  <c r="AW766" i="32" a="1"/>
  <c r="AD766" i="32" a="1"/>
  <c r="M766" i="32" a="1"/>
  <c r="AY766" i="32" a="1"/>
  <c r="AL766" i="32" l="1"/>
  <c r="AM765" i="32"/>
  <c r="D767" i="17" s="1"/>
  <c r="AU766" i="32"/>
  <c r="AY766" i="32"/>
  <c r="AW766" i="32"/>
  <c r="K774" i="28"/>
  <c r="L774" i="28"/>
  <c r="M774" i="28"/>
  <c r="AQ767" i="32"/>
  <c r="AP767" i="32"/>
  <c r="AV767" i="32" s="1"/>
  <c r="AO767" i="32"/>
  <c r="AN767" i="32"/>
  <c r="AS767" i="32"/>
  <c r="AR767" i="32"/>
  <c r="E765" i="32"/>
  <c r="B767" i="17" s="1"/>
  <c r="D766" i="32"/>
  <c r="M766" i="32"/>
  <c r="O766" i="32"/>
  <c r="Q766" i="32"/>
  <c r="AF766" i="32"/>
  <c r="X767" i="32"/>
  <c r="W767" i="32"/>
  <c r="AB767" i="32"/>
  <c r="AA767" i="32"/>
  <c r="Z767" i="32"/>
  <c r="Y767" i="32"/>
  <c r="AD766" i="32"/>
  <c r="L767" i="32"/>
  <c r="B767" i="32"/>
  <c r="N767" i="32"/>
  <c r="P767" i="32"/>
  <c r="C767" i="32"/>
  <c r="D774" i="28"/>
  <c r="I774" i="28"/>
  <c r="G774" i="28"/>
  <c r="H774" i="28"/>
  <c r="E774" i="28"/>
  <c r="F774" i="28"/>
  <c r="A775" i="28"/>
  <c r="F768" i="32" a="1"/>
  <c r="M767" i="32" a="1"/>
  <c r="AN768" i="32" a="1"/>
  <c r="Q767" i="32" a="1"/>
  <c r="W768" i="32" a="1"/>
  <c r="O767" i="32" a="1"/>
  <c r="AM766" i="32" l="1"/>
  <c r="D768" i="17" s="1"/>
  <c r="AS768" i="32"/>
  <c r="AR768" i="32"/>
  <c r="AP768" i="32"/>
  <c r="AO768" i="32"/>
  <c r="AQ768" i="32"/>
  <c r="AN768" i="32"/>
  <c r="K775" i="28"/>
  <c r="M775" i="28"/>
  <c r="L775" i="28"/>
  <c r="AX767" i="32"/>
  <c r="AT767" i="32"/>
  <c r="AJ767" i="32"/>
  <c r="AK767" i="32"/>
  <c r="E766" i="32"/>
  <c r="B768" i="17" s="1"/>
  <c r="AE767" i="32"/>
  <c r="Q767" i="32"/>
  <c r="F768" i="32"/>
  <c r="I768" i="32"/>
  <c r="K768" i="32"/>
  <c r="H768" i="32"/>
  <c r="G768" i="32"/>
  <c r="J768" i="32"/>
  <c r="AC767" i="32"/>
  <c r="T767" i="32"/>
  <c r="V766" i="32"/>
  <c r="C768" i="17" s="1"/>
  <c r="AG767" i="32"/>
  <c r="S767" i="32"/>
  <c r="W768" i="32"/>
  <c r="AB768" i="32"/>
  <c r="Z768" i="32"/>
  <c r="Y768" i="32"/>
  <c r="AA768" i="32"/>
  <c r="X768" i="32"/>
  <c r="O767" i="32"/>
  <c r="M767" i="32"/>
  <c r="D767" i="32"/>
  <c r="D775" i="28"/>
  <c r="AF767" i="32" a="1"/>
  <c r="AU767" i="32" a="1"/>
  <c r="AY767" i="32" a="1"/>
  <c r="AN769" i="32" a="1"/>
  <c r="AW767" i="32" a="1"/>
  <c r="F769" i="32" a="1"/>
  <c r="AD767" i="32" a="1"/>
  <c r="W769" i="32" a="1"/>
  <c r="AH767" i="32" a="1"/>
  <c r="AL767" i="32" l="1"/>
  <c r="AX768" i="32"/>
  <c r="AV768" i="32"/>
  <c r="AY767" i="32"/>
  <c r="AU767" i="32"/>
  <c r="AW767" i="32"/>
  <c r="AR769" i="32"/>
  <c r="AN769" i="32"/>
  <c r="AS769" i="32"/>
  <c r="AO769" i="32"/>
  <c r="AP769" i="32"/>
  <c r="AQ769" i="32"/>
  <c r="AJ768" i="32"/>
  <c r="AT768" i="32"/>
  <c r="AK768" i="32"/>
  <c r="N768" i="32"/>
  <c r="L768" i="32"/>
  <c r="P768" i="32"/>
  <c r="C768" i="32"/>
  <c r="B768" i="32"/>
  <c r="J769" i="32"/>
  <c r="G769" i="32"/>
  <c r="K769" i="32"/>
  <c r="F769" i="32"/>
  <c r="I769" i="32"/>
  <c r="H769" i="32"/>
  <c r="U767" i="32"/>
  <c r="AD767" i="32"/>
  <c r="AF767" i="32"/>
  <c r="AH767" i="32"/>
  <c r="AE768" i="32"/>
  <c r="AG768" i="32"/>
  <c r="AC768" i="32"/>
  <c r="T768" i="32"/>
  <c r="S768" i="32"/>
  <c r="X769" i="32"/>
  <c r="AA769" i="32"/>
  <c r="W769" i="32"/>
  <c r="AB769" i="32"/>
  <c r="Y769" i="32"/>
  <c r="Z769" i="32"/>
  <c r="E767" i="32"/>
  <c r="B769" i="17" s="1"/>
  <c r="F775" i="28"/>
  <c r="I775" i="28"/>
  <c r="G775" i="28"/>
  <c r="H775" i="28"/>
  <c r="E775" i="28"/>
  <c r="A776" i="28"/>
  <c r="AY768" i="32" a="1"/>
  <c r="AH768" i="32" a="1"/>
  <c r="W770" i="32" a="1"/>
  <c r="AU768" i="32" a="1"/>
  <c r="Q768" i="32" a="1"/>
  <c r="F770" i="32" a="1"/>
  <c r="AW768" i="32" a="1"/>
  <c r="AF768" i="32" a="1"/>
  <c r="AN770" i="32" a="1"/>
  <c r="M768" i="32" a="1"/>
  <c r="AD768" i="32" a="1"/>
  <c r="O768" i="32" a="1"/>
  <c r="AK769" i="32" l="1"/>
  <c r="AL768" i="32"/>
  <c r="AV769" i="32"/>
  <c r="AM767" i="32"/>
  <c r="D769" i="17" s="1"/>
  <c r="AU768" i="32"/>
  <c r="AW768" i="32"/>
  <c r="AY768" i="32"/>
  <c r="AQ770" i="32"/>
  <c r="AP770" i="32"/>
  <c r="AN770" i="32"/>
  <c r="AO770" i="32"/>
  <c r="AS770" i="32"/>
  <c r="AR770" i="32"/>
  <c r="AT769" i="32"/>
  <c r="AJ769" i="32"/>
  <c r="AX769" i="32"/>
  <c r="K776" i="28"/>
  <c r="L776" i="28"/>
  <c r="M776" i="28"/>
  <c r="D768" i="32"/>
  <c r="L769" i="32"/>
  <c r="M768" i="32"/>
  <c r="O768" i="32"/>
  <c r="Q768" i="32"/>
  <c r="C769" i="32"/>
  <c r="N769" i="32"/>
  <c r="P769" i="32"/>
  <c r="B769" i="32"/>
  <c r="G770" i="32"/>
  <c r="K770" i="32"/>
  <c r="I770" i="32"/>
  <c r="H770" i="32"/>
  <c r="J770" i="32"/>
  <c r="F770" i="32"/>
  <c r="AE769" i="32"/>
  <c r="S769" i="32"/>
  <c r="U768" i="32"/>
  <c r="T769" i="32"/>
  <c r="V767" i="32"/>
  <c r="C769" i="17" s="1"/>
  <c r="AC769" i="32"/>
  <c r="AG769" i="32"/>
  <c r="AD768" i="32"/>
  <c r="AF768" i="32"/>
  <c r="AH768" i="32"/>
  <c r="Y770" i="32"/>
  <c r="W770" i="32"/>
  <c r="AB770" i="32"/>
  <c r="AA770" i="32"/>
  <c r="Z770" i="32"/>
  <c r="X770" i="32"/>
  <c r="D776" i="28"/>
  <c r="F776" i="28"/>
  <c r="I776" i="28"/>
  <c r="G776" i="28"/>
  <c r="H776" i="28"/>
  <c r="E776" i="28"/>
  <c r="A777" i="28"/>
  <c r="AH769" i="32" a="1"/>
  <c r="AD769" i="32" a="1"/>
  <c r="AY769" i="32" a="1"/>
  <c r="AN771" i="32" a="1"/>
  <c r="Q769" i="32" a="1"/>
  <c r="F771" i="32" a="1"/>
  <c r="AW769" i="32" a="1"/>
  <c r="AU769" i="32" a="1"/>
  <c r="M769" i="32" a="1"/>
  <c r="AF769" i="32" a="1"/>
  <c r="O769" i="32" a="1"/>
  <c r="AU769" i="32" l="1"/>
  <c r="AW769" i="32"/>
  <c r="AY769" i="32"/>
  <c r="AX770" i="32"/>
  <c r="AK770" i="32"/>
  <c r="AV770" i="32"/>
  <c r="AL769" i="32"/>
  <c r="AT770" i="32"/>
  <c r="AJ770" i="32"/>
  <c r="AM768" i="32"/>
  <c r="D770" i="17" s="1"/>
  <c r="K777" i="28"/>
  <c r="M777" i="28"/>
  <c r="L777" i="28"/>
  <c r="AP771" i="32"/>
  <c r="AO771" i="32"/>
  <c r="AS771" i="32"/>
  <c r="AQ771" i="32"/>
  <c r="AN771" i="32"/>
  <c r="AR771" i="32"/>
  <c r="E768" i="32"/>
  <c r="B770" i="17" s="1"/>
  <c r="L770" i="32"/>
  <c r="D769" i="32"/>
  <c r="N770" i="32"/>
  <c r="M769" i="32"/>
  <c r="Q769" i="32"/>
  <c r="O769" i="32"/>
  <c r="P770" i="32"/>
  <c r="C770" i="32"/>
  <c r="B770" i="32"/>
  <c r="U769" i="32"/>
  <c r="AH769" i="32"/>
  <c r="AD769" i="32"/>
  <c r="AF769" i="32"/>
  <c r="AC770" i="32"/>
  <c r="V768" i="32"/>
  <c r="C770" i="17" s="1"/>
  <c r="S770" i="32"/>
  <c r="AG770" i="32"/>
  <c r="T770" i="32"/>
  <c r="AE770" i="32"/>
  <c r="J771" i="32"/>
  <c r="K771" i="32"/>
  <c r="F771" i="32"/>
  <c r="H771" i="32"/>
  <c r="G771" i="32"/>
  <c r="I771" i="32"/>
  <c r="D777" i="28"/>
  <c r="E777" i="28"/>
  <c r="F777" i="28"/>
  <c r="I777" i="28"/>
  <c r="G777" i="28"/>
  <c r="H777" i="28"/>
  <c r="A778" i="28"/>
  <c r="AD770" i="32" a="1"/>
  <c r="W771" i="32" a="1"/>
  <c r="AU770" i="32" a="1"/>
  <c r="AW770" i="32" a="1"/>
  <c r="AN772" i="32" a="1"/>
  <c r="F772" i="32" a="1"/>
  <c r="Q770" i="32" a="1"/>
  <c r="M770" i="32" a="1"/>
  <c r="AF770" i="32" a="1"/>
  <c r="AH770" i="32" a="1"/>
  <c r="O770" i="32" a="1"/>
  <c r="AY770" i="32" a="1"/>
  <c r="AM769" i="32" l="1"/>
  <c r="D771" i="17" s="1"/>
  <c r="AY770" i="32"/>
  <c r="AW770" i="32"/>
  <c r="AU770" i="32"/>
  <c r="AK771" i="32"/>
  <c r="AV771" i="32"/>
  <c r="AL770" i="32"/>
  <c r="AT771" i="32"/>
  <c r="AX771" i="32"/>
  <c r="M778" i="28"/>
  <c r="K778" i="28"/>
  <c r="L778" i="28"/>
  <c r="AR772" i="32"/>
  <c r="AN772" i="32"/>
  <c r="AS772" i="32"/>
  <c r="AQ772" i="32"/>
  <c r="AO772" i="32"/>
  <c r="AP772" i="32"/>
  <c r="AJ771" i="32"/>
  <c r="E769" i="32"/>
  <c r="B771" i="17" s="1"/>
  <c r="D770" i="32"/>
  <c r="O770" i="32"/>
  <c r="M770" i="32"/>
  <c r="Q770" i="32"/>
  <c r="V769" i="32"/>
  <c r="C771" i="17" s="1"/>
  <c r="U770" i="32"/>
  <c r="AH770" i="32"/>
  <c r="AF770" i="32"/>
  <c r="AD770" i="32"/>
  <c r="W771" i="32"/>
  <c r="Z771" i="32"/>
  <c r="AB771" i="32"/>
  <c r="AA771" i="32"/>
  <c r="Y771" i="32"/>
  <c r="X771" i="32"/>
  <c r="N771" i="32"/>
  <c r="K772" i="32"/>
  <c r="I772" i="32"/>
  <c r="J772" i="32"/>
  <c r="G772" i="32"/>
  <c r="F772" i="32"/>
  <c r="H772" i="32"/>
  <c r="C771" i="32"/>
  <c r="L771" i="32"/>
  <c r="B771" i="32"/>
  <c r="D778" i="28"/>
  <c r="P771" i="32"/>
  <c r="F778" i="28"/>
  <c r="I778" i="28"/>
  <c r="G778" i="28"/>
  <c r="H778" i="28"/>
  <c r="E778" i="28"/>
  <c r="A779" i="28"/>
  <c r="M771" i="32" a="1"/>
  <c r="O771" i="32" a="1"/>
  <c r="F773" i="32" a="1"/>
  <c r="AY771" i="32" a="1"/>
  <c r="AU771" i="32" a="1"/>
  <c r="W772" i="32" a="1"/>
  <c r="AN773" i="32" a="1"/>
  <c r="AW771" i="32" a="1"/>
  <c r="Q771" i="32" a="1"/>
  <c r="AM770" i="32" l="1"/>
  <c r="D772" i="17" s="1"/>
  <c r="AW771" i="32"/>
  <c r="AY771" i="32"/>
  <c r="AU771" i="32"/>
  <c r="AL771" i="32"/>
  <c r="AJ772" i="32"/>
  <c r="AT772" i="32"/>
  <c r="M779" i="28"/>
  <c r="K779" i="28"/>
  <c r="L779" i="28"/>
  <c r="AX772" i="32"/>
  <c r="AK772" i="32"/>
  <c r="AV772" i="32"/>
  <c r="AQ773" i="32"/>
  <c r="AP773" i="32"/>
  <c r="AO773" i="32"/>
  <c r="AN773" i="32"/>
  <c r="AR773" i="32"/>
  <c r="AS773" i="32"/>
  <c r="E770" i="32"/>
  <c r="B772" i="17" s="1"/>
  <c r="AG771" i="32"/>
  <c r="Q771" i="32"/>
  <c r="V770" i="32"/>
  <c r="C772" i="17" s="1"/>
  <c r="T771" i="32"/>
  <c r="AE771" i="32"/>
  <c r="AC771" i="32"/>
  <c r="S771" i="32"/>
  <c r="Z772" i="32"/>
  <c r="Y772" i="32"/>
  <c r="X772" i="32"/>
  <c r="AA772" i="32"/>
  <c r="AB772" i="32"/>
  <c r="W772" i="32"/>
  <c r="D771" i="32"/>
  <c r="N772" i="32"/>
  <c r="C772" i="32"/>
  <c r="M771" i="32"/>
  <c r="O771" i="32"/>
  <c r="J773" i="32"/>
  <c r="K773" i="32"/>
  <c r="I773" i="32"/>
  <c r="G773" i="32"/>
  <c r="F773" i="32"/>
  <c r="H773" i="32"/>
  <c r="L772" i="32"/>
  <c r="B772" i="32"/>
  <c r="P772" i="32"/>
  <c r="D779" i="28"/>
  <c r="G779" i="28"/>
  <c r="H779" i="28"/>
  <c r="E779" i="28"/>
  <c r="F779" i="28"/>
  <c r="I779" i="28"/>
  <c r="A780" i="28"/>
  <c r="AY772" i="32" a="1"/>
  <c r="M772" i="32" a="1"/>
  <c r="AF771" i="32" a="1"/>
  <c r="F774" i="32" a="1"/>
  <c r="AN774" i="32" a="1"/>
  <c r="O772" i="32" a="1"/>
  <c r="AD771" i="32" a="1"/>
  <c r="AU772" i="32" a="1"/>
  <c r="AH771" i="32" a="1"/>
  <c r="AW772" i="32" a="1"/>
  <c r="W773" i="32" a="1"/>
  <c r="Q772" i="32" a="1"/>
  <c r="AM771" i="32" l="1"/>
  <c r="D773" i="17" s="1"/>
  <c r="AT773" i="32"/>
  <c r="AV773" i="32"/>
  <c r="K780" i="28"/>
  <c r="L780" i="28"/>
  <c r="M780" i="28"/>
  <c r="AX773" i="32"/>
  <c r="AK773" i="32"/>
  <c r="AL772" i="32"/>
  <c r="AU772" i="32"/>
  <c r="AY772" i="32"/>
  <c r="AW772" i="32"/>
  <c r="AJ773" i="32"/>
  <c r="AR774" i="32"/>
  <c r="AQ774" i="32"/>
  <c r="AP774" i="32"/>
  <c r="AO774" i="32"/>
  <c r="AN774" i="32"/>
  <c r="AS774" i="32"/>
  <c r="AG772" i="32"/>
  <c r="Q772" i="32"/>
  <c r="U771" i="32"/>
  <c r="AD771" i="32"/>
  <c r="AF771" i="32"/>
  <c r="AH771" i="32"/>
  <c r="AE772" i="32"/>
  <c r="S772" i="32"/>
  <c r="T772" i="32"/>
  <c r="AC772" i="32"/>
  <c r="AA773" i="32"/>
  <c r="Y773" i="32"/>
  <c r="W773" i="32"/>
  <c r="Z773" i="32"/>
  <c r="X773" i="32"/>
  <c r="AB773" i="32"/>
  <c r="O772" i="32"/>
  <c r="M772" i="32"/>
  <c r="N773" i="32"/>
  <c r="J774" i="32"/>
  <c r="F774" i="32"/>
  <c r="K774" i="32"/>
  <c r="H774" i="32"/>
  <c r="G774" i="32"/>
  <c r="I774" i="32"/>
  <c r="D780" i="28"/>
  <c r="L773" i="32"/>
  <c r="B773" i="32"/>
  <c r="C773" i="32"/>
  <c r="D772" i="32"/>
  <c r="E771" i="32"/>
  <c r="B773" i="17" s="1"/>
  <c r="P773" i="32"/>
  <c r="F780" i="28"/>
  <c r="I780" i="28"/>
  <c r="G780" i="28"/>
  <c r="H780" i="28"/>
  <c r="E780" i="28"/>
  <c r="A781" i="28"/>
  <c r="AF772" i="32" a="1"/>
  <c r="AW773" i="32" a="1"/>
  <c r="O773" i="32" a="1"/>
  <c r="AY773" i="32" a="1"/>
  <c r="AD772" i="32" a="1"/>
  <c r="AU773" i="32" a="1"/>
  <c r="F775" i="32" a="1"/>
  <c r="AH772" i="32" a="1"/>
  <c r="AN775" i="32" a="1"/>
  <c r="Q773" i="32" a="1"/>
  <c r="W774" i="32" a="1"/>
  <c r="M773" i="32" a="1"/>
  <c r="AV774" i="32" l="1"/>
  <c r="AM772" i="32"/>
  <c r="D774" i="17" s="1"/>
  <c r="AL773" i="32"/>
  <c r="AK774" i="32"/>
  <c r="AJ774" i="32"/>
  <c r="L781" i="28"/>
  <c r="M781" i="28"/>
  <c r="K781" i="28"/>
  <c r="AY773" i="32"/>
  <c r="AW773" i="32"/>
  <c r="AU773" i="32"/>
  <c r="AM773" i="32" s="1"/>
  <c r="D775" i="17" s="1"/>
  <c r="AT774" i="32"/>
  <c r="AX774" i="32"/>
  <c r="AQ775" i="32"/>
  <c r="AP775" i="32"/>
  <c r="AO775" i="32"/>
  <c r="AN775" i="32"/>
  <c r="AS775" i="32"/>
  <c r="AR775" i="32"/>
  <c r="Q773" i="32"/>
  <c r="V771" i="32"/>
  <c r="C773" i="17" s="1"/>
  <c r="U772" i="32"/>
  <c r="AE773" i="32"/>
  <c r="T773" i="32"/>
  <c r="AC773" i="32"/>
  <c r="AG773" i="32"/>
  <c r="AD772" i="32"/>
  <c r="AH772" i="32"/>
  <c r="AF772" i="32"/>
  <c r="S773" i="32"/>
  <c r="AB774" i="32"/>
  <c r="Z774" i="32"/>
  <c r="AA774" i="32"/>
  <c r="Y774" i="32"/>
  <c r="X774" i="32"/>
  <c r="W774" i="32"/>
  <c r="E772" i="32"/>
  <c r="B774" i="17" s="1"/>
  <c r="O773" i="32"/>
  <c r="M773" i="32"/>
  <c r="J775" i="32"/>
  <c r="K775" i="32"/>
  <c r="H775" i="32"/>
  <c r="I775" i="32"/>
  <c r="G775" i="32"/>
  <c r="F775" i="32"/>
  <c r="D781" i="28"/>
  <c r="B774" i="32"/>
  <c r="L774" i="32"/>
  <c r="P774" i="32"/>
  <c r="C774" i="32"/>
  <c r="D773" i="32"/>
  <c r="N774" i="32"/>
  <c r="F781" i="28"/>
  <c r="I781" i="28"/>
  <c r="G781" i="28"/>
  <c r="H781" i="28"/>
  <c r="E781" i="28"/>
  <c r="A782" i="28"/>
  <c r="AN776" i="32" a="1"/>
  <c r="AY774" i="32" a="1"/>
  <c r="Q774" i="32" a="1"/>
  <c r="M774" i="32" a="1"/>
  <c r="AH773" i="32" a="1"/>
  <c r="AF773" i="32" a="1"/>
  <c r="AU774" i="32" a="1"/>
  <c r="W775" i="32" a="1"/>
  <c r="AW774" i="32" a="1"/>
  <c r="F776" i="32" a="1"/>
  <c r="O774" i="32" a="1"/>
  <c r="AD773" i="32" a="1"/>
  <c r="AU774" i="32" l="1"/>
  <c r="AW774" i="32"/>
  <c r="AY774" i="32"/>
  <c r="AT775" i="32"/>
  <c r="AL774" i="32"/>
  <c r="M782" i="28"/>
  <c r="L782" i="28"/>
  <c r="K782" i="28"/>
  <c r="AK775" i="32"/>
  <c r="AV775" i="32"/>
  <c r="AQ776" i="32"/>
  <c r="AP776" i="32"/>
  <c r="AN776" i="32"/>
  <c r="AR776" i="32"/>
  <c r="AO776" i="32"/>
  <c r="AS776" i="32"/>
  <c r="AX776" i="32" s="1"/>
  <c r="AJ775" i="32"/>
  <c r="AX775" i="32"/>
  <c r="AC774" i="32"/>
  <c r="Q774" i="32"/>
  <c r="U773" i="32"/>
  <c r="AG774" i="32"/>
  <c r="AD773" i="32"/>
  <c r="AF773" i="32"/>
  <c r="AH773" i="32"/>
  <c r="T774" i="32"/>
  <c r="AE774" i="32"/>
  <c r="V772" i="32"/>
  <c r="C774" i="17" s="1"/>
  <c r="S774" i="32"/>
  <c r="W775" i="32"/>
  <c r="AB775" i="32"/>
  <c r="AA775" i="32"/>
  <c r="Z775" i="32"/>
  <c r="X775" i="32"/>
  <c r="Y775" i="32"/>
  <c r="N775" i="32"/>
  <c r="M774" i="32"/>
  <c r="O774" i="32"/>
  <c r="K776" i="32"/>
  <c r="H776" i="32"/>
  <c r="G776" i="32"/>
  <c r="F776" i="32"/>
  <c r="J776" i="32"/>
  <c r="I776" i="32"/>
  <c r="L775" i="32"/>
  <c r="B775" i="32"/>
  <c r="E773" i="32"/>
  <c r="B775" i="17" s="1"/>
  <c r="C775" i="32"/>
  <c r="D782" i="28"/>
  <c r="D774" i="32"/>
  <c r="P775" i="32"/>
  <c r="F782" i="28"/>
  <c r="I782" i="28"/>
  <c r="G782" i="28"/>
  <c r="H782" i="28"/>
  <c r="E782" i="28"/>
  <c r="A783" i="28"/>
  <c r="W776" i="32" a="1"/>
  <c r="AW775" i="32" a="1"/>
  <c r="AY775" i="32" a="1"/>
  <c r="AH774" i="32" a="1"/>
  <c r="M775" i="32" a="1"/>
  <c r="AN777" i="32" a="1"/>
  <c r="AD774" i="32" a="1"/>
  <c r="Q775" i="32" a="1"/>
  <c r="AF774" i="32" a="1"/>
  <c r="O775" i="32" a="1"/>
  <c r="AU775" i="32" a="1"/>
  <c r="F777" i="32" a="1"/>
  <c r="AT776" i="32" l="1"/>
  <c r="AM774" i="32"/>
  <c r="D776" i="17" s="1"/>
  <c r="AL775" i="32"/>
  <c r="L783" i="28"/>
  <c r="M783" i="28"/>
  <c r="K783" i="28"/>
  <c r="AJ776" i="32"/>
  <c r="AW775" i="32"/>
  <c r="AU775" i="32"/>
  <c r="AY775" i="32"/>
  <c r="AK776" i="32"/>
  <c r="AV776" i="32"/>
  <c r="AL776" i="32" s="1"/>
  <c r="AS777" i="32"/>
  <c r="AR777" i="32"/>
  <c r="AX777" i="32" s="1"/>
  <c r="AQ777" i="32"/>
  <c r="AP777" i="32"/>
  <c r="AO777" i="32"/>
  <c r="AN777" i="32"/>
  <c r="AG775" i="32"/>
  <c r="Q775" i="32"/>
  <c r="U774" i="32"/>
  <c r="AC775" i="32"/>
  <c r="V773" i="32"/>
  <c r="C775" i="17" s="1"/>
  <c r="AD774" i="32"/>
  <c r="AF774" i="32"/>
  <c r="AH774" i="32"/>
  <c r="S775" i="32"/>
  <c r="AB776" i="32"/>
  <c r="AA776" i="32"/>
  <c r="Z776" i="32"/>
  <c r="W776" i="32"/>
  <c r="Y776" i="32"/>
  <c r="X776" i="32"/>
  <c r="AE775" i="32"/>
  <c r="T775" i="32"/>
  <c r="C776" i="32"/>
  <c r="P776" i="32"/>
  <c r="D775" i="32"/>
  <c r="O775" i="32"/>
  <c r="M775" i="32"/>
  <c r="K777" i="32"/>
  <c r="I777" i="32"/>
  <c r="G777" i="32"/>
  <c r="F777" i="32"/>
  <c r="H777" i="32"/>
  <c r="J777" i="32"/>
  <c r="D783" i="28"/>
  <c r="E774" i="32"/>
  <c r="B776" i="17" s="1"/>
  <c r="L776" i="32"/>
  <c r="B776" i="32"/>
  <c r="N776" i="32"/>
  <c r="F783" i="28"/>
  <c r="I783" i="28"/>
  <c r="G783" i="28"/>
  <c r="H783" i="28"/>
  <c r="E783" i="28"/>
  <c r="A784" i="28"/>
  <c r="O776" i="32" a="1"/>
  <c r="M776" i="32" a="1"/>
  <c r="AF775" i="32" a="1"/>
  <c r="AN778" i="32" a="1"/>
  <c r="AY776" i="32" a="1"/>
  <c r="AH775" i="32" a="1"/>
  <c r="F778" i="32" a="1"/>
  <c r="W777" i="32" a="1"/>
  <c r="AW776" i="32" a="1"/>
  <c r="AD775" i="32" a="1"/>
  <c r="Q776" i="32" a="1"/>
  <c r="AU776" i="32" a="1"/>
  <c r="AJ777" i="32" l="1"/>
  <c r="K784" i="28"/>
  <c r="L784" i="28"/>
  <c r="M784" i="28"/>
  <c r="AM775" i="32"/>
  <c r="D777" i="17" s="1"/>
  <c r="AY776" i="32"/>
  <c r="AW776" i="32"/>
  <c r="AU776" i="32"/>
  <c r="AT777" i="32"/>
  <c r="AV777" i="32"/>
  <c r="AR778" i="32"/>
  <c r="AQ778" i="32"/>
  <c r="AP778" i="32"/>
  <c r="AS778" i="32"/>
  <c r="AO778" i="32"/>
  <c r="AN778" i="32"/>
  <c r="AK777" i="32"/>
  <c r="U775" i="32"/>
  <c r="Q776" i="32"/>
  <c r="T776" i="32"/>
  <c r="AE776" i="32"/>
  <c r="AG776" i="32"/>
  <c r="V774" i="32"/>
  <c r="C776" i="17" s="1"/>
  <c r="AC776" i="32"/>
  <c r="S776" i="32"/>
  <c r="AD775" i="32"/>
  <c r="AF775" i="32"/>
  <c r="AH775" i="32"/>
  <c r="Z777" i="32"/>
  <c r="Y777" i="32"/>
  <c r="AA777" i="32"/>
  <c r="W777" i="32"/>
  <c r="X777" i="32"/>
  <c r="AB777" i="32"/>
  <c r="M776" i="32"/>
  <c r="O776" i="32"/>
  <c r="H778" i="32"/>
  <c r="I778" i="32"/>
  <c r="J778" i="32"/>
  <c r="G778" i="32"/>
  <c r="F778" i="32"/>
  <c r="K778" i="32"/>
  <c r="D784" i="28"/>
  <c r="P777" i="32"/>
  <c r="N777" i="32"/>
  <c r="E775" i="32"/>
  <c r="B777" i="17" s="1"/>
  <c r="D776" i="32"/>
  <c r="L777" i="32"/>
  <c r="B777" i="32"/>
  <c r="C777" i="32"/>
  <c r="O777" i="32" a="1"/>
  <c r="AU777" i="32" a="1"/>
  <c r="AY777" i="32" a="1"/>
  <c r="AF776" i="32" a="1"/>
  <c r="AW777" i="32" a="1"/>
  <c r="AD776" i="32" a="1"/>
  <c r="AN779" i="32" a="1"/>
  <c r="Q777" i="32" a="1"/>
  <c r="W778" i="32" a="1"/>
  <c r="AH776" i="32" a="1"/>
  <c r="M777" i="32" a="1"/>
  <c r="F779" i="32" a="1"/>
  <c r="AT778" i="32" l="1"/>
  <c r="AX778" i="32"/>
  <c r="AL777" i="32"/>
  <c r="AV778" i="32"/>
  <c r="AJ778" i="32"/>
  <c r="AK778" i="32"/>
  <c r="AM776" i="32"/>
  <c r="D778" i="17" s="1"/>
  <c r="AU777" i="32"/>
  <c r="AW777" i="32"/>
  <c r="AY777" i="32"/>
  <c r="AO779" i="32"/>
  <c r="AN779" i="32"/>
  <c r="AS779" i="32"/>
  <c r="AR779" i="32"/>
  <c r="AQ779" i="32"/>
  <c r="AP779" i="32"/>
  <c r="Q777" i="32"/>
  <c r="U776" i="32"/>
  <c r="AG777" i="32"/>
  <c r="AH776" i="32"/>
  <c r="AD776" i="32"/>
  <c r="AF776" i="32"/>
  <c r="S777" i="32"/>
  <c r="AC777" i="32"/>
  <c r="V775" i="32"/>
  <c r="C777" i="17" s="1"/>
  <c r="AE777" i="32"/>
  <c r="T777" i="32"/>
  <c r="E776" i="32"/>
  <c r="B778" i="17" s="1"/>
  <c r="Y778" i="32"/>
  <c r="W778" i="32"/>
  <c r="AA778" i="32"/>
  <c r="AB778" i="32"/>
  <c r="Z778" i="32"/>
  <c r="X778" i="32"/>
  <c r="L778" i="32"/>
  <c r="D777" i="32"/>
  <c r="G779" i="32"/>
  <c r="K779" i="32"/>
  <c r="F779" i="32"/>
  <c r="H779" i="32"/>
  <c r="I779" i="32"/>
  <c r="J779" i="32"/>
  <c r="O777" i="32"/>
  <c r="M777" i="32"/>
  <c r="C778" i="32"/>
  <c r="P778" i="32"/>
  <c r="B778" i="32"/>
  <c r="N778" i="32"/>
  <c r="H784" i="28"/>
  <c r="E784" i="28"/>
  <c r="F784" i="28"/>
  <c r="I784" i="28"/>
  <c r="G784" i="28"/>
  <c r="A785" i="28"/>
  <c r="Q778" i="32" a="1"/>
  <c r="M778" i="32" a="1"/>
  <c r="W779" i="32" a="1"/>
  <c r="AD777" i="32" a="1"/>
  <c r="AF777" i="32" a="1"/>
  <c r="AW778" i="32" a="1"/>
  <c r="AU778" i="32" a="1"/>
  <c r="AH777" i="32" a="1"/>
  <c r="AY778" i="32" a="1"/>
  <c r="O778" i="32" a="1"/>
  <c r="AL778" i="32" l="1"/>
  <c r="AX779" i="32"/>
  <c r="AU778" i="32"/>
  <c r="AY778" i="32"/>
  <c r="AW778" i="32"/>
  <c r="K785" i="28"/>
  <c r="M785" i="28"/>
  <c r="L785" i="28"/>
  <c r="AT779" i="32"/>
  <c r="AV779" i="32"/>
  <c r="AK779" i="32"/>
  <c r="AM777" i="32"/>
  <c r="D779" i="17" s="1"/>
  <c r="AJ779" i="32"/>
  <c r="U777" i="32"/>
  <c r="Q778" i="32"/>
  <c r="V776" i="32"/>
  <c r="C778" i="17" s="1"/>
  <c r="AE778" i="32"/>
  <c r="P779" i="32"/>
  <c r="T778" i="32"/>
  <c r="AG778" i="32"/>
  <c r="AH777" i="32"/>
  <c r="AD777" i="32"/>
  <c r="AF777" i="32"/>
  <c r="AC778" i="32"/>
  <c r="S778" i="32"/>
  <c r="AB779" i="32"/>
  <c r="X779" i="32"/>
  <c r="W779" i="32"/>
  <c r="AA779" i="32"/>
  <c r="Z779" i="32"/>
  <c r="Y779" i="32"/>
  <c r="D778" i="32"/>
  <c r="E777" i="32"/>
  <c r="B779" i="17" s="1"/>
  <c r="N779" i="32"/>
  <c r="O778" i="32"/>
  <c r="M778" i="32"/>
  <c r="D785" i="28"/>
  <c r="C779" i="32"/>
  <c r="L779" i="32"/>
  <c r="B779" i="32"/>
  <c r="F785" i="28"/>
  <c r="I785" i="28"/>
  <c r="G785" i="28"/>
  <c r="H785" i="28"/>
  <c r="E785" i="28"/>
  <c r="A786" i="28"/>
  <c r="AW779" i="32" a="1"/>
  <c r="AU779" i="32" a="1"/>
  <c r="AD778" i="32" a="1"/>
  <c r="W780" i="32" a="1"/>
  <c r="AF778" i="32" a="1"/>
  <c r="AN780" i="32" a="1"/>
  <c r="O779" i="32" a="1"/>
  <c r="AH778" i="32" a="1"/>
  <c r="AY779" i="32" a="1"/>
  <c r="AM778" i="32" l="1"/>
  <c r="D780" i="17" s="1"/>
  <c r="AL779" i="32"/>
  <c r="M786" i="28"/>
  <c r="K786" i="28"/>
  <c r="L786" i="28"/>
  <c r="AU779" i="32"/>
  <c r="AY779" i="32"/>
  <c r="AW779" i="32"/>
  <c r="AM779" i="32" s="1"/>
  <c r="D781" i="17" s="1"/>
  <c r="AS780" i="32"/>
  <c r="AR780" i="32"/>
  <c r="AQ780" i="32"/>
  <c r="AP780" i="32"/>
  <c r="AO780" i="32"/>
  <c r="AN780" i="32"/>
  <c r="AE779" i="32"/>
  <c r="U778" i="32"/>
  <c r="AF778" i="32"/>
  <c r="AD778" i="32"/>
  <c r="AH778" i="32"/>
  <c r="AC779" i="32"/>
  <c r="T779" i="32"/>
  <c r="S779" i="32"/>
  <c r="AG779" i="32"/>
  <c r="V777" i="32"/>
  <c r="C779" i="17" s="1"/>
  <c r="D779" i="32"/>
  <c r="Y780" i="32"/>
  <c r="X780" i="32"/>
  <c r="AA780" i="32"/>
  <c r="AB780" i="32"/>
  <c r="Z780" i="32"/>
  <c r="W780" i="32"/>
  <c r="O779" i="32"/>
  <c r="D786" i="28"/>
  <c r="E778" i="32"/>
  <c r="B780" i="17" s="1"/>
  <c r="Q779" i="32" a="1"/>
  <c r="F780" i="32" a="1"/>
  <c r="AD779" i="32" a="1"/>
  <c r="AH779" i="32" a="1"/>
  <c r="M779" i="32" a="1"/>
  <c r="AF779" i="32" a="1"/>
  <c r="AN781" i="32" a="1"/>
  <c r="W781" i="32" a="1"/>
  <c r="AK780" i="32" l="1"/>
  <c r="AT780" i="32"/>
  <c r="AJ780" i="32"/>
  <c r="H780" i="32"/>
  <c r="I780" i="32"/>
  <c r="K780" i="32"/>
  <c r="G780" i="32"/>
  <c r="F780" i="32"/>
  <c r="L780" i="32" s="1"/>
  <c r="J780" i="32"/>
  <c r="AR781" i="32"/>
  <c r="AQ781" i="32"/>
  <c r="AP781" i="32"/>
  <c r="AO781" i="32"/>
  <c r="AN781" i="32"/>
  <c r="AS781" i="32"/>
  <c r="AV780" i="32"/>
  <c r="AX780" i="32"/>
  <c r="M779" i="32"/>
  <c r="Q779" i="32"/>
  <c r="V778" i="32"/>
  <c r="C780" i="17" s="1"/>
  <c r="AH779" i="32"/>
  <c r="AD779" i="32"/>
  <c r="AF779" i="32"/>
  <c r="U779" i="32"/>
  <c r="AG780" i="32"/>
  <c r="W781" i="32"/>
  <c r="Z781" i="32"/>
  <c r="AB781" i="32"/>
  <c r="AA781" i="32"/>
  <c r="X781" i="32"/>
  <c r="Y781" i="32"/>
  <c r="AC780" i="32"/>
  <c r="S780" i="32"/>
  <c r="T780" i="32"/>
  <c r="AE780" i="32"/>
  <c r="I786" i="28"/>
  <c r="G786" i="28"/>
  <c r="H786" i="28"/>
  <c r="E786" i="28"/>
  <c r="F786" i="28"/>
  <c r="A787" i="28"/>
  <c r="AY780" i="32" a="1"/>
  <c r="AW780" i="32" a="1"/>
  <c r="AU780" i="32" a="1"/>
  <c r="F781" i="32" a="1"/>
  <c r="AH780" i="32" a="1"/>
  <c r="AF780" i="32" a="1"/>
  <c r="AD780" i="32" a="1"/>
  <c r="AU780" i="32" l="1"/>
  <c r="AW780" i="32"/>
  <c r="AY780" i="32"/>
  <c r="B780" i="32"/>
  <c r="N780" i="32"/>
  <c r="AK781" i="32"/>
  <c r="AM780" i="32"/>
  <c r="D782" i="17" s="1"/>
  <c r="M787" i="28"/>
  <c r="L787" i="28"/>
  <c r="K787" i="28"/>
  <c r="AX781" i="32"/>
  <c r="P780" i="32"/>
  <c r="AT781" i="32"/>
  <c r="C780" i="32"/>
  <c r="AL780" i="32"/>
  <c r="J781" i="32"/>
  <c r="H781" i="32"/>
  <c r="K781" i="32"/>
  <c r="F781" i="32"/>
  <c r="I781" i="32"/>
  <c r="G781" i="32"/>
  <c r="L781" i="32" s="1"/>
  <c r="AV781" i="32"/>
  <c r="AJ781" i="32"/>
  <c r="E779" i="32"/>
  <c r="B781" i="17" s="1"/>
  <c r="V779" i="32"/>
  <c r="C781" i="17" s="1"/>
  <c r="AH780" i="32"/>
  <c r="AF780" i="32"/>
  <c r="AD780" i="32"/>
  <c r="U780" i="32"/>
  <c r="AC781" i="32"/>
  <c r="S781" i="32"/>
  <c r="D787" i="28"/>
  <c r="AE781" i="32"/>
  <c r="T781" i="32"/>
  <c r="AG781" i="32"/>
  <c r="F787" i="28"/>
  <c r="I787" i="28"/>
  <c r="G787" i="28"/>
  <c r="H787" i="28"/>
  <c r="E787" i="28"/>
  <c r="A788" i="28"/>
  <c r="O780" i="32" a="1"/>
  <c r="Q780" i="32" a="1"/>
  <c r="M780" i="32" a="1"/>
  <c r="AW781" i="32" a="1"/>
  <c r="AN782" i="32" a="1"/>
  <c r="AY781" i="32" a="1"/>
  <c r="AF781" i="32" a="1"/>
  <c r="D780" i="32" l="1"/>
  <c r="P781" i="32"/>
  <c r="K788" i="28"/>
  <c r="L788" i="28"/>
  <c r="M788" i="28"/>
  <c r="AL781" i="32"/>
  <c r="B781" i="32"/>
  <c r="M780" i="32"/>
  <c r="Q780" i="32"/>
  <c r="O780" i="32"/>
  <c r="C781" i="32"/>
  <c r="N781" i="32"/>
  <c r="AY781" i="32"/>
  <c r="AW781" i="32"/>
  <c r="AQ782" i="32"/>
  <c r="AP782" i="32"/>
  <c r="AO782" i="32"/>
  <c r="AN782" i="32"/>
  <c r="AT782" i="32" s="1"/>
  <c r="AR782" i="32"/>
  <c r="AS782" i="32"/>
  <c r="AF781" i="32"/>
  <c r="V780" i="32"/>
  <c r="C782" i="17" s="1"/>
  <c r="U781" i="32"/>
  <c r="D788" i="28"/>
  <c r="AU781" i="32" a="1"/>
  <c r="AD781" i="32" a="1"/>
  <c r="W782" i="32" a="1"/>
  <c r="F782" i="32" a="1"/>
  <c r="AN783" i="32" a="1"/>
  <c r="Q781" i="32" a="1"/>
  <c r="M781" i="32" a="1"/>
  <c r="AH781" i="32" a="1"/>
  <c r="O781" i="32" a="1"/>
  <c r="AU781" i="32" l="1"/>
  <c r="AM781" i="32"/>
  <c r="D783" i="17" s="1"/>
  <c r="D781" i="32"/>
  <c r="E780" i="32"/>
  <c r="B782" i="17" s="1"/>
  <c r="AX782" i="32"/>
  <c r="O781" i="32"/>
  <c r="AH781" i="32"/>
  <c r="M781" i="32"/>
  <c r="AJ782" i="32"/>
  <c r="AK782" i="32"/>
  <c r="AS783" i="32"/>
  <c r="AR783" i="32"/>
  <c r="AO783" i="32"/>
  <c r="AP783" i="32"/>
  <c r="AQ783" i="32"/>
  <c r="AN783" i="32"/>
  <c r="AV782" i="32"/>
  <c r="AL782" i="32" s="1"/>
  <c r="J782" i="32"/>
  <c r="I782" i="32"/>
  <c r="G782" i="32"/>
  <c r="K782" i="32"/>
  <c r="F782" i="32"/>
  <c r="H782" i="32"/>
  <c r="Q781" i="32"/>
  <c r="AD781" i="32"/>
  <c r="AB782" i="32"/>
  <c r="X782" i="32"/>
  <c r="W782" i="32"/>
  <c r="AA782" i="32"/>
  <c r="Z782" i="32"/>
  <c r="Y782" i="32"/>
  <c r="F788" i="28"/>
  <c r="I788" i="28"/>
  <c r="G788" i="28"/>
  <c r="H788" i="28"/>
  <c r="E788" i="28"/>
  <c r="A789" i="28"/>
  <c r="W783" i="32" a="1"/>
  <c r="AW782" i="32" a="1"/>
  <c r="AY782" i="32" a="1"/>
  <c r="AU782" i="32" a="1"/>
  <c r="F783" i="32" a="1"/>
  <c r="AT783" i="32" l="1"/>
  <c r="L789" i="28"/>
  <c r="M789" i="28"/>
  <c r="K789" i="28"/>
  <c r="E781" i="32"/>
  <c r="B783" i="17" s="1"/>
  <c r="V781" i="32"/>
  <c r="C783" i="17" s="1"/>
  <c r="P782" i="32"/>
  <c r="AV783" i="32"/>
  <c r="AK783" i="32"/>
  <c r="AY782" i="32"/>
  <c r="AU782" i="32"/>
  <c r="AW782" i="32"/>
  <c r="AJ783" i="32"/>
  <c r="AX783" i="32"/>
  <c r="N782" i="32"/>
  <c r="C782" i="32"/>
  <c r="L782" i="32"/>
  <c r="B782" i="32"/>
  <c r="F783" i="32"/>
  <c r="J783" i="32"/>
  <c r="H783" i="32"/>
  <c r="K783" i="32"/>
  <c r="G783" i="32"/>
  <c r="I783" i="32"/>
  <c r="AC782" i="32"/>
  <c r="T782" i="32"/>
  <c r="AG782" i="32"/>
  <c r="AE782" i="32"/>
  <c r="AB783" i="32"/>
  <c r="Z783" i="32"/>
  <c r="Y783" i="32"/>
  <c r="AA783" i="32"/>
  <c r="X783" i="32"/>
  <c r="W783" i="32"/>
  <c r="S782" i="32"/>
  <c r="D789" i="28"/>
  <c r="E789" i="28"/>
  <c r="F789" i="28"/>
  <c r="I789" i="28"/>
  <c r="G789" i="28"/>
  <c r="H789" i="28"/>
  <c r="A790" i="28"/>
  <c r="AH782" i="32" a="1"/>
  <c r="M782" i="32" a="1"/>
  <c r="F784" i="32" a="1"/>
  <c r="AF782" i="32" a="1"/>
  <c r="AY783" i="32" a="1"/>
  <c r="AD782" i="32" a="1"/>
  <c r="Q782" i="32" a="1"/>
  <c r="O782" i="32" a="1"/>
  <c r="AU783" i="32" a="1"/>
  <c r="AW783" i="32" a="1"/>
  <c r="W784" i="32" a="1"/>
  <c r="AN784" i="32" a="1"/>
  <c r="AQ784" i="32" l="1"/>
  <c r="AR784" i="32"/>
  <c r="AO784" i="32"/>
  <c r="AN784" i="32"/>
  <c r="AP784" i="32"/>
  <c r="AS784" i="32"/>
  <c r="AX784" i="32" s="1"/>
  <c r="AM782" i="32"/>
  <c r="D784" i="17" s="1"/>
  <c r="L790" i="28"/>
  <c r="M790" i="28"/>
  <c r="K790" i="28"/>
  <c r="AL783" i="32"/>
  <c r="AU783" i="32"/>
  <c r="AW783" i="32"/>
  <c r="AY783" i="32"/>
  <c r="D782" i="32"/>
  <c r="Q782" i="32"/>
  <c r="O782" i="32"/>
  <c r="M782" i="32"/>
  <c r="N783" i="32"/>
  <c r="P783" i="32"/>
  <c r="L783" i="32"/>
  <c r="B783" i="32"/>
  <c r="C783" i="32"/>
  <c r="U782" i="32"/>
  <c r="AG783" i="32"/>
  <c r="AC783" i="32"/>
  <c r="T783" i="32"/>
  <c r="S783" i="32"/>
  <c r="AD782" i="32"/>
  <c r="AH782" i="32"/>
  <c r="AF782" i="32"/>
  <c r="AE783" i="32"/>
  <c r="F784" i="32"/>
  <c r="H784" i="32"/>
  <c r="G784" i="32"/>
  <c r="I784" i="32"/>
  <c r="J784" i="32"/>
  <c r="K784" i="32"/>
  <c r="W784" i="32"/>
  <c r="X784" i="32"/>
  <c r="AB784" i="32"/>
  <c r="Z784" i="32"/>
  <c r="AA784" i="32"/>
  <c r="Y784" i="32"/>
  <c r="D790" i="28"/>
  <c r="F790" i="28"/>
  <c r="I790" i="28"/>
  <c r="G790" i="28"/>
  <c r="H790" i="28"/>
  <c r="E790" i="28"/>
  <c r="A791" i="28"/>
  <c r="AF783" i="32" a="1"/>
  <c r="W785" i="32" a="1"/>
  <c r="AN785" i="32" a="1"/>
  <c r="O783" i="32" a="1"/>
  <c r="Q783" i="32" a="1"/>
  <c r="AD783" i="32" a="1"/>
  <c r="AH783" i="32" a="1"/>
  <c r="M783" i="32" a="1"/>
  <c r="F785" i="32" a="1"/>
  <c r="AJ784" i="32" l="1"/>
  <c r="AV784" i="32"/>
  <c r="AT784" i="32"/>
  <c r="AN785" i="32"/>
  <c r="AO785" i="32"/>
  <c r="AT785" i="32" s="1"/>
  <c r="AS785" i="32"/>
  <c r="AP785" i="32"/>
  <c r="AJ785" i="32" s="1"/>
  <c r="AR785" i="32"/>
  <c r="AQ785" i="32"/>
  <c r="AK784" i="32"/>
  <c r="L791" i="28"/>
  <c r="M791" i="28"/>
  <c r="K791" i="28"/>
  <c r="E782" i="32"/>
  <c r="B784" i="17" s="1"/>
  <c r="AM783" i="32"/>
  <c r="D785" i="17" s="1"/>
  <c r="D783" i="32"/>
  <c r="O783" i="32"/>
  <c r="Q783" i="32"/>
  <c r="M783" i="32"/>
  <c r="U783" i="32"/>
  <c r="AH783" i="32"/>
  <c r="AF783" i="32"/>
  <c r="AD783" i="32"/>
  <c r="V782" i="32"/>
  <c r="C784" i="17" s="1"/>
  <c r="AE784" i="32"/>
  <c r="N784" i="32"/>
  <c r="Y785" i="32"/>
  <c r="X785" i="32"/>
  <c r="AA785" i="32"/>
  <c r="Z785" i="32"/>
  <c r="W785" i="32"/>
  <c r="AB785" i="32"/>
  <c r="G785" i="32"/>
  <c r="F785" i="32"/>
  <c r="J785" i="32"/>
  <c r="K785" i="32"/>
  <c r="I785" i="32"/>
  <c r="H785" i="32"/>
  <c r="AC784" i="32"/>
  <c r="S784" i="32"/>
  <c r="P784" i="32"/>
  <c r="D791" i="28"/>
  <c r="AG784" i="32"/>
  <c r="C784" i="32"/>
  <c r="T784" i="32"/>
  <c r="L784" i="32"/>
  <c r="B784" i="32"/>
  <c r="G791" i="28"/>
  <c r="H791" i="28"/>
  <c r="E791" i="28"/>
  <c r="F791" i="28"/>
  <c r="I791" i="28"/>
  <c r="A792" i="28"/>
  <c r="AH784" i="32" a="1"/>
  <c r="AD784" i="32" a="1"/>
  <c r="W786" i="32" a="1"/>
  <c r="O784" i="32" a="1"/>
  <c r="AF784" i="32" a="1"/>
  <c r="Q784" i="32" a="1"/>
  <c r="AU784" i="32" a="1"/>
  <c r="M784" i="32" a="1"/>
  <c r="F786" i="32" a="1"/>
  <c r="AN786" i="32" a="1"/>
  <c r="AW784" i="32" a="1"/>
  <c r="AY784" i="32" a="1"/>
  <c r="AV785" i="32" l="1"/>
  <c r="AL784" i="32"/>
  <c r="AK785" i="32"/>
  <c r="AY784" i="32"/>
  <c r="AW784" i="32"/>
  <c r="AU784" i="32"/>
  <c r="AM784" i="32" s="1"/>
  <c r="D786" i="17" s="1"/>
  <c r="AX785" i="32"/>
  <c r="AL785" i="32" s="1"/>
  <c r="L792" i="28"/>
  <c r="M792" i="28"/>
  <c r="K792" i="28"/>
  <c r="AO786" i="32"/>
  <c r="AN786" i="32"/>
  <c r="AP786" i="32"/>
  <c r="AR786" i="32"/>
  <c r="AS786" i="32"/>
  <c r="AX786" i="32" s="1"/>
  <c r="AQ786" i="32"/>
  <c r="E783" i="32"/>
  <c r="B785" i="17" s="1"/>
  <c r="Q784" i="32"/>
  <c r="V783" i="32"/>
  <c r="C785" i="17" s="1"/>
  <c r="D784" i="32"/>
  <c r="P785" i="32"/>
  <c r="AE785" i="32"/>
  <c r="O784" i="32"/>
  <c r="M784" i="32"/>
  <c r="Z786" i="32"/>
  <c r="AB786" i="32"/>
  <c r="Y786" i="32"/>
  <c r="W786" i="32"/>
  <c r="AA786" i="32"/>
  <c r="X786" i="32"/>
  <c r="K786" i="32"/>
  <c r="H786" i="32"/>
  <c r="F786" i="32"/>
  <c r="J786" i="32"/>
  <c r="I786" i="32"/>
  <c r="G786" i="32"/>
  <c r="AH784" i="32"/>
  <c r="AF784" i="32"/>
  <c r="AD784" i="32"/>
  <c r="N785" i="32"/>
  <c r="L785" i="32"/>
  <c r="B785" i="32"/>
  <c r="C785" i="32"/>
  <c r="U784" i="32"/>
  <c r="AC785" i="32"/>
  <c r="S785" i="32"/>
  <c r="D792" i="28"/>
  <c r="T785" i="32"/>
  <c r="AG785" i="32"/>
  <c r="F792" i="28"/>
  <c r="I792" i="28"/>
  <c r="G792" i="28"/>
  <c r="H792" i="28"/>
  <c r="E792" i="28"/>
  <c r="A793" i="28"/>
  <c r="AU785" i="32" a="1"/>
  <c r="AF785" i="32" a="1"/>
  <c r="Q785" i="32" a="1"/>
  <c r="F787" i="32" a="1"/>
  <c r="W787" i="32" a="1"/>
  <c r="AW785" i="32" a="1"/>
  <c r="AH785" i="32" a="1"/>
  <c r="AN787" i="32" a="1"/>
  <c r="AD785" i="32" a="1"/>
  <c r="O785" i="32" a="1"/>
  <c r="AY785" i="32" a="1"/>
  <c r="M785" i="32" a="1"/>
  <c r="AT786" i="32" l="1"/>
  <c r="AU785" i="32"/>
  <c r="AY785" i="32"/>
  <c r="AW785" i="32"/>
  <c r="AK786" i="32"/>
  <c r="AV786" i="32"/>
  <c r="AL786" i="32" s="1"/>
  <c r="M793" i="28"/>
  <c r="K793" i="28"/>
  <c r="L793" i="28"/>
  <c r="AJ786" i="32"/>
  <c r="AQ787" i="32"/>
  <c r="AS787" i="32"/>
  <c r="AR787" i="32"/>
  <c r="AP787" i="32"/>
  <c r="AO787" i="32"/>
  <c r="AN787" i="32"/>
  <c r="Q785" i="32"/>
  <c r="AG786" i="32"/>
  <c r="T786" i="32"/>
  <c r="N786" i="32"/>
  <c r="U785" i="32"/>
  <c r="AE786" i="32"/>
  <c r="AD785" i="32"/>
  <c r="AH785" i="32"/>
  <c r="AF785" i="32"/>
  <c r="AB787" i="32"/>
  <c r="W787" i="32"/>
  <c r="Z787" i="32"/>
  <c r="X787" i="32"/>
  <c r="AA787" i="32"/>
  <c r="Y787" i="32"/>
  <c r="H787" i="32"/>
  <c r="F787" i="32"/>
  <c r="G787" i="32"/>
  <c r="K787" i="32"/>
  <c r="I787" i="32"/>
  <c r="J787" i="32"/>
  <c r="O785" i="32"/>
  <c r="M785" i="32"/>
  <c r="D785" i="32"/>
  <c r="B786" i="32"/>
  <c r="L786" i="32"/>
  <c r="AC786" i="32"/>
  <c r="S786" i="32"/>
  <c r="D793" i="28"/>
  <c r="V784" i="32"/>
  <c r="C786" i="17" s="1"/>
  <c r="C786" i="32"/>
  <c r="E784" i="32"/>
  <c r="B786" i="17" s="1"/>
  <c r="P786" i="32"/>
  <c r="F793" i="28"/>
  <c r="I793" i="28"/>
  <c r="G793" i="28"/>
  <c r="H793" i="28"/>
  <c r="E793" i="28"/>
  <c r="A794" i="28"/>
  <c r="W788" i="32" a="1"/>
  <c r="AU786" i="32" a="1"/>
  <c r="F788" i="32" a="1"/>
  <c r="M786" i="32" a="1"/>
  <c r="AN788" i="32" a="1"/>
  <c r="AF786" i="32" a="1"/>
  <c r="AH786" i="32" a="1"/>
  <c r="O786" i="32" a="1"/>
  <c r="Q786" i="32" a="1"/>
  <c r="AD786" i="32" a="1"/>
  <c r="AW786" i="32" a="1"/>
  <c r="AY786" i="32" a="1"/>
  <c r="AX787" i="32" l="1"/>
  <c r="AM785" i="32"/>
  <c r="D787" i="17" s="1"/>
  <c r="AK787" i="32"/>
  <c r="AY786" i="32"/>
  <c r="AU786" i="32"/>
  <c r="AW786" i="32"/>
  <c r="AT787" i="32"/>
  <c r="K794" i="28"/>
  <c r="M794" i="28"/>
  <c r="L794" i="28"/>
  <c r="AJ787" i="32"/>
  <c r="AR788" i="32"/>
  <c r="AO788" i="32"/>
  <c r="AN788" i="32"/>
  <c r="AP788" i="32"/>
  <c r="AQ788" i="32"/>
  <c r="AS788" i="32"/>
  <c r="AV787" i="32"/>
  <c r="AM786" i="32"/>
  <c r="D788" i="17" s="1"/>
  <c r="Q786" i="32"/>
  <c r="AE787" i="32"/>
  <c r="AF786" i="32"/>
  <c r="AH786" i="32"/>
  <c r="AD786" i="32"/>
  <c r="U786" i="32"/>
  <c r="V785" i="32"/>
  <c r="C787" i="17" s="1"/>
  <c r="N787" i="32"/>
  <c r="O786" i="32"/>
  <c r="M786" i="32"/>
  <c r="Z788" i="32"/>
  <c r="W788" i="32"/>
  <c r="AB788" i="32"/>
  <c r="Y788" i="32"/>
  <c r="X788" i="32"/>
  <c r="AA788" i="32"/>
  <c r="I788" i="32"/>
  <c r="H788" i="32"/>
  <c r="G788" i="32"/>
  <c r="K788" i="32"/>
  <c r="J788" i="32"/>
  <c r="F788" i="32"/>
  <c r="E785" i="32"/>
  <c r="B787" i="17" s="1"/>
  <c r="S787" i="32"/>
  <c r="AC787" i="32"/>
  <c r="P787" i="32"/>
  <c r="D794" i="28"/>
  <c r="D786" i="32"/>
  <c r="C787" i="32"/>
  <c r="L787" i="32"/>
  <c r="B787" i="32"/>
  <c r="AG787" i="32"/>
  <c r="T787" i="32"/>
  <c r="AW787" i="32" a="1"/>
  <c r="AU787" i="32" a="1"/>
  <c r="AD787" i="32" a="1"/>
  <c r="AY787" i="32" a="1"/>
  <c r="W789" i="32" a="1"/>
  <c r="O787" i="32" a="1"/>
  <c r="AH787" i="32" a="1"/>
  <c r="AF787" i="32" a="1"/>
  <c r="M787" i="32" a="1"/>
  <c r="Q787" i="32" a="1"/>
  <c r="AN789" i="32" a="1"/>
  <c r="AL787" i="32" l="1"/>
  <c r="AV788" i="32"/>
  <c r="AW787" i="32"/>
  <c r="AY787" i="32"/>
  <c r="AU787" i="32"/>
  <c r="AK788" i="32"/>
  <c r="AX788" i="32"/>
  <c r="AT788" i="32"/>
  <c r="AJ788" i="32"/>
  <c r="AR789" i="32"/>
  <c r="AQ789" i="32"/>
  <c r="AN789" i="32"/>
  <c r="AP789" i="32"/>
  <c r="AO789" i="32"/>
  <c r="AS789" i="32"/>
  <c r="Q787" i="32"/>
  <c r="N788" i="32"/>
  <c r="V786" i="32"/>
  <c r="C788" i="17" s="1"/>
  <c r="T788" i="32"/>
  <c r="E786" i="32"/>
  <c r="B788" i="17" s="1"/>
  <c r="D787" i="32"/>
  <c r="C788" i="32"/>
  <c r="P788" i="32"/>
  <c r="M787" i="32"/>
  <c r="O787" i="32"/>
  <c r="X789" i="32"/>
  <c r="W789" i="32"/>
  <c r="AB789" i="32"/>
  <c r="AA789" i="32"/>
  <c r="Y789" i="32"/>
  <c r="Z789" i="32"/>
  <c r="AH787" i="32"/>
  <c r="AF787" i="32"/>
  <c r="AD787" i="32"/>
  <c r="L788" i="32"/>
  <c r="B788" i="32"/>
  <c r="U787" i="32"/>
  <c r="AC788" i="32"/>
  <c r="S788" i="32"/>
  <c r="AG788" i="32"/>
  <c r="AE788" i="32"/>
  <c r="F794" i="28"/>
  <c r="I794" i="28"/>
  <c r="G794" i="28"/>
  <c r="H794" i="28"/>
  <c r="E794" i="28"/>
  <c r="A795" i="28"/>
  <c r="AD788" i="32" a="1"/>
  <c r="F789" i="32" a="1"/>
  <c r="AU788" i="32" a="1"/>
  <c r="AF788" i="32" a="1"/>
  <c r="AW788" i="32" a="1"/>
  <c r="AH788" i="32" a="1"/>
  <c r="Q788" i="32" a="1"/>
  <c r="O788" i="32" a="1"/>
  <c r="M788" i="32" a="1"/>
  <c r="AY788" i="32" a="1"/>
  <c r="AT789" i="32" l="1"/>
  <c r="AK789" i="32"/>
  <c r="AM787" i="32"/>
  <c r="D789" i="17" s="1"/>
  <c r="AJ789" i="32"/>
  <c r="AV789" i="32"/>
  <c r="AL788" i="32"/>
  <c r="K795" i="28"/>
  <c r="L795" i="28"/>
  <c r="M795" i="28"/>
  <c r="AY788" i="32"/>
  <c r="AU788" i="32"/>
  <c r="AW788" i="32"/>
  <c r="AM788" i="32" s="1"/>
  <c r="D790" i="17" s="1"/>
  <c r="AX789" i="32"/>
  <c r="Q788" i="32"/>
  <c r="F789" i="32"/>
  <c r="I789" i="32"/>
  <c r="G789" i="32"/>
  <c r="H789" i="32"/>
  <c r="K789" i="32"/>
  <c r="J789" i="32"/>
  <c r="D788" i="32"/>
  <c r="AD788" i="32"/>
  <c r="AH788" i="32"/>
  <c r="AF788" i="32"/>
  <c r="U788" i="32"/>
  <c r="M788" i="32"/>
  <c r="O788" i="32"/>
  <c r="V787" i="32"/>
  <c r="C789" i="17" s="1"/>
  <c r="E787" i="32"/>
  <c r="B789" i="17" s="1"/>
  <c r="AG789" i="32"/>
  <c r="AC789" i="32"/>
  <c r="S789" i="32"/>
  <c r="AE789" i="32"/>
  <c r="T789" i="32"/>
  <c r="D795" i="28"/>
  <c r="F790" i="32" a="1"/>
  <c r="AD789" i="32" a="1"/>
  <c r="AL789" i="32" l="1"/>
  <c r="N789" i="32"/>
  <c r="C789" i="32"/>
  <c r="L789" i="32"/>
  <c r="P789" i="32"/>
  <c r="B789" i="32"/>
  <c r="V788" i="32"/>
  <c r="C790" i="17" s="1"/>
  <c r="E788" i="32"/>
  <c r="B790" i="17" s="1"/>
  <c r="AD789" i="32"/>
  <c r="K790" i="32"/>
  <c r="I790" i="32"/>
  <c r="J790" i="32"/>
  <c r="H790" i="32"/>
  <c r="G790" i="32"/>
  <c r="F790" i="32"/>
  <c r="U789" i="32"/>
  <c r="F795" i="28"/>
  <c r="I795" i="28"/>
  <c r="G795" i="28"/>
  <c r="H795" i="28"/>
  <c r="E795" i="28"/>
  <c r="A796" i="28"/>
  <c r="O789" i="32" a="1"/>
  <c r="AU789" i="32" a="1"/>
  <c r="W790" i="32" a="1"/>
  <c r="AF789" i="32" a="1"/>
  <c r="AW789" i="32" a="1"/>
  <c r="AH789" i="32" a="1"/>
  <c r="Q789" i="32" a="1"/>
  <c r="M789" i="32" a="1"/>
  <c r="AY789" i="32" a="1"/>
  <c r="AN790" i="32" a="1"/>
  <c r="AY789" i="32" l="1"/>
  <c r="AU789" i="32"/>
  <c r="AW789" i="32"/>
  <c r="K796" i="28"/>
  <c r="M796" i="28"/>
  <c r="L796" i="28"/>
  <c r="AQ790" i="32"/>
  <c r="AR790" i="32"/>
  <c r="AP790" i="32"/>
  <c r="AV790" i="32" s="1"/>
  <c r="AO790" i="32"/>
  <c r="AN790" i="32"/>
  <c r="AS790" i="32"/>
  <c r="D789" i="32"/>
  <c r="AH789" i="32"/>
  <c r="AA790" i="32"/>
  <c r="X790" i="32"/>
  <c r="Z790" i="32"/>
  <c r="Y790" i="32"/>
  <c r="AE790" i="32" s="1"/>
  <c r="AB790" i="32"/>
  <c r="W790" i="32"/>
  <c r="Q789" i="32"/>
  <c r="O789" i="32"/>
  <c r="M789" i="32"/>
  <c r="AF789" i="32"/>
  <c r="P790" i="32"/>
  <c r="C790" i="32"/>
  <c r="N790" i="32"/>
  <c r="D796" i="28"/>
  <c r="B790" i="32"/>
  <c r="L790" i="32"/>
  <c r="W791" i="32" a="1"/>
  <c r="Q790" i="32" a="1"/>
  <c r="AM789" i="32" l="1"/>
  <c r="D791" i="17" s="1"/>
  <c r="AJ790" i="32"/>
  <c r="AT790" i="32"/>
  <c r="AK790" i="32"/>
  <c r="AX790" i="32"/>
  <c r="E789" i="32"/>
  <c r="B791" i="17" s="1"/>
  <c r="T790" i="32"/>
  <c r="AG790" i="32"/>
  <c r="V789" i="32"/>
  <c r="C791" i="17" s="1"/>
  <c r="AC790" i="32"/>
  <c r="S790" i="32"/>
  <c r="Q790" i="32"/>
  <c r="D790" i="32"/>
  <c r="Y791" i="32"/>
  <c r="AB791" i="32"/>
  <c r="AA791" i="32"/>
  <c r="Z791" i="32"/>
  <c r="W791" i="32"/>
  <c r="X791" i="32"/>
  <c r="H796" i="28"/>
  <c r="E796" i="28"/>
  <c r="F796" i="28"/>
  <c r="I796" i="28"/>
  <c r="G796" i="28"/>
  <c r="A797" i="28"/>
  <c r="AD790" i="32" a="1"/>
  <c r="AF790" i="32" a="1"/>
  <c r="F791" i="32" a="1"/>
  <c r="AH790" i="32" a="1"/>
  <c r="AU790" i="32" a="1"/>
  <c r="AY790" i="32" a="1"/>
  <c r="AW790" i="32" a="1"/>
  <c r="AN791" i="32" a="1"/>
  <c r="M790" i="32" a="1"/>
  <c r="O790" i="32" a="1"/>
  <c r="AW790" i="32" l="1"/>
  <c r="AY790" i="32"/>
  <c r="AU790" i="32"/>
  <c r="K797" i="28"/>
  <c r="M797" i="28"/>
  <c r="L797" i="28"/>
  <c r="AR791" i="32"/>
  <c r="AO791" i="32"/>
  <c r="AN791" i="32"/>
  <c r="AQ791" i="32"/>
  <c r="AP791" i="32"/>
  <c r="AV791" i="32" s="1"/>
  <c r="AS791" i="32"/>
  <c r="AL790" i="32"/>
  <c r="AF790" i="32"/>
  <c r="AH790" i="32"/>
  <c r="U790" i="32"/>
  <c r="K791" i="32"/>
  <c r="F791" i="32"/>
  <c r="H791" i="32"/>
  <c r="J791" i="32"/>
  <c r="I791" i="32"/>
  <c r="G791" i="32"/>
  <c r="AD790" i="32"/>
  <c r="O790" i="32"/>
  <c r="M790" i="32"/>
  <c r="AG791" i="32"/>
  <c r="T791" i="32"/>
  <c r="AC791" i="32"/>
  <c r="S791" i="32"/>
  <c r="D797" i="28"/>
  <c r="AE791" i="32"/>
  <c r="AH791" i="32" a="1"/>
  <c r="AD791" i="32" a="1"/>
  <c r="AM790" i="32" l="1"/>
  <c r="D792" i="17" s="1"/>
  <c r="AK791" i="32"/>
  <c r="AX791" i="32"/>
  <c r="AT791" i="32"/>
  <c r="AL791" i="32" s="1"/>
  <c r="AJ791" i="32"/>
  <c r="C791" i="32"/>
  <c r="V790" i="32"/>
  <c r="C792" i="17" s="1"/>
  <c r="N791" i="32"/>
  <c r="B791" i="32"/>
  <c r="P791" i="32"/>
  <c r="L791" i="32"/>
  <c r="E790" i="32"/>
  <c r="B792" i="17" s="1"/>
  <c r="U791" i="32"/>
  <c r="AD791" i="32"/>
  <c r="AH791" i="32"/>
  <c r="F797" i="28"/>
  <c r="I797" i="28"/>
  <c r="G797" i="28"/>
  <c r="H797" i="28"/>
  <c r="E797" i="28"/>
  <c r="A798" i="28"/>
  <c r="AF791" i="32" a="1"/>
  <c r="AW791" i="32" a="1"/>
  <c r="Q791" i="32" a="1"/>
  <c r="AN792" i="32" a="1"/>
  <c r="AU791" i="32" a="1"/>
  <c r="F792" i="32" a="1"/>
  <c r="M791" i="32" a="1"/>
  <c r="W792" i="32" a="1"/>
  <c r="AY791" i="32" a="1"/>
  <c r="O791" i="32" a="1"/>
  <c r="AW791" i="32" l="1"/>
  <c r="AU791" i="32"/>
  <c r="AY791" i="32"/>
  <c r="M798" i="28"/>
  <c r="K798" i="28"/>
  <c r="L798" i="28"/>
  <c r="AS792" i="32"/>
  <c r="AP792" i="32"/>
  <c r="AO792" i="32"/>
  <c r="AQ792" i="32"/>
  <c r="AN792" i="32"/>
  <c r="AR792" i="32"/>
  <c r="AX792" i="32" s="1"/>
  <c r="Q791" i="32"/>
  <c r="X792" i="32"/>
  <c r="AB792" i="32"/>
  <c r="W792" i="32"/>
  <c r="Z792" i="32"/>
  <c r="AA792" i="32"/>
  <c r="Y792" i="32"/>
  <c r="AF791" i="32"/>
  <c r="V791" i="32" s="1"/>
  <c r="C793" i="17" s="1"/>
  <c r="D791" i="32"/>
  <c r="M791" i="32"/>
  <c r="O791" i="32"/>
  <c r="K792" i="32"/>
  <c r="F792" i="32"/>
  <c r="G792" i="32"/>
  <c r="J792" i="32"/>
  <c r="I792" i="32"/>
  <c r="H792" i="32"/>
  <c r="D798" i="28"/>
  <c r="I798" i="28"/>
  <c r="G798" i="28"/>
  <c r="H798" i="28"/>
  <c r="E798" i="28"/>
  <c r="F798" i="28"/>
  <c r="A799" i="28"/>
  <c r="AK792" i="32" l="1"/>
  <c r="AM791" i="32"/>
  <c r="D793" i="17" s="1"/>
  <c r="M799" i="28"/>
  <c r="L799" i="28"/>
  <c r="K799" i="28"/>
  <c r="AJ792" i="32"/>
  <c r="AT792" i="32"/>
  <c r="AV792" i="32"/>
  <c r="AC792" i="32"/>
  <c r="AG792" i="32"/>
  <c r="T792" i="32"/>
  <c r="S792" i="32"/>
  <c r="AE792" i="32"/>
  <c r="N792" i="32"/>
  <c r="E791" i="32"/>
  <c r="B793" i="17" s="1"/>
  <c r="C792" i="32"/>
  <c r="L792" i="32"/>
  <c r="P792" i="32"/>
  <c r="B792" i="32"/>
  <c r="D799" i="28"/>
  <c r="F799" i="28"/>
  <c r="I799" i="28"/>
  <c r="G799" i="28"/>
  <c r="H799" i="28"/>
  <c r="E799" i="28"/>
  <c r="A800" i="28"/>
  <c r="AY792" i="32" a="1"/>
  <c r="AF792" i="32" a="1"/>
  <c r="F793" i="32" a="1"/>
  <c r="AU792" i="32" a="1"/>
  <c r="AH792" i="32" a="1"/>
  <c r="O792" i="32" a="1"/>
  <c r="Q792" i="32" a="1"/>
  <c r="AW792" i="32" a="1"/>
  <c r="AD792" i="32" a="1"/>
  <c r="AN793" i="32" a="1"/>
  <c r="M792" i="32" a="1"/>
  <c r="W793" i="32" a="1"/>
  <c r="AU792" i="32" l="1"/>
  <c r="AY792" i="32"/>
  <c r="AW792" i="32"/>
  <c r="K800" i="28"/>
  <c r="M800" i="28"/>
  <c r="L800" i="28"/>
  <c r="U792" i="32"/>
  <c r="AN793" i="32"/>
  <c r="AS793" i="32"/>
  <c r="AR793" i="32"/>
  <c r="AQ793" i="32"/>
  <c r="AO793" i="32"/>
  <c r="AP793" i="32"/>
  <c r="AL792" i="32"/>
  <c r="AD792" i="32"/>
  <c r="Q792" i="32"/>
  <c r="AH792" i="32"/>
  <c r="X793" i="32"/>
  <c r="Z793" i="32"/>
  <c r="W793" i="32"/>
  <c r="Y793" i="32"/>
  <c r="AB793" i="32"/>
  <c r="AA793" i="32"/>
  <c r="AF792" i="32"/>
  <c r="M792" i="32"/>
  <c r="D792" i="32"/>
  <c r="O792" i="32"/>
  <c r="G793" i="32"/>
  <c r="J793" i="32"/>
  <c r="F793" i="32"/>
  <c r="H793" i="32"/>
  <c r="I793" i="32"/>
  <c r="K793" i="32"/>
  <c r="D800" i="28"/>
  <c r="F800" i="28"/>
  <c r="I800" i="28"/>
  <c r="G800" i="28"/>
  <c r="H800" i="28"/>
  <c r="E800" i="28"/>
  <c r="A801" i="28"/>
  <c r="AN794" i="32" a="1"/>
  <c r="W794" i="32" a="1"/>
  <c r="F794" i="32" a="1"/>
  <c r="AQ794" i="32" l="1"/>
  <c r="AO794" i="32"/>
  <c r="AS794" i="32"/>
  <c r="AP794" i="32"/>
  <c r="AN794" i="32"/>
  <c r="AR794" i="32"/>
  <c r="AV793" i="32"/>
  <c r="AK793" i="32"/>
  <c r="AM792" i="32"/>
  <c r="D794" i="17" s="1"/>
  <c r="L801" i="28"/>
  <c r="K801" i="28"/>
  <c r="M801" i="28"/>
  <c r="AX793" i="32"/>
  <c r="AJ793" i="32"/>
  <c r="AT793" i="32"/>
  <c r="AC793" i="32"/>
  <c r="AG793" i="32"/>
  <c r="E792" i="32"/>
  <c r="B794" i="17" s="1"/>
  <c r="T793" i="32"/>
  <c r="AE793" i="32"/>
  <c r="S793" i="32"/>
  <c r="V792" i="32"/>
  <c r="C794" i="17" s="1"/>
  <c r="Z794" i="32"/>
  <c r="Y794" i="32"/>
  <c r="AB794" i="32"/>
  <c r="AA794" i="32"/>
  <c r="W794" i="32"/>
  <c r="X794" i="32"/>
  <c r="N793" i="32"/>
  <c r="P793" i="32"/>
  <c r="B793" i="32"/>
  <c r="L793" i="32"/>
  <c r="C793" i="32"/>
  <c r="K794" i="32"/>
  <c r="I794" i="32"/>
  <c r="J794" i="32"/>
  <c r="F794" i="32"/>
  <c r="H794" i="32"/>
  <c r="G794" i="32"/>
  <c r="D801" i="28"/>
  <c r="E801" i="28"/>
  <c r="F801" i="28"/>
  <c r="I801" i="28"/>
  <c r="G801" i="28"/>
  <c r="H801" i="28"/>
  <c r="A802" i="28"/>
  <c r="AU793" i="32" a="1"/>
  <c r="O793" i="32" a="1"/>
  <c r="AW793" i="32" a="1"/>
  <c r="AY793" i="32" a="1"/>
  <c r="Q793" i="32" a="1"/>
  <c r="AH793" i="32" a="1"/>
  <c r="M793" i="32" a="1"/>
  <c r="F795" i="32" a="1"/>
  <c r="AN795" i="32" a="1"/>
  <c r="W795" i="32" a="1"/>
  <c r="AD793" i="32" a="1"/>
  <c r="AF793" i="32" a="1"/>
  <c r="AU793" i="32" l="1"/>
  <c r="AY793" i="32"/>
  <c r="AW793" i="32"/>
  <c r="AQ795" i="32"/>
  <c r="AP795" i="32"/>
  <c r="AV795" i="32" s="1"/>
  <c r="AO795" i="32"/>
  <c r="AR795" i="32"/>
  <c r="AN795" i="32"/>
  <c r="AS795" i="32"/>
  <c r="AL793" i="32"/>
  <c r="AX794" i="32"/>
  <c r="AT794" i="32"/>
  <c r="AJ794" i="32"/>
  <c r="AV794" i="32"/>
  <c r="AK794" i="32"/>
  <c r="L802" i="28"/>
  <c r="M802" i="28"/>
  <c r="K802" i="28"/>
  <c r="AG794" i="32"/>
  <c r="U793" i="32"/>
  <c r="P794" i="32"/>
  <c r="S794" i="32"/>
  <c r="AH793" i="32"/>
  <c r="AD793" i="32"/>
  <c r="AF793" i="32"/>
  <c r="AE794" i="32"/>
  <c r="B794" i="32"/>
  <c r="T794" i="32"/>
  <c r="Q793" i="32"/>
  <c r="Z795" i="32"/>
  <c r="Y795" i="32"/>
  <c r="W795" i="32"/>
  <c r="X795" i="32"/>
  <c r="AB795" i="32"/>
  <c r="AA795" i="32"/>
  <c r="AC794" i="32"/>
  <c r="D793" i="32"/>
  <c r="C794" i="32"/>
  <c r="N794" i="32"/>
  <c r="M793" i="32"/>
  <c r="O793" i="32"/>
  <c r="L794" i="32"/>
  <c r="J795" i="32"/>
  <c r="I795" i="32"/>
  <c r="K795" i="32"/>
  <c r="H795" i="32"/>
  <c r="F795" i="32"/>
  <c r="G795" i="32"/>
  <c r="D802" i="28"/>
  <c r="F802" i="28"/>
  <c r="I802" i="28"/>
  <c r="G802" i="28"/>
  <c r="H802" i="28"/>
  <c r="E802" i="28"/>
  <c r="A803" i="28"/>
  <c r="Q794" i="32" a="1"/>
  <c r="O794" i="32" a="1"/>
  <c r="AW794" i="32" a="1"/>
  <c r="M794" i="32" a="1"/>
  <c r="AU794" i="32" a="1"/>
  <c r="AD794" i="32" a="1"/>
  <c r="F796" i="32" a="1"/>
  <c r="AN796" i="32" a="1"/>
  <c r="W796" i="32" a="1"/>
  <c r="AH794" i="32" a="1"/>
  <c r="AF794" i="32" a="1"/>
  <c r="AY794" i="32" a="1"/>
  <c r="AW794" i="32" l="1"/>
  <c r="AY794" i="32"/>
  <c r="AU794" i="32"/>
  <c r="AP796" i="32"/>
  <c r="AO796" i="32"/>
  <c r="AN796" i="32"/>
  <c r="AS796" i="32"/>
  <c r="AR796" i="32"/>
  <c r="AX796" i="32" s="1"/>
  <c r="AQ796" i="32"/>
  <c r="AL794" i="32"/>
  <c r="AT795" i="32"/>
  <c r="AJ795" i="32"/>
  <c r="AX795" i="32"/>
  <c r="AK795" i="32"/>
  <c r="AM793" i="32"/>
  <c r="D795" i="17" s="1"/>
  <c r="M803" i="28"/>
  <c r="K803" i="28"/>
  <c r="L803" i="28"/>
  <c r="AG795" i="32"/>
  <c r="V793" i="32"/>
  <c r="C795" i="17" s="1"/>
  <c r="U794" i="32"/>
  <c r="S795" i="32"/>
  <c r="E793" i="32"/>
  <c r="B795" i="17" s="1"/>
  <c r="AC795" i="32"/>
  <c r="AF794" i="32"/>
  <c r="AH794" i="32"/>
  <c r="AD794" i="32"/>
  <c r="N795" i="32"/>
  <c r="D794" i="32"/>
  <c r="T795" i="32"/>
  <c r="W796" i="32"/>
  <c r="AA796" i="32"/>
  <c r="X796" i="32"/>
  <c r="Z796" i="32"/>
  <c r="AB796" i="32"/>
  <c r="Y796" i="32"/>
  <c r="Q794" i="32"/>
  <c r="M794" i="32"/>
  <c r="O794" i="32"/>
  <c r="AE795" i="32"/>
  <c r="L795" i="32"/>
  <c r="P795" i="32"/>
  <c r="C795" i="32"/>
  <c r="B795" i="32"/>
  <c r="G796" i="32"/>
  <c r="J796" i="32"/>
  <c r="H796" i="32"/>
  <c r="I796" i="32"/>
  <c r="K796" i="32"/>
  <c r="F796" i="32"/>
  <c r="D803" i="28"/>
  <c r="G803" i="28"/>
  <c r="H803" i="28"/>
  <c r="E803" i="28"/>
  <c r="F803" i="28"/>
  <c r="I803" i="28"/>
  <c r="A804" i="28"/>
  <c r="AW795" i="32" a="1"/>
  <c r="AN797" i="32" a="1"/>
  <c r="AF795" i="32" a="1"/>
  <c r="O795" i="32" a="1"/>
  <c r="AY795" i="32" a="1"/>
  <c r="Q795" i="32" a="1"/>
  <c r="AH795" i="32" a="1"/>
  <c r="F797" i="32" a="1"/>
  <c r="AD795" i="32" a="1"/>
  <c r="W797" i="32" a="1"/>
  <c r="AU795" i="32" a="1"/>
  <c r="M795" i="32" a="1"/>
  <c r="AU795" i="32" l="1"/>
  <c r="AW795" i="32"/>
  <c r="AY795" i="32"/>
  <c r="AR797" i="32"/>
  <c r="AQ797" i="32"/>
  <c r="AO797" i="32"/>
  <c r="AS797" i="32"/>
  <c r="AN797" i="32"/>
  <c r="AT797" i="32" s="1"/>
  <c r="AP797" i="32"/>
  <c r="AJ797" i="32" s="1"/>
  <c r="AL795" i="32"/>
  <c r="AT796" i="32"/>
  <c r="AJ796" i="32"/>
  <c r="AK796" i="32"/>
  <c r="AV796" i="32"/>
  <c r="AM794" i="32"/>
  <c r="D796" i="17" s="1"/>
  <c r="M804" i="28"/>
  <c r="K804" i="28"/>
  <c r="L804" i="28"/>
  <c r="AK797" i="32"/>
  <c r="U795" i="32"/>
  <c r="E794" i="32"/>
  <c r="B796" i="17" s="1"/>
  <c r="AG796" i="32"/>
  <c r="V794" i="32"/>
  <c r="C796" i="17" s="1"/>
  <c r="AE796" i="32"/>
  <c r="AC796" i="32"/>
  <c r="D795" i="32"/>
  <c r="S796" i="32"/>
  <c r="T796" i="32"/>
  <c r="AD795" i="32"/>
  <c r="AH795" i="32"/>
  <c r="AF795" i="32"/>
  <c r="P796" i="32"/>
  <c r="Q795" i="32"/>
  <c r="AB797" i="32"/>
  <c r="AA797" i="32"/>
  <c r="Y797" i="32"/>
  <c r="Z797" i="32"/>
  <c r="X797" i="32"/>
  <c r="W797" i="32"/>
  <c r="C796" i="32"/>
  <c r="L796" i="32"/>
  <c r="B796" i="32"/>
  <c r="O795" i="32"/>
  <c r="M795" i="32"/>
  <c r="N796" i="32"/>
  <c r="I797" i="32"/>
  <c r="H797" i="32"/>
  <c r="K797" i="32"/>
  <c r="J797" i="32"/>
  <c r="G797" i="32"/>
  <c r="F797" i="32"/>
  <c r="D804" i="28"/>
  <c r="AW796" i="32" a="1"/>
  <c r="AU797" i="32" a="1"/>
  <c r="F798" i="32" a="1"/>
  <c r="AH796" i="32" a="1"/>
  <c r="AU796" i="32" a="1"/>
  <c r="Q796" i="32" a="1"/>
  <c r="M796" i="32" a="1"/>
  <c r="AF796" i="32" a="1"/>
  <c r="AY797" i="32" a="1"/>
  <c r="W798" i="32" a="1"/>
  <c r="AD796" i="32" a="1"/>
  <c r="AY796" i="32" a="1"/>
  <c r="AN798" i="32" a="1"/>
  <c r="O796" i="32" a="1"/>
  <c r="AW797" i="32" a="1"/>
  <c r="AV797" i="32" l="1"/>
  <c r="AL796" i="32"/>
  <c r="AU796" i="32"/>
  <c r="AY796" i="32"/>
  <c r="AW796" i="32"/>
  <c r="AN798" i="32"/>
  <c r="AT798" i="32" s="1"/>
  <c r="AQ798" i="32"/>
  <c r="AP798" i="32"/>
  <c r="AV798" i="32" s="1"/>
  <c r="AO798" i="32"/>
  <c r="AS798" i="32"/>
  <c r="AR798" i="32"/>
  <c r="AX797" i="32"/>
  <c r="AM795" i="32"/>
  <c r="D797" i="17" s="1"/>
  <c r="AU797" i="32"/>
  <c r="AW797" i="32"/>
  <c r="AY797" i="32"/>
  <c r="AE797" i="32"/>
  <c r="U796" i="32"/>
  <c r="AC797" i="32"/>
  <c r="V795" i="32"/>
  <c r="C797" i="17" s="1"/>
  <c r="AF796" i="32"/>
  <c r="AH796" i="32"/>
  <c r="AD796" i="32"/>
  <c r="S797" i="32"/>
  <c r="T797" i="32"/>
  <c r="AG797" i="32"/>
  <c r="N797" i="32"/>
  <c r="Q796" i="32"/>
  <c r="W798" i="32"/>
  <c r="AB798" i="32"/>
  <c r="AA798" i="32"/>
  <c r="X798" i="32"/>
  <c r="Z798" i="32"/>
  <c r="Y798" i="32"/>
  <c r="D796" i="32"/>
  <c r="P797" i="32"/>
  <c r="M796" i="32"/>
  <c r="O796" i="32"/>
  <c r="E795" i="32"/>
  <c r="B797" i="17" s="1"/>
  <c r="B797" i="32"/>
  <c r="L797" i="32"/>
  <c r="C797" i="32"/>
  <c r="I798" i="32"/>
  <c r="F798" i="32"/>
  <c r="G798" i="32"/>
  <c r="H798" i="32"/>
  <c r="K798" i="32"/>
  <c r="J798" i="32"/>
  <c r="F804" i="28"/>
  <c r="I804" i="28"/>
  <c r="G804" i="28"/>
  <c r="H804" i="28"/>
  <c r="E804" i="28"/>
  <c r="A805" i="28"/>
  <c r="M797" i="32" a="1"/>
  <c r="AH797" i="32" a="1"/>
  <c r="F799" i="32" a="1"/>
  <c r="Q797" i="32" a="1"/>
  <c r="AN799" i="32" a="1"/>
  <c r="W799" i="32" a="1"/>
  <c r="AF797" i="32" a="1"/>
  <c r="O797" i="32" a="1"/>
  <c r="AD797" i="32" a="1"/>
  <c r="AX798" i="32" l="1"/>
  <c r="AL797" i="32"/>
  <c r="AM797" i="32"/>
  <c r="D799" i="17" s="1"/>
  <c r="AK798" i="32"/>
  <c r="AP799" i="32"/>
  <c r="AV799" i="32" s="1"/>
  <c r="AS799" i="32"/>
  <c r="AQ799" i="32"/>
  <c r="AR799" i="32"/>
  <c r="AO799" i="32"/>
  <c r="AN799" i="32"/>
  <c r="AJ799" i="32" s="1"/>
  <c r="AJ798" i="32"/>
  <c r="AM796" i="32"/>
  <c r="D798" i="17" s="1"/>
  <c r="AL798" i="32"/>
  <c r="L805" i="28"/>
  <c r="M805" i="28"/>
  <c r="K805" i="28"/>
  <c r="U797" i="32"/>
  <c r="V796" i="32"/>
  <c r="C798" i="17" s="1"/>
  <c r="AD797" i="32"/>
  <c r="AH797" i="32"/>
  <c r="AF797" i="32"/>
  <c r="AG798" i="32"/>
  <c r="S798" i="32"/>
  <c r="AC798" i="32"/>
  <c r="T798" i="32"/>
  <c r="D797" i="32"/>
  <c r="AE798" i="32"/>
  <c r="Y799" i="32"/>
  <c r="Z799" i="32"/>
  <c r="X799" i="32"/>
  <c r="AA799" i="32"/>
  <c r="W799" i="32"/>
  <c r="AB799" i="32"/>
  <c r="Q797" i="32"/>
  <c r="E796" i="32"/>
  <c r="B798" i="17" s="1"/>
  <c r="P798" i="32"/>
  <c r="B798" i="32"/>
  <c r="O797" i="32"/>
  <c r="M797" i="32"/>
  <c r="N798" i="32"/>
  <c r="L798" i="32"/>
  <c r="C798" i="32"/>
  <c r="J799" i="32"/>
  <c r="F799" i="32"/>
  <c r="G799" i="32"/>
  <c r="I799" i="32"/>
  <c r="K799" i="32"/>
  <c r="H799" i="32"/>
  <c r="D805" i="28"/>
  <c r="F805" i="28"/>
  <c r="I805" i="28"/>
  <c r="G805" i="28"/>
  <c r="H805" i="28"/>
  <c r="E805" i="28"/>
  <c r="A806" i="28"/>
  <c r="AN800" i="32" a="1"/>
  <c r="AW798" i="32" a="1"/>
  <c r="AD798" i="32" a="1"/>
  <c r="AH798" i="32" a="1"/>
  <c r="AU798" i="32" a="1"/>
  <c r="AY798" i="32" a="1"/>
  <c r="AF798" i="32" a="1"/>
  <c r="W800" i="32" a="1"/>
  <c r="Q798" i="32" a="1"/>
  <c r="O798" i="32" a="1"/>
  <c r="M798" i="32" a="1"/>
  <c r="AT799" i="32" l="1"/>
  <c r="AW798" i="32"/>
  <c r="AY798" i="32"/>
  <c r="AU798" i="32"/>
  <c r="AK799" i="32"/>
  <c r="AX799" i="32"/>
  <c r="M806" i="28"/>
  <c r="K806" i="28"/>
  <c r="L806" i="28"/>
  <c r="AQ800" i="32"/>
  <c r="AR800" i="32"/>
  <c r="AP800" i="32"/>
  <c r="AO800" i="32"/>
  <c r="AS800" i="32"/>
  <c r="AN800" i="32"/>
  <c r="U798" i="32"/>
  <c r="V797" i="32"/>
  <c r="C799" i="17" s="1"/>
  <c r="AH798" i="32"/>
  <c r="AF798" i="32"/>
  <c r="AD798" i="32"/>
  <c r="AC799" i="32"/>
  <c r="S799" i="32"/>
  <c r="AG799" i="32"/>
  <c r="T799" i="32"/>
  <c r="P799" i="32"/>
  <c r="Q798" i="32"/>
  <c r="AE799" i="32"/>
  <c r="B799" i="32"/>
  <c r="N799" i="32"/>
  <c r="E797" i="32"/>
  <c r="B799" i="17" s="1"/>
  <c r="C799" i="32"/>
  <c r="D798" i="32"/>
  <c r="L799" i="32"/>
  <c r="M798" i="32"/>
  <c r="O798" i="32"/>
  <c r="W800" i="32"/>
  <c r="X800" i="32"/>
  <c r="Z800" i="32"/>
  <c r="AA800" i="32"/>
  <c r="Y800" i="32"/>
  <c r="AB800" i="32"/>
  <c r="D806" i="28"/>
  <c r="AY799" i="32" a="1"/>
  <c r="M799" i="32" a="1"/>
  <c r="AN801" i="32" a="1"/>
  <c r="W801" i="32" a="1"/>
  <c r="F800" i="32" a="1"/>
  <c r="AU799" i="32" a="1"/>
  <c r="Q799" i="32" a="1"/>
  <c r="AF799" i="32" a="1"/>
  <c r="AW799" i="32" a="1"/>
  <c r="O799" i="32" a="1"/>
  <c r="AD799" i="32" a="1"/>
  <c r="AH799" i="32" a="1"/>
  <c r="AJ800" i="32" l="1"/>
  <c r="AL799" i="32"/>
  <c r="AM798" i="32"/>
  <c r="D800" i="17" s="1"/>
  <c r="AY799" i="32"/>
  <c r="AW799" i="32"/>
  <c r="AU799" i="32"/>
  <c r="AK800" i="32"/>
  <c r="AT800" i="32"/>
  <c r="AX800" i="32"/>
  <c r="AQ801" i="32"/>
  <c r="AP801" i="32"/>
  <c r="AR801" i="32"/>
  <c r="AO801" i="32"/>
  <c r="AN801" i="32"/>
  <c r="AS801" i="32"/>
  <c r="AV800" i="32"/>
  <c r="U799" i="32"/>
  <c r="V798" i="32"/>
  <c r="C800" i="17" s="1"/>
  <c r="AF799" i="32"/>
  <c r="AH799" i="32"/>
  <c r="AD799" i="32"/>
  <c r="Q799" i="32"/>
  <c r="D799" i="32"/>
  <c r="M799" i="32"/>
  <c r="O799" i="32"/>
  <c r="E798" i="32"/>
  <c r="B800" i="17" s="1"/>
  <c r="I800" i="32"/>
  <c r="K800" i="32"/>
  <c r="F800" i="32"/>
  <c r="H800" i="32"/>
  <c r="G800" i="32"/>
  <c r="J800" i="32"/>
  <c r="AE800" i="32"/>
  <c r="AG800" i="32"/>
  <c r="Z801" i="32"/>
  <c r="Y801" i="32"/>
  <c r="X801" i="32"/>
  <c r="W801" i="32"/>
  <c r="AB801" i="32"/>
  <c r="AA801" i="32"/>
  <c r="T800" i="32"/>
  <c r="AC800" i="32"/>
  <c r="S800" i="32"/>
  <c r="F806" i="28"/>
  <c r="I806" i="28"/>
  <c r="G806" i="28"/>
  <c r="H806" i="28"/>
  <c r="E806" i="28"/>
  <c r="A807" i="28"/>
  <c r="AD800" i="32" a="1"/>
  <c r="AF800" i="32" a="1"/>
  <c r="AU800" i="32" a="1"/>
  <c r="AH800" i="32" a="1"/>
  <c r="AY800" i="32" a="1"/>
  <c r="F801" i="32" a="1"/>
  <c r="AW800" i="32" a="1"/>
  <c r="AX801" i="32" l="1"/>
  <c r="AM799" i="32"/>
  <c r="D801" i="17" s="1"/>
  <c r="AW800" i="32"/>
  <c r="AU800" i="32"/>
  <c r="AY800" i="32"/>
  <c r="M807" i="28"/>
  <c r="L807" i="28"/>
  <c r="K807" i="28"/>
  <c r="AJ801" i="32"/>
  <c r="AL800" i="32"/>
  <c r="AK801" i="32"/>
  <c r="AT801" i="32"/>
  <c r="AV801" i="32"/>
  <c r="E799" i="32"/>
  <c r="B801" i="17" s="1"/>
  <c r="V799" i="32"/>
  <c r="C801" i="17" s="1"/>
  <c r="N800" i="32"/>
  <c r="P800" i="32"/>
  <c r="L800" i="32"/>
  <c r="C800" i="32"/>
  <c r="B800" i="32"/>
  <c r="U800" i="32"/>
  <c r="AE801" i="32"/>
  <c r="G801" i="32"/>
  <c r="H801" i="32"/>
  <c r="K801" i="32"/>
  <c r="J801" i="32"/>
  <c r="F801" i="32"/>
  <c r="I801" i="32"/>
  <c r="AG801" i="32"/>
  <c r="T801" i="32"/>
  <c r="AH800" i="32"/>
  <c r="AF800" i="32"/>
  <c r="AD800" i="32"/>
  <c r="AC801" i="32"/>
  <c r="S801" i="32"/>
  <c r="D807" i="28"/>
  <c r="F807" i="28"/>
  <c r="I807" i="28"/>
  <c r="G807" i="28"/>
  <c r="H807" i="28"/>
  <c r="E807" i="28"/>
  <c r="A808" i="28"/>
  <c r="AD801" i="32" a="1"/>
  <c r="F802" i="32" a="1"/>
  <c r="M800" i="32" a="1"/>
  <c r="AW801" i="32" a="1"/>
  <c r="AY801" i="32" a="1"/>
  <c r="AH801" i="32" a="1"/>
  <c r="AF801" i="32" a="1"/>
  <c r="O800" i="32" a="1"/>
  <c r="Q800" i="32" a="1"/>
  <c r="AM800" i="32" l="1"/>
  <c r="D802" i="17" s="1"/>
  <c r="M808" i="28"/>
  <c r="K808" i="28"/>
  <c r="L808" i="28"/>
  <c r="AL801" i="32"/>
  <c r="AY801" i="32"/>
  <c r="AW801" i="32"/>
  <c r="D800" i="32"/>
  <c r="Q800" i="32"/>
  <c r="L801" i="32"/>
  <c r="B801" i="32"/>
  <c r="N801" i="32"/>
  <c r="C801" i="32"/>
  <c r="M800" i="32"/>
  <c r="O800" i="32"/>
  <c r="P801" i="32"/>
  <c r="U801" i="32"/>
  <c r="AF801" i="32"/>
  <c r="AH801" i="32"/>
  <c r="AD801" i="32"/>
  <c r="K802" i="32"/>
  <c r="I802" i="32"/>
  <c r="J802" i="32"/>
  <c r="H802" i="32"/>
  <c r="G802" i="32"/>
  <c r="F802" i="32"/>
  <c r="D808" i="28"/>
  <c r="V800" i="32"/>
  <c r="C802" i="17" s="1"/>
  <c r="H808" i="28"/>
  <c r="E808" i="28"/>
  <c r="F808" i="28"/>
  <c r="I808" i="28"/>
  <c r="G808" i="28"/>
  <c r="A809" i="28"/>
  <c r="Q801" i="32" a="1"/>
  <c r="AU801" i="32" a="1"/>
  <c r="M801" i="32" a="1"/>
  <c r="AN802" i="32" a="1"/>
  <c r="F803" i="32" a="1"/>
  <c r="O801" i="32" a="1"/>
  <c r="W802" i="32" a="1"/>
  <c r="AU801" i="32" l="1"/>
  <c r="AR802" i="32"/>
  <c r="AO802" i="32"/>
  <c r="AK802" i="32" s="1"/>
  <c r="AP802" i="32"/>
  <c r="AQ802" i="32"/>
  <c r="AS802" i="32"/>
  <c r="AX802" i="32" s="1"/>
  <c r="AN802" i="32"/>
  <c r="AT802" i="32"/>
  <c r="AM801" i="32"/>
  <c r="D803" i="17" s="1"/>
  <c r="AV802" i="32"/>
  <c r="M809" i="28"/>
  <c r="L809" i="28"/>
  <c r="K809" i="28"/>
  <c r="W802" i="32"/>
  <c r="Y802" i="32"/>
  <c r="AB802" i="32"/>
  <c r="X802" i="32"/>
  <c r="AC802" i="32" s="1"/>
  <c r="Z802" i="32"/>
  <c r="AA802" i="32"/>
  <c r="AJ802" i="32"/>
  <c r="Q801" i="32"/>
  <c r="E800" i="32"/>
  <c r="B802" i="17" s="1"/>
  <c r="M801" i="32"/>
  <c r="O801" i="32"/>
  <c r="D801" i="32"/>
  <c r="P802" i="32"/>
  <c r="C802" i="32"/>
  <c r="N802" i="32"/>
  <c r="G803" i="32"/>
  <c r="H803" i="32"/>
  <c r="K803" i="32"/>
  <c r="J803" i="32"/>
  <c r="F803" i="32"/>
  <c r="I803" i="32"/>
  <c r="D809" i="28"/>
  <c r="L802" i="32"/>
  <c r="B802" i="32"/>
  <c r="V801" i="32"/>
  <c r="C803" i="17" s="1"/>
  <c r="F809" i="28"/>
  <c r="I809" i="28"/>
  <c r="G809" i="28"/>
  <c r="H809" i="28"/>
  <c r="E809" i="28"/>
  <c r="A810" i="28"/>
  <c r="Q802" i="32" a="1"/>
  <c r="O802" i="32" a="1"/>
  <c r="AU802" i="32" a="1"/>
  <c r="M802" i="32" a="1"/>
  <c r="W803" i="32" a="1"/>
  <c r="AY802" i="32" a="1"/>
  <c r="AW802" i="32" a="1"/>
  <c r="AN803" i="32" a="1"/>
  <c r="F804" i="32" a="1"/>
  <c r="AR803" i="32" l="1"/>
  <c r="AQ803" i="32"/>
  <c r="AS803" i="32"/>
  <c r="AP803" i="32"/>
  <c r="AO803" i="32"/>
  <c r="AK803" i="32" s="1"/>
  <c r="AN803" i="32"/>
  <c r="AJ803" i="32" s="1"/>
  <c r="AT803" i="32"/>
  <c r="S802" i="32"/>
  <c r="AL802" i="32"/>
  <c r="AV803" i="32"/>
  <c r="T802" i="32"/>
  <c r="L810" i="28"/>
  <c r="M810" i="28"/>
  <c r="K810" i="28"/>
  <c r="AG802" i="32"/>
  <c r="AE802" i="32"/>
  <c r="U802" i="32" s="1"/>
  <c r="AW802" i="32"/>
  <c r="AY802" i="32"/>
  <c r="AU802" i="32"/>
  <c r="AX803" i="32"/>
  <c r="Y803" i="32"/>
  <c r="AB803" i="32"/>
  <c r="AA803" i="32"/>
  <c r="Z803" i="32"/>
  <c r="X803" i="32"/>
  <c r="W803" i="32"/>
  <c r="Q802" i="32"/>
  <c r="E801" i="32"/>
  <c r="B803" i="17" s="1"/>
  <c r="P803" i="32"/>
  <c r="D802" i="32"/>
  <c r="O802" i="32"/>
  <c r="M802" i="32"/>
  <c r="N803" i="32"/>
  <c r="I804" i="32"/>
  <c r="H804" i="32"/>
  <c r="F804" i="32"/>
  <c r="J804" i="32"/>
  <c r="G804" i="32"/>
  <c r="K804" i="32"/>
  <c r="B803" i="32"/>
  <c r="L803" i="32"/>
  <c r="C803" i="32"/>
  <c r="D810" i="28"/>
  <c r="I810" i="28"/>
  <c r="G810" i="28"/>
  <c r="H810" i="28"/>
  <c r="E810" i="28"/>
  <c r="F810" i="28"/>
  <c r="A811" i="28"/>
  <c r="M803" i="32" a="1"/>
  <c r="AF802" i="32" a="1"/>
  <c r="Q803" i="32" a="1"/>
  <c r="F805" i="32" a="1"/>
  <c r="AH802" i="32" a="1"/>
  <c r="AY803" i="32" a="1"/>
  <c r="W804" i="32" a="1"/>
  <c r="AW803" i="32" a="1"/>
  <c r="O803" i="32" a="1"/>
  <c r="AD802" i="32" a="1"/>
  <c r="AN804" i="32" a="1"/>
  <c r="AU803" i="32" a="1"/>
  <c r="AL803" i="32" l="1"/>
  <c r="AO804" i="32"/>
  <c r="AP804" i="32"/>
  <c r="AN804" i="32"/>
  <c r="AQ804" i="32"/>
  <c r="AS804" i="32"/>
  <c r="AK804" i="32" s="1"/>
  <c r="AR804" i="32"/>
  <c r="AH802" i="32"/>
  <c r="AD802" i="32"/>
  <c r="AF802" i="32"/>
  <c r="L811" i="28"/>
  <c r="M811" i="28"/>
  <c r="K811" i="28"/>
  <c r="AG803" i="32"/>
  <c r="AM802" i="32"/>
  <c r="D804" i="17" s="1"/>
  <c r="S803" i="32"/>
  <c r="AC803" i="32"/>
  <c r="AX804" i="32"/>
  <c r="AV804" i="32"/>
  <c r="T803" i="32"/>
  <c r="AB804" i="32"/>
  <c r="Y804" i="32"/>
  <c r="W804" i="32"/>
  <c r="AA804" i="32"/>
  <c r="X804" i="32"/>
  <c r="Z804" i="32"/>
  <c r="AW803" i="32"/>
  <c r="AY803" i="32"/>
  <c r="AU803" i="32"/>
  <c r="AE803" i="32"/>
  <c r="Q803" i="32"/>
  <c r="D803" i="32"/>
  <c r="E802" i="32"/>
  <c r="B804" i="17" s="1"/>
  <c r="F805" i="32"/>
  <c r="H805" i="32"/>
  <c r="G805" i="32"/>
  <c r="J805" i="32"/>
  <c r="K805" i="32"/>
  <c r="I805" i="32"/>
  <c r="O803" i="32"/>
  <c r="M803" i="32"/>
  <c r="D811" i="28"/>
  <c r="P804" i="32"/>
  <c r="B804" i="32"/>
  <c r="L804" i="32"/>
  <c r="C804" i="32"/>
  <c r="N804" i="32"/>
  <c r="AF803" i="32" a="1"/>
  <c r="Q804" i="32" a="1"/>
  <c r="AY804" i="32" a="1"/>
  <c r="AU804" i="32" a="1"/>
  <c r="O804" i="32" a="1"/>
  <c r="AD803" i="32" a="1"/>
  <c r="AN805" i="32" a="1"/>
  <c r="M804" i="32" a="1"/>
  <c r="AW804" i="32" a="1"/>
  <c r="W805" i="32" a="1"/>
  <c r="AH803" i="32" a="1"/>
  <c r="F806" i="32" a="1"/>
  <c r="AJ804" i="32" l="1"/>
  <c r="AT804" i="32"/>
  <c r="AP805" i="32"/>
  <c r="AN805" i="32"/>
  <c r="AQ805" i="32"/>
  <c r="AV805" i="32" s="1"/>
  <c r="AO805" i="32"/>
  <c r="AR805" i="32"/>
  <c r="AJ805" i="32" s="1"/>
  <c r="AS805" i="32"/>
  <c r="V802" i="32"/>
  <c r="C804" i="17" s="1"/>
  <c r="AE804" i="32"/>
  <c r="AG804" i="32"/>
  <c r="AU804" i="32"/>
  <c r="AY804" i="32"/>
  <c r="AW804" i="32"/>
  <c r="AC804" i="32"/>
  <c r="AL804" i="32"/>
  <c r="S804" i="32"/>
  <c r="T804" i="32"/>
  <c r="U803" i="32"/>
  <c r="AF803" i="32"/>
  <c r="AD803" i="32"/>
  <c r="AH803" i="32"/>
  <c r="AM803" i="32"/>
  <c r="D805" i="17" s="1"/>
  <c r="AA805" i="32"/>
  <c r="W805" i="32"/>
  <c r="Z805" i="32"/>
  <c r="AB805" i="32"/>
  <c r="X805" i="32"/>
  <c r="Y805" i="32"/>
  <c r="AT805" i="32"/>
  <c r="Q804" i="32"/>
  <c r="G806" i="32"/>
  <c r="F806" i="32"/>
  <c r="K806" i="32"/>
  <c r="J806" i="32"/>
  <c r="I806" i="32"/>
  <c r="H806" i="32"/>
  <c r="O804" i="32"/>
  <c r="M804" i="32"/>
  <c r="E803" i="32"/>
  <c r="B805" i="17" s="1"/>
  <c r="P805" i="32"/>
  <c r="C805" i="32"/>
  <c r="N805" i="32"/>
  <c r="L805" i="32"/>
  <c r="B805" i="32"/>
  <c r="D804" i="32"/>
  <c r="F811" i="28"/>
  <c r="I811" i="28"/>
  <c r="G811" i="28"/>
  <c r="H811" i="28"/>
  <c r="E811" i="28"/>
  <c r="A812" i="28"/>
  <c r="M805" i="32" a="1"/>
  <c r="Q805" i="32" a="1"/>
  <c r="AF804" i="32" a="1"/>
  <c r="AD804" i="32" a="1"/>
  <c r="W806" i="32" a="1"/>
  <c r="AH804" i="32" a="1"/>
  <c r="AN806" i="32" a="1"/>
  <c r="O805" i="32" a="1"/>
  <c r="AX805" i="32" l="1"/>
  <c r="AK805" i="32"/>
  <c r="AR806" i="32"/>
  <c r="AN806" i="32"/>
  <c r="AJ806" i="32" s="1"/>
  <c r="AS806" i="32"/>
  <c r="AQ806" i="32"/>
  <c r="AP806" i="32"/>
  <c r="AO806" i="32"/>
  <c r="U804" i="32"/>
  <c r="AM804" i="32"/>
  <c r="D806" i="17" s="1"/>
  <c r="L812" i="28"/>
  <c r="M812" i="28"/>
  <c r="K812" i="28"/>
  <c r="V803" i="32"/>
  <c r="C805" i="17" s="1"/>
  <c r="AH804" i="32"/>
  <c r="AD804" i="32"/>
  <c r="AF804" i="32"/>
  <c r="T805" i="32"/>
  <c r="AK806" i="32"/>
  <c r="AV806" i="32"/>
  <c r="AT806" i="32"/>
  <c r="AE805" i="32"/>
  <c r="AL805" i="32"/>
  <c r="AC805" i="32"/>
  <c r="AG805" i="32"/>
  <c r="AX806" i="32"/>
  <c r="S805" i="32"/>
  <c r="Q805" i="32"/>
  <c r="AA806" i="32"/>
  <c r="Z806" i="32"/>
  <c r="W806" i="32"/>
  <c r="X806" i="32"/>
  <c r="Y806" i="32"/>
  <c r="AB806" i="32"/>
  <c r="N806" i="32"/>
  <c r="P806" i="32"/>
  <c r="M805" i="32"/>
  <c r="O805" i="32"/>
  <c r="E804" i="32"/>
  <c r="B806" i="17" s="1"/>
  <c r="D812" i="28"/>
  <c r="D805" i="32"/>
  <c r="L806" i="32"/>
  <c r="B806" i="32"/>
  <c r="C806" i="32"/>
  <c r="F812" i="28"/>
  <c r="I812" i="28"/>
  <c r="G812" i="28"/>
  <c r="H812" i="28"/>
  <c r="E812" i="28"/>
  <c r="A813" i="28"/>
  <c r="F807" i="32" a="1"/>
  <c r="AN807" i="32" a="1"/>
  <c r="AY806" i="32" a="1"/>
  <c r="AD805" i="32" a="1"/>
  <c r="AU806" i="32" a="1"/>
  <c r="AW806" i="32" a="1"/>
  <c r="AU805" i="32" a="1"/>
  <c r="AY805" i="32" a="1"/>
  <c r="AW805" i="32" a="1"/>
  <c r="W807" i="32" a="1"/>
  <c r="AF805" i="32" a="1"/>
  <c r="AH805" i="32" a="1"/>
  <c r="AW805" i="32" l="1"/>
  <c r="AY805" i="32"/>
  <c r="AU805" i="32"/>
  <c r="AP807" i="32"/>
  <c r="AO807" i="32"/>
  <c r="AN807" i="32"/>
  <c r="AS807" i="32"/>
  <c r="AR807" i="32"/>
  <c r="AQ807" i="32"/>
  <c r="V804" i="32"/>
  <c r="C806" i="17" s="1"/>
  <c r="M813" i="28"/>
  <c r="L813" i="28"/>
  <c r="K813" i="28"/>
  <c r="AL806" i="32"/>
  <c r="U805" i="32"/>
  <c r="AU806" i="32"/>
  <c r="AW806" i="32"/>
  <c r="AY806" i="32"/>
  <c r="AD805" i="32"/>
  <c r="AH805" i="32"/>
  <c r="AF805" i="32"/>
  <c r="AK807" i="32"/>
  <c r="AX807" i="32"/>
  <c r="AM805" i="32"/>
  <c r="D807" i="17" s="1"/>
  <c r="AC806" i="32"/>
  <c r="S806" i="32"/>
  <c r="AG806" i="32"/>
  <c r="AE806" i="32"/>
  <c r="T806" i="32"/>
  <c r="D806" i="32"/>
  <c r="I807" i="32"/>
  <c r="K807" i="32"/>
  <c r="H807" i="32"/>
  <c r="G807" i="32"/>
  <c r="F807" i="32"/>
  <c r="J807" i="32"/>
  <c r="AB807" i="32"/>
  <c r="AA807" i="32"/>
  <c r="X807" i="32"/>
  <c r="Z807" i="32"/>
  <c r="Y807" i="32"/>
  <c r="W807" i="32"/>
  <c r="D813" i="28"/>
  <c r="E805" i="32"/>
  <c r="B807" i="17" s="1"/>
  <c r="E813" i="28"/>
  <c r="F813" i="28"/>
  <c r="I813" i="28"/>
  <c r="G813" i="28"/>
  <c r="H813" i="28"/>
  <c r="A814" i="28"/>
  <c r="AY807" i="32" a="1"/>
  <c r="AN808" i="32" a="1"/>
  <c r="AD806" i="32" a="1"/>
  <c r="AW807" i="32" a="1"/>
  <c r="AU807" i="32" a="1"/>
  <c r="W808" i="32" a="1"/>
  <c r="Q806" i="32" a="1"/>
  <c r="O806" i="32" a="1"/>
  <c r="AF806" i="32" a="1"/>
  <c r="M806" i="32" a="1"/>
  <c r="F808" i="32" a="1"/>
  <c r="AH806" i="32" a="1"/>
  <c r="AJ807" i="32" l="1"/>
  <c r="AT807" i="32"/>
  <c r="AM806" i="32"/>
  <c r="D808" i="17" s="1"/>
  <c r="AV807" i="32"/>
  <c r="V805" i="32"/>
  <c r="C807" i="17" s="1"/>
  <c r="K814" i="28"/>
  <c r="L814" i="28"/>
  <c r="M814" i="28"/>
  <c r="AU807" i="32"/>
  <c r="AY807" i="32"/>
  <c r="AW807" i="32"/>
  <c r="AO808" i="32"/>
  <c r="AN808" i="32"/>
  <c r="AS808" i="32"/>
  <c r="AP808" i="32"/>
  <c r="AR808" i="32"/>
  <c r="AX808" i="32" s="1"/>
  <c r="AQ808" i="32"/>
  <c r="AL807" i="32"/>
  <c r="O806" i="32"/>
  <c r="M806" i="32"/>
  <c r="Q806" i="32"/>
  <c r="U806" i="32"/>
  <c r="AD806" i="32"/>
  <c r="AH806" i="32"/>
  <c r="AF806" i="32"/>
  <c r="AE807" i="32"/>
  <c r="AG807" i="32"/>
  <c r="C807" i="32"/>
  <c r="I808" i="32"/>
  <c r="J808" i="32"/>
  <c r="G808" i="32"/>
  <c r="H808" i="32"/>
  <c r="K808" i="32"/>
  <c r="F808" i="32"/>
  <c r="AB808" i="32"/>
  <c r="W808" i="32"/>
  <c r="X808" i="32"/>
  <c r="AA808" i="32"/>
  <c r="Z808" i="32"/>
  <c r="Y808" i="32"/>
  <c r="P807" i="32"/>
  <c r="L807" i="32"/>
  <c r="B807" i="32"/>
  <c r="N807" i="32"/>
  <c r="AC807" i="32"/>
  <c r="S807" i="32"/>
  <c r="D814" i="28"/>
  <c r="T807" i="32"/>
  <c r="F814" i="28"/>
  <c r="I814" i="28"/>
  <c r="G814" i="28"/>
  <c r="H814" i="28"/>
  <c r="E814" i="28"/>
  <c r="A815" i="28"/>
  <c r="O807" i="32" a="1"/>
  <c r="M807" i="32" a="1"/>
  <c r="AH807" i="32" a="1"/>
  <c r="AF807" i="32" a="1"/>
  <c r="AD807" i="32" a="1"/>
  <c r="F809" i="32" a="1"/>
  <c r="W809" i="32" a="1"/>
  <c r="Q807" i="32" a="1"/>
  <c r="AN809" i="32" a="1"/>
  <c r="AK808" i="32" l="1"/>
  <c r="AT808" i="32"/>
  <c r="K815" i="28"/>
  <c r="M815" i="28"/>
  <c r="L815" i="28"/>
  <c r="AM807" i="32"/>
  <c r="D809" i="17" s="1"/>
  <c r="AJ808" i="32"/>
  <c r="AV808" i="32"/>
  <c r="AO809" i="32"/>
  <c r="AN809" i="32"/>
  <c r="AS809" i="32"/>
  <c r="AQ809" i="32"/>
  <c r="AR809" i="32"/>
  <c r="AP809" i="32"/>
  <c r="E806" i="32"/>
  <c r="B808" i="17" s="1"/>
  <c r="V806" i="32"/>
  <c r="C808" i="17" s="1"/>
  <c r="Q807" i="32"/>
  <c r="U807" i="32"/>
  <c r="AG808" i="32"/>
  <c r="O807" i="32"/>
  <c r="M807" i="32"/>
  <c r="D807" i="32"/>
  <c r="T808" i="32"/>
  <c r="P808" i="32"/>
  <c r="AD807" i="32"/>
  <c r="AF807" i="32"/>
  <c r="AH807" i="32"/>
  <c r="X809" i="32"/>
  <c r="AB809" i="32"/>
  <c r="W809" i="32"/>
  <c r="AA809" i="32"/>
  <c r="Z809" i="32"/>
  <c r="Y809" i="32"/>
  <c r="H809" i="32"/>
  <c r="J809" i="32"/>
  <c r="F809" i="32"/>
  <c r="K809" i="32"/>
  <c r="I809" i="32"/>
  <c r="G809" i="32"/>
  <c r="AE808" i="32"/>
  <c r="N808" i="32"/>
  <c r="C808" i="32"/>
  <c r="AC808" i="32"/>
  <c r="S808" i="32"/>
  <c r="D815" i="28"/>
  <c r="L808" i="32"/>
  <c r="B808" i="32"/>
  <c r="G815" i="28"/>
  <c r="H815" i="28"/>
  <c r="E815" i="28"/>
  <c r="F815" i="28"/>
  <c r="I815" i="28"/>
  <c r="A816" i="28"/>
  <c r="AD808" i="32" a="1"/>
  <c r="F810" i="32" a="1"/>
  <c r="Q808" i="32" a="1"/>
  <c r="W810" i="32" a="1"/>
  <c r="AU808" i="32" a="1"/>
  <c r="AF808" i="32" a="1"/>
  <c r="AW808" i="32" a="1"/>
  <c r="AN810" i="32" a="1"/>
  <c r="O808" i="32" a="1"/>
  <c r="AY808" i="32" a="1"/>
  <c r="M808" i="32" a="1"/>
  <c r="AH808" i="32" a="1"/>
  <c r="AY808" i="32" l="1"/>
  <c r="AW808" i="32"/>
  <c r="AU808" i="32"/>
  <c r="AX809" i="32"/>
  <c r="AT809" i="32"/>
  <c r="AL808" i="32"/>
  <c r="M816" i="28"/>
  <c r="K816" i="28"/>
  <c r="L816" i="28"/>
  <c r="AK809" i="32"/>
  <c r="AJ809" i="32"/>
  <c r="AV809" i="32"/>
  <c r="AL809" i="32" s="1"/>
  <c r="AO810" i="32"/>
  <c r="AP810" i="32"/>
  <c r="AN810" i="32"/>
  <c r="AS810" i="32"/>
  <c r="AR810" i="32"/>
  <c r="AQ810" i="32"/>
  <c r="Q808" i="32"/>
  <c r="C809" i="32"/>
  <c r="D808" i="32"/>
  <c r="N809" i="32"/>
  <c r="AD808" i="32"/>
  <c r="AH808" i="32"/>
  <c r="AF808" i="32"/>
  <c r="V807" i="32"/>
  <c r="C809" i="17" s="1"/>
  <c r="U808" i="32"/>
  <c r="E807" i="32"/>
  <c r="B809" i="17" s="1"/>
  <c r="AB810" i="32"/>
  <c r="W810" i="32"/>
  <c r="Y810" i="32"/>
  <c r="AA810" i="32"/>
  <c r="Z810" i="32"/>
  <c r="X810" i="32"/>
  <c r="F810" i="32"/>
  <c r="K810" i="32"/>
  <c r="G810" i="32"/>
  <c r="I810" i="32"/>
  <c r="J810" i="32"/>
  <c r="H810" i="32"/>
  <c r="O808" i="32"/>
  <c r="M808" i="32"/>
  <c r="AE809" i="32"/>
  <c r="AG809" i="32"/>
  <c r="S809" i="32"/>
  <c r="AC809" i="32"/>
  <c r="T809" i="32"/>
  <c r="L809" i="32"/>
  <c r="B809" i="32"/>
  <c r="D816" i="28"/>
  <c r="P809" i="32"/>
  <c r="F816" i="28"/>
  <c r="I816" i="28"/>
  <c r="G816" i="28"/>
  <c r="H816" i="28"/>
  <c r="E816" i="28"/>
  <c r="A817" i="28"/>
  <c r="AF809" i="32" a="1"/>
  <c r="AH809" i="32" a="1"/>
  <c r="AY809" i="32" a="1"/>
  <c r="AW809" i="32" a="1"/>
  <c r="M809" i="32" a="1"/>
  <c r="AN811" i="32" a="1"/>
  <c r="F811" i="32" a="1"/>
  <c r="AD809" i="32" a="1"/>
  <c r="O809" i="32" a="1"/>
  <c r="Q809" i="32" a="1"/>
  <c r="W811" i="32" a="1"/>
  <c r="AU809" i="32" a="1"/>
  <c r="AM808" i="32" l="1"/>
  <c r="D810" i="17" s="1"/>
  <c r="AU809" i="32"/>
  <c r="AW809" i="32"/>
  <c r="AY809" i="32"/>
  <c r="L817" i="28"/>
  <c r="M817" i="28"/>
  <c r="K817" i="28"/>
  <c r="AK810" i="32"/>
  <c r="AJ810" i="32"/>
  <c r="AV810" i="32"/>
  <c r="AP811" i="32"/>
  <c r="AO811" i="32"/>
  <c r="AN811" i="32"/>
  <c r="AS811" i="32"/>
  <c r="AR811" i="32"/>
  <c r="AQ811" i="32"/>
  <c r="AT810" i="32"/>
  <c r="AX810" i="32"/>
  <c r="Q809" i="32"/>
  <c r="AG810" i="32"/>
  <c r="E808" i="32"/>
  <c r="B810" i="17" s="1"/>
  <c r="M809" i="32"/>
  <c r="O809" i="32"/>
  <c r="V808" i="32"/>
  <c r="C810" i="17" s="1"/>
  <c r="P810" i="32"/>
  <c r="AF809" i="32"/>
  <c r="AD809" i="32"/>
  <c r="AH809" i="32"/>
  <c r="Z811" i="32"/>
  <c r="AA811" i="32"/>
  <c r="W811" i="32"/>
  <c r="Y811" i="32"/>
  <c r="X811" i="32"/>
  <c r="AB811" i="32"/>
  <c r="G811" i="32"/>
  <c r="I811" i="32"/>
  <c r="H811" i="32"/>
  <c r="K811" i="32"/>
  <c r="F811" i="32"/>
  <c r="J811" i="32"/>
  <c r="D809" i="32"/>
  <c r="N810" i="32"/>
  <c r="AE810" i="32"/>
  <c r="U809" i="32"/>
  <c r="C810" i="32"/>
  <c r="D817" i="28"/>
  <c r="S810" i="32"/>
  <c r="AC810" i="32"/>
  <c r="L810" i="32"/>
  <c r="B810" i="32"/>
  <c r="T810" i="32"/>
  <c r="F817" i="28"/>
  <c r="I817" i="28"/>
  <c r="G817" i="28"/>
  <c r="H817" i="28"/>
  <c r="E817" i="28"/>
  <c r="A818" i="28"/>
  <c r="AF810" i="32" a="1"/>
  <c r="AU810" i="32" a="1"/>
  <c r="M810" i="32" a="1"/>
  <c r="AN812" i="32" a="1"/>
  <c r="F812" i="32" a="1"/>
  <c r="O810" i="32" a="1"/>
  <c r="AD810" i="32" a="1"/>
  <c r="AY810" i="32" a="1"/>
  <c r="W812" i="32" a="1"/>
  <c r="Q810" i="32" a="1"/>
  <c r="AW810" i="32" a="1"/>
  <c r="AH810" i="32" a="1"/>
  <c r="AT811" i="32" l="1"/>
  <c r="AM809" i="32"/>
  <c r="D811" i="17" s="1"/>
  <c r="AK811" i="32"/>
  <c r="K818" i="28"/>
  <c r="L818" i="28"/>
  <c r="M818" i="28"/>
  <c r="AW810" i="32"/>
  <c r="AY810" i="32"/>
  <c r="AU810" i="32"/>
  <c r="AV811" i="32"/>
  <c r="AJ811" i="32"/>
  <c r="AN812" i="32"/>
  <c r="AS812" i="32"/>
  <c r="AR812" i="32"/>
  <c r="AQ812" i="32"/>
  <c r="AP812" i="32"/>
  <c r="AO812" i="32"/>
  <c r="AL810" i="32"/>
  <c r="AX811" i="32"/>
  <c r="Q810" i="32"/>
  <c r="E809" i="32"/>
  <c r="B811" i="17" s="1"/>
  <c r="D810" i="32"/>
  <c r="P811" i="32"/>
  <c r="V809" i="32"/>
  <c r="C811" i="17" s="1"/>
  <c r="W812" i="32"/>
  <c r="Y812" i="32"/>
  <c r="AA812" i="32"/>
  <c r="Z812" i="32"/>
  <c r="AB812" i="32"/>
  <c r="X812" i="32"/>
  <c r="J812" i="32"/>
  <c r="K812" i="32"/>
  <c r="F812" i="32"/>
  <c r="H812" i="32"/>
  <c r="G812" i="32"/>
  <c r="I812" i="32"/>
  <c r="AH810" i="32"/>
  <c r="AF810" i="32"/>
  <c r="AD810" i="32"/>
  <c r="O810" i="32"/>
  <c r="M810" i="32"/>
  <c r="D818" i="28"/>
  <c r="T811" i="32"/>
  <c r="U810" i="32"/>
  <c r="AE811" i="32"/>
  <c r="AC811" i="32"/>
  <c r="S811" i="32"/>
  <c r="L811" i="32"/>
  <c r="B811" i="32"/>
  <c r="AG811" i="32"/>
  <c r="N811" i="32"/>
  <c r="C811" i="32"/>
  <c r="F818" i="28"/>
  <c r="I818" i="28"/>
  <c r="G818" i="28"/>
  <c r="H818" i="28"/>
  <c r="E818" i="28"/>
  <c r="A819" i="28"/>
  <c r="F813" i="32" a="1"/>
  <c r="AN813" i="32" a="1"/>
  <c r="O811" i="32" a="1"/>
  <c r="Q811" i="32" a="1"/>
  <c r="AU811" i="32" a="1"/>
  <c r="AD811" i="32" a="1"/>
  <c r="AF811" i="32" a="1"/>
  <c r="AY811" i="32" a="1"/>
  <c r="W813" i="32" a="1"/>
  <c r="AW811" i="32" a="1"/>
  <c r="M811" i="32" a="1"/>
  <c r="AH811" i="32" a="1"/>
  <c r="AL811" i="32" l="1"/>
  <c r="AY811" i="32"/>
  <c r="AW811" i="32"/>
  <c r="AU811" i="32"/>
  <c r="AT812" i="32"/>
  <c r="AJ812" i="32"/>
  <c r="K819" i="28"/>
  <c r="M819" i="28"/>
  <c r="L819" i="28"/>
  <c r="AM810" i="32"/>
  <c r="D812" i="17" s="1"/>
  <c r="AV812" i="32"/>
  <c r="AX812" i="32"/>
  <c r="AK812" i="32"/>
  <c r="AO813" i="32"/>
  <c r="AN813" i="32"/>
  <c r="AQ813" i="32"/>
  <c r="AS813" i="32"/>
  <c r="AP813" i="32"/>
  <c r="AR813" i="32"/>
  <c r="Q811" i="32"/>
  <c r="D811" i="32"/>
  <c r="U811" i="32"/>
  <c r="P812" i="32"/>
  <c r="AG812" i="32"/>
  <c r="AE812" i="32"/>
  <c r="E810" i="32"/>
  <c r="B812" i="17" s="1"/>
  <c r="J813" i="32"/>
  <c r="F813" i="32"/>
  <c r="H813" i="32"/>
  <c r="G813" i="32"/>
  <c r="K813" i="32"/>
  <c r="I813" i="32"/>
  <c r="O811" i="32"/>
  <c r="M811" i="32"/>
  <c r="AH811" i="32"/>
  <c r="AF811" i="32"/>
  <c r="AD811" i="32"/>
  <c r="W813" i="32"/>
  <c r="Y813" i="32"/>
  <c r="AA813" i="32"/>
  <c r="Z813" i="32"/>
  <c r="X813" i="32"/>
  <c r="AB813" i="32"/>
  <c r="V810" i="32"/>
  <c r="C812" i="17" s="1"/>
  <c r="S812" i="32"/>
  <c r="AC812" i="32"/>
  <c r="C812" i="32"/>
  <c r="D819" i="28"/>
  <c r="N812" i="32"/>
  <c r="L812" i="32"/>
  <c r="B812" i="32"/>
  <c r="T812" i="32"/>
  <c r="F819" i="28"/>
  <c r="I819" i="28"/>
  <c r="G819" i="28"/>
  <c r="H819" i="28"/>
  <c r="E819" i="28"/>
  <c r="A820" i="28"/>
  <c r="M812" i="32" a="1"/>
  <c r="AH812" i="32" a="1"/>
  <c r="O812" i="32" a="1"/>
  <c r="Q812" i="32" a="1"/>
  <c r="AF812" i="32" a="1"/>
  <c r="AU812" i="32" a="1"/>
  <c r="AD812" i="32" a="1"/>
  <c r="W814" i="32" a="1"/>
  <c r="AN814" i="32" a="1"/>
  <c r="AY812" i="32" a="1"/>
  <c r="AW812" i="32" a="1"/>
  <c r="AM811" i="32" l="1"/>
  <c r="D813" i="17" s="1"/>
  <c r="AK813" i="32"/>
  <c r="AL812" i="32"/>
  <c r="K820" i="28"/>
  <c r="L820" i="28"/>
  <c r="M820" i="28"/>
  <c r="AX813" i="32"/>
  <c r="AJ813" i="32"/>
  <c r="AT813" i="32"/>
  <c r="AY812" i="32"/>
  <c r="AW812" i="32"/>
  <c r="AU812" i="32"/>
  <c r="AP814" i="32"/>
  <c r="AS814" i="32"/>
  <c r="AQ814" i="32"/>
  <c r="AR814" i="32"/>
  <c r="AO814" i="32"/>
  <c r="AN814" i="32"/>
  <c r="AV813" i="32"/>
  <c r="Q812" i="32"/>
  <c r="D812" i="32"/>
  <c r="U812" i="32"/>
  <c r="T813" i="32"/>
  <c r="AD812" i="32"/>
  <c r="AH812" i="32"/>
  <c r="AF812" i="32"/>
  <c r="AA814" i="32"/>
  <c r="X814" i="32"/>
  <c r="Z814" i="32"/>
  <c r="AB814" i="32"/>
  <c r="Y814" i="32"/>
  <c r="W814" i="32"/>
  <c r="O812" i="32"/>
  <c r="M812" i="32"/>
  <c r="V811" i="32"/>
  <c r="C813" i="17" s="1"/>
  <c r="AG813" i="32"/>
  <c r="D820" i="28"/>
  <c r="AE813" i="32"/>
  <c r="S813" i="32"/>
  <c r="AC813" i="32"/>
  <c r="C813" i="32"/>
  <c r="E811" i="32"/>
  <c r="B813" i="17" s="1"/>
  <c r="N813" i="32"/>
  <c r="B813" i="32"/>
  <c r="L813" i="32"/>
  <c r="P813" i="32"/>
  <c r="H820" i="28"/>
  <c r="E820" i="28"/>
  <c r="F820" i="28"/>
  <c r="I820" i="28"/>
  <c r="G820" i="28"/>
  <c r="A821" i="28"/>
  <c r="M813" i="32" a="1"/>
  <c r="AN815" i="32" a="1"/>
  <c r="W815" i="32" a="1"/>
  <c r="AD813" i="32" a="1"/>
  <c r="AU813" i="32" a="1"/>
  <c r="AY813" i="32" a="1"/>
  <c r="Q813" i="32" a="1"/>
  <c r="O813" i="32" a="1"/>
  <c r="AH813" i="32" a="1"/>
  <c r="AW813" i="32" a="1"/>
  <c r="F814" i="32" a="1"/>
  <c r="AF813" i="32" a="1"/>
  <c r="AL813" i="32" l="1"/>
  <c r="AW813" i="32"/>
  <c r="AU813" i="32"/>
  <c r="AY813" i="32"/>
  <c r="AM812" i="32"/>
  <c r="D814" i="17" s="1"/>
  <c r="AT814" i="32"/>
  <c r="L821" i="28"/>
  <c r="M821" i="28"/>
  <c r="K821" i="28"/>
  <c r="AK814" i="32"/>
  <c r="AX814" i="32"/>
  <c r="AV814" i="32"/>
  <c r="AJ814" i="32"/>
  <c r="AO815" i="32"/>
  <c r="AN815" i="32"/>
  <c r="AS815" i="32"/>
  <c r="AR815" i="32"/>
  <c r="AQ815" i="32"/>
  <c r="AP815" i="32"/>
  <c r="Q813" i="32"/>
  <c r="G814" i="32"/>
  <c r="F814" i="32"/>
  <c r="K814" i="32"/>
  <c r="J814" i="32"/>
  <c r="H814" i="32"/>
  <c r="I814" i="32"/>
  <c r="E812" i="32"/>
  <c r="B814" i="17" s="1"/>
  <c r="AE814" i="32"/>
  <c r="AF813" i="32"/>
  <c r="AD813" i="32"/>
  <c r="AH813" i="32"/>
  <c r="U813" i="32"/>
  <c r="AG814" i="32"/>
  <c r="V812" i="32"/>
  <c r="C814" i="17" s="1"/>
  <c r="W815" i="32"/>
  <c r="AB815" i="32"/>
  <c r="AA815" i="32"/>
  <c r="Z815" i="32"/>
  <c r="X815" i="32"/>
  <c r="Y815" i="32"/>
  <c r="M813" i="32"/>
  <c r="O813" i="32"/>
  <c r="D821" i="28"/>
  <c r="D813" i="32"/>
  <c r="AC814" i="32"/>
  <c r="S814" i="32"/>
  <c r="T814" i="32"/>
  <c r="F821" i="28"/>
  <c r="I821" i="28"/>
  <c r="G821" i="28"/>
  <c r="H821" i="28"/>
  <c r="E821" i="28"/>
  <c r="A822" i="28"/>
  <c r="AU814" i="32" a="1"/>
  <c r="AH814" i="32" a="1"/>
  <c r="AW814" i="32" a="1"/>
  <c r="AY814" i="32" a="1"/>
  <c r="AN816" i="32" a="1"/>
  <c r="F815" i="32" a="1"/>
  <c r="AF814" i="32" a="1"/>
  <c r="AD814" i="32" a="1"/>
  <c r="W816" i="32" a="1"/>
  <c r="AJ815" i="32" l="1"/>
  <c r="AM813" i="32"/>
  <c r="D815" i="17" s="1"/>
  <c r="AL814" i="32"/>
  <c r="M822" i="28"/>
  <c r="K822" i="28"/>
  <c r="L822" i="28"/>
  <c r="AY814" i="32"/>
  <c r="AU814" i="32"/>
  <c r="AW814" i="32"/>
  <c r="AK815" i="32"/>
  <c r="AX815" i="32"/>
  <c r="AT815" i="32"/>
  <c r="AP816" i="32"/>
  <c r="AO816" i="32"/>
  <c r="AN816" i="32"/>
  <c r="AS816" i="32"/>
  <c r="AR816" i="32"/>
  <c r="AQ816" i="32"/>
  <c r="AV815" i="32"/>
  <c r="P814" i="32"/>
  <c r="B814" i="32"/>
  <c r="N814" i="32"/>
  <c r="C814" i="32"/>
  <c r="AG815" i="32"/>
  <c r="L814" i="32"/>
  <c r="H815" i="32"/>
  <c r="J815" i="32"/>
  <c r="G815" i="32"/>
  <c r="F815" i="32"/>
  <c r="I815" i="32"/>
  <c r="K815" i="32"/>
  <c r="V813" i="32"/>
  <c r="C815" i="17" s="1"/>
  <c r="U814" i="32"/>
  <c r="AH814" i="32"/>
  <c r="AF814" i="32"/>
  <c r="AD814" i="32"/>
  <c r="W816" i="32"/>
  <c r="Y816" i="32"/>
  <c r="AB816" i="32"/>
  <c r="AA816" i="32"/>
  <c r="X816" i="32"/>
  <c r="Z816" i="32"/>
  <c r="T815" i="32"/>
  <c r="D822" i="28"/>
  <c r="E813" i="32"/>
  <c r="B815" i="17" s="1"/>
  <c r="AC815" i="32"/>
  <c r="S815" i="32"/>
  <c r="AE815" i="32"/>
  <c r="I822" i="28"/>
  <c r="G822" i="28"/>
  <c r="H822" i="28"/>
  <c r="E822" i="28"/>
  <c r="F822" i="28"/>
  <c r="A823" i="28"/>
  <c r="O814" i="32" a="1"/>
  <c r="AU815" i="32" a="1"/>
  <c r="AH815" i="32" a="1"/>
  <c r="AW815" i="32" a="1"/>
  <c r="W817" i="32" a="1"/>
  <c r="AD815" i="32" a="1"/>
  <c r="AY815" i="32" a="1"/>
  <c r="AF815" i="32" a="1"/>
  <c r="F816" i="32" a="1"/>
  <c r="Q814" i="32" a="1"/>
  <c r="AN817" i="32" a="1"/>
  <c r="M814" i="32" a="1"/>
  <c r="AX816" i="32" l="1"/>
  <c r="AT816" i="32"/>
  <c r="AM814" i="32"/>
  <c r="D816" i="17" s="1"/>
  <c r="AL815" i="32"/>
  <c r="AK816" i="32"/>
  <c r="M823" i="28"/>
  <c r="K823" i="28"/>
  <c r="L823" i="28"/>
  <c r="AW815" i="32"/>
  <c r="AY815" i="32"/>
  <c r="AU815" i="32"/>
  <c r="AM815" i="32" s="1"/>
  <c r="D817" i="17" s="1"/>
  <c r="AV816" i="32"/>
  <c r="AJ816" i="32"/>
  <c r="AS817" i="32"/>
  <c r="AQ817" i="32"/>
  <c r="AR817" i="32"/>
  <c r="AP817" i="32"/>
  <c r="AO817" i="32"/>
  <c r="AN817" i="32"/>
  <c r="B815" i="32"/>
  <c r="N815" i="32"/>
  <c r="D814" i="32"/>
  <c r="L815" i="32"/>
  <c r="O814" i="32"/>
  <c r="Q814" i="32"/>
  <c r="M814" i="32"/>
  <c r="C815" i="32"/>
  <c r="G816" i="32"/>
  <c r="J816" i="32"/>
  <c r="K816" i="32"/>
  <c r="H816" i="32"/>
  <c r="F816" i="32"/>
  <c r="I816" i="32"/>
  <c r="P815" i="32"/>
  <c r="T816" i="32"/>
  <c r="U815" i="32"/>
  <c r="AH815" i="32"/>
  <c r="AF815" i="32"/>
  <c r="AD815" i="32"/>
  <c r="AB817" i="32"/>
  <c r="Z817" i="32"/>
  <c r="X817" i="32"/>
  <c r="W817" i="32"/>
  <c r="Y817" i="32"/>
  <c r="AA817" i="32"/>
  <c r="D823" i="28"/>
  <c r="AG816" i="32"/>
  <c r="AE816" i="32"/>
  <c r="AC816" i="32"/>
  <c r="S816" i="32"/>
  <c r="V814" i="32"/>
  <c r="C816" i="17" s="1"/>
  <c r="F823" i="28"/>
  <c r="I823" i="28"/>
  <c r="G823" i="28"/>
  <c r="H823" i="28"/>
  <c r="E823" i="28"/>
  <c r="A824" i="28"/>
  <c r="AF816" i="32" a="1"/>
  <c r="Q815" i="32" a="1"/>
  <c r="AN818" i="32" a="1"/>
  <c r="AY816" i="32" a="1"/>
  <c r="F817" i="32" a="1"/>
  <c r="W818" i="32" a="1"/>
  <c r="AW816" i="32" a="1"/>
  <c r="AU816" i="32" a="1"/>
  <c r="M815" i="32" a="1"/>
  <c r="AH816" i="32" a="1"/>
  <c r="AD816" i="32" a="1"/>
  <c r="O815" i="32" a="1"/>
  <c r="AV817" i="32" l="1"/>
  <c r="AL816" i="32"/>
  <c r="AU816" i="32"/>
  <c r="AY816" i="32"/>
  <c r="AW816" i="32"/>
  <c r="AX817" i="32"/>
  <c r="M824" i="28"/>
  <c r="K824" i="28"/>
  <c r="L824" i="28"/>
  <c r="AT817" i="32"/>
  <c r="AL817" i="32" s="1"/>
  <c r="AK817" i="32"/>
  <c r="AJ817" i="32"/>
  <c r="AR818" i="32"/>
  <c r="AQ818" i="32"/>
  <c r="AP818" i="32"/>
  <c r="AN818" i="32"/>
  <c r="AS818" i="32"/>
  <c r="AO818" i="32"/>
  <c r="AM816" i="32"/>
  <c r="D818" i="17" s="1"/>
  <c r="D815" i="32"/>
  <c r="P816" i="32"/>
  <c r="L816" i="32"/>
  <c r="E814" i="32"/>
  <c r="B816" i="17" s="1"/>
  <c r="C816" i="32"/>
  <c r="M815" i="32"/>
  <c r="O815" i="32"/>
  <c r="Q815" i="32"/>
  <c r="N816" i="32"/>
  <c r="F817" i="32"/>
  <c r="J817" i="32"/>
  <c r="G817" i="32"/>
  <c r="K817" i="32"/>
  <c r="I817" i="32"/>
  <c r="H817" i="32"/>
  <c r="B816" i="32"/>
  <c r="AD816" i="32"/>
  <c r="AH816" i="32"/>
  <c r="AF816" i="32"/>
  <c r="T817" i="32"/>
  <c r="V815" i="32"/>
  <c r="C817" i="17" s="1"/>
  <c r="AG817" i="32"/>
  <c r="X818" i="32"/>
  <c r="W818" i="32"/>
  <c r="AB818" i="32"/>
  <c r="AA818" i="32"/>
  <c r="Z818" i="32"/>
  <c r="Y818" i="32"/>
  <c r="AE817" i="32"/>
  <c r="U816" i="32"/>
  <c r="S817" i="32"/>
  <c r="AC817" i="32"/>
  <c r="D824" i="28"/>
  <c r="F824" i="28"/>
  <c r="I824" i="28"/>
  <c r="G824" i="28"/>
  <c r="H824" i="28"/>
  <c r="E824" i="28"/>
  <c r="A825" i="28"/>
  <c r="AU817" i="32" a="1"/>
  <c r="W819" i="32" a="1"/>
  <c r="O816" i="32" a="1"/>
  <c r="M816" i="32" a="1"/>
  <c r="AY817" i="32" a="1"/>
  <c r="AH817" i="32" a="1"/>
  <c r="Q816" i="32" a="1"/>
  <c r="AW817" i="32" a="1"/>
  <c r="AF817" i="32" a="1"/>
  <c r="F818" i="32" a="1"/>
  <c r="AD817" i="32" a="1"/>
  <c r="AN819" i="32" a="1"/>
  <c r="AV818" i="32" l="1"/>
  <c r="M825" i="28"/>
  <c r="K825" i="28"/>
  <c r="L825" i="28"/>
  <c r="AK818" i="32"/>
  <c r="AY817" i="32"/>
  <c r="AU817" i="32"/>
  <c r="AW817" i="32"/>
  <c r="AX818" i="32"/>
  <c r="AJ818" i="32"/>
  <c r="AT818" i="32"/>
  <c r="AR819" i="32"/>
  <c r="AN819" i="32"/>
  <c r="AP819" i="32"/>
  <c r="AO819" i="32"/>
  <c r="AQ819" i="32"/>
  <c r="AS819" i="32"/>
  <c r="D816" i="32"/>
  <c r="O816" i="32"/>
  <c r="M816" i="32"/>
  <c r="Q816" i="32"/>
  <c r="E815" i="32"/>
  <c r="B817" i="17" s="1"/>
  <c r="B817" i="32"/>
  <c r="L817" i="32"/>
  <c r="C817" i="32"/>
  <c r="P817" i="32"/>
  <c r="N817" i="32"/>
  <c r="I818" i="32"/>
  <c r="F818" i="32"/>
  <c r="K818" i="32"/>
  <c r="G818" i="32"/>
  <c r="J818" i="32"/>
  <c r="H818" i="32"/>
  <c r="AG818" i="32"/>
  <c r="V816" i="32"/>
  <c r="C818" i="17" s="1"/>
  <c r="T818" i="32"/>
  <c r="AF817" i="32"/>
  <c r="AD817" i="32"/>
  <c r="AH817" i="32"/>
  <c r="U817" i="32"/>
  <c r="W819" i="32"/>
  <c r="Y819" i="32"/>
  <c r="Z819" i="32"/>
  <c r="AB819" i="32"/>
  <c r="AA819" i="32"/>
  <c r="X819" i="32"/>
  <c r="S818" i="32"/>
  <c r="AC818" i="32"/>
  <c r="D825" i="28"/>
  <c r="AE818" i="32"/>
  <c r="E825" i="28"/>
  <c r="F825" i="28"/>
  <c r="I825" i="28"/>
  <c r="G825" i="28"/>
  <c r="H825" i="28"/>
  <c r="A826" i="28"/>
  <c r="AU818" i="32" a="1"/>
  <c r="AF818" i="32" a="1"/>
  <c r="F819" i="32" a="1"/>
  <c r="AD818" i="32" a="1"/>
  <c r="Q817" i="32" a="1"/>
  <c r="O817" i="32" a="1"/>
  <c r="W820" i="32" a="1"/>
  <c r="M817" i="32" a="1"/>
  <c r="AW818" i="32" a="1"/>
  <c r="AN820" i="32" a="1"/>
  <c r="AH818" i="32" a="1"/>
  <c r="AY818" i="32" a="1"/>
  <c r="AL818" i="32" l="1"/>
  <c r="AU818" i="32"/>
  <c r="AW818" i="32"/>
  <c r="AY818" i="32"/>
  <c r="AM817" i="32"/>
  <c r="D819" i="17" s="1"/>
  <c r="M826" i="28"/>
  <c r="K826" i="28"/>
  <c r="L826" i="28"/>
  <c r="AK819" i="32"/>
  <c r="AV819" i="32"/>
  <c r="AT819" i="32"/>
  <c r="AX819" i="32"/>
  <c r="AN820" i="32"/>
  <c r="AS820" i="32"/>
  <c r="AR820" i="32"/>
  <c r="AP820" i="32"/>
  <c r="AQ820" i="32"/>
  <c r="AO820" i="32"/>
  <c r="AJ819" i="32"/>
  <c r="L818" i="32"/>
  <c r="E816" i="32"/>
  <c r="B818" i="17" s="1"/>
  <c r="N818" i="32"/>
  <c r="C818" i="32"/>
  <c r="B818" i="32"/>
  <c r="D817" i="32"/>
  <c r="P818" i="32"/>
  <c r="M817" i="32"/>
  <c r="O817" i="32"/>
  <c r="Q817" i="32"/>
  <c r="J819" i="32"/>
  <c r="I819" i="32"/>
  <c r="F819" i="32"/>
  <c r="G819" i="32"/>
  <c r="K819" i="32"/>
  <c r="H819" i="32"/>
  <c r="AH818" i="32"/>
  <c r="AF818" i="32"/>
  <c r="AD818" i="32"/>
  <c r="V817" i="32"/>
  <c r="C819" i="17" s="1"/>
  <c r="AE819" i="32"/>
  <c r="U818" i="32"/>
  <c r="AB820" i="32"/>
  <c r="AA820" i="32"/>
  <c r="Y820" i="32"/>
  <c r="Z820" i="32"/>
  <c r="X820" i="32"/>
  <c r="W820" i="32"/>
  <c r="AG819" i="32"/>
  <c r="S819" i="32"/>
  <c r="AC819" i="32"/>
  <c r="D826" i="28"/>
  <c r="T819" i="32"/>
  <c r="F826" i="28"/>
  <c r="I826" i="28"/>
  <c r="G826" i="28"/>
  <c r="H826" i="28"/>
  <c r="E826" i="28"/>
  <c r="A827" i="28"/>
  <c r="AW819" i="32" a="1"/>
  <c r="F820" i="32" a="1"/>
  <c r="AD819" i="32" a="1"/>
  <c r="AF819" i="32" a="1"/>
  <c r="AY819" i="32" a="1"/>
  <c r="M818" i="32" a="1"/>
  <c r="Q818" i="32" a="1"/>
  <c r="AH819" i="32" a="1"/>
  <c r="AU819" i="32" a="1"/>
  <c r="W821" i="32" a="1"/>
  <c r="AN821" i="32" a="1"/>
  <c r="O818" i="32" a="1"/>
  <c r="AM818" i="32" l="1"/>
  <c r="D820" i="17" s="1"/>
  <c r="AJ820" i="32"/>
  <c r="AW819" i="32"/>
  <c r="AY819" i="32"/>
  <c r="AU819" i="32"/>
  <c r="AT820" i="32"/>
  <c r="AV820" i="32"/>
  <c r="M827" i="28"/>
  <c r="L827" i="28"/>
  <c r="K827" i="28"/>
  <c r="AL819" i="32"/>
  <c r="AX820" i="32"/>
  <c r="AL820" i="32" s="1"/>
  <c r="AO821" i="32"/>
  <c r="AN821" i="32"/>
  <c r="AS821" i="32"/>
  <c r="AR821" i="32"/>
  <c r="AQ821" i="32"/>
  <c r="AP821" i="32"/>
  <c r="AK820" i="32"/>
  <c r="P819" i="32"/>
  <c r="D818" i="32"/>
  <c r="L819" i="32"/>
  <c r="Q818" i="32"/>
  <c r="O818" i="32"/>
  <c r="M818" i="32"/>
  <c r="C819" i="32"/>
  <c r="E817" i="32"/>
  <c r="B819" i="17" s="1"/>
  <c r="B819" i="32"/>
  <c r="N819" i="32"/>
  <c r="J820" i="32"/>
  <c r="I820" i="32"/>
  <c r="H820" i="32"/>
  <c r="F820" i="32"/>
  <c r="G820" i="32"/>
  <c r="K820" i="32"/>
  <c r="V818" i="32"/>
  <c r="C820" i="17" s="1"/>
  <c r="T820" i="32"/>
  <c r="AE820" i="32"/>
  <c r="X821" i="32"/>
  <c r="Z821" i="32"/>
  <c r="AB821" i="32"/>
  <c r="Y821" i="32"/>
  <c r="AA821" i="32"/>
  <c r="W821" i="32"/>
  <c r="AH819" i="32"/>
  <c r="AF819" i="32"/>
  <c r="AD819" i="32"/>
  <c r="U819" i="32"/>
  <c r="AC820" i="32"/>
  <c r="S820" i="32"/>
  <c r="D827" i="28"/>
  <c r="AG820" i="32"/>
  <c r="O819" i="32" a="1"/>
  <c r="M819" i="32" a="1"/>
  <c r="AF820" i="32" a="1"/>
  <c r="Q819" i="32" a="1"/>
  <c r="AW820" i="32" a="1"/>
  <c r="AH820" i="32" a="1"/>
  <c r="F821" i="32" a="1"/>
  <c r="W822" i="32" a="1"/>
  <c r="AY820" i="32" a="1"/>
  <c r="AN822" i="32" a="1"/>
  <c r="AD820" i="32" a="1"/>
  <c r="AU820" i="32" a="1"/>
  <c r="AM819" i="32" l="1"/>
  <c r="D821" i="17" s="1"/>
  <c r="AV821" i="32"/>
  <c r="AX821" i="32"/>
  <c r="AT821" i="32"/>
  <c r="AO822" i="32"/>
  <c r="AQ822" i="32"/>
  <c r="AP822" i="32"/>
  <c r="AV822" i="32" s="1"/>
  <c r="AN822" i="32"/>
  <c r="AS822" i="32"/>
  <c r="AR822" i="32"/>
  <c r="AX822" i="32" s="1"/>
  <c r="AW820" i="32"/>
  <c r="AU820" i="32"/>
  <c r="AY820" i="32"/>
  <c r="AJ821" i="32"/>
  <c r="AK821" i="32"/>
  <c r="D819" i="32"/>
  <c r="L820" i="32"/>
  <c r="E818" i="32"/>
  <c r="B820" i="17" s="1"/>
  <c r="Q819" i="32"/>
  <c r="O819" i="32"/>
  <c r="M819" i="32"/>
  <c r="N820" i="32"/>
  <c r="B820" i="32"/>
  <c r="H821" i="32"/>
  <c r="K821" i="32"/>
  <c r="I821" i="32"/>
  <c r="G821" i="32"/>
  <c r="J821" i="32"/>
  <c r="F821" i="32"/>
  <c r="C820" i="32"/>
  <c r="P820" i="32"/>
  <c r="V819" i="32"/>
  <c r="C821" i="17" s="1"/>
  <c r="AD820" i="32"/>
  <c r="AH820" i="32"/>
  <c r="AF820" i="32"/>
  <c r="U820" i="32"/>
  <c r="Z822" i="32"/>
  <c r="Y822" i="32"/>
  <c r="AB822" i="32"/>
  <c r="X822" i="32"/>
  <c r="AA822" i="32"/>
  <c r="W822" i="32"/>
  <c r="S821" i="32"/>
  <c r="AC821" i="32"/>
  <c r="AG821" i="32"/>
  <c r="T821" i="32"/>
  <c r="AE821" i="32"/>
  <c r="G827" i="28"/>
  <c r="H827" i="28"/>
  <c r="E827" i="28"/>
  <c r="F827" i="28"/>
  <c r="I827" i="28"/>
  <c r="A828" i="28"/>
  <c r="AF821" i="32" a="1"/>
  <c r="O820" i="32" a="1"/>
  <c r="AH821" i="32" a="1"/>
  <c r="F822" i="32" a="1"/>
  <c r="AW821" i="32" a="1"/>
  <c r="Q820" i="32" a="1"/>
  <c r="AY821" i="32" a="1"/>
  <c r="M820" i="32" a="1"/>
  <c r="AU821" i="32" a="1"/>
  <c r="AD821" i="32" a="1"/>
  <c r="AL821" i="32" l="1"/>
  <c r="M828" i="28"/>
  <c r="K828" i="28"/>
  <c r="L828" i="28"/>
  <c r="AT822" i="32"/>
  <c r="AL822" i="32" s="1"/>
  <c r="AK822" i="32"/>
  <c r="AU821" i="32"/>
  <c r="AY821" i="32"/>
  <c r="AW821" i="32"/>
  <c r="AM820" i="32"/>
  <c r="D822" i="17" s="1"/>
  <c r="AJ822" i="32"/>
  <c r="N821" i="32"/>
  <c r="C821" i="32"/>
  <c r="D820" i="32"/>
  <c r="P821" i="32"/>
  <c r="E819" i="32"/>
  <c r="B821" i="17" s="1"/>
  <c r="L821" i="32"/>
  <c r="B821" i="32"/>
  <c r="Q820" i="32"/>
  <c r="O820" i="32"/>
  <c r="M820" i="32"/>
  <c r="F822" i="32"/>
  <c r="K822" i="32"/>
  <c r="H822" i="32"/>
  <c r="J822" i="32"/>
  <c r="I822" i="32"/>
  <c r="G822" i="32"/>
  <c r="V820" i="32"/>
  <c r="C822" i="17" s="1"/>
  <c r="AG822" i="32"/>
  <c r="AE822" i="32"/>
  <c r="T822" i="32"/>
  <c r="AF821" i="32"/>
  <c r="AD821" i="32"/>
  <c r="AH821" i="32"/>
  <c r="AC822" i="32"/>
  <c r="S822" i="32"/>
  <c r="U821" i="32"/>
  <c r="D828" i="28"/>
  <c r="AF822" i="32" a="1"/>
  <c r="AW822" i="32" a="1"/>
  <c r="Q821" i="32" a="1"/>
  <c r="AU822" i="32" a="1"/>
  <c r="AH822" i="32" a="1"/>
  <c r="AN823" i="32" a="1"/>
  <c r="O821" i="32" a="1"/>
  <c r="AY822" i="32" a="1"/>
  <c r="M821" i="32" a="1"/>
  <c r="AY822" i="32" l="1"/>
  <c r="AW822" i="32"/>
  <c r="AU822" i="32"/>
  <c r="AR823" i="32"/>
  <c r="AP823" i="32"/>
  <c r="AN823" i="32"/>
  <c r="AO823" i="32"/>
  <c r="AT823" i="32" s="1"/>
  <c r="AS823" i="32"/>
  <c r="AX823" i="32" s="1"/>
  <c r="AM821" i="32"/>
  <c r="D823" i="17" s="1"/>
  <c r="AQ823" i="32"/>
  <c r="AV823" i="32" s="1"/>
  <c r="E820" i="32"/>
  <c r="B822" i="17" s="1"/>
  <c r="D821" i="32"/>
  <c r="M821" i="32"/>
  <c r="Q821" i="32"/>
  <c r="O821" i="32"/>
  <c r="L822" i="32"/>
  <c r="P822" i="32"/>
  <c r="B822" i="32"/>
  <c r="C822" i="32"/>
  <c r="N822" i="32"/>
  <c r="U822" i="32"/>
  <c r="AF822" i="32"/>
  <c r="AH822" i="32"/>
  <c r="V821" i="32"/>
  <c r="C823" i="17" s="1"/>
  <c r="F828" i="28"/>
  <c r="I828" i="28"/>
  <c r="G828" i="28"/>
  <c r="H828" i="28"/>
  <c r="E828" i="28"/>
  <c r="A829" i="28"/>
  <c r="Q822" i="32" a="1"/>
  <c r="O822" i="32" a="1"/>
  <c r="AD822" i="32" a="1"/>
  <c r="F823" i="32" a="1"/>
  <c r="W823" i="32" a="1"/>
  <c r="M822" i="32" a="1"/>
  <c r="AM822" i="32" l="1"/>
  <c r="D824" i="17" s="1"/>
  <c r="M829" i="28"/>
  <c r="K829" i="28"/>
  <c r="L829" i="28"/>
  <c r="AJ823" i="32"/>
  <c r="AK823" i="32"/>
  <c r="AA823" i="32"/>
  <c r="AB823" i="32"/>
  <c r="AG823" i="32" s="1"/>
  <c r="Y823" i="32"/>
  <c r="X823" i="32"/>
  <c r="Z823" i="32"/>
  <c r="W823" i="32"/>
  <c r="S823" i="32" s="1"/>
  <c r="AD822" i="32"/>
  <c r="V822" i="32" s="1"/>
  <c r="C824" i="17" s="1"/>
  <c r="AL823" i="32"/>
  <c r="D822" i="32"/>
  <c r="E821" i="32"/>
  <c r="B823" i="17" s="1"/>
  <c r="Q822" i="32"/>
  <c r="M822" i="32"/>
  <c r="G823" i="32"/>
  <c r="J823" i="32"/>
  <c r="F823" i="32"/>
  <c r="H823" i="32"/>
  <c r="K823" i="32"/>
  <c r="I823" i="32"/>
  <c r="O822" i="32"/>
  <c r="D829" i="28"/>
  <c r="F829" i="28"/>
  <c r="I829" i="28"/>
  <c r="G829" i="28"/>
  <c r="H829" i="28"/>
  <c r="E829" i="28"/>
  <c r="A830" i="28"/>
  <c r="AU823" i="32" a="1"/>
  <c r="AW823" i="32" a="1"/>
  <c r="F824" i="32" a="1"/>
  <c r="AN824" i="32" a="1"/>
  <c r="AY823" i="32" a="1"/>
  <c r="W824" i="32" a="1"/>
  <c r="AP824" i="32" l="1"/>
  <c r="AS824" i="32"/>
  <c r="AQ824" i="32"/>
  <c r="AR824" i="32"/>
  <c r="AN824" i="32"/>
  <c r="AO824" i="32"/>
  <c r="AT824" i="32" s="1"/>
  <c r="AE823" i="32"/>
  <c r="AC823" i="32"/>
  <c r="U823" i="32" s="1"/>
  <c r="K830" i="28"/>
  <c r="M830" i="28"/>
  <c r="L830" i="28"/>
  <c r="T823" i="32"/>
  <c r="AW823" i="32"/>
  <c r="AY823" i="32"/>
  <c r="AU823" i="32"/>
  <c r="AV824" i="32"/>
  <c r="E822" i="32"/>
  <c r="B824" i="17" s="1"/>
  <c r="B823" i="32"/>
  <c r="L823" i="32"/>
  <c r="C823" i="32"/>
  <c r="P823" i="32"/>
  <c r="N823" i="32"/>
  <c r="X824" i="32"/>
  <c r="AB824" i="32"/>
  <c r="Y824" i="32"/>
  <c r="Z824" i="32"/>
  <c r="W824" i="32"/>
  <c r="AA824" i="32"/>
  <c r="G824" i="32"/>
  <c r="J824" i="32"/>
  <c r="H824" i="32"/>
  <c r="I824" i="32"/>
  <c r="K824" i="32"/>
  <c r="F824" i="32"/>
  <c r="D830" i="28"/>
  <c r="F830" i="28"/>
  <c r="I830" i="28"/>
  <c r="G830" i="28"/>
  <c r="H830" i="28"/>
  <c r="E830" i="28"/>
  <c r="A831" i="28"/>
  <c r="W825" i="32" a="1"/>
  <c r="AD823" i="32" a="1"/>
  <c r="M823" i="32" a="1"/>
  <c r="Q823" i="32" a="1"/>
  <c r="AF823" i="32" a="1"/>
  <c r="AN825" i="32" a="1"/>
  <c r="AH823" i="32" a="1"/>
  <c r="F825" i="32" a="1"/>
  <c r="O823" i="32" a="1"/>
  <c r="AX824" i="32" l="1"/>
  <c r="AL824" i="32" s="1"/>
  <c r="AJ824" i="32"/>
  <c r="AO825" i="32"/>
  <c r="AR825" i="32"/>
  <c r="AN825" i="32"/>
  <c r="AS825" i="32"/>
  <c r="AQ825" i="32"/>
  <c r="AP825" i="32"/>
  <c r="AV825" i="32" s="1"/>
  <c r="AK824" i="32"/>
  <c r="AM823" i="32"/>
  <c r="D825" i="17" s="1"/>
  <c r="M831" i="28"/>
  <c r="K831" i="28"/>
  <c r="L831" i="28"/>
  <c r="AH823" i="32"/>
  <c r="AF823" i="32"/>
  <c r="AD823" i="32"/>
  <c r="Q823" i="32"/>
  <c r="D823" i="32"/>
  <c r="M823" i="32"/>
  <c r="O823" i="32"/>
  <c r="N824" i="32"/>
  <c r="AB825" i="32"/>
  <c r="X825" i="32"/>
  <c r="AA825" i="32"/>
  <c r="W825" i="32"/>
  <c r="Z825" i="32"/>
  <c r="Y825" i="32"/>
  <c r="G825" i="32"/>
  <c r="J825" i="32"/>
  <c r="I825" i="32"/>
  <c r="K825" i="32"/>
  <c r="H825" i="32"/>
  <c r="F825" i="32"/>
  <c r="AG824" i="32"/>
  <c r="AC824" i="32"/>
  <c r="S824" i="32"/>
  <c r="L824" i="32"/>
  <c r="B824" i="32"/>
  <c r="AE824" i="32"/>
  <c r="T824" i="32"/>
  <c r="P824" i="32"/>
  <c r="C824" i="32"/>
  <c r="D831" i="28"/>
  <c r="AH824" i="32" a="1"/>
  <c r="O824" i="32" a="1"/>
  <c r="AU824" i="32" a="1"/>
  <c r="M824" i="32" a="1"/>
  <c r="F826" i="32" a="1"/>
  <c r="W826" i="32" a="1"/>
  <c r="AF824" i="32" a="1"/>
  <c r="Q824" i="32" a="1"/>
  <c r="AW824" i="32" a="1"/>
  <c r="AD824" i="32" a="1"/>
  <c r="AY824" i="32" a="1"/>
  <c r="AN826" i="32" a="1"/>
  <c r="AK825" i="32" l="1"/>
  <c r="AT825" i="32"/>
  <c r="AX825" i="32"/>
  <c r="AN826" i="32"/>
  <c r="AT826" i="32" s="1"/>
  <c r="AS826" i="32"/>
  <c r="AR826" i="32"/>
  <c r="AQ826" i="32"/>
  <c r="AP826" i="32"/>
  <c r="AV826" i="32" s="1"/>
  <c r="AO826" i="32"/>
  <c r="AK826" i="32" s="1"/>
  <c r="AU824" i="32"/>
  <c r="AY824" i="32"/>
  <c r="AW824" i="32"/>
  <c r="AJ825" i="32"/>
  <c r="V823" i="32"/>
  <c r="C825" i="17" s="1"/>
  <c r="E823" i="32"/>
  <c r="B825" i="17" s="1"/>
  <c r="Q824" i="32"/>
  <c r="N825" i="32"/>
  <c r="AE825" i="32"/>
  <c r="AG825" i="32"/>
  <c r="P825" i="32"/>
  <c r="D824" i="32"/>
  <c r="C825" i="32"/>
  <c r="U824" i="32"/>
  <c r="AD824" i="32"/>
  <c r="AH824" i="32"/>
  <c r="AF824" i="32"/>
  <c r="F826" i="32"/>
  <c r="K826" i="32"/>
  <c r="H826" i="32"/>
  <c r="J826" i="32"/>
  <c r="I826" i="32"/>
  <c r="G826" i="32"/>
  <c r="X826" i="32"/>
  <c r="W826" i="32"/>
  <c r="Z826" i="32"/>
  <c r="Y826" i="32"/>
  <c r="AB826" i="32"/>
  <c r="AA826" i="32"/>
  <c r="O824" i="32"/>
  <c r="M824" i="32"/>
  <c r="AC825" i="32"/>
  <c r="S825" i="32"/>
  <c r="B825" i="32"/>
  <c r="L825" i="32"/>
  <c r="T825" i="32"/>
  <c r="F831" i="28"/>
  <c r="I831" i="28"/>
  <c r="G831" i="28"/>
  <c r="H831" i="28"/>
  <c r="E831" i="28"/>
  <c r="A832" i="28"/>
  <c r="AY825" i="32" a="1"/>
  <c r="AD825" i="32" a="1"/>
  <c r="AF825" i="32" a="1"/>
  <c r="AH825" i="32" a="1"/>
  <c r="M825" i="32" a="1"/>
  <c r="Q825" i="32" a="1"/>
  <c r="O825" i="32" a="1"/>
  <c r="AW825" i="32" a="1"/>
  <c r="AU825" i="32" a="1"/>
  <c r="AU825" i="32" l="1"/>
  <c r="AW825" i="32"/>
  <c r="AY825" i="32"/>
  <c r="AX826" i="32"/>
  <c r="AJ826" i="32"/>
  <c r="AM824" i="32"/>
  <c r="D826" i="17" s="1"/>
  <c r="AL825" i="32"/>
  <c r="AL826" i="32"/>
  <c r="M832" i="28"/>
  <c r="K832" i="28"/>
  <c r="L832" i="28"/>
  <c r="AM825" i="32"/>
  <c r="D827" i="17" s="1"/>
  <c r="Q825" i="32"/>
  <c r="C826" i="32"/>
  <c r="P826" i="32"/>
  <c r="D825" i="32"/>
  <c r="U825" i="32"/>
  <c r="O825" i="32"/>
  <c r="M825" i="32"/>
  <c r="T826" i="32"/>
  <c r="AF825" i="32"/>
  <c r="AD825" i="32"/>
  <c r="AH825" i="32"/>
  <c r="D832" i="28"/>
  <c r="N826" i="32"/>
  <c r="AG826" i="32"/>
  <c r="L826" i="32"/>
  <c r="B826" i="32"/>
  <c r="AE826" i="32"/>
  <c r="E824" i="32"/>
  <c r="B826" i="17" s="1"/>
  <c r="AC826" i="32"/>
  <c r="S826" i="32"/>
  <c r="V824" i="32"/>
  <c r="C826" i="17" s="1"/>
  <c r="H832" i="28"/>
  <c r="E832" i="28"/>
  <c r="F832" i="28"/>
  <c r="I832" i="28"/>
  <c r="G832" i="28"/>
  <c r="A833" i="28"/>
  <c r="W827" i="32" a="1"/>
  <c r="AH826" i="32" a="1"/>
  <c r="Q826" i="32" a="1"/>
  <c r="F827" i="32" a="1"/>
  <c r="M833" i="28" l="1"/>
  <c r="L833" i="28"/>
  <c r="K833" i="28"/>
  <c r="Q826" i="32"/>
  <c r="E825" i="32"/>
  <c r="B827" i="17" s="1"/>
  <c r="W827" i="32"/>
  <c r="AA827" i="32"/>
  <c r="Z827" i="32"/>
  <c r="X827" i="32"/>
  <c r="AB827" i="32"/>
  <c r="Y827" i="32"/>
  <c r="AH826" i="32"/>
  <c r="H827" i="32"/>
  <c r="G827" i="32"/>
  <c r="F827" i="32"/>
  <c r="K827" i="32"/>
  <c r="I827" i="32"/>
  <c r="J827" i="32"/>
  <c r="U826" i="32"/>
  <c r="D833" i="28"/>
  <c r="D826" i="32"/>
  <c r="V825" i="32"/>
  <c r="C827" i="17" s="1"/>
  <c r="W828" i="32" a="1"/>
  <c r="AU826" i="32" a="1"/>
  <c r="AN827" i="32" a="1"/>
  <c r="F828" i="32" a="1"/>
  <c r="AY826" i="32" a="1"/>
  <c r="M826" i="32" a="1"/>
  <c r="O826" i="32" a="1"/>
  <c r="AW826" i="32" a="1"/>
  <c r="AD826" i="32" a="1"/>
  <c r="AF826" i="32" a="1"/>
  <c r="AW826" i="32" l="1"/>
  <c r="AU826" i="32"/>
  <c r="AY826" i="32"/>
  <c r="AN827" i="32"/>
  <c r="AO827" i="32"/>
  <c r="AP827" i="32"/>
  <c r="AR827" i="32"/>
  <c r="AS827" i="32"/>
  <c r="AQ827" i="32"/>
  <c r="AF826" i="32"/>
  <c r="AD826" i="32"/>
  <c r="V826" i="32" s="1"/>
  <c r="C828" i="17" s="1"/>
  <c r="O826" i="32"/>
  <c r="M826" i="32"/>
  <c r="P827" i="32"/>
  <c r="T827" i="32"/>
  <c r="AG827" i="32"/>
  <c r="C827" i="32"/>
  <c r="Z828" i="32"/>
  <c r="AA828" i="32"/>
  <c r="W828" i="32"/>
  <c r="AB828" i="32"/>
  <c r="Y828" i="32"/>
  <c r="X828" i="32"/>
  <c r="I828" i="32"/>
  <c r="G828" i="32"/>
  <c r="H828" i="32"/>
  <c r="F828" i="32"/>
  <c r="J828" i="32"/>
  <c r="K828" i="32"/>
  <c r="AE827" i="32"/>
  <c r="L827" i="32"/>
  <c r="B827" i="32"/>
  <c r="N827" i="32"/>
  <c r="S827" i="32"/>
  <c r="AC827" i="32"/>
  <c r="F833" i="28"/>
  <c r="I833" i="28"/>
  <c r="G833" i="28"/>
  <c r="H833" i="28"/>
  <c r="E833" i="28"/>
  <c r="A834" i="28"/>
  <c r="AD827" i="32" a="1"/>
  <c r="M827" i="32" a="1"/>
  <c r="AF827" i="32" a="1"/>
  <c r="AH827" i="32" a="1"/>
  <c r="O827" i="32" a="1"/>
  <c r="AN828" i="32" a="1"/>
  <c r="Q827" i="32" a="1"/>
  <c r="AQ828" i="32" l="1"/>
  <c r="AR828" i="32"/>
  <c r="AP828" i="32"/>
  <c r="AO828" i="32"/>
  <c r="AN828" i="32"/>
  <c r="AS828" i="32"/>
  <c r="AM826" i="32"/>
  <c r="D828" i="17" s="1"/>
  <c r="K834" i="28"/>
  <c r="M834" i="28"/>
  <c r="L834" i="28"/>
  <c r="AX827" i="32"/>
  <c r="AV827" i="32"/>
  <c r="AK827" i="32"/>
  <c r="AT827" i="32"/>
  <c r="AJ827" i="32"/>
  <c r="Q827" i="32"/>
  <c r="E826" i="32"/>
  <c r="B828" i="17" s="1"/>
  <c r="AH827" i="32"/>
  <c r="AF827" i="32"/>
  <c r="AD827" i="32"/>
  <c r="AE828" i="32"/>
  <c r="O827" i="32"/>
  <c r="M827" i="32"/>
  <c r="P828" i="32"/>
  <c r="N828" i="32"/>
  <c r="D834" i="28"/>
  <c r="T828" i="32"/>
  <c r="D827" i="32"/>
  <c r="S828" i="32"/>
  <c r="AC828" i="32"/>
  <c r="L828" i="32"/>
  <c r="B828" i="32"/>
  <c r="AG828" i="32"/>
  <c r="C828" i="32"/>
  <c r="U827" i="32"/>
  <c r="I834" i="28"/>
  <c r="G834" i="28"/>
  <c r="H834" i="28"/>
  <c r="E834" i="28"/>
  <c r="F834" i="28"/>
  <c r="A835" i="28"/>
  <c r="AY827" i="32" a="1"/>
  <c r="AW827" i="32" a="1"/>
  <c r="AF828" i="32" a="1"/>
  <c r="Q828" i="32" a="1"/>
  <c r="AU827" i="32" a="1"/>
  <c r="AX828" i="32" l="1"/>
  <c r="AV828" i="32"/>
  <c r="AU827" i="32"/>
  <c r="AY827" i="32"/>
  <c r="AW827" i="32"/>
  <c r="AL827" i="32"/>
  <c r="AJ828" i="32"/>
  <c r="AT828" i="32"/>
  <c r="AK828" i="32"/>
  <c r="K835" i="28"/>
  <c r="M835" i="28"/>
  <c r="L835" i="28"/>
  <c r="Q828" i="32"/>
  <c r="V827" i="32"/>
  <c r="C829" i="17" s="1"/>
  <c r="E827" i="32"/>
  <c r="B829" i="17" s="1"/>
  <c r="D828" i="32"/>
  <c r="AF828" i="32"/>
  <c r="D835" i="28"/>
  <c r="U828" i="32"/>
  <c r="F835" i="28"/>
  <c r="I835" i="28"/>
  <c r="G835" i="28"/>
  <c r="H835" i="28"/>
  <c r="E835" i="28"/>
  <c r="A836" i="28"/>
  <c r="AU828" i="32" a="1"/>
  <c r="AD828" i="32" a="1"/>
  <c r="AW828" i="32" a="1"/>
  <c r="AN829" i="32" a="1"/>
  <c r="AH828" i="32" a="1"/>
  <c r="M828" i="32" a="1"/>
  <c r="W829" i="32" a="1"/>
  <c r="O828" i="32" a="1"/>
  <c r="F829" i="32" a="1"/>
  <c r="AY828" i="32" a="1"/>
  <c r="AL828" i="32" l="1"/>
  <c r="AU828" i="32"/>
  <c r="AW828" i="32"/>
  <c r="AY828" i="32"/>
  <c r="AM827" i="32"/>
  <c r="D829" i="17" s="1"/>
  <c r="M836" i="28"/>
  <c r="K836" i="28"/>
  <c r="L836" i="28"/>
  <c r="AR829" i="32"/>
  <c r="AQ829" i="32"/>
  <c r="AS829" i="32"/>
  <c r="AP829" i="32"/>
  <c r="AV829" i="32" s="1"/>
  <c r="AO829" i="32"/>
  <c r="AN829" i="32"/>
  <c r="AD828" i="32"/>
  <c r="J829" i="32"/>
  <c r="I829" i="32"/>
  <c r="H829" i="32"/>
  <c r="F829" i="32"/>
  <c r="G829" i="32"/>
  <c r="K829" i="32"/>
  <c r="AB829" i="32"/>
  <c r="Z829" i="32"/>
  <c r="X829" i="32"/>
  <c r="AA829" i="32"/>
  <c r="Y829" i="32"/>
  <c r="W829" i="32"/>
  <c r="AH828" i="32"/>
  <c r="O828" i="32"/>
  <c r="M828" i="32"/>
  <c r="D836" i="28"/>
  <c r="F836" i="28"/>
  <c r="I836" i="28"/>
  <c r="G836" i="28"/>
  <c r="H836" i="28"/>
  <c r="E836" i="28"/>
  <c r="A837" i="28"/>
  <c r="F830" i="32" a="1"/>
  <c r="W830" i="32" a="1"/>
  <c r="AN830" i="32" a="1"/>
  <c r="AP830" i="32" l="1"/>
  <c r="AN830" i="32"/>
  <c r="AO830" i="32"/>
  <c r="AQ830" i="32"/>
  <c r="AS830" i="32"/>
  <c r="AR830" i="32"/>
  <c r="AX830" i="32" s="1"/>
  <c r="AK829" i="32"/>
  <c r="AM828" i="32"/>
  <c r="D830" i="17" s="1"/>
  <c r="M837" i="28"/>
  <c r="K837" i="28"/>
  <c r="L837" i="28"/>
  <c r="AJ829" i="32"/>
  <c r="AT829" i="32"/>
  <c r="AX829" i="32"/>
  <c r="V828" i="32"/>
  <c r="C830" i="17" s="1"/>
  <c r="L829" i="32"/>
  <c r="N829" i="32"/>
  <c r="S829" i="32"/>
  <c r="B829" i="32"/>
  <c r="C829" i="32"/>
  <c r="P829" i="32"/>
  <c r="AC829" i="32"/>
  <c r="K830" i="32"/>
  <c r="I830" i="32"/>
  <c r="G830" i="32"/>
  <c r="F830" i="32"/>
  <c r="H830" i="32"/>
  <c r="J830" i="32"/>
  <c r="AG829" i="32"/>
  <c r="T829" i="32"/>
  <c r="AA830" i="32"/>
  <c r="X830" i="32"/>
  <c r="Y830" i="32"/>
  <c r="AB830" i="32"/>
  <c r="W830" i="32"/>
  <c r="Z830" i="32"/>
  <c r="AE829" i="32"/>
  <c r="E828" i="32"/>
  <c r="B830" i="17" s="1"/>
  <c r="D837" i="28"/>
  <c r="E837" i="28"/>
  <c r="F837" i="28"/>
  <c r="I837" i="28"/>
  <c r="G837" i="28"/>
  <c r="H837" i="28"/>
  <c r="A838" i="28"/>
  <c r="F831" i="32" a="1"/>
  <c r="AH829" i="32" a="1"/>
  <c r="AW829" i="32" a="1"/>
  <c r="Q829" i="32" a="1"/>
  <c r="AN831" i="32" a="1"/>
  <c r="AY829" i="32" a="1"/>
  <c r="AU829" i="32" a="1"/>
  <c r="M829" i="32" a="1"/>
  <c r="AF829" i="32" a="1"/>
  <c r="O829" i="32" a="1"/>
  <c r="W831" i="32" a="1"/>
  <c r="AD829" i="32" a="1"/>
  <c r="AK830" i="32" l="1"/>
  <c r="AV830" i="32"/>
  <c r="AW829" i="32"/>
  <c r="AU829" i="32"/>
  <c r="AY829" i="32"/>
  <c r="AN831" i="32"/>
  <c r="AO831" i="32"/>
  <c r="AS831" i="32"/>
  <c r="AR831" i="32"/>
  <c r="AX831" i="32" s="1"/>
  <c r="AQ831" i="32"/>
  <c r="AP831" i="32"/>
  <c r="AV831" i="32" s="1"/>
  <c r="L830" i="32"/>
  <c r="AT830" i="32"/>
  <c r="AJ830" i="32"/>
  <c r="AL829" i="32"/>
  <c r="K838" i="28"/>
  <c r="L838" i="28"/>
  <c r="M838" i="28"/>
  <c r="D829" i="32"/>
  <c r="AC830" i="32"/>
  <c r="C830" i="32"/>
  <c r="T830" i="32"/>
  <c r="P830" i="32"/>
  <c r="AE830" i="32"/>
  <c r="O829" i="32"/>
  <c r="M829" i="32"/>
  <c r="Q829" i="32"/>
  <c r="N830" i="32"/>
  <c r="S830" i="32"/>
  <c r="B830" i="32"/>
  <c r="AD829" i="32"/>
  <c r="AF829" i="32"/>
  <c r="AH829" i="32"/>
  <c r="F831" i="32"/>
  <c r="H831" i="32"/>
  <c r="I831" i="32"/>
  <c r="J831" i="32"/>
  <c r="K831" i="32"/>
  <c r="G831" i="32"/>
  <c r="U829" i="32"/>
  <c r="AB831" i="32"/>
  <c r="Z831" i="32"/>
  <c r="W831" i="32"/>
  <c r="Y831" i="32"/>
  <c r="X831" i="32"/>
  <c r="AA831" i="32"/>
  <c r="AG830" i="32"/>
  <c r="D838" i="28"/>
  <c r="F838" i="28"/>
  <c r="I838" i="28"/>
  <c r="G838" i="28"/>
  <c r="H838" i="28"/>
  <c r="E838" i="28"/>
  <c r="A839" i="28"/>
  <c r="F832" i="32" a="1"/>
  <c r="AN832" i="32" a="1"/>
  <c r="Q830" i="32" a="1"/>
  <c r="W832" i="32" a="1"/>
  <c r="AH830" i="32" a="1"/>
  <c r="AW830" i="32" a="1"/>
  <c r="AD830" i="32" a="1"/>
  <c r="AU830" i="32" a="1"/>
  <c r="AF830" i="32" a="1"/>
  <c r="AY830" i="32" a="1"/>
  <c r="O830" i="32" a="1"/>
  <c r="M830" i="32" a="1"/>
  <c r="AL830" i="32" l="1"/>
  <c r="AY830" i="32"/>
  <c r="AU830" i="32"/>
  <c r="AW830" i="32"/>
  <c r="AP832" i="32"/>
  <c r="AR832" i="32"/>
  <c r="AQ832" i="32"/>
  <c r="AN832" i="32"/>
  <c r="AS832" i="32"/>
  <c r="AO832" i="32"/>
  <c r="AK831" i="32"/>
  <c r="AJ831" i="32"/>
  <c r="AT831" i="32"/>
  <c r="AL831" i="32" s="1"/>
  <c r="AM829" i="32"/>
  <c r="D831" i="17" s="1"/>
  <c r="K839" i="28"/>
  <c r="M839" i="28"/>
  <c r="L839" i="28"/>
  <c r="AE831" i="32"/>
  <c r="E829" i="32"/>
  <c r="B831" i="17" s="1"/>
  <c r="S831" i="32"/>
  <c r="AG831" i="32"/>
  <c r="T831" i="32"/>
  <c r="N831" i="32"/>
  <c r="AD830" i="32"/>
  <c r="AH830" i="32"/>
  <c r="AF830" i="32"/>
  <c r="M830" i="32"/>
  <c r="Q830" i="32"/>
  <c r="O830" i="32"/>
  <c r="B831" i="32"/>
  <c r="D830" i="32"/>
  <c r="L831" i="32"/>
  <c r="V829" i="32"/>
  <c r="C831" i="17" s="1"/>
  <c r="U830" i="32"/>
  <c r="P831" i="32"/>
  <c r="C831" i="32"/>
  <c r="AC831" i="32"/>
  <c r="K832" i="32"/>
  <c r="F832" i="32"/>
  <c r="G832" i="32"/>
  <c r="J832" i="32"/>
  <c r="I832" i="32"/>
  <c r="H832" i="32"/>
  <c r="AB832" i="32"/>
  <c r="W832" i="32"/>
  <c r="AA832" i="32"/>
  <c r="Z832" i="32"/>
  <c r="Y832" i="32"/>
  <c r="X832" i="32"/>
  <c r="D839" i="28"/>
  <c r="G839" i="28"/>
  <c r="H839" i="28"/>
  <c r="E839" i="28"/>
  <c r="F839" i="28"/>
  <c r="I839" i="28"/>
  <c r="A840" i="28"/>
  <c r="AF831" i="32" a="1"/>
  <c r="O831" i="32" a="1"/>
  <c r="AN833" i="32" a="1"/>
  <c r="AY831" i="32" a="1"/>
  <c r="AD831" i="32" a="1"/>
  <c r="F833" i="32" a="1"/>
  <c r="AU831" i="32" a="1"/>
  <c r="AW831" i="32" a="1"/>
  <c r="W833" i="32" a="1"/>
  <c r="AH831" i="32" a="1"/>
  <c r="Q831" i="32" a="1"/>
  <c r="M831" i="32" a="1"/>
  <c r="AM830" i="32" l="1"/>
  <c r="D832" i="17" s="1"/>
  <c r="AX832" i="32"/>
  <c r="AW831" i="32"/>
  <c r="AY831" i="32"/>
  <c r="AU831" i="32"/>
  <c r="AO833" i="32"/>
  <c r="AR833" i="32"/>
  <c r="AX833" i="32" s="1"/>
  <c r="AN833" i="32"/>
  <c r="AT833" i="32" s="1"/>
  <c r="AS833" i="32"/>
  <c r="AQ833" i="32"/>
  <c r="AK833" i="32" s="1"/>
  <c r="AP833" i="32"/>
  <c r="AJ833" i="32" s="1"/>
  <c r="D831" i="32"/>
  <c r="AK832" i="32"/>
  <c r="AT832" i="32"/>
  <c r="AJ832" i="32"/>
  <c r="AV832" i="32"/>
  <c r="K840" i="28"/>
  <c r="M840" i="28"/>
  <c r="L840" i="28"/>
  <c r="AH831" i="32"/>
  <c r="AF831" i="32"/>
  <c r="AD831" i="32"/>
  <c r="E830" i="32"/>
  <c r="B832" i="17" s="1"/>
  <c r="N832" i="32"/>
  <c r="V830" i="32"/>
  <c r="C832" i="17" s="1"/>
  <c r="U831" i="32"/>
  <c r="L832" i="32"/>
  <c r="AC832" i="32"/>
  <c r="S832" i="32"/>
  <c r="AE832" i="32"/>
  <c r="P832" i="32"/>
  <c r="C832" i="32"/>
  <c r="M831" i="32"/>
  <c r="O831" i="32"/>
  <c r="Q831" i="32"/>
  <c r="B832" i="32"/>
  <c r="J833" i="32"/>
  <c r="H833" i="32"/>
  <c r="G833" i="32"/>
  <c r="I833" i="32"/>
  <c r="K833" i="32"/>
  <c r="F833" i="32"/>
  <c r="T832" i="32"/>
  <c r="AG832" i="32"/>
  <c r="Z833" i="32"/>
  <c r="X833" i="32"/>
  <c r="AB833" i="32"/>
  <c r="Y833" i="32"/>
  <c r="AA833" i="32"/>
  <c r="W833" i="32"/>
  <c r="D840" i="28"/>
  <c r="F840" i="28"/>
  <c r="I840" i="28"/>
  <c r="G840" i="28"/>
  <c r="H840" i="28"/>
  <c r="E840" i="28"/>
  <c r="A841" i="28"/>
  <c r="AW833" i="32" a="1"/>
  <c r="AF832" i="32" a="1"/>
  <c r="AU833" i="32" a="1"/>
  <c r="AU832" i="32" a="1"/>
  <c r="AN834" i="32" a="1"/>
  <c r="AH832" i="32" a="1"/>
  <c r="F834" i="32" a="1"/>
  <c r="W834" i="32" a="1"/>
  <c r="M832" i="32" a="1"/>
  <c r="AD832" i="32" a="1"/>
  <c r="AY832" i="32" a="1"/>
  <c r="AY833" i="32" a="1"/>
  <c r="AW832" i="32" a="1"/>
  <c r="O832" i="32" a="1"/>
  <c r="Q832" i="32" a="1"/>
  <c r="AV833" i="32" l="1"/>
  <c r="AL832" i="32"/>
  <c r="V831" i="32"/>
  <c r="C833" i="17" s="1"/>
  <c r="AW832" i="32"/>
  <c r="AY832" i="32"/>
  <c r="AU832" i="32"/>
  <c r="AQ834" i="32"/>
  <c r="AS834" i="32"/>
  <c r="AR834" i="32"/>
  <c r="AX834" i="32" s="1"/>
  <c r="AP834" i="32"/>
  <c r="AV834" i="32" s="1"/>
  <c r="AN834" i="32"/>
  <c r="AJ834" i="32" s="1"/>
  <c r="AO834" i="32"/>
  <c r="AK834" i="32" s="1"/>
  <c r="AM831" i="32"/>
  <c r="D833" i="17" s="1"/>
  <c r="L841" i="28"/>
  <c r="K841" i="28"/>
  <c r="M841" i="28"/>
  <c r="AL833" i="32"/>
  <c r="D832" i="32"/>
  <c r="U832" i="32"/>
  <c r="P833" i="32"/>
  <c r="E831" i="32"/>
  <c r="B833" i="17" s="1"/>
  <c r="AU833" i="32"/>
  <c r="AW833" i="32"/>
  <c r="AY833" i="32"/>
  <c r="N833" i="32"/>
  <c r="B833" i="32"/>
  <c r="S833" i="32"/>
  <c r="AG833" i="32"/>
  <c r="L833" i="32"/>
  <c r="O832" i="32"/>
  <c r="M832" i="32"/>
  <c r="Q832" i="32"/>
  <c r="AC833" i="32"/>
  <c r="C833" i="32"/>
  <c r="AH832" i="32"/>
  <c r="AF832" i="32"/>
  <c r="AD832" i="32"/>
  <c r="G834" i="32"/>
  <c r="J834" i="32"/>
  <c r="K834" i="32"/>
  <c r="H834" i="32"/>
  <c r="I834" i="32"/>
  <c r="F834" i="32"/>
  <c r="T833" i="32"/>
  <c r="AE833" i="32"/>
  <c r="AB834" i="32"/>
  <c r="X834" i="32"/>
  <c r="W834" i="32"/>
  <c r="Y834" i="32"/>
  <c r="Z834" i="32"/>
  <c r="AA834" i="32"/>
  <c r="D841" i="28"/>
  <c r="F841" i="28"/>
  <c r="I841" i="28"/>
  <c r="G841" i="28"/>
  <c r="H841" i="28"/>
  <c r="E841" i="28"/>
  <c r="A842" i="28"/>
  <c r="AY834" i="32" a="1"/>
  <c r="Q833" i="32" a="1"/>
  <c r="AF833" i="32" a="1"/>
  <c r="AD833" i="32" a="1"/>
  <c r="O833" i="32" a="1"/>
  <c r="M833" i="32" a="1"/>
  <c r="AW834" i="32" a="1"/>
  <c r="AN835" i="32" a="1"/>
  <c r="F835" i="32" a="1"/>
  <c r="AH833" i="32" a="1"/>
  <c r="AU834" i="32" a="1"/>
  <c r="W835" i="32" a="1"/>
  <c r="AT834" i="32" l="1"/>
  <c r="AU834" i="32"/>
  <c r="AW834" i="32"/>
  <c r="AY834" i="32"/>
  <c r="AS835" i="32"/>
  <c r="AR835" i="32"/>
  <c r="AX835" i="32" s="1"/>
  <c r="AP835" i="32"/>
  <c r="AO835" i="32"/>
  <c r="AQ835" i="32"/>
  <c r="AN835" i="32"/>
  <c r="AJ835" i="32" s="1"/>
  <c r="AM832" i="32"/>
  <c r="D834" i="17" s="1"/>
  <c r="L842" i="28"/>
  <c r="K842" i="28"/>
  <c r="M842" i="28"/>
  <c r="AL834" i="32"/>
  <c r="U833" i="32"/>
  <c r="V832" i="32"/>
  <c r="C834" i="17" s="1"/>
  <c r="P834" i="32"/>
  <c r="D833" i="32"/>
  <c r="AC834" i="32"/>
  <c r="E832" i="32"/>
  <c r="B834" i="17" s="1"/>
  <c r="AM833" i="32"/>
  <c r="D835" i="17" s="1"/>
  <c r="T834" i="32"/>
  <c r="S834" i="32"/>
  <c r="O833" i="32"/>
  <c r="Q833" i="32"/>
  <c r="M833" i="32"/>
  <c r="AE834" i="32"/>
  <c r="L834" i="32"/>
  <c r="C834" i="32"/>
  <c r="AH833" i="32"/>
  <c r="AD833" i="32"/>
  <c r="AF833" i="32"/>
  <c r="I835" i="32"/>
  <c r="G835" i="32"/>
  <c r="F835" i="32"/>
  <c r="J835" i="32"/>
  <c r="H835" i="32"/>
  <c r="K835" i="32"/>
  <c r="N834" i="32"/>
  <c r="B834" i="32"/>
  <c r="Z835" i="32"/>
  <c r="AB835" i="32"/>
  <c r="W835" i="32"/>
  <c r="AA835" i="32"/>
  <c r="Y835" i="32"/>
  <c r="X835" i="32"/>
  <c r="AG834" i="32"/>
  <c r="D842" i="28"/>
  <c r="F842" i="28"/>
  <c r="I842" i="28"/>
  <c r="G842" i="28"/>
  <c r="H842" i="28"/>
  <c r="E842" i="28"/>
  <c r="A843" i="28"/>
  <c r="O834" i="32" a="1"/>
  <c r="AH834" i="32" a="1"/>
  <c r="AD834" i="32" a="1"/>
  <c r="W836" i="32" a="1"/>
  <c r="M834" i="32" a="1"/>
  <c r="Q834" i="32" a="1"/>
  <c r="AF834" i="32" a="1"/>
  <c r="AN836" i="32" a="1"/>
  <c r="F836" i="32" a="1"/>
  <c r="AT835" i="32" l="1"/>
  <c r="AV835" i="32"/>
  <c r="AK835" i="32"/>
  <c r="AM834" i="32"/>
  <c r="D836" i="17" s="1"/>
  <c r="AN836" i="32"/>
  <c r="AT836" i="32" s="1"/>
  <c r="AP836" i="32"/>
  <c r="AV836" i="32" s="1"/>
  <c r="AO836" i="32"/>
  <c r="AQ836" i="32"/>
  <c r="AR836" i="32"/>
  <c r="AS836" i="32"/>
  <c r="K843" i="28"/>
  <c r="M843" i="28"/>
  <c r="L843" i="28"/>
  <c r="AL835" i="32"/>
  <c r="AC835" i="32"/>
  <c r="S835" i="32"/>
  <c r="AF834" i="32"/>
  <c r="AD834" i="32"/>
  <c r="AH834" i="32"/>
  <c r="E833" i="32"/>
  <c r="B835" i="17" s="1"/>
  <c r="T835" i="32"/>
  <c r="D834" i="32"/>
  <c r="U834" i="32"/>
  <c r="AE835" i="32"/>
  <c r="V833" i="32"/>
  <c r="C835" i="17" s="1"/>
  <c r="N835" i="32"/>
  <c r="L835" i="32"/>
  <c r="M834" i="32"/>
  <c r="Q834" i="32"/>
  <c r="O834" i="32"/>
  <c r="P835" i="32"/>
  <c r="G836" i="32"/>
  <c r="K836" i="32"/>
  <c r="H836" i="32"/>
  <c r="I836" i="32"/>
  <c r="F836" i="32"/>
  <c r="J836" i="32"/>
  <c r="B835" i="32"/>
  <c r="C835" i="32"/>
  <c r="AG835" i="32"/>
  <c r="AA836" i="32"/>
  <c r="X836" i="32"/>
  <c r="Y836" i="32"/>
  <c r="Z836" i="32"/>
  <c r="AB836" i="32"/>
  <c r="W836" i="32"/>
  <c r="D843" i="28"/>
  <c r="F843" i="28"/>
  <c r="I843" i="28"/>
  <c r="G843" i="28"/>
  <c r="H843" i="28"/>
  <c r="E843" i="28"/>
  <c r="A844" i="28"/>
  <c r="M835" i="32" a="1"/>
  <c r="AY835" i="32" a="1"/>
  <c r="Q835" i="32" a="1"/>
  <c r="W837" i="32" a="1"/>
  <c r="AW835" i="32" a="1"/>
  <c r="AH835" i="32" a="1"/>
  <c r="AU835" i="32" a="1"/>
  <c r="F837" i="32" a="1"/>
  <c r="O835" i="32" a="1"/>
  <c r="AN837" i="32" a="1"/>
  <c r="AF835" i="32" a="1"/>
  <c r="AD835" i="32" a="1"/>
  <c r="AX836" i="32" l="1"/>
  <c r="AY835" i="32"/>
  <c r="AW835" i="32"/>
  <c r="AU835" i="32"/>
  <c r="AK836" i="32"/>
  <c r="AN837" i="32"/>
  <c r="AO837" i="32"/>
  <c r="AT837" i="32" s="1"/>
  <c r="AS837" i="32"/>
  <c r="AQ837" i="32"/>
  <c r="AR837" i="32"/>
  <c r="AX837" i="32" s="1"/>
  <c r="AP837" i="32"/>
  <c r="AJ837" i="32" s="1"/>
  <c r="AJ836" i="32"/>
  <c r="M844" i="28"/>
  <c r="K844" i="28"/>
  <c r="L844" i="28"/>
  <c r="V834" i="32"/>
  <c r="C836" i="17" s="1"/>
  <c r="AL836" i="32"/>
  <c r="B836" i="32"/>
  <c r="L836" i="32"/>
  <c r="U835" i="32"/>
  <c r="AH835" i="32"/>
  <c r="AD835" i="32"/>
  <c r="AF835" i="32"/>
  <c r="T836" i="32"/>
  <c r="E834" i="32"/>
  <c r="B836" i="17" s="1"/>
  <c r="N836" i="32"/>
  <c r="S836" i="32"/>
  <c r="P836" i="32"/>
  <c r="D835" i="32"/>
  <c r="C836" i="32"/>
  <c r="AC836" i="32"/>
  <c r="M835" i="32"/>
  <c r="Q835" i="32"/>
  <c r="O835" i="32"/>
  <c r="F837" i="32"/>
  <c r="J837" i="32"/>
  <c r="K837" i="32"/>
  <c r="H837" i="32"/>
  <c r="I837" i="32"/>
  <c r="G837" i="32"/>
  <c r="AG836" i="32"/>
  <c r="AE836" i="32"/>
  <c r="Y837" i="32"/>
  <c r="AB837" i="32"/>
  <c r="X837" i="32"/>
  <c r="Z837" i="32"/>
  <c r="W837" i="32"/>
  <c r="AA837" i="32"/>
  <c r="D844" i="28"/>
  <c r="H844" i="28"/>
  <c r="E844" i="28"/>
  <c r="F844" i="28"/>
  <c r="I844" i="28"/>
  <c r="G844" i="28"/>
  <c r="A845" i="28"/>
  <c r="AN838" i="32" a="1"/>
  <c r="AY836" i="32" a="1"/>
  <c r="AH836" i="32" a="1"/>
  <c r="W838" i="32" a="1"/>
  <c r="F838" i="32" a="1"/>
  <c r="Q836" i="32" a="1"/>
  <c r="AD836" i="32" a="1"/>
  <c r="AU836" i="32" a="1"/>
  <c r="AF836" i="32" a="1"/>
  <c r="O836" i="32" a="1"/>
  <c r="AW836" i="32" a="1"/>
  <c r="M836" i="32" a="1"/>
  <c r="AK837" i="32" l="1"/>
  <c r="AV837" i="32"/>
  <c r="AL837" i="32" s="1"/>
  <c r="AM835" i="32"/>
  <c r="D837" i="17" s="1"/>
  <c r="AY836" i="32"/>
  <c r="AW836" i="32"/>
  <c r="AU836" i="32"/>
  <c r="AM836" i="32" s="1"/>
  <c r="D838" i="17" s="1"/>
  <c r="AR838" i="32"/>
  <c r="AP838" i="32"/>
  <c r="AQ838" i="32"/>
  <c r="AO838" i="32"/>
  <c r="AK838" i="32" s="1"/>
  <c r="AN838" i="32"/>
  <c r="AT838" i="32" s="1"/>
  <c r="AS838" i="32"/>
  <c r="M845" i="28"/>
  <c r="K845" i="28"/>
  <c r="L845" i="28"/>
  <c r="D836" i="32"/>
  <c r="C837" i="32"/>
  <c r="N837" i="32"/>
  <c r="E835" i="32"/>
  <c r="B837" i="17" s="1"/>
  <c r="V835" i="32"/>
  <c r="C837" i="17" s="1"/>
  <c r="AD836" i="32"/>
  <c r="AH836" i="32"/>
  <c r="AF836" i="32"/>
  <c r="S837" i="32"/>
  <c r="L837" i="32"/>
  <c r="AC837" i="32"/>
  <c r="AE837" i="32"/>
  <c r="U836" i="32"/>
  <c r="Q836" i="32"/>
  <c r="M836" i="32"/>
  <c r="O836" i="32"/>
  <c r="T837" i="32"/>
  <c r="B837" i="32"/>
  <c r="G838" i="32"/>
  <c r="F838" i="32"/>
  <c r="K838" i="32"/>
  <c r="H838" i="32"/>
  <c r="J838" i="32"/>
  <c r="I838" i="32"/>
  <c r="P837" i="32"/>
  <c r="AG837" i="32"/>
  <c r="Z838" i="32"/>
  <c r="Y838" i="32"/>
  <c r="W838" i="32"/>
  <c r="X838" i="32"/>
  <c r="AB838" i="32"/>
  <c r="AA838" i="32"/>
  <c r="D845" i="28"/>
  <c r="F845" i="28"/>
  <c r="I845" i="28"/>
  <c r="G845" i="28"/>
  <c r="H845" i="28"/>
  <c r="E845" i="28"/>
  <c r="A846" i="28"/>
  <c r="AY837" i="32" a="1"/>
  <c r="AW837" i="32" a="1"/>
  <c r="AU837" i="32" a="1"/>
  <c r="AY838" i="32" a="1"/>
  <c r="O837" i="32" a="1"/>
  <c r="W839" i="32" a="1"/>
  <c r="F839" i="32" a="1"/>
  <c r="AN839" i="32" a="1"/>
  <c r="AH837" i="32" a="1"/>
  <c r="AF837" i="32" a="1"/>
  <c r="AU838" i="32" a="1"/>
  <c r="AD837" i="32" a="1"/>
  <c r="Q837" i="32" a="1"/>
  <c r="M837" i="32" a="1"/>
  <c r="AW838" i="32" a="1"/>
  <c r="AU837" i="32" l="1"/>
  <c r="AW837" i="32"/>
  <c r="AY837" i="32"/>
  <c r="AJ838" i="32"/>
  <c r="AM837" i="32"/>
  <c r="D839" i="17" s="1"/>
  <c r="AV838" i="32"/>
  <c r="AX838" i="32"/>
  <c r="AL838" i="32" s="1"/>
  <c r="AR839" i="32"/>
  <c r="AQ839" i="32"/>
  <c r="AP839" i="32"/>
  <c r="AV839" i="32" s="1"/>
  <c r="AO839" i="32"/>
  <c r="AN839" i="32"/>
  <c r="AT839" i="32" s="1"/>
  <c r="AS839" i="32"/>
  <c r="L846" i="28"/>
  <c r="M846" i="28"/>
  <c r="K846" i="28"/>
  <c r="O837" i="32"/>
  <c r="M837" i="32"/>
  <c r="Q837" i="32"/>
  <c r="AW838" i="32"/>
  <c r="AY838" i="32"/>
  <c r="AU838" i="32"/>
  <c r="V836" i="32"/>
  <c r="C838" i="17" s="1"/>
  <c r="AG838" i="32"/>
  <c r="U837" i="32"/>
  <c r="L838" i="32"/>
  <c r="D837" i="32"/>
  <c r="E836" i="32"/>
  <c r="B838" i="17" s="1"/>
  <c r="B838" i="32"/>
  <c r="AC838" i="32"/>
  <c r="T838" i="32"/>
  <c r="C838" i="32"/>
  <c r="P838" i="32"/>
  <c r="AF837" i="32"/>
  <c r="AH837" i="32"/>
  <c r="AD837" i="32"/>
  <c r="S838" i="32"/>
  <c r="N838" i="32"/>
  <c r="AE838" i="32"/>
  <c r="AB839" i="32"/>
  <c r="AA839" i="32"/>
  <c r="Y839" i="32"/>
  <c r="W839" i="32"/>
  <c r="Z839" i="32"/>
  <c r="X839" i="32"/>
  <c r="F839" i="32"/>
  <c r="J839" i="32"/>
  <c r="G839" i="32"/>
  <c r="I839" i="32"/>
  <c r="K839" i="32"/>
  <c r="H839" i="32"/>
  <c r="D846" i="28"/>
  <c r="I846" i="28"/>
  <c r="G846" i="28"/>
  <c r="H846" i="28"/>
  <c r="E846" i="28"/>
  <c r="F846" i="28"/>
  <c r="A847" i="28"/>
  <c r="AH838" i="32" a="1"/>
  <c r="W840" i="32" a="1"/>
  <c r="F840" i="32" a="1"/>
  <c r="AD838" i="32" a="1"/>
  <c r="AN840" i="32" a="1"/>
  <c r="O838" i="32" a="1"/>
  <c r="Q838" i="32" a="1"/>
  <c r="M838" i="32" a="1"/>
  <c r="AF838" i="32" a="1"/>
  <c r="AX839" i="32" l="1"/>
  <c r="AM838" i="32"/>
  <c r="D840" i="17" s="1"/>
  <c r="E837" i="32"/>
  <c r="B839" i="17" s="1"/>
  <c r="AJ839" i="32"/>
  <c r="AK839" i="32"/>
  <c r="AP840" i="32"/>
  <c r="AO840" i="32"/>
  <c r="AS840" i="32"/>
  <c r="AN840" i="32"/>
  <c r="AJ840" i="32" s="1"/>
  <c r="AR840" i="32"/>
  <c r="AQ840" i="32"/>
  <c r="AV840" i="32" s="1"/>
  <c r="M847" i="28"/>
  <c r="L847" i="28"/>
  <c r="K847" i="28"/>
  <c r="AG839" i="32"/>
  <c r="V837" i="32"/>
  <c r="C839" i="17" s="1"/>
  <c r="AL839" i="32"/>
  <c r="AE839" i="32"/>
  <c r="S839" i="32"/>
  <c r="U838" i="32"/>
  <c r="O838" i="32"/>
  <c r="M838" i="32"/>
  <c r="Q838" i="32"/>
  <c r="AH838" i="32"/>
  <c r="AF838" i="32"/>
  <c r="AD838" i="32"/>
  <c r="D838" i="32"/>
  <c r="T839" i="32"/>
  <c r="AC839" i="32"/>
  <c r="Y840" i="32"/>
  <c r="AA840" i="32"/>
  <c r="Z840" i="32"/>
  <c r="AB840" i="32"/>
  <c r="W840" i="32"/>
  <c r="X840" i="32"/>
  <c r="N839" i="32"/>
  <c r="C839" i="32"/>
  <c r="L839" i="32"/>
  <c r="B839" i="32"/>
  <c r="J840" i="32"/>
  <c r="K840" i="32"/>
  <c r="H840" i="32"/>
  <c r="G840" i="32"/>
  <c r="I840" i="32"/>
  <c r="F840" i="32"/>
  <c r="P839" i="32"/>
  <c r="D847" i="28"/>
  <c r="F847" i="28"/>
  <c r="I847" i="28"/>
  <c r="G847" i="28"/>
  <c r="H847" i="28"/>
  <c r="E847" i="28"/>
  <c r="A848" i="28"/>
  <c r="AU839" i="32" a="1"/>
  <c r="AF839" i="32" a="1"/>
  <c r="F841" i="32" a="1"/>
  <c r="AW839" i="32" a="1"/>
  <c r="W841" i="32" a="1"/>
  <c r="M839" i="32" a="1"/>
  <c r="AD839" i="32" a="1"/>
  <c r="AH839" i="32" a="1"/>
  <c r="Q839" i="32" a="1"/>
  <c r="AY839" i="32" a="1"/>
  <c r="O839" i="32" a="1"/>
  <c r="AN841" i="32" a="1"/>
  <c r="AK840" i="32" l="1"/>
  <c r="AU839" i="32"/>
  <c r="AY839" i="32"/>
  <c r="AW839" i="32"/>
  <c r="AX840" i="32"/>
  <c r="AP841" i="32"/>
  <c r="AS841" i="32"/>
  <c r="AO841" i="32"/>
  <c r="AQ841" i="32"/>
  <c r="AR841" i="32"/>
  <c r="AX841" i="32" s="1"/>
  <c r="AN841" i="32"/>
  <c r="AJ841" i="32" s="1"/>
  <c r="AT840" i="32"/>
  <c r="AL840" i="32" s="1"/>
  <c r="U839" i="32"/>
  <c r="K848" i="28"/>
  <c r="M848" i="28"/>
  <c r="L848" i="28"/>
  <c r="E838" i="32"/>
  <c r="B840" i="17" s="1"/>
  <c r="V838" i="32"/>
  <c r="C840" i="17" s="1"/>
  <c r="P840" i="32"/>
  <c r="AC840" i="32"/>
  <c r="AF839" i="32"/>
  <c r="AD839" i="32"/>
  <c r="AH839" i="32"/>
  <c r="T840" i="32"/>
  <c r="AG840" i="32"/>
  <c r="Z841" i="32"/>
  <c r="W841" i="32"/>
  <c r="AA841" i="32"/>
  <c r="AB841" i="32"/>
  <c r="X841" i="32"/>
  <c r="Y841" i="32"/>
  <c r="S840" i="32"/>
  <c r="AE840" i="32"/>
  <c r="N840" i="32"/>
  <c r="B840" i="32"/>
  <c r="C840" i="32"/>
  <c r="O839" i="32"/>
  <c r="M839" i="32"/>
  <c r="Q839" i="32"/>
  <c r="D839" i="32"/>
  <c r="L840" i="32"/>
  <c r="F841" i="32"/>
  <c r="K841" i="32"/>
  <c r="H841" i="32"/>
  <c r="J841" i="32"/>
  <c r="G841" i="32"/>
  <c r="I841" i="32"/>
  <c r="D848" i="28"/>
  <c r="AW840" i="32" a="1"/>
  <c r="AU840" i="32" a="1"/>
  <c r="AY840" i="32" a="1"/>
  <c r="Q840" i="32" a="1"/>
  <c r="AH840" i="32" a="1"/>
  <c r="W842" i="32" a="1"/>
  <c r="O840" i="32" a="1"/>
  <c r="F842" i="32" a="1"/>
  <c r="AN842" i="32" a="1"/>
  <c r="AF840" i="32" a="1"/>
  <c r="AD840" i="32" a="1"/>
  <c r="M840" i="32" a="1"/>
  <c r="AY840" i="32" l="1"/>
  <c r="AU840" i="32"/>
  <c r="AW840" i="32"/>
  <c r="AV841" i="32"/>
  <c r="AM840" i="32"/>
  <c r="D842" i="17" s="1"/>
  <c r="AT841" i="32"/>
  <c r="AL841" i="32" s="1"/>
  <c r="AM839" i="32"/>
  <c r="D841" i="17" s="1"/>
  <c r="AQ842" i="32"/>
  <c r="AP842" i="32"/>
  <c r="AV842" i="32" s="1"/>
  <c r="AS842" i="32"/>
  <c r="AO842" i="32"/>
  <c r="AK842" i="32" s="1"/>
  <c r="AN842" i="32"/>
  <c r="AT842" i="32" s="1"/>
  <c r="AR842" i="32"/>
  <c r="AK841" i="32"/>
  <c r="U840" i="32"/>
  <c r="AE841" i="32"/>
  <c r="AC841" i="32"/>
  <c r="V839" i="32"/>
  <c r="C841" i="17" s="1"/>
  <c r="T841" i="32"/>
  <c r="AG841" i="32"/>
  <c r="S841" i="32"/>
  <c r="AH840" i="32"/>
  <c r="AF840" i="32"/>
  <c r="AD840" i="32"/>
  <c r="Y842" i="32"/>
  <c r="W842" i="32"/>
  <c r="AA842" i="32"/>
  <c r="Z842" i="32"/>
  <c r="X842" i="32"/>
  <c r="AB842" i="32"/>
  <c r="P841" i="32"/>
  <c r="D840" i="32"/>
  <c r="O840" i="32"/>
  <c r="M840" i="32"/>
  <c r="Q840" i="32"/>
  <c r="E839" i="32"/>
  <c r="B841" i="17" s="1"/>
  <c r="C841" i="32"/>
  <c r="N841" i="32"/>
  <c r="L841" i="32"/>
  <c r="K842" i="32"/>
  <c r="I842" i="32"/>
  <c r="G842" i="32"/>
  <c r="H842" i="32"/>
  <c r="F842" i="32"/>
  <c r="J842" i="32"/>
  <c r="B841" i="32"/>
  <c r="F848" i="28"/>
  <c r="I848" i="28"/>
  <c r="G848" i="28"/>
  <c r="H848" i="28"/>
  <c r="E848" i="28"/>
  <c r="A849" i="28"/>
  <c r="W843" i="32" a="1"/>
  <c r="AW841" i="32" a="1"/>
  <c r="AY842" i="32" a="1"/>
  <c r="AU841" i="32" a="1"/>
  <c r="F843" i="32" a="1"/>
  <c r="AU842" i="32" a="1"/>
  <c r="O841" i="32" a="1"/>
  <c r="AY841" i="32" a="1"/>
  <c r="AW842" i="32" a="1"/>
  <c r="M841" i="32" a="1"/>
  <c r="AD841" i="32" a="1"/>
  <c r="AN843" i="32" a="1"/>
  <c r="AH841" i="32" a="1"/>
  <c r="AF841" i="32" a="1"/>
  <c r="Q841" i="32" a="1"/>
  <c r="AJ842" i="32" l="1"/>
  <c r="AW842" i="32"/>
  <c r="AU842" i="32"/>
  <c r="AY842" i="32"/>
  <c r="AW841" i="32"/>
  <c r="AU841" i="32"/>
  <c r="AM841" i="32" s="1"/>
  <c r="D843" i="17" s="1"/>
  <c r="AY841" i="32"/>
  <c r="AR843" i="32"/>
  <c r="AO843" i="32"/>
  <c r="AQ843" i="32"/>
  <c r="AP843" i="32"/>
  <c r="AV843" i="32" s="1"/>
  <c r="AN843" i="32"/>
  <c r="AJ843" i="32" s="1"/>
  <c r="AS843" i="32"/>
  <c r="AX842" i="32"/>
  <c r="AL842" i="32" s="1"/>
  <c r="K849" i="28"/>
  <c r="M849" i="28"/>
  <c r="L849" i="28"/>
  <c r="AG842" i="32"/>
  <c r="U841" i="32"/>
  <c r="AH841" i="32"/>
  <c r="AD841" i="32"/>
  <c r="AF841" i="32"/>
  <c r="V840" i="32"/>
  <c r="C842" i="17" s="1"/>
  <c r="T842" i="32"/>
  <c r="AC842" i="32"/>
  <c r="AE842" i="32"/>
  <c r="S842" i="32"/>
  <c r="W843" i="32"/>
  <c r="AA843" i="32"/>
  <c r="X843" i="32"/>
  <c r="Y843" i="32"/>
  <c r="Z843" i="32"/>
  <c r="AB843" i="32"/>
  <c r="D841" i="32"/>
  <c r="C842" i="32"/>
  <c r="E840" i="32"/>
  <c r="B842" i="17" s="1"/>
  <c r="M841" i="32"/>
  <c r="O841" i="32"/>
  <c r="Q841" i="32"/>
  <c r="N842" i="32"/>
  <c r="B842" i="32"/>
  <c r="P842" i="32"/>
  <c r="I843" i="32"/>
  <c r="K843" i="32"/>
  <c r="H843" i="32"/>
  <c r="J843" i="32"/>
  <c r="G843" i="32"/>
  <c r="F843" i="32"/>
  <c r="L842" i="32"/>
  <c r="D849" i="28"/>
  <c r="E849" i="28"/>
  <c r="F849" i="28"/>
  <c r="I849" i="28"/>
  <c r="G849" i="28"/>
  <c r="H849" i="28"/>
  <c r="A850" i="28"/>
  <c r="W844" i="32" a="1"/>
  <c r="AN844" i="32" a="1"/>
  <c r="AH842" i="32" a="1"/>
  <c r="Q842" i="32" a="1"/>
  <c r="O842" i="32" a="1"/>
  <c r="AD842" i="32" a="1"/>
  <c r="AF842" i="32" a="1"/>
  <c r="M842" i="32" a="1"/>
  <c r="AX843" i="32" l="1"/>
  <c r="AM842" i="32"/>
  <c r="D844" i="17" s="1"/>
  <c r="AT843" i="32"/>
  <c r="AL843" i="32" s="1"/>
  <c r="AK843" i="32"/>
  <c r="K850" i="28"/>
  <c r="M850" i="28"/>
  <c r="L850" i="28"/>
  <c r="V841" i="32"/>
  <c r="C843" i="17" s="1"/>
  <c r="U842" i="32"/>
  <c r="AO844" i="32"/>
  <c r="AS844" i="32"/>
  <c r="AR844" i="32"/>
  <c r="AQ844" i="32"/>
  <c r="AP844" i="32"/>
  <c r="AV844" i="32" s="1"/>
  <c r="AN844" i="32"/>
  <c r="AD842" i="32"/>
  <c r="AH842" i="32"/>
  <c r="AF842" i="32"/>
  <c r="AE843" i="32"/>
  <c r="AC843" i="32"/>
  <c r="S843" i="32"/>
  <c r="T843" i="32"/>
  <c r="AG843" i="32"/>
  <c r="M842" i="32"/>
  <c r="Q842" i="32"/>
  <c r="O842" i="32"/>
  <c r="E841" i="32"/>
  <c r="B843" i="17" s="1"/>
  <c r="P843" i="32"/>
  <c r="D842" i="32"/>
  <c r="C843" i="32"/>
  <c r="N843" i="32"/>
  <c r="L843" i="32"/>
  <c r="B843" i="32"/>
  <c r="AB844" i="32"/>
  <c r="AA844" i="32"/>
  <c r="Y844" i="32"/>
  <c r="Z844" i="32"/>
  <c r="X844" i="32"/>
  <c r="W844" i="32"/>
  <c r="D850" i="28"/>
  <c r="F850" i="28"/>
  <c r="I850" i="28"/>
  <c r="G850" i="28"/>
  <c r="H850" i="28"/>
  <c r="E850" i="28"/>
  <c r="A851" i="28"/>
  <c r="AH843" i="32" a="1"/>
  <c r="Q843" i="32" a="1"/>
  <c r="AF843" i="32" a="1"/>
  <c r="AU843" i="32" a="1"/>
  <c r="AW843" i="32" a="1"/>
  <c r="F844" i="32" a="1"/>
  <c r="O843" i="32" a="1"/>
  <c r="AY843" i="32" a="1"/>
  <c r="AN845" i="32" a="1"/>
  <c r="W845" i="32" a="1"/>
  <c r="AD843" i="32" a="1"/>
  <c r="M843" i="32" a="1"/>
  <c r="AW843" i="32" l="1"/>
  <c r="AY843" i="32"/>
  <c r="AU843" i="32"/>
  <c r="K851" i="28"/>
  <c r="M851" i="28"/>
  <c r="L851" i="28"/>
  <c r="AT844" i="32"/>
  <c r="U843" i="32"/>
  <c r="V842" i="32"/>
  <c r="C844" i="17" s="1"/>
  <c r="AJ844" i="32"/>
  <c r="AK844" i="32"/>
  <c r="AS845" i="32"/>
  <c r="AR845" i="32"/>
  <c r="AQ845" i="32"/>
  <c r="AP845" i="32"/>
  <c r="AV845" i="32" s="1"/>
  <c r="AO845" i="32"/>
  <c r="AN845" i="32"/>
  <c r="AX844" i="32"/>
  <c r="E842" i="32"/>
  <c r="B844" i="17" s="1"/>
  <c r="D843" i="32"/>
  <c r="O843" i="32"/>
  <c r="Q843" i="32"/>
  <c r="M843" i="32"/>
  <c r="I844" i="32"/>
  <c r="G844" i="32"/>
  <c r="H844" i="32"/>
  <c r="J844" i="32"/>
  <c r="K844" i="32"/>
  <c r="F844" i="32"/>
  <c r="AH843" i="32"/>
  <c r="AF843" i="32"/>
  <c r="AD843" i="32"/>
  <c r="AG844" i="32"/>
  <c r="AE844" i="32"/>
  <c r="T844" i="32"/>
  <c r="W845" i="32"/>
  <c r="AA845" i="32"/>
  <c r="Y845" i="32"/>
  <c r="Z845" i="32"/>
  <c r="X845" i="32"/>
  <c r="AB845" i="32"/>
  <c r="D851" i="28"/>
  <c r="AC844" i="32"/>
  <c r="S844" i="32"/>
  <c r="AY844" i="32" a="1"/>
  <c r="AD844" i="32" a="1"/>
  <c r="AF844" i="32" a="1"/>
  <c r="AW844" i="32" a="1"/>
  <c r="AN846" i="32" a="1"/>
  <c r="W846" i="32" a="1"/>
  <c r="AH844" i="32" a="1"/>
  <c r="F845" i="32" a="1"/>
  <c r="AU844" i="32" a="1"/>
  <c r="AL844" i="32" l="1"/>
  <c r="AM843" i="32"/>
  <c r="D845" i="17" s="1"/>
  <c r="AJ845" i="32"/>
  <c r="AW844" i="32"/>
  <c r="AY844" i="32"/>
  <c r="AU844" i="32"/>
  <c r="AX845" i="32"/>
  <c r="AT845" i="32"/>
  <c r="AN846" i="32"/>
  <c r="AO846" i="32"/>
  <c r="AR846" i="32"/>
  <c r="AS846" i="32"/>
  <c r="AQ846" i="32"/>
  <c r="AP846" i="32"/>
  <c r="AK845" i="32"/>
  <c r="N844" i="32"/>
  <c r="L844" i="32"/>
  <c r="C844" i="32"/>
  <c r="P844" i="32"/>
  <c r="B844" i="32"/>
  <c r="E843" i="32"/>
  <c r="B845" i="17" s="1"/>
  <c r="H845" i="32"/>
  <c r="I845" i="32"/>
  <c r="F845" i="32"/>
  <c r="J845" i="32"/>
  <c r="G845" i="32"/>
  <c r="K845" i="32"/>
  <c r="V843" i="32"/>
  <c r="C845" i="17" s="1"/>
  <c r="U844" i="32"/>
  <c r="AD844" i="32"/>
  <c r="AH844" i="32"/>
  <c r="AF844" i="32"/>
  <c r="AE845" i="32"/>
  <c r="AG845" i="32"/>
  <c r="X846" i="32"/>
  <c r="Y846" i="32"/>
  <c r="AA846" i="32"/>
  <c r="AB846" i="32"/>
  <c r="Z846" i="32"/>
  <c r="W846" i="32"/>
  <c r="AC845" i="32"/>
  <c r="S845" i="32"/>
  <c r="T845" i="32"/>
  <c r="G851" i="28"/>
  <c r="H851" i="28"/>
  <c r="E851" i="28"/>
  <c r="F851" i="28"/>
  <c r="I851" i="28"/>
  <c r="A852" i="28"/>
  <c r="AY845" i="32" a="1"/>
  <c r="AU845" i="32" a="1"/>
  <c r="AF845" i="32" a="1"/>
  <c r="F846" i="32" a="1"/>
  <c r="O844" i="32" a="1"/>
  <c r="M844" i="32" a="1"/>
  <c r="AD845" i="32" a="1"/>
  <c r="AW845" i="32" a="1"/>
  <c r="Q844" i="32" a="1"/>
  <c r="AH845" i="32" a="1"/>
  <c r="AL845" i="32" l="1"/>
  <c r="AM844" i="32"/>
  <c r="D846" i="17" s="1"/>
  <c r="M852" i="28"/>
  <c r="K852" i="28"/>
  <c r="L852" i="28"/>
  <c r="AK846" i="32"/>
  <c r="AT846" i="32"/>
  <c r="AV846" i="32"/>
  <c r="AX846" i="32"/>
  <c r="AW845" i="32"/>
  <c r="AY845" i="32"/>
  <c r="AU845" i="32"/>
  <c r="AJ846" i="32"/>
  <c r="D844" i="32"/>
  <c r="C845" i="32"/>
  <c r="M844" i="32"/>
  <c r="Q844" i="32"/>
  <c r="O844" i="32"/>
  <c r="B845" i="32"/>
  <c r="L845" i="32"/>
  <c r="N845" i="32"/>
  <c r="P845" i="32"/>
  <c r="G846" i="32"/>
  <c r="H846" i="32"/>
  <c r="J846" i="32"/>
  <c r="I846" i="32"/>
  <c r="K846" i="32"/>
  <c r="F846" i="32"/>
  <c r="V844" i="32"/>
  <c r="C846" i="17" s="1"/>
  <c r="AG846" i="32"/>
  <c r="AE846" i="32"/>
  <c r="T846" i="32"/>
  <c r="U845" i="32"/>
  <c r="AF845" i="32"/>
  <c r="AD845" i="32"/>
  <c r="AH845" i="32"/>
  <c r="D852" i="28"/>
  <c r="AC846" i="32"/>
  <c r="S846" i="32"/>
  <c r="F852" i="28"/>
  <c r="I852" i="28"/>
  <c r="G852" i="28"/>
  <c r="H852" i="28"/>
  <c r="E852" i="28"/>
  <c r="A853" i="28"/>
  <c r="O845" i="32" a="1"/>
  <c r="AY846" i="32" a="1"/>
  <c r="AU846" i="32" a="1"/>
  <c r="M845" i="32" a="1"/>
  <c r="Q845" i="32" a="1"/>
  <c r="W847" i="32" a="1"/>
  <c r="AW846" i="32" a="1"/>
  <c r="M853" i="28" l="1"/>
  <c r="K853" i="28"/>
  <c r="L853" i="28"/>
  <c r="AY846" i="32"/>
  <c r="AU846" i="32"/>
  <c r="AW846" i="32"/>
  <c r="AL846" i="32"/>
  <c r="AM845" i="32"/>
  <c r="D847" i="17" s="1"/>
  <c r="E844" i="32"/>
  <c r="B846" i="17" s="1"/>
  <c r="O845" i="32"/>
  <c r="M845" i="32"/>
  <c r="Q845" i="32"/>
  <c r="C846" i="32"/>
  <c r="D845" i="32"/>
  <c r="B846" i="32"/>
  <c r="N846" i="32"/>
  <c r="P846" i="32"/>
  <c r="L846" i="32"/>
  <c r="U846" i="32"/>
  <c r="AA847" i="32"/>
  <c r="Y847" i="32"/>
  <c r="X847" i="32"/>
  <c r="AB847" i="32"/>
  <c r="Z847" i="32"/>
  <c r="W847" i="32"/>
  <c r="D853" i="28"/>
  <c r="V845" i="32"/>
  <c r="C847" i="17" s="1"/>
  <c r="F853" i="28"/>
  <c r="I853" i="28"/>
  <c r="G853" i="28"/>
  <c r="H853" i="28"/>
  <c r="E853" i="28"/>
  <c r="A854" i="28"/>
  <c r="AF846" i="32" a="1"/>
  <c r="O846" i="32" a="1"/>
  <c r="Q846" i="32" a="1"/>
  <c r="W848" i="32" a="1"/>
  <c r="AN847" i="32" a="1"/>
  <c r="M846" i="32" a="1"/>
  <c r="AD846" i="32" a="1"/>
  <c r="F847" i="32" a="1"/>
  <c r="AH846" i="32" a="1"/>
  <c r="AR847" i="32" l="1"/>
  <c r="AS847" i="32"/>
  <c r="AO847" i="32"/>
  <c r="AQ847" i="32"/>
  <c r="AK847" i="32" s="1"/>
  <c r="AN847" i="32"/>
  <c r="AT847" i="32" s="1"/>
  <c r="AX847" i="32"/>
  <c r="AP847" i="32"/>
  <c r="AV847" i="32" s="1"/>
  <c r="AL847" i="32" s="1"/>
  <c r="AM846" i="32"/>
  <c r="D848" i="17" s="1"/>
  <c r="AJ847" i="32"/>
  <c r="K854" i="28"/>
  <c r="L854" i="28"/>
  <c r="M854" i="28"/>
  <c r="AH846" i="32"/>
  <c r="AF846" i="32"/>
  <c r="AD846" i="32"/>
  <c r="E845" i="32"/>
  <c r="B847" i="17" s="1"/>
  <c r="Q846" i="32"/>
  <c r="D846" i="32"/>
  <c r="K847" i="32"/>
  <c r="I847" i="32"/>
  <c r="H847" i="32"/>
  <c r="F847" i="32"/>
  <c r="J847" i="32"/>
  <c r="G847" i="32"/>
  <c r="M846" i="32"/>
  <c r="AE847" i="32"/>
  <c r="O846" i="32"/>
  <c r="T847" i="32"/>
  <c r="AA848" i="32"/>
  <c r="X848" i="32"/>
  <c r="AB848" i="32"/>
  <c r="Z848" i="32"/>
  <c r="Y848" i="32"/>
  <c r="W848" i="32"/>
  <c r="D854" i="28"/>
  <c r="AG847" i="32"/>
  <c r="S847" i="32"/>
  <c r="AC847" i="32"/>
  <c r="F854" i="28"/>
  <c r="I854" i="28"/>
  <c r="G854" i="28"/>
  <c r="H854" i="28"/>
  <c r="E854" i="28"/>
  <c r="A855" i="28"/>
  <c r="AY847" i="32" a="1"/>
  <c r="W849" i="32" a="1"/>
  <c r="F848" i="32" a="1"/>
  <c r="AW847" i="32" a="1"/>
  <c r="AF847" i="32" a="1"/>
  <c r="AU847" i="32" a="1"/>
  <c r="AD847" i="32" a="1"/>
  <c r="AN848" i="32" a="1"/>
  <c r="AH847" i="32" a="1"/>
  <c r="AU847" i="32" l="1"/>
  <c r="AY847" i="32"/>
  <c r="AO848" i="32"/>
  <c r="AP848" i="32"/>
  <c r="AQ848" i="32"/>
  <c r="AN848" i="32"/>
  <c r="AJ848" i="32" s="1"/>
  <c r="AS848" i="32"/>
  <c r="AR848" i="32"/>
  <c r="AW847" i="32"/>
  <c r="AM847" i="32" s="1"/>
  <c r="D849" i="17" s="1"/>
  <c r="AV848" i="32"/>
  <c r="AX848" i="32"/>
  <c r="M855" i="28"/>
  <c r="K855" i="28"/>
  <c r="L855" i="28"/>
  <c r="V846" i="32"/>
  <c r="C848" i="17" s="1"/>
  <c r="L847" i="32"/>
  <c r="C847" i="32"/>
  <c r="N847" i="32"/>
  <c r="E846" i="32"/>
  <c r="B848" i="17" s="1"/>
  <c r="B847" i="32"/>
  <c r="K848" i="32"/>
  <c r="G848" i="32"/>
  <c r="H848" i="32"/>
  <c r="I848" i="32"/>
  <c r="F848" i="32"/>
  <c r="J848" i="32"/>
  <c r="P847" i="32"/>
  <c r="AH847" i="32"/>
  <c r="AF847" i="32"/>
  <c r="AD847" i="32"/>
  <c r="AG848" i="32"/>
  <c r="AB849" i="32"/>
  <c r="AA849" i="32"/>
  <c r="Z849" i="32"/>
  <c r="Y849" i="32"/>
  <c r="W849" i="32"/>
  <c r="X849" i="32"/>
  <c r="AC848" i="32"/>
  <c r="S848" i="32"/>
  <c r="D855" i="28"/>
  <c r="AE848" i="32"/>
  <c r="U847" i="32"/>
  <c r="T848" i="32"/>
  <c r="F855" i="28"/>
  <c r="I855" i="28"/>
  <c r="G855" i="28"/>
  <c r="H855" i="28"/>
  <c r="E855" i="28"/>
  <c r="A856" i="28"/>
  <c r="AF848" i="32" a="1"/>
  <c r="W850" i="32" a="1"/>
  <c r="O847" i="32" a="1"/>
  <c r="F849" i="32" a="1"/>
  <c r="Q847" i="32" a="1"/>
  <c r="AD848" i="32" a="1"/>
  <c r="M847" i="32" a="1"/>
  <c r="AH848" i="32" a="1"/>
  <c r="AN849" i="32" a="1"/>
  <c r="AT848" i="32" l="1"/>
  <c r="AK848" i="32"/>
  <c r="AO849" i="32"/>
  <c r="AP849" i="32"/>
  <c r="AQ849" i="32"/>
  <c r="AK849" i="32" s="1"/>
  <c r="AR849" i="32"/>
  <c r="AS849" i="32"/>
  <c r="AN849" i="32"/>
  <c r="AJ849" i="32" s="1"/>
  <c r="AL848" i="32"/>
  <c r="AX849" i="32"/>
  <c r="M856" i="28"/>
  <c r="K856" i="28"/>
  <c r="L856" i="28"/>
  <c r="AV849" i="32"/>
  <c r="N848" i="32"/>
  <c r="O847" i="32"/>
  <c r="Q847" i="32"/>
  <c r="M847" i="32"/>
  <c r="D847" i="32"/>
  <c r="B848" i="32"/>
  <c r="L848" i="32"/>
  <c r="I849" i="32"/>
  <c r="F849" i="32"/>
  <c r="K849" i="32"/>
  <c r="H849" i="32"/>
  <c r="J849" i="32"/>
  <c r="G849" i="32"/>
  <c r="V847" i="32"/>
  <c r="C849" i="17" s="1"/>
  <c r="C848" i="32"/>
  <c r="P848" i="32"/>
  <c r="T849" i="32"/>
  <c r="U848" i="32"/>
  <c r="AG849" i="32"/>
  <c r="Y850" i="32"/>
  <c r="AA850" i="32"/>
  <c r="X850" i="32"/>
  <c r="W850" i="32"/>
  <c r="AB850" i="32"/>
  <c r="Z850" i="32"/>
  <c r="AF848" i="32"/>
  <c r="AH848" i="32"/>
  <c r="AD848" i="32"/>
  <c r="D856" i="28"/>
  <c r="AC849" i="32"/>
  <c r="S849" i="32"/>
  <c r="AE849" i="32"/>
  <c r="H856" i="28"/>
  <c r="E856" i="28"/>
  <c r="F856" i="28"/>
  <c r="I856" i="28"/>
  <c r="G856" i="28"/>
  <c r="A857" i="28"/>
  <c r="F850" i="32" a="1"/>
  <c r="Q848" i="32" a="1"/>
  <c r="O848" i="32" a="1"/>
  <c r="AN850" i="32" a="1"/>
  <c r="AU848" i="32" a="1"/>
  <c r="AY848" i="32" a="1"/>
  <c r="AW848" i="32" a="1"/>
  <c r="AH849" i="32" a="1"/>
  <c r="AW849" i="32" a="1"/>
  <c r="M848" i="32" a="1"/>
  <c r="AU849" i="32" a="1"/>
  <c r="W851" i="32" a="1"/>
  <c r="AD849" i="32" a="1"/>
  <c r="AF849" i="32" a="1"/>
  <c r="AY849" i="32" a="1"/>
  <c r="AW848" i="32" l="1"/>
  <c r="AY848" i="32"/>
  <c r="AU848" i="32"/>
  <c r="AT849" i="32"/>
  <c r="AN850" i="32"/>
  <c r="AR850" i="32"/>
  <c r="AQ850" i="32"/>
  <c r="AP850" i="32"/>
  <c r="AS850" i="32"/>
  <c r="AO850" i="32"/>
  <c r="AK850" i="32" s="1"/>
  <c r="AX850" i="32"/>
  <c r="AT850" i="32"/>
  <c r="L857" i="28"/>
  <c r="M857" i="28"/>
  <c r="K857" i="28"/>
  <c r="AL849" i="32"/>
  <c r="AY849" i="32"/>
  <c r="AW849" i="32"/>
  <c r="AU849" i="32"/>
  <c r="AV850" i="32"/>
  <c r="AJ850" i="32"/>
  <c r="AM848" i="32"/>
  <c r="D850" i="17" s="1"/>
  <c r="P849" i="32"/>
  <c r="N849" i="32"/>
  <c r="B849" i="32"/>
  <c r="D848" i="32"/>
  <c r="E847" i="32"/>
  <c r="B849" i="17" s="1"/>
  <c r="L849" i="32"/>
  <c r="C849" i="32"/>
  <c r="Q848" i="32"/>
  <c r="O848" i="32"/>
  <c r="M848" i="32"/>
  <c r="K850" i="32"/>
  <c r="H850" i="32"/>
  <c r="I850" i="32"/>
  <c r="F850" i="32"/>
  <c r="J850" i="32"/>
  <c r="G850" i="32"/>
  <c r="AH849" i="32"/>
  <c r="AD849" i="32"/>
  <c r="AF849" i="32"/>
  <c r="V848" i="32"/>
  <c r="C850" i="17" s="1"/>
  <c r="AB851" i="32"/>
  <c r="AA851" i="32"/>
  <c r="Z851" i="32"/>
  <c r="Y851" i="32"/>
  <c r="W851" i="32"/>
  <c r="X851" i="32"/>
  <c r="D857" i="28"/>
  <c r="AC850" i="32"/>
  <c r="S850" i="32"/>
  <c r="T850" i="32"/>
  <c r="AG850" i="32"/>
  <c r="U849" i="32"/>
  <c r="AE850" i="32"/>
  <c r="F857" i="28"/>
  <c r="I857" i="28"/>
  <c r="G857" i="28"/>
  <c r="H857" i="28"/>
  <c r="E857" i="28"/>
  <c r="A858" i="28"/>
  <c r="W852" i="32" a="1"/>
  <c r="Q849" i="32" a="1"/>
  <c r="F851" i="32" a="1"/>
  <c r="AW850" i="32" a="1"/>
  <c r="AY850" i="32" a="1"/>
  <c r="AN851" i="32" a="1"/>
  <c r="AD850" i="32" a="1"/>
  <c r="AH850" i="32" a="1"/>
  <c r="O849" i="32" a="1"/>
  <c r="M849" i="32" a="1"/>
  <c r="AU850" i="32" a="1"/>
  <c r="AF850" i="32" a="1"/>
  <c r="AN851" i="32" l="1"/>
  <c r="AS851" i="32"/>
  <c r="AR851" i="32"/>
  <c r="AQ851" i="32"/>
  <c r="AP851" i="32"/>
  <c r="AO851" i="32"/>
  <c r="AK851" i="32" s="1"/>
  <c r="AL850" i="32"/>
  <c r="AX851" i="32"/>
  <c r="M858" i="28"/>
  <c r="K858" i="28"/>
  <c r="L858" i="28"/>
  <c r="AY850" i="32"/>
  <c r="AU850" i="32"/>
  <c r="AW850" i="32"/>
  <c r="AM849" i="32"/>
  <c r="D851" i="17" s="1"/>
  <c r="AJ851" i="32"/>
  <c r="AV851" i="32"/>
  <c r="AT851" i="32"/>
  <c r="D849" i="32"/>
  <c r="P850" i="32"/>
  <c r="O849" i="32"/>
  <c r="M849" i="32"/>
  <c r="Q849" i="32"/>
  <c r="C850" i="32"/>
  <c r="E848" i="32"/>
  <c r="B850" i="17" s="1"/>
  <c r="L850" i="32"/>
  <c r="N850" i="32"/>
  <c r="J851" i="32"/>
  <c r="F851" i="32"/>
  <c r="H851" i="32"/>
  <c r="K851" i="32"/>
  <c r="I851" i="32"/>
  <c r="G851" i="32"/>
  <c r="B850" i="32"/>
  <c r="V849" i="32"/>
  <c r="C851" i="17" s="1"/>
  <c r="X852" i="32"/>
  <c r="W852" i="32"/>
  <c r="Z852" i="32"/>
  <c r="AB852" i="32"/>
  <c r="Y852" i="32"/>
  <c r="AA852" i="32"/>
  <c r="AH850" i="32"/>
  <c r="AF850" i="32"/>
  <c r="AD850" i="32"/>
  <c r="T851" i="32"/>
  <c r="AC851" i="32"/>
  <c r="S851" i="32"/>
  <c r="AE851" i="32"/>
  <c r="AG851" i="32"/>
  <c r="U850" i="32"/>
  <c r="D858" i="28"/>
  <c r="I858" i="28"/>
  <c r="G858" i="28"/>
  <c r="H858" i="28"/>
  <c r="E858" i="28"/>
  <c r="F858" i="28"/>
  <c r="A859" i="28"/>
  <c r="F852" i="32" a="1"/>
  <c r="AN852" i="32" a="1"/>
  <c r="AY851" i="32" a="1"/>
  <c r="AD851" i="32" a="1"/>
  <c r="AH851" i="32" a="1"/>
  <c r="W853" i="32" a="1"/>
  <c r="M850" i="32" a="1"/>
  <c r="AU851" i="32" a="1"/>
  <c r="AF851" i="32" a="1"/>
  <c r="AW851" i="32" a="1"/>
  <c r="Q850" i="32" a="1"/>
  <c r="O850" i="32" a="1"/>
  <c r="AR852" i="32" l="1"/>
  <c r="AN852" i="32"/>
  <c r="AO852" i="32"/>
  <c r="AQ852" i="32"/>
  <c r="AP852" i="32"/>
  <c r="AS852" i="32"/>
  <c r="AK852" i="32" s="1"/>
  <c r="AL851" i="32"/>
  <c r="AM850" i="32"/>
  <c r="D852" i="17" s="1"/>
  <c r="K859" i="28"/>
  <c r="M859" i="28"/>
  <c r="L859" i="28"/>
  <c r="AT852" i="32"/>
  <c r="AW851" i="32"/>
  <c r="AU851" i="32"/>
  <c r="AY851" i="32"/>
  <c r="AJ852" i="32"/>
  <c r="AX852" i="32"/>
  <c r="AV852" i="32"/>
  <c r="D850" i="32"/>
  <c r="P851" i="32"/>
  <c r="N851" i="32"/>
  <c r="B851" i="32"/>
  <c r="E849" i="32"/>
  <c r="B851" i="17" s="1"/>
  <c r="Q850" i="32"/>
  <c r="M850" i="32"/>
  <c r="O850" i="32"/>
  <c r="C851" i="32"/>
  <c r="H852" i="32"/>
  <c r="K852" i="32"/>
  <c r="F852" i="32"/>
  <c r="I852" i="32"/>
  <c r="J852" i="32"/>
  <c r="G852" i="32"/>
  <c r="L851" i="32"/>
  <c r="AE852" i="32"/>
  <c r="T852" i="32"/>
  <c r="V850" i="32"/>
  <c r="C852" i="17" s="1"/>
  <c r="AG852" i="32"/>
  <c r="Z853" i="32"/>
  <c r="Y853" i="32"/>
  <c r="X853" i="32"/>
  <c r="W853" i="32"/>
  <c r="AB853" i="32"/>
  <c r="AA853" i="32"/>
  <c r="AH851" i="32"/>
  <c r="AF851" i="32"/>
  <c r="AD851" i="32"/>
  <c r="U851" i="32"/>
  <c r="D859" i="28"/>
  <c r="AC852" i="32"/>
  <c r="S852" i="32"/>
  <c r="F859" i="28"/>
  <c r="I859" i="28"/>
  <c r="G859" i="28"/>
  <c r="H859" i="28"/>
  <c r="E859" i="28"/>
  <c r="A860" i="28"/>
  <c r="AD852" i="32" a="1"/>
  <c r="AH852" i="32" a="1"/>
  <c r="AN853" i="32" a="1"/>
  <c r="W854" i="32" a="1"/>
  <c r="AY852" i="32" a="1"/>
  <c r="Q851" i="32" a="1"/>
  <c r="M851" i="32" a="1"/>
  <c r="F853" i="32" a="1"/>
  <c r="AF852" i="32" a="1"/>
  <c r="AW852" i="32" a="1"/>
  <c r="AU852" i="32" a="1"/>
  <c r="O851" i="32" a="1"/>
  <c r="AO853" i="32" l="1"/>
  <c r="AP853" i="32"/>
  <c r="AS853" i="32"/>
  <c r="AR853" i="32"/>
  <c r="AN853" i="32"/>
  <c r="AQ853" i="32"/>
  <c r="AL852" i="32"/>
  <c r="AT853" i="32"/>
  <c r="AV853" i="32"/>
  <c r="K860" i="28"/>
  <c r="M860" i="28"/>
  <c r="L860" i="28"/>
  <c r="AM851" i="32"/>
  <c r="D853" i="17" s="1"/>
  <c r="AW852" i="32"/>
  <c r="AY852" i="32"/>
  <c r="AU852" i="32"/>
  <c r="AJ853" i="32"/>
  <c r="AX853" i="32"/>
  <c r="AK853" i="32"/>
  <c r="D851" i="32"/>
  <c r="L852" i="32"/>
  <c r="P852" i="32"/>
  <c r="E850" i="32"/>
  <c r="B852" i="17" s="1"/>
  <c r="C852" i="32"/>
  <c r="M851" i="32"/>
  <c r="O851" i="32"/>
  <c r="Q851" i="32"/>
  <c r="B852" i="32"/>
  <c r="K853" i="32"/>
  <c r="H853" i="32"/>
  <c r="F853" i="32"/>
  <c r="I853" i="32"/>
  <c r="G853" i="32"/>
  <c r="J853" i="32"/>
  <c r="N852" i="32"/>
  <c r="AG853" i="32"/>
  <c r="U852" i="32"/>
  <c r="AD852" i="32"/>
  <c r="AH852" i="32"/>
  <c r="AF852" i="32"/>
  <c r="V851" i="32"/>
  <c r="C853" i="17" s="1"/>
  <c r="T853" i="32"/>
  <c r="AB854" i="32"/>
  <c r="Z854" i="32"/>
  <c r="X854" i="32"/>
  <c r="Y854" i="32"/>
  <c r="AA854" i="32"/>
  <c r="W854" i="32"/>
  <c r="D860" i="28"/>
  <c r="S853" i="32"/>
  <c r="AC853" i="32"/>
  <c r="AE853" i="32"/>
  <c r="F860" i="28"/>
  <c r="I860" i="28"/>
  <c r="G860" i="28"/>
  <c r="H860" i="28"/>
  <c r="E860" i="28"/>
  <c r="A861" i="28"/>
  <c r="AU853" i="32" a="1"/>
  <c r="Q852" i="32" a="1"/>
  <c r="AF853" i="32" a="1"/>
  <c r="O852" i="32" a="1"/>
  <c r="M852" i="32" a="1"/>
  <c r="AN854" i="32" a="1"/>
  <c r="F854" i="32" a="1"/>
  <c r="AH853" i="32" a="1"/>
  <c r="AY853" i="32" a="1"/>
  <c r="AW853" i="32" a="1"/>
  <c r="W855" i="32" a="1"/>
  <c r="AD853" i="32" a="1"/>
  <c r="AL853" i="32" l="1"/>
  <c r="AQ854" i="32"/>
  <c r="AO854" i="32"/>
  <c r="AN854" i="32"/>
  <c r="AP854" i="32"/>
  <c r="AS854" i="32"/>
  <c r="AR854" i="32"/>
  <c r="AX854" i="32" s="1"/>
  <c r="L861" i="28"/>
  <c r="K861" i="28"/>
  <c r="M861" i="28"/>
  <c r="AM852" i="32"/>
  <c r="D854" i="17" s="1"/>
  <c r="AV854" i="32"/>
  <c r="AW853" i="32"/>
  <c r="AU853" i="32"/>
  <c r="AY853" i="32"/>
  <c r="AT854" i="32"/>
  <c r="D852" i="32"/>
  <c r="E851" i="32"/>
  <c r="B853" i="17" s="1"/>
  <c r="O852" i="32"/>
  <c r="Q852" i="32"/>
  <c r="M852" i="32"/>
  <c r="L853" i="32"/>
  <c r="P853" i="32"/>
  <c r="B853" i="32"/>
  <c r="C853" i="32"/>
  <c r="I854" i="32"/>
  <c r="F854" i="32"/>
  <c r="K854" i="32"/>
  <c r="J854" i="32"/>
  <c r="G854" i="32"/>
  <c r="H854" i="32"/>
  <c r="N853" i="32"/>
  <c r="V852" i="32"/>
  <c r="C854" i="17" s="1"/>
  <c r="AE854" i="32"/>
  <c r="AG854" i="32"/>
  <c r="T854" i="32"/>
  <c r="AF853" i="32"/>
  <c r="AD853" i="32"/>
  <c r="AH853" i="32"/>
  <c r="Z855" i="32"/>
  <c r="Y855" i="32"/>
  <c r="W855" i="32"/>
  <c r="AA855" i="32"/>
  <c r="AB855" i="32"/>
  <c r="X855" i="32"/>
  <c r="AC854" i="32"/>
  <c r="S854" i="32"/>
  <c r="D861" i="28"/>
  <c r="U853" i="32"/>
  <c r="E861" i="28"/>
  <c r="F861" i="28"/>
  <c r="I861" i="28"/>
  <c r="G861" i="28"/>
  <c r="H861" i="28"/>
  <c r="A862" i="28"/>
  <c r="AH854" i="32" a="1"/>
  <c r="AD854" i="32" a="1"/>
  <c r="Q853" i="32" a="1"/>
  <c r="W856" i="32" a="1"/>
  <c r="F855" i="32" a="1"/>
  <c r="O853" i="32" a="1"/>
  <c r="AF854" i="32" a="1"/>
  <c r="M853" i="32" a="1"/>
  <c r="AN855" i="32" a="1"/>
  <c r="AO855" i="32" l="1"/>
  <c r="AR855" i="32"/>
  <c r="AQ855" i="32"/>
  <c r="AS855" i="32"/>
  <c r="AP855" i="32"/>
  <c r="AN855" i="32"/>
  <c r="AT855" i="32" s="1"/>
  <c r="AJ854" i="32"/>
  <c r="AK854" i="32"/>
  <c r="AJ855" i="32"/>
  <c r="K862" i="28"/>
  <c r="L862" i="28"/>
  <c r="M862" i="28"/>
  <c r="AM853" i="32"/>
  <c r="D855" i="17" s="1"/>
  <c r="AL854" i="32"/>
  <c r="AK855" i="32"/>
  <c r="AV855" i="32"/>
  <c r="AX855" i="32"/>
  <c r="N854" i="32"/>
  <c r="AE855" i="32"/>
  <c r="D853" i="32"/>
  <c r="E852" i="32"/>
  <c r="B854" i="17" s="1"/>
  <c r="C854" i="32"/>
  <c r="P854" i="32"/>
  <c r="O853" i="32"/>
  <c r="M853" i="32"/>
  <c r="Q853" i="32"/>
  <c r="B854" i="32"/>
  <c r="L854" i="32"/>
  <c r="K855" i="32"/>
  <c r="G855" i="32"/>
  <c r="H855" i="32"/>
  <c r="J855" i="32"/>
  <c r="I855" i="32"/>
  <c r="F855" i="32"/>
  <c r="V853" i="32"/>
  <c r="C855" i="17" s="1"/>
  <c r="U854" i="32"/>
  <c r="AD854" i="32"/>
  <c r="AF854" i="32"/>
  <c r="AH854" i="32"/>
  <c r="T855" i="32"/>
  <c r="AG855" i="32"/>
  <c r="AB856" i="32"/>
  <c r="AA856" i="32"/>
  <c r="W856" i="32"/>
  <c r="Y856" i="32"/>
  <c r="Z856" i="32"/>
  <c r="X856" i="32"/>
  <c r="D862" i="28"/>
  <c r="AC855" i="32"/>
  <c r="S855" i="32"/>
  <c r="AY854" i="32" a="1"/>
  <c r="AW854" i="32" a="1"/>
  <c r="AU854" i="32" a="1"/>
  <c r="AD855" i="32" a="1"/>
  <c r="F856" i="32" a="1"/>
  <c r="AY855" i="32" a="1"/>
  <c r="AH855" i="32" a="1"/>
  <c r="AW855" i="32" a="1"/>
  <c r="AF855" i="32" a="1"/>
  <c r="O854" i="32" a="1"/>
  <c r="M854" i="32" a="1"/>
  <c r="AU855" i="32" a="1"/>
  <c r="AN856" i="32" a="1"/>
  <c r="Q854" i="32" a="1"/>
  <c r="W857" i="32" a="1"/>
  <c r="AU854" i="32" l="1"/>
  <c r="AW854" i="32"/>
  <c r="AY854" i="32"/>
  <c r="AP856" i="32"/>
  <c r="AQ856" i="32"/>
  <c r="AN856" i="32"/>
  <c r="AS856" i="32"/>
  <c r="AO856" i="32"/>
  <c r="AK856" i="32" s="1"/>
  <c r="AR856" i="32"/>
  <c r="AX856" i="32"/>
  <c r="AV856" i="32"/>
  <c r="AT856" i="32"/>
  <c r="AY855" i="32"/>
  <c r="AW855" i="32"/>
  <c r="AU855" i="32"/>
  <c r="AM854" i="32"/>
  <c r="D856" i="17" s="1"/>
  <c r="AL855" i="32"/>
  <c r="O854" i="32"/>
  <c r="M854" i="32"/>
  <c r="Q854" i="32"/>
  <c r="D854" i="32"/>
  <c r="L855" i="32"/>
  <c r="E853" i="32"/>
  <c r="B855" i="17" s="1"/>
  <c r="AG856" i="32"/>
  <c r="C855" i="32"/>
  <c r="P855" i="32"/>
  <c r="I856" i="32"/>
  <c r="F856" i="32"/>
  <c r="H856" i="32"/>
  <c r="G856" i="32"/>
  <c r="J856" i="32"/>
  <c r="K856" i="32"/>
  <c r="N855" i="32"/>
  <c r="B855" i="32"/>
  <c r="T856" i="32"/>
  <c r="AE856" i="32"/>
  <c r="V854" i="32"/>
  <c r="C856" i="17" s="1"/>
  <c r="AH855" i="32"/>
  <c r="AF855" i="32"/>
  <c r="AD855" i="32"/>
  <c r="U855" i="32"/>
  <c r="AA857" i="32"/>
  <c r="X857" i="32"/>
  <c r="Y857" i="32"/>
  <c r="AB857" i="32"/>
  <c r="W857" i="32"/>
  <c r="Z857" i="32"/>
  <c r="AC856" i="32"/>
  <c r="S856" i="32"/>
  <c r="F862" i="28"/>
  <c r="I862" i="28"/>
  <c r="G862" i="28"/>
  <c r="H862" i="28"/>
  <c r="E862" i="28"/>
  <c r="A863" i="28"/>
  <c r="AH856" i="32" a="1"/>
  <c r="M855" i="32" a="1"/>
  <c r="AY856" i="32" a="1"/>
  <c r="Q855" i="32" a="1"/>
  <c r="AU856" i="32" a="1"/>
  <c r="F857" i="32" a="1"/>
  <c r="AW856" i="32" a="1"/>
  <c r="AF856" i="32" a="1"/>
  <c r="O855" i="32" a="1"/>
  <c r="AD856" i="32" a="1"/>
  <c r="AN857" i="32" a="1"/>
  <c r="AJ856" i="32" l="1"/>
  <c r="AO857" i="32"/>
  <c r="AP857" i="32"/>
  <c r="AQ857" i="32"/>
  <c r="AS857" i="32"/>
  <c r="AR857" i="32"/>
  <c r="AN857" i="32"/>
  <c r="AT857" i="32" s="1"/>
  <c r="AL856" i="32"/>
  <c r="L863" i="28"/>
  <c r="M863" i="28"/>
  <c r="K863" i="28"/>
  <c r="AK857" i="32"/>
  <c r="AM855" i="32"/>
  <c r="D857" i="17" s="1"/>
  <c r="AU856" i="32"/>
  <c r="AW856" i="32"/>
  <c r="AY856" i="32"/>
  <c r="AV857" i="32"/>
  <c r="AX857" i="32"/>
  <c r="AJ857" i="32"/>
  <c r="P856" i="32"/>
  <c r="E854" i="32"/>
  <c r="B856" i="17" s="1"/>
  <c r="N856" i="32"/>
  <c r="D855" i="32"/>
  <c r="C856" i="32"/>
  <c r="L856" i="32"/>
  <c r="M855" i="32"/>
  <c r="O855" i="32"/>
  <c r="Q855" i="32"/>
  <c r="B856" i="32"/>
  <c r="G857" i="32"/>
  <c r="K857" i="32"/>
  <c r="I857" i="32"/>
  <c r="H857" i="32"/>
  <c r="F857" i="32"/>
  <c r="J857" i="32"/>
  <c r="V855" i="32"/>
  <c r="C857" i="17" s="1"/>
  <c r="AD856" i="32"/>
  <c r="AH856" i="32"/>
  <c r="AF856" i="32"/>
  <c r="U856" i="32"/>
  <c r="AG857" i="32"/>
  <c r="D863" i="28"/>
  <c r="AC857" i="32"/>
  <c r="S857" i="32"/>
  <c r="AE857" i="32"/>
  <c r="T857" i="32"/>
  <c r="O856" i="32" a="1"/>
  <c r="AF857" i="32" a="1"/>
  <c r="M856" i="32" a="1"/>
  <c r="AW857" i="32" a="1"/>
  <c r="AU857" i="32" a="1"/>
  <c r="F858" i="32" a="1"/>
  <c r="Q856" i="32" a="1"/>
  <c r="AN858" i="32" a="1"/>
  <c r="AO858" i="32" l="1"/>
  <c r="AQ858" i="32"/>
  <c r="AP858" i="32"/>
  <c r="AS858" i="32"/>
  <c r="AK858" i="32" s="1"/>
  <c r="AR858" i="32"/>
  <c r="AN858" i="32"/>
  <c r="AJ858" i="32" s="1"/>
  <c r="AL857" i="32"/>
  <c r="AW857" i="32"/>
  <c r="AU857" i="32"/>
  <c r="AX858" i="32"/>
  <c r="AM856" i="32"/>
  <c r="D858" i="17" s="1"/>
  <c r="AT858" i="32"/>
  <c r="AV858" i="32"/>
  <c r="E855" i="32"/>
  <c r="B857" i="17" s="1"/>
  <c r="D856" i="32"/>
  <c r="C857" i="32"/>
  <c r="B857" i="32"/>
  <c r="Q856" i="32"/>
  <c r="M856" i="32"/>
  <c r="O856" i="32"/>
  <c r="L857" i="32"/>
  <c r="P857" i="32"/>
  <c r="N857" i="32"/>
  <c r="V856" i="32"/>
  <c r="C858" i="17" s="1"/>
  <c r="U857" i="32"/>
  <c r="AF857" i="32"/>
  <c r="I858" i="32"/>
  <c r="K858" i="32"/>
  <c r="F858" i="32"/>
  <c r="G858" i="32"/>
  <c r="H858" i="32"/>
  <c r="J858" i="32"/>
  <c r="W858" i="32" a="1"/>
  <c r="Q857" i="32" a="1"/>
  <c r="AD857" i="32" a="1"/>
  <c r="AH857" i="32" a="1"/>
  <c r="O857" i="32" a="1"/>
  <c r="AY857" i="32" a="1"/>
  <c r="M857" i="32" a="1"/>
  <c r="AY857" i="32" l="1"/>
  <c r="AM857" i="32"/>
  <c r="D859" i="17" s="1"/>
  <c r="AL858" i="32"/>
  <c r="AD857" i="32"/>
  <c r="Q857" i="32"/>
  <c r="E856" i="32"/>
  <c r="B858" i="17" s="1"/>
  <c r="D857" i="32"/>
  <c r="AH857" i="32"/>
  <c r="O857" i="32"/>
  <c r="M857" i="32"/>
  <c r="Y858" i="32"/>
  <c r="Z858" i="32"/>
  <c r="AB858" i="32"/>
  <c r="X858" i="32"/>
  <c r="W858" i="32"/>
  <c r="AA858" i="32"/>
  <c r="P858" i="32"/>
  <c r="N858" i="32"/>
  <c r="C858" i="32"/>
  <c r="B858" i="32"/>
  <c r="L858" i="32"/>
  <c r="G863" i="28"/>
  <c r="H863" i="28"/>
  <c r="E863" i="28"/>
  <c r="F863" i="28"/>
  <c r="I863" i="28"/>
  <c r="A864" i="28"/>
  <c r="L864" i="28" l="1"/>
  <c r="M864" i="28"/>
  <c r="K864" i="28"/>
  <c r="AC858" i="32"/>
  <c r="V857" i="32"/>
  <c r="C859" i="17" s="1"/>
  <c r="AE858" i="32"/>
  <c r="AG858" i="32"/>
  <c r="E857" i="32"/>
  <c r="B859" i="17" s="1"/>
  <c r="T858" i="32"/>
  <c r="S858" i="32"/>
  <c r="D858" i="32"/>
  <c r="D864" i="28"/>
  <c r="F864" i="28"/>
  <c r="I864" i="28"/>
  <c r="G864" i="28"/>
  <c r="H864" i="28"/>
  <c r="E864" i="28"/>
  <c r="A865" i="28"/>
  <c r="AD858" i="32" a="1"/>
  <c r="AN859" i="32" a="1"/>
  <c r="AW858" i="32" a="1"/>
  <c r="F859" i="32" a="1"/>
  <c r="AW858" i="32" l="1"/>
  <c r="M865" i="28"/>
  <c r="K865" i="28"/>
  <c r="L865" i="28"/>
  <c r="AP859" i="32"/>
  <c r="AO859" i="32"/>
  <c r="AQ859" i="32"/>
  <c r="AR859" i="32"/>
  <c r="AS859" i="32"/>
  <c r="AN859" i="32"/>
  <c r="U858" i="32"/>
  <c r="AD858" i="32"/>
  <c r="H859" i="32"/>
  <c r="J859" i="32"/>
  <c r="G859" i="32"/>
  <c r="F859" i="32"/>
  <c r="K859" i="32"/>
  <c r="I859" i="32"/>
  <c r="D865" i="28"/>
  <c r="F865" i="28"/>
  <c r="I865" i="28"/>
  <c r="G865" i="28"/>
  <c r="H865" i="28"/>
  <c r="E865" i="28"/>
  <c r="A866" i="28"/>
  <c r="AY858" i="32" a="1"/>
  <c r="O858" i="32" a="1"/>
  <c r="F860" i="32" a="1"/>
  <c r="AF858" i="32" a="1"/>
  <c r="AN860" i="32" a="1"/>
  <c r="M858" i="32" a="1"/>
  <c r="AH858" i="32" a="1"/>
  <c r="Q858" i="32" a="1"/>
  <c r="AU858" i="32" a="1"/>
  <c r="W859" i="32" a="1"/>
  <c r="AU858" i="32" l="1"/>
  <c r="AY858" i="32"/>
  <c r="AV859" i="32"/>
  <c r="AM858" i="32"/>
  <c r="D860" i="17" s="1"/>
  <c r="M866" i="28"/>
  <c r="K866" i="28"/>
  <c r="L866" i="28"/>
  <c r="AJ859" i="32"/>
  <c r="AK859" i="32"/>
  <c r="AO860" i="32"/>
  <c r="AN860" i="32"/>
  <c r="AQ860" i="32"/>
  <c r="AR860" i="32"/>
  <c r="AP860" i="32"/>
  <c r="AS860" i="32"/>
  <c r="AX859" i="32"/>
  <c r="AT859" i="32"/>
  <c r="AF858" i="32"/>
  <c r="M858" i="32"/>
  <c r="AH858" i="32"/>
  <c r="Q858" i="32"/>
  <c r="O858" i="32"/>
  <c r="X859" i="32"/>
  <c r="AB859" i="32"/>
  <c r="AA859" i="32"/>
  <c r="Z859" i="32"/>
  <c r="W859" i="32"/>
  <c r="Y859" i="32"/>
  <c r="N859" i="32"/>
  <c r="P859" i="32"/>
  <c r="K860" i="32"/>
  <c r="J860" i="32"/>
  <c r="F860" i="32"/>
  <c r="G860" i="32"/>
  <c r="I860" i="32"/>
  <c r="H860" i="32"/>
  <c r="C859" i="32"/>
  <c r="L859" i="32"/>
  <c r="B859" i="32"/>
  <c r="D866" i="28"/>
  <c r="F866" i="28"/>
  <c r="I866" i="28"/>
  <c r="G866" i="28"/>
  <c r="H866" i="28"/>
  <c r="E866" i="28"/>
  <c r="A867" i="28"/>
  <c r="AN861" i="32" a="1"/>
  <c r="Q859" i="32" a="1"/>
  <c r="M859" i="32" a="1"/>
  <c r="O859" i="32" a="1"/>
  <c r="AY859" i="32" a="1"/>
  <c r="AW859" i="32" a="1"/>
  <c r="AU859" i="32" a="1"/>
  <c r="W860" i="32" a="1"/>
  <c r="AX860" i="32" l="1"/>
  <c r="M867" i="28"/>
  <c r="L867" i="28"/>
  <c r="K867" i="28"/>
  <c r="AL859" i="32"/>
  <c r="AT860" i="32"/>
  <c r="AW859" i="32"/>
  <c r="AU859" i="32"/>
  <c r="AY859" i="32"/>
  <c r="AJ860" i="32"/>
  <c r="AO861" i="32"/>
  <c r="AN861" i="32"/>
  <c r="AT861" i="32" s="1"/>
  <c r="AP861" i="32"/>
  <c r="AS861" i="32"/>
  <c r="AR861" i="32"/>
  <c r="AQ861" i="32"/>
  <c r="AV860" i="32"/>
  <c r="AK860" i="32"/>
  <c r="AG859" i="32"/>
  <c r="V858" i="32"/>
  <c r="C860" i="17" s="1"/>
  <c r="E858" i="32"/>
  <c r="B860" i="17" s="1"/>
  <c r="AE859" i="32"/>
  <c r="S859" i="32"/>
  <c r="T859" i="32"/>
  <c r="AC859" i="32"/>
  <c r="AB860" i="32"/>
  <c r="X860" i="32"/>
  <c r="W860" i="32"/>
  <c r="Z860" i="32"/>
  <c r="AA860" i="32"/>
  <c r="Y860" i="32"/>
  <c r="Q859" i="32"/>
  <c r="N860" i="32"/>
  <c r="D859" i="32"/>
  <c r="O859" i="32"/>
  <c r="M859" i="32"/>
  <c r="D867" i="28"/>
  <c r="C860" i="32"/>
  <c r="L860" i="32"/>
  <c r="B860" i="32"/>
  <c r="P860" i="32"/>
  <c r="F867" i="28"/>
  <c r="I867" i="28"/>
  <c r="G867" i="28"/>
  <c r="H867" i="28"/>
  <c r="E867" i="28"/>
  <c r="A868" i="28"/>
  <c r="M860" i="32" a="1"/>
  <c r="AN862" i="32" a="1"/>
  <c r="AF859" i="32" a="1"/>
  <c r="AY860" i="32" a="1"/>
  <c r="AW860" i="32" a="1"/>
  <c r="W861" i="32" a="1"/>
  <c r="AD859" i="32" a="1"/>
  <c r="Q860" i="32" a="1"/>
  <c r="AU860" i="32" a="1"/>
  <c r="AH859" i="32" a="1"/>
  <c r="O860" i="32" a="1"/>
  <c r="F861" i="32" a="1"/>
  <c r="AM859" i="32" l="1"/>
  <c r="D861" i="17" s="1"/>
  <c r="L868" i="28"/>
  <c r="M868" i="28"/>
  <c r="K868" i="28"/>
  <c r="AK861" i="32"/>
  <c r="AJ861" i="32"/>
  <c r="AL860" i="32"/>
  <c r="AV861" i="32"/>
  <c r="AU860" i="32"/>
  <c r="AW860" i="32"/>
  <c r="AY860" i="32"/>
  <c r="AS862" i="32"/>
  <c r="AR862" i="32"/>
  <c r="AP862" i="32"/>
  <c r="AO862" i="32"/>
  <c r="AQ862" i="32"/>
  <c r="AN862" i="32"/>
  <c r="AX861" i="32"/>
  <c r="T860" i="32"/>
  <c r="U859" i="32"/>
  <c r="AE860" i="32"/>
  <c r="AF859" i="32"/>
  <c r="AD859" i="32"/>
  <c r="AH859" i="32"/>
  <c r="S860" i="32"/>
  <c r="AC860" i="32"/>
  <c r="AA861" i="32"/>
  <c r="X861" i="32"/>
  <c r="Y861" i="32"/>
  <c r="AB861" i="32"/>
  <c r="W861" i="32"/>
  <c r="Z861" i="32"/>
  <c r="AG860" i="32"/>
  <c r="Q860" i="32"/>
  <c r="G861" i="32"/>
  <c r="I861" i="32"/>
  <c r="J861" i="32"/>
  <c r="H861" i="32"/>
  <c r="F861" i="32"/>
  <c r="K861" i="32"/>
  <c r="D860" i="32"/>
  <c r="M860" i="32"/>
  <c r="O860" i="32"/>
  <c r="E859" i="32"/>
  <c r="B861" i="17" s="1"/>
  <c r="D868" i="28"/>
  <c r="H868" i="28"/>
  <c r="E868" i="28"/>
  <c r="F868" i="28"/>
  <c r="I868" i="28"/>
  <c r="G868" i="28"/>
  <c r="A869" i="28"/>
  <c r="AW861" i="32" a="1"/>
  <c r="AU861" i="32" a="1"/>
  <c r="AD860" i="32" a="1"/>
  <c r="W862" i="32" a="1"/>
  <c r="AY861" i="32" a="1"/>
  <c r="F862" i="32" a="1"/>
  <c r="AH860" i="32" a="1"/>
  <c r="AN863" i="32" a="1"/>
  <c r="AF860" i="32" a="1"/>
  <c r="AY861" i="32" l="1"/>
  <c r="AW861" i="32"/>
  <c r="AU861" i="32"/>
  <c r="AL861" i="32"/>
  <c r="K869" i="28"/>
  <c r="L869" i="28"/>
  <c r="M869" i="28"/>
  <c r="AX862" i="32"/>
  <c r="AK862" i="32"/>
  <c r="AV862" i="32"/>
  <c r="AJ862" i="32"/>
  <c r="AR863" i="32"/>
  <c r="AQ863" i="32"/>
  <c r="AO863" i="32"/>
  <c r="AP863" i="32"/>
  <c r="AN863" i="32"/>
  <c r="AS863" i="32"/>
  <c r="AT862" i="32"/>
  <c r="AM860" i="32"/>
  <c r="D862" i="17" s="1"/>
  <c r="AF860" i="32"/>
  <c r="AD860" i="32"/>
  <c r="AH860" i="32"/>
  <c r="AC861" i="32"/>
  <c r="V859" i="32"/>
  <c r="C861" i="17" s="1"/>
  <c r="T861" i="32"/>
  <c r="AE861" i="32"/>
  <c r="U860" i="32"/>
  <c r="B861" i="32"/>
  <c r="S861" i="32"/>
  <c r="N861" i="32"/>
  <c r="AB862" i="32"/>
  <c r="X862" i="32"/>
  <c r="AA862" i="32"/>
  <c r="Y862" i="32"/>
  <c r="W862" i="32"/>
  <c r="Z862" i="32"/>
  <c r="AG861" i="32"/>
  <c r="P861" i="32"/>
  <c r="C861" i="32"/>
  <c r="K862" i="32"/>
  <c r="I862" i="32"/>
  <c r="J862" i="32"/>
  <c r="H862" i="32"/>
  <c r="G862" i="32"/>
  <c r="F862" i="32"/>
  <c r="L861" i="32"/>
  <c r="E860" i="32"/>
  <c r="B862" i="17" s="1"/>
  <c r="D869" i="28"/>
  <c r="F869" i="28"/>
  <c r="I869" i="28"/>
  <c r="G869" i="28"/>
  <c r="H869" i="28"/>
  <c r="E869" i="28"/>
  <c r="A870" i="28"/>
  <c r="W863" i="32" a="1"/>
  <c r="AF861" i="32" a="1"/>
  <c r="O861" i="32" a="1"/>
  <c r="F863" i="32" a="1"/>
  <c r="AW862" i="32" a="1"/>
  <c r="AN864" i="32" a="1"/>
  <c r="AH861" i="32" a="1"/>
  <c r="Q861" i="32" a="1"/>
  <c r="AY862" i="32" a="1"/>
  <c r="AD861" i="32" a="1"/>
  <c r="AU862" i="32" a="1"/>
  <c r="M861" i="32" a="1"/>
  <c r="AM861" i="32" l="1"/>
  <c r="D863" i="17" s="1"/>
  <c r="K870" i="28"/>
  <c r="M870" i="28"/>
  <c r="L870" i="28"/>
  <c r="AT863" i="32"/>
  <c r="AY862" i="32"/>
  <c r="AW862" i="32"/>
  <c r="AU862" i="32"/>
  <c r="AL862" i="32"/>
  <c r="AV863" i="32"/>
  <c r="AK863" i="32"/>
  <c r="AX863" i="32"/>
  <c r="AJ863" i="32"/>
  <c r="AS864" i="32"/>
  <c r="AN864" i="32"/>
  <c r="AR864" i="32"/>
  <c r="AP864" i="32"/>
  <c r="AQ864" i="32"/>
  <c r="AO864" i="32"/>
  <c r="V860" i="32"/>
  <c r="C862" i="17" s="1"/>
  <c r="N862" i="32"/>
  <c r="U861" i="32"/>
  <c r="AC862" i="32"/>
  <c r="AH861" i="32"/>
  <c r="AD861" i="32"/>
  <c r="AF861" i="32"/>
  <c r="S862" i="32"/>
  <c r="AE862" i="32"/>
  <c r="AG862" i="32"/>
  <c r="Y863" i="32"/>
  <c r="X863" i="32"/>
  <c r="W863" i="32"/>
  <c r="AB863" i="32"/>
  <c r="AA863" i="32"/>
  <c r="Z863" i="32"/>
  <c r="Q861" i="32"/>
  <c r="O861" i="32"/>
  <c r="M861" i="32"/>
  <c r="D861" i="32"/>
  <c r="T862" i="32"/>
  <c r="L862" i="32"/>
  <c r="C862" i="32"/>
  <c r="B862" i="32"/>
  <c r="H863" i="32"/>
  <c r="K863" i="32"/>
  <c r="F863" i="32"/>
  <c r="G863" i="32"/>
  <c r="J863" i="32"/>
  <c r="I863" i="32"/>
  <c r="P862" i="32"/>
  <c r="D870" i="28"/>
  <c r="I870" i="28"/>
  <c r="G870" i="28"/>
  <c r="H870" i="28"/>
  <c r="E870" i="28"/>
  <c r="F870" i="28"/>
  <c r="A871" i="28"/>
  <c r="W864" i="32" a="1"/>
  <c r="O862" i="32" a="1"/>
  <c r="AD862" i="32" a="1"/>
  <c r="M862" i="32" a="1"/>
  <c r="AU863" i="32" a="1"/>
  <c r="AN865" i="32" a="1"/>
  <c r="AY863" i="32" a="1"/>
  <c r="AW863" i="32" a="1"/>
  <c r="AH862" i="32" a="1"/>
  <c r="Q862" i="32" a="1"/>
  <c r="F864" i="32" a="1"/>
  <c r="AF862" i="32" a="1"/>
  <c r="AV864" i="32" l="1"/>
  <c r="AL863" i="32"/>
  <c r="K871" i="28"/>
  <c r="M871" i="28"/>
  <c r="L871" i="28"/>
  <c r="AM862" i="32"/>
  <c r="D864" i="17" s="1"/>
  <c r="AW863" i="32"/>
  <c r="AY863" i="32"/>
  <c r="AU863" i="32"/>
  <c r="AX864" i="32"/>
  <c r="AT864" i="32"/>
  <c r="AR865" i="32"/>
  <c r="AP865" i="32"/>
  <c r="AO865" i="32"/>
  <c r="AN865" i="32"/>
  <c r="AS865" i="32"/>
  <c r="AQ865" i="32"/>
  <c r="AJ864" i="32"/>
  <c r="AK864" i="32"/>
  <c r="U862" i="32"/>
  <c r="AC863" i="32"/>
  <c r="V861" i="32"/>
  <c r="C863" i="17" s="1"/>
  <c r="AE863" i="32"/>
  <c r="L863" i="32"/>
  <c r="AG863" i="32"/>
  <c r="S863" i="32"/>
  <c r="D862" i="32"/>
  <c r="E861" i="32"/>
  <c r="B863" i="17" s="1"/>
  <c r="T863" i="32"/>
  <c r="P863" i="32"/>
  <c r="AF862" i="32"/>
  <c r="AH862" i="32"/>
  <c r="AD862" i="32"/>
  <c r="X864" i="32"/>
  <c r="AB864" i="32"/>
  <c r="AA864" i="32"/>
  <c r="W864" i="32"/>
  <c r="Z864" i="32"/>
  <c r="Y864" i="32"/>
  <c r="Q862" i="32"/>
  <c r="O862" i="32"/>
  <c r="M862" i="32"/>
  <c r="B863" i="32"/>
  <c r="C863" i="32"/>
  <c r="G864" i="32"/>
  <c r="F864" i="32"/>
  <c r="K864" i="32"/>
  <c r="I864" i="32"/>
  <c r="J864" i="32"/>
  <c r="H864" i="32"/>
  <c r="N863" i="32"/>
  <c r="D871" i="28"/>
  <c r="F871" i="28"/>
  <c r="I871" i="28"/>
  <c r="G871" i="28"/>
  <c r="H871" i="28"/>
  <c r="E871" i="28"/>
  <c r="A872" i="28"/>
  <c r="AW864" i="32" a="1"/>
  <c r="AF863" i="32" a="1"/>
  <c r="AU864" i="32" a="1"/>
  <c r="O863" i="32" a="1"/>
  <c r="F865" i="32" a="1"/>
  <c r="Q863" i="32" a="1"/>
  <c r="AD863" i="32" a="1"/>
  <c r="W865" i="32" a="1"/>
  <c r="M863" i="32" a="1"/>
  <c r="AN866" i="32" a="1"/>
  <c r="AY864" i="32" a="1"/>
  <c r="AH863" i="32" a="1"/>
  <c r="AL864" i="32" l="1"/>
  <c r="M872" i="28"/>
  <c r="K872" i="28"/>
  <c r="L872" i="28"/>
  <c r="AM863" i="32"/>
  <c r="D865" i="17" s="1"/>
  <c r="AT865" i="32"/>
  <c r="AK865" i="32"/>
  <c r="AV865" i="32"/>
  <c r="AJ865" i="32"/>
  <c r="AR866" i="32"/>
  <c r="AQ866" i="32"/>
  <c r="AP866" i="32"/>
  <c r="AV866" i="32" s="1"/>
  <c r="AO866" i="32"/>
  <c r="AN866" i="32"/>
  <c r="AS866" i="32"/>
  <c r="AW864" i="32"/>
  <c r="AY864" i="32"/>
  <c r="AU864" i="32"/>
  <c r="AX865" i="32"/>
  <c r="U863" i="32"/>
  <c r="AG864" i="32"/>
  <c r="AE864" i="32"/>
  <c r="AC864" i="32"/>
  <c r="T864" i="32"/>
  <c r="E862" i="32"/>
  <c r="B864" i="17" s="1"/>
  <c r="AH863" i="32"/>
  <c r="AD863" i="32"/>
  <c r="AF863" i="32"/>
  <c r="D863" i="32"/>
  <c r="S864" i="32"/>
  <c r="V862" i="32"/>
  <c r="C864" i="17" s="1"/>
  <c r="Y865" i="32"/>
  <c r="Z865" i="32"/>
  <c r="X865" i="32"/>
  <c r="W865" i="32"/>
  <c r="AA865" i="32"/>
  <c r="AB865" i="32"/>
  <c r="L864" i="32"/>
  <c r="C864" i="32"/>
  <c r="M863" i="32"/>
  <c r="O863" i="32"/>
  <c r="Q863" i="32"/>
  <c r="P864" i="32"/>
  <c r="B864" i="32"/>
  <c r="N864" i="32"/>
  <c r="K865" i="32"/>
  <c r="H865" i="32"/>
  <c r="G865" i="32"/>
  <c r="J865" i="32"/>
  <c r="I865" i="32"/>
  <c r="F865" i="32"/>
  <c r="D872" i="28"/>
  <c r="F872" i="28"/>
  <c r="I872" i="28"/>
  <c r="G872" i="28"/>
  <c r="H872" i="28"/>
  <c r="E872" i="28"/>
  <c r="A873" i="28"/>
  <c r="W866" i="32" a="1"/>
  <c r="AH864" i="32" a="1"/>
  <c r="AW865" i="32" a="1"/>
  <c r="AD864" i="32" a="1"/>
  <c r="Q864" i="32" a="1"/>
  <c r="AF864" i="32" a="1"/>
  <c r="O864" i="32" a="1"/>
  <c r="AN867" i="32" a="1"/>
  <c r="AU865" i="32" a="1"/>
  <c r="F866" i="32" a="1"/>
  <c r="M864" i="32" a="1"/>
  <c r="AY865" i="32" a="1"/>
  <c r="AJ866" i="32" l="1"/>
  <c r="AL865" i="32"/>
  <c r="M873" i="28"/>
  <c r="L873" i="28"/>
  <c r="K873" i="28"/>
  <c r="AW865" i="32"/>
  <c r="AY865" i="32"/>
  <c r="AU865" i="32"/>
  <c r="AQ867" i="32"/>
  <c r="AN867" i="32"/>
  <c r="AO867" i="32"/>
  <c r="AS867" i="32"/>
  <c r="AR867" i="32"/>
  <c r="AP867" i="32"/>
  <c r="AT866" i="32"/>
  <c r="AM864" i="32"/>
  <c r="D866" i="17" s="1"/>
  <c r="AX866" i="32"/>
  <c r="AK866" i="32"/>
  <c r="U864" i="32"/>
  <c r="AC865" i="32"/>
  <c r="AD864" i="32"/>
  <c r="AH864" i="32"/>
  <c r="AF864" i="32"/>
  <c r="D864" i="32"/>
  <c r="V863" i="32"/>
  <c r="C865" i="17" s="1"/>
  <c r="L865" i="32"/>
  <c r="AG865" i="32"/>
  <c r="AE865" i="32"/>
  <c r="S865" i="32"/>
  <c r="Q864" i="32"/>
  <c r="O864" i="32"/>
  <c r="M864" i="32"/>
  <c r="W866" i="32"/>
  <c r="X866" i="32"/>
  <c r="AB866" i="32"/>
  <c r="AA866" i="32"/>
  <c r="Z866" i="32"/>
  <c r="Y866" i="32"/>
  <c r="T865" i="32"/>
  <c r="N865" i="32"/>
  <c r="P865" i="32"/>
  <c r="E863" i="32"/>
  <c r="B865" i="17" s="1"/>
  <c r="B865" i="32"/>
  <c r="C865" i="32"/>
  <c r="K866" i="32"/>
  <c r="F866" i="32"/>
  <c r="I866" i="32"/>
  <c r="G866" i="32"/>
  <c r="J866" i="32"/>
  <c r="H866" i="32"/>
  <c r="D873" i="28"/>
  <c r="E873" i="28"/>
  <c r="F873" i="28"/>
  <c r="I873" i="28"/>
  <c r="G873" i="28"/>
  <c r="H873" i="28"/>
  <c r="A874" i="28"/>
  <c r="AY866" i="32" a="1"/>
  <c r="AD865" i="32" a="1"/>
  <c r="F867" i="32" a="1"/>
  <c r="AU866" i="32" a="1"/>
  <c r="AH865" i="32" a="1"/>
  <c r="AF865" i="32" a="1"/>
  <c r="O865" i="32" a="1"/>
  <c r="AN868" i="32" a="1"/>
  <c r="AW866" i="32" a="1"/>
  <c r="W867" i="32" a="1"/>
  <c r="Q865" i="32" a="1"/>
  <c r="M865" i="32" a="1"/>
  <c r="AT867" i="32" l="1"/>
  <c r="K874" i="28"/>
  <c r="L874" i="28"/>
  <c r="M874" i="28"/>
  <c r="AG866" i="32"/>
  <c r="N866" i="32"/>
  <c r="AK867" i="32"/>
  <c r="AM865" i="32"/>
  <c r="D867" i="17" s="1"/>
  <c r="AX867" i="32"/>
  <c r="AJ867" i="32"/>
  <c r="AW866" i="32"/>
  <c r="AY866" i="32"/>
  <c r="AU866" i="32"/>
  <c r="AQ868" i="32"/>
  <c r="AN868" i="32"/>
  <c r="AR868" i="32"/>
  <c r="AP868" i="32"/>
  <c r="AS868" i="32"/>
  <c r="AO868" i="32"/>
  <c r="AV867" i="32"/>
  <c r="AL866" i="32"/>
  <c r="S866" i="32"/>
  <c r="T866" i="32"/>
  <c r="V864" i="32"/>
  <c r="C866" i="17" s="1"/>
  <c r="U865" i="32"/>
  <c r="AC866" i="32"/>
  <c r="P866" i="32"/>
  <c r="AE866" i="32"/>
  <c r="E864" i="32"/>
  <c r="B866" i="17" s="1"/>
  <c r="D865" i="32"/>
  <c r="AF865" i="32"/>
  <c r="AH865" i="32"/>
  <c r="AD865" i="32"/>
  <c r="X867" i="32"/>
  <c r="W867" i="32"/>
  <c r="AB867" i="32"/>
  <c r="AA867" i="32"/>
  <c r="Z867" i="32"/>
  <c r="Y867" i="32"/>
  <c r="L866" i="32"/>
  <c r="C866" i="32"/>
  <c r="O865" i="32"/>
  <c r="M865" i="32"/>
  <c r="Q865" i="32"/>
  <c r="B866" i="32"/>
  <c r="J867" i="32"/>
  <c r="I867" i="32"/>
  <c r="G867" i="32"/>
  <c r="H867" i="32"/>
  <c r="K867" i="32"/>
  <c r="F867" i="32"/>
  <c r="D874" i="28"/>
  <c r="F874" i="28"/>
  <c r="I874" i="28"/>
  <c r="G874" i="28"/>
  <c r="H874" i="28"/>
  <c r="E874" i="28"/>
  <c r="A875" i="28"/>
  <c r="O866" i="32" a="1"/>
  <c r="AN869" i="32" a="1"/>
  <c r="AH866" i="32" a="1"/>
  <c r="W868" i="32" a="1"/>
  <c r="AW867" i="32" a="1"/>
  <c r="AU867" i="32" a="1"/>
  <c r="AY867" i="32" a="1"/>
  <c r="AF866" i="32" a="1"/>
  <c r="M866" i="32" a="1"/>
  <c r="Q866" i="32" a="1"/>
  <c r="AD866" i="32" a="1"/>
  <c r="F868" i="32" a="1"/>
  <c r="AL867" i="32" l="1"/>
  <c r="M875" i="28"/>
  <c r="K875" i="28"/>
  <c r="L875" i="28"/>
  <c r="AX868" i="32"/>
  <c r="AW867" i="32"/>
  <c r="AU867" i="32"/>
  <c r="AY867" i="32"/>
  <c r="AT868" i="32"/>
  <c r="AM866" i="32"/>
  <c r="D868" i="17" s="1"/>
  <c r="AV868" i="32"/>
  <c r="AK868" i="32"/>
  <c r="AN869" i="32"/>
  <c r="AS869" i="32"/>
  <c r="AR869" i="32"/>
  <c r="AO869" i="32"/>
  <c r="AQ869" i="32"/>
  <c r="AP869" i="32"/>
  <c r="AJ868" i="32"/>
  <c r="T867" i="32"/>
  <c r="AH866" i="32"/>
  <c r="AF866" i="32"/>
  <c r="AD866" i="32"/>
  <c r="D866" i="32"/>
  <c r="S867" i="32"/>
  <c r="AC867" i="32"/>
  <c r="U866" i="32"/>
  <c r="AE867" i="32"/>
  <c r="AG867" i="32"/>
  <c r="L867" i="32"/>
  <c r="E865" i="32"/>
  <c r="B867" i="17" s="1"/>
  <c r="V865" i="32"/>
  <c r="C867" i="17" s="1"/>
  <c r="M866" i="32"/>
  <c r="Q866" i="32"/>
  <c r="O866" i="32"/>
  <c r="AA868" i="32"/>
  <c r="W868" i="32"/>
  <c r="Y868" i="32"/>
  <c r="AB868" i="32"/>
  <c r="X868" i="32"/>
  <c r="Z868" i="32"/>
  <c r="B867" i="32"/>
  <c r="N867" i="32"/>
  <c r="C867" i="32"/>
  <c r="J868" i="32"/>
  <c r="G868" i="32"/>
  <c r="I868" i="32"/>
  <c r="H868" i="32"/>
  <c r="K868" i="32"/>
  <c r="F868" i="32"/>
  <c r="P867" i="32"/>
  <c r="D875" i="28"/>
  <c r="G875" i="28"/>
  <c r="H875" i="28"/>
  <c r="E875" i="28"/>
  <c r="F875" i="28"/>
  <c r="I875" i="28"/>
  <c r="A876" i="28"/>
  <c r="W869" i="32" a="1"/>
  <c r="O867" i="32" a="1"/>
  <c r="AD867" i="32" a="1"/>
  <c r="AW868" i="32" a="1"/>
  <c r="AN870" i="32" a="1"/>
  <c r="AF867" i="32" a="1"/>
  <c r="AU868" i="32" a="1"/>
  <c r="AY868" i="32" a="1"/>
  <c r="Q867" i="32" a="1"/>
  <c r="AH867" i="32" a="1"/>
  <c r="F869" i="32" a="1"/>
  <c r="M867" i="32" a="1"/>
  <c r="AL868" i="32" l="1"/>
  <c r="AM867" i="32"/>
  <c r="D869" i="17" s="1"/>
  <c r="L876" i="28"/>
  <c r="M876" i="28"/>
  <c r="K876" i="28"/>
  <c r="AX869" i="32"/>
  <c r="AV869" i="32"/>
  <c r="AK869" i="32"/>
  <c r="AY868" i="32"/>
  <c r="AU868" i="32"/>
  <c r="AW868" i="32"/>
  <c r="AN870" i="32"/>
  <c r="AR870" i="32"/>
  <c r="AQ870" i="32"/>
  <c r="AS870" i="32"/>
  <c r="AP870" i="32"/>
  <c r="AO870" i="32"/>
  <c r="AT869" i="32"/>
  <c r="AJ869" i="32"/>
  <c r="AC868" i="32"/>
  <c r="AH867" i="32"/>
  <c r="AF867" i="32"/>
  <c r="AD867" i="32"/>
  <c r="V866" i="32"/>
  <c r="C868" i="17" s="1"/>
  <c r="U867" i="32"/>
  <c r="S868" i="32"/>
  <c r="E866" i="32"/>
  <c r="B868" i="17" s="1"/>
  <c r="L868" i="32"/>
  <c r="T868" i="32"/>
  <c r="D867" i="32"/>
  <c r="AG868" i="32"/>
  <c r="X869" i="32"/>
  <c r="AA869" i="32"/>
  <c r="Y869" i="32"/>
  <c r="W869" i="32"/>
  <c r="AB869" i="32"/>
  <c r="Z869" i="32"/>
  <c r="AE868" i="32"/>
  <c r="C868" i="32"/>
  <c r="N868" i="32"/>
  <c r="Q867" i="32"/>
  <c r="O867" i="32"/>
  <c r="M867" i="32"/>
  <c r="P868" i="32"/>
  <c r="H869" i="32"/>
  <c r="K869" i="32"/>
  <c r="G869" i="32"/>
  <c r="J869" i="32"/>
  <c r="I869" i="32"/>
  <c r="F869" i="32"/>
  <c r="B868" i="32"/>
  <c r="D876" i="28"/>
  <c r="AN871" i="32" a="1"/>
  <c r="AF868" i="32" a="1"/>
  <c r="AW869" i="32" a="1"/>
  <c r="W870" i="32" a="1"/>
  <c r="AU869" i="32" a="1"/>
  <c r="Q868" i="32" a="1"/>
  <c r="F870" i="32" a="1"/>
  <c r="AY869" i="32" a="1"/>
  <c r="AH868" i="32" a="1"/>
  <c r="AD868" i="32" a="1"/>
  <c r="M868" i="32" a="1"/>
  <c r="O868" i="32" a="1"/>
  <c r="AL869" i="32" l="1"/>
  <c r="AY869" i="32"/>
  <c r="AU869" i="32"/>
  <c r="AW869" i="32"/>
  <c r="AX870" i="32"/>
  <c r="AK870" i="32"/>
  <c r="AV870" i="32"/>
  <c r="AM868" i="32"/>
  <c r="D870" i="17" s="1"/>
  <c r="AP871" i="32"/>
  <c r="AN871" i="32"/>
  <c r="AO871" i="32"/>
  <c r="AQ871" i="32"/>
  <c r="AR871" i="32"/>
  <c r="AS871" i="32"/>
  <c r="AT870" i="32"/>
  <c r="AJ870" i="32"/>
  <c r="V867" i="32"/>
  <c r="C869" i="17" s="1"/>
  <c r="AC869" i="32"/>
  <c r="AE869" i="32"/>
  <c r="AG869" i="32"/>
  <c r="S869" i="32"/>
  <c r="D868" i="32"/>
  <c r="U868" i="32"/>
  <c r="AD868" i="32"/>
  <c r="AH868" i="32"/>
  <c r="AF868" i="32"/>
  <c r="T869" i="32"/>
  <c r="O868" i="32"/>
  <c r="Q868" i="32"/>
  <c r="M868" i="32"/>
  <c r="X870" i="32"/>
  <c r="AB870" i="32"/>
  <c r="W870" i="32"/>
  <c r="Z870" i="32"/>
  <c r="AA870" i="32"/>
  <c r="Y870" i="32"/>
  <c r="B869" i="32"/>
  <c r="L869" i="32"/>
  <c r="E867" i="32"/>
  <c r="B869" i="17" s="1"/>
  <c r="P869" i="32"/>
  <c r="N869" i="32"/>
  <c r="I870" i="32"/>
  <c r="K870" i="32"/>
  <c r="J870" i="32"/>
  <c r="F870" i="32"/>
  <c r="G870" i="32"/>
  <c r="H870" i="32"/>
  <c r="C869" i="32"/>
  <c r="F876" i="28"/>
  <c r="I876" i="28"/>
  <c r="G876" i="28"/>
  <c r="H876" i="28"/>
  <c r="E876" i="28"/>
  <c r="A877" i="28"/>
  <c r="W871" i="32" a="1"/>
  <c r="AW870" i="32" a="1"/>
  <c r="O869" i="32" a="1"/>
  <c r="AF869" i="32" a="1"/>
  <c r="Q869" i="32" a="1"/>
  <c r="F871" i="32" a="1"/>
  <c r="M869" i="32" a="1"/>
  <c r="AH869" i="32" a="1"/>
  <c r="AD869" i="32" a="1"/>
  <c r="AY870" i="32" a="1"/>
  <c r="AU870" i="32" a="1"/>
  <c r="AM869" i="32" l="1"/>
  <c r="D871" i="17" s="1"/>
  <c r="M877" i="28"/>
  <c r="K877" i="28"/>
  <c r="L877" i="28"/>
  <c r="AK871" i="32"/>
  <c r="AT871" i="32"/>
  <c r="AY870" i="32"/>
  <c r="AW870" i="32"/>
  <c r="AU870" i="32"/>
  <c r="AL870" i="32"/>
  <c r="AX871" i="32"/>
  <c r="AV871" i="32"/>
  <c r="AJ871" i="32"/>
  <c r="U869" i="32"/>
  <c r="AC870" i="32"/>
  <c r="V868" i="32"/>
  <c r="C870" i="17" s="1"/>
  <c r="L870" i="32"/>
  <c r="E868" i="32"/>
  <c r="B870" i="17" s="1"/>
  <c r="P870" i="32"/>
  <c r="AG870" i="32"/>
  <c r="AD869" i="32"/>
  <c r="AF869" i="32"/>
  <c r="AH869" i="32"/>
  <c r="T870" i="32"/>
  <c r="S870" i="32"/>
  <c r="AE870" i="32"/>
  <c r="AB871" i="32"/>
  <c r="Y871" i="32"/>
  <c r="Z871" i="32"/>
  <c r="AA871" i="32"/>
  <c r="X871" i="32"/>
  <c r="W871" i="32"/>
  <c r="B870" i="32"/>
  <c r="D869" i="32"/>
  <c r="Q869" i="32"/>
  <c r="M869" i="32"/>
  <c r="O869" i="32"/>
  <c r="I871" i="32"/>
  <c r="K871" i="32"/>
  <c r="G871" i="32"/>
  <c r="J871" i="32"/>
  <c r="H871" i="32"/>
  <c r="F871" i="32"/>
  <c r="C870" i="32"/>
  <c r="N870" i="32"/>
  <c r="D877" i="28"/>
  <c r="F877" i="28"/>
  <c r="I877" i="28"/>
  <c r="G877" i="28"/>
  <c r="H877" i="28"/>
  <c r="E877" i="28"/>
  <c r="A878" i="28"/>
  <c r="AY871" i="32" a="1"/>
  <c r="AF870" i="32" a="1"/>
  <c r="AH870" i="32" a="1"/>
  <c r="AN872" i="32" a="1"/>
  <c r="AD870" i="32" a="1"/>
  <c r="AW871" i="32" a="1"/>
  <c r="M870" i="32" a="1"/>
  <c r="Q870" i="32" a="1"/>
  <c r="W872" i="32" a="1"/>
  <c r="O870" i="32" a="1"/>
  <c r="AU871" i="32" a="1"/>
  <c r="M878" i="28" l="1"/>
  <c r="K878" i="28"/>
  <c r="L878" i="28"/>
  <c r="AL871" i="32"/>
  <c r="AU871" i="32"/>
  <c r="AM870" i="32"/>
  <c r="D872" i="17" s="1"/>
  <c r="AW871" i="32"/>
  <c r="AY871" i="32"/>
  <c r="AQ872" i="32"/>
  <c r="AN872" i="32"/>
  <c r="AS872" i="32"/>
  <c r="AP872" i="32"/>
  <c r="AV872" i="32" s="1"/>
  <c r="AR872" i="32"/>
  <c r="AO872" i="32"/>
  <c r="AG871" i="32"/>
  <c r="D870" i="32"/>
  <c r="T871" i="32"/>
  <c r="S871" i="32"/>
  <c r="U870" i="32"/>
  <c r="AE871" i="32"/>
  <c r="AC871" i="32"/>
  <c r="V869" i="32"/>
  <c r="C871" i="17" s="1"/>
  <c r="AF870" i="32"/>
  <c r="AD870" i="32"/>
  <c r="AH870" i="32"/>
  <c r="P871" i="32"/>
  <c r="L871" i="32"/>
  <c r="E869" i="32"/>
  <c r="B871" i="17" s="1"/>
  <c r="B871" i="32"/>
  <c r="Q870" i="32"/>
  <c r="O870" i="32"/>
  <c r="M870" i="32"/>
  <c r="C871" i="32"/>
  <c r="N871" i="32"/>
  <c r="AB872" i="32"/>
  <c r="AA872" i="32"/>
  <c r="Y872" i="32"/>
  <c r="W872" i="32"/>
  <c r="Z872" i="32"/>
  <c r="X872" i="32"/>
  <c r="D878" i="28"/>
  <c r="F878" i="28"/>
  <c r="I878" i="28"/>
  <c r="G878" i="28"/>
  <c r="H878" i="28"/>
  <c r="E878" i="28"/>
  <c r="A879" i="28"/>
  <c r="AN873" i="32" a="1"/>
  <c r="F872" i="32" a="1"/>
  <c r="AH871" i="32" a="1"/>
  <c r="O871" i="32" a="1"/>
  <c r="AF871" i="32" a="1"/>
  <c r="AD871" i="32" a="1"/>
  <c r="M871" i="32" a="1"/>
  <c r="Q871" i="32" a="1"/>
  <c r="W873" i="32" a="1"/>
  <c r="AJ872" i="32" l="1"/>
  <c r="AT872" i="32"/>
  <c r="L879" i="28"/>
  <c r="K879" i="28"/>
  <c r="M879" i="28"/>
  <c r="AK872" i="32"/>
  <c r="AM871" i="32"/>
  <c r="D873" i="17" s="1"/>
  <c r="AO873" i="32"/>
  <c r="AP873" i="32"/>
  <c r="AN873" i="32"/>
  <c r="AS873" i="32"/>
  <c r="AR873" i="32"/>
  <c r="AQ873" i="32"/>
  <c r="AX872" i="32"/>
  <c r="U871" i="32"/>
  <c r="V870" i="32"/>
  <c r="C872" i="17" s="1"/>
  <c r="AH871" i="32"/>
  <c r="AF871" i="32"/>
  <c r="D871" i="32"/>
  <c r="E870" i="32"/>
  <c r="B872" i="17" s="1"/>
  <c r="M871" i="32"/>
  <c r="Q871" i="32"/>
  <c r="O871" i="32"/>
  <c r="H872" i="32"/>
  <c r="J872" i="32"/>
  <c r="F872" i="32"/>
  <c r="K872" i="32"/>
  <c r="G872" i="32"/>
  <c r="I872" i="32"/>
  <c r="AD871" i="32"/>
  <c r="AG872" i="32"/>
  <c r="W873" i="32"/>
  <c r="Y873" i="32"/>
  <c r="AB873" i="32"/>
  <c r="AA873" i="32"/>
  <c r="Z873" i="32"/>
  <c r="X873" i="32"/>
  <c r="T872" i="32"/>
  <c r="D879" i="28"/>
  <c r="AC872" i="32"/>
  <c r="S872" i="32"/>
  <c r="AE872" i="32"/>
  <c r="F879" i="28"/>
  <c r="I879" i="28"/>
  <c r="G879" i="28"/>
  <c r="H879" i="28"/>
  <c r="E879" i="28"/>
  <c r="A880" i="28"/>
  <c r="W874" i="32" a="1"/>
  <c r="AH872" i="32" a="1"/>
  <c r="AN874" i="32" a="1"/>
  <c r="AD872" i="32" a="1"/>
  <c r="AU872" i="32" a="1"/>
  <c r="AW872" i="32" a="1"/>
  <c r="AY872" i="32" a="1"/>
  <c r="F873" i="32" a="1"/>
  <c r="AF872" i="32" a="1"/>
  <c r="AU872" i="32" l="1"/>
  <c r="AY872" i="32"/>
  <c r="AW872" i="32"/>
  <c r="AL872" i="32"/>
  <c r="AK873" i="32"/>
  <c r="K880" i="28"/>
  <c r="M880" i="28"/>
  <c r="L880" i="28"/>
  <c r="AX873" i="32"/>
  <c r="AV873" i="32"/>
  <c r="AJ873" i="32"/>
  <c r="AT873" i="32"/>
  <c r="AL873" i="32" s="1"/>
  <c r="AR874" i="32"/>
  <c r="AQ874" i="32"/>
  <c r="AP874" i="32"/>
  <c r="AO874" i="32"/>
  <c r="AN874" i="32"/>
  <c r="AS874" i="32"/>
  <c r="V871" i="32"/>
  <c r="C873" i="17" s="1"/>
  <c r="E871" i="32"/>
  <c r="B873" i="17" s="1"/>
  <c r="C872" i="32"/>
  <c r="N872" i="32"/>
  <c r="P872" i="32"/>
  <c r="L872" i="32"/>
  <c r="B872" i="32"/>
  <c r="G873" i="32"/>
  <c r="F873" i="32"/>
  <c r="J873" i="32"/>
  <c r="I873" i="32"/>
  <c r="K873" i="32"/>
  <c r="H873" i="32"/>
  <c r="AG873" i="32"/>
  <c r="U872" i="32"/>
  <c r="AA874" i="32"/>
  <c r="Y874" i="32"/>
  <c r="X874" i="32"/>
  <c r="W874" i="32"/>
  <c r="Z874" i="32"/>
  <c r="AB874" i="32"/>
  <c r="AH872" i="32"/>
  <c r="AF872" i="32"/>
  <c r="AD872" i="32"/>
  <c r="T873" i="32"/>
  <c r="AE873" i="32"/>
  <c r="AC873" i="32"/>
  <c r="S873" i="32"/>
  <c r="D880" i="28"/>
  <c r="H880" i="28"/>
  <c r="E880" i="28"/>
  <c r="F880" i="28"/>
  <c r="I880" i="28"/>
  <c r="G880" i="28"/>
  <c r="A881" i="28"/>
  <c r="W875" i="32" a="1"/>
  <c r="AU873" i="32" a="1"/>
  <c r="Q872" i="32" a="1"/>
  <c r="AF873" i="32" a="1"/>
  <c r="AW873" i="32" a="1"/>
  <c r="O872" i="32" a="1"/>
  <c r="AY873" i="32" a="1"/>
  <c r="AH873" i="32" a="1"/>
  <c r="M872" i="32" a="1"/>
  <c r="AN875" i="32" a="1"/>
  <c r="F874" i="32" a="1"/>
  <c r="AD873" i="32" a="1"/>
  <c r="AM872" i="32" l="1"/>
  <c r="D874" i="17" s="1"/>
  <c r="AW873" i="32"/>
  <c r="AY873" i="32"/>
  <c r="AU873" i="32"/>
  <c r="AV874" i="32"/>
  <c r="L881" i="28"/>
  <c r="M881" i="28"/>
  <c r="K881" i="28"/>
  <c r="AT874" i="32"/>
  <c r="AK874" i="32"/>
  <c r="AX874" i="32"/>
  <c r="AJ874" i="32"/>
  <c r="AP875" i="32"/>
  <c r="AO875" i="32"/>
  <c r="AN875" i="32"/>
  <c r="AS875" i="32"/>
  <c r="AR875" i="32"/>
  <c r="AQ875" i="32"/>
  <c r="L873" i="32"/>
  <c r="Q872" i="32"/>
  <c r="D872" i="32"/>
  <c r="N873" i="32"/>
  <c r="C873" i="32"/>
  <c r="M872" i="32"/>
  <c r="O872" i="32"/>
  <c r="B873" i="32"/>
  <c r="P873" i="32"/>
  <c r="F874" i="32"/>
  <c r="H874" i="32"/>
  <c r="G874" i="32"/>
  <c r="I874" i="32"/>
  <c r="J874" i="32"/>
  <c r="K874" i="32"/>
  <c r="T874" i="32"/>
  <c r="AE874" i="32"/>
  <c r="AG874" i="32"/>
  <c r="AD873" i="32"/>
  <c r="AH873" i="32"/>
  <c r="AF873" i="32"/>
  <c r="AA875" i="32"/>
  <c r="Z875" i="32"/>
  <c r="Y875" i="32"/>
  <c r="AB875" i="32"/>
  <c r="W875" i="32"/>
  <c r="X875" i="32"/>
  <c r="D881" i="28"/>
  <c r="U873" i="32"/>
  <c r="AC874" i="32"/>
  <c r="S874" i="32"/>
  <c r="V872" i="32"/>
  <c r="C874" i="17" s="1"/>
  <c r="F881" i="28"/>
  <c r="I881" i="28"/>
  <c r="G881" i="28"/>
  <c r="H881" i="28"/>
  <c r="E881" i="28"/>
  <c r="A882" i="28"/>
  <c r="AY874" i="32" a="1"/>
  <c r="AU874" i="32" a="1"/>
  <c r="W876" i="32" a="1"/>
  <c r="AN876" i="32" a="1"/>
  <c r="F875" i="32" a="1"/>
  <c r="Q873" i="32" a="1"/>
  <c r="AD874" i="32" a="1"/>
  <c r="O873" i="32" a="1"/>
  <c r="AF874" i="32" a="1"/>
  <c r="AH874" i="32" a="1"/>
  <c r="M873" i="32" a="1"/>
  <c r="AW874" i="32" a="1"/>
  <c r="AK875" i="32" l="1"/>
  <c r="AM873" i="32"/>
  <c r="D875" i="17" s="1"/>
  <c r="AL874" i="32"/>
  <c r="AJ875" i="32"/>
  <c r="AT875" i="32"/>
  <c r="M882" i="28"/>
  <c r="K882" i="28"/>
  <c r="L882" i="28"/>
  <c r="AW874" i="32"/>
  <c r="AY874" i="32"/>
  <c r="AU874" i="32"/>
  <c r="AX875" i="32"/>
  <c r="AV875" i="32"/>
  <c r="AR876" i="32"/>
  <c r="AQ876" i="32"/>
  <c r="AN876" i="32"/>
  <c r="AO876" i="32"/>
  <c r="AS876" i="32"/>
  <c r="AP876" i="32"/>
  <c r="Q873" i="32"/>
  <c r="P874" i="32"/>
  <c r="N874" i="32"/>
  <c r="E872" i="32"/>
  <c r="B874" i="17" s="1"/>
  <c r="M873" i="32"/>
  <c r="O873" i="32"/>
  <c r="D873" i="32"/>
  <c r="C874" i="32"/>
  <c r="B874" i="32"/>
  <c r="L874" i="32"/>
  <c r="F875" i="32"/>
  <c r="J875" i="32"/>
  <c r="K875" i="32"/>
  <c r="G875" i="32"/>
  <c r="H875" i="32"/>
  <c r="I875" i="32"/>
  <c r="AF874" i="32"/>
  <c r="AD874" i="32"/>
  <c r="AH874" i="32"/>
  <c r="AE875" i="32"/>
  <c r="U874" i="32"/>
  <c r="AB876" i="32"/>
  <c r="Y876" i="32"/>
  <c r="W876" i="32"/>
  <c r="AA876" i="32"/>
  <c r="Z876" i="32"/>
  <c r="X876" i="32"/>
  <c r="D882" i="28"/>
  <c r="T875" i="32"/>
  <c r="AC875" i="32"/>
  <c r="S875" i="32"/>
  <c r="AG875" i="32"/>
  <c r="V873" i="32"/>
  <c r="C875" i="17" s="1"/>
  <c r="I882" i="28"/>
  <c r="G882" i="28"/>
  <c r="H882" i="28"/>
  <c r="E882" i="28"/>
  <c r="F882" i="28"/>
  <c r="A883" i="28"/>
  <c r="AF875" i="32" a="1"/>
  <c r="O874" i="32" a="1"/>
  <c r="AU875" i="32" a="1"/>
  <c r="AN877" i="32" a="1"/>
  <c r="Q874" i="32" a="1"/>
  <c r="AH875" i="32" a="1"/>
  <c r="M874" i="32" a="1"/>
  <c r="W877" i="32" a="1"/>
  <c r="AY875" i="32" a="1"/>
  <c r="AD875" i="32" a="1"/>
  <c r="F876" i="32" a="1"/>
  <c r="AW875" i="32" a="1"/>
  <c r="AY875" i="32" l="1"/>
  <c r="AW875" i="32"/>
  <c r="AU875" i="32"/>
  <c r="AL875" i="32"/>
  <c r="L883" i="28"/>
  <c r="M883" i="28"/>
  <c r="K883" i="28"/>
  <c r="AT876" i="32"/>
  <c r="AJ876" i="32"/>
  <c r="AM874" i="32"/>
  <c r="D876" i="17" s="1"/>
  <c r="AV876" i="32"/>
  <c r="AO877" i="32"/>
  <c r="AR877" i="32"/>
  <c r="AP877" i="32"/>
  <c r="AQ877" i="32"/>
  <c r="AN877" i="32"/>
  <c r="AS877" i="32"/>
  <c r="AK876" i="32"/>
  <c r="AX876" i="32"/>
  <c r="D874" i="32"/>
  <c r="Q874" i="32"/>
  <c r="E873" i="32"/>
  <c r="B875" i="17" s="1"/>
  <c r="P875" i="32"/>
  <c r="B875" i="32"/>
  <c r="L875" i="32"/>
  <c r="M874" i="32"/>
  <c r="O874" i="32"/>
  <c r="V874" i="32"/>
  <c r="C876" i="17" s="1"/>
  <c r="N875" i="32"/>
  <c r="C875" i="32"/>
  <c r="K876" i="32"/>
  <c r="I876" i="32"/>
  <c r="F876" i="32"/>
  <c r="J876" i="32"/>
  <c r="H876" i="32"/>
  <c r="G876" i="32"/>
  <c r="AG876" i="32"/>
  <c r="AE876" i="32"/>
  <c r="T876" i="32"/>
  <c r="AH875" i="32"/>
  <c r="AF875" i="32"/>
  <c r="AD875" i="32"/>
  <c r="X877" i="32"/>
  <c r="AB877" i="32"/>
  <c r="Y877" i="32"/>
  <c r="W877" i="32"/>
  <c r="Z877" i="32"/>
  <c r="AA877" i="32"/>
  <c r="D883" i="28"/>
  <c r="AC876" i="32"/>
  <c r="S876" i="32"/>
  <c r="U875" i="32"/>
  <c r="F883" i="28"/>
  <c r="I883" i="28"/>
  <c r="G883" i="28"/>
  <c r="H883" i="28"/>
  <c r="E883" i="28"/>
  <c r="A884" i="28"/>
  <c r="AU876" i="32" a="1"/>
  <c r="AW876" i="32" a="1"/>
  <c r="F877" i="32" a="1"/>
  <c r="M875" i="32" a="1"/>
  <c r="Q875" i="32" a="1"/>
  <c r="AD876" i="32" a="1"/>
  <c r="AF876" i="32" a="1"/>
  <c r="O875" i="32" a="1"/>
  <c r="W878" i="32" a="1"/>
  <c r="AH876" i="32" a="1"/>
  <c r="AY876" i="32" a="1"/>
  <c r="AN878" i="32" a="1"/>
  <c r="AL876" i="32" l="1"/>
  <c r="AM875" i="32"/>
  <c r="D877" i="17" s="1"/>
  <c r="AK877" i="32"/>
  <c r="AT877" i="32"/>
  <c r="L884" i="28"/>
  <c r="K884" i="28"/>
  <c r="M884" i="28"/>
  <c r="AX877" i="32"/>
  <c r="AJ877" i="32"/>
  <c r="AV877" i="32"/>
  <c r="AU876" i="32"/>
  <c r="AW876" i="32"/>
  <c r="AY876" i="32"/>
  <c r="AO878" i="32"/>
  <c r="AN878" i="32"/>
  <c r="AT878" i="32" s="1"/>
  <c r="AS878" i="32"/>
  <c r="AR878" i="32"/>
  <c r="AQ878" i="32"/>
  <c r="AP878" i="32"/>
  <c r="Q875" i="32"/>
  <c r="P876" i="32"/>
  <c r="E874" i="32"/>
  <c r="B876" i="17" s="1"/>
  <c r="D875" i="32"/>
  <c r="L876" i="32"/>
  <c r="B876" i="32"/>
  <c r="M875" i="32"/>
  <c r="O875" i="32"/>
  <c r="C876" i="32"/>
  <c r="J877" i="32"/>
  <c r="F877" i="32"/>
  <c r="H877" i="32"/>
  <c r="K877" i="32"/>
  <c r="I877" i="32"/>
  <c r="G877" i="32"/>
  <c r="N876" i="32"/>
  <c r="U876" i="32"/>
  <c r="AD876" i="32"/>
  <c r="AH876" i="32"/>
  <c r="AF876" i="32"/>
  <c r="AG877" i="32"/>
  <c r="T877" i="32"/>
  <c r="W878" i="32"/>
  <c r="AB878" i="32"/>
  <c r="AA878" i="32"/>
  <c r="Z878" i="32"/>
  <c r="Y878" i="32"/>
  <c r="X878" i="32"/>
  <c r="AE877" i="32"/>
  <c r="D884" i="28"/>
  <c r="V875" i="32"/>
  <c r="C877" i="17" s="1"/>
  <c r="AC877" i="32"/>
  <c r="S877" i="32"/>
  <c r="AU877" i="32" a="1"/>
  <c r="AF877" i="32" a="1"/>
  <c r="AY877" i="32" a="1"/>
  <c r="W879" i="32" a="1"/>
  <c r="AW877" i="32" a="1"/>
  <c r="Q876" i="32" a="1"/>
  <c r="AD877" i="32" a="1"/>
  <c r="F878" i="32" a="1"/>
  <c r="M876" i="32" a="1"/>
  <c r="AH877" i="32" a="1"/>
  <c r="AN879" i="32" a="1"/>
  <c r="O876" i="32" a="1"/>
  <c r="AY877" i="32" l="1"/>
  <c r="AU877" i="32"/>
  <c r="AW877" i="32"/>
  <c r="AL877" i="32"/>
  <c r="AX878" i="32"/>
  <c r="AV878" i="32"/>
  <c r="AM876" i="32"/>
  <c r="D878" i="17" s="1"/>
  <c r="AN879" i="32"/>
  <c r="AQ879" i="32"/>
  <c r="AS879" i="32"/>
  <c r="AR879" i="32"/>
  <c r="AO879" i="32"/>
  <c r="AP879" i="32"/>
  <c r="AK878" i="32"/>
  <c r="AJ878" i="32"/>
  <c r="AM877" i="32"/>
  <c r="D879" i="17" s="1"/>
  <c r="Q876" i="32"/>
  <c r="D876" i="32"/>
  <c r="P877" i="32"/>
  <c r="E875" i="32"/>
  <c r="B877" i="17" s="1"/>
  <c r="L877" i="32"/>
  <c r="C877" i="32"/>
  <c r="N877" i="32"/>
  <c r="O876" i="32"/>
  <c r="M876" i="32"/>
  <c r="B877" i="32"/>
  <c r="G878" i="32"/>
  <c r="H878" i="32"/>
  <c r="J878" i="32"/>
  <c r="K878" i="32"/>
  <c r="F878" i="32"/>
  <c r="I878" i="32"/>
  <c r="V876" i="32"/>
  <c r="C878" i="17" s="1"/>
  <c r="AH877" i="32"/>
  <c r="AF877" i="32"/>
  <c r="AD877" i="32"/>
  <c r="AG878" i="32"/>
  <c r="U877" i="32"/>
  <c r="AB879" i="32"/>
  <c r="Y879" i="32"/>
  <c r="AA879" i="32"/>
  <c r="X879" i="32"/>
  <c r="W879" i="32"/>
  <c r="Z879" i="32"/>
  <c r="T878" i="32"/>
  <c r="AE878" i="32"/>
  <c r="AC878" i="32"/>
  <c r="S878" i="32"/>
  <c r="F884" i="28"/>
  <c r="I884" i="28"/>
  <c r="G884" i="28"/>
  <c r="H884" i="28"/>
  <c r="E884" i="28"/>
  <c r="A885" i="28"/>
  <c r="O877" i="32" a="1"/>
  <c r="AD878" i="32" a="1"/>
  <c r="M877" i="32" a="1"/>
  <c r="AY878" i="32" a="1"/>
  <c r="AF878" i="32" a="1"/>
  <c r="AU878" i="32" a="1"/>
  <c r="F879" i="32" a="1"/>
  <c r="AH878" i="32" a="1"/>
  <c r="AW878" i="32" a="1"/>
  <c r="Q877" i="32" a="1"/>
  <c r="AL878" i="32" l="1"/>
  <c r="L885" i="28"/>
  <c r="M885" i="28"/>
  <c r="K885" i="28"/>
  <c r="AT879" i="32"/>
  <c r="AJ879" i="32"/>
  <c r="AK879" i="32"/>
  <c r="AU878" i="32"/>
  <c r="AY878" i="32"/>
  <c r="AW878" i="32"/>
  <c r="AV879" i="32"/>
  <c r="AX879" i="32"/>
  <c r="Q877" i="32"/>
  <c r="D877" i="32"/>
  <c r="P878" i="32"/>
  <c r="L878" i="32"/>
  <c r="AG879" i="32"/>
  <c r="O877" i="32"/>
  <c r="M877" i="32"/>
  <c r="C878" i="32"/>
  <c r="B878" i="32"/>
  <c r="E876" i="32"/>
  <c r="B878" i="17" s="1"/>
  <c r="N878" i="32"/>
  <c r="J879" i="32"/>
  <c r="F879" i="32"/>
  <c r="H879" i="32"/>
  <c r="G879" i="32"/>
  <c r="I879" i="32"/>
  <c r="K879" i="32"/>
  <c r="V877" i="32"/>
  <c r="C879" i="17" s="1"/>
  <c r="AH878" i="32"/>
  <c r="AF878" i="32"/>
  <c r="AD878" i="32"/>
  <c r="AC879" i="32"/>
  <c r="S879" i="32"/>
  <c r="T879" i="32"/>
  <c r="AE879" i="32"/>
  <c r="D885" i="28"/>
  <c r="U878" i="32"/>
  <c r="E885" i="28"/>
  <c r="F885" i="28"/>
  <c r="I885" i="28"/>
  <c r="G885" i="28"/>
  <c r="H885" i="28"/>
  <c r="A886" i="28"/>
  <c r="AN880" i="32" a="1"/>
  <c r="F880" i="32" a="1"/>
  <c r="O878" i="32" a="1"/>
  <c r="M878" i="32" a="1"/>
  <c r="AY879" i="32" a="1"/>
  <c r="Q878" i="32" a="1"/>
  <c r="AW879" i="32" a="1"/>
  <c r="AF879" i="32" a="1"/>
  <c r="AH879" i="32" a="1"/>
  <c r="AU879" i="32" a="1"/>
  <c r="L886" i="28" l="1"/>
  <c r="M886" i="28"/>
  <c r="K886" i="28"/>
  <c r="AY879" i="32"/>
  <c r="AW879" i="32"/>
  <c r="AU879" i="32"/>
  <c r="AR880" i="32"/>
  <c r="AQ880" i="32"/>
  <c r="AP880" i="32"/>
  <c r="AV880" i="32" s="1"/>
  <c r="AS880" i="32"/>
  <c r="AX880" i="32" s="1"/>
  <c r="AO880" i="32"/>
  <c r="AN880" i="32"/>
  <c r="AT880" i="32" s="1"/>
  <c r="AL879" i="32"/>
  <c r="AM878" i="32"/>
  <c r="D880" i="17" s="1"/>
  <c r="Q878" i="32"/>
  <c r="P879" i="32"/>
  <c r="N879" i="32"/>
  <c r="C879" i="32"/>
  <c r="D878" i="32"/>
  <c r="L879" i="32"/>
  <c r="E877" i="32"/>
  <c r="B879" i="17" s="1"/>
  <c r="M878" i="32"/>
  <c r="O878" i="32"/>
  <c r="B879" i="32"/>
  <c r="U879" i="32"/>
  <c r="AH879" i="32"/>
  <c r="AF879" i="32"/>
  <c r="F880" i="32"/>
  <c r="J880" i="32"/>
  <c r="H880" i="32"/>
  <c r="I880" i="32"/>
  <c r="G880" i="32"/>
  <c r="K880" i="32"/>
  <c r="V878" i="32"/>
  <c r="C880" i="17" s="1"/>
  <c r="D886" i="28"/>
  <c r="F886" i="28"/>
  <c r="I886" i="28"/>
  <c r="G886" i="28"/>
  <c r="H886" i="28"/>
  <c r="E886" i="28"/>
  <c r="A887" i="28"/>
  <c r="AN881" i="32" a="1"/>
  <c r="AD879" i="32" a="1"/>
  <c r="Q879" i="32" a="1"/>
  <c r="W880" i="32" a="1"/>
  <c r="O879" i="32" a="1"/>
  <c r="F881" i="32" a="1"/>
  <c r="M879" i="32" a="1"/>
  <c r="AM879" i="32" l="1"/>
  <c r="D881" i="17" s="1"/>
  <c r="M887" i="28"/>
  <c r="L887" i="28"/>
  <c r="K887" i="28"/>
  <c r="AJ880" i="32"/>
  <c r="AS881" i="32"/>
  <c r="AN881" i="32"/>
  <c r="AR881" i="32"/>
  <c r="AX881" i="32" s="1"/>
  <c r="AQ881" i="32"/>
  <c r="AP881" i="32"/>
  <c r="AO881" i="32"/>
  <c r="AT881" i="32" s="1"/>
  <c r="AK880" i="32"/>
  <c r="AL880" i="32"/>
  <c r="AD879" i="32"/>
  <c r="V879" i="32" s="1"/>
  <c r="C881" i="17" s="1"/>
  <c r="Q879" i="32"/>
  <c r="D879" i="32"/>
  <c r="M879" i="32"/>
  <c r="O879" i="32"/>
  <c r="E878" i="32"/>
  <c r="B880" i="17" s="1"/>
  <c r="W880" i="32"/>
  <c r="Z880" i="32"/>
  <c r="Y880" i="32"/>
  <c r="X880" i="32"/>
  <c r="AB880" i="32"/>
  <c r="AA880" i="32"/>
  <c r="I881" i="32"/>
  <c r="G881" i="32"/>
  <c r="K881" i="32"/>
  <c r="H881" i="32"/>
  <c r="F881" i="32"/>
  <c r="J881" i="32"/>
  <c r="C880" i="32"/>
  <c r="N880" i="32"/>
  <c r="D887" i="28"/>
  <c r="P880" i="32"/>
  <c r="B880" i="32"/>
  <c r="L880" i="32"/>
  <c r="G887" i="28"/>
  <c r="H887" i="28"/>
  <c r="E887" i="28"/>
  <c r="F887" i="28"/>
  <c r="I887" i="28"/>
  <c r="A888" i="28"/>
  <c r="Q880" i="32" a="1"/>
  <c r="AW880" i="32" a="1"/>
  <c r="AU880" i="32" a="1"/>
  <c r="M880" i="32" a="1"/>
  <c r="W881" i="32" a="1"/>
  <c r="AY880" i="32" a="1"/>
  <c r="AN882" i="32" a="1"/>
  <c r="F882" i="32" a="1"/>
  <c r="O880" i="32" a="1"/>
  <c r="AV881" i="32" l="1"/>
  <c r="AJ881" i="32"/>
  <c r="M888" i="28"/>
  <c r="K888" i="28"/>
  <c r="L888" i="28"/>
  <c r="AY880" i="32"/>
  <c r="AW880" i="32"/>
  <c r="AU880" i="32"/>
  <c r="AM880" i="32" s="1"/>
  <c r="D882" i="17" s="1"/>
  <c r="AK881" i="32"/>
  <c r="AO882" i="32"/>
  <c r="AN882" i="32"/>
  <c r="AQ882" i="32"/>
  <c r="AS882" i="32"/>
  <c r="AR882" i="32"/>
  <c r="AP882" i="32"/>
  <c r="AL881" i="32"/>
  <c r="AG880" i="32"/>
  <c r="Q880" i="32"/>
  <c r="E879" i="32"/>
  <c r="B881" i="17" s="1"/>
  <c r="AC880" i="32"/>
  <c r="S880" i="32"/>
  <c r="N881" i="32"/>
  <c r="AA881" i="32"/>
  <c r="Y881" i="32"/>
  <c r="X881" i="32"/>
  <c r="AB881" i="32"/>
  <c r="W881" i="32"/>
  <c r="Z881" i="32"/>
  <c r="T880" i="32"/>
  <c r="AE880" i="32"/>
  <c r="D880" i="32"/>
  <c r="C881" i="32"/>
  <c r="P881" i="32"/>
  <c r="K882" i="32"/>
  <c r="G882" i="32"/>
  <c r="F882" i="32"/>
  <c r="J882" i="32"/>
  <c r="I882" i="32"/>
  <c r="H882" i="32"/>
  <c r="M880" i="32"/>
  <c r="O880" i="32"/>
  <c r="L881" i="32"/>
  <c r="B881" i="32"/>
  <c r="D888" i="28"/>
  <c r="F888" i="28"/>
  <c r="I888" i="28"/>
  <c r="G888" i="28"/>
  <c r="H888" i="28"/>
  <c r="E888" i="28"/>
  <c r="A889" i="28"/>
  <c r="O881" i="32" a="1"/>
  <c r="W882" i="32" a="1"/>
  <c r="M881" i="32" a="1"/>
  <c r="Q881" i="32" a="1"/>
  <c r="F883" i="32" a="1"/>
  <c r="AF880" i="32" a="1"/>
  <c r="AH880" i="32" a="1"/>
  <c r="AD880" i="32" a="1"/>
  <c r="AY881" i="32" a="1"/>
  <c r="AN883" i="32" a="1"/>
  <c r="AU881" i="32" a="1"/>
  <c r="AW881" i="32" a="1"/>
  <c r="M889" i="28" l="1"/>
  <c r="K889" i="28"/>
  <c r="L889" i="28"/>
  <c r="AJ882" i="32"/>
  <c r="AK882" i="32"/>
  <c r="AU881" i="32"/>
  <c r="AY881" i="32"/>
  <c r="AW881" i="32"/>
  <c r="AV882" i="32"/>
  <c r="AX882" i="32"/>
  <c r="AT882" i="32"/>
  <c r="AP883" i="32"/>
  <c r="AN883" i="32"/>
  <c r="AS883" i="32"/>
  <c r="AO883" i="32"/>
  <c r="AQ883" i="32"/>
  <c r="AR883" i="32"/>
  <c r="AC881" i="32"/>
  <c r="Q881" i="32"/>
  <c r="AE881" i="32"/>
  <c r="U880" i="32"/>
  <c r="T881" i="32"/>
  <c r="S881" i="32"/>
  <c r="AG881" i="32"/>
  <c r="AD880" i="32"/>
  <c r="AF880" i="32"/>
  <c r="AH880" i="32"/>
  <c r="AB882" i="32"/>
  <c r="W882" i="32"/>
  <c r="AA882" i="32"/>
  <c r="Y882" i="32"/>
  <c r="X882" i="32"/>
  <c r="Z882" i="32"/>
  <c r="D881" i="32"/>
  <c r="N882" i="32"/>
  <c r="P882" i="32"/>
  <c r="O881" i="32"/>
  <c r="M881" i="32"/>
  <c r="E880" i="32"/>
  <c r="B882" i="17" s="1"/>
  <c r="I883" i="32"/>
  <c r="K883" i="32"/>
  <c r="F883" i="32"/>
  <c r="G883" i="32"/>
  <c r="H883" i="32"/>
  <c r="J883" i="32"/>
  <c r="D889" i="28"/>
  <c r="L882" i="32"/>
  <c r="B882" i="32"/>
  <c r="C882" i="32"/>
  <c r="F889" i="28"/>
  <c r="I889" i="28"/>
  <c r="G889" i="28"/>
  <c r="H889" i="28"/>
  <c r="E889" i="28"/>
  <c r="A890" i="28"/>
  <c r="M882" i="32" a="1"/>
  <c r="AH881" i="32" a="1"/>
  <c r="AD881" i="32" a="1"/>
  <c r="AW882" i="32" a="1"/>
  <c r="AU882" i="32" a="1"/>
  <c r="F884" i="32" a="1"/>
  <c r="Q882" i="32" a="1"/>
  <c r="AY882" i="32" a="1"/>
  <c r="O882" i="32" a="1"/>
  <c r="W883" i="32" a="1"/>
  <c r="AN884" i="32" a="1"/>
  <c r="AF881" i="32" a="1"/>
  <c r="AV883" i="32" l="1"/>
  <c r="M890" i="28"/>
  <c r="K890" i="28"/>
  <c r="L890" i="28"/>
  <c r="AL882" i="32"/>
  <c r="AT883" i="32"/>
  <c r="AU882" i="32"/>
  <c r="AY882" i="32"/>
  <c r="AW882" i="32"/>
  <c r="AK883" i="32"/>
  <c r="AJ883" i="32"/>
  <c r="AX883" i="32"/>
  <c r="AL883" i="32" s="1"/>
  <c r="AM881" i="32"/>
  <c r="D883" i="17" s="1"/>
  <c r="AN884" i="32"/>
  <c r="AS884" i="32"/>
  <c r="AR884" i="32"/>
  <c r="AQ884" i="32"/>
  <c r="AP884" i="32"/>
  <c r="AO884" i="32"/>
  <c r="Q882" i="32"/>
  <c r="S882" i="32"/>
  <c r="U881" i="32"/>
  <c r="AG882" i="32"/>
  <c r="AF881" i="32"/>
  <c r="AD881" i="32"/>
  <c r="AH881" i="32"/>
  <c r="V880" i="32"/>
  <c r="C882" i="17" s="1"/>
  <c r="AE882" i="32"/>
  <c r="T882" i="32"/>
  <c r="AB883" i="32"/>
  <c r="AA883" i="32"/>
  <c r="Z883" i="32"/>
  <c r="X883" i="32"/>
  <c r="Y883" i="32"/>
  <c r="W883" i="32"/>
  <c r="AC882" i="32"/>
  <c r="E881" i="32"/>
  <c r="B883" i="17" s="1"/>
  <c r="D882" i="32"/>
  <c r="N883" i="32"/>
  <c r="M882" i="32"/>
  <c r="O882" i="32"/>
  <c r="K884" i="32"/>
  <c r="G884" i="32"/>
  <c r="I884" i="32"/>
  <c r="J884" i="32"/>
  <c r="F884" i="32"/>
  <c r="H884" i="32"/>
  <c r="B883" i="32"/>
  <c r="L883" i="32"/>
  <c r="D890" i="28"/>
  <c r="P883" i="32"/>
  <c r="C883" i="32"/>
  <c r="F890" i="28"/>
  <c r="I890" i="28"/>
  <c r="G890" i="28"/>
  <c r="H890" i="28"/>
  <c r="E890" i="28"/>
  <c r="A891" i="28"/>
  <c r="AH882" i="32" a="1"/>
  <c r="AF882" i="32" a="1"/>
  <c r="AU883" i="32" a="1"/>
  <c r="O883" i="32" a="1"/>
  <c r="Q883" i="32" a="1"/>
  <c r="F885" i="32" a="1"/>
  <c r="AW883" i="32" a="1"/>
  <c r="M883" i="32" a="1"/>
  <c r="AY883" i="32" a="1"/>
  <c r="AN885" i="32" a="1"/>
  <c r="W884" i="32" a="1"/>
  <c r="AD882" i="32" a="1"/>
  <c r="M891" i="28" l="1"/>
  <c r="K891" i="28"/>
  <c r="L891" i="28"/>
  <c r="AM882" i="32"/>
  <c r="D884" i="17" s="1"/>
  <c r="AY883" i="32"/>
  <c r="AU883" i="32"/>
  <c r="AW883" i="32"/>
  <c r="AK884" i="32"/>
  <c r="AT884" i="32"/>
  <c r="AV884" i="32"/>
  <c r="AP885" i="32"/>
  <c r="AO885" i="32"/>
  <c r="AN885" i="32"/>
  <c r="AR885" i="32"/>
  <c r="AQ885" i="32"/>
  <c r="AS885" i="32"/>
  <c r="AX884" i="32"/>
  <c r="AJ884" i="32"/>
  <c r="AC883" i="32"/>
  <c r="Q883" i="32"/>
  <c r="U882" i="32"/>
  <c r="AG883" i="32"/>
  <c r="V881" i="32"/>
  <c r="C883" i="17" s="1"/>
  <c r="S883" i="32"/>
  <c r="AF882" i="32"/>
  <c r="AH882" i="32"/>
  <c r="AD882" i="32"/>
  <c r="AE883" i="32"/>
  <c r="T883" i="32"/>
  <c r="AA884" i="32"/>
  <c r="X884" i="32"/>
  <c r="AB884" i="32"/>
  <c r="Z884" i="32"/>
  <c r="W884" i="32"/>
  <c r="Y884" i="32"/>
  <c r="P884" i="32"/>
  <c r="C884" i="32"/>
  <c r="N884" i="32"/>
  <c r="E882" i="32"/>
  <c r="B884" i="17" s="1"/>
  <c r="M883" i="32"/>
  <c r="O883" i="32"/>
  <c r="F885" i="32"/>
  <c r="H885" i="32"/>
  <c r="G885" i="32"/>
  <c r="K885" i="32"/>
  <c r="I885" i="32"/>
  <c r="J885" i="32"/>
  <c r="D883" i="32"/>
  <c r="D891" i="28"/>
  <c r="L884" i="32"/>
  <c r="B884" i="32"/>
  <c r="F891" i="28"/>
  <c r="I891" i="28"/>
  <c r="G891" i="28"/>
  <c r="H891" i="28"/>
  <c r="E891" i="28"/>
  <c r="A892" i="28"/>
  <c r="AU884" i="32" a="1"/>
  <c r="AN886" i="32" a="1"/>
  <c r="AY884" i="32" a="1"/>
  <c r="AF883" i="32" a="1"/>
  <c r="M884" i="32" a="1"/>
  <c r="AH883" i="32" a="1"/>
  <c r="Q884" i="32" a="1"/>
  <c r="AW884" i="32" a="1"/>
  <c r="F886" i="32" a="1"/>
  <c r="W885" i="32" a="1"/>
  <c r="O884" i="32" a="1"/>
  <c r="AD883" i="32" a="1"/>
  <c r="AT885" i="32" l="1"/>
  <c r="K892" i="28"/>
  <c r="L892" i="28"/>
  <c r="M892" i="28"/>
  <c r="AL884" i="32"/>
  <c r="AJ885" i="32"/>
  <c r="AU884" i="32"/>
  <c r="AW884" i="32"/>
  <c r="AY884" i="32"/>
  <c r="AX885" i="32"/>
  <c r="AM883" i="32"/>
  <c r="D885" i="17" s="1"/>
  <c r="AR886" i="32"/>
  <c r="AS886" i="32"/>
  <c r="AQ886" i="32"/>
  <c r="AP886" i="32"/>
  <c r="AO886" i="32"/>
  <c r="AN886" i="32"/>
  <c r="AK885" i="32"/>
  <c r="AV885" i="32"/>
  <c r="U883" i="32"/>
  <c r="Q884" i="32"/>
  <c r="AG884" i="32"/>
  <c r="V882" i="32"/>
  <c r="C884" i="17" s="1"/>
  <c r="AC884" i="32"/>
  <c r="T884" i="32"/>
  <c r="AD883" i="32"/>
  <c r="AF883" i="32"/>
  <c r="AH883" i="32"/>
  <c r="AE884" i="32"/>
  <c r="S884" i="32"/>
  <c r="W885" i="32"/>
  <c r="Y885" i="32"/>
  <c r="AB885" i="32"/>
  <c r="X885" i="32"/>
  <c r="AA885" i="32"/>
  <c r="Z885" i="32"/>
  <c r="D884" i="32"/>
  <c r="P885" i="32"/>
  <c r="O884" i="32"/>
  <c r="M884" i="32"/>
  <c r="C885" i="32"/>
  <c r="N885" i="32"/>
  <c r="J886" i="32"/>
  <c r="H886" i="32"/>
  <c r="F886" i="32"/>
  <c r="I886" i="32"/>
  <c r="G886" i="32"/>
  <c r="K886" i="32"/>
  <c r="E883" i="32"/>
  <c r="B885" i="17" s="1"/>
  <c r="D892" i="28"/>
  <c r="B885" i="32"/>
  <c r="L885" i="32"/>
  <c r="H892" i="28"/>
  <c r="E892" i="28"/>
  <c r="F892" i="28"/>
  <c r="I892" i="28"/>
  <c r="G892" i="28"/>
  <c r="A893" i="28"/>
  <c r="AU885" i="32" a="1"/>
  <c r="AF884" i="32" a="1"/>
  <c r="AH884" i="32" a="1"/>
  <c r="O885" i="32" a="1"/>
  <c r="AN887" i="32" a="1"/>
  <c r="AW885" i="32" a="1"/>
  <c r="AY885" i="32" a="1"/>
  <c r="AD884" i="32" a="1"/>
  <c r="M885" i="32" a="1"/>
  <c r="Q885" i="32" a="1"/>
  <c r="F887" i="32" a="1"/>
  <c r="W886" i="32" a="1"/>
  <c r="AX886" i="32" l="1"/>
  <c r="M893" i="28"/>
  <c r="K893" i="28"/>
  <c r="L893" i="28"/>
  <c r="AL885" i="32"/>
  <c r="AJ886" i="32"/>
  <c r="AM884" i="32"/>
  <c r="D886" i="17" s="1"/>
  <c r="AK886" i="32"/>
  <c r="AP887" i="32"/>
  <c r="AN887" i="32"/>
  <c r="AS887" i="32"/>
  <c r="AR887" i="32"/>
  <c r="AY885" i="32"/>
  <c r="AW885" i="32"/>
  <c r="AU885" i="32"/>
  <c r="AT886" i="32"/>
  <c r="AV886" i="32"/>
  <c r="AQ887" i="32"/>
  <c r="AO887" i="32"/>
  <c r="Q885" i="32"/>
  <c r="V883" i="32"/>
  <c r="C885" i="17" s="1"/>
  <c r="U884" i="32"/>
  <c r="AC885" i="32"/>
  <c r="AE885" i="32"/>
  <c r="S885" i="32"/>
  <c r="AD884" i="32"/>
  <c r="AH884" i="32"/>
  <c r="AF884" i="32"/>
  <c r="AG885" i="32"/>
  <c r="T885" i="32"/>
  <c r="W886" i="32"/>
  <c r="Z886" i="32"/>
  <c r="AB886" i="32"/>
  <c r="Y886" i="32"/>
  <c r="X886" i="32"/>
  <c r="AA886" i="32"/>
  <c r="D885" i="32"/>
  <c r="E884" i="32"/>
  <c r="B886" i="17" s="1"/>
  <c r="M885" i="32"/>
  <c r="O885" i="32"/>
  <c r="N886" i="32"/>
  <c r="J887" i="32"/>
  <c r="I887" i="32"/>
  <c r="F887" i="32"/>
  <c r="H887" i="32"/>
  <c r="K887" i="32"/>
  <c r="G887" i="32"/>
  <c r="D893" i="28"/>
  <c r="C886" i="32"/>
  <c r="B886" i="32"/>
  <c r="L886" i="32"/>
  <c r="P886" i="32"/>
  <c r="F893" i="28"/>
  <c r="I893" i="28"/>
  <c r="G893" i="28"/>
  <c r="H893" i="28"/>
  <c r="E893" i="28"/>
  <c r="A894" i="28"/>
  <c r="AH885" i="32" a="1"/>
  <c r="AN888" i="32" a="1"/>
  <c r="AU886" i="32" a="1"/>
  <c r="O886" i="32" a="1"/>
  <c r="AY886" i="32" a="1"/>
  <c r="M886" i="32" a="1"/>
  <c r="AD885" i="32" a="1"/>
  <c r="AF885" i="32" a="1"/>
  <c r="F888" i="32" a="1"/>
  <c r="AW886" i="32" a="1"/>
  <c r="W887" i="32" a="1"/>
  <c r="Q886" i="32" a="1"/>
  <c r="AJ887" i="32" l="1"/>
  <c r="K894" i="28"/>
  <c r="M894" i="28"/>
  <c r="L894" i="28"/>
  <c r="AK887" i="32"/>
  <c r="AV887" i="32"/>
  <c r="AL886" i="32"/>
  <c r="AT887" i="32"/>
  <c r="AW886" i="32"/>
  <c r="AY886" i="32"/>
  <c r="AU886" i="32"/>
  <c r="AM885" i="32"/>
  <c r="D887" i="17" s="1"/>
  <c r="AN888" i="32"/>
  <c r="AS888" i="32"/>
  <c r="AQ888" i="32"/>
  <c r="AR888" i="32"/>
  <c r="AP888" i="32"/>
  <c r="AO888" i="32"/>
  <c r="AX887" i="32"/>
  <c r="Q886" i="32"/>
  <c r="U885" i="32"/>
  <c r="S886" i="32"/>
  <c r="AG886" i="32"/>
  <c r="AC886" i="32"/>
  <c r="AE886" i="32"/>
  <c r="V884" i="32"/>
  <c r="C886" i="17" s="1"/>
  <c r="AD885" i="32"/>
  <c r="AF885" i="32"/>
  <c r="AH885" i="32"/>
  <c r="X887" i="32"/>
  <c r="Z887" i="32"/>
  <c r="AB887" i="32"/>
  <c r="AA887" i="32"/>
  <c r="Y887" i="32"/>
  <c r="W887" i="32"/>
  <c r="T886" i="32"/>
  <c r="E885" i="32"/>
  <c r="B887" i="17" s="1"/>
  <c r="P887" i="32"/>
  <c r="N887" i="32"/>
  <c r="I888" i="32"/>
  <c r="H888" i="32"/>
  <c r="F888" i="32"/>
  <c r="J888" i="32"/>
  <c r="G888" i="32"/>
  <c r="K888" i="32"/>
  <c r="O886" i="32"/>
  <c r="M886" i="32"/>
  <c r="D894" i="28"/>
  <c r="L887" i="32"/>
  <c r="B887" i="32"/>
  <c r="C887" i="32"/>
  <c r="D886" i="32"/>
  <c r="I894" i="28"/>
  <c r="G894" i="28"/>
  <c r="H894" i="28"/>
  <c r="E894" i="28"/>
  <c r="F894" i="28"/>
  <c r="A895" i="28"/>
  <c r="AH886" i="32" a="1"/>
  <c r="W888" i="32" a="1"/>
  <c r="AY887" i="32" a="1"/>
  <c r="AD886" i="32" a="1"/>
  <c r="Q887" i="32" a="1"/>
  <c r="AW887" i="32" a="1"/>
  <c r="M887" i="32" a="1"/>
  <c r="F889" i="32" a="1"/>
  <c r="AU887" i="32" a="1"/>
  <c r="AF886" i="32" a="1"/>
  <c r="O887" i="32" a="1"/>
  <c r="AN889" i="32" a="1"/>
  <c r="M895" i="28" l="1"/>
  <c r="K895" i="28"/>
  <c r="L895" i="28"/>
  <c r="AL887" i="32"/>
  <c r="AY887" i="32"/>
  <c r="AU887" i="32"/>
  <c r="AW887" i="32"/>
  <c r="AJ888" i="32"/>
  <c r="AT888" i="32"/>
  <c r="AM886" i="32"/>
  <c r="D888" i="17" s="1"/>
  <c r="AQ889" i="32"/>
  <c r="AN889" i="32"/>
  <c r="AR889" i="32"/>
  <c r="AS889" i="32"/>
  <c r="AP889" i="32"/>
  <c r="AO889" i="32"/>
  <c r="AK888" i="32"/>
  <c r="AV888" i="32"/>
  <c r="AX888" i="32"/>
  <c r="Q887" i="32"/>
  <c r="U886" i="32"/>
  <c r="AG887" i="32"/>
  <c r="T887" i="32"/>
  <c r="V885" i="32"/>
  <c r="C887" i="17" s="1"/>
  <c r="AE887" i="32"/>
  <c r="S887" i="32"/>
  <c r="AC887" i="32"/>
  <c r="AD886" i="32"/>
  <c r="AF886" i="32"/>
  <c r="AH886" i="32"/>
  <c r="AB888" i="32"/>
  <c r="W888" i="32"/>
  <c r="X888" i="32"/>
  <c r="AA888" i="32"/>
  <c r="Z888" i="32"/>
  <c r="Y888" i="32"/>
  <c r="D887" i="32"/>
  <c r="E886" i="32"/>
  <c r="B888" i="17" s="1"/>
  <c r="K889" i="32"/>
  <c r="J889" i="32"/>
  <c r="F889" i="32"/>
  <c r="H889" i="32"/>
  <c r="G889" i="32"/>
  <c r="I889" i="32"/>
  <c r="O887" i="32"/>
  <c r="M887" i="32"/>
  <c r="D895" i="28"/>
  <c r="C888" i="32"/>
  <c r="P888" i="32"/>
  <c r="B888" i="32"/>
  <c r="L888" i="32"/>
  <c r="N888" i="32"/>
  <c r="M888" i="32" a="1"/>
  <c r="AD887" i="32" a="1"/>
  <c r="AN890" i="32" a="1"/>
  <c r="AW888" i="32" a="1"/>
  <c r="AF887" i="32" a="1"/>
  <c r="AH887" i="32" a="1"/>
  <c r="O888" i="32" a="1"/>
  <c r="AY888" i="32" a="1"/>
  <c r="Q888" i="32" a="1"/>
  <c r="AU888" i="32" a="1"/>
  <c r="F890" i="32" a="1"/>
  <c r="W889" i="32" a="1"/>
  <c r="AJ889" i="32" l="1"/>
  <c r="AV889" i="32"/>
  <c r="AK889" i="32"/>
  <c r="AM887" i="32"/>
  <c r="D889" i="17" s="1"/>
  <c r="AT889" i="32"/>
  <c r="AL888" i="32"/>
  <c r="AY888" i="32"/>
  <c r="AU888" i="32"/>
  <c r="AW888" i="32"/>
  <c r="AN890" i="32"/>
  <c r="AP890" i="32"/>
  <c r="AS890" i="32"/>
  <c r="AR890" i="32"/>
  <c r="AQ890" i="32"/>
  <c r="AO890" i="32"/>
  <c r="AX889" i="32"/>
  <c r="Q888" i="32"/>
  <c r="AG888" i="32"/>
  <c r="AH887" i="32"/>
  <c r="AD887" i="32"/>
  <c r="AF887" i="32"/>
  <c r="AC888" i="32"/>
  <c r="V886" i="32"/>
  <c r="C888" i="17" s="1"/>
  <c r="U887" i="32"/>
  <c r="S888" i="32"/>
  <c r="T888" i="32"/>
  <c r="AE888" i="32"/>
  <c r="AA889" i="32"/>
  <c r="W889" i="32"/>
  <c r="Y889" i="32"/>
  <c r="AB889" i="32"/>
  <c r="Z889" i="32"/>
  <c r="X889" i="32"/>
  <c r="P889" i="32"/>
  <c r="K890" i="32"/>
  <c r="G890" i="32"/>
  <c r="F890" i="32"/>
  <c r="I890" i="32"/>
  <c r="H890" i="32"/>
  <c r="J890" i="32"/>
  <c r="O888" i="32"/>
  <c r="M888" i="32"/>
  <c r="D888" i="32"/>
  <c r="E887" i="32"/>
  <c r="B889" i="17" s="1"/>
  <c r="C889" i="32"/>
  <c r="N889" i="32"/>
  <c r="B889" i="32"/>
  <c r="L889" i="32"/>
  <c r="F895" i="28"/>
  <c r="I895" i="28"/>
  <c r="G895" i="28"/>
  <c r="H895" i="28"/>
  <c r="E895" i="28"/>
  <c r="A896" i="28"/>
  <c r="AF888" i="32" a="1"/>
  <c r="O889" i="32" a="1"/>
  <c r="AD888" i="32" a="1"/>
  <c r="Q889" i="32" a="1"/>
  <c r="W890" i="32" a="1"/>
  <c r="AU889" i="32" a="1"/>
  <c r="AY889" i="32" a="1"/>
  <c r="AW889" i="32" a="1"/>
  <c r="AH888" i="32" a="1"/>
  <c r="M889" i="32" a="1"/>
  <c r="AL889" i="32" l="1"/>
  <c r="AV890" i="32"/>
  <c r="AW889" i="32"/>
  <c r="AU889" i="32"/>
  <c r="AY889" i="32"/>
  <c r="AT890" i="32"/>
  <c r="AX890" i="32"/>
  <c r="M896" i="28"/>
  <c r="K896" i="28"/>
  <c r="L896" i="28"/>
  <c r="AM888" i="32"/>
  <c r="D890" i="17" s="1"/>
  <c r="AK890" i="32"/>
  <c r="AJ890" i="32"/>
  <c r="AE889" i="32"/>
  <c r="Q889" i="32"/>
  <c r="V887" i="32"/>
  <c r="C889" i="17" s="1"/>
  <c r="S889" i="32"/>
  <c r="U888" i="32"/>
  <c r="AC889" i="32"/>
  <c r="AG889" i="32"/>
  <c r="N890" i="32"/>
  <c r="AH888" i="32"/>
  <c r="AD888" i="32"/>
  <c r="AF888" i="32"/>
  <c r="AB890" i="32"/>
  <c r="Y890" i="32"/>
  <c r="W890" i="32"/>
  <c r="AA890" i="32"/>
  <c r="X890" i="32"/>
  <c r="Z890" i="32"/>
  <c r="T889" i="32"/>
  <c r="C890" i="32"/>
  <c r="E888" i="32"/>
  <c r="B890" i="17" s="1"/>
  <c r="P890" i="32"/>
  <c r="D889" i="32"/>
  <c r="O889" i="32"/>
  <c r="M889" i="32"/>
  <c r="L890" i="32"/>
  <c r="B890" i="32"/>
  <c r="D896" i="28"/>
  <c r="F896" i="28"/>
  <c r="I896" i="28"/>
  <c r="G896" i="28"/>
  <c r="H896" i="28"/>
  <c r="E896" i="28"/>
  <c r="A897" i="28"/>
  <c r="AW890" i="32" a="1"/>
  <c r="AD889" i="32" a="1"/>
  <c r="AF889" i="32" a="1"/>
  <c r="AN891" i="32" a="1"/>
  <c r="AU890" i="32" a="1"/>
  <c r="AH889" i="32" a="1"/>
  <c r="AY890" i="32" a="1"/>
  <c r="M890" i="32" a="1"/>
  <c r="AL890" i="32" l="1"/>
  <c r="AM889" i="32"/>
  <c r="D891" i="17" s="1"/>
  <c r="M897" i="28"/>
  <c r="K897" i="28"/>
  <c r="L897" i="28"/>
  <c r="AY890" i="32"/>
  <c r="AW890" i="32"/>
  <c r="AS891" i="32"/>
  <c r="AP891" i="32"/>
  <c r="AO891" i="32"/>
  <c r="AN891" i="32"/>
  <c r="AT891" i="32" s="1"/>
  <c r="AQ891" i="32"/>
  <c r="AR891" i="32"/>
  <c r="AU890" i="32"/>
  <c r="AE890" i="32"/>
  <c r="U889" i="32"/>
  <c r="T890" i="32"/>
  <c r="AC890" i="32"/>
  <c r="V888" i="32"/>
  <c r="C890" i="17" s="1"/>
  <c r="S890" i="32"/>
  <c r="AG890" i="32"/>
  <c r="AF889" i="32"/>
  <c r="AH889" i="32"/>
  <c r="AD889" i="32"/>
  <c r="D890" i="32"/>
  <c r="E889" i="32"/>
  <c r="B891" i="17" s="1"/>
  <c r="M890" i="32"/>
  <c r="D897" i="28"/>
  <c r="E897" i="28"/>
  <c r="F897" i="28"/>
  <c r="I897" i="28"/>
  <c r="G897" i="28"/>
  <c r="H897" i="28"/>
  <c r="A898" i="28"/>
  <c r="AN892" i="32" a="1"/>
  <c r="AD890" i="32" a="1"/>
  <c r="W891" i="32" a="1"/>
  <c r="AF890" i="32" a="1"/>
  <c r="AH890" i="32" a="1"/>
  <c r="Q890" i="32" a="1"/>
  <c r="O890" i="32" a="1"/>
  <c r="F891" i="32" a="1"/>
  <c r="M898" i="28" l="1"/>
  <c r="K898" i="28"/>
  <c r="L898" i="28"/>
  <c r="AV891" i="32"/>
  <c r="AL891" i="32" s="1"/>
  <c r="AM890" i="32"/>
  <c r="D892" i="17" s="1"/>
  <c r="AX891" i="32"/>
  <c r="AJ891" i="32"/>
  <c r="AK891" i="32"/>
  <c r="AR892" i="32"/>
  <c r="AQ892" i="32"/>
  <c r="AP892" i="32"/>
  <c r="AO892" i="32"/>
  <c r="AN892" i="32"/>
  <c r="AS892" i="32"/>
  <c r="Q890" i="32"/>
  <c r="O890" i="32"/>
  <c r="U890" i="32"/>
  <c r="AD890" i="32"/>
  <c r="V889" i="32"/>
  <c r="C891" i="17" s="1"/>
  <c r="AF890" i="32"/>
  <c r="AB891" i="32"/>
  <c r="Y891" i="32"/>
  <c r="Z891" i="32"/>
  <c r="W891" i="32"/>
  <c r="X891" i="32"/>
  <c r="AA891" i="32"/>
  <c r="AH890" i="32"/>
  <c r="F891" i="32"/>
  <c r="I891" i="32"/>
  <c r="H891" i="32"/>
  <c r="K891" i="32"/>
  <c r="J891" i="32"/>
  <c r="G891" i="32"/>
  <c r="D898" i="28"/>
  <c r="F898" i="28"/>
  <c r="I898" i="28"/>
  <c r="G898" i="28"/>
  <c r="H898" i="28"/>
  <c r="E898" i="28"/>
  <c r="A899" i="28"/>
  <c r="AN893" i="32" a="1"/>
  <c r="AW891" i="32" a="1"/>
  <c r="AY891" i="32" a="1"/>
  <c r="AU891" i="32" a="1"/>
  <c r="F892" i="32" a="1"/>
  <c r="W892" i="32" a="1"/>
  <c r="AT892" i="32" l="1"/>
  <c r="AV892" i="32"/>
  <c r="M899" i="28"/>
  <c r="K899" i="28"/>
  <c r="L899" i="28"/>
  <c r="AU891" i="32"/>
  <c r="AW891" i="32"/>
  <c r="AY891" i="32"/>
  <c r="AK892" i="32"/>
  <c r="AQ893" i="32"/>
  <c r="AN893" i="32"/>
  <c r="AO893" i="32"/>
  <c r="AS893" i="32"/>
  <c r="AP893" i="32"/>
  <c r="AR893" i="32"/>
  <c r="AJ892" i="32"/>
  <c r="AX892" i="32"/>
  <c r="E890" i="32"/>
  <c r="B892" i="17" s="1"/>
  <c r="L891" i="32"/>
  <c r="AC891" i="32"/>
  <c r="AG891" i="32"/>
  <c r="V890" i="32"/>
  <c r="C892" i="17" s="1"/>
  <c r="AE891" i="32"/>
  <c r="C891" i="32"/>
  <c r="T891" i="32"/>
  <c r="S891" i="32"/>
  <c r="N891" i="32"/>
  <c r="F892" i="32"/>
  <c r="G892" i="32"/>
  <c r="H892" i="32"/>
  <c r="K892" i="32"/>
  <c r="J892" i="32"/>
  <c r="I892" i="32"/>
  <c r="X892" i="32"/>
  <c r="W892" i="32"/>
  <c r="Y892" i="32"/>
  <c r="Z892" i="32"/>
  <c r="AB892" i="32"/>
  <c r="AA892" i="32"/>
  <c r="B891" i="32"/>
  <c r="P891" i="32"/>
  <c r="D899" i="28"/>
  <c r="G899" i="28"/>
  <c r="H899" i="28"/>
  <c r="E899" i="28"/>
  <c r="F899" i="28"/>
  <c r="I899" i="28"/>
  <c r="A900" i="28"/>
  <c r="AD891" i="32" a="1"/>
  <c r="AN894" i="32" a="1"/>
  <c r="AU892" i="32" a="1"/>
  <c r="O891" i="32" a="1"/>
  <c r="AW892" i="32" a="1"/>
  <c r="W893" i="32" a="1"/>
  <c r="AH891" i="32" a="1"/>
  <c r="AF891" i="32" a="1"/>
  <c r="Q891" i="32" a="1"/>
  <c r="AY892" i="32" a="1"/>
  <c r="M891" i="32" a="1"/>
  <c r="F893" i="32" a="1"/>
  <c r="AL892" i="32" l="1"/>
  <c r="AT893" i="32"/>
  <c r="AX893" i="32"/>
  <c r="K900" i="28"/>
  <c r="M900" i="28"/>
  <c r="L900" i="28"/>
  <c r="AV893" i="32"/>
  <c r="AM891" i="32"/>
  <c r="D893" i="17" s="1"/>
  <c r="AK893" i="32"/>
  <c r="AY892" i="32"/>
  <c r="AW892" i="32"/>
  <c r="AU892" i="32"/>
  <c r="AJ893" i="32"/>
  <c r="AR894" i="32"/>
  <c r="AQ894" i="32"/>
  <c r="AP894" i="32"/>
  <c r="AO894" i="32"/>
  <c r="AN894" i="32"/>
  <c r="AS894" i="32"/>
  <c r="AL893" i="32"/>
  <c r="L892" i="32"/>
  <c r="U891" i="32"/>
  <c r="Q891" i="32"/>
  <c r="P892" i="32"/>
  <c r="AG892" i="32"/>
  <c r="AH891" i="32"/>
  <c r="AD891" i="32"/>
  <c r="AF891" i="32"/>
  <c r="M891" i="32"/>
  <c r="O891" i="32"/>
  <c r="C892" i="32"/>
  <c r="D891" i="32"/>
  <c r="T892" i="32"/>
  <c r="AE892" i="32"/>
  <c r="AC892" i="32"/>
  <c r="B892" i="32"/>
  <c r="N892" i="32"/>
  <c r="AA893" i="32"/>
  <c r="AB893" i="32"/>
  <c r="Y893" i="32"/>
  <c r="W893" i="32"/>
  <c r="X893" i="32"/>
  <c r="Z893" i="32"/>
  <c r="J893" i="32"/>
  <c r="I893" i="32"/>
  <c r="K893" i="32"/>
  <c r="H893" i="32"/>
  <c r="G893" i="32"/>
  <c r="F893" i="32"/>
  <c r="S892" i="32"/>
  <c r="D900" i="28"/>
  <c r="F900" i="28"/>
  <c r="I900" i="28"/>
  <c r="G900" i="28"/>
  <c r="H900" i="28"/>
  <c r="E900" i="28"/>
  <c r="A901" i="28"/>
  <c r="AW893" i="32" a="1"/>
  <c r="M892" i="32" a="1"/>
  <c r="AN895" i="32" a="1"/>
  <c r="AH892" i="32" a="1"/>
  <c r="O892" i="32" a="1"/>
  <c r="AF892" i="32" a="1"/>
  <c r="W894" i="32" a="1"/>
  <c r="AD892" i="32" a="1"/>
  <c r="F894" i="32" a="1"/>
  <c r="Q892" i="32" a="1"/>
  <c r="AU893" i="32" a="1"/>
  <c r="AY893" i="32" a="1"/>
  <c r="AJ894" i="32" l="1"/>
  <c r="L901" i="28"/>
  <c r="K901" i="28"/>
  <c r="M901" i="28"/>
  <c r="AK894" i="32"/>
  <c r="AW893" i="32"/>
  <c r="AY893" i="32"/>
  <c r="AU893" i="32"/>
  <c r="AV894" i="32"/>
  <c r="AM892" i="32"/>
  <c r="D894" i="17" s="1"/>
  <c r="AT894" i="32"/>
  <c r="AX894" i="32"/>
  <c r="AS895" i="32"/>
  <c r="AR895" i="32"/>
  <c r="AP895" i="32"/>
  <c r="AQ895" i="32"/>
  <c r="AN895" i="32"/>
  <c r="AO895" i="32"/>
  <c r="Q892" i="32"/>
  <c r="D892" i="32"/>
  <c r="V891" i="32"/>
  <c r="C893" i="17" s="1"/>
  <c r="L893" i="32"/>
  <c r="U892" i="32"/>
  <c r="E891" i="32"/>
  <c r="B893" i="17" s="1"/>
  <c r="M892" i="32"/>
  <c r="O892" i="32"/>
  <c r="AC893" i="32"/>
  <c r="S893" i="32"/>
  <c r="AG893" i="32"/>
  <c r="AH892" i="32"/>
  <c r="AF892" i="32"/>
  <c r="AD892" i="32"/>
  <c r="T893" i="32"/>
  <c r="P893" i="32"/>
  <c r="AE893" i="32"/>
  <c r="N893" i="32"/>
  <c r="K894" i="32"/>
  <c r="I894" i="32"/>
  <c r="F894" i="32"/>
  <c r="H894" i="32"/>
  <c r="G894" i="32"/>
  <c r="J894" i="32"/>
  <c r="AA894" i="32"/>
  <c r="AB894" i="32"/>
  <c r="Z894" i="32"/>
  <c r="Y894" i="32"/>
  <c r="X894" i="32"/>
  <c r="W894" i="32"/>
  <c r="B893" i="32"/>
  <c r="C893" i="32"/>
  <c r="D901" i="28"/>
  <c r="F901" i="28"/>
  <c r="I901" i="28"/>
  <c r="G901" i="28"/>
  <c r="H901" i="28"/>
  <c r="E901" i="28"/>
  <c r="A902" i="28"/>
  <c r="AH893" i="32" a="1"/>
  <c r="W895" i="32" a="1"/>
  <c r="AY894" i="32" a="1"/>
  <c r="Q893" i="32" a="1"/>
  <c r="AU894" i="32" a="1"/>
  <c r="AD893" i="32" a="1"/>
  <c r="AW894" i="32" a="1"/>
  <c r="O893" i="32" a="1"/>
  <c r="M893" i="32" a="1"/>
  <c r="AN896" i="32" a="1"/>
  <c r="AF893" i="32" a="1"/>
  <c r="F895" i="32" a="1"/>
  <c r="M902" i="28" l="1"/>
  <c r="K902" i="28"/>
  <c r="L902" i="28"/>
  <c r="AW894" i="32"/>
  <c r="AU894" i="32"/>
  <c r="AY894" i="32"/>
  <c r="AK895" i="32"/>
  <c r="AM893" i="32"/>
  <c r="D895" i="17" s="1"/>
  <c r="AV895" i="32"/>
  <c r="AT895" i="32"/>
  <c r="AX895" i="32"/>
  <c r="AJ895" i="32"/>
  <c r="AL894" i="32"/>
  <c r="AS896" i="32"/>
  <c r="AR896" i="32"/>
  <c r="AQ896" i="32"/>
  <c r="AO896" i="32"/>
  <c r="AN896" i="32"/>
  <c r="AP896" i="32"/>
  <c r="AV896" i="32" s="1"/>
  <c r="Q893" i="32"/>
  <c r="AC894" i="32"/>
  <c r="E892" i="32"/>
  <c r="B894" i="17" s="1"/>
  <c r="T894" i="32"/>
  <c r="V892" i="32"/>
  <c r="C894" i="17" s="1"/>
  <c r="L894" i="32"/>
  <c r="N894" i="32"/>
  <c r="P894" i="32"/>
  <c r="D893" i="32"/>
  <c r="U893" i="32"/>
  <c r="AD893" i="32"/>
  <c r="AF893" i="32"/>
  <c r="AH893" i="32"/>
  <c r="AE894" i="32"/>
  <c r="AG894" i="32"/>
  <c r="S894" i="32"/>
  <c r="C894" i="32"/>
  <c r="B894" i="32"/>
  <c r="AB895" i="32"/>
  <c r="AA895" i="32"/>
  <c r="Y895" i="32"/>
  <c r="Z895" i="32"/>
  <c r="W895" i="32"/>
  <c r="X895" i="32"/>
  <c r="M893" i="32"/>
  <c r="O893" i="32"/>
  <c r="G895" i="32"/>
  <c r="H895" i="32"/>
  <c r="I895" i="32"/>
  <c r="F895" i="32"/>
  <c r="K895" i="32"/>
  <c r="J895" i="32"/>
  <c r="D902" i="28"/>
  <c r="F902" i="28"/>
  <c r="I902" i="28"/>
  <c r="G902" i="28"/>
  <c r="H902" i="28"/>
  <c r="E902" i="28"/>
  <c r="A903" i="28"/>
  <c r="AN897" i="32" a="1"/>
  <c r="O894" i="32" a="1"/>
  <c r="AD894" i="32" a="1"/>
  <c r="AF894" i="32" a="1"/>
  <c r="AW895" i="32" a="1"/>
  <c r="AH894" i="32" a="1"/>
  <c r="W896" i="32" a="1"/>
  <c r="M894" i="32" a="1"/>
  <c r="AU895" i="32" a="1"/>
  <c r="AY895" i="32" a="1"/>
  <c r="F896" i="32" a="1"/>
  <c r="Q894" i="32" a="1"/>
  <c r="AM894" i="32" l="1"/>
  <c r="D896" i="17" s="1"/>
  <c r="M903" i="28"/>
  <c r="K903" i="28"/>
  <c r="L903" i="28"/>
  <c r="AT896" i="32"/>
  <c r="AW895" i="32"/>
  <c r="AU895" i="32"/>
  <c r="AY895" i="32"/>
  <c r="AK896" i="32"/>
  <c r="AX896" i="32"/>
  <c r="AL896" i="32" s="1"/>
  <c r="AJ896" i="32"/>
  <c r="AL895" i="32"/>
  <c r="AP897" i="32"/>
  <c r="AO897" i="32"/>
  <c r="AN897" i="32"/>
  <c r="AS897" i="32"/>
  <c r="AQ897" i="32"/>
  <c r="AR897" i="32"/>
  <c r="Q894" i="32"/>
  <c r="P895" i="32"/>
  <c r="S895" i="32"/>
  <c r="D894" i="32"/>
  <c r="AH894" i="32"/>
  <c r="AD894" i="32"/>
  <c r="AF894" i="32"/>
  <c r="AG895" i="32"/>
  <c r="N895" i="32"/>
  <c r="L895" i="32"/>
  <c r="U894" i="32"/>
  <c r="V893" i="32"/>
  <c r="C895" i="17" s="1"/>
  <c r="AE895" i="32"/>
  <c r="B895" i="32"/>
  <c r="T895" i="32"/>
  <c r="M894" i="32"/>
  <c r="O894" i="32"/>
  <c r="AC895" i="32"/>
  <c r="E893" i="32"/>
  <c r="B895" i="17" s="1"/>
  <c r="C895" i="32"/>
  <c r="K896" i="32"/>
  <c r="I896" i="32"/>
  <c r="F896" i="32"/>
  <c r="J896" i="32"/>
  <c r="H896" i="32"/>
  <c r="G896" i="32"/>
  <c r="W896" i="32"/>
  <c r="AA896" i="32"/>
  <c r="Y896" i="32"/>
  <c r="Z896" i="32"/>
  <c r="AB896" i="32"/>
  <c r="X896" i="32"/>
  <c r="D903" i="28"/>
  <c r="F903" i="28"/>
  <c r="I903" i="28"/>
  <c r="G903" i="28"/>
  <c r="H903" i="28"/>
  <c r="E903" i="28"/>
  <c r="A904" i="28"/>
  <c r="AN898" i="32" a="1"/>
  <c r="F897" i="32" a="1"/>
  <c r="AF895" i="32" a="1"/>
  <c r="M895" i="32" a="1"/>
  <c r="AH895" i="32" a="1"/>
  <c r="Q895" i="32" a="1"/>
  <c r="AU896" i="32" a="1"/>
  <c r="O895" i="32" a="1"/>
  <c r="AD895" i="32" a="1"/>
  <c r="AY896" i="32" a="1"/>
  <c r="W897" i="32" a="1"/>
  <c r="AW896" i="32" a="1"/>
  <c r="AM895" i="32" l="1"/>
  <c r="D897" i="17" s="1"/>
  <c r="AX897" i="32"/>
  <c r="M904" i="28"/>
  <c r="K904" i="28"/>
  <c r="L904" i="28"/>
  <c r="AK897" i="32"/>
  <c r="AW896" i="32"/>
  <c r="AY896" i="32"/>
  <c r="AU896" i="32"/>
  <c r="AM896" i="32" s="1"/>
  <c r="D898" i="17" s="1"/>
  <c r="AJ897" i="32"/>
  <c r="AT897" i="32"/>
  <c r="AV897" i="32"/>
  <c r="AS898" i="32"/>
  <c r="AR898" i="32"/>
  <c r="AX898" i="32" s="1"/>
  <c r="AQ898" i="32"/>
  <c r="AP898" i="32"/>
  <c r="AO898" i="32"/>
  <c r="AN898" i="32"/>
  <c r="D895" i="32"/>
  <c r="Q895" i="32"/>
  <c r="V894" i="32"/>
  <c r="C896" i="17" s="1"/>
  <c r="U895" i="32"/>
  <c r="E894" i="32"/>
  <c r="B896" i="17" s="1"/>
  <c r="L896" i="32"/>
  <c r="AG896" i="32"/>
  <c r="AH895" i="32"/>
  <c r="AD895" i="32"/>
  <c r="AF895" i="32"/>
  <c r="P896" i="32"/>
  <c r="C896" i="32"/>
  <c r="N896" i="32"/>
  <c r="M895" i="32"/>
  <c r="O895" i="32"/>
  <c r="T896" i="32"/>
  <c r="AE896" i="32"/>
  <c r="B896" i="32"/>
  <c r="AC896" i="32"/>
  <c r="AA897" i="32"/>
  <c r="Y897" i="32"/>
  <c r="X897" i="32"/>
  <c r="Z897" i="32"/>
  <c r="W897" i="32"/>
  <c r="AB897" i="32"/>
  <c r="G897" i="32"/>
  <c r="F897" i="32"/>
  <c r="K897" i="32"/>
  <c r="J897" i="32"/>
  <c r="I897" i="32"/>
  <c r="H897" i="32"/>
  <c r="S896" i="32"/>
  <c r="D904" i="28"/>
  <c r="F898" i="32" a="1"/>
  <c r="AU897" i="32" a="1"/>
  <c r="O896" i="32" a="1"/>
  <c r="AW897" i="32" a="1"/>
  <c r="M896" i="32" a="1"/>
  <c r="AY897" i="32" a="1"/>
  <c r="AD896" i="32" a="1"/>
  <c r="AN899" i="32" a="1"/>
  <c r="W898" i="32" a="1"/>
  <c r="Q896" i="32" a="1"/>
  <c r="AF896" i="32" a="1"/>
  <c r="AH896" i="32" a="1"/>
  <c r="AL897" i="32" l="1"/>
  <c r="AW897" i="32"/>
  <c r="AY897" i="32"/>
  <c r="AU897" i="32"/>
  <c r="AT898" i="32"/>
  <c r="AV898" i="32"/>
  <c r="AK898" i="32"/>
  <c r="AJ898" i="32"/>
  <c r="AR899" i="32"/>
  <c r="AN899" i="32"/>
  <c r="AS899" i="32"/>
  <c r="AO899" i="32"/>
  <c r="AQ899" i="32"/>
  <c r="AP899" i="32"/>
  <c r="L897" i="32"/>
  <c r="Q896" i="32"/>
  <c r="V895" i="32"/>
  <c r="C897" i="17" s="1"/>
  <c r="D896" i="32"/>
  <c r="AE897" i="32"/>
  <c r="M896" i="32"/>
  <c r="O896" i="32"/>
  <c r="E895" i="32"/>
  <c r="B897" i="17" s="1"/>
  <c r="AC897" i="32"/>
  <c r="N897" i="32"/>
  <c r="U896" i="32"/>
  <c r="B897" i="32"/>
  <c r="S897" i="32"/>
  <c r="P897" i="32"/>
  <c r="AD896" i="32"/>
  <c r="AF896" i="32"/>
  <c r="AH896" i="32"/>
  <c r="C897" i="32"/>
  <c r="I898" i="32"/>
  <c r="G898" i="32"/>
  <c r="F898" i="32"/>
  <c r="K898" i="32"/>
  <c r="J898" i="32"/>
  <c r="H898" i="32"/>
  <c r="AB898" i="32"/>
  <c r="AA898" i="32"/>
  <c r="Z898" i="32"/>
  <c r="Y898" i="32"/>
  <c r="W898" i="32"/>
  <c r="X898" i="32"/>
  <c r="T897" i="32"/>
  <c r="AG897" i="32"/>
  <c r="H904" i="28"/>
  <c r="E904" i="28"/>
  <c r="F904" i="28"/>
  <c r="I904" i="28"/>
  <c r="G904" i="28"/>
  <c r="A905" i="28"/>
  <c r="M897" i="32" a="1"/>
  <c r="AD897" i="32" a="1"/>
  <c r="AY898" i="32" a="1"/>
  <c r="AF897" i="32" a="1"/>
  <c r="AU898" i="32" a="1"/>
  <c r="Q897" i="32" a="1"/>
  <c r="AH897" i="32" a="1"/>
  <c r="F899" i="32" a="1"/>
  <c r="AW898" i="32" a="1"/>
  <c r="O897" i="32" a="1"/>
  <c r="W899" i="32" a="1"/>
  <c r="AT899" i="32" l="1"/>
  <c r="AL898" i="32"/>
  <c r="K905" i="28"/>
  <c r="M905" i="28"/>
  <c r="L905" i="28"/>
  <c r="AX899" i="32"/>
  <c r="AV899" i="32"/>
  <c r="AM897" i="32"/>
  <c r="D899" i="17" s="1"/>
  <c r="AU898" i="32"/>
  <c r="AW898" i="32"/>
  <c r="AY898" i="32"/>
  <c r="AJ899" i="32"/>
  <c r="AK899" i="32"/>
  <c r="L898" i="32"/>
  <c r="Q897" i="32"/>
  <c r="AE898" i="32"/>
  <c r="U897" i="32"/>
  <c r="AC898" i="32"/>
  <c r="D897" i="32"/>
  <c r="E896" i="32"/>
  <c r="B898" i="17" s="1"/>
  <c r="V896" i="32"/>
  <c r="C898" i="17" s="1"/>
  <c r="C898" i="32"/>
  <c r="T898" i="32"/>
  <c r="S898" i="32"/>
  <c r="N898" i="32"/>
  <c r="O897" i="32"/>
  <c r="M897" i="32"/>
  <c r="B898" i="32"/>
  <c r="AG898" i="32"/>
  <c r="AB899" i="32"/>
  <c r="W899" i="32"/>
  <c r="Z899" i="32"/>
  <c r="X899" i="32"/>
  <c r="Y899" i="32"/>
  <c r="AA899" i="32"/>
  <c r="F899" i="32"/>
  <c r="H899" i="32"/>
  <c r="I899" i="32"/>
  <c r="K899" i="32"/>
  <c r="G899" i="32"/>
  <c r="J899" i="32"/>
  <c r="AF897" i="32"/>
  <c r="AH897" i="32"/>
  <c r="AD897" i="32"/>
  <c r="P898" i="32"/>
  <c r="D905" i="28"/>
  <c r="F905" i="28"/>
  <c r="I905" i="28"/>
  <c r="G905" i="28"/>
  <c r="H905" i="28"/>
  <c r="E905" i="28"/>
  <c r="A906" i="28"/>
  <c r="AD898" i="32" a="1"/>
  <c r="AF898" i="32" a="1"/>
  <c r="W900" i="32" a="1"/>
  <c r="F900" i="32" a="1"/>
  <c r="AW899" i="32" a="1"/>
  <c r="AY899" i="32" a="1"/>
  <c r="O898" i="32" a="1"/>
  <c r="AU899" i="32" a="1"/>
  <c r="AH898" i="32" a="1"/>
  <c r="AN900" i="32" a="1"/>
  <c r="M898" i="32" a="1"/>
  <c r="Q898" i="32" a="1"/>
  <c r="AO900" i="32" l="1"/>
  <c r="AQ900" i="32"/>
  <c r="AP900" i="32"/>
  <c r="AR900" i="32"/>
  <c r="AN900" i="32"/>
  <c r="AT900" i="32" s="1"/>
  <c r="AS900" i="32"/>
  <c r="AX900" i="32" s="1"/>
  <c r="AL899" i="32"/>
  <c r="M906" i="28"/>
  <c r="L906" i="28"/>
  <c r="K906" i="28"/>
  <c r="AM898" i="32"/>
  <c r="D900" i="17" s="1"/>
  <c r="AW899" i="32"/>
  <c r="AU899" i="32"/>
  <c r="AY899" i="32"/>
  <c r="AV900" i="32"/>
  <c r="Q898" i="32"/>
  <c r="N899" i="32"/>
  <c r="U898" i="32"/>
  <c r="AC899" i="32"/>
  <c r="P899" i="32"/>
  <c r="L899" i="32"/>
  <c r="D898" i="32"/>
  <c r="AH898" i="32"/>
  <c r="AD898" i="32"/>
  <c r="AF898" i="32"/>
  <c r="M898" i="32"/>
  <c r="O898" i="32"/>
  <c r="AE899" i="32"/>
  <c r="V897" i="32"/>
  <c r="C899" i="17" s="1"/>
  <c r="B899" i="32"/>
  <c r="E897" i="32"/>
  <c r="B899" i="17" s="1"/>
  <c r="AG899" i="32"/>
  <c r="T899" i="32"/>
  <c r="S899" i="32"/>
  <c r="C899" i="32"/>
  <c r="AB900" i="32"/>
  <c r="Y900" i="32"/>
  <c r="Z900" i="32"/>
  <c r="AA900" i="32"/>
  <c r="X900" i="32"/>
  <c r="W900" i="32"/>
  <c r="H900" i="32"/>
  <c r="G900" i="32"/>
  <c r="F900" i="32"/>
  <c r="K900" i="32"/>
  <c r="J900" i="32"/>
  <c r="I900" i="32"/>
  <c r="D906" i="28"/>
  <c r="M899" i="32" a="1"/>
  <c r="AF899" i="32" a="1"/>
  <c r="W901" i="32" a="1"/>
  <c r="Q899" i="32" a="1"/>
  <c r="O899" i="32" a="1"/>
  <c r="AH899" i="32" a="1"/>
  <c r="AN901" i="32" a="1"/>
  <c r="AD899" i="32" a="1"/>
  <c r="AJ900" i="32" l="1"/>
  <c r="AK900" i="32"/>
  <c r="AR901" i="32"/>
  <c r="AO901" i="32"/>
  <c r="AK901" i="32" s="1"/>
  <c r="AQ901" i="32"/>
  <c r="AP901" i="32"/>
  <c r="AV901" i="32" s="1"/>
  <c r="AN901" i="32"/>
  <c r="AT901" i="32" s="1"/>
  <c r="AS901" i="32"/>
  <c r="AX901" i="32"/>
  <c r="AM899" i="32"/>
  <c r="D901" i="17" s="1"/>
  <c r="AL900" i="32"/>
  <c r="AJ901" i="32"/>
  <c r="Q899" i="32"/>
  <c r="D899" i="32"/>
  <c r="P900" i="32"/>
  <c r="E898" i="32"/>
  <c r="B900" i="17" s="1"/>
  <c r="U899" i="32"/>
  <c r="V898" i="32"/>
  <c r="C900" i="17" s="1"/>
  <c r="M899" i="32"/>
  <c r="O899" i="32"/>
  <c r="AF899" i="32"/>
  <c r="AD899" i="32"/>
  <c r="AH899" i="32"/>
  <c r="AE900" i="32"/>
  <c r="AG900" i="32"/>
  <c r="C900" i="32"/>
  <c r="T900" i="32"/>
  <c r="W901" i="32"/>
  <c r="AB901" i="32"/>
  <c r="X901" i="32"/>
  <c r="Z901" i="32"/>
  <c r="AA901" i="32"/>
  <c r="Y901" i="32"/>
  <c r="L900" i="32"/>
  <c r="B900" i="32"/>
  <c r="N900" i="32"/>
  <c r="AC900" i="32"/>
  <c r="S900" i="32"/>
  <c r="I906" i="28"/>
  <c r="G906" i="28"/>
  <c r="H906" i="28"/>
  <c r="E906" i="28"/>
  <c r="F906" i="28"/>
  <c r="A907" i="28"/>
  <c r="AF900" i="32" a="1"/>
  <c r="Q900" i="32" a="1"/>
  <c r="M900" i="32" a="1"/>
  <c r="AD900" i="32" a="1"/>
  <c r="AH900" i="32" a="1"/>
  <c r="F901" i="32" a="1"/>
  <c r="AW900" i="32" a="1"/>
  <c r="AY900" i="32" a="1"/>
  <c r="AU900" i="32" a="1"/>
  <c r="O900" i="32" a="1"/>
  <c r="AU900" i="32" l="1"/>
  <c r="AY900" i="32"/>
  <c r="AW900" i="32"/>
  <c r="M907" i="28"/>
  <c r="L907" i="28"/>
  <c r="K907" i="28"/>
  <c r="AL901" i="32"/>
  <c r="Q900" i="32"/>
  <c r="H901" i="32"/>
  <c r="F901" i="32"/>
  <c r="K901" i="32"/>
  <c r="J901" i="32"/>
  <c r="I901" i="32"/>
  <c r="G901" i="32"/>
  <c r="E899" i="32"/>
  <c r="B901" i="17" s="1"/>
  <c r="V899" i="32"/>
  <c r="C901" i="17" s="1"/>
  <c r="U900" i="32"/>
  <c r="AD900" i="32"/>
  <c r="AH900" i="32"/>
  <c r="AF900" i="32"/>
  <c r="O900" i="32"/>
  <c r="M900" i="32"/>
  <c r="AG901" i="32"/>
  <c r="T901" i="32"/>
  <c r="AC901" i="32"/>
  <c r="S901" i="32"/>
  <c r="D907" i="28"/>
  <c r="D900" i="32"/>
  <c r="AE901" i="32"/>
  <c r="F907" i="28"/>
  <c r="I907" i="28"/>
  <c r="G907" i="28"/>
  <c r="H907" i="28"/>
  <c r="E907" i="28"/>
  <c r="A908" i="28"/>
  <c r="AN902" i="32" a="1"/>
  <c r="AY901" i="32" a="1"/>
  <c r="AW901" i="32" a="1"/>
  <c r="AH901" i="32" a="1"/>
  <c r="AU901" i="32" a="1"/>
  <c r="F902" i="32" a="1"/>
  <c r="AM900" i="32" l="1"/>
  <c r="D902" i="17" s="1"/>
  <c r="AW901" i="32"/>
  <c r="M908" i="28"/>
  <c r="K908" i="28"/>
  <c r="L908" i="28"/>
  <c r="AY901" i="32"/>
  <c r="AU901" i="32"/>
  <c r="AS902" i="32"/>
  <c r="AN902" i="32"/>
  <c r="AQ902" i="32"/>
  <c r="AP902" i="32"/>
  <c r="AO902" i="32"/>
  <c r="AR902" i="32"/>
  <c r="L901" i="32"/>
  <c r="N901" i="32"/>
  <c r="P901" i="32"/>
  <c r="B901" i="32"/>
  <c r="C901" i="32"/>
  <c r="E900" i="32"/>
  <c r="B902" i="17" s="1"/>
  <c r="U901" i="32"/>
  <c r="V900" i="32"/>
  <c r="C902" i="17" s="1"/>
  <c r="AH901" i="32"/>
  <c r="G902" i="32"/>
  <c r="H902" i="32"/>
  <c r="I902" i="32"/>
  <c r="J902" i="32"/>
  <c r="F902" i="32"/>
  <c r="K902" i="32"/>
  <c r="D908" i="28"/>
  <c r="F908" i="28"/>
  <c r="I908" i="28"/>
  <c r="G908" i="28"/>
  <c r="H908" i="28"/>
  <c r="E908" i="28"/>
  <c r="A909" i="28"/>
  <c r="Q901" i="32" a="1"/>
  <c r="O901" i="32" a="1"/>
  <c r="AN903" i="32" a="1"/>
  <c r="AD901" i="32" a="1"/>
  <c r="F903" i="32" a="1"/>
  <c r="AF901" i="32" a="1"/>
  <c r="W902" i="32" a="1"/>
  <c r="M901" i="32" a="1"/>
  <c r="K909" i="28" l="1"/>
  <c r="M909" i="28"/>
  <c r="L909" i="28"/>
  <c r="AM901" i="32"/>
  <c r="D903" i="17" s="1"/>
  <c r="AX902" i="32"/>
  <c r="AK902" i="32"/>
  <c r="AJ902" i="32"/>
  <c r="AN903" i="32"/>
  <c r="AP903" i="32"/>
  <c r="AQ903" i="32"/>
  <c r="AS903" i="32"/>
  <c r="AR903" i="32"/>
  <c r="AO903" i="32"/>
  <c r="AT902" i="32"/>
  <c r="AV902" i="32"/>
  <c r="D901" i="32"/>
  <c r="Q901" i="32"/>
  <c r="O901" i="32"/>
  <c r="M901" i="32"/>
  <c r="AF901" i="32"/>
  <c r="AD901" i="32"/>
  <c r="X902" i="32"/>
  <c r="Y902" i="32"/>
  <c r="AA902" i="32"/>
  <c r="Z902" i="32"/>
  <c r="W902" i="32"/>
  <c r="AB902" i="32"/>
  <c r="J903" i="32"/>
  <c r="K903" i="32"/>
  <c r="I903" i="32"/>
  <c r="G903" i="32"/>
  <c r="F903" i="32"/>
  <c r="H903" i="32"/>
  <c r="L902" i="32"/>
  <c r="B902" i="32"/>
  <c r="P902" i="32"/>
  <c r="N902" i="32"/>
  <c r="C902" i="32"/>
  <c r="D909" i="28"/>
  <c r="E909" i="28"/>
  <c r="F909" i="28"/>
  <c r="I909" i="28"/>
  <c r="G909" i="28"/>
  <c r="H909" i="28"/>
  <c r="A910" i="28"/>
  <c r="AY902" i="32" a="1"/>
  <c r="O902" i="32" a="1"/>
  <c r="AU902" i="32" a="1"/>
  <c r="Q902" i="32" a="1"/>
  <c r="W903" i="32" a="1"/>
  <c r="M902" i="32" a="1"/>
  <c r="AN904" i="32" a="1"/>
  <c r="AW902" i="32" a="1"/>
  <c r="AK903" i="32" l="1"/>
  <c r="AX903" i="32"/>
  <c r="M910" i="28"/>
  <c r="K910" i="28"/>
  <c r="L910" i="28"/>
  <c r="AL902" i="32"/>
  <c r="AU902" i="32"/>
  <c r="AW902" i="32"/>
  <c r="AY902" i="32"/>
  <c r="AV903" i="32"/>
  <c r="AJ903" i="32"/>
  <c r="AO904" i="32"/>
  <c r="AS904" i="32"/>
  <c r="AR904" i="32"/>
  <c r="AN904" i="32"/>
  <c r="AP904" i="32"/>
  <c r="AQ904" i="32"/>
  <c r="AT903" i="32"/>
  <c r="V901" i="32"/>
  <c r="C903" i="17" s="1"/>
  <c r="E901" i="32"/>
  <c r="B903" i="17" s="1"/>
  <c r="Q902" i="32"/>
  <c r="AG902" i="32"/>
  <c r="S902" i="32"/>
  <c r="AE902" i="32"/>
  <c r="AC902" i="32"/>
  <c r="T902" i="32"/>
  <c r="Y903" i="32"/>
  <c r="AB903" i="32"/>
  <c r="X903" i="32"/>
  <c r="W903" i="32"/>
  <c r="AA903" i="32"/>
  <c r="Z903" i="32"/>
  <c r="C903" i="32"/>
  <c r="N903" i="32"/>
  <c r="D902" i="32"/>
  <c r="P903" i="32"/>
  <c r="M902" i="32"/>
  <c r="O902" i="32"/>
  <c r="B903" i="32"/>
  <c r="L903" i="32"/>
  <c r="D910" i="28"/>
  <c r="F910" i="28"/>
  <c r="I910" i="28"/>
  <c r="G910" i="28"/>
  <c r="H910" i="28"/>
  <c r="E910" i="28"/>
  <c r="A911" i="28"/>
  <c r="AH902" i="32" a="1"/>
  <c r="W904" i="32" a="1"/>
  <c r="AD902" i="32" a="1"/>
  <c r="O903" i="32" a="1"/>
  <c r="F904" i="32" a="1"/>
  <c r="Q903" i="32" a="1"/>
  <c r="AF902" i="32" a="1"/>
  <c r="AW903" i="32" a="1"/>
  <c r="AU903" i="32" a="1"/>
  <c r="M903" i="32" a="1"/>
  <c r="AY903" i="32" a="1"/>
  <c r="AL903" i="32" l="1"/>
  <c r="AU903" i="32"/>
  <c r="AY903" i="32"/>
  <c r="AW903" i="32"/>
  <c r="M911" i="28"/>
  <c r="K911" i="28"/>
  <c r="L911" i="28"/>
  <c r="AM902" i="32"/>
  <c r="D904" i="17" s="1"/>
  <c r="AV904" i="32"/>
  <c r="AK904" i="32"/>
  <c r="AJ904" i="32"/>
  <c r="AT904" i="32"/>
  <c r="AX904" i="32"/>
  <c r="H904" i="32"/>
  <c r="F904" i="32"/>
  <c r="K904" i="32"/>
  <c r="I904" i="32"/>
  <c r="G904" i="32"/>
  <c r="J904" i="32"/>
  <c r="Q903" i="32"/>
  <c r="S903" i="32"/>
  <c r="AC903" i="32"/>
  <c r="AE903" i="32"/>
  <c r="U902" i="32"/>
  <c r="AG903" i="32"/>
  <c r="AD902" i="32"/>
  <c r="AF902" i="32"/>
  <c r="AH902" i="32"/>
  <c r="T903" i="32"/>
  <c r="Y904" i="32"/>
  <c r="Z904" i="32"/>
  <c r="X904" i="32"/>
  <c r="W904" i="32"/>
  <c r="AB904" i="32"/>
  <c r="AA904" i="32"/>
  <c r="O903" i="32"/>
  <c r="M903" i="32"/>
  <c r="D903" i="32"/>
  <c r="E902" i="32"/>
  <c r="B904" i="17" s="1"/>
  <c r="D911" i="28"/>
  <c r="G911" i="28"/>
  <c r="H911" i="28"/>
  <c r="E911" i="28"/>
  <c r="F911" i="28"/>
  <c r="I911" i="28"/>
  <c r="A912" i="28"/>
  <c r="AY904" i="32" a="1"/>
  <c r="AD903" i="32" a="1"/>
  <c r="AF903" i="32" a="1"/>
  <c r="AU904" i="32" a="1"/>
  <c r="W905" i="32" a="1"/>
  <c r="F905" i="32" a="1"/>
  <c r="AH903" i="32" a="1"/>
  <c r="AW904" i="32" a="1"/>
  <c r="AM903" i="32" l="1"/>
  <c r="D905" i="17" s="1"/>
  <c r="AB905" i="32"/>
  <c r="Y905" i="32"/>
  <c r="AA905" i="32"/>
  <c r="X905" i="32"/>
  <c r="T905" i="32" s="1"/>
  <c r="W905" i="32"/>
  <c r="AC905" i="32" s="1"/>
  <c r="Z905" i="32"/>
  <c r="J905" i="32"/>
  <c r="H905" i="32"/>
  <c r="I905" i="32"/>
  <c r="K905" i="32"/>
  <c r="P905" i="32" s="1"/>
  <c r="G905" i="32"/>
  <c r="F905" i="32"/>
  <c r="AE905" i="32"/>
  <c r="L912" i="28"/>
  <c r="M912" i="28"/>
  <c r="K912" i="28"/>
  <c r="AL904" i="32"/>
  <c r="AU904" i="32"/>
  <c r="AY904" i="32"/>
  <c r="AW904" i="32"/>
  <c r="P904" i="32"/>
  <c r="L904" i="32"/>
  <c r="B904" i="32"/>
  <c r="C904" i="32"/>
  <c r="N904" i="32"/>
  <c r="AG904" i="32"/>
  <c r="V902" i="32"/>
  <c r="C904" i="17" s="1"/>
  <c r="U903" i="32"/>
  <c r="T904" i="32"/>
  <c r="AE904" i="32"/>
  <c r="AC904" i="32"/>
  <c r="AF903" i="32"/>
  <c r="AH903" i="32"/>
  <c r="AD903" i="32"/>
  <c r="E903" i="32"/>
  <c r="B905" i="17" s="1"/>
  <c r="S904" i="32"/>
  <c r="D912" i="28"/>
  <c r="F912" i="28"/>
  <c r="I912" i="28"/>
  <c r="G912" i="28"/>
  <c r="H912" i="28"/>
  <c r="E912" i="28"/>
  <c r="A913" i="28"/>
  <c r="AF905" i="32" a="1"/>
  <c r="AH904" i="32" a="1"/>
  <c r="Q904" i="32" a="1"/>
  <c r="F906" i="32" a="1"/>
  <c r="AD904" i="32" a="1"/>
  <c r="W906" i="32" a="1"/>
  <c r="AD905" i="32" a="1"/>
  <c r="AH905" i="32" a="1"/>
  <c r="O904" i="32" a="1"/>
  <c r="AF904" i="32" a="1"/>
  <c r="M904" i="32" a="1"/>
  <c r="S905" i="32" l="1"/>
  <c r="B905" i="32"/>
  <c r="L905" i="32"/>
  <c r="C905" i="32"/>
  <c r="AG905" i="32"/>
  <c r="U905" i="32" s="1"/>
  <c r="AD905" i="32"/>
  <c r="V905" i="32" s="1"/>
  <c r="C907" i="17" s="1"/>
  <c r="AH905" i="32"/>
  <c r="AF905" i="32"/>
  <c r="N905" i="32"/>
  <c r="J906" i="32"/>
  <c r="I906" i="32"/>
  <c r="K906" i="32"/>
  <c r="G906" i="32"/>
  <c r="F906" i="32"/>
  <c r="H906" i="32"/>
  <c r="AB906" i="32"/>
  <c r="W906" i="32"/>
  <c r="AA906" i="32"/>
  <c r="X906" i="32"/>
  <c r="Z906" i="32"/>
  <c r="Y906" i="32"/>
  <c r="M913" i="28"/>
  <c r="K913" i="28"/>
  <c r="L913" i="28"/>
  <c r="AM904" i="32"/>
  <c r="D906" i="17" s="1"/>
  <c r="D904" i="32"/>
  <c r="O904" i="32"/>
  <c r="M904" i="32"/>
  <c r="Q904" i="32"/>
  <c r="U904" i="32"/>
  <c r="AD904" i="32"/>
  <c r="AF904" i="32"/>
  <c r="AH904" i="32"/>
  <c r="V903" i="32"/>
  <c r="C905" i="17" s="1"/>
  <c r="D913" i="28"/>
  <c r="F907" i="32" a="1"/>
  <c r="O905" i="32" a="1"/>
  <c r="M905" i="32" a="1"/>
  <c r="Q905" i="32" a="1"/>
  <c r="W907" i="32" a="1"/>
  <c r="D905" i="32" l="1"/>
  <c r="Q905" i="32"/>
  <c r="O905" i="32"/>
  <c r="M905" i="32"/>
  <c r="AG906" i="32"/>
  <c r="T906" i="32"/>
  <c r="S906" i="32"/>
  <c r="AC906" i="32"/>
  <c r="B906" i="32"/>
  <c r="L906" i="32"/>
  <c r="C906" i="32"/>
  <c r="P906" i="32"/>
  <c r="AB907" i="32"/>
  <c r="Y907" i="32"/>
  <c r="AA907" i="32"/>
  <c r="Z907" i="32"/>
  <c r="X907" i="32"/>
  <c r="W907" i="32"/>
  <c r="J907" i="32"/>
  <c r="F907" i="32"/>
  <c r="K907" i="32"/>
  <c r="H907" i="32"/>
  <c r="G907" i="32"/>
  <c r="I907" i="32"/>
  <c r="AE906" i="32"/>
  <c r="N906" i="32"/>
  <c r="E904" i="32"/>
  <c r="B906" i="17" s="1"/>
  <c r="V904" i="32"/>
  <c r="C906" i="17" s="1"/>
  <c r="F913" i="28"/>
  <c r="I913" i="28"/>
  <c r="G913" i="28"/>
  <c r="H913" i="28"/>
  <c r="E913" i="28"/>
  <c r="A914" i="28"/>
  <c r="AD906" i="32" a="1"/>
  <c r="F908" i="32" a="1"/>
  <c r="O906" i="32" a="1"/>
  <c r="Q906" i="32" a="1"/>
  <c r="W908" i="32" a="1"/>
  <c r="AH906" i="32" a="1"/>
  <c r="AF906" i="32" a="1"/>
  <c r="M906" i="32" a="1"/>
  <c r="E905" i="32" l="1"/>
  <c r="B907" i="17" s="1"/>
  <c r="AE907" i="32"/>
  <c r="M906" i="32"/>
  <c r="O906" i="32"/>
  <c r="Q906" i="32"/>
  <c r="AD906" i="32"/>
  <c r="AH906" i="32"/>
  <c r="AF906" i="32"/>
  <c r="T907" i="32"/>
  <c r="AG907" i="32"/>
  <c r="H908" i="32"/>
  <c r="G908" i="32"/>
  <c r="F908" i="32"/>
  <c r="J908" i="32"/>
  <c r="I908" i="32"/>
  <c r="K908" i="32"/>
  <c r="S907" i="32"/>
  <c r="AC907" i="32"/>
  <c r="K914" i="28"/>
  <c r="M914" i="28"/>
  <c r="L914" i="28"/>
  <c r="C907" i="32"/>
  <c r="N907" i="32"/>
  <c r="D906" i="32"/>
  <c r="B907" i="32"/>
  <c r="L907" i="32"/>
  <c r="U906" i="32"/>
  <c r="AB908" i="32"/>
  <c r="AA908" i="32"/>
  <c r="AG908" i="32" s="1"/>
  <c r="Z908" i="32"/>
  <c r="Y908" i="32"/>
  <c r="AE908" i="32" s="1"/>
  <c r="X908" i="32"/>
  <c r="W908" i="32"/>
  <c r="P907" i="32"/>
  <c r="D914" i="28"/>
  <c r="F914" i="28"/>
  <c r="I914" i="28"/>
  <c r="G914" i="28"/>
  <c r="H914" i="28"/>
  <c r="E914" i="28"/>
  <c r="A915" i="28"/>
  <c r="AD907" i="32" a="1"/>
  <c r="AF907" i="32" a="1"/>
  <c r="AH907" i="32" a="1"/>
  <c r="Q907" i="32" a="1"/>
  <c r="O907" i="32" a="1"/>
  <c r="M907" i="32" a="1"/>
  <c r="U907" i="32" l="1"/>
  <c r="E906" i="32"/>
  <c r="B908" i="17" s="1"/>
  <c r="M907" i="32"/>
  <c r="Q907" i="32"/>
  <c r="O907" i="32"/>
  <c r="AF907" i="32"/>
  <c r="AD907" i="32"/>
  <c r="AH907" i="32"/>
  <c r="D907" i="32"/>
  <c r="V906" i="32"/>
  <c r="C908" i="17" s="1"/>
  <c r="L915" i="28"/>
  <c r="M915" i="28"/>
  <c r="K915" i="28"/>
  <c r="S908" i="32"/>
  <c r="AC908" i="32"/>
  <c r="U908" i="32" s="1"/>
  <c r="P908" i="32"/>
  <c r="T908" i="32"/>
  <c r="C908" i="32"/>
  <c r="L908" i="32"/>
  <c r="B908" i="32"/>
  <c r="N908" i="32"/>
  <c r="D915" i="28"/>
  <c r="O908" i="32" a="1"/>
  <c r="F909" i="32" a="1"/>
  <c r="AF908" i="32" a="1"/>
  <c r="Q908" i="32" a="1"/>
  <c r="AH908" i="32" a="1"/>
  <c r="M908" i="32" a="1"/>
  <c r="W909" i="32" a="1"/>
  <c r="AD908" i="32" a="1"/>
  <c r="Q908" i="32" l="1"/>
  <c r="AH908" i="32"/>
  <c r="AF908" i="32"/>
  <c r="AD908" i="32"/>
  <c r="O908" i="32"/>
  <c r="M908" i="32"/>
  <c r="E908" i="32" s="1"/>
  <c r="B910" i="17" s="1"/>
  <c r="V907" i="32"/>
  <c r="C909" i="17" s="1"/>
  <c r="E907" i="32"/>
  <c r="B909" i="17" s="1"/>
  <c r="V908" i="32"/>
  <c r="C910" i="17" s="1"/>
  <c r="AA909" i="32"/>
  <c r="X909" i="32"/>
  <c r="AB909" i="32"/>
  <c r="Z909" i="32"/>
  <c r="Y909" i="32"/>
  <c r="W909" i="32"/>
  <c r="J909" i="32"/>
  <c r="H909" i="32"/>
  <c r="I909" i="32"/>
  <c r="K909" i="32"/>
  <c r="G909" i="32"/>
  <c r="F909" i="32"/>
  <c r="D908" i="32"/>
  <c r="F915" i="28"/>
  <c r="I915" i="28"/>
  <c r="G915" i="28"/>
  <c r="H915" i="28"/>
  <c r="E915" i="28"/>
  <c r="A916" i="28"/>
  <c r="W910" i="32" a="1"/>
  <c r="F910" i="32" a="1"/>
  <c r="AE909" i="32" l="1"/>
  <c r="B909" i="32"/>
  <c r="L909" i="32"/>
  <c r="C909" i="32"/>
  <c r="L916" i="28"/>
  <c r="K916" i="28"/>
  <c r="M916" i="28"/>
  <c r="N909" i="32"/>
  <c r="P909" i="32"/>
  <c r="I910" i="32"/>
  <c r="F910" i="32"/>
  <c r="H910" i="32"/>
  <c r="N910" i="32" s="1"/>
  <c r="K910" i="32"/>
  <c r="J910" i="32"/>
  <c r="G910" i="32"/>
  <c r="S909" i="32"/>
  <c r="AC909" i="32"/>
  <c r="T909" i="32"/>
  <c r="AB910" i="32"/>
  <c r="AA910" i="32"/>
  <c r="Z910" i="32"/>
  <c r="W910" i="32"/>
  <c r="X910" i="32"/>
  <c r="Y910" i="32"/>
  <c r="AG909" i="32"/>
  <c r="D916" i="28"/>
  <c r="H916" i="28"/>
  <c r="E916" i="28"/>
  <c r="F916" i="28"/>
  <c r="I916" i="28"/>
  <c r="G916" i="28"/>
  <c r="A917" i="28"/>
  <c r="M909" i="32" a="1"/>
  <c r="O909" i="32" a="1"/>
  <c r="Q909" i="32" a="1"/>
  <c r="AD909" i="32" a="1"/>
  <c r="AH909" i="32" a="1"/>
  <c r="AF909" i="32" a="1"/>
  <c r="U909" i="32" l="1"/>
  <c r="C910" i="32"/>
  <c r="AH909" i="32"/>
  <c r="AF909" i="32"/>
  <c r="AD909" i="32"/>
  <c r="V909" i="32" s="1"/>
  <c r="C911" i="17" s="1"/>
  <c r="M909" i="32"/>
  <c r="Q909" i="32"/>
  <c r="O909" i="32"/>
  <c r="AE910" i="32"/>
  <c r="AG910" i="32"/>
  <c r="P910" i="32"/>
  <c r="K917" i="28"/>
  <c r="M917" i="28"/>
  <c r="L917" i="28"/>
  <c r="B910" i="32"/>
  <c r="L910" i="32"/>
  <c r="T910" i="32"/>
  <c r="S910" i="32"/>
  <c r="AC910" i="32"/>
  <c r="D909" i="32"/>
  <c r="D917" i="28"/>
  <c r="F917" i="28"/>
  <c r="I917" i="28"/>
  <c r="G917" i="28"/>
  <c r="H917" i="28"/>
  <c r="E917" i="28"/>
  <c r="A918" i="28"/>
  <c r="AD910" i="32" a="1"/>
  <c r="O910" i="32" a="1"/>
  <c r="AF910" i="32" a="1"/>
  <c r="F911" i="32" a="1"/>
  <c r="W911" i="32" a="1"/>
  <c r="AH910" i="32" a="1"/>
  <c r="Q910" i="32" a="1"/>
  <c r="M910" i="32" a="1"/>
  <c r="D910" i="32" l="1"/>
  <c r="AH910" i="32"/>
  <c r="O910" i="32"/>
  <c r="AF910" i="32"/>
  <c r="AD910" i="32"/>
  <c r="M910" i="32"/>
  <c r="Q910" i="32"/>
  <c r="U910" i="32"/>
  <c r="E909" i="32"/>
  <c r="B911" i="17" s="1"/>
  <c r="AA911" i="32"/>
  <c r="Y911" i="32"/>
  <c r="W911" i="32"/>
  <c r="AB911" i="32"/>
  <c r="Z911" i="32"/>
  <c r="X911" i="32"/>
  <c r="H911" i="32"/>
  <c r="G911" i="32"/>
  <c r="F911" i="32"/>
  <c r="K911" i="32"/>
  <c r="J911" i="32"/>
  <c r="I911" i="32"/>
  <c r="M918" i="28"/>
  <c r="K918" i="28"/>
  <c r="L918" i="28"/>
  <c r="D918" i="28"/>
  <c r="I918" i="28"/>
  <c r="G918" i="28"/>
  <c r="H918" i="28"/>
  <c r="E918" i="28"/>
  <c r="F918" i="28"/>
  <c r="A919" i="28"/>
  <c r="F912" i="32" a="1"/>
  <c r="W912" i="32" a="1"/>
  <c r="E910" i="32" l="1"/>
  <c r="B912" i="17" s="1"/>
  <c r="V910" i="32"/>
  <c r="C912" i="17" s="1"/>
  <c r="P911" i="32"/>
  <c r="B911" i="32"/>
  <c r="L911" i="32"/>
  <c r="C911" i="32"/>
  <c r="N911" i="32"/>
  <c r="AB912" i="32"/>
  <c r="Z912" i="32"/>
  <c r="X912" i="32"/>
  <c r="AA912" i="32"/>
  <c r="Y912" i="32"/>
  <c r="W912" i="32"/>
  <c r="T911" i="32"/>
  <c r="AC911" i="32"/>
  <c r="S911" i="32"/>
  <c r="AE911" i="32"/>
  <c r="K912" i="32"/>
  <c r="H912" i="32"/>
  <c r="F912" i="32"/>
  <c r="G912" i="32"/>
  <c r="J912" i="32"/>
  <c r="I912" i="32"/>
  <c r="AG911" i="32"/>
  <c r="M919" i="28"/>
  <c r="K919" i="28"/>
  <c r="L919" i="28"/>
  <c r="D919" i="28"/>
  <c r="F919" i="28"/>
  <c r="I919" i="28"/>
  <c r="G919" i="28"/>
  <c r="H919" i="28"/>
  <c r="E919" i="28"/>
  <c r="A920" i="28"/>
  <c r="W913" i="32" a="1"/>
  <c r="O911" i="32" a="1"/>
  <c r="AF911" i="32" a="1"/>
  <c r="AH911" i="32" a="1"/>
  <c r="AD911" i="32" a="1"/>
  <c r="M911" i="32" a="1"/>
  <c r="F913" i="32" a="1"/>
  <c r="Q911" i="32" a="1"/>
  <c r="AD911" i="32" l="1"/>
  <c r="AH911" i="32"/>
  <c r="AF911" i="32"/>
  <c r="Q911" i="32"/>
  <c r="O911" i="32"/>
  <c r="M911" i="32"/>
  <c r="E911" i="32" s="1"/>
  <c r="B913" i="17" s="1"/>
  <c r="D911" i="32"/>
  <c r="P912" i="32"/>
  <c r="U911" i="32"/>
  <c r="AC912" i="32"/>
  <c r="S912" i="32"/>
  <c r="AE912" i="32"/>
  <c r="AG912" i="32"/>
  <c r="T912" i="32"/>
  <c r="K920" i="28"/>
  <c r="M920" i="28"/>
  <c r="L920" i="28"/>
  <c r="C912" i="32"/>
  <c r="AB913" i="32"/>
  <c r="AA913" i="32"/>
  <c r="Z913" i="32"/>
  <c r="X913" i="32"/>
  <c r="Y913" i="32"/>
  <c r="W913" i="32"/>
  <c r="N912" i="32"/>
  <c r="B912" i="32"/>
  <c r="L912" i="32"/>
  <c r="H913" i="32"/>
  <c r="G913" i="32"/>
  <c r="F913" i="32"/>
  <c r="K913" i="32"/>
  <c r="J913" i="32"/>
  <c r="I913" i="32"/>
  <c r="D920" i="28"/>
  <c r="F920" i="28"/>
  <c r="I920" i="28"/>
  <c r="G920" i="28"/>
  <c r="H920" i="28"/>
  <c r="E920" i="28"/>
  <c r="A921" i="28"/>
  <c r="AF912" i="32" a="1"/>
  <c r="W914" i="32" a="1"/>
  <c r="M912" i="32" a="1"/>
  <c r="AH912" i="32" a="1"/>
  <c r="O912" i="32" a="1"/>
  <c r="F914" i="32" a="1"/>
  <c r="Q912" i="32" a="1"/>
  <c r="AD912" i="32" a="1"/>
  <c r="AG913" i="32" l="1"/>
  <c r="AE913" i="32"/>
  <c r="AD912" i="32"/>
  <c r="AF912" i="32"/>
  <c r="AH912" i="32"/>
  <c r="O912" i="32"/>
  <c r="M912" i="32"/>
  <c r="Q912" i="32"/>
  <c r="P913" i="32"/>
  <c r="D912" i="32"/>
  <c r="V911" i="32"/>
  <c r="C913" i="17" s="1"/>
  <c r="H914" i="32"/>
  <c r="F914" i="32"/>
  <c r="K914" i="32"/>
  <c r="G914" i="32"/>
  <c r="J914" i="32"/>
  <c r="I914" i="32"/>
  <c r="L913" i="32"/>
  <c r="B913" i="32"/>
  <c r="L921" i="28"/>
  <c r="M921" i="28"/>
  <c r="K921" i="28"/>
  <c r="S913" i="32"/>
  <c r="AC913" i="32"/>
  <c r="C913" i="32"/>
  <c r="N913" i="32"/>
  <c r="T913" i="32"/>
  <c r="U912" i="32"/>
  <c r="AA914" i="32"/>
  <c r="W914" i="32"/>
  <c r="X914" i="32"/>
  <c r="Z914" i="32"/>
  <c r="AB914" i="32"/>
  <c r="Y914" i="32"/>
  <c r="D921" i="28"/>
  <c r="E921" i="28"/>
  <c r="F921" i="28"/>
  <c r="I921" i="28"/>
  <c r="G921" i="28"/>
  <c r="H921" i="28"/>
  <c r="A922" i="28"/>
  <c r="AD913" i="32" a="1"/>
  <c r="F915" i="32" a="1"/>
  <c r="M913" i="32" a="1"/>
  <c r="AH913" i="32" a="1"/>
  <c r="Q913" i="32" a="1"/>
  <c r="O913" i="32" a="1"/>
  <c r="AF913" i="32" a="1"/>
  <c r="W915" i="32" a="1"/>
  <c r="U913" i="32" l="1"/>
  <c r="T914" i="32"/>
  <c r="AH913" i="32"/>
  <c r="AD913" i="32"/>
  <c r="AF913" i="32"/>
  <c r="O913" i="32"/>
  <c r="Q913" i="32"/>
  <c r="M913" i="32"/>
  <c r="E913" i="32" s="1"/>
  <c r="B915" i="17" s="1"/>
  <c r="AE914" i="32"/>
  <c r="E912" i="32"/>
  <c r="B914" i="17" s="1"/>
  <c r="D913" i="32"/>
  <c r="C914" i="32"/>
  <c r="V912" i="32"/>
  <c r="C914" i="17" s="1"/>
  <c r="P914" i="32"/>
  <c r="B914" i="32"/>
  <c r="L914" i="32"/>
  <c r="N914" i="32"/>
  <c r="K922" i="28"/>
  <c r="M922" i="28"/>
  <c r="L922" i="28"/>
  <c r="I915" i="32"/>
  <c r="G915" i="32"/>
  <c r="F915" i="32"/>
  <c r="K915" i="32"/>
  <c r="H915" i="32"/>
  <c r="J915" i="32"/>
  <c r="AG914" i="32"/>
  <c r="AC914" i="32"/>
  <c r="S914" i="32"/>
  <c r="AA915" i="32"/>
  <c r="Z915" i="32"/>
  <c r="Y915" i="32"/>
  <c r="X915" i="32"/>
  <c r="W915" i="32"/>
  <c r="AB915" i="32"/>
  <c r="D922" i="28"/>
  <c r="F922" i="28"/>
  <c r="I922" i="28"/>
  <c r="G922" i="28"/>
  <c r="H922" i="28"/>
  <c r="E922" i="28"/>
  <c r="A923" i="28"/>
  <c r="O914" i="32" a="1"/>
  <c r="M914" i="32" a="1"/>
  <c r="AD914" i="32" a="1"/>
  <c r="F916" i="32" a="1"/>
  <c r="Q914" i="32" a="1"/>
  <c r="W916" i="32" a="1"/>
  <c r="AH914" i="32" a="1"/>
  <c r="AF914" i="32" a="1"/>
  <c r="U914" i="32" l="1"/>
  <c r="AD914" i="32"/>
  <c r="AF914" i="32"/>
  <c r="AH914" i="32"/>
  <c r="Q914" i="32"/>
  <c r="M914" i="32"/>
  <c r="O914" i="32"/>
  <c r="D914" i="32"/>
  <c r="T915" i="32"/>
  <c r="AE915" i="32"/>
  <c r="V913" i="32"/>
  <c r="C915" i="17" s="1"/>
  <c r="C915" i="32"/>
  <c r="L915" i="32"/>
  <c r="B915" i="32"/>
  <c r="S915" i="32"/>
  <c r="AC915" i="32"/>
  <c r="Y916" i="32"/>
  <c r="AA916" i="32"/>
  <c r="X916" i="32"/>
  <c r="W916" i="32"/>
  <c r="AB916" i="32"/>
  <c r="Z916" i="32"/>
  <c r="K923" i="28"/>
  <c r="L923" i="28"/>
  <c r="M923" i="28"/>
  <c r="P915" i="32"/>
  <c r="AG915" i="32"/>
  <c r="N915" i="32"/>
  <c r="K916" i="32"/>
  <c r="G916" i="32"/>
  <c r="F916" i="32"/>
  <c r="J916" i="32"/>
  <c r="P916" i="32" s="1"/>
  <c r="I916" i="32"/>
  <c r="H916" i="32"/>
  <c r="D923" i="28"/>
  <c r="AF915" i="32" a="1"/>
  <c r="F917" i="32" a="1"/>
  <c r="O915" i="32" a="1"/>
  <c r="AD915" i="32" a="1"/>
  <c r="M915" i="32" a="1"/>
  <c r="AH915" i="32" a="1"/>
  <c r="W917" i="32" a="1"/>
  <c r="Q915" i="32" a="1"/>
  <c r="U915" i="32" l="1"/>
  <c r="D915" i="32"/>
  <c r="N916" i="32"/>
  <c r="V914" i="32"/>
  <c r="C916" i="17" s="1"/>
  <c r="E914" i="32"/>
  <c r="B916" i="17" s="1"/>
  <c r="O915" i="32"/>
  <c r="Q915" i="32"/>
  <c r="M915" i="32"/>
  <c r="AH915" i="32"/>
  <c r="AD915" i="32"/>
  <c r="AF915" i="32"/>
  <c r="C916" i="32"/>
  <c r="S916" i="32"/>
  <c r="AC916" i="32"/>
  <c r="T916" i="32"/>
  <c r="AG916" i="32"/>
  <c r="AE916" i="32"/>
  <c r="L916" i="32"/>
  <c r="D916" i="32" s="1"/>
  <c r="B916" i="32"/>
  <c r="AB917" i="32"/>
  <c r="Y917" i="32"/>
  <c r="AA917" i="32"/>
  <c r="Z917" i="32"/>
  <c r="X917" i="32"/>
  <c r="W917" i="32"/>
  <c r="J917" i="32"/>
  <c r="I917" i="32"/>
  <c r="H917" i="32"/>
  <c r="G917" i="32"/>
  <c r="F917" i="32"/>
  <c r="K917" i="32"/>
  <c r="G923" i="28"/>
  <c r="H923" i="28"/>
  <c r="E923" i="28"/>
  <c r="F923" i="28"/>
  <c r="I923" i="28"/>
  <c r="A924" i="28"/>
  <c r="Q916" i="32" a="1"/>
  <c r="AF916" i="32" a="1"/>
  <c r="O916" i="32" a="1"/>
  <c r="AH916" i="32" a="1"/>
  <c r="AD916" i="32" a="1"/>
  <c r="F918" i="32" a="1"/>
  <c r="W918" i="32" a="1"/>
  <c r="M916" i="32" a="1"/>
  <c r="V915" i="32" l="1"/>
  <c r="C917" i="17" s="1"/>
  <c r="E915" i="32"/>
  <c r="B917" i="17" s="1"/>
  <c r="AF916" i="32"/>
  <c r="AD916" i="32"/>
  <c r="AH916" i="32"/>
  <c r="M916" i="32"/>
  <c r="Q916" i="32"/>
  <c r="O916" i="32"/>
  <c r="AG917" i="32"/>
  <c r="P917" i="32"/>
  <c r="T917" i="32"/>
  <c r="AC917" i="32"/>
  <c r="S917" i="32"/>
  <c r="AE917" i="32"/>
  <c r="F918" i="32"/>
  <c r="J918" i="32"/>
  <c r="K918" i="32"/>
  <c r="H918" i="32"/>
  <c r="I918" i="32"/>
  <c r="G918" i="32"/>
  <c r="AB918" i="32"/>
  <c r="AA918" i="32"/>
  <c r="X918" i="32"/>
  <c r="Y918" i="32"/>
  <c r="Z918" i="32"/>
  <c r="W918" i="32"/>
  <c r="L917" i="32"/>
  <c r="B917" i="32"/>
  <c r="K924" i="28"/>
  <c r="M924" i="28"/>
  <c r="L924" i="28"/>
  <c r="C917" i="32"/>
  <c r="U916" i="32"/>
  <c r="N917" i="32"/>
  <c r="D924" i="28"/>
  <c r="F924" i="28"/>
  <c r="I924" i="28"/>
  <c r="G924" i="28"/>
  <c r="H924" i="28"/>
  <c r="E924" i="28"/>
  <c r="A925" i="28"/>
  <c r="AF917" i="32" a="1"/>
  <c r="O917" i="32" a="1"/>
  <c r="AH917" i="32" a="1"/>
  <c r="Q917" i="32" a="1"/>
  <c r="AD917" i="32" a="1"/>
  <c r="M917" i="32" a="1"/>
  <c r="C918" i="32" l="1"/>
  <c r="V916" i="32"/>
  <c r="C918" i="17" s="1"/>
  <c r="AE918" i="32"/>
  <c r="O917" i="32"/>
  <c r="Q917" i="32"/>
  <c r="M917" i="32"/>
  <c r="AD917" i="32"/>
  <c r="AF917" i="32"/>
  <c r="AH917" i="32"/>
  <c r="D917" i="32"/>
  <c r="E916" i="32"/>
  <c r="B918" i="17" s="1"/>
  <c r="AG918" i="32"/>
  <c r="AC918" i="32"/>
  <c r="S918" i="32"/>
  <c r="K925" i="28"/>
  <c r="M925" i="28"/>
  <c r="L925" i="28"/>
  <c r="T918" i="32"/>
  <c r="N918" i="32"/>
  <c r="P918" i="32"/>
  <c r="B918" i="32"/>
  <c r="L918" i="32"/>
  <c r="U917" i="32"/>
  <c r="D925" i="28"/>
  <c r="F925" i="28"/>
  <c r="I925" i="28"/>
  <c r="G925" i="28"/>
  <c r="H925" i="28"/>
  <c r="E925" i="28"/>
  <c r="A926" i="28"/>
  <c r="M918" i="32" a="1"/>
  <c r="W919" i="32" a="1"/>
  <c r="AF918" i="32" a="1"/>
  <c r="Q918" i="32" a="1"/>
  <c r="AD918" i="32" a="1"/>
  <c r="O918" i="32" a="1"/>
  <c r="AH918" i="32" a="1"/>
  <c r="F919" i="32" a="1"/>
  <c r="U918" i="32" l="1"/>
  <c r="Q918" i="32"/>
  <c r="M918" i="32"/>
  <c r="AD918" i="32"/>
  <c r="AH918" i="32"/>
  <c r="AF918" i="32"/>
  <c r="O918" i="32"/>
  <c r="V917" i="32"/>
  <c r="C919" i="17" s="1"/>
  <c r="E917" i="32"/>
  <c r="B919" i="17" s="1"/>
  <c r="AA919" i="32"/>
  <c r="Z919" i="32"/>
  <c r="Y919" i="32"/>
  <c r="AE919" i="32" s="1"/>
  <c r="W919" i="32"/>
  <c r="AB919" i="32"/>
  <c r="X919" i="32"/>
  <c r="D918" i="32"/>
  <c r="M926" i="28"/>
  <c r="K926" i="28"/>
  <c r="L926" i="28"/>
  <c r="J919" i="32"/>
  <c r="K919" i="32"/>
  <c r="H919" i="32"/>
  <c r="G919" i="32"/>
  <c r="I919" i="32"/>
  <c r="F919" i="32"/>
  <c r="D926" i="28"/>
  <c r="F926" i="28"/>
  <c r="I926" i="28"/>
  <c r="G926" i="28"/>
  <c r="H926" i="28"/>
  <c r="E926" i="28"/>
  <c r="A927" i="28"/>
  <c r="F920" i="32" a="1"/>
  <c r="W920" i="32" a="1"/>
  <c r="T919" i="32" l="1"/>
  <c r="V918" i="32"/>
  <c r="C920" i="17" s="1"/>
  <c r="E918" i="32"/>
  <c r="B920" i="17" s="1"/>
  <c r="P919" i="32"/>
  <c r="G920" i="32"/>
  <c r="H920" i="32"/>
  <c r="J920" i="32"/>
  <c r="I920" i="32"/>
  <c r="F920" i="32"/>
  <c r="K920" i="32"/>
  <c r="M927" i="28"/>
  <c r="L927" i="28"/>
  <c r="K927" i="28"/>
  <c r="Z920" i="32"/>
  <c r="W920" i="32"/>
  <c r="Y920" i="32"/>
  <c r="AE920" i="32" s="1"/>
  <c r="AB920" i="32"/>
  <c r="AA920" i="32"/>
  <c r="X920" i="32"/>
  <c r="S919" i="32"/>
  <c r="AC919" i="32"/>
  <c r="B919" i="32"/>
  <c r="L919" i="32"/>
  <c r="C919" i="32"/>
  <c r="N919" i="32"/>
  <c r="AG919" i="32"/>
  <c r="D927" i="28"/>
  <c r="F927" i="28"/>
  <c r="I927" i="28"/>
  <c r="G927" i="28"/>
  <c r="H927" i="28"/>
  <c r="E927" i="28"/>
  <c r="A928" i="28"/>
  <c r="Q919" i="32" a="1"/>
  <c r="O919" i="32" a="1"/>
  <c r="AF919" i="32" a="1"/>
  <c r="F921" i="32" a="1"/>
  <c r="M919" i="32" a="1"/>
  <c r="AH919" i="32" a="1"/>
  <c r="AD919" i="32" a="1"/>
  <c r="W921" i="32" a="1"/>
  <c r="AF919" i="32" l="1"/>
  <c r="AH919" i="32"/>
  <c r="AD919" i="32"/>
  <c r="O919" i="32"/>
  <c r="M919" i="32"/>
  <c r="Q919" i="32"/>
  <c r="AB921" i="32"/>
  <c r="AA921" i="32"/>
  <c r="Y921" i="32"/>
  <c r="X921" i="32"/>
  <c r="Z921" i="32"/>
  <c r="W921" i="32"/>
  <c r="T920" i="32"/>
  <c r="AG920" i="32"/>
  <c r="AC920" i="32"/>
  <c r="S920" i="32"/>
  <c r="D919" i="32"/>
  <c r="P920" i="32"/>
  <c r="U919" i="32"/>
  <c r="N920" i="32"/>
  <c r="K928" i="28"/>
  <c r="L928" i="28"/>
  <c r="M928" i="28"/>
  <c r="C920" i="32"/>
  <c r="L920" i="32"/>
  <c r="B920" i="32"/>
  <c r="F921" i="32"/>
  <c r="H921" i="32"/>
  <c r="G921" i="32"/>
  <c r="J921" i="32"/>
  <c r="I921" i="32"/>
  <c r="K921" i="32"/>
  <c r="D928" i="28"/>
  <c r="W922" i="32" a="1"/>
  <c r="AD920" i="32" a="1"/>
  <c r="AF920" i="32" a="1"/>
  <c r="F922" i="32" a="1"/>
  <c r="O920" i="32" a="1"/>
  <c r="M920" i="32" a="1"/>
  <c r="Q920" i="32" a="1"/>
  <c r="AH920" i="32" a="1"/>
  <c r="AG921" i="32" l="1"/>
  <c r="V919" i="32"/>
  <c r="C921" i="17" s="1"/>
  <c r="T921" i="32"/>
  <c r="D920" i="32"/>
  <c r="M920" i="32"/>
  <c r="Q920" i="32"/>
  <c r="O920" i="32"/>
  <c r="AF920" i="32"/>
  <c r="AH920" i="32"/>
  <c r="AD920" i="32"/>
  <c r="E919" i="32"/>
  <c r="B921" i="17" s="1"/>
  <c r="P921" i="32"/>
  <c r="AB922" i="32"/>
  <c r="AA922" i="32"/>
  <c r="Z922" i="32"/>
  <c r="Y922" i="32"/>
  <c r="X922" i="32"/>
  <c r="W922" i="32"/>
  <c r="C921" i="32"/>
  <c r="AE921" i="32"/>
  <c r="N921" i="32"/>
  <c r="B921" i="32"/>
  <c r="L921" i="32"/>
  <c r="U920" i="32"/>
  <c r="J922" i="32"/>
  <c r="I922" i="32"/>
  <c r="K922" i="32"/>
  <c r="H922" i="32"/>
  <c r="F922" i="32"/>
  <c r="G922" i="32"/>
  <c r="S921" i="32"/>
  <c r="AC921" i="32"/>
  <c r="H928" i="28"/>
  <c r="E928" i="28"/>
  <c r="F928" i="28"/>
  <c r="I928" i="28"/>
  <c r="G928" i="28"/>
  <c r="A929" i="28"/>
  <c r="M921" i="32" a="1"/>
  <c r="W923" i="32" a="1"/>
  <c r="O921" i="32" a="1"/>
  <c r="Q921" i="32" a="1"/>
  <c r="AD921" i="32" a="1"/>
  <c r="F923" i="32" a="1"/>
  <c r="AH921" i="32" a="1"/>
  <c r="AF921" i="32" a="1"/>
  <c r="V920" i="32" l="1"/>
  <c r="C922" i="17" s="1"/>
  <c r="T922" i="32"/>
  <c r="AD921" i="32"/>
  <c r="AH921" i="32"/>
  <c r="AF921" i="32"/>
  <c r="E920" i="32"/>
  <c r="B922" i="17" s="1"/>
  <c r="Q921" i="32"/>
  <c r="O921" i="32"/>
  <c r="M921" i="32"/>
  <c r="AE922" i="32"/>
  <c r="AG922" i="32"/>
  <c r="P922" i="32"/>
  <c r="D921" i="32"/>
  <c r="J923" i="32"/>
  <c r="I923" i="32"/>
  <c r="G923" i="32"/>
  <c r="F923" i="32"/>
  <c r="H923" i="32"/>
  <c r="N923" i="32" s="1"/>
  <c r="K923" i="32"/>
  <c r="S922" i="32"/>
  <c r="AC922" i="32"/>
  <c r="AB923" i="32"/>
  <c r="AA923" i="32"/>
  <c r="Z923" i="32"/>
  <c r="Y923" i="32"/>
  <c r="X923" i="32"/>
  <c r="W923" i="32"/>
  <c r="U921" i="32"/>
  <c r="C922" i="32"/>
  <c r="B922" i="32"/>
  <c r="L922" i="32"/>
  <c r="M929" i="28"/>
  <c r="K929" i="28"/>
  <c r="L929" i="28"/>
  <c r="N922" i="32"/>
  <c r="D929" i="28"/>
  <c r="F929" i="28"/>
  <c r="I929" i="28"/>
  <c r="G929" i="28"/>
  <c r="H929" i="28"/>
  <c r="E929" i="28"/>
  <c r="A930" i="28"/>
  <c r="AF922" i="32" a="1"/>
  <c r="M922" i="32" a="1"/>
  <c r="AH922" i="32" a="1"/>
  <c r="Q922" i="32" a="1"/>
  <c r="O922" i="32" a="1"/>
  <c r="AD922" i="32" a="1"/>
  <c r="AH922" i="32" l="1"/>
  <c r="AF922" i="32"/>
  <c r="AD922" i="32"/>
  <c r="U922" i="32"/>
  <c r="V921" i="32"/>
  <c r="C923" i="17" s="1"/>
  <c r="O922" i="32"/>
  <c r="M922" i="32"/>
  <c r="Q922" i="32"/>
  <c r="D922" i="32"/>
  <c r="E921" i="32"/>
  <c r="B923" i="17" s="1"/>
  <c r="AG923" i="32"/>
  <c r="AC923" i="32"/>
  <c r="S923" i="32"/>
  <c r="T923" i="32"/>
  <c r="AE923" i="32"/>
  <c r="B923" i="32"/>
  <c r="L923" i="32"/>
  <c r="C923" i="32"/>
  <c r="M930" i="28"/>
  <c r="K930" i="28"/>
  <c r="L930" i="28"/>
  <c r="P923" i="32"/>
  <c r="D930" i="28"/>
  <c r="I930" i="28"/>
  <c r="G930" i="28"/>
  <c r="H930" i="28"/>
  <c r="E930" i="28"/>
  <c r="F930" i="28"/>
  <c r="A931" i="28"/>
  <c r="Q923" i="32" a="1"/>
  <c r="AH923" i="32" a="1"/>
  <c r="AF923" i="32" a="1"/>
  <c r="M923" i="32" a="1"/>
  <c r="AD923" i="32" a="1"/>
  <c r="W924" i="32" a="1"/>
  <c r="F924" i="32" a="1"/>
  <c r="O923" i="32" a="1"/>
  <c r="V922" i="32" l="1"/>
  <c r="C924" i="17" s="1"/>
  <c r="AF923" i="32"/>
  <c r="AH923" i="32"/>
  <c r="AD923" i="32"/>
  <c r="M923" i="32"/>
  <c r="Q923" i="32"/>
  <c r="O923" i="32"/>
  <c r="E922" i="32"/>
  <c r="B924" i="17" s="1"/>
  <c r="E923" i="32"/>
  <c r="B925" i="17" s="1"/>
  <c r="M931" i="28"/>
  <c r="K931" i="28"/>
  <c r="L931" i="28"/>
  <c r="I924" i="32"/>
  <c r="G924" i="32"/>
  <c r="J924" i="32"/>
  <c r="K924" i="32"/>
  <c r="F924" i="32"/>
  <c r="H924" i="32"/>
  <c r="AA924" i="32"/>
  <c r="Z924" i="32"/>
  <c r="Y924" i="32"/>
  <c r="AB924" i="32"/>
  <c r="W924" i="32"/>
  <c r="X924" i="32"/>
  <c r="D923" i="32"/>
  <c r="U923" i="32"/>
  <c r="D931" i="28"/>
  <c r="F931" i="28"/>
  <c r="I931" i="28"/>
  <c r="G931" i="28"/>
  <c r="H931" i="28"/>
  <c r="E931" i="28"/>
  <c r="A932" i="28"/>
  <c r="F925" i="32" a="1"/>
  <c r="W925" i="32" a="1"/>
  <c r="AG924" i="32" l="1"/>
  <c r="V923" i="32"/>
  <c r="C925" i="17" s="1"/>
  <c r="N924" i="32"/>
  <c r="AE924" i="32"/>
  <c r="M932" i="28"/>
  <c r="K932" i="28"/>
  <c r="L932" i="28"/>
  <c r="AB925" i="32"/>
  <c r="Z925" i="32"/>
  <c r="X925" i="32"/>
  <c r="W925" i="32"/>
  <c r="AA925" i="32"/>
  <c r="AG925" i="32" s="1"/>
  <c r="Y925" i="32"/>
  <c r="T924" i="32"/>
  <c r="S924" i="32"/>
  <c r="AC924" i="32"/>
  <c r="B924" i="32"/>
  <c r="L924" i="32"/>
  <c r="P924" i="32"/>
  <c r="C924" i="32"/>
  <c r="K925" i="32"/>
  <c r="H925" i="32"/>
  <c r="J925" i="32"/>
  <c r="I925" i="32"/>
  <c r="G925" i="32"/>
  <c r="F925" i="32"/>
  <c r="D932" i="28"/>
  <c r="F932" i="28"/>
  <c r="I932" i="28"/>
  <c r="G932" i="28"/>
  <c r="H932" i="28"/>
  <c r="E932" i="28"/>
  <c r="A933" i="28"/>
  <c r="W926" i="32" a="1"/>
  <c r="AF924" i="32" a="1"/>
  <c r="AD924" i="32" a="1"/>
  <c r="O924" i="32" a="1"/>
  <c r="F926" i="32" a="1"/>
  <c r="Q924" i="32" a="1"/>
  <c r="M924" i="32" a="1"/>
  <c r="AH924" i="32" a="1"/>
  <c r="AE925" i="32" l="1"/>
  <c r="U924" i="32"/>
  <c r="Q924" i="32"/>
  <c r="M924" i="32"/>
  <c r="O924" i="32"/>
  <c r="AD924" i="32"/>
  <c r="AF924" i="32"/>
  <c r="AH924" i="32"/>
  <c r="C925" i="32"/>
  <c r="P925" i="32"/>
  <c r="Z926" i="32"/>
  <c r="X926" i="32"/>
  <c r="W926" i="32"/>
  <c r="AB926" i="32"/>
  <c r="AA926" i="32"/>
  <c r="Y926" i="32"/>
  <c r="D924" i="32"/>
  <c r="AC925" i="32"/>
  <c r="U925" i="32" s="1"/>
  <c r="S925" i="32"/>
  <c r="B925" i="32"/>
  <c r="L925" i="32"/>
  <c r="T925" i="32"/>
  <c r="N925" i="32"/>
  <c r="M933" i="28"/>
  <c r="K933" i="28"/>
  <c r="L933" i="28"/>
  <c r="G926" i="32"/>
  <c r="J926" i="32"/>
  <c r="I926" i="32"/>
  <c r="H926" i="32"/>
  <c r="N926" i="32" s="1"/>
  <c r="F926" i="32"/>
  <c r="K926" i="32"/>
  <c r="D933" i="28"/>
  <c r="AF925" i="32" a="1"/>
  <c r="W927" i="32" a="1"/>
  <c r="F927" i="32" a="1"/>
  <c r="O925" i="32" a="1"/>
  <c r="AD925" i="32" a="1"/>
  <c r="AH925" i="32" a="1"/>
  <c r="Q925" i="32" a="1"/>
  <c r="M925" i="32" a="1"/>
  <c r="AE926" i="32" l="1"/>
  <c r="O925" i="32"/>
  <c r="Q925" i="32"/>
  <c r="M925" i="32"/>
  <c r="AF925" i="32"/>
  <c r="AD925" i="32"/>
  <c r="AH925" i="32"/>
  <c r="V924" i="32"/>
  <c r="C926" i="17" s="1"/>
  <c r="E924" i="32"/>
  <c r="B926" i="17" s="1"/>
  <c r="D925" i="32"/>
  <c r="AG926" i="32"/>
  <c r="W927" i="32"/>
  <c r="Y927" i="32"/>
  <c r="AB927" i="32"/>
  <c r="AA927" i="32"/>
  <c r="Z927" i="32"/>
  <c r="X927" i="32"/>
  <c r="P926" i="32"/>
  <c r="AC926" i="32"/>
  <c r="S926" i="32"/>
  <c r="J927" i="32"/>
  <c r="F927" i="32"/>
  <c r="K927" i="32"/>
  <c r="G927" i="32"/>
  <c r="I927" i="32"/>
  <c r="H927" i="32"/>
  <c r="N927" i="32" s="1"/>
  <c r="B926" i="32"/>
  <c r="L926" i="32"/>
  <c r="C926" i="32"/>
  <c r="T926" i="32"/>
  <c r="E933" i="28"/>
  <c r="F933" i="28"/>
  <c r="I933" i="28"/>
  <c r="G933" i="28"/>
  <c r="H933" i="28"/>
  <c r="A934" i="28"/>
  <c r="W928" i="32" a="1"/>
  <c r="AH926" i="32" a="1"/>
  <c r="AF926" i="32" a="1"/>
  <c r="F928" i="32" a="1"/>
  <c r="AD926" i="32" a="1"/>
  <c r="O926" i="32" a="1"/>
  <c r="M926" i="32" a="1"/>
  <c r="Q926" i="32" a="1"/>
  <c r="U926" i="32" l="1"/>
  <c r="AG927" i="32"/>
  <c r="AD926" i="32"/>
  <c r="AH926" i="32"/>
  <c r="AF926" i="32"/>
  <c r="Q926" i="32"/>
  <c r="M926" i="32"/>
  <c r="O926" i="32"/>
  <c r="C927" i="32"/>
  <c r="V925" i="32"/>
  <c r="C927" i="17" s="1"/>
  <c r="E925" i="32"/>
  <c r="B927" i="17" s="1"/>
  <c r="B927" i="32"/>
  <c r="L927" i="32"/>
  <c r="P927" i="32"/>
  <c r="T927" i="32"/>
  <c r="AE927" i="32"/>
  <c r="AC927" i="32"/>
  <c r="S927" i="32"/>
  <c r="AB928" i="32"/>
  <c r="X928" i="32"/>
  <c r="AA928" i="32"/>
  <c r="Z928" i="32"/>
  <c r="Y928" i="32"/>
  <c r="W928" i="32"/>
  <c r="D926" i="32"/>
  <c r="K934" i="28"/>
  <c r="M934" i="28"/>
  <c r="L934" i="28"/>
  <c r="F928" i="32"/>
  <c r="G928" i="32"/>
  <c r="H928" i="32"/>
  <c r="J928" i="32"/>
  <c r="I928" i="32"/>
  <c r="K928" i="32"/>
  <c r="D934" i="28"/>
  <c r="F934" i="28"/>
  <c r="I934" i="28"/>
  <c r="G934" i="28"/>
  <c r="H934" i="28"/>
  <c r="E934" i="28"/>
  <c r="A935" i="28"/>
  <c r="M927" i="32" a="1"/>
  <c r="AD927" i="32" a="1"/>
  <c r="Q927" i="32" a="1"/>
  <c r="AF927" i="32" a="1"/>
  <c r="O927" i="32" a="1"/>
  <c r="AH927" i="32" a="1"/>
  <c r="AD927" i="32" l="1"/>
  <c r="AF927" i="32"/>
  <c r="AH927" i="32"/>
  <c r="O927" i="32"/>
  <c r="Q927" i="32"/>
  <c r="M927" i="32"/>
  <c r="U927" i="32"/>
  <c r="C928" i="32"/>
  <c r="E926" i="32"/>
  <c r="B928" i="17" s="1"/>
  <c r="V926" i="32"/>
  <c r="C928" i="17" s="1"/>
  <c r="B928" i="32"/>
  <c r="L928" i="32"/>
  <c r="S928" i="32"/>
  <c r="AC928" i="32"/>
  <c r="AE928" i="32"/>
  <c r="AG928" i="32"/>
  <c r="T928" i="32"/>
  <c r="K935" i="28"/>
  <c r="L935" i="28"/>
  <c r="M935" i="28"/>
  <c r="P928" i="32"/>
  <c r="D927" i="32"/>
  <c r="N928" i="32"/>
  <c r="D935" i="28"/>
  <c r="AD928" i="32" a="1"/>
  <c r="W929" i="32" a="1"/>
  <c r="F929" i="32" a="1"/>
  <c r="AH928" i="32" a="1"/>
  <c r="AF928" i="32" a="1"/>
  <c r="O928" i="32" a="1"/>
  <c r="Q928" i="32" a="1"/>
  <c r="M928" i="32" a="1"/>
  <c r="E927" i="32" l="1"/>
  <c r="B929" i="17" s="1"/>
  <c r="AH928" i="32"/>
  <c r="AF928" i="32"/>
  <c r="Q928" i="32"/>
  <c r="O928" i="32"/>
  <c r="AD928" i="32"/>
  <c r="V928" i="32" s="1"/>
  <c r="C930" i="17" s="1"/>
  <c r="M928" i="32"/>
  <c r="V927" i="32"/>
  <c r="C929" i="17" s="1"/>
  <c r="F929" i="32"/>
  <c r="J929" i="32"/>
  <c r="I929" i="32"/>
  <c r="K929" i="32"/>
  <c r="G929" i="32"/>
  <c r="H929" i="32"/>
  <c r="AA929" i="32"/>
  <c r="Z929" i="32"/>
  <c r="Y929" i="32"/>
  <c r="AB929" i="32"/>
  <c r="X929" i="32"/>
  <c r="W929" i="32"/>
  <c r="U928" i="32"/>
  <c r="D928" i="32"/>
  <c r="G935" i="28"/>
  <c r="H935" i="28"/>
  <c r="E935" i="28"/>
  <c r="F935" i="28"/>
  <c r="I935" i="28"/>
  <c r="A936" i="28"/>
  <c r="F930" i="32" a="1"/>
  <c r="W930" i="32" a="1"/>
  <c r="E928" i="32" l="1"/>
  <c r="B930" i="17" s="1"/>
  <c r="T929" i="32"/>
  <c r="K936" i="28"/>
  <c r="L936" i="28"/>
  <c r="M936" i="28"/>
  <c r="AE929" i="32"/>
  <c r="AG929" i="32"/>
  <c r="N929" i="32"/>
  <c r="C929" i="32"/>
  <c r="AB930" i="32"/>
  <c r="Z930" i="32"/>
  <c r="X930" i="32"/>
  <c r="Y930" i="32"/>
  <c r="AA930" i="32"/>
  <c r="W930" i="32"/>
  <c r="B929" i="32"/>
  <c r="L929" i="32"/>
  <c r="P929" i="32"/>
  <c r="F930" i="32"/>
  <c r="K930" i="32"/>
  <c r="H930" i="32"/>
  <c r="I930" i="32"/>
  <c r="J930" i="32"/>
  <c r="G930" i="32"/>
  <c r="S929" i="32"/>
  <c r="AC929" i="32"/>
  <c r="D936" i="28"/>
  <c r="F936" i="28"/>
  <c r="I936" i="28"/>
  <c r="G936" i="28"/>
  <c r="H936" i="28"/>
  <c r="E936" i="28"/>
  <c r="A937" i="28"/>
  <c r="O929" i="32" a="1"/>
  <c r="M929" i="32" a="1"/>
  <c r="AD929" i="32" a="1"/>
  <c r="AF929" i="32" a="1"/>
  <c r="Q929" i="32" a="1"/>
  <c r="AH929" i="32" a="1"/>
  <c r="N930" i="32" l="1"/>
  <c r="M929" i="32"/>
  <c r="O929" i="32"/>
  <c r="Q929" i="32"/>
  <c r="AF929" i="32"/>
  <c r="AD929" i="32"/>
  <c r="AH929" i="32"/>
  <c r="D929" i="32"/>
  <c r="B930" i="32"/>
  <c r="L930" i="32"/>
  <c r="S930" i="32"/>
  <c r="AC930" i="32"/>
  <c r="AG930" i="32"/>
  <c r="AE930" i="32"/>
  <c r="T930" i="32"/>
  <c r="C930" i="32"/>
  <c r="L937" i="28"/>
  <c r="M937" i="28"/>
  <c r="K937" i="28"/>
  <c r="U929" i="32"/>
  <c r="P930" i="32"/>
  <c r="D937" i="28"/>
  <c r="F937" i="28"/>
  <c r="I937" i="28"/>
  <c r="G937" i="28"/>
  <c r="H937" i="28"/>
  <c r="E937" i="28"/>
  <c r="A938" i="28"/>
  <c r="M930" i="32" a="1"/>
  <c r="W931" i="32" a="1"/>
  <c r="AH930" i="32" a="1"/>
  <c r="AD930" i="32" a="1"/>
  <c r="F931" i="32" a="1"/>
  <c r="Q930" i="32" a="1"/>
  <c r="O930" i="32" a="1"/>
  <c r="AF930" i="32" a="1"/>
  <c r="AD930" i="32" l="1"/>
  <c r="AH930" i="32"/>
  <c r="AF930" i="32"/>
  <c r="O930" i="32"/>
  <c r="Q930" i="32"/>
  <c r="M930" i="32"/>
  <c r="V929" i="32"/>
  <c r="C931" i="17" s="1"/>
  <c r="E929" i="32"/>
  <c r="B931" i="17" s="1"/>
  <c r="E930" i="32"/>
  <c r="B932" i="17" s="1"/>
  <c r="G931" i="32"/>
  <c r="K931" i="32"/>
  <c r="H931" i="32"/>
  <c r="F931" i="32"/>
  <c r="J931" i="32"/>
  <c r="I931" i="32"/>
  <c r="AB931" i="32"/>
  <c r="AA931" i="32"/>
  <c r="Z931" i="32"/>
  <c r="X931" i="32"/>
  <c r="W931" i="32"/>
  <c r="Y931" i="32"/>
  <c r="L938" i="28"/>
  <c r="M938" i="28"/>
  <c r="K938" i="28"/>
  <c r="U930" i="32"/>
  <c r="D930" i="32"/>
  <c r="D938" i="28"/>
  <c r="F938" i="28"/>
  <c r="I938" i="28"/>
  <c r="G938" i="28"/>
  <c r="H938" i="28"/>
  <c r="E938" i="28"/>
  <c r="A939" i="28"/>
  <c r="F932" i="32" a="1"/>
  <c r="W932" i="32" a="1"/>
  <c r="P931" i="32" l="1"/>
  <c r="AG931" i="32"/>
  <c r="V930" i="32"/>
  <c r="C932" i="17" s="1"/>
  <c r="AA932" i="32"/>
  <c r="Z932" i="32"/>
  <c r="X932" i="32"/>
  <c r="AB932" i="32"/>
  <c r="W932" i="32"/>
  <c r="Y932" i="32"/>
  <c r="H932" i="32"/>
  <c r="K932" i="32"/>
  <c r="F932" i="32"/>
  <c r="I932" i="32"/>
  <c r="J932" i="32"/>
  <c r="G932" i="32"/>
  <c r="S931" i="32"/>
  <c r="AC931" i="32"/>
  <c r="U931" i="32" s="1"/>
  <c r="K939" i="28"/>
  <c r="M939" i="28"/>
  <c r="L939" i="28"/>
  <c r="B931" i="32"/>
  <c r="L931" i="32"/>
  <c r="N931" i="32"/>
  <c r="T931" i="32"/>
  <c r="C931" i="32"/>
  <c r="AE931" i="32"/>
  <c r="D939" i="28"/>
  <c r="F939" i="28"/>
  <c r="I939" i="28"/>
  <c r="G939" i="28"/>
  <c r="H939" i="28"/>
  <c r="E939" i="28"/>
  <c r="A940" i="28"/>
  <c r="O931" i="32" a="1"/>
  <c r="AH931" i="32" a="1"/>
  <c r="AD931" i="32" a="1"/>
  <c r="M931" i="32" a="1"/>
  <c r="F933" i="32" a="1"/>
  <c r="AF931" i="32" a="1"/>
  <c r="Q931" i="32" a="1"/>
  <c r="W933" i="32" a="1"/>
  <c r="C932" i="32" l="1"/>
  <c r="P932" i="32"/>
  <c r="O931" i="32"/>
  <c r="Q931" i="32"/>
  <c r="M931" i="32"/>
  <c r="AF931" i="32"/>
  <c r="AH931" i="32"/>
  <c r="AD931" i="32"/>
  <c r="V931" i="32" s="1"/>
  <c r="C933" i="17" s="1"/>
  <c r="AE932" i="32"/>
  <c r="T932" i="32"/>
  <c r="L932" i="32"/>
  <c r="B932" i="32"/>
  <c r="AB933" i="32"/>
  <c r="AA933" i="32"/>
  <c r="Y933" i="32"/>
  <c r="X933" i="32"/>
  <c r="W933" i="32"/>
  <c r="Z933" i="32"/>
  <c r="N932" i="32"/>
  <c r="K940" i="28"/>
  <c r="M940" i="28"/>
  <c r="L940" i="28"/>
  <c r="S932" i="32"/>
  <c r="AC932" i="32"/>
  <c r="D931" i="32"/>
  <c r="G933" i="32"/>
  <c r="F933" i="32"/>
  <c r="J933" i="32"/>
  <c r="I933" i="32"/>
  <c r="K933" i="32"/>
  <c r="H933" i="32"/>
  <c r="N933" i="32" s="1"/>
  <c r="AG932" i="32"/>
  <c r="D940" i="28"/>
  <c r="AF932" i="32" a="1"/>
  <c r="O932" i="32" a="1"/>
  <c r="Q932" i="32" a="1"/>
  <c r="AD932" i="32" a="1"/>
  <c r="F934" i="32" a="1"/>
  <c r="M932" i="32" a="1"/>
  <c r="W934" i="32" a="1"/>
  <c r="AH932" i="32" a="1"/>
  <c r="O932" i="32" l="1"/>
  <c r="Q932" i="32"/>
  <c r="M932" i="32"/>
  <c r="AD932" i="32"/>
  <c r="AF932" i="32"/>
  <c r="AH932" i="32"/>
  <c r="D932" i="32"/>
  <c r="P933" i="32"/>
  <c r="E931" i="32"/>
  <c r="B933" i="17" s="1"/>
  <c r="S933" i="32"/>
  <c r="AC933" i="32"/>
  <c r="T933" i="32"/>
  <c r="AE933" i="32"/>
  <c r="AG933" i="32"/>
  <c r="C933" i="32"/>
  <c r="H934" i="32"/>
  <c r="G934" i="32"/>
  <c r="J934" i="32"/>
  <c r="K934" i="32"/>
  <c r="I934" i="32"/>
  <c r="F934" i="32"/>
  <c r="AB934" i="32"/>
  <c r="AA934" i="32"/>
  <c r="Y934" i="32"/>
  <c r="X934" i="32"/>
  <c r="W934" i="32"/>
  <c r="Z934" i="32"/>
  <c r="U932" i="32"/>
  <c r="B933" i="32"/>
  <c r="L933" i="32"/>
  <c r="H940" i="28"/>
  <c r="E940" i="28"/>
  <c r="F940" i="28"/>
  <c r="I940" i="28"/>
  <c r="G940" i="28"/>
  <c r="A941" i="28"/>
  <c r="AF933" i="32" a="1"/>
  <c r="O933" i="32" a="1"/>
  <c r="AH933" i="32" a="1"/>
  <c r="W935" i="32" a="1"/>
  <c r="M933" i="32" a="1"/>
  <c r="Q933" i="32" a="1"/>
  <c r="AD933" i="32" a="1"/>
  <c r="F935" i="32" a="1"/>
  <c r="D933" i="32" l="1"/>
  <c r="E932" i="32"/>
  <c r="B934" i="17" s="1"/>
  <c r="AH933" i="32"/>
  <c r="AF933" i="32"/>
  <c r="AD933" i="32"/>
  <c r="Q933" i="32"/>
  <c r="M933" i="32"/>
  <c r="O933" i="32"/>
  <c r="T934" i="32"/>
  <c r="AE934" i="32"/>
  <c r="V932" i="32"/>
  <c r="C934" i="17" s="1"/>
  <c r="AG934" i="32"/>
  <c r="B934" i="32"/>
  <c r="L934" i="32"/>
  <c r="P934" i="32"/>
  <c r="N934" i="32"/>
  <c r="C934" i="32"/>
  <c r="AA935" i="32"/>
  <c r="X935" i="32"/>
  <c r="AB935" i="32"/>
  <c r="W935" i="32"/>
  <c r="Z935" i="32"/>
  <c r="Y935" i="32"/>
  <c r="U933" i="32"/>
  <c r="L941" i="28"/>
  <c r="M941" i="28"/>
  <c r="K941" i="28"/>
  <c r="AC934" i="32"/>
  <c r="S934" i="32"/>
  <c r="K935" i="32"/>
  <c r="H935" i="32"/>
  <c r="G935" i="32"/>
  <c r="F935" i="32"/>
  <c r="J935" i="32"/>
  <c r="I935" i="32"/>
  <c r="D941" i="28"/>
  <c r="F941" i="28"/>
  <c r="I941" i="28"/>
  <c r="G941" i="28"/>
  <c r="H941" i="28"/>
  <c r="E941" i="28"/>
  <c r="A942" i="28"/>
  <c r="Q934" i="32" a="1"/>
  <c r="O934" i="32" a="1"/>
  <c r="AD934" i="32" a="1"/>
  <c r="AF934" i="32" a="1"/>
  <c r="AH934" i="32" a="1"/>
  <c r="M934" i="32" a="1"/>
  <c r="AF934" i="32" l="1"/>
  <c r="AH934" i="32"/>
  <c r="AD934" i="32"/>
  <c r="M934" i="32"/>
  <c r="Q934" i="32"/>
  <c r="O934" i="32"/>
  <c r="U934" i="32"/>
  <c r="T935" i="32"/>
  <c r="E933" i="32"/>
  <c r="B935" i="17" s="1"/>
  <c r="AG935" i="32"/>
  <c r="P935" i="32"/>
  <c r="V933" i="32"/>
  <c r="C935" i="17" s="1"/>
  <c r="AE935" i="32"/>
  <c r="AC935" i="32"/>
  <c r="S935" i="32"/>
  <c r="D934" i="32"/>
  <c r="B935" i="32"/>
  <c r="L935" i="32"/>
  <c r="N935" i="32"/>
  <c r="L942" i="28"/>
  <c r="M942" i="28"/>
  <c r="K942" i="28"/>
  <c r="C935" i="32"/>
  <c r="D942" i="28"/>
  <c r="I942" i="28"/>
  <c r="G942" i="28"/>
  <c r="H942" i="28"/>
  <c r="E942" i="28"/>
  <c r="F942" i="28"/>
  <c r="A943" i="28"/>
  <c r="AD935" i="32" a="1"/>
  <c r="AH935" i="32" a="1"/>
  <c r="W936" i="32" a="1"/>
  <c r="AF935" i="32" a="1"/>
  <c r="Q935" i="32" a="1"/>
  <c r="O935" i="32" a="1"/>
  <c r="M935" i="32" a="1"/>
  <c r="F936" i="32" a="1"/>
  <c r="V934" i="32" l="1"/>
  <c r="C936" i="17" s="1"/>
  <c r="U935" i="32"/>
  <c r="Q935" i="32"/>
  <c r="O935" i="32"/>
  <c r="M935" i="32"/>
  <c r="AH935" i="32"/>
  <c r="AF935" i="32"/>
  <c r="AD935" i="32"/>
  <c r="V935" i="32" s="1"/>
  <c r="C937" i="17" s="1"/>
  <c r="E934" i="32"/>
  <c r="B936" i="17" s="1"/>
  <c r="F936" i="32"/>
  <c r="J936" i="32"/>
  <c r="K936" i="32"/>
  <c r="G936" i="32"/>
  <c r="H936" i="32"/>
  <c r="I936" i="32"/>
  <c r="K943" i="28"/>
  <c r="L943" i="28"/>
  <c r="M943" i="28"/>
  <c r="D935" i="32"/>
  <c r="X936" i="32"/>
  <c r="W936" i="32"/>
  <c r="AB936" i="32"/>
  <c r="AA936" i="32"/>
  <c r="AG936" i="32" s="1"/>
  <c r="Y936" i="32"/>
  <c r="Z936" i="32"/>
  <c r="D943" i="28"/>
  <c r="F937" i="32" a="1"/>
  <c r="W937" i="32" a="1"/>
  <c r="E935" i="32" l="1"/>
  <c r="B937" i="17" s="1"/>
  <c r="W937" i="32"/>
  <c r="Z937" i="32"/>
  <c r="X937" i="32"/>
  <c r="AB937" i="32"/>
  <c r="AA937" i="32"/>
  <c r="Y937" i="32"/>
  <c r="AE937" i="32" s="1"/>
  <c r="AE936" i="32"/>
  <c r="N936" i="32"/>
  <c r="C936" i="32"/>
  <c r="J937" i="32"/>
  <c r="F937" i="32"/>
  <c r="I937" i="32"/>
  <c r="K937" i="32"/>
  <c r="H937" i="32"/>
  <c r="G937" i="32"/>
  <c r="S936" i="32"/>
  <c r="AC936" i="32"/>
  <c r="P936" i="32"/>
  <c r="T936" i="32"/>
  <c r="L936" i="32"/>
  <c r="B936" i="32"/>
  <c r="F943" i="28"/>
  <c r="I943" i="28"/>
  <c r="G943" i="28"/>
  <c r="H943" i="28"/>
  <c r="E943" i="28"/>
  <c r="A944" i="28"/>
  <c r="F938" i="32" a="1"/>
  <c r="M936" i="32" a="1"/>
  <c r="Q936" i="32" a="1"/>
  <c r="AF936" i="32" a="1"/>
  <c r="O936" i="32" a="1"/>
  <c r="W938" i="32" a="1"/>
  <c r="AD936" i="32" a="1"/>
  <c r="AH936" i="32" a="1"/>
  <c r="P937" i="32" l="1"/>
  <c r="AG937" i="32"/>
  <c r="D936" i="32"/>
  <c r="O936" i="32"/>
  <c r="M936" i="32"/>
  <c r="Q936" i="32"/>
  <c r="AF936" i="32"/>
  <c r="AH936" i="32"/>
  <c r="AD936" i="32"/>
  <c r="T937" i="32"/>
  <c r="J938" i="32"/>
  <c r="K938" i="32"/>
  <c r="I938" i="32"/>
  <c r="H938" i="32"/>
  <c r="N938" i="32" s="1"/>
  <c r="F938" i="32"/>
  <c r="G938" i="32"/>
  <c r="B937" i="32"/>
  <c r="L937" i="32"/>
  <c r="AB938" i="32"/>
  <c r="W938" i="32"/>
  <c r="Y938" i="32"/>
  <c r="X938" i="32"/>
  <c r="AA938" i="32"/>
  <c r="Z938" i="32"/>
  <c r="U936" i="32"/>
  <c r="K944" i="28"/>
  <c r="M944" i="28"/>
  <c r="L944" i="28"/>
  <c r="C937" i="32"/>
  <c r="AC937" i="32"/>
  <c r="S937" i="32"/>
  <c r="N937" i="32"/>
  <c r="D944" i="28"/>
  <c r="F944" i="28"/>
  <c r="I944" i="28"/>
  <c r="G944" i="28"/>
  <c r="H944" i="28"/>
  <c r="E944" i="28"/>
  <c r="A945" i="28"/>
  <c r="M937" i="32" a="1"/>
  <c r="Q937" i="32" a="1"/>
  <c r="O937" i="32" a="1"/>
  <c r="AH937" i="32" a="1"/>
  <c r="AD937" i="32" a="1"/>
  <c r="AF937" i="32" a="1"/>
  <c r="C938" i="32" l="1"/>
  <c r="D937" i="32"/>
  <c r="U937" i="32"/>
  <c r="AE938" i="32"/>
  <c r="M937" i="32"/>
  <c r="O937" i="32"/>
  <c r="Q937" i="32"/>
  <c r="AD937" i="32"/>
  <c r="AH937" i="32"/>
  <c r="AF937" i="32"/>
  <c r="V936" i="32"/>
  <c r="C938" i="17" s="1"/>
  <c r="AG938" i="32"/>
  <c r="E936" i="32"/>
  <c r="B938" i="17" s="1"/>
  <c r="T938" i="32"/>
  <c r="K945" i="28"/>
  <c r="L945" i="28"/>
  <c r="M945" i="28"/>
  <c r="L938" i="32"/>
  <c r="B938" i="32"/>
  <c r="S938" i="32"/>
  <c r="AC938" i="32"/>
  <c r="P938" i="32"/>
  <c r="D945" i="28"/>
  <c r="E945" i="28"/>
  <c r="F945" i="28"/>
  <c r="I945" i="28"/>
  <c r="G945" i="28"/>
  <c r="H945" i="28"/>
  <c r="A946" i="28"/>
  <c r="AF938" i="32" a="1"/>
  <c r="O938" i="32" a="1"/>
  <c r="Q938" i="32" a="1"/>
  <c r="M938" i="32" a="1"/>
  <c r="AD938" i="32" a="1"/>
  <c r="W939" i="32" a="1"/>
  <c r="AH938" i="32" a="1"/>
  <c r="F939" i="32" a="1"/>
  <c r="Q938" i="32" l="1"/>
  <c r="M938" i="32"/>
  <c r="AF938" i="32"/>
  <c r="AD938" i="32"/>
  <c r="AH938" i="32"/>
  <c r="O938" i="32"/>
  <c r="V937" i="32"/>
  <c r="C939" i="17" s="1"/>
  <c r="U938" i="32"/>
  <c r="E937" i="32"/>
  <c r="B939" i="17" s="1"/>
  <c r="D938" i="32"/>
  <c r="V938" i="32"/>
  <c r="C940" i="17" s="1"/>
  <c r="J939" i="32"/>
  <c r="K939" i="32"/>
  <c r="F939" i="32"/>
  <c r="I939" i="32"/>
  <c r="H939" i="32"/>
  <c r="G939" i="32"/>
  <c r="C939" i="32" s="1"/>
  <c r="M946" i="28"/>
  <c r="K946" i="28"/>
  <c r="L946" i="28"/>
  <c r="AB939" i="32"/>
  <c r="AA939" i="32"/>
  <c r="AG939" i="32" s="1"/>
  <c r="Z939" i="32"/>
  <c r="Y939" i="32"/>
  <c r="AE939" i="32" s="1"/>
  <c r="W939" i="32"/>
  <c r="X939" i="32"/>
  <c r="D946" i="28"/>
  <c r="F946" i="28"/>
  <c r="I946" i="28"/>
  <c r="G946" i="28"/>
  <c r="H946" i="28"/>
  <c r="E946" i="28"/>
  <c r="A947" i="28"/>
  <c r="W940" i="32" a="1"/>
  <c r="O939" i="32" a="1"/>
  <c r="F940" i="32" a="1"/>
  <c r="M939" i="32" a="1"/>
  <c r="Q939" i="32" a="1"/>
  <c r="T939" i="32" l="1"/>
  <c r="E938" i="32"/>
  <c r="B940" i="17" s="1"/>
  <c r="P939" i="32"/>
  <c r="N939" i="32"/>
  <c r="O939" i="32"/>
  <c r="Q939" i="32"/>
  <c r="M939" i="32"/>
  <c r="E939" i="32" s="1"/>
  <c r="B941" i="17" s="1"/>
  <c r="B939" i="32"/>
  <c r="L939" i="32"/>
  <c r="M947" i="28"/>
  <c r="L947" i="28"/>
  <c r="K947" i="28"/>
  <c r="AC939" i="32"/>
  <c r="U939" i="32" s="1"/>
  <c r="S939" i="32"/>
  <c r="Z940" i="32"/>
  <c r="Y940" i="32"/>
  <c r="AB940" i="32"/>
  <c r="AA940" i="32"/>
  <c r="X940" i="32"/>
  <c r="W940" i="32"/>
  <c r="J940" i="32"/>
  <c r="I940" i="32"/>
  <c r="F940" i="32"/>
  <c r="H940" i="32"/>
  <c r="N940" i="32" s="1"/>
  <c r="G940" i="32"/>
  <c r="K940" i="32"/>
  <c r="D947" i="28"/>
  <c r="G947" i="28"/>
  <c r="H947" i="28"/>
  <c r="E947" i="28"/>
  <c r="F947" i="28"/>
  <c r="I947" i="28"/>
  <c r="A948" i="28"/>
  <c r="AF939" i="32" a="1"/>
  <c r="AD939" i="32" a="1"/>
  <c r="AH939" i="32" a="1"/>
  <c r="W941" i="32" a="1"/>
  <c r="F941" i="32" a="1"/>
  <c r="AH939" i="32" l="1"/>
  <c r="AD939" i="32"/>
  <c r="AF939" i="32"/>
  <c r="D939" i="32"/>
  <c r="AE940" i="32"/>
  <c r="W941" i="32"/>
  <c r="Z941" i="32"/>
  <c r="AA941" i="32"/>
  <c r="AB941" i="32"/>
  <c r="Y941" i="32"/>
  <c r="AE941" i="32" s="1"/>
  <c r="X941" i="32"/>
  <c r="C940" i="32"/>
  <c r="P940" i="32"/>
  <c r="K948" i="28"/>
  <c r="L948" i="28"/>
  <c r="M948" i="28"/>
  <c r="S940" i="32"/>
  <c r="AC940" i="32"/>
  <c r="T940" i="32"/>
  <c r="B940" i="32"/>
  <c r="L940" i="32"/>
  <c r="AG940" i="32"/>
  <c r="I941" i="32"/>
  <c r="H941" i="32"/>
  <c r="J941" i="32"/>
  <c r="K941" i="32"/>
  <c r="F941" i="32"/>
  <c r="G941" i="32"/>
  <c r="D948" i="28"/>
  <c r="AH940" i="32" a="1"/>
  <c r="Q940" i="32" a="1"/>
  <c r="M940" i="32" a="1"/>
  <c r="O940" i="32" a="1"/>
  <c r="F942" i="32" a="1"/>
  <c r="AF940" i="32" a="1"/>
  <c r="AD940" i="32" a="1"/>
  <c r="W942" i="32" a="1"/>
  <c r="V939" i="32" l="1"/>
  <c r="C941" i="17" s="1"/>
  <c r="C941" i="32"/>
  <c r="N941" i="32"/>
  <c r="O940" i="32"/>
  <c r="Q940" i="32"/>
  <c r="M940" i="32"/>
  <c r="AD940" i="32"/>
  <c r="AF940" i="32"/>
  <c r="AH940" i="32"/>
  <c r="AA942" i="32"/>
  <c r="W942" i="32"/>
  <c r="AB942" i="32"/>
  <c r="Z942" i="32"/>
  <c r="Y942" i="32"/>
  <c r="AE942" i="32" s="1"/>
  <c r="X942" i="32"/>
  <c r="G942" i="32"/>
  <c r="F942" i="32"/>
  <c r="H942" i="32"/>
  <c r="I942" i="32"/>
  <c r="J942" i="32"/>
  <c r="K942" i="32"/>
  <c r="P941" i="32"/>
  <c r="AG941" i="32"/>
  <c r="B941" i="32"/>
  <c r="L941" i="32"/>
  <c r="T941" i="32"/>
  <c r="D940" i="32"/>
  <c r="U940" i="32"/>
  <c r="S941" i="32"/>
  <c r="AC941" i="32"/>
  <c r="F948" i="28"/>
  <c r="I948" i="28"/>
  <c r="G948" i="28"/>
  <c r="H948" i="28"/>
  <c r="E948" i="28"/>
  <c r="A949" i="28"/>
  <c r="Q941" i="32" a="1"/>
  <c r="O941" i="32" a="1"/>
  <c r="AF941" i="32" a="1"/>
  <c r="W943" i="32" a="1"/>
  <c r="M941" i="32" a="1"/>
  <c r="AH941" i="32" a="1"/>
  <c r="AD941" i="32" a="1"/>
  <c r="F943" i="32" a="1"/>
  <c r="U941" i="32" l="1"/>
  <c r="O941" i="32"/>
  <c r="M941" i="32"/>
  <c r="Q941" i="32"/>
  <c r="D941" i="32"/>
  <c r="AD941" i="32"/>
  <c r="AH941" i="32"/>
  <c r="AF941" i="32"/>
  <c r="V940" i="32"/>
  <c r="C942" i="17" s="1"/>
  <c r="N942" i="32"/>
  <c r="E940" i="32"/>
  <c r="B942" i="17" s="1"/>
  <c r="T942" i="32"/>
  <c r="Z943" i="32"/>
  <c r="AB943" i="32"/>
  <c r="X943" i="32"/>
  <c r="T943" i="32" s="1"/>
  <c r="AA943" i="32"/>
  <c r="AG943" i="32" s="1"/>
  <c r="Y943" i="32"/>
  <c r="AE943" i="32" s="1"/>
  <c r="W943" i="32"/>
  <c r="P942" i="32"/>
  <c r="B942" i="32"/>
  <c r="L942" i="32"/>
  <c r="AG942" i="32"/>
  <c r="I943" i="32"/>
  <c r="G943" i="32"/>
  <c r="K943" i="32"/>
  <c r="F943" i="32"/>
  <c r="H943" i="32"/>
  <c r="J943" i="32"/>
  <c r="C942" i="32"/>
  <c r="AC942" i="32"/>
  <c r="S942" i="32"/>
  <c r="L949" i="28"/>
  <c r="M949" i="28"/>
  <c r="K949" i="28"/>
  <c r="D949" i="28"/>
  <c r="F949" i="28"/>
  <c r="I949" i="28"/>
  <c r="G949" i="28"/>
  <c r="H949" i="28"/>
  <c r="E949" i="28"/>
  <c r="A950" i="28"/>
  <c r="O942" i="32" a="1"/>
  <c r="AD942" i="32" a="1"/>
  <c r="Q942" i="32" a="1"/>
  <c r="AF942" i="32" a="1"/>
  <c r="M942" i="32" a="1"/>
  <c r="AH942" i="32" a="1"/>
  <c r="E941" i="32" l="1"/>
  <c r="B943" i="17" s="1"/>
  <c r="D942" i="32"/>
  <c r="V941" i="32"/>
  <c r="C943" i="17" s="1"/>
  <c r="AF942" i="32"/>
  <c r="AD942" i="32"/>
  <c r="AH942" i="32"/>
  <c r="Q942" i="32"/>
  <c r="M942" i="32"/>
  <c r="O942" i="32"/>
  <c r="U942" i="32"/>
  <c r="P943" i="32"/>
  <c r="N943" i="32"/>
  <c r="B943" i="32"/>
  <c r="L943" i="32"/>
  <c r="C943" i="32"/>
  <c r="L950" i="28"/>
  <c r="M950" i="28"/>
  <c r="K950" i="28"/>
  <c r="S943" i="32"/>
  <c r="AC943" i="32"/>
  <c r="U943" i="32" s="1"/>
  <c r="D950" i="28"/>
  <c r="O943" i="32" a="1"/>
  <c r="Q943" i="32" a="1"/>
  <c r="AF943" i="32" a="1"/>
  <c r="F944" i="32" a="1"/>
  <c r="AD943" i="32" a="1"/>
  <c r="AH943" i="32" a="1"/>
  <c r="M943" i="32" a="1"/>
  <c r="W944" i="32" a="1"/>
  <c r="D943" i="32" l="1"/>
  <c r="O943" i="32"/>
  <c r="AF943" i="32"/>
  <c r="M943" i="32"/>
  <c r="AH943" i="32"/>
  <c r="AD943" i="32"/>
  <c r="V943" i="32" s="1"/>
  <c r="C945" i="17" s="1"/>
  <c r="Q943" i="32"/>
  <c r="E942" i="32"/>
  <c r="B944" i="17" s="1"/>
  <c r="V942" i="32"/>
  <c r="C944" i="17" s="1"/>
  <c r="K944" i="32"/>
  <c r="H944" i="32"/>
  <c r="F944" i="32"/>
  <c r="I944" i="32"/>
  <c r="G944" i="32"/>
  <c r="J944" i="32"/>
  <c r="Z944" i="32"/>
  <c r="W944" i="32"/>
  <c r="AB944" i="32"/>
  <c r="Y944" i="32"/>
  <c r="X944" i="32"/>
  <c r="AA944" i="32"/>
  <c r="F950" i="28"/>
  <c r="I950" i="28"/>
  <c r="G950" i="28"/>
  <c r="H950" i="28"/>
  <c r="E950" i="28"/>
  <c r="A951" i="28"/>
  <c r="F945" i="32" a="1"/>
  <c r="W945" i="32" a="1"/>
  <c r="P944" i="32" l="1"/>
  <c r="AE944" i="32"/>
  <c r="E943" i="32"/>
  <c r="B945" i="17" s="1"/>
  <c r="AG944" i="32"/>
  <c r="T944" i="32"/>
  <c r="AC944" i="32"/>
  <c r="U944" i="32" s="1"/>
  <c r="S944" i="32"/>
  <c r="M951" i="28"/>
  <c r="K951" i="28"/>
  <c r="L951" i="28"/>
  <c r="X945" i="32"/>
  <c r="AB945" i="32"/>
  <c r="Y945" i="32"/>
  <c r="AA945" i="32"/>
  <c r="Z945" i="32"/>
  <c r="W945" i="32"/>
  <c r="C944" i="32"/>
  <c r="H945" i="32"/>
  <c r="G945" i="32"/>
  <c r="F945" i="32"/>
  <c r="J945" i="32"/>
  <c r="I945" i="32"/>
  <c r="K945" i="32"/>
  <c r="B944" i="32"/>
  <c r="L944" i="32"/>
  <c r="N944" i="32"/>
  <c r="D951" i="28"/>
  <c r="F951" i="28"/>
  <c r="I951" i="28"/>
  <c r="G951" i="28"/>
  <c r="H951" i="28"/>
  <c r="E951" i="28"/>
  <c r="A952" i="28"/>
  <c r="Q944" i="32" a="1"/>
  <c r="AH944" i="32" a="1"/>
  <c r="O944" i="32" a="1"/>
  <c r="AF944" i="32" a="1"/>
  <c r="AD944" i="32" a="1"/>
  <c r="M944" i="32" a="1"/>
  <c r="AG945" i="32" l="1"/>
  <c r="C945" i="32"/>
  <c r="P945" i="32"/>
  <c r="M944" i="32"/>
  <c r="O944" i="32"/>
  <c r="Q944" i="32"/>
  <c r="AF944" i="32"/>
  <c r="AD944" i="32"/>
  <c r="AH944" i="32"/>
  <c r="B945" i="32"/>
  <c r="L945" i="32"/>
  <c r="N945" i="32"/>
  <c r="AC945" i="32"/>
  <c r="S945" i="32"/>
  <c r="M952" i="28"/>
  <c r="K952" i="28"/>
  <c r="L952" i="28"/>
  <c r="T945" i="32"/>
  <c r="D944" i="32"/>
  <c r="AE945" i="32"/>
  <c r="D952" i="28"/>
  <c r="H952" i="28"/>
  <c r="E952" i="28"/>
  <c r="F952" i="28"/>
  <c r="I952" i="28"/>
  <c r="G952" i="28"/>
  <c r="A953" i="28"/>
  <c r="Q945" i="32" a="1"/>
  <c r="AF945" i="32" a="1"/>
  <c r="M945" i="32" a="1"/>
  <c r="O945" i="32" a="1"/>
  <c r="F946" i="32" a="1"/>
  <c r="AH945" i="32" a="1"/>
  <c r="AD945" i="32" a="1"/>
  <c r="W946" i="32" a="1"/>
  <c r="M945" i="32" l="1"/>
  <c r="Q945" i="32"/>
  <c r="O945" i="32"/>
  <c r="AF945" i="32"/>
  <c r="AD945" i="32"/>
  <c r="AH945" i="32"/>
  <c r="V944" i="32"/>
  <c r="C946" i="17" s="1"/>
  <c r="E944" i="32"/>
  <c r="B946" i="17" s="1"/>
  <c r="V945" i="32"/>
  <c r="C947" i="17" s="1"/>
  <c r="X946" i="32"/>
  <c r="W946" i="32"/>
  <c r="AB946" i="32"/>
  <c r="AA946" i="32"/>
  <c r="Z946" i="32"/>
  <c r="Y946" i="32"/>
  <c r="L953" i="28"/>
  <c r="K953" i="28"/>
  <c r="M953" i="28"/>
  <c r="F946" i="32"/>
  <c r="H946" i="32"/>
  <c r="K946" i="32"/>
  <c r="I946" i="32"/>
  <c r="G946" i="32"/>
  <c r="J946" i="32"/>
  <c r="U945" i="32"/>
  <c r="D945" i="32"/>
  <c r="D953" i="28"/>
  <c r="F953" i="28"/>
  <c r="I953" i="28"/>
  <c r="G953" i="28"/>
  <c r="H953" i="28"/>
  <c r="E953" i="28"/>
  <c r="A954" i="28"/>
  <c r="F947" i="32" a="1"/>
  <c r="W947" i="32" a="1"/>
  <c r="AE946" i="32" l="1"/>
  <c r="N946" i="32"/>
  <c r="AG946" i="32"/>
  <c r="P946" i="32"/>
  <c r="C946" i="32"/>
  <c r="E945" i="32"/>
  <c r="B947" i="17" s="1"/>
  <c r="M954" i="28"/>
  <c r="L954" i="28"/>
  <c r="K954" i="28"/>
  <c r="X947" i="32"/>
  <c r="AB947" i="32"/>
  <c r="AA947" i="32"/>
  <c r="Z947" i="32"/>
  <c r="Y947" i="32"/>
  <c r="W947" i="32"/>
  <c r="B946" i="32"/>
  <c r="L946" i="32"/>
  <c r="I947" i="32"/>
  <c r="K947" i="32"/>
  <c r="G947" i="32"/>
  <c r="J947" i="32"/>
  <c r="F947" i="32"/>
  <c r="H947" i="32"/>
  <c r="S946" i="32"/>
  <c r="AC946" i="32"/>
  <c r="T946" i="32"/>
  <c r="D954" i="28"/>
  <c r="I954" i="28"/>
  <c r="G954" i="28"/>
  <c r="H954" i="28"/>
  <c r="E954" i="28"/>
  <c r="F954" i="28"/>
  <c r="A955" i="28"/>
  <c r="AF946" i="32" a="1"/>
  <c r="M946" i="32" a="1"/>
  <c r="O946" i="32" a="1"/>
  <c r="W948" i="32" a="1"/>
  <c r="AH946" i="32" a="1"/>
  <c r="F948" i="32" a="1"/>
  <c r="AD946" i="32" a="1"/>
  <c r="Q946" i="32" a="1"/>
  <c r="D946" i="32" l="1"/>
  <c r="AE947" i="32"/>
  <c r="AG947" i="32"/>
  <c r="AF946" i="32"/>
  <c r="AH946" i="32"/>
  <c r="AD946" i="32"/>
  <c r="Q946" i="32"/>
  <c r="O946" i="32"/>
  <c r="M946" i="32"/>
  <c r="E946" i="32" s="1"/>
  <c r="B948" i="17" s="1"/>
  <c r="U946" i="32"/>
  <c r="P947" i="32"/>
  <c r="C947" i="32"/>
  <c r="G948" i="32"/>
  <c r="I948" i="32"/>
  <c r="K948" i="32"/>
  <c r="J948" i="32"/>
  <c r="F948" i="32"/>
  <c r="H948" i="32"/>
  <c r="N948" i="32" s="1"/>
  <c r="Y948" i="32"/>
  <c r="W948" i="32"/>
  <c r="AB948" i="32"/>
  <c r="Z948" i="32"/>
  <c r="AA948" i="32"/>
  <c r="X948" i="32"/>
  <c r="M955" i="28"/>
  <c r="K955" i="28"/>
  <c r="L955" i="28"/>
  <c r="T947" i="32"/>
  <c r="N947" i="32"/>
  <c r="S947" i="32"/>
  <c r="AC947" i="32"/>
  <c r="B947" i="32"/>
  <c r="L947" i="32"/>
  <c r="D955" i="28"/>
  <c r="F955" i="28"/>
  <c r="I955" i="28"/>
  <c r="G955" i="28"/>
  <c r="H955" i="28"/>
  <c r="E955" i="28"/>
  <c r="A956" i="28"/>
  <c r="O947" i="32" a="1"/>
  <c r="F949" i="32" a="1"/>
  <c r="AH947" i="32" a="1"/>
  <c r="AD947" i="32" a="1"/>
  <c r="M947" i="32" a="1"/>
  <c r="Q947" i="32" a="1"/>
  <c r="W949" i="32" a="1"/>
  <c r="AF947" i="32" a="1"/>
  <c r="D947" i="32" l="1"/>
  <c r="P948" i="32"/>
  <c r="U947" i="32"/>
  <c r="M947" i="32"/>
  <c r="Q947" i="32"/>
  <c r="O947" i="32"/>
  <c r="AF947" i="32"/>
  <c r="AD947" i="32"/>
  <c r="AH947" i="32"/>
  <c r="V946" i="32"/>
  <c r="C948" i="17" s="1"/>
  <c r="AG948" i="32"/>
  <c r="T948" i="32"/>
  <c r="S948" i="32"/>
  <c r="AC948" i="32"/>
  <c r="AE948" i="32"/>
  <c r="AB949" i="32"/>
  <c r="AA949" i="32"/>
  <c r="Y949" i="32"/>
  <c r="Z949" i="32"/>
  <c r="W949" i="32"/>
  <c r="X949" i="32"/>
  <c r="L956" i="28"/>
  <c r="K956" i="28"/>
  <c r="M956" i="28"/>
  <c r="H949" i="32"/>
  <c r="G949" i="32"/>
  <c r="I949" i="32"/>
  <c r="F949" i="32"/>
  <c r="K949" i="32"/>
  <c r="J949" i="32"/>
  <c r="C948" i="32"/>
  <c r="B948" i="32"/>
  <c r="L948" i="32"/>
  <c r="D956" i="28"/>
  <c r="F956" i="28"/>
  <c r="I956" i="28"/>
  <c r="G956" i="28"/>
  <c r="H956" i="28"/>
  <c r="E956" i="28"/>
  <c r="A957" i="28"/>
  <c r="M948" i="32" a="1"/>
  <c r="AH948" i="32" a="1"/>
  <c r="F950" i="32" a="1"/>
  <c r="AF948" i="32" a="1"/>
  <c r="O948" i="32" a="1"/>
  <c r="Q948" i="32" a="1"/>
  <c r="AD948" i="32" a="1"/>
  <c r="W950" i="32" a="1"/>
  <c r="P949" i="32" l="1"/>
  <c r="D948" i="32"/>
  <c r="E947" i="32"/>
  <c r="B949" i="17" s="1"/>
  <c r="Q948" i="32"/>
  <c r="O948" i="32"/>
  <c r="M948" i="32"/>
  <c r="AD948" i="32"/>
  <c r="AH948" i="32"/>
  <c r="AF948" i="32"/>
  <c r="V947" i="32"/>
  <c r="C949" i="17" s="1"/>
  <c r="AE949" i="32"/>
  <c r="T949" i="32"/>
  <c r="S949" i="32"/>
  <c r="AC949" i="32"/>
  <c r="AG949" i="32"/>
  <c r="U948" i="32"/>
  <c r="K950" i="32"/>
  <c r="G950" i="32"/>
  <c r="F950" i="32"/>
  <c r="H950" i="32"/>
  <c r="J950" i="32"/>
  <c r="I950" i="32"/>
  <c r="B949" i="32"/>
  <c r="L949" i="32"/>
  <c r="C949" i="32"/>
  <c r="K957" i="28"/>
  <c r="M957" i="28"/>
  <c r="L957" i="28"/>
  <c r="N949" i="32"/>
  <c r="Y950" i="32"/>
  <c r="AB950" i="32"/>
  <c r="Z950" i="32"/>
  <c r="AA950" i="32"/>
  <c r="W950" i="32"/>
  <c r="X950" i="32"/>
  <c r="D957" i="28"/>
  <c r="E957" i="28"/>
  <c r="F957" i="28"/>
  <c r="I957" i="28"/>
  <c r="G957" i="28"/>
  <c r="H957" i="28"/>
  <c r="A958" i="28"/>
  <c r="AF949" i="32" a="1"/>
  <c r="W951" i="32" a="1"/>
  <c r="Q949" i="32" a="1"/>
  <c r="O949" i="32" a="1"/>
  <c r="AH949" i="32" a="1"/>
  <c r="M949" i="32" a="1"/>
  <c r="AD949" i="32" a="1"/>
  <c r="F951" i="32" a="1"/>
  <c r="AG950" i="32" l="1"/>
  <c r="AH949" i="32"/>
  <c r="AF949" i="32"/>
  <c r="AD949" i="32"/>
  <c r="Q949" i="32"/>
  <c r="O949" i="32"/>
  <c r="M949" i="32"/>
  <c r="E949" i="32" s="1"/>
  <c r="B951" i="17" s="1"/>
  <c r="AE950" i="32"/>
  <c r="V948" i="32"/>
  <c r="C950" i="17" s="1"/>
  <c r="E948" i="32"/>
  <c r="B950" i="17" s="1"/>
  <c r="T950" i="32"/>
  <c r="P950" i="32"/>
  <c r="N950" i="32"/>
  <c r="L950" i="32"/>
  <c r="B950" i="32"/>
  <c r="C950" i="32"/>
  <c r="S950" i="32"/>
  <c r="AC950" i="32"/>
  <c r="I951" i="32"/>
  <c r="K951" i="32"/>
  <c r="F951" i="32"/>
  <c r="J951" i="32"/>
  <c r="G951" i="32"/>
  <c r="H951" i="32"/>
  <c r="U949" i="32"/>
  <c r="X951" i="32"/>
  <c r="AB951" i="32"/>
  <c r="AA951" i="32"/>
  <c r="Y951" i="32"/>
  <c r="Z951" i="32"/>
  <c r="W951" i="32"/>
  <c r="D949" i="32"/>
  <c r="L958" i="28"/>
  <c r="M958" i="28"/>
  <c r="K958" i="28"/>
  <c r="D958" i="28"/>
  <c r="F958" i="28"/>
  <c r="I958" i="28"/>
  <c r="G958" i="28"/>
  <c r="H958" i="28"/>
  <c r="E958" i="28"/>
  <c r="A959" i="28"/>
  <c r="AF950" i="32" a="1"/>
  <c r="W952" i="32" a="1"/>
  <c r="AD950" i="32" a="1"/>
  <c r="M950" i="32" a="1"/>
  <c r="Q950" i="32" a="1"/>
  <c r="F952" i="32" a="1"/>
  <c r="O950" i="32" a="1"/>
  <c r="AH950" i="32" a="1"/>
  <c r="N951" i="32" l="1"/>
  <c r="P951" i="32"/>
  <c r="C951" i="32"/>
  <c r="AG951" i="32"/>
  <c r="U950" i="32"/>
  <c r="D950" i="32"/>
  <c r="Q950" i="32"/>
  <c r="O950" i="32"/>
  <c r="M950" i="32"/>
  <c r="AF950" i="32"/>
  <c r="AH950" i="32"/>
  <c r="AD950" i="32"/>
  <c r="V950" i="32" s="1"/>
  <c r="C952" i="17" s="1"/>
  <c r="T951" i="32"/>
  <c r="AE951" i="32"/>
  <c r="V949" i="32"/>
  <c r="C951" i="17" s="1"/>
  <c r="X952" i="32"/>
  <c r="W952" i="32"/>
  <c r="Z952" i="32"/>
  <c r="AB952" i="32"/>
  <c r="AA952" i="32"/>
  <c r="Y952" i="32"/>
  <c r="B951" i="32"/>
  <c r="L951" i="32"/>
  <c r="D951" i="32" s="1"/>
  <c r="AC951" i="32"/>
  <c r="S951" i="32"/>
  <c r="M959" i="28"/>
  <c r="K959" i="28"/>
  <c r="L959" i="28"/>
  <c r="G952" i="32"/>
  <c r="I952" i="32"/>
  <c r="K952" i="32"/>
  <c r="F952" i="32"/>
  <c r="J952" i="32"/>
  <c r="P952" i="32" s="1"/>
  <c r="H952" i="32"/>
  <c r="N952" i="32" s="1"/>
  <c r="D959" i="28"/>
  <c r="G959" i="28"/>
  <c r="H959" i="28"/>
  <c r="E959" i="28"/>
  <c r="F959" i="28"/>
  <c r="I959" i="28"/>
  <c r="A960" i="28"/>
  <c r="AF951" i="32" a="1"/>
  <c r="M951" i="32" a="1"/>
  <c r="AD951" i="32" a="1"/>
  <c r="AH951" i="32" a="1"/>
  <c r="W953" i="32" a="1"/>
  <c r="O951" i="32" a="1"/>
  <c r="F953" i="32" a="1"/>
  <c r="Q951" i="32" a="1"/>
  <c r="O951" i="32" l="1"/>
  <c r="Q951" i="32"/>
  <c r="M951" i="32"/>
  <c r="AG952" i="32"/>
  <c r="AE952" i="32"/>
  <c r="AH951" i="32"/>
  <c r="AF951" i="32"/>
  <c r="AD951" i="32"/>
  <c r="C952" i="32"/>
  <c r="U951" i="32"/>
  <c r="E950" i="32"/>
  <c r="B952" i="17" s="1"/>
  <c r="AB953" i="32"/>
  <c r="X953" i="32"/>
  <c r="Y953" i="32"/>
  <c r="AA953" i="32"/>
  <c r="W953" i="32"/>
  <c r="Z953" i="32"/>
  <c r="K960" i="28"/>
  <c r="M960" i="28"/>
  <c r="L960" i="28"/>
  <c r="G953" i="32"/>
  <c r="F953" i="32"/>
  <c r="K953" i="32"/>
  <c r="J953" i="32"/>
  <c r="H953" i="32"/>
  <c r="I953" i="32"/>
  <c r="B952" i="32"/>
  <c r="L952" i="32"/>
  <c r="D952" i="32" s="1"/>
  <c r="S952" i="32"/>
  <c r="AC952" i="32"/>
  <c r="T952" i="32"/>
  <c r="D960" i="28"/>
  <c r="F960" i="28"/>
  <c r="I960" i="28"/>
  <c r="G960" i="28"/>
  <c r="H960" i="28"/>
  <c r="E960" i="28"/>
  <c r="A961" i="28"/>
  <c r="AF952" i="32" a="1"/>
  <c r="AH952" i="32" a="1"/>
  <c r="AD952" i="32" a="1"/>
  <c r="Q952" i="32" a="1"/>
  <c r="O952" i="32" a="1"/>
  <c r="M952" i="32" a="1"/>
  <c r="W954" i="32" a="1"/>
  <c r="F954" i="32" a="1"/>
  <c r="AG953" i="32" l="1"/>
  <c r="E951" i="32"/>
  <c r="B953" i="17" s="1"/>
  <c r="U952" i="32"/>
  <c r="P953" i="32"/>
  <c r="AD952" i="32"/>
  <c r="AF952" i="32"/>
  <c r="AH952" i="32"/>
  <c r="Q952" i="32"/>
  <c r="M952" i="32"/>
  <c r="O952" i="32"/>
  <c r="AE953" i="32"/>
  <c r="N953" i="32"/>
  <c r="C953" i="32"/>
  <c r="V951" i="32"/>
  <c r="C953" i="17" s="1"/>
  <c r="S953" i="32"/>
  <c r="AC953" i="32"/>
  <c r="B953" i="32"/>
  <c r="L953" i="32"/>
  <c r="T953" i="32"/>
  <c r="F954" i="32"/>
  <c r="I954" i="32"/>
  <c r="H954" i="32"/>
  <c r="G954" i="32"/>
  <c r="J954" i="32"/>
  <c r="K954" i="32"/>
  <c r="X954" i="32"/>
  <c r="AB954" i="32"/>
  <c r="AA954" i="32"/>
  <c r="Z954" i="32"/>
  <c r="Y954" i="32"/>
  <c r="W954" i="32"/>
  <c r="M961" i="28"/>
  <c r="K961" i="28"/>
  <c r="L961" i="28"/>
  <c r="D961" i="28"/>
  <c r="F961" i="28"/>
  <c r="I961" i="28"/>
  <c r="G961" i="28"/>
  <c r="H961" i="28"/>
  <c r="E961" i="28"/>
  <c r="A962" i="28"/>
  <c r="F955" i="32" a="1"/>
  <c r="AF953" i="32" a="1"/>
  <c r="AH953" i="32" a="1"/>
  <c r="O953" i="32" a="1"/>
  <c r="M953" i="32" a="1"/>
  <c r="Q953" i="32" a="1"/>
  <c r="AD953" i="32" a="1"/>
  <c r="W955" i="32" a="1"/>
  <c r="D953" i="32" l="1"/>
  <c r="U953" i="32"/>
  <c r="AG954" i="32"/>
  <c r="M953" i="32"/>
  <c r="O953" i="32"/>
  <c r="Q953" i="32"/>
  <c r="AD953" i="32"/>
  <c r="AF953" i="32"/>
  <c r="AH953" i="32"/>
  <c r="T954" i="32"/>
  <c r="P954" i="32"/>
  <c r="E952" i="32"/>
  <c r="B954" i="17" s="1"/>
  <c r="V952" i="32"/>
  <c r="C954" i="17" s="1"/>
  <c r="C954" i="32"/>
  <c r="N954" i="32"/>
  <c r="B954" i="32"/>
  <c r="L954" i="32"/>
  <c r="K962" i="28"/>
  <c r="M962" i="28"/>
  <c r="L962" i="28"/>
  <c r="S954" i="32"/>
  <c r="AC954" i="32"/>
  <c r="AE954" i="32"/>
  <c r="J955" i="32"/>
  <c r="I955" i="32"/>
  <c r="K955" i="32"/>
  <c r="F955" i="32"/>
  <c r="H955" i="32"/>
  <c r="N955" i="32" s="1"/>
  <c r="G955" i="32"/>
  <c r="C955" i="32" s="1"/>
  <c r="W955" i="32"/>
  <c r="Y955" i="32"/>
  <c r="AB955" i="32"/>
  <c r="AA955" i="32"/>
  <c r="AG955" i="32" s="1"/>
  <c r="X955" i="32"/>
  <c r="Z955" i="32"/>
  <c r="D962" i="28"/>
  <c r="F962" i="28"/>
  <c r="I962" i="28"/>
  <c r="G962" i="28"/>
  <c r="H962" i="28"/>
  <c r="E962" i="28"/>
  <c r="A963" i="28"/>
  <c r="O954" i="32" a="1"/>
  <c r="W956" i="32" a="1"/>
  <c r="O955" i="32" a="1"/>
  <c r="F956" i="32" a="1"/>
  <c r="Q954" i="32" a="1"/>
  <c r="Q955" i="32" a="1"/>
  <c r="AF954" i="32" a="1"/>
  <c r="AH954" i="32" a="1"/>
  <c r="M955" i="32" a="1"/>
  <c r="M954" i="32" a="1"/>
  <c r="AD954" i="32" a="1"/>
  <c r="D954" i="32" l="1"/>
  <c r="AE955" i="32"/>
  <c r="Q954" i="32"/>
  <c r="M954" i="32"/>
  <c r="O954" i="32"/>
  <c r="AF954" i="32"/>
  <c r="AD954" i="32"/>
  <c r="AH954" i="32"/>
  <c r="M955" i="32"/>
  <c r="Q955" i="32"/>
  <c r="O955" i="32"/>
  <c r="T955" i="32"/>
  <c r="V953" i="32"/>
  <c r="C955" i="17" s="1"/>
  <c r="E953" i="32"/>
  <c r="B955" i="17" s="1"/>
  <c r="S955" i="32"/>
  <c r="AC955" i="32"/>
  <c r="U955" i="32" s="1"/>
  <c r="B955" i="32"/>
  <c r="L955" i="32"/>
  <c r="P955" i="32"/>
  <c r="K956" i="32"/>
  <c r="H956" i="32"/>
  <c r="G956" i="32"/>
  <c r="F956" i="32"/>
  <c r="J956" i="32"/>
  <c r="I956" i="32"/>
  <c r="U954" i="32"/>
  <c r="AB956" i="32"/>
  <c r="AA956" i="32"/>
  <c r="Z956" i="32"/>
  <c r="Y956" i="32"/>
  <c r="AE956" i="32" s="1"/>
  <c r="X956" i="32"/>
  <c r="T956" i="32" s="1"/>
  <c r="W956" i="32"/>
  <c r="L963" i="28"/>
  <c r="M963" i="28"/>
  <c r="K963" i="28"/>
  <c r="D963" i="28"/>
  <c r="F963" i="28"/>
  <c r="I963" i="28"/>
  <c r="G963" i="28"/>
  <c r="H963" i="28"/>
  <c r="E963" i="28"/>
  <c r="A964" i="28"/>
  <c r="AD955" i="32" a="1"/>
  <c r="AH955" i="32" a="1"/>
  <c r="F957" i="32" a="1"/>
  <c r="AH956" i="32" a="1"/>
  <c r="AD956" i="32" a="1"/>
  <c r="W957" i="32" a="1"/>
  <c r="AF955" i="32" a="1"/>
  <c r="AF956" i="32" a="1"/>
  <c r="AG956" i="32" l="1"/>
  <c r="E955" i="32"/>
  <c r="B957" i="17" s="1"/>
  <c r="AF955" i="32"/>
  <c r="AD955" i="32"/>
  <c r="AH955" i="32"/>
  <c r="AD956" i="32"/>
  <c r="AF956" i="32"/>
  <c r="V956" i="32" s="1"/>
  <c r="C958" i="17" s="1"/>
  <c r="AH956" i="32"/>
  <c r="V954" i="32"/>
  <c r="C956" i="17" s="1"/>
  <c r="P956" i="32"/>
  <c r="E954" i="32"/>
  <c r="B956" i="17" s="1"/>
  <c r="G957" i="32"/>
  <c r="F957" i="32"/>
  <c r="I957" i="32"/>
  <c r="H957" i="32"/>
  <c r="N957" i="32" s="1"/>
  <c r="K957" i="32"/>
  <c r="J957" i="32"/>
  <c r="Y957" i="32"/>
  <c r="AB957" i="32"/>
  <c r="Z957" i="32"/>
  <c r="AA957" i="32"/>
  <c r="X957" i="32"/>
  <c r="W957" i="32"/>
  <c r="C956" i="32"/>
  <c r="D955" i="32"/>
  <c r="B956" i="32"/>
  <c r="L956" i="32"/>
  <c r="AC956" i="32"/>
  <c r="U956" i="32" s="1"/>
  <c r="S956" i="32"/>
  <c r="N956" i="32"/>
  <c r="M964" i="28"/>
  <c r="K964" i="28"/>
  <c r="L964" i="28"/>
  <c r="D964" i="28"/>
  <c r="W958" i="32" a="1"/>
  <c r="M956" i="32" a="1"/>
  <c r="F958" i="32" a="1"/>
  <c r="O956" i="32" a="1"/>
  <c r="Q956" i="32" a="1"/>
  <c r="P957" i="32" l="1"/>
  <c r="O956" i="32"/>
  <c r="Q956" i="32"/>
  <c r="M956" i="32"/>
  <c r="AG957" i="32"/>
  <c r="V955" i="32"/>
  <c r="C957" i="17" s="1"/>
  <c r="T957" i="32"/>
  <c r="D956" i="32"/>
  <c r="S957" i="32"/>
  <c r="AC957" i="32"/>
  <c r="AE957" i="32"/>
  <c r="AA958" i="32"/>
  <c r="AB958" i="32"/>
  <c r="W958" i="32"/>
  <c r="Y958" i="32"/>
  <c r="Z958" i="32"/>
  <c r="X958" i="32"/>
  <c r="H958" i="32"/>
  <c r="K958" i="32"/>
  <c r="J958" i="32"/>
  <c r="G958" i="32"/>
  <c r="I958" i="32"/>
  <c r="F958" i="32"/>
  <c r="B957" i="32"/>
  <c r="L957" i="32"/>
  <c r="C957" i="32"/>
  <c r="H964" i="28"/>
  <c r="E964" i="28"/>
  <c r="F964" i="28"/>
  <c r="I964" i="28"/>
  <c r="G964" i="28"/>
  <c r="A965" i="28"/>
  <c r="AF957" i="32" a="1"/>
  <c r="O957" i="32" a="1"/>
  <c r="AH957" i="32" a="1"/>
  <c r="W959" i="32" a="1"/>
  <c r="Q957" i="32" a="1"/>
  <c r="F959" i="32" a="1"/>
  <c r="M957" i="32" a="1"/>
  <c r="AD957" i="32" a="1"/>
  <c r="AG958" i="32" l="1"/>
  <c r="D957" i="32"/>
  <c r="Q957" i="32"/>
  <c r="O957" i="32"/>
  <c r="M957" i="32"/>
  <c r="AF957" i="32"/>
  <c r="AH957" i="32"/>
  <c r="AD957" i="32"/>
  <c r="N958" i="32"/>
  <c r="T958" i="32"/>
  <c r="AE958" i="32"/>
  <c r="E956" i="32"/>
  <c r="B958" i="17" s="1"/>
  <c r="S958" i="32"/>
  <c r="AC958" i="32"/>
  <c r="Y959" i="32"/>
  <c r="X959" i="32"/>
  <c r="AB959" i="32"/>
  <c r="AA959" i="32"/>
  <c r="Z959" i="32"/>
  <c r="W959" i="32"/>
  <c r="B958" i="32"/>
  <c r="L958" i="32"/>
  <c r="I959" i="32"/>
  <c r="G959" i="32"/>
  <c r="H959" i="32"/>
  <c r="F959" i="32"/>
  <c r="J959" i="32"/>
  <c r="K959" i="32"/>
  <c r="C958" i="32"/>
  <c r="U957" i="32"/>
  <c r="M965" i="28"/>
  <c r="K965" i="28"/>
  <c r="L965" i="28"/>
  <c r="P958" i="32"/>
  <c r="D965" i="28"/>
  <c r="F965" i="28"/>
  <c r="I965" i="28"/>
  <c r="G965" i="28"/>
  <c r="H965" i="28"/>
  <c r="E965" i="28"/>
  <c r="A966" i="28"/>
  <c r="AD958" i="32" a="1"/>
  <c r="O958" i="32" a="1"/>
  <c r="M958" i="32" a="1"/>
  <c r="AF958" i="32" a="1"/>
  <c r="AH958" i="32" a="1"/>
  <c r="Q958" i="32" a="1"/>
  <c r="U958" i="32" l="1"/>
  <c r="V957" i="32"/>
  <c r="C959" i="17" s="1"/>
  <c r="N959" i="32"/>
  <c r="AG959" i="32"/>
  <c r="O958" i="32"/>
  <c r="M958" i="32"/>
  <c r="Q958" i="32"/>
  <c r="AF958" i="32"/>
  <c r="AD958" i="32"/>
  <c r="AH958" i="32"/>
  <c r="P959" i="32"/>
  <c r="C959" i="32"/>
  <c r="D958" i="32"/>
  <c r="E957" i="32"/>
  <c r="B959" i="17" s="1"/>
  <c r="B959" i="32"/>
  <c r="L959" i="32"/>
  <c r="K966" i="28"/>
  <c r="L966" i="28"/>
  <c r="M966" i="28"/>
  <c r="T959" i="32"/>
  <c r="AE959" i="32"/>
  <c r="S959" i="32"/>
  <c r="AC959" i="32"/>
  <c r="D966" i="28"/>
  <c r="I966" i="28"/>
  <c r="G966" i="28"/>
  <c r="H966" i="28"/>
  <c r="E966" i="28"/>
  <c r="F966" i="28"/>
  <c r="A967" i="28"/>
  <c r="W960" i="32" a="1"/>
  <c r="AF959" i="32" a="1"/>
  <c r="M959" i="32" a="1"/>
  <c r="Q959" i="32" a="1"/>
  <c r="AD959" i="32" a="1"/>
  <c r="AH959" i="32" a="1"/>
  <c r="F960" i="32" a="1"/>
  <c r="O959" i="32" a="1"/>
  <c r="D959" i="32" l="1"/>
  <c r="O959" i="32"/>
  <c r="M959" i="32"/>
  <c r="Q959" i="32"/>
  <c r="AD959" i="32"/>
  <c r="AH959" i="32"/>
  <c r="AF959" i="32"/>
  <c r="V959" i="32" s="1"/>
  <c r="C961" i="17" s="1"/>
  <c r="E958" i="32"/>
  <c r="B960" i="17" s="1"/>
  <c r="V958" i="32"/>
  <c r="C960" i="17" s="1"/>
  <c r="K960" i="32"/>
  <c r="G960" i="32"/>
  <c r="H960" i="32"/>
  <c r="J960" i="32"/>
  <c r="I960" i="32"/>
  <c r="F960" i="32"/>
  <c r="U959" i="32"/>
  <c r="M967" i="28"/>
  <c r="K967" i="28"/>
  <c r="L967" i="28"/>
  <c r="Y960" i="32"/>
  <c r="AB960" i="32"/>
  <c r="Z960" i="32"/>
  <c r="W960" i="32"/>
  <c r="AA960" i="32"/>
  <c r="X960" i="32"/>
  <c r="D967" i="28"/>
  <c r="W961" i="32" a="1"/>
  <c r="F961" i="32" a="1"/>
  <c r="P960" i="32" l="1"/>
  <c r="T960" i="32"/>
  <c r="AG960" i="32"/>
  <c r="E959" i="32"/>
  <c r="B961" i="17" s="1"/>
  <c r="I961" i="32"/>
  <c r="H961" i="32"/>
  <c r="N961" i="32" s="1"/>
  <c r="J961" i="32"/>
  <c r="K961" i="32"/>
  <c r="G961" i="32"/>
  <c r="C961" i="32" s="1"/>
  <c r="F961" i="32"/>
  <c r="Y961" i="32"/>
  <c r="AB961" i="32"/>
  <c r="Z961" i="32"/>
  <c r="AA961" i="32"/>
  <c r="W961" i="32"/>
  <c r="X961" i="32"/>
  <c r="B960" i="32"/>
  <c r="L960" i="32"/>
  <c r="N960" i="32"/>
  <c r="S960" i="32"/>
  <c r="AC960" i="32"/>
  <c r="AE960" i="32"/>
  <c r="C960" i="32"/>
  <c r="F967" i="28"/>
  <c r="I967" i="28"/>
  <c r="G967" i="28"/>
  <c r="H967" i="28"/>
  <c r="E967" i="28"/>
  <c r="A968" i="28"/>
  <c r="M961" i="32" a="1"/>
  <c r="O961" i="32" a="1"/>
  <c r="Q960" i="32" a="1"/>
  <c r="Q961" i="32" a="1"/>
  <c r="AF960" i="32" a="1"/>
  <c r="O960" i="32" a="1"/>
  <c r="M960" i="32" a="1"/>
  <c r="AH960" i="32" a="1"/>
  <c r="W962" i="32" a="1"/>
  <c r="F962" i="32" a="1"/>
  <c r="AD960" i="32" a="1"/>
  <c r="AF960" i="32" l="1"/>
  <c r="AD960" i="32"/>
  <c r="AH960" i="32"/>
  <c r="O961" i="32"/>
  <c r="Q961" i="32"/>
  <c r="M961" i="32"/>
  <c r="M960" i="32"/>
  <c r="Q960" i="32"/>
  <c r="O960" i="32"/>
  <c r="AG961" i="32"/>
  <c r="T961" i="32"/>
  <c r="V960" i="32"/>
  <c r="C962" i="17" s="1"/>
  <c r="U960" i="32"/>
  <c r="D960" i="32"/>
  <c r="S961" i="32"/>
  <c r="AC961" i="32"/>
  <c r="K962" i="32"/>
  <c r="F962" i="32"/>
  <c r="H962" i="32"/>
  <c r="J962" i="32"/>
  <c r="G962" i="32"/>
  <c r="I962" i="32"/>
  <c r="AE961" i="32"/>
  <c r="W962" i="32"/>
  <c r="Y962" i="32"/>
  <c r="X962" i="32"/>
  <c r="AB962" i="32"/>
  <c r="AA962" i="32"/>
  <c r="AG962" i="32" s="1"/>
  <c r="Z962" i="32"/>
  <c r="P961" i="32"/>
  <c r="B961" i="32"/>
  <c r="L961" i="32"/>
  <c r="M968" i="28"/>
  <c r="K968" i="28"/>
  <c r="L968" i="28"/>
  <c r="D968" i="28"/>
  <c r="F968" i="28"/>
  <c r="I968" i="28"/>
  <c r="G968" i="28"/>
  <c r="H968" i="28"/>
  <c r="E968" i="28"/>
  <c r="A969" i="28"/>
  <c r="AD961" i="32" a="1"/>
  <c r="AH961" i="32" a="1"/>
  <c r="AF961" i="32" a="1"/>
  <c r="E961" i="32" l="1"/>
  <c r="B963" i="17" s="1"/>
  <c r="AD961" i="32"/>
  <c r="AF961" i="32"/>
  <c r="AH961" i="32"/>
  <c r="AE962" i="32"/>
  <c r="E960" i="32"/>
  <c r="B962" i="17" s="1"/>
  <c r="P962" i="32"/>
  <c r="T962" i="32"/>
  <c r="S962" i="32"/>
  <c r="AC962" i="32"/>
  <c r="C962" i="32"/>
  <c r="B962" i="32"/>
  <c r="L962" i="32"/>
  <c r="N962" i="32"/>
  <c r="D961" i="32"/>
  <c r="U961" i="32"/>
  <c r="K969" i="28"/>
  <c r="M969" i="28"/>
  <c r="L969" i="28"/>
  <c r="D969" i="28"/>
  <c r="E969" i="28"/>
  <c r="F969" i="28"/>
  <c r="I969" i="28"/>
  <c r="G969" i="28"/>
  <c r="H969" i="28"/>
  <c r="A970" i="28"/>
  <c r="W963" i="32" a="1"/>
  <c r="Q962" i="32" a="1"/>
  <c r="O962" i="32" a="1"/>
  <c r="F963" i="32" a="1"/>
  <c r="AF962" i="32" a="1"/>
  <c r="AH962" i="32" a="1"/>
  <c r="AD962" i="32" a="1"/>
  <c r="M962" i="32" a="1"/>
  <c r="U962" i="32" l="1"/>
  <c r="O962" i="32"/>
  <c r="M962" i="32"/>
  <c r="Q962" i="32"/>
  <c r="AD962" i="32"/>
  <c r="AF962" i="32"/>
  <c r="AH962" i="32"/>
  <c r="V961" i="32"/>
  <c r="C963" i="17" s="1"/>
  <c r="AB963" i="32"/>
  <c r="AA963" i="32"/>
  <c r="Y963" i="32"/>
  <c r="W963" i="32"/>
  <c r="Z963" i="32"/>
  <c r="X963" i="32"/>
  <c r="L970" i="28"/>
  <c r="K970" i="28"/>
  <c r="M970" i="28"/>
  <c r="F963" i="32"/>
  <c r="K963" i="32"/>
  <c r="H963" i="32"/>
  <c r="J963" i="32"/>
  <c r="I963" i="32"/>
  <c r="G963" i="32"/>
  <c r="D962" i="32"/>
  <c r="D970" i="28"/>
  <c r="F970" i="28"/>
  <c r="I970" i="28"/>
  <c r="G970" i="28"/>
  <c r="H970" i="28"/>
  <c r="E970" i="28"/>
  <c r="A971" i="28"/>
  <c r="F964" i="32" a="1"/>
  <c r="W964" i="32" a="1"/>
  <c r="P963" i="32" l="1"/>
  <c r="V962" i="32"/>
  <c r="C964" i="17" s="1"/>
  <c r="E962" i="32"/>
  <c r="B964" i="17" s="1"/>
  <c r="AG963" i="32"/>
  <c r="N963" i="32"/>
  <c r="L963" i="32"/>
  <c r="B963" i="32"/>
  <c r="AB964" i="32"/>
  <c r="AA964" i="32"/>
  <c r="Y964" i="32"/>
  <c r="X964" i="32"/>
  <c r="Z964" i="32"/>
  <c r="W964" i="32"/>
  <c r="T963" i="32"/>
  <c r="S963" i="32"/>
  <c r="AC963" i="32"/>
  <c r="K971" i="28"/>
  <c r="L971" i="28"/>
  <c r="M971" i="28"/>
  <c r="G964" i="32"/>
  <c r="H964" i="32"/>
  <c r="J964" i="32"/>
  <c r="F964" i="32"/>
  <c r="I964" i="32"/>
  <c r="K964" i="32"/>
  <c r="AE963" i="32"/>
  <c r="C963" i="32"/>
  <c r="D971" i="28"/>
  <c r="G971" i="28"/>
  <c r="H971" i="28"/>
  <c r="E971" i="28"/>
  <c r="F971" i="28"/>
  <c r="I971" i="28"/>
  <c r="A972" i="28"/>
  <c r="M963" i="32" a="1"/>
  <c r="AF963" i="32" a="1"/>
  <c r="F965" i="32" a="1"/>
  <c r="AH963" i="32" a="1"/>
  <c r="AD963" i="32" a="1"/>
  <c r="W965" i="32" a="1"/>
  <c r="Q963" i="32" a="1"/>
  <c r="O963" i="32" a="1"/>
  <c r="U963" i="32" l="1"/>
  <c r="D963" i="32"/>
  <c r="P964" i="32"/>
  <c r="O963" i="32"/>
  <c r="Q963" i="32"/>
  <c r="M963" i="32"/>
  <c r="AH963" i="32"/>
  <c r="AD963" i="32"/>
  <c r="AF963" i="32"/>
  <c r="L964" i="32"/>
  <c r="B964" i="32"/>
  <c r="N964" i="32"/>
  <c r="C964" i="32"/>
  <c r="S964" i="32"/>
  <c r="AC964" i="32"/>
  <c r="AE964" i="32"/>
  <c r="AG964" i="32"/>
  <c r="T964" i="32"/>
  <c r="H965" i="32"/>
  <c r="G965" i="32"/>
  <c r="K965" i="32"/>
  <c r="F965" i="32"/>
  <c r="I965" i="32"/>
  <c r="J965" i="32"/>
  <c r="P965" i="32" s="1"/>
  <c r="Y965" i="32"/>
  <c r="W965" i="32"/>
  <c r="AB965" i="32"/>
  <c r="X965" i="32"/>
  <c r="AA965" i="32"/>
  <c r="AG965" i="32" s="1"/>
  <c r="Z965" i="32"/>
  <c r="M972" i="28"/>
  <c r="K972" i="28"/>
  <c r="L972" i="28"/>
  <c r="D972" i="28"/>
  <c r="F972" i="28"/>
  <c r="I972" i="28"/>
  <c r="G972" i="28"/>
  <c r="H972" i="28"/>
  <c r="E972" i="28"/>
  <c r="A973" i="28"/>
  <c r="M964" i="32" a="1"/>
  <c r="F966" i="32" a="1"/>
  <c r="O964" i="32" a="1"/>
  <c r="Q964" i="32" a="1"/>
  <c r="AH964" i="32" a="1"/>
  <c r="AF964" i="32" a="1"/>
  <c r="W966" i="32" a="1"/>
  <c r="AD964" i="32" a="1"/>
  <c r="M964" i="32" l="1"/>
  <c r="Q964" i="32"/>
  <c r="O964" i="32"/>
  <c r="AF964" i="32"/>
  <c r="AD964" i="32"/>
  <c r="AH964" i="32"/>
  <c r="T965" i="32"/>
  <c r="C965" i="32"/>
  <c r="N965" i="32"/>
  <c r="V963" i="32"/>
  <c r="C965" i="17" s="1"/>
  <c r="E963" i="32"/>
  <c r="B965" i="17" s="1"/>
  <c r="U964" i="32"/>
  <c r="F966" i="32"/>
  <c r="J966" i="32"/>
  <c r="H966" i="32"/>
  <c r="K966" i="32"/>
  <c r="G966" i="32"/>
  <c r="I966" i="32"/>
  <c r="AB966" i="32"/>
  <c r="AA966" i="32"/>
  <c r="W966" i="32"/>
  <c r="Z966" i="32"/>
  <c r="Y966" i="32"/>
  <c r="X966" i="32"/>
  <c r="S965" i="32"/>
  <c r="AC965" i="32"/>
  <c r="L973" i="28"/>
  <c r="M973" i="28"/>
  <c r="K973" i="28"/>
  <c r="B965" i="32"/>
  <c r="L965" i="32"/>
  <c r="AE965" i="32"/>
  <c r="D964" i="32"/>
  <c r="D973" i="28"/>
  <c r="AF965" i="32" a="1"/>
  <c r="M965" i="32" a="1"/>
  <c r="W967" i="32" a="1"/>
  <c r="AD965" i="32" a="1"/>
  <c r="Q965" i="32" a="1"/>
  <c r="AH965" i="32" a="1"/>
  <c r="O965" i="32" a="1"/>
  <c r="F967" i="32" a="1"/>
  <c r="AG966" i="32" l="1"/>
  <c r="O965" i="32"/>
  <c r="M965" i="32"/>
  <c r="Q965" i="32"/>
  <c r="AH965" i="32"/>
  <c r="AD965" i="32"/>
  <c r="AF965" i="32"/>
  <c r="V964" i="32"/>
  <c r="C966" i="17" s="1"/>
  <c r="C966" i="32"/>
  <c r="P966" i="32"/>
  <c r="D965" i="32"/>
  <c r="E964" i="32"/>
  <c r="B966" i="17" s="1"/>
  <c r="S966" i="32"/>
  <c r="AC966" i="32"/>
  <c r="N966" i="32"/>
  <c r="B966" i="32"/>
  <c r="L966" i="32"/>
  <c r="U965" i="32"/>
  <c r="G967" i="32"/>
  <c r="K967" i="32"/>
  <c r="H967" i="32"/>
  <c r="J967" i="32"/>
  <c r="I967" i="32"/>
  <c r="F967" i="32"/>
  <c r="T966" i="32"/>
  <c r="AB967" i="32"/>
  <c r="AA967" i="32"/>
  <c r="Z967" i="32"/>
  <c r="Y967" i="32"/>
  <c r="X967" i="32"/>
  <c r="W967" i="32"/>
  <c r="AE966" i="32"/>
  <c r="F973" i="28"/>
  <c r="I973" i="28"/>
  <c r="G973" i="28"/>
  <c r="H973" i="28"/>
  <c r="E973" i="28"/>
  <c r="A974" i="28"/>
  <c r="M966" i="32" a="1"/>
  <c r="AD966" i="32" a="1"/>
  <c r="Q966" i="32" a="1"/>
  <c r="AH966" i="32" a="1"/>
  <c r="W968" i="32" a="1"/>
  <c r="AF966" i="32" a="1"/>
  <c r="O966" i="32" a="1"/>
  <c r="F968" i="32" a="1"/>
  <c r="D966" i="32" l="1"/>
  <c r="V965" i="32"/>
  <c r="C967" i="17" s="1"/>
  <c r="AH966" i="32"/>
  <c r="AD966" i="32"/>
  <c r="AF966" i="32"/>
  <c r="Q966" i="32"/>
  <c r="M966" i="32"/>
  <c r="O966" i="32"/>
  <c r="AG967" i="32"/>
  <c r="T967" i="32"/>
  <c r="E965" i="32"/>
  <c r="B967" i="17" s="1"/>
  <c r="AE967" i="32"/>
  <c r="C967" i="32"/>
  <c r="G968" i="32"/>
  <c r="J968" i="32"/>
  <c r="I968" i="32"/>
  <c r="F968" i="32"/>
  <c r="K968" i="32"/>
  <c r="H968" i="32"/>
  <c r="B967" i="32"/>
  <c r="L967" i="32"/>
  <c r="S967" i="32"/>
  <c r="AC967" i="32"/>
  <c r="X968" i="32"/>
  <c r="W968" i="32"/>
  <c r="AB968" i="32"/>
  <c r="AA968" i="32"/>
  <c r="Y968" i="32"/>
  <c r="Z968" i="32"/>
  <c r="P967" i="32"/>
  <c r="U966" i="32"/>
  <c r="M974" i="28"/>
  <c r="K974" i="28"/>
  <c r="L974" i="28"/>
  <c r="N967" i="32"/>
  <c r="D974" i="28"/>
  <c r="F974" i="28"/>
  <c r="I974" i="28"/>
  <c r="G974" i="28"/>
  <c r="H974" i="28"/>
  <c r="E974" i="28"/>
  <c r="A975" i="28"/>
  <c r="O967" i="32" a="1"/>
  <c r="M967" i="32" a="1"/>
  <c r="AF967" i="32" a="1"/>
  <c r="AD967" i="32" a="1"/>
  <c r="Q967" i="32" a="1"/>
  <c r="AH967" i="32" a="1"/>
  <c r="AG968" i="32" l="1"/>
  <c r="N968" i="32"/>
  <c r="M967" i="32"/>
  <c r="O967" i="32"/>
  <c r="Q967" i="32"/>
  <c r="AF967" i="32"/>
  <c r="AH967" i="32"/>
  <c r="AD967" i="32"/>
  <c r="U967" i="32"/>
  <c r="E966" i="32"/>
  <c r="B968" i="17" s="1"/>
  <c r="D967" i="32"/>
  <c r="V966" i="32"/>
  <c r="C968" i="17" s="1"/>
  <c r="M975" i="28"/>
  <c r="L975" i="28"/>
  <c r="K975" i="28"/>
  <c r="AE968" i="32"/>
  <c r="S968" i="32"/>
  <c r="AC968" i="32"/>
  <c r="T968" i="32"/>
  <c r="B968" i="32"/>
  <c r="L968" i="32"/>
  <c r="P968" i="32"/>
  <c r="C968" i="32"/>
  <c r="D975" i="28"/>
  <c r="F975" i="28"/>
  <c r="I975" i="28"/>
  <c r="G975" i="28"/>
  <c r="H975" i="28"/>
  <c r="E975" i="28"/>
  <c r="A976" i="28"/>
  <c r="Q968" i="32" a="1"/>
  <c r="AD968" i="32" a="1"/>
  <c r="W969" i="32" a="1"/>
  <c r="AH968" i="32" a="1"/>
  <c r="O968" i="32" a="1"/>
  <c r="AF968" i="32" a="1"/>
  <c r="F969" i="32" a="1"/>
  <c r="M968" i="32" a="1"/>
  <c r="V967" i="32" l="1"/>
  <c r="C969" i="17" s="1"/>
  <c r="AD968" i="32"/>
  <c r="O968" i="32"/>
  <c r="AH968" i="32"/>
  <c r="AF968" i="32"/>
  <c r="Q968" i="32"/>
  <c r="M968" i="32"/>
  <c r="E968" i="32" s="1"/>
  <c r="B970" i="17" s="1"/>
  <c r="U968" i="32"/>
  <c r="E967" i="32"/>
  <c r="B969" i="17" s="1"/>
  <c r="Y969" i="32"/>
  <c r="AB969" i="32"/>
  <c r="W969" i="32"/>
  <c r="X969" i="32"/>
  <c r="AA969" i="32"/>
  <c r="Z969" i="32"/>
  <c r="H969" i="32"/>
  <c r="G969" i="32"/>
  <c r="J969" i="32"/>
  <c r="F969" i="32"/>
  <c r="I969" i="32"/>
  <c r="K969" i="32"/>
  <c r="D968" i="32"/>
  <c r="M976" i="28"/>
  <c r="K976" i="28"/>
  <c r="L976" i="28"/>
  <c r="D976" i="28"/>
  <c r="H976" i="28"/>
  <c r="E976" i="28"/>
  <c r="F976" i="28"/>
  <c r="I976" i="28"/>
  <c r="G976" i="28"/>
  <c r="A977" i="28"/>
  <c r="W970" i="32" a="1"/>
  <c r="F970" i="32" a="1"/>
  <c r="AG969" i="32" l="1"/>
  <c r="V968" i="32"/>
  <c r="C970" i="17" s="1"/>
  <c r="AB970" i="32"/>
  <c r="AA970" i="32"/>
  <c r="Z970" i="32"/>
  <c r="Y970" i="32"/>
  <c r="AE970" i="32" s="1"/>
  <c r="X970" i="32"/>
  <c r="W970" i="32"/>
  <c r="F970" i="32"/>
  <c r="K970" i="32"/>
  <c r="H970" i="32"/>
  <c r="I970" i="32"/>
  <c r="G970" i="32"/>
  <c r="J970" i="32"/>
  <c r="M977" i="28"/>
  <c r="L977" i="28"/>
  <c r="K977" i="28"/>
  <c r="N969" i="32"/>
  <c r="T969" i="32"/>
  <c r="B969" i="32"/>
  <c r="L969" i="32"/>
  <c r="S969" i="32"/>
  <c r="AC969" i="32"/>
  <c r="P969" i="32"/>
  <c r="C969" i="32"/>
  <c r="AE969" i="32"/>
  <c r="D977" i="28"/>
  <c r="F977" i="28"/>
  <c r="I977" i="28"/>
  <c r="G977" i="28"/>
  <c r="H977" i="28"/>
  <c r="E977" i="28"/>
  <c r="A978" i="28"/>
  <c r="W971" i="32" a="1"/>
  <c r="F971" i="32" a="1"/>
  <c r="AF969" i="32" a="1"/>
  <c r="M969" i="32" a="1"/>
  <c r="Q969" i="32" a="1"/>
  <c r="AH969" i="32" a="1"/>
  <c r="AD969" i="32" a="1"/>
  <c r="O969" i="32" a="1"/>
  <c r="P970" i="32" l="1"/>
  <c r="C970" i="32"/>
  <c r="O969" i="32"/>
  <c r="M969" i="32"/>
  <c r="Q969" i="32"/>
  <c r="AD969" i="32"/>
  <c r="AH969" i="32"/>
  <c r="AF969" i="32"/>
  <c r="D969" i="32"/>
  <c r="T970" i="32"/>
  <c r="AG970" i="32"/>
  <c r="Z971" i="32"/>
  <c r="W971" i="32"/>
  <c r="X971" i="32"/>
  <c r="AA971" i="32"/>
  <c r="AB971" i="32"/>
  <c r="Y971" i="32"/>
  <c r="N970" i="32"/>
  <c r="B970" i="32"/>
  <c r="L970" i="32"/>
  <c r="L978" i="28"/>
  <c r="M978" i="28"/>
  <c r="K978" i="28"/>
  <c r="J971" i="32"/>
  <c r="G971" i="32"/>
  <c r="I971" i="32"/>
  <c r="H971" i="32"/>
  <c r="F971" i="32"/>
  <c r="K971" i="32"/>
  <c r="U969" i="32"/>
  <c r="S970" i="32"/>
  <c r="AC970" i="32"/>
  <c r="D978" i="28"/>
  <c r="I978" i="28"/>
  <c r="G978" i="28"/>
  <c r="H978" i="28"/>
  <c r="E978" i="28"/>
  <c r="F978" i="28"/>
  <c r="A979" i="28"/>
  <c r="AD970" i="32" a="1"/>
  <c r="O970" i="32" a="1"/>
  <c r="Q970" i="32" a="1"/>
  <c r="M970" i="32" a="1"/>
  <c r="AF970" i="32" a="1"/>
  <c r="AH970" i="32" a="1"/>
  <c r="F972" i="32" a="1"/>
  <c r="W972" i="32" a="1"/>
  <c r="M970" i="32" l="1"/>
  <c r="O970" i="32"/>
  <c r="Q970" i="32"/>
  <c r="N971" i="32"/>
  <c r="E969" i="32"/>
  <c r="B971" i="17" s="1"/>
  <c r="U970" i="32"/>
  <c r="AF970" i="32"/>
  <c r="AD970" i="32"/>
  <c r="AH970" i="32"/>
  <c r="V969" i="32"/>
  <c r="C971" i="17" s="1"/>
  <c r="AE971" i="32"/>
  <c r="Z972" i="32"/>
  <c r="AB972" i="32"/>
  <c r="AA972" i="32"/>
  <c r="Y972" i="32"/>
  <c r="X972" i="32"/>
  <c r="W972" i="32"/>
  <c r="M979" i="28"/>
  <c r="K979" i="28"/>
  <c r="L979" i="28"/>
  <c r="C971" i="32"/>
  <c r="B971" i="32"/>
  <c r="L971" i="32"/>
  <c r="AG971" i="32"/>
  <c r="T971" i="32"/>
  <c r="P971" i="32"/>
  <c r="D970" i="32"/>
  <c r="S971" i="32"/>
  <c r="AC971" i="32"/>
  <c r="H972" i="32"/>
  <c r="G972" i="32"/>
  <c r="F972" i="32"/>
  <c r="I972" i="32"/>
  <c r="J972" i="32"/>
  <c r="K972" i="32"/>
  <c r="D979" i="28"/>
  <c r="F979" i="28"/>
  <c r="I979" i="28"/>
  <c r="G979" i="28"/>
  <c r="H979" i="28"/>
  <c r="E979" i="28"/>
  <c r="A980" i="28"/>
  <c r="AD971" i="32" a="1"/>
  <c r="Q971" i="32" a="1"/>
  <c r="AH971" i="32" a="1"/>
  <c r="M971" i="32" a="1"/>
  <c r="O971" i="32" a="1"/>
  <c r="F973" i="32" a="1"/>
  <c r="W973" i="32" a="1"/>
  <c r="AF971" i="32" a="1"/>
  <c r="AE972" i="32" l="1"/>
  <c r="E970" i="32"/>
  <c r="B972" i="17" s="1"/>
  <c r="AG972" i="32"/>
  <c r="T972" i="32"/>
  <c r="AF971" i="32"/>
  <c r="AD971" i="32"/>
  <c r="AH971" i="32"/>
  <c r="Q971" i="32"/>
  <c r="O971" i="32"/>
  <c r="M971" i="32"/>
  <c r="D971" i="32"/>
  <c r="V970" i="32"/>
  <c r="C972" i="17" s="1"/>
  <c r="G973" i="32"/>
  <c r="J973" i="32"/>
  <c r="H973" i="32"/>
  <c r="F973" i="32"/>
  <c r="I973" i="32"/>
  <c r="K973" i="32"/>
  <c r="M980" i="28"/>
  <c r="K980" i="28"/>
  <c r="L980" i="28"/>
  <c r="S972" i="32"/>
  <c r="AC972" i="32"/>
  <c r="C972" i="32"/>
  <c r="N972" i="32"/>
  <c r="U971" i="32"/>
  <c r="P972" i="32"/>
  <c r="B972" i="32"/>
  <c r="L972" i="32"/>
  <c r="X973" i="32"/>
  <c r="Y973" i="32"/>
  <c r="W973" i="32"/>
  <c r="AB973" i="32"/>
  <c r="AA973" i="32"/>
  <c r="Z973" i="32"/>
  <c r="D980" i="28"/>
  <c r="F980" i="28"/>
  <c r="I980" i="28"/>
  <c r="G980" i="28"/>
  <c r="H980" i="28"/>
  <c r="E980" i="28"/>
  <c r="A981" i="28"/>
  <c r="O972" i="32" a="1"/>
  <c r="M972" i="32" a="1"/>
  <c r="AF972" i="32" a="1"/>
  <c r="AD972" i="32" a="1"/>
  <c r="Q972" i="32" a="1"/>
  <c r="F974" i="32" a="1"/>
  <c r="W974" i="32" a="1"/>
  <c r="AH972" i="32" a="1"/>
  <c r="E971" i="32" l="1"/>
  <c r="B973" i="17" s="1"/>
  <c r="AH972" i="32"/>
  <c r="AD972" i="32"/>
  <c r="AF972" i="32"/>
  <c r="U972" i="32"/>
  <c r="AG973" i="32"/>
  <c r="Q972" i="32"/>
  <c r="M972" i="32"/>
  <c r="O972" i="32"/>
  <c r="AE973" i="32"/>
  <c r="V971" i="32"/>
  <c r="C973" i="17" s="1"/>
  <c r="K974" i="32"/>
  <c r="F974" i="32"/>
  <c r="G974" i="32"/>
  <c r="I974" i="32"/>
  <c r="J974" i="32"/>
  <c r="H974" i="32"/>
  <c r="S973" i="32"/>
  <c r="AC973" i="32"/>
  <c r="T973" i="32"/>
  <c r="AB974" i="32"/>
  <c r="X974" i="32"/>
  <c r="AA974" i="32"/>
  <c r="Y974" i="32"/>
  <c r="Z974" i="32"/>
  <c r="W974" i="32"/>
  <c r="B973" i="32"/>
  <c r="L973" i="32"/>
  <c r="D972" i="32"/>
  <c r="N973" i="32"/>
  <c r="M981" i="28"/>
  <c r="L981" i="28"/>
  <c r="K981" i="28"/>
  <c r="P973" i="32"/>
  <c r="C973" i="32"/>
  <c r="D981" i="28"/>
  <c r="E981" i="28"/>
  <c r="F981" i="28"/>
  <c r="I981" i="28"/>
  <c r="G981" i="28"/>
  <c r="H981" i="28"/>
  <c r="A982" i="28"/>
  <c r="AD973" i="32" a="1"/>
  <c r="AH973" i="32" a="1"/>
  <c r="Q973" i="32" a="1"/>
  <c r="M973" i="32" a="1"/>
  <c r="W975" i="32" a="1"/>
  <c r="F975" i="32" a="1"/>
  <c r="O973" i="32" a="1"/>
  <c r="AF973" i="32" a="1"/>
  <c r="P974" i="32" l="1"/>
  <c r="V972" i="32"/>
  <c r="C974" i="17" s="1"/>
  <c r="N974" i="32"/>
  <c r="U973" i="32"/>
  <c r="AG974" i="32"/>
  <c r="E972" i="32"/>
  <c r="B974" i="17" s="1"/>
  <c r="Q973" i="32"/>
  <c r="M973" i="32"/>
  <c r="O973" i="32"/>
  <c r="AH973" i="32"/>
  <c r="AF973" i="32"/>
  <c r="AD973" i="32"/>
  <c r="AE974" i="32"/>
  <c r="T974" i="32"/>
  <c r="AB975" i="32"/>
  <c r="Y975" i="32"/>
  <c r="AA975" i="32"/>
  <c r="Z975" i="32"/>
  <c r="X975" i="32"/>
  <c r="W975" i="32"/>
  <c r="D973" i="32"/>
  <c r="C974" i="32"/>
  <c r="G975" i="32"/>
  <c r="H975" i="32"/>
  <c r="J975" i="32"/>
  <c r="I975" i="32"/>
  <c r="F975" i="32"/>
  <c r="K975" i="32"/>
  <c r="B974" i="32"/>
  <c r="L974" i="32"/>
  <c r="L982" i="28"/>
  <c r="K982" i="28"/>
  <c r="M982" i="28"/>
  <c r="S974" i="32"/>
  <c r="AC974" i="32"/>
  <c r="D982" i="28"/>
  <c r="F982" i="28"/>
  <c r="I982" i="28"/>
  <c r="G982" i="28"/>
  <c r="H982" i="28"/>
  <c r="E982" i="28"/>
  <c r="A983" i="28"/>
  <c r="Q974" i="32" a="1"/>
  <c r="O974" i="32" a="1"/>
  <c r="F976" i="32" a="1"/>
  <c r="W976" i="32" a="1"/>
  <c r="AD974" i="32" a="1"/>
  <c r="M974" i="32" a="1"/>
  <c r="AF974" i="32" a="1"/>
  <c r="AH974" i="32" a="1"/>
  <c r="V973" i="32" l="1"/>
  <c r="C975" i="17" s="1"/>
  <c r="D974" i="32"/>
  <c r="M974" i="32"/>
  <c r="Q974" i="32"/>
  <c r="O974" i="32"/>
  <c r="AH974" i="32"/>
  <c r="AF974" i="32"/>
  <c r="AD974" i="32"/>
  <c r="U974" i="32"/>
  <c r="E973" i="32"/>
  <c r="B975" i="17" s="1"/>
  <c r="AG975" i="32"/>
  <c r="S975" i="32"/>
  <c r="AC975" i="32"/>
  <c r="T975" i="32"/>
  <c r="AE975" i="32"/>
  <c r="Z976" i="32"/>
  <c r="X976" i="32"/>
  <c r="Y976" i="32"/>
  <c r="AB976" i="32"/>
  <c r="AA976" i="32"/>
  <c r="W976" i="32"/>
  <c r="M983" i="28"/>
  <c r="K983" i="28"/>
  <c r="L983" i="28"/>
  <c r="N975" i="32"/>
  <c r="L975" i="32"/>
  <c r="B975" i="32"/>
  <c r="C975" i="32"/>
  <c r="P975" i="32"/>
  <c r="I976" i="32"/>
  <c r="K976" i="32"/>
  <c r="H976" i="32"/>
  <c r="G976" i="32"/>
  <c r="J976" i="32"/>
  <c r="P976" i="32" s="1"/>
  <c r="F976" i="32"/>
  <c r="D983" i="28"/>
  <c r="G983" i="28"/>
  <c r="H983" i="28"/>
  <c r="E983" i="28"/>
  <c r="F983" i="28"/>
  <c r="I983" i="28"/>
  <c r="A984" i="28"/>
  <c r="AH975" i="32" a="1"/>
  <c r="F977" i="32" a="1"/>
  <c r="AF975" i="32" a="1"/>
  <c r="AD975" i="32" a="1"/>
  <c r="M975" i="32" a="1"/>
  <c r="Q975" i="32" a="1"/>
  <c r="O975" i="32" a="1"/>
  <c r="W977" i="32" a="1"/>
  <c r="V974" i="32" l="1"/>
  <c r="C976" i="17" s="1"/>
  <c r="E974" i="32"/>
  <c r="B976" i="17" s="1"/>
  <c r="O975" i="32"/>
  <c r="Q975" i="32"/>
  <c r="M975" i="32"/>
  <c r="AF975" i="32"/>
  <c r="AH975" i="32"/>
  <c r="AD975" i="32"/>
  <c r="AE976" i="32"/>
  <c r="T976" i="32"/>
  <c r="C976" i="32"/>
  <c r="N976" i="32"/>
  <c r="AG976" i="32"/>
  <c r="B976" i="32"/>
  <c r="L976" i="32"/>
  <c r="J977" i="32"/>
  <c r="K977" i="32"/>
  <c r="F977" i="32"/>
  <c r="H977" i="32"/>
  <c r="G977" i="32"/>
  <c r="I977" i="32"/>
  <c r="S976" i="32"/>
  <c r="AC976" i="32"/>
  <c r="M984" i="28"/>
  <c r="K984" i="28"/>
  <c r="L984" i="28"/>
  <c r="D975" i="32"/>
  <c r="Y977" i="32"/>
  <c r="AA977" i="32"/>
  <c r="AB977" i="32"/>
  <c r="Z977" i="32"/>
  <c r="X977" i="32"/>
  <c r="W977" i="32"/>
  <c r="U975" i="32"/>
  <c r="D984" i="28"/>
  <c r="F984" i="28"/>
  <c r="I984" i="28"/>
  <c r="G984" i="28"/>
  <c r="H984" i="28"/>
  <c r="E984" i="28"/>
  <c r="A985" i="28"/>
  <c r="AD976" i="32" a="1"/>
  <c r="O976" i="32" a="1"/>
  <c r="W978" i="32" a="1"/>
  <c r="M976" i="32" a="1"/>
  <c r="Q976" i="32" a="1"/>
  <c r="F978" i="32" a="1"/>
  <c r="AH976" i="32" a="1"/>
  <c r="AF976" i="32" a="1"/>
  <c r="D976" i="32" l="1"/>
  <c r="V975" i="32"/>
  <c r="C977" i="17" s="1"/>
  <c r="Q976" i="32"/>
  <c r="M976" i="32"/>
  <c r="O976" i="32"/>
  <c r="AD976" i="32"/>
  <c r="AF976" i="32"/>
  <c r="AH976" i="32"/>
  <c r="U976" i="32"/>
  <c r="C977" i="32"/>
  <c r="E975" i="32"/>
  <c r="B977" i="17" s="1"/>
  <c r="AG977" i="32"/>
  <c r="AE977" i="32"/>
  <c r="K978" i="32"/>
  <c r="F978" i="32"/>
  <c r="G978" i="32"/>
  <c r="H978" i="32"/>
  <c r="J978" i="32"/>
  <c r="I978" i="32"/>
  <c r="P977" i="32"/>
  <c r="B977" i="32"/>
  <c r="L977" i="32"/>
  <c r="AB978" i="32"/>
  <c r="AA978" i="32"/>
  <c r="W978" i="32"/>
  <c r="Z978" i="32"/>
  <c r="Y978" i="32"/>
  <c r="AE978" i="32" s="1"/>
  <c r="X978" i="32"/>
  <c r="N977" i="32"/>
  <c r="AC977" i="32"/>
  <c r="S977" i="32"/>
  <c r="M985" i="28"/>
  <c r="L985" i="28"/>
  <c r="K985" i="28"/>
  <c r="T977" i="32"/>
  <c r="D985" i="28"/>
  <c r="F985" i="28"/>
  <c r="I985" i="28"/>
  <c r="G985" i="28"/>
  <c r="H985" i="28"/>
  <c r="E985" i="28"/>
  <c r="A986" i="28"/>
  <c r="M977" i="32" a="1"/>
  <c r="AD977" i="32" a="1"/>
  <c r="Q977" i="32" a="1"/>
  <c r="AH977" i="32" a="1"/>
  <c r="O977" i="32" a="1"/>
  <c r="W979" i="32" a="1"/>
  <c r="AF977" i="32" a="1"/>
  <c r="F979" i="32" a="1"/>
  <c r="T978" i="32" l="1"/>
  <c r="AG978" i="32"/>
  <c r="P978" i="32"/>
  <c r="O977" i="32"/>
  <c r="Q977" i="32"/>
  <c r="M977" i="32"/>
  <c r="E977" i="32" s="1"/>
  <c r="B979" i="17" s="1"/>
  <c r="AH977" i="32"/>
  <c r="AF977" i="32"/>
  <c r="AD977" i="32"/>
  <c r="D977" i="32"/>
  <c r="C978" i="32"/>
  <c r="V976" i="32"/>
  <c r="C978" i="17" s="1"/>
  <c r="U977" i="32"/>
  <c r="E976" i="32"/>
  <c r="B978" i="17" s="1"/>
  <c r="N978" i="32"/>
  <c r="L978" i="32"/>
  <c r="B978" i="32"/>
  <c r="H979" i="32"/>
  <c r="F979" i="32"/>
  <c r="G979" i="32"/>
  <c r="J979" i="32"/>
  <c r="I979" i="32"/>
  <c r="K979" i="32"/>
  <c r="K986" i="28"/>
  <c r="L986" i="28"/>
  <c r="M986" i="28"/>
  <c r="S978" i="32"/>
  <c r="AC978" i="32"/>
  <c r="U978" i="32" s="1"/>
  <c r="AB979" i="32"/>
  <c r="AA979" i="32"/>
  <c r="AG979" i="32" s="1"/>
  <c r="Z979" i="32"/>
  <c r="Y979" i="32"/>
  <c r="AE979" i="32" s="1"/>
  <c r="W979" i="32"/>
  <c r="X979" i="32"/>
  <c r="D986" i="28"/>
  <c r="F986" i="28"/>
  <c r="I986" i="28"/>
  <c r="G986" i="28"/>
  <c r="H986" i="28"/>
  <c r="E986" i="28"/>
  <c r="A987" i="28"/>
  <c r="M978" i="32" a="1"/>
  <c r="W980" i="32" a="1"/>
  <c r="AH978" i="32" a="1"/>
  <c r="O978" i="32" a="1"/>
  <c r="AD978" i="32" a="1"/>
  <c r="F980" i="32" a="1"/>
  <c r="AF978" i="32" a="1"/>
  <c r="Q978" i="32" a="1"/>
  <c r="AF978" i="32" l="1"/>
  <c r="AD978" i="32"/>
  <c r="AH978" i="32"/>
  <c r="V977" i="32"/>
  <c r="C979" i="17" s="1"/>
  <c r="T979" i="32"/>
  <c r="Q978" i="32"/>
  <c r="M978" i="32"/>
  <c r="O978" i="32"/>
  <c r="P979" i="32"/>
  <c r="D978" i="32"/>
  <c r="F980" i="32"/>
  <c r="J980" i="32"/>
  <c r="K980" i="32"/>
  <c r="H980" i="32"/>
  <c r="G980" i="32"/>
  <c r="I980" i="32"/>
  <c r="C979" i="32"/>
  <c r="B979" i="32"/>
  <c r="L979" i="32"/>
  <c r="N979" i="32"/>
  <c r="L987" i="28"/>
  <c r="K987" i="28"/>
  <c r="M987" i="28"/>
  <c r="S979" i="32"/>
  <c r="AC979" i="32"/>
  <c r="U979" i="32" s="1"/>
  <c r="X980" i="32"/>
  <c r="Z980" i="32"/>
  <c r="AB980" i="32"/>
  <c r="AA980" i="32"/>
  <c r="W980" i="32"/>
  <c r="Y980" i="32"/>
  <c r="D987" i="28"/>
  <c r="F987" i="28"/>
  <c r="I987" i="28"/>
  <c r="G987" i="28"/>
  <c r="H987" i="28"/>
  <c r="E987" i="28"/>
  <c r="A988" i="28"/>
  <c r="AF979" i="32" a="1"/>
  <c r="AH979" i="32" a="1"/>
  <c r="M979" i="32" a="1"/>
  <c r="F981" i="32" a="1"/>
  <c r="AD979" i="32" a="1"/>
  <c r="W981" i="32" a="1"/>
  <c r="O979" i="32" a="1"/>
  <c r="Q979" i="32" a="1"/>
  <c r="V978" i="32" l="1"/>
  <c r="C980" i="17" s="1"/>
  <c r="AF979" i="32"/>
  <c r="AH979" i="32"/>
  <c r="AD979" i="32"/>
  <c r="AE980" i="32"/>
  <c r="AG980" i="32"/>
  <c r="E978" i="32"/>
  <c r="B980" i="17" s="1"/>
  <c r="M979" i="32"/>
  <c r="Q979" i="32"/>
  <c r="O979" i="32"/>
  <c r="P980" i="32"/>
  <c r="D979" i="32"/>
  <c r="L988" i="28"/>
  <c r="M988" i="28"/>
  <c r="K988" i="28"/>
  <c r="J981" i="32"/>
  <c r="K981" i="32"/>
  <c r="H981" i="32"/>
  <c r="F981" i="32"/>
  <c r="I981" i="32"/>
  <c r="G981" i="32"/>
  <c r="W981" i="32"/>
  <c r="Y981" i="32"/>
  <c r="X981" i="32"/>
  <c r="AB981" i="32"/>
  <c r="AA981" i="32"/>
  <c r="AG981" i="32" s="1"/>
  <c r="Z981" i="32"/>
  <c r="S980" i="32"/>
  <c r="AC980" i="32"/>
  <c r="C980" i="32"/>
  <c r="N980" i="32"/>
  <c r="T980" i="32"/>
  <c r="B980" i="32"/>
  <c r="L980" i="32"/>
  <c r="D988" i="28"/>
  <c r="H988" i="28"/>
  <c r="E988" i="28"/>
  <c r="F988" i="28"/>
  <c r="I988" i="28"/>
  <c r="G988" i="28"/>
  <c r="A989" i="28"/>
  <c r="AD980" i="32" a="1"/>
  <c r="M980" i="32" a="1"/>
  <c r="AF980" i="32" a="1"/>
  <c r="F982" i="32" a="1"/>
  <c r="Q980" i="32" a="1"/>
  <c r="W982" i="32" a="1"/>
  <c r="O980" i="32" a="1"/>
  <c r="AH980" i="32" a="1"/>
  <c r="U980" i="32" l="1"/>
  <c r="V979" i="32"/>
  <c r="C981" i="17" s="1"/>
  <c r="P981" i="32"/>
  <c r="C981" i="32"/>
  <c r="E979" i="32"/>
  <c r="B981" i="17" s="1"/>
  <c r="O980" i="32"/>
  <c r="M980" i="32"/>
  <c r="Q980" i="32"/>
  <c r="AD980" i="32"/>
  <c r="AF980" i="32"/>
  <c r="AH980" i="32"/>
  <c r="D980" i="32"/>
  <c r="B981" i="32"/>
  <c r="L981" i="32"/>
  <c r="N981" i="32"/>
  <c r="M989" i="28"/>
  <c r="K989" i="28"/>
  <c r="L989" i="28"/>
  <c r="AB982" i="32"/>
  <c r="Z982" i="32"/>
  <c r="AA982" i="32"/>
  <c r="X982" i="32"/>
  <c r="W982" i="32"/>
  <c r="Y982" i="32"/>
  <c r="AC981" i="32"/>
  <c r="S981" i="32"/>
  <c r="T981" i="32"/>
  <c r="AE981" i="32"/>
  <c r="G982" i="32"/>
  <c r="F982" i="32"/>
  <c r="I982" i="32"/>
  <c r="H982" i="32"/>
  <c r="K982" i="32"/>
  <c r="J982" i="32"/>
  <c r="P982" i="32" s="1"/>
  <c r="D989" i="28"/>
  <c r="F989" i="28"/>
  <c r="I989" i="28"/>
  <c r="G989" i="28"/>
  <c r="H989" i="28"/>
  <c r="E989" i="28"/>
  <c r="A990" i="28"/>
  <c r="W983" i="32" a="1"/>
  <c r="F983" i="32" a="1"/>
  <c r="Q981" i="32" a="1"/>
  <c r="AH981" i="32" a="1"/>
  <c r="AD981" i="32" a="1"/>
  <c r="AF981" i="32" a="1"/>
  <c r="M981" i="32" a="1"/>
  <c r="O981" i="32" a="1"/>
  <c r="AE982" i="32" l="1"/>
  <c r="M981" i="32"/>
  <c r="Q981" i="32"/>
  <c r="O981" i="32"/>
  <c r="AF981" i="32"/>
  <c r="AH981" i="32"/>
  <c r="AD981" i="32"/>
  <c r="V980" i="32"/>
  <c r="C982" i="17" s="1"/>
  <c r="E980" i="32"/>
  <c r="B982" i="17" s="1"/>
  <c r="T982" i="32"/>
  <c r="AC982" i="32"/>
  <c r="S982" i="32"/>
  <c r="AG982" i="32"/>
  <c r="W983" i="32"/>
  <c r="X983" i="32"/>
  <c r="AB983" i="32"/>
  <c r="AA983" i="32"/>
  <c r="Y983" i="32"/>
  <c r="Z983" i="32"/>
  <c r="K983" i="32"/>
  <c r="I983" i="32"/>
  <c r="J983" i="32"/>
  <c r="F983" i="32"/>
  <c r="H983" i="32"/>
  <c r="G983" i="32"/>
  <c r="N982" i="32"/>
  <c r="C982" i="32"/>
  <c r="B982" i="32"/>
  <c r="L982" i="32"/>
  <c r="D982" i="32" s="1"/>
  <c r="M990" i="28"/>
  <c r="L990" i="28"/>
  <c r="K990" i="28"/>
  <c r="U981" i="32"/>
  <c r="D981" i="32"/>
  <c r="D990" i="28"/>
  <c r="I990" i="28"/>
  <c r="G990" i="28"/>
  <c r="H990" i="28"/>
  <c r="E990" i="28"/>
  <c r="F990" i="28"/>
  <c r="A991" i="28"/>
  <c r="W984" i="32" a="1"/>
  <c r="O982" i="32" a="1"/>
  <c r="M982" i="32" a="1"/>
  <c r="AH982" i="32" a="1"/>
  <c r="F984" i="32" a="1"/>
  <c r="AF982" i="32" a="1"/>
  <c r="AD982" i="32" a="1"/>
  <c r="Q982" i="32" a="1"/>
  <c r="E981" i="32" l="1"/>
  <c r="B983" i="17" s="1"/>
  <c r="M982" i="32"/>
  <c r="O982" i="32"/>
  <c r="Q982" i="32"/>
  <c r="AH982" i="32"/>
  <c r="AD982" i="32"/>
  <c r="AF982" i="32"/>
  <c r="V981" i="32"/>
  <c r="C983" i="17" s="1"/>
  <c r="P983" i="32"/>
  <c r="N983" i="32"/>
  <c r="F984" i="32"/>
  <c r="H984" i="32"/>
  <c r="K984" i="32"/>
  <c r="J984" i="32"/>
  <c r="I984" i="32"/>
  <c r="G984" i="32"/>
  <c r="AE983" i="32"/>
  <c r="AG983" i="32"/>
  <c r="AC983" i="32"/>
  <c r="S983" i="32"/>
  <c r="K991" i="28"/>
  <c r="L991" i="28"/>
  <c r="M991" i="28"/>
  <c r="T983" i="32"/>
  <c r="AA984" i="32"/>
  <c r="X984" i="32"/>
  <c r="Y984" i="32"/>
  <c r="AB984" i="32"/>
  <c r="Z984" i="32"/>
  <c r="W984" i="32"/>
  <c r="U982" i="32"/>
  <c r="B983" i="32"/>
  <c r="L983" i="32"/>
  <c r="C983" i="32"/>
  <c r="D991" i="28"/>
  <c r="AD983" i="32" a="1"/>
  <c r="W985" i="32" a="1"/>
  <c r="Q983" i="32" a="1"/>
  <c r="F985" i="32" a="1"/>
  <c r="M983" i="32" a="1"/>
  <c r="O983" i="32" a="1"/>
  <c r="AF983" i="32" a="1"/>
  <c r="AH983" i="32" a="1"/>
  <c r="AE984" i="32" l="1"/>
  <c r="E982" i="32"/>
  <c r="B984" i="17" s="1"/>
  <c r="AH983" i="32"/>
  <c r="AF983" i="32"/>
  <c r="AD983" i="32"/>
  <c r="O983" i="32"/>
  <c r="M983" i="32"/>
  <c r="Q983" i="32"/>
  <c r="D983" i="32"/>
  <c r="V982" i="32"/>
  <c r="C984" i="17" s="1"/>
  <c r="P984" i="32"/>
  <c r="W985" i="32"/>
  <c r="AB985" i="32"/>
  <c r="AA985" i="32"/>
  <c r="Z985" i="32"/>
  <c r="X985" i="32"/>
  <c r="Y985" i="32"/>
  <c r="U983" i="32"/>
  <c r="C984" i="32"/>
  <c r="S984" i="32"/>
  <c r="AC984" i="32"/>
  <c r="N984" i="32"/>
  <c r="T984" i="32"/>
  <c r="L984" i="32"/>
  <c r="B984" i="32"/>
  <c r="AG984" i="32"/>
  <c r="J985" i="32"/>
  <c r="I985" i="32"/>
  <c r="H985" i="32"/>
  <c r="N985" i="32" s="1"/>
  <c r="K985" i="32"/>
  <c r="F985" i="32"/>
  <c r="G985" i="32"/>
  <c r="F991" i="28"/>
  <c r="I991" i="28"/>
  <c r="G991" i="28"/>
  <c r="H991" i="28"/>
  <c r="E991" i="28"/>
  <c r="A992" i="28"/>
  <c r="F986" i="32" a="1"/>
  <c r="AD984" i="32" a="1"/>
  <c r="O984" i="32" a="1"/>
  <c r="AF984" i="32" a="1"/>
  <c r="AH984" i="32" a="1"/>
  <c r="Q984" i="32" a="1"/>
  <c r="W986" i="32" a="1"/>
  <c r="M984" i="32" a="1"/>
  <c r="AE985" i="32" l="1"/>
  <c r="T985" i="32"/>
  <c r="AG985" i="32"/>
  <c r="Q984" i="32"/>
  <c r="M984" i="32"/>
  <c r="O984" i="32"/>
  <c r="AF984" i="32"/>
  <c r="AD984" i="32"/>
  <c r="AH984" i="32"/>
  <c r="P985" i="32"/>
  <c r="E983" i="32"/>
  <c r="B985" i="17" s="1"/>
  <c r="D984" i="32"/>
  <c r="V983" i="32"/>
  <c r="C985" i="17" s="1"/>
  <c r="F986" i="32"/>
  <c r="H986" i="32"/>
  <c r="J986" i="32"/>
  <c r="G986" i="32"/>
  <c r="I986" i="32"/>
  <c r="K986" i="32"/>
  <c r="M992" i="28"/>
  <c r="K992" i="28"/>
  <c r="L992" i="28"/>
  <c r="U984" i="32"/>
  <c r="C985" i="32"/>
  <c r="B985" i="32"/>
  <c r="L985" i="32"/>
  <c r="AC985" i="32"/>
  <c r="S985" i="32"/>
  <c r="AB986" i="32"/>
  <c r="X986" i="32"/>
  <c r="AA986" i="32"/>
  <c r="W986" i="32"/>
  <c r="Z986" i="32"/>
  <c r="Y986" i="32"/>
  <c r="D992" i="28"/>
  <c r="F992" i="28"/>
  <c r="I992" i="28"/>
  <c r="G992" i="28"/>
  <c r="H992" i="28"/>
  <c r="E992" i="28"/>
  <c r="A993" i="28"/>
  <c r="AF985" i="32" a="1"/>
  <c r="AH985" i="32" a="1"/>
  <c r="O985" i="32" a="1"/>
  <c r="M985" i="32" a="1"/>
  <c r="AD985" i="32" a="1"/>
  <c r="Q985" i="32" a="1"/>
  <c r="AD985" i="32" l="1"/>
  <c r="AH985" i="32"/>
  <c r="AF985" i="32"/>
  <c r="U985" i="32"/>
  <c r="Q985" i="32"/>
  <c r="M985" i="32"/>
  <c r="O985" i="32"/>
  <c r="D985" i="32"/>
  <c r="V984" i="32"/>
  <c r="C986" i="17" s="1"/>
  <c r="E984" i="32"/>
  <c r="B986" i="17" s="1"/>
  <c r="AE986" i="32"/>
  <c r="C986" i="32"/>
  <c r="S986" i="32"/>
  <c r="AC986" i="32"/>
  <c r="P986" i="32"/>
  <c r="AG986" i="32"/>
  <c r="N986" i="32"/>
  <c r="L993" i="28"/>
  <c r="K993" i="28"/>
  <c r="M993" i="28"/>
  <c r="T986" i="32"/>
  <c r="B986" i="32"/>
  <c r="L986" i="32"/>
  <c r="D993" i="28"/>
  <c r="E993" i="28"/>
  <c r="F993" i="28"/>
  <c r="I993" i="28"/>
  <c r="G993" i="28"/>
  <c r="H993" i="28"/>
  <c r="A994" i="28"/>
  <c r="Q986" i="32" a="1"/>
  <c r="F987" i="32" a="1"/>
  <c r="AF986" i="32" a="1"/>
  <c r="O986" i="32" a="1"/>
  <c r="W987" i="32" a="1"/>
  <c r="AH986" i="32" a="1"/>
  <c r="AD986" i="32" a="1"/>
  <c r="M986" i="32" a="1"/>
  <c r="V985" i="32" l="1"/>
  <c r="C987" i="17" s="1"/>
  <c r="M986" i="32"/>
  <c r="O986" i="32"/>
  <c r="Q986" i="32"/>
  <c r="AF986" i="32"/>
  <c r="AH986" i="32"/>
  <c r="AD986" i="32"/>
  <c r="V986" i="32" s="1"/>
  <c r="C988" i="17" s="1"/>
  <c r="E985" i="32"/>
  <c r="B987" i="17" s="1"/>
  <c r="L994" i="28"/>
  <c r="M994" i="28"/>
  <c r="K994" i="28"/>
  <c r="Z987" i="32"/>
  <c r="W987" i="32"/>
  <c r="Y987" i="32"/>
  <c r="AB987" i="32"/>
  <c r="X987" i="32"/>
  <c r="AA987" i="32"/>
  <c r="AG987" i="32" s="1"/>
  <c r="U986" i="32"/>
  <c r="D986" i="32"/>
  <c r="G987" i="32"/>
  <c r="F987" i="32"/>
  <c r="H987" i="32"/>
  <c r="K987" i="32"/>
  <c r="J987" i="32"/>
  <c r="I987" i="32"/>
  <c r="D994" i="28"/>
  <c r="F994" i="28"/>
  <c r="I994" i="28"/>
  <c r="G994" i="28"/>
  <c r="H994" i="28"/>
  <c r="E994" i="28"/>
  <c r="A995" i="28"/>
  <c r="W988" i="32" a="1"/>
  <c r="F988" i="32" a="1"/>
  <c r="T987" i="32" l="1"/>
  <c r="AE987" i="32"/>
  <c r="C987" i="32"/>
  <c r="P987" i="32"/>
  <c r="E986" i="32"/>
  <c r="B988" i="17" s="1"/>
  <c r="K995" i="28"/>
  <c r="M995" i="28"/>
  <c r="L995" i="28"/>
  <c r="AB988" i="32"/>
  <c r="AA988" i="32"/>
  <c r="Z988" i="32"/>
  <c r="X988" i="32"/>
  <c r="W988" i="32"/>
  <c r="Y988" i="32"/>
  <c r="AC987" i="32"/>
  <c r="S987" i="32"/>
  <c r="G988" i="32"/>
  <c r="H988" i="32"/>
  <c r="J988" i="32"/>
  <c r="F988" i="32"/>
  <c r="I988" i="32"/>
  <c r="K988" i="32"/>
  <c r="N987" i="32"/>
  <c r="B987" i="32"/>
  <c r="L987" i="32"/>
  <c r="D995" i="28"/>
  <c r="F989" i="32" a="1"/>
  <c r="AF987" i="32" a="1"/>
  <c r="Q987" i="32" a="1"/>
  <c r="M987" i="32" a="1"/>
  <c r="W989" i="32" a="1"/>
  <c r="O987" i="32" a="1"/>
  <c r="AH987" i="32" a="1"/>
  <c r="AD987" i="32" a="1"/>
  <c r="D987" i="32" l="1"/>
  <c r="AH987" i="32"/>
  <c r="AF987" i="32"/>
  <c r="AD987" i="32"/>
  <c r="AE988" i="32"/>
  <c r="M987" i="32"/>
  <c r="O987" i="32"/>
  <c r="Q987" i="32"/>
  <c r="AG988" i="32"/>
  <c r="U987" i="32"/>
  <c r="B988" i="32"/>
  <c r="L988" i="32"/>
  <c r="P988" i="32"/>
  <c r="N988" i="32"/>
  <c r="C988" i="32"/>
  <c r="S988" i="32"/>
  <c r="AC988" i="32"/>
  <c r="X989" i="32"/>
  <c r="W989" i="32"/>
  <c r="AB989" i="32"/>
  <c r="Z989" i="32"/>
  <c r="AA989" i="32"/>
  <c r="Y989" i="32"/>
  <c r="T988" i="32"/>
  <c r="K989" i="32"/>
  <c r="H989" i="32"/>
  <c r="G989" i="32"/>
  <c r="I989" i="32"/>
  <c r="F989" i="32"/>
  <c r="J989" i="32"/>
  <c r="G995" i="28"/>
  <c r="H995" i="28"/>
  <c r="E995" i="28"/>
  <c r="F995" i="28"/>
  <c r="I995" i="28"/>
  <c r="A996" i="28"/>
  <c r="AF988" i="32" a="1"/>
  <c r="AD988" i="32" a="1"/>
  <c r="Q988" i="32" a="1"/>
  <c r="F990" i="32" a="1"/>
  <c r="O988" i="32" a="1"/>
  <c r="M988" i="32" a="1"/>
  <c r="W990" i="32" a="1"/>
  <c r="AH988" i="32" a="1"/>
  <c r="V987" i="32" l="1"/>
  <c r="C989" i="17" s="1"/>
  <c r="AE989" i="32"/>
  <c r="P989" i="32"/>
  <c r="T989" i="32"/>
  <c r="U988" i="32"/>
  <c r="Q988" i="32"/>
  <c r="M988" i="32"/>
  <c r="O988" i="32"/>
  <c r="AF988" i="32"/>
  <c r="AD988" i="32"/>
  <c r="AH988" i="32"/>
  <c r="C989" i="32"/>
  <c r="AG989" i="32"/>
  <c r="E987" i="32"/>
  <c r="B989" i="17" s="1"/>
  <c r="AC989" i="32"/>
  <c r="S989" i="32"/>
  <c r="B989" i="32"/>
  <c r="L989" i="32"/>
  <c r="K990" i="32"/>
  <c r="G990" i="32"/>
  <c r="H990" i="32"/>
  <c r="F990" i="32"/>
  <c r="J990" i="32"/>
  <c r="I990" i="32"/>
  <c r="X990" i="32"/>
  <c r="Y990" i="32"/>
  <c r="AB990" i="32"/>
  <c r="AA990" i="32"/>
  <c r="Z990" i="32"/>
  <c r="W990" i="32"/>
  <c r="D988" i="32"/>
  <c r="N989" i="32"/>
  <c r="K996" i="28"/>
  <c r="M996" i="28"/>
  <c r="L996" i="28"/>
  <c r="D996" i="28"/>
  <c r="F996" i="28"/>
  <c r="I996" i="28"/>
  <c r="G996" i="28"/>
  <c r="H996" i="28"/>
  <c r="E996" i="28"/>
  <c r="A997" i="28"/>
  <c r="AF989" i="32" a="1"/>
  <c r="AH989" i="32" a="1"/>
  <c r="Q989" i="32" a="1"/>
  <c r="M989" i="32" a="1"/>
  <c r="O989" i="32" a="1"/>
  <c r="AD989" i="32" a="1"/>
  <c r="P990" i="32" l="1"/>
  <c r="AH989" i="32"/>
  <c r="AF989" i="32"/>
  <c r="AD989" i="32"/>
  <c r="O989" i="32"/>
  <c r="M989" i="32"/>
  <c r="Q989" i="32"/>
  <c r="V988" i="32"/>
  <c r="C990" i="17" s="1"/>
  <c r="N990" i="32"/>
  <c r="E988" i="32"/>
  <c r="B990" i="17" s="1"/>
  <c r="C990" i="32"/>
  <c r="V989" i="32"/>
  <c r="C991" i="17" s="1"/>
  <c r="D989" i="32"/>
  <c r="U989" i="32"/>
  <c r="AC990" i="32"/>
  <c r="S990" i="32"/>
  <c r="AG990" i="32"/>
  <c r="AE990" i="32"/>
  <c r="M997" i="28"/>
  <c r="L997" i="28"/>
  <c r="K997" i="28"/>
  <c r="T990" i="32"/>
  <c r="B990" i="32"/>
  <c r="L990" i="32"/>
  <c r="D997" i="28"/>
  <c r="F997" i="28"/>
  <c r="I997" i="28"/>
  <c r="G997" i="28"/>
  <c r="H997" i="28"/>
  <c r="E997" i="28"/>
  <c r="A998" i="28"/>
  <c r="M990" i="32" a="1"/>
  <c r="Q990" i="32" a="1"/>
  <c r="F991" i="32" a="1"/>
  <c r="AD990" i="32" a="1"/>
  <c r="AH990" i="32" a="1"/>
  <c r="W991" i="32" a="1"/>
  <c r="AF990" i="32" a="1"/>
  <c r="O990" i="32" a="1"/>
  <c r="AF990" i="32" l="1"/>
  <c r="O990" i="32"/>
  <c r="AH990" i="32"/>
  <c r="M990" i="32"/>
  <c r="Q990" i="32"/>
  <c r="AD990" i="32"/>
  <c r="V990" i="32" s="1"/>
  <c r="C992" i="17" s="1"/>
  <c r="E989" i="32"/>
  <c r="B991" i="17" s="1"/>
  <c r="D990" i="32"/>
  <c r="F991" i="32"/>
  <c r="I991" i="32"/>
  <c r="K991" i="32"/>
  <c r="H991" i="32"/>
  <c r="N991" i="32" s="1"/>
  <c r="J991" i="32"/>
  <c r="G991" i="32"/>
  <c r="X991" i="32"/>
  <c r="Z991" i="32"/>
  <c r="W991" i="32"/>
  <c r="AB991" i="32"/>
  <c r="Y991" i="32"/>
  <c r="AA991" i="32"/>
  <c r="L998" i="28"/>
  <c r="M998" i="28"/>
  <c r="K998" i="28"/>
  <c r="U990" i="32"/>
  <c r="D998" i="28"/>
  <c r="W992" i="32" a="1"/>
  <c r="F992" i="32" a="1"/>
  <c r="C991" i="32" l="1"/>
  <c r="P991" i="32"/>
  <c r="E990" i="32"/>
  <c r="B992" i="17" s="1"/>
  <c r="AE991" i="32"/>
  <c r="AG991" i="32"/>
  <c r="F992" i="32"/>
  <c r="H992" i="32"/>
  <c r="J992" i="32"/>
  <c r="I992" i="32"/>
  <c r="K992" i="32"/>
  <c r="G992" i="32"/>
  <c r="AA992" i="32"/>
  <c r="Z992" i="32"/>
  <c r="AB992" i="32"/>
  <c r="X992" i="32"/>
  <c r="W992" i="32"/>
  <c r="Y992" i="32"/>
  <c r="AC991" i="32"/>
  <c r="S991" i="32"/>
  <c r="T991" i="32"/>
  <c r="B991" i="32"/>
  <c r="L991" i="32"/>
  <c r="D991" i="32" s="1"/>
  <c r="F998" i="28"/>
  <c r="I998" i="28"/>
  <c r="G998" i="28"/>
  <c r="H998" i="28"/>
  <c r="E998" i="28"/>
  <c r="A999" i="28"/>
  <c r="Q991" i="32" a="1"/>
  <c r="M991" i="32" a="1"/>
  <c r="O991" i="32" a="1"/>
  <c r="W993" i="32" a="1"/>
  <c r="AF991" i="32" a="1"/>
  <c r="AD991" i="32" a="1"/>
  <c r="AH991" i="32" a="1"/>
  <c r="F993" i="32" a="1"/>
  <c r="O991" i="32" l="1"/>
  <c r="M991" i="32"/>
  <c r="Q991" i="32"/>
  <c r="C992" i="32"/>
  <c r="E991" i="32"/>
  <c r="B993" i="17" s="1"/>
  <c r="T992" i="32"/>
  <c r="AE992" i="32"/>
  <c r="AD991" i="32"/>
  <c r="AF991" i="32"/>
  <c r="AH991" i="32"/>
  <c r="AG992" i="32"/>
  <c r="U991" i="32"/>
  <c r="AC992" i="32"/>
  <c r="S992" i="32"/>
  <c r="P992" i="32"/>
  <c r="N992" i="32"/>
  <c r="M999" i="28"/>
  <c r="K999" i="28"/>
  <c r="L999" i="28"/>
  <c r="J993" i="32"/>
  <c r="I993" i="32"/>
  <c r="H993" i="32"/>
  <c r="F993" i="32"/>
  <c r="G993" i="32"/>
  <c r="K993" i="32"/>
  <c r="L992" i="32"/>
  <c r="B992" i="32"/>
  <c r="AB993" i="32"/>
  <c r="AA993" i="32"/>
  <c r="Z993" i="32"/>
  <c r="W993" i="32"/>
  <c r="X993" i="32"/>
  <c r="Y993" i="32"/>
  <c r="D999" i="28"/>
  <c r="F999" i="28"/>
  <c r="I999" i="28"/>
  <c r="G999" i="28"/>
  <c r="H999" i="28"/>
  <c r="E999" i="28"/>
  <c r="A1000" i="28"/>
  <c r="M992" i="32" a="1"/>
  <c r="O992" i="32" a="1"/>
  <c r="Q992" i="32" a="1"/>
  <c r="AF992" i="32" a="1"/>
  <c r="AH992" i="32" a="1"/>
  <c r="AD992" i="32" a="1"/>
  <c r="Q992" i="32" l="1"/>
  <c r="O992" i="32"/>
  <c r="M992" i="32"/>
  <c r="E992" i="32" s="1"/>
  <c r="B994" i="17" s="1"/>
  <c r="N993" i="32"/>
  <c r="U992" i="32"/>
  <c r="AH992" i="32"/>
  <c r="AD992" i="32"/>
  <c r="AF992" i="32"/>
  <c r="AE993" i="32"/>
  <c r="D992" i="32"/>
  <c r="V991" i="32"/>
  <c r="C993" i="17" s="1"/>
  <c r="C993" i="32"/>
  <c r="M1000" i="28"/>
  <c r="L1000" i="28"/>
  <c r="K1000" i="28"/>
  <c r="B993" i="32"/>
  <c r="L993" i="32"/>
  <c r="P993" i="32"/>
  <c r="AG993" i="32"/>
  <c r="T993" i="32"/>
  <c r="AC993" i="32"/>
  <c r="S993" i="32"/>
  <c r="D1000" i="28"/>
  <c r="H1000" i="28"/>
  <c r="E1000" i="28"/>
  <c r="F1000" i="28"/>
  <c r="I1000" i="28"/>
  <c r="G1000" i="28"/>
  <c r="A1001" i="28"/>
  <c r="F994" i="32" a="1"/>
  <c r="AH993" i="32" a="1"/>
  <c r="W994" i="32" a="1"/>
  <c r="O993" i="32" a="1"/>
  <c r="AF993" i="32" a="1"/>
  <c r="M993" i="32" a="1"/>
  <c r="Q993" i="32" a="1"/>
  <c r="AD993" i="32" a="1"/>
  <c r="V992" i="32" l="1"/>
  <c r="C994" i="17" s="1"/>
  <c r="Q993" i="32"/>
  <c r="O993" i="32"/>
  <c r="AF993" i="32"/>
  <c r="AD993" i="32"/>
  <c r="AH993" i="32"/>
  <c r="M993" i="32"/>
  <c r="U993" i="32"/>
  <c r="K994" i="32"/>
  <c r="G994" i="32"/>
  <c r="J994" i="32"/>
  <c r="P994" i="32" s="1"/>
  <c r="F994" i="32"/>
  <c r="I994" i="32"/>
  <c r="H994" i="32"/>
  <c r="X994" i="32"/>
  <c r="AB994" i="32"/>
  <c r="Y994" i="32"/>
  <c r="AA994" i="32"/>
  <c r="Z994" i="32"/>
  <c r="W994" i="32"/>
  <c r="D993" i="32"/>
  <c r="M1001" i="28"/>
  <c r="L1001" i="28"/>
  <c r="K1001" i="28"/>
  <c r="D1001" i="28"/>
  <c r="F1001" i="28"/>
  <c r="I1001" i="28"/>
  <c r="G1001" i="28"/>
  <c r="H1001" i="28"/>
  <c r="E1001" i="28"/>
  <c r="A1002" i="28"/>
  <c r="W995" i="32" a="1"/>
  <c r="F995" i="32" a="1"/>
  <c r="E993" i="32" l="1"/>
  <c r="B995" i="17" s="1"/>
  <c r="N994" i="32"/>
  <c r="V993" i="32"/>
  <c r="C995" i="17" s="1"/>
  <c r="AG994" i="32"/>
  <c r="J995" i="32"/>
  <c r="K995" i="32"/>
  <c r="I995" i="32"/>
  <c r="H995" i="32"/>
  <c r="G995" i="32"/>
  <c r="F995" i="32"/>
  <c r="S994" i="32"/>
  <c r="AC994" i="32"/>
  <c r="M1002" i="28"/>
  <c r="K1002" i="28"/>
  <c r="L1002" i="28"/>
  <c r="T994" i="32"/>
  <c r="AA995" i="32"/>
  <c r="X995" i="32"/>
  <c r="AB995" i="32"/>
  <c r="Z995" i="32"/>
  <c r="Y995" i="32"/>
  <c r="W995" i="32"/>
  <c r="B994" i="32"/>
  <c r="L994" i="32"/>
  <c r="D994" i="32" s="1"/>
  <c r="AE994" i="32"/>
  <c r="C994" i="32"/>
  <c r="D1002" i="28"/>
  <c r="I1002" i="28"/>
  <c r="G1002" i="28"/>
  <c r="H1002" i="28"/>
  <c r="E1002" i="28"/>
  <c r="F1002" i="28"/>
  <c r="A1003" i="28"/>
  <c r="AD994" i="32" a="1"/>
  <c r="M994" i="32" a="1"/>
  <c r="F996" i="32" a="1"/>
  <c r="W996" i="32" a="1"/>
  <c r="AF994" i="32" a="1"/>
  <c r="AH994" i="32" a="1"/>
  <c r="Q994" i="32" a="1"/>
  <c r="O994" i="32" a="1"/>
  <c r="AE995" i="32" l="1"/>
  <c r="N995" i="32"/>
  <c r="C995" i="32"/>
  <c r="M994" i="32"/>
  <c r="Q994" i="32"/>
  <c r="O994" i="32"/>
  <c r="AH994" i="32"/>
  <c r="AF994" i="32"/>
  <c r="AD994" i="32"/>
  <c r="V994" i="32" s="1"/>
  <c r="C996" i="17" s="1"/>
  <c r="U994" i="32"/>
  <c r="W996" i="32"/>
  <c r="X996" i="32"/>
  <c r="Y996" i="32"/>
  <c r="AB996" i="32"/>
  <c r="AA996" i="32"/>
  <c r="Z996" i="32"/>
  <c r="K996" i="32"/>
  <c r="H996" i="32"/>
  <c r="G996" i="32"/>
  <c r="F996" i="32"/>
  <c r="J996" i="32"/>
  <c r="I996" i="32"/>
  <c r="M1003" i="28"/>
  <c r="K1003" i="28"/>
  <c r="L1003" i="28"/>
  <c r="S995" i="32"/>
  <c r="AC995" i="32"/>
  <c r="T995" i="32"/>
  <c r="AG995" i="32"/>
  <c r="P995" i="32"/>
  <c r="B995" i="32"/>
  <c r="L995" i="32"/>
  <c r="D1003" i="28"/>
  <c r="F1003" i="28"/>
  <c r="I1003" i="28"/>
  <c r="G1003" i="28"/>
  <c r="H1003" i="28"/>
  <c r="E1003" i="28"/>
  <c r="A1004" i="28"/>
  <c r="O995" i="32" a="1"/>
  <c r="AF995" i="32" a="1"/>
  <c r="AH995" i="32" a="1"/>
  <c r="AD995" i="32" a="1"/>
  <c r="Q995" i="32" a="1"/>
  <c r="M995" i="32" a="1"/>
  <c r="W997" i="32" a="1"/>
  <c r="F997" i="32" a="1"/>
  <c r="O995" i="32" l="1"/>
  <c r="Q995" i="32"/>
  <c r="M995" i="32"/>
  <c r="P996" i="32"/>
  <c r="AD995" i="32"/>
  <c r="AF995" i="32"/>
  <c r="AH995" i="32"/>
  <c r="U995" i="32"/>
  <c r="E994" i="32"/>
  <c r="B996" i="17" s="1"/>
  <c r="AG996" i="32"/>
  <c r="B996" i="32"/>
  <c r="L996" i="32"/>
  <c r="C996" i="32"/>
  <c r="D995" i="32"/>
  <c r="N996" i="32"/>
  <c r="AE996" i="32"/>
  <c r="AC996" i="32"/>
  <c r="S996" i="32"/>
  <c r="T996" i="32"/>
  <c r="Z997" i="32"/>
  <c r="AA997" i="32"/>
  <c r="X997" i="32"/>
  <c r="AB997" i="32"/>
  <c r="Y997" i="32"/>
  <c r="W997" i="32"/>
  <c r="J997" i="32"/>
  <c r="I997" i="32"/>
  <c r="K997" i="32"/>
  <c r="H997" i="32"/>
  <c r="G997" i="32"/>
  <c r="F997" i="32"/>
  <c r="M1004" i="28"/>
  <c r="K1004" i="28"/>
  <c r="L1004" i="28"/>
  <c r="D1004" i="28"/>
  <c r="F1004" i="28"/>
  <c r="I1004" i="28"/>
  <c r="G1004" i="28"/>
  <c r="H1004" i="28"/>
  <c r="E1004" i="28"/>
  <c r="A1005" i="28"/>
  <c r="AF996" i="32" a="1"/>
  <c r="O996" i="32" a="1"/>
  <c r="AH996" i="32" a="1"/>
  <c r="W998" i="32" a="1"/>
  <c r="AD996" i="32" a="1"/>
  <c r="F998" i="32" a="1"/>
  <c r="Q996" i="32" a="1"/>
  <c r="M996" i="32" a="1"/>
  <c r="E995" i="32" l="1"/>
  <c r="B997" i="17" s="1"/>
  <c r="N997" i="32"/>
  <c r="C997" i="32"/>
  <c r="AE997" i="32"/>
  <c r="Q996" i="32"/>
  <c r="M996" i="32"/>
  <c r="O996" i="32"/>
  <c r="AF996" i="32"/>
  <c r="AH996" i="32"/>
  <c r="AD996" i="32"/>
  <c r="T997" i="32"/>
  <c r="V995" i="32"/>
  <c r="C997" i="17" s="1"/>
  <c r="AG997" i="32"/>
  <c r="S997" i="32"/>
  <c r="AC997" i="32"/>
  <c r="U996" i="32"/>
  <c r="D996" i="32"/>
  <c r="X998" i="32"/>
  <c r="Y998" i="32"/>
  <c r="W998" i="32"/>
  <c r="AA998" i="32"/>
  <c r="AB998" i="32"/>
  <c r="Z998" i="32"/>
  <c r="L1005" i="28"/>
  <c r="M1005" i="28"/>
  <c r="K1005" i="28"/>
  <c r="G998" i="32"/>
  <c r="K998" i="32"/>
  <c r="I998" i="32"/>
  <c r="F998" i="32"/>
  <c r="H998" i="32"/>
  <c r="N998" i="32" s="1"/>
  <c r="J998" i="32"/>
  <c r="B997" i="32"/>
  <c r="L997" i="32"/>
  <c r="P997" i="32"/>
  <c r="D1005" i="28"/>
  <c r="E1005" i="28"/>
  <c r="F1005" i="28"/>
  <c r="I1005" i="28"/>
  <c r="G1005" i="28"/>
  <c r="H1005" i="28"/>
  <c r="A1006" i="28"/>
  <c r="AD997" i="32" a="1"/>
  <c r="M997" i="32" a="1"/>
  <c r="F999" i="32" a="1"/>
  <c r="AF997" i="32" a="1"/>
  <c r="AH997" i="32" a="1"/>
  <c r="W999" i="32" a="1"/>
  <c r="Q997" i="32" a="1"/>
  <c r="O997" i="32" a="1"/>
  <c r="Q997" i="32" l="1"/>
  <c r="O997" i="32"/>
  <c r="M997" i="32"/>
  <c r="E996" i="32"/>
  <c r="B998" i="17" s="1"/>
  <c r="AF997" i="32"/>
  <c r="AD997" i="32"/>
  <c r="AH997" i="32"/>
  <c r="V996" i="32"/>
  <c r="C998" i="17" s="1"/>
  <c r="P998" i="32"/>
  <c r="AG998" i="32"/>
  <c r="AC998" i="32"/>
  <c r="S998" i="32"/>
  <c r="AE998" i="32"/>
  <c r="T998" i="32"/>
  <c r="D997" i="32"/>
  <c r="F999" i="32"/>
  <c r="J999" i="32"/>
  <c r="I999" i="32"/>
  <c r="H999" i="32"/>
  <c r="K999" i="32"/>
  <c r="G999" i="32"/>
  <c r="B998" i="32"/>
  <c r="L998" i="32"/>
  <c r="C998" i="32"/>
  <c r="AA999" i="32"/>
  <c r="AB999" i="32"/>
  <c r="Z999" i="32"/>
  <c r="X999" i="32"/>
  <c r="Y999" i="32"/>
  <c r="W999" i="32"/>
  <c r="K1006" i="28"/>
  <c r="L1006" i="28"/>
  <c r="M1006" i="28"/>
  <c r="U997" i="32"/>
  <c r="D1006" i="28"/>
  <c r="F1006" i="28"/>
  <c r="I1006" i="28"/>
  <c r="G1006" i="28"/>
  <c r="H1006" i="28"/>
  <c r="E1006" i="28"/>
  <c r="A1007" i="28"/>
  <c r="Q998" i="32" a="1"/>
  <c r="W1000" i="32" a="1"/>
  <c r="O998" i="32" a="1"/>
  <c r="AD998" i="32" a="1"/>
  <c r="F1000" i="32" a="1"/>
  <c r="AF998" i="32" a="1"/>
  <c r="M998" i="32" a="1"/>
  <c r="AH998" i="32" a="1"/>
  <c r="E997" i="32" l="1"/>
  <c r="B999" i="17" s="1"/>
  <c r="N999" i="32"/>
  <c r="V997" i="32"/>
  <c r="C999" i="17" s="1"/>
  <c r="AF998" i="32"/>
  <c r="AH998" i="32"/>
  <c r="AD998" i="32"/>
  <c r="V998" i="32" s="1"/>
  <c r="C1000" i="17" s="1"/>
  <c r="M998" i="32"/>
  <c r="O998" i="32"/>
  <c r="Q998" i="32"/>
  <c r="D998" i="32"/>
  <c r="AG999" i="32"/>
  <c r="C999" i="32"/>
  <c r="W1000" i="32"/>
  <c r="AB1000" i="32"/>
  <c r="AA1000" i="32"/>
  <c r="Z1000" i="32"/>
  <c r="X1000" i="32"/>
  <c r="Y1000" i="32"/>
  <c r="P999" i="32"/>
  <c r="B999" i="32"/>
  <c r="L999" i="32"/>
  <c r="S999" i="32"/>
  <c r="AC999" i="32"/>
  <c r="AE999" i="32"/>
  <c r="U998" i="32"/>
  <c r="M1007" i="28"/>
  <c r="L1007" i="28"/>
  <c r="K1007" i="28"/>
  <c r="J1000" i="32"/>
  <c r="K1000" i="32"/>
  <c r="I1000" i="32"/>
  <c r="H1000" i="32"/>
  <c r="F1000" i="32"/>
  <c r="G1000" i="32"/>
  <c r="T999" i="32"/>
  <c r="D1007" i="28"/>
  <c r="G1007" i="28"/>
  <c r="H1007" i="28"/>
  <c r="E1007" i="28"/>
  <c r="F1007" i="28"/>
  <c r="I1007" i="28"/>
  <c r="A1008" i="28"/>
  <c r="F1001" i="32" a="1"/>
  <c r="W1001" i="32" a="1"/>
  <c r="AH999" i="32" a="1"/>
  <c r="M999" i="32" a="1"/>
  <c r="O999" i="32" a="1"/>
  <c r="AF999" i="32" a="1"/>
  <c r="Q999" i="32" a="1"/>
  <c r="AD999" i="32" a="1"/>
  <c r="T1000" i="32" l="1"/>
  <c r="AG1000" i="32"/>
  <c r="P1000" i="32"/>
  <c r="O999" i="32"/>
  <c r="Q999" i="32"/>
  <c r="M999" i="32"/>
  <c r="AH999" i="32"/>
  <c r="AF999" i="32"/>
  <c r="AD999" i="32"/>
  <c r="V999" i="32" s="1"/>
  <c r="C1001" i="17" s="1"/>
  <c r="E998" i="32"/>
  <c r="B1000" i="17" s="1"/>
  <c r="N1000" i="32"/>
  <c r="W1001" i="32"/>
  <c r="AB1001" i="32"/>
  <c r="Z1001" i="32"/>
  <c r="AA1001" i="32"/>
  <c r="X1001" i="32"/>
  <c r="Y1001" i="32"/>
  <c r="C1000" i="32"/>
  <c r="B1000" i="32"/>
  <c r="L1000" i="32"/>
  <c r="D999" i="32"/>
  <c r="AE1000" i="32"/>
  <c r="K1001" i="32"/>
  <c r="F1001" i="32"/>
  <c r="J1001" i="32"/>
  <c r="G1001" i="32"/>
  <c r="H1001" i="32"/>
  <c r="I1001" i="32"/>
  <c r="M1008" i="28"/>
  <c r="L1008" i="28"/>
  <c r="K1008" i="28"/>
  <c r="AC1000" i="32"/>
  <c r="S1000" i="32"/>
  <c r="U999" i="32"/>
  <c r="D1008" i="28"/>
  <c r="F1008" i="28"/>
  <c r="I1008" i="28"/>
  <c r="G1008" i="28"/>
  <c r="H1008" i="28"/>
  <c r="E1008" i="28"/>
  <c r="A1009" i="28"/>
  <c r="Q1000" i="32" a="1"/>
  <c r="AF1000" i="32" a="1"/>
  <c r="F1002" i="32" a="1"/>
  <c r="AH1000" i="32" a="1"/>
  <c r="M1000" i="32" a="1"/>
  <c r="O1000" i="32" a="1"/>
  <c r="W1002" i="32" a="1"/>
  <c r="AD1000" i="32" a="1"/>
  <c r="P1001" i="32" l="1"/>
  <c r="AH1000" i="32"/>
  <c r="AF1000" i="32"/>
  <c r="AD1000" i="32"/>
  <c r="AG1001" i="32"/>
  <c r="AE1001" i="32"/>
  <c r="Q1000" i="32"/>
  <c r="M1000" i="32"/>
  <c r="O1000" i="32"/>
  <c r="N1001" i="32"/>
  <c r="D1000" i="32"/>
  <c r="E999" i="32"/>
  <c r="B1001" i="17" s="1"/>
  <c r="C1001" i="32"/>
  <c r="B1001" i="32"/>
  <c r="L1001" i="32"/>
  <c r="I1002" i="32"/>
  <c r="G1002" i="32"/>
  <c r="F1002" i="32"/>
  <c r="K1002" i="32"/>
  <c r="H1002" i="32"/>
  <c r="J1002" i="32"/>
  <c r="Z1002" i="32"/>
  <c r="Y1002" i="32"/>
  <c r="AE1002" i="32" s="1"/>
  <c r="X1002" i="32"/>
  <c r="AB1002" i="32"/>
  <c r="AA1002" i="32"/>
  <c r="AG1002" i="32" s="1"/>
  <c r="W1002" i="32"/>
  <c r="T1001" i="32"/>
  <c r="U1000" i="32"/>
  <c r="K1009" i="28"/>
  <c r="M1009" i="28"/>
  <c r="L1009" i="28"/>
  <c r="AC1001" i="32"/>
  <c r="S1001" i="32"/>
  <c r="D1009" i="28"/>
  <c r="F1009" i="28"/>
  <c r="I1009" i="28"/>
  <c r="G1009" i="28"/>
  <c r="H1009" i="28"/>
  <c r="E1009" i="28"/>
  <c r="A1010" i="28"/>
  <c r="M1001" i="32" a="1"/>
  <c r="Q1001" i="32" a="1"/>
  <c r="AF1001" i="32" a="1"/>
  <c r="F1003" i="32" a="1"/>
  <c r="AD1001" i="32" a="1"/>
  <c r="W1003" i="32" a="1"/>
  <c r="O1001" i="32" a="1"/>
  <c r="AH1001" i="32" a="1"/>
  <c r="U1001" i="32" l="1"/>
  <c r="D1001" i="32"/>
  <c r="V1000" i="32"/>
  <c r="C1002" i="17" s="1"/>
  <c r="N1002" i="32"/>
  <c r="E1000" i="32"/>
  <c r="B1002" i="17" s="1"/>
  <c r="M1001" i="32"/>
  <c r="O1001" i="32"/>
  <c r="Q1001" i="32"/>
  <c r="AF1001" i="32"/>
  <c r="AD1001" i="32"/>
  <c r="AH1001" i="32"/>
  <c r="T1002" i="32"/>
  <c r="AC1002" i="32"/>
  <c r="U1002" i="32" s="1"/>
  <c r="S1002" i="32"/>
  <c r="P1002" i="32"/>
  <c r="AB1003" i="32"/>
  <c r="AA1003" i="32"/>
  <c r="Z1003" i="32"/>
  <c r="X1003" i="32"/>
  <c r="W1003" i="32"/>
  <c r="Y1003" i="32"/>
  <c r="B1002" i="32"/>
  <c r="L1002" i="32"/>
  <c r="C1002" i="32"/>
  <c r="F1003" i="32"/>
  <c r="H1003" i="32"/>
  <c r="K1003" i="32"/>
  <c r="G1003" i="32"/>
  <c r="I1003" i="32"/>
  <c r="J1003" i="32"/>
  <c r="M1010" i="28"/>
  <c r="K1010" i="28"/>
  <c r="L1010" i="28"/>
  <c r="D1010" i="28"/>
  <c r="F1010" i="28"/>
  <c r="I1010" i="28"/>
  <c r="G1010" i="28"/>
  <c r="H1010" i="28"/>
  <c r="E1010" i="28"/>
  <c r="A1011" i="28"/>
  <c r="O1002" i="32" a="1"/>
  <c r="Q1002" i="32" a="1"/>
  <c r="AF1002" i="32" a="1"/>
  <c r="AH1002" i="32" a="1"/>
  <c r="AD1002" i="32" a="1"/>
  <c r="W1004" i="32" a="1"/>
  <c r="M1002" i="32" a="1"/>
  <c r="F1004" i="32" a="1"/>
  <c r="P1003" i="32" l="1"/>
  <c r="E1001" i="32"/>
  <c r="B1003" i="17" s="1"/>
  <c r="AD1002" i="32"/>
  <c r="AH1002" i="32"/>
  <c r="AF1002" i="32"/>
  <c r="M1002" i="32"/>
  <c r="Q1002" i="32"/>
  <c r="O1002" i="32"/>
  <c r="AG1003" i="32"/>
  <c r="D1002" i="32"/>
  <c r="V1001" i="32"/>
  <c r="C1003" i="17" s="1"/>
  <c r="AE1003" i="32"/>
  <c r="T1003" i="32"/>
  <c r="AB1004" i="32"/>
  <c r="AA1004" i="32"/>
  <c r="Z1004" i="32"/>
  <c r="X1004" i="32"/>
  <c r="Y1004" i="32"/>
  <c r="W1004" i="32"/>
  <c r="AC1003" i="32"/>
  <c r="S1003" i="32"/>
  <c r="F1004" i="32"/>
  <c r="H1004" i="32"/>
  <c r="J1004" i="32"/>
  <c r="I1004" i="32"/>
  <c r="K1004" i="32"/>
  <c r="G1004" i="32"/>
  <c r="C1004" i="32" s="1"/>
  <c r="C1003" i="32"/>
  <c r="K1011" i="28"/>
  <c r="M1011" i="28"/>
  <c r="L1011" i="28"/>
  <c r="N1003" i="32"/>
  <c r="B1003" i="32"/>
  <c r="L1003" i="32"/>
  <c r="D1011" i="28"/>
  <c r="F1011" i="28"/>
  <c r="I1011" i="28"/>
  <c r="G1011" i="28"/>
  <c r="H1011" i="28"/>
  <c r="E1011" i="28"/>
  <c r="A1012" i="28"/>
  <c r="W1005" i="32" a="1"/>
  <c r="M1003" i="32" a="1"/>
  <c r="AH1003" i="32" a="1"/>
  <c r="O1003" i="32" a="1"/>
  <c r="AF1003" i="32" a="1"/>
  <c r="Q1004" i="32" a="1"/>
  <c r="O1004" i="32" a="1"/>
  <c r="M1004" i="32" a="1"/>
  <c r="AD1003" i="32" a="1"/>
  <c r="F1005" i="32" a="1"/>
  <c r="Q1003" i="32" a="1"/>
  <c r="D1003" i="32" l="1"/>
  <c r="AG1004" i="32"/>
  <c r="V1002" i="32"/>
  <c r="C1004" i="17" s="1"/>
  <c r="AE1004" i="32"/>
  <c r="AD1003" i="32"/>
  <c r="AF1003" i="32"/>
  <c r="AH1003" i="32"/>
  <c r="O1003" i="32"/>
  <c r="M1003" i="32"/>
  <c r="Q1003" i="32"/>
  <c r="M1004" i="32"/>
  <c r="O1004" i="32"/>
  <c r="Q1004" i="32"/>
  <c r="P1004" i="32"/>
  <c r="T1004" i="32"/>
  <c r="N1004" i="32"/>
  <c r="U1003" i="32"/>
  <c r="E1002" i="32"/>
  <c r="B1004" i="17" s="1"/>
  <c r="B1004" i="32"/>
  <c r="L1004" i="32"/>
  <c r="K1005" i="32"/>
  <c r="H1005" i="32"/>
  <c r="I1005" i="32"/>
  <c r="F1005" i="32"/>
  <c r="J1005" i="32"/>
  <c r="G1005" i="32"/>
  <c r="M1012" i="28"/>
  <c r="K1012" i="28"/>
  <c r="L1012" i="28"/>
  <c r="Y1005" i="32"/>
  <c r="AB1005" i="32"/>
  <c r="AA1005" i="32"/>
  <c r="Z1005" i="32"/>
  <c r="X1005" i="32"/>
  <c r="W1005" i="32"/>
  <c r="AC1004" i="32"/>
  <c r="S1004" i="32"/>
  <c r="D1012" i="28"/>
  <c r="H1012" i="28"/>
  <c r="E1012" i="28"/>
  <c r="F1012" i="28"/>
  <c r="I1012" i="28"/>
  <c r="G1012" i="28"/>
  <c r="A1013" i="28"/>
  <c r="AH1004" i="32" a="1"/>
  <c r="AF1004" i="32" a="1"/>
  <c r="W1006" i="32" a="1"/>
  <c r="AD1004" i="32" a="1"/>
  <c r="F1006" i="32" a="1"/>
  <c r="C1005" i="32" l="1"/>
  <c r="P1005" i="32"/>
  <c r="U1004" i="32"/>
  <c r="V1003" i="32"/>
  <c r="C1005" i="17" s="1"/>
  <c r="T1005" i="32"/>
  <c r="AG1005" i="32"/>
  <c r="E1004" i="32"/>
  <c r="B1006" i="17" s="1"/>
  <c r="AD1004" i="32"/>
  <c r="AF1004" i="32"/>
  <c r="AH1004" i="32"/>
  <c r="E1003" i="32"/>
  <c r="B1005" i="17" s="1"/>
  <c r="D1004" i="32"/>
  <c r="AB1006" i="32"/>
  <c r="AA1006" i="32"/>
  <c r="Z1006" i="32"/>
  <c r="X1006" i="32"/>
  <c r="Y1006" i="32"/>
  <c r="AE1006" i="32" s="1"/>
  <c r="W1006" i="32"/>
  <c r="L1013" i="28"/>
  <c r="M1013" i="28"/>
  <c r="K1013" i="28"/>
  <c r="B1005" i="32"/>
  <c r="L1005" i="32"/>
  <c r="AC1005" i="32"/>
  <c r="S1005" i="32"/>
  <c r="N1005" i="32"/>
  <c r="J1006" i="32"/>
  <c r="I1006" i="32"/>
  <c r="K1006" i="32"/>
  <c r="G1006" i="32"/>
  <c r="F1006" i="32"/>
  <c r="H1006" i="32"/>
  <c r="AE1005" i="32"/>
  <c r="D1013" i="28"/>
  <c r="F1013" i="28"/>
  <c r="I1013" i="28"/>
  <c r="G1013" i="28"/>
  <c r="H1013" i="28"/>
  <c r="E1013" i="28"/>
  <c r="A1014" i="28"/>
  <c r="O1005" i="32" a="1"/>
  <c r="AF1005" i="32" a="1"/>
  <c r="AD1005" i="32" a="1"/>
  <c r="M1005" i="32" a="1"/>
  <c r="AH1005" i="32" a="1"/>
  <c r="Q1005" i="32" a="1"/>
  <c r="W1007" i="32" a="1"/>
  <c r="F1007" i="32" a="1"/>
  <c r="AG1006" i="32" l="1"/>
  <c r="Q1005" i="32"/>
  <c r="O1005" i="32"/>
  <c r="M1005" i="32"/>
  <c r="AD1005" i="32"/>
  <c r="AF1005" i="32"/>
  <c r="AH1005" i="32"/>
  <c r="V1004" i="32"/>
  <c r="C1006" i="17" s="1"/>
  <c r="D1005" i="32"/>
  <c r="T1006" i="32"/>
  <c r="U1005" i="32"/>
  <c r="N1006" i="32"/>
  <c r="C1006" i="32"/>
  <c r="K1007" i="32"/>
  <c r="J1007" i="32"/>
  <c r="H1007" i="32"/>
  <c r="G1007" i="32"/>
  <c r="F1007" i="32"/>
  <c r="I1007" i="32"/>
  <c r="W1007" i="32"/>
  <c r="AB1007" i="32"/>
  <c r="AA1007" i="32"/>
  <c r="AG1007" i="32" s="1"/>
  <c r="Z1007" i="32"/>
  <c r="X1007" i="32"/>
  <c r="Y1007" i="32"/>
  <c r="B1006" i="32"/>
  <c r="L1006" i="32"/>
  <c r="L1014" i="28"/>
  <c r="K1014" i="28"/>
  <c r="M1014" i="28"/>
  <c r="P1006" i="32"/>
  <c r="S1006" i="32"/>
  <c r="AC1006" i="32"/>
  <c r="U1006" i="32" s="1"/>
  <c r="D1014" i="28"/>
  <c r="I1014" i="28"/>
  <c r="G1014" i="28"/>
  <c r="H1014" i="28"/>
  <c r="E1014" i="28"/>
  <c r="F1014" i="28"/>
  <c r="A1015" i="28"/>
  <c r="M1006" i="32" a="1"/>
  <c r="AD1006" i="32" a="1"/>
  <c r="W1008" i="32" a="1"/>
  <c r="AF1006" i="32" a="1"/>
  <c r="AH1006" i="32" a="1"/>
  <c r="F1008" i="32" a="1"/>
  <c r="Q1006" i="32" a="1"/>
  <c r="O1006" i="32" a="1"/>
  <c r="E1005" i="32" l="1"/>
  <c r="B1007" i="17" s="1"/>
  <c r="V1005" i="32"/>
  <c r="C1007" i="17" s="1"/>
  <c r="O1006" i="32"/>
  <c r="Q1006" i="32"/>
  <c r="M1006" i="32"/>
  <c r="AD1006" i="32"/>
  <c r="AH1006" i="32"/>
  <c r="AF1006" i="32"/>
  <c r="C1007" i="32"/>
  <c r="N1007" i="32"/>
  <c r="P1007" i="32"/>
  <c r="AC1007" i="32"/>
  <c r="S1007" i="32"/>
  <c r="B1007" i="32"/>
  <c r="L1007" i="32"/>
  <c r="Y1008" i="32"/>
  <c r="AB1008" i="32"/>
  <c r="AA1008" i="32"/>
  <c r="Z1008" i="32"/>
  <c r="X1008" i="32"/>
  <c r="W1008" i="32"/>
  <c r="D1006" i="32"/>
  <c r="K1015" i="28"/>
  <c r="M1015" i="28"/>
  <c r="L1015" i="28"/>
  <c r="AE1007" i="32"/>
  <c r="J1008" i="32"/>
  <c r="I1008" i="32"/>
  <c r="G1008" i="32"/>
  <c r="F1008" i="32"/>
  <c r="K1008" i="32"/>
  <c r="H1008" i="32"/>
  <c r="T1007" i="32"/>
  <c r="D1015" i="28"/>
  <c r="F1015" i="28"/>
  <c r="I1015" i="28"/>
  <c r="G1015" i="28"/>
  <c r="H1015" i="28"/>
  <c r="E1015" i="28"/>
  <c r="A1016" i="28"/>
  <c r="W1009" i="32" a="1"/>
  <c r="F1009" i="32" a="1"/>
  <c r="AD1007" i="32" a="1"/>
  <c r="AH1007" i="32" a="1"/>
  <c r="AF1007" i="32" a="1"/>
  <c r="O1007" i="32" a="1"/>
  <c r="Q1007" i="32" a="1"/>
  <c r="M1007" i="32" a="1"/>
  <c r="AE1008" i="32" l="1"/>
  <c r="Q1007" i="32"/>
  <c r="O1007" i="32"/>
  <c r="M1007" i="32"/>
  <c r="AH1007" i="32"/>
  <c r="AF1007" i="32"/>
  <c r="AD1007" i="32"/>
  <c r="V1007" i="32" s="1"/>
  <c r="C1009" i="17" s="1"/>
  <c r="D1007" i="32"/>
  <c r="V1006" i="32"/>
  <c r="C1008" i="17" s="1"/>
  <c r="T1008" i="32"/>
  <c r="N1008" i="32"/>
  <c r="AG1008" i="32"/>
  <c r="E1006" i="32"/>
  <c r="B1008" i="17" s="1"/>
  <c r="J1009" i="32"/>
  <c r="I1009" i="32"/>
  <c r="H1009" i="32"/>
  <c r="G1009" i="32"/>
  <c r="K1009" i="32"/>
  <c r="F1009" i="32"/>
  <c r="AC1008" i="32"/>
  <c r="S1008" i="32"/>
  <c r="C1008" i="32"/>
  <c r="P1008" i="32"/>
  <c r="AB1009" i="32"/>
  <c r="AA1009" i="32"/>
  <c r="Z1009" i="32"/>
  <c r="X1009" i="32"/>
  <c r="Y1009" i="32"/>
  <c r="W1009" i="32"/>
  <c r="L1008" i="32"/>
  <c r="B1008" i="32"/>
  <c r="U1007" i="32"/>
  <c r="K1016" i="28"/>
  <c r="M1016" i="28"/>
  <c r="L1016" i="28"/>
  <c r="D1016" i="28"/>
  <c r="W1010" i="32" a="1"/>
  <c r="Q1008" i="32" a="1"/>
  <c r="F1010" i="32" a="1"/>
  <c r="AD1008" i="32" a="1"/>
  <c r="AF1008" i="32" a="1"/>
  <c r="O1008" i="32" a="1"/>
  <c r="AH1008" i="32" a="1"/>
  <c r="M1008" i="32" a="1"/>
  <c r="T1009" i="32" l="1"/>
  <c r="AG1009" i="32"/>
  <c r="N1009" i="32"/>
  <c r="U1008" i="32"/>
  <c r="AF1008" i="32"/>
  <c r="AH1008" i="32"/>
  <c r="AD1008" i="32"/>
  <c r="O1008" i="32"/>
  <c r="M1008" i="32"/>
  <c r="Q1008" i="32"/>
  <c r="E1007" i="32"/>
  <c r="B1009" i="17" s="1"/>
  <c r="K1010" i="32"/>
  <c r="G1010" i="32"/>
  <c r="F1010" i="32"/>
  <c r="I1010" i="32"/>
  <c r="H1010" i="32"/>
  <c r="J1010" i="32"/>
  <c r="C1009" i="32"/>
  <c r="B1009" i="32"/>
  <c r="L1009" i="32"/>
  <c r="D1008" i="32"/>
  <c r="AC1009" i="32"/>
  <c r="S1009" i="32"/>
  <c r="AB1010" i="32"/>
  <c r="Z1010" i="32"/>
  <c r="X1010" i="32"/>
  <c r="AA1010" i="32"/>
  <c r="AG1010" i="32" s="1"/>
  <c r="Y1010" i="32"/>
  <c r="W1010" i="32"/>
  <c r="AE1009" i="32"/>
  <c r="P1009" i="32"/>
  <c r="F1016" i="28"/>
  <c r="I1016" i="28"/>
  <c r="G1016" i="28"/>
  <c r="H1016" i="28"/>
  <c r="E1016" i="28"/>
  <c r="A1017" i="28"/>
  <c r="AD1009" i="32" a="1"/>
  <c r="AH1009" i="32" a="1"/>
  <c r="AF1009" i="32" a="1"/>
  <c r="O1009" i="32" a="1"/>
  <c r="M1009" i="32" a="1"/>
  <c r="W1011" i="32" a="1"/>
  <c r="Q1009" i="32" a="1"/>
  <c r="F1011" i="32" a="1"/>
  <c r="AF1009" i="32" l="1"/>
  <c r="AH1009" i="32"/>
  <c r="AD1009" i="32"/>
  <c r="P1010" i="32"/>
  <c r="D1009" i="32"/>
  <c r="M1009" i="32"/>
  <c r="Q1009" i="32"/>
  <c r="O1009" i="32"/>
  <c r="N1010" i="32"/>
  <c r="E1008" i="32"/>
  <c r="B1010" i="17" s="1"/>
  <c r="V1009" i="32"/>
  <c r="C1011" i="17" s="1"/>
  <c r="AE1010" i="32"/>
  <c r="V1008" i="32"/>
  <c r="C1010" i="17" s="1"/>
  <c r="T1010" i="32"/>
  <c r="J1011" i="32"/>
  <c r="I1011" i="32"/>
  <c r="F1011" i="32"/>
  <c r="K1011" i="32"/>
  <c r="G1011" i="32"/>
  <c r="H1011" i="32"/>
  <c r="AB1011" i="32"/>
  <c r="AA1011" i="32"/>
  <c r="Z1011" i="32"/>
  <c r="X1011" i="32"/>
  <c r="W1011" i="32"/>
  <c r="Y1011" i="32"/>
  <c r="U1009" i="32"/>
  <c r="B1010" i="32"/>
  <c r="L1010" i="32"/>
  <c r="AC1010" i="32"/>
  <c r="S1010" i="32"/>
  <c r="C1010" i="32"/>
  <c r="L1017" i="28"/>
  <c r="K1017" i="28"/>
  <c r="M1017" i="28"/>
  <c r="D1017" i="28"/>
  <c r="E1017" i="28"/>
  <c r="F1017" i="28"/>
  <c r="I1017" i="28"/>
  <c r="G1017" i="28"/>
  <c r="H1017" i="28"/>
  <c r="A1018" i="28"/>
  <c r="Q1010" i="32" a="1"/>
  <c r="AF1010" i="32" a="1"/>
  <c r="AD1010" i="32" a="1"/>
  <c r="AH1010" i="32" a="1"/>
  <c r="M1010" i="32" a="1"/>
  <c r="O1010" i="32" a="1"/>
  <c r="AE1011" i="32" l="1"/>
  <c r="U1010" i="32"/>
  <c r="C1011" i="32"/>
  <c r="D1010" i="32"/>
  <c r="M1010" i="32"/>
  <c r="Q1010" i="32"/>
  <c r="O1010" i="32"/>
  <c r="AF1010" i="32"/>
  <c r="AH1010" i="32"/>
  <c r="AD1010" i="32"/>
  <c r="T1011" i="32"/>
  <c r="E1009" i="32"/>
  <c r="B1011" i="17" s="1"/>
  <c r="AG1011" i="32"/>
  <c r="N1011" i="32"/>
  <c r="L1018" i="28"/>
  <c r="M1018" i="28"/>
  <c r="K1018" i="28"/>
  <c r="AC1011" i="32"/>
  <c r="S1011" i="32"/>
  <c r="B1011" i="32"/>
  <c r="L1011" i="32"/>
  <c r="P1011" i="32"/>
  <c r="D1018" i="28"/>
  <c r="O1011" i="32" a="1"/>
  <c r="AF1011" i="32" a="1"/>
  <c r="AH1011" i="32" a="1"/>
  <c r="Q1011" i="32" a="1"/>
  <c r="W1012" i="32" a="1"/>
  <c r="M1011" i="32" a="1"/>
  <c r="F1012" i="32" a="1"/>
  <c r="AD1011" i="32" a="1"/>
  <c r="M1011" i="32" l="1"/>
  <c r="O1011" i="32"/>
  <c r="AH1011" i="32"/>
  <c r="AF1011" i="32"/>
  <c r="AD1011" i="32"/>
  <c r="Q1011" i="32"/>
  <c r="V1010" i="32"/>
  <c r="C1012" i="17" s="1"/>
  <c r="U1011" i="32"/>
  <c r="E1010" i="32"/>
  <c r="B1012" i="17" s="1"/>
  <c r="AB1012" i="32"/>
  <c r="AA1012" i="32"/>
  <c r="Z1012" i="32"/>
  <c r="X1012" i="32"/>
  <c r="Y1012" i="32"/>
  <c r="W1012" i="32"/>
  <c r="D1011" i="32"/>
  <c r="K1012" i="32"/>
  <c r="H1012" i="32"/>
  <c r="G1012" i="32"/>
  <c r="F1012" i="32"/>
  <c r="J1012" i="32"/>
  <c r="I1012" i="32"/>
  <c r="F1018" i="28"/>
  <c r="I1018" i="28"/>
  <c r="G1018" i="28"/>
  <c r="H1018" i="28"/>
  <c r="E1018" i="28"/>
  <c r="A1019" i="28"/>
  <c r="W1013" i="32" a="1"/>
  <c r="F1013" i="32" a="1"/>
  <c r="P1012" i="32" l="1"/>
  <c r="V1011" i="32"/>
  <c r="C1013" i="17" s="1"/>
  <c r="E1011" i="32"/>
  <c r="B1013" i="17" s="1"/>
  <c r="AG1012" i="32"/>
  <c r="C1012" i="32"/>
  <c r="AE1012" i="32"/>
  <c r="T1012" i="32"/>
  <c r="N1012" i="32"/>
  <c r="K1013" i="32"/>
  <c r="H1013" i="32"/>
  <c r="F1013" i="32"/>
  <c r="G1013" i="32"/>
  <c r="J1013" i="32"/>
  <c r="I1013" i="32"/>
  <c r="B1012" i="32"/>
  <c r="L1012" i="32"/>
  <c r="M1019" i="28"/>
  <c r="K1019" i="28"/>
  <c r="L1019" i="28"/>
  <c r="AC1012" i="32"/>
  <c r="S1012" i="32"/>
  <c r="AB1013" i="32"/>
  <c r="AA1013" i="32"/>
  <c r="Z1013" i="32"/>
  <c r="X1013" i="32"/>
  <c r="W1013" i="32"/>
  <c r="Y1013" i="32"/>
  <c r="D1019" i="28"/>
  <c r="G1019" i="28"/>
  <c r="H1019" i="28"/>
  <c r="E1019" i="28"/>
  <c r="F1019" i="28"/>
  <c r="I1019" i="28"/>
  <c r="A1020" i="28"/>
  <c r="AF1012" i="32" a="1"/>
  <c r="M1012" i="32" a="1"/>
  <c r="Q1012" i="32" a="1"/>
  <c r="AD1012" i="32" a="1"/>
  <c r="O1012" i="32" a="1"/>
  <c r="AH1012" i="32" a="1"/>
  <c r="P1013" i="32" l="1"/>
  <c r="D1012" i="32"/>
  <c r="AH1012" i="32"/>
  <c r="AF1012" i="32"/>
  <c r="AD1012" i="32"/>
  <c r="O1012" i="32"/>
  <c r="M1012" i="32"/>
  <c r="Q1012" i="32"/>
  <c r="U1012" i="32"/>
  <c r="AG1013" i="32"/>
  <c r="T1013" i="32"/>
  <c r="M1020" i="28"/>
  <c r="K1020" i="28"/>
  <c r="L1020" i="28"/>
  <c r="B1013" i="32"/>
  <c r="L1013" i="32"/>
  <c r="N1013" i="32"/>
  <c r="AE1013" i="32"/>
  <c r="C1013" i="32"/>
  <c r="AC1013" i="32"/>
  <c r="S1013" i="32"/>
  <c r="D1020" i="28"/>
  <c r="F1020" i="28"/>
  <c r="I1020" i="28"/>
  <c r="G1020" i="28"/>
  <c r="H1020" i="28"/>
  <c r="E1020" i="28"/>
  <c r="A1021" i="28"/>
  <c r="Q1013" i="32" a="1"/>
  <c r="M1013" i="32" a="1"/>
  <c r="AH1013" i="32" a="1"/>
  <c r="O1013" i="32" a="1"/>
  <c r="AF1013" i="32" a="1"/>
  <c r="AD1013" i="32" a="1"/>
  <c r="F1014" i="32" a="1"/>
  <c r="W1014" i="32" a="1"/>
  <c r="V1012" i="32" l="1"/>
  <c r="C1014" i="17" s="1"/>
  <c r="O1013" i="32"/>
  <c r="M1013" i="32"/>
  <c r="Q1013" i="32"/>
  <c r="AH1013" i="32"/>
  <c r="AF1013" i="32"/>
  <c r="AD1013" i="32"/>
  <c r="V1013" i="32" s="1"/>
  <c r="C1015" i="17" s="1"/>
  <c r="E1012" i="32"/>
  <c r="B1014" i="17" s="1"/>
  <c r="D1013" i="32"/>
  <c r="E1013" i="32"/>
  <c r="B1015" i="17" s="1"/>
  <c r="K1021" i="28"/>
  <c r="L1021" i="28"/>
  <c r="M1021" i="28"/>
  <c r="U1013" i="32"/>
  <c r="J1014" i="32"/>
  <c r="I1014" i="32"/>
  <c r="H1014" i="32"/>
  <c r="N1014" i="32" s="1"/>
  <c r="K1014" i="32"/>
  <c r="F1014" i="32"/>
  <c r="G1014" i="32"/>
  <c r="C1014" i="32" s="1"/>
  <c r="AB1014" i="32"/>
  <c r="AA1014" i="32"/>
  <c r="Z1014" i="32"/>
  <c r="X1014" i="32"/>
  <c r="Y1014" i="32"/>
  <c r="W1014" i="32"/>
  <c r="D1021" i="28"/>
  <c r="F1021" i="28"/>
  <c r="I1021" i="28"/>
  <c r="G1021" i="28"/>
  <c r="H1021" i="28"/>
  <c r="E1021" i="28"/>
  <c r="A1022" i="28"/>
  <c r="M1014" i="32" a="1"/>
  <c r="Q1014" i="32" a="1"/>
  <c r="O1014" i="32" a="1"/>
  <c r="F1015" i="32" a="1"/>
  <c r="W1015" i="32" a="1"/>
  <c r="AG1014" i="32" l="1"/>
  <c r="O1014" i="32"/>
  <c r="Q1014" i="32"/>
  <c r="M1014" i="32"/>
  <c r="AE1014" i="32"/>
  <c r="T1014" i="32"/>
  <c r="E1014" i="32"/>
  <c r="B1016" i="17" s="1"/>
  <c r="S1014" i="32"/>
  <c r="AC1014" i="32"/>
  <c r="AB1015" i="32"/>
  <c r="Y1015" i="32"/>
  <c r="AA1015" i="32"/>
  <c r="Z1015" i="32"/>
  <c r="X1015" i="32"/>
  <c r="W1015" i="32"/>
  <c r="B1014" i="32"/>
  <c r="L1014" i="32"/>
  <c r="F1015" i="32"/>
  <c r="H1015" i="32"/>
  <c r="J1015" i="32"/>
  <c r="K1015" i="32"/>
  <c r="I1015" i="32"/>
  <c r="G1015" i="32"/>
  <c r="C1015" i="32" s="1"/>
  <c r="K1022" i="28"/>
  <c r="M1022" i="28"/>
  <c r="L1022" i="28"/>
  <c r="P1014" i="32"/>
  <c r="D1022" i="28"/>
  <c r="F1022" i="28"/>
  <c r="I1022" i="28"/>
  <c r="G1022" i="28"/>
  <c r="H1022" i="28"/>
  <c r="E1022" i="28"/>
  <c r="A1023" i="28"/>
  <c r="AD1014" i="32" a="1"/>
  <c r="AH1014" i="32" a="1"/>
  <c r="Q1015" i="32" a="1"/>
  <c r="W1016" i="32" a="1"/>
  <c r="F1016" i="32" a="1"/>
  <c r="O1015" i="32" a="1"/>
  <c r="M1015" i="32" a="1"/>
  <c r="AF1014" i="32" a="1"/>
  <c r="AG1015" i="32" l="1"/>
  <c r="T1015" i="32"/>
  <c r="AF1014" i="32"/>
  <c r="AD1014" i="32"/>
  <c r="AH1014" i="32"/>
  <c r="O1015" i="32"/>
  <c r="M1015" i="32"/>
  <c r="Q1015" i="32"/>
  <c r="AE1015" i="32"/>
  <c r="U1014" i="32"/>
  <c r="AC1015" i="32"/>
  <c r="U1015" i="32" s="1"/>
  <c r="S1015" i="32"/>
  <c r="AB1016" i="32"/>
  <c r="AA1016" i="32"/>
  <c r="Z1016" i="32"/>
  <c r="X1016" i="32"/>
  <c r="Y1016" i="32"/>
  <c r="W1016" i="32"/>
  <c r="N1015" i="32"/>
  <c r="F1016" i="32"/>
  <c r="H1016" i="32"/>
  <c r="J1016" i="32"/>
  <c r="G1016" i="32"/>
  <c r="I1016" i="32"/>
  <c r="K1016" i="32"/>
  <c r="L1015" i="32"/>
  <c r="B1015" i="32"/>
  <c r="P1015" i="32"/>
  <c r="M1023" i="28"/>
  <c r="K1023" i="28"/>
  <c r="L1023" i="28"/>
  <c r="D1014" i="32"/>
  <c r="D1023" i="28"/>
  <c r="F1023" i="28"/>
  <c r="I1023" i="28"/>
  <c r="G1023" i="28"/>
  <c r="H1023" i="28"/>
  <c r="E1023" i="28"/>
  <c r="A1024" i="28"/>
  <c r="AD1015" i="32" a="1"/>
  <c r="AF1015" i="32" a="1"/>
  <c r="W1017" i="32" a="1"/>
  <c r="F1017" i="32" a="1"/>
  <c r="AH1015" i="32" a="1"/>
  <c r="AF1015" i="32" l="1"/>
  <c r="AD1015" i="32"/>
  <c r="AH1015" i="32"/>
  <c r="D1015" i="32"/>
  <c r="E1015" i="32"/>
  <c r="B1017" i="17" s="1"/>
  <c r="N1016" i="32"/>
  <c r="AE1016" i="32"/>
  <c r="V1014" i="32"/>
  <c r="C1016" i="17" s="1"/>
  <c r="T1016" i="32"/>
  <c r="AG1016" i="32"/>
  <c r="AB1017" i="32"/>
  <c r="AA1017" i="32"/>
  <c r="Z1017" i="32"/>
  <c r="X1017" i="32"/>
  <c r="Y1017" i="32"/>
  <c r="W1017" i="32"/>
  <c r="C1016" i="32"/>
  <c r="P1016" i="32"/>
  <c r="L1016" i="32"/>
  <c r="B1016" i="32"/>
  <c r="J1017" i="32"/>
  <c r="I1017" i="32"/>
  <c r="K1017" i="32"/>
  <c r="H1017" i="32"/>
  <c r="N1017" i="32" s="1"/>
  <c r="G1017" i="32"/>
  <c r="F1017" i="32"/>
  <c r="M1024" i="28"/>
  <c r="L1024" i="28"/>
  <c r="K1024" i="28"/>
  <c r="AC1016" i="32"/>
  <c r="S1016" i="32"/>
  <c r="D1024" i="28"/>
  <c r="H1024" i="28"/>
  <c r="E1024" i="28"/>
  <c r="F1024" i="28"/>
  <c r="I1024" i="28"/>
  <c r="G1024" i="28"/>
  <c r="A1025" i="28"/>
  <c r="W1018" i="32" a="1"/>
  <c r="AH1016" i="32" a="1"/>
  <c r="Q1016" i="32" a="1"/>
  <c r="AD1016" i="32" a="1"/>
  <c r="O1016" i="32" a="1"/>
  <c r="M1016" i="32" a="1"/>
  <c r="AF1016" i="32" a="1"/>
  <c r="F1018" i="32" a="1"/>
  <c r="C1017" i="32" l="1"/>
  <c r="U1016" i="32"/>
  <c r="AE1017" i="32"/>
  <c r="T1017" i="32"/>
  <c r="V1015" i="32"/>
  <c r="C1017" i="17" s="1"/>
  <c r="M1016" i="32"/>
  <c r="Q1016" i="32"/>
  <c r="O1016" i="32"/>
  <c r="AH1016" i="32"/>
  <c r="AD1016" i="32"/>
  <c r="AF1016" i="32"/>
  <c r="AG1017" i="32"/>
  <c r="P1017" i="32"/>
  <c r="D1016" i="32"/>
  <c r="B1017" i="32"/>
  <c r="L1017" i="32"/>
  <c r="H1018" i="32"/>
  <c r="G1018" i="32"/>
  <c r="F1018" i="32"/>
  <c r="K1018" i="32"/>
  <c r="J1018" i="32"/>
  <c r="I1018" i="32"/>
  <c r="AC1017" i="32"/>
  <c r="S1017" i="32"/>
  <c r="AB1018" i="32"/>
  <c r="AA1018" i="32"/>
  <c r="Z1018" i="32"/>
  <c r="X1018" i="32"/>
  <c r="Y1018" i="32"/>
  <c r="AE1018" i="32" s="1"/>
  <c r="W1018" i="32"/>
  <c r="L1025" i="28"/>
  <c r="M1025" i="28"/>
  <c r="K1025" i="28"/>
  <c r="D1025" i="28"/>
  <c r="F1025" i="28"/>
  <c r="I1025" i="28"/>
  <c r="G1025" i="28"/>
  <c r="H1025" i="28"/>
  <c r="E1025" i="28"/>
  <c r="A1026" i="28"/>
  <c r="O1017" i="32" a="1"/>
  <c r="Q1017" i="32" a="1"/>
  <c r="M1017" i="32" a="1"/>
  <c r="W1019" i="32" a="1"/>
  <c r="AF1017" i="32" a="1"/>
  <c r="F1019" i="32" a="1"/>
  <c r="AH1017" i="32" a="1"/>
  <c r="AD1017" i="32" a="1"/>
  <c r="M1017" i="32" l="1"/>
  <c r="Q1017" i="32"/>
  <c r="O1017" i="32"/>
  <c r="AF1017" i="32"/>
  <c r="AD1017" i="32"/>
  <c r="AH1017" i="32"/>
  <c r="U1017" i="32"/>
  <c r="V1016" i="32"/>
  <c r="C1018" i="17" s="1"/>
  <c r="D1017" i="32"/>
  <c r="E1016" i="32"/>
  <c r="B1018" i="17" s="1"/>
  <c r="T1018" i="32"/>
  <c r="AG1018" i="32"/>
  <c r="H1019" i="32"/>
  <c r="K1019" i="32"/>
  <c r="J1019" i="32"/>
  <c r="I1019" i="32"/>
  <c r="G1019" i="32"/>
  <c r="F1019" i="32"/>
  <c r="P1018" i="32"/>
  <c r="AC1018" i="32"/>
  <c r="S1018" i="32"/>
  <c r="K1026" i="28"/>
  <c r="L1026" i="28"/>
  <c r="M1026" i="28"/>
  <c r="B1018" i="32"/>
  <c r="L1018" i="32"/>
  <c r="C1018" i="32"/>
  <c r="N1018" i="32"/>
  <c r="AB1019" i="32"/>
  <c r="AA1019" i="32"/>
  <c r="Z1019" i="32"/>
  <c r="X1019" i="32"/>
  <c r="Y1019" i="32"/>
  <c r="W1019" i="32"/>
  <c r="D1026" i="28"/>
  <c r="Q1018" i="32" a="1"/>
  <c r="AH1018" i="32" a="1"/>
  <c r="O1018" i="32" a="1"/>
  <c r="W1020" i="32" a="1"/>
  <c r="AD1018" i="32" a="1"/>
  <c r="M1018" i="32" a="1"/>
  <c r="AF1018" i="32" a="1"/>
  <c r="F1020" i="32" a="1"/>
  <c r="E1017" i="32" l="1"/>
  <c r="B1019" i="17" s="1"/>
  <c r="V1017" i="32"/>
  <c r="C1019" i="17" s="1"/>
  <c r="T1019" i="32"/>
  <c r="P1019" i="32"/>
  <c r="AG1019" i="32"/>
  <c r="Q1018" i="32"/>
  <c r="O1018" i="32"/>
  <c r="M1018" i="32"/>
  <c r="AF1018" i="32"/>
  <c r="AH1018" i="32"/>
  <c r="AD1018" i="32"/>
  <c r="U1018" i="32"/>
  <c r="AE1019" i="32"/>
  <c r="AB1020" i="32"/>
  <c r="AA1020" i="32"/>
  <c r="Z1020" i="32"/>
  <c r="X1020" i="32"/>
  <c r="Y1020" i="32"/>
  <c r="W1020" i="32"/>
  <c r="AC1019" i="32"/>
  <c r="S1019" i="32"/>
  <c r="C1019" i="32"/>
  <c r="N1019" i="32"/>
  <c r="B1019" i="32"/>
  <c r="L1019" i="32"/>
  <c r="F1020" i="32"/>
  <c r="K1020" i="32"/>
  <c r="H1020" i="32"/>
  <c r="G1020" i="32"/>
  <c r="J1020" i="32"/>
  <c r="I1020" i="32"/>
  <c r="D1018" i="32"/>
  <c r="I1026" i="28"/>
  <c r="G1026" i="28"/>
  <c r="H1026" i="28"/>
  <c r="E1026" i="28"/>
  <c r="F1026" i="28"/>
  <c r="A1027" i="28"/>
  <c r="Q1019" i="32" a="1"/>
  <c r="M1019" i="32" a="1"/>
  <c r="O1019" i="32" a="1"/>
  <c r="AF1019" i="32" a="1"/>
  <c r="AH1019" i="32" a="1"/>
  <c r="F1021" i="32" a="1"/>
  <c r="W1021" i="32" a="1"/>
  <c r="AD1019" i="32" a="1"/>
  <c r="V1018" i="32" l="1"/>
  <c r="C1020" i="17" s="1"/>
  <c r="AG1020" i="32"/>
  <c r="AD1019" i="32"/>
  <c r="AH1019" i="32"/>
  <c r="AF1019" i="32"/>
  <c r="D1019" i="32"/>
  <c r="T1020" i="32"/>
  <c r="Q1019" i="32"/>
  <c r="O1019" i="32"/>
  <c r="M1019" i="32"/>
  <c r="U1019" i="32"/>
  <c r="E1018" i="32"/>
  <c r="B1020" i="17" s="1"/>
  <c r="AE1020" i="32"/>
  <c r="AB1021" i="32"/>
  <c r="AA1021" i="32"/>
  <c r="Z1021" i="32"/>
  <c r="X1021" i="32"/>
  <c r="Y1021" i="32"/>
  <c r="AE1021" i="32" s="1"/>
  <c r="W1021" i="32"/>
  <c r="K1027" i="28"/>
  <c r="L1027" i="28"/>
  <c r="M1027" i="28"/>
  <c r="B1020" i="32"/>
  <c r="L1020" i="32"/>
  <c r="J1021" i="32"/>
  <c r="I1021" i="32"/>
  <c r="H1021" i="32"/>
  <c r="K1021" i="32"/>
  <c r="G1021" i="32"/>
  <c r="F1021" i="32"/>
  <c r="P1020" i="32"/>
  <c r="S1020" i="32"/>
  <c r="AC1020" i="32"/>
  <c r="C1020" i="32"/>
  <c r="N1020" i="32"/>
  <c r="D1027" i="28"/>
  <c r="F1027" i="28"/>
  <c r="I1027" i="28"/>
  <c r="G1027" i="28"/>
  <c r="H1027" i="28"/>
  <c r="E1027" i="28"/>
  <c r="A1028" i="28"/>
  <c r="AD1020" i="32" a="1"/>
  <c r="Q1020" i="32" a="1"/>
  <c r="AH1020" i="32" a="1"/>
  <c r="O1020" i="32" a="1"/>
  <c r="AF1020" i="32" a="1"/>
  <c r="M1020" i="32" a="1"/>
  <c r="V1019" i="32" l="1"/>
  <c r="C1021" i="17" s="1"/>
  <c r="E1019" i="32"/>
  <c r="B1021" i="17" s="1"/>
  <c r="T1021" i="32"/>
  <c r="U1020" i="32"/>
  <c r="AH1020" i="32"/>
  <c r="AD1020" i="32"/>
  <c r="AF1020" i="32"/>
  <c r="V1020" i="32" s="1"/>
  <c r="C1022" i="17" s="1"/>
  <c r="O1020" i="32"/>
  <c r="Q1020" i="32"/>
  <c r="M1020" i="32"/>
  <c r="E1020" i="32" s="1"/>
  <c r="B1022" i="17" s="1"/>
  <c r="AG1021" i="32"/>
  <c r="P1021" i="32"/>
  <c r="B1021" i="32"/>
  <c r="L1021" i="32"/>
  <c r="M1028" i="28"/>
  <c r="K1028" i="28"/>
  <c r="L1028" i="28"/>
  <c r="C1021" i="32"/>
  <c r="N1021" i="32"/>
  <c r="D1020" i="32"/>
  <c r="AC1021" i="32"/>
  <c r="S1021" i="32"/>
  <c r="D1028" i="28"/>
  <c r="F1028" i="28"/>
  <c r="I1028" i="28"/>
  <c r="G1028" i="28"/>
  <c r="H1028" i="28"/>
  <c r="E1028" i="28"/>
  <c r="A1029" i="28"/>
  <c r="Q1021" i="32" a="1"/>
  <c r="AF1021" i="32" a="1"/>
  <c r="O1021" i="32" a="1"/>
  <c r="AH1021" i="32" a="1"/>
  <c r="AD1021" i="32" a="1"/>
  <c r="F1022" i="32" a="1"/>
  <c r="M1021" i="32" a="1"/>
  <c r="W1022" i="32" a="1"/>
  <c r="M1021" i="32" l="1"/>
  <c r="O1021" i="32"/>
  <c r="AF1021" i="32"/>
  <c r="AH1021" i="32"/>
  <c r="AD1021" i="32"/>
  <c r="V1021" i="32" s="1"/>
  <c r="C1023" i="17" s="1"/>
  <c r="Q1021" i="32"/>
  <c r="U1021" i="32"/>
  <c r="H1022" i="32"/>
  <c r="J1022" i="32"/>
  <c r="G1022" i="32"/>
  <c r="F1022" i="32"/>
  <c r="K1022" i="32"/>
  <c r="I1022" i="32"/>
  <c r="M1029" i="28"/>
  <c r="K1029" i="28"/>
  <c r="L1029" i="28"/>
  <c r="X1022" i="32"/>
  <c r="AB1022" i="32"/>
  <c r="AA1022" i="32"/>
  <c r="Z1022" i="32"/>
  <c r="Y1022" i="32"/>
  <c r="W1022" i="32"/>
  <c r="D1021" i="32"/>
  <c r="D1029" i="28"/>
  <c r="F1023" i="32" a="1"/>
  <c r="W1023" i="32" a="1"/>
  <c r="AG1022" i="32" l="1"/>
  <c r="E1021" i="32"/>
  <c r="B1023" i="17" s="1"/>
  <c r="AE1022" i="32"/>
  <c r="AC1022" i="32"/>
  <c r="U1022" i="32" s="1"/>
  <c r="S1022" i="32"/>
  <c r="T1022" i="32"/>
  <c r="B1022" i="32"/>
  <c r="L1022" i="32"/>
  <c r="F1023" i="32"/>
  <c r="H1023" i="32"/>
  <c r="G1023" i="32"/>
  <c r="I1023" i="32"/>
  <c r="J1023" i="32"/>
  <c r="K1023" i="32"/>
  <c r="C1022" i="32"/>
  <c r="AB1023" i="32"/>
  <c r="AA1023" i="32"/>
  <c r="Z1023" i="32"/>
  <c r="X1023" i="32"/>
  <c r="W1023" i="32"/>
  <c r="Y1023" i="32"/>
  <c r="P1022" i="32"/>
  <c r="N1022" i="32"/>
  <c r="E1029" i="28"/>
  <c r="F1029" i="28"/>
  <c r="I1029" i="28"/>
  <c r="G1029" i="28"/>
  <c r="H1029" i="28"/>
  <c r="A1030" i="28"/>
  <c r="O1022" i="32" a="1"/>
  <c r="W1024" i="32" a="1"/>
  <c r="AH1022" i="32" a="1"/>
  <c r="F1024" i="32" a="1"/>
  <c r="AF1022" i="32" a="1"/>
  <c r="M1022" i="32" a="1"/>
  <c r="Q1022" i="32" a="1"/>
  <c r="AD1022" i="32" a="1"/>
  <c r="P1023" i="32" l="1"/>
  <c r="AG1023" i="32"/>
  <c r="T1023" i="32"/>
  <c r="AE1023" i="32"/>
  <c r="N1023" i="32"/>
  <c r="AD1022" i="32"/>
  <c r="AF1022" i="32"/>
  <c r="AH1022" i="32"/>
  <c r="O1022" i="32"/>
  <c r="M1022" i="32"/>
  <c r="Q1022" i="32"/>
  <c r="C1023" i="32"/>
  <c r="B1023" i="32"/>
  <c r="L1023" i="32"/>
  <c r="D1022" i="32"/>
  <c r="H1024" i="32"/>
  <c r="J1024" i="32"/>
  <c r="I1024" i="32"/>
  <c r="F1024" i="32"/>
  <c r="G1024" i="32"/>
  <c r="K1024" i="32"/>
  <c r="AC1023" i="32"/>
  <c r="S1023" i="32"/>
  <c r="M1030" i="28"/>
  <c r="L1030" i="28"/>
  <c r="K1030" i="28"/>
  <c r="Y1024" i="32"/>
  <c r="AB1024" i="32"/>
  <c r="AA1024" i="32"/>
  <c r="Z1024" i="32"/>
  <c r="X1024" i="32"/>
  <c r="W1024" i="32"/>
  <c r="D1030" i="28"/>
  <c r="F1030" i="28"/>
  <c r="I1030" i="28"/>
  <c r="G1030" i="28"/>
  <c r="H1030" i="28"/>
  <c r="E1030" i="28"/>
  <c r="A1031" i="28"/>
  <c r="AD1023" i="32" a="1"/>
  <c r="O1023" i="32" a="1"/>
  <c r="AH1023" i="32" a="1"/>
  <c r="M1023" i="32" a="1"/>
  <c r="AF1023" i="32" a="1"/>
  <c r="Q1023" i="32" a="1"/>
  <c r="D1023" i="32" l="1"/>
  <c r="U1023" i="32"/>
  <c r="AF1023" i="32"/>
  <c r="AH1023" i="32"/>
  <c r="AD1023" i="32"/>
  <c r="V1023" i="32" s="1"/>
  <c r="C1025" i="17" s="1"/>
  <c r="T1024" i="32"/>
  <c r="AG1024" i="32"/>
  <c r="Q1023" i="32"/>
  <c r="O1023" i="32"/>
  <c r="M1023" i="32"/>
  <c r="E1022" i="32"/>
  <c r="B1024" i="17" s="1"/>
  <c r="V1022" i="32"/>
  <c r="C1024" i="17" s="1"/>
  <c r="B1024" i="32"/>
  <c r="L1024" i="32"/>
  <c r="K1031" i="28"/>
  <c r="M1031" i="28"/>
  <c r="L1031" i="28"/>
  <c r="P1024" i="32"/>
  <c r="C1024" i="32"/>
  <c r="AC1024" i="32"/>
  <c r="S1024" i="32"/>
  <c r="N1024" i="32"/>
  <c r="AE1024" i="32"/>
  <c r="D1031" i="28"/>
  <c r="W1025" i="32" a="1"/>
  <c r="AF1024" i="32" a="1"/>
  <c r="F1025" i="32" a="1"/>
  <c r="M1024" i="32" a="1"/>
  <c r="AD1024" i="32" a="1"/>
  <c r="AH1024" i="32" a="1"/>
  <c r="Q1024" i="32" a="1"/>
  <c r="O1024" i="32" a="1"/>
  <c r="Q1024" i="32" l="1"/>
  <c r="AH1024" i="32"/>
  <c r="AD1024" i="32"/>
  <c r="O1024" i="32"/>
  <c r="M1024" i="32"/>
  <c r="AF1024" i="32"/>
  <c r="E1023" i="32"/>
  <c r="B1025" i="17" s="1"/>
  <c r="G1025" i="32"/>
  <c r="H1025" i="32"/>
  <c r="K1025" i="32"/>
  <c r="J1025" i="32"/>
  <c r="F1025" i="32"/>
  <c r="I1025" i="32"/>
  <c r="U1024" i="32"/>
  <c r="AB1025" i="32"/>
  <c r="AA1025" i="32"/>
  <c r="Z1025" i="32"/>
  <c r="X1025" i="32"/>
  <c r="Y1025" i="32"/>
  <c r="AE1025" i="32" s="1"/>
  <c r="W1025" i="32"/>
  <c r="D1024" i="32"/>
  <c r="G1031" i="28"/>
  <c r="H1031" i="28"/>
  <c r="E1031" i="28"/>
  <c r="F1031" i="28"/>
  <c r="I1031" i="28"/>
  <c r="A1032" i="28"/>
  <c r="F1026" i="32" a="1"/>
  <c r="W1026" i="32" a="1"/>
  <c r="P1025" i="32" l="1"/>
  <c r="V1024" i="32"/>
  <c r="C1026" i="17" s="1"/>
  <c r="E1024" i="32"/>
  <c r="B1026" i="17" s="1"/>
  <c r="T1025" i="32"/>
  <c r="AG1025" i="32"/>
  <c r="W1026" i="32"/>
  <c r="Y1026" i="32"/>
  <c r="AB1026" i="32"/>
  <c r="AA1026" i="32"/>
  <c r="Z1026" i="32"/>
  <c r="X1026" i="32"/>
  <c r="AC1025" i="32"/>
  <c r="S1025" i="32"/>
  <c r="M1032" i="28"/>
  <c r="L1032" i="28"/>
  <c r="K1032" i="28"/>
  <c r="B1025" i="32"/>
  <c r="L1025" i="32"/>
  <c r="F1026" i="32"/>
  <c r="G1026" i="32"/>
  <c r="H1026" i="32"/>
  <c r="J1026" i="32"/>
  <c r="I1026" i="32"/>
  <c r="K1026" i="32"/>
  <c r="N1025" i="32"/>
  <c r="C1025" i="32"/>
  <c r="D1032" i="28"/>
  <c r="F1032" i="28"/>
  <c r="I1032" i="28"/>
  <c r="G1032" i="28"/>
  <c r="H1032" i="28"/>
  <c r="E1032" i="28"/>
  <c r="A1033" i="28"/>
  <c r="Q1025" i="32" a="1"/>
  <c r="AH1025" i="32" a="1"/>
  <c r="O1025" i="32" a="1"/>
  <c r="AD1025" i="32" a="1"/>
  <c r="AF1025" i="32" a="1"/>
  <c r="M1025" i="32" a="1"/>
  <c r="U1025" i="32" l="1"/>
  <c r="O1025" i="32"/>
  <c r="Q1025" i="32"/>
  <c r="M1025" i="32"/>
  <c r="E1025" i="32" s="1"/>
  <c r="B1027" i="17" s="1"/>
  <c r="AD1025" i="32"/>
  <c r="AF1025" i="32"/>
  <c r="AH1025" i="32"/>
  <c r="T1026" i="32"/>
  <c r="AG1026" i="32"/>
  <c r="P1026" i="32"/>
  <c r="N1026" i="32"/>
  <c r="C1026" i="32"/>
  <c r="D1025" i="32"/>
  <c r="B1026" i="32"/>
  <c r="L1026" i="32"/>
  <c r="AE1026" i="32"/>
  <c r="L1033" i="28"/>
  <c r="K1033" i="28"/>
  <c r="M1033" i="28"/>
  <c r="AC1026" i="32"/>
  <c r="S1026" i="32"/>
  <c r="D1033" i="28"/>
  <c r="AD1026" i="32" a="1"/>
  <c r="M1026" i="32" a="1"/>
  <c r="W1027" i="32" a="1"/>
  <c r="F1027" i="32" a="1"/>
  <c r="O1026" i="32" a="1"/>
  <c r="AF1026" i="32" a="1"/>
  <c r="Q1026" i="32" a="1"/>
  <c r="AH1026" i="32" a="1"/>
  <c r="D1026" i="32" l="1"/>
  <c r="U1026" i="32"/>
  <c r="O1026" i="32"/>
  <c r="M1026" i="32"/>
  <c r="AF1026" i="32"/>
  <c r="AD1026" i="32"/>
  <c r="AH1026" i="32"/>
  <c r="Q1026" i="32"/>
  <c r="V1025" i="32"/>
  <c r="C1027" i="17" s="1"/>
  <c r="F1027" i="32"/>
  <c r="G1027" i="32"/>
  <c r="K1027" i="32"/>
  <c r="H1027" i="32"/>
  <c r="J1027" i="32"/>
  <c r="I1027" i="32"/>
  <c r="AB1027" i="32"/>
  <c r="AA1027" i="32"/>
  <c r="AG1027" i="32" s="1"/>
  <c r="Y1027" i="32"/>
  <c r="Z1027" i="32"/>
  <c r="X1027" i="32"/>
  <c r="W1027" i="32"/>
  <c r="F1033" i="28"/>
  <c r="I1033" i="28"/>
  <c r="G1033" i="28"/>
  <c r="H1033" i="28"/>
  <c r="E1033" i="28"/>
  <c r="A1034" i="28"/>
  <c r="W1028" i="32" a="1"/>
  <c r="F1028" i="32" a="1"/>
  <c r="P1027" i="32" l="1"/>
  <c r="E1026" i="32"/>
  <c r="B1028" i="17" s="1"/>
  <c r="N1027" i="32"/>
  <c r="V1026" i="32"/>
  <c r="C1028" i="17" s="1"/>
  <c r="L1034" i="28"/>
  <c r="M1034" i="28"/>
  <c r="K1034" i="28"/>
  <c r="C1027" i="32"/>
  <c r="AE1027" i="32"/>
  <c r="AB1028" i="32"/>
  <c r="AA1028" i="32"/>
  <c r="Z1028" i="32"/>
  <c r="X1028" i="32"/>
  <c r="Y1028" i="32"/>
  <c r="W1028" i="32"/>
  <c r="J1028" i="32"/>
  <c r="I1028" i="32"/>
  <c r="H1028" i="32"/>
  <c r="G1028" i="32"/>
  <c r="F1028" i="32"/>
  <c r="K1028" i="32"/>
  <c r="AC1027" i="32"/>
  <c r="S1027" i="32"/>
  <c r="B1027" i="32"/>
  <c r="L1027" i="32"/>
  <c r="T1027" i="32"/>
  <c r="D1034" i="28"/>
  <c r="F1034" i="28"/>
  <c r="I1034" i="28"/>
  <c r="G1034" i="28"/>
  <c r="H1034" i="28"/>
  <c r="E1034" i="28"/>
  <c r="A1035" i="28"/>
  <c r="AF1027" i="32" a="1"/>
  <c r="AH1027" i="32" a="1"/>
  <c r="M1027" i="32" a="1"/>
  <c r="Q1027" i="32" a="1"/>
  <c r="AD1027" i="32" a="1"/>
  <c r="O1027" i="32" a="1"/>
  <c r="D1027" i="32" l="1"/>
  <c r="AG1028" i="32"/>
  <c r="AF1027" i="32"/>
  <c r="AH1027" i="32"/>
  <c r="AD1027" i="32"/>
  <c r="Q1027" i="32"/>
  <c r="M1027" i="32"/>
  <c r="O1027" i="32"/>
  <c r="C1028" i="32"/>
  <c r="B1028" i="32"/>
  <c r="L1028" i="32"/>
  <c r="N1028" i="32"/>
  <c r="P1028" i="32"/>
  <c r="L1035" i="28"/>
  <c r="M1035" i="28"/>
  <c r="K1035" i="28"/>
  <c r="AC1028" i="32"/>
  <c r="S1028" i="32"/>
  <c r="AE1028" i="32"/>
  <c r="T1028" i="32"/>
  <c r="U1027" i="32"/>
  <c r="D1035" i="28"/>
  <c r="F1035" i="28"/>
  <c r="I1035" i="28"/>
  <c r="G1035" i="28"/>
  <c r="H1035" i="28"/>
  <c r="E1035" i="28"/>
  <c r="A1036" i="28"/>
  <c r="F1029" i="32" a="1"/>
  <c r="W1029" i="32" a="1"/>
  <c r="AH1028" i="32" a="1"/>
  <c r="O1028" i="32" a="1"/>
  <c r="M1028" i="32" a="1"/>
  <c r="AD1028" i="32" a="1"/>
  <c r="AF1028" i="32" a="1"/>
  <c r="Q1028" i="32" a="1"/>
  <c r="AH1028" i="32" l="1"/>
  <c r="AF1028" i="32"/>
  <c r="AD1028" i="32"/>
  <c r="Q1028" i="32"/>
  <c r="M1028" i="32"/>
  <c r="O1028" i="32"/>
  <c r="E1027" i="32"/>
  <c r="B1029" i="17" s="1"/>
  <c r="V1027" i="32"/>
  <c r="C1029" i="17" s="1"/>
  <c r="V1028" i="32"/>
  <c r="C1030" i="17" s="1"/>
  <c r="E1028" i="32"/>
  <c r="B1030" i="17" s="1"/>
  <c r="K1029" i="32"/>
  <c r="H1029" i="32"/>
  <c r="J1029" i="32"/>
  <c r="G1029" i="32"/>
  <c r="I1029" i="32"/>
  <c r="F1029" i="32"/>
  <c r="K1036" i="28"/>
  <c r="M1036" i="28"/>
  <c r="L1036" i="28"/>
  <c r="W1029" i="32"/>
  <c r="AB1029" i="32"/>
  <c r="AA1029" i="32"/>
  <c r="AG1029" i="32" s="1"/>
  <c r="Y1029" i="32"/>
  <c r="Z1029" i="32"/>
  <c r="X1029" i="32"/>
  <c r="U1028" i="32"/>
  <c r="D1028" i="32"/>
  <c r="D1036" i="28"/>
  <c r="H1036" i="28"/>
  <c r="E1036" i="28"/>
  <c r="F1036" i="28"/>
  <c r="I1036" i="28"/>
  <c r="G1036" i="28"/>
  <c r="A1037" i="28"/>
  <c r="W1030" i="32" a="1"/>
  <c r="F1030" i="32" a="1"/>
  <c r="T1029" i="32" l="1"/>
  <c r="AE1029" i="32"/>
  <c r="AC1029" i="32"/>
  <c r="S1029" i="32"/>
  <c r="B1029" i="32"/>
  <c r="L1029" i="32"/>
  <c r="C1029" i="32"/>
  <c r="F1030" i="32"/>
  <c r="H1030" i="32"/>
  <c r="G1030" i="32"/>
  <c r="I1030" i="32"/>
  <c r="J1030" i="32"/>
  <c r="K1030" i="32"/>
  <c r="P1029" i="32"/>
  <c r="N1029" i="32"/>
  <c r="W1030" i="32"/>
  <c r="AB1030" i="32"/>
  <c r="AA1030" i="32"/>
  <c r="Z1030" i="32"/>
  <c r="X1030" i="32"/>
  <c r="Y1030" i="32"/>
  <c r="M1037" i="28"/>
  <c r="K1037" i="28"/>
  <c r="L1037" i="28"/>
  <c r="D1037" i="28"/>
  <c r="F1037" i="28"/>
  <c r="I1037" i="28"/>
  <c r="G1037" i="28"/>
  <c r="H1037" i="28"/>
  <c r="E1037" i="28"/>
  <c r="A1038" i="28"/>
  <c r="AD1029" i="32" a="1"/>
  <c r="AF1029" i="32" a="1"/>
  <c r="AH1029" i="32" a="1"/>
  <c r="W1031" i="32" a="1"/>
  <c r="F1031" i="32" a="1"/>
  <c r="M1029" i="32" a="1"/>
  <c r="O1029" i="32" a="1"/>
  <c r="Q1029" i="32" a="1"/>
  <c r="AH1029" i="32" l="1"/>
  <c r="AF1029" i="32"/>
  <c r="AD1029" i="32"/>
  <c r="V1029" i="32" s="1"/>
  <c r="C1031" i="17" s="1"/>
  <c r="T1030" i="32"/>
  <c r="U1029" i="32"/>
  <c r="AG1030" i="32"/>
  <c r="D1029" i="32"/>
  <c r="O1029" i="32"/>
  <c r="M1029" i="32"/>
  <c r="Q1029" i="32"/>
  <c r="C1030" i="32"/>
  <c r="N1030" i="32"/>
  <c r="B1030" i="32"/>
  <c r="L1030" i="32"/>
  <c r="L1038" i="28"/>
  <c r="M1038" i="28"/>
  <c r="K1038" i="28"/>
  <c r="AE1030" i="32"/>
  <c r="K1031" i="32"/>
  <c r="J1031" i="32"/>
  <c r="F1031" i="32"/>
  <c r="I1031" i="32"/>
  <c r="H1031" i="32"/>
  <c r="G1031" i="32"/>
  <c r="P1030" i="32"/>
  <c r="AC1030" i="32"/>
  <c r="S1030" i="32"/>
  <c r="AB1031" i="32"/>
  <c r="AA1031" i="32"/>
  <c r="Z1031" i="32"/>
  <c r="X1031" i="32"/>
  <c r="W1031" i="32"/>
  <c r="Y1031" i="32"/>
  <c r="D1038" i="28"/>
  <c r="I1038" i="28"/>
  <c r="G1038" i="28"/>
  <c r="H1038" i="28"/>
  <c r="E1038" i="28"/>
  <c r="F1038" i="28"/>
  <c r="A1039" i="28"/>
  <c r="O1030" i="32" a="1"/>
  <c r="M1030" i="32" a="1"/>
  <c r="F1032" i="32" a="1"/>
  <c r="Q1030" i="32" a="1"/>
  <c r="W1032" i="32" a="1"/>
  <c r="AF1030" i="32" a="1"/>
  <c r="AH1030" i="32" a="1"/>
  <c r="AD1030" i="32" a="1"/>
  <c r="U1030" i="32" l="1"/>
  <c r="AD1030" i="32"/>
  <c r="AF1030" i="32"/>
  <c r="AH1030" i="32"/>
  <c r="AE1031" i="32"/>
  <c r="E1029" i="32"/>
  <c r="B1031" i="17" s="1"/>
  <c r="O1030" i="32"/>
  <c r="M1030" i="32"/>
  <c r="Q1030" i="32"/>
  <c r="T1031" i="32"/>
  <c r="AG1031" i="32"/>
  <c r="AC1031" i="32"/>
  <c r="U1031" i="32" s="1"/>
  <c r="S1031" i="32"/>
  <c r="W1032" i="32"/>
  <c r="AB1032" i="32"/>
  <c r="AA1032" i="32"/>
  <c r="Y1032" i="32"/>
  <c r="Z1032" i="32"/>
  <c r="X1032" i="32"/>
  <c r="M1039" i="28"/>
  <c r="K1039" i="28"/>
  <c r="L1039" i="28"/>
  <c r="C1031" i="32"/>
  <c r="D1030" i="32"/>
  <c r="N1031" i="32"/>
  <c r="F1032" i="32"/>
  <c r="J1032" i="32"/>
  <c r="H1032" i="32"/>
  <c r="G1032" i="32"/>
  <c r="I1032" i="32"/>
  <c r="K1032" i="32"/>
  <c r="B1031" i="32"/>
  <c r="L1031" i="32"/>
  <c r="P1031" i="32"/>
  <c r="D1039" i="28"/>
  <c r="F1039" i="28"/>
  <c r="I1039" i="28"/>
  <c r="G1039" i="28"/>
  <c r="H1039" i="28"/>
  <c r="E1039" i="28"/>
  <c r="A1040" i="28"/>
  <c r="W1033" i="32" a="1"/>
  <c r="AD1031" i="32" a="1"/>
  <c r="Q1031" i="32" a="1"/>
  <c r="M1031" i="32" a="1"/>
  <c r="AH1031" i="32" a="1"/>
  <c r="F1033" i="32" a="1"/>
  <c r="O1031" i="32" a="1"/>
  <c r="AF1031" i="32" a="1"/>
  <c r="AG1032" i="32" l="1"/>
  <c r="N1032" i="32"/>
  <c r="V1030" i="32"/>
  <c r="C1032" i="17" s="1"/>
  <c r="M1031" i="32"/>
  <c r="Q1031" i="32"/>
  <c r="O1031" i="32"/>
  <c r="AF1031" i="32"/>
  <c r="AH1031" i="32"/>
  <c r="AD1031" i="32"/>
  <c r="V1031" i="32" s="1"/>
  <c r="C1033" i="17" s="1"/>
  <c r="P1032" i="32"/>
  <c r="E1030" i="32"/>
  <c r="B1032" i="17" s="1"/>
  <c r="T1032" i="32"/>
  <c r="D1031" i="32"/>
  <c r="AE1032" i="32"/>
  <c r="AC1032" i="32"/>
  <c r="S1032" i="32"/>
  <c r="C1032" i="32"/>
  <c r="W1033" i="32"/>
  <c r="AB1033" i="32"/>
  <c r="Y1033" i="32"/>
  <c r="AA1033" i="32"/>
  <c r="Z1033" i="32"/>
  <c r="X1033" i="32"/>
  <c r="B1032" i="32"/>
  <c r="L1032" i="32"/>
  <c r="M1040" i="28"/>
  <c r="K1040" i="28"/>
  <c r="L1040" i="28"/>
  <c r="I1033" i="32"/>
  <c r="H1033" i="32"/>
  <c r="G1033" i="32"/>
  <c r="K1033" i="32"/>
  <c r="J1033" i="32"/>
  <c r="F1033" i="32"/>
  <c r="D1040" i="28"/>
  <c r="F1040" i="28"/>
  <c r="I1040" i="28"/>
  <c r="G1040" i="28"/>
  <c r="H1040" i="28"/>
  <c r="E1040" i="28"/>
  <c r="A1041" i="28"/>
  <c r="W1034" i="32" a="1"/>
  <c r="Q1032" i="32" a="1"/>
  <c r="AF1032" i="32" a="1"/>
  <c r="F1034" i="32" a="1"/>
  <c r="AD1032" i="32" a="1"/>
  <c r="M1032" i="32" a="1"/>
  <c r="O1032" i="32" a="1"/>
  <c r="AH1032" i="32" a="1"/>
  <c r="AG1033" i="32" l="1"/>
  <c r="P1033" i="32"/>
  <c r="D1032" i="32"/>
  <c r="AD1032" i="32"/>
  <c r="AF1032" i="32"/>
  <c r="AH1032" i="32"/>
  <c r="Q1032" i="32"/>
  <c r="O1032" i="32"/>
  <c r="M1032" i="32"/>
  <c r="T1033" i="32"/>
  <c r="E1031" i="32"/>
  <c r="B1033" i="17" s="1"/>
  <c r="U1032" i="32"/>
  <c r="N1033" i="32"/>
  <c r="AE1033" i="32"/>
  <c r="AC1033" i="32"/>
  <c r="S1033" i="32"/>
  <c r="B1033" i="32"/>
  <c r="L1033" i="32"/>
  <c r="K1041" i="28"/>
  <c r="L1041" i="28"/>
  <c r="M1041" i="28"/>
  <c r="C1033" i="32"/>
  <c r="AB1034" i="32"/>
  <c r="AA1034" i="32"/>
  <c r="AG1034" i="32" s="1"/>
  <c r="Z1034" i="32"/>
  <c r="X1034" i="32"/>
  <c r="Y1034" i="32"/>
  <c r="AE1034" i="32" s="1"/>
  <c r="W1034" i="32"/>
  <c r="H1034" i="32"/>
  <c r="G1034" i="32"/>
  <c r="F1034" i="32"/>
  <c r="K1034" i="32"/>
  <c r="J1034" i="32"/>
  <c r="I1034" i="32"/>
  <c r="D1041" i="28"/>
  <c r="AH1033" i="32" a="1"/>
  <c r="M1033" i="32" a="1"/>
  <c r="O1033" i="32" a="1"/>
  <c r="Q1033" i="32" a="1"/>
  <c r="F1035" i="32" a="1"/>
  <c r="AD1033" i="32" a="1"/>
  <c r="W1035" i="32" a="1"/>
  <c r="AF1033" i="32" a="1"/>
  <c r="E1032" i="32" l="1"/>
  <c r="B1034" i="17" s="1"/>
  <c r="V1032" i="32"/>
  <c r="C1034" i="17" s="1"/>
  <c r="P1034" i="32"/>
  <c r="AH1033" i="32"/>
  <c r="AF1033" i="32"/>
  <c r="AD1033" i="32"/>
  <c r="O1033" i="32"/>
  <c r="M1033" i="32"/>
  <c r="Q1033" i="32"/>
  <c r="D1033" i="32"/>
  <c r="AB1035" i="32"/>
  <c r="AA1035" i="32"/>
  <c r="AG1035" i="32" s="1"/>
  <c r="Z1035" i="32"/>
  <c r="X1035" i="32"/>
  <c r="Y1035" i="32"/>
  <c r="W1035" i="32"/>
  <c r="H1035" i="32"/>
  <c r="K1035" i="32"/>
  <c r="J1035" i="32"/>
  <c r="F1035" i="32"/>
  <c r="I1035" i="32"/>
  <c r="G1035" i="32"/>
  <c r="N1034" i="32"/>
  <c r="AC1034" i="32"/>
  <c r="U1034" i="32" s="1"/>
  <c r="S1034" i="32"/>
  <c r="B1034" i="32"/>
  <c r="L1034" i="32"/>
  <c r="C1034" i="32"/>
  <c r="T1034" i="32"/>
  <c r="U1033" i="32"/>
  <c r="E1041" i="28"/>
  <c r="F1041" i="28"/>
  <c r="I1041" i="28"/>
  <c r="G1041" i="28"/>
  <c r="H1041" i="28"/>
  <c r="A1042" i="28"/>
  <c r="AD1034" i="32" a="1"/>
  <c r="F1036" i="32" a="1"/>
  <c r="M1034" i="32" a="1"/>
  <c r="AH1034" i="32" a="1"/>
  <c r="AF1034" i="32" a="1"/>
  <c r="O1034" i="32" a="1"/>
  <c r="Q1034" i="32" a="1"/>
  <c r="W1036" i="32" a="1"/>
  <c r="C1035" i="32" l="1"/>
  <c r="V1033" i="32"/>
  <c r="C1035" i="17" s="1"/>
  <c r="AE1035" i="32"/>
  <c r="O1034" i="32"/>
  <c r="M1034" i="32"/>
  <c r="Q1034" i="32"/>
  <c r="AF1034" i="32"/>
  <c r="AH1034" i="32"/>
  <c r="AD1034" i="32"/>
  <c r="V1034" i="32" s="1"/>
  <c r="C1036" i="17" s="1"/>
  <c r="T1035" i="32"/>
  <c r="E1033" i="32"/>
  <c r="B1035" i="17" s="1"/>
  <c r="M1042" i="28"/>
  <c r="K1042" i="28"/>
  <c r="L1042" i="28"/>
  <c r="K1036" i="32"/>
  <c r="J1036" i="32"/>
  <c r="G1036" i="32"/>
  <c r="F1036" i="32"/>
  <c r="I1036" i="32"/>
  <c r="H1036" i="32"/>
  <c r="N1036" i="32" s="1"/>
  <c r="B1035" i="32"/>
  <c r="L1035" i="32"/>
  <c r="N1035" i="32"/>
  <c r="D1034" i="32"/>
  <c r="P1035" i="32"/>
  <c r="AB1036" i="32"/>
  <c r="AA1036" i="32"/>
  <c r="Z1036" i="32"/>
  <c r="X1036" i="32"/>
  <c r="Y1036" i="32"/>
  <c r="W1036" i="32"/>
  <c r="AC1035" i="32"/>
  <c r="S1035" i="32"/>
  <c r="D1042" i="28"/>
  <c r="F1042" i="28"/>
  <c r="I1042" i="28"/>
  <c r="G1042" i="28"/>
  <c r="H1042" i="28"/>
  <c r="E1042" i="28"/>
  <c r="A1043" i="28"/>
  <c r="M1035" i="32" a="1"/>
  <c r="Q1035" i="32" a="1"/>
  <c r="AD1035" i="32" a="1"/>
  <c r="O1035" i="32" a="1"/>
  <c r="AH1035" i="32" a="1"/>
  <c r="AF1035" i="32" a="1"/>
  <c r="Q1035" i="32" l="1"/>
  <c r="O1035" i="32"/>
  <c r="M1035" i="32"/>
  <c r="P1036" i="32"/>
  <c r="U1035" i="32"/>
  <c r="E1034" i="32"/>
  <c r="B1036" i="17" s="1"/>
  <c r="AD1035" i="32"/>
  <c r="AF1035" i="32"/>
  <c r="AH1035" i="32"/>
  <c r="E1035" i="32"/>
  <c r="B1037" i="17" s="1"/>
  <c r="AG1036" i="32"/>
  <c r="L1043" i="28"/>
  <c r="M1043" i="28"/>
  <c r="K1043" i="28"/>
  <c r="D1035" i="32"/>
  <c r="T1036" i="32"/>
  <c r="AC1036" i="32"/>
  <c r="S1036" i="32"/>
  <c r="L1036" i="32"/>
  <c r="B1036" i="32"/>
  <c r="C1036" i="32"/>
  <c r="AE1036" i="32"/>
  <c r="D1043" i="28"/>
  <c r="G1043" i="28"/>
  <c r="H1043" i="28"/>
  <c r="E1043" i="28"/>
  <c r="F1043" i="28"/>
  <c r="I1043" i="28"/>
  <c r="A1044" i="28"/>
  <c r="M1036" i="32" a="1"/>
  <c r="AH1036" i="32" a="1"/>
  <c r="W1037" i="32" a="1"/>
  <c r="F1037" i="32" a="1"/>
  <c r="AF1036" i="32" a="1"/>
  <c r="O1036" i="32" a="1"/>
  <c r="AD1036" i="32" a="1"/>
  <c r="Q1036" i="32" a="1"/>
  <c r="D1036" i="32" l="1"/>
  <c r="AF1036" i="32"/>
  <c r="AD1036" i="32"/>
  <c r="O1036" i="32"/>
  <c r="AH1036" i="32"/>
  <c r="M1036" i="32"/>
  <c r="Q1036" i="32"/>
  <c r="V1035" i="32"/>
  <c r="C1037" i="17" s="1"/>
  <c r="U1036" i="32"/>
  <c r="E1036" i="32"/>
  <c r="B1038" i="17" s="1"/>
  <c r="F1037" i="32"/>
  <c r="K1037" i="32"/>
  <c r="H1037" i="32"/>
  <c r="J1037" i="32"/>
  <c r="I1037" i="32"/>
  <c r="G1037" i="32"/>
  <c r="M1044" i="28"/>
  <c r="K1044" i="28"/>
  <c r="L1044" i="28"/>
  <c r="Y1037" i="32"/>
  <c r="AB1037" i="32"/>
  <c r="W1037" i="32"/>
  <c r="AA1037" i="32"/>
  <c r="Z1037" i="32"/>
  <c r="X1037" i="32"/>
  <c r="D1044" i="28"/>
  <c r="F1044" i="28"/>
  <c r="I1044" i="28"/>
  <c r="G1044" i="28"/>
  <c r="H1044" i="28"/>
  <c r="E1044" i="28"/>
  <c r="A1045" i="28"/>
  <c r="F1038" i="32" a="1"/>
  <c r="W1038" i="32" a="1"/>
  <c r="P1037" i="32" l="1"/>
  <c r="V1036" i="32"/>
  <c r="C1038" i="17" s="1"/>
  <c r="C1037" i="32"/>
  <c r="AE1037" i="32"/>
  <c r="I1038" i="32"/>
  <c r="F1038" i="32"/>
  <c r="J1038" i="32"/>
  <c r="K1038" i="32"/>
  <c r="H1038" i="32"/>
  <c r="G1038" i="32"/>
  <c r="AC1037" i="32"/>
  <c r="S1037" i="32"/>
  <c r="N1037" i="32"/>
  <c r="B1037" i="32"/>
  <c r="L1037" i="32"/>
  <c r="T1037" i="32"/>
  <c r="M1045" i="28"/>
  <c r="K1045" i="28"/>
  <c r="L1045" i="28"/>
  <c r="Y1038" i="32"/>
  <c r="W1038" i="32"/>
  <c r="AB1038" i="32"/>
  <c r="AA1038" i="32"/>
  <c r="Z1038" i="32"/>
  <c r="X1038" i="32"/>
  <c r="AG1037" i="32"/>
  <c r="D1045" i="28"/>
  <c r="F1045" i="28"/>
  <c r="I1045" i="28"/>
  <c r="G1045" i="28"/>
  <c r="H1045" i="28"/>
  <c r="E1045" i="28"/>
  <c r="A1046" i="28"/>
  <c r="AH1037" i="32" a="1"/>
  <c r="W1039" i="32" a="1"/>
  <c r="AF1037" i="32" a="1"/>
  <c r="Q1037" i="32" a="1"/>
  <c r="M1037" i="32" a="1"/>
  <c r="AD1037" i="32" a="1"/>
  <c r="F1039" i="32" a="1"/>
  <c r="O1037" i="32" a="1"/>
  <c r="N1038" i="32" l="1"/>
  <c r="C1038" i="32"/>
  <c r="AF1037" i="32"/>
  <c r="AD1037" i="32"/>
  <c r="AH1037" i="32"/>
  <c r="M1037" i="32"/>
  <c r="O1037" i="32"/>
  <c r="Q1037" i="32"/>
  <c r="AG1038" i="32"/>
  <c r="U1037" i="32"/>
  <c r="T1038" i="32"/>
  <c r="I1039" i="32"/>
  <c r="H1039" i="32"/>
  <c r="G1039" i="32"/>
  <c r="F1039" i="32"/>
  <c r="K1039" i="32"/>
  <c r="J1039" i="32"/>
  <c r="W1039" i="32"/>
  <c r="AB1039" i="32"/>
  <c r="AA1039" i="32"/>
  <c r="Z1039" i="32"/>
  <c r="X1039" i="32"/>
  <c r="Y1039" i="32"/>
  <c r="AC1038" i="32"/>
  <c r="S1038" i="32"/>
  <c r="P1038" i="32"/>
  <c r="K1046" i="28"/>
  <c r="L1046" i="28"/>
  <c r="M1046" i="28"/>
  <c r="AE1038" i="32"/>
  <c r="L1038" i="32"/>
  <c r="B1038" i="32"/>
  <c r="D1037" i="32"/>
  <c r="D1046" i="28"/>
  <c r="F1046" i="28"/>
  <c r="I1046" i="28"/>
  <c r="G1046" i="28"/>
  <c r="H1046" i="28"/>
  <c r="E1046" i="28"/>
  <c r="A1047" i="28"/>
  <c r="Q1038" i="32" a="1"/>
  <c r="W1040" i="32" a="1"/>
  <c r="AD1038" i="32" a="1"/>
  <c r="AH1038" i="32" a="1"/>
  <c r="M1038" i="32" a="1"/>
  <c r="F1040" i="32" a="1"/>
  <c r="O1038" i="32" a="1"/>
  <c r="AF1038" i="32" a="1"/>
  <c r="N1039" i="32" l="1"/>
  <c r="Q1038" i="32"/>
  <c r="O1038" i="32"/>
  <c r="M1038" i="32"/>
  <c r="V1037" i="32"/>
  <c r="C1039" i="17" s="1"/>
  <c r="AD1038" i="32"/>
  <c r="AH1038" i="32"/>
  <c r="AF1038" i="32"/>
  <c r="P1039" i="32"/>
  <c r="U1038" i="32"/>
  <c r="E1037" i="32"/>
  <c r="B1039" i="17" s="1"/>
  <c r="D1038" i="32"/>
  <c r="AG1039" i="32"/>
  <c r="AE1039" i="32"/>
  <c r="T1039" i="32"/>
  <c r="AB1040" i="32"/>
  <c r="AA1040" i="32"/>
  <c r="AG1040" i="32" s="1"/>
  <c r="Z1040" i="32"/>
  <c r="X1040" i="32"/>
  <c r="Y1040" i="32"/>
  <c r="W1040" i="32"/>
  <c r="AC1039" i="32"/>
  <c r="S1039" i="32"/>
  <c r="L1047" i="28"/>
  <c r="M1047" i="28"/>
  <c r="K1047" i="28"/>
  <c r="L1039" i="32"/>
  <c r="B1039" i="32"/>
  <c r="C1039" i="32"/>
  <c r="G1040" i="32"/>
  <c r="K1040" i="32"/>
  <c r="J1040" i="32"/>
  <c r="I1040" i="32"/>
  <c r="H1040" i="32"/>
  <c r="F1040" i="32"/>
  <c r="D1047" i="28"/>
  <c r="O1039" i="32" a="1"/>
  <c r="W1041" i="32" a="1"/>
  <c r="AF1039" i="32" a="1"/>
  <c r="M1039" i="32" a="1"/>
  <c r="AD1039" i="32" a="1"/>
  <c r="AH1039" i="32" a="1"/>
  <c r="Q1039" i="32" a="1"/>
  <c r="F1041" i="32" a="1"/>
  <c r="E1038" i="32" l="1"/>
  <c r="B1040" i="17" s="1"/>
  <c r="P1040" i="32"/>
  <c r="U1039" i="32"/>
  <c r="D1039" i="32"/>
  <c r="M1039" i="32"/>
  <c r="O1039" i="32"/>
  <c r="Q1039" i="32"/>
  <c r="AF1039" i="32"/>
  <c r="AD1039" i="32"/>
  <c r="AH1039" i="32"/>
  <c r="AE1040" i="32"/>
  <c r="T1040" i="32"/>
  <c r="N1040" i="32"/>
  <c r="V1038" i="32"/>
  <c r="C1040" i="17" s="1"/>
  <c r="B1040" i="32"/>
  <c r="L1040" i="32"/>
  <c r="AC1040" i="32"/>
  <c r="S1040" i="32"/>
  <c r="J1041" i="32"/>
  <c r="F1041" i="32"/>
  <c r="K1041" i="32"/>
  <c r="I1041" i="32"/>
  <c r="H1041" i="32"/>
  <c r="G1041" i="32"/>
  <c r="C1040" i="32"/>
  <c r="AB1041" i="32"/>
  <c r="AA1041" i="32"/>
  <c r="AG1041" i="32" s="1"/>
  <c r="Y1041" i="32"/>
  <c r="Z1041" i="32"/>
  <c r="X1041" i="32"/>
  <c r="W1041" i="32"/>
  <c r="F1047" i="28"/>
  <c r="I1047" i="28"/>
  <c r="G1047" i="28"/>
  <c r="H1047" i="28"/>
  <c r="E1047" i="28"/>
  <c r="A1048" i="28"/>
  <c r="AF1040" i="32" a="1"/>
  <c r="W1042" i="32" a="1"/>
  <c r="O1040" i="32" a="1"/>
  <c r="AD1040" i="32" a="1"/>
  <c r="Q1040" i="32" a="1"/>
  <c r="AH1040" i="32" a="1"/>
  <c r="F1042" i="32" a="1"/>
  <c r="M1040" i="32" a="1"/>
  <c r="U1040" i="32" l="1"/>
  <c r="D1040" i="32"/>
  <c r="E1039" i="32"/>
  <c r="B1041" i="17" s="1"/>
  <c r="AH1040" i="32"/>
  <c r="AD1040" i="32"/>
  <c r="AF1040" i="32"/>
  <c r="Q1040" i="32"/>
  <c r="O1040" i="32"/>
  <c r="M1040" i="32"/>
  <c r="V1039" i="32"/>
  <c r="C1041" i="17" s="1"/>
  <c r="C1041" i="32"/>
  <c r="N1041" i="32"/>
  <c r="L1041" i="32"/>
  <c r="B1041" i="32"/>
  <c r="AC1041" i="32"/>
  <c r="S1041" i="32"/>
  <c r="K1042" i="32"/>
  <c r="J1042" i="32"/>
  <c r="I1042" i="32"/>
  <c r="H1042" i="32"/>
  <c r="G1042" i="32"/>
  <c r="F1042" i="32"/>
  <c r="P1041" i="32"/>
  <c r="T1041" i="32"/>
  <c r="AB1042" i="32"/>
  <c r="AA1042" i="32"/>
  <c r="AG1042" i="32" s="1"/>
  <c r="Z1042" i="32"/>
  <c r="X1042" i="32"/>
  <c r="Y1042" i="32"/>
  <c r="AE1042" i="32" s="1"/>
  <c r="W1042" i="32"/>
  <c r="M1048" i="28"/>
  <c r="L1048" i="28"/>
  <c r="K1048" i="28"/>
  <c r="AE1041" i="32"/>
  <c r="D1048" i="28"/>
  <c r="H1048" i="28"/>
  <c r="E1048" i="28"/>
  <c r="F1048" i="28"/>
  <c r="I1048" i="28"/>
  <c r="G1048" i="28"/>
  <c r="A1049" i="28"/>
  <c r="AF1041" i="32" a="1"/>
  <c r="O1041" i="32" a="1"/>
  <c r="Q1041" i="32" a="1"/>
  <c r="M1041" i="32" a="1"/>
  <c r="AD1041" i="32" a="1"/>
  <c r="AH1041" i="32" a="1"/>
  <c r="E1040" i="32" l="1"/>
  <c r="B1042" i="17" s="1"/>
  <c r="P1042" i="32"/>
  <c r="N1042" i="32"/>
  <c r="V1040" i="32"/>
  <c r="C1042" i="17" s="1"/>
  <c r="M1041" i="32"/>
  <c r="Q1041" i="32"/>
  <c r="O1041" i="32"/>
  <c r="AD1041" i="32"/>
  <c r="AF1041" i="32"/>
  <c r="AH1041" i="32"/>
  <c r="L1042" i="32"/>
  <c r="B1042" i="32"/>
  <c r="C1042" i="32"/>
  <c r="M1049" i="28"/>
  <c r="K1049" i="28"/>
  <c r="L1049" i="28"/>
  <c r="U1041" i="32"/>
  <c r="D1041" i="32"/>
  <c r="T1042" i="32"/>
  <c r="AC1042" i="32"/>
  <c r="U1042" i="32" s="1"/>
  <c r="S1042" i="32"/>
  <c r="D1049" i="28"/>
  <c r="F1049" i="28"/>
  <c r="I1049" i="28"/>
  <c r="G1049" i="28"/>
  <c r="H1049" i="28"/>
  <c r="E1049" i="28"/>
  <c r="A1050" i="28"/>
  <c r="AD1042" i="32" a="1"/>
  <c r="O1042" i="32" a="1"/>
  <c r="F1043" i="32" a="1"/>
  <c r="Q1042" i="32" a="1"/>
  <c r="M1042" i="32" a="1"/>
  <c r="AH1042" i="32" a="1"/>
  <c r="W1043" i="32" a="1"/>
  <c r="AF1042" i="32" a="1"/>
  <c r="D1042" i="32" l="1"/>
  <c r="E1041" i="32"/>
  <c r="B1043" i="17" s="1"/>
  <c r="AD1042" i="32"/>
  <c r="AH1042" i="32"/>
  <c r="Q1042" i="32"/>
  <c r="O1042" i="32"/>
  <c r="M1042" i="32"/>
  <c r="E1042" i="32" s="1"/>
  <c r="B1044" i="17" s="1"/>
  <c r="AF1042" i="32"/>
  <c r="V1041" i="32"/>
  <c r="C1043" i="17" s="1"/>
  <c r="L1050" i="28"/>
  <c r="M1050" i="28"/>
  <c r="K1050" i="28"/>
  <c r="AB1043" i="32"/>
  <c r="AA1043" i="32"/>
  <c r="Z1043" i="32"/>
  <c r="X1043" i="32"/>
  <c r="W1043" i="32"/>
  <c r="Y1043" i="32"/>
  <c r="K1043" i="32"/>
  <c r="H1043" i="32"/>
  <c r="I1043" i="32"/>
  <c r="G1043" i="32"/>
  <c r="J1043" i="32"/>
  <c r="F1043" i="32"/>
  <c r="D1050" i="28"/>
  <c r="I1050" i="28"/>
  <c r="G1050" i="28"/>
  <c r="H1050" i="28"/>
  <c r="E1050" i="28"/>
  <c r="F1050" i="28"/>
  <c r="A1051" i="28"/>
  <c r="F1044" i="32" a="1"/>
  <c r="W1044" i="32" a="1"/>
  <c r="P1043" i="32" l="1"/>
  <c r="V1042" i="32"/>
  <c r="C1044" i="17" s="1"/>
  <c r="AG1043" i="32"/>
  <c r="AE1043" i="32"/>
  <c r="T1043" i="32"/>
  <c r="N1043" i="32"/>
  <c r="K1051" i="28"/>
  <c r="L1051" i="28"/>
  <c r="M1051" i="28"/>
  <c r="AC1043" i="32"/>
  <c r="U1043" i="32" s="1"/>
  <c r="S1043" i="32"/>
  <c r="C1043" i="32"/>
  <c r="X1044" i="32"/>
  <c r="W1044" i="32"/>
  <c r="AB1044" i="32"/>
  <c r="Y1044" i="32"/>
  <c r="AA1044" i="32"/>
  <c r="Z1044" i="32"/>
  <c r="H1044" i="32"/>
  <c r="G1044" i="32"/>
  <c r="I1044" i="32"/>
  <c r="K1044" i="32"/>
  <c r="J1044" i="32"/>
  <c r="P1044" i="32" s="1"/>
  <c r="F1044" i="32"/>
  <c r="L1043" i="32"/>
  <c r="B1043" i="32"/>
  <c r="D1051" i="28"/>
  <c r="F1051" i="28"/>
  <c r="I1051" i="28"/>
  <c r="G1051" i="28"/>
  <c r="H1051" i="28"/>
  <c r="E1051" i="28"/>
  <c r="A1052" i="28"/>
  <c r="W1045" i="32" a="1"/>
  <c r="AD1043" i="32" a="1"/>
  <c r="F1045" i="32" a="1"/>
  <c r="AH1043" i="32" a="1"/>
  <c r="AF1043" i="32" a="1"/>
  <c r="Q1043" i="32" a="1"/>
  <c r="O1043" i="32" a="1"/>
  <c r="M1043" i="32" a="1"/>
  <c r="D1043" i="32" l="1"/>
  <c r="AG1044" i="32"/>
  <c r="Q1043" i="32"/>
  <c r="M1043" i="32"/>
  <c r="O1043" i="32"/>
  <c r="AD1043" i="32"/>
  <c r="AF1043" i="32"/>
  <c r="AH1043" i="32"/>
  <c r="N1044" i="32"/>
  <c r="I1045" i="32"/>
  <c r="H1045" i="32"/>
  <c r="N1045" i="32" s="1"/>
  <c r="J1045" i="32"/>
  <c r="K1045" i="32"/>
  <c r="G1045" i="32"/>
  <c r="F1045" i="32"/>
  <c r="AE1044" i="32"/>
  <c r="AC1044" i="32"/>
  <c r="S1044" i="32"/>
  <c r="AB1045" i="32"/>
  <c r="AA1045" i="32"/>
  <c r="Z1045" i="32"/>
  <c r="X1045" i="32"/>
  <c r="Y1045" i="32"/>
  <c r="W1045" i="32"/>
  <c r="T1044" i="32"/>
  <c r="L1044" i="32"/>
  <c r="B1044" i="32"/>
  <c r="M1052" i="28"/>
  <c r="K1052" i="28"/>
  <c r="L1052" i="28"/>
  <c r="C1044" i="32"/>
  <c r="D1052" i="28"/>
  <c r="F1052" i="28"/>
  <c r="I1052" i="28"/>
  <c r="G1052" i="28"/>
  <c r="H1052" i="28"/>
  <c r="E1052" i="28"/>
  <c r="A1053" i="28"/>
  <c r="O1044" i="32" a="1"/>
  <c r="W1046" i="32" a="1"/>
  <c r="Q1044" i="32" a="1"/>
  <c r="AH1044" i="32" a="1"/>
  <c r="AF1044" i="32" a="1"/>
  <c r="AD1044" i="32" a="1"/>
  <c r="M1044" i="32" a="1"/>
  <c r="F1046" i="32" a="1"/>
  <c r="C1045" i="32" l="1"/>
  <c r="AG1045" i="32"/>
  <c r="U1044" i="32"/>
  <c r="O1044" i="32"/>
  <c r="Q1044" i="32"/>
  <c r="M1044" i="32"/>
  <c r="AF1044" i="32"/>
  <c r="AD1044" i="32"/>
  <c r="AH1044" i="32"/>
  <c r="D1044" i="32"/>
  <c r="V1043" i="32"/>
  <c r="C1045" i="17" s="1"/>
  <c r="AE1045" i="32"/>
  <c r="E1043" i="32"/>
  <c r="B1045" i="17" s="1"/>
  <c r="AC1045" i="32"/>
  <c r="S1045" i="32"/>
  <c r="T1045" i="32"/>
  <c r="G1046" i="32"/>
  <c r="I1046" i="32"/>
  <c r="F1046" i="32"/>
  <c r="H1046" i="32"/>
  <c r="K1046" i="32"/>
  <c r="J1046" i="32"/>
  <c r="B1045" i="32"/>
  <c r="L1045" i="32"/>
  <c r="L1053" i="28"/>
  <c r="M1053" i="28"/>
  <c r="K1053" i="28"/>
  <c r="P1045" i="32"/>
  <c r="AB1046" i="32"/>
  <c r="Y1046" i="32"/>
  <c r="AA1046" i="32"/>
  <c r="W1046" i="32"/>
  <c r="Z1046" i="32"/>
  <c r="X1046" i="32"/>
  <c r="D1053" i="28"/>
  <c r="E1053" i="28"/>
  <c r="F1053" i="28"/>
  <c r="I1053" i="28"/>
  <c r="G1053" i="28"/>
  <c r="H1053" i="28"/>
  <c r="A1054" i="28"/>
  <c r="O1045" i="32" a="1"/>
  <c r="Q1045" i="32" a="1"/>
  <c r="M1045" i="32" a="1"/>
  <c r="AD1045" i="32" a="1"/>
  <c r="W1047" i="32" a="1"/>
  <c r="F1047" i="32" a="1"/>
  <c r="AF1045" i="32" a="1"/>
  <c r="AH1045" i="32" a="1"/>
  <c r="M1045" i="32" l="1"/>
  <c r="Q1045" i="32"/>
  <c r="O1045" i="32"/>
  <c r="N1046" i="32"/>
  <c r="AG1046" i="32"/>
  <c r="U1045" i="32"/>
  <c r="E1045" i="32"/>
  <c r="B1047" i="17" s="1"/>
  <c r="AD1045" i="32"/>
  <c r="AF1045" i="32"/>
  <c r="AH1045" i="32"/>
  <c r="V1044" i="32"/>
  <c r="C1046" i="17" s="1"/>
  <c r="AE1046" i="32"/>
  <c r="E1044" i="32"/>
  <c r="B1046" i="17" s="1"/>
  <c r="T1046" i="32"/>
  <c r="D1045" i="32"/>
  <c r="AC1046" i="32"/>
  <c r="S1046" i="32"/>
  <c r="P1046" i="32"/>
  <c r="B1046" i="32"/>
  <c r="L1046" i="32"/>
  <c r="C1046" i="32"/>
  <c r="J1047" i="32"/>
  <c r="H1047" i="32"/>
  <c r="I1047" i="32"/>
  <c r="K1047" i="32"/>
  <c r="G1047" i="32"/>
  <c r="F1047" i="32"/>
  <c r="K1054" i="28"/>
  <c r="L1054" i="28"/>
  <c r="M1054" i="28"/>
  <c r="W1047" i="32"/>
  <c r="AB1047" i="32"/>
  <c r="Y1047" i="32"/>
  <c r="AA1047" i="32"/>
  <c r="Z1047" i="32"/>
  <c r="X1047" i="32"/>
  <c r="D1054" i="28"/>
  <c r="F1054" i="28"/>
  <c r="I1054" i="28"/>
  <c r="G1054" i="28"/>
  <c r="H1054" i="28"/>
  <c r="E1054" i="28"/>
  <c r="A1055" i="28"/>
  <c r="AH1046" i="32" a="1"/>
  <c r="Q1046" i="32" a="1"/>
  <c r="AF1046" i="32" a="1"/>
  <c r="M1046" i="32" a="1"/>
  <c r="F1048" i="32" a="1"/>
  <c r="AD1046" i="32" a="1"/>
  <c r="O1046" i="32" a="1"/>
  <c r="W1048" i="32" a="1"/>
  <c r="V1045" i="32" l="1"/>
  <c r="C1047" i="17" s="1"/>
  <c r="M1046" i="32"/>
  <c r="Q1046" i="32"/>
  <c r="O1046" i="32"/>
  <c r="AF1046" i="32"/>
  <c r="AH1046" i="32"/>
  <c r="AD1046" i="32"/>
  <c r="V1046" i="32" s="1"/>
  <c r="C1048" i="17" s="1"/>
  <c r="N1047" i="32"/>
  <c r="P1047" i="32"/>
  <c r="U1046" i="32"/>
  <c r="D1046" i="32"/>
  <c r="T1047" i="32"/>
  <c r="AG1047" i="32"/>
  <c r="AE1047" i="32"/>
  <c r="AC1047" i="32"/>
  <c r="U1047" i="32" s="1"/>
  <c r="S1047" i="32"/>
  <c r="M1055" i="28"/>
  <c r="K1055" i="28"/>
  <c r="L1055" i="28"/>
  <c r="W1048" i="32"/>
  <c r="Y1048" i="32"/>
  <c r="AB1048" i="32"/>
  <c r="AA1048" i="32"/>
  <c r="Z1048" i="32"/>
  <c r="X1048" i="32"/>
  <c r="L1047" i="32"/>
  <c r="B1047" i="32"/>
  <c r="C1047" i="32"/>
  <c r="K1048" i="32"/>
  <c r="G1048" i="32"/>
  <c r="F1048" i="32"/>
  <c r="J1048" i="32"/>
  <c r="I1048" i="32"/>
  <c r="H1048" i="32"/>
  <c r="D1055" i="28"/>
  <c r="M1047" i="32" a="1"/>
  <c r="AH1047" i="32" a="1"/>
  <c r="Q1047" i="32" a="1"/>
  <c r="O1047" i="32" a="1"/>
  <c r="AD1047" i="32" a="1"/>
  <c r="F1049" i="32" a="1"/>
  <c r="AF1047" i="32" a="1"/>
  <c r="W1049" i="32" a="1"/>
  <c r="T1048" i="32" l="1"/>
  <c r="AG1048" i="32"/>
  <c r="N1048" i="32"/>
  <c r="D1047" i="32"/>
  <c r="E1046" i="32"/>
  <c r="B1048" i="17" s="1"/>
  <c r="M1047" i="32"/>
  <c r="Q1047" i="32"/>
  <c r="O1047" i="32"/>
  <c r="AF1047" i="32"/>
  <c r="AH1047" i="32"/>
  <c r="AD1047" i="32"/>
  <c r="AE1048" i="32"/>
  <c r="P1048" i="32"/>
  <c r="AC1048" i="32"/>
  <c r="S1048" i="32"/>
  <c r="AB1049" i="32"/>
  <c r="AA1049" i="32"/>
  <c r="Z1049" i="32"/>
  <c r="X1049" i="32"/>
  <c r="Y1049" i="32"/>
  <c r="W1049" i="32"/>
  <c r="I1049" i="32"/>
  <c r="F1049" i="32"/>
  <c r="H1049" i="32"/>
  <c r="N1049" i="32" s="1"/>
  <c r="G1049" i="32"/>
  <c r="K1049" i="32"/>
  <c r="J1049" i="32"/>
  <c r="C1048" i="32"/>
  <c r="B1048" i="32"/>
  <c r="L1048" i="32"/>
  <c r="G1055" i="28"/>
  <c r="H1055" i="28"/>
  <c r="E1055" i="28"/>
  <c r="F1055" i="28"/>
  <c r="I1055" i="28"/>
  <c r="A1056" i="28"/>
  <c r="AD1048" i="32" a="1"/>
  <c r="AH1048" i="32" a="1"/>
  <c r="AF1048" i="32" a="1"/>
  <c r="Q1048" i="32" a="1"/>
  <c r="O1048" i="32" a="1"/>
  <c r="W1050" i="32" a="1"/>
  <c r="M1048" i="32" a="1"/>
  <c r="F1050" i="32" a="1"/>
  <c r="AF1048" i="32" l="1"/>
  <c r="AH1048" i="32"/>
  <c r="AD1048" i="32"/>
  <c r="U1048" i="32"/>
  <c r="P1049" i="32"/>
  <c r="V1047" i="32"/>
  <c r="C1049" i="17" s="1"/>
  <c r="M1048" i="32"/>
  <c r="O1048" i="32"/>
  <c r="Q1048" i="32"/>
  <c r="AG1049" i="32"/>
  <c r="V1048" i="32"/>
  <c r="C1050" i="17" s="1"/>
  <c r="C1049" i="32"/>
  <c r="E1047" i="32"/>
  <c r="B1049" i="17" s="1"/>
  <c r="D1048" i="32"/>
  <c r="AE1049" i="32"/>
  <c r="T1049" i="32"/>
  <c r="Y1050" i="32"/>
  <c r="W1050" i="32"/>
  <c r="X1050" i="32"/>
  <c r="AB1050" i="32"/>
  <c r="AA1050" i="32"/>
  <c r="Z1050" i="32"/>
  <c r="K1056" i="28"/>
  <c r="M1056" i="28"/>
  <c r="L1056" i="28"/>
  <c r="AC1049" i="32"/>
  <c r="S1049" i="32"/>
  <c r="L1049" i="32"/>
  <c r="D1049" i="32" s="1"/>
  <c r="B1049" i="32"/>
  <c r="G1050" i="32"/>
  <c r="F1050" i="32"/>
  <c r="I1050" i="32"/>
  <c r="J1050" i="32"/>
  <c r="H1050" i="32"/>
  <c r="K1050" i="32"/>
  <c r="D1056" i="28"/>
  <c r="AD1049" i="32" a="1"/>
  <c r="AH1049" i="32" a="1"/>
  <c r="Q1049" i="32" a="1"/>
  <c r="AF1049" i="32" a="1"/>
  <c r="O1049" i="32" a="1"/>
  <c r="M1049" i="32" a="1"/>
  <c r="AG1050" i="32" l="1"/>
  <c r="Q1049" i="32"/>
  <c r="O1049" i="32"/>
  <c r="M1049" i="32"/>
  <c r="E1049" i="32" s="1"/>
  <c r="B1051" i="17" s="1"/>
  <c r="AF1049" i="32"/>
  <c r="AH1049" i="32"/>
  <c r="AD1049" i="32"/>
  <c r="U1049" i="32"/>
  <c r="E1048" i="32"/>
  <c r="B1050" i="17" s="1"/>
  <c r="L1050" i="32"/>
  <c r="B1050" i="32"/>
  <c r="C1050" i="32"/>
  <c r="N1050" i="32"/>
  <c r="P1050" i="32"/>
  <c r="T1050" i="32"/>
  <c r="AC1050" i="32"/>
  <c r="S1050" i="32"/>
  <c r="AE1050" i="32"/>
  <c r="F1056" i="28"/>
  <c r="I1056" i="28"/>
  <c r="G1056" i="28"/>
  <c r="H1056" i="28"/>
  <c r="E1056" i="28"/>
  <c r="A1057" i="28"/>
  <c r="AD1050" i="32" a="1"/>
  <c r="AH1050" i="32" a="1"/>
  <c r="Q1050" i="32" a="1"/>
  <c r="W1051" i="32" a="1"/>
  <c r="O1050" i="32" a="1"/>
  <c r="F1051" i="32" a="1"/>
  <c r="M1050" i="32" a="1"/>
  <c r="AF1050" i="32" a="1"/>
  <c r="AD1050" i="32" l="1"/>
  <c r="O1050" i="32"/>
  <c r="AF1050" i="32"/>
  <c r="AH1050" i="32"/>
  <c r="Q1050" i="32"/>
  <c r="M1050" i="32"/>
  <c r="V1049" i="32"/>
  <c r="C1051" i="17" s="1"/>
  <c r="H1051" i="32"/>
  <c r="K1051" i="32"/>
  <c r="G1051" i="32"/>
  <c r="F1051" i="32"/>
  <c r="J1051" i="32"/>
  <c r="P1051" i="32" s="1"/>
  <c r="I1051" i="32"/>
  <c r="U1050" i="32"/>
  <c r="M1057" i="28"/>
  <c r="L1057" i="28"/>
  <c r="K1057" i="28"/>
  <c r="AB1051" i="32"/>
  <c r="AA1051" i="32"/>
  <c r="Z1051" i="32"/>
  <c r="X1051" i="32"/>
  <c r="W1051" i="32"/>
  <c r="Y1051" i="32"/>
  <c r="D1050" i="32"/>
  <c r="D1057" i="28"/>
  <c r="F1057" i="28"/>
  <c r="I1057" i="28"/>
  <c r="G1057" i="28"/>
  <c r="H1057" i="28"/>
  <c r="E1057" i="28"/>
  <c r="A1058" i="28"/>
  <c r="AE1051" i="32" l="1"/>
  <c r="E1050" i="32"/>
  <c r="B1052" i="17" s="1"/>
  <c r="V1050" i="32"/>
  <c r="C1052" i="17" s="1"/>
  <c r="S1051" i="32"/>
  <c r="AC1051" i="32"/>
  <c r="T1051" i="32"/>
  <c r="AG1051" i="32"/>
  <c r="L1058" i="28"/>
  <c r="M1058" i="28"/>
  <c r="K1058" i="28"/>
  <c r="L1051" i="32"/>
  <c r="B1051" i="32"/>
  <c r="C1051" i="32"/>
  <c r="N1051" i="32"/>
  <c r="D1058" i="28"/>
  <c r="F1058" i="28"/>
  <c r="I1058" i="28"/>
  <c r="G1058" i="28"/>
  <c r="H1058" i="28"/>
  <c r="E1058" i="28"/>
  <c r="A1059" i="28"/>
  <c r="AD1051" i="32" a="1"/>
  <c r="AH1051" i="32" a="1"/>
  <c r="O1051" i="32" a="1"/>
  <c r="W1052" i="32" a="1"/>
  <c r="Q1051" i="32" a="1"/>
  <c r="M1051" i="32" a="1"/>
  <c r="F1052" i="32" a="1"/>
  <c r="AF1051" i="32" a="1"/>
  <c r="M1051" i="32" l="1"/>
  <c r="Q1051" i="32"/>
  <c r="AD1051" i="32"/>
  <c r="AF1051" i="32"/>
  <c r="O1051" i="32"/>
  <c r="AH1051" i="32"/>
  <c r="V1051" i="32" s="1"/>
  <c r="C1053" i="17" s="1"/>
  <c r="H1052" i="32"/>
  <c r="G1052" i="32"/>
  <c r="J1052" i="32"/>
  <c r="I1052" i="32"/>
  <c r="F1052" i="32"/>
  <c r="K1052" i="32"/>
  <c r="D1051" i="32"/>
  <c r="M1059" i="28"/>
  <c r="K1059" i="28"/>
  <c r="L1059" i="28"/>
  <c r="Y1052" i="32"/>
  <c r="W1052" i="32"/>
  <c r="AB1052" i="32"/>
  <c r="AA1052" i="32"/>
  <c r="Z1052" i="32"/>
  <c r="X1052" i="32"/>
  <c r="U1051" i="32"/>
  <c r="D1059" i="28"/>
  <c r="F1059" i="28"/>
  <c r="I1059" i="28"/>
  <c r="G1059" i="28"/>
  <c r="H1059" i="28"/>
  <c r="E1059" i="28"/>
  <c r="A1060" i="28"/>
  <c r="F1053" i="32" a="1"/>
  <c r="W1053" i="32" a="1"/>
  <c r="E1051" i="32" l="1"/>
  <c r="B1053" i="17" s="1"/>
  <c r="AE1052" i="32"/>
  <c r="AB1053" i="32"/>
  <c r="AA1053" i="32"/>
  <c r="Z1053" i="32"/>
  <c r="X1053" i="32"/>
  <c r="W1053" i="32"/>
  <c r="Y1053" i="32"/>
  <c r="AE1053" i="32" s="1"/>
  <c r="S1052" i="32"/>
  <c r="AC1052" i="32"/>
  <c r="J1053" i="32"/>
  <c r="I1053" i="32"/>
  <c r="K1053" i="32"/>
  <c r="H1053" i="32"/>
  <c r="G1053" i="32"/>
  <c r="F1053" i="32"/>
  <c r="P1052" i="32"/>
  <c r="B1052" i="32"/>
  <c r="L1052" i="32"/>
  <c r="T1052" i="32"/>
  <c r="C1052" i="32"/>
  <c r="K1060" i="28"/>
  <c r="L1060" i="28"/>
  <c r="M1060" i="28"/>
  <c r="N1052" i="32"/>
  <c r="AG1052" i="32"/>
  <c r="D1060" i="28"/>
  <c r="H1060" i="28"/>
  <c r="E1060" i="28"/>
  <c r="F1060" i="28"/>
  <c r="I1060" i="28"/>
  <c r="G1060" i="28"/>
  <c r="A1061" i="28"/>
  <c r="AF1052" i="32" a="1"/>
  <c r="Q1052" i="32" a="1"/>
  <c r="F1054" i="32" a="1"/>
  <c r="O1052" i="32" a="1"/>
  <c r="M1052" i="32" a="1"/>
  <c r="AH1052" i="32" a="1"/>
  <c r="AD1052" i="32" a="1"/>
  <c r="W1054" i="32" a="1"/>
  <c r="AG1053" i="32" l="1"/>
  <c r="M1052" i="32"/>
  <c r="Q1052" i="32"/>
  <c r="O1052" i="32"/>
  <c r="AD1052" i="32"/>
  <c r="AH1052" i="32"/>
  <c r="AF1052" i="32"/>
  <c r="U1052" i="32"/>
  <c r="N1053" i="32"/>
  <c r="P1053" i="32"/>
  <c r="C1053" i="32"/>
  <c r="H1054" i="32"/>
  <c r="G1054" i="32"/>
  <c r="F1054" i="32"/>
  <c r="K1054" i="32"/>
  <c r="J1054" i="32"/>
  <c r="I1054" i="32"/>
  <c r="K1061" i="28"/>
  <c r="L1061" i="28"/>
  <c r="M1061" i="28"/>
  <c r="Z1054" i="32"/>
  <c r="AA1054" i="32"/>
  <c r="X1054" i="32"/>
  <c r="AB1054" i="32"/>
  <c r="Y1054" i="32"/>
  <c r="W1054" i="32"/>
  <c r="T1053" i="32"/>
  <c r="AC1053" i="32"/>
  <c r="U1053" i="32" s="1"/>
  <c r="S1053" i="32"/>
  <c r="D1052" i="32"/>
  <c r="B1053" i="32"/>
  <c r="L1053" i="32"/>
  <c r="D1061" i="28"/>
  <c r="F1061" i="28"/>
  <c r="I1061" i="28"/>
  <c r="G1061" i="28"/>
  <c r="H1061" i="28"/>
  <c r="E1061" i="28"/>
  <c r="A1062" i="28"/>
  <c r="W1055" i="32" a="1"/>
  <c r="F1055" i="32" a="1"/>
  <c r="M1053" i="32" a="1"/>
  <c r="AF1053" i="32" a="1"/>
  <c r="AH1053" i="32" a="1"/>
  <c r="Q1053" i="32" a="1"/>
  <c r="AD1053" i="32" a="1"/>
  <c r="O1053" i="32" a="1"/>
  <c r="E1052" i="32" l="1"/>
  <c r="B1054" i="17" s="1"/>
  <c r="AD1053" i="32"/>
  <c r="AF1053" i="32"/>
  <c r="AH1053" i="32"/>
  <c r="Q1053" i="32"/>
  <c r="O1053" i="32"/>
  <c r="M1053" i="32"/>
  <c r="D1053" i="32"/>
  <c r="V1052" i="32"/>
  <c r="C1054" i="17" s="1"/>
  <c r="AG1054" i="32"/>
  <c r="W1055" i="32"/>
  <c r="AB1055" i="32"/>
  <c r="AA1055" i="32"/>
  <c r="Z1055" i="32"/>
  <c r="X1055" i="32"/>
  <c r="Y1055" i="32"/>
  <c r="P1054" i="32"/>
  <c r="B1054" i="32"/>
  <c r="L1054" i="32"/>
  <c r="C1054" i="32"/>
  <c r="M1062" i="28"/>
  <c r="K1062" i="28"/>
  <c r="L1062" i="28"/>
  <c r="N1054" i="32"/>
  <c r="H1055" i="32"/>
  <c r="G1055" i="32"/>
  <c r="F1055" i="32"/>
  <c r="K1055" i="32"/>
  <c r="J1055" i="32"/>
  <c r="I1055" i="32"/>
  <c r="AC1054" i="32"/>
  <c r="S1054" i="32"/>
  <c r="T1054" i="32"/>
  <c r="AE1054" i="32"/>
  <c r="D1062" i="28"/>
  <c r="I1062" i="28"/>
  <c r="G1062" i="28"/>
  <c r="H1062" i="28"/>
  <c r="E1062" i="28"/>
  <c r="F1062" i="28"/>
  <c r="A1063" i="28"/>
  <c r="Q1054" i="32" a="1"/>
  <c r="AH1054" i="32" a="1"/>
  <c r="W1056" i="32" a="1"/>
  <c r="F1056" i="32" a="1"/>
  <c r="M1054" i="32" a="1"/>
  <c r="AF1054" i="32" a="1"/>
  <c r="AD1054" i="32" a="1"/>
  <c r="O1054" i="32" a="1"/>
  <c r="E1053" i="32" l="1"/>
  <c r="B1055" i="17" s="1"/>
  <c r="P1055" i="32"/>
  <c r="T1055" i="32"/>
  <c r="V1053" i="32"/>
  <c r="C1055" i="17" s="1"/>
  <c r="N1055" i="32"/>
  <c r="D1054" i="32"/>
  <c r="O1054" i="32"/>
  <c r="M1054" i="32"/>
  <c r="Q1054" i="32"/>
  <c r="AF1054" i="32"/>
  <c r="AH1054" i="32"/>
  <c r="AD1054" i="32"/>
  <c r="U1054" i="32"/>
  <c r="C1055" i="32"/>
  <c r="AE1055" i="32"/>
  <c r="AG1055" i="32"/>
  <c r="AC1055" i="32"/>
  <c r="S1055" i="32"/>
  <c r="L1055" i="32"/>
  <c r="B1055" i="32"/>
  <c r="K1056" i="32"/>
  <c r="J1056" i="32"/>
  <c r="F1056" i="32"/>
  <c r="G1056" i="32"/>
  <c r="H1056" i="32"/>
  <c r="I1056" i="32"/>
  <c r="L1063" i="28"/>
  <c r="M1063" i="28"/>
  <c r="K1063" i="28"/>
  <c r="AB1056" i="32"/>
  <c r="AA1056" i="32"/>
  <c r="Z1056" i="32"/>
  <c r="X1056" i="32"/>
  <c r="Y1056" i="32"/>
  <c r="W1056" i="32"/>
  <c r="D1063" i="28"/>
  <c r="F1063" i="28"/>
  <c r="I1063" i="28"/>
  <c r="G1063" i="28"/>
  <c r="H1063" i="28"/>
  <c r="E1063" i="28"/>
  <c r="A1064" i="28"/>
  <c r="AH1055" i="32" a="1"/>
  <c r="W1057" i="32" a="1"/>
  <c r="F1057" i="32" a="1"/>
  <c r="O1055" i="32" a="1"/>
  <c r="M1055" i="32" a="1"/>
  <c r="Q1055" i="32" a="1"/>
  <c r="AF1055" i="32" a="1"/>
  <c r="AD1055" i="32" a="1"/>
  <c r="D1055" i="32" l="1"/>
  <c r="AE1056" i="32"/>
  <c r="T1056" i="32"/>
  <c r="AG1056" i="32"/>
  <c r="V1054" i="32"/>
  <c r="C1056" i="17" s="1"/>
  <c r="AF1055" i="32"/>
  <c r="AD1055" i="32"/>
  <c r="AH1055" i="32"/>
  <c r="U1055" i="32"/>
  <c r="M1055" i="32"/>
  <c r="O1055" i="32"/>
  <c r="Q1055" i="32"/>
  <c r="E1054" i="32"/>
  <c r="B1056" i="17" s="1"/>
  <c r="P1056" i="32"/>
  <c r="W1057" i="32"/>
  <c r="Y1057" i="32"/>
  <c r="AB1057" i="32"/>
  <c r="AA1057" i="32"/>
  <c r="Z1057" i="32"/>
  <c r="X1057" i="32"/>
  <c r="M1064" i="28"/>
  <c r="K1064" i="28"/>
  <c r="L1064" i="28"/>
  <c r="N1056" i="32"/>
  <c r="J1057" i="32"/>
  <c r="F1057" i="32"/>
  <c r="I1057" i="32"/>
  <c r="K1057" i="32"/>
  <c r="G1057" i="32"/>
  <c r="H1057" i="32"/>
  <c r="C1056" i="32"/>
  <c r="L1056" i="32"/>
  <c r="B1056" i="32"/>
  <c r="AC1056" i="32"/>
  <c r="S1056" i="32"/>
  <c r="D1064" i="28"/>
  <c r="F1064" i="28"/>
  <c r="I1064" i="28"/>
  <c r="G1064" i="28"/>
  <c r="H1064" i="28"/>
  <c r="E1064" i="28"/>
  <c r="A1065" i="28"/>
  <c r="Q1056" i="32" a="1"/>
  <c r="AD1056" i="32" a="1"/>
  <c r="AH1056" i="32" a="1"/>
  <c r="F1058" i="32" a="1"/>
  <c r="O1056" i="32" a="1"/>
  <c r="M1056" i="32" a="1"/>
  <c r="AF1056" i="32" a="1"/>
  <c r="W1058" i="32" a="1"/>
  <c r="AH1056" i="32" l="1"/>
  <c r="AD1056" i="32"/>
  <c r="AF1056" i="32"/>
  <c r="U1056" i="32"/>
  <c r="C1057" i="32"/>
  <c r="V1055" i="32"/>
  <c r="C1057" i="17" s="1"/>
  <c r="O1056" i="32"/>
  <c r="Q1056" i="32"/>
  <c r="M1056" i="32"/>
  <c r="E1056" i="32" s="1"/>
  <c r="B1058" i="17" s="1"/>
  <c r="P1057" i="32"/>
  <c r="AE1057" i="32"/>
  <c r="E1055" i="32"/>
  <c r="B1057" i="17" s="1"/>
  <c r="N1057" i="32"/>
  <c r="T1057" i="32"/>
  <c r="AG1057" i="32"/>
  <c r="AC1057" i="32"/>
  <c r="S1057" i="32"/>
  <c r="X1058" i="32"/>
  <c r="W1058" i="32"/>
  <c r="AB1058" i="32"/>
  <c r="AA1058" i="32"/>
  <c r="Y1058" i="32"/>
  <c r="Z1058" i="32"/>
  <c r="L1057" i="32"/>
  <c r="B1057" i="32"/>
  <c r="D1056" i="32"/>
  <c r="K1065" i="28"/>
  <c r="M1065" i="28"/>
  <c r="L1065" i="28"/>
  <c r="H1058" i="32"/>
  <c r="G1058" i="32"/>
  <c r="J1058" i="32"/>
  <c r="K1058" i="32"/>
  <c r="I1058" i="32"/>
  <c r="F1058" i="32"/>
  <c r="D1065" i="28"/>
  <c r="E1065" i="28"/>
  <c r="F1065" i="28"/>
  <c r="I1065" i="28"/>
  <c r="G1065" i="28"/>
  <c r="H1065" i="28"/>
  <c r="A1066" i="28"/>
  <c r="AF1057" i="32" a="1"/>
  <c r="AD1057" i="32" a="1"/>
  <c r="AH1057" i="32" a="1"/>
  <c r="O1057" i="32" a="1"/>
  <c r="M1057" i="32" a="1"/>
  <c r="F1059" i="32" a="1"/>
  <c r="Q1057" i="32" a="1"/>
  <c r="W1059" i="32" a="1"/>
  <c r="V1056" i="32" l="1"/>
  <c r="C1058" i="17" s="1"/>
  <c r="M1057" i="32"/>
  <c r="Q1057" i="32"/>
  <c r="O1057" i="32"/>
  <c r="AG1058" i="32"/>
  <c r="D1057" i="32"/>
  <c r="AH1057" i="32"/>
  <c r="AD1057" i="32"/>
  <c r="AF1057" i="32"/>
  <c r="T1058" i="32"/>
  <c r="U1057" i="32"/>
  <c r="C1058" i="32"/>
  <c r="AC1058" i="32"/>
  <c r="S1058" i="32"/>
  <c r="B1058" i="32"/>
  <c r="L1058" i="32"/>
  <c r="AE1058" i="32"/>
  <c r="P1058" i="32"/>
  <c r="N1058" i="32"/>
  <c r="K1059" i="32"/>
  <c r="J1059" i="32"/>
  <c r="H1059" i="32"/>
  <c r="G1059" i="32"/>
  <c r="F1059" i="32"/>
  <c r="I1059" i="32"/>
  <c r="K1066" i="28"/>
  <c r="L1066" i="28"/>
  <c r="M1066" i="28"/>
  <c r="W1059" i="32"/>
  <c r="AB1059" i="32"/>
  <c r="AA1059" i="32"/>
  <c r="Z1059" i="32"/>
  <c r="X1059" i="32"/>
  <c r="Y1059" i="32"/>
  <c r="D1066" i="28"/>
  <c r="F1066" i="28"/>
  <c r="I1066" i="28"/>
  <c r="G1066" i="28"/>
  <c r="H1066" i="28"/>
  <c r="E1066" i="28"/>
  <c r="A1067" i="28"/>
  <c r="W1060" i="32" a="1"/>
  <c r="O1058" i="32" a="1"/>
  <c r="AD1058" i="32" a="1"/>
  <c r="AF1058" i="32" a="1"/>
  <c r="AH1058" i="32" a="1"/>
  <c r="M1058" i="32" a="1"/>
  <c r="Q1058" i="32" a="1"/>
  <c r="F1060" i="32" a="1"/>
  <c r="P1059" i="32" l="1"/>
  <c r="E1057" i="32"/>
  <c r="B1059" i="17" s="1"/>
  <c r="M1058" i="32"/>
  <c r="Q1058" i="32"/>
  <c r="O1058" i="32"/>
  <c r="AH1058" i="32"/>
  <c r="AF1058" i="32"/>
  <c r="AD1058" i="32"/>
  <c r="V1058" i="32" s="1"/>
  <c r="C1060" i="17" s="1"/>
  <c r="AE1059" i="32"/>
  <c r="V1057" i="32"/>
  <c r="C1059" i="17" s="1"/>
  <c r="T1059" i="32"/>
  <c r="G1060" i="32"/>
  <c r="K1060" i="32"/>
  <c r="J1060" i="32"/>
  <c r="I1060" i="32"/>
  <c r="H1060" i="32"/>
  <c r="F1060" i="32"/>
  <c r="AG1059" i="32"/>
  <c r="AB1060" i="32"/>
  <c r="AA1060" i="32"/>
  <c r="Z1060" i="32"/>
  <c r="X1060" i="32"/>
  <c r="Y1060" i="32"/>
  <c r="W1060" i="32"/>
  <c r="S1059" i="32"/>
  <c r="AC1059" i="32"/>
  <c r="D1058" i="32"/>
  <c r="B1059" i="32"/>
  <c r="L1059" i="32"/>
  <c r="K1067" i="28"/>
  <c r="M1067" i="28"/>
  <c r="L1067" i="28"/>
  <c r="C1059" i="32"/>
  <c r="U1058" i="32"/>
  <c r="N1059" i="32"/>
  <c r="D1067" i="28"/>
  <c r="G1067" i="28"/>
  <c r="H1067" i="28"/>
  <c r="E1067" i="28"/>
  <c r="F1067" i="28"/>
  <c r="I1067" i="28"/>
  <c r="A1068" i="28"/>
  <c r="F1061" i="32" a="1"/>
  <c r="Q1059" i="32" a="1"/>
  <c r="W1061" i="32" a="1"/>
  <c r="AH1059" i="32" a="1"/>
  <c r="M1059" i="32" a="1"/>
  <c r="AF1059" i="32" a="1"/>
  <c r="O1059" i="32" a="1"/>
  <c r="AD1059" i="32" a="1"/>
  <c r="N1060" i="32" l="1"/>
  <c r="AG1060" i="32"/>
  <c r="P1060" i="32"/>
  <c r="O1059" i="32"/>
  <c r="M1059" i="32"/>
  <c r="Q1059" i="32"/>
  <c r="AD1059" i="32"/>
  <c r="AF1059" i="32"/>
  <c r="AH1059" i="32"/>
  <c r="U1059" i="32"/>
  <c r="AE1060" i="32"/>
  <c r="E1058" i="32"/>
  <c r="B1060" i="17" s="1"/>
  <c r="I1061" i="32"/>
  <c r="J1061" i="32"/>
  <c r="H1061" i="32"/>
  <c r="F1061" i="32"/>
  <c r="K1061" i="32"/>
  <c r="G1061" i="32"/>
  <c r="AC1060" i="32"/>
  <c r="S1060" i="32"/>
  <c r="T1060" i="32"/>
  <c r="W1061" i="32"/>
  <c r="AB1061" i="32"/>
  <c r="Y1061" i="32"/>
  <c r="AA1061" i="32"/>
  <c r="Z1061" i="32"/>
  <c r="X1061" i="32"/>
  <c r="K1068" i="28"/>
  <c r="L1068" i="28"/>
  <c r="M1068" i="28"/>
  <c r="L1060" i="32"/>
  <c r="D1060" i="32" s="1"/>
  <c r="B1060" i="32"/>
  <c r="D1059" i="32"/>
  <c r="C1060" i="32"/>
  <c r="D1068" i="28"/>
  <c r="F1068" i="28"/>
  <c r="I1068" i="28"/>
  <c r="G1068" i="28"/>
  <c r="H1068" i="28"/>
  <c r="E1068" i="28"/>
  <c r="A1069" i="28"/>
  <c r="F1062" i="32" a="1"/>
  <c r="M1060" i="32" a="1"/>
  <c r="W1062" i="32" a="1"/>
  <c r="O1060" i="32" a="1"/>
  <c r="AF1060" i="32" a="1"/>
  <c r="AH1060" i="32" a="1"/>
  <c r="Q1060" i="32" a="1"/>
  <c r="AD1060" i="32" a="1"/>
  <c r="AG1061" i="32" l="1"/>
  <c r="C1061" i="32"/>
  <c r="U1060" i="32"/>
  <c r="E1059" i="32"/>
  <c r="B1061" i="17" s="1"/>
  <c r="M1060" i="32"/>
  <c r="O1060" i="32"/>
  <c r="Q1060" i="32"/>
  <c r="AH1060" i="32"/>
  <c r="AF1060" i="32"/>
  <c r="AD1060" i="32"/>
  <c r="N1061" i="32"/>
  <c r="V1059" i="32"/>
  <c r="C1061" i="17" s="1"/>
  <c r="T1061" i="32"/>
  <c r="AE1061" i="32"/>
  <c r="Y1062" i="32"/>
  <c r="W1062" i="32"/>
  <c r="AB1062" i="32"/>
  <c r="AA1062" i="32"/>
  <c r="Z1062" i="32"/>
  <c r="X1062" i="32"/>
  <c r="AC1061" i="32"/>
  <c r="S1061" i="32"/>
  <c r="F1062" i="32"/>
  <c r="K1062" i="32"/>
  <c r="J1062" i="32"/>
  <c r="H1062" i="32"/>
  <c r="G1062" i="32"/>
  <c r="I1062" i="32"/>
  <c r="L1061" i="32"/>
  <c r="B1061" i="32"/>
  <c r="M1069" i="28"/>
  <c r="K1069" i="28"/>
  <c r="L1069" i="28"/>
  <c r="P1061" i="32"/>
  <c r="D1069" i="28"/>
  <c r="F1069" i="28"/>
  <c r="I1069" i="28"/>
  <c r="G1069" i="28"/>
  <c r="H1069" i="28"/>
  <c r="E1069" i="28"/>
  <c r="A1070" i="28"/>
  <c r="F1063" i="32" a="1"/>
  <c r="W1063" i="32" a="1"/>
  <c r="AH1061" i="32" a="1"/>
  <c r="M1061" i="32" a="1"/>
  <c r="AD1061" i="32" a="1"/>
  <c r="Q1061" i="32" a="1"/>
  <c r="AF1061" i="32" a="1"/>
  <c r="O1061" i="32" a="1"/>
  <c r="O1061" i="32" l="1"/>
  <c r="Q1061" i="32"/>
  <c r="M1061" i="32"/>
  <c r="V1060" i="32"/>
  <c r="C1062" i="17" s="1"/>
  <c r="AD1061" i="32"/>
  <c r="AH1061" i="32"/>
  <c r="AF1061" i="32"/>
  <c r="U1061" i="32"/>
  <c r="E1060" i="32"/>
  <c r="B1062" i="17" s="1"/>
  <c r="L1062" i="32"/>
  <c r="B1062" i="32"/>
  <c r="T1062" i="32"/>
  <c r="AG1062" i="32"/>
  <c r="AC1062" i="32"/>
  <c r="S1062" i="32"/>
  <c r="AE1062" i="32"/>
  <c r="G1063" i="32"/>
  <c r="F1063" i="32"/>
  <c r="K1063" i="32"/>
  <c r="J1063" i="32"/>
  <c r="I1063" i="32"/>
  <c r="H1063" i="32"/>
  <c r="N1063" i="32" s="1"/>
  <c r="C1062" i="32"/>
  <c r="Y1063" i="32"/>
  <c r="AB1063" i="32"/>
  <c r="AA1063" i="32"/>
  <c r="Z1063" i="32"/>
  <c r="X1063" i="32"/>
  <c r="W1063" i="32"/>
  <c r="N1062" i="32"/>
  <c r="M1070" i="28"/>
  <c r="L1070" i="28"/>
  <c r="K1070" i="28"/>
  <c r="D1061" i="32"/>
  <c r="P1062" i="32"/>
  <c r="D1070" i="28"/>
  <c r="F1070" i="28"/>
  <c r="I1070" i="28"/>
  <c r="G1070" i="28"/>
  <c r="H1070" i="28"/>
  <c r="E1070" i="28"/>
  <c r="A1071" i="28"/>
  <c r="Q1062" i="32" a="1"/>
  <c r="W1064" i="32" a="1"/>
  <c r="AH1062" i="32" a="1"/>
  <c r="AD1062" i="32" a="1"/>
  <c r="O1062" i="32" a="1"/>
  <c r="M1062" i="32" a="1"/>
  <c r="AF1062" i="32" a="1"/>
  <c r="F1064" i="32" a="1"/>
  <c r="E1061" i="32" l="1"/>
  <c r="B1063" i="17" s="1"/>
  <c r="AD1062" i="32"/>
  <c r="AH1062" i="32"/>
  <c r="AF1062" i="32"/>
  <c r="O1062" i="32"/>
  <c r="M1062" i="32"/>
  <c r="Q1062" i="32"/>
  <c r="V1061" i="32"/>
  <c r="C1063" i="17" s="1"/>
  <c r="C1063" i="32"/>
  <c r="H1064" i="32"/>
  <c r="G1064" i="32"/>
  <c r="F1064" i="32"/>
  <c r="K1064" i="32"/>
  <c r="J1064" i="32"/>
  <c r="I1064" i="32"/>
  <c r="T1063" i="32"/>
  <c r="AE1063" i="32"/>
  <c r="AC1063" i="32"/>
  <c r="S1063" i="32"/>
  <c r="K1071" i="28"/>
  <c r="L1071" i="28"/>
  <c r="M1071" i="28"/>
  <c r="Y1064" i="32"/>
  <c r="AB1064" i="32"/>
  <c r="AA1064" i="32"/>
  <c r="W1064" i="32"/>
  <c r="Z1064" i="32"/>
  <c r="X1064" i="32"/>
  <c r="AG1063" i="32"/>
  <c r="U1062" i="32"/>
  <c r="B1063" i="32"/>
  <c r="L1063" i="32"/>
  <c r="P1063" i="32"/>
  <c r="D1062" i="32"/>
  <c r="D1071" i="28"/>
  <c r="F1071" i="28"/>
  <c r="I1071" i="28"/>
  <c r="G1071" i="28"/>
  <c r="H1071" i="28"/>
  <c r="E1071" i="28"/>
  <c r="A1072" i="28"/>
  <c r="F1065" i="32" a="1"/>
  <c r="O1063" i="32" a="1"/>
  <c r="AF1063" i="32" a="1"/>
  <c r="M1063" i="32" a="1"/>
  <c r="AD1063" i="32" a="1"/>
  <c r="W1065" i="32" a="1"/>
  <c r="Q1063" i="32" a="1"/>
  <c r="AH1063" i="32" a="1"/>
  <c r="AG1064" i="32" l="1"/>
  <c r="P1064" i="32"/>
  <c r="V1062" i="32"/>
  <c r="C1064" i="17" s="1"/>
  <c r="Q1063" i="32"/>
  <c r="M1063" i="32"/>
  <c r="O1063" i="32"/>
  <c r="AF1063" i="32"/>
  <c r="AH1063" i="32"/>
  <c r="AD1063" i="32"/>
  <c r="V1063" i="32" s="1"/>
  <c r="C1065" i="17" s="1"/>
  <c r="E1062" i="32"/>
  <c r="B1064" i="17" s="1"/>
  <c r="D1063" i="32"/>
  <c r="AB1065" i="32"/>
  <c r="W1065" i="32"/>
  <c r="AA1065" i="32"/>
  <c r="Z1065" i="32"/>
  <c r="X1065" i="32"/>
  <c r="Y1065" i="32"/>
  <c r="T1064" i="32"/>
  <c r="B1064" i="32"/>
  <c r="L1064" i="32"/>
  <c r="M1072" i="28"/>
  <c r="K1072" i="28"/>
  <c r="L1072" i="28"/>
  <c r="C1064" i="32"/>
  <c r="N1064" i="32"/>
  <c r="AC1064" i="32"/>
  <c r="S1064" i="32"/>
  <c r="AE1064" i="32"/>
  <c r="G1065" i="32"/>
  <c r="F1065" i="32"/>
  <c r="K1065" i="32"/>
  <c r="J1065" i="32"/>
  <c r="H1065" i="32"/>
  <c r="I1065" i="32"/>
  <c r="U1063" i="32"/>
  <c r="D1072" i="28"/>
  <c r="H1072" i="28"/>
  <c r="E1072" i="28"/>
  <c r="F1072" i="28"/>
  <c r="I1072" i="28"/>
  <c r="G1072" i="28"/>
  <c r="A1073" i="28"/>
  <c r="Q1064" i="32" a="1"/>
  <c r="M1064" i="32" a="1"/>
  <c r="AH1064" i="32" a="1"/>
  <c r="O1064" i="32" a="1"/>
  <c r="AD1064" i="32" a="1"/>
  <c r="AF1064" i="32" a="1"/>
  <c r="F1066" i="32" a="1"/>
  <c r="W1066" i="32" a="1"/>
  <c r="T1065" i="32" l="1"/>
  <c r="AG1065" i="32"/>
  <c r="AE1065" i="32"/>
  <c r="E1063" i="32"/>
  <c r="B1065" i="17" s="1"/>
  <c r="AH1064" i="32"/>
  <c r="AF1064" i="32"/>
  <c r="AD1064" i="32"/>
  <c r="O1064" i="32"/>
  <c r="M1064" i="32"/>
  <c r="Q1064" i="32"/>
  <c r="P1065" i="32"/>
  <c r="Y1066" i="32"/>
  <c r="W1066" i="32"/>
  <c r="AB1066" i="32"/>
  <c r="AA1066" i="32"/>
  <c r="Z1066" i="32"/>
  <c r="X1066" i="32"/>
  <c r="N1065" i="32"/>
  <c r="L1065" i="32"/>
  <c r="B1065" i="32"/>
  <c r="C1065" i="32"/>
  <c r="D1064" i="32"/>
  <c r="L1073" i="28"/>
  <c r="M1073" i="28"/>
  <c r="K1073" i="28"/>
  <c r="AC1065" i="32"/>
  <c r="U1065" i="32" s="1"/>
  <c r="S1065" i="32"/>
  <c r="I1066" i="32"/>
  <c r="H1066" i="32"/>
  <c r="K1066" i="32"/>
  <c r="J1066" i="32"/>
  <c r="F1066" i="32"/>
  <c r="G1066" i="32"/>
  <c r="U1064" i="32"/>
  <c r="D1073" i="28"/>
  <c r="F1073" i="28"/>
  <c r="I1073" i="28"/>
  <c r="G1073" i="28"/>
  <c r="H1073" i="28"/>
  <c r="E1073" i="28"/>
  <c r="A1074" i="28"/>
  <c r="AF1065" i="32" a="1"/>
  <c r="AH1065" i="32" a="1"/>
  <c r="AD1065" i="32" a="1"/>
  <c r="F1067" i="32" a="1"/>
  <c r="Q1065" i="32" a="1"/>
  <c r="M1065" i="32" a="1"/>
  <c r="O1065" i="32" a="1"/>
  <c r="W1067" i="32" a="1"/>
  <c r="AD1065" i="32" l="1"/>
  <c r="AH1065" i="32"/>
  <c r="AF1065" i="32"/>
  <c r="V1065" i="32"/>
  <c r="C1067" i="17" s="1"/>
  <c r="N1066" i="32"/>
  <c r="AG1066" i="32"/>
  <c r="P1066" i="32"/>
  <c r="E1064" i="32"/>
  <c r="B1066" i="17" s="1"/>
  <c r="D1065" i="32"/>
  <c r="C1066" i="32"/>
  <c r="Q1065" i="32"/>
  <c r="O1065" i="32"/>
  <c r="M1065" i="32"/>
  <c r="V1064" i="32"/>
  <c r="C1066" i="17" s="1"/>
  <c r="T1066" i="32"/>
  <c r="G1067" i="32"/>
  <c r="K1067" i="32"/>
  <c r="F1067" i="32"/>
  <c r="I1067" i="32"/>
  <c r="J1067" i="32"/>
  <c r="H1067" i="32"/>
  <c r="W1067" i="32"/>
  <c r="Y1067" i="32"/>
  <c r="X1067" i="32"/>
  <c r="AB1067" i="32"/>
  <c r="AA1067" i="32"/>
  <c r="Z1067" i="32"/>
  <c r="L1066" i="32"/>
  <c r="B1066" i="32"/>
  <c r="M1074" i="28"/>
  <c r="L1074" i="28"/>
  <c r="K1074" i="28"/>
  <c r="S1066" i="32"/>
  <c r="AC1066" i="32"/>
  <c r="AE1066" i="32"/>
  <c r="D1074" i="28"/>
  <c r="I1074" i="28"/>
  <c r="G1074" i="28"/>
  <c r="H1074" i="28"/>
  <c r="E1074" i="28"/>
  <c r="F1074" i="28"/>
  <c r="A1075" i="28"/>
  <c r="M1066" i="32" a="1"/>
  <c r="AD1066" i="32" a="1"/>
  <c r="AH1066" i="32" a="1"/>
  <c r="AF1066" i="32" a="1"/>
  <c r="F1068" i="32" a="1"/>
  <c r="W1068" i="32" a="1"/>
  <c r="Q1066" i="32" a="1"/>
  <c r="O1066" i="32" a="1"/>
  <c r="N1067" i="32" l="1"/>
  <c r="P1067" i="32"/>
  <c r="D1066" i="32"/>
  <c r="U1066" i="32"/>
  <c r="O1066" i="32"/>
  <c r="Q1066" i="32"/>
  <c r="M1066" i="32"/>
  <c r="E1066" i="32" s="1"/>
  <c r="B1068" i="17" s="1"/>
  <c r="AD1066" i="32"/>
  <c r="AH1066" i="32"/>
  <c r="AF1066" i="32"/>
  <c r="E1065" i="32"/>
  <c r="B1067" i="17" s="1"/>
  <c r="AG1067" i="32"/>
  <c r="T1067" i="32"/>
  <c r="AE1067" i="32"/>
  <c r="AC1067" i="32"/>
  <c r="S1067" i="32"/>
  <c r="J1068" i="32"/>
  <c r="K1068" i="32"/>
  <c r="H1068" i="32"/>
  <c r="F1068" i="32"/>
  <c r="I1068" i="32"/>
  <c r="G1068" i="32"/>
  <c r="M1075" i="28"/>
  <c r="K1075" i="28"/>
  <c r="L1075" i="28"/>
  <c r="L1067" i="32"/>
  <c r="B1067" i="32"/>
  <c r="Y1068" i="32"/>
  <c r="AB1068" i="32"/>
  <c r="AA1068" i="32"/>
  <c r="AG1068" i="32" s="1"/>
  <c r="Z1068" i="32"/>
  <c r="W1068" i="32"/>
  <c r="X1068" i="32"/>
  <c r="C1067" i="32"/>
  <c r="D1075" i="28"/>
  <c r="F1075" i="28"/>
  <c r="I1075" i="28"/>
  <c r="G1075" i="28"/>
  <c r="H1075" i="28"/>
  <c r="E1075" i="28"/>
  <c r="A1076" i="28"/>
  <c r="Q1067" i="32" a="1"/>
  <c r="W1069" i="32" a="1"/>
  <c r="AH1067" i="32" a="1"/>
  <c r="O1067" i="32" a="1"/>
  <c r="F1069" i="32" a="1"/>
  <c r="AD1067" i="32" a="1"/>
  <c r="M1067" i="32" a="1"/>
  <c r="AF1067" i="32" a="1"/>
  <c r="D1067" i="32" l="1"/>
  <c r="P1068" i="32"/>
  <c r="V1066" i="32"/>
  <c r="C1068" i="17" s="1"/>
  <c r="AH1067" i="32"/>
  <c r="AD1067" i="32"/>
  <c r="AF1067" i="32"/>
  <c r="Q1067" i="32"/>
  <c r="M1067" i="32"/>
  <c r="O1067" i="32"/>
  <c r="T1068" i="32"/>
  <c r="AE1068" i="32"/>
  <c r="N1068" i="32"/>
  <c r="B1068" i="32"/>
  <c r="L1068" i="32"/>
  <c r="AC1068" i="32"/>
  <c r="S1068" i="32"/>
  <c r="U1067" i="32"/>
  <c r="K1076" i="28"/>
  <c r="L1076" i="28"/>
  <c r="M1076" i="28"/>
  <c r="H1069" i="32"/>
  <c r="G1069" i="32"/>
  <c r="F1069" i="32"/>
  <c r="I1069" i="32"/>
  <c r="K1069" i="32"/>
  <c r="J1069" i="32"/>
  <c r="W1069" i="32"/>
  <c r="AB1069" i="32"/>
  <c r="Y1069" i="32"/>
  <c r="AA1069" i="32"/>
  <c r="AG1069" i="32" s="1"/>
  <c r="Z1069" i="32"/>
  <c r="X1069" i="32"/>
  <c r="C1068" i="32"/>
  <c r="D1076" i="28"/>
  <c r="F1076" i="28"/>
  <c r="I1076" i="28"/>
  <c r="G1076" i="28"/>
  <c r="H1076" i="28"/>
  <c r="E1076" i="28"/>
  <c r="A1077" i="28"/>
  <c r="M1068" i="32" a="1"/>
  <c r="AH1068" i="32" a="1"/>
  <c r="O1068" i="32" a="1"/>
  <c r="AD1068" i="32" a="1"/>
  <c r="AF1068" i="32" a="1"/>
  <c r="F1070" i="32" a="1"/>
  <c r="Q1068" i="32" a="1"/>
  <c r="W1070" i="32" a="1"/>
  <c r="U1068" i="32" l="1"/>
  <c r="D1068" i="32"/>
  <c r="V1067" i="32"/>
  <c r="C1069" i="17" s="1"/>
  <c r="AF1068" i="32"/>
  <c r="AH1068" i="32"/>
  <c r="AD1068" i="32"/>
  <c r="M1068" i="32"/>
  <c r="O1068" i="32"/>
  <c r="Q1068" i="32"/>
  <c r="T1069" i="32"/>
  <c r="AE1069" i="32"/>
  <c r="E1067" i="32"/>
  <c r="B1069" i="17" s="1"/>
  <c r="C1069" i="32"/>
  <c r="W1070" i="32"/>
  <c r="Y1070" i="32"/>
  <c r="AB1070" i="32"/>
  <c r="AA1070" i="32"/>
  <c r="Z1070" i="32"/>
  <c r="X1070" i="32"/>
  <c r="P1069" i="32"/>
  <c r="B1069" i="32"/>
  <c r="L1069" i="32"/>
  <c r="N1069" i="32"/>
  <c r="I1070" i="32"/>
  <c r="H1070" i="32"/>
  <c r="K1070" i="32"/>
  <c r="J1070" i="32"/>
  <c r="P1070" i="32" s="1"/>
  <c r="G1070" i="32"/>
  <c r="F1070" i="32"/>
  <c r="K1077" i="28"/>
  <c r="M1077" i="28"/>
  <c r="L1077" i="28"/>
  <c r="AC1069" i="32"/>
  <c r="S1069" i="32"/>
  <c r="D1077" i="28"/>
  <c r="Q1069" i="32" a="1"/>
  <c r="F1071" i="32" a="1"/>
  <c r="W1071" i="32" a="1"/>
  <c r="AH1069" i="32" a="1"/>
  <c r="O1069" i="32" a="1"/>
  <c r="AD1069" i="32" a="1"/>
  <c r="AF1069" i="32" a="1"/>
  <c r="M1069" i="32" a="1"/>
  <c r="U1069" i="32" l="1"/>
  <c r="AG1070" i="32"/>
  <c r="T1070" i="32"/>
  <c r="O1069" i="32"/>
  <c r="Q1069" i="32"/>
  <c r="M1069" i="32"/>
  <c r="AF1069" i="32"/>
  <c r="AH1069" i="32"/>
  <c r="AD1069" i="32"/>
  <c r="V1069" i="32" s="1"/>
  <c r="C1071" i="17" s="1"/>
  <c r="C1070" i="32"/>
  <c r="E1068" i="32"/>
  <c r="B1070" i="17" s="1"/>
  <c r="N1070" i="32"/>
  <c r="V1068" i="32"/>
  <c r="C1070" i="17" s="1"/>
  <c r="L1070" i="32"/>
  <c r="B1070" i="32"/>
  <c r="D1069" i="32"/>
  <c r="AB1071" i="32"/>
  <c r="AA1071" i="32"/>
  <c r="Z1071" i="32"/>
  <c r="X1071" i="32"/>
  <c r="W1071" i="32"/>
  <c r="Y1071" i="32"/>
  <c r="J1071" i="32"/>
  <c r="G1071" i="32"/>
  <c r="F1071" i="32"/>
  <c r="I1071" i="32"/>
  <c r="K1071" i="32"/>
  <c r="H1071" i="32"/>
  <c r="AE1070" i="32"/>
  <c r="S1070" i="32"/>
  <c r="AC1070" i="32"/>
  <c r="U1070" i="32" s="1"/>
  <c r="E1077" i="28"/>
  <c r="F1077" i="28"/>
  <c r="I1077" i="28"/>
  <c r="G1077" i="28"/>
  <c r="H1077" i="28"/>
  <c r="A1078" i="28"/>
  <c r="Q1070" i="32" a="1"/>
  <c r="M1070" i="32" a="1"/>
  <c r="AD1070" i="32" a="1"/>
  <c r="F1072" i="32" a="1"/>
  <c r="W1072" i="32" a="1"/>
  <c r="AF1070" i="32" a="1"/>
  <c r="AH1070" i="32" a="1"/>
  <c r="O1070" i="32" a="1"/>
  <c r="AE1071" i="32" l="1"/>
  <c r="AF1070" i="32"/>
  <c r="AD1070" i="32"/>
  <c r="AH1070" i="32"/>
  <c r="D1070" i="32"/>
  <c r="O1070" i="32"/>
  <c r="M1070" i="32"/>
  <c r="Q1070" i="32"/>
  <c r="E1069" i="32"/>
  <c r="B1071" i="17" s="1"/>
  <c r="T1071" i="32"/>
  <c r="N1071" i="32"/>
  <c r="Y1072" i="32"/>
  <c r="W1072" i="32"/>
  <c r="AB1072" i="32"/>
  <c r="AA1072" i="32"/>
  <c r="Z1072" i="32"/>
  <c r="X1072" i="32"/>
  <c r="F1072" i="32"/>
  <c r="J1072" i="32"/>
  <c r="K1072" i="32"/>
  <c r="H1072" i="32"/>
  <c r="G1072" i="32"/>
  <c r="I1072" i="32"/>
  <c r="B1071" i="32"/>
  <c r="L1071" i="32"/>
  <c r="C1071" i="32"/>
  <c r="AC1071" i="32"/>
  <c r="S1071" i="32"/>
  <c r="AG1071" i="32"/>
  <c r="L1078" i="28"/>
  <c r="K1078" i="28"/>
  <c r="M1078" i="28"/>
  <c r="P1071" i="32"/>
  <c r="D1078" i="28"/>
  <c r="F1078" i="28"/>
  <c r="I1078" i="28"/>
  <c r="G1078" i="28"/>
  <c r="H1078" i="28"/>
  <c r="E1078" i="28"/>
  <c r="A1079" i="28"/>
  <c r="M1071" i="32" a="1"/>
  <c r="AH1071" i="32" a="1"/>
  <c r="AF1071" i="32" a="1"/>
  <c r="Q1071" i="32" a="1"/>
  <c r="O1071" i="32" a="1"/>
  <c r="AD1071" i="32" a="1"/>
  <c r="V1070" i="32" l="1"/>
  <c r="C1072" i="17" s="1"/>
  <c r="T1072" i="32"/>
  <c r="AF1071" i="32"/>
  <c r="AD1071" i="32"/>
  <c r="AH1071" i="32"/>
  <c r="Q1071" i="32"/>
  <c r="O1071" i="32"/>
  <c r="M1071" i="32"/>
  <c r="D1071" i="32"/>
  <c r="E1070" i="32"/>
  <c r="B1072" i="17" s="1"/>
  <c r="U1071" i="32"/>
  <c r="L1072" i="32"/>
  <c r="B1072" i="32"/>
  <c r="C1072" i="32"/>
  <c r="M1079" i="28"/>
  <c r="K1079" i="28"/>
  <c r="L1079" i="28"/>
  <c r="AG1072" i="32"/>
  <c r="P1072" i="32"/>
  <c r="N1072" i="32"/>
  <c r="S1072" i="32"/>
  <c r="AC1072" i="32"/>
  <c r="AE1072" i="32"/>
  <c r="D1079" i="28"/>
  <c r="G1079" i="28"/>
  <c r="H1079" i="28"/>
  <c r="E1079" i="28"/>
  <c r="F1079" i="28"/>
  <c r="I1079" i="28"/>
  <c r="A1080" i="28"/>
  <c r="O1072" i="32" a="1"/>
  <c r="M1072" i="32" a="1"/>
  <c r="AH1072" i="32" a="1"/>
  <c r="W1073" i="32" a="1"/>
  <c r="AD1072" i="32" a="1"/>
  <c r="F1073" i="32" a="1"/>
  <c r="AF1072" i="32" a="1"/>
  <c r="Q1072" i="32" a="1"/>
  <c r="E1071" i="32" l="1"/>
  <c r="B1073" i="17" s="1"/>
  <c r="AH1072" i="32"/>
  <c r="AF1072" i="32"/>
  <c r="AD1072" i="32"/>
  <c r="M1072" i="32"/>
  <c r="Q1072" i="32"/>
  <c r="O1072" i="32"/>
  <c r="U1072" i="32"/>
  <c r="V1071" i="32"/>
  <c r="C1073" i="17" s="1"/>
  <c r="E1072" i="32"/>
  <c r="B1074" i="17" s="1"/>
  <c r="G1073" i="32"/>
  <c r="K1073" i="32"/>
  <c r="J1073" i="32"/>
  <c r="H1073" i="32"/>
  <c r="F1073" i="32"/>
  <c r="I1073" i="32"/>
  <c r="K1080" i="28"/>
  <c r="L1080" i="28"/>
  <c r="M1080" i="28"/>
  <c r="D1072" i="32"/>
  <c r="AB1073" i="32"/>
  <c r="AA1073" i="32"/>
  <c r="Z1073" i="32"/>
  <c r="X1073" i="32"/>
  <c r="Y1073" i="32"/>
  <c r="W1073" i="32"/>
  <c r="D1080" i="28"/>
  <c r="F1080" i="28"/>
  <c r="I1080" i="28"/>
  <c r="G1080" i="28"/>
  <c r="H1080" i="28"/>
  <c r="E1080" i="28"/>
  <c r="A1081" i="28"/>
  <c r="W1074" i="32" a="1"/>
  <c r="F1074" i="32" a="1"/>
  <c r="V1072" i="32" l="1"/>
  <c r="C1074" i="17" s="1"/>
  <c r="AG1073" i="32"/>
  <c r="AE1073" i="32"/>
  <c r="T1073" i="32"/>
  <c r="P1073" i="32"/>
  <c r="H1074" i="32"/>
  <c r="G1074" i="32"/>
  <c r="F1074" i="32"/>
  <c r="K1074" i="32"/>
  <c r="J1074" i="32"/>
  <c r="I1074" i="32"/>
  <c r="Y1074" i="32"/>
  <c r="W1074" i="32"/>
  <c r="AB1074" i="32"/>
  <c r="AA1074" i="32"/>
  <c r="Z1074" i="32"/>
  <c r="X1074" i="32"/>
  <c r="B1073" i="32"/>
  <c r="L1073" i="32"/>
  <c r="N1073" i="32"/>
  <c r="AC1073" i="32"/>
  <c r="S1073" i="32"/>
  <c r="C1073" i="32"/>
  <c r="K1081" i="28"/>
  <c r="L1081" i="28"/>
  <c r="M1081" i="28"/>
  <c r="D1081" i="28"/>
  <c r="F1081" i="28"/>
  <c r="I1081" i="28"/>
  <c r="G1081" i="28"/>
  <c r="H1081" i="28"/>
  <c r="E1081" i="28"/>
  <c r="A1082" i="28"/>
  <c r="F1075" i="32" a="1"/>
  <c r="O1073" i="32" a="1"/>
  <c r="AF1073" i="32" a="1"/>
  <c r="AH1073" i="32" a="1"/>
  <c r="Q1073" i="32" a="1"/>
  <c r="AD1073" i="32" a="1"/>
  <c r="M1073" i="32" a="1"/>
  <c r="W1075" i="32" a="1"/>
  <c r="U1073" i="32" l="1"/>
  <c r="P1074" i="32"/>
  <c r="AG1074" i="32"/>
  <c r="O1073" i="32"/>
  <c r="M1073" i="32"/>
  <c r="Q1073" i="32"/>
  <c r="AD1073" i="32"/>
  <c r="AF1073" i="32"/>
  <c r="AH1073" i="32"/>
  <c r="J1075" i="32"/>
  <c r="H1075" i="32"/>
  <c r="K1075" i="32"/>
  <c r="G1075" i="32"/>
  <c r="F1075" i="32"/>
  <c r="I1075" i="32"/>
  <c r="AB1075" i="32"/>
  <c r="AA1075" i="32"/>
  <c r="Z1075" i="32"/>
  <c r="X1075" i="32"/>
  <c r="Y1075" i="32"/>
  <c r="W1075" i="32"/>
  <c r="T1074" i="32"/>
  <c r="AE1074" i="32"/>
  <c r="S1074" i="32"/>
  <c r="AC1074" i="32"/>
  <c r="M1082" i="28"/>
  <c r="L1082" i="28"/>
  <c r="K1082" i="28"/>
  <c r="D1073" i="32"/>
  <c r="B1074" i="32"/>
  <c r="L1074" i="32"/>
  <c r="C1074" i="32"/>
  <c r="N1074" i="32"/>
  <c r="D1082" i="28"/>
  <c r="AF1074" i="32" a="1"/>
  <c r="W1076" i="32" a="1"/>
  <c r="O1074" i="32" a="1"/>
  <c r="AH1074" i="32" a="1"/>
  <c r="F1076" i="32" a="1"/>
  <c r="AD1074" i="32" a="1"/>
  <c r="Q1074" i="32" a="1"/>
  <c r="M1074" i="32" a="1"/>
  <c r="AG1075" i="32" l="1"/>
  <c r="T1075" i="32"/>
  <c r="AE1075" i="32"/>
  <c r="Q1074" i="32"/>
  <c r="M1074" i="32"/>
  <c r="O1074" i="32"/>
  <c r="AD1074" i="32"/>
  <c r="AF1074" i="32"/>
  <c r="AH1074" i="32"/>
  <c r="V1073" i="32"/>
  <c r="C1075" i="17" s="1"/>
  <c r="E1073" i="32"/>
  <c r="B1075" i="17" s="1"/>
  <c r="W1076" i="32"/>
  <c r="AB1076" i="32"/>
  <c r="AA1076" i="32"/>
  <c r="Y1076" i="32"/>
  <c r="Z1076" i="32"/>
  <c r="X1076" i="32"/>
  <c r="AC1075" i="32"/>
  <c r="S1075" i="32"/>
  <c r="I1076" i="32"/>
  <c r="H1076" i="32"/>
  <c r="G1076" i="32"/>
  <c r="K1076" i="32"/>
  <c r="J1076" i="32"/>
  <c r="P1076" i="32" s="1"/>
  <c r="F1076" i="32"/>
  <c r="L1075" i="32"/>
  <c r="B1075" i="32"/>
  <c r="C1075" i="32"/>
  <c r="U1074" i="32"/>
  <c r="D1074" i="32"/>
  <c r="N1075" i="32"/>
  <c r="P1075" i="32"/>
  <c r="F1082" i="28"/>
  <c r="I1082" i="28"/>
  <c r="G1082" i="28"/>
  <c r="H1082" i="28"/>
  <c r="E1082" i="28"/>
  <c r="A1083" i="28"/>
  <c r="O1075" i="32" a="1"/>
  <c r="W1077" i="32" a="1"/>
  <c r="AH1075" i="32" a="1"/>
  <c r="M1075" i="32" a="1"/>
  <c r="F1077" i="32" a="1"/>
  <c r="Q1075" i="32" a="1"/>
  <c r="AF1075" i="32" a="1"/>
  <c r="AD1075" i="32" a="1"/>
  <c r="N1076" i="32" l="1"/>
  <c r="U1075" i="32"/>
  <c r="AH1075" i="32"/>
  <c r="AD1075" i="32"/>
  <c r="AF1075" i="32"/>
  <c r="AG1076" i="32"/>
  <c r="T1076" i="32"/>
  <c r="Q1075" i="32"/>
  <c r="M1075" i="32"/>
  <c r="O1075" i="32"/>
  <c r="V1074" i="32"/>
  <c r="C1076" i="17" s="1"/>
  <c r="C1076" i="32"/>
  <c r="E1074" i="32"/>
  <c r="B1076" i="17" s="1"/>
  <c r="D1075" i="32"/>
  <c r="L1076" i="32"/>
  <c r="D1076" i="32" s="1"/>
  <c r="B1076" i="32"/>
  <c r="W1077" i="32"/>
  <c r="Y1077" i="32"/>
  <c r="AB1077" i="32"/>
  <c r="AA1077" i="32"/>
  <c r="AG1077" i="32" s="1"/>
  <c r="Z1077" i="32"/>
  <c r="X1077" i="32"/>
  <c r="AE1076" i="32"/>
  <c r="K1077" i="32"/>
  <c r="G1077" i="32"/>
  <c r="I1077" i="32"/>
  <c r="H1077" i="32"/>
  <c r="N1077" i="32" s="1"/>
  <c r="J1077" i="32"/>
  <c r="F1077" i="32"/>
  <c r="AC1076" i="32"/>
  <c r="S1076" i="32"/>
  <c r="L1083" i="28"/>
  <c r="M1083" i="28"/>
  <c r="K1083" i="28"/>
  <c r="D1083" i="28"/>
  <c r="AH1076" i="32" a="1"/>
  <c r="AD1076" i="32" a="1"/>
  <c r="AF1076" i="32" a="1"/>
  <c r="Q1076" i="32" a="1"/>
  <c r="O1076" i="32" a="1"/>
  <c r="M1076" i="32" a="1"/>
  <c r="P1077" i="32" l="1"/>
  <c r="V1075" i="32"/>
  <c r="C1077" i="17" s="1"/>
  <c r="AD1076" i="32"/>
  <c r="AH1076" i="32"/>
  <c r="AF1076" i="32"/>
  <c r="M1076" i="32"/>
  <c r="O1076" i="32"/>
  <c r="Q1076" i="32"/>
  <c r="E1075" i="32"/>
  <c r="B1077" i="17" s="1"/>
  <c r="T1077" i="32"/>
  <c r="C1077" i="32"/>
  <c r="AC1077" i="32"/>
  <c r="S1077" i="32"/>
  <c r="AE1077" i="32"/>
  <c r="U1076" i="32"/>
  <c r="L1077" i="32"/>
  <c r="B1077" i="32"/>
  <c r="F1083" i="28"/>
  <c r="I1083" i="28"/>
  <c r="G1083" i="28"/>
  <c r="H1083" i="28"/>
  <c r="E1083" i="28"/>
  <c r="A1084" i="28"/>
  <c r="AF1077" i="32" a="1"/>
  <c r="F1078" i="32" a="1"/>
  <c r="Q1077" i="32" a="1"/>
  <c r="M1077" i="32" a="1"/>
  <c r="AD1077" i="32" a="1"/>
  <c r="AH1077" i="32" a="1"/>
  <c r="O1077" i="32" a="1"/>
  <c r="W1078" i="32" a="1"/>
  <c r="D1077" i="32" l="1"/>
  <c r="V1076" i="32"/>
  <c r="C1078" i="17" s="1"/>
  <c r="AH1077" i="32"/>
  <c r="O1077" i="32"/>
  <c r="Q1077" i="32"/>
  <c r="AF1077" i="32"/>
  <c r="M1077" i="32"/>
  <c r="AD1077" i="32"/>
  <c r="E1076" i="32"/>
  <c r="B1078" i="17" s="1"/>
  <c r="W1078" i="32"/>
  <c r="AB1078" i="32"/>
  <c r="Y1078" i="32"/>
  <c r="AA1078" i="32"/>
  <c r="Z1078" i="32"/>
  <c r="X1078" i="32"/>
  <c r="I1078" i="32"/>
  <c r="K1078" i="32"/>
  <c r="G1078" i="32"/>
  <c r="H1078" i="32"/>
  <c r="N1078" i="32" s="1"/>
  <c r="F1078" i="32"/>
  <c r="J1078" i="32"/>
  <c r="U1077" i="32"/>
  <c r="M1084" i="28"/>
  <c r="K1084" i="28"/>
  <c r="L1084" i="28"/>
  <c r="D1084" i="28"/>
  <c r="H1084" i="28"/>
  <c r="E1084" i="28"/>
  <c r="F1084" i="28"/>
  <c r="I1084" i="28"/>
  <c r="G1084" i="28"/>
  <c r="A1085" i="28"/>
  <c r="T1078" i="32" l="1"/>
  <c r="AG1078" i="32"/>
  <c r="V1077" i="32"/>
  <c r="C1079" i="17" s="1"/>
  <c r="C1078" i="32"/>
  <c r="E1077" i="32"/>
  <c r="B1079" i="17" s="1"/>
  <c r="P1078" i="32"/>
  <c r="B1078" i="32"/>
  <c r="L1078" i="32"/>
  <c r="D1078" i="32" s="1"/>
  <c r="AE1078" i="32"/>
  <c r="K1085" i="28"/>
  <c r="M1085" i="28"/>
  <c r="L1085" i="28"/>
  <c r="AC1078" i="32"/>
  <c r="S1078" i="32"/>
  <c r="D1085" i="28"/>
  <c r="F1085" i="28"/>
  <c r="I1085" i="28"/>
  <c r="G1085" i="28"/>
  <c r="H1085" i="28"/>
  <c r="E1085" i="28"/>
  <c r="A1086" i="28"/>
  <c r="M1078" i="32" a="1"/>
  <c r="AH1078" i="32" a="1"/>
  <c r="Q1078" i="32" a="1"/>
  <c r="F1079" i="32" a="1"/>
  <c r="AD1078" i="32" a="1"/>
  <c r="O1078" i="32" a="1"/>
  <c r="AF1078" i="32" a="1"/>
  <c r="W1079" i="32" a="1"/>
  <c r="AD1078" i="32" l="1"/>
  <c r="Q1078" i="32"/>
  <c r="AH1078" i="32"/>
  <c r="O1078" i="32"/>
  <c r="AF1078" i="32"/>
  <c r="M1078" i="32"/>
  <c r="U1078" i="32"/>
  <c r="W1079" i="32"/>
  <c r="AB1079" i="32"/>
  <c r="AA1079" i="32"/>
  <c r="Y1079" i="32"/>
  <c r="Z1079" i="32"/>
  <c r="X1079" i="32"/>
  <c r="K1086" i="28"/>
  <c r="L1086" i="28"/>
  <c r="M1086" i="28"/>
  <c r="F1079" i="32"/>
  <c r="K1079" i="32"/>
  <c r="J1079" i="32"/>
  <c r="I1079" i="32"/>
  <c r="H1079" i="32"/>
  <c r="G1079" i="32"/>
  <c r="D1086" i="28"/>
  <c r="I1086" i="28"/>
  <c r="G1086" i="28"/>
  <c r="H1086" i="28"/>
  <c r="E1086" i="28"/>
  <c r="F1086" i="28"/>
  <c r="A1087" i="28"/>
  <c r="W1080" i="32" a="1"/>
  <c r="F1080" i="32" a="1"/>
  <c r="N1079" i="32" l="1"/>
  <c r="P1079" i="32"/>
  <c r="V1078" i="32"/>
  <c r="C1080" i="17" s="1"/>
  <c r="C1079" i="32"/>
  <c r="E1078" i="32"/>
  <c r="B1080" i="17" s="1"/>
  <c r="T1079" i="32"/>
  <c r="L1087" i="28"/>
  <c r="M1087" i="28"/>
  <c r="K1087" i="28"/>
  <c r="AE1079" i="32"/>
  <c r="AG1079" i="32"/>
  <c r="F1080" i="32"/>
  <c r="J1080" i="32"/>
  <c r="I1080" i="32"/>
  <c r="H1080" i="32"/>
  <c r="K1080" i="32"/>
  <c r="G1080" i="32"/>
  <c r="AC1079" i="32"/>
  <c r="S1079" i="32"/>
  <c r="B1079" i="32"/>
  <c r="L1079" i="32"/>
  <c r="AB1080" i="32"/>
  <c r="AA1080" i="32"/>
  <c r="Y1080" i="32"/>
  <c r="Z1080" i="32"/>
  <c r="W1080" i="32"/>
  <c r="X1080" i="32"/>
  <c r="D1087" i="28"/>
  <c r="F1087" i="28"/>
  <c r="I1087" i="28"/>
  <c r="G1087" i="28"/>
  <c r="H1087" i="28"/>
  <c r="E1087" i="28"/>
  <c r="A1088" i="28"/>
  <c r="Q1079" i="32" a="1"/>
  <c r="F1081" i="32" a="1"/>
  <c r="AF1079" i="32" a="1"/>
  <c r="O1079" i="32" a="1"/>
  <c r="W1081" i="32" a="1"/>
  <c r="AD1079" i="32" a="1"/>
  <c r="AH1079" i="32" a="1"/>
  <c r="M1079" i="32" a="1"/>
  <c r="D1079" i="32" l="1"/>
  <c r="N1080" i="32"/>
  <c r="AD1079" i="32"/>
  <c r="AH1079" i="32"/>
  <c r="AF1079" i="32"/>
  <c r="M1079" i="32"/>
  <c r="Q1079" i="32"/>
  <c r="O1079" i="32"/>
  <c r="C1080" i="32"/>
  <c r="AE1080" i="32"/>
  <c r="P1080" i="32"/>
  <c r="B1080" i="32"/>
  <c r="L1080" i="32"/>
  <c r="AC1080" i="32"/>
  <c r="S1080" i="32"/>
  <c r="AG1080" i="32"/>
  <c r="I1081" i="32"/>
  <c r="H1081" i="32"/>
  <c r="N1081" i="32" s="1"/>
  <c r="K1081" i="32"/>
  <c r="J1081" i="32"/>
  <c r="F1081" i="32"/>
  <c r="G1081" i="32"/>
  <c r="K1088" i="28"/>
  <c r="M1088" i="28"/>
  <c r="L1088" i="28"/>
  <c r="Y1081" i="32"/>
  <c r="AB1081" i="32"/>
  <c r="AA1081" i="32"/>
  <c r="Z1081" i="32"/>
  <c r="X1081" i="32"/>
  <c r="W1081" i="32"/>
  <c r="T1080" i="32"/>
  <c r="U1079" i="32"/>
  <c r="D1088" i="28"/>
  <c r="O1080" i="32" a="1"/>
  <c r="W1082" i="32" a="1"/>
  <c r="AH1080" i="32" a="1"/>
  <c r="F1082" i="32" a="1"/>
  <c r="M1080" i="32" a="1"/>
  <c r="AF1080" i="32" a="1"/>
  <c r="Q1080" i="32" a="1"/>
  <c r="AD1080" i="32" a="1"/>
  <c r="D1080" i="32" l="1"/>
  <c r="AG1081" i="32"/>
  <c r="V1079" i="32"/>
  <c r="C1081" i="17" s="1"/>
  <c r="P1081" i="32"/>
  <c r="O1080" i="32"/>
  <c r="M1080" i="32"/>
  <c r="Q1080" i="32"/>
  <c r="AD1080" i="32"/>
  <c r="AF1080" i="32"/>
  <c r="AH1080" i="32"/>
  <c r="E1079" i="32"/>
  <c r="B1081" i="17" s="1"/>
  <c r="U1080" i="32"/>
  <c r="W1082" i="32"/>
  <c r="AB1082" i="32"/>
  <c r="AA1082" i="32"/>
  <c r="Y1082" i="32"/>
  <c r="Z1082" i="32"/>
  <c r="X1082" i="32"/>
  <c r="AC1081" i="32"/>
  <c r="S1081" i="32"/>
  <c r="T1081" i="32"/>
  <c r="C1081" i="32"/>
  <c r="AE1081" i="32"/>
  <c r="J1082" i="32"/>
  <c r="I1082" i="32"/>
  <c r="F1082" i="32"/>
  <c r="H1082" i="32"/>
  <c r="G1082" i="32"/>
  <c r="K1082" i="32"/>
  <c r="L1081" i="32"/>
  <c r="D1081" i="32" s="1"/>
  <c r="B1081" i="32"/>
  <c r="F1088" i="28"/>
  <c r="I1088" i="28"/>
  <c r="G1088" i="28"/>
  <c r="H1088" i="28"/>
  <c r="E1088" i="28"/>
  <c r="A1089" i="28"/>
  <c r="F1083" i="32" a="1"/>
  <c r="O1081" i="32" a="1"/>
  <c r="Q1081" i="32" a="1"/>
  <c r="AD1081" i="32" a="1"/>
  <c r="M1081" i="32" a="1"/>
  <c r="AH1081" i="32" a="1"/>
  <c r="AF1081" i="32" a="1"/>
  <c r="W1083" i="32" a="1"/>
  <c r="N1082" i="32" l="1"/>
  <c r="AG1082" i="32"/>
  <c r="T1082" i="32"/>
  <c r="Q1081" i="32"/>
  <c r="M1081" i="32"/>
  <c r="O1081" i="32"/>
  <c r="AH1081" i="32"/>
  <c r="AF1081" i="32"/>
  <c r="AD1081" i="32"/>
  <c r="AE1082" i="32"/>
  <c r="V1080" i="32"/>
  <c r="C1082" i="17" s="1"/>
  <c r="U1081" i="32"/>
  <c r="E1080" i="32"/>
  <c r="B1082" i="17" s="1"/>
  <c r="G1083" i="32"/>
  <c r="H1083" i="32"/>
  <c r="J1083" i="32"/>
  <c r="K1083" i="32"/>
  <c r="I1083" i="32"/>
  <c r="F1083" i="32"/>
  <c r="Y1083" i="32"/>
  <c r="W1083" i="32"/>
  <c r="AB1083" i="32"/>
  <c r="AA1083" i="32"/>
  <c r="Z1083" i="32"/>
  <c r="X1083" i="32"/>
  <c r="L1082" i="32"/>
  <c r="B1082" i="32"/>
  <c r="C1082" i="32"/>
  <c r="S1082" i="32"/>
  <c r="AC1082" i="32"/>
  <c r="M1089" i="28"/>
  <c r="K1089" i="28"/>
  <c r="L1089" i="28"/>
  <c r="P1082" i="32"/>
  <c r="D1089" i="28"/>
  <c r="E1089" i="28"/>
  <c r="F1089" i="28"/>
  <c r="I1089" i="28"/>
  <c r="G1089" i="28"/>
  <c r="H1089" i="28"/>
  <c r="A1090" i="28"/>
  <c r="AF1082" i="32" a="1"/>
  <c r="O1082" i="32" a="1"/>
  <c r="M1082" i="32" a="1"/>
  <c r="AD1082" i="32" a="1"/>
  <c r="AH1082" i="32" a="1"/>
  <c r="Q1082" i="32" a="1"/>
  <c r="V1081" i="32" l="1"/>
  <c r="C1083" i="17" s="1"/>
  <c r="AG1083" i="32"/>
  <c r="T1083" i="32"/>
  <c r="D1082" i="32"/>
  <c r="AH1082" i="32"/>
  <c r="AD1082" i="32"/>
  <c r="AF1082" i="32"/>
  <c r="E1081" i="32"/>
  <c r="B1083" i="17" s="1"/>
  <c r="O1082" i="32"/>
  <c r="M1082" i="32"/>
  <c r="Q1082" i="32"/>
  <c r="U1082" i="32"/>
  <c r="AC1083" i="32"/>
  <c r="S1083" i="32"/>
  <c r="B1083" i="32"/>
  <c r="L1083" i="32"/>
  <c r="K1090" i="28"/>
  <c r="L1090" i="28"/>
  <c r="M1090" i="28"/>
  <c r="AE1083" i="32"/>
  <c r="P1083" i="32"/>
  <c r="N1083" i="32"/>
  <c r="C1083" i="32"/>
  <c r="D1090" i="28"/>
  <c r="F1090" i="28"/>
  <c r="I1090" i="28"/>
  <c r="G1090" i="28"/>
  <c r="H1090" i="28"/>
  <c r="E1090" i="28"/>
  <c r="A1091" i="28"/>
  <c r="AH1083" i="32" a="1"/>
  <c r="M1083" i="32" a="1"/>
  <c r="Q1083" i="32" a="1"/>
  <c r="F1084" i="32" a="1"/>
  <c r="AF1083" i="32" a="1"/>
  <c r="W1084" i="32" a="1"/>
  <c r="O1083" i="32" a="1"/>
  <c r="AD1083" i="32" a="1"/>
  <c r="V1082" i="32" l="1"/>
  <c r="C1084" i="17" s="1"/>
  <c r="O1083" i="32"/>
  <c r="M1083" i="32"/>
  <c r="AH1083" i="32"/>
  <c r="AF1083" i="32"/>
  <c r="Q1083" i="32"/>
  <c r="AD1083" i="32"/>
  <c r="V1083" i="32" s="1"/>
  <c r="C1085" i="17" s="1"/>
  <c r="E1082" i="32"/>
  <c r="B1084" i="17" s="1"/>
  <c r="E1083" i="32"/>
  <c r="B1085" i="17" s="1"/>
  <c r="K1084" i="32"/>
  <c r="J1084" i="32"/>
  <c r="I1084" i="32"/>
  <c r="G1084" i="32"/>
  <c r="H1084" i="32"/>
  <c r="F1084" i="32"/>
  <c r="K1091" i="28"/>
  <c r="L1091" i="28"/>
  <c r="M1091" i="28"/>
  <c r="W1084" i="32"/>
  <c r="AB1084" i="32"/>
  <c r="AA1084" i="32"/>
  <c r="Y1084" i="32"/>
  <c r="Z1084" i="32"/>
  <c r="X1084" i="32"/>
  <c r="D1083" i="32"/>
  <c r="U1083" i="32"/>
  <c r="D1091" i="28"/>
  <c r="G1091" i="28"/>
  <c r="H1091" i="28"/>
  <c r="E1091" i="28"/>
  <c r="F1091" i="28"/>
  <c r="I1091" i="28"/>
  <c r="A1092" i="28"/>
  <c r="W1085" i="32" a="1"/>
  <c r="F1085" i="32" a="1"/>
  <c r="P1084" i="32" l="1"/>
  <c r="N1084" i="32"/>
  <c r="C1084" i="32"/>
  <c r="T1084" i="32"/>
  <c r="AE1084" i="32"/>
  <c r="AG1084" i="32"/>
  <c r="AC1084" i="32"/>
  <c r="S1084" i="32"/>
  <c r="B1084" i="32"/>
  <c r="L1084" i="32"/>
  <c r="H1085" i="32"/>
  <c r="F1085" i="32"/>
  <c r="G1085" i="32"/>
  <c r="K1085" i="32"/>
  <c r="J1085" i="32"/>
  <c r="I1085" i="32"/>
  <c r="AB1085" i="32"/>
  <c r="Y1085" i="32"/>
  <c r="AA1085" i="32"/>
  <c r="W1085" i="32"/>
  <c r="Z1085" i="32"/>
  <c r="X1085" i="32"/>
  <c r="M1092" i="28"/>
  <c r="L1092" i="28"/>
  <c r="K1092" i="28"/>
  <c r="D1092" i="28"/>
  <c r="F1092" i="28"/>
  <c r="I1092" i="28"/>
  <c r="G1092" i="28"/>
  <c r="H1092" i="28"/>
  <c r="E1092" i="28"/>
  <c r="A1093" i="28"/>
  <c r="F1086" i="32" a="1"/>
  <c r="AF1084" i="32" a="1"/>
  <c r="AH1084" i="32" a="1"/>
  <c r="AD1084" i="32" a="1"/>
  <c r="Q1084" i="32" a="1"/>
  <c r="O1084" i="32" a="1"/>
  <c r="M1084" i="32" a="1"/>
  <c r="W1086" i="32" a="1"/>
  <c r="U1084" i="32" l="1"/>
  <c r="D1084" i="32"/>
  <c r="P1085" i="32"/>
  <c r="AG1085" i="32"/>
  <c r="AF1084" i="32"/>
  <c r="AD1084" i="32"/>
  <c r="AH1084" i="32"/>
  <c r="O1084" i="32"/>
  <c r="Q1084" i="32"/>
  <c r="M1084" i="32"/>
  <c r="J1086" i="32"/>
  <c r="G1086" i="32"/>
  <c r="K1086" i="32"/>
  <c r="I1086" i="32"/>
  <c r="H1086" i="32"/>
  <c r="F1086" i="32"/>
  <c r="T1085" i="32"/>
  <c r="Z1086" i="32"/>
  <c r="Y1086" i="32"/>
  <c r="AB1086" i="32"/>
  <c r="W1086" i="32"/>
  <c r="AA1086" i="32"/>
  <c r="X1086" i="32"/>
  <c r="AE1085" i="32"/>
  <c r="L1093" i="28"/>
  <c r="M1093" i="28"/>
  <c r="K1093" i="28"/>
  <c r="C1085" i="32"/>
  <c r="AC1085" i="32"/>
  <c r="S1085" i="32"/>
  <c r="L1085" i="32"/>
  <c r="B1085" i="32"/>
  <c r="N1085" i="32"/>
  <c r="D1093" i="28"/>
  <c r="F1093" i="28"/>
  <c r="I1093" i="28"/>
  <c r="G1093" i="28"/>
  <c r="H1093" i="28"/>
  <c r="E1093" i="28"/>
  <c r="A1094" i="28"/>
  <c r="AF1085" i="32" a="1"/>
  <c r="M1085" i="32" a="1"/>
  <c r="AD1085" i="32" a="1"/>
  <c r="F1087" i="32" a="1"/>
  <c r="O1085" i="32" a="1"/>
  <c r="W1087" i="32" a="1"/>
  <c r="Q1085" i="32" a="1"/>
  <c r="AH1085" i="32" a="1"/>
  <c r="E1084" i="32" l="1"/>
  <c r="B1086" i="17" s="1"/>
  <c r="N1086" i="32"/>
  <c r="AE1086" i="32"/>
  <c r="V1084" i="32"/>
  <c r="C1086" i="17" s="1"/>
  <c r="AG1086" i="32"/>
  <c r="D1085" i="32"/>
  <c r="AF1085" i="32"/>
  <c r="AD1085" i="32"/>
  <c r="AH1085" i="32"/>
  <c r="O1085" i="32"/>
  <c r="M1085" i="32"/>
  <c r="Q1085" i="32"/>
  <c r="T1086" i="32"/>
  <c r="S1086" i="32"/>
  <c r="AC1086" i="32"/>
  <c r="AB1087" i="32"/>
  <c r="AA1087" i="32"/>
  <c r="X1087" i="32"/>
  <c r="Z1087" i="32"/>
  <c r="W1087" i="32"/>
  <c r="Y1087" i="32"/>
  <c r="M1094" i="28"/>
  <c r="K1094" i="28"/>
  <c r="L1094" i="28"/>
  <c r="P1086" i="32"/>
  <c r="L1086" i="32"/>
  <c r="B1086" i="32"/>
  <c r="C1086" i="32"/>
  <c r="U1085" i="32"/>
  <c r="I1087" i="32"/>
  <c r="H1087" i="32"/>
  <c r="J1087" i="32"/>
  <c r="F1087" i="32"/>
  <c r="G1087" i="32"/>
  <c r="K1087" i="32"/>
  <c r="D1094" i="28"/>
  <c r="AH1086" i="32" a="1"/>
  <c r="W1088" i="32" a="1"/>
  <c r="F1088" i="32" a="1"/>
  <c r="AF1086" i="32" a="1"/>
  <c r="Q1086" i="32" a="1"/>
  <c r="M1086" i="32" a="1"/>
  <c r="O1086" i="32" a="1"/>
  <c r="AD1086" i="32" a="1"/>
  <c r="AG1087" i="32" l="1"/>
  <c r="U1086" i="32"/>
  <c r="V1085" i="32"/>
  <c r="C1087" i="17" s="1"/>
  <c r="AH1086" i="32"/>
  <c r="AD1086" i="32"/>
  <c r="AF1086" i="32"/>
  <c r="Q1086" i="32"/>
  <c r="M1086" i="32"/>
  <c r="O1086" i="32"/>
  <c r="P1087" i="32"/>
  <c r="E1085" i="32"/>
  <c r="B1087" i="17" s="1"/>
  <c r="AE1087" i="32"/>
  <c r="D1086" i="32"/>
  <c r="B1087" i="32"/>
  <c r="L1087" i="32"/>
  <c r="C1087" i="32"/>
  <c r="N1087" i="32"/>
  <c r="AC1087" i="32"/>
  <c r="S1087" i="32"/>
  <c r="T1087" i="32"/>
  <c r="AB1088" i="32"/>
  <c r="AA1088" i="32"/>
  <c r="AG1088" i="32" s="1"/>
  <c r="X1088" i="32"/>
  <c r="Z1088" i="32"/>
  <c r="Y1088" i="32"/>
  <c r="W1088" i="32"/>
  <c r="I1088" i="32"/>
  <c r="J1088" i="32"/>
  <c r="H1088" i="32"/>
  <c r="N1088" i="32" s="1"/>
  <c r="F1088" i="32"/>
  <c r="G1088" i="32"/>
  <c r="K1088" i="32"/>
  <c r="F1094" i="28"/>
  <c r="I1094" i="28"/>
  <c r="G1094" i="28"/>
  <c r="H1094" i="28"/>
  <c r="E1094" i="28"/>
  <c r="A1095" i="28"/>
  <c r="O1087" i="32" a="1"/>
  <c r="AH1087" i="32" a="1"/>
  <c r="Q1087" i="32" a="1"/>
  <c r="F1089" i="32" a="1"/>
  <c r="AD1087" i="32" a="1"/>
  <c r="AF1087" i="32" a="1"/>
  <c r="M1087" i="32" a="1"/>
  <c r="W1089" i="32" a="1"/>
  <c r="AE1088" i="32" l="1"/>
  <c r="C1088" i="32"/>
  <c r="M1087" i="32"/>
  <c r="O1087" i="32"/>
  <c r="Q1087" i="32"/>
  <c r="AF1087" i="32"/>
  <c r="AH1087" i="32"/>
  <c r="AD1087" i="32"/>
  <c r="V1087" i="32" s="1"/>
  <c r="C1089" i="17" s="1"/>
  <c r="T1088" i="32"/>
  <c r="E1086" i="32"/>
  <c r="B1088" i="17" s="1"/>
  <c r="U1087" i="32"/>
  <c r="V1086" i="32"/>
  <c r="C1088" i="17" s="1"/>
  <c r="AC1088" i="32"/>
  <c r="U1088" i="32" s="1"/>
  <c r="S1088" i="32"/>
  <c r="M1095" i="28"/>
  <c r="L1095" i="28"/>
  <c r="K1095" i="28"/>
  <c r="F1089" i="32"/>
  <c r="H1089" i="32"/>
  <c r="K1089" i="32"/>
  <c r="J1089" i="32"/>
  <c r="P1089" i="32" s="1"/>
  <c r="I1089" i="32"/>
  <c r="G1089" i="32"/>
  <c r="P1088" i="32"/>
  <c r="B1088" i="32"/>
  <c r="L1088" i="32"/>
  <c r="D1087" i="32"/>
  <c r="AA1089" i="32"/>
  <c r="W1089" i="32"/>
  <c r="Z1089" i="32"/>
  <c r="AB1089" i="32"/>
  <c r="X1089" i="32"/>
  <c r="Y1089" i="32"/>
  <c r="D1095" i="28"/>
  <c r="F1095" i="28"/>
  <c r="I1095" i="28"/>
  <c r="G1095" i="28"/>
  <c r="H1095" i="28"/>
  <c r="E1095" i="28"/>
  <c r="A1096" i="28"/>
  <c r="AF1088" i="32" a="1"/>
  <c r="M1088" i="32" a="1"/>
  <c r="AH1088" i="32" a="1"/>
  <c r="Q1088" i="32" a="1"/>
  <c r="AD1088" i="32" a="1"/>
  <c r="O1088" i="32" a="1"/>
  <c r="M1088" i="32" l="1"/>
  <c r="Q1088" i="32"/>
  <c r="O1088" i="32"/>
  <c r="E1087" i="32"/>
  <c r="B1089" i="17" s="1"/>
  <c r="AH1088" i="32"/>
  <c r="AD1088" i="32"/>
  <c r="AF1088" i="32"/>
  <c r="AG1089" i="32"/>
  <c r="E1088" i="32"/>
  <c r="B1090" i="17" s="1"/>
  <c r="AC1089" i="32"/>
  <c r="S1089" i="32"/>
  <c r="K1096" i="28"/>
  <c r="L1096" i="28"/>
  <c r="M1096" i="28"/>
  <c r="D1088" i="32"/>
  <c r="C1089" i="32"/>
  <c r="N1089" i="32"/>
  <c r="B1089" i="32"/>
  <c r="L1089" i="32"/>
  <c r="AE1089" i="32"/>
  <c r="T1089" i="32"/>
  <c r="D1096" i="28"/>
  <c r="H1096" i="28"/>
  <c r="E1096" i="28"/>
  <c r="F1096" i="28"/>
  <c r="I1096" i="28"/>
  <c r="G1096" i="28"/>
  <c r="A1097" i="28"/>
  <c r="AD1089" i="32" a="1"/>
  <c r="O1089" i="32" a="1"/>
  <c r="AF1089" i="32" a="1"/>
  <c r="Q1089" i="32" a="1"/>
  <c r="F1090" i="32" a="1"/>
  <c r="AH1089" i="32" a="1"/>
  <c r="W1090" i="32" a="1"/>
  <c r="M1089" i="32" a="1"/>
  <c r="D1089" i="32" l="1"/>
  <c r="O1089" i="32"/>
  <c r="M1089" i="32"/>
  <c r="AH1089" i="32"/>
  <c r="AF1089" i="32"/>
  <c r="AD1089" i="32"/>
  <c r="Q1089" i="32"/>
  <c r="V1088" i="32"/>
  <c r="C1090" i="17" s="1"/>
  <c r="V1089" i="32"/>
  <c r="C1091" i="17" s="1"/>
  <c r="AA1090" i="32"/>
  <c r="AB1090" i="32"/>
  <c r="Z1090" i="32"/>
  <c r="X1090" i="32"/>
  <c r="Y1090" i="32"/>
  <c r="W1090" i="32"/>
  <c r="M1097" i="28"/>
  <c r="K1097" i="28"/>
  <c r="L1097" i="28"/>
  <c r="K1090" i="32"/>
  <c r="J1090" i="32"/>
  <c r="P1090" i="32" s="1"/>
  <c r="I1090" i="32"/>
  <c r="F1090" i="32"/>
  <c r="H1090" i="32"/>
  <c r="G1090" i="32"/>
  <c r="U1089" i="32"/>
  <c r="D1097" i="28"/>
  <c r="F1097" i="28"/>
  <c r="I1097" i="28"/>
  <c r="G1097" i="28"/>
  <c r="H1097" i="28"/>
  <c r="E1097" i="28"/>
  <c r="A1098" i="28"/>
  <c r="F1091" i="32" a="1"/>
  <c r="W1091" i="32" a="1"/>
  <c r="E1089" i="32" l="1"/>
  <c r="B1091" i="17" s="1"/>
  <c r="AE1090" i="32"/>
  <c r="C1090" i="32"/>
  <c r="N1090" i="32"/>
  <c r="L1090" i="32"/>
  <c r="B1090" i="32"/>
  <c r="AC1090" i="32"/>
  <c r="S1090" i="32"/>
  <c r="L1098" i="28"/>
  <c r="M1098" i="28"/>
  <c r="K1098" i="28"/>
  <c r="T1090" i="32"/>
  <c r="I1091" i="32"/>
  <c r="H1091" i="32"/>
  <c r="K1091" i="32"/>
  <c r="G1091" i="32"/>
  <c r="J1091" i="32"/>
  <c r="F1091" i="32"/>
  <c r="Z1091" i="32"/>
  <c r="Y1091" i="32"/>
  <c r="AB1091" i="32"/>
  <c r="AA1091" i="32"/>
  <c r="W1091" i="32"/>
  <c r="X1091" i="32"/>
  <c r="AG1090" i="32"/>
  <c r="D1098" i="28"/>
  <c r="I1098" i="28"/>
  <c r="G1098" i="28"/>
  <c r="H1098" i="28"/>
  <c r="E1098" i="28"/>
  <c r="F1098" i="28"/>
  <c r="A1099" i="28"/>
  <c r="AD1090" i="32" a="1"/>
  <c r="Q1090" i="32" a="1"/>
  <c r="M1090" i="32" a="1"/>
  <c r="O1090" i="32" a="1"/>
  <c r="AH1090" i="32" a="1"/>
  <c r="AF1090" i="32" a="1"/>
  <c r="F1092" i="32" a="1"/>
  <c r="W1092" i="32" a="1"/>
  <c r="N1091" i="32" l="1"/>
  <c r="P1091" i="32"/>
  <c r="AE1091" i="32"/>
  <c r="D1090" i="32"/>
  <c r="M1090" i="32"/>
  <c r="O1090" i="32"/>
  <c r="Q1090" i="32"/>
  <c r="AD1090" i="32"/>
  <c r="AF1090" i="32"/>
  <c r="AH1090" i="32"/>
  <c r="AG1091" i="32"/>
  <c r="U1090" i="32"/>
  <c r="AC1091" i="32"/>
  <c r="S1091" i="32"/>
  <c r="K1092" i="32"/>
  <c r="F1092" i="32"/>
  <c r="J1092" i="32"/>
  <c r="I1092" i="32"/>
  <c r="H1092" i="32"/>
  <c r="G1092" i="32"/>
  <c r="T1091" i="32"/>
  <c r="Y1092" i="32"/>
  <c r="X1092" i="32"/>
  <c r="Z1092" i="32"/>
  <c r="AB1092" i="32"/>
  <c r="AA1092" i="32"/>
  <c r="AG1092" i="32" s="1"/>
  <c r="W1092" i="32"/>
  <c r="L1091" i="32"/>
  <c r="B1091" i="32"/>
  <c r="C1091" i="32"/>
  <c r="M1099" i="28"/>
  <c r="K1099" i="28"/>
  <c r="L1099" i="28"/>
  <c r="D1099" i="28"/>
  <c r="F1093" i="32" a="1"/>
  <c r="AH1091" i="32" a="1"/>
  <c r="AD1091" i="32" a="1"/>
  <c r="AF1091" i="32" a="1"/>
  <c r="Q1091" i="32" a="1"/>
  <c r="W1093" i="32" a="1"/>
  <c r="O1091" i="32" a="1"/>
  <c r="M1091" i="32" a="1"/>
  <c r="U1091" i="32" l="1"/>
  <c r="D1091" i="32"/>
  <c r="E1090" i="32"/>
  <c r="B1092" i="17" s="1"/>
  <c r="Q1091" i="32"/>
  <c r="M1091" i="32"/>
  <c r="O1091" i="32"/>
  <c r="AD1091" i="32"/>
  <c r="AF1091" i="32"/>
  <c r="AH1091" i="32"/>
  <c r="V1090" i="32"/>
  <c r="C1092" i="17" s="1"/>
  <c r="C1092" i="32"/>
  <c r="N1092" i="32"/>
  <c r="P1092" i="32"/>
  <c r="L1092" i="32"/>
  <c r="B1092" i="32"/>
  <c r="AB1093" i="32"/>
  <c r="AA1093" i="32"/>
  <c r="AG1093" i="32" s="1"/>
  <c r="Z1093" i="32"/>
  <c r="X1093" i="32"/>
  <c r="W1093" i="32"/>
  <c r="Y1093" i="32"/>
  <c r="T1092" i="32"/>
  <c r="AC1092" i="32"/>
  <c r="S1092" i="32"/>
  <c r="AE1092" i="32"/>
  <c r="K1093" i="32"/>
  <c r="F1093" i="32"/>
  <c r="H1093" i="32"/>
  <c r="G1093" i="32"/>
  <c r="J1093" i="32"/>
  <c r="I1093" i="32"/>
  <c r="F1099" i="28"/>
  <c r="I1099" i="28"/>
  <c r="G1099" i="28"/>
  <c r="H1099" i="28"/>
  <c r="E1099" i="28"/>
  <c r="A1100" i="28"/>
  <c r="O1092" i="32" a="1"/>
  <c r="AF1092" i="32" a="1"/>
  <c r="AD1092" i="32" a="1"/>
  <c r="M1092" i="32" a="1"/>
  <c r="F1094" i="32" a="1"/>
  <c r="AH1092" i="32" a="1"/>
  <c r="W1094" i="32" a="1"/>
  <c r="Q1092" i="32" a="1"/>
  <c r="E1091" i="32" l="1"/>
  <c r="B1093" i="17" s="1"/>
  <c r="AH1092" i="32"/>
  <c r="AD1092" i="32"/>
  <c r="AF1092" i="32"/>
  <c r="M1092" i="32"/>
  <c r="Q1092" i="32"/>
  <c r="O1092" i="32"/>
  <c r="V1091" i="32"/>
  <c r="C1093" i="17" s="1"/>
  <c r="P1093" i="32"/>
  <c r="Y1094" i="32"/>
  <c r="AA1094" i="32"/>
  <c r="W1094" i="32"/>
  <c r="AB1094" i="32"/>
  <c r="Z1094" i="32"/>
  <c r="X1094" i="32"/>
  <c r="AE1093" i="32"/>
  <c r="AC1093" i="32"/>
  <c r="S1093" i="32"/>
  <c r="B1093" i="32"/>
  <c r="L1093" i="32"/>
  <c r="T1093" i="32"/>
  <c r="F1094" i="32"/>
  <c r="I1094" i="32"/>
  <c r="H1094" i="32"/>
  <c r="N1094" i="32" s="1"/>
  <c r="K1094" i="32"/>
  <c r="J1094" i="32"/>
  <c r="P1094" i="32" s="1"/>
  <c r="G1094" i="32"/>
  <c r="U1092" i="32"/>
  <c r="D1092" i="32"/>
  <c r="C1093" i="32"/>
  <c r="L1100" i="28"/>
  <c r="M1100" i="28"/>
  <c r="K1100" i="28"/>
  <c r="N1093" i="32"/>
  <c r="D1100" i="28"/>
  <c r="F1100" i="28"/>
  <c r="I1100" i="28"/>
  <c r="G1100" i="28"/>
  <c r="H1100" i="28"/>
  <c r="E1100" i="28"/>
  <c r="A1101" i="28"/>
  <c r="M1093" i="32" a="1"/>
  <c r="O1093" i="32" a="1"/>
  <c r="AD1093" i="32" a="1"/>
  <c r="AF1093" i="32" a="1"/>
  <c r="AH1093" i="32" a="1"/>
  <c r="Q1093" i="32" a="1"/>
  <c r="C1094" i="32" l="1"/>
  <c r="U1093" i="32"/>
  <c r="O1093" i="32"/>
  <c r="Q1093" i="32"/>
  <c r="M1093" i="32"/>
  <c r="E1093" i="32" s="1"/>
  <c r="B1095" i="17" s="1"/>
  <c r="AD1093" i="32"/>
  <c r="AF1093" i="32"/>
  <c r="AH1093" i="32"/>
  <c r="T1094" i="32"/>
  <c r="E1092" i="32"/>
  <c r="B1094" i="17" s="1"/>
  <c r="V1092" i="32"/>
  <c r="C1094" i="17" s="1"/>
  <c r="D1093" i="32"/>
  <c r="B1094" i="32"/>
  <c r="L1094" i="32"/>
  <c r="D1094" i="32" s="1"/>
  <c r="M1101" i="28"/>
  <c r="L1101" i="28"/>
  <c r="K1101" i="28"/>
  <c r="S1094" i="32"/>
  <c r="AC1094" i="32"/>
  <c r="AG1094" i="32"/>
  <c r="AE1094" i="32"/>
  <c r="D1101" i="28"/>
  <c r="E1101" i="28"/>
  <c r="F1101" i="28"/>
  <c r="I1101" i="28"/>
  <c r="G1101" i="28"/>
  <c r="H1101" i="28"/>
  <c r="A1102" i="28"/>
  <c r="O1094" i="32" a="1"/>
  <c r="AD1094" i="32" a="1"/>
  <c r="F1095" i="32" a="1"/>
  <c r="Q1094" i="32" a="1"/>
  <c r="AH1094" i="32" a="1"/>
  <c r="W1095" i="32" a="1"/>
  <c r="M1094" i="32" a="1"/>
  <c r="AF1094" i="32" a="1"/>
  <c r="O1094" i="32" l="1"/>
  <c r="M1094" i="32"/>
  <c r="AD1094" i="32"/>
  <c r="Q1094" i="32"/>
  <c r="AF1094" i="32"/>
  <c r="AH1094" i="32"/>
  <c r="V1093" i="32"/>
  <c r="C1095" i="17" s="1"/>
  <c r="U1094" i="32"/>
  <c r="E1094" i="32"/>
  <c r="B1096" i="17" s="1"/>
  <c r="F1095" i="32"/>
  <c r="H1095" i="32"/>
  <c r="K1095" i="32"/>
  <c r="G1095" i="32"/>
  <c r="J1095" i="32"/>
  <c r="I1095" i="32"/>
  <c r="AB1095" i="32"/>
  <c r="AA1095" i="32"/>
  <c r="AG1095" i="32" s="1"/>
  <c r="Z1095" i="32"/>
  <c r="X1095" i="32"/>
  <c r="T1095" i="32" s="1"/>
  <c r="Y1095" i="32"/>
  <c r="AE1095" i="32" s="1"/>
  <c r="W1095" i="32"/>
  <c r="L1102" i="28"/>
  <c r="K1102" i="28"/>
  <c r="M1102" i="28"/>
  <c r="D1102" i="28"/>
  <c r="F1102" i="28"/>
  <c r="I1102" i="28"/>
  <c r="G1102" i="28"/>
  <c r="H1102" i="28"/>
  <c r="E1102" i="28"/>
  <c r="A1103" i="28"/>
  <c r="AD1095" i="32" a="1"/>
  <c r="F1096" i="32" a="1"/>
  <c r="AH1095" i="32" a="1"/>
  <c r="W1096" i="32" a="1"/>
  <c r="AF1095" i="32" a="1"/>
  <c r="P1095" i="32" l="1"/>
  <c r="AD1095" i="32"/>
  <c r="AH1095" i="32"/>
  <c r="AF1095" i="32"/>
  <c r="V1095" i="32" s="1"/>
  <c r="C1097" i="17" s="1"/>
  <c r="V1094" i="32"/>
  <c r="C1096" i="17" s="1"/>
  <c r="I1096" i="32"/>
  <c r="H1096" i="32"/>
  <c r="J1096" i="32"/>
  <c r="G1096" i="32"/>
  <c r="F1096" i="32"/>
  <c r="K1096" i="32"/>
  <c r="L1103" i="28"/>
  <c r="M1103" i="28"/>
  <c r="K1103" i="28"/>
  <c r="AC1095" i="32"/>
  <c r="U1095" i="32" s="1"/>
  <c r="S1095" i="32"/>
  <c r="C1095" i="32"/>
  <c r="N1095" i="32"/>
  <c r="AB1096" i="32"/>
  <c r="AA1096" i="32"/>
  <c r="W1096" i="32"/>
  <c r="Z1096" i="32"/>
  <c r="X1096" i="32"/>
  <c r="Y1096" i="32"/>
  <c r="L1095" i="32"/>
  <c r="B1095" i="32"/>
  <c r="D1103" i="28"/>
  <c r="O1095" i="32" a="1"/>
  <c r="M1095" i="32" a="1"/>
  <c r="W1097" i="32" a="1"/>
  <c r="Q1095" i="32" a="1"/>
  <c r="F1097" i="32" a="1"/>
  <c r="AE1096" i="32" l="1"/>
  <c r="N1096" i="32"/>
  <c r="Q1095" i="32"/>
  <c r="O1095" i="32"/>
  <c r="M1095" i="32"/>
  <c r="W1097" i="32"/>
  <c r="AB1097" i="32"/>
  <c r="AA1097" i="32"/>
  <c r="AG1097" i="32" s="1"/>
  <c r="Y1097" i="32"/>
  <c r="Z1097" i="32"/>
  <c r="X1097" i="32"/>
  <c r="L1096" i="32"/>
  <c r="B1096" i="32"/>
  <c r="K1097" i="32"/>
  <c r="G1097" i="32"/>
  <c r="H1097" i="32"/>
  <c r="F1097" i="32"/>
  <c r="J1097" i="32"/>
  <c r="I1097" i="32"/>
  <c r="T1096" i="32"/>
  <c r="C1096" i="32"/>
  <c r="P1096" i="32"/>
  <c r="D1095" i="32"/>
  <c r="AC1096" i="32"/>
  <c r="S1096" i="32"/>
  <c r="AG1096" i="32"/>
  <c r="G1103" i="28"/>
  <c r="H1103" i="28"/>
  <c r="E1103" i="28"/>
  <c r="F1103" i="28"/>
  <c r="I1103" i="28"/>
  <c r="A1104" i="28"/>
  <c r="W1098" i="32" a="1"/>
  <c r="Q1096" i="32" a="1"/>
  <c r="AD1096" i="32" a="1"/>
  <c r="AF1096" i="32" a="1"/>
  <c r="F1098" i="32" a="1"/>
  <c r="M1096" i="32" a="1"/>
  <c r="O1096" i="32" a="1"/>
  <c r="AH1096" i="32" a="1"/>
  <c r="T1097" i="32" l="1"/>
  <c r="D1096" i="32"/>
  <c r="M1096" i="32"/>
  <c r="Q1096" i="32"/>
  <c r="O1096" i="32"/>
  <c r="AH1096" i="32"/>
  <c r="AF1096" i="32"/>
  <c r="AD1096" i="32"/>
  <c r="V1096" i="32" s="1"/>
  <c r="C1098" i="17" s="1"/>
  <c r="P1097" i="32"/>
  <c r="E1095" i="32"/>
  <c r="B1097" i="17" s="1"/>
  <c r="L1097" i="32"/>
  <c r="B1097" i="32"/>
  <c r="N1097" i="32"/>
  <c r="C1097" i="32"/>
  <c r="U1096" i="32"/>
  <c r="Y1098" i="32"/>
  <c r="W1098" i="32"/>
  <c r="AB1098" i="32"/>
  <c r="AA1098" i="32"/>
  <c r="Z1098" i="32"/>
  <c r="X1098" i="32"/>
  <c r="I1098" i="32"/>
  <c r="H1098" i="32"/>
  <c r="N1098" i="32" s="1"/>
  <c r="G1098" i="32"/>
  <c r="F1098" i="32"/>
  <c r="K1098" i="32"/>
  <c r="J1098" i="32"/>
  <c r="P1098" i="32" s="1"/>
  <c r="AE1097" i="32"/>
  <c r="M1104" i="28"/>
  <c r="K1104" i="28"/>
  <c r="L1104" i="28"/>
  <c r="AC1097" i="32"/>
  <c r="S1097" i="32"/>
  <c r="D1104" i="28"/>
  <c r="F1104" i="28"/>
  <c r="I1104" i="28"/>
  <c r="G1104" i="28"/>
  <c r="H1104" i="28"/>
  <c r="E1104" i="28"/>
  <c r="A1105" i="28"/>
  <c r="AH1097" i="32" a="1"/>
  <c r="Q1097" i="32" a="1"/>
  <c r="AD1097" i="32" a="1"/>
  <c r="O1097" i="32" a="1"/>
  <c r="M1097" i="32" a="1"/>
  <c r="AF1097" i="32" a="1"/>
  <c r="AD1097" i="32" l="1"/>
  <c r="AF1097" i="32"/>
  <c r="AH1097" i="32"/>
  <c r="M1097" i="32"/>
  <c r="Q1097" i="32"/>
  <c r="O1097" i="32"/>
  <c r="E1096" i="32"/>
  <c r="B1098" i="17" s="1"/>
  <c r="B1098" i="32"/>
  <c r="L1098" i="32"/>
  <c r="D1098" i="32" s="1"/>
  <c r="C1098" i="32"/>
  <c r="T1098" i="32"/>
  <c r="AC1098" i="32"/>
  <c r="S1098" i="32"/>
  <c r="AG1098" i="32"/>
  <c r="AE1098" i="32"/>
  <c r="U1097" i="32"/>
  <c r="L1105" i="28"/>
  <c r="M1105" i="28"/>
  <c r="K1105" i="28"/>
  <c r="D1097" i="32"/>
  <c r="D1105" i="28"/>
  <c r="F1105" i="28"/>
  <c r="I1105" i="28"/>
  <c r="G1105" i="28"/>
  <c r="H1105" i="28"/>
  <c r="E1105" i="28"/>
  <c r="A1106" i="28"/>
  <c r="W1099" i="32" a="1"/>
  <c r="AH1098" i="32" a="1"/>
  <c r="AF1098" i="32" a="1"/>
  <c r="AD1098" i="32" a="1"/>
  <c r="Q1098" i="32" a="1"/>
  <c r="O1098" i="32" a="1"/>
  <c r="F1099" i="32" a="1"/>
  <c r="M1098" i="32" a="1"/>
  <c r="V1097" i="32" l="1"/>
  <c r="C1099" i="17" s="1"/>
  <c r="O1098" i="32"/>
  <c r="AD1098" i="32"/>
  <c r="AF1098" i="32"/>
  <c r="AH1098" i="32"/>
  <c r="Q1098" i="32"/>
  <c r="M1098" i="32"/>
  <c r="E1098" i="32" s="1"/>
  <c r="B1100" i="17" s="1"/>
  <c r="E1097" i="32"/>
  <c r="B1099" i="17" s="1"/>
  <c r="K1106" i="28"/>
  <c r="L1106" i="28"/>
  <c r="M1106" i="28"/>
  <c r="Y1099" i="32"/>
  <c r="AB1099" i="32"/>
  <c r="W1099" i="32"/>
  <c r="AA1099" i="32"/>
  <c r="Z1099" i="32"/>
  <c r="X1099" i="32"/>
  <c r="U1098" i="32"/>
  <c r="K1099" i="32"/>
  <c r="J1099" i="32"/>
  <c r="G1099" i="32"/>
  <c r="I1099" i="32"/>
  <c r="F1099" i="32"/>
  <c r="H1099" i="32"/>
  <c r="D1106" i="28"/>
  <c r="F1100" i="32" a="1"/>
  <c r="W1100" i="32" a="1"/>
  <c r="N1099" i="32" l="1"/>
  <c r="AG1099" i="32"/>
  <c r="AE1099" i="32"/>
  <c r="T1099" i="32"/>
  <c r="V1098" i="32"/>
  <c r="C1100" i="17" s="1"/>
  <c r="W1100" i="32"/>
  <c r="AB1100" i="32"/>
  <c r="Y1100" i="32"/>
  <c r="AA1100" i="32"/>
  <c r="Z1100" i="32"/>
  <c r="X1100" i="32"/>
  <c r="B1099" i="32"/>
  <c r="L1099" i="32"/>
  <c r="C1099" i="32"/>
  <c r="AC1099" i="32"/>
  <c r="S1099" i="32"/>
  <c r="P1099" i="32"/>
  <c r="G1100" i="32"/>
  <c r="F1100" i="32"/>
  <c r="K1100" i="32"/>
  <c r="J1100" i="32"/>
  <c r="I1100" i="32"/>
  <c r="H1100" i="32"/>
  <c r="N1100" i="32" s="1"/>
  <c r="F1106" i="28"/>
  <c r="I1106" i="28"/>
  <c r="G1106" i="28"/>
  <c r="H1106" i="28"/>
  <c r="E1106" i="28"/>
  <c r="A1107" i="28"/>
  <c r="O1099" i="32" a="1"/>
  <c r="AF1099" i="32" a="1"/>
  <c r="AD1099" i="32" a="1"/>
  <c r="AH1099" i="32" a="1"/>
  <c r="Q1099" i="32" a="1"/>
  <c r="M1099" i="32" a="1"/>
  <c r="F1101" i="32" a="1"/>
  <c r="W1101" i="32" a="1"/>
  <c r="P1100" i="32" l="1"/>
  <c r="U1099" i="32"/>
  <c r="AF1099" i="32"/>
  <c r="AH1099" i="32"/>
  <c r="AD1099" i="32"/>
  <c r="M1099" i="32"/>
  <c r="Q1099" i="32"/>
  <c r="O1099" i="32"/>
  <c r="C1100" i="32"/>
  <c r="I1101" i="32"/>
  <c r="H1101" i="32"/>
  <c r="G1101" i="32"/>
  <c r="J1101" i="32"/>
  <c r="F1101" i="32"/>
  <c r="K1101" i="32"/>
  <c r="D1099" i="32"/>
  <c r="AB1101" i="32"/>
  <c r="AA1101" i="32"/>
  <c r="AG1101" i="32" s="1"/>
  <c r="Z1101" i="32"/>
  <c r="X1101" i="32"/>
  <c r="Y1101" i="32"/>
  <c r="W1101" i="32"/>
  <c r="AC1100" i="32"/>
  <c r="S1100" i="32"/>
  <c r="K1107" i="28"/>
  <c r="M1107" i="28"/>
  <c r="L1107" i="28"/>
  <c r="T1100" i="32"/>
  <c r="AG1100" i="32"/>
  <c r="L1100" i="32"/>
  <c r="D1100" i="32" s="1"/>
  <c r="B1100" i="32"/>
  <c r="AE1100" i="32"/>
  <c r="D1107" i="28"/>
  <c r="F1107" i="28"/>
  <c r="I1107" i="28"/>
  <c r="G1107" i="28"/>
  <c r="H1107" i="28"/>
  <c r="E1107" i="28"/>
  <c r="A1108" i="28"/>
  <c r="Q1100" i="32" a="1"/>
  <c r="AH1100" i="32" a="1"/>
  <c r="O1100" i="32" a="1"/>
  <c r="AF1100" i="32" a="1"/>
  <c r="M1100" i="32" a="1"/>
  <c r="AD1100" i="32" a="1"/>
  <c r="AE1101" i="32" l="1"/>
  <c r="N1101" i="32"/>
  <c r="V1099" i="32"/>
  <c r="C1101" i="17" s="1"/>
  <c r="AH1100" i="32"/>
  <c r="AD1100" i="32"/>
  <c r="AF1100" i="32"/>
  <c r="M1100" i="32"/>
  <c r="O1100" i="32"/>
  <c r="Q1100" i="32"/>
  <c r="E1099" i="32"/>
  <c r="B1101" i="17" s="1"/>
  <c r="U1100" i="32"/>
  <c r="AC1101" i="32"/>
  <c r="S1101" i="32"/>
  <c r="T1101" i="32"/>
  <c r="L1101" i="32"/>
  <c r="B1101" i="32"/>
  <c r="P1101" i="32"/>
  <c r="C1101" i="32"/>
  <c r="L1108" i="28"/>
  <c r="M1108" i="28"/>
  <c r="K1108" i="28"/>
  <c r="D1108" i="28"/>
  <c r="H1108" i="28"/>
  <c r="E1108" i="28"/>
  <c r="F1108" i="28"/>
  <c r="I1108" i="28"/>
  <c r="G1108" i="28"/>
  <c r="A1109" i="28"/>
  <c r="O1101" i="32" a="1"/>
  <c r="F1102" i="32" a="1"/>
  <c r="M1101" i="32" a="1"/>
  <c r="AF1101" i="32" a="1"/>
  <c r="AD1101" i="32" a="1"/>
  <c r="W1102" i="32" a="1"/>
  <c r="AH1101" i="32" a="1"/>
  <c r="Q1101" i="32" a="1"/>
  <c r="U1101" i="32" l="1"/>
  <c r="AH1101" i="32"/>
  <c r="AF1101" i="32"/>
  <c r="Q1101" i="32"/>
  <c r="M1101" i="32"/>
  <c r="O1101" i="32"/>
  <c r="AD1101" i="32"/>
  <c r="V1101" i="32" s="1"/>
  <c r="C1103" i="17" s="1"/>
  <c r="E1100" i="32"/>
  <c r="B1102" i="17" s="1"/>
  <c r="V1100" i="32"/>
  <c r="C1102" i="17" s="1"/>
  <c r="I1102" i="32"/>
  <c r="F1102" i="32"/>
  <c r="K1102" i="32"/>
  <c r="J1102" i="32"/>
  <c r="H1102" i="32"/>
  <c r="G1102" i="32"/>
  <c r="D1101" i="32"/>
  <c r="M1109" i="28"/>
  <c r="L1109" i="28"/>
  <c r="K1109" i="28"/>
  <c r="AB1102" i="32"/>
  <c r="AA1102" i="32"/>
  <c r="Z1102" i="32"/>
  <c r="X1102" i="32"/>
  <c r="Y1102" i="32"/>
  <c r="W1102" i="32"/>
  <c r="D1109" i="28"/>
  <c r="F1103" i="32" a="1"/>
  <c r="W1103" i="32" a="1"/>
  <c r="N1102" i="32" l="1"/>
  <c r="E1101" i="32"/>
  <c r="B1103" i="17" s="1"/>
  <c r="AE1102" i="32"/>
  <c r="T1102" i="32"/>
  <c r="J1103" i="32"/>
  <c r="F1103" i="32"/>
  <c r="K1103" i="32"/>
  <c r="I1103" i="32"/>
  <c r="H1103" i="32"/>
  <c r="G1103" i="32"/>
  <c r="C1102" i="32"/>
  <c r="P1102" i="32"/>
  <c r="AC1102" i="32"/>
  <c r="S1102" i="32"/>
  <c r="L1102" i="32"/>
  <c r="B1102" i="32"/>
  <c r="W1103" i="32"/>
  <c r="Y1103" i="32"/>
  <c r="AB1103" i="32"/>
  <c r="AA1103" i="32"/>
  <c r="Z1103" i="32"/>
  <c r="X1103" i="32"/>
  <c r="AG1102" i="32"/>
  <c r="F1109" i="28"/>
  <c r="I1109" i="28"/>
  <c r="G1109" i="28"/>
  <c r="H1109" i="28"/>
  <c r="E1109" i="28"/>
  <c r="A1110" i="28"/>
  <c r="W1104" i="32" a="1"/>
  <c r="AD1102" i="32" a="1"/>
  <c r="F1104" i="32" a="1"/>
  <c r="M1102" i="32" a="1"/>
  <c r="O1102" i="32" a="1"/>
  <c r="AF1102" i="32" a="1"/>
  <c r="AH1102" i="32" a="1"/>
  <c r="Q1102" i="32" a="1"/>
  <c r="N1103" i="32" l="1"/>
  <c r="M1102" i="32"/>
  <c r="O1102" i="32"/>
  <c r="Q1102" i="32"/>
  <c r="AD1102" i="32"/>
  <c r="AF1102" i="32"/>
  <c r="AH1102" i="32"/>
  <c r="C1103" i="32"/>
  <c r="U1102" i="32"/>
  <c r="M1110" i="28"/>
  <c r="K1110" i="28"/>
  <c r="L1110" i="28"/>
  <c r="T1103" i="32"/>
  <c r="AG1103" i="32"/>
  <c r="AE1103" i="32"/>
  <c r="AC1103" i="32"/>
  <c r="S1103" i="32"/>
  <c r="B1103" i="32"/>
  <c r="L1103" i="32"/>
  <c r="P1103" i="32"/>
  <c r="D1102" i="32"/>
  <c r="AB1104" i="32"/>
  <c r="AA1104" i="32"/>
  <c r="Z1104" i="32"/>
  <c r="X1104" i="32"/>
  <c r="W1104" i="32"/>
  <c r="Y1104" i="32"/>
  <c r="I1104" i="32"/>
  <c r="F1104" i="32"/>
  <c r="J1104" i="32"/>
  <c r="K1104" i="32"/>
  <c r="H1104" i="32"/>
  <c r="N1104" i="32" s="1"/>
  <c r="G1104" i="32"/>
  <c r="C1104" i="32" s="1"/>
  <c r="D1110" i="28"/>
  <c r="I1110" i="28"/>
  <c r="G1110" i="28"/>
  <c r="H1110" i="28"/>
  <c r="E1110" i="28"/>
  <c r="F1110" i="28"/>
  <c r="A1111" i="28"/>
  <c r="AH1103" i="32" a="1"/>
  <c r="AF1103" i="32" a="1"/>
  <c r="Q1103" i="32" a="1"/>
  <c r="M1103" i="32" a="1"/>
  <c r="O1103" i="32" a="1"/>
  <c r="AD1103" i="32" a="1"/>
  <c r="T1104" i="32" l="1"/>
  <c r="AE1104" i="32"/>
  <c r="E1102" i="32"/>
  <c r="B1104" i="17" s="1"/>
  <c r="M1103" i="32"/>
  <c r="O1103" i="32"/>
  <c r="Q1103" i="32"/>
  <c r="AH1103" i="32"/>
  <c r="AF1103" i="32"/>
  <c r="AD1103" i="32"/>
  <c r="P1104" i="32"/>
  <c r="V1102" i="32"/>
  <c r="C1104" i="17" s="1"/>
  <c r="U1103" i="32"/>
  <c r="B1104" i="32"/>
  <c r="L1104" i="32"/>
  <c r="AG1104" i="32"/>
  <c r="K1111" i="28"/>
  <c r="M1111" i="28"/>
  <c r="L1111" i="28"/>
  <c r="D1103" i="32"/>
  <c r="AC1104" i="32"/>
  <c r="S1104" i="32"/>
  <c r="D1111" i="28"/>
  <c r="O1104" i="32" a="1"/>
  <c r="Q1104" i="32" a="1"/>
  <c r="AF1104" i="32" a="1"/>
  <c r="F1105" i="32" a="1"/>
  <c r="AH1104" i="32" a="1"/>
  <c r="AD1104" i="32" a="1"/>
  <c r="M1104" i="32" a="1"/>
  <c r="W1105" i="32" a="1"/>
  <c r="V1103" i="32" l="1"/>
  <c r="C1105" i="17" s="1"/>
  <c r="E1103" i="32"/>
  <c r="B1105" i="17" s="1"/>
  <c r="AF1104" i="32"/>
  <c r="AH1104" i="32"/>
  <c r="Q1104" i="32"/>
  <c r="AD1104" i="32"/>
  <c r="M1104" i="32"/>
  <c r="O1104" i="32"/>
  <c r="E1104" i="32" s="1"/>
  <c r="B1106" i="17" s="1"/>
  <c r="D1104" i="32"/>
  <c r="U1104" i="32"/>
  <c r="W1105" i="32"/>
  <c r="AB1105" i="32"/>
  <c r="AA1105" i="32"/>
  <c r="Z1105" i="32"/>
  <c r="X1105" i="32"/>
  <c r="Y1105" i="32"/>
  <c r="AE1105" i="32" s="1"/>
  <c r="H1105" i="32"/>
  <c r="G1105" i="32"/>
  <c r="F1105" i="32"/>
  <c r="J1105" i="32"/>
  <c r="K1105" i="32"/>
  <c r="I1105" i="32"/>
  <c r="F1111" i="28"/>
  <c r="I1111" i="28"/>
  <c r="G1111" i="28"/>
  <c r="H1111" i="28"/>
  <c r="E1111" i="28"/>
  <c r="A1112" i="28"/>
  <c r="W1106" i="32" a="1"/>
  <c r="F1106" i="32" a="1"/>
  <c r="V1104" i="32" l="1"/>
  <c r="C1106" i="17" s="1"/>
  <c r="P1105" i="32"/>
  <c r="T1105" i="32"/>
  <c r="AG1105" i="32"/>
  <c r="B1105" i="32"/>
  <c r="L1105" i="32"/>
  <c r="C1105" i="32"/>
  <c r="N1105" i="32"/>
  <c r="M1112" i="28"/>
  <c r="L1112" i="28"/>
  <c r="K1112" i="28"/>
  <c r="I1106" i="32"/>
  <c r="H1106" i="32"/>
  <c r="K1106" i="32"/>
  <c r="J1106" i="32"/>
  <c r="P1106" i="32" s="1"/>
  <c r="F1106" i="32"/>
  <c r="G1106" i="32"/>
  <c r="Y1106" i="32"/>
  <c r="W1106" i="32"/>
  <c r="AB1106" i="32"/>
  <c r="AA1106" i="32"/>
  <c r="Z1106" i="32"/>
  <c r="X1106" i="32"/>
  <c r="AC1105" i="32"/>
  <c r="S1105" i="32"/>
  <c r="D1112" i="28"/>
  <c r="F1112" i="28"/>
  <c r="I1112" i="28"/>
  <c r="G1112" i="28"/>
  <c r="H1112" i="28"/>
  <c r="E1112" i="28"/>
  <c r="A1113" i="28"/>
  <c r="AF1105" i="32" a="1"/>
  <c r="M1105" i="32" a="1"/>
  <c r="AH1105" i="32" a="1"/>
  <c r="O1105" i="32" a="1"/>
  <c r="AD1105" i="32" a="1"/>
  <c r="Q1105" i="32" a="1"/>
  <c r="C1106" i="32" l="1"/>
  <c r="N1106" i="32"/>
  <c r="T1106" i="32"/>
  <c r="AG1106" i="32"/>
  <c r="AH1105" i="32"/>
  <c r="AD1105" i="32"/>
  <c r="AF1105" i="32"/>
  <c r="O1105" i="32"/>
  <c r="Q1105" i="32"/>
  <c r="M1105" i="32"/>
  <c r="U1105" i="32"/>
  <c r="D1105" i="32"/>
  <c r="L1113" i="28"/>
  <c r="K1113" i="28"/>
  <c r="M1113" i="28"/>
  <c r="AE1106" i="32"/>
  <c r="AC1106" i="32"/>
  <c r="S1106" i="32"/>
  <c r="L1106" i="32"/>
  <c r="D1106" i="32" s="1"/>
  <c r="B1106" i="32"/>
  <c r="D1113" i="28"/>
  <c r="E1113" i="28"/>
  <c r="F1113" i="28"/>
  <c r="I1113" i="28"/>
  <c r="G1113" i="28"/>
  <c r="H1113" i="28"/>
  <c r="A1114" i="28"/>
  <c r="F1107" i="32" a="1"/>
  <c r="AH1106" i="32" a="1"/>
  <c r="Q1106" i="32" a="1"/>
  <c r="M1106" i="32" a="1"/>
  <c r="AF1106" i="32" a="1"/>
  <c r="W1107" i="32" a="1"/>
  <c r="O1106" i="32" a="1"/>
  <c r="AD1106" i="32" a="1"/>
  <c r="E1105" i="32" l="1"/>
  <c r="B1107" i="17" s="1"/>
  <c r="U1106" i="32"/>
  <c r="AF1106" i="32"/>
  <c r="AD1106" i="32"/>
  <c r="Q1106" i="32"/>
  <c r="M1106" i="32"/>
  <c r="O1106" i="32"/>
  <c r="AH1106" i="32"/>
  <c r="V1105" i="32"/>
  <c r="C1107" i="17" s="1"/>
  <c r="Y1107" i="32"/>
  <c r="AB1107" i="32"/>
  <c r="AA1107" i="32"/>
  <c r="Z1107" i="32"/>
  <c r="X1107" i="32"/>
  <c r="W1107" i="32"/>
  <c r="K1114" i="28"/>
  <c r="M1114" i="28"/>
  <c r="L1114" i="28"/>
  <c r="F1107" i="32"/>
  <c r="J1107" i="32"/>
  <c r="I1107" i="32"/>
  <c r="K1107" i="32"/>
  <c r="H1107" i="32"/>
  <c r="G1107" i="32"/>
  <c r="D1114" i="28"/>
  <c r="F1114" i="28"/>
  <c r="I1114" i="28"/>
  <c r="G1114" i="28"/>
  <c r="H1114" i="28"/>
  <c r="E1114" i="28"/>
  <c r="A1115" i="28"/>
  <c r="W1108" i="32" a="1"/>
  <c r="F1108" i="32" a="1"/>
  <c r="C1107" i="32" l="1"/>
  <c r="P1107" i="32"/>
  <c r="E1106" i="32"/>
  <c r="B1108" i="17" s="1"/>
  <c r="V1106" i="32"/>
  <c r="C1108" i="17" s="1"/>
  <c r="AC1107" i="32"/>
  <c r="S1107" i="32"/>
  <c r="T1107" i="32"/>
  <c r="N1107" i="32"/>
  <c r="AG1107" i="32"/>
  <c r="AE1107" i="32"/>
  <c r="L1107" i="32"/>
  <c r="B1107" i="32"/>
  <c r="F1108" i="32"/>
  <c r="H1108" i="32"/>
  <c r="G1108" i="32"/>
  <c r="I1108" i="32"/>
  <c r="K1108" i="32"/>
  <c r="J1108" i="32"/>
  <c r="W1108" i="32"/>
  <c r="Y1108" i="32"/>
  <c r="AB1108" i="32"/>
  <c r="AA1108" i="32"/>
  <c r="Z1108" i="32"/>
  <c r="X1108" i="32"/>
  <c r="K1115" i="28"/>
  <c r="M1115" i="28"/>
  <c r="L1115" i="28"/>
  <c r="D1115" i="28"/>
  <c r="G1115" i="28"/>
  <c r="H1115" i="28"/>
  <c r="E1115" i="28"/>
  <c r="F1115" i="28"/>
  <c r="I1115" i="28"/>
  <c r="A1116" i="28"/>
  <c r="M1107" i="32" a="1"/>
  <c r="Q1107" i="32" a="1"/>
  <c r="W1109" i="32" a="1"/>
  <c r="AD1107" i="32" a="1"/>
  <c r="AH1107" i="32" a="1"/>
  <c r="AF1107" i="32" a="1"/>
  <c r="O1107" i="32" a="1"/>
  <c r="F1109" i="32" a="1"/>
  <c r="P1108" i="32" l="1"/>
  <c r="M1107" i="32"/>
  <c r="O1107" i="32"/>
  <c r="Q1107" i="32"/>
  <c r="N1108" i="32"/>
  <c r="AD1107" i="32"/>
  <c r="AH1107" i="32"/>
  <c r="AF1107" i="32"/>
  <c r="AE1108" i="32"/>
  <c r="AC1108" i="32"/>
  <c r="S1108" i="32"/>
  <c r="K1116" i="28"/>
  <c r="L1116" i="28"/>
  <c r="M1116" i="28"/>
  <c r="W1109" i="32"/>
  <c r="AB1109" i="32"/>
  <c r="AA1109" i="32"/>
  <c r="Z1109" i="32"/>
  <c r="X1109" i="32"/>
  <c r="Y1109" i="32"/>
  <c r="D1107" i="32"/>
  <c r="C1108" i="32"/>
  <c r="B1108" i="32"/>
  <c r="L1108" i="32"/>
  <c r="U1107" i="32"/>
  <c r="T1108" i="32"/>
  <c r="AG1108" i="32"/>
  <c r="F1109" i="32"/>
  <c r="K1109" i="32"/>
  <c r="J1109" i="32"/>
  <c r="H1109" i="32"/>
  <c r="I1109" i="32"/>
  <c r="G1109" i="32"/>
  <c r="D1116" i="28"/>
  <c r="W1110" i="32" a="1"/>
  <c r="AH1108" i="32" a="1"/>
  <c r="AD1108" i="32" a="1"/>
  <c r="AF1108" i="32" a="1"/>
  <c r="Q1108" i="32" a="1"/>
  <c r="O1108" i="32" a="1"/>
  <c r="F1110" i="32" a="1"/>
  <c r="M1108" i="32" a="1"/>
  <c r="AE1109" i="32" l="1"/>
  <c r="E1107" i="32"/>
  <c r="B1109" i="17" s="1"/>
  <c r="D1108" i="32"/>
  <c r="V1107" i="32"/>
  <c r="C1109" i="17" s="1"/>
  <c r="AD1108" i="32"/>
  <c r="AF1108" i="32"/>
  <c r="AH1108" i="32"/>
  <c r="M1108" i="32"/>
  <c r="O1108" i="32"/>
  <c r="Q1108" i="32"/>
  <c r="T1109" i="32"/>
  <c r="AG1109" i="32"/>
  <c r="N1109" i="32"/>
  <c r="B1109" i="32"/>
  <c r="L1109" i="32"/>
  <c r="W1110" i="32"/>
  <c r="Y1110" i="32"/>
  <c r="AB1110" i="32"/>
  <c r="AA1110" i="32"/>
  <c r="AG1110" i="32" s="1"/>
  <c r="Z1110" i="32"/>
  <c r="X1110" i="32"/>
  <c r="H1110" i="32"/>
  <c r="G1110" i="32"/>
  <c r="F1110" i="32"/>
  <c r="K1110" i="32"/>
  <c r="J1110" i="32"/>
  <c r="I1110" i="32"/>
  <c r="AC1109" i="32"/>
  <c r="S1109" i="32"/>
  <c r="U1108" i="32"/>
  <c r="C1109" i="32"/>
  <c r="P1109" i="32"/>
  <c r="F1116" i="28"/>
  <c r="I1116" i="28"/>
  <c r="G1116" i="28"/>
  <c r="H1116" i="28"/>
  <c r="E1116" i="28"/>
  <c r="A1117" i="28"/>
  <c r="AD1109" i="32" a="1"/>
  <c r="W1111" i="32" a="1"/>
  <c r="Q1109" i="32" a="1"/>
  <c r="AH1109" i="32" a="1"/>
  <c r="M1109" i="32" a="1"/>
  <c r="AF1109" i="32" a="1"/>
  <c r="F1111" i="32" a="1"/>
  <c r="O1109" i="32" a="1"/>
  <c r="P1110" i="32" l="1"/>
  <c r="U1109" i="32"/>
  <c r="AH1109" i="32"/>
  <c r="AF1109" i="32"/>
  <c r="AD1109" i="32"/>
  <c r="Q1109" i="32"/>
  <c r="O1109" i="32"/>
  <c r="M1109" i="32"/>
  <c r="E1109" i="32" s="1"/>
  <c r="B1111" i="17" s="1"/>
  <c r="E1108" i="32"/>
  <c r="B1110" i="17" s="1"/>
  <c r="V1108" i="32"/>
  <c r="C1110" i="17" s="1"/>
  <c r="M1117" i="28"/>
  <c r="K1117" i="28"/>
  <c r="L1117" i="28"/>
  <c r="B1110" i="32"/>
  <c r="L1110" i="32"/>
  <c r="X1111" i="32"/>
  <c r="W1111" i="32"/>
  <c r="Y1111" i="32"/>
  <c r="AB1111" i="32"/>
  <c r="AA1111" i="32"/>
  <c r="Z1111" i="32"/>
  <c r="C1110" i="32"/>
  <c r="N1110" i="32"/>
  <c r="T1110" i="32"/>
  <c r="AE1110" i="32"/>
  <c r="S1110" i="32"/>
  <c r="AC1110" i="32"/>
  <c r="H1111" i="32"/>
  <c r="F1111" i="32"/>
  <c r="K1111" i="32"/>
  <c r="G1111" i="32"/>
  <c r="J1111" i="32"/>
  <c r="I1111" i="32"/>
  <c r="D1109" i="32"/>
  <c r="D1117" i="28"/>
  <c r="F1117" i="28"/>
  <c r="I1117" i="28"/>
  <c r="G1117" i="28"/>
  <c r="H1117" i="28"/>
  <c r="E1117" i="28"/>
  <c r="A1118" i="28"/>
  <c r="Q1110" i="32" a="1"/>
  <c r="AH1110" i="32" a="1"/>
  <c r="O1110" i="32" a="1"/>
  <c r="AD1110" i="32" a="1"/>
  <c r="AF1110" i="32" a="1"/>
  <c r="M1110" i="32" a="1"/>
  <c r="V1109" i="32" l="1"/>
  <c r="C1111" i="17" s="1"/>
  <c r="D1110" i="32"/>
  <c r="AF1110" i="32"/>
  <c r="AD1110" i="32"/>
  <c r="AH1110" i="32"/>
  <c r="O1110" i="32"/>
  <c r="Q1110" i="32"/>
  <c r="M1110" i="32"/>
  <c r="AE1111" i="32"/>
  <c r="AC1111" i="32"/>
  <c r="S1111" i="32"/>
  <c r="T1111" i="32"/>
  <c r="P1111" i="32"/>
  <c r="C1111" i="32"/>
  <c r="L1111" i="32"/>
  <c r="B1111" i="32"/>
  <c r="N1111" i="32"/>
  <c r="U1110" i="32"/>
  <c r="L1118" i="28"/>
  <c r="K1118" i="28"/>
  <c r="M1118" i="28"/>
  <c r="AG1111" i="32"/>
  <c r="D1118" i="28"/>
  <c r="AD1111" i="32" a="1"/>
  <c r="AH1111" i="32" a="1"/>
  <c r="O1111" i="32" a="1"/>
  <c r="W1112" i="32" a="1"/>
  <c r="M1111" i="32" a="1"/>
  <c r="Q1111" i="32" a="1"/>
  <c r="AF1111" i="32" a="1"/>
  <c r="F1112" i="32" a="1"/>
  <c r="E1110" i="32" l="1"/>
  <c r="B1112" i="17" s="1"/>
  <c r="O1111" i="32"/>
  <c r="AD1111" i="32"/>
  <c r="M1111" i="32"/>
  <c r="AH1111" i="32"/>
  <c r="AF1111" i="32"/>
  <c r="Q1111" i="32"/>
  <c r="V1110" i="32"/>
  <c r="C1112" i="17" s="1"/>
  <c r="I1112" i="32"/>
  <c r="F1112" i="32"/>
  <c r="K1112" i="32"/>
  <c r="J1112" i="32"/>
  <c r="P1112" i="32" s="1"/>
  <c r="G1112" i="32"/>
  <c r="H1112" i="32"/>
  <c r="X1112" i="32"/>
  <c r="Y1112" i="32"/>
  <c r="W1112" i="32"/>
  <c r="AB1112" i="32"/>
  <c r="AA1112" i="32"/>
  <c r="Z1112" i="32"/>
  <c r="D1111" i="32"/>
  <c r="U1111" i="32"/>
  <c r="F1118" i="28"/>
  <c r="I1118" i="28"/>
  <c r="G1118" i="28"/>
  <c r="H1118" i="28"/>
  <c r="E1118" i="28"/>
  <c r="A1119" i="28"/>
  <c r="F1113" i="32" a="1"/>
  <c r="W1113" i="32" a="1"/>
  <c r="N1112" i="32" l="1"/>
  <c r="V1111" i="32"/>
  <c r="C1113" i="17" s="1"/>
  <c r="E1111" i="32"/>
  <c r="B1113" i="17" s="1"/>
  <c r="AE1112" i="32"/>
  <c r="T1112" i="32"/>
  <c r="Z1113" i="32"/>
  <c r="AB1113" i="32"/>
  <c r="AA1113" i="32"/>
  <c r="X1113" i="32"/>
  <c r="W1113" i="32"/>
  <c r="Y1113" i="32"/>
  <c r="M1119" i="28"/>
  <c r="K1119" i="28"/>
  <c r="L1119" i="28"/>
  <c r="C1112" i="32"/>
  <c r="L1112" i="32"/>
  <c r="D1112" i="32" s="1"/>
  <c r="B1112" i="32"/>
  <c r="AC1112" i="32"/>
  <c r="S1112" i="32"/>
  <c r="AG1112" i="32"/>
  <c r="H1113" i="32"/>
  <c r="F1113" i="32"/>
  <c r="J1113" i="32"/>
  <c r="I1113" i="32"/>
  <c r="G1113" i="32"/>
  <c r="K1113" i="32"/>
  <c r="D1119" i="28"/>
  <c r="AF1112" i="32" a="1"/>
  <c r="Q1112" i="32" a="1"/>
  <c r="AH1112" i="32" a="1"/>
  <c r="AD1112" i="32" a="1"/>
  <c r="O1112" i="32" a="1"/>
  <c r="M1112" i="32" a="1"/>
  <c r="AG1113" i="32" l="1"/>
  <c r="T1113" i="32"/>
  <c r="AD1112" i="32"/>
  <c r="AH1112" i="32"/>
  <c r="AF1112" i="32"/>
  <c r="Q1112" i="32"/>
  <c r="M1112" i="32"/>
  <c r="O1112" i="32"/>
  <c r="P1113" i="32"/>
  <c r="AE1113" i="32"/>
  <c r="C1113" i="32"/>
  <c r="B1113" i="32"/>
  <c r="L1113" i="32"/>
  <c r="N1113" i="32"/>
  <c r="U1112" i="32"/>
  <c r="AC1113" i="32"/>
  <c r="S1113" i="32"/>
  <c r="F1119" i="28"/>
  <c r="I1119" i="28"/>
  <c r="G1119" i="28"/>
  <c r="H1119" i="28"/>
  <c r="E1119" i="28"/>
  <c r="A1120" i="28"/>
  <c r="W1114" i="32" a="1"/>
  <c r="AD1113" i="32" a="1"/>
  <c r="Q1113" i="32" a="1"/>
  <c r="O1113" i="32" a="1"/>
  <c r="AF1113" i="32" a="1"/>
  <c r="F1114" i="32" a="1"/>
  <c r="M1113" i="32" a="1"/>
  <c r="AH1113" i="32" a="1"/>
  <c r="AH1113" i="32" l="1"/>
  <c r="O1113" i="32"/>
  <c r="M1113" i="32"/>
  <c r="Q1113" i="32"/>
  <c r="AD1113" i="32"/>
  <c r="AF1113" i="32"/>
  <c r="V1112" i="32"/>
  <c r="C1114" i="17" s="1"/>
  <c r="U1113" i="32"/>
  <c r="E1112" i="32"/>
  <c r="B1114" i="17" s="1"/>
  <c r="D1113" i="32"/>
  <c r="E1113" i="32"/>
  <c r="B1115" i="17" s="1"/>
  <c r="AB1114" i="32"/>
  <c r="AA1114" i="32"/>
  <c r="Z1114" i="32"/>
  <c r="X1114" i="32"/>
  <c r="Y1114" i="32"/>
  <c r="AE1114" i="32" s="1"/>
  <c r="W1114" i="32"/>
  <c r="K1114" i="32"/>
  <c r="J1114" i="32"/>
  <c r="P1114" i="32" s="1"/>
  <c r="I1114" i="32"/>
  <c r="F1114" i="32"/>
  <c r="H1114" i="32"/>
  <c r="G1114" i="32"/>
  <c r="M1120" i="28"/>
  <c r="K1120" i="28"/>
  <c r="L1120" i="28"/>
  <c r="D1120" i="28"/>
  <c r="H1120" i="28"/>
  <c r="E1120" i="28"/>
  <c r="F1120" i="28"/>
  <c r="I1120" i="28"/>
  <c r="G1120" i="28"/>
  <c r="A1121" i="28"/>
  <c r="T1114" i="32" l="1"/>
  <c r="AG1114" i="32"/>
  <c r="C1114" i="32"/>
  <c r="N1114" i="32"/>
  <c r="V1113" i="32"/>
  <c r="C1115" i="17" s="1"/>
  <c r="B1114" i="32"/>
  <c r="L1114" i="32"/>
  <c r="D1114" i="32" s="1"/>
  <c r="AC1114" i="32"/>
  <c r="U1114" i="32" s="1"/>
  <c r="S1114" i="32"/>
  <c r="M1121" i="28"/>
  <c r="L1121" i="28"/>
  <c r="K1121" i="28"/>
  <c r="D1121" i="28"/>
  <c r="F1121" i="28"/>
  <c r="I1121" i="28"/>
  <c r="G1121" i="28"/>
  <c r="H1121" i="28"/>
  <c r="E1121" i="28"/>
  <c r="A1122" i="28"/>
  <c r="M1114" i="32" a="1"/>
  <c r="AH1114" i="32" a="1"/>
  <c r="F1115" i="32" a="1"/>
  <c r="AD1114" i="32" a="1"/>
  <c r="O1114" i="32" a="1"/>
  <c r="AF1114" i="32" a="1"/>
  <c r="Q1114" i="32" a="1"/>
  <c r="W1115" i="32" a="1"/>
  <c r="O1114" i="32" l="1"/>
  <c r="M1114" i="32"/>
  <c r="E1114" i="32" s="1"/>
  <c r="B1116" i="17" s="1"/>
  <c r="AD1114" i="32"/>
  <c r="Q1114" i="32"/>
  <c r="AH1114" i="32"/>
  <c r="AF1114" i="32"/>
  <c r="G1115" i="32"/>
  <c r="F1115" i="32"/>
  <c r="H1115" i="32"/>
  <c r="K1115" i="32"/>
  <c r="J1115" i="32"/>
  <c r="I1115" i="32"/>
  <c r="W1115" i="32"/>
  <c r="AB1115" i="32"/>
  <c r="Y1115" i="32"/>
  <c r="AA1115" i="32"/>
  <c r="Z1115" i="32"/>
  <c r="X1115" i="32"/>
  <c r="L1122" i="28"/>
  <c r="K1122" i="28"/>
  <c r="M1122" i="28"/>
  <c r="D1122" i="28"/>
  <c r="I1122" i="28"/>
  <c r="G1122" i="28"/>
  <c r="H1122" i="28"/>
  <c r="E1122" i="28"/>
  <c r="F1122" i="28"/>
  <c r="A1123" i="28"/>
  <c r="F1116" i="32" a="1"/>
  <c r="W1116" i="32" a="1"/>
  <c r="P1115" i="32" l="1"/>
  <c r="T1115" i="32"/>
  <c r="AG1115" i="32"/>
  <c r="V1114" i="32"/>
  <c r="C1116" i="17" s="1"/>
  <c r="AE1115" i="32"/>
  <c r="AC1115" i="32"/>
  <c r="S1115" i="32"/>
  <c r="I1116" i="32"/>
  <c r="H1116" i="32"/>
  <c r="N1116" i="32" s="1"/>
  <c r="K1116" i="32"/>
  <c r="J1116" i="32"/>
  <c r="G1116" i="32"/>
  <c r="F1116" i="32"/>
  <c r="N1115" i="32"/>
  <c r="L1115" i="32"/>
  <c r="B1115" i="32"/>
  <c r="L1123" i="28"/>
  <c r="M1123" i="28"/>
  <c r="K1123" i="28"/>
  <c r="C1115" i="32"/>
  <c r="W1116" i="32"/>
  <c r="AB1116" i="32"/>
  <c r="Y1116" i="32"/>
  <c r="AA1116" i="32"/>
  <c r="Z1116" i="32"/>
  <c r="X1116" i="32"/>
  <c r="D1123" i="28"/>
  <c r="F1123" i="28"/>
  <c r="I1123" i="28"/>
  <c r="G1123" i="28"/>
  <c r="H1123" i="28"/>
  <c r="E1123" i="28"/>
  <c r="A1124" i="28"/>
  <c r="AH1115" i="32" a="1"/>
  <c r="AF1115" i="32" a="1"/>
  <c r="Q1115" i="32" a="1"/>
  <c r="O1115" i="32" a="1"/>
  <c r="W1117" i="32" a="1"/>
  <c r="F1117" i="32" a="1"/>
  <c r="AD1115" i="32" a="1"/>
  <c r="M1115" i="32" a="1"/>
  <c r="D1115" i="32" l="1"/>
  <c r="M1115" i="32"/>
  <c r="O1115" i="32"/>
  <c r="Q1115" i="32"/>
  <c r="AD1115" i="32"/>
  <c r="AF1115" i="32"/>
  <c r="AH1115" i="32"/>
  <c r="C1116" i="32"/>
  <c r="L1116" i="32"/>
  <c r="B1116" i="32"/>
  <c r="P1116" i="32"/>
  <c r="T1116" i="32"/>
  <c r="AG1116" i="32"/>
  <c r="U1115" i="32"/>
  <c r="AE1116" i="32"/>
  <c r="K1117" i="32"/>
  <c r="F1117" i="32"/>
  <c r="J1117" i="32"/>
  <c r="I1117" i="32"/>
  <c r="G1117" i="32"/>
  <c r="H1117" i="32"/>
  <c r="AC1116" i="32"/>
  <c r="S1116" i="32"/>
  <c r="M1124" i="28"/>
  <c r="K1124" i="28"/>
  <c r="L1124" i="28"/>
  <c r="X1117" i="32"/>
  <c r="Y1117" i="32"/>
  <c r="AB1117" i="32"/>
  <c r="AA1117" i="32"/>
  <c r="AG1117" i="32" s="1"/>
  <c r="W1117" i="32"/>
  <c r="Z1117" i="32"/>
  <c r="D1124" i="28"/>
  <c r="AH1116" i="32" a="1"/>
  <c r="Q1116" i="32" a="1"/>
  <c r="AD1116" i="32" a="1"/>
  <c r="O1116" i="32" a="1"/>
  <c r="F1118" i="32" a="1"/>
  <c r="AF1116" i="32" a="1"/>
  <c r="W1118" i="32" a="1"/>
  <c r="M1116" i="32" a="1"/>
  <c r="O1116" i="32" l="1"/>
  <c r="M1116" i="32"/>
  <c r="Q1116" i="32"/>
  <c r="AH1116" i="32"/>
  <c r="AD1116" i="32"/>
  <c r="AF1116" i="32"/>
  <c r="AE1117" i="32"/>
  <c r="V1115" i="32"/>
  <c r="C1117" i="17" s="1"/>
  <c r="E1115" i="32"/>
  <c r="B1117" i="17" s="1"/>
  <c r="AC1117" i="32"/>
  <c r="S1117" i="32"/>
  <c r="P1117" i="32"/>
  <c r="L1117" i="32"/>
  <c r="B1117" i="32"/>
  <c r="T1117" i="32"/>
  <c r="C1117" i="32"/>
  <c r="I1118" i="32"/>
  <c r="H1118" i="32"/>
  <c r="N1118" i="32" s="1"/>
  <c r="G1118" i="32"/>
  <c r="F1118" i="32"/>
  <c r="K1118" i="32"/>
  <c r="J1118" i="32"/>
  <c r="D1116" i="32"/>
  <c r="Y1118" i="32"/>
  <c r="X1118" i="32"/>
  <c r="W1118" i="32"/>
  <c r="AB1118" i="32"/>
  <c r="AA1118" i="32"/>
  <c r="Z1118" i="32"/>
  <c r="U1116" i="32"/>
  <c r="N1117" i="32"/>
  <c r="F1124" i="28"/>
  <c r="I1124" i="28"/>
  <c r="G1124" i="28"/>
  <c r="H1124" i="28"/>
  <c r="E1124" i="28"/>
  <c r="A1125" i="28"/>
  <c r="AD1117" i="32" a="1"/>
  <c r="AH1117" i="32" a="1"/>
  <c r="W1119" i="32" a="1"/>
  <c r="F1119" i="32" a="1"/>
  <c r="AF1117" i="32" a="1"/>
  <c r="O1117" i="32" a="1"/>
  <c r="Q1117" i="32" a="1"/>
  <c r="M1117" i="32" a="1"/>
  <c r="AG1118" i="32" l="1"/>
  <c r="AF1117" i="32"/>
  <c r="AD1117" i="32"/>
  <c r="AH1117" i="32"/>
  <c r="O1117" i="32"/>
  <c r="M1117" i="32"/>
  <c r="Q1117" i="32"/>
  <c r="V1116" i="32"/>
  <c r="C1118" i="17" s="1"/>
  <c r="E1116" i="32"/>
  <c r="B1118" i="17" s="1"/>
  <c r="U1117" i="32"/>
  <c r="C1118" i="32"/>
  <c r="F1119" i="32"/>
  <c r="I1119" i="32"/>
  <c r="K1119" i="32"/>
  <c r="J1119" i="32"/>
  <c r="G1119" i="32"/>
  <c r="H1119" i="32"/>
  <c r="M1125" i="28"/>
  <c r="K1125" i="28"/>
  <c r="L1125" i="28"/>
  <c r="AE1118" i="32"/>
  <c r="D1117" i="32"/>
  <c r="AC1118" i="32"/>
  <c r="S1118" i="32"/>
  <c r="B1118" i="32"/>
  <c r="L1118" i="32"/>
  <c r="W1119" i="32"/>
  <c r="Y1119" i="32"/>
  <c r="X1119" i="32"/>
  <c r="AB1119" i="32"/>
  <c r="AA1119" i="32"/>
  <c r="Z1119" i="32"/>
  <c r="T1118" i="32"/>
  <c r="P1118" i="32"/>
  <c r="D1125" i="28"/>
  <c r="E1125" i="28"/>
  <c r="F1125" i="28"/>
  <c r="I1125" i="28"/>
  <c r="G1125" i="28"/>
  <c r="H1125" i="28"/>
  <c r="A1126" i="28"/>
  <c r="AF1118" i="32" a="1"/>
  <c r="M1118" i="32" a="1"/>
  <c r="O1118" i="32" a="1"/>
  <c r="AH1118" i="32" a="1"/>
  <c r="AD1118" i="32" a="1"/>
  <c r="Q1118" i="32" a="1"/>
  <c r="P1119" i="32" l="1"/>
  <c r="V1117" i="32"/>
  <c r="C1119" i="17" s="1"/>
  <c r="N1119" i="32"/>
  <c r="C1119" i="32"/>
  <c r="M1118" i="32"/>
  <c r="Q1118" i="32"/>
  <c r="O1118" i="32"/>
  <c r="AH1118" i="32"/>
  <c r="AD1118" i="32"/>
  <c r="AF1118" i="32"/>
  <c r="T1119" i="32"/>
  <c r="E1117" i="32"/>
  <c r="B1119" i="17" s="1"/>
  <c r="D1118" i="32"/>
  <c r="U1118" i="32"/>
  <c r="AG1119" i="32"/>
  <c r="AE1119" i="32"/>
  <c r="AC1119" i="32"/>
  <c r="S1119" i="32"/>
  <c r="K1126" i="28"/>
  <c r="L1126" i="28"/>
  <c r="M1126" i="28"/>
  <c r="B1119" i="32"/>
  <c r="L1119" i="32"/>
  <c r="D1119" i="32" s="1"/>
  <c r="D1126" i="28"/>
  <c r="AF1119" i="32" a="1"/>
  <c r="AD1119" i="32" a="1"/>
  <c r="Q1119" i="32" a="1"/>
  <c r="W1120" i="32" a="1"/>
  <c r="O1119" i="32" a="1"/>
  <c r="M1119" i="32" a="1"/>
  <c r="AH1119" i="32" a="1"/>
  <c r="F1120" i="32" a="1"/>
  <c r="AF1119" i="32" l="1"/>
  <c r="Q1119" i="32"/>
  <c r="O1119" i="32"/>
  <c r="M1119" i="32"/>
  <c r="AH1119" i="32"/>
  <c r="AD1119" i="32"/>
  <c r="V1118" i="32"/>
  <c r="C1120" i="17" s="1"/>
  <c r="E1118" i="32"/>
  <c r="B1120" i="17" s="1"/>
  <c r="U1119" i="32"/>
  <c r="F1120" i="32"/>
  <c r="J1120" i="32"/>
  <c r="I1120" i="32"/>
  <c r="K1120" i="32"/>
  <c r="H1120" i="32"/>
  <c r="G1120" i="32"/>
  <c r="W1120" i="32"/>
  <c r="AB1120" i="32"/>
  <c r="AA1120" i="32"/>
  <c r="Y1120" i="32"/>
  <c r="Z1120" i="32"/>
  <c r="X1120" i="32"/>
  <c r="F1126" i="28"/>
  <c r="I1126" i="28"/>
  <c r="G1126" i="28"/>
  <c r="H1126" i="28"/>
  <c r="E1126" i="28"/>
  <c r="A1127" i="28"/>
  <c r="F1121" i="32" a="1"/>
  <c r="W1121" i="32" a="1"/>
  <c r="N1120" i="32" l="1"/>
  <c r="E1119" i="32"/>
  <c r="B1121" i="17" s="1"/>
  <c r="T1120" i="32"/>
  <c r="V1119" i="32"/>
  <c r="C1121" i="17" s="1"/>
  <c r="C1120" i="32"/>
  <c r="AE1120" i="32"/>
  <c r="AG1120" i="32"/>
  <c r="AC1120" i="32"/>
  <c r="S1120" i="32"/>
  <c r="M1127" i="28"/>
  <c r="K1127" i="28"/>
  <c r="L1127" i="28"/>
  <c r="J1121" i="32"/>
  <c r="G1121" i="32"/>
  <c r="F1121" i="32"/>
  <c r="K1121" i="32"/>
  <c r="I1121" i="32"/>
  <c r="H1121" i="32"/>
  <c r="AB1121" i="32"/>
  <c r="AA1121" i="32"/>
  <c r="Z1121" i="32"/>
  <c r="X1121" i="32"/>
  <c r="Y1121" i="32"/>
  <c r="W1121" i="32"/>
  <c r="P1120" i="32"/>
  <c r="L1120" i="32"/>
  <c r="B1120" i="32"/>
  <c r="D1127" i="28"/>
  <c r="AH1120" i="32" a="1"/>
  <c r="AD1120" i="32" a="1"/>
  <c r="M1120" i="32" a="1"/>
  <c r="Q1120" i="32" a="1"/>
  <c r="AF1120" i="32" a="1"/>
  <c r="O1120" i="32" a="1"/>
  <c r="T1121" i="32" l="1"/>
  <c r="N1121" i="32"/>
  <c r="AG1121" i="32"/>
  <c r="AD1120" i="32"/>
  <c r="AF1120" i="32"/>
  <c r="AH1120" i="32"/>
  <c r="D1120" i="32"/>
  <c r="O1120" i="32"/>
  <c r="Q1120" i="32"/>
  <c r="M1120" i="32"/>
  <c r="E1120" i="32" s="1"/>
  <c r="B1122" i="17" s="1"/>
  <c r="U1120" i="32"/>
  <c r="AC1121" i="32"/>
  <c r="S1121" i="32"/>
  <c r="AE1121" i="32"/>
  <c r="L1121" i="32"/>
  <c r="B1121" i="32"/>
  <c r="C1121" i="32"/>
  <c r="P1121" i="32"/>
  <c r="G1127" i="28"/>
  <c r="H1127" i="28"/>
  <c r="E1127" i="28"/>
  <c r="F1127" i="28"/>
  <c r="I1127" i="28"/>
  <c r="A1128" i="28"/>
  <c r="M1121" i="32" a="1"/>
  <c r="AD1121" i="32" a="1"/>
  <c r="AH1121" i="32" a="1"/>
  <c r="F1122" i="32" a="1"/>
  <c r="Q1121" i="32" a="1"/>
  <c r="O1121" i="32" a="1"/>
  <c r="AF1121" i="32" a="1"/>
  <c r="W1122" i="32" a="1"/>
  <c r="V1120" i="32" l="1"/>
  <c r="C1122" i="17" s="1"/>
  <c r="AF1121" i="32"/>
  <c r="AD1121" i="32"/>
  <c r="AH1121" i="32"/>
  <c r="Q1121" i="32"/>
  <c r="O1121" i="32"/>
  <c r="M1121" i="32"/>
  <c r="D1121" i="32"/>
  <c r="K1128" i="28"/>
  <c r="L1128" i="28"/>
  <c r="M1128" i="28"/>
  <c r="E1121" i="32"/>
  <c r="B1123" i="17" s="1"/>
  <c r="Y1122" i="32"/>
  <c r="W1122" i="32"/>
  <c r="AB1122" i="32"/>
  <c r="AA1122" i="32"/>
  <c r="Z1122" i="32"/>
  <c r="X1122" i="32"/>
  <c r="F1122" i="32"/>
  <c r="H1122" i="32"/>
  <c r="G1122" i="32"/>
  <c r="K1122" i="32"/>
  <c r="J1122" i="32"/>
  <c r="I1122" i="32"/>
  <c r="U1121" i="32"/>
  <c r="D1128" i="28"/>
  <c r="V1121" i="32" l="1"/>
  <c r="C1123" i="17" s="1"/>
  <c r="T1122" i="32"/>
  <c r="L1122" i="32"/>
  <c r="B1122" i="32"/>
  <c r="AG1122" i="32"/>
  <c r="AC1122" i="32"/>
  <c r="S1122" i="32"/>
  <c r="P1122" i="32"/>
  <c r="AE1122" i="32"/>
  <c r="C1122" i="32"/>
  <c r="N1122" i="32"/>
  <c r="F1128" i="28"/>
  <c r="I1128" i="28"/>
  <c r="G1128" i="28"/>
  <c r="H1128" i="28"/>
  <c r="E1128" i="28"/>
  <c r="A1129" i="28"/>
  <c r="W1123" i="32" a="1"/>
  <c r="AD1122" i="32" a="1"/>
  <c r="AF1122" i="32" a="1"/>
  <c r="Q1122" i="32" a="1"/>
  <c r="O1122" i="32" a="1"/>
  <c r="F1123" i="32" a="1"/>
  <c r="M1122" i="32" a="1"/>
  <c r="AH1122" i="32" a="1"/>
  <c r="U1122" i="32" l="1"/>
  <c r="O1122" i="32"/>
  <c r="M1122" i="32"/>
  <c r="Q1122" i="32"/>
  <c r="AH1122" i="32"/>
  <c r="AD1122" i="32"/>
  <c r="AF1122" i="32"/>
  <c r="M1129" i="28"/>
  <c r="L1129" i="28"/>
  <c r="K1129" i="28"/>
  <c r="E1122" i="32"/>
  <c r="B1124" i="17" s="1"/>
  <c r="D1122" i="32"/>
  <c r="I1123" i="32"/>
  <c r="J1123" i="32"/>
  <c r="F1123" i="32"/>
  <c r="H1123" i="32"/>
  <c r="K1123" i="32"/>
  <c r="G1123" i="32"/>
  <c r="W1123" i="32"/>
  <c r="Y1123" i="32"/>
  <c r="AB1123" i="32"/>
  <c r="AA1123" i="32"/>
  <c r="Z1123" i="32"/>
  <c r="X1123" i="32"/>
  <c r="D1129" i="28"/>
  <c r="F1129" i="28"/>
  <c r="I1129" i="28"/>
  <c r="G1129" i="28"/>
  <c r="H1129" i="28"/>
  <c r="E1129" i="28"/>
  <c r="A1130" i="28"/>
  <c r="V1122" i="32" l="1"/>
  <c r="C1124" i="17" s="1"/>
  <c r="T1123" i="32"/>
  <c r="AE1123" i="32"/>
  <c r="C1123" i="32"/>
  <c r="M1130" i="28"/>
  <c r="K1130" i="28"/>
  <c r="L1130" i="28"/>
  <c r="N1123" i="32"/>
  <c r="B1123" i="32"/>
  <c r="L1123" i="32"/>
  <c r="AG1123" i="32"/>
  <c r="AC1123" i="32"/>
  <c r="S1123" i="32"/>
  <c r="P1123" i="32"/>
  <c r="D1130" i="28"/>
  <c r="AH1123" i="32" a="1"/>
  <c r="AF1123" i="32" a="1"/>
  <c r="O1123" i="32" a="1"/>
  <c r="AD1123" i="32" a="1"/>
  <c r="W1124" i="32" a="1"/>
  <c r="M1123" i="32" a="1"/>
  <c r="Q1123" i="32" a="1"/>
  <c r="F1124" i="32" a="1"/>
  <c r="D1123" i="32" l="1"/>
  <c r="Q1123" i="32"/>
  <c r="O1123" i="32"/>
  <c r="AD1123" i="32"/>
  <c r="AH1123" i="32"/>
  <c r="AF1123" i="32"/>
  <c r="M1123" i="32"/>
  <c r="E1123" i="32" s="1"/>
  <c r="B1125" i="17" s="1"/>
  <c r="U1123" i="32"/>
  <c r="V1123" i="32"/>
  <c r="C1125" i="17" s="1"/>
  <c r="W1124" i="32"/>
  <c r="Y1124" i="32"/>
  <c r="AB1124" i="32"/>
  <c r="AA1124" i="32"/>
  <c r="Z1124" i="32"/>
  <c r="X1124" i="32"/>
  <c r="H1124" i="32"/>
  <c r="G1124" i="32"/>
  <c r="F1124" i="32"/>
  <c r="K1124" i="32"/>
  <c r="I1124" i="32"/>
  <c r="J1124" i="32"/>
  <c r="F1130" i="28"/>
  <c r="I1130" i="28"/>
  <c r="G1130" i="28"/>
  <c r="H1130" i="28"/>
  <c r="E1130" i="28"/>
  <c r="A1131" i="28"/>
  <c r="W1125" i="32" a="1"/>
  <c r="F1125" i="32" a="1"/>
  <c r="C1124" i="32" l="1"/>
  <c r="T1124" i="32"/>
  <c r="AG1124" i="32"/>
  <c r="N1124" i="32"/>
  <c r="K1131" i="28"/>
  <c r="L1131" i="28"/>
  <c r="M1131" i="28"/>
  <c r="B1124" i="32"/>
  <c r="L1124" i="32"/>
  <c r="AE1124" i="32"/>
  <c r="K1125" i="32"/>
  <c r="J1125" i="32"/>
  <c r="I1125" i="32"/>
  <c r="H1125" i="32"/>
  <c r="F1125" i="32"/>
  <c r="G1125" i="32"/>
  <c r="W1125" i="32"/>
  <c r="AB1125" i="32"/>
  <c r="AA1125" i="32"/>
  <c r="AG1125" i="32" s="1"/>
  <c r="Z1125" i="32"/>
  <c r="X1125" i="32"/>
  <c r="Y1125" i="32"/>
  <c r="AC1124" i="32"/>
  <c r="S1124" i="32"/>
  <c r="P1124" i="32"/>
  <c r="D1131" i="28"/>
  <c r="F1131" i="28"/>
  <c r="I1131" i="28"/>
  <c r="G1131" i="28"/>
  <c r="H1131" i="28"/>
  <c r="E1131" i="28"/>
  <c r="A1132" i="28"/>
  <c r="AF1124" i="32" a="1"/>
  <c r="AD1124" i="32" a="1"/>
  <c r="M1124" i="32" a="1"/>
  <c r="Q1124" i="32" a="1"/>
  <c r="O1124" i="32" a="1"/>
  <c r="AH1124" i="32" a="1"/>
  <c r="AE1125" i="32" l="1"/>
  <c r="D1124" i="32"/>
  <c r="AH1124" i="32"/>
  <c r="AD1124" i="32"/>
  <c r="AF1124" i="32"/>
  <c r="M1124" i="32"/>
  <c r="Q1124" i="32"/>
  <c r="O1124" i="32"/>
  <c r="P1125" i="32"/>
  <c r="N1125" i="32"/>
  <c r="C1125" i="32"/>
  <c r="U1124" i="32"/>
  <c r="T1125" i="32"/>
  <c r="AC1125" i="32"/>
  <c r="U1125" i="32" s="1"/>
  <c r="S1125" i="32"/>
  <c r="L1125" i="32"/>
  <c r="B1125" i="32"/>
  <c r="M1132" i="28"/>
  <c r="L1132" i="28"/>
  <c r="K1132" i="28"/>
  <c r="D1132" i="28"/>
  <c r="AD1125" i="32" a="1"/>
  <c r="M1125" i="32" a="1"/>
  <c r="W1126" i="32" a="1"/>
  <c r="O1125" i="32" a="1"/>
  <c r="Q1125" i="32" a="1"/>
  <c r="F1126" i="32" a="1"/>
  <c r="AH1125" i="32" a="1"/>
  <c r="AF1125" i="32" a="1"/>
  <c r="AD1125" i="32" l="1"/>
  <c r="M1125" i="32"/>
  <c r="O1125" i="32"/>
  <c r="Q1125" i="32"/>
  <c r="AF1125" i="32"/>
  <c r="AH1125" i="32"/>
  <c r="E1124" i="32"/>
  <c r="B1126" i="17" s="1"/>
  <c r="D1125" i="32"/>
  <c r="V1124" i="32"/>
  <c r="C1126" i="17" s="1"/>
  <c r="W1126" i="32"/>
  <c r="AB1126" i="32"/>
  <c r="AA1126" i="32"/>
  <c r="AG1126" i="32" s="1"/>
  <c r="Z1126" i="32"/>
  <c r="X1126" i="32"/>
  <c r="Y1126" i="32"/>
  <c r="I1126" i="32"/>
  <c r="H1126" i="32"/>
  <c r="G1126" i="32"/>
  <c r="F1126" i="32"/>
  <c r="J1126" i="32"/>
  <c r="K1126" i="32"/>
  <c r="H1132" i="28"/>
  <c r="E1132" i="28"/>
  <c r="F1132" i="28"/>
  <c r="I1132" i="28"/>
  <c r="G1132" i="28"/>
  <c r="A1133" i="28"/>
  <c r="F1127" i="32" a="1"/>
  <c r="W1127" i="32" a="1"/>
  <c r="E1125" i="32" l="1"/>
  <c r="B1127" i="17" s="1"/>
  <c r="V1125" i="32"/>
  <c r="C1127" i="17" s="1"/>
  <c r="J1127" i="32"/>
  <c r="G1127" i="32"/>
  <c r="I1127" i="32"/>
  <c r="F1127" i="32"/>
  <c r="K1127" i="32"/>
  <c r="H1127" i="32"/>
  <c r="AE1126" i="32"/>
  <c r="T1126" i="32"/>
  <c r="L1133" i="28"/>
  <c r="K1133" i="28"/>
  <c r="M1133" i="28"/>
  <c r="X1127" i="32"/>
  <c r="W1127" i="32"/>
  <c r="AB1127" i="32"/>
  <c r="AA1127" i="32"/>
  <c r="Z1127" i="32"/>
  <c r="Y1127" i="32"/>
  <c r="P1126" i="32"/>
  <c r="AC1126" i="32"/>
  <c r="S1126" i="32"/>
  <c r="L1126" i="32"/>
  <c r="B1126" i="32"/>
  <c r="C1126" i="32"/>
  <c r="N1126" i="32"/>
  <c r="D1133" i="28"/>
  <c r="F1133" i="28"/>
  <c r="I1133" i="28"/>
  <c r="G1133" i="28"/>
  <c r="H1133" i="28"/>
  <c r="E1133" i="28"/>
  <c r="A1134" i="28"/>
  <c r="AF1126" i="32" a="1"/>
  <c r="AD1126" i="32" a="1"/>
  <c r="M1126" i="32" a="1"/>
  <c r="AH1126" i="32" a="1"/>
  <c r="O1126" i="32" a="1"/>
  <c r="Q1126" i="32" a="1"/>
  <c r="AE1127" i="32" l="1"/>
  <c r="N1127" i="32"/>
  <c r="AH1126" i="32"/>
  <c r="AF1126" i="32"/>
  <c r="AD1126" i="32"/>
  <c r="Q1126" i="32"/>
  <c r="M1126" i="32"/>
  <c r="O1126" i="32"/>
  <c r="AG1127" i="32"/>
  <c r="AC1127" i="32"/>
  <c r="S1127" i="32"/>
  <c r="T1127" i="32"/>
  <c r="L1134" i="28"/>
  <c r="K1134" i="28"/>
  <c r="M1134" i="28"/>
  <c r="D1126" i="32"/>
  <c r="L1127" i="32"/>
  <c r="B1127" i="32"/>
  <c r="C1127" i="32"/>
  <c r="P1127" i="32"/>
  <c r="U1126" i="32"/>
  <c r="D1134" i="28"/>
  <c r="I1134" i="28"/>
  <c r="G1134" i="28"/>
  <c r="H1134" i="28"/>
  <c r="E1134" i="28"/>
  <c r="F1134" i="28"/>
  <c r="A1135" i="28"/>
  <c r="F1128" i="32" a="1"/>
  <c r="AD1127" i="32" a="1"/>
  <c r="Q1127" i="32" a="1"/>
  <c r="AF1127" i="32" a="1"/>
  <c r="AH1127" i="32" a="1"/>
  <c r="O1127" i="32" a="1"/>
  <c r="W1128" i="32" a="1"/>
  <c r="M1127" i="32" a="1"/>
  <c r="V1126" i="32" l="1"/>
  <c r="C1128" i="17" s="1"/>
  <c r="AF1127" i="32"/>
  <c r="AH1127" i="32"/>
  <c r="M1127" i="32"/>
  <c r="Q1127" i="32"/>
  <c r="O1127" i="32"/>
  <c r="AD1127" i="32"/>
  <c r="V1127" i="32" s="1"/>
  <c r="C1129" i="17" s="1"/>
  <c r="E1126" i="32"/>
  <c r="B1128" i="17" s="1"/>
  <c r="U1127" i="32"/>
  <c r="Y1128" i="32"/>
  <c r="AB1128" i="32"/>
  <c r="W1128" i="32"/>
  <c r="AA1128" i="32"/>
  <c r="Z1128" i="32"/>
  <c r="X1128" i="32"/>
  <c r="J1128" i="32"/>
  <c r="I1128" i="32"/>
  <c r="G1128" i="32"/>
  <c r="K1128" i="32"/>
  <c r="H1128" i="32"/>
  <c r="N1128" i="32" s="1"/>
  <c r="F1128" i="32"/>
  <c r="M1135" i="28"/>
  <c r="K1135" i="28"/>
  <c r="L1135" i="28"/>
  <c r="D1127" i="32"/>
  <c r="D1135" i="28"/>
  <c r="F1135" i="28"/>
  <c r="I1135" i="28"/>
  <c r="G1135" i="28"/>
  <c r="H1135" i="28"/>
  <c r="E1135" i="28"/>
  <c r="A1136" i="28"/>
  <c r="F1129" i="32" a="1"/>
  <c r="W1129" i="32" a="1"/>
  <c r="E1127" i="32" l="1"/>
  <c r="B1129" i="17" s="1"/>
  <c r="P1128" i="32"/>
  <c r="T1128" i="32"/>
  <c r="AG1128" i="32"/>
  <c r="H1129" i="32"/>
  <c r="G1129" i="32"/>
  <c r="F1129" i="32"/>
  <c r="I1129" i="32"/>
  <c r="K1129" i="32"/>
  <c r="J1129" i="32"/>
  <c r="P1129" i="32" s="1"/>
  <c r="B1128" i="32"/>
  <c r="L1128" i="32"/>
  <c r="X1129" i="32"/>
  <c r="Z1129" i="32"/>
  <c r="Y1129" i="32"/>
  <c r="AB1129" i="32"/>
  <c r="AA1129" i="32"/>
  <c r="W1129" i="32"/>
  <c r="C1128" i="32"/>
  <c r="AC1128" i="32"/>
  <c r="S1128" i="32"/>
  <c r="K1136" i="28"/>
  <c r="M1136" i="28"/>
  <c r="L1136" i="28"/>
  <c r="AE1128" i="32"/>
  <c r="D1136" i="28"/>
  <c r="F1136" i="28"/>
  <c r="I1136" i="28"/>
  <c r="G1136" i="28"/>
  <c r="H1136" i="28"/>
  <c r="E1136" i="28"/>
  <c r="A1137" i="28"/>
  <c r="AH1128" i="32" a="1"/>
  <c r="W1130" i="32" a="1"/>
  <c r="AD1128" i="32" a="1"/>
  <c r="O1128" i="32" a="1"/>
  <c r="F1130" i="32" a="1"/>
  <c r="AF1128" i="32" a="1"/>
  <c r="M1128" i="32" a="1"/>
  <c r="Q1128" i="32" a="1"/>
  <c r="D1128" i="32" l="1"/>
  <c r="AF1128" i="32"/>
  <c r="AD1128" i="32"/>
  <c r="AH1128" i="32"/>
  <c r="O1128" i="32"/>
  <c r="Q1128" i="32"/>
  <c r="M1128" i="32"/>
  <c r="U1128" i="32"/>
  <c r="AC1129" i="32"/>
  <c r="S1129" i="32"/>
  <c r="AG1129" i="32"/>
  <c r="AE1129" i="32"/>
  <c r="T1129" i="32"/>
  <c r="AB1130" i="32"/>
  <c r="AA1130" i="32"/>
  <c r="Z1130" i="32"/>
  <c r="X1130" i="32"/>
  <c r="Y1130" i="32"/>
  <c r="W1130" i="32"/>
  <c r="K1137" i="28"/>
  <c r="L1137" i="28"/>
  <c r="M1137" i="28"/>
  <c r="G1130" i="32"/>
  <c r="K1130" i="32"/>
  <c r="J1130" i="32"/>
  <c r="I1130" i="32"/>
  <c r="H1130" i="32"/>
  <c r="F1130" i="32"/>
  <c r="B1129" i="32"/>
  <c r="L1129" i="32"/>
  <c r="C1129" i="32"/>
  <c r="N1129" i="32"/>
  <c r="D1137" i="28"/>
  <c r="E1137" i="28"/>
  <c r="F1137" i="28"/>
  <c r="I1137" i="28"/>
  <c r="G1137" i="28"/>
  <c r="H1137" i="28"/>
  <c r="A1138" i="28"/>
  <c r="W1131" i="32" a="1"/>
  <c r="O1129" i="32" a="1"/>
  <c r="AD1129" i="32" a="1"/>
  <c r="F1131" i="32" a="1"/>
  <c r="AH1129" i="32" a="1"/>
  <c r="AF1129" i="32" a="1"/>
  <c r="Q1129" i="32" a="1"/>
  <c r="M1129" i="32" a="1"/>
  <c r="E1128" i="32" l="1"/>
  <c r="B1130" i="17" s="1"/>
  <c r="AE1130" i="32"/>
  <c r="T1130" i="32"/>
  <c r="AF1129" i="32"/>
  <c r="AH1129" i="32"/>
  <c r="AD1129" i="32"/>
  <c r="V1129" i="32" s="1"/>
  <c r="C1131" i="17" s="1"/>
  <c r="M1129" i="32"/>
  <c r="O1129" i="32"/>
  <c r="Q1129" i="32"/>
  <c r="D1129" i="32"/>
  <c r="U1129" i="32"/>
  <c r="V1128" i="32"/>
  <c r="C1130" i="17" s="1"/>
  <c r="AC1130" i="32"/>
  <c r="S1130" i="32"/>
  <c r="B1130" i="32"/>
  <c r="L1130" i="32"/>
  <c r="I1131" i="32"/>
  <c r="K1131" i="32"/>
  <c r="H1131" i="32"/>
  <c r="J1131" i="32"/>
  <c r="P1131" i="32" s="1"/>
  <c r="F1131" i="32"/>
  <c r="G1131" i="32"/>
  <c r="N1130" i="32"/>
  <c r="AG1130" i="32"/>
  <c r="P1130" i="32"/>
  <c r="AB1131" i="32"/>
  <c r="AA1131" i="32"/>
  <c r="AG1131" i="32" s="1"/>
  <c r="Z1131" i="32"/>
  <c r="X1131" i="32"/>
  <c r="W1131" i="32"/>
  <c r="Y1131" i="32"/>
  <c r="C1130" i="32"/>
  <c r="L1138" i="28"/>
  <c r="M1138" i="28"/>
  <c r="K1138" i="28"/>
  <c r="D1138" i="28"/>
  <c r="F1138" i="28"/>
  <c r="I1138" i="28"/>
  <c r="G1138" i="28"/>
  <c r="H1138" i="28"/>
  <c r="E1138" i="28"/>
  <c r="A1139" i="28"/>
  <c r="F1132" i="32" a="1"/>
  <c r="AF1130" i="32" a="1"/>
  <c r="AH1130" i="32" a="1"/>
  <c r="M1130" i="32" a="1"/>
  <c r="O1130" i="32" a="1"/>
  <c r="Q1130" i="32" a="1"/>
  <c r="AD1130" i="32" a="1"/>
  <c r="W1132" i="32" a="1"/>
  <c r="AH1130" i="32" l="1"/>
  <c r="AF1130" i="32"/>
  <c r="AD1130" i="32"/>
  <c r="E1129" i="32"/>
  <c r="B1131" i="17" s="1"/>
  <c r="O1130" i="32"/>
  <c r="M1130" i="32"/>
  <c r="Q1130" i="32"/>
  <c r="AE1131" i="32"/>
  <c r="C1131" i="32"/>
  <c r="L1131" i="32"/>
  <c r="B1131" i="32"/>
  <c r="N1131" i="32"/>
  <c r="AC1131" i="32"/>
  <c r="S1131" i="32"/>
  <c r="T1131" i="32"/>
  <c r="D1130" i="32"/>
  <c r="U1130" i="32"/>
  <c r="M1139" i="28"/>
  <c r="K1139" i="28"/>
  <c r="L1139" i="28"/>
  <c r="Z1132" i="32"/>
  <c r="X1132" i="32"/>
  <c r="Y1132" i="32"/>
  <c r="AB1132" i="32"/>
  <c r="AA1132" i="32"/>
  <c r="W1132" i="32"/>
  <c r="G1132" i="32"/>
  <c r="K1132" i="32"/>
  <c r="J1132" i="32"/>
  <c r="F1132" i="32"/>
  <c r="I1132" i="32"/>
  <c r="H1132" i="32"/>
  <c r="D1139" i="28"/>
  <c r="G1139" i="28"/>
  <c r="H1139" i="28"/>
  <c r="E1139" i="28"/>
  <c r="F1139" i="28"/>
  <c r="I1139" i="28"/>
  <c r="A1140" i="28"/>
  <c r="AD1131" i="32" a="1"/>
  <c r="AH1131" i="32" a="1"/>
  <c r="W1133" i="32" a="1"/>
  <c r="Q1131" i="32" a="1"/>
  <c r="M1131" i="32" a="1"/>
  <c r="O1131" i="32" a="1"/>
  <c r="AF1131" i="32" a="1"/>
  <c r="F1133" i="32" a="1"/>
  <c r="AG1132" i="32" l="1"/>
  <c r="AE1132" i="32"/>
  <c r="N1132" i="32"/>
  <c r="V1130" i="32"/>
  <c r="C1132" i="17" s="1"/>
  <c r="E1130" i="32"/>
  <c r="B1132" i="17" s="1"/>
  <c r="D1131" i="32"/>
  <c r="AH1131" i="32"/>
  <c r="AD1131" i="32"/>
  <c r="AF1131" i="32"/>
  <c r="O1131" i="32"/>
  <c r="M1131" i="32"/>
  <c r="Q1131" i="32"/>
  <c r="U1131" i="32"/>
  <c r="T1132" i="32"/>
  <c r="M1140" i="28"/>
  <c r="K1140" i="28"/>
  <c r="L1140" i="28"/>
  <c r="AC1132" i="32"/>
  <c r="U1132" i="32" s="1"/>
  <c r="S1132" i="32"/>
  <c r="X1133" i="32"/>
  <c r="Y1133" i="32"/>
  <c r="AB1133" i="32"/>
  <c r="W1133" i="32"/>
  <c r="AA1133" i="32"/>
  <c r="Z1133" i="32"/>
  <c r="C1132" i="32"/>
  <c r="L1132" i="32"/>
  <c r="B1132" i="32"/>
  <c r="F1133" i="32"/>
  <c r="G1133" i="32"/>
  <c r="K1133" i="32"/>
  <c r="I1133" i="32"/>
  <c r="H1133" i="32"/>
  <c r="N1133" i="32" s="1"/>
  <c r="J1133" i="32"/>
  <c r="P1132" i="32"/>
  <c r="D1140" i="28"/>
  <c r="F1140" i="28"/>
  <c r="I1140" i="28"/>
  <c r="G1140" i="28"/>
  <c r="H1140" i="28"/>
  <c r="E1140" i="28"/>
  <c r="A1141" i="28"/>
  <c r="O1132" i="32" a="1"/>
  <c r="F1134" i="32" a="1"/>
  <c r="W1134" i="32" a="1"/>
  <c r="M1132" i="32" a="1"/>
  <c r="AF1132" i="32" a="1"/>
  <c r="Q1132" i="32" a="1"/>
  <c r="AH1132" i="32" a="1"/>
  <c r="AD1132" i="32" a="1"/>
  <c r="V1131" i="32" l="1"/>
  <c r="C1133" i="17" s="1"/>
  <c r="Q1132" i="32"/>
  <c r="O1132" i="32"/>
  <c r="M1132" i="32"/>
  <c r="AD1132" i="32"/>
  <c r="AH1132" i="32"/>
  <c r="AF1132" i="32"/>
  <c r="E1131" i="32"/>
  <c r="B1133" i="17" s="1"/>
  <c r="AE1133" i="32"/>
  <c r="C1133" i="32"/>
  <c r="K1134" i="32"/>
  <c r="J1134" i="32"/>
  <c r="P1134" i="32" s="1"/>
  <c r="I1134" i="32"/>
  <c r="G1134" i="32"/>
  <c r="F1134" i="32"/>
  <c r="H1134" i="32"/>
  <c r="N1134" i="32" s="1"/>
  <c r="B1133" i="32"/>
  <c r="L1133" i="32"/>
  <c r="K1141" i="28"/>
  <c r="M1141" i="28"/>
  <c r="L1141" i="28"/>
  <c r="AG1133" i="32"/>
  <c r="W1134" i="32"/>
  <c r="Y1134" i="32"/>
  <c r="AB1134" i="32"/>
  <c r="AA1134" i="32"/>
  <c r="Z1134" i="32"/>
  <c r="X1134" i="32"/>
  <c r="P1133" i="32"/>
  <c r="AC1133" i="32"/>
  <c r="S1133" i="32"/>
  <c r="D1132" i="32"/>
  <c r="T1133" i="32"/>
  <c r="D1141" i="28"/>
  <c r="O1133" i="32" a="1"/>
  <c r="Q1133" i="32" a="1"/>
  <c r="M1133" i="32" a="1"/>
  <c r="AD1133" i="32" a="1"/>
  <c r="W1135" i="32" a="1"/>
  <c r="AH1133" i="32" a="1"/>
  <c r="AF1133" i="32" a="1"/>
  <c r="F1135" i="32" a="1"/>
  <c r="AD1133" i="32" l="1"/>
  <c r="AF1133" i="32"/>
  <c r="AH1133" i="32"/>
  <c r="M1133" i="32"/>
  <c r="O1133" i="32"/>
  <c r="Q1133" i="32"/>
  <c r="V1132" i="32"/>
  <c r="C1134" i="17" s="1"/>
  <c r="E1132" i="32"/>
  <c r="B1134" i="17" s="1"/>
  <c r="B1134" i="32"/>
  <c r="L1134" i="32"/>
  <c r="D1134" i="32" s="1"/>
  <c r="C1134" i="32"/>
  <c r="T1134" i="32"/>
  <c r="AG1134" i="32"/>
  <c r="AE1134" i="32"/>
  <c r="S1134" i="32"/>
  <c r="AC1134" i="32"/>
  <c r="U1134" i="32" s="1"/>
  <c r="F1135" i="32"/>
  <c r="G1135" i="32"/>
  <c r="K1135" i="32"/>
  <c r="I1135" i="32"/>
  <c r="J1135" i="32"/>
  <c r="H1135" i="32"/>
  <c r="U1133" i="32"/>
  <c r="D1133" i="32"/>
  <c r="AB1135" i="32"/>
  <c r="AA1135" i="32"/>
  <c r="AG1135" i="32" s="1"/>
  <c r="Z1135" i="32"/>
  <c r="X1135" i="32"/>
  <c r="W1135" i="32"/>
  <c r="Y1135" i="32"/>
  <c r="F1141" i="28"/>
  <c r="I1141" i="28"/>
  <c r="G1141" i="28"/>
  <c r="H1141" i="28"/>
  <c r="E1141" i="28"/>
  <c r="A1142" i="28"/>
  <c r="AH1134" i="32" a="1"/>
  <c r="M1134" i="32" a="1"/>
  <c r="AD1134" i="32" a="1"/>
  <c r="F1136" i="32" a="1"/>
  <c r="W1136" i="32" a="1"/>
  <c r="AF1134" i="32" a="1"/>
  <c r="O1134" i="32" a="1"/>
  <c r="Q1134" i="32" a="1"/>
  <c r="AD1134" i="32" l="1"/>
  <c r="AH1134" i="32"/>
  <c r="AF1134" i="32"/>
  <c r="M1134" i="32"/>
  <c r="Q1134" i="32"/>
  <c r="O1134" i="32"/>
  <c r="E1133" i="32"/>
  <c r="B1135" i="17" s="1"/>
  <c r="N1135" i="32"/>
  <c r="V1133" i="32"/>
  <c r="C1135" i="17" s="1"/>
  <c r="P1135" i="32"/>
  <c r="I1136" i="32"/>
  <c r="H1136" i="32"/>
  <c r="G1136" i="32"/>
  <c r="F1136" i="32"/>
  <c r="K1136" i="32"/>
  <c r="J1136" i="32"/>
  <c r="P1136" i="32" s="1"/>
  <c r="AE1135" i="32"/>
  <c r="AC1135" i="32"/>
  <c r="S1135" i="32"/>
  <c r="T1135" i="32"/>
  <c r="AA1136" i="32"/>
  <c r="Z1136" i="32"/>
  <c r="X1136" i="32"/>
  <c r="AB1136" i="32"/>
  <c r="Y1136" i="32"/>
  <c r="W1136" i="32"/>
  <c r="K1142" i="28"/>
  <c r="M1142" i="28"/>
  <c r="L1142" i="28"/>
  <c r="C1135" i="32"/>
  <c r="B1135" i="32"/>
  <c r="L1135" i="32"/>
  <c r="D1142" i="28"/>
  <c r="F1142" i="28"/>
  <c r="I1142" i="28"/>
  <c r="G1142" i="28"/>
  <c r="H1142" i="28"/>
  <c r="E1142" i="28"/>
  <c r="A1143" i="28"/>
  <c r="AF1135" i="32" a="1"/>
  <c r="M1135" i="32" a="1"/>
  <c r="AD1135" i="32" a="1"/>
  <c r="AH1135" i="32" a="1"/>
  <c r="O1135" i="32" a="1"/>
  <c r="Q1135" i="32" a="1"/>
  <c r="AE1136" i="32" l="1"/>
  <c r="U1135" i="32"/>
  <c r="AF1135" i="32"/>
  <c r="AH1135" i="32"/>
  <c r="AD1135" i="32"/>
  <c r="O1135" i="32"/>
  <c r="Q1135" i="32"/>
  <c r="M1135" i="32"/>
  <c r="T1136" i="32"/>
  <c r="AG1136" i="32"/>
  <c r="D1135" i="32"/>
  <c r="E1134" i="32"/>
  <c r="B1136" i="17" s="1"/>
  <c r="V1134" i="32"/>
  <c r="C1136" i="17" s="1"/>
  <c r="N1136" i="32"/>
  <c r="AC1136" i="32"/>
  <c r="S1136" i="32"/>
  <c r="L1143" i="28"/>
  <c r="M1143" i="28"/>
  <c r="K1143" i="28"/>
  <c r="L1136" i="32"/>
  <c r="B1136" i="32"/>
  <c r="C1136" i="32"/>
  <c r="D1143" i="28"/>
  <c r="F1143" i="28"/>
  <c r="I1143" i="28"/>
  <c r="G1143" i="28"/>
  <c r="H1143" i="28"/>
  <c r="E1143" i="28"/>
  <c r="A1144" i="28"/>
  <c r="Q1136" i="32" a="1"/>
  <c r="AD1136" i="32" a="1"/>
  <c r="AH1136" i="32" a="1"/>
  <c r="W1137" i="32" a="1"/>
  <c r="M1136" i="32" a="1"/>
  <c r="O1136" i="32" a="1"/>
  <c r="AF1136" i="32" a="1"/>
  <c r="F1137" i="32" a="1"/>
  <c r="V1135" i="32" l="1"/>
  <c r="C1137" i="17" s="1"/>
  <c r="E1135" i="32"/>
  <c r="B1137" i="17" s="1"/>
  <c r="Q1136" i="32"/>
  <c r="M1136" i="32"/>
  <c r="AF1136" i="32"/>
  <c r="O1136" i="32"/>
  <c r="AH1136" i="32"/>
  <c r="AD1136" i="32"/>
  <c r="V1136" i="32" s="1"/>
  <c r="C1138" i="17" s="1"/>
  <c r="U1136" i="32"/>
  <c r="D1136" i="32"/>
  <c r="J1137" i="32"/>
  <c r="K1137" i="32"/>
  <c r="H1137" i="32"/>
  <c r="I1137" i="32"/>
  <c r="F1137" i="32"/>
  <c r="G1137" i="32"/>
  <c r="AB1137" i="32"/>
  <c r="AA1137" i="32"/>
  <c r="Z1137" i="32"/>
  <c r="X1137" i="32"/>
  <c r="W1137" i="32"/>
  <c r="Y1137" i="32"/>
  <c r="M1144" i="28"/>
  <c r="L1144" i="28"/>
  <c r="K1144" i="28"/>
  <c r="D1144" i="28"/>
  <c r="F1138" i="32" a="1"/>
  <c r="W1138" i="32" a="1"/>
  <c r="AE1137" i="32" l="1"/>
  <c r="C1137" i="32"/>
  <c r="E1136" i="32"/>
  <c r="B1138" i="17" s="1"/>
  <c r="G1138" i="32"/>
  <c r="K1138" i="32"/>
  <c r="I1138" i="32"/>
  <c r="J1138" i="32"/>
  <c r="F1138" i="32"/>
  <c r="H1138" i="32"/>
  <c r="N1138" i="32" s="1"/>
  <c r="L1137" i="32"/>
  <c r="B1137" i="32"/>
  <c r="AC1137" i="32"/>
  <c r="S1137" i="32"/>
  <c r="T1137" i="32"/>
  <c r="N1137" i="32"/>
  <c r="W1138" i="32"/>
  <c r="Y1138" i="32"/>
  <c r="AB1138" i="32"/>
  <c r="AA1138" i="32"/>
  <c r="AG1138" i="32" s="1"/>
  <c r="Z1138" i="32"/>
  <c r="X1138" i="32"/>
  <c r="AG1137" i="32"/>
  <c r="P1137" i="32"/>
  <c r="H1144" i="28"/>
  <c r="E1144" i="28"/>
  <c r="F1144" i="28"/>
  <c r="I1144" i="28"/>
  <c r="G1144" i="28"/>
  <c r="A1145" i="28"/>
  <c r="AF1137" i="32" a="1"/>
  <c r="M1137" i="32" a="1"/>
  <c r="Q1137" i="32" a="1"/>
  <c r="F1139" i="32" a="1"/>
  <c r="AD1137" i="32" a="1"/>
  <c r="O1137" i="32" a="1"/>
  <c r="W1139" i="32" a="1"/>
  <c r="AH1137" i="32" a="1"/>
  <c r="T1138" i="32" l="1"/>
  <c r="O1137" i="32"/>
  <c r="Q1137" i="32"/>
  <c r="M1137" i="32"/>
  <c r="AH1137" i="32"/>
  <c r="AD1137" i="32"/>
  <c r="AF1137" i="32"/>
  <c r="P1138" i="32"/>
  <c r="B1138" i="32"/>
  <c r="L1138" i="32"/>
  <c r="U1137" i="32"/>
  <c r="AB1139" i="32"/>
  <c r="AA1139" i="32"/>
  <c r="Z1139" i="32"/>
  <c r="X1139" i="32"/>
  <c r="Y1139" i="32"/>
  <c r="W1139" i="32"/>
  <c r="H1139" i="32"/>
  <c r="G1139" i="32"/>
  <c r="F1139" i="32"/>
  <c r="K1139" i="32"/>
  <c r="J1139" i="32"/>
  <c r="I1139" i="32"/>
  <c r="K1145" i="28"/>
  <c r="M1145" i="28"/>
  <c r="L1145" i="28"/>
  <c r="D1137" i="32"/>
  <c r="AE1138" i="32"/>
  <c r="C1138" i="32"/>
  <c r="AC1138" i="32"/>
  <c r="S1138" i="32"/>
  <c r="D1145" i="28"/>
  <c r="AH1138" i="32" a="1"/>
  <c r="O1138" i="32" a="1"/>
  <c r="Q1138" i="32" a="1"/>
  <c r="M1138" i="32" a="1"/>
  <c r="AF1138" i="32" a="1"/>
  <c r="AD1138" i="32" a="1"/>
  <c r="T1139" i="32" l="1"/>
  <c r="AG1139" i="32"/>
  <c r="U1138" i="32"/>
  <c r="AH1138" i="32"/>
  <c r="AD1138" i="32"/>
  <c r="AF1138" i="32"/>
  <c r="AE1139" i="32"/>
  <c r="E1137" i="32"/>
  <c r="B1139" i="17" s="1"/>
  <c r="O1138" i="32"/>
  <c r="Q1138" i="32"/>
  <c r="M1138" i="32"/>
  <c r="P1139" i="32"/>
  <c r="C1139" i="32"/>
  <c r="N1139" i="32"/>
  <c r="V1137" i="32"/>
  <c r="C1139" i="17" s="1"/>
  <c r="D1138" i="32"/>
  <c r="AC1139" i="32"/>
  <c r="S1139" i="32"/>
  <c r="B1139" i="32"/>
  <c r="L1139" i="32"/>
  <c r="F1145" i="28"/>
  <c r="I1145" i="28"/>
  <c r="G1145" i="28"/>
  <c r="H1145" i="28"/>
  <c r="E1145" i="28"/>
  <c r="A1146" i="28"/>
  <c r="AH1139" i="32" a="1"/>
  <c r="W1140" i="32" a="1"/>
  <c r="AD1139" i="32" a="1"/>
  <c r="O1139" i="32" a="1"/>
  <c r="Q1139" i="32" a="1"/>
  <c r="M1139" i="32" a="1"/>
  <c r="AF1139" i="32" a="1"/>
  <c r="F1140" i="32" a="1"/>
  <c r="E1138" i="32" l="1"/>
  <c r="B1140" i="17" s="1"/>
  <c r="V1138" i="32"/>
  <c r="C1140" i="17" s="1"/>
  <c r="U1139" i="32"/>
  <c r="D1139" i="32"/>
  <c r="AD1139" i="32"/>
  <c r="AF1139" i="32"/>
  <c r="Q1139" i="32"/>
  <c r="O1139" i="32"/>
  <c r="M1139" i="32"/>
  <c r="AH1139" i="32"/>
  <c r="V1139" i="32" s="1"/>
  <c r="C1141" i="17" s="1"/>
  <c r="K1146" i="28"/>
  <c r="L1146" i="28"/>
  <c r="M1146" i="28"/>
  <c r="AB1140" i="32"/>
  <c r="Y1140" i="32"/>
  <c r="AA1140" i="32"/>
  <c r="Z1140" i="32"/>
  <c r="X1140" i="32"/>
  <c r="W1140" i="32"/>
  <c r="F1140" i="32"/>
  <c r="H1140" i="32"/>
  <c r="I1140" i="32"/>
  <c r="K1140" i="32"/>
  <c r="G1140" i="32"/>
  <c r="J1140" i="32"/>
  <c r="D1146" i="28"/>
  <c r="I1146" i="28"/>
  <c r="G1146" i="28"/>
  <c r="H1146" i="28"/>
  <c r="E1146" i="28"/>
  <c r="F1146" i="28"/>
  <c r="A1147" i="28"/>
  <c r="E1139" i="32" l="1"/>
  <c r="B1141" i="17" s="1"/>
  <c r="C1140" i="32"/>
  <c r="P1140" i="32"/>
  <c r="AG1140" i="32"/>
  <c r="AE1140" i="32"/>
  <c r="M1147" i="28"/>
  <c r="K1147" i="28"/>
  <c r="L1147" i="28"/>
  <c r="N1140" i="32"/>
  <c r="L1140" i="32"/>
  <c r="B1140" i="32"/>
  <c r="S1140" i="32"/>
  <c r="AC1140" i="32"/>
  <c r="T1140" i="32"/>
  <c r="D1147" i="28"/>
  <c r="F1147" i="28"/>
  <c r="I1147" i="28"/>
  <c r="G1147" i="28"/>
  <c r="H1147" i="28"/>
  <c r="E1147" i="28"/>
  <c r="A1148" i="28"/>
  <c r="M1140" i="32" a="1"/>
  <c r="O1140" i="32" a="1"/>
  <c r="F1141" i="32" a="1"/>
  <c r="AD1140" i="32" a="1"/>
  <c r="W1141" i="32" a="1"/>
  <c r="Q1140" i="32" a="1"/>
  <c r="AF1140" i="32" a="1"/>
  <c r="AH1140" i="32" a="1"/>
  <c r="U1140" i="32" l="1"/>
  <c r="D1140" i="32"/>
  <c r="Q1140" i="32"/>
  <c r="AF1140" i="32"/>
  <c r="AH1140" i="32"/>
  <c r="O1140" i="32"/>
  <c r="M1140" i="32"/>
  <c r="AD1140" i="32"/>
  <c r="I1141" i="32"/>
  <c r="K1141" i="32"/>
  <c r="H1141" i="32"/>
  <c r="G1141" i="32"/>
  <c r="F1141" i="32"/>
  <c r="J1141" i="32"/>
  <c r="AB1141" i="32"/>
  <c r="AA1141" i="32"/>
  <c r="Z1141" i="32"/>
  <c r="X1141" i="32"/>
  <c r="T1141" i="32" s="1"/>
  <c r="Y1141" i="32"/>
  <c r="AE1141" i="32" s="1"/>
  <c r="W1141" i="32"/>
  <c r="M1148" i="28"/>
  <c r="K1148" i="28"/>
  <c r="L1148" i="28"/>
  <c r="D1148" i="28"/>
  <c r="F1148" i="28"/>
  <c r="I1148" i="28"/>
  <c r="G1148" i="28"/>
  <c r="H1148" i="28"/>
  <c r="E1148" i="28"/>
  <c r="A1149" i="28"/>
  <c r="AH1141" i="32" a="1"/>
  <c r="AD1141" i="32" a="1"/>
  <c r="AF1141" i="32" a="1"/>
  <c r="W1142" i="32" a="1"/>
  <c r="F1142" i="32" a="1"/>
  <c r="P1141" i="32" l="1"/>
  <c r="E1140" i="32"/>
  <c r="B1142" i="17" s="1"/>
  <c r="AG1141" i="32"/>
  <c r="V1140" i="32"/>
  <c r="C1142" i="17" s="1"/>
  <c r="C1141" i="32"/>
  <c r="AF1141" i="32"/>
  <c r="AD1141" i="32"/>
  <c r="AH1141" i="32"/>
  <c r="N1141" i="32"/>
  <c r="B1141" i="32"/>
  <c r="L1141" i="32"/>
  <c r="AB1142" i="32"/>
  <c r="AA1142" i="32"/>
  <c r="Z1142" i="32"/>
  <c r="W1142" i="32"/>
  <c r="X1142" i="32"/>
  <c r="Y1142" i="32"/>
  <c r="AC1141" i="32"/>
  <c r="U1141" i="32" s="1"/>
  <c r="S1141" i="32"/>
  <c r="G1142" i="32"/>
  <c r="F1142" i="32"/>
  <c r="J1142" i="32"/>
  <c r="I1142" i="32"/>
  <c r="H1142" i="32"/>
  <c r="N1142" i="32" s="1"/>
  <c r="K1142" i="32"/>
  <c r="M1149" i="28"/>
  <c r="K1149" i="28"/>
  <c r="L1149" i="28"/>
  <c r="D1149" i="28"/>
  <c r="E1149" i="28"/>
  <c r="F1149" i="28"/>
  <c r="I1149" i="28"/>
  <c r="G1149" i="28"/>
  <c r="H1149" i="28"/>
  <c r="A1150" i="28"/>
  <c r="W1143" i="32" a="1"/>
  <c r="Q1141" i="32" a="1"/>
  <c r="O1141" i="32" a="1"/>
  <c r="F1143" i="32" a="1"/>
  <c r="M1141" i="32" a="1"/>
  <c r="AG1142" i="32" l="1"/>
  <c r="M1141" i="32"/>
  <c r="Q1141" i="32"/>
  <c r="O1141" i="32"/>
  <c r="D1141" i="32"/>
  <c r="V1141" i="32"/>
  <c r="C1143" i="17" s="1"/>
  <c r="AE1142" i="32"/>
  <c r="T1142" i="32"/>
  <c r="P1142" i="32"/>
  <c r="C1142" i="32"/>
  <c r="J1143" i="32"/>
  <c r="H1143" i="32"/>
  <c r="K1143" i="32"/>
  <c r="I1143" i="32"/>
  <c r="G1143" i="32"/>
  <c r="F1143" i="32"/>
  <c r="X1143" i="32"/>
  <c r="AB1143" i="32"/>
  <c r="W1143" i="32"/>
  <c r="AA1143" i="32"/>
  <c r="AG1143" i="32" s="1"/>
  <c r="Z1143" i="32"/>
  <c r="Y1143" i="32"/>
  <c r="M1150" i="28"/>
  <c r="K1150" i="28"/>
  <c r="L1150" i="28"/>
  <c r="AC1142" i="32"/>
  <c r="S1142" i="32"/>
  <c r="B1142" i="32"/>
  <c r="L1142" i="32"/>
  <c r="D1150" i="28"/>
  <c r="F1150" i="28"/>
  <c r="I1150" i="28"/>
  <c r="G1150" i="28"/>
  <c r="H1150" i="28"/>
  <c r="E1150" i="28"/>
  <c r="A1151" i="28"/>
  <c r="W1144" i="32" a="1"/>
  <c r="AF1142" i="32" a="1"/>
  <c r="F1144" i="32" a="1"/>
  <c r="AH1142" i="32" a="1"/>
  <c r="AD1142" i="32" a="1"/>
  <c r="Q1142" i="32" a="1"/>
  <c r="O1142" i="32" a="1"/>
  <c r="M1142" i="32" a="1"/>
  <c r="C1143" i="32" l="1"/>
  <c r="U1142" i="32"/>
  <c r="D1142" i="32"/>
  <c r="E1141" i="32"/>
  <c r="B1143" i="17" s="1"/>
  <c r="AH1142" i="32"/>
  <c r="AD1142" i="32"/>
  <c r="AF1142" i="32"/>
  <c r="Q1142" i="32"/>
  <c r="M1142" i="32"/>
  <c r="O1142" i="32"/>
  <c r="P1143" i="32"/>
  <c r="AE1143" i="32"/>
  <c r="K1151" i="28"/>
  <c r="M1151" i="28"/>
  <c r="L1151" i="28"/>
  <c r="AC1143" i="32"/>
  <c r="S1143" i="32"/>
  <c r="K1144" i="32"/>
  <c r="J1144" i="32"/>
  <c r="I1144" i="32"/>
  <c r="H1144" i="32"/>
  <c r="G1144" i="32"/>
  <c r="F1144" i="32"/>
  <c r="B1143" i="32"/>
  <c r="L1143" i="32"/>
  <c r="T1143" i="32"/>
  <c r="AB1144" i="32"/>
  <c r="AA1144" i="32"/>
  <c r="Z1144" i="32"/>
  <c r="X1144" i="32"/>
  <c r="Y1144" i="32"/>
  <c r="W1144" i="32"/>
  <c r="N1143" i="32"/>
  <c r="D1151" i="28"/>
  <c r="AH1143" i="32" a="1"/>
  <c r="F1145" i="32" a="1"/>
  <c r="AF1143" i="32" a="1"/>
  <c r="M1143" i="32" a="1"/>
  <c r="O1143" i="32" a="1"/>
  <c r="Q1143" i="32" a="1"/>
  <c r="AD1143" i="32" a="1"/>
  <c r="W1145" i="32" a="1"/>
  <c r="AE1144" i="32" l="1"/>
  <c r="P1144" i="32"/>
  <c r="M1143" i="32"/>
  <c r="O1143" i="32"/>
  <c r="Q1143" i="32"/>
  <c r="T1144" i="32"/>
  <c r="C1144" i="32"/>
  <c r="AD1143" i="32"/>
  <c r="AF1143" i="32"/>
  <c r="AH1143" i="32"/>
  <c r="E1142" i="32"/>
  <c r="B1144" i="17" s="1"/>
  <c r="V1142" i="32"/>
  <c r="C1144" i="17" s="1"/>
  <c r="AG1144" i="32"/>
  <c r="L1144" i="32"/>
  <c r="B1144" i="32"/>
  <c r="AC1144" i="32"/>
  <c r="S1144" i="32"/>
  <c r="N1144" i="32"/>
  <c r="Y1145" i="32"/>
  <c r="AB1145" i="32"/>
  <c r="AA1145" i="32"/>
  <c r="Z1145" i="32"/>
  <c r="W1145" i="32"/>
  <c r="X1145" i="32"/>
  <c r="J1145" i="32"/>
  <c r="I1145" i="32"/>
  <c r="K1145" i="32"/>
  <c r="H1145" i="32"/>
  <c r="F1145" i="32"/>
  <c r="G1145" i="32"/>
  <c r="U1143" i="32"/>
  <c r="D1143" i="32"/>
  <c r="G1151" i="28"/>
  <c r="H1151" i="28"/>
  <c r="E1151" i="28"/>
  <c r="F1151" i="28"/>
  <c r="I1151" i="28"/>
  <c r="A1152" i="28"/>
  <c r="AF1144" i="32" a="1"/>
  <c r="Q1144" i="32" a="1"/>
  <c r="O1144" i="32" a="1"/>
  <c r="AH1144" i="32" a="1"/>
  <c r="AD1144" i="32" a="1"/>
  <c r="M1144" i="32" a="1"/>
  <c r="W1146" i="32" a="1"/>
  <c r="F1146" i="32" a="1"/>
  <c r="AG1145" i="32" l="1"/>
  <c r="AF1144" i="32"/>
  <c r="AD1144" i="32"/>
  <c r="AH1144" i="32"/>
  <c r="E1143" i="32"/>
  <c r="B1145" i="17" s="1"/>
  <c r="V1144" i="32"/>
  <c r="C1146" i="17" s="1"/>
  <c r="T1145" i="32"/>
  <c r="O1144" i="32"/>
  <c r="M1144" i="32"/>
  <c r="Q1144" i="32"/>
  <c r="D1144" i="32"/>
  <c r="V1143" i="32"/>
  <c r="C1145" i="17" s="1"/>
  <c r="P1145" i="32"/>
  <c r="H1146" i="32"/>
  <c r="K1146" i="32"/>
  <c r="G1146" i="32"/>
  <c r="J1146" i="32"/>
  <c r="I1146" i="32"/>
  <c r="F1146" i="32"/>
  <c r="C1145" i="32"/>
  <c r="L1145" i="32"/>
  <c r="B1145" i="32"/>
  <c r="N1145" i="32"/>
  <c r="AB1146" i="32"/>
  <c r="AA1146" i="32"/>
  <c r="Z1146" i="32"/>
  <c r="X1146" i="32"/>
  <c r="Y1146" i="32"/>
  <c r="W1146" i="32"/>
  <c r="S1145" i="32"/>
  <c r="AC1145" i="32"/>
  <c r="M1152" i="28"/>
  <c r="K1152" i="28"/>
  <c r="L1152" i="28"/>
  <c r="AE1145" i="32"/>
  <c r="U1144" i="32"/>
  <c r="D1152" i="28"/>
  <c r="F1152" i="28"/>
  <c r="I1152" i="28"/>
  <c r="G1152" i="28"/>
  <c r="H1152" i="28"/>
  <c r="E1152" i="28"/>
  <c r="A1153" i="28"/>
  <c r="O1145" i="32" a="1"/>
  <c r="AH1145" i="32" a="1"/>
  <c r="M1145" i="32" a="1"/>
  <c r="AF1145" i="32" a="1"/>
  <c r="AD1145" i="32" a="1"/>
  <c r="Q1145" i="32" a="1"/>
  <c r="AG1146" i="32" l="1"/>
  <c r="AD1145" i="32"/>
  <c r="AH1145" i="32"/>
  <c r="AF1145" i="32"/>
  <c r="P1146" i="32"/>
  <c r="E1144" i="32"/>
  <c r="B1146" i="17" s="1"/>
  <c r="M1145" i="32"/>
  <c r="Q1145" i="32"/>
  <c r="O1145" i="32"/>
  <c r="D1145" i="32"/>
  <c r="AE1146" i="32"/>
  <c r="B1146" i="32"/>
  <c r="L1146" i="32"/>
  <c r="U1145" i="32"/>
  <c r="AC1146" i="32"/>
  <c r="S1146" i="32"/>
  <c r="C1146" i="32"/>
  <c r="L1153" i="28"/>
  <c r="M1153" i="28"/>
  <c r="K1153" i="28"/>
  <c r="T1146" i="32"/>
  <c r="N1146" i="32"/>
  <c r="D1153" i="28"/>
  <c r="F1153" i="28"/>
  <c r="I1153" i="28"/>
  <c r="G1153" i="28"/>
  <c r="H1153" i="28"/>
  <c r="E1153" i="28"/>
  <c r="A1154" i="28"/>
  <c r="F1147" i="32" a="1"/>
  <c r="AF1146" i="32" a="1"/>
  <c r="M1146" i="32" a="1"/>
  <c r="Q1146" i="32" a="1"/>
  <c r="AD1146" i="32" a="1"/>
  <c r="AH1146" i="32" a="1"/>
  <c r="O1146" i="32" a="1"/>
  <c r="W1147" i="32" a="1"/>
  <c r="U1146" i="32" l="1"/>
  <c r="V1145" i="32"/>
  <c r="C1147" i="17" s="1"/>
  <c r="D1146" i="32"/>
  <c r="AF1146" i="32"/>
  <c r="AH1146" i="32"/>
  <c r="AD1146" i="32"/>
  <c r="Q1146" i="32"/>
  <c r="O1146" i="32"/>
  <c r="M1146" i="32"/>
  <c r="E1145" i="32"/>
  <c r="B1147" i="17" s="1"/>
  <c r="M1154" i="28"/>
  <c r="K1154" i="28"/>
  <c r="L1154" i="28"/>
  <c r="K1147" i="32"/>
  <c r="I1147" i="32"/>
  <c r="J1147" i="32"/>
  <c r="G1147" i="32"/>
  <c r="H1147" i="32"/>
  <c r="F1147" i="32"/>
  <c r="Y1147" i="32"/>
  <c r="W1147" i="32"/>
  <c r="AB1147" i="32"/>
  <c r="AA1147" i="32"/>
  <c r="Z1147" i="32"/>
  <c r="X1147" i="32"/>
  <c r="D1154" i="28"/>
  <c r="F1154" i="28"/>
  <c r="I1154" i="28"/>
  <c r="G1154" i="28"/>
  <c r="H1154" i="28"/>
  <c r="E1154" i="28"/>
  <c r="A1155" i="28"/>
  <c r="W1148" i="32" a="1"/>
  <c r="F1148" i="32" a="1"/>
  <c r="V1146" i="32" l="1"/>
  <c r="C1148" i="17" s="1"/>
  <c r="E1146" i="32"/>
  <c r="B1148" i="17" s="1"/>
  <c r="N1147" i="32"/>
  <c r="C1147" i="32"/>
  <c r="P1147" i="32"/>
  <c r="L1147" i="32"/>
  <c r="B1147" i="32"/>
  <c r="I1148" i="32"/>
  <c r="H1148" i="32"/>
  <c r="G1148" i="32"/>
  <c r="F1148" i="32"/>
  <c r="J1148" i="32"/>
  <c r="K1148" i="32"/>
  <c r="S1147" i="32"/>
  <c r="AC1147" i="32"/>
  <c r="T1147" i="32"/>
  <c r="AG1147" i="32"/>
  <c r="AE1147" i="32"/>
  <c r="AA1148" i="32"/>
  <c r="X1148" i="32"/>
  <c r="W1148" i="32"/>
  <c r="AB1148" i="32"/>
  <c r="Z1148" i="32"/>
  <c r="Y1148" i="32"/>
  <c r="AE1148" i="32" s="1"/>
  <c r="M1155" i="28"/>
  <c r="K1155" i="28"/>
  <c r="L1155" i="28"/>
  <c r="D1155" i="28"/>
  <c r="F1155" i="28"/>
  <c r="I1155" i="28"/>
  <c r="G1155" i="28"/>
  <c r="H1155" i="28"/>
  <c r="E1155" i="28"/>
  <c r="A1156" i="28"/>
  <c r="AH1147" i="32" a="1"/>
  <c r="AD1147" i="32" a="1"/>
  <c r="AF1147" i="32" a="1"/>
  <c r="O1147" i="32" a="1"/>
  <c r="W1149" i="32" a="1"/>
  <c r="F1149" i="32" a="1"/>
  <c r="M1147" i="32" a="1"/>
  <c r="Q1147" i="32" a="1"/>
  <c r="D1147" i="32" l="1"/>
  <c r="AD1147" i="32"/>
  <c r="AF1147" i="32"/>
  <c r="AH1147" i="32"/>
  <c r="M1147" i="32"/>
  <c r="Q1147" i="32"/>
  <c r="O1147" i="32"/>
  <c r="N1148" i="32"/>
  <c r="U1147" i="32"/>
  <c r="J1149" i="32"/>
  <c r="I1149" i="32"/>
  <c r="G1149" i="32"/>
  <c r="F1149" i="32"/>
  <c r="K1149" i="32"/>
  <c r="H1149" i="32"/>
  <c r="W1149" i="32"/>
  <c r="X1149" i="32"/>
  <c r="Y1149" i="32"/>
  <c r="AB1149" i="32"/>
  <c r="AA1149" i="32"/>
  <c r="Z1149" i="32"/>
  <c r="K1156" i="28"/>
  <c r="M1156" i="28"/>
  <c r="L1156" i="28"/>
  <c r="L1148" i="32"/>
  <c r="B1148" i="32"/>
  <c r="AC1148" i="32"/>
  <c r="S1148" i="32"/>
  <c r="C1148" i="32"/>
  <c r="T1148" i="32"/>
  <c r="P1148" i="32"/>
  <c r="AG1148" i="32"/>
  <c r="D1156" i="28"/>
  <c r="H1156" i="28"/>
  <c r="E1156" i="28"/>
  <c r="F1156" i="28"/>
  <c r="I1156" i="28"/>
  <c r="G1156" i="28"/>
  <c r="A1157" i="28"/>
  <c r="AH1148" i="32" a="1"/>
  <c r="F1150" i="32" a="1"/>
  <c r="AD1148" i="32" a="1"/>
  <c r="Q1148" i="32" a="1"/>
  <c r="AF1148" i="32" a="1"/>
  <c r="O1148" i="32" a="1"/>
  <c r="M1148" i="32" a="1"/>
  <c r="W1150" i="32" a="1"/>
  <c r="N1149" i="32" l="1"/>
  <c r="P1149" i="32"/>
  <c r="AH1148" i="32"/>
  <c r="AD1148" i="32"/>
  <c r="AF1148" i="32"/>
  <c r="M1148" i="32"/>
  <c r="O1148" i="32"/>
  <c r="Q1148" i="32"/>
  <c r="AE1149" i="32"/>
  <c r="U1148" i="32"/>
  <c r="E1147" i="32"/>
  <c r="B1149" i="17" s="1"/>
  <c r="D1148" i="32"/>
  <c r="V1147" i="32"/>
  <c r="C1149" i="17" s="1"/>
  <c r="T1149" i="32"/>
  <c r="S1149" i="32"/>
  <c r="AC1149" i="32"/>
  <c r="L1149" i="32"/>
  <c r="D1149" i="32" s="1"/>
  <c r="B1149" i="32"/>
  <c r="C1149" i="32"/>
  <c r="H1150" i="32"/>
  <c r="G1150" i="32"/>
  <c r="F1150" i="32"/>
  <c r="J1150" i="32"/>
  <c r="I1150" i="32"/>
  <c r="K1150" i="32"/>
  <c r="Z1150" i="32"/>
  <c r="AA1150" i="32"/>
  <c r="W1150" i="32"/>
  <c r="X1150" i="32"/>
  <c r="AB1150" i="32"/>
  <c r="Y1150" i="32"/>
  <c r="M1157" i="28"/>
  <c r="L1157" i="28"/>
  <c r="K1157" i="28"/>
  <c r="AG1149" i="32"/>
  <c r="D1157" i="28"/>
  <c r="F1157" i="28"/>
  <c r="I1157" i="28"/>
  <c r="G1157" i="28"/>
  <c r="H1157" i="28"/>
  <c r="E1157" i="28"/>
  <c r="A1158" i="28"/>
  <c r="AH1149" i="32" a="1"/>
  <c r="M1149" i="32" a="1"/>
  <c r="F1151" i="32" a="1"/>
  <c r="AF1149" i="32" a="1"/>
  <c r="AD1149" i="32" a="1"/>
  <c r="Q1149" i="32" a="1"/>
  <c r="W1151" i="32" a="1"/>
  <c r="O1149" i="32" a="1"/>
  <c r="AE1150" i="32" l="1"/>
  <c r="O1149" i="32"/>
  <c r="M1149" i="32"/>
  <c r="Q1149" i="32"/>
  <c r="AD1149" i="32"/>
  <c r="AF1149" i="32"/>
  <c r="AH1149" i="32"/>
  <c r="P1150" i="32"/>
  <c r="C1150" i="32"/>
  <c r="E1148" i="32"/>
  <c r="B1150" i="17" s="1"/>
  <c r="V1148" i="32"/>
  <c r="C1150" i="17" s="1"/>
  <c r="AB1151" i="32"/>
  <c r="AA1151" i="32"/>
  <c r="Z1151" i="32"/>
  <c r="X1151" i="32"/>
  <c r="W1151" i="32"/>
  <c r="Y1151" i="32"/>
  <c r="I1151" i="32"/>
  <c r="H1151" i="32"/>
  <c r="N1151" i="32" s="1"/>
  <c r="G1151" i="32"/>
  <c r="F1151" i="32"/>
  <c r="K1151" i="32"/>
  <c r="J1151" i="32"/>
  <c r="B1150" i="32"/>
  <c r="L1150" i="32"/>
  <c r="L1158" i="28"/>
  <c r="M1158" i="28"/>
  <c r="K1158" i="28"/>
  <c r="N1150" i="32"/>
  <c r="T1150" i="32"/>
  <c r="AC1150" i="32"/>
  <c r="S1150" i="32"/>
  <c r="AG1150" i="32"/>
  <c r="U1149" i="32"/>
  <c r="D1158" i="28"/>
  <c r="I1158" i="28"/>
  <c r="G1158" i="28"/>
  <c r="H1158" i="28"/>
  <c r="E1158" i="28"/>
  <c r="F1158" i="28"/>
  <c r="A1159" i="28"/>
  <c r="F1152" i="32" a="1"/>
  <c r="AF1150" i="32" a="1"/>
  <c r="M1150" i="32" a="1"/>
  <c r="W1152" i="32" a="1"/>
  <c r="Q1150" i="32" a="1"/>
  <c r="O1150" i="32" a="1"/>
  <c r="AH1150" i="32" a="1"/>
  <c r="AD1150" i="32" a="1"/>
  <c r="D1150" i="32" l="1"/>
  <c r="AG1151" i="32"/>
  <c r="E1149" i="32"/>
  <c r="B1151" i="17" s="1"/>
  <c r="Q1150" i="32"/>
  <c r="M1150" i="32"/>
  <c r="O1150" i="32"/>
  <c r="AF1150" i="32"/>
  <c r="AH1150" i="32"/>
  <c r="AD1150" i="32"/>
  <c r="P1151" i="32"/>
  <c r="C1151" i="32"/>
  <c r="V1149" i="32"/>
  <c r="C1151" i="17" s="1"/>
  <c r="AE1151" i="32"/>
  <c r="T1151" i="32"/>
  <c r="U1150" i="32"/>
  <c r="G1152" i="32"/>
  <c r="H1152" i="32"/>
  <c r="F1152" i="32"/>
  <c r="I1152" i="32"/>
  <c r="K1152" i="32"/>
  <c r="J1152" i="32"/>
  <c r="M1159" i="28"/>
  <c r="K1159" i="28"/>
  <c r="L1159" i="28"/>
  <c r="L1151" i="32"/>
  <c r="B1151" i="32"/>
  <c r="X1152" i="32"/>
  <c r="AB1152" i="32"/>
  <c r="AA1152" i="32"/>
  <c r="Z1152" i="32"/>
  <c r="Y1152" i="32"/>
  <c r="AE1152" i="32" s="1"/>
  <c r="W1152" i="32"/>
  <c r="AC1151" i="32"/>
  <c r="S1151" i="32"/>
  <c r="D1159" i="28"/>
  <c r="F1159" i="28"/>
  <c r="I1159" i="28"/>
  <c r="G1159" i="28"/>
  <c r="H1159" i="28"/>
  <c r="E1159" i="28"/>
  <c r="A1160" i="28"/>
  <c r="M1151" i="32" a="1"/>
  <c r="AD1151" i="32" a="1"/>
  <c r="O1151" i="32" a="1"/>
  <c r="F1153" i="32" a="1"/>
  <c r="Q1151" i="32" a="1"/>
  <c r="AH1151" i="32" a="1"/>
  <c r="AF1151" i="32" a="1"/>
  <c r="W1153" i="32" a="1"/>
  <c r="P1152" i="32" l="1"/>
  <c r="V1150" i="32"/>
  <c r="C1152" i="17" s="1"/>
  <c r="D1151" i="32"/>
  <c r="AF1151" i="32"/>
  <c r="AD1151" i="32"/>
  <c r="AH1151" i="32"/>
  <c r="O1151" i="32"/>
  <c r="M1151" i="32"/>
  <c r="Q1151" i="32"/>
  <c r="U1151" i="32"/>
  <c r="T1152" i="32"/>
  <c r="E1150" i="32"/>
  <c r="B1152" i="17" s="1"/>
  <c r="AC1152" i="32"/>
  <c r="S1152" i="32"/>
  <c r="L1152" i="32"/>
  <c r="B1152" i="32"/>
  <c r="N1152" i="32"/>
  <c r="K1160" i="28"/>
  <c r="L1160" i="28"/>
  <c r="M1160" i="28"/>
  <c r="C1152" i="32"/>
  <c r="AG1152" i="32"/>
  <c r="J1153" i="32"/>
  <c r="I1153" i="32"/>
  <c r="K1153" i="32"/>
  <c r="G1153" i="32"/>
  <c r="F1153" i="32"/>
  <c r="H1153" i="32"/>
  <c r="AB1153" i="32"/>
  <c r="W1153" i="32"/>
  <c r="AA1153" i="32"/>
  <c r="Z1153" i="32"/>
  <c r="Y1153" i="32"/>
  <c r="X1153" i="32"/>
  <c r="D1160" i="28"/>
  <c r="F1160" i="28"/>
  <c r="I1160" i="28"/>
  <c r="G1160" i="28"/>
  <c r="H1160" i="28"/>
  <c r="E1160" i="28"/>
  <c r="A1161" i="28"/>
  <c r="O1152" i="32" a="1"/>
  <c r="M1152" i="32" a="1"/>
  <c r="AD1152" i="32" a="1"/>
  <c r="F1154" i="32" a="1"/>
  <c r="Q1152" i="32" a="1"/>
  <c r="AF1152" i="32" a="1"/>
  <c r="AH1152" i="32" a="1"/>
  <c r="W1154" i="32" a="1"/>
  <c r="N1153" i="32" l="1"/>
  <c r="U1152" i="32"/>
  <c r="C1153" i="32"/>
  <c r="V1151" i="32"/>
  <c r="C1153" i="17" s="1"/>
  <c r="D1152" i="32"/>
  <c r="AD1152" i="32"/>
  <c r="AF1152" i="32"/>
  <c r="AH1152" i="32"/>
  <c r="Q1152" i="32"/>
  <c r="O1152" i="32"/>
  <c r="M1152" i="32"/>
  <c r="E1151" i="32"/>
  <c r="B1153" i="17" s="1"/>
  <c r="T1153" i="32"/>
  <c r="AE1153" i="32"/>
  <c r="AG1153" i="32"/>
  <c r="AC1153" i="32"/>
  <c r="S1153" i="32"/>
  <c r="AB1154" i="32"/>
  <c r="AA1154" i="32"/>
  <c r="Z1154" i="32"/>
  <c r="X1154" i="32"/>
  <c r="Y1154" i="32"/>
  <c r="W1154" i="32"/>
  <c r="F1154" i="32"/>
  <c r="H1154" i="32"/>
  <c r="G1154" i="32"/>
  <c r="J1154" i="32"/>
  <c r="I1154" i="32"/>
  <c r="K1154" i="32"/>
  <c r="P1153" i="32"/>
  <c r="L1161" i="28"/>
  <c r="M1161" i="28"/>
  <c r="K1161" i="28"/>
  <c r="B1153" i="32"/>
  <c r="L1153" i="32"/>
  <c r="D1153" i="32" s="1"/>
  <c r="D1161" i="28"/>
  <c r="W1155" i="32" a="1"/>
  <c r="AF1153" i="32" a="1"/>
  <c r="M1153" i="32" a="1"/>
  <c r="AD1153" i="32" a="1"/>
  <c r="AH1153" i="32" a="1"/>
  <c r="F1155" i="32" a="1"/>
  <c r="Q1153" i="32" a="1"/>
  <c r="O1153" i="32" a="1"/>
  <c r="Q1153" i="32" l="1"/>
  <c r="O1153" i="32"/>
  <c r="M1153" i="32"/>
  <c r="E1153" i="32" s="1"/>
  <c r="B1155" i="17" s="1"/>
  <c r="E1152" i="32"/>
  <c r="B1154" i="17" s="1"/>
  <c r="AE1154" i="32"/>
  <c r="AD1153" i="32"/>
  <c r="AF1153" i="32"/>
  <c r="AH1153" i="32"/>
  <c r="U1153" i="32"/>
  <c r="V1152" i="32"/>
  <c r="C1154" i="17" s="1"/>
  <c r="T1154" i="32"/>
  <c r="AB1155" i="32"/>
  <c r="AA1155" i="32"/>
  <c r="Z1155" i="32"/>
  <c r="X1155" i="32"/>
  <c r="Y1155" i="32"/>
  <c r="W1155" i="32"/>
  <c r="AG1154" i="32"/>
  <c r="AC1154" i="32"/>
  <c r="S1154" i="32"/>
  <c r="P1154" i="32"/>
  <c r="J1155" i="32"/>
  <c r="I1155" i="32"/>
  <c r="H1155" i="32"/>
  <c r="N1155" i="32" s="1"/>
  <c r="K1155" i="32"/>
  <c r="F1155" i="32"/>
  <c r="G1155" i="32"/>
  <c r="C1154" i="32"/>
  <c r="N1154" i="32"/>
  <c r="B1154" i="32"/>
  <c r="L1154" i="32"/>
  <c r="E1161" i="28"/>
  <c r="F1161" i="28"/>
  <c r="I1161" i="28"/>
  <c r="G1161" i="28"/>
  <c r="H1161" i="28"/>
  <c r="A1162" i="28"/>
  <c r="AH1154" i="32" a="1"/>
  <c r="AF1154" i="32" a="1"/>
  <c r="AD1154" i="32" a="1"/>
  <c r="M1154" i="32" a="1"/>
  <c r="F1156" i="32" a="1"/>
  <c r="W1156" i="32" a="1"/>
  <c r="O1154" i="32" a="1"/>
  <c r="Q1154" i="32" a="1"/>
  <c r="U1154" i="32" l="1"/>
  <c r="AG1155" i="32"/>
  <c r="V1153" i="32"/>
  <c r="C1155" i="17" s="1"/>
  <c r="M1154" i="32"/>
  <c r="O1154" i="32"/>
  <c r="Q1154" i="32"/>
  <c r="AH1154" i="32"/>
  <c r="AD1154" i="32"/>
  <c r="AF1154" i="32"/>
  <c r="P1155" i="32"/>
  <c r="D1154" i="32"/>
  <c r="AE1155" i="32"/>
  <c r="T1155" i="32"/>
  <c r="AC1155" i="32"/>
  <c r="S1155" i="32"/>
  <c r="L1162" i="28"/>
  <c r="M1162" i="28"/>
  <c r="K1162" i="28"/>
  <c r="F1156" i="32"/>
  <c r="K1156" i="32"/>
  <c r="I1156" i="32"/>
  <c r="G1156" i="32"/>
  <c r="J1156" i="32"/>
  <c r="H1156" i="32"/>
  <c r="C1155" i="32"/>
  <c r="B1155" i="32"/>
  <c r="L1155" i="32"/>
  <c r="W1156" i="32"/>
  <c r="AB1156" i="32"/>
  <c r="AA1156" i="32"/>
  <c r="Z1156" i="32"/>
  <c r="X1156" i="32"/>
  <c r="Y1156" i="32"/>
  <c r="AE1156" i="32" s="1"/>
  <c r="D1162" i="28"/>
  <c r="F1162" i="28"/>
  <c r="I1162" i="28"/>
  <c r="G1162" i="28"/>
  <c r="H1162" i="28"/>
  <c r="E1162" i="28"/>
  <c r="A1163" i="28"/>
  <c r="O1155" i="32" a="1"/>
  <c r="AF1155" i="32" a="1"/>
  <c r="AD1155" i="32" a="1"/>
  <c r="AH1155" i="32" a="1"/>
  <c r="Q1155" i="32" a="1"/>
  <c r="M1155" i="32" a="1"/>
  <c r="P1156" i="32" l="1"/>
  <c r="C1156" i="32"/>
  <c r="N1156" i="32"/>
  <c r="AD1155" i="32"/>
  <c r="AH1155" i="32"/>
  <c r="AF1155" i="32"/>
  <c r="O1155" i="32"/>
  <c r="M1155" i="32"/>
  <c r="Q1155" i="32"/>
  <c r="D1155" i="32"/>
  <c r="U1155" i="32"/>
  <c r="V1154" i="32"/>
  <c r="C1156" i="17" s="1"/>
  <c r="E1154" i="32"/>
  <c r="B1156" i="17" s="1"/>
  <c r="T1156" i="32"/>
  <c r="L1163" i="28"/>
  <c r="M1163" i="28"/>
  <c r="K1163" i="28"/>
  <c r="AG1156" i="32"/>
  <c r="S1156" i="32"/>
  <c r="AC1156" i="32"/>
  <c r="U1156" i="32" s="1"/>
  <c r="L1156" i="32"/>
  <c r="B1156" i="32"/>
  <c r="D1163" i="28"/>
  <c r="G1163" i="28"/>
  <c r="H1163" i="28"/>
  <c r="E1163" i="28"/>
  <c r="F1163" i="28"/>
  <c r="I1163" i="28"/>
  <c r="A1164" i="28"/>
  <c r="W1157" i="32" a="1"/>
  <c r="M1156" i="32" a="1"/>
  <c r="O1156" i="32" a="1"/>
  <c r="Q1156" i="32" a="1"/>
  <c r="AD1156" i="32" a="1"/>
  <c r="AF1156" i="32" a="1"/>
  <c r="AH1156" i="32" a="1"/>
  <c r="F1157" i="32" a="1"/>
  <c r="D1156" i="32" l="1"/>
  <c r="Q1156" i="32"/>
  <c r="AD1156" i="32"/>
  <c r="M1156" i="32"/>
  <c r="O1156" i="32"/>
  <c r="E1156" i="32" s="1"/>
  <c r="B1158" i="17" s="1"/>
  <c r="AH1156" i="32"/>
  <c r="AF1156" i="32"/>
  <c r="V1156" i="32" s="1"/>
  <c r="C1158" i="17" s="1"/>
  <c r="E1155" i="32"/>
  <c r="B1157" i="17" s="1"/>
  <c r="V1155" i="32"/>
  <c r="C1157" i="17" s="1"/>
  <c r="H1157" i="32"/>
  <c r="I1157" i="32"/>
  <c r="F1157" i="32"/>
  <c r="K1157" i="32"/>
  <c r="G1157" i="32"/>
  <c r="J1157" i="32"/>
  <c r="AB1157" i="32"/>
  <c r="AA1157" i="32"/>
  <c r="Z1157" i="32"/>
  <c r="X1157" i="32"/>
  <c r="Y1157" i="32"/>
  <c r="W1157" i="32"/>
  <c r="M1164" i="28"/>
  <c r="K1164" i="28"/>
  <c r="L1164" i="28"/>
  <c r="D1164" i="28"/>
  <c r="F1164" i="28"/>
  <c r="I1164" i="28"/>
  <c r="G1164" i="28"/>
  <c r="H1164" i="28"/>
  <c r="E1164" i="28"/>
  <c r="A1165" i="28"/>
  <c r="W1158" i="32" a="1"/>
  <c r="F1158" i="32" a="1"/>
  <c r="N1157" i="32" l="1"/>
  <c r="P1157" i="32"/>
  <c r="C1157" i="32"/>
  <c r="L1157" i="32"/>
  <c r="B1157" i="32"/>
  <c r="AB1158" i="32"/>
  <c r="AA1158" i="32"/>
  <c r="W1158" i="32"/>
  <c r="Z1158" i="32"/>
  <c r="X1158" i="32"/>
  <c r="Y1158" i="32"/>
  <c r="AG1157" i="32"/>
  <c r="G1158" i="32"/>
  <c r="K1158" i="32"/>
  <c r="F1158" i="32"/>
  <c r="I1158" i="32"/>
  <c r="H1158" i="32"/>
  <c r="J1158" i="32"/>
  <c r="AC1157" i="32"/>
  <c r="S1157" i="32"/>
  <c r="AE1157" i="32"/>
  <c r="K1165" i="28"/>
  <c r="L1165" i="28"/>
  <c r="M1165" i="28"/>
  <c r="T1157" i="32"/>
  <c r="D1165" i="28"/>
  <c r="F1165" i="28"/>
  <c r="I1165" i="28"/>
  <c r="G1165" i="28"/>
  <c r="H1165" i="28"/>
  <c r="E1165" i="28"/>
  <c r="A1166" i="28"/>
  <c r="M1157" i="32" a="1"/>
  <c r="O1157" i="32" a="1"/>
  <c r="Q1157" i="32" a="1"/>
  <c r="AD1157" i="32" a="1"/>
  <c r="AF1157" i="32" a="1"/>
  <c r="W1159" i="32" a="1"/>
  <c r="AH1157" i="32" a="1"/>
  <c r="F1159" i="32" a="1"/>
  <c r="D1157" i="32" l="1"/>
  <c r="AG1158" i="32"/>
  <c r="M1157" i="32"/>
  <c r="Q1157" i="32"/>
  <c r="O1157" i="32"/>
  <c r="AF1157" i="32"/>
  <c r="AD1157" i="32"/>
  <c r="AH1157" i="32"/>
  <c r="U1157" i="32"/>
  <c r="P1158" i="32"/>
  <c r="AE1158" i="32"/>
  <c r="N1158" i="32"/>
  <c r="B1158" i="32"/>
  <c r="L1158" i="32"/>
  <c r="T1158" i="32"/>
  <c r="C1158" i="32"/>
  <c r="AC1158" i="32"/>
  <c r="S1158" i="32"/>
  <c r="K1166" i="28"/>
  <c r="L1166" i="28"/>
  <c r="M1166" i="28"/>
  <c r="AB1159" i="32"/>
  <c r="AA1159" i="32"/>
  <c r="Z1159" i="32"/>
  <c r="X1159" i="32"/>
  <c r="Y1159" i="32"/>
  <c r="W1159" i="32"/>
  <c r="I1159" i="32"/>
  <c r="K1159" i="32"/>
  <c r="J1159" i="32"/>
  <c r="H1159" i="32"/>
  <c r="G1159" i="32"/>
  <c r="F1159" i="32"/>
  <c r="D1166" i="28"/>
  <c r="F1166" i="28"/>
  <c r="I1166" i="28"/>
  <c r="G1166" i="28"/>
  <c r="H1166" i="28"/>
  <c r="E1166" i="28"/>
  <c r="A1167" i="28"/>
  <c r="AD1158" i="32" a="1"/>
  <c r="AF1158" i="32" a="1"/>
  <c r="M1158" i="32" a="1"/>
  <c r="W1160" i="32" a="1"/>
  <c r="F1160" i="32" a="1"/>
  <c r="AH1158" i="32" a="1"/>
  <c r="O1158" i="32" a="1"/>
  <c r="Q1158" i="32" a="1"/>
  <c r="N1159" i="32" l="1"/>
  <c r="P1159" i="32"/>
  <c r="V1157" i="32"/>
  <c r="C1159" i="17" s="1"/>
  <c r="D1158" i="32"/>
  <c r="M1158" i="32"/>
  <c r="Q1158" i="32"/>
  <c r="O1158" i="32"/>
  <c r="AH1158" i="32"/>
  <c r="AF1158" i="32"/>
  <c r="AD1158" i="32"/>
  <c r="U1158" i="32"/>
  <c r="E1157" i="32"/>
  <c r="B1159" i="17" s="1"/>
  <c r="AE1159" i="32"/>
  <c r="AG1159" i="32"/>
  <c r="B1159" i="32"/>
  <c r="L1159" i="32"/>
  <c r="D1159" i="32" s="1"/>
  <c r="C1159" i="32"/>
  <c r="H1160" i="32"/>
  <c r="K1160" i="32"/>
  <c r="G1160" i="32"/>
  <c r="F1160" i="32"/>
  <c r="J1160" i="32"/>
  <c r="I1160" i="32"/>
  <c r="X1160" i="32"/>
  <c r="Y1160" i="32"/>
  <c r="W1160" i="32"/>
  <c r="AB1160" i="32"/>
  <c r="AA1160" i="32"/>
  <c r="Z1160" i="32"/>
  <c r="T1159" i="32"/>
  <c r="AC1159" i="32"/>
  <c r="S1159" i="32"/>
  <c r="M1167" i="28"/>
  <c r="K1167" i="28"/>
  <c r="L1167" i="28"/>
  <c r="D1167" i="28"/>
  <c r="AF1159" i="32" a="1"/>
  <c r="W1161" i="32" a="1"/>
  <c r="F1161" i="32" a="1"/>
  <c r="AD1159" i="32" a="1"/>
  <c r="O1159" i="32" a="1"/>
  <c r="M1159" i="32" a="1"/>
  <c r="AH1159" i="32" a="1"/>
  <c r="Q1159" i="32" a="1"/>
  <c r="P1160" i="32" l="1"/>
  <c r="V1158" i="32"/>
  <c r="C1160" i="17" s="1"/>
  <c r="AG1160" i="32"/>
  <c r="AD1159" i="32"/>
  <c r="AH1159" i="32"/>
  <c r="AF1159" i="32"/>
  <c r="M1159" i="32"/>
  <c r="O1159" i="32"/>
  <c r="Q1159" i="32"/>
  <c r="U1159" i="32"/>
  <c r="E1158" i="32"/>
  <c r="B1160" i="17" s="1"/>
  <c r="Y1161" i="32"/>
  <c r="X1161" i="32"/>
  <c r="W1161" i="32"/>
  <c r="AB1161" i="32"/>
  <c r="AA1161" i="32"/>
  <c r="Z1161" i="32"/>
  <c r="L1160" i="32"/>
  <c r="B1160" i="32"/>
  <c r="C1160" i="32"/>
  <c r="N1160" i="32"/>
  <c r="F1161" i="32"/>
  <c r="G1161" i="32"/>
  <c r="I1161" i="32"/>
  <c r="H1161" i="32"/>
  <c r="K1161" i="32"/>
  <c r="J1161" i="32"/>
  <c r="P1161" i="32" s="1"/>
  <c r="AC1160" i="32"/>
  <c r="S1160" i="32"/>
  <c r="AE1160" i="32"/>
  <c r="T1160" i="32"/>
  <c r="F1167" i="28"/>
  <c r="I1167" i="28"/>
  <c r="G1167" i="28"/>
  <c r="H1167" i="28"/>
  <c r="E1167" i="28"/>
  <c r="A1168" i="28"/>
  <c r="AH1160" i="32" a="1"/>
  <c r="W1162" i="32" a="1"/>
  <c r="AF1160" i="32" a="1"/>
  <c r="M1160" i="32" a="1"/>
  <c r="AD1160" i="32" a="1"/>
  <c r="F1162" i="32" a="1"/>
  <c r="O1160" i="32" a="1"/>
  <c r="Q1160" i="32" a="1"/>
  <c r="N1161" i="32" l="1"/>
  <c r="AG1161" i="32"/>
  <c r="AF1160" i="32"/>
  <c r="AD1160" i="32"/>
  <c r="AH1160" i="32"/>
  <c r="Q1160" i="32"/>
  <c r="O1160" i="32"/>
  <c r="M1160" i="32"/>
  <c r="U1160" i="32"/>
  <c r="E1159" i="32"/>
  <c r="B1161" i="17" s="1"/>
  <c r="D1160" i="32"/>
  <c r="V1159" i="32"/>
  <c r="C1161" i="17" s="1"/>
  <c r="M1168" i="28"/>
  <c r="K1168" i="28"/>
  <c r="L1168" i="28"/>
  <c r="Z1162" i="32"/>
  <c r="Y1162" i="32"/>
  <c r="X1162" i="32"/>
  <c r="AB1162" i="32"/>
  <c r="AA1162" i="32"/>
  <c r="W1162" i="32"/>
  <c r="H1162" i="32"/>
  <c r="G1162" i="32"/>
  <c r="F1162" i="32"/>
  <c r="K1162" i="32"/>
  <c r="J1162" i="32"/>
  <c r="I1162" i="32"/>
  <c r="C1161" i="32"/>
  <c r="AC1161" i="32"/>
  <c r="S1161" i="32"/>
  <c r="B1161" i="32"/>
  <c r="L1161" i="32"/>
  <c r="T1161" i="32"/>
  <c r="AE1161" i="32"/>
  <c r="D1168" i="28"/>
  <c r="H1168" i="28"/>
  <c r="E1168" i="28"/>
  <c r="F1168" i="28"/>
  <c r="I1168" i="28"/>
  <c r="G1168" i="28"/>
  <c r="A1169" i="28"/>
  <c r="M1161" i="32" a="1"/>
  <c r="O1161" i="32" a="1"/>
  <c r="AD1161" i="32" a="1"/>
  <c r="Q1161" i="32" a="1"/>
  <c r="AF1161" i="32" a="1"/>
  <c r="AH1161" i="32" a="1"/>
  <c r="D1161" i="32" l="1"/>
  <c r="P1162" i="32"/>
  <c r="E1160" i="32"/>
  <c r="B1162" i="17" s="1"/>
  <c r="AD1161" i="32"/>
  <c r="AF1161" i="32"/>
  <c r="AH1161" i="32"/>
  <c r="M1161" i="32"/>
  <c r="Q1161" i="32"/>
  <c r="O1161" i="32"/>
  <c r="AE1162" i="32"/>
  <c r="V1160" i="32"/>
  <c r="C1162" i="17" s="1"/>
  <c r="AG1162" i="32"/>
  <c r="AC1162" i="32"/>
  <c r="S1162" i="32"/>
  <c r="T1162" i="32"/>
  <c r="U1161" i="32"/>
  <c r="L1162" i="32"/>
  <c r="B1162" i="32"/>
  <c r="C1162" i="32"/>
  <c r="N1162" i="32"/>
  <c r="M1169" i="28"/>
  <c r="L1169" i="28"/>
  <c r="K1169" i="28"/>
  <c r="D1169" i="28"/>
  <c r="F1169" i="28"/>
  <c r="I1169" i="28"/>
  <c r="G1169" i="28"/>
  <c r="H1169" i="28"/>
  <c r="E1169" i="28"/>
  <c r="A1170" i="28"/>
  <c r="W1163" i="32" a="1"/>
  <c r="O1162" i="32" a="1"/>
  <c r="AH1162" i="32" a="1"/>
  <c r="AF1162" i="32" a="1"/>
  <c r="Q1162" i="32" a="1"/>
  <c r="M1162" i="32" a="1"/>
  <c r="F1163" i="32" a="1"/>
  <c r="AD1162" i="32" a="1"/>
  <c r="U1162" i="32" l="1"/>
  <c r="AD1162" i="32"/>
  <c r="O1162" i="32"/>
  <c r="Q1162" i="32"/>
  <c r="AF1162" i="32"/>
  <c r="M1162" i="32"/>
  <c r="E1162" i="32" s="1"/>
  <c r="B1164" i="17" s="1"/>
  <c r="AH1162" i="32"/>
  <c r="V1162" i="32" s="1"/>
  <c r="C1164" i="17" s="1"/>
  <c r="E1161" i="32"/>
  <c r="B1163" i="17" s="1"/>
  <c r="V1161" i="32"/>
  <c r="C1163" i="17" s="1"/>
  <c r="L1170" i="28"/>
  <c r="M1170" i="28"/>
  <c r="K1170" i="28"/>
  <c r="AB1163" i="32"/>
  <c r="AA1163" i="32"/>
  <c r="Z1163" i="32"/>
  <c r="X1163" i="32"/>
  <c r="W1163" i="32"/>
  <c r="Y1163" i="32"/>
  <c r="D1162" i="32"/>
  <c r="F1163" i="32"/>
  <c r="K1163" i="32"/>
  <c r="G1163" i="32"/>
  <c r="J1163" i="32"/>
  <c r="H1163" i="32"/>
  <c r="I1163" i="32"/>
  <c r="D1170" i="28"/>
  <c r="I1170" i="28"/>
  <c r="G1170" i="28"/>
  <c r="H1170" i="28"/>
  <c r="E1170" i="28"/>
  <c r="F1170" i="28"/>
  <c r="A1171" i="28"/>
  <c r="F1164" i="32" a="1"/>
  <c r="W1164" i="32" a="1"/>
  <c r="AG1163" i="32" l="1"/>
  <c r="N1163" i="32"/>
  <c r="P1163" i="32"/>
  <c r="AE1163" i="32"/>
  <c r="T1163" i="32"/>
  <c r="I1164" i="32"/>
  <c r="G1164" i="32"/>
  <c r="K1164" i="32"/>
  <c r="J1164" i="32"/>
  <c r="H1164" i="32"/>
  <c r="F1164" i="32"/>
  <c r="Y1164" i="32"/>
  <c r="AB1164" i="32"/>
  <c r="AA1164" i="32"/>
  <c r="AG1164" i="32" s="1"/>
  <c r="Z1164" i="32"/>
  <c r="X1164" i="32"/>
  <c r="W1164" i="32"/>
  <c r="AC1163" i="32"/>
  <c r="S1163" i="32"/>
  <c r="L1163" i="32"/>
  <c r="D1163" i="32" s="1"/>
  <c r="B1163" i="32"/>
  <c r="K1171" i="28"/>
  <c r="M1171" i="28"/>
  <c r="L1171" i="28"/>
  <c r="C1163" i="32"/>
  <c r="D1171" i="28"/>
  <c r="F1171" i="28"/>
  <c r="I1171" i="28"/>
  <c r="G1171" i="28"/>
  <c r="H1171" i="28"/>
  <c r="E1171" i="28"/>
  <c r="A1172" i="28"/>
  <c r="F1165" i="32" a="1"/>
  <c r="M1163" i="32" a="1"/>
  <c r="AH1163" i="32" a="1"/>
  <c r="Q1163" i="32" a="1"/>
  <c r="W1165" i="32" a="1"/>
  <c r="AF1163" i="32" a="1"/>
  <c r="AD1163" i="32" a="1"/>
  <c r="O1163" i="32" a="1"/>
  <c r="U1163" i="32" l="1"/>
  <c r="AD1163" i="32"/>
  <c r="AF1163" i="32"/>
  <c r="AH1163" i="32"/>
  <c r="Q1163" i="32"/>
  <c r="O1163" i="32"/>
  <c r="M1163" i="32"/>
  <c r="E1163" i="32" s="1"/>
  <c r="B1165" i="17" s="1"/>
  <c r="N1164" i="32"/>
  <c r="P1164" i="32"/>
  <c r="C1164" i="32"/>
  <c r="L1164" i="32"/>
  <c r="B1164" i="32"/>
  <c r="AC1164" i="32"/>
  <c r="S1164" i="32"/>
  <c r="T1164" i="32"/>
  <c r="M1172" i="28"/>
  <c r="K1172" i="28"/>
  <c r="L1172" i="28"/>
  <c r="I1165" i="32"/>
  <c r="J1165" i="32"/>
  <c r="K1165" i="32"/>
  <c r="G1165" i="32"/>
  <c r="F1165" i="32"/>
  <c r="H1165" i="32"/>
  <c r="Y1165" i="32"/>
  <c r="AB1165" i="32"/>
  <c r="X1165" i="32"/>
  <c r="AA1165" i="32"/>
  <c r="W1165" i="32"/>
  <c r="Z1165" i="32"/>
  <c r="AE1164" i="32"/>
  <c r="D1172" i="28"/>
  <c r="F1172" i="28"/>
  <c r="I1172" i="28"/>
  <c r="G1172" i="28"/>
  <c r="H1172" i="28"/>
  <c r="E1172" i="28"/>
  <c r="A1173" i="28"/>
  <c r="W1166" i="32" a="1"/>
  <c r="AD1164" i="32" a="1"/>
  <c r="Q1164" i="32" a="1"/>
  <c r="AF1164" i="32" a="1"/>
  <c r="O1164" i="32" a="1"/>
  <c r="M1164" i="32" a="1"/>
  <c r="F1166" i="32" a="1"/>
  <c r="AH1164" i="32" a="1"/>
  <c r="V1163" i="32" l="1"/>
  <c r="C1165" i="17" s="1"/>
  <c r="M1164" i="32"/>
  <c r="Q1164" i="32"/>
  <c r="O1164" i="32"/>
  <c r="AF1164" i="32"/>
  <c r="AH1164" i="32"/>
  <c r="AD1164" i="32"/>
  <c r="D1164" i="32"/>
  <c r="N1165" i="32"/>
  <c r="C1165" i="32"/>
  <c r="I1166" i="32"/>
  <c r="G1166" i="32"/>
  <c r="F1166" i="32"/>
  <c r="J1166" i="32"/>
  <c r="K1166" i="32"/>
  <c r="H1166" i="32"/>
  <c r="AG1165" i="32"/>
  <c r="AC1165" i="32"/>
  <c r="S1165" i="32"/>
  <c r="L1173" i="28"/>
  <c r="M1173" i="28"/>
  <c r="K1173" i="28"/>
  <c r="T1165" i="32"/>
  <c r="Y1166" i="32"/>
  <c r="AB1166" i="32"/>
  <c r="AA1166" i="32"/>
  <c r="AG1166" i="32" s="1"/>
  <c r="X1166" i="32"/>
  <c r="W1166" i="32"/>
  <c r="Z1166" i="32"/>
  <c r="P1165" i="32"/>
  <c r="U1164" i="32"/>
  <c r="AE1165" i="32"/>
  <c r="L1165" i="32"/>
  <c r="B1165" i="32"/>
  <c r="D1173" i="28"/>
  <c r="E1173" i="28"/>
  <c r="F1173" i="28"/>
  <c r="I1173" i="28"/>
  <c r="G1173" i="28"/>
  <c r="H1173" i="28"/>
  <c r="A1174" i="28"/>
  <c r="AF1165" i="32" a="1"/>
  <c r="Q1165" i="32" a="1"/>
  <c r="W1167" i="32" a="1"/>
  <c r="AD1165" i="32" a="1"/>
  <c r="O1165" i="32" a="1"/>
  <c r="F1167" i="32" a="1"/>
  <c r="M1165" i="32" a="1"/>
  <c r="AH1165" i="32" a="1"/>
  <c r="V1164" i="32" l="1"/>
  <c r="C1166" i="17" s="1"/>
  <c r="U1165" i="32"/>
  <c r="M1165" i="32"/>
  <c r="O1165" i="32"/>
  <c r="Q1165" i="32"/>
  <c r="AH1165" i="32"/>
  <c r="AD1165" i="32"/>
  <c r="AF1165" i="32"/>
  <c r="C1166" i="32"/>
  <c r="E1164" i="32"/>
  <c r="B1166" i="17" s="1"/>
  <c r="B1166" i="32"/>
  <c r="L1166" i="32"/>
  <c r="S1166" i="32"/>
  <c r="AC1166" i="32"/>
  <c r="AE1166" i="32"/>
  <c r="H1167" i="32"/>
  <c r="F1167" i="32"/>
  <c r="G1167" i="32"/>
  <c r="I1167" i="32"/>
  <c r="J1167" i="32"/>
  <c r="K1167" i="32"/>
  <c r="T1166" i="32"/>
  <c r="M1174" i="28"/>
  <c r="L1174" i="28"/>
  <c r="K1174" i="28"/>
  <c r="N1166" i="32"/>
  <c r="D1165" i="32"/>
  <c r="W1167" i="32"/>
  <c r="X1167" i="32"/>
  <c r="Y1167" i="32"/>
  <c r="AB1167" i="32"/>
  <c r="AA1167" i="32"/>
  <c r="Z1167" i="32"/>
  <c r="P1166" i="32"/>
  <c r="D1174" i="28"/>
  <c r="AD1166" i="32" a="1"/>
  <c r="M1166" i="32" a="1"/>
  <c r="O1166" i="32" a="1"/>
  <c r="AF1166" i="32" a="1"/>
  <c r="F1168" i="32" a="1"/>
  <c r="W1168" i="32" a="1"/>
  <c r="AH1166" i="32" a="1"/>
  <c r="Q1166" i="32" a="1"/>
  <c r="O1166" i="32" l="1"/>
  <c r="Q1166" i="32"/>
  <c r="M1166" i="32"/>
  <c r="AF1166" i="32"/>
  <c r="AD1166" i="32"/>
  <c r="AH1166" i="32"/>
  <c r="V1165" i="32"/>
  <c r="C1167" i="17" s="1"/>
  <c r="N1167" i="32"/>
  <c r="E1165" i="32"/>
  <c r="B1167" i="17" s="1"/>
  <c r="AE1167" i="32"/>
  <c r="T1167" i="32"/>
  <c r="AG1167" i="32"/>
  <c r="U1166" i="32"/>
  <c r="S1167" i="32"/>
  <c r="AC1167" i="32"/>
  <c r="X1168" i="32"/>
  <c r="AB1168" i="32"/>
  <c r="Z1168" i="32"/>
  <c r="W1168" i="32"/>
  <c r="AA1168" i="32"/>
  <c r="Y1168" i="32"/>
  <c r="P1167" i="32"/>
  <c r="C1167" i="32"/>
  <c r="D1166" i="32"/>
  <c r="K1168" i="32"/>
  <c r="J1168" i="32"/>
  <c r="P1168" i="32" s="1"/>
  <c r="I1168" i="32"/>
  <c r="H1168" i="32"/>
  <c r="G1168" i="32"/>
  <c r="F1168" i="32"/>
  <c r="L1167" i="32"/>
  <c r="B1167" i="32"/>
  <c r="F1174" i="28"/>
  <c r="I1174" i="28"/>
  <c r="G1174" i="28"/>
  <c r="H1174" i="28"/>
  <c r="E1174" i="28"/>
  <c r="A1175" i="28"/>
  <c r="F1169" i="32" a="1"/>
  <c r="W1169" i="32" a="1"/>
  <c r="AH1167" i="32" a="1"/>
  <c r="Q1167" i="32" a="1"/>
  <c r="AF1167" i="32" a="1"/>
  <c r="O1167" i="32" a="1"/>
  <c r="AD1167" i="32" a="1"/>
  <c r="M1167" i="32" a="1"/>
  <c r="C1168" i="32" l="1"/>
  <c r="N1168" i="32"/>
  <c r="E1166" i="32"/>
  <c r="B1168" i="17" s="1"/>
  <c r="AH1167" i="32"/>
  <c r="AD1167" i="32"/>
  <c r="AF1167" i="32"/>
  <c r="O1167" i="32"/>
  <c r="Q1167" i="32"/>
  <c r="M1167" i="32"/>
  <c r="U1167" i="32"/>
  <c r="V1166" i="32"/>
  <c r="C1168" i="17" s="1"/>
  <c r="AG1168" i="32"/>
  <c r="D1167" i="32"/>
  <c r="AE1168" i="32"/>
  <c r="J1169" i="32"/>
  <c r="I1169" i="32"/>
  <c r="G1169" i="32"/>
  <c r="F1169" i="32"/>
  <c r="K1169" i="32"/>
  <c r="H1169" i="32"/>
  <c r="N1169" i="32" s="1"/>
  <c r="L1168" i="32"/>
  <c r="B1168" i="32"/>
  <c r="AC1168" i="32"/>
  <c r="S1168" i="32"/>
  <c r="M1175" i="28"/>
  <c r="L1175" i="28"/>
  <c r="K1175" i="28"/>
  <c r="T1168" i="32"/>
  <c r="AB1169" i="32"/>
  <c r="AA1169" i="32"/>
  <c r="X1169" i="32"/>
  <c r="Y1169" i="32"/>
  <c r="Z1169" i="32"/>
  <c r="W1169" i="32"/>
  <c r="D1175" i="28"/>
  <c r="O1168" i="32" a="1"/>
  <c r="AF1168" i="32" a="1"/>
  <c r="AD1168" i="32" a="1"/>
  <c r="M1168" i="32" a="1"/>
  <c r="Q1168" i="32" a="1"/>
  <c r="AH1168" i="32" a="1"/>
  <c r="Q1168" i="32" l="1"/>
  <c r="O1168" i="32"/>
  <c r="M1168" i="32"/>
  <c r="E1167" i="32"/>
  <c r="B1169" i="17" s="1"/>
  <c r="D1168" i="32"/>
  <c r="U1168" i="32"/>
  <c r="V1167" i="32"/>
  <c r="C1169" i="17" s="1"/>
  <c r="E1168" i="32"/>
  <c r="B1170" i="17" s="1"/>
  <c r="AD1168" i="32"/>
  <c r="AH1168" i="32"/>
  <c r="AF1168" i="32"/>
  <c r="T1169" i="32"/>
  <c r="AG1169" i="32"/>
  <c r="L1169" i="32"/>
  <c r="B1169" i="32"/>
  <c r="P1169" i="32"/>
  <c r="C1169" i="32"/>
  <c r="S1169" i="32"/>
  <c r="AC1169" i="32"/>
  <c r="AE1169" i="32"/>
  <c r="G1175" i="28"/>
  <c r="H1175" i="28"/>
  <c r="E1175" i="28"/>
  <c r="F1175" i="28"/>
  <c r="I1175" i="28"/>
  <c r="A1176" i="28"/>
  <c r="Q1169" i="32" a="1"/>
  <c r="AD1169" i="32" a="1"/>
  <c r="AF1169" i="32" a="1"/>
  <c r="W1170" i="32" a="1"/>
  <c r="O1169" i="32" a="1"/>
  <c r="AH1169" i="32" a="1"/>
  <c r="F1170" i="32" a="1"/>
  <c r="M1169" i="32" a="1"/>
  <c r="U1169" i="32" l="1"/>
  <c r="AH1169" i="32"/>
  <c r="M1169" i="32"/>
  <c r="Q1169" i="32"/>
  <c r="AD1169" i="32"/>
  <c r="AF1169" i="32"/>
  <c r="O1169" i="32"/>
  <c r="V1168" i="32"/>
  <c r="C1170" i="17" s="1"/>
  <c r="I1170" i="32"/>
  <c r="H1170" i="32"/>
  <c r="F1170" i="32"/>
  <c r="G1170" i="32"/>
  <c r="K1170" i="32"/>
  <c r="J1170" i="32"/>
  <c r="D1169" i="32"/>
  <c r="X1170" i="32"/>
  <c r="Y1170" i="32"/>
  <c r="W1170" i="32"/>
  <c r="AA1170" i="32"/>
  <c r="Z1170" i="32"/>
  <c r="AB1170" i="32"/>
  <c r="K1176" i="28"/>
  <c r="L1176" i="28"/>
  <c r="M1176" i="28"/>
  <c r="D1176" i="28"/>
  <c r="V1169" i="32" l="1"/>
  <c r="C1171" i="17" s="1"/>
  <c r="P1170" i="32"/>
  <c r="N1170" i="32"/>
  <c r="E1169" i="32"/>
  <c r="B1171" i="17" s="1"/>
  <c r="T1170" i="32"/>
  <c r="C1170" i="32"/>
  <c r="AC1170" i="32"/>
  <c r="S1170" i="32"/>
  <c r="AE1170" i="32"/>
  <c r="L1170" i="32"/>
  <c r="B1170" i="32"/>
  <c r="AG1170" i="32"/>
  <c r="F1176" i="28"/>
  <c r="I1176" i="28"/>
  <c r="G1176" i="28"/>
  <c r="H1176" i="28"/>
  <c r="E1176" i="28"/>
  <c r="A1177" i="28"/>
  <c r="AD1170" i="32" a="1"/>
  <c r="AF1170" i="32" a="1"/>
  <c r="O1170" i="32" a="1"/>
  <c r="AH1170" i="32" a="1"/>
  <c r="Q1170" i="32" a="1"/>
  <c r="M1170" i="32" a="1"/>
  <c r="F1171" i="32" a="1"/>
  <c r="W1171" i="32" a="1"/>
  <c r="D1170" i="32" l="1"/>
  <c r="AD1170" i="32"/>
  <c r="O1170" i="32"/>
  <c r="Q1170" i="32"/>
  <c r="AF1170" i="32"/>
  <c r="AH1170" i="32"/>
  <c r="M1170" i="32"/>
  <c r="E1170" i="32" s="1"/>
  <c r="B1172" i="17" s="1"/>
  <c r="M1177" i="28"/>
  <c r="L1177" i="28"/>
  <c r="K1177" i="28"/>
  <c r="G1171" i="32"/>
  <c r="K1171" i="32"/>
  <c r="F1171" i="32"/>
  <c r="I1171" i="32"/>
  <c r="H1171" i="32"/>
  <c r="J1171" i="32"/>
  <c r="U1170" i="32"/>
  <c r="Z1171" i="32"/>
  <c r="AB1171" i="32"/>
  <c r="AA1171" i="32"/>
  <c r="X1171" i="32"/>
  <c r="Y1171" i="32"/>
  <c r="W1171" i="32"/>
  <c r="D1177" i="28"/>
  <c r="F1177" i="28"/>
  <c r="I1177" i="28"/>
  <c r="G1177" i="28"/>
  <c r="H1177" i="28"/>
  <c r="E1177" i="28"/>
  <c r="A1178" i="28"/>
  <c r="V1170" i="32" l="1"/>
  <c r="C1172" i="17" s="1"/>
  <c r="N1171" i="32"/>
  <c r="AE1171" i="32"/>
  <c r="T1171" i="32"/>
  <c r="AG1171" i="32"/>
  <c r="P1171" i="32"/>
  <c r="L1171" i="32"/>
  <c r="B1171" i="32"/>
  <c r="L1178" i="28"/>
  <c r="K1178" i="28"/>
  <c r="M1178" i="28"/>
  <c r="AC1171" i="32"/>
  <c r="S1171" i="32"/>
  <c r="C1171" i="32"/>
  <c r="D1178" i="28"/>
  <c r="F1178" i="28"/>
  <c r="I1178" i="28"/>
  <c r="G1178" i="28"/>
  <c r="H1178" i="28"/>
  <c r="E1178" i="28"/>
  <c r="A1179" i="28"/>
  <c r="Q1171" i="32" a="1"/>
  <c r="W1172" i="32" a="1"/>
  <c r="AH1171" i="32" a="1"/>
  <c r="O1171" i="32" a="1"/>
  <c r="AD1171" i="32" a="1"/>
  <c r="M1171" i="32" a="1"/>
  <c r="AF1171" i="32" a="1"/>
  <c r="F1172" i="32" a="1"/>
  <c r="D1171" i="32" l="1"/>
  <c r="U1171" i="32"/>
  <c r="AH1171" i="32"/>
  <c r="AF1171" i="32"/>
  <c r="AD1171" i="32"/>
  <c r="Q1171" i="32"/>
  <c r="O1171" i="32"/>
  <c r="M1171" i="32"/>
  <c r="E1171" i="32" s="1"/>
  <c r="B1173" i="17" s="1"/>
  <c r="W1172" i="32"/>
  <c r="X1172" i="32"/>
  <c r="AA1172" i="32"/>
  <c r="Z1172" i="32"/>
  <c r="Y1172" i="32"/>
  <c r="AB1172" i="32"/>
  <c r="I1172" i="32"/>
  <c r="H1172" i="32"/>
  <c r="J1172" i="32"/>
  <c r="F1172" i="32"/>
  <c r="K1172" i="32"/>
  <c r="G1172" i="32"/>
  <c r="M1179" i="28"/>
  <c r="K1179" i="28"/>
  <c r="L1179" i="28"/>
  <c r="D1179" i="28"/>
  <c r="F1179" i="28"/>
  <c r="I1179" i="28"/>
  <c r="G1179" i="28"/>
  <c r="H1179" i="28"/>
  <c r="E1179" i="28"/>
  <c r="A1180" i="28"/>
  <c r="W1173" i="32" a="1"/>
  <c r="F1173" i="32" a="1"/>
  <c r="P1172" i="32" l="1"/>
  <c r="AE1172" i="32"/>
  <c r="V1171" i="32"/>
  <c r="C1173" i="17" s="1"/>
  <c r="C1172" i="32"/>
  <c r="L1172" i="32"/>
  <c r="B1172" i="32"/>
  <c r="N1172" i="32"/>
  <c r="Y1173" i="32"/>
  <c r="W1173" i="32"/>
  <c r="Z1173" i="32"/>
  <c r="AA1173" i="32"/>
  <c r="AB1173" i="32"/>
  <c r="X1173" i="32"/>
  <c r="I1173" i="32"/>
  <c r="K1173" i="32"/>
  <c r="J1173" i="32"/>
  <c r="H1173" i="32"/>
  <c r="G1173" i="32"/>
  <c r="F1173" i="32"/>
  <c r="AG1172" i="32"/>
  <c r="T1172" i="32"/>
  <c r="L1180" i="28"/>
  <c r="M1180" i="28"/>
  <c r="K1180" i="28"/>
  <c r="S1172" i="32"/>
  <c r="AC1172" i="32"/>
  <c r="D1180" i="28"/>
  <c r="M1172" i="32" a="1"/>
  <c r="O1172" i="32" a="1"/>
  <c r="AH1172" i="32" a="1"/>
  <c r="Q1172" i="32" a="1"/>
  <c r="F1174" i="32" a="1"/>
  <c r="W1174" i="32" a="1"/>
  <c r="AD1172" i="32" a="1"/>
  <c r="AF1172" i="32" a="1"/>
  <c r="N1173" i="32" l="1"/>
  <c r="AF1172" i="32"/>
  <c r="AD1172" i="32"/>
  <c r="AH1172" i="32"/>
  <c r="M1172" i="32"/>
  <c r="Q1172" i="32"/>
  <c r="O1172" i="32"/>
  <c r="U1172" i="32"/>
  <c r="T1173" i="32"/>
  <c r="H1174" i="32"/>
  <c r="J1174" i="32"/>
  <c r="I1174" i="32"/>
  <c r="F1174" i="32"/>
  <c r="K1174" i="32"/>
  <c r="G1174" i="32"/>
  <c r="AG1173" i="32"/>
  <c r="S1173" i="32"/>
  <c r="AC1173" i="32"/>
  <c r="W1174" i="32"/>
  <c r="AB1174" i="32"/>
  <c r="AA1174" i="32"/>
  <c r="Z1174" i="32"/>
  <c r="Y1174" i="32"/>
  <c r="AE1174" i="32" s="1"/>
  <c r="X1174" i="32"/>
  <c r="P1173" i="32"/>
  <c r="AE1173" i="32"/>
  <c r="D1172" i="32"/>
  <c r="L1173" i="32"/>
  <c r="B1173" i="32"/>
  <c r="C1173" i="32"/>
  <c r="H1180" i="28"/>
  <c r="E1180" i="28"/>
  <c r="F1180" i="28"/>
  <c r="I1180" i="28"/>
  <c r="G1180" i="28"/>
  <c r="A1181" i="28"/>
  <c r="Q1173" i="32" a="1"/>
  <c r="AD1173" i="32" a="1"/>
  <c r="AF1173" i="32" a="1"/>
  <c r="O1173" i="32" a="1"/>
  <c r="AH1173" i="32" a="1"/>
  <c r="W1175" i="32" a="1"/>
  <c r="F1175" i="32" a="1"/>
  <c r="M1173" i="32" a="1"/>
  <c r="U1173" i="32" l="1"/>
  <c r="Q1173" i="32"/>
  <c r="M1173" i="32"/>
  <c r="O1173" i="32"/>
  <c r="AH1173" i="32"/>
  <c r="AF1173" i="32"/>
  <c r="AD1173" i="32"/>
  <c r="V1172" i="32"/>
  <c r="C1174" i="17" s="1"/>
  <c r="C1174" i="32"/>
  <c r="E1172" i="32"/>
  <c r="B1174" i="17" s="1"/>
  <c r="AB1175" i="32"/>
  <c r="Y1175" i="32"/>
  <c r="X1175" i="32"/>
  <c r="W1175" i="32"/>
  <c r="AA1175" i="32"/>
  <c r="Z1175" i="32"/>
  <c r="AC1174" i="32"/>
  <c r="S1174" i="32"/>
  <c r="F1175" i="32"/>
  <c r="G1175" i="32"/>
  <c r="H1175" i="32"/>
  <c r="I1175" i="32"/>
  <c r="K1175" i="32"/>
  <c r="J1175" i="32"/>
  <c r="B1174" i="32"/>
  <c r="L1174" i="32"/>
  <c r="T1174" i="32"/>
  <c r="P1174" i="32"/>
  <c r="D1173" i="32"/>
  <c r="N1174" i="32"/>
  <c r="M1181" i="28"/>
  <c r="L1181" i="28"/>
  <c r="K1181" i="28"/>
  <c r="AG1174" i="32"/>
  <c r="D1181" i="28"/>
  <c r="O1174" i="32" a="1"/>
  <c r="Q1174" i="32" a="1"/>
  <c r="AF1174" i="32" a="1"/>
  <c r="AH1174" i="32" a="1"/>
  <c r="AD1174" i="32" a="1"/>
  <c r="M1174" i="32" a="1"/>
  <c r="AG1175" i="32" l="1"/>
  <c r="V1173" i="32"/>
  <c r="C1175" i="17" s="1"/>
  <c r="P1175" i="32"/>
  <c r="U1174" i="32"/>
  <c r="E1173" i="32"/>
  <c r="B1175" i="17" s="1"/>
  <c r="AF1174" i="32"/>
  <c r="AD1174" i="32"/>
  <c r="AH1174" i="32"/>
  <c r="O1174" i="32"/>
  <c r="M1174" i="32"/>
  <c r="Q1174" i="32"/>
  <c r="N1175" i="32"/>
  <c r="C1175" i="32"/>
  <c r="L1175" i="32"/>
  <c r="B1175" i="32"/>
  <c r="T1175" i="32"/>
  <c r="AE1175" i="32"/>
  <c r="D1174" i="32"/>
  <c r="S1175" i="32"/>
  <c r="AC1175" i="32"/>
  <c r="F1181" i="28"/>
  <c r="I1181" i="28"/>
  <c r="G1181" i="28"/>
  <c r="H1181" i="28"/>
  <c r="E1181" i="28"/>
  <c r="A1182" i="28"/>
  <c r="W1176" i="32" a="1"/>
  <c r="O1175" i="32" a="1"/>
  <c r="F1176" i="32" a="1"/>
  <c r="M1175" i="32" a="1"/>
  <c r="AH1175" i="32" a="1"/>
  <c r="Q1175" i="32" a="1"/>
  <c r="AD1175" i="32" a="1"/>
  <c r="AF1175" i="32" a="1"/>
  <c r="D1175" i="32" l="1"/>
  <c r="V1174" i="32"/>
  <c r="C1176" i="17" s="1"/>
  <c r="AF1175" i="32"/>
  <c r="AD1175" i="32"/>
  <c r="AH1175" i="32"/>
  <c r="M1175" i="32"/>
  <c r="O1175" i="32"/>
  <c r="Q1175" i="32"/>
  <c r="E1174" i="32"/>
  <c r="B1176" i="17" s="1"/>
  <c r="U1175" i="32"/>
  <c r="F1176" i="32"/>
  <c r="I1176" i="32"/>
  <c r="H1176" i="32"/>
  <c r="K1176" i="32"/>
  <c r="G1176" i="32"/>
  <c r="J1176" i="32"/>
  <c r="M1182" i="28"/>
  <c r="L1182" i="28"/>
  <c r="K1182" i="28"/>
  <c r="Y1176" i="32"/>
  <c r="AA1176" i="32"/>
  <c r="AB1176" i="32"/>
  <c r="Z1176" i="32"/>
  <c r="W1176" i="32"/>
  <c r="X1176" i="32"/>
  <c r="D1182" i="28"/>
  <c r="I1182" i="28"/>
  <c r="G1182" i="28"/>
  <c r="H1182" i="28"/>
  <c r="E1182" i="28"/>
  <c r="F1182" i="28"/>
  <c r="A1183" i="28"/>
  <c r="V1175" i="32" l="1"/>
  <c r="C1177" i="17" s="1"/>
  <c r="E1175" i="32"/>
  <c r="B1177" i="17" s="1"/>
  <c r="C1176" i="32"/>
  <c r="N1176" i="32"/>
  <c r="L1176" i="32"/>
  <c r="B1176" i="32"/>
  <c r="T1176" i="32"/>
  <c r="S1176" i="32"/>
  <c r="AC1176" i="32"/>
  <c r="L1183" i="28"/>
  <c r="M1183" i="28"/>
  <c r="K1183" i="28"/>
  <c r="AE1176" i="32"/>
  <c r="AG1176" i="32"/>
  <c r="P1176" i="32"/>
  <c r="D1183" i="28"/>
  <c r="AF1176" i="32" a="1"/>
  <c r="AH1176" i="32" a="1"/>
  <c r="Q1176" i="32" a="1"/>
  <c r="AD1176" i="32" a="1"/>
  <c r="O1176" i="32" a="1"/>
  <c r="M1176" i="32" a="1"/>
  <c r="F1177" i="32" a="1"/>
  <c r="W1177" i="32" a="1"/>
  <c r="AF1176" i="32" l="1"/>
  <c r="M1176" i="32"/>
  <c r="AH1176" i="32"/>
  <c r="AD1176" i="32"/>
  <c r="O1176" i="32"/>
  <c r="Q1176" i="32"/>
  <c r="K1177" i="32"/>
  <c r="J1177" i="32"/>
  <c r="G1177" i="32"/>
  <c r="F1177" i="32"/>
  <c r="H1177" i="32"/>
  <c r="I1177" i="32"/>
  <c r="AA1177" i="32"/>
  <c r="Y1177" i="32"/>
  <c r="X1177" i="32"/>
  <c r="W1177" i="32"/>
  <c r="AB1177" i="32"/>
  <c r="Z1177" i="32"/>
  <c r="U1176" i="32"/>
  <c r="D1176" i="32"/>
  <c r="F1183" i="28"/>
  <c r="I1183" i="28"/>
  <c r="G1183" i="28"/>
  <c r="H1183" i="28"/>
  <c r="E1183" i="28"/>
  <c r="A1184" i="28"/>
  <c r="W1178" i="32" a="1"/>
  <c r="F1178" i="32" a="1"/>
  <c r="V1176" i="32" l="1"/>
  <c r="C1178" i="17" s="1"/>
  <c r="E1176" i="32"/>
  <c r="B1178" i="17" s="1"/>
  <c r="P1177" i="32"/>
  <c r="AG1177" i="32"/>
  <c r="J1178" i="32"/>
  <c r="I1178" i="32"/>
  <c r="H1178" i="32"/>
  <c r="G1178" i="32"/>
  <c r="F1178" i="32"/>
  <c r="K1178" i="32"/>
  <c r="N1177" i="32"/>
  <c r="L1177" i="32"/>
  <c r="B1177" i="32"/>
  <c r="AB1178" i="32"/>
  <c r="Z1178" i="32"/>
  <c r="W1178" i="32"/>
  <c r="AA1178" i="32"/>
  <c r="X1178" i="32"/>
  <c r="Y1178" i="32"/>
  <c r="AE1178" i="32" s="1"/>
  <c r="S1177" i="32"/>
  <c r="AC1177" i="32"/>
  <c r="C1177" i="32"/>
  <c r="T1177" i="32"/>
  <c r="M1184" i="28"/>
  <c r="K1184" i="28"/>
  <c r="L1184" i="28"/>
  <c r="AE1177" i="32"/>
  <c r="D1184" i="28"/>
  <c r="F1184" i="28"/>
  <c r="I1184" i="28"/>
  <c r="G1184" i="28"/>
  <c r="H1184" i="28"/>
  <c r="E1184" i="28"/>
  <c r="A1185" i="28"/>
  <c r="AF1177" i="32" a="1"/>
  <c r="AD1177" i="32" a="1"/>
  <c r="AH1177" i="32" a="1"/>
  <c r="O1177" i="32" a="1"/>
  <c r="M1177" i="32" a="1"/>
  <c r="Q1177" i="32" a="1"/>
  <c r="D1177" i="32" l="1"/>
  <c r="N1178" i="32"/>
  <c r="Q1177" i="32"/>
  <c r="M1177" i="32"/>
  <c r="O1177" i="32"/>
  <c r="AH1177" i="32"/>
  <c r="AD1177" i="32"/>
  <c r="AF1177" i="32"/>
  <c r="AG1178" i="32"/>
  <c r="T1178" i="32"/>
  <c r="K1185" i="28"/>
  <c r="L1185" i="28"/>
  <c r="M1185" i="28"/>
  <c r="U1177" i="32"/>
  <c r="P1178" i="32"/>
  <c r="L1178" i="32"/>
  <c r="B1178" i="32"/>
  <c r="C1178" i="32"/>
  <c r="S1178" i="32"/>
  <c r="AC1178" i="32"/>
  <c r="D1185" i="28"/>
  <c r="AF1178" i="32" a="1"/>
  <c r="AD1178" i="32" a="1"/>
  <c r="O1178" i="32" a="1"/>
  <c r="Q1178" i="32" a="1"/>
  <c r="AH1178" i="32" a="1"/>
  <c r="F1179" i="32" a="1"/>
  <c r="W1179" i="32" a="1"/>
  <c r="M1178" i="32" a="1"/>
  <c r="V1177" i="32" l="1"/>
  <c r="C1179" i="17" s="1"/>
  <c r="U1178" i="32"/>
  <c r="AF1178" i="32"/>
  <c r="O1178" i="32"/>
  <c r="AH1178" i="32"/>
  <c r="Q1178" i="32"/>
  <c r="M1178" i="32"/>
  <c r="AD1178" i="32"/>
  <c r="E1177" i="32"/>
  <c r="B1179" i="17" s="1"/>
  <c r="F1179" i="32"/>
  <c r="K1179" i="32"/>
  <c r="J1179" i="32"/>
  <c r="I1179" i="32"/>
  <c r="H1179" i="32"/>
  <c r="G1179" i="32"/>
  <c r="D1178" i="32"/>
  <c r="AA1179" i="32"/>
  <c r="Z1179" i="32"/>
  <c r="AB1179" i="32"/>
  <c r="Y1179" i="32"/>
  <c r="W1179" i="32"/>
  <c r="X1179" i="32"/>
  <c r="E1185" i="28"/>
  <c r="F1185" i="28"/>
  <c r="I1185" i="28"/>
  <c r="G1185" i="28"/>
  <c r="H1185" i="28"/>
  <c r="A1186" i="28"/>
  <c r="W1180" i="32" a="1"/>
  <c r="F1180" i="32" a="1"/>
  <c r="N1179" i="32" l="1"/>
  <c r="P1179" i="32"/>
  <c r="AE1179" i="32"/>
  <c r="C1179" i="32"/>
  <c r="T1179" i="32"/>
  <c r="E1178" i="32"/>
  <c r="B1180" i="17" s="1"/>
  <c r="V1178" i="32"/>
  <c r="C1180" i="17" s="1"/>
  <c r="AC1179" i="32"/>
  <c r="S1179" i="32"/>
  <c r="AG1179" i="32"/>
  <c r="L1179" i="32"/>
  <c r="D1179" i="32" s="1"/>
  <c r="B1179" i="32"/>
  <c r="X1180" i="32"/>
  <c r="W1180" i="32"/>
  <c r="AB1180" i="32"/>
  <c r="AA1180" i="32"/>
  <c r="Z1180" i="32"/>
  <c r="Y1180" i="32"/>
  <c r="K1186" i="28"/>
  <c r="L1186" i="28"/>
  <c r="M1186" i="28"/>
  <c r="H1180" i="32"/>
  <c r="F1180" i="32"/>
  <c r="G1180" i="32"/>
  <c r="K1180" i="32"/>
  <c r="J1180" i="32"/>
  <c r="I1180" i="32"/>
  <c r="D1186" i="28"/>
  <c r="F1186" i="28"/>
  <c r="I1186" i="28"/>
  <c r="G1186" i="28"/>
  <c r="H1186" i="28"/>
  <c r="E1186" i="28"/>
  <c r="A1187" i="28"/>
  <c r="M1179" i="32" a="1"/>
  <c r="AD1179" i="32" a="1"/>
  <c r="AF1179" i="32" a="1"/>
  <c r="AH1179" i="32" a="1"/>
  <c r="O1179" i="32" a="1"/>
  <c r="Q1179" i="32" a="1"/>
  <c r="P1180" i="32" l="1"/>
  <c r="AD1179" i="32"/>
  <c r="AF1179" i="32"/>
  <c r="AH1179" i="32"/>
  <c r="O1179" i="32"/>
  <c r="Q1179" i="32"/>
  <c r="M1179" i="32"/>
  <c r="N1180" i="32"/>
  <c r="AE1180" i="32"/>
  <c r="L1180" i="32"/>
  <c r="B1180" i="32"/>
  <c r="M1187" i="28"/>
  <c r="K1187" i="28"/>
  <c r="L1187" i="28"/>
  <c r="C1180" i="32"/>
  <c r="AG1180" i="32"/>
  <c r="S1180" i="32"/>
  <c r="AC1180" i="32"/>
  <c r="T1180" i="32"/>
  <c r="U1179" i="32"/>
  <c r="D1187" i="28"/>
  <c r="G1187" i="28"/>
  <c r="H1187" i="28"/>
  <c r="E1187" i="28"/>
  <c r="F1187" i="28"/>
  <c r="I1187" i="28"/>
  <c r="A1188" i="28"/>
  <c r="F1181" i="32" a="1"/>
  <c r="AH1180" i="32" a="1"/>
  <c r="Q1180" i="32" a="1"/>
  <c r="W1181" i="32" a="1"/>
  <c r="AF1180" i="32" a="1"/>
  <c r="M1180" i="32" a="1"/>
  <c r="AD1180" i="32" a="1"/>
  <c r="O1180" i="32" a="1"/>
  <c r="E1179" i="32" l="1"/>
  <c r="B1181" i="17" s="1"/>
  <c r="D1180" i="32"/>
  <c r="V1179" i="32"/>
  <c r="C1181" i="17" s="1"/>
  <c r="O1180" i="32"/>
  <c r="AH1180" i="32"/>
  <c r="AD1180" i="32"/>
  <c r="M1180" i="32"/>
  <c r="Q1180" i="32"/>
  <c r="AF1180" i="32"/>
  <c r="J1181" i="32"/>
  <c r="G1181" i="32"/>
  <c r="F1181" i="32"/>
  <c r="K1181" i="32"/>
  <c r="I1181" i="32"/>
  <c r="H1181" i="32"/>
  <c r="X1181" i="32"/>
  <c r="Y1181" i="32"/>
  <c r="AB1181" i="32"/>
  <c r="AA1181" i="32"/>
  <c r="Z1181" i="32"/>
  <c r="W1181" i="32"/>
  <c r="K1188" i="28"/>
  <c r="L1188" i="28"/>
  <c r="M1188" i="28"/>
  <c r="U1180" i="32"/>
  <c r="D1188" i="28"/>
  <c r="F1182" i="32" a="1"/>
  <c r="W1182" i="32" a="1"/>
  <c r="N1181" i="32" l="1"/>
  <c r="V1180" i="32"/>
  <c r="C1182" i="17" s="1"/>
  <c r="E1180" i="32"/>
  <c r="B1182" i="17" s="1"/>
  <c r="AC1181" i="32"/>
  <c r="S1181" i="32"/>
  <c r="AG1181" i="32"/>
  <c r="AE1181" i="32"/>
  <c r="T1181" i="32"/>
  <c r="AB1182" i="32"/>
  <c r="AA1182" i="32"/>
  <c r="Z1182" i="32"/>
  <c r="Y1182" i="32"/>
  <c r="W1182" i="32"/>
  <c r="X1182" i="32"/>
  <c r="L1181" i="32"/>
  <c r="B1181" i="32"/>
  <c r="C1181" i="32"/>
  <c r="P1181" i="32"/>
  <c r="H1182" i="32"/>
  <c r="K1182" i="32"/>
  <c r="J1182" i="32"/>
  <c r="G1182" i="32"/>
  <c r="F1182" i="32"/>
  <c r="I1182" i="32"/>
  <c r="F1188" i="28"/>
  <c r="I1188" i="28"/>
  <c r="G1188" i="28"/>
  <c r="H1188" i="28"/>
  <c r="E1188" i="28"/>
  <c r="A1189" i="28"/>
  <c r="W1183" i="32" a="1"/>
  <c r="AD1181" i="32" a="1"/>
  <c r="O1181" i="32" a="1"/>
  <c r="M1181" i="32" a="1"/>
  <c r="AH1181" i="32" a="1"/>
  <c r="Q1181" i="32" a="1"/>
  <c r="F1183" i="32" a="1"/>
  <c r="AF1181" i="32" a="1"/>
  <c r="P1182" i="32" l="1"/>
  <c r="AH1181" i="32"/>
  <c r="AF1181" i="32"/>
  <c r="AD1181" i="32"/>
  <c r="M1181" i="32"/>
  <c r="O1181" i="32"/>
  <c r="Q1181" i="32"/>
  <c r="D1181" i="32"/>
  <c r="T1182" i="32"/>
  <c r="AC1182" i="32"/>
  <c r="S1182" i="32"/>
  <c r="AE1182" i="32"/>
  <c r="AG1182" i="32"/>
  <c r="M1189" i="28"/>
  <c r="K1189" i="28"/>
  <c r="L1189" i="28"/>
  <c r="C1182" i="32"/>
  <c r="B1182" i="32"/>
  <c r="L1182" i="32"/>
  <c r="U1181" i="32"/>
  <c r="N1182" i="32"/>
  <c r="K1183" i="32"/>
  <c r="J1183" i="32"/>
  <c r="H1183" i="32"/>
  <c r="G1183" i="32"/>
  <c r="F1183" i="32"/>
  <c r="I1183" i="32"/>
  <c r="AA1183" i="32"/>
  <c r="AB1183" i="32"/>
  <c r="Z1183" i="32"/>
  <c r="W1183" i="32"/>
  <c r="Y1183" i="32"/>
  <c r="X1183" i="32"/>
  <c r="D1189" i="28"/>
  <c r="O1182" i="32" a="1"/>
  <c r="Q1182" i="32" a="1"/>
  <c r="AD1182" i="32" a="1"/>
  <c r="M1182" i="32" a="1"/>
  <c r="AH1182" i="32" a="1"/>
  <c r="AF1182" i="32" a="1"/>
  <c r="AE1183" i="32" l="1"/>
  <c r="P1183" i="32"/>
  <c r="AD1182" i="32"/>
  <c r="AF1182" i="32"/>
  <c r="AH1182" i="32"/>
  <c r="Q1182" i="32"/>
  <c r="M1182" i="32"/>
  <c r="O1182" i="32"/>
  <c r="AG1183" i="32"/>
  <c r="D1182" i="32"/>
  <c r="C1183" i="32"/>
  <c r="E1181" i="32"/>
  <c r="B1183" i="17" s="1"/>
  <c r="V1181" i="32"/>
  <c r="C1183" i="17" s="1"/>
  <c r="L1183" i="32"/>
  <c r="B1183" i="32"/>
  <c r="N1183" i="32"/>
  <c r="T1183" i="32"/>
  <c r="U1182" i="32"/>
  <c r="S1183" i="32"/>
  <c r="AC1183" i="32"/>
  <c r="F1189" i="28"/>
  <c r="I1189" i="28"/>
  <c r="G1189" i="28"/>
  <c r="H1189" i="28"/>
  <c r="E1189" i="28"/>
  <c r="A1190" i="28"/>
  <c r="W1184" i="32" a="1"/>
  <c r="AF1183" i="32" a="1"/>
  <c r="AD1183" i="32" a="1"/>
  <c r="Q1183" i="32" a="1"/>
  <c r="M1183" i="32" a="1"/>
  <c r="AH1183" i="32" a="1"/>
  <c r="F1184" i="32" a="1"/>
  <c r="O1183" i="32" a="1"/>
  <c r="E1182" i="32" l="1"/>
  <c r="B1184" i="17" s="1"/>
  <c r="AH1183" i="32"/>
  <c r="Q1183" i="32"/>
  <c r="O1183" i="32"/>
  <c r="M1183" i="32"/>
  <c r="AF1183" i="32"/>
  <c r="AD1183" i="32"/>
  <c r="V1183" i="32" s="1"/>
  <c r="C1185" i="17" s="1"/>
  <c r="U1183" i="32"/>
  <c r="V1182" i="32"/>
  <c r="C1184" i="17" s="1"/>
  <c r="K1190" i="28"/>
  <c r="M1190" i="28"/>
  <c r="L1190" i="28"/>
  <c r="H1184" i="32"/>
  <c r="J1184" i="32"/>
  <c r="I1184" i="32"/>
  <c r="K1184" i="32"/>
  <c r="G1184" i="32"/>
  <c r="F1184" i="32"/>
  <c r="AB1184" i="32"/>
  <c r="AA1184" i="32"/>
  <c r="AG1184" i="32" s="1"/>
  <c r="Z1184" i="32"/>
  <c r="Y1184" i="32"/>
  <c r="W1184" i="32"/>
  <c r="X1184" i="32"/>
  <c r="D1183" i="32"/>
  <c r="D1190" i="28"/>
  <c r="F1190" i="28"/>
  <c r="I1190" i="28"/>
  <c r="G1190" i="28"/>
  <c r="H1190" i="28"/>
  <c r="E1190" i="28"/>
  <c r="A1191" i="28"/>
  <c r="E1183" i="32" l="1"/>
  <c r="B1185" i="17" s="1"/>
  <c r="K1191" i="28"/>
  <c r="L1191" i="28"/>
  <c r="M1191" i="28"/>
  <c r="B1184" i="32"/>
  <c r="L1184" i="32"/>
  <c r="C1184" i="32"/>
  <c r="N1184" i="32"/>
  <c r="T1184" i="32"/>
  <c r="P1184" i="32"/>
  <c r="AC1184" i="32"/>
  <c r="S1184" i="32"/>
  <c r="AE1184" i="32"/>
  <c r="D1191" i="28"/>
  <c r="F1191" i="28"/>
  <c r="I1191" i="28"/>
  <c r="G1191" i="28"/>
  <c r="H1191" i="28"/>
  <c r="E1191" i="28"/>
  <c r="A1192" i="28"/>
  <c r="AD1184" i="32" a="1"/>
  <c r="Q1184" i="32" a="1"/>
  <c r="F1185" i="32" a="1"/>
  <c r="O1184" i="32" a="1"/>
  <c r="AH1184" i="32" a="1"/>
  <c r="M1184" i="32" a="1"/>
  <c r="AF1184" i="32" a="1"/>
  <c r="W1185" i="32" a="1"/>
  <c r="AF1184" i="32" l="1"/>
  <c r="AH1184" i="32"/>
  <c r="AD1184" i="32"/>
  <c r="M1184" i="32"/>
  <c r="O1184" i="32"/>
  <c r="Q1184" i="32"/>
  <c r="F1185" i="32"/>
  <c r="G1185" i="32"/>
  <c r="H1185" i="32"/>
  <c r="I1185" i="32"/>
  <c r="K1185" i="32"/>
  <c r="J1185" i="32"/>
  <c r="P1185" i="32" s="1"/>
  <c r="U1184" i="32"/>
  <c r="M1192" i="28"/>
  <c r="K1192" i="28"/>
  <c r="L1192" i="28"/>
  <c r="AB1185" i="32"/>
  <c r="Y1185" i="32"/>
  <c r="X1185" i="32"/>
  <c r="W1185" i="32"/>
  <c r="AA1185" i="32"/>
  <c r="Z1185" i="32"/>
  <c r="D1184" i="32"/>
  <c r="D1192" i="28"/>
  <c r="H1192" i="28"/>
  <c r="E1192" i="28"/>
  <c r="F1192" i="28"/>
  <c r="I1192" i="28"/>
  <c r="G1192" i="28"/>
  <c r="A1193" i="28"/>
  <c r="F1186" i="32" a="1"/>
  <c r="W1186" i="32" a="1"/>
  <c r="T1185" i="32" l="1"/>
  <c r="E1184" i="32"/>
  <c r="B1186" i="17" s="1"/>
  <c r="V1184" i="32"/>
  <c r="C1186" i="17" s="1"/>
  <c r="AG1185" i="32"/>
  <c r="F1186" i="32"/>
  <c r="I1186" i="32"/>
  <c r="H1186" i="32"/>
  <c r="N1186" i="32" s="1"/>
  <c r="K1186" i="32"/>
  <c r="J1186" i="32"/>
  <c r="G1186" i="32"/>
  <c r="S1185" i="32"/>
  <c r="AC1185" i="32"/>
  <c r="AE1185" i="32"/>
  <c r="L1193" i="28"/>
  <c r="K1193" i="28"/>
  <c r="M1193" i="28"/>
  <c r="N1185" i="32"/>
  <c r="C1185" i="32"/>
  <c r="L1185" i="32"/>
  <c r="B1185" i="32"/>
  <c r="AA1186" i="32"/>
  <c r="Z1186" i="32"/>
  <c r="AB1186" i="32"/>
  <c r="Y1186" i="32"/>
  <c r="AE1186" i="32" s="1"/>
  <c r="X1186" i="32"/>
  <c r="W1186" i="32"/>
  <c r="D1193" i="28"/>
  <c r="W1187" i="32" a="1"/>
  <c r="AD1185" i="32" a="1"/>
  <c r="AF1185" i="32" a="1"/>
  <c r="O1185" i="32" a="1"/>
  <c r="F1187" i="32" a="1"/>
  <c r="Q1185" i="32" a="1"/>
  <c r="M1185" i="32" a="1"/>
  <c r="AH1185" i="32" a="1"/>
  <c r="P1186" i="32" l="1"/>
  <c r="AD1185" i="32"/>
  <c r="AF1185" i="32"/>
  <c r="AH1185" i="32"/>
  <c r="D1185" i="32"/>
  <c r="O1185" i="32"/>
  <c r="Q1185" i="32"/>
  <c r="M1185" i="32"/>
  <c r="E1185" i="32" s="1"/>
  <c r="B1187" i="17" s="1"/>
  <c r="AG1186" i="32"/>
  <c r="Y1187" i="32"/>
  <c r="X1187" i="32"/>
  <c r="W1187" i="32"/>
  <c r="AB1187" i="32"/>
  <c r="AA1187" i="32"/>
  <c r="AG1187" i="32" s="1"/>
  <c r="Z1187" i="32"/>
  <c r="G1187" i="32"/>
  <c r="F1187" i="32"/>
  <c r="I1187" i="32"/>
  <c r="H1187" i="32"/>
  <c r="N1187" i="32" s="1"/>
  <c r="K1187" i="32"/>
  <c r="J1187" i="32"/>
  <c r="U1185" i="32"/>
  <c r="C1186" i="32"/>
  <c r="L1186" i="32"/>
  <c r="B1186" i="32"/>
  <c r="S1186" i="32"/>
  <c r="AC1186" i="32"/>
  <c r="T1186" i="32"/>
  <c r="F1193" i="28"/>
  <c r="I1193" i="28"/>
  <c r="G1193" i="28"/>
  <c r="H1193" i="28"/>
  <c r="E1193" i="28"/>
  <c r="A1194" i="28"/>
  <c r="Q1186" i="32" a="1"/>
  <c r="M1186" i="32" a="1"/>
  <c r="AH1186" i="32" a="1"/>
  <c r="AD1186" i="32" a="1"/>
  <c r="F1188" i="32" a="1"/>
  <c r="O1186" i="32" a="1"/>
  <c r="AF1186" i="32" a="1"/>
  <c r="W1188" i="32" a="1"/>
  <c r="P1187" i="32" l="1"/>
  <c r="D1186" i="32"/>
  <c r="U1186" i="32"/>
  <c r="V1185" i="32"/>
  <c r="C1187" i="17" s="1"/>
  <c r="O1186" i="32"/>
  <c r="Q1186" i="32"/>
  <c r="M1186" i="32"/>
  <c r="AH1186" i="32"/>
  <c r="AF1186" i="32"/>
  <c r="AD1186" i="32"/>
  <c r="L1187" i="32"/>
  <c r="D1187" i="32" s="1"/>
  <c r="B1187" i="32"/>
  <c r="C1187" i="32"/>
  <c r="S1187" i="32"/>
  <c r="AC1187" i="32"/>
  <c r="T1187" i="32"/>
  <c r="AB1188" i="32"/>
  <c r="Z1188" i="32"/>
  <c r="W1188" i="32"/>
  <c r="AA1188" i="32"/>
  <c r="Y1188" i="32"/>
  <c r="X1188" i="32"/>
  <c r="AE1187" i="32"/>
  <c r="K1194" i="28"/>
  <c r="M1194" i="28"/>
  <c r="L1194" i="28"/>
  <c r="K1188" i="32"/>
  <c r="J1188" i="32"/>
  <c r="P1188" i="32" s="1"/>
  <c r="I1188" i="32"/>
  <c r="H1188" i="32"/>
  <c r="N1188" i="32" s="1"/>
  <c r="G1188" i="32"/>
  <c r="F1188" i="32"/>
  <c r="D1194" i="28"/>
  <c r="I1194" i="28"/>
  <c r="G1194" i="28"/>
  <c r="H1194" i="28"/>
  <c r="E1194" i="28"/>
  <c r="F1194" i="28"/>
  <c r="A1195" i="28"/>
  <c r="AD1187" i="32" a="1"/>
  <c r="Q1187" i="32" a="1"/>
  <c r="AH1187" i="32" a="1"/>
  <c r="O1187" i="32" a="1"/>
  <c r="AF1187" i="32" a="1"/>
  <c r="M1187" i="32" a="1"/>
  <c r="T1188" i="32" l="1"/>
  <c r="V1186" i="32"/>
  <c r="C1188" i="17" s="1"/>
  <c r="AG1188" i="32"/>
  <c r="C1188" i="32"/>
  <c r="M1187" i="32"/>
  <c r="Q1187" i="32"/>
  <c r="O1187" i="32"/>
  <c r="AH1187" i="32"/>
  <c r="AD1187" i="32"/>
  <c r="AF1187" i="32"/>
  <c r="U1187" i="32"/>
  <c r="E1186" i="32"/>
  <c r="B1188" i="17" s="1"/>
  <c r="AE1188" i="32"/>
  <c r="M1195" i="28"/>
  <c r="K1195" i="28"/>
  <c r="L1195" i="28"/>
  <c r="AC1188" i="32"/>
  <c r="S1188" i="32"/>
  <c r="L1188" i="32"/>
  <c r="D1188" i="32" s="1"/>
  <c r="B1188" i="32"/>
  <c r="D1195" i="28"/>
  <c r="F1195" i="28"/>
  <c r="I1195" i="28"/>
  <c r="G1195" i="28"/>
  <c r="H1195" i="28"/>
  <c r="E1195" i="28"/>
  <c r="A1196" i="28"/>
  <c r="AD1188" i="32" a="1"/>
  <c r="Q1188" i="32" a="1"/>
  <c r="W1189" i="32" a="1"/>
  <c r="O1188" i="32" a="1"/>
  <c r="AF1188" i="32" a="1"/>
  <c r="F1189" i="32" a="1"/>
  <c r="M1188" i="32" a="1"/>
  <c r="AH1188" i="32" a="1"/>
  <c r="U1188" i="32" l="1"/>
  <c r="M1188" i="32"/>
  <c r="O1188" i="32"/>
  <c r="Q1188" i="32"/>
  <c r="AD1188" i="32"/>
  <c r="AF1188" i="32"/>
  <c r="AH1188" i="32"/>
  <c r="V1187" i="32"/>
  <c r="C1189" i="17" s="1"/>
  <c r="E1187" i="32"/>
  <c r="B1189" i="17" s="1"/>
  <c r="G1189" i="32"/>
  <c r="F1189" i="32"/>
  <c r="I1189" i="32"/>
  <c r="H1189" i="32"/>
  <c r="J1189" i="32"/>
  <c r="K1189" i="32"/>
  <c r="K1196" i="28"/>
  <c r="M1196" i="28"/>
  <c r="L1196" i="28"/>
  <c r="X1189" i="32"/>
  <c r="AB1189" i="32"/>
  <c r="Z1189" i="32"/>
  <c r="W1189" i="32"/>
  <c r="AA1189" i="32"/>
  <c r="Y1189" i="32"/>
  <c r="AE1189" i="32" s="1"/>
  <c r="D1196" i="28"/>
  <c r="F1196" i="28"/>
  <c r="I1196" i="28"/>
  <c r="G1196" i="28"/>
  <c r="H1196" i="28"/>
  <c r="E1196" i="28"/>
  <c r="A1197" i="28"/>
  <c r="F1190" i="32" a="1"/>
  <c r="W1190" i="32" a="1"/>
  <c r="AG1189" i="32" l="1"/>
  <c r="V1188" i="32"/>
  <c r="C1190" i="17" s="1"/>
  <c r="E1188" i="32"/>
  <c r="B1190" i="17" s="1"/>
  <c r="P1189" i="32"/>
  <c r="N1189" i="32"/>
  <c r="Y1190" i="32"/>
  <c r="X1190" i="32"/>
  <c r="W1190" i="32"/>
  <c r="AB1190" i="32"/>
  <c r="AA1190" i="32"/>
  <c r="Z1190" i="32"/>
  <c r="G1190" i="32"/>
  <c r="J1190" i="32"/>
  <c r="F1190" i="32"/>
  <c r="K1190" i="32"/>
  <c r="I1190" i="32"/>
  <c r="H1190" i="32"/>
  <c r="B1189" i="32"/>
  <c r="L1189" i="32"/>
  <c r="C1189" i="32"/>
  <c r="K1197" i="28"/>
  <c r="M1197" i="28"/>
  <c r="L1197" i="28"/>
  <c r="T1189" i="32"/>
  <c r="AC1189" i="32"/>
  <c r="S1189" i="32"/>
  <c r="D1197" i="28"/>
  <c r="E1197" i="28"/>
  <c r="F1197" i="28"/>
  <c r="I1197" i="28"/>
  <c r="G1197" i="28"/>
  <c r="H1197" i="28"/>
  <c r="A1198" i="28"/>
  <c r="AF1189" i="32" a="1"/>
  <c r="F1191" i="32" a="1"/>
  <c r="O1189" i="32" a="1"/>
  <c r="W1191" i="32" a="1"/>
  <c r="AH1189" i="32" a="1"/>
  <c r="AD1189" i="32" a="1"/>
  <c r="M1189" i="32" a="1"/>
  <c r="Q1189" i="32" a="1"/>
  <c r="U1189" i="32" l="1"/>
  <c r="AG1190" i="32"/>
  <c r="AF1189" i="32"/>
  <c r="AH1189" i="32"/>
  <c r="AD1189" i="32"/>
  <c r="M1189" i="32"/>
  <c r="Q1189" i="32"/>
  <c r="O1189" i="32"/>
  <c r="D1189" i="32"/>
  <c r="N1190" i="32"/>
  <c r="B1190" i="32"/>
  <c r="L1190" i="32"/>
  <c r="P1190" i="32"/>
  <c r="C1190" i="32"/>
  <c r="AA1191" i="32"/>
  <c r="X1191" i="32"/>
  <c r="W1191" i="32"/>
  <c r="Z1191" i="32"/>
  <c r="Y1191" i="32"/>
  <c r="AB1191" i="32"/>
  <c r="AC1190" i="32"/>
  <c r="S1190" i="32"/>
  <c r="I1191" i="32"/>
  <c r="H1191" i="32"/>
  <c r="N1191" i="32" s="1"/>
  <c r="K1191" i="32"/>
  <c r="J1191" i="32"/>
  <c r="G1191" i="32"/>
  <c r="F1191" i="32"/>
  <c r="T1190" i="32"/>
  <c r="AE1190" i="32"/>
  <c r="L1198" i="28"/>
  <c r="M1198" i="28"/>
  <c r="K1198" i="28"/>
  <c r="D1198" i="28"/>
  <c r="F1198" i="28"/>
  <c r="I1198" i="28"/>
  <c r="G1198" i="28"/>
  <c r="H1198" i="28"/>
  <c r="E1198" i="28"/>
  <c r="A1199" i="28"/>
  <c r="AD1190" i="32" a="1"/>
  <c r="Q1190" i="32" a="1"/>
  <c r="AF1190" i="32" a="1"/>
  <c r="W1192" i="32" a="1"/>
  <c r="F1192" i="32" a="1"/>
  <c r="M1190" i="32" a="1"/>
  <c r="O1190" i="32" a="1"/>
  <c r="AH1190" i="32" a="1"/>
  <c r="AH1190" i="32" l="1"/>
  <c r="AF1190" i="32"/>
  <c r="AD1190" i="32"/>
  <c r="V1190" i="32" s="1"/>
  <c r="C1192" i="17" s="1"/>
  <c r="M1190" i="32"/>
  <c r="O1190" i="32"/>
  <c r="Q1190" i="32"/>
  <c r="U1190" i="32"/>
  <c r="E1189" i="32"/>
  <c r="B1191" i="17" s="1"/>
  <c r="V1189" i="32"/>
  <c r="C1191" i="17" s="1"/>
  <c r="C1191" i="32"/>
  <c r="P1191" i="32"/>
  <c r="F1192" i="32"/>
  <c r="H1192" i="32"/>
  <c r="I1192" i="32"/>
  <c r="K1192" i="32"/>
  <c r="G1192" i="32"/>
  <c r="J1192" i="32"/>
  <c r="P1192" i="32" s="1"/>
  <c r="AE1191" i="32"/>
  <c r="AC1191" i="32"/>
  <c r="S1191" i="32"/>
  <c r="T1191" i="32"/>
  <c r="D1190" i="32"/>
  <c r="AG1191" i="32"/>
  <c r="M1199" i="28"/>
  <c r="K1199" i="28"/>
  <c r="L1199" i="28"/>
  <c r="AA1192" i="32"/>
  <c r="Z1192" i="32"/>
  <c r="Y1192" i="32"/>
  <c r="X1192" i="32"/>
  <c r="W1192" i="32"/>
  <c r="AB1192" i="32"/>
  <c r="B1191" i="32"/>
  <c r="L1191" i="32"/>
  <c r="D1199" i="28"/>
  <c r="G1199" i="28"/>
  <c r="H1199" i="28"/>
  <c r="E1199" i="28"/>
  <c r="F1199" i="28"/>
  <c r="I1199" i="28"/>
  <c r="A1200" i="28"/>
  <c r="AF1191" i="32" a="1"/>
  <c r="AD1191" i="32" a="1"/>
  <c r="F1193" i="32" a="1"/>
  <c r="M1191" i="32" a="1"/>
  <c r="Q1191" i="32" a="1"/>
  <c r="O1191" i="32" a="1"/>
  <c r="W1193" i="32" a="1"/>
  <c r="AH1191" i="32" a="1"/>
  <c r="C1192" i="32" l="1"/>
  <c r="N1192" i="32"/>
  <c r="AE1192" i="32"/>
  <c r="U1191" i="32"/>
  <c r="AD1191" i="32"/>
  <c r="AF1191" i="32"/>
  <c r="AH1191" i="32"/>
  <c r="O1191" i="32"/>
  <c r="Q1191" i="32"/>
  <c r="M1191" i="32"/>
  <c r="E1190" i="32"/>
  <c r="B1192" i="17" s="1"/>
  <c r="B1192" i="32"/>
  <c r="L1192" i="32"/>
  <c r="T1192" i="32"/>
  <c r="K1193" i="32"/>
  <c r="J1193" i="32"/>
  <c r="G1193" i="32"/>
  <c r="F1193" i="32"/>
  <c r="H1193" i="32"/>
  <c r="I1193" i="32"/>
  <c r="S1192" i="32"/>
  <c r="AC1192" i="32"/>
  <c r="AG1192" i="32"/>
  <c r="L1200" i="28"/>
  <c r="M1200" i="28"/>
  <c r="K1200" i="28"/>
  <c r="Z1193" i="32"/>
  <c r="Y1193" i="32"/>
  <c r="X1193" i="32"/>
  <c r="W1193" i="32"/>
  <c r="AB1193" i="32"/>
  <c r="AA1193" i="32"/>
  <c r="D1191" i="32"/>
  <c r="D1200" i="28"/>
  <c r="F1200" i="28"/>
  <c r="I1200" i="28"/>
  <c r="G1200" i="28"/>
  <c r="H1200" i="28"/>
  <c r="E1200" i="28"/>
  <c r="A1201" i="28"/>
  <c r="W1194" i="32" a="1"/>
  <c r="Q1192" i="32" a="1"/>
  <c r="F1194" i="32" a="1"/>
  <c r="O1192" i="32" a="1"/>
  <c r="AF1192" i="32" a="1"/>
  <c r="M1192" i="32" a="1"/>
  <c r="AD1192" i="32" a="1"/>
  <c r="AH1192" i="32" a="1"/>
  <c r="P1193" i="32" l="1"/>
  <c r="E1191" i="32"/>
  <c r="B1193" i="17" s="1"/>
  <c r="M1192" i="32"/>
  <c r="O1192" i="32"/>
  <c r="Q1192" i="32"/>
  <c r="D1192" i="32"/>
  <c r="AD1192" i="32"/>
  <c r="AH1192" i="32"/>
  <c r="AF1192" i="32"/>
  <c r="N1193" i="32"/>
  <c r="V1191" i="32"/>
  <c r="C1193" i="17" s="1"/>
  <c r="AG1193" i="32"/>
  <c r="AC1193" i="32"/>
  <c r="S1193" i="32"/>
  <c r="F1194" i="32"/>
  <c r="K1194" i="32"/>
  <c r="J1194" i="32"/>
  <c r="I1194" i="32"/>
  <c r="H1194" i="32"/>
  <c r="N1194" i="32" s="1"/>
  <c r="G1194" i="32"/>
  <c r="T1193" i="32"/>
  <c r="AE1193" i="32"/>
  <c r="U1192" i="32"/>
  <c r="L1193" i="32"/>
  <c r="B1193" i="32"/>
  <c r="AB1194" i="32"/>
  <c r="Y1194" i="32"/>
  <c r="X1194" i="32"/>
  <c r="W1194" i="32"/>
  <c r="AA1194" i="32"/>
  <c r="Z1194" i="32"/>
  <c r="C1193" i="32"/>
  <c r="M1201" i="28"/>
  <c r="K1201" i="28"/>
  <c r="L1201" i="28"/>
  <c r="D1201" i="28"/>
  <c r="F1201" i="28"/>
  <c r="I1201" i="28"/>
  <c r="G1201" i="28"/>
  <c r="H1201" i="28"/>
  <c r="E1201" i="28"/>
  <c r="A1202" i="28"/>
  <c r="O1193" i="32" a="1"/>
  <c r="M1193" i="32" a="1"/>
  <c r="AF1193" i="32" a="1"/>
  <c r="W1195" i="32" a="1"/>
  <c r="AH1193" i="32" a="1"/>
  <c r="Q1193" i="32" a="1"/>
  <c r="F1195" i="32" a="1"/>
  <c r="AD1193" i="32" a="1"/>
  <c r="AG1194" i="32" l="1"/>
  <c r="E1192" i="32"/>
  <c r="B1194" i="17" s="1"/>
  <c r="Q1193" i="32"/>
  <c r="O1193" i="32"/>
  <c r="M1193" i="32"/>
  <c r="E1193" i="32" s="1"/>
  <c r="B1195" i="17" s="1"/>
  <c r="AF1193" i="32"/>
  <c r="AD1193" i="32"/>
  <c r="AH1193" i="32"/>
  <c r="AE1194" i="32"/>
  <c r="D1193" i="32"/>
  <c r="V1192" i="32"/>
  <c r="C1194" i="17" s="1"/>
  <c r="S1194" i="32"/>
  <c r="AC1194" i="32"/>
  <c r="T1194" i="32"/>
  <c r="P1194" i="32"/>
  <c r="L1194" i="32"/>
  <c r="B1194" i="32"/>
  <c r="U1193" i="32"/>
  <c r="AB1195" i="32"/>
  <c r="Y1195" i="32"/>
  <c r="X1195" i="32"/>
  <c r="W1195" i="32"/>
  <c r="AA1195" i="32"/>
  <c r="Z1195" i="32"/>
  <c r="I1195" i="32"/>
  <c r="H1195" i="32"/>
  <c r="F1195" i="32"/>
  <c r="J1195" i="32"/>
  <c r="G1195" i="32"/>
  <c r="K1195" i="32"/>
  <c r="L1202" i="28"/>
  <c r="M1202" i="28"/>
  <c r="K1202" i="28"/>
  <c r="C1194" i="32"/>
  <c r="D1202" i="28"/>
  <c r="F1202" i="28"/>
  <c r="I1202" i="28"/>
  <c r="G1202" i="28"/>
  <c r="H1202" i="28"/>
  <c r="E1202" i="28"/>
  <c r="A1203" i="28"/>
  <c r="Q1194" i="32" a="1"/>
  <c r="M1194" i="32" a="1"/>
  <c r="AH1194" i="32" a="1"/>
  <c r="AD1194" i="32" a="1"/>
  <c r="F1196" i="32" a="1"/>
  <c r="AF1194" i="32" a="1"/>
  <c r="W1196" i="32" a="1"/>
  <c r="O1194" i="32" a="1"/>
  <c r="O1194" i="32" l="1"/>
  <c r="Q1194" i="32"/>
  <c r="M1194" i="32"/>
  <c r="AH1194" i="32"/>
  <c r="AF1194" i="32"/>
  <c r="AD1194" i="32"/>
  <c r="V1194" i="32" s="1"/>
  <c r="C1196" i="17" s="1"/>
  <c r="U1194" i="32"/>
  <c r="V1193" i="32"/>
  <c r="C1195" i="17" s="1"/>
  <c r="AE1195" i="32"/>
  <c r="C1195" i="32"/>
  <c r="AA1196" i="32"/>
  <c r="Z1196" i="32"/>
  <c r="Y1196" i="32"/>
  <c r="X1196" i="32"/>
  <c r="AB1196" i="32"/>
  <c r="W1196" i="32"/>
  <c r="AG1195" i="32"/>
  <c r="S1195" i="32"/>
  <c r="AC1195" i="32"/>
  <c r="L1203" i="28"/>
  <c r="M1203" i="28"/>
  <c r="K1203" i="28"/>
  <c r="P1195" i="32"/>
  <c r="L1195" i="32"/>
  <c r="B1195" i="32"/>
  <c r="T1195" i="32"/>
  <c r="N1195" i="32"/>
  <c r="D1194" i="32"/>
  <c r="K1196" i="32"/>
  <c r="I1196" i="32"/>
  <c r="J1196" i="32"/>
  <c r="G1196" i="32"/>
  <c r="F1196" i="32"/>
  <c r="H1196" i="32"/>
  <c r="D1203" i="28"/>
  <c r="W1197" i="32" a="1"/>
  <c r="Q1195" i="32" a="1"/>
  <c r="M1195" i="32" a="1"/>
  <c r="AH1195" i="32" a="1"/>
  <c r="F1197" i="32" a="1"/>
  <c r="AF1195" i="32" a="1"/>
  <c r="AD1195" i="32" a="1"/>
  <c r="O1195" i="32" a="1"/>
  <c r="AE1196" i="32" l="1"/>
  <c r="C1196" i="32"/>
  <c r="P1196" i="32"/>
  <c r="AF1195" i="32"/>
  <c r="AD1195" i="32"/>
  <c r="AH1195" i="32"/>
  <c r="O1195" i="32"/>
  <c r="M1195" i="32"/>
  <c r="Q1195" i="32"/>
  <c r="U1195" i="32"/>
  <c r="T1196" i="32"/>
  <c r="AG1196" i="32"/>
  <c r="E1194" i="32"/>
  <c r="B1196" i="17" s="1"/>
  <c r="AC1196" i="32"/>
  <c r="S1196" i="32"/>
  <c r="D1195" i="32"/>
  <c r="Z1197" i="32"/>
  <c r="Y1197" i="32"/>
  <c r="AE1197" i="32" s="1"/>
  <c r="X1197" i="32"/>
  <c r="AB1197" i="32"/>
  <c r="AA1197" i="32"/>
  <c r="AG1197" i="32" s="1"/>
  <c r="W1197" i="32"/>
  <c r="N1196" i="32"/>
  <c r="G1197" i="32"/>
  <c r="K1197" i="32"/>
  <c r="J1197" i="32"/>
  <c r="F1197" i="32"/>
  <c r="I1197" i="32"/>
  <c r="H1197" i="32"/>
  <c r="L1196" i="32"/>
  <c r="B1196" i="32"/>
  <c r="F1203" i="28"/>
  <c r="I1203" i="28"/>
  <c r="G1203" i="28"/>
  <c r="H1203" i="28"/>
  <c r="E1203" i="28"/>
  <c r="A1204" i="28"/>
  <c r="F1198" i="32" a="1"/>
  <c r="W1198" i="32" a="1"/>
  <c r="AD1196" i="32" a="1"/>
  <c r="O1196" i="32" a="1"/>
  <c r="AF1196" i="32" a="1"/>
  <c r="Q1196" i="32" a="1"/>
  <c r="M1196" i="32" a="1"/>
  <c r="AH1196" i="32" a="1"/>
  <c r="U1196" i="32" l="1"/>
  <c r="O1196" i="32"/>
  <c r="M1196" i="32"/>
  <c r="Q1196" i="32"/>
  <c r="P1197" i="32"/>
  <c r="AD1196" i="32"/>
  <c r="AH1196" i="32"/>
  <c r="AF1196" i="32"/>
  <c r="E1195" i="32"/>
  <c r="B1197" i="17" s="1"/>
  <c r="V1195" i="32"/>
  <c r="C1197" i="17" s="1"/>
  <c r="C1197" i="32"/>
  <c r="X1198" i="32"/>
  <c r="W1198" i="32"/>
  <c r="AB1198" i="32"/>
  <c r="AA1198" i="32"/>
  <c r="Z1198" i="32"/>
  <c r="Y1198" i="32"/>
  <c r="K1198" i="32"/>
  <c r="J1198" i="32"/>
  <c r="H1198" i="32"/>
  <c r="G1198" i="32"/>
  <c r="I1198" i="32"/>
  <c r="F1198" i="32"/>
  <c r="AC1197" i="32"/>
  <c r="U1197" i="32" s="1"/>
  <c r="S1197" i="32"/>
  <c r="M1204" i="28"/>
  <c r="K1204" i="28"/>
  <c r="L1204" i="28"/>
  <c r="T1197" i="32"/>
  <c r="D1196" i="32"/>
  <c r="N1197" i="32"/>
  <c r="B1197" i="32"/>
  <c r="L1197" i="32"/>
  <c r="D1204" i="28"/>
  <c r="H1204" i="28"/>
  <c r="E1204" i="28"/>
  <c r="F1204" i="28"/>
  <c r="I1204" i="28"/>
  <c r="G1204" i="28"/>
  <c r="A1205" i="28"/>
  <c r="AH1197" i="32" a="1"/>
  <c r="AD1197" i="32" a="1"/>
  <c r="M1197" i="32" a="1"/>
  <c r="AF1197" i="32" a="1"/>
  <c r="Q1197" i="32" a="1"/>
  <c r="O1197" i="32" a="1"/>
  <c r="AG1198" i="32" l="1"/>
  <c r="AE1198" i="32"/>
  <c r="E1196" i="32"/>
  <c r="B1198" i="17" s="1"/>
  <c r="N1198" i="32"/>
  <c r="AH1197" i="32"/>
  <c r="AF1197" i="32"/>
  <c r="AD1197" i="32"/>
  <c r="O1197" i="32"/>
  <c r="Q1197" i="32"/>
  <c r="M1197" i="32"/>
  <c r="V1196" i="32"/>
  <c r="C1198" i="17" s="1"/>
  <c r="P1198" i="32"/>
  <c r="D1197" i="32"/>
  <c r="L1198" i="32"/>
  <c r="B1198" i="32"/>
  <c r="C1198" i="32"/>
  <c r="M1205" i="28"/>
  <c r="K1205" i="28"/>
  <c r="L1205" i="28"/>
  <c r="S1198" i="32"/>
  <c r="AC1198" i="32"/>
  <c r="T1198" i="32"/>
  <c r="D1205" i="28"/>
  <c r="F1205" i="28"/>
  <c r="I1205" i="28"/>
  <c r="G1205" i="28"/>
  <c r="H1205" i="28"/>
  <c r="E1205" i="28"/>
  <c r="A1206" i="28"/>
  <c r="F1199" i="32" a="1"/>
  <c r="O1198" i="32" a="1"/>
  <c r="AH1198" i="32" a="1"/>
  <c r="Q1198" i="32" a="1"/>
  <c r="W1199" i="32" a="1"/>
  <c r="AD1198" i="32" a="1"/>
  <c r="AF1198" i="32" a="1"/>
  <c r="M1198" i="32" a="1"/>
  <c r="E1197" i="32" l="1"/>
  <c r="B1199" i="17" s="1"/>
  <c r="U1198" i="32"/>
  <c r="D1198" i="32"/>
  <c r="AD1198" i="32"/>
  <c r="M1198" i="32"/>
  <c r="Q1198" i="32"/>
  <c r="O1198" i="32"/>
  <c r="AF1198" i="32"/>
  <c r="AH1198" i="32"/>
  <c r="V1197" i="32"/>
  <c r="C1199" i="17" s="1"/>
  <c r="K1206" i="28"/>
  <c r="L1206" i="28"/>
  <c r="M1206" i="28"/>
  <c r="AB1199" i="32"/>
  <c r="AA1199" i="32"/>
  <c r="Z1199" i="32"/>
  <c r="Y1199" i="32"/>
  <c r="W1199" i="32"/>
  <c r="X1199" i="32"/>
  <c r="H1199" i="32"/>
  <c r="I1199" i="32"/>
  <c r="K1199" i="32"/>
  <c r="J1199" i="32"/>
  <c r="G1199" i="32"/>
  <c r="F1199" i="32"/>
  <c r="D1206" i="28"/>
  <c r="I1206" i="28"/>
  <c r="G1206" i="28"/>
  <c r="H1206" i="28"/>
  <c r="E1206" i="28"/>
  <c r="F1206" i="28"/>
  <c r="A1207" i="28"/>
  <c r="W1200" i="32" a="1"/>
  <c r="F1200" i="32" a="1"/>
  <c r="N1199" i="32" l="1"/>
  <c r="AE1199" i="32"/>
  <c r="AG1199" i="32"/>
  <c r="V1198" i="32"/>
  <c r="C1200" i="17" s="1"/>
  <c r="E1198" i="32"/>
  <c r="B1200" i="17" s="1"/>
  <c r="T1199" i="32"/>
  <c r="C1199" i="32"/>
  <c r="B1199" i="32"/>
  <c r="L1199" i="32"/>
  <c r="S1199" i="32"/>
  <c r="AC1199" i="32"/>
  <c r="U1199" i="32" s="1"/>
  <c r="P1199" i="32"/>
  <c r="AA1200" i="32"/>
  <c r="Z1200" i="32"/>
  <c r="Y1200" i="32"/>
  <c r="W1200" i="32"/>
  <c r="X1200" i="32"/>
  <c r="AB1200" i="32"/>
  <c r="K1207" i="28"/>
  <c r="L1207" i="28"/>
  <c r="M1207" i="28"/>
  <c r="K1200" i="32"/>
  <c r="J1200" i="32"/>
  <c r="I1200" i="32"/>
  <c r="H1200" i="32"/>
  <c r="F1200" i="32"/>
  <c r="G1200" i="32"/>
  <c r="D1207" i="28"/>
  <c r="O1199" i="32" a="1"/>
  <c r="W1201" i="32" a="1"/>
  <c r="Q1199" i="32" a="1"/>
  <c r="AD1199" i="32" a="1"/>
  <c r="F1201" i="32" a="1"/>
  <c r="AF1199" i="32" a="1"/>
  <c r="AH1199" i="32" a="1"/>
  <c r="M1199" i="32" a="1"/>
  <c r="C1200" i="32" l="1"/>
  <c r="N1200" i="32"/>
  <c r="M1199" i="32"/>
  <c r="Q1199" i="32"/>
  <c r="O1199" i="32"/>
  <c r="AF1199" i="32"/>
  <c r="AH1199" i="32"/>
  <c r="AD1199" i="32"/>
  <c r="V1199" i="32" s="1"/>
  <c r="C1201" i="17" s="1"/>
  <c r="B1200" i="32"/>
  <c r="L1200" i="32"/>
  <c r="AC1200" i="32"/>
  <c r="S1200" i="32"/>
  <c r="AE1200" i="32"/>
  <c r="P1200" i="32"/>
  <c r="AG1200" i="32"/>
  <c r="T1200" i="32"/>
  <c r="D1199" i="32"/>
  <c r="H1201" i="32"/>
  <c r="K1201" i="32"/>
  <c r="J1201" i="32"/>
  <c r="G1201" i="32"/>
  <c r="F1201" i="32"/>
  <c r="I1201" i="32"/>
  <c r="W1201" i="32"/>
  <c r="Z1201" i="32"/>
  <c r="Y1201" i="32"/>
  <c r="AE1201" i="32" s="1"/>
  <c r="X1201" i="32"/>
  <c r="AB1201" i="32"/>
  <c r="AA1201" i="32"/>
  <c r="F1207" i="28"/>
  <c r="I1207" i="28"/>
  <c r="G1207" i="28"/>
  <c r="H1207" i="28"/>
  <c r="E1207" i="28"/>
  <c r="A1208" i="28"/>
  <c r="AD1200" i="32" a="1"/>
  <c r="F1202" i="32" a="1"/>
  <c r="W1202" i="32" a="1"/>
  <c r="O1200" i="32" a="1"/>
  <c r="M1200" i="32" a="1"/>
  <c r="AH1200" i="32" a="1"/>
  <c r="Q1200" i="32" a="1"/>
  <c r="AF1200" i="32" a="1"/>
  <c r="Q1200" i="32" l="1"/>
  <c r="M1200" i="32"/>
  <c r="O1200" i="32"/>
  <c r="AD1200" i="32"/>
  <c r="AF1200" i="32"/>
  <c r="AH1200" i="32"/>
  <c r="E1200" i="32"/>
  <c r="B1202" i="17" s="1"/>
  <c r="E1199" i="32"/>
  <c r="B1201" i="17" s="1"/>
  <c r="AG1201" i="32"/>
  <c r="L1201" i="32"/>
  <c r="B1201" i="32"/>
  <c r="C1201" i="32"/>
  <c r="P1201" i="32"/>
  <c r="J1202" i="32"/>
  <c r="G1202" i="32"/>
  <c r="F1202" i="32"/>
  <c r="H1202" i="32"/>
  <c r="I1202" i="32"/>
  <c r="K1202" i="32"/>
  <c r="N1201" i="32"/>
  <c r="L1208" i="28"/>
  <c r="K1208" i="28"/>
  <c r="M1208" i="28"/>
  <c r="S1201" i="32"/>
  <c r="AC1201" i="32"/>
  <c r="T1201" i="32"/>
  <c r="U1200" i="32"/>
  <c r="AB1202" i="32"/>
  <c r="AA1202" i="32"/>
  <c r="Z1202" i="32"/>
  <c r="X1202" i="32"/>
  <c r="Y1202" i="32"/>
  <c r="W1202" i="32"/>
  <c r="D1200" i="32"/>
  <c r="D1208" i="28"/>
  <c r="F1208" i="28"/>
  <c r="I1208" i="28"/>
  <c r="G1208" i="28"/>
  <c r="H1208" i="28"/>
  <c r="E1208" i="28"/>
  <c r="A1209" i="28"/>
  <c r="AD1201" i="32" a="1"/>
  <c r="M1201" i="32" a="1"/>
  <c r="O1201" i="32" a="1"/>
  <c r="AF1201" i="32" a="1"/>
  <c r="Q1201" i="32" a="1"/>
  <c r="AH1201" i="32" a="1"/>
  <c r="AG1202" i="32" l="1"/>
  <c r="U1201" i="32"/>
  <c r="AH1201" i="32"/>
  <c r="AF1201" i="32"/>
  <c r="AD1201" i="32"/>
  <c r="M1201" i="32"/>
  <c r="Q1201" i="32"/>
  <c r="O1201" i="32"/>
  <c r="V1200" i="32"/>
  <c r="C1202" i="17" s="1"/>
  <c r="AE1202" i="32"/>
  <c r="T1202" i="32"/>
  <c r="AC1202" i="32"/>
  <c r="S1202" i="32"/>
  <c r="M1209" i="28"/>
  <c r="K1209" i="28"/>
  <c r="L1209" i="28"/>
  <c r="L1202" i="32"/>
  <c r="B1202" i="32"/>
  <c r="C1202" i="32"/>
  <c r="P1202" i="32"/>
  <c r="N1202" i="32"/>
  <c r="D1201" i="32"/>
  <c r="D1209" i="28"/>
  <c r="E1209" i="28"/>
  <c r="F1209" i="28"/>
  <c r="I1209" i="28"/>
  <c r="G1209" i="28"/>
  <c r="H1209" i="28"/>
  <c r="A1210" i="28"/>
  <c r="AD1202" i="32" a="1"/>
  <c r="Q1202" i="32" a="1"/>
  <c r="AF1202" i="32" a="1"/>
  <c r="W1203" i="32" a="1"/>
  <c r="O1202" i="32" a="1"/>
  <c r="F1203" i="32" a="1"/>
  <c r="AH1202" i="32" a="1"/>
  <c r="M1202" i="32" a="1"/>
  <c r="V1201" i="32" l="1"/>
  <c r="C1203" i="17" s="1"/>
  <c r="U1202" i="32"/>
  <c r="AF1202" i="32"/>
  <c r="AH1202" i="32"/>
  <c r="Q1202" i="32"/>
  <c r="AD1202" i="32"/>
  <c r="V1202" i="32" s="1"/>
  <c r="C1204" i="17" s="1"/>
  <c r="M1202" i="32"/>
  <c r="O1202" i="32"/>
  <c r="E1201" i="32"/>
  <c r="B1203" i="17" s="1"/>
  <c r="AB1203" i="32"/>
  <c r="AA1203" i="32"/>
  <c r="Z1203" i="32"/>
  <c r="X1203" i="32"/>
  <c r="Y1203" i="32"/>
  <c r="W1203" i="32"/>
  <c r="K1203" i="32"/>
  <c r="J1203" i="32"/>
  <c r="P1203" i="32" s="1"/>
  <c r="I1203" i="32"/>
  <c r="H1203" i="32"/>
  <c r="N1203" i="32" s="1"/>
  <c r="G1203" i="32"/>
  <c r="C1203" i="32" s="1"/>
  <c r="F1203" i="32"/>
  <c r="D1202" i="32"/>
  <c r="K1210" i="28"/>
  <c r="M1210" i="28"/>
  <c r="L1210" i="28"/>
  <c r="D1210" i="28"/>
  <c r="F1210" i="28"/>
  <c r="I1210" i="28"/>
  <c r="G1210" i="28"/>
  <c r="H1210" i="28"/>
  <c r="E1210" i="28"/>
  <c r="A1211" i="28"/>
  <c r="M1203" i="32" a="1"/>
  <c r="O1203" i="32" a="1"/>
  <c r="F1204" i="32" a="1"/>
  <c r="Q1203" i="32" a="1"/>
  <c r="W1204" i="32" a="1"/>
  <c r="M1203" i="32" l="1"/>
  <c r="Q1203" i="32"/>
  <c r="O1203" i="32"/>
  <c r="E1202" i="32"/>
  <c r="B1204" i="17" s="1"/>
  <c r="AC1203" i="32"/>
  <c r="S1203" i="32"/>
  <c r="J1204" i="32"/>
  <c r="I1204" i="32"/>
  <c r="H1204" i="32"/>
  <c r="G1204" i="32"/>
  <c r="F1204" i="32"/>
  <c r="K1204" i="32"/>
  <c r="AE1203" i="32"/>
  <c r="T1203" i="32"/>
  <c r="AG1203" i="32"/>
  <c r="L1203" i="32"/>
  <c r="D1203" i="32" s="1"/>
  <c r="B1203" i="32"/>
  <c r="W1204" i="32"/>
  <c r="AB1204" i="32"/>
  <c r="AA1204" i="32"/>
  <c r="Z1204" i="32"/>
  <c r="Y1204" i="32"/>
  <c r="X1204" i="32"/>
  <c r="K1211" i="28"/>
  <c r="M1211" i="28"/>
  <c r="L1211" i="28"/>
  <c r="D1211" i="28"/>
  <c r="G1211" i="28"/>
  <c r="H1211" i="28"/>
  <c r="E1211" i="28"/>
  <c r="F1211" i="28"/>
  <c r="I1211" i="28"/>
  <c r="A1212" i="28"/>
  <c r="AH1203" i="32" a="1"/>
  <c r="W1205" i="32" a="1"/>
  <c r="AF1203" i="32" a="1"/>
  <c r="F1205" i="32" a="1"/>
  <c r="AD1203" i="32" a="1"/>
  <c r="E1203" i="32" l="1"/>
  <c r="B1205" i="17" s="1"/>
  <c r="AD1203" i="32"/>
  <c r="AH1203" i="32"/>
  <c r="AF1203" i="32"/>
  <c r="N1204" i="32"/>
  <c r="C1204" i="32"/>
  <c r="AE1204" i="32"/>
  <c r="AG1204" i="32"/>
  <c r="S1204" i="32"/>
  <c r="AC1204" i="32"/>
  <c r="M1212" i="28"/>
  <c r="K1212" i="28"/>
  <c r="L1212" i="28"/>
  <c r="AB1205" i="32"/>
  <c r="AA1205" i="32"/>
  <c r="Y1205" i="32"/>
  <c r="Z1205" i="32"/>
  <c r="X1205" i="32"/>
  <c r="W1205" i="32"/>
  <c r="B1204" i="32"/>
  <c r="L1204" i="32"/>
  <c r="T1204" i="32"/>
  <c r="H1205" i="32"/>
  <c r="K1205" i="32"/>
  <c r="J1205" i="32"/>
  <c r="I1205" i="32"/>
  <c r="F1205" i="32"/>
  <c r="G1205" i="32"/>
  <c r="P1204" i="32"/>
  <c r="U1203" i="32"/>
  <c r="D1212" i="28"/>
  <c r="F1212" i="28"/>
  <c r="I1212" i="28"/>
  <c r="G1212" i="28"/>
  <c r="H1212" i="28"/>
  <c r="E1212" i="28"/>
  <c r="A1213" i="28"/>
  <c r="O1204" i="32" a="1"/>
  <c r="Q1204" i="32" a="1"/>
  <c r="M1204" i="32" a="1"/>
  <c r="AF1204" i="32" a="1"/>
  <c r="AD1204" i="32" a="1"/>
  <c r="W1206" i="32" a="1"/>
  <c r="AH1204" i="32" a="1"/>
  <c r="F1206" i="32" a="1"/>
  <c r="O1204" i="32" l="1"/>
  <c r="Q1204" i="32"/>
  <c r="M1204" i="32"/>
  <c r="E1204" i="32" s="1"/>
  <c r="B1206" i="17" s="1"/>
  <c r="AH1204" i="32"/>
  <c r="AD1204" i="32"/>
  <c r="AF1204" i="32"/>
  <c r="V1203" i="32"/>
  <c r="C1205" i="17" s="1"/>
  <c r="C1205" i="32"/>
  <c r="T1205" i="32"/>
  <c r="P1205" i="32"/>
  <c r="U1204" i="32"/>
  <c r="AB1206" i="32"/>
  <c r="AA1206" i="32"/>
  <c r="Y1206" i="32"/>
  <c r="Z1206" i="32"/>
  <c r="X1206" i="32"/>
  <c r="W1206" i="32"/>
  <c r="L1213" i="28"/>
  <c r="M1213" i="28"/>
  <c r="K1213" i="28"/>
  <c r="D1204" i="32"/>
  <c r="L1205" i="32"/>
  <c r="B1205" i="32"/>
  <c r="AC1205" i="32"/>
  <c r="S1205" i="32"/>
  <c r="AG1205" i="32"/>
  <c r="J1206" i="32"/>
  <c r="G1206" i="32"/>
  <c r="F1206" i="32"/>
  <c r="I1206" i="32"/>
  <c r="K1206" i="32"/>
  <c r="H1206" i="32"/>
  <c r="AE1205" i="32"/>
  <c r="N1205" i="32"/>
  <c r="D1213" i="28"/>
  <c r="F1213" i="28"/>
  <c r="I1213" i="28"/>
  <c r="G1213" i="28"/>
  <c r="H1213" i="28"/>
  <c r="E1213" i="28"/>
  <c r="A1214" i="28"/>
  <c r="AF1205" i="32" a="1"/>
  <c r="M1205" i="32" a="1"/>
  <c r="W1207" i="32" a="1"/>
  <c r="F1207" i="32" a="1"/>
  <c r="AD1205" i="32" a="1"/>
  <c r="Q1205" i="32" a="1"/>
  <c r="AH1205" i="32" a="1"/>
  <c r="O1205" i="32" a="1"/>
  <c r="T1206" i="32" l="1"/>
  <c r="N1206" i="32"/>
  <c r="AG1206" i="32"/>
  <c r="P1206" i="32"/>
  <c r="C1206" i="32"/>
  <c r="O1205" i="32"/>
  <c r="Q1205" i="32"/>
  <c r="M1205" i="32"/>
  <c r="AH1205" i="32"/>
  <c r="AD1205" i="32"/>
  <c r="AF1205" i="32"/>
  <c r="V1204" i="32"/>
  <c r="C1206" i="17" s="1"/>
  <c r="U1205" i="32"/>
  <c r="X1207" i="32"/>
  <c r="W1207" i="32"/>
  <c r="AB1207" i="32"/>
  <c r="AA1207" i="32"/>
  <c r="Z1207" i="32"/>
  <c r="Y1207" i="32"/>
  <c r="M1214" i="28"/>
  <c r="K1214" i="28"/>
  <c r="L1214" i="28"/>
  <c r="D1205" i="32"/>
  <c r="G1207" i="32"/>
  <c r="K1207" i="32"/>
  <c r="H1207" i="32"/>
  <c r="J1207" i="32"/>
  <c r="F1207" i="32"/>
  <c r="I1207" i="32"/>
  <c r="AE1206" i="32"/>
  <c r="AC1206" i="32"/>
  <c r="S1206" i="32"/>
  <c r="L1206" i="32"/>
  <c r="B1206" i="32"/>
  <c r="D1214" i="28"/>
  <c r="AF1206" i="32" a="1"/>
  <c r="AH1206" i="32" a="1"/>
  <c r="AD1206" i="32" a="1"/>
  <c r="M1206" i="32" a="1"/>
  <c r="O1206" i="32" a="1"/>
  <c r="Q1206" i="32" a="1"/>
  <c r="F1208" i="32" a="1"/>
  <c r="W1208" i="32" a="1"/>
  <c r="AD1206" i="32" l="1"/>
  <c r="AH1206" i="32"/>
  <c r="AF1206" i="32"/>
  <c r="U1206" i="32"/>
  <c r="D1206" i="32"/>
  <c r="V1206" i="32"/>
  <c r="C1208" i="17" s="1"/>
  <c r="M1206" i="32"/>
  <c r="Q1206" i="32"/>
  <c r="O1206" i="32"/>
  <c r="V1205" i="32"/>
  <c r="C1207" i="17" s="1"/>
  <c r="E1205" i="32"/>
  <c r="B1207" i="17" s="1"/>
  <c r="I1208" i="32"/>
  <c r="H1208" i="32"/>
  <c r="F1208" i="32"/>
  <c r="K1208" i="32"/>
  <c r="J1208" i="32"/>
  <c r="G1208" i="32"/>
  <c r="B1207" i="32"/>
  <c r="L1207" i="32"/>
  <c r="AE1207" i="32"/>
  <c r="P1207" i="32"/>
  <c r="C1207" i="32"/>
  <c r="S1207" i="32"/>
  <c r="AC1207" i="32"/>
  <c r="N1207" i="32"/>
  <c r="AG1207" i="32"/>
  <c r="AB1208" i="32"/>
  <c r="Z1208" i="32"/>
  <c r="W1208" i="32"/>
  <c r="AA1208" i="32"/>
  <c r="AG1208" i="32" s="1"/>
  <c r="X1208" i="32"/>
  <c r="T1208" i="32" s="1"/>
  <c r="Y1208" i="32"/>
  <c r="AE1208" i="32" s="1"/>
  <c r="T1207" i="32"/>
  <c r="F1214" i="28"/>
  <c r="I1214" i="28"/>
  <c r="G1214" i="28"/>
  <c r="H1214" i="28"/>
  <c r="E1214" i="28"/>
  <c r="A1215" i="28"/>
  <c r="Q1207" i="32" a="1"/>
  <c r="AD1207" i="32" a="1"/>
  <c r="W1209" i="32" a="1"/>
  <c r="AH1207" i="32" a="1"/>
  <c r="AF1207" i="32" a="1"/>
  <c r="M1207" i="32" a="1"/>
  <c r="AF1208" i="32" a="1"/>
  <c r="AD1208" i="32" a="1"/>
  <c r="O1207" i="32" a="1"/>
  <c r="AH1208" i="32" a="1"/>
  <c r="F1209" i="32" a="1"/>
  <c r="U1207" i="32" l="1"/>
  <c r="N1208" i="32"/>
  <c r="C1208" i="32"/>
  <c r="P1208" i="32"/>
  <c r="E1206" i="32"/>
  <c r="B1208" i="17" s="1"/>
  <c r="AF1208" i="32"/>
  <c r="AH1207" i="32"/>
  <c r="AD1207" i="32"/>
  <c r="AF1207" i="32"/>
  <c r="AD1208" i="32"/>
  <c r="AH1208" i="32"/>
  <c r="O1207" i="32"/>
  <c r="Q1207" i="32"/>
  <c r="M1207" i="32"/>
  <c r="D1207" i="32"/>
  <c r="G1209" i="32"/>
  <c r="F1209" i="32"/>
  <c r="H1209" i="32"/>
  <c r="I1209" i="32"/>
  <c r="K1209" i="32"/>
  <c r="J1209" i="32"/>
  <c r="AB1209" i="32"/>
  <c r="Z1209" i="32"/>
  <c r="X1209" i="32"/>
  <c r="W1209" i="32"/>
  <c r="AA1209" i="32"/>
  <c r="Y1209" i="32"/>
  <c r="S1208" i="32"/>
  <c r="AC1208" i="32"/>
  <c r="U1208" i="32" s="1"/>
  <c r="B1208" i="32"/>
  <c r="L1208" i="32"/>
  <c r="K1215" i="28"/>
  <c r="L1215" i="28"/>
  <c r="M1215" i="28"/>
  <c r="D1215" i="28"/>
  <c r="F1215" i="28"/>
  <c r="I1215" i="28"/>
  <c r="G1215" i="28"/>
  <c r="H1215" i="28"/>
  <c r="E1215" i="28"/>
  <c r="A1216" i="28"/>
  <c r="Q1208" i="32" a="1"/>
  <c r="M1208" i="32" a="1"/>
  <c r="O1208" i="32" a="1"/>
  <c r="V1208" i="32" l="1"/>
  <c r="C1210" i="17" s="1"/>
  <c r="AG1209" i="32"/>
  <c r="P1209" i="32"/>
  <c r="E1207" i="32"/>
  <c r="B1209" i="17" s="1"/>
  <c r="Q1208" i="32"/>
  <c r="M1208" i="32"/>
  <c r="O1208" i="32"/>
  <c r="D1208" i="32"/>
  <c r="AE1209" i="32"/>
  <c r="N1209" i="32"/>
  <c r="V1207" i="32"/>
  <c r="C1209" i="17" s="1"/>
  <c r="L1209" i="32"/>
  <c r="B1209" i="32"/>
  <c r="C1209" i="32"/>
  <c r="K1216" i="28"/>
  <c r="L1216" i="28"/>
  <c r="M1216" i="28"/>
  <c r="T1209" i="32"/>
  <c r="AC1209" i="32"/>
  <c r="S1209" i="32"/>
  <c r="D1216" i="28"/>
  <c r="H1216" i="28"/>
  <c r="E1216" i="28"/>
  <c r="F1216" i="28"/>
  <c r="I1216" i="28"/>
  <c r="G1216" i="28"/>
  <c r="A1217" i="28"/>
  <c r="F1210" i="32" a="1"/>
  <c r="O1209" i="32" a="1"/>
  <c r="W1210" i="32" a="1"/>
  <c r="AF1209" i="32" a="1"/>
  <c r="M1209" i="32" a="1"/>
  <c r="AD1209" i="32" a="1"/>
  <c r="AH1209" i="32" a="1"/>
  <c r="Q1209" i="32" a="1"/>
  <c r="U1209" i="32" l="1"/>
  <c r="E1208" i="32"/>
  <c r="B1210" i="17" s="1"/>
  <c r="AF1209" i="32"/>
  <c r="AD1209" i="32"/>
  <c r="AH1209" i="32"/>
  <c r="Q1209" i="32"/>
  <c r="M1209" i="32"/>
  <c r="O1209" i="32"/>
  <c r="D1209" i="32"/>
  <c r="E1209" i="32"/>
  <c r="B1211" i="17" s="1"/>
  <c r="G1210" i="32"/>
  <c r="F1210" i="32"/>
  <c r="J1210" i="32"/>
  <c r="K1210" i="32"/>
  <c r="I1210" i="32"/>
  <c r="H1210" i="32"/>
  <c r="Y1210" i="32"/>
  <c r="X1210" i="32"/>
  <c r="W1210" i="32"/>
  <c r="AB1210" i="32"/>
  <c r="AA1210" i="32"/>
  <c r="AG1210" i="32" s="1"/>
  <c r="Z1210" i="32"/>
  <c r="M1217" i="28"/>
  <c r="L1217" i="28"/>
  <c r="K1217" i="28"/>
  <c r="D1217" i="28"/>
  <c r="F1217" i="28"/>
  <c r="I1217" i="28"/>
  <c r="G1217" i="28"/>
  <c r="H1217" i="28"/>
  <c r="E1217" i="28"/>
  <c r="A1218" i="28"/>
  <c r="F1211" i="32" a="1"/>
  <c r="W1211" i="32" a="1"/>
  <c r="V1209" i="32" l="1"/>
  <c r="C1211" i="17" s="1"/>
  <c r="N1210" i="32"/>
  <c r="P1210" i="32"/>
  <c r="L1210" i="32"/>
  <c r="D1210" i="32" s="1"/>
  <c r="B1210" i="32"/>
  <c r="C1210" i="32"/>
  <c r="L1218" i="28"/>
  <c r="M1218" i="28"/>
  <c r="K1218" i="28"/>
  <c r="AA1211" i="32"/>
  <c r="X1211" i="32"/>
  <c r="W1211" i="32"/>
  <c r="AB1211" i="32"/>
  <c r="Z1211" i="32"/>
  <c r="Y1211" i="32"/>
  <c r="AE1211" i="32" s="1"/>
  <c r="AC1210" i="32"/>
  <c r="S1210" i="32"/>
  <c r="T1210" i="32"/>
  <c r="AE1210" i="32"/>
  <c r="I1211" i="32"/>
  <c r="H1211" i="32"/>
  <c r="K1211" i="32"/>
  <c r="J1211" i="32"/>
  <c r="G1211" i="32"/>
  <c r="F1211" i="32"/>
  <c r="D1218" i="28"/>
  <c r="O1210" i="32" a="1"/>
  <c r="Q1210" i="32" a="1"/>
  <c r="AD1210" i="32" a="1"/>
  <c r="AH1210" i="32" a="1"/>
  <c r="W1212" i="32" a="1"/>
  <c r="AF1210" i="32" a="1"/>
  <c r="F1212" i="32" a="1"/>
  <c r="M1210" i="32" a="1"/>
  <c r="N1211" i="32" l="1"/>
  <c r="P1211" i="32"/>
  <c r="O1210" i="32"/>
  <c r="M1210" i="32"/>
  <c r="Q1210" i="32"/>
  <c r="AH1210" i="32"/>
  <c r="AD1210" i="32"/>
  <c r="AF1210" i="32"/>
  <c r="U1210" i="32"/>
  <c r="AC1211" i="32"/>
  <c r="S1211" i="32"/>
  <c r="T1211" i="32"/>
  <c r="AG1211" i="32"/>
  <c r="AA1212" i="32"/>
  <c r="W1212" i="32"/>
  <c r="Y1212" i="32"/>
  <c r="AB1212" i="32"/>
  <c r="Z1212" i="32"/>
  <c r="X1212" i="32"/>
  <c r="L1211" i="32"/>
  <c r="B1211" i="32"/>
  <c r="G1212" i="32"/>
  <c r="F1212" i="32"/>
  <c r="I1212" i="32"/>
  <c r="H1212" i="32"/>
  <c r="K1212" i="32"/>
  <c r="J1212" i="32"/>
  <c r="C1211" i="32"/>
  <c r="I1218" i="28"/>
  <c r="G1218" i="28"/>
  <c r="H1218" i="28"/>
  <c r="E1218" i="28"/>
  <c r="F1218" i="28"/>
  <c r="A1219" i="28"/>
  <c r="AF1211" i="32" a="1"/>
  <c r="AD1211" i="32" a="1"/>
  <c r="W1213" i="32" a="1"/>
  <c r="AH1211" i="32" a="1"/>
  <c r="Q1211" i="32" a="1"/>
  <c r="M1211" i="32" a="1"/>
  <c r="F1213" i="32" a="1"/>
  <c r="O1211" i="32" a="1"/>
  <c r="N1212" i="32" l="1"/>
  <c r="D1211" i="32"/>
  <c r="E1210" i="32"/>
  <c r="B1212" i="17" s="1"/>
  <c r="AD1211" i="32"/>
  <c r="AH1211" i="32"/>
  <c r="AF1211" i="32"/>
  <c r="O1211" i="32"/>
  <c r="Q1211" i="32"/>
  <c r="M1211" i="32"/>
  <c r="T1212" i="32"/>
  <c r="U1211" i="32"/>
  <c r="AE1212" i="32"/>
  <c r="V1210" i="32"/>
  <c r="C1212" i="17" s="1"/>
  <c r="AG1212" i="32"/>
  <c r="P1212" i="32"/>
  <c r="S1212" i="32"/>
  <c r="AC1212" i="32"/>
  <c r="Z1213" i="32"/>
  <c r="Y1213" i="32"/>
  <c r="AE1213" i="32" s="1"/>
  <c r="X1213" i="32"/>
  <c r="W1213" i="32"/>
  <c r="AB1213" i="32"/>
  <c r="AA1213" i="32"/>
  <c r="K1213" i="32"/>
  <c r="J1213" i="32"/>
  <c r="H1213" i="32"/>
  <c r="G1213" i="32"/>
  <c r="F1213" i="32"/>
  <c r="I1213" i="32"/>
  <c r="L1212" i="32"/>
  <c r="B1212" i="32"/>
  <c r="M1219" i="28"/>
  <c r="K1219" i="28"/>
  <c r="L1219" i="28"/>
  <c r="C1212" i="32"/>
  <c r="D1219" i="28"/>
  <c r="F1219" i="28"/>
  <c r="I1219" i="28"/>
  <c r="G1219" i="28"/>
  <c r="H1219" i="28"/>
  <c r="E1219" i="28"/>
  <c r="A1220" i="28"/>
  <c r="Q1212" i="32" a="1"/>
  <c r="M1212" i="32" a="1"/>
  <c r="AF1212" i="32" a="1"/>
  <c r="O1212" i="32" a="1"/>
  <c r="AD1212" i="32" a="1"/>
  <c r="AH1212" i="32" a="1"/>
  <c r="E1211" i="32" l="1"/>
  <c r="B1213" i="17" s="1"/>
  <c r="AG1213" i="32"/>
  <c r="N1213" i="32"/>
  <c r="C1213" i="32"/>
  <c r="M1212" i="32"/>
  <c r="Q1212" i="32"/>
  <c r="O1212" i="32"/>
  <c r="AH1212" i="32"/>
  <c r="AD1212" i="32"/>
  <c r="AF1212" i="32"/>
  <c r="D1212" i="32"/>
  <c r="U1212" i="32"/>
  <c r="V1211" i="32"/>
  <c r="C1213" i="17" s="1"/>
  <c r="P1213" i="32"/>
  <c r="M1220" i="28"/>
  <c r="L1220" i="28"/>
  <c r="K1220" i="28"/>
  <c r="S1213" i="32"/>
  <c r="AC1213" i="32"/>
  <c r="U1213" i="32" s="1"/>
  <c r="T1213" i="32"/>
  <c r="L1213" i="32"/>
  <c r="B1213" i="32"/>
  <c r="D1220" i="28"/>
  <c r="F1220" i="28"/>
  <c r="I1220" i="28"/>
  <c r="G1220" i="28"/>
  <c r="H1220" i="28"/>
  <c r="E1220" i="28"/>
  <c r="A1221" i="28"/>
  <c r="Q1213" i="32" a="1"/>
  <c r="AH1213" i="32" a="1"/>
  <c r="M1213" i="32" a="1"/>
  <c r="O1213" i="32" a="1"/>
  <c r="AF1213" i="32" a="1"/>
  <c r="AD1213" i="32" a="1"/>
  <c r="F1214" i="32" a="1"/>
  <c r="W1214" i="32" a="1"/>
  <c r="D1213" i="32" l="1"/>
  <c r="V1212" i="32"/>
  <c r="C1214" i="17" s="1"/>
  <c r="AD1213" i="32"/>
  <c r="AH1213" i="32"/>
  <c r="O1213" i="32"/>
  <c r="M1213" i="32"/>
  <c r="Q1213" i="32"/>
  <c r="AF1213" i="32"/>
  <c r="V1213" i="32" s="1"/>
  <c r="C1215" i="17" s="1"/>
  <c r="E1212" i="32"/>
  <c r="B1214" i="17" s="1"/>
  <c r="J1214" i="32"/>
  <c r="G1214" i="32"/>
  <c r="F1214" i="32"/>
  <c r="I1214" i="32"/>
  <c r="H1214" i="32"/>
  <c r="K1214" i="32"/>
  <c r="M1221" i="28"/>
  <c r="K1221" i="28"/>
  <c r="L1221" i="28"/>
  <c r="AB1214" i="32"/>
  <c r="Y1214" i="32"/>
  <c r="X1214" i="32"/>
  <c r="W1214" i="32"/>
  <c r="AA1214" i="32"/>
  <c r="Z1214" i="32"/>
  <c r="D1221" i="28"/>
  <c r="E1221" i="28"/>
  <c r="F1221" i="28"/>
  <c r="I1221" i="28"/>
  <c r="G1221" i="28"/>
  <c r="H1221" i="28"/>
  <c r="A1222" i="28"/>
  <c r="F1215" i="32" a="1"/>
  <c r="W1215" i="32" a="1"/>
  <c r="E1213" i="32" l="1"/>
  <c r="B1215" i="17" s="1"/>
  <c r="AG1214" i="32"/>
  <c r="P1214" i="32"/>
  <c r="N1214" i="32"/>
  <c r="S1214" i="32"/>
  <c r="AC1214" i="32"/>
  <c r="T1214" i="32"/>
  <c r="AE1214" i="32"/>
  <c r="B1214" i="32"/>
  <c r="L1214" i="32"/>
  <c r="D1214" i="32" s="1"/>
  <c r="C1214" i="32"/>
  <c r="AB1215" i="32"/>
  <c r="Y1215" i="32"/>
  <c r="X1215" i="32"/>
  <c r="W1215" i="32"/>
  <c r="AA1215" i="32"/>
  <c r="Z1215" i="32"/>
  <c r="M1222" i="28"/>
  <c r="K1222" i="28"/>
  <c r="L1222" i="28"/>
  <c r="F1215" i="32"/>
  <c r="G1215" i="32"/>
  <c r="H1215" i="32"/>
  <c r="K1215" i="32"/>
  <c r="J1215" i="32"/>
  <c r="I1215" i="32"/>
  <c r="D1222" i="28"/>
  <c r="F1222" i="28"/>
  <c r="I1222" i="28"/>
  <c r="G1222" i="28"/>
  <c r="H1222" i="28"/>
  <c r="E1222" i="28"/>
  <c r="A1223" i="28"/>
  <c r="W1216" i="32" a="1"/>
  <c r="AD1214" i="32" a="1"/>
  <c r="M1214" i="32" a="1"/>
  <c r="AH1214" i="32" a="1"/>
  <c r="F1216" i="32" a="1"/>
  <c r="AF1214" i="32" a="1"/>
  <c r="O1214" i="32" a="1"/>
  <c r="Q1214" i="32" a="1"/>
  <c r="P1215" i="32" l="1"/>
  <c r="AD1214" i="32"/>
  <c r="AH1214" i="32"/>
  <c r="AF1214" i="32"/>
  <c r="Q1214" i="32"/>
  <c r="O1214" i="32"/>
  <c r="M1214" i="32"/>
  <c r="E1214" i="32" s="1"/>
  <c r="B1216" i="17" s="1"/>
  <c r="N1215" i="32"/>
  <c r="C1215" i="32"/>
  <c r="AE1215" i="32"/>
  <c r="B1215" i="32"/>
  <c r="L1215" i="32"/>
  <c r="AG1215" i="32"/>
  <c r="S1215" i="32"/>
  <c r="AC1215" i="32"/>
  <c r="AB1216" i="32"/>
  <c r="AA1216" i="32"/>
  <c r="AG1216" i="32" s="1"/>
  <c r="Z1216" i="32"/>
  <c r="Y1216" i="32"/>
  <c r="AE1216" i="32" s="1"/>
  <c r="W1216" i="32"/>
  <c r="X1216" i="32"/>
  <c r="T1215" i="32"/>
  <c r="U1214" i="32"/>
  <c r="L1223" i="28"/>
  <c r="M1223" i="28"/>
  <c r="K1223" i="28"/>
  <c r="J1216" i="32"/>
  <c r="G1216" i="32"/>
  <c r="F1216" i="32"/>
  <c r="K1216" i="32"/>
  <c r="I1216" i="32"/>
  <c r="H1216" i="32"/>
  <c r="D1223" i="28"/>
  <c r="G1223" i="28"/>
  <c r="H1223" i="28"/>
  <c r="E1223" i="28"/>
  <c r="F1223" i="28"/>
  <c r="I1223" i="28"/>
  <c r="A1224" i="28"/>
  <c r="AD1215" i="32" a="1"/>
  <c r="O1215" i="32" a="1"/>
  <c r="M1215" i="32" a="1"/>
  <c r="F1217" i="32" a="1"/>
  <c r="AF1215" i="32" a="1"/>
  <c r="AH1215" i="32" a="1"/>
  <c r="W1217" i="32" a="1"/>
  <c r="Q1215" i="32" a="1"/>
  <c r="T1216" i="32" l="1"/>
  <c r="AF1215" i="32"/>
  <c r="AH1215" i="32"/>
  <c r="AD1215" i="32"/>
  <c r="O1215" i="32"/>
  <c r="Q1215" i="32"/>
  <c r="M1215" i="32"/>
  <c r="E1215" i="32" s="1"/>
  <c r="B1217" i="17" s="1"/>
  <c r="D1215" i="32"/>
  <c r="V1214" i="32"/>
  <c r="C1216" i="17" s="1"/>
  <c r="AB1217" i="32"/>
  <c r="AA1217" i="32"/>
  <c r="Z1217" i="32"/>
  <c r="X1217" i="32"/>
  <c r="W1217" i="32"/>
  <c r="Y1217" i="32"/>
  <c r="AC1216" i="32"/>
  <c r="U1216" i="32" s="1"/>
  <c r="S1216" i="32"/>
  <c r="G1217" i="32"/>
  <c r="F1217" i="32"/>
  <c r="H1217" i="32"/>
  <c r="I1217" i="32"/>
  <c r="J1217" i="32"/>
  <c r="K1217" i="32"/>
  <c r="U1215" i="32"/>
  <c r="M1224" i="28"/>
  <c r="K1224" i="28"/>
  <c r="L1224" i="28"/>
  <c r="N1216" i="32"/>
  <c r="L1216" i="32"/>
  <c r="B1216" i="32"/>
  <c r="C1216" i="32"/>
  <c r="P1216" i="32"/>
  <c r="D1224" i="28"/>
  <c r="F1218" i="32" a="1"/>
  <c r="W1218" i="32" a="1"/>
  <c r="O1216" i="32" a="1"/>
  <c r="AD1216" i="32" a="1"/>
  <c r="AF1216" i="32" a="1"/>
  <c r="Q1216" i="32" a="1"/>
  <c r="M1216" i="32" a="1"/>
  <c r="AH1216" i="32" a="1"/>
  <c r="AE1217" i="32" l="1"/>
  <c r="AF1216" i="32"/>
  <c r="AH1216" i="32"/>
  <c r="AD1216" i="32"/>
  <c r="V1216" i="32"/>
  <c r="C1218" i="17" s="1"/>
  <c r="D1216" i="32"/>
  <c r="M1216" i="32"/>
  <c r="Q1216" i="32"/>
  <c r="O1216" i="32"/>
  <c r="V1215" i="32"/>
  <c r="C1217" i="17" s="1"/>
  <c r="K1218" i="32"/>
  <c r="J1218" i="32"/>
  <c r="G1218" i="32"/>
  <c r="F1218" i="32"/>
  <c r="H1218" i="32"/>
  <c r="I1218" i="32"/>
  <c r="AC1217" i="32"/>
  <c r="S1217" i="32"/>
  <c r="T1217" i="32"/>
  <c r="AG1217" i="32"/>
  <c r="N1217" i="32"/>
  <c r="P1217" i="32"/>
  <c r="B1217" i="32"/>
  <c r="L1217" i="32"/>
  <c r="C1217" i="32"/>
  <c r="X1218" i="32"/>
  <c r="W1218" i="32"/>
  <c r="AB1218" i="32"/>
  <c r="AA1218" i="32"/>
  <c r="AG1218" i="32" s="1"/>
  <c r="Z1218" i="32"/>
  <c r="Y1218" i="32"/>
  <c r="F1224" i="28"/>
  <c r="I1224" i="28"/>
  <c r="G1224" i="28"/>
  <c r="H1224" i="28"/>
  <c r="E1224" i="28"/>
  <c r="A1225" i="28"/>
  <c r="Q1217" i="32" a="1"/>
  <c r="O1217" i="32" a="1"/>
  <c r="AD1217" i="32" a="1"/>
  <c r="W1219" i="32" a="1"/>
  <c r="AF1217" i="32" a="1"/>
  <c r="M1217" i="32" a="1"/>
  <c r="AH1217" i="32" a="1"/>
  <c r="F1219" i="32" a="1"/>
  <c r="AE1218" i="32" l="1"/>
  <c r="O1217" i="32"/>
  <c r="Q1217" i="32"/>
  <c r="M1217" i="32"/>
  <c r="AD1217" i="32"/>
  <c r="AF1217" i="32"/>
  <c r="AH1217" i="32"/>
  <c r="P1218" i="32"/>
  <c r="E1216" i="32"/>
  <c r="B1218" i="17" s="1"/>
  <c r="AA1219" i="32"/>
  <c r="X1219" i="32"/>
  <c r="W1219" i="32"/>
  <c r="AB1219" i="32"/>
  <c r="Z1219" i="32"/>
  <c r="Y1219" i="32"/>
  <c r="AE1219" i="32" s="1"/>
  <c r="D1217" i="32"/>
  <c r="S1218" i="32"/>
  <c r="AC1218" i="32"/>
  <c r="U1218" i="32" s="1"/>
  <c r="T1218" i="32"/>
  <c r="U1217" i="32"/>
  <c r="J1219" i="32"/>
  <c r="G1219" i="32"/>
  <c r="F1219" i="32"/>
  <c r="K1219" i="32"/>
  <c r="I1219" i="32"/>
  <c r="H1219" i="32"/>
  <c r="N1218" i="32"/>
  <c r="L1218" i="32"/>
  <c r="B1218" i="32"/>
  <c r="M1225" i="28"/>
  <c r="L1225" i="28"/>
  <c r="K1225" i="28"/>
  <c r="C1218" i="32"/>
  <c r="D1225" i="28"/>
  <c r="Q1218" i="32" a="1"/>
  <c r="AH1218" i="32" a="1"/>
  <c r="O1218" i="32" a="1"/>
  <c r="AF1218" i="32" a="1"/>
  <c r="AD1218" i="32" a="1"/>
  <c r="M1218" i="32" a="1"/>
  <c r="E1217" i="32" l="1"/>
  <c r="B1219" i="17" s="1"/>
  <c r="N1219" i="32"/>
  <c r="C1219" i="32"/>
  <c r="AH1218" i="32"/>
  <c r="AF1218" i="32"/>
  <c r="AD1218" i="32"/>
  <c r="Q1218" i="32"/>
  <c r="M1218" i="32"/>
  <c r="O1218" i="32"/>
  <c r="P1219" i="32"/>
  <c r="V1217" i="32"/>
  <c r="C1219" i="17" s="1"/>
  <c r="B1219" i="32"/>
  <c r="L1219" i="32"/>
  <c r="D1218" i="32"/>
  <c r="AC1219" i="32"/>
  <c r="S1219" i="32"/>
  <c r="T1219" i="32"/>
  <c r="AG1219" i="32"/>
  <c r="F1225" i="28"/>
  <c r="I1225" i="28"/>
  <c r="G1225" i="28"/>
  <c r="H1225" i="28"/>
  <c r="E1225" i="28"/>
  <c r="A1226" i="28"/>
  <c r="F1220" i="32" a="1"/>
  <c r="AH1219" i="32" a="1"/>
  <c r="M1219" i="32" a="1"/>
  <c r="W1220" i="32" a="1"/>
  <c r="AF1219" i="32" a="1"/>
  <c r="Q1219" i="32" a="1"/>
  <c r="AD1219" i="32" a="1"/>
  <c r="O1219" i="32" a="1"/>
  <c r="V1218" i="32" l="1"/>
  <c r="C1220" i="17" s="1"/>
  <c r="AH1219" i="32"/>
  <c r="O1219" i="32"/>
  <c r="AD1219" i="32"/>
  <c r="AF1219" i="32"/>
  <c r="M1219" i="32"/>
  <c r="E1219" i="32" s="1"/>
  <c r="B1221" i="17" s="1"/>
  <c r="Q1219" i="32"/>
  <c r="D1219" i="32"/>
  <c r="E1218" i="32"/>
  <c r="B1220" i="17" s="1"/>
  <c r="U1219" i="32"/>
  <c r="F1220" i="32"/>
  <c r="G1220" i="32"/>
  <c r="K1220" i="32"/>
  <c r="J1220" i="32"/>
  <c r="I1220" i="32"/>
  <c r="H1220" i="32"/>
  <c r="AB1220" i="32"/>
  <c r="Y1220" i="32"/>
  <c r="AA1220" i="32"/>
  <c r="Z1220" i="32"/>
  <c r="X1220" i="32"/>
  <c r="W1220" i="32"/>
  <c r="K1226" i="28"/>
  <c r="L1226" i="28"/>
  <c r="M1226" i="28"/>
  <c r="D1226" i="28"/>
  <c r="F1226" i="28"/>
  <c r="I1226" i="28"/>
  <c r="G1226" i="28"/>
  <c r="H1226" i="28"/>
  <c r="E1226" i="28"/>
  <c r="A1227" i="28"/>
  <c r="P1220" i="32" l="1"/>
  <c r="AG1220" i="32"/>
  <c r="V1219" i="32"/>
  <c r="C1221" i="17" s="1"/>
  <c r="N1220" i="32"/>
  <c r="AE1220" i="32"/>
  <c r="T1220" i="32"/>
  <c r="C1220" i="32"/>
  <c r="L1220" i="32"/>
  <c r="B1220" i="32"/>
  <c r="M1227" i="28"/>
  <c r="K1227" i="28"/>
  <c r="L1227" i="28"/>
  <c r="AC1220" i="32"/>
  <c r="S1220" i="32"/>
  <c r="D1227" i="28"/>
  <c r="F1227" i="28"/>
  <c r="I1227" i="28"/>
  <c r="G1227" i="28"/>
  <c r="H1227" i="28"/>
  <c r="E1227" i="28"/>
  <c r="A1228" i="28"/>
  <c r="AH1220" i="32" a="1"/>
  <c r="W1221" i="32" a="1"/>
  <c r="AD1220" i="32" a="1"/>
  <c r="O1220" i="32" a="1"/>
  <c r="Q1220" i="32" a="1"/>
  <c r="AF1220" i="32" a="1"/>
  <c r="F1221" i="32" a="1"/>
  <c r="M1220" i="32" a="1"/>
  <c r="D1220" i="32" l="1"/>
  <c r="AF1220" i="32"/>
  <c r="AH1220" i="32"/>
  <c r="M1220" i="32"/>
  <c r="AD1220" i="32"/>
  <c r="Q1220" i="32"/>
  <c r="O1220" i="32"/>
  <c r="E1220" i="32" s="1"/>
  <c r="B1222" i="17" s="1"/>
  <c r="U1220" i="32"/>
  <c r="M1228" i="28"/>
  <c r="K1228" i="28"/>
  <c r="L1228" i="28"/>
  <c r="J1221" i="32"/>
  <c r="G1221" i="32"/>
  <c r="F1221" i="32"/>
  <c r="K1221" i="32"/>
  <c r="H1221" i="32"/>
  <c r="I1221" i="32"/>
  <c r="V1220" i="32"/>
  <c r="C1222" i="17" s="1"/>
  <c r="AB1221" i="32"/>
  <c r="AA1221" i="32"/>
  <c r="Z1221" i="32"/>
  <c r="Y1221" i="32"/>
  <c r="W1221" i="32"/>
  <c r="X1221" i="32"/>
  <c r="D1228" i="28"/>
  <c r="H1228" i="28"/>
  <c r="E1228" i="28"/>
  <c r="F1228" i="28"/>
  <c r="I1228" i="28"/>
  <c r="G1228" i="28"/>
  <c r="A1229" i="28"/>
  <c r="W1222" i="32" a="1"/>
  <c r="F1222" i="32" a="1"/>
  <c r="AG1221" i="32" l="1"/>
  <c r="T1221" i="32"/>
  <c r="AE1221" i="32"/>
  <c r="N1221" i="32"/>
  <c r="M1229" i="28"/>
  <c r="L1229" i="28"/>
  <c r="K1229" i="28"/>
  <c r="L1221" i="32"/>
  <c r="B1221" i="32"/>
  <c r="C1221" i="32"/>
  <c r="P1221" i="32"/>
  <c r="F1222" i="32"/>
  <c r="H1222" i="32"/>
  <c r="I1222" i="32"/>
  <c r="G1222" i="32"/>
  <c r="K1222" i="32"/>
  <c r="J1222" i="32"/>
  <c r="S1221" i="32"/>
  <c r="AC1221" i="32"/>
  <c r="AB1222" i="32"/>
  <c r="AA1222" i="32"/>
  <c r="Y1222" i="32"/>
  <c r="Z1222" i="32"/>
  <c r="X1222" i="32"/>
  <c r="W1222" i="32"/>
  <c r="D1229" i="28"/>
  <c r="Q1221" i="32" a="1"/>
  <c r="AH1221" i="32" a="1"/>
  <c r="AD1221" i="32" a="1"/>
  <c r="M1221" i="32" a="1"/>
  <c r="AF1221" i="32" a="1"/>
  <c r="F1223" i="32" a="1"/>
  <c r="W1223" i="32" a="1"/>
  <c r="O1221" i="32" a="1"/>
  <c r="AG1222" i="32" l="1"/>
  <c r="U1221" i="32"/>
  <c r="AH1221" i="32"/>
  <c r="AD1221" i="32"/>
  <c r="AF1221" i="32"/>
  <c r="O1221" i="32"/>
  <c r="M1221" i="32"/>
  <c r="Q1221" i="32"/>
  <c r="N1222" i="32"/>
  <c r="AE1222" i="32"/>
  <c r="Z1223" i="32"/>
  <c r="Y1223" i="32"/>
  <c r="AE1223" i="32" s="1"/>
  <c r="X1223" i="32"/>
  <c r="W1223" i="32"/>
  <c r="AB1223" i="32"/>
  <c r="AA1223" i="32"/>
  <c r="AC1222" i="32"/>
  <c r="S1222" i="32"/>
  <c r="T1222" i="32"/>
  <c r="P1222" i="32"/>
  <c r="D1221" i="32"/>
  <c r="L1222" i="32"/>
  <c r="B1222" i="32"/>
  <c r="J1223" i="32"/>
  <c r="H1223" i="32"/>
  <c r="G1223" i="32"/>
  <c r="I1223" i="32"/>
  <c r="K1223" i="32"/>
  <c r="F1223" i="32"/>
  <c r="C1222" i="32"/>
  <c r="F1229" i="28"/>
  <c r="I1229" i="28"/>
  <c r="G1229" i="28"/>
  <c r="H1229" i="28"/>
  <c r="E1229" i="28"/>
  <c r="A1230" i="28"/>
  <c r="AF1222" i="32" a="1"/>
  <c r="Q1222" i="32" a="1"/>
  <c r="AH1222" i="32" a="1"/>
  <c r="O1222" i="32" a="1"/>
  <c r="AD1222" i="32" a="1"/>
  <c r="W1224" i="32" a="1"/>
  <c r="F1224" i="32" a="1"/>
  <c r="M1222" i="32" a="1"/>
  <c r="U1222" i="32" l="1"/>
  <c r="AG1223" i="32"/>
  <c r="V1221" i="32"/>
  <c r="C1223" i="17" s="1"/>
  <c r="E1221" i="32"/>
  <c r="B1223" i="17" s="1"/>
  <c r="O1222" i="32"/>
  <c r="Q1222" i="32"/>
  <c r="M1222" i="32"/>
  <c r="AD1222" i="32"/>
  <c r="AF1222" i="32"/>
  <c r="AH1222" i="32"/>
  <c r="T1223" i="32"/>
  <c r="AC1223" i="32"/>
  <c r="S1223" i="32"/>
  <c r="AA1224" i="32"/>
  <c r="Z1224" i="32"/>
  <c r="Y1224" i="32"/>
  <c r="W1224" i="32"/>
  <c r="AB1224" i="32"/>
  <c r="X1224" i="32"/>
  <c r="B1223" i="32"/>
  <c r="L1223" i="32"/>
  <c r="G1224" i="32"/>
  <c r="F1224" i="32"/>
  <c r="H1224" i="32"/>
  <c r="K1224" i="32"/>
  <c r="J1224" i="32"/>
  <c r="I1224" i="32"/>
  <c r="C1223" i="32"/>
  <c r="N1223" i="32"/>
  <c r="M1230" i="28"/>
  <c r="K1230" i="28"/>
  <c r="L1230" i="28"/>
  <c r="P1223" i="32"/>
  <c r="D1222" i="32"/>
  <c r="D1230" i="28"/>
  <c r="I1230" i="28"/>
  <c r="G1230" i="28"/>
  <c r="H1230" i="28"/>
  <c r="E1230" i="28"/>
  <c r="F1230" i="28"/>
  <c r="A1231" i="28"/>
  <c r="Q1223" i="32" a="1"/>
  <c r="AH1223" i="32" a="1"/>
  <c r="O1223" i="32" a="1"/>
  <c r="AD1223" i="32" a="1"/>
  <c r="AF1223" i="32" a="1"/>
  <c r="M1223" i="32" a="1"/>
  <c r="U1223" i="32" l="1"/>
  <c r="Q1223" i="32"/>
  <c r="O1223" i="32"/>
  <c r="M1223" i="32"/>
  <c r="AD1223" i="32"/>
  <c r="AH1223" i="32"/>
  <c r="AF1223" i="32"/>
  <c r="V1222" i="32"/>
  <c r="C1224" i="17" s="1"/>
  <c r="T1224" i="32"/>
  <c r="E1222" i="32"/>
  <c r="B1224" i="17" s="1"/>
  <c r="AE1224" i="32"/>
  <c r="P1224" i="32"/>
  <c r="K1231" i="28"/>
  <c r="M1231" i="28"/>
  <c r="L1231" i="28"/>
  <c r="N1224" i="32"/>
  <c r="B1224" i="32"/>
  <c r="L1224" i="32"/>
  <c r="C1224" i="32"/>
  <c r="D1223" i="32"/>
  <c r="S1224" i="32"/>
  <c r="AC1224" i="32"/>
  <c r="AG1224" i="32"/>
  <c r="D1231" i="28"/>
  <c r="AD1224" i="32" a="1"/>
  <c r="O1224" i="32" a="1"/>
  <c r="W1225" i="32" a="1"/>
  <c r="F1225" i="32" a="1"/>
  <c r="Q1224" i="32" a="1"/>
  <c r="AH1224" i="32" a="1"/>
  <c r="M1224" i="32" a="1"/>
  <c r="AF1224" i="32" a="1"/>
  <c r="M1224" i="32" l="1"/>
  <c r="AF1224" i="32"/>
  <c r="AD1224" i="32"/>
  <c r="O1224" i="32"/>
  <c r="AH1224" i="32"/>
  <c r="Q1224" i="32"/>
  <c r="E1223" i="32"/>
  <c r="B1225" i="17" s="1"/>
  <c r="V1223" i="32"/>
  <c r="C1225" i="17" s="1"/>
  <c r="D1224" i="32"/>
  <c r="V1224" i="32"/>
  <c r="C1226" i="17" s="1"/>
  <c r="X1225" i="32"/>
  <c r="W1225" i="32"/>
  <c r="AB1225" i="32"/>
  <c r="AA1225" i="32"/>
  <c r="Z1225" i="32"/>
  <c r="Y1225" i="32"/>
  <c r="AE1225" i="32" s="1"/>
  <c r="U1224" i="32"/>
  <c r="J1225" i="32"/>
  <c r="I1225" i="32"/>
  <c r="H1225" i="32"/>
  <c r="N1225" i="32" s="1"/>
  <c r="F1225" i="32"/>
  <c r="G1225" i="32"/>
  <c r="K1225" i="32"/>
  <c r="F1231" i="28"/>
  <c r="I1231" i="28"/>
  <c r="G1231" i="28"/>
  <c r="H1231" i="28"/>
  <c r="E1231" i="28"/>
  <c r="A1232" i="28"/>
  <c r="F1226" i="32" a="1"/>
  <c r="W1226" i="32" a="1"/>
  <c r="AG1225" i="32" l="1"/>
  <c r="E1224" i="32"/>
  <c r="B1226" i="17" s="1"/>
  <c r="AB1226" i="32"/>
  <c r="Y1226" i="32"/>
  <c r="X1226" i="32"/>
  <c r="W1226" i="32"/>
  <c r="AA1226" i="32"/>
  <c r="AG1226" i="32" s="1"/>
  <c r="Z1226" i="32"/>
  <c r="S1225" i="32"/>
  <c r="AC1225" i="32"/>
  <c r="U1225" i="32" s="1"/>
  <c r="M1232" i="28"/>
  <c r="L1232" i="28"/>
  <c r="K1232" i="28"/>
  <c r="T1225" i="32"/>
  <c r="J1226" i="32"/>
  <c r="G1226" i="32"/>
  <c r="F1226" i="32"/>
  <c r="I1226" i="32"/>
  <c r="H1226" i="32"/>
  <c r="K1226" i="32"/>
  <c r="C1225" i="32"/>
  <c r="B1225" i="32"/>
  <c r="L1225" i="32"/>
  <c r="P1225" i="32"/>
  <c r="D1232" i="28"/>
  <c r="F1232" i="28"/>
  <c r="I1232" i="28"/>
  <c r="G1232" i="28"/>
  <c r="H1232" i="28"/>
  <c r="E1232" i="28"/>
  <c r="A1233" i="28"/>
  <c r="AD1225" i="32" a="1"/>
  <c r="M1225" i="32" a="1"/>
  <c r="Q1225" i="32" a="1"/>
  <c r="O1225" i="32" a="1"/>
  <c r="AH1225" i="32" a="1"/>
  <c r="AF1225" i="32" a="1"/>
  <c r="D1225" i="32" l="1"/>
  <c r="AH1225" i="32"/>
  <c r="AF1225" i="32"/>
  <c r="AD1225" i="32"/>
  <c r="V1225" i="32" s="1"/>
  <c r="C1227" i="17" s="1"/>
  <c r="Q1225" i="32"/>
  <c r="M1225" i="32"/>
  <c r="O1225" i="32"/>
  <c r="P1226" i="32"/>
  <c r="C1226" i="32"/>
  <c r="AC1226" i="32"/>
  <c r="S1226" i="32"/>
  <c r="L1226" i="32"/>
  <c r="B1226" i="32"/>
  <c r="L1233" i="28"/>
  <c r="K1233" i="28"/>
  <c r="M1233" i="28"/>
  <c r="T1226" i="32"/>
  <c r="AE1226" i="32"/>
  <c r="N1226" i="32"/>
  <c r="D1233" i="28"/>
  <c r="F1227" i="32" a="1"/>
  <c r="W1227" i="32" a="1"/>
  <c r="Q1226" i="32" a="1"/>
  <c r="AH1226" i="32" a="1"/>
  <c r="AD1226" i="32" a="1"/>
  <c r="O1226" i="32" a="1"/>
  <c r="M1226" i="32" a="1"/>
  <c r="AF1226" i="32" a="1"/>
  <c r="M1226" i="32" l="1"/>
  <c r="AH1226" i="32"/>
  <c r="AF1226" i="32"/>
  <c r="AD1226" i="32"/>
  <c r="Q1226" i="32"/>
  <c r="O1226" i="32"/>
  <c r="E1225" i="32"/>
  <c r="B1227" i="17" s="1"/>
  <c r="D1226" i="32"/>
  <c r="AA1227" i="32"/>
  <c r="Y1227" i="32"/>
  <c r="Z1227" i="32"/>
  <c r="W1227" i="32"/>
  <c r="X1227" i="32"/>
  <c r="AB1227" i="32"/>
  <c r="H1227" i="32"/>
  <c r="I1227" i="32"/>
  <c r="K1227" i="32"/>
  <c r="J1227" i="32"/>
  <c r="G1227" i="32"/>
  <c r="F1227" i="32"/>
  <c r="U1226" i="32"/>
  <c r="E1233" i="28"/>
  <c r="F1233" i="28"/>
  <c r="I1233" i="28"/>
  <c r="G1233" i="28"/>
  <c r="H1233" i="28"/>
  <c r="A1234" i="28"/>
  <c r="W1228" i="32" a="1"/>
  <c r="F1228" i="32" a="1"/>
  <c r="V1226" i="32" l="1"/>
  <c r="C1228" i="17" s="1"/>
  <c r="C1227" i="32"/>
  <c r="AE1227" i="32"/>
  <c r="P1227" i="32"/>
  <c r="E1226" i="32"/>
  <c r="B1228" i="17" s="1"/>
  <c r="T1227" i="32"/>
  <c r="S1227" i="32"/>
  <c r="AC1227" i="32"/>
  <c r="K1234" i="28"/>
  <c r="L1234" i="28"/>
  <c r="M1234" i="28"/>
  <c r="AG1227" i="32"/>
  <c r="I1228" i="32"/>
  <c r="H1228" i="32"/>
  <c r="G1228" i="32"/>
  <c r="F1228" i="32"/>
  <c r="K1228" i="32"/>
  <c r="J1228" i="32"/>
  <c r="P1228" i="32" s="1"/>
  <c r="L1227" i="32"/>
  <c r="B1227" i="32"/>
  <c r="N1227" i="32"/>
  <c r="AB1228" i="32"/>
  <c r="Z1228" i="32"/>
  <c r="W1228" i="32"/>
  <c r="AA1228" i="32"/>
  <c r="Y1228" i="32"/>
  <c r="X1228" i="32"/>
  <c r="D1234" i="28"/>
  <c r="F1234" i="28"/>
  <c r="I1234" i="28"/>
  <c r="G1234" i="28"/>
  <c r="H1234" i="28"/>
  <c r="E1234" i="28"/>
  <c r="A1235" i="28"/>
  <c r="AD1227" i="32" a="1"/>
  <c r="Q1227" i="32" a="1"/>
  <c r="AH1227" i="32" a="1"/>
  <c r="M1227" i="32" a="1"/>
  <c r="O1227" i="32" a="1"/>
  <c r="AF1227" i="32" a="1"/>
  <c r="N1228" i="32" l="1"/>
  <c r="M1227" i="32"/>
  <c r="O1227" i="32"/>
  <c r="Q1227" i="32"/>
  <c r="AD1227" i="32"/>
  <c r="AH1227" i="32"/>
  <c r="AF1227" i="32"/>
  <c r="AE1228" i="32"/>
  <c r="AC1228" i="32"/>
  <c r="S1228" i="32"/>
  <c r="AG1228" i="32"/>
  <c r="L1235" i="28"/>
  <c r="K1235" i="28"/>
  <c r="M1235" i="28"/>
  <c r="U1227" i="32"/>
  <c r="D1227" i="32"/>
  <c r="L1228" i="32"/>
  <c r="D1228" i="32" s="1"/>
  <c r="B1228" i="32"/>
  <c r="T1228" i="32"/>
  <c r="C1228" i="32"/>
  <c r="D1235" i="28"/>
  <c r="F1229" i="32" a="1"/>
  <c r="W1229" i="32" a="1"/>
  <c r="M1228" i="32" a="1"/>
  <c r="AH1228" i="32" a="1"/>
  <c r="Q1228" i="32" a="1"/>
  <c r="AF1228" i="32" a="1"/>
  <c r="O1228" i="32" a="1"/>
  <c r="AD1228" i="32" a="1"/>
  <c r="AH1228" i="32" l="1"/>
  <c r="Q1228" i="32"/>
  <c r="M1228" i="32"/>
  <c r="O1228" i="32"/>
  <c r="AD1228" i="32"/>
  <c r="AF1228" i="32"/>
  <c r="V1227" i="32"/>
  <c r="C1229" i="17" s="1"/>
  <c r="E1227" i="32"/>
  <c r="B1229" i="17" s="1"/>
  <c r="G1229" i="32"/>
  <c r="F1229" i="32"/>
  <c r="K1229" i="32"/>
  <c r="J1229" i="32"/>
  <c r="H1229" i="32"/>
  <c r="I1229" i="32"/>
  <c r="AB1229" i="32"/>
  <c r="Z1229" i="32"/>
  <c r="Y1229" i="32"/>
  <c r="X1229" i="32"/>
  <c r="W1229" i="32"/>
  <c r="AA1229" i="32"/>
  <c r="U1228" i="32"/>
  <c r="G1235" i="28"/>
  <c r="H1235" i="28"/>
  <c r="E1235" i="28"/>
  <c r="F1235" i="28"/>
  <c r="I1235" i="28"/>
  <c r="A1236" i="28"/>
  <c r="W1230" i="32" a="1"/>
  <c r="F1230" i="32" a="1"/>
  <c r="E1228" i="32" l="1"/>
  <c r="B1230" i="17" s="1"/>
  <c r="N1229" i="32"/>
  <c r="V1228" i="32"/>
  <c r="C1230" i="17" s="1"/>
  <c r="AG1229" i="32"/>
  <c r="T1229" i="32"/>
  <c r="P1229" i="32"/>
  <c r="B1229" i="32"/>
  <c r="L1229" i="32"/>
  <c r="D1229" i="32" s="1"/>
  <c r="C1229" i="32"/>
  <c r="AC1229" i="32"/>
  <c r="S1229" i="32"/>
  <c r="AE1229" i="32"/>
  <c r="AB1230" i="32"/>
  <c r="AA1230" i="32"/>
  <c r="AG1230" i="32" s="1"/>
  <c r="Z1230" i="32"/>
  <c r="X1230" i="32"/>
  <c r="Y1230" i="32"/>
  <c r="W1230" i="32"/>
  <c r="K1236" i="28"/>
  <c r="L1236" i="28"/>
  <c r="M1236" i="28"/>
  <c r="F1230" i="32"/>
  <c r="G1230" i="32"/>
  <c r="K1230" i="32"/>
  <c r="H1230" i="32"/>
  <c r="J1230" i="32"/>
  <c r="I1230" i="32"/>
  <c r="D1236" i="28"/>
  <c r="F1236" i="28"/>
  <c r="I1236" i="28"/>
  <c r="G1236" i="28"/>
  <c r="H1236" i="28"/>
  <c r="E1236" i="28"/>
  <c r="A1237" i="28"/>
  <c r="AF1229" i="32" a="1"/>
  <c r="O1229" i="32" a="1"/>
  <c r="M1229" i="32" a="1"/>
  <c r="Q1229" i="32" a="1"/>
  <c r="AH1229" i="32" a="1"/>
  <c r="AD1229" i="32" a="1"/>
  <c r="P1230" i="32" l="1"/>
  <c r="AH1229" i="32"/>
  <c r="AF1229" i="32"/>
  <c r="AD1229" i="32"/>
  <c r="O1229" i="32"/>
  <c r="M1229" i="32"/>
  <c r="Q1229" i="32"/>
  <c r="N1230" i="32"/>
  <c r="C1230" i="32"/>
  <c r="U1229" i="32"/>
  <c r="L1230" i="32"/>
  <c r="B1230" i="32"/>
  <c r="L1237" i="28"/>
  <c r="M1237" i="28"/>
  <c r="K1237" i="28"/>
  <c r="AC1230" i="32"/>
  <c r="S1230" i="32"/>
  <c r="AE1230" i="32"/>
  <c r="T1230" i="32"/>
  <c r="D1237" i="28"/>
  <c r="F1237" i="28"/>
  <c r="I1237" i="28"/>
  <c r="G1237" i="28"/>
  <c r="H1237" i="28"/>
  <c r="E1237" i="28"/>
  <c r="A1238" i="28"/>
  <c r="AH1230" i="32" a="1"/>
  <c r="Q1230" i="32" a="1"/>
  <c r="W1231" i="32" a="1"/>
  <c r="AF1230" i="32" a="1"/>
  <c r="F1231" i="32" a="1"/>
  <c r="M1230" i="32" a="1"/>
  <c r="O1230" i="32" a="1"/>
  <c r="AD1230" i="32" a="1"/>
  <c r="V1229" i="32" l="1"/>
  <c r="C1231" i="17" s="1"/>
  <c r="D1230" i="32"/>
  <c r="M1230" i="32"/>
  <c r="O1230" i="32"/>
  <c r="AD1230" i="32"/>
  <c r="AF1230" i="32"/>
  <c r="Q1230" i="32"/>
  <c r="AH1230" i="32"/>
  <c r="E1229" i="32"/>
  <c r="B1231" i="17" s="1"/>
  <c r="F1231" i="32"/>
  <c r="H1231" i="32"/>
  <c r="I1231" i="32"/>
  <c r="K1231" i="32"/>
  <c r="J1231" i="32"/>
  <c r="G1231" i="32"/>
  <c r="AB1231" i="32"/>
  <c r="Z1231" i="32"/>
  <c r="X1231" i="32"/>
  <c r="T1231" i="32" s="1"/>
  <c r="W1231" i="32"/>
  <c r="AA1231" i="32"/>
  <c r="Y1231" i="32"/>
  <c r="U1230" i="32"/>
  <c r="L1238" i="28"/>
  <c r="M1238" i="28"/>
  <c r="K1238" i="28"/>
  <c r="D1238" i="28"/>
  <c r="F1238" i="28"/>
  <c r="I1238" i="28"/>
  <c r="G1238" i="28"/>
  <c r="H1238" i="28"/>
  <c r="E1238" i="28"/>
  <c r="A1239" i="28"/>
  <c r="AD1231" i="32" a="1"/>
  <c r="W1232" i="32" a="1"/>
  <c r="AH1231" i="32" a="1"/>
  <c r="AF1231" i="32" a="1"/>
  <c r="F1232" i="32" a="1"/>
  <c r="P1231" i="32" l="1"/>
  <c r="C1231" i="32"/>
  <c r="AE1231" i="32"/>
  <c r="E1230" i="32"/>
  <c r="B1232" i="17" s="1"/>
  <c r="AF1231" i="32"/>
  <c r="AD1231" i="32"/>
  <c r="AH1231" i="32"/>
  <c r="V1230" i="32"/>
  <c r="C1232" i="17" s="1"/>
  <c r="I1232" i="32"/>
  <c r="H1232" i="32"/>
  <c r="N1232" i="32" s="1"/>
  <c r="F1232" i="32"/>
  <c r="K1232" i="32"/>
  <c r="J1232" i="32"/>
  <c r="G1232" i="32"/>
  <c r="AG1231" i="32"/>
  <c r="AC1231" i="32"/>
  <c r="S1231" i="32"/>
  <c r="AA1232" i="32"/>
  <c r="Z1232" i="32"/>
  <c r="Y1232" i="32"/>
  <c r="X1232" i="32"/>
  <c r="AB1232" i="32"/>
  <c r="W1232" i="32"/>
  <c r="N1231" i="32"/>
  <c r="M1239" i="28"/>
  <c r="K1239" i="28"/>
  <c r="L1239" i="28"/>
  <c r="L1231" i="32"/>
  <c r="B1231" i="32"/>
  <c r="D1239" i="28"/>
  <c r="F1239" i="28"/>
  <c r="I1239" i="28"/>
  <c r="G1239" i="28"/>
  <c r="H1239" i="28"/>
  <c r="E1239" i="28"/>
  <c r="A1240" i="28"/>
  <c r="W1233" i="32" a="1"/>
  <c r="Q1231" i="32" a="1"/>
  <c r="O1231" i="32" a="1"/>
  <c r="F1233" i="32" a="1"/>
  <c r="M1231" i="32" a="1"/>
  <c r="P1232" i="32" l="1"/>
  <c r="U1231" i="32"/>
  <c r="V1231" i="32"/>
  <c r="C1233" i="17" s="1"/>
  <c r="O1231" i="32"/>
  <c r="Q1231" i="32"/>
  <c r="M1231" i="32"/>
  <c r="AE1232" i="32"/>
  <c r="D1231" i="32"/>
  <c r="C1232" i="32"/>
  <c r="T1232" i="32"/>
  <c r="S1232" i="32"/>
  <c r="AC1232" i="32"/>
  <c r="AG1232" i="32"/>
  <c r="AB1233" i="32"/>
  <c r="AA1233" i="32"/>
  <c r="AG1233" i="32" s="1"/>
  <c r="Z1233" i="32"/>
  <c r="X1233" i="32"/>
  <c r="Y1233" i="32"/>
  <c r="W1233" i="32"/>
  <c r="F1233" i="32"/>
  <c r="I1233" i="32"/>
  <c r="H1233" i="32"/>
  <c r="G1233" i="32"/>
  <c r="K1233" i="32"/>
  <c r="J1233" i="32"/>
  <c r="M1240" i="28"/>
  <c r="K1240" i="28"/>
  <c r="L1240" i="28"/>
  <c r="L1232" i="32"/>
  <c r="D1232" i="32" s="1"/>
  <c r="B1232" i="32"/>
  <c r="D1240" i="28"/>
  <c r="H1240" i="28"/>
  <c r="E1240" i="28"/>
  <c r="F1240" i="28"/>
  <c r="I1240" i="28"/>
  <c r="G1240" i="28"/>
  <c r="A1241" i="28"/>
  <c r="Q1232" i="32" a="1"/>
  <c r="AD1232" i="32" a="1"/>
  <c r="AH1232" i="32" a="1"/>
  <c r="O1232" i="32" a="1"/>
  <c r="W1234" i="32" a="1"/>
  <c r="F1234" i="32" a="1"/>
  <c r="AF1232" i="32" a="1"/>
  <c r="M1232" i="32" a="1"/>
  <c r="N1233" i="32" l="1"/>
  <c r="E1231" i="32"/>
  <c r="B1233" i="17" s="1"/>
  <c r="AE1233" i="32"/>
  <c r="T1233" i="32"/>
  <c r="P1233" i="32"/>
  <c r="AH1232" i="32"/>
  <c r="AF1232" i="32"/>
  <c r="AD1232" i="32"/>
  <c r="O1232" i="32"/>
  <c r="M1232" i="32"/>
  <c r="Q1232" i="32"/>
  <c r="K1241" i="28"/>
  <c r="M1241" i="28"/>
  <c r="L1241" i="28"/>
  <c r="C1233" i="32"/>
  <c r="S1233" i="32"/>
  <c r="AC1233" i="32"/>
  <c r="B1233" i="32"/>
  <c r="L1233" i="32"/>
  <c r="G1234" i="32"/>
  <c r="F1234" i="32"/>
  <c r="H1234" i="32"/>
  <c r="K1234" i="32"/>
  <c r="J1234" i="32"/>
  <c r="I1234" i="32"/>
  <c r="U1232" i="32"/>
  <c r="Y1234" i="32"/>
  <c r="X1234" i="32"/>
  <c r="W1234" i="32"/>
  <c r="Z1234" i="32"/>
  <c r="AB1234" i="32"/>
  <c r="AA1234" i="32"/>
  <c r="D1241" i="28"/>
  <c r="F1241" i="28"/>
  <c r="I1241" i="28"/>
  <c r="G1241" i="28"/>
  <c r="H1241" i="28"/>
  <c r="E1241" i="28"/>
  <c r="A1242" i="28"/>
  <c r="AD1233" i="32" a="1"/>
  <c r="F1235" i="32" a="1"/>
  <c r="AH1233" i="32" a="1"/>
  <c r="O1233" i="32" a="1"/>
  <c r="AF1233" i="32" a="1"/>
  <c r="M1233" i="32" a="1"/>
  <c r="Q1233" i="32" a="1"/>
  <c r="W1235" i="32" a="1"/>
  <c r="D1233" i="32" l="1"/>
  <c r="AF1233" i="32"/>
  <c r="AD1233" i="32"/>
  <c r="AH1233" i="32"/>
  <c r="U1233" i="32"/>
  <c r="N1234" i="32"/>
  <c r="Q1233" i="32"/>
  <c r="O1233" i="32"/>
  <c r="M1233" i="32"/>
  <c r="E1232" i="32"/>
  <c r="B1234" i="17" s="1"/>
  <c r="C1234" i="32"/>
  <c r="AE1234" i="32"/>
  <c r="V1232" i="32"/>
  <c r="C1234" i="17" s="1"/>
  <c r="B1234" i="32"/>
  <c r="L1234" i="32"/>
  <c r="M1242" i="28"/>
  <c r="L1242" i="28"/>
  <c r="K1242" i="28"/>
  <c r="S1234" i="32"/>
  <c r="AC1234" i="32"/>
  <c r="I1235" i="32"/>
  <c r="H1235" i="32"/>
  <c r="F1235" i="32"/>
  <c r="G1235" i="32"/>
  <c r="J1235" i="32"/>
  <c r="K1235" i="32"/>
  <c r="AG1234" i="32"/>
  <c r="T1234" i="32"/>
  <c r="Z1235" i="32"/>
  <c r="Y1235" i="32"/>
  <c r="X1235" i="32"/>
  <c r="AB1235" i="32"/>
  <c r="AA1235" i="32"/>
  <c r="W1235" i="32"/>
  <c r="P1234" i="32"/>
  <c r="D1242" i="28"/>
  <c r="I1242" i="28"/>
  <c r="G1242" i="28"/>
  <c r="H1242" i="28"/>
  <c r="E1242" i="28"/>
  <c r="F1242" i="28"/>
  <c r="A1243" i="28"/>
  <c r="AF1234" i="32" a="1"/>
  <c r="M1234" i="32" a="1"/>
  <c r="AD1234" i="32" a="1"/>
  <c r="Q1234" i="32" a="1"/>
  <c r="W1236" i="32" a="1"/>
  <c r="O1234" i="32" a="1"/>
  <c r="F1236" i="32" a="1"/>
  <c r="AH1234" i="32" a="1"/>
  <c r="AE1235" i="32" l="1"/>
  <c r="V1233" i="32"/>
  <c r="C1235" i="17" s="1"/>
  <c r="N1235" i="32"/>
  <c r="E1233" i="32"/>
  <c r="B1235" i="17" s="1"/>
  <c r="AG1235" i="32"/>
  <c r="U1234" i="32"/>
  <c r="AF1234" i="32"/>
  <c r="AH1234" i="32"/>
  <c r="AD1234" i="32"/>
  <c r="M1234" i="32"/>
  <c r="Q1234" i="32"/>
  <c r="O1234" i="32"/>
  <c r="P1235" i="32"/>
  <c r="C1235" i="32"/>
  <c r="W1236" i="32"/>
  <c r="AB1236" i="32"/>
  <c r="AA1236" i="32"/>
  <c r="AG1236" i="32" s="1"/>
  <c r="Y1236" i="32"/>
  <c r="X1236" i="32"/>
  <c r="Z1236" i="32"/>
  <c r="AC1235" i="32"/>
  <c r="S1235" i="32"/>
  <c r="T1235" i="32"/>
  <c r="D1234" i="32"/>
  <c r="L1235" i="32"/>
  <c r="B1235" i="32"/>
  <c r="L1243" i="28"/>
  <c r="K1243" i="28"/>
  <c r="M1243" i="28"/>
  <c r="K1236" i="32"/>
  <c r="G1236" i="32"/>
  <c r="H1236" i="32"/>
  <c r="J1236" i="32"/>
  <c r="P1236" i="32" s="1"/>
  <c r="F1236" i="32"/>
  <c r="I1236" i="32"/>
  <c r="D1243" i="28"/>
  <c r="F1243" i="28"/>
  <c r="I1243" i="28"/>
  <c r="G1243" i="28"/>
  <c r="H1243" i="28"/>
  <c r="E1243" i="28"/>
  <c r="A1244" i="28"/>
  <c r="W1237" i="32" a="1"/>
  <c r="Q1235" i="32" a="1"/>
  <c r="M1235" i="32" a="1"/>
  <c r="AD1235" i="32" a="1"/>
  <c r="AH1235" i="32" a="1"/>
  <c r="O1235" i="32" a="1"/>
  <c r="F1237" i="32" a="1"/>
  <c r="AF1235" i="32" a="1"/>
  <c r="U1235" i="32" l="1"/>
  <c r="AE1236" i="32"/>
  <c r="M1235" i="32"/>
  <c r="Q1235" i="32"/>
  <c r="O1235" i="32"/>
  <c r="AF1235" i="32"/>
  <c r="AH1235" i="32"/>
  <c r="AD1235" i="32"/>
  <c r="V1235" i="32" s="1"/>
  <c r="C1237" i="17" s="1"/>
  <c r="T1236" i="32"/>
  <c r="N1236" i="32"/>
  <c r="D1235" i="32"/>
  <c r="E1234" i="32"/>
  <c r="B1236" i="17" s="1"/>
  <c r="V1234" i="32"/>
  <c r="C1236" i="17" s="1"/>
  <c r="L1236" i="32"/>
  <c r="B1236" i="32"/>
  <c r="C1236" i="32"/>
  <c r="S1236" i="32"/>
  <c r="AC1236" i="32"/>
  <c r="U1236" i="32" s="1"/>
  <c r="G1237" i="32"/>
  <c r="H1237" i="32"/>
  <c r="K1237" i="32"/>
  <c r="J1237" i="32"/>
  <c r="F1237" i="32"/>
  <c r="I1237" i="32"/>
  <c r="M1244" i="28"/>
  <c r="L1244" i="28"/>
  <c r="K1244" i="28"/>
  <c r="AA1237" i="32"/>
  <c r="X1237" i="32"/>
  <c r="W1237" i="32"/>
  <c r="Z1237" i="32"/>
  <c r="Y1237" i="32"/>
  <c r="AB1237" i="32"/>
  <c r="D1244" i="28"/>
  <c r="F1244" i="28"/>
  <c r="I1244" i="28"/>
  <c r="G1244" i="28"/>
  <c r="H1244" i="28"/>
  <c r="E1244" i="28"/>
  <c r="A1245" i="28"/>
  <c r="AF1236" i="32" a="1"/>
  <c r="AD1236" i="32" a="1"/>
  <c r="AH1236" i="32" a="1"/>
  <c r="F1238" i="32" a="1"/>
  <c r="Q1236" i="32" a="1"/>
  <c r="O1236" i="32" a="1"/>
  <c r="W1238" i="32" a="1"/>
  <c r="M1236" i="32" a="1"/>
  <c r="P1237" i="32" l="1"/>
  <c r="D1236" i="32"/>
  <c r="AH1236" i="32"/>
  <c r="AF1236" i="32"/>
  <c r="AD1236" i="32"/>
  <c r="V1236" i="32" s="1"/>
  <c r="C1238" i="17" s="1"/>
  <c r="O1236" i="32"/>
  <c r="Q1236" i="32"/>
  <c r="M1236" i="32"/>
  <c r="N1237" i="32"/>
  <c r="C1237" i="32"/>
  <c r="E1235" i="32"/>
  <c r="B1237" i="17" s="1"/>
  <c r="L1237" i="32"/>
  <c r="B1237" i="32"/>
  <c r="AE1237" i="32"/>
  <c r="T1237" i="32"/>
  <c r="AG1237" i="32"/>
  <c r="AC1237" i="32"/>
  <c r="S1237" i="32"/>
  <c r="K1238" i="32"/>
  <c r="J1238" i="32"/>
  <c r="F1238" i="32"/>
  <c r="H1238" i="32"/>
  <c r="G1238" i="32"/>
  <c r="I1238" i="32"/>
  <c r="M1245" i="28"/>
  <c r="L1245" i="28"/>
  <c r="K1245" i="28"/>
  <c r="AB1238" i="32"/>
  <c r="AA1238" i="32"/>
  <c r="AG1238" i="32" s="1"/>
  <c r="Z1238" i="32"/>
  <c r="Y1238" i="32"/>
  <c r="AE1238" i="32" s="1"/>
  <c r="X1238" i="32"/>
  <c r="T1238" i="32" s="1"/>
  <c r="W1238" i="32"/>
  <c r="D1245" i="28"/>
  <c r="E1245" i="28"/>
  <c r="F1245" i="28"/>
  <c r="I1245" i="28"/>
  <c r="G1245" i="28"/>
  <c r="H1245" i="28"/>
  <c r="A1246" i="28"/>
  <c r="W1239" i="32" a="1"/>
  <c r="AH1238" i="32" a="1"/>
  <c r="O1237" i="32" a="1"/>
  <c r="AH1237" i="32" a="1"/>
  <c r="AF1238" i="32" a="1"/>
  <c r="F1239" i="32" a="1"/>
  <c r="AF1237" i="32" a="1"/>
  <c r="AD1238" i="32" a="1"/>
  <c r="M1237" i="32" a="1"/>
  <c r="AD1237" i="32" a="1"/>
  <c r="Q1237" i="32" a="1"/>
  <c r="E1236" i="32" l="1"/>
  <c r="B1238" i="17" s="1"/>
  <c r="P1238" i="32"/>
  <c r="U1237" i="32"/>
  <c r="D1237" i="32"/>
  <c r="O1237" i="32"/>
  <c r="M1237" i="32"/>
  <c r="Q1237" i="32"/>
  <c r="AH1238" i="32"/>
  <c r="AD1238" i="32"/>
  <c r="AF1238" i="32"/>
  <c r="AD1237" i="32"/>
  <c r="AF1237" i="32"/>
  <c r="AH1237" i="32"/>
  <c r="C1238" i="32"/>
  <c r="N1238" i="32"/>
  <c r="L1238" i="32"/>
  <c r="B1238" i="32"/>
  <c r="G1239" i="32"/>
  <c r="F1239" i="32"/>
  <c r="I1239" i="32"/>
  <c r="H1239" i="32"/>
  <c r="K1239" i="32"/>
  <c r="J1239" i="32"/>
  <c r="P1239" i="32" s="1"/>
  <c r="AB1239" i="32"/>
  <c r="AA1239" i="32"/>
  <c r="Y1239" i="32"/>
  <c r="Z1239" i="32"/>
  <c r="X1239" i="32"/>
  <c r="W1239" i="32"/>
  <c r="K1246" i="28"/>
  <c r="L1246" i="28"/>
  <c r="M1246" i="28"/>
  <c r="AC1238" i="32"/>
  <c r="U1238" i="32" s="1"/>
  <c r="S1238" i="32"/>
  <c r="D1246" i="28"/>
  <c r="F1246" i="28"/>
  <c r="I1246" i="28"/>
  <c r="G1246" i="28"/>
  <c r="H1246" i="28"/>
  <c r="E1246" i="28"/>
  <c r="A1247" i="28"/>
  <c r="W1240" i="32" a="1"/>
  <c r="F1240" i="32" a="1"/>
  <c r="Q1238" i="32" a="1"/>
  <c r="M1238" i="32" a="1"/>
  <c r="O1238" i="32" a="1"/>
  <c r="AG1239" i="32" l="1"/>
  <c r="N1239" i="32"/>
  <c r="D1238" i="32"/>
  <c r="E1237" i="32"/>
  <c r="B1239" i="17" s="1"/>
  <c r="M1238" i="32"/>
  <c r="O1238" i="32"/>
  <c r="Q1238" i="32"/>
  <c r="V1237" i="32"/>
  <c r="C1239" i="17" s="1"/>
  <c r="V1238" i="32"/>
  <c r="C1240" i="17" s="1"/>
  <c r="T1239" i="32"/>
  <c r="B1239" i="32"/>
  <c r="L1239" i="32"/>
  <c r="C1239" i="32"/>
  <c r="K1240" i="32"/>
  <c r="J1240" i="32"/>
  <c r="H1240" i="32"/>
  <c r="F1240" i="32"/>
  <c r="I1240" i="32"/>
  <c r="G1240" i="32"/>
  <c r="AA1240" i="32"/>
  <c r="AB1240" i="32"/>
  <c r="W1240" i="32"/>
  <c r="Z1240" i="32"/>
  <c r="Y1240" i="32"/>
  <c r="AE1240" i="32" s="1"/>
  <c r="X1240" i="32"/>
  <c r="AC1239" i="32"/>
  <c r="S1239" i="32"/>
  <c r="M1247" i="28"/>
  <c r="K1247" i="28"/>
  <c r="L1247" i="28"/>
  <c r="AE1239" i="32"/>
  <c r="D1247" i="28"/>
  <c r="G1247" i="28"/>
  <c r="H1247" i="28"/>
  <c r="E1247" i="28"/>
  <c r="F1247" i="28"/>
  <c r="I1247" i="28"/>
  <c r="A1248" i="28"/>
  <c r="M1239" i="32" a="1"/>
  <c r="Q1239" i="32" a="1"/>
  <c r="F1241" i="32" a="1"/>
  <c r="AD1239" i="32" a="1"/>
  <c r="W1241" i="32" a="1"/>
  <c r="AF1239" i="32" a="1"/>
  <c r="O1239" i="32" a="1"/>
  <c r="AH1239" i="32" a="1"/>
  <c r="T1240" i="32" l="1"/>
  <c r="D1239" i="32"/>
  <c r="P1240" i="32"/>
  <c r="C1240" i="32"/>
  <c r="M1239" i="32"/>
  <c r="O1239" i="32"/>
  <c r="Q1239" i="32"/>
  <c r="AD1239" i="32"/>
  <c r="AF1239" i="32"/>
  <c r="AH1239" i="32"/>
  <c r="AG1240" i="32"/>
  <c r="N1240" i="32"/>
  <c r="E1238" i="32"/>
  <c r="B1240" i="17" s="1"/>
  <c r="L1240" i="32"/>
  <c r="B1240" i="32"/>
  <c r="U1239" i="32"/>
  <c r="K1241" i="32"/>
  <c r="J1241" i="32"/>
  <c r="G1241" i="32"/>
  <c r="F1241" i="32"/>
  <c r="H1241" i="32"/>
  <c r="I1241" i="32"/>
  <c r="AB1241" i="32"/>
  <c r="AA1241" i="32"/>
  <c r="Z1241" i="32"/>
  <c r="Y1241" i="32"/>
  <c r="W1241" i="32"/>
  <c r="X1241" i="32"/>
  <c r="AC1240" i="32"/>
  <c r="S1240" i="32"/>
  <c r="M1248" i="28"/>
  <c r="K1248" i="28"/>
  <c r="L1248" i="28"/>
  <c r="D1248" i="28"/>
  <c r="F1248" i="28"/>
  <c r="I1248" i="28"/>
  <c r="G1248" i="28"/>
  <c r="H1248" i="28"/>
  <c r="E1248" i="28"/>
  <c r="A1249" i="28"/>
  <c r="M1240" i="32" a="1"/>
  <c r="F1242" i="32" a="1"/>
  <c r="AF1240" i="32" a="1"/>
  <c r="Q1240" i="32" a="1"/>
  <c r="AH1240" i="32" a="1"/>
  <c r="O1240" i="32" a="1"/>
  <c r="AD1240" i="32" a="1"/>
  <c r="W1242" i="32" a="1"/>
  <c r="AH1240" i="32" l="1"/>
  <c r="AD1240" i="32"/>
  <c r="AF1240" i="32"/>
  <c r="AG1241" i="32"/>
  <c r="O1240" i="32"/>
  <c r="Q1240" i="32"/>
  <c r="M1240" i="32"/>
  <c r="D1240" i="32"/>
  <c r="C1241" i="32"/>
  <c r="P1241" i="32"/>
  <c r="U1240" i="32"/>
  <c r="V1239" i="32"/>
  <c r="C1241" i="17" s="1"/>
  <c r="E1239" i="32"/>
  <c r="B1241" i="17" s="1"/>
  <c r="H1242" i="32"/>
  <c r="G1242" i="32"/>
  <c r="F1242" i="32"/>
  <c r="K1242" i="32"/>
  <c r="I1242" i="32"/>
  <c r="J1242" i="32"/>
  <c r="T1241" i="32"/>
  <c r="N1241" i="32"/>
  <c r="B1241" i="32"/>
  <c r="L1241" i="32"/>
  <c r="S1241" i="32"/>
  <c r="AC1241" i="32"/>
  <c r="AB1242" i="32"/>
  <c r="AA1242" i="32"/>
  <c r="Y1242" i="32"/>
  <c r="Z1242" i="32"/>
  <c r="X1242" i="32"/>
  <c r="W1242" i="32"/>
  <c r="AE1241" i="32"/>
  <c r="M1249" i="28"/>
  <c r="K1249" i="28"/>
  <c r="L1249" i="28"/>
  <c r="D1249" i="28"/>
  <c r="F1249" i="28"/>
  <c r="I1249" i="28"/>
  <c r="G1249" i="28"/>
  <c r="H1249" i="28"/>
  <c r="E1249" i="28"/>
  <c r="A1250" i="28"/>
  <c r="M1241" i="32" a="1"/>
  <c r="O1241" i="32" a="1"/>
  <c r="AD1241" i="32" a="1"/>
  <c r="AH1241" i="32" a="1"/>
  <c r="W1243" i="32" a="1"/>
  <c r="F1243" i="32" a="1"/>
  <c r="AF1241" i="32" a="1"/>
  <c r="Q1241" i="32" a="1"/>
  <c r="V1240" i="32" l="1"/>
  <c r="C1242" i="17" s="1"/>
  <c r="E1240" i="32"/>
  <c r="B1242" i="17" s="1"/>
  <c r="P1242" i="32"/>
  <c r="AH1241" i="32"/>
  <c r="AF1241" i="32"/>
  <c r="AD1241" i="32"/>
  <c r="M1241" i="32"/>
  <c r="O1241" i="32"/>
  <c r="Q1241" i="32"/>
  <c r="D1241" i="32"/>
  <c r="AC1242" i="32"/>
  <c r="S1242" i="32"/>
  <c r="T1242" i="32"/>
  <c r="AG1242" i="32"/>
  <c r="B1242" i="32"/>
  <c r="L1242" i="32"/>
  <c r="C1242" i="32"/>
  <c r="N1242" i="32"/>
  <c r="K1243" i="32"/>
  <c r="J1243" i="32"/>
  <c r="I1243" i="32"/>
  <c r="H1243" i="32"/>
  <c r="F1243" i="32"/>
  <c r="G1243" i="32"/>
  <c r="AE1242" i="32"/>
  <c r="K1250" i="28"/>
  <c r="L1250" i="28"/>
  <c r="M1250" i="28"/>
  <c r="Z1243" i="32"/>
  <c r="Y1243" i="32"/>
  <c r="X1243" i="32"/>
  <c r="W1243" i="32"/>
  <c r="AB1243" i="32"/>
  <c r="AA1243" i="32"/>
  <c r="U1241" i="32"/>
  <c r="D1250" i="28"/>
  <c r="F1250" i="28"/>
  <c r="I1250" i="28"/>
  <c r="G1250" i="28"/>
  <c r="H1250" i="28"/>
  <c r="E1250" i="28"/>
  <c r="A1251" i="28"/>
  <c r="Q1242" i="32" a="1"/>
  <c r="M1242" i="32" a="1"/>
  <c r="AH1242" i="32" a="1"/>
  <c r="AF1242" i="32" a="1"/>
  <c r="AD1242" i="32" a="1"/>
  <c r="F1244" i="32" a="1"/>
  <c r="O1242" i="32" a="1"/>
  <c r="W1244" i="32" a="1"/>
  <c r="AE1243" i="32" l="1"/>
  <c r="AG1243" i="32"/>
  <c r="P1243" i="32"/>
  <c r="C1243" i="32"/>
  <c r="D1242" i="32"/>
  <c r="N1243" i="32"/>
  <c r="AD1242" i="32"/>
  <c r="AH1242" i="32"/>
  <c r="AF1242" i="32"/>
  <c r="M1242" i="32"/>
  <c r="O1242" i="32"/>
  <c r="Q1242" i="32"/>
  <c r="T1243" i="32"/>
  <c r="E1241" i="32"/>
  <c r="B1243" i="17" s="1"/>
  <c r="V1241" i="32"/>
  <c r="C1243" i="17" s="1"/>
  <c r="AA1244" i="32"/>
  <c r="Z1244" i="32"/>
  <c r="Y1244" i="32"/>
  <c r="AE1244" i="32" s="1"/>
  <c r="W1244" i="32"/>
  <c r="X1244" i="32"/>
  <c r="AB1244" i="32"/>
  <c r="K1251" i="28"/>
  <c r="L1251" i="28"/>
  <c r="M1251" i="28"/>
  <c r="B1243" i="32"/>
  <c r="L1243" i="32"/>
  <c r="AC1243" i="32"/>
  <c r="S1243" i="32"/>
  <c r="G1244" i="32"/>
  <c r="K1244" i="32"/>
  <c r="F1244" i="32"/>
  <c r="I1244" i="32"/>
  <c r="H1244" i="32"/>
  <c r="J1244" i="32"/>
  <c r="U1242" i="32"/>
  <c r="D1251" i="28"/>
  <c r="F1251" i="28"/>
  <c r="I1251" i="28"/>
  <c r="G1251" i="28"/>
  <c r="H1251" i="28"/>
  <c r="E1251" i="28"/>
  <c r="A1252" i="28"/>
  <c r="W1245" i="32" a="1"/>
  <c r="AD1243" i="32" a="1"/>
  <c r="O1243" i="32" a="1"/>
  <c r="Q1243" i="32" a="1"/>
  <c r="AF1243" i="32" a="1"/>
  <c r="F1245" i="32" a="1"/>
  <c r="AH1243" i="32" a="1"/>
  <c r="M1243" i="32" a="1"/>
  <c r="U1243" i="32" l="1"/>
  <c r="O1243" i="32"/>
  <c r="Q1243" i="32"/>
  <c r="M1243" i="32"/>
  <c r="D1243" i="32"/>
  <c r="AD1243" i="32"/>
  <c r="AF1243" i="32"/>
  <c r="AH1243" i="32"/>
  <c r="E1242" i="32"/>
  <c r="B1244" i="17" s="1"/>
  <c r="N1244" i="32"/>
  <c r="V1242" i="32"/>
  <c r="C1244" i="17" s="1"/>
  <c r="L1244" i="32"/>
  <c r="B1244" i="32"/>
  <c r="C1244" i="32"/>
  <c r="X1245" i="32"/>
  <c r="W1245" i="32"/>
  <c r="AB1245" i="32"/>
  <c r="AA1245" i="32"/>
  <c r="Z1245" i="32"/>
  <c r="Y1245" i="32"/>
  <c r="M1252" i="28"/>
  <c r="K1252" i="28"/>
  <c r="L1252" i="28"/>
  <c r="P1244" i="32"/>
  <c r="T1244" i="32"/>
  <c r="AC1244" i="32"/>
  <c r="S1244" i="32"/>
  <c r="G1245" i="32"/>
  <c r="F1245" i="32"/>
  <c r="I1245" i="32"/>
  <c r="K1245" i="32"/>
  <c r="J1245" i="32"/>
  <c r="H1245" i="32"/>
  <c r="AG1244" i="32"/>
  <c r="D1252" i="28"/>
  <c r="H1252" i="28"/>
  <c r="E1252" i="28"/>
  <c r="F1252" i="28"/>
  <c r="I1252" i="28"/>
  <c r="G1252" i="28"/>
  <c r="A1253" i="28"/>
  <c r="AH1244" i="32" a="1"/>
  <c r="Q1244" i="32" a="1"/>
  <c r="F1246" i="32" a="1"/>
  <c r="O1244" i="32" a="1"/>
  <c r="W1246" i="32" a="1"/>
  <c r="AD1244" i="32" a="1"/>
  <c r="AF1244" i="32" a="1"/>
  <c r="M1244" i="32" a="1"/>
  <c r="N1245" i="32" l="1"/>
  <c r="E1243" i="32"/>
  <c r="B1245" i="17" s="1"/>
  <c r="V1243" i="32"/>
  <c r="C1245" i="17" s="1"/>
  <c r="AD1244" i="32"/>
  <c r="AF1244" i="32"/>
  <c r="AH1244" i="32"/>
  <c r="M1244" i="32"/>
  <c r="O1244" i="32"/>
  <c r="Q1244" i="32"/>
  <c r="C1245" i="32"/>
  <c r="U1244" i="32"/>
  <c r="L1253" i="28"/>
  <c r="K1253" i="28"/>
  <c r="M1253" i="28"/>
  <c r="AB1246" i="32"/>
  <c r="Y1246" i="32"/>
  <c r="X1246" i="32"/>
  <c r="W1246" i="32"/>
  <c r="AA1246" i="32"/>
  <c r="Z1246" i="32"/>
  <c r="P1245" i="32"/>
  <c r="AE1245" i="32"/>
  <c r="AG1245" i="32"/>
  <c r="B1245" i="32"/>
  <c r="L1245" i="32"/>
  <c r="AC1245" i="32"/>
  <c r="S1245" i="32"/>
  <c r="T1245" i="32"/>
  <c r="I1246" i="32"/>
  <c r="J1246" i="32"/>
  <c r="H1246" i="32"/>
  <c r="G1246" i="32"/>
  <c r="F1246" i="32"/>
  <c r="K1246" i="32"/>
  <c r="D1244" i="32"/>
  <c r="D1253" i="28"/>
  <c r="F1253" i="28"/>
  <c r="I1253" i="28"/>
  <c r="G1253" i="28"/>
  <c r="H1253" i="28"/>
  <c r="E1253" i="28"/>
  <c r="A1254" i="28"/>
  <c r="AH1245" i="32" a="1"/>
  <c r="O1245" i="32" a="1"/>
  <c r="F1247" i="32" a="1"/>
  <c r="M1245" i="32" a="1"/>
  <c r="Q1245" i="32" a="1"/>
  <c r="W1247" i="32" a="1"/>
  <c r="AD1245" i="32" a="1"/>
  <c r="AF1245" i="32" a="1"/>
  <c r="D1245" i="32" l="1"/>
  <c r="N1246" i="32"/>
  <c r="O1245" i="32"/>
  <c r="M1245" i="32"/>
  <c r="Q1245" i="32"/>
  <c r="AD1245" i="32"/>
  <c r="AH1245" i="32"/>
  <c r="AF1245" i="32"/>
  <c r="P1246" i="32"/>
  <c r="E1244" i="32"/>
  <c r="B1246" i="17" s="1"/>
  <c r="AG1246" i="32"/>
  <c r="V1244" i="32"/>
  <c r="C1246" i="17" s="1"/>
  <c r="G1247" i="32"/>
  <c r="F1247" i="32"/>
  <c r="K1247" i="32"/>
  <c r="I1247" i="32"/>
  <c r="H1247" i="32"/>
  <c r="J1247" i="32"/>
  <c r="U1245" i="32"/>
  <c r="T1246" i="32"/>
  <c r="AC1246" i="32"/>
  <c r="S1246" i="32"/>
  <c r="Z1247" i="32"/>
  <c r="Y1247" i="32"/>
  <c r="X1247" i="32"/>
  <c r="W1247" i="32"/>
  <c r="AB1247" i="32"/>
  <c r="AA1247" i="32"/>
  <c r="B1246" i="32"/>
  <c r="L1246" i="32"/>
  <c r="AE1246" i="32"/>
  <c r="L1254" i="28"/>
  <c r="M1254" i="28"/>
  <c r="K1254" i="28"/>
  <c r="C1246" i="32"/>
  <c r="D1254" i="28"/>
  <c r="I1254" i="28"/>
  <c r="G1254" i="28"/>
  <c r="H1254" i="28"/>
  <c r="E1254" i="28"/>
  <c r="F1254" i="28"/>
  <c r="A1255" i="28"/>
  <c r="AF1246" i="32" a="1"/>
  <c r="O1246" i="32" a="1"/>
  <c r="AH1246" i="32" a="1"/>
  <c r="AD1246" i="32" a="1"/>
  <c r="F1248" i="32" a="1"/>
  <c r="W1248" i="32" a="1"/>
  <c r="M1246" i="32" a="1"/>
  <c r="Q1246" i="32" a="1"/>
  <c r="E1245" i="32" l="1"/>
  <c r="B1247" i="17" s="1"/>
  <c r="N1247" i="32"/>
  <c r="Q1246" i="32"/>
  <c r="M1246" i="32"/>
  <c r="O1246" i="32"/>
  <c r="AH1246" i="32"/>
  <c r="AD1246" i="32"/>
  <c r="AF1246" i="32"/>
  <c r="D1246" i="32"/>
  <c r="V1245" i="32"/>
  <c r="C1247" i="17" s="1"/>
  <c r="U1246" i="32"/>
  <c r="P1247" i="32"/>
  <c r="AB1248" i="32"/>
  <c r="Z1248" i="32"/>
  <c r="W1248" i="32"/>
  <c r="Y1248" i="32"/>
  <c r="AA1248" i="32"/>
  <c r="AG1248" i="32" s="1"/>
  <c r="X1248" i="32"/>
  <c r="F1248" i="32"/>
  <c r="J1248" i="32"/>
  <c r="I1248" i="32"/>
  <c r="K1248" i="32"/>
  <c r="H1248" i="32"/>
  <c r="G1248" i="32"/>
  <c r="C1247" i="32"/>
  <c r="AG1247" i="32"/>
  <c r="M1255" i="28"/>
  <c r="L1255" i="28"/>
  <c r="K1255" i="28"/>
  <c r="S1247" i="32"/>
  <c r="AC1247" i="32"/>
  <c r="T1247" i="32"/>
  <c r="L1247" i="32"/>
  <c r="B1247" i="32"/>
  <c r="AE1247" i="32"/>
  <c r="D1255" i="28"/>
  <c r="F1255" i="28"/>
  <c r="I1255" i="28"/>
  <c r="G1255" i="28"/>
  <c r="H1255" i="28"/>
  <c r="E1255" i="28"/>
  <c r="A1256" i="28"/>
  <c r="W1249" i="32" a="1"/>
  <c r="AF1247" i="32" a="1"/>
  <c r="Q1247" i="32" a="1"/>
  <c r="AD1247" i="32" a="1"/>
  <c r="AH1247" i="32" a="1"/>
  <c r="F1249" i="32" a="1"/>
  <c r="O1247" i="32" a="1"/>
  <c r="M1247" i="32" a="1"/>
  <c r="P1248" i="32" l="1"/>
  <c r="U1247" i="32"/>
  <c r="E1246" i="32"/>
  <c r="B1248" i="17" s="1"/>
  <c r="Q1247" i="32"/>
  <c r="O1247" i="32"/>
  <c r="M1247" i="32"/>
  <c r="AH1247" i="32"/>
  <c r="AF1247" i="32"/>
  <c r="AD1247" i="32"/>
  <c r="V1247" i="32" s="1"/>
  <c r="C1249" i="17" s="1"/>
  <c r="N1248" i="32"/>
  <c r="V1246" i="32"/>
  <c r="C1248" i="17" s="1"/>
  <c r="L1248" i="32"/>
  <c r="B1248" i="32"/>
  <c r="T1248" i="32"/>
  <c r="D1247" i="32"/>
  <c r="AE1248" i="32"/>
  <c r="G1249" i="32"/>
  <c r="F1249" i="32"/>
  <c r="K1249" i="32"/>
  <c r="J1249" i="32"/>
  <c r="I1249" i="32"/>
  <c r="H1249" i="32"/>
  <c r="AC1248" i="32"/>
  <c r="S1248" i="32"/>
  <c r="AB1249" i="32"/>
  <c r="AA1249" i="32"/>
  <c r="Y1249" i="32"/>
  <c r="X1249" i="32"/>
  <c r="W1249" i="32"/>
  <c r="Z1249" i="32"/>
  <c r="K1256" i="28"/>
  <c r="M1256" i="28"/>
  <c r="L1256" i="28"/>
  <c r="C1248" i="32"/>
  <c r="D1256" i="28"/>
  <c r="F1256" i="28"/>
  <c r="I1256" i="28"/>
  <c r="G1256" i="28"/>
  <c r="H1256" i="28"/>
  <c r="E1256" i="28"/>
  <c r="A1257" i="28"/>
  <c r="F1250" i="32" a="1"/>
  <c r="AH1248" i="32" a="1"/>
  <c r="M1248" i="32" a="1"/>
  <c r="Q1248" i="32" a="1"/>
  <c r="W1250" i="32" a="1"/>
  <c r="AF1248" i="32" a="1"/>
  <c r="AD1248" i="32" a="1"/>
  <c r="O1248" i="32" a="1"/>
  <c r="E1247" i="32" l="1"/>
  <c r="B1249" i="17" s="1"/>
  <c r="N1249" i="32"/>
  <c r="AG1249" i="32"/>
  <c r="Q1248" i="32"/>
  <c r="M1248" i="32"/>
  <c r="O1248" i="32"/>
  <c r="AH1248" i="32"/>
  <c r="AD1248" i="32"/>
  <c r="AF1248" i="32"/>
  <c r="D1248" i="32"/>
  <c r="T1249" i="32"/>
  <c r="C1249" i="32"/>
  <c r="AC1249" i="32"/>
  <c r="S1249" i="32"/>
  <c r="AE1249" i="32"/>
  <c r="M1257" i="28"/>
  <c r="L1257" i="28"/>
  <c r="K1257" i="28"/>
  <c r="B1249" i="32"/>
  <c r="L1249" i="32"/>
  <c r="U1248" i="32"/>
  <c r="J1250" i="32"/>
  <c r="H1250" i="32"/>
  <c r="I1250" i="32"/>
  <c r="G1250" i="32"/>
  <c r="F1250" i="32"/>
  <c r="K1250" i="32"/>
  <c r="AB1250" i="32"/>
  <c r="AA1250" i="32"/>
  <c r="Z1250" i="32"/>
  <c r="X1250" i="32"/>
  <c r="Y1250" i="32"/>
  <c r="W1250" i="32"/>
  <c r="P1249" i="32"/>
  <c r="D1257" i="28"/>
  <c r="E1257" i="28"/>
  <c r="F1257" i="28"/>
  <c r="I1257" i="28"/>
  <c r="G1257" i="28"/>
  <c r="H1257" i="28"/>
  <c r="A1258" i="28"/>
  <c r="W1251" i="32" a="1"/>
  <c r="M1249" i="32" a="1"/>
  <c r="F1251" i="32" a="1"/>
  <c r="AH1249" i="32" a="1"/>
  <c r="AF1249" i="32" a="1"/>
  <c r="AD1249" i="32" a="1"/>
  <c r="Q1249" i="32" a="1"/>
  <c r="O1249" i="32" a="1"/>
  <c r="AG1250" i="32" l="1"/>
  <c r="E1248" i="32"/>
  <c r="B1250" i="17" s="1"/>
  <c r="Q1249" i="32"/>
  <c r="M1249" i="32"/>
  <c r="O1249" i="32"/>
  <c r="AF1249" i="32"/>
  <c r="AH1249" i="32"/>
  <c r="AD1249" i="32"/>
  <c r="V1248" i="32"/>
  <c r="C1250" i="17" s="1"/>
  <c r="N1250" i="32"/>
  <c r="D1249" i="32"/>
  <c r="L1250" i="32"/>
  <c r="B1250" i="32"/>
  <c r="C1250" i="32"/>
  <c r="P1250" i="32"/>
  <c r="U1249" i="32"/>
  <c r="L1258" i="28"/>
  <c r="M1258" i="28"/>
  <c r="K1258" i="28"/>
  <c r="F1251" i="32"/>
  <c r="I1251" i="32"/>
  <c r="H1251" i="32"/>
  <c r="N1251" i="32" s="1"/>
  <c r="G1251" i="32"/>
  <c r="K1251" i="32"/>
  <c r="J1251" i="32"/>
  <c r="S1250" i="32"/>
  <c r="AC1250" i="32"/>
  <c r="AB1251" i="32"/>
  <c r="Z1251" i="32"/>
  <c r="AA1251" i="32"/>
  <c r="X1251" i="32"/>
  <c r="W1251" i="32"/>
  <c r="Y1251" i="32"/>
  <c r="T1250" i="32"/>
  <c r="AE1250" i="32"/>
  <c r="D1258" i="28"/>
  <c r="F1258" i="28"/>
  <c r="I1258" i="28"/>
  <c r="G1258" i="28"/>
  <c r="H1258" i="28"/>
  <c r="E1258" i="28"/>
  <c r="A1259" i="28"/>
  <c r="W1252" i="32" a="1"/>
  <c r="AF1250" i="32" a="1"/>
  <c r="M1250" i="32" a="1"/>
  <c r="AD1250" i="32" a="1"/>
  <c r="O1250" i="32" a="1"/>
  <c r="Q1250" i="32" a="1"/>
  <c r="F1252" i="32" a="1"/>
  <c r="AH1250" i="32" a="1"/>
  <c r="P1251" i="32" l="1"/>
  <c r="AE1251" i="32"/>
  <c r="AH1250" i="32"/>
  <c r="AD1250" i="32"/>
  <c r="AF1250" i="32"/>
  <c r="Q1250" i="32"/>
  <c r="O1250" i="32"/>
  <c r="M1250" i="32"/>
  <c r="E1250" i="32" s="1"/>
  <c r="B1252" i="17" s="1"/>
  <c r="T1251" i="32"/>
  <c r="V1249" i="32"/>
  <c r="C1251" i="17" s="1"/>
  <c r="U1250" i="32"/>
  <c r="E1249" i="32"/>
  <c r="B1251" i="17" s="1"/>
  <c r="C1251" i="32"/>
  <c r="D1250" i="32"/>
  <c r="AG1251" i="32"/>
  <c r="AA1252" i="32"/>
  <c r="Z1252" i="32"/>
  <c r="Y1252" i="32"/>
  <c r="AE1252" i="32" s="1"/>
  <c r="X1252" i="32"/>
  <c r="AB1252" i="32"/>
  <c r="W1252" i="32"/>
  <c r="M1259" i="28"/>
  <c r="K1259" i="28"/>
  <c r="L1259" i="28"/>
  <c r="I1252" i="32"/>
  <c r="F1252" i="32"/>
  <c r="J1252" i="32"/>
  <c r="K1252" i="32"/>
  <c r="H1252" i="32"/>
  <c r="G1252" i="32"/>
  <c r="AC1251" i="32"/>
  <c r="S1251" i="32"/>
  <c r="L1251" i="32"/>
  <c r="D1251" i="32" s="1"/>
  <c r="B1251" i="32"/>
  <c r="D1259" i="28"/>
  <c r="G1259" i="28"/>
  <c r="H1259" i="28"/>
  <c r="E1259" i="28"/>
  <c r="F1259" i="28"/>
  <c r="I1259" i="28"/>
  <c r="A1260" i="28"/>
  <c r="AF1251" i="32" a="1"/>
  <c r="Q1251" i="32" a="1"/>
  <c r="AD1251" i="32" a="1"/>
  <c r="O1251" i="32" a="1"/>
  <c r="M1251" i="32" a="1"/>
  <c r="W1253" i="32" a="1"/>
  <c r="F1253" i="32" a="1"/>
  <c r="AH1251" i="32" a="1"/>
  <c r="U1251" i="32" l="1"/>
  <c r="O1251" i="32"/>
  <c r="Q1251" i="32"/>
  <c r="M1251" i="32"/>
  <c r="AH1251" i="32"/>
  <c r="AD1251" i="32"/>
  <c r="AF1251" i="32"/>
  <c r="P1252" i="32"/>
  <c r="V1250" i="32"/>
  <c r="C1252" i="17" s="1"/>
  <c r="I1253" i="32"/>
  <c r="G1253" i="32"/>
  <c r="K1253" i="32"/>
  <c r="J1253" i="32"/>
  <c r="H1253" i="32"/>
  <c r="F1253" i="32"/>
  <c r="B1252" i="32"/>
  <c r="L1252" i="32"/>
  <c r="T1252" i="32"/>
  <c r="C1252" i="32"/>
  <c r="K1260" i="28"/>
  <c r="L1260" i="28"/>
  <c r="M1260" i="28"/>
  <c r="S1252" i="32"/>
  <c r="AC1252" i="32"/>
  <c r="N1252" i="32"/>
  <c r="AB1253" i="32"/>
  <c r="AA1253" i="32"/>
  <c r="AG1253" i="32" s="1"/>
  <c r="Z1253" i="32"/>
  <c r="X1253" i="32"/>
  <c r="W1253" i="32"/>
  <c r="Y1253" i="32"/>
  <c r="AG1252" i="32"/>
  <c r="D1260" i="28"/>
  <c r="F1260" i="28"/>
  <c r="I1260" i="28"/>
  <c r="G1260" i="28"/>
  <c r="H1260" i="28"/>
  <c r="E1260" i="28"/>
  <c r="A1261" i="28"/>
  <c r="O1252" i="32" a="1"/>
  <c r="AH1252" i="32" a="1"/>
  <c r="F1254" i="32" a="1"/>
  <c r="M1252" i="32" a="1"/>
  <c r="W1254" i="32" a="1"/>
  <c r="AD1252" i="32" a="1"/>
  <c r="Q1252" i="32" a="1"/>
  <c r="AF1252" i="32" a="1"/>
  <c r="AF1252" i="32" l="1"/>
  <c r="AH1252" i="32"/>
  <c r="AD1252" i="32"/>
  <c r="V1252" i="32" s="1"/>
  <c r="C1254" i="17" s="1"/>
  <c r="O1252" i="32"/>
  <c r="Q1252" i="32"/>
  <c r="M1252" i="32"/>
  <c r="AE1253" i="32"/>
  <c r="V1251" i="32"/>
  <c r="C1253" i="17" s="1"/>
  <c r="E1251" i="32"/>
  <c r="B1253" i="17" s="1"/>
  <c r="N1253" i="32"/>
  <c r="P1253" i="32"/>
  <c r="AC1253" i="32"/>
  <c r="S1253" i="32"/>
  <c r="T1253" i="32"/>
  <c r="U1252" i="32"/>
  <c r="Y1254" i="32"/>
  <c r="X1254" i="32"/>
  <c r="W1254" i="32"/>
  <c r="Z1254" i="32"/>
  <c r="AB1254" i="32"/>
  <c r="AA1254" i="32"/>
  <c r="D1252" i="32"/>
  <c r="K1261" i="28"/>
  <c r="M1261" i="28"/>
  <c r="L1261" i="28"/>
  <c r="I1254" i="32"/>
  <c r="H1254" i="32"/>
  <c r="F1254" i="32"/>
  <c r="K1254" i="32"/>
  <c r="J1254" i="32"/>
  <c r="P1254" i="32" s="1"/>
  <c r="G1254" i="32"/>
  <c r="C1253" i="32"/>
  <c r="B1253" i="32"/>
  <c r="L1253" i="32"/>
  <c r="D1261" i="28"/>
  <c r="F1261" i="28"/>
  <c r="I1261" i="28"/>
  <c r="G1261" i="28"/>
  <c r="H1261" i="28"/>
  <c r="E1261" i="28"/>
  <c r="A1262" i="28"/>
  <c r="O1253" i="32" a="1"/>
  <c r="AD1253" i="32" a="1"/>
  <c r="AF1253" i="32" a="1"/>
  <c r="Q1253" i="32" a="1"/>
  <c r="M1253" i="32" a="1"/>
  <c r="F1255" i="32" a="1"/>
  <c r="W1255" i="32" a="1"/>
  <c r="AH1253" i="32" a="1"/>
  <c r="U1253" i="32" l="1"/>
  <c r="D1253" i="32"/>
  <c r="O1253" i="32"/>
  <c r="M1253" i="32"/>
  <c r="Q1253" i="32"/>
  <c r="AD1253" i="32"/>
  <c r="AF1253" i="32"/>
  <c r="AH1253" i="32"/>
  <c r="E1252" i="32"/>
  <c r="B1254" i="17" s="1"/>
  <c r="C1254" i="32"/>
  <c r="N1254" i="32"/>
  <c r="AG1254" i="32"/>
  <c r="K1262" i="28"/>
  <c r="L1262" i="28"/>
  <c r="M1262" i="28"/>
  <c r="I1255" i="32"/>
  <c r="K1255" i="32"/>
  <c r="J1255" i="32"/>
  <c r="H1255" i="32"/>
  <c r="N1255" i="32" s="1"/>
  <c r="G1255" i="32"/>
  <c r="C1255" i="32" s="1"/>
  <c r="F1255" i="32"/>
  <c r="AC1254" i="32"/>
  <c r="S1254" i="32"/>
  <c r="L1254" i="32"/>
  <c r="B1254" i="32"/>
  <c r="Z1255" i="32"/>
  <c r="Y1255" i="32"/>
  <c r="AE1255" i="32" s="1"/>
  <c r="X1255" i="32"/>
  <c r="AB1255" i="32"/>
  <c r="AA1255" i="32"/>
  <c r="AG1255" i="32" s="1"/>
  <c r="W1255" i="32"/>
  <c r="T1254" i="32"/>
  <c r="AE1254" i="32"/>
  <c r="D1262" i="28"/>
  <c r="F1262" i="28"/>
  <c r="I1262" i="28"/>
  <c r="G1262" i="28"/>
  <c r="H1262" i="28"/>
  <c r="E1262" i="28"/>
  <c r="A1263" i="28"/>
  <c r="W1256" i="32" a="1"/>
  <c r="O1254" i="32" a="1"/>
  <c r="O1255" i="32" a="1"/>
  <c r="Q1255" i="32" a="1"/>
  <c r="AF1254" i="32" a="1"/>
  <c r="F1256" i="32" a="1"/>
  <c r="AH1254" i="32" a="1"/>
  <c r="M1254" i="32" a="1"/>
  <c r="M1255" i="32" a="1"/>
  <c r="AD1254" i="32" a="1"/>
  <c r="Q1254" i="32" a="1"/>
  <c r="U1254" i="32" l="1"/>
  <c r="O1254" i="32"/>
  <c r="Q1254" i="32"/>
  <c r="M1254" i="32"/>
  <c r="E1254" i="32" s="1"/>
  <c r="B1256" i="17" s="1"/>
  <c r="AH1254" i="32"/>
  <c r="AF1254" i="32"/>
  <c r="AD1254" i="32"/>
  <c r="V1254" i="32" s="1"/>
  <c r="C1256" i="17" s="1"/>
  <c r="Q1255" i="32"/>
  <c r="M1255" i="32"/>
  <c r="O1255" i="32"/>
  <c r="T1255" i="32"/>
  <c r="D1254" i="32"/>
  <c r="V1253" i="32"/>
  <c r="C1255" i="17" s="1"/>
  <c r="E1253" i="32"/>
  <c r="B1255" i="17" s="1"/>
  <c r="L1263" i="28"/>
  <c r="K1263" i="28"/>
  <c r="M1263" i="28"/>
  <c r="L1255" i="32"/>
  <c r="B1255" i="32"/>
  <c r="W1256" i="32"/>
  <c r="AB1256" i="32"/>
  <c r="AA1256" i="32"/>
  <c r="Z1256" i="32"/>
  <c r="X1256" i="32"/>
  <c r="Y1256" i="32"/>
  <c r="P1255" i="32"/>
  <c r="AC1255" i="32"/>
  <c r="U1255" i="32" s="1"/>
  <c r="S1255" i="32"/>
  <c r="I1256" i="32"/>
  <c r="H1256" i="32"/>
  <c r="N1256" i="32" s="1"/>
  <c r="K1256" i="32"/>
  <c r="G1256" i="32"/>
  <c r="F1256" i="32"/>
  <c r="J1256" i="32"/>
  <c r="D1263" i="28"/>
  <c r="F1263" i="28"/>
  <c r="I1263" i="28"/>
  <c r="G1263" i="28"/>
  <c r="H1263" i="28"/>
  <c r="E1263" i="28"/>
  <c r="A1264" i="28"/>
  <c r="F1257" i="32" a="1"/>
  <c r="AD1255" i="32" a="1"/>
  <c r="AF1255" i="32" a="1"/>
  <c r="AH1255" i="32" a="1"/>
  <c r="W1257" i="32" a="1"/>
  <c r="AE1256" i="32" l="1"/>
  <c r="E1255" i="32"/>
  <c r="B1257" i="17" s="1"/>
  <c r="AH1255" i="32"/>
  <c r="AD1255" i="32"/>
  <c r="AF1255" i="32"/>
  <c r="AA1257" i="32"/>
  <c r="X1257" i="32"/>
  <c r="W1257" i="32"/>
  <c r="Y1257" i="32"/>
  <c r="AB1257" i="32"/>
  <c r="Z1257" i="32"/>
  <c r="T1256" i="32"/>
  <c r="AG1256" i="32"/>
  <c r="J1257" i="32"/>
  <c r="G1257" i="32"/>
  <c r="F1257" i="32"/>
  <c r="I1257" i="32"/>
  <c r="H1257" i="32"/>
  <c r="K1257" i="32"/>
  <c r="S1256" i="32"/>
  <c r="AC1256" i="32"/>
  <c r="D1255" i="32"/>
  <c r="P1256" i="32"/>
  <c r="M1264" i="28"/>
  <c r="L1264" i="28"/>
  <c r="K1264" i="28"/>
  <c r="B1256" i="32"/>
  <c r="L1256" i="32"/>
  <c r="C1256" i="32"/>
  <c r="D1264" i="28"/>
  <c r="H1264" i="28"/>
  <c r="E1264" i="28"/>
  <c r="F1264" i="28"/>
  <c r="I1264" i="28"/>
  <c r="G1264" i="28"/>
  <c r="A1265" i="28"/>
  <c r="AD1256" i="32" a="1"/>
  <c r="Q1256" i="32" a="1"/>
  <c r="F1258" i="32" a="1"/>
  <c r="W1258" i="32" a="1"/>
  <c r="O1256" i="32" a="1"/>
  <c r="M1256" i="32" a="1"/>
  <c r="AH1256" i="32" a="1"/>
  <c r="AF1256" i="32" a="1"/>
  <c r="V1255" i="32" l="1"/>
  <c r="C1257" i="17" s="1"/>
  <c r="AD1256" i="32"/>
  <c r="AH1256" i="32"/>
  <c r="AF1256" i="32"/>
  <c r="Q1256" i="32"/>
  <c r="O1256" i="32"/>
  <c r="M1256" i="32"/>
  <c r="AB1258" i="32"/>
  <c r="AA1258" i="32"/>
  <c r="AG1258" i="32" s="1"/>
  <c r="Z1258" i="32"/>
  <c r="Y1258" i="32"/>
  <c r="X1258" i="32"/>
  <c r="W1258" i="32"/>
  <c r="U1256" i="32"/>
  <c r="K1265" i="28"/>
  <c r="M1265" i="28"/>
  <c r="L1265" i="28"/>
  <c r="N1257" i="32"/>
  <c r="L1257" i="32"/>
  <c r="B1257" i="32"/>
  <c r="C1257" i="32"/>
  <c r="P1257" i="32"/>
  <c r="I1258" i="32"/>
  <c r="H1258" i="32"/>
  <c r="G1258" i="32"/>
  <c r="F1258" i="32"/>
  <c r="K1258" i="32"/>
  <c r="J1258" i="32"/>
  <c r="AE1257" i="32"/>
  <c r="D1256" i="32"/>
  <c r="AC1257" i="32"/>
  <c r="S1257" i="32"/>
  <c r="T1257" i="32"/>
  <c r="AG1257" i="32"/>
  <c r="D1265" i="28"/>
  <c r="F1265" i="28"/>
  <c r="I1265" i="28"/>
  <c r="G1265" i="28"/>
  <c r="H1265" i="28"/>
  <c r="E1265" i="28"/>
  <c r="A1266" i="28"/>
  <c r="M1257" i="32" a="1"/>
  <c r="W1259" i="32" a="1"/>
  <c r="AD1257" i="32" a="1"/>
  <c r="Q1257" i="32" a="1"/>
  <c r="AF1257" i="32" a="1"/>
  <c r="F1259" i="32" a="1"/>
  <c r="O1257" i="32" a="1"/>
  <c r="AH1257" i="32" a="1"/>
  <c r="O1257" i="32" l="1"/>
  <c r="M1257" i="32"/>
  <c r="Q1257" i="32"/>
  <c r="AH1257" i="32"/>
  <c r="AD1257" i="32"/>
  <c r="AF1257" i="32"/>
  <c r="AE1258" i="32"/>
  <c r="E1256" i="32"/>
  <c r="B1258" i="17" s="1"/>
  <c r="V1256" i="32"/>
  <c r="C1258" i="17" s="1"/>
  <c r="P1258" i="32"/>
  <c r="T1258" i="32"/>
  <c r="AB1259" i="32"/>
  <c r="AA1259" i="32"/>
  <c r="Y1259" i="32"/>
  <c r="X1259" i="32"/>
  <c r="W1259" i="32"/>
  <c r="Z1259" i="32"/>
  <c r="G1259" i="32"/>
  <c r="F1259" i="32"/>
  <c r="J1259" i="32"/>
  <c r="I1259" i="32"/>
  <c r="H1259" i="32"/>
  <c r="K1259" i="32"/>
  <c r="D1257" i="32"/>
  <c r="AC1258" i="32"/>
  <c r="S1258" i="32"/>
  <c r="K1266" i="28"/>
  <c r="L1266" i="28"/>
  <c r="M1266" i="28"/>
  <c r="L1258" i="32"/>
  <c r="B1258" i="32"/>
  <c r="C1258" i="32"/>
  <c r="U1257" i="32"/>
  <c r="N1258" i="32"/>
  <c r="D1266" i="28"/>
  <c r="I1266" i="28"/>
  <c r="G1266" i="28"/>
  <c r="H1266" i="28"/>
  <c r="E1266" i="28"/>
  <c r="F1266" i="28"/>
  <c r="A1267" i="28"/>
  <c r="Q1258" i="32" a="1"/>
  <c r="M1258" i="32" a="1"/>
  <c r="AF1258" i="32" a="1"/>
  <c r="O1258" i="32" a="1"/>
  <c r="W1260" i="32" a="1"/>
  <c r="AH1258" i="32" a="1"/>
  <c r="F1260" i="32" a="1"/>
  <c r="AD1258" i="32" a="1"/>
  <c r="U1258" i="32" l="1"/>
  <c r="E1257" i="32"/>
  <c r="B1259" i="17" s="1"/>
  <c r="AD1258" i="32"/>
  <c r="AF1258" i="32"/>
  <c r="AH1258" i="32"/>
  <c r="M1258" i="32"/>
  <c r="Q1258" i="32"/>
  <c r="O1258" i="32"/>
  <c r="D1258" i="32"/>
  <c r="P1259" i="32"/>
  <c r="C1259" i="32"/>
  <c r="V1257" i="32"/>
  <c r="C1259" i="17" s="1"/>
  <c r="AG1259" i="32"/>
  <c r="J1260" i="32"/>
  <c r="H1260" i="32"/>
  <c r="I1260" i="32"/>
  <c r="G1260" i="32"/>
  <c r="F1260" i="32"/>
  <c r="K1260" i="32"/>
  <c r="K1267" i="28"/>
  <c r="L1267" i="28"/>
  <c r="M1267" i="28"/>
  <c r="AA1260" i="32"/>
  <c r="Z1260" i="32"/>
  <c r="Y1260" i="32"/>
  <c r="X1260" i="32"/>
  <c r="W1260" i="32"/>
  <c r="AB1260" i="32"/>
  <c r="N1259" i="32"/>
  <c r="B1259" i="32"/>
  <c r="L1259" i="32"/>
  <c r="AC1259" i="32"/>
  <c r="S1259" i="32"/>
  <c r="T1259" i="32"/>
  <c r="AE1259" i="32"/>
  <c r="D1267" i="28"/>
  <c r="F1267" i="28"/>
  <c r="I1267" i="28"/>
  <c r="G1267" i="28"/>
  <c r="H1267" i="28"/>
  <c r="E1267" i="28"/>
  <c r="A1268" i="28"/>
  <c r="Q1259" i="32" a="1"/>
  <c r="M1259" i="32" a="1"/>
  <c r="F1261" i="32" a="1"/>
  <c r="AF1259" i="32" a="1"/>
  <c r="AD1259" i="32" a="1"/>
  <c r="W1261" i="32" a="1"/>
  <c r="O1259" i="32" a="1"/>
  <c r="AH1259" i="32" a="1"/>
  <c r="AE1260" i="32" l="1"/>
  <c r="M1259" i="32"/>
  <c r="Q1259" i="32"/>
  <c r="O1259" i="32"/>
  <c r="AH1259" i="32"/>
  <c r="AD1259" i="32"/>
  <c r="AF1259" i="32"/>
  <c r="E1258" i="32"/>
  <c r="B1260" i="17" s="1"/>
  <c r="V1258" i="32"/>
  <c r="C1260" i="17" s="1"/>
  <c r="AC1260" i="32"/>
  <c r="S1260" i="32"/>
  <c r="J1261" i="32"/>
  <c r="G1261" i="32"/>
  <c r="F1261" i="32"/>
  <c r="H1261" i="32"/>
  <c r="I1261" i="32"/>
  <c r="K1261" i="32"/>
  <c r="U1259" i="32"/>
  <c r="T1260" i="32"/>
  <c r="AG1260" i="32"/>
  <c r="L1268" i="28"/>
  <c r="M1268" i="28"/>
  <c r="K1268" i="28"/>
  <c r="D1259" i="32"/>
  <c r="L1260" i="32"/>
  <c r="B1260" i="32"/>
  <c r="C1260" i="32"/>
  <c r="AB1261" i="32"/>
  <c r="AA1261" i="32"/>
  <c r="Z1261" i="32"/>
  <c r="Y1261" i="32"/>
  <c r="AE1261" i="32" s="1"/>
  <c r="W1261" i="32"/>
  <c r="X1261" i="32"/>
  <c r="N1260" i="32"/>
  <c r="P1260" i="32"/>
  <c r="D1268" i="28"/>
  <c r="F1268" i="28"/>
  <c r="I1268" i="28"/>
  <c r="G1268" i="28"/>
  <c r="H1268" i="28"/>
  <c r="E1268" i="28"/>
  <c r="A1269" i="28"/>
  <c r="M1260" i="32" a="1"/>
  <c r="AH1260" i="32" a="1"/>
  <c r="AF1260" i="32" a="1"/>
  <c r="F1262" i="32" a="1"/>
  <c r="O1260" i="32" a="1"/>
  <c r="Q1260" i="32" a="1"/>
  <c r="W1262" i="32" a="1"/>
  <c r="AD1260" i="32" a="1"/>
  <c r="N1261" i="32" l="1"/>
  <c r="Q1260" i="32"/>
  <c r="O1260" i="32"/>
  <c r="M1260" i="32"/>
  <c r="E1260" i="32" s="1"/>
  <c r="B1262" i="17" s="1"/>
  <c r="AF1260" i="32"/>
  <c r="AH1260" i="32"/>
  <c r="AD1260" i="32"/>
  <c r="V1260" i="32" s="1"/>
  <c r="C1262" i="17" s="1"/>
  <c r="V1259" i="32"/>
  <c r="C1261" i="17" s="1"/>
  <c r="E1259" i="32"/>
  <c r="B1261" i="17" s="1"/>
  <c r="AB1262" i="32"/>
  <c r="AA1262" i="32"/>
  <c r="Y1262" i="32"/>
  <c r="Z1262" i="32"/>
  <c r="X1262" i="32"/>
  <c r="W1262" i="32"/>
  <c r="D1260" i="32"/>
  <c r="T1261" i="32"/>
  <c r="L1261" i="32"/>
  <c r="B1261" i="32"/>
  <c r="K1262" i="32"/>
  <c r="J1262" i="32"/>
  <c r="F1262" i="32"/>
  <c r="I1262" i="32"/>
  <c r="G1262" i="32"/>
  <c r="H1262" i="32"/>
  <c r="AC1261" i="32"/>
  <c r="S1261" i="32"/>
  <c r="C1261" i="32"/>
  <c r="P1261" i="32"/>
  <c r="M1269" i="28"/>
  <c r="K1269" i="28"/>
  <c r="L1269" i="28"/>
  <c r="AG1261" i="32"/>
  <c r="U1260" i="32"/>
  <c r="D1269" i="28"/>
  <c r="E1269" i="28"/>
  <c r="F1269" i="28"/>
  <c r="I1269" i="28"/>
  <c r="G1269" i="28"/>
  <c r="H1269" i="28"/>
  <c r="A1270" i="28"/>
  <c r="W1263" i="32" a="1"/>
  <c r="AF1261" i="32" a="1"/>
  <c r="AH1261" i="32" a="1"/>
  <c r="Q1261" i="32" a="1"/>
  <c r="F1263" i="32" a="1"/>
  <c r="O1261" i="32" a="1"/>
  <c r="AD1261" i="32" a="1"/>
  <c r="M1261" i="32" a="1"/>
  <c r="T1262" i="32" l="1"/>
  <c r="N1262" i="32"/>
  <c r="P1262" i="32"/>
  <c r="D1261" i="32"/>
  <c r="AH1261" i="32"/>
  <c r="AD1261" i="32"/>
  <c r="AF1261" i="32"/>
  <c r="M1261" i="32"/>
  <c r="O1261" i="32"/>
  <c r="Q1261" i="32"/>
  <c r="U1261" i="32"/>
  <c r="AE1262" i="32"/>
  <c r="C1262" i="32"/>
  <c r="B1262" i="32"/>
  <c r="L1262" i="32"/>
  <c r="D1262" i="32" s="1"/>
  <c r="AC1262" i="32"/>
  <c r="S1262" i="32"/>
  <c r="K1270" i="28"/>
  <c r="L1270" i="28"/>
  <c r="M1270" i="28"/>
  <c r="AG1262" i="32"/>
  <c r="Z1263" i="32"/>
  <c r="Y1263" i="32"/>
  <c r="AE1263" i="32" s="1"/>
  <c r="X1263" i="32"/>
  <c r="W1263" i="32"/>
  <c r="AB1263" i="32"/>
  <c r="AA1263" i="32"/>
  <c r="J1263" i="32"/>
  <c r="K1263" i="32"/>
  <c r="I1263" i="32"/>
  <c r="H1263" i="32"/>
  <c r="N1263" i="32" s="1"/>
  <c r="F1263" i="32"/>
  <c r="G1263" i="32"/>
  <c r="C1263" i="32" s="1"/>
  <c r="D1270" i="28"/>
  <c r="F1270" i="28"/>
  <c r="I1270" i="28"/>
  <c r="G1270" i="28"/>
  <c r="H1270" i="28"/>
  <c r="E1270" i="28"/>
  <c r="A1271" i="28"/>
  <c r="AD1262" i="32" a="1"/>
  <c r="AF1262" i="32" a="1"/>
  <c r="AH1262" i="32" a="1"/>
  <c r="Q1262" i="32" a="1"/>
  <c r="O1262" i="32" a="1"/>
  <c r="Q1263" i="32" a="1"/>
  <c r="M1262" i="32" a="1"/>
  <c r="M1263" i="32" a="1"/>
  <c r="O1263" i="32" a="1"/>
  <c r="F1264" i="32" a="1"/>
  <c r="W1264" i="32" a="1"/>
  <c r="AH1262" i="32" l="1"/>
  <c r="AF1262" i="32"/>
  <c r="AD1262" i="32"/>
  <c r="V1262" i="32" s="1"/>
  <c r="C1264" i="17" s="1"/>
  <c r="Q1263" i="32"/>
  <c r="M1263" i="32"/>
  <c r="Q1262" i="32"/>
  <c r="O1262" i="32"/>
  <c r="M1262" i="32"/>
  <c r="O1263" i="32"/>
  <c r="E1261" i="32"/>
  <c r="B1263" i="17" s="1"/>
  <c r="U1262" i="32"/>
  <c r="V1261" i="32"/>
  <c r="C1263" i="17" s="1"/>
  <c r="P1263" i="32"/>
  <c r="AG1263" i="32"/>
  <c r="AA1264" i="32"/>
  <c r="Z1264" i="32"/>
  <c r="Y1264" i="32"/>
  <c r="W1264" i="32"/>
  <c r="X1264" i="32"/>
  <c r="AB1264" i="32"/>
  <c r="K1271" i="28"/>
  <c r="M1271" i="28"/>
  <c r="L1271" i="28"/>
  <c r="L1263" i="32"/>
  <c r="B1263" i="32"/>
  <c r="I1264" i="32"/>
  <c r="H1264" i="32"/>
  <c r="K1264" i="32"/>
  <c r="J1264" i="32"/>
  <c r="G1264" i="32"/>
  <c r="F1264" i="32"/>
  <c r="AC1263" i="32"/>
  <c r="S1263" i="32"/>
  <c r="T1263" i="32"/>
  <c r="D1271" i="28"/>
  <c r="G1271" i="28"/>
  <c r="H1271" i="28"/>
  <c r="E1271" i="28"/>
  <c r="F1271" i="28"/>
  <c r="I1271" i="28"/>
  <c r="A1272" i="28"/>
  <c r="F1265" i="32" a="1"/>
  <c r="AF1263" i="32" a="1"/>
  <c r="AD1263" i="32" a="1"/>
  <c r="AH1263" i="32" a="1"/>
  <c r="W1265" i="32" a="1"/>
  <c r="E1262" i="32" l="1"/>
  <c r="B1264" i="17" s="1"/>
  <c r="AG1264" i="32"/>
  <c r="E1263" i="32"/>
  <c r="B1265" i="17" s="1"/>
  <c r="AH1263" i="32"/>
  <c r="AD1263" i="32"/>
  <c r="AF1263" i="32"/>
  <c r="D1263" i="32"/>
  <c r="U1263" i="32"/>
  <c r="AE1264" i="32"/>
  <c r="C1264" i="32"/>
  <c r="P1264" i="32"/>
  <c r="M1272" i="28"/>
  <c r="K1272" i="28"/>
  <c r="L1272" i="28"/>
  <c r="B1264" i="32"/>
  <c r="L1264" i="32"/>
  <c r="J1265" i="32"/>
  <c r="I1265" i="32"/>
  <c r="F1265" i="32"/>
  <c r="K1265" i="32"/>
  <c r="H1265" i="32"/>
  <c r="G1265" i="32"/>
  <c r="N1264" i="32"/>
  <c r="T1264" i="32"/>
  <c r="S1264" i="32"/>
  <c r="AC1264" i="32"/>
  <c r="X1265" i="32"/>
  <c r="W1265" i="32"/>
  <c r="AB1265" i="32"/>
  <c r="AA1265" i="32"/>
  <c r="Z1265" i="32"/>
  <c r="Y1265" i="32"/>
  <c r="D1272" i="28"/>
  <c r="F1272" i="28"/>
  <c r="I1272" i="28"/>
  <c r="G1272" i="28"/>
  <c r="H1272" i="28"/>
  <c r="E1272" i="28"/>
  <c r="A1273" i="28"/>
  <c r="F1266" i="32" a="1"/>
  <c r="M1264" i="32" a="1"/>
  <c r="Q1264" i="32" a="1"/>
  <c r="AD1264" i="32" a="1"/>
  <c r="AF1264" i="32" a="1"/>
  <c r="O1264" i="32" a="1"/>
  <c r="AH1264" i="32" a="1"/>
  <c r="W1266" i="32" a="1"/>
  <c r="AG1265" i="32" l="1"/>
  <c r="AE1265" i="32"/>
  <c r="V1263" i="32"/>
  <c r="C1265" i="17" s="1"/>
  <c r="M1264" i="32"/>
  <c r="Q1264" i="32"/>
  <c r="O1264" i="32"/>
  <c r="AF1264" i="32"/>
  <c r="AD1264" i="32"/>
  <c r="AH1264" i="32"/>
  <c r="U1264" i="32"/>
  <c r="C1265" i="32"/>
  <c r="N1265" i="32"/>
  <c r="S1265" i="32"/>
  <c r="AC1265" i="32"/>
  <c r="I1266" i="32"/>
  <c r="J1266" i="32"/>
  <c r="H1266" i="32"/>
  <c r="N1266" i="32" s="1"/>
  <c r="F1266" i="32"/>
  <c r="G1266" i="32"/>
  <c r="K1266" i="32"/>
  <c r="D1264" i="32"/>
  <c r="T1265" i="32"/>
  <c r="P1265" i="32"/>
  <c r="L1273" i="28"/>
  <c r="M1273" i="28"/>
  <c r="K1273" i="28"/>
  <c r="B1265" i="32"/>
  <c r="L1265" i="32"/>
  <c r="AB1266" i="32"/>
  <c r="Y1266" i="32"/>
  <c r="X1266" i="32"/>
  <c r="W1266" i="32"/>
  <c r="AA1266" i="32"/>
  <c r="Z1266" i="32"/>
  <c r="D1273" i="28"/>
  <c r="F1273" i="28"/>
  <c r="I1273" i="28"/>
  <c r="G1273" i="28"/>
  <c r="H1273" i="28"/>
  <c r="E1273" i="28"/>
  <c r="A1274" i="28"/>
  <c r="Q1265" i="32" a="1"/>
  <c r="F1267" i="32" a="1"/>
  <c r="M1265" i="32" a="1"/>
  <c r="AF1265" i="32" a="1"/>
  <c r="W1267" i="32" a="1"/>
  <c r="O1265" i="32" a="1"/>
  <c r="AD1265" i="32" a="1"/>
  <c r="AH1265" i="32" a="1"/>
  <c r="U1265" i="32" l="1"/>
  <c r="AG1266" i="32"/>
  <c r="M1265" i="32"/>
  <c r="O1265" i="32"/>
  <c r="Q1265" i="32"/>
  <c r="AH1265" i="32"/>
  <c r="AF1265" i="32"/>
  <c r="AD1265" i="32"/>
  <c r="V1265" i="32" s="1"/>
  <c r="C1267" i="17" s="1"/>
  <c r="T1266" i="32"/>
  <c r="V1264" i="32"/>
  <c r="C1266" i="17" s="1"/>
  <c r="E1264" i="32"/>
  <c r="B1266" i="17" s="1"/>
  <c r="J1267" i="32"/>
  <c r="I1267" i="32"/>
  <c r="F1267" i="32"/>
  <c r="H1267" i="32"/>
  <c r="N1267" i="32" s="1"/>
  <c r="G1267" i="32"/>
  <c r="K1267" i="32"/>
  <c r="S1266" i="32"/>
  <c r="AC1266" i="32"/>
  <c r="AE1266" i="32"/>
  <c r="C1266" i="32"/>
  <c r="B1266" i="32"/>
  <c r="L1266" i="32"/>
  <c r="D1265" i="32"/>
  <c r="Y1267" i="32"/>
  <c r="X1267" i="32"/>
  <c r="W1267" i="32"/>
  <c r="AB1267" i="32"/>
  <c r="AA1267" i="32"/>
  <c r="Z1267" i="32"/>
  <c r="P1266" i="32"/>
  <c r="M1274" i="28"/>
  <c r="L1274" i="28"/>
  <c r="K1274" i="28"/>
  <c r="D1274" i="28"/>
  <c r="F1274" i="28"/>
  <c r="I1274" i="28"/>
  <c r="G1274" i="28"/>
  <c r="H1274" i="28"/>
  <c r="E1274" i="28"/>
  <c r="A1275" i="28"/>
  <c r="W1268" i="32" a="1"/>
  <c r="AD1266" i="32" a="1"/>
  <c r="O1266" i="32" a="1"/>
  <c r="AH1266" i="32" a="1"/>
  <c r="Q1266" i="32" a="1"/>
  <c r="F1268" i="32" a="1"/>
  <c r="M1266" i="32" a="1"/>
  <c r="AF1266" i="32" a="1"/>
  <c r="D1266" i="32" l="1"/>
  <c r="AE1267" i="32"/>
  <c r="M1266" i="32"/>
  <c r="O1266" i="32"/>
  <c r="Q1266" i="32"/>
  <c r="AD1266" i="32"/>
  <c r="AF1266" i="32"/>
  <c r="AH1266" i="32"/>
  <c r="U1266" i="32"/>
  <c r="C1267" i="32"/>
  <c r="E1265" i="32"/>
  <c r="B1267" i="17" s="1"/>
  <c r="AB1268" i="32"/>
  <c r="Z1268" i="32"/>
  <c r="W1268" i="32"/>
  <c r="AA1268" i="32"/>
  <c r="X1268" i="32"/>
  <c r="Y1268" i="32"/>
  <c r="B1267" i="32"/>
  <c r="L1267" i="32"/>
  <c r="M1275" i="28"/>
  <c r="K1275" i="28"/>
  <c r="L1275" i="28"/>
  <c r="AG1267" i="32"/>
  <c r="P1267" i="32"/>
  <c r="S1267" i="32"/>
  <c r="AC1267" i="32"/>
  <c r="K1268" i="32"/>
  <c r="J1268" i="32"/>
  <c r="G1268" i="32"/>
  <c r="F1268" i="32"/>
  <c r="I1268" i="32"/>
  <c r="H1268" i="32"/>
  <c r="T1267" i="32"/>
  <c r="D1275" i="28"/>
  <c r="F1275" i="28"/>
  <c r="I1275" i="28"/>
  <c r="G1275" i="28"/>
  <c r="H1275" i="28"/>
  <c r="E1275" i="28"/>
  <c r="A1276" i="28"/>
  <c r="O1267" i="32" a="1"/>
  <c r="F1269" i="32" a="1"/>
  <c r="M1267" i="32" a="1"/>
  <c r="Q1267" i="32" a="1"/>
  <c r="W1269" i="32" a="1"/>
  <c r="AH1267" i="32" a="1"/>
  <c r="AF1267" i="32" a="1"/>
  <c r="AD1267" i="32" a="1"/>
  <c r="T1268" i="32" l="1"/>
  <c r="AH1267" i="32"/>
  <c r="AF1267" i="32"/>
  <c r="AD1267" i="32"/>
  <c r="V1267" i="32" s="1"/>
  <c r="C1269" i="17" s="1"/>
  <c r="Q1267" i="32"/>
  <c r="O1267" i="32"/>
  <c r="M1267" i="32"/>
  <c r="C1268" i="32"/>
  <c r="V1266" i="32"/>
  <c r="C1268" i="17" s="1"/>
  <c r="E1266" i="32"/>
  <c r="B1268" i="17" s="1"/>
  <c r="AE1268" i="32"/>
  <c r="AG1268" i="32"/>
  <c r="N1268" i="32"/>
  <c r="AB1269" i="32"/>
  <c r="AA1269" i="32"/>
  <c r="Z1269" i="32"/>
  <c r="X1269" i="32"/>
  <c r="W1269" i="32"/>
  <c r="Y1269" i="32"/>
  <c r="B1268" i="32"/>
  <c r="L1268" i="32"/>
  <c r="P1268" i="32"/>
  <c r="K1269" i="32"/>
  <c r="J1269" i="32"/>
  <c r="I1269" i="32"/>
  <c r="G1269" i="32"/>
  <c r="H1269" i="32"/>
  <c r="F1269" i="32"/>
  <c r="U1267" i="32"/>
  <c r="D1267" i="32"/>
  <c r="AC1268" i="32"/>
  <c r="S1268" i="32"/>
  <c r="K1276" i="28"/>
  <c r="L1276" i="28"/>
  <c r="M1276" i="28"/>
  <c r="D1276" i="28"/>
  <c r="H1276" i="28"/>
  <c r="E1276" i="28"/>
  <c r="F1276" i="28"/>
  <c r="I1276" i="28"/>
  <c r="G1276" i="28"/>
  <c r="A1277" i="28"/>
  <c r="M1268" i="32" a="1"/>
  <c r="AD1268" i="32" a="1"/>
  <c r="O1268" i="32" a="1"/>
  <c r="AF1268" i="32" a="1"/>
  <c r="AH1268" i="32" a="1"/>
  <c r="F1270" i="32" a="1"/>
  <c r="Q1268" i="32" a="1"/>
  <c r="W1270" i="32" a="1"/>
  <c r="E1267" i="32" l="1"/>
  <c r="B1269" i="17" s="1"/>
  <c r="N1269" i="32"/>
  <c r="P1269" i="32"/>
  <c r="AF1268" i="32"/>
  <c r="AH1268" i="32"/>
  <c r="AD1268" i="32"/>
  <c r="M1268" i="32"/>
  <c r="Q1268" i="32"/>
  <c r="O1268" i="32"/>
  <c r="D1268" i="32"/>
  <c r="V1268" i="32"/>
  <c r="C1270" i="17" s="1"/>
  <c r="AE1269" i="32"/>
  <c r="T1269" i="32"/>
  <c r="U1268" i="32"/>
  <c r="AG1269" i="32"/>
  <c r="K1270" i="32"/>
  <c r="J1270" i="32"/>
  <c r="G1270" i="32"/>
  <c r="F1270" i="32"/>
  <c r="I1270" i="32"/>
  <c r="H1270" i="32"/>
  <c r="AB1270" i="32"/>
  <c r="AA1270" i="32"/>
  <c r="Z1270" i="32"/>
  <c r="X1270" i="32"/>
  <c r="Y1270" i="32"/>
  <c r="W1270" i="32"/>
  <c r="C1269" i="32"/>
  <c r="S1269" i="32"/>
  <c r="AC1269" i="32"/>
  <c r="M1277" i="28"/>
  <c r="K1277" i="28"/>
  <c r="L1277" i="28"/>
  <c r="B1269" i="32"/>
  <c r="L1269" i="32"/>
  <c r="D1277" i="28"/>
  <c r="F1277" i="28"/>
  <c r="I1277" i="28"/>
  <c r="G1277" i="28"/>
  <c r="H1277" i="28"/>
  <c r="E1277" i="28"/>
  <c r="A1278" i="28"/>
  <c r="O1269" i="32" a="1"/>
  <c r="AF1269" i="32" a="1"/>
  <c r="W1271" i="32" a="1"/>
  <c r="AD1269" i="32" a="1"/>
  <c r="AH1269" i="32" a="1"/>
  <c r="Q1269" i="32" a="1"/>
  <c r="F1271" i="32" a="1"/>
  <c r="M1269" i="32" a="1"/>
  <c r="N1270" i="32" l="1"/>
  <c r="D1269" i="32"/>
  <c r="AD1269" i="32"/>
  <c r="AH1269" i="32"/>
  <c r="AF1269" i="32"/>
  <c r="M1269" i="32"/>
  <c r="Q1269" i="32"/>
  <c r="O1269" i="32"/>
  <c r="U1269" i="32"/>
  <c r="E1268" i="32"/>
  <c r="B1270" i="17" s="1"/>
  <c r="P1270" i="32"/>
  <c r="T1270" i="32"/>
  <c r="AG1270" i="32"/>
  <c r="AB1271" i="32"/>
  <c r="Z1271" i="32"/>
  <c r="AA1271" i="32"/>
  <c r="Y1271" i="32"/>
  <c r="AE1271" i="32" s="1"/>
  <c r="X1271" i="32"/>
  <c r="W1271" i="32"/>
  <c r="K1271" i="32"/>
  <c r="F1271" i="32"/>
  <c r="J1271" i="32"/>
  <c r="I1271" i="32"/>
  <c r="H1271" i="32"/>
  <c r="N1271" i="32" s="1"/>
  <c r="G1271" i="32"/>
  <c r="B1270" i="32"/>
  <c r="L1270" i="32"/>
  <c r="C1270" i="32"/>
  <c r="L1278" i="28"/>
  <c r="M1278" i="28"/>
  <c r="K1278" i="28"/>
  <c r="AC1270" i="32"/>
  <c r="S1270" i="32"/>
  <c r="AE1270" i="32"/>
  <c r="D1278" i="28"/>
  <c r="I1278" i="28"/>
  <c r="G1278" i="28"/>
  <c r="H1278" i="28"/>
  <c r="E1278" i="28"/>
  <c r="F1278" i="28"/>
  <c r="A1279" i="28"/>
  <c r="M1270" i="32" a="1"/>
  <c r="Q1270" i="32" a="1"/>
  <c r="W1272" i="32" a="1"/>
  <c r="O1270" i="32" a="1"/>
  <c r="F1272" i="32" a="1"/>
  <c r="AF1270" i="32" a="1"/>
  <c r="AD1270" i="32" a="1"/>
  <c r="AH1270" i="32" a="1"/>
  <c r="AD1270" i="32" l="1"/>
  <c r="AF1270" i="32"/>
  <c r="AH1270" i="32"/>
  <c r="M1270" i="32"/>
  <c r="Q1270" i="32"/>
  <c r="O1270" i="32"/>
  <c r="U1270" i="32"/>
  <c r="D1270" i="32"/>
  <c r="E1269" i="32"/>
  <c r="B1271" i="17" s="1"/>
  <c r="C1271" i="32"/>
  <c r="V1269" i="32"/>
  <c r="C1271" i="17" s="1"/>
  <c r="P1271" i="32"/>
  <c r="AA1272" i="32"/>
  <c r="Z1272" i="32"/>
  <c r="Y1272" i="32"/>
  <c r="AE1272" i="32" s="1"/>
  <c r="X1272" i="32"/>
  <c r="AB1272" i="32"/>
  <c r="W1272" i="32"/>
  <c r="S1271" i="32"/>
  <c r="AC1271" i="32"/>
  <c r="U1271" i="32" s="1"/>
  <c r="K1272" i="32"/>
  <c r="J1272" i="32"/>
  <c r="H1272" i="32"/>
  <c r="G1272" i="32"/>
  <c r="I1272" i="32"/>
  <c r="F1272" i="32"/>
  <c r="T1271" i="32"/>
  <c r="AG1271" i="32"/>
  <c r="M1279" i="28"/>
  <c r="K1279" i="28"/>
  <c r="L1279" i="28"/>
  <c r="L1271" i="32"/>
  <c r="B1271" i="32"/>
  <c r="D1279" i="28"/>
  <c r="F1279" i="28"/>
  <c r="I1279" i="28"/>
  <c r="G1279" i="28"/>
  <c r="H1279" i="28"/>
  <c r="E1279" i="28"/>
  <c r="A1280" i="28"/>
  <c r="AH1271" i="32" a="1"/>
  <c r="F1273" i="32" a="1"/>
  <c r="AD1271" i="32" a="1"/>
  <c r="M1271" i="32" a="1"/>
  <c r="AF1271" i="32" a="1"/>
  <c r="Q1271" i="32" a="1"/>
  <c r="O1271" i="32" a="1"/>
  <c r="W1273" i="32" a="1"/>
  <c r="D1271" i="32" l="1"/>
  <c r="P1272" i="32"/>
  <c r="C1272" i="32"/>
  <c r="N1272" i="32"/>
  <c r="O1271" i="32"/>
  <c r="Q1271" i="32"/>
  <c r="M1271" i="32"/>
  <c r="E1271" i="32" s="1"/>
  <c r="B1273" i="17" s="1"/>
  <c r="AF1271" i="32"/>
  <c r="AD1271" i="32"/>
  <c r="AH1271" i="32"/>
  <c r="E1270" i="32"/>
  <c r="B1272" i="17" s="1"/>
  <c r="V1270" i="32"/>
  <c r="C1272" i="17" s="1"/>
  <c r="AB1273" i="32"/>
  <c r="AA1273" i="32"/>
  <c r="Z1273" i="32"/>
  <c r="X1273" i="32"/>
  <c r="Y1273" i="32"/>
  <c r="W1273" i="32"/>
  <c r="S1272" i="32"/>
  <c r="AC1272" i="32"/>
  <c r="I1273" i="32"/>
  <c r="K1273" i="32"/>
  <c r="H1273" i="32"/>
  <c r="G1273" i="32"/>
  <c r="J1273" i="32"/>
  <c r="F1273" i="32"/>
  <c r="T1272" i="32"/>
  <c r="M1280" i="28"/>
  <c r="K1280" i="28"/>
  <c r="L1280" i="28"/>
  <c r="L1272" i="32"/>
  <c r="D1272" i="32" s="1"/>
  <c r="B1272" i="32"/>
  <c r="AG1272" i="32"/>
  <c r="D1280" i="28"/>
  <c r="F1280" i="28"/>
  <c r="I1280" i="28"/>
  <c r="G1280" i="28"/>
  <c r="H1280" i="28"/>
  <c r="E1280" i="28"/>
  <c r="A1281" i="28"/>
  <c r="M1272" i="32" a="1"/>
  <c r="O1272" i="32" a="1"/>
  <c r="AD1272" i="32" a="1"/>
  <c r="AH1272" i="32" a="1"/>
  <c r="Q1272" i="32" a="1"/>
  <c r="F1274" i="32" a="1"/>
  <c r="AF1272" i="32" a="1"/>
  <c r="W1274" i="32" a="1"/>
  <c r="AG1273" i="32" l="1"/>
  <c r="O1272" i="32"/>
  <c r="Q1272" i="32"/>
  <c r="M1272" i="32"/>
  <c r="AH1272" i="32"/>
  <c r="AF1272" i="32"/>
  <c r="AD1272" i="32"/>
  <c r="V1272" i="32" s="1"/>
  <c r="C1274" i="17" s="1"/>
  <c r="U1272" i="32"/>
  <c r="V1271" i="32"/>
  <c r="C1273" i="17" s="1"/>
  <c r="S1273" i="32"/>
  <c r="AC1273" i="32"/>
  <c r="AE1273" i="32"/>
  <c r="Y1274" i="32"/>
  <c r="X1274" i="32"/>
  <c r="W1274" i="32"/>
  <c r="AB1274" i="32"/>
  <c r="Z1274" i="32"/>
  <c r="AA1274" i="32"/>
  <c r="AG1274" i="32" s="1"/>
  <c r="T1273" i="32"/>
  <c r="B1273" i="32"/>
  <c r="L1273" i="32"/>
  <c r="P1273" i="32"/>
  <c r="L1281" i="28"/>
  <c r="M1281" i="28"/>
  <c r="K1281" i="28"/>
  <c r="C1273" i="32"/>
  <c r="G1274" i="32"/>
  <c r="F1274" i="32"/>
  <c r="K1274" i="32"/>
  <c r="J1274" i="32"/>
  <c r="P1274" i="32" s="1"/>
  <c r="I1274" i="32"/>
  <c r="H1274" i="32"/>
  <c r="N1274" i="32" s="1"/>
  <c r="N1273" i="32"/>
  <c r="D1281" i="28"/>
  <c r="E1281" i="28"/>
  <c r="F1281" i="28"/>
  <c r="I1281" i="28"/>
  <c r="G1281" i="28"/>
  <c r="H1281" i="28"/>
  <c r="A1282" i="28"/>
  <c r="AH1273" i="32" a="1"/>
  <c r="W1275" i="32" a="1"/>
  <c r="Q1273" i="32" a="1"/>
  <c r="F1275" i="32" a="1"/>
  <c r="AF1273" i="32" a="1"/>
  <c r="O1273" i="32" a="1"/>
  <c r="M1273" i="32" a="1"/>
  <c r="AD1273" i="32" a="1"/>
  <c r="T1274" i="32" l="1"/>
  <c r="E1272" i="32"/>
  <c r="B1274" i="17" s="1"/>
  <c r="Q1273" i="32"/>
  <c r="O1273" i="32"/>
  <c r="M1273" i="32"/>
  <c r="AH1273" i="32"/>
  <c r="AF1273" i="32"/>
  <c r="AD1273" i="32"/>
  <c r="C1274" i="32"/>
  <c r="S1274" i="32"/>
  <c r="AC1274" i="32"/>
  <c r="AE1274" i="32"/>
  <c r="M1282" i="28"/>
  <c r="L1282" i="28"/>
  <c r="K1282" i="28"/>
  <c r="F1275" i="32"/>
  <c r="H1275" i="32"/>
  <c r="G1275" i="32"/>
  <c r="I1275" i="32"/>
  <c r="J1275" i="32"/>
  <c r="K1275" i="32"/>
  <c r="U1273" i="32"/>
  <c r="D1273" i="32"/>
  <c r="B1274" i="32"/>
  <c r="L1274" i="32"/>
  <c r="D1274" i="32" s="1"/>
  <c r="Z1275" i="32"/>
  <c r="Y1275" i="32"/>
  <c r="AE1275" i="32" s="1"/>
  <c r="X1275" i="32"/>
  <c r="AB1275" i="32"/>
  <c r="AA1275" i="32"/>
  <c r="W1275" i="32"/>
  <c r="D1282" i="28"/>
  <c r="F1282" i="28"/>
  <c r="I1282" i="28"/>
  <c r="G1282" i="28"/>
  <c r="H1282" i="28"/>
  <c r="E1282" i="28"/>
  <c r="A1283" i="28"/>
  <c r="AF1274" i="32" a="1"/>
  <c r="W1276" i="32" a="1"/>
  <c r="F1276" i="32" a="1"/>
  <c r="O1274" i="32" a="1"/>
  <c r="AH1274" i="32" a="1"/>
  <c r="AD1274" i="32" a="1"/>
  <c r="Q1274" i="32" a="1"/>
  <c r="M1274" i="32" a="1"/>
  <c r="AF1274" i="32" l="1"/>
  <c r="AD1274" i="32"/>
  <c r="AH1274" i="32"/>
  <c r="P1275" i="32"/>
  <c r="Q1274" i="32"/>
  <c r="M1274" i="32"/>
  <c r="O1274" i="32"/>
  <c r="V1273" i="32"/>
  <c r="C1275" i="17" s="1"/>
  <c r="U1274" i="32"/>
  <c r="E1273" i="32"/>
  <c r="B1275" i="17" s="1"/>
  <c r="N1275" i="32"/>
  <c r="T1275" i="32"/>
  <c r="C1275" i="32"/>
  <c r="B1275" i="32"/>
  <c r="L1275" i="32"/>
  <c r="W1276" i="32"/>
  <c r="AA1276" i="32"/>
  <c r="AB1276" i="32"/>
  <c r="Z1276" i="32"/>
  <c r="Y1276" i="32"/>
  <c r="X1276" i="32"/>
  <c r="I1276" i="32"/>
  <c r="H1276" i="32"/>
  <c r="J1276" i="32"/>
  <c r="G1276" i="32"/>
  <c r="K1276" i="32"/>
  <c r="F1276" i="32"/>
  <c r="AC1275" i="32"/>
  <c r="S1275" i="32"/>
  <c r="L1283" i="28"/>
  <c r="M1283" i="28"/>
  <c r="K1283" i="28"/>
  <c r="AG1275" i="32"/>
  <c r="D1283" i="28"/>
  <c r="G1283" i="28"/>
  <c r="H1283" i="28"/>
  <c r="E1283" i="28"/>
  <c r="F1283" i="28"/>
  <c r="I1283" i="28"/>
  <c r="A1284" i="28"/>
  <c r="W1277" i="32" a="1"/>
  <c r="Q1275" i="32" a="1"/>
  <c r="M1275" i="32" a="1"/>
  <c r="AH1275" i="32" a="1"/>
  <c r="F1277" i="32" a="1"/>
  <c r="O1275" i="32" a="1"/>
  <c r="AF1275" i="32" a="1"/>
  <c r="AD1275" i="32" a="1"/>
  <c r="AE1276" i="32" l="1"/>
  <c r="V1274" i="32"/>
  <c r="C1276" i="17" s="1"/>
  <c r="O1275" i="32"/>
  <c r="M1275" i="32"/>
  <c r="Q1275" i="32"/>
  <c r="AD1275" i="32"/>
  <c r="AF1275" i="32"/>
  <c r="AH1275" i="32"/>
  <c r="D1275" i="32"/>
  <c r="U1275" i="32"/>
  <c r="E1274" i="32"/>
  <c r="B1276" i="17" s="1"/>
  <c r="AA1277" i="32"/>
  <c r="X1277" i="32"/>
  <c r="W1277" i="32"/>
  <c r="Z1277" i="32"/>
  <c r="AB1277" i="32"/>
  <c r="Y1277" i="32"/>
  <c r="AE1277" i="32" s="1"/>
  <c r="S1276" i="32"/>
  <c r="AC1276" i="32"/>
  <c r="M1284" i="28"/>
  <c r="K1284" i="28"/>
  <c r="L1284" i="28"/>
  <c r="G1277" i="32"/>
  <c r="F1277" i="32"/>
  <c r="K1277" i="32"/>
  <c r="J1277" i="32"/>
  <c r="I1277" i="32"/>
  <c r="H1277" i="32"/>
  <c r="N1277" i="32" s="1"/>
  <c r="AG1276" i="32"/>
  <c r="C1276" i="32"/>
  <c r="T1276" i="32"/>
  <c r="B1276" i="32"/>
  <c r="L1276" i="32"/>
  <c r="P1276" i="32"/>
  <c r="N1276" i="32"/>
  <c r="D1284" i="28"/>
  <c r="F1284" i="28"/>
  <c r="I1284" i="28"/>
  <c r="G1284" i="28"/>
  <c r="H1284" i="28"/>
  <c r="E1284" i="28"/>
  <c r="A1285" i="28"/>
  <c r="AH1276" i="32" a="1"/>
  <c r="M1276" i="32" a="1"/>
  <c r="Q1276" i="32" a="1"/>
  <c r="AF1276" i="32" a="1"/>
  <c r="O1276" i="32" a="1"/>
  <c r="AD1276" i="32" a="1"/>
  <c r="F1278" i="32" a="1"/>
  <c r="W1278" i="32" a="1"/>
  <c r="C1277" i="32" l="1"/>
  <c r="AH1276" i="32"/>
  <c r="AF1276" i="32"/>
  <c r="AD1276" i="32"/>
  <c r="V1276" i="32" s="1"/>
  <c r="C1278" i="17" s="1"/>
  <c r="Q1276" i="32"/>
  <c r="O1276" i="32"/>
  <c r="M1276" i="32"/>
  <c r="V1275" i="32"/>
  <c r="C1277" i="17" s="1"/>
  <c r="E1275" i="32"/>
  <c r="B1277" i="17" s="1"/>
  <c r="P1277" i="32"/>
  <c r="D1276" i="32"/>
  <c r="F1278" i="32"/>
  <c r="K1278" i="32"/>
  <c r="I1278" i="32"/>
  <c r="J1278" i="32"/>
  <c r="H1278" i="32"/>
  <c r="G1278" i="32"/>
  <c r="U1276" i="32"/>
  <c r="AC1277" i="32"/>
  <c r="S1277" i="32"/>
  <c r="T1277" i="32"/>
  <c r="M1285" i="28"/>
  <c r="K1285" i="28"/>
  <c r="L1285" i="28"/>
  <c r="AG1277" i="32"/>
  <c r="B1277" i="32"/>
  <c r="L1277" i="32"/>
  <c r="AB1278" i="32"/>
  <c r="AA1278" i="32"/>
  <c r="Z1278" i="32"/>
  <c r="X1278" i="32"/>
  <c r="Y1278" i="32"/>
  <c r="W1278" i="32"/>
  <c r="D1285" i="28"/>
  <c r="F1285" i="28"/>
  <c r="I1285" i="28"/>
  <c r="G1285" i="28"/>
  <c r="H1285" i="28"/>
  <c r="E1285" i="28"/>
  <c r="A1286" i="28"/>
  <c r="AH1277" i="32" a="1"/>
  <c r="AF1277" i="32" a="1"/>
  <c r="Q1277" i="32" a="1"/>
  <c r="M1277" i="32" a="1"/>
  <c r="F1279" i="32" a="1"/>
  <c r="O1277" i="32" a="1"/>
  <c r="W1279" i="32" a="1"/>
  <c r="AD1277" i="32" a="1"/>
  <c r="O1277" i="32" l="1"/>
  <c r="Q1277" i="32"/>
  <c r="M1277" i="32"/>
  <c r="E1277" i="32" s="1"/>
  <c r="B1279" i="17" s="1"/>
  <c r="D1277" i="32"/>
  <c r="AH1277" i="32"/>
  <c r="AD1277" i="32"/>
  <c r="AF1277" i="32"/>
  <c r="E1276" i="32"/>
  <c r="B1278" i="17" s="1"/>
  <c r="AG1278" i="32"/>
  <c r="C1278" i="32"/>
  <c r="N1278" i="32"/>
  <c r="P1278" i="32"/>
  <c r="U1277" i="32"/>
  <c r="B1278" i="32"/>
  <c r="L1278" i="32"/>
  <c r="J1279" i="32"/>
  <c r="I1279" i="32"/>
  <c r="G1279" i="32"/>
  <c r="F1279" i="32"/>
  <c r="K1279" i="32"/>
  <c r="H1279" i="32"/>
  <c r="AC1278" i="32"/>
  <c r="S1278" i="32"/>
  <c r="AE1278" i="32"/>
  <c r="K1286" i="28"/>
  <c r="L1286" i="28"/>
  <c r="M1286" i="28"/>
  <c r="T1278" i="32"/>
  <c r="AB1279" i="32"/>
  <c r="AA1279" i="32"/>
  <c r="AG1279" i="32" s="1"/>
  <c r="Y1279" i="32"/>
  <c r="Z1279" i="32"/>
  <c r="W1279" i="32"/>
  <c r="X1279" i="32"/>
  <c r="D1286" i="28"/>
  <c r="F1286" i="28"/>
  <c r="I1286" i="28"/>
  <c r="G1286" i="28"/>
  <c r="H1286" i="28"/>
  <c r="E1286" i="28"/>
  <c r="A1287" i="28"/>
  <c r="F1280" i="32" a="1"/>
  <c r="AF1278" i="32" a="1"/>
  <c r="AD1278" i="32" a="1"/>
  <c r="M1278" i="32" a="1"/>
  <c r="O1278" i="32" a="1"/>
  <c r="AH1278" i="32" a="1"/>
  <c r="W1280" i="32" a="1"/>
  <c r="Q1278" i="32" a="1"/>
  <c r="T1279" i="32" l="1"/>
  <c r="AH1278" i="32"/>
  <c r="AD1278" i="32"/>
  <c r="AF1278" i="32"/>
  <c r="O1278" i="32"/>
  <c r="Q1278" i="32"/>
  <c r="M1278" i="32"/>
  <c r="E1278" i="32" s="1"/>
  <c r="B1280" i="17" s="1"/>
  <c r="P1279" i="32"/>
  <c r="V1277" i="32"/>
  <c r="C1279" i="17" s="1"/>
  <c r="L1287" i="28"/>
  <c r="M1287" i="28"/>
  <c r="K1287" i="28"/>
  <c r="I1280" i="32"/>
  <c r="H1280" i="32"/>
  <c r="G1280" i="32"/>
  <c r="F1280" i="32"/>
  <c r="J1280" i="32"/>
  <c r="K1280" i="32"/>
  <c r="AA1280" i="32"/>
  <c r="Y1280" i="32"/>
  <c r="X1280" i="32"/>
  <c r="W1280" i="32"/>
  <c r="AB1280" i="32"/>
  <c r="Z1280" i="32"/>
  <c r="U1278" i="32"/>
  <c r="N1279" i="32"/>
  <c r="AE1279" i="32"/>
  <c r="B1279" i="32"/>
  <c r="L1279" i="32"/>
  <c r="AC1279" i="32"/>
  <c r="S1279" i="32"/>
  <c r="D1278" i="32"/>
  <c r="C1279" i="32"/>
  <c r="D1287" i="28"/>
  <c r="F1287" i="28"/>
  <c r="I1287" i="28"/>
  <c r="G1287" i="28"/>
  <c r="H1287" i="28"/>
  <c r="E1287" i="28"/>
  <c r="A1288" i="28"/>
  <c r="W1281" i="32" a="1"/>
  <c r="AF1279" i="32" a="1"/>
  <c r="Q1279" i="32" a="1"/>
  <c r="O1279" i="32" a="1"/>
  <c r="M1279" i="32" a="1"/>
  <c r="F1281" i="32" a="1"/>
  <c r="AH1279" i="32" a="1"/>
  <c r="AD1279" i="32" a="1"/>
  <c r="AH1279" i="32" l="1"/>
  <c r="AD1279" i="32"/>
  <c r="AF1279" i="32"/>
  <c r="U1279" i="32"/>
  <c r="O1279" i="32"/>
  <c r="M1279" i="32"/>
  <c r="Q1279" i="32"/>
  <c r="T1280" i="32"/>
  <c r="V1278" i="32"/>
  <c r="C1280" i="17" s="1"/>
  <c r="N1280" i="32"/>
  <c r="D1279" i="32"/>
  <c r="AC1280" i="32"/>
  <c r="S1280" i="32"/>
  <c r="AE1280" i="32"/>
  <c r="AG1280" i="32"/>
  <c r="I1281" i="32"/>
  <c r="F1281" i="32"/>
  <c r="J1281" i="32"/>
  <c r="K1281" i="32"/>
  <c r="H1281" i="32"/>
  <c r="G1281" i="32"/>
  <c r="P1280" i="32"/>
  <c r="B1280" i="32"/>
  <c r="L1280" i="32"/>
  <c r="M1288" i="28"/>
  <c r="K1288" i="28"/>
  <c r="L1288" i="28"/>
  <c r="C1280" i="32"/>
  <c r="AB1281" i="32"/>
  <c r="AA1281" i="32"/>
  <c r="Z1281" i="32"/>
  <c r="Y1281" i="32"/>
  <c r="AE1281" i="32" s="1"/>
  <c r="W1281" i="32"/>
  <c r="X1281" i="32"/>
  <c r="D1288" i="28"/>
  <c r="H1288" i="28"/>
  <c r="E1288" i="28"/>
  <c r="F1288" i="28"/>
  <c r="I1288" i="28"/>
  <c r="G1288" i="28"/>
  <c r="A1289" i="28"/>
  <c r="AF1280" i="32" a="1"/>
  <c r="AH1280" i="32" a="1"/>
  <c r="F1282" i="32" a="1"/>
  <c r="AD1280" i="32" a="1"/>
  <c r="W1282" i="32" a="1"/>
  <c r="O1280" i="32" a="1"/>
  <c r="Q1280" i="32" a="1"/>
  <c r="M1280" i="32" a="1"/>
  <c r="AG1281" i="32" l="1"/>
  <c r="V1279" i="32"/>
  <c r="C1281" i="17" s="1"/>
  <c r="C1281" i="32"/>
  <c r="E1279" i="32"/>
  <c r="B1281" i="17" s="1"/>
  <c r="AF1280" i="32"/>
  <c r="AH1280" i="32"/>
  <c r="AD1280" i="32"/>
  <c r="Q1280" i="32"/>
  <c r="M1280" i="32"/>
  <c r="O1280" i="32"/>
  <c r="P1281" i="32"/>
  <c r="N1281" i="32"/>
  <c r="L1281" i="32"/>
  <c r="B1281" i="32"/>
  <c r="U1280" i="32"/>
  <c r="K1282" i="32"/>
  <c r="J1282" i="32"/>
  <c r="P1282" i="32" s="1"/>
  <c r="I1282" i="32"/>
  <c r="F1282" i="32"/>
  <c r="H1282" i="32"/>
  <c r="N1282" i="32" s="1"/>
  <c r="G1282" i="32"/>
  <c r="M1289" i="28"/>
  <c r="L1289" i="28"/>
  <c r="K1289" i="28"/>
  <c r="T1281" i="32"/>
  <c r="AC1281" i="32"/>
  <c r="S1281" i="32"/>
  <c r="D1280" i="32"/>
  <c r="AB1282" i="32"/>
  <c r="AA1282" i="32"/>
  <c r="Y1282" i="32"/>
  <c r="X1282" i="32"/>
  <c r="W1282" i="32"/>
  <c r="Z1282" i="32"/>
  <c r="D1289" i="28"/>
  <c r="F1289" i="28"/>
  <c r="I1289" i="28"/>
  <c r="G1289" i="28"/>
  <c r="H1289" i="28"/>
  <c r="E1289" i="28"/>
  <c r="A1290" i="28"/>
  <c r="AD1281" i="32" a="1"/>
  <c r="AF1281" i="32" a="1"/>
  <c r="W1283" i="32" a="1"/>
  <c r="AH1281" i="32" a="1"/>
  <c r="Q1281" i="32" a="1"/>
  <c r="O1281" i="32" a="1"/>
  <c r="M1281" i="32" a="1"/>
  <c r="F1283" i="32" a="1"/>
  <c r="V1280" i="32" l="1"/>
  <c r="C1282" i="17" s="1"/>
  <c r="U1281" i="32"/>
  <c r="M1281" i="32"/>
  <c r="O1281" i="32"/>
  <c r="Q1281" i="32"/>
  <c r="C1282" i="32"/>
  <c r="AH1281" i="32"/>
  <c r="AF1281" i="32"/>
  <c r="AD1281" i="32"/>
  <c r="V1281" i="32" s="1"/>
  <c r="C1283" i="17" s="1"/>
  <c r="E1280" i="32"/>
  <c r="B1282" i="17" s="1"/>
  <c r="T1282" i="32"/>
  <c r="D1281" i="32"/>
  <c r="AE1282" i="32"/>
  <c r="AG1282" i="32"/>
  <c r="AC1282" i="32"/>
  <c r="S1282" i="32"/>
  <c r="B1282" i="32"/>
  <c r="L1282" i="32"/>
  <c r="D1282" i="32" s="1"/>
  <c r="K1290" i="28"/>
  <c r="L1290" i="28"/>
  <c r="M1290" i="28"/>
  <c r="F1283" i="32"/>
  <c r="K1283" i="32"/>
  <c r="J1283" i="32"/>
  <c r="I1283" i="32"/>
  <c r="H1283" i="32"/>
  <c r="G1283" i="32"/>
  <c r="Z1283" i="32"/>
  <c r="Y1283" i="32"/>
  <c r="X1283" i="32"/>
  <c r="W1283" i="32"/>
  <c r="AB1283" i="32"/>
  <c r="AA1283" i="32"/>
  <c r="D1290" i="28"/>
  <c r="I1290" i="28"/>
  <c r="G1290" i="28"/>
  <c r="H1290" i="28"/>
  <c r="E1290" i="28"/>
  <c r="F1290" i="28"/>
  <c r="A1291" i="28"/>
  <c r="Q1282" i="32" a="1"/>
  <c r="M1282" i="32" a="1"/>
  <c r="AD1282" i="32" a="1"/>
  <c r="AF1282" i="32" a="1"/>
  <c r="AH1282" i="32" a="1"/>
  <c r="F1284" i="32" a="1"/>
  <c r="W1284" i="32" a="1"/>
  <c r="O1282" i="32" a="1"/>
  <c r="AE1283" i="32" l="1"/>
  <c r="Q1282" i="32"/>
  <c r="O1282" i="32"/>
  <c r="M1282" i="32"/>
  <c r="E1281" i="32"/>
  <c r="B1283" i="17" s="1"/>
  <c r="AF1282" i="32"/>
  <c r="AH1282" i="32"/>
  <c r="AD1282" i="32"/>
  <c r="V1282" i="32" s="1"/>
  <c r="C1284" i="17" s="1"/>
  <c r="P1283" i="32"/>
  <c r="U1282" i="32"/>
  <c r="B1283" i="32"/>
  <c r="L1283" i="32"/>
  <c r="AG1283" i="32"/>
  <c r="S1283" i="32"/>
  <c r="AC1283" i="32"/>
  <c r="K1291" i="28"/>
  <c r="L1291" i="28"/>
  <c r="M1291" i="28"/>
  <c r="T1283" i="32"/>
  <c r="G1284" i="32"/>
  <c r="J1284" i="32"/>
  <c r="K1284" i="32"/>
  <c r="I1284" i="32"/>
  <c r="H1284" i="32"/>
  <c r="N1284" i="32" s="1"/>
  <c r="F1284" i="32"/>
  <c r="C1283" i="32"/>
  <c r="AA1284" i="32"/>
  <c r="Z1284" i="32"/>
  <c r="Y1284" i="32"/>
  <c r="AE1284" i="32" s="1"/>
  <c r="W1284" i="32"/>
  <c r="X1284" i="32"/>
  <c r="AB1284" i="32"/>
  <c r="N1283" i="32"/>
  <c r="D1291" i="28"/>
  <c r="F1291" i="28"/>
  <c r="I1291" i="28"/>
  <c r="G1291" i="28"/>
  <c r="H1291" i="28"/>
  <c r="E1291" i="28"/>
  <c r="A1292" i="28"/>
  <c r="M1283" i="32" a="1"/>
  <c r="Q1283" i="32" a="1"/>
  <c r="AD1283" i="32" a="1"/>
  <c r="F1285" i="32" a="1"/>
  <c r="W1285" i="32" a="1"/>
  <c r="AF1283" i="32" a="1"/>
  <c r="O1283" i="32" a="1"/>
  <c r="AH1283" i="32" a="1"/>
  <c r="E1282" i="32" l="1"/>
  <c r="B1284" i="17" s="1"/>
  <c r="O1283" i="32"/>
  <c r="Q1283" i="32"/>
  <c r="M1283" i="32"/>
  <c r="AH1283" i="32"/>
  <c r="AD1283" i="32"/>
  <c r="AF1283" i="32"/>
  <c r="P1284" i="32"/>
  <c r="C1284" i="32"/>
  <c r="AG1284" i="32"/>
  <c r="T1284" i="32"/>
  <c r="X1285" i="32"/>
  <c r="W1285" i="32"/>
  <c r="AB1285" i="32"/>
  <c r="AA1285" i="32"/>
  <c r="Z1285" i="32"/>
  <c r="Y1285" i="32"/>
  <c r="M1292" i="28"/>
  <c r="K1292" i="28"/>
  <c r="L1292" i="28"/>
  <c r="B1284" i="32"/>
  <c r="L1284" i="32"/>
  <c r="H1285" i="32"/>
  <c r="G1285" i="32"/>
  <c r="F1285" i="32"/>
  <c r="K1285" i="32"/>
  <c r="J1285" i="32"/>
  <c r="I1285" i="32"/>
  <c r="D1283" i="32"/>
  <c r="AC1284" i="32"/>
  <c r="S1284" i="32"/>
  <c r="U1283" i="32"/>
  <c r="D1292" i="28"/>
  <c r="F1292" i="28"/>
  <c r="I1292" i="28"/>
  <c r="G1292" i="28"/>
  <c r="H1292" i="28"/>
  <c r="E1292" i="28"/>
  <c r="A1293" i="28"/>
  <c r="AH1284" i="32" a="1"/>
  <c r="AD1284" i="32" a="1"/>
  <c r="O1284" i="32" a="1"/>
  <c r="M1284" i="32" a="1"/>
  <c r="F1286" i="32" a="1"/>
  <c r="AF1284" i="32" a="1"/>
  <c r="W1286" i="32" a="1"/>
  <c r="Q1284" i="32" a="1"/>
  <c r="U1284" i="32" l="1"/>
  <c r="AE1285" i="32"/>
  <c r="D1284" i="32"/>
  <c r="AD1284" i="32"/>
  <c r="AF1284" i="32"/>
  <c r="AH1284" i="32"/>
  <c r="M1284" i="32"/>
  <c r="O1284" i="32"/>
  <c r="Q1284" i="32"/>
  <c r="P1285" i="32"/>
  <c r="V1283" i="32"/>
  <c r="C1285" i="17" s="1"/>
  <c r="T1285" i="32"/>
  <c r="E1283" i="32"/>
  <c r="B1285" i="17" s="1"/>
  <c r="AG1285" i="32"/>
  <c r="S1285" i="32"/>
  <c r="AC1285" i="32"/>
  <c r="J1286" i="32"/>
  <c r="I1286" i="32"/>
  <c r="H1286" i="32"/>
  <c r="F1286" i="32"/>
  <c r="K1286" i="32"/>
  <c r="G1286" i="32"/>
  <c r="L1293" i="28"/>
  <c r="M1293" i="28"/>
  <c r="K1293" i="28"/>
  <c r="B1285" i="32"/>
  <c r="L1285" i="32"/>
  <c r="C1285" i="32"/>
  <c r="N1285" i="32"/>
  <c r="AB1286" i="32"/>
  <c r="Y1286" i="32"/>
  <c r="X1286" i="32"/>
  <c r="W1286" i="32"/>
  <c r="Z1286" i="32"/>
  <c r="AA1286" i="32"/>
  <c r="D1293" i="28"/>
  <c r="E1293" i="28"/>
  <c r="F1293" i="28"/>
  <c r="I1293" i="28"/>
  <c r="G1293" i="28"/>
  <c r="H1293" i="28"/>
  <c r="A1294" i="28"/>
  <c r="Q1285" i="32" a="1"/>
  <c r="AH1285" i="32" a="1"/>
  <c r="O1285" i="32" a="1"/>
  <c r="AD1285" i="32" a="1"/>
  <c r="W1287" i="32" a="1"/>
  <c r="F1287" i="32" a="1"/>
  <c r="M1285" i="32" a="1"/>
  <c r="AF1285" i="32" a="1"/>
  <c r="N1286" i="32" l="1"/>
  <c r="AG1286" i="32"/>
  <c r="O1285" i="32"/>
  <c r="Q1285" i="32"/>
  <c r="M1285" i="32"/>
  <c r="AD1285" i="32"/>
  <c r="AF1285" i="32"/>
  <c r="AH1285" i="32"/>
  <c r="E1284" i="32"/>
  <c r="B1286" i="17" s="1"/>
  <c r="P1286" i="32"/>
  <c r="V1284" i="32"/>
  <c r="C1286" i="17" s="1"/>
  <c r="X1287" i="32"/>
  <c r="W1287" i="32"/>
  <c r="AB1287" i="32"/>
  <c r="Y1287" i="32"/>
  <c r="AA1287" i="32"/>
  <c r="AG1287" i="32" s="1"/>
  <c r="Z1287" i="32"/>
  <c r="T1286" i="32"/>
  <c r="C1286" i="32"/>
  <c r="M1294" i="28"/>
  <c r="K1294" i="28"/>
  <c r="L1294" i="28"/>
  <c r="AC1286" i="32"/>
  <c r="S1286" i="32"/>
  <c r="AE1286" i="32"/>
  <c r="B1286" i="32"/>
  <c r="L1286" i="32"/>
  <c r="K1287" i="32"/>
  <c r="H1287" i="32"/>
  <c r="G1287" i="32"/>
  <c r="J1287" i="32"/>
  <c r="I1287" i="32"/>
  <c r="F1287" i="32"/>
  <c r="U1285" i="32"/>
  <c r="D1285" i="32"/>
  <c r="D1294" i="28"/>
  <c r="F1294" i="28"/>
  <c r="I1294" i="28"/>
  <c r="G1294" i="28"/>
  <c r="H1294" i="28"/>
  <c r="E1294" i="28"/>
  <c r="A1295" i="28"/>
  <c r="AH1286" i="32" a="1"/>
  <c r="Q1286" i="32" a="1"/>
  <c r="AD1286" i="32" a="1"/>
  <c r="O1286" i="32" a="1"/>
  <c r="M1286" i="32" a="1"/>
  <c r="F1288" i="32" a="1"/>
  <c r="AF1286" i="32" a="1"/>
  <c r="W1288" i="32" a="1"/>
  <c r="E1285" i="32" l="1"/>
  <c r="B1287" i="17" s="1"/>
  <c r="O1286" i="32"/>
  <c r="M1286" i="32"/>
  <c r="Q1286" i="32"/>
  <c r="AF1286" i="32"/>
  <c r="AD1286" i="32"/>
  <c r="AH1286" i="32"/>
  <c r="D1286" i="32"/>
  <c r="V1285" i="32"/>
  <c r="C1287" i="17" s="1"/>
  <c r="P1287" i="32"/>
  <c r="AA1288" i="32"/>
  <c r="X1288" i="32"/>
  <c r="W1288" i="32"/>
  <c r="AB1288" i="32"/>
  <c r="Z1288" i="32"/>
  <c r="Y1288" i="32"/>
  <c r="AE1288" i="32" s="1"/>
  <c r="AE1287" i="32"/>
  <c r="AC1287" i="32"/>
  <c r="S1287" i="32"/>
  <c r="T1287" i="32"/>
  <c r="K1288" i="32"/>
  <c r="J1288" i="32"/>
  <c r="I1288" i="32"/>
  <c r="H1288" i="32"/>
  <c r="G1288" i="32"/>
  <c r="F1288" i="32"/>
  <c r="U1286" i="32"/>
  <c r="C1287" i="32"/>
  <c r="N1287" i="32"/>
  <c r="M1295" i="28"/>
  <c r="K1295" i="28"/>
  <c r="L1295" i="28"/>
  <c r="B1287" i="32"/>
  <c r="L1287" i="32"/>
  <c r="D1295" i="28"/>
  <c r="G1295" i="28"/>
  <c r="H1295" i="28"/>
  <c r="E1295" i="28"/>
  <c r="F1295" i="28"/>
  <c r="I1295" i="28"/>
  <c r="A1296" i="28"/>
  <c r="AH1287" i="32" a="1"/>
  <c r="W1289" i="32" a="1"/>
  <c r="O1287" i="32" a="1"/>
  <c r="AF1287" i="32" a="1"/>
  <c r="Q1287" i="32" a="1"/>
  <c r="AD1287" i="32" a="1"/>
  <c r="F1289" i="32" a="1"/>
  <c r="M1287" i="32" a="1"/>
  <c r="U1287" i="32" l="1"/>
  <c r="P1288" i="32"/>
  <c r="C1288" i="32"/>
  <c r="M1287" i="32"/>
  <c r="O1287" i="32"/>
  <c r="Q1287" i="32"/>
  <c r="AH1287" i="32"/>
  <c r="AD1287" i="32"/>
  <c r="AF1287" i="32"/>
  <c r="D1287" i="32"/>
  <c r="V1286" i="32"/>
  <c r="C1288" i="17" s="1"/>
  <c r="E1286" i="32"/>
  <c r="B1288" i="17" s="1"/>
  <c r="AB1289" i="32"/>
  <c r="AA1289" i="32"/>
  <c r="AG1289" i="32" s="1"/>
  <c r="Y1289" i="32"/>
  <c r="X1289" i="32"/>
  <c r="W1289" i="32"/>
  <c r="Z1289" i="32"/>
  <c r="B1288" i="32"/>
  <c r="L1288" i="32"/>
  <c r="N1288" i="32"/>
  <c r="K1296" i="28"/>
  <c r="L1296" i="28"/>
  <c r="M1296" i="28"/>
  <c r="K1289" i="32"/>
  <c r="J1289" i="32"/>
  <c r="I1289" i="32"/>
  <c r="G1289" i="32"/>
  <c r="F1289" i="32"/>
  <c r="H1289" i="32"/>
  <c r="N1289" i="32" s="1"/>
  <c r="AC1288" i="32"/>
  <c r="S1288" i="32"/>
  <c r="T1288" i="32"/>
  <c r="AG1288" i="32"/>
  <c r="D1296" i="28"/>
  <c r="F1296" i="28"/>
  <c r="I1296" i="28"/>
  <c r="G1296" i="28"/>
  <c r="H1296" i="28"/>
  <c r="E1296" i="28"/>
  <c r="A1297" i="28"/>
  <c r="M1288" i="32" a="1"/>
  <c r="AF1288" i="32" a="1"/>
  <c r="O1288" i="32" a="1"/>
  <c r="Q1288" i="32" a="1"/>
  <c r="AH1288" i="32" a="1"/>
  <c r="F1290" i="32" a="1"/>
  <c r="W1290" i="32" a="1"/>
  <c r="AD1288" i="32" a="1"/>
  <c r="Q1288" i="32" l="1"/>
  <c r="O1288" i="32"/>
  <c r="M1288" i="32"/>
  <c r="D1288" i="32"/>
  <c r="AH1288" i="32"/>
  <c r="AD1288" i="32"/>
  <c r="AF1288" i="32"/>
  <c r="V1287" i="32"/>
  <c r="C1289" i="17" s="1"/>
  <c r="E1287" i="32"/>
  <c r="B1289" i="17" s="1"/>
  <c r="AA1290" i="32"/>
  <c r="X1290" i="32"/>
  <c r="W1290" i="32"/>
  <c r="AB1290" i="32"/>
  <c r="Z1290" i="32"/>
  <c r="Y1290" i="32"/>
  <c r="AE1290" i="32" s="1"/>
  <c r="G1290" i="32"/>
  <c r="F1290" i="32"/>
  <c r="I1290" i="32"/>
  <c r="H1290" i="32"/>
  <c r="K1290" i="32"/>
  <c r="J1290" i="32"/>
  <c r="K1297" i="28"/>
  <c r="M1297" i="28"/>
  <c r="L1297" i="28"/>
  <c r="AC1289" i="32"/>
  <c r="S1289" i="32"/>
  <c r="T1289" i="32"/>
  <c r="AE1289" i="32"/>
  <c r="U1288" i="32"/>
  <c r="B1289" i="32"/>
  <c r="L1289" i="32"/>
  <c r="C1289" i="32"/>
  <c r="P1289" i="32"/>
  <c r="D1297" i="28"/>
  <c r="F1297" i="28"/>
  <c r="I1297" i="28"/>
  <c r="G1297" i="28"/>
  <c r="H1297" i="28"/>
  <c r="E1297" i="28"/>
  <c r="A1298" i="28"/>
  <c r="O1289" i="32" a="1"/>
  <c r="M1289" i="32" a="1"/>
  <c r="W1291" i="32" a="1"/>
  <c r="AF1289" i="32" a="1"/>
  <c r="AD1289" i="32" a="1"/>
  <c r="AH1289" i="32" a="1"/>
  <c r="Q1289" i="32" a="1"/>
  <c r="F1291" i="32" a="1"/>
  <c r="P1290" i="32" l="1"/>
  <c r="E1288" i="32"/>
  <c r="B1290" i="17" s="1"/>
  <c r="M1289" i="32"/>
  <c r="O1289" i="32"/>
  <c r="Q1289" i="32"/>
  <c r="AF1289" i="32"/>
  <c r="AH1289" i="32"/>
  <c r="AD1289" i="32"/>
  <c r="V1289" i="32" s="1"/>
  <c r="C1291" i="17" s="1"/>
  <c r="V1288" i="32"/>
  <c r="C1290" i="17" s="1"/>
  <c r="C1290" i="32"/>
  <c r="L1298" i="28"/>
  <c r="M1298" i="28"/>
  <c r="K1298" i="28"/>
  <c r="AB1291" i="32"/>
  <c r="AA1291" i="32"/>
  <c r="Z1291" i="32"/>
  <c r="Y1291" i="32"/>
  <c r="X1291" i="32"/>
  <c r="W1291" i="32"/>
  <c r="I1291" i="32"/>
  <c r="H1291" i="32"/>
  <c r="G1291" i="32"/>
  <c r="K1291" i="32"/>
  <c r="J1291" i="32"/>
  <c r="P1291" i="32" s="1"/>
  <c r="F1291" i="32"/>
  <c r="U1289" i="32"/>
  <c r="AC1290" i="32"/>
  <c r="S1290" i="32"/>
  <c r="B1290" i="32"/>
  <c r="L1290" i="32"/>
  <c r="T1290" i="32"/>
  <c r="D1289" i="32"/>
  <c r="AG1290" i="32"/>
  <c r="N1290" i="32"/>
  <c r="D1298" i="28"/>
  <c r="F1298" i="28"/>
  <c r="I1298" i="28"/>
  <c r="G1298" i="28"/>
  <c r="H1298" i="28"/>
  <c r="E1298" i="28"/>
  <c r="A1299" i="28"/>
  <c r="AD1290" i="32" a="1"/>
  <c r="O1290" i="32" a="1"/>
  <c r="M1290" i="32" a="1"/>
  <c r="AH1290" i="32" a="1"/>
  <c r="Q1290" i="32" a="1"/>
  <c r="W1292" i="32" a="1"/>
  <c r="F1292" i="32" a="1"/>
  <c r="AF1290" i="32" a="1"/>
  <c r="N1291" i="32" l="1"/>
  <c r="AG1291" i="32"/>
  <c r="U1290" i="32"/>
  <c r="M1290" i="32"/>
  <c r="O1290" i="32"/>
  <c r="Q1290" i="32"/>
  <c r="AH1290" i="32"/>
  <c r="AD1290" i="32"/>
  <c r="AF1290" i="32"/>
  <c r="C1291" i="32"/>
  <c r="D1290" i="32"/>
  <c r="T1291" i="32"/>
  <c r="AE1291" i="32"/>
  <c r="E1289" i="32"/>
  <c r="B1291" i="17" s="1"/>
  <c r="B1291" i="32"/>
  <c r="L1291" i="32"/>
  <c r="D1291" i="32" s="1"/>
  <c r="M1299" i="28"/>
  <c r="K1299" i="28"/>
  <c r="L1299" i="28"/>
  <c r="AC1291" i="32"/>
  <c r="S1291" i="32"/>
  <c r="K1292" i="32"/>
  <c r="J1292" i="32"/>
  <c r="F1292" i="32"/>
  <c r="H1292" i="32"/>
  <c r="I1292" i="32"/>
  <c r="G1292" i="32"/>
  <c r="AA1292" i="32"/>
  <c r="X1292" i="32"/>
  <c r="W1292" i="32"/>
  <c r="AB1292" i="32"/>
  <c r="Z1292" i="32"/>
  <c r="Y1292" i="32"/>
  <c r="D1299" i="28"/>
  <c r="F1299" i="28"/>
  <c r="I1299" i="28"/>
  <c r="G1299" i="28"/>
  <c r="H1299" i="28"/>
  <c r="E1299" i="28"/>
  <c r="A1300" i="28"/>
  <c r="AH1291" i="32" a="1"/>
  <c r="W1293" i="32" a="1"/>
  <c r="AF1291" i="32" a="1"/>
  <c r="M1291" i="32" a="1"/>
  <c r="O1291" i="32" a="1"/>
  <c r="F1293" i="32" a="1"/>
  <c r="Q1291" i="32" a="1"/>
  <c r="AD1291" i="32" a="1"/>
  <c r="C1292" i="32" l="1"/>
  <c r="P1292" i="32"/>
  <c r="AF1291" i="32"/>
  <c r="AH1291" i="32"/>
  <c r="AD1291" i="32"/>
  <c r="V1291" i="32" s="1"/>
  <c r="C1293" i="17" s="1"/>
  <c r="Q1291" i="32"/>
  <c r="O1291" i="32"/>
  <c r="M1291" i="32"/>
  <c r="E1291" i="32" s="1"/>
  <c r="B1293" i="17" s="1"/>
  <c r="N1292" i="32"/>
  <c r="U1291" i="32"/>
  <c r="V1290" i="32"/>
  <c r="C1292" i="17" s="1"/>
  <c r="E1290" i="32"/>
  <c r="B1292" i="17" s="1"/>
  <c r="B1292" i="32"/>
  <c r="L1292" i="32"/>
  <c r="AA1293" i="32"/>
  <c r="AB1293" i="32"/>
  <c r="Z1293" i="32"/>
  <c r="Y1293" i="32"/>
  <c r="W1293" i="32"/>
  <c r="X1293" i="32"/>
  <c r="AE1292" i="32"/>
  <c r="AC1292" i="32"/>
  <c r="S1292" i="32"/>
  <c r="L1300" i="28"/>
  <c r="M1300" i="28"/>
  <c r="K1300" i="28"/>
  <c r="T1292" i="32"/>
  <c r="AG1292" i="32"/>
  <c r="K1293" i="32"/>
  <c r="H1293" i="32"/>
  <c r="I1293" i="32"/>
  <c r="G1293" i="32"/>
  <c r="F1293" i="32"/>
  <c r="J1293" i="32"/>
  <c r="D1300" i="28"/>
  <c r="H1300" i="28"/>
  <c r="E1300" i="28"/>
  <c r="F1300" i="28"/>
  <c r="I1300" i="28"/>
  <c r="G1300" i="28"/>
  <c r="A1301" i="28"/>
  <c r="O1292" i="32" a="1"/>
  <c r="Q1292" i="32" a="1"/>
  <c r="M1292" i="32" a="1"/>
  <c r="AD1292" i="32" a="1"/>
  <c r="AF1292" i="32" a="1"/>
  <c r="AH1292" i="32" a="1"/>
  <c r="W1294" i="32" a="1"/>
  <c r="F1294" i="32" a="1"/>
  <c r="M1292" i="32" l="1"/>
  <c r="Q1292" i="32"/>
  <c r="O1292" i="32"/>
  <c r="AG1293" i="32"/>
  <c r="P1293" i="32"/>
  <c r="C1293" i="32"/>
  <c r="AF1292" i="32"/>
  <c r="AH1292" i="32"/>
  <c r="AD1292" i="32"/>
  <c r="V1292" i="32" s="1"/>
  <c r="C1294" i="17" s="1"/>
  <c r="D1292" i="32"/>
  <c r="N1293" i="32"/>
  <c r="U1292" i="32"/>
  <c r="T1293" i="32"/>
  <c r="AC1293" i="32"/>
  <c r="S1293" i="32"/>
  <c r="B1293" i="32"/>
  <c r="L1293" i="32"/>
  <c r="AE1293" i="32"/>
  <c r="M1301" i="28"/>
  <c r="K1301" i="28"/>
  <c r="L1301" i="28"/>
  <c r="I1294" i="32"/>
  <c r="H1294" i="32"/>
  <c r="N1294" i="32" s="1"/>
  <c r="K1294" i="32"/>
  <c r="J1294" i="32"/>
  <c r="G1294" i="32"/>
  <c r="F1294" i="32"/>
  <c r="AA1294" i="32"/>
  <c r="X1294" i="32"/>
  <c r="W1294" i="32"/>
  <c r="Y1294" i="32"/>
  <c r="AB1294" i="32"/>
  <c r="Z1294" i="32"/>
  <c r="D1301" i="28"/>
  <c r="F1301" i="28"/>
  <c r="I1301" i="28"/>
  <c r="G1301" i="28"/>
  <c r="H1301" i="28"/>
  <c r="E1301" i="28"/>
  <c r="A1302" i="28"/>
  <c r="W1295" i="32" a="1"/>
  <c r="Q1293" i="32" a="1"/>
  <c r="AD1293" i="32" a="1"/>
  <c r="F1295" i="32" a="1"/>
  <c r="AF1293" i="32" a="1"/>
  <c r="AH1293" i="32" a="1"/>
  <c r="M1293" i="32" a="1"/>
  <c r="O1293" i="32" a="1"/>
  <c r="E1292" i="32" l="1"/>
  <c r="B1294" i="17" s="1"/>
  <c r="P1294" i="32"/>
  <c r="C1294" i="32"/>
  <c r="D1293" i="32"/>
  <c r="M1293" i="32"/>
  <c r="O1293" i="32"/>
  <c r="Q1293" i="32"/>
  <c r="AH1293" i="32"/>
  <c r="AD1293" i="32"/>
  <c r="AF1293" i="32"/>
  <c r="U1293" i="32"/>
  <c r="K1295" i="32"/>
  <c r="I1295" i="32"/>
  <c r="F1295" i="32"/>
  <c r="H1295" i="32"/>
  <c r="G1295" i="32"/>
  <c r="J1295" i="32"/>
  <c r="M1302" i="28"/>
  <c r="L1302" i="28"/>
  <c r="K1302" i="28"/>
  <c r="AE1294" i="32"/>
  <c r="AC1294" i="32"/>
  <c r="S1294" i="32"/>
  <c r="B1294" i="32"/>
  <c r="L1294" i="32"/>
  <c r="D1294" i="32" s="1"/>
  <c r="T1294" i="32"/>
  <c r="AG1294" i="32"/>
  <c r="AB1295" i="32"/>
  <c r="AA1295" i="32"/>
  <c r="AG1295" i="32" s="1"/>
  <c r="Z1295" i="32"/>
  <c r="Y1295" i="32"/>
  <c r="AE1295" i="32" s="1"/>
  <c r="X1295" i="32"/>
  <c r="W1295" i="32"/>
  <c r="D1302" i="28"/>
  <c r="I1302" i="28"/>
  <c r="G1302" i="28"/>
  <c r="H1302" i="28"/>
  <c r="E1302" i="28"/>
  <c r="F1302" i="28"/>
  <c r="A1303" i="28"/>
  <c r="M1294" i="32" a="1"/>
  <c r="AH1294" i="32" a="1"/>
  <c r="AF1294" i="32" a="1"/>
  <c r="W1296" i="32" a="1"/>
  <c r="Q1294" i="32" a="1"/>
  <c r="AD1294" i="32" a="1"/>
  <c r="O1294" i="32" a="1"/>
  <c r="F1296" i="32" a="1"/>
  <c r="Q1294" i="32" l="1"/>
  <c r="M1294" i="32"/>
  <c r="O1294" i="32"/>
  <c r="E1294" i="32"/>
  <c r="B1296" i="17" s="1"/>
  <c r="E1293" i="32"/>
  <c r="B1295" i="17" s="1"/>
  <c r="AH1294" i="32"/>
  <c r="AD1294" i="32"/>
  <c r="AF1294" i="32"/>
  <c r="V1293" i="32"/>
  <c r="C1295" i="17" s="1"/>
  <c r="I1296" i="32"/>
  <c r="H1296" i="32"/>
  <c r="K1296" i="32"/>
  <c r="J1296" i="32"/>
  <c r="G1296" i="32"/>
  <c r="F1296" i="32"/>
  <c r="P1295" i="32"/>
  <c r="AA1296" i="32"/>
  <c r="X1296" i="32"/>
  <c r="W1296" i="32"/>
  <c r="Z1296" i="32"/>
  <c r="Y1296" i="32"/>
  <c r="AB1296" i="32"/>
  <c r="C1295" i="32"/>
  <c r="N1295" i="32"/>
  <c r="B1295" i="32"/>
  <c r="L1295" i="32"/>
  <c r="L1303" i="28"/>
  <c r="M1303" i="28"/>
  <c r="K1303" i="28"/>
  <c r="AC1295" i="32"/>
  <c r="U1295" i="32" s="1"/>
  <c r="S1295" i="32"/>
  <c r="U1294" i="32"/>
  <c r="T1295" i="32"/>
  <c r="D1303" i="28"/>
  <c r="F1303" i="28"/>
  <c r="I1303" i="28"/>
  <c r="G1303" i="28"/>
  <c r="H1303" i="28"/>
  <c r="E1303" i="28"/>
  <c r="A1304" i="28"/>
  <c r="W1297" i="32" a="1"/>
  <c r="M1295" i="32" a="1"/>
  <c r="AF1295" i="32" a="1"/>
  <c r="O1295" i="32" a="1"/>
  <c r="AH1295" i="32" a="1"/>
  <c r="AD1295" i="32" a="1"/>
  <c r="F1297" i="32" a="1"/>
  <c r="Q1295" i="32" a="1"/>
  <c r="AE1296" i="32" l="1"/>
  <c r="V1294" i="32"/>
  <c r="C1296" i="17" s="1"/>
  <c r="N1296" i="32"/>
  <c r="AD1295" i="32"/>
  <c r="AH1295" i="32"/>
  <c r="AF1295" i="32"/>
  <c r="Q1295" i="32"/>
  <c r="O1295" i="32"/>
  <c r="M1295" i="32"/>
  <c r="E1295" i="32" s="1"/>
  <c r="B1297" i="17" s="1"/>
  <c r="D1295" i="32"/>
  <c r="M1304" i="28"/>
  <c r="L1304" i="28"/>
  <c r="K1304" i="28"/>
  <c r="Y1297" i="32"/>
  <c r="AB1297" i="32"/>
  <c r="AA1297" i="32"/>
  <c r="AG1297" i="32" s="1"/>
  <c r="Z1297" i="32"/>
  <c r="X1297" i="32"/>
  <c r="T1297" i="32" s="1"/>
  <c r="W1297" i="32"/>
  <c r="B1296" i="32"/>
  <c r="L1296" i="32"/>
  <c r="C1296" i="32"/>
  <c r="P1296" i="32"/>
  <c r="AC1296" i="32"/>
  <c r="S1296" i="32"/>
  <c r="T1296" i="32"/>
  <c r="AG1296" i="32"/>
  <c r="G1297" i="32"/>
  <c r="F1297" i="32"/>
  <c r="K1297" i="32"/>
  <c r="J1297" i="32"/>
  <c r="I1297" i="32"/>
  <c r="H1297" i="32"/>
  <c r="N1297" i="32" s="1"/>
  <c r="D1304" i="28"/>
  <c r="F1304" i="28"/>
  <c r="I1304" i="28"/>
  <c r="G1304" i="28"/>
  <c r="H1304" i="28"/>
  <c r="E1304" i="28"/>
  <c r="A1305" i="28"/>
  <c r="F1298" i="32" a="1"/>
  <c r="AD1296" i="32" a="1"/>
  <c r="AH1297" i="32" a="1"/>
  <c r="M1296" i="32" a="1"/>
  <c r="O1296" i="32" a="1"/>
  <c r="AH1296" i="32" a="1"/>
  <c r="AF1297" i="32" a="1"/>
  <c r="W1298" i="32" a="1"/>
  <c r="Q1296" i="32" a="1"/>
  <c r="AF1296" i="32" a="1"/>
  <c r="AD1297" i="32" a="1"/>
  <c r="M1296" i="32" l="1"/>
  <c r="Q1296" i="32"/>
  <c r="O1296" i="32"/>
  <c r="AD1297" i="32"/>
  <c r="AF1297" i="32"/>
  <c r="AH1297" i="32"/>
  <c r="AH1296" i="32"/>
  <c r="AD1296" i="32"/>
  <c r="AF1296" i="32"/>
  <c r="V1295" i="32"/>
  <c r="C1297" i="17" s="1"/>
  <c r="AE1297" i="32"/>
  <c r="D1296" i="32"/>
  <c r="P1297" i="32"/>
  <c r="B1297" i="32"/>
  <c r="L1297" i="32"/>
  <c r="C1297" i="32"/>
  <c r="AA1298" i="32"/>
  <c r="X1298" i="32"/>
  <c r="W1298" i="32"/>
  <c r="Z1298" i="32"/>
  <c r="Y1298" i="32"/>
  <c r="AB1298" i="32"/>
  <c r="M1305" i="28"/>
  <c r="L1305" i="28"/>
  <c r="K1305" i="28"/>
  <c r="AC1297" i="32"/>
  <c r="S1297" i="32"/>
  <c r="U1296" i="32"/>
  <c r="H1298" i="32"/>
  <c r="J1298" i="32"/>
  <c r="G1298" i="32"/>
  <c r="F1298" i="32"/>
  <c r="K1298" i="32"/>
  <c r="I1298" i="32"/>
  <c r="D1305" i="28"/>
  <c r="E1305" i="28"/>
  <c r="F1305" i="28"/>
  <c r="I1305" i="28"/>
  <c r="G1305" i="28"/>
  <c r="H1305" i="28"/>
  <c r="A1306" i="28"/>
  <c r="M1297" i="32" a="1"/>
  <c r="W1299" i="32" a="1"/>
  <c r="Q1297" i="32" a="1"/>
  <c r="F1299" i="32" a="1"/>
  <c r="O1297" i="32" a="1"/>
  <c r="AE1298" i="32" l="1"/>
  <c r="V1297" i="32"/>
  <c r="C1299" i="17" s="1"/>
  <c r="U1297" i="32"/>
  <c r="M1297" i="32"/>
  <c r="Q1297" i="32"/>
  <c r="O1297" i="32"/>
  <c r="C1298" i="32"/>
  <c r="V1296" i="32"/>
  <c r="C1298" i="17" s="1"/>
  <c r="N1298" i="32"/>
  <c r="D1297" i="32"/>
  <c r="E1296" i="32"/>
  <c r="B1298" i="17" s="1"/>
  <c r="G1299" i="32"/>
  <c r="F1299" i="32"/>
  <c r="H1299" i="32"/>
  <c r="J1299" i="32"/>
  <c r="I1299" i="32"/>
  <c r="K1299" i="32"/>
  <c r="B1298" i="32"/>
  <c r="L1298" i="32"/>
  <c r="P1298" i="32"/>
  <c r="AC1298" i="32"/>
  <c r="S1298" i="32"/>
  <c r="T1298" i="32"/>
  <c r="AG1298" i="32"/>
  <c r="K1306" i="28"/>
  <c r="L1306" i="28"/>
  <c r="M1306" i="28"/>
  <c r="AB1299" i="32"/>
  <c r="AA1299" i="32"/>
  <c r="Z1299" i="32"/>
  <c r="X1299" i="32"/>
  <c r="Y1299" i="32"/>
  <c r="W1299" i="32"/>
  <c r="D1306" i="28"/>
  <c r="F1306" i="28"/>
  <c r="I1306" i="28"/>
  <c r="G1306" i="28"/>
  <c r="H1306" i="28"/>
  <c r="E1306" i="28"/>
  <c r="A1307" i="28"/>
  <c r="AH1298" i="32" a="1"/>
  <c r="AF1298" i="32" a="1"/>
  <c r="O1298" i="32" a="1"/>
  <c r="Q1298" i="32" a="1"/>
  <c r="AD1298" i="32" a="1"/>
  <c r="F1300" i="32" a="1"/>
  <c r="W1300" i="32" a="1"/>
  <c r="M1298" i="32" a="1"/>
  <c r="AG1299" i="32" l="1"/>
  <c r="Q1298" i="32"/>
  <c r="M1298" i="32"/>
  <c r="O1298" i="32"/>
  <c r="AH1298" i="32"/>
  <c r="AD1298" i="32"/>
  <c r="AF1298" i="32"/>
  <c r="E1297" i="32"/>
  <c r="B1299" i="17" s="1"/>
  <c r="K1307" i="28"/>
  <c r="L1307" i="28"/>
  <c r="M1307" i="28"/>
  <c r="AA1300" i="32"/>
  <c r="X1300" i="32"/>
  <c r="W1300" i="32"/>
  <c r="AB1300" i="32"/>
  <c r="Z1300" i="32"/>
  <c r="Y1300" i="32"/>
  <c r="D1298" i="32"/>
  <c r="AE1299" i="32"/>
  <c r="I1300" i="32"/>
  <c r="H1300" i="32"/>
  <c r="G1300" i="32"/>
  <c r="F1300" i="32"/>
  <c r="J1300" i="32"/>
  <c r="K1300" i="32"/>
  <c r="AC1299" i="32"/>
  <c r="S1299" i="32"/>
  <c r="T1299" i="32"/>
  <c r="P1299" i="32"/>
  <c r="N1299" i="32"/>
  <c r="U1298" i="32"/>
  <c r="B1299" i="32"/>
  <c r="L1299" i="32"/>
  <c r="C1299" i="32"/>
  <c r="D1307" i="28"/>
  <c r="G1307" i="28"/>
  <c r="H1307" i="28"/>
  <c r="E1307" i="28"/>
  <c r="F1307" i="28"/>
  <c r="I1307" i="28"/>
  <c r="A1308" i="28"/>
  <c r="AH1299" i="32" a="1"/>
  <c r="O1299" i="32" a="1"/>
  <c r="AF1299" i="32" a="1"/>
  <c r="F1301" i="32" a="1"/>
  <c r="Q1299" i="32" a="1"/>
  <c r="W1301" i="32" a="1"/>
  <c r="M1299" i="32" a="1"/>
  <c r="AD1299" i="32" a="1"/>
  <c r="Q1299" i="32" l="1"/>
  <c r="M1299" i="32"/>
  <c r="O1299" i="32"/>
  <c r="AF1299" i="32"/>
  <c r="AH1299" i="32"/>
  <c r="AD1299" i="32"/>
  <c r="V1298" i="32"/>
  <c r="C1300" i="17" s="1"/>
  <c r="T1300" i="32"/>
  <c r="AG1300" i="32"/>
  <c r="E1298" i="32"/>
  <c r="B1300" i="17" s="1"/>
  <c r="P1300" i="32"/>
  <c r="F1301" i="32"/>
  <c r="K1301" i="32"/>
  <c r="H1301" i="32"/>
  <c r="G1301" i="32"/>
  <c r="J1301" i="32"/>
  <c r="I1301" i="32"/>
  <c r="B1300" i="32"/>
  <c r="L1300" i="32"/>
  <c r="AE1300" i="32"/>
  <c r="L1308" i="28"/>
  <c r="M1308" i="28"/>
  <c r="K1308" i="28"/>
  <c r="C1300" i="32"/>
  <c r="N1300" i="32"/>
  <c r="AC1300" i="32"/>
  <c r="S1300" i="32"/>
  <c r="D1299" i="32"/>
  <c r="AA1301" i="32"/>
  <c r="W1301" i="32"/>
  <c r="Z1301" i="32"/>
  <c r="Y1301" i="32"/>
  <c r="X1301" i="32"/>
  <c r="AB1301" i="32"/>
  <c r="U1299" i="32"/>
  <c r="D1308" i="28"/>
  <c r="F1308" i="28"/>
  <c r="I1308" i="28"/>
  <c r="G1308" i="28"/>
  <c r="H1308" i="28"/>
  <c r="E1308" i="28"/>
  <c r="A1309" i="28"/>
  <c r="M1300" i="32" a="1"/>
  <c r="O1300" i="32" a="1"/>
  <c r="AD1300" i="32" a="1"/>
  <c r="AF1300" i="32" a="1"/>
  <c r="F1302" i="32" a="1"/>
  <c r="Q1300" i="32" a="1"/>
  <c r="AH1300" i="32" a="1"/>
  <c r="W1302" i="32" a="1"/>
  <c r="V1299" i="32" l="1"/>
  <c r="C1301" i="17" s="1"/>
  <c r="U1300" i="32"/>
  <c r="E1299" i="32"/>
  <c r="B1301" i="17" s="1"/>
  <c r="AF1300" i="32"/>
  <c r="AD1300" i="32"/>
  <c r="AH1300" i="32"/>
  <c r="M1300" i="32"/>
  <c r="Q1300" i="32"/>
  <c r="O1300" i="32"/>
  <c r="T1301" i="32"/>
  <c r="P1301" i="32"/>
  <c r="AA1302" i="32"/>
  <c r="X1302" i="32"/>
  <c r="W1302" i="32"/>
  <c r="AB1302" i="32"/>
  <c r="Z1302" i="32"/>
  <c r="Y1302" i="32"/>
  <c r="AE1302" i="32" s="1"/>
  <c r="M1309" i="28"/>
  <c r="L1309" i="28"/>
  <c r="K1309" i="28"/>
  <c r="D1300" i="32"/>
  <c r="C1301" i="32"/>
  <c r="AE1301" i="32"/>
  <c r="N1301" i="32"/>
  <c r="AC1301" i="32"/>
  <c r="S1301" i="32"/>
  <c r="K1302" i="32"/>
  <c r="J1302" i="32"/>
  <c r="I1302" i="32"/>
  <c r="H1302" i="32"/>
  <c r="N1302" i="32" s="1"/>
  <c r="G1302" i="32"/>
  <c r="F1302" i="32"/>
  <c r="B1301" i="32"/>
  <c r="L1301" i="32"/>
  <c r="AG1301" i="32"/>
  <c r="D1309" i="28"/>
  <c r="F1309" i="28"/>
  <c r="I1309" i="28"/>
  <c r="G1309" i="28"/>
  <c r="H1309" i="28"/>
  <c r="E1309" i="28"/>
  <c r="A1310" i="28"/>
  <c r="AH1301" i="32" a="1"/>
  <c r="AD1301" i="32" a="1"/>
  <c r="M1301" i="32" a="1"/>
  <c r="Q1301" i="32" a="1"/>
  <c r="AF1301" i="32" a="1"/>
  <c r="O1301" i="32" a="1"/>
  <c r="W1303" i="32" a="1"/>
  <c r="F1303" i="32" a="1"/>
  <c r="V1300" i="32" l="1"/>
  <c r="C1302" i="17" s="1"/>
  <c r="O1301" i="32"/>
  <c r="Q1301" i="32"/>
  <c r="M1301" i="32"/>
  <c r="AF1301" i="32"/>
  <c r="AD1301" i="32"/>
  <c r="AH1301" i="32"/>
  <c r="D1301" i="32"/>
  <c r="E1300" i="32"/>
  <c r="B1302" i="17" s="1"/>
  <c r="B1302" i="32"/>
  <c r="L1302" i="32"/>
  <c r="C1302" i="32"/>
  <c r="AB1303" i="32"/>
  <c r="AA1303" i="32"/>
  <c r="Z1303" i="32"/>
  <c r="Y1303" i="32"/>
  <c r="X1303" i="32"/>
  <c r="W1303" i="32"/>
  <c r="H1303" i="32"/>
  <c r="G1303" i="32"/>
  <c r="K1303" i="32"/>
  <c r="F1303" i="32"/>
  <c r="J1303" i="32"/>
  <c r="P1303" i="32" s="1"/>
  <c r="I1303" i="32"/>
  <c r="P1302" i="32"/>
  <c r="U1301" i="32"/>
  <c r="AC1302" i="32"/>
  <c r="S1302" i="32"/>
  <c r="M1310" i="28"/>
  <c r="L1310" i="28"/>
  <c r="K1310" i="28"/>
  <c r="T1302" i="32"/>
  <c r="AG1302" i="32"/>
  <c r="D1310" i="28"/>
  <c r="F1310" i="28"/>
  <c r="I1310" i="28"/>
  <c r="G1310" i="28"/>
  <c r="H1310" i="28"/>
  <c r="E1310" i="28"/>
  <c r="A1311" i="28"/>
  <c r="O1302" i="32" a="1"/>
  <c r="AD1302" i="32" a="1"/>
  <c r="Q1302" i="32" a="1"/>
  <c r="M1302" i="32" a="1"/>
  <c r="F1304" i="32" a="1"/>
  <c r="AH1302" i="32" a="1"/>
  <c r="AF1302" i="32" a="1"/>
  <c r="W1304" i="32" a="1"/>
  <c r="AG1303" i="32" l="1"/>
  <c r="T1303" i="32"/>
  <c r="AE1303" i="32"/>
  <c r="AD1302" i="32"/>
  <c r="AF1302" i="32"/>
  <c r="AH1302" i="32"/>
  <c r="O1302" i="32"/>
  <c r="M1302" i="32"/>
  <c r="Q1302" i="32"/>
  <c r="V1301" i="32"/>
  <c r="C1303" i="17" s="1"/>
  <c r="U1302" i="32"/>
  <c r="E1301" i="32"/>
  <c r="B1303" i="17" s="1"/>
  <c r="K1304" i="32"/>
  <c r="F1304" i="32"/>
  <c r="G1304" i="32"/>
  <c r="I1304" i="32"/>
  <c r="H1304" i="32"/>
  <c r="J1304" i="32"/>
  <c r="K1311" i="28"/>
  <c r="M1311" i="28"/>
  <c r="L1311" i="28"/>
  <c r="B1303" i="32"/>
  <c r="L1303" i="32"/>
  <c r="C1303" i="32"/>
  <c r="D1302" i="32"/>
  <c r="AA1304" i="32"/>
  <c r="X1304" i="32"/>
  <c r="W1304" i="32"/>
  <c r="AB1304" i="32"/>
  <c r="Z1304" i="32"/>
  <c r="Y1304" i="32"/>
  <c r="AE1304" i="32" s="1"/>
  <c r="N1303" i="32"/>
  <c r="AC1303" i="32"/>
  <c r="S1303" i="32"/>
  <c r="D1311" i="28"/>
  <c r="F1311" i="28"/>
  <c r="I1311" i="28"/>
  <c r="G1311" i="28"/>
  <c r="H1311" i="28"/>
  <c r="E1311" i="28"/>
  <c r="A1312" i="28"/>
  <c r="M1303" i="32" a="1"/>
  <c r="AF1303" i="32" a="1"/>
  <c r="AD1303" i="32" a="1"/>
  <c r="AH1303" i="32" a="1"/>
  <c r="Q1303" i="32" a="1"/>
  <c r="W1305" i="32" a="1"/>
  <c r="O1303" i="32" a="1"/>
  <c r="F1305" i="32" a="1"/>
  <c r="U1303" i="32" l="1"/>
  <c r="AH1303" i="32"/>
  <c r="AD1303" i="32"/>
  <c r="AF1303" i="32"/>
  <c r="E1302" i="32"/>
  <c r="B1304" i="17" s="1"/>
  <c r="O1303" i="32"/>
  <c r="M1303" i="32"/>
  <c r="Q1303" i="32"/>
  <c r="V1302" i="32"/>
  <c r="C1304" i="17" s="1"/>
  <c r="L1304" i="32"/>
  <c r="B1304" i="32"/>
  <c r="Y1305" i="32"/>
  <c r="X1305" i="32"/>
  <c r="W1305" i="32"/>
  <c r="Z1305" i="32"/>
  <c r="AB1305" i="32"/>
  <c r="AA1305" i="32"/>
  <c r="AG1305" i="32" s="1"/>
  <c r="D1303" i="32"/>
  <c r="C1304" i="32"/>
  <c r="T1304" i="32"/>
  <c r="H1305" i="32"/>
  <c r="F1305" i="32"/>
  <c r="G1305" i="32"/>
  <c r="J1305" i="32"/>
  <c r="K1305" i="32"/>
  <c r="I1305" i="32"/>
  <c r="AC1304" i="32"/>
  <c r="S1304" i="32"/>
  <c r="AG1304" i="32"/>
  <c r="P1304" i="32"/>
  <c r="M1312" i="28"/>
  <c r="K1312" i="28"/>
  <c r="L1312" i="28"/>
  <c r="N1304" i="32"/>
  <c r="D1312" i="28"/>
  <c r="H1312" i="28"/>
  <c r="E1312" i="28"/>
  <c r="F1312" i="28"/>
  <c r="I1312" i="28"/>
  <c r="G1312" i="28"/>
  <c r="A1313" i="28"/>
  <c r="M1304" i="32" a="1"/>
  <c r="AD1304" i="32" a="1"/>
  <c r="AH1304" i="32" a="1"/>
  <c r="Q1304" i="32" a="1"/>
  <c r="F1306" i="32" a="1"/>
  <c r="AF1304" i="32" a="1"/>
  <c r="O1304" i="32" a="1"/>
  <c r="W1306" i="32" a="1"/>
  <c r="V1303" i="32" l="1"/>
  <c r="C1305" i="17" s="1"/>
  <c r="M1304" i="32"/>
  <c r="O1304" i="32"/>
  <c r="Q1304" i="32"/>
  <c r="AF1304" i="32"/>
  <c r="AH1304" i="32"/>
  <c r="AD1304" i="32"/>
  <c r="V1304" i="32" s="1"/>
  <c r="C1306" i="17" s="1"/>
  <c r="U1304" i="32"/>
  <c r="E1303" i="32"/>
  <c r="B1305" i="17" s="1"/>
  <c r="AA1306" i="32"/>
  <c r="X1306" i="32"/>
  <c r="W1306" i="32"/>
  <c r="AB1306" i="32"/>
  <c r="Z1306" i="32"/>
  <c r="Y1306" i="32"/>
  <c r="K1306" i="32"/>
  <c r="J1306" i="32"/>
  <c r="I1306" i="32"/>
  <c r="H1306" i="32"/>
  <c r="F1306" i="32"/>
  <c r="G1306" i="32"/>
  <c r="AC1305" i="32"/>
  <c r="S1305" i="32"/>
  <c r="P1305" i="32"/>
  <c r="T1305" i="32"/>
  <c r="L1313" i="28"/>
  <c r="M1313" i="28"/>
  <c r="K1313" i="28"/>
  <c r="C1305" i="32"/>
  <c r="AE1305" i="32"/>
  <c r="B1305" i="32"/>
  <c r="L1305" i="32"/>
  <c r="N1305" i="32"/>
  <c r="D1304" i="32"/>
  <c r="D1313" i="28"/>
  <c r="F1313" i="28"/>
  <c r="I1313" i="28"/>
  <c r="G1313" i="28"/>
  <c r="H1313" i="28"/>
  <c r="E1313" i="28"/>
  <c r="A1314" i="28"/>
  <c r="F1307" i="32" a="1"/>
  <c r="AD1305" i="32" a="1"/>
  <c r="AF1305" i="32" a="1"/>
  <c r="W1307" i="32" a="1"/>
  <c r="AH1305" i="32" a="1"/>
  <c r="Q1305" i="32" a="1"/>
  <c r="O1305" i="32" a="1"/>
  <c r="M1305" i="32" a="1"/>
  <c r="N1306" i="32" l="1"/>
  <c r="M1305" i="32"/>
  <c r="O1305" i="32"/>
  <c r="Q1305" i="32"/>
  <c r="AF1305" i="32"/>
  <c r="AD1305" i="32"/>
  <c r="AH1305" i="32"/>
  <c r="AG1306" i="32"/>
  <c r="E1304" i="32"/>
  <c r="B1306" i="17" s="1"/>
  <c r="AB1307" i="32"/>
  <c r="Z1307" i="32"/>
  <c r="Y1307" i="32"/>
  <c r="X1307" i="32"/>
  <c r="W1307" i="32"/>
  <c r="AA1307" i="32"/>
  <c r="P1306" i="32"/>
  <c r="AE1306" i="32"/>
  <c r="K1314" i="28"/>
  <c r="L1314" i="28"/>
  <c r="M1314" i="28"/>
  <c r="AC1306" i="32"/>
  <c r="S1306" i="32"/>
  <c r="D1305" i="32"/>
  <c r="T1306" i="32"/>
  <c r="U1305" i="32"/>
  <c r="F1307" i="32"/>
  <c r="G1307" i="32"/>
  <c r="K1307" i="32"/>
  <c r="H1307" i="32"/>
  <c r="I1307" i="32"/>
  <c r="J1307" i="32"/>
  <c r="P1307" i="32" s="1"/>
  <c r="C1306" i="32"/>
  <c r="B1306" i="32"/>
  <c r="L1306" i="32"/>
  <c r="D1314" i="28"/>
  <c r="I1314" i="28"/>
  <c r="G1314" i="28"/>
  <c r="H1314" i="28"/>
  <c r="E1314" i="28"/>
  <c r="F1314" i="28"/>
  <c r="A1315" i="28"/>
  <c r="F1308" i="32" a="1"/>
  <c r="AH1306" i="32" a="1"/>
  <c r="AD1306" i="32" a="1"/>
  <c r="O1306" i="32" a="1"/>
  <c r="W1308" i="32" a="1"/>
  <c r="Q1306" i="32" a="1"/>
  <c r="M1306" i="32" a="1"/>
  <c r="AF1306" i="32" a="1"/>
  <c r="T1307" i="32" l="1"/>
  <c r="AE1307" i="32"/>
  <c r="D1306" i="32"/>
  <c r="AH1306" i="32"/>
  <c r="AD1306" i="32"/>
  <c r="AF1306" i="32"/>
  <c r="O1306" i="32"/>
  <c r="Q1306" i="32"/>
  <c r="M1306" i="32"/>
  <c r="V1305" i="32"/>
  <c r="C1307" i="17" s="1"/>
  <c r="E1305" i="32"/>
  <c r="B1307" i="17" s="1"/>
  <c r="U1306" i="32"/>
  <c r="AG1307" i="32"/>
  <c r="N1307" i="32"/>
  <c r="B1307" i="32"/>
  <c r="L1307" i="32"/>
  <c r="AC1307" i="32"/>
  <c r="S1307" i="32"/>
  <c r="K1315" i="28"/>
  <c r="M1315" i="28"/>
  <c r="L1315" i="28"/>
  <c r="G1308" i="32"/>
  <c r="F1308" i="32"/>
  <c r="K1308" i="32"/>
  <c r="I1308" i="32"/>
  <c r="J1308" i="32"/>
  <c r="H1308" i="32"/>
  <c r="C1307" i="32"/>
  <c r="AA1308" i="32"/>
  <c r="X1308" i="32"/>
  <c r="W1308" i="32"/>
  <c r="AB1308" i="32"/>
  <c r="Z1308" i="32"/>
  <c r="Y1308" i="32"/>
  <c r="D1315" i="28"/>
  <c r="F1315" i="28"/>
  <c r="I1315" i="28"/>
  <c r="G1315" i="28"/>
  <c r="H1315" i="28"/>
  <c r="E1315" i="28"/>
  <c r="A1316" i="28"/>
  <c r="Q1307" i="32" a="1"/>
  <c r="AD1307" i="32" a="1"/>
  <c r="O1307" i="32" a="1"/>
  <c r="AH1307" i="32" a="1"/>
  <c r="W1309" i="32" a="1"/>
  <c r="M1307" i="32" a="1"/>
  <c r="AF1307" i="32" a="1"/>
  <c r="F1309" i="32" a="1"/>
  <c r="E1306" i="32" l="1"/>
  <c r="B1308" i="17" s="1"/>
  <c r="AH1307" i="32"/>
  <c r="AF1307" i="32"/>
  <c r="AD1307" i="32"/>
  <c r="U1307" i="32"/>
  <c r="D1307" i="32"/>
  <c r="O1307" i="32"/>
  <c r="Q1307" i="32"/>
  <c r="M1307" i="32"/>
  <c r="E1307" i="32" s="1"/>
  <c r="B1309" i="17" s="1"/>
  <c r="V1306" i="32"/>
  <c r="C1308" i="17" s="1"/>
  <c r="W1309" i="32"/>
  <c r="AB1309" i="32"/>
  <c r="AA1309" i="32"/>
  <c r="Y1309" i="32"/>
  <c r="X1309" i="32"/>
  <c r="Z1309" i="32"/>
  <c r="I1309" i="32"/>
  <c r="G1309" i="32"/>
  <c r="H1309" i="32"/>
  <c r="F1309" i="32"/>
  <c r="J1309" i="32"/>
  <c r="K1309" i="32"/>
  <c r="N1308" i="32"/>
  <c r="P1308" i="32"/>
  <c r="K1316" i="28"/>
  <c r="L1316" i="28"/>
  <c r="M1316" i="28"/>
  <c r="AE1308" i="32"/>
  <c r="B1308" i="32"/>
  <c r="L1308" i="32"/>
  <c r="C1308" i="32"/>
  <c r="AG1308" i="32"/>
  <c r="T1308" i="32"/>
  <c r="AC1308" i="32"/>
  <c r="S1308" i="32"/>
  <c r="D1316" i="28"/>
  <c r="F1316" i="28"/>
  <c r="I1316" i="28"/>
  <c r="G1316" i="28"/>
  <c r="H1316" i="28"/>
  <c r="E1316" i="28"/>
  <c r="A1317" i="28"/>
  <c r="F1310" i="32" a="1"/>
  <c r="AF1308" i="32" a="1"/>
  <c r="AH1308" i="32" a="1"/>
  <c r="Q1308" i="32" a="1"/>
  <c r="M1308" i="32" a="1"/>
  <c r="W1310" i="32" a="1"/>
  <c r="AD1308" i="32" a="1"/>
  <c r="O1308" i="32" a="1"/>
  <c r="V1307" i="32" l="1"/>
  <c r="C1309" i="17" s="1"/>
  <c r="U1308" i="32"/>
  <c r="AF1308" i="32"/>
  <c r="AH1308" i="32"/>
  <c r="AD1308" i="32"/>
  <c r="V1308" i="32" s="1"/>
  <c r="C1310" i="17" s="1"/>
  <c r="O1308" i="32"/>
  <c r="M1308" i="32"/>
  <c r="Q1308" i="32"/>
  <c r="N1309" i="32"/>
  <c r="P1309" i="32"/>
  <c r="C1309" i="32"/>
  <c r="AE1309" i="32"/>
  <c r="D1308" i="32"/>
  <c r="B1309" i="32"/>
  <c r="L1309" i="32"/>
  <c r="T1309" i="32"/>
  <c r="AG1309" i="32"/>
  <c r="M1317" i="28"/>
  <c r="K1317" i="28"/>
  <c r="L1317" i="28"/>
  <c r="AC1309" i="32"/>
  <c r="S1309" i="32"/>
  <c r="G1310" i="32"/>
  <c r="F1310" i="32"/>
  <c r="I1310" i="32"/>
  <c r="H1310" i="32"/>
  <c r="K1310" i="32"/>
  <c r="J1310" i="32"/>
  <c r="P1310" i="32" s="1"/>
  <c r="AA1310" i="32"/>
  <c r="X1310" i="32"/>
  <c r="W1310" i="32"/>
  <c r="AB1310" i="32"/>
  <c r="Z1310" i="32"/>
  <c r="Y1310" i="32"/>
  <c r="D1317" i="28"/>
  <c r="E1317" i="28"/>
  <c r="F1317" i="28"/>
  <c r="I1317" i="28"/>
  <c r="G1317" i="28"/>
  <c r="H1317" i="28"/>
  <c r="A1318" i="28"/>
  <c r="W1311" i="32" a="1"/>
  <c r="Q1309" i="32" a="1"/>
  <c r="AF1309" i="32" a="1"/>
  <c r="M1309" i="32" a="1"/>
  <c r="O1309" i="32" a="1"/>
  <c r="AH1309" i="32" a="1"/>
  <c r="AD1309" i="32" a="1"/>
  <c r="F1311" i="32" a="1"/>
  <c r="C1310" i="32" l="1"/>
  <c r="D1309" i="32"/>
  <c r="O1309" i="32"/>
  <c r="Q1309" i="32"/>
  <c r="M1309" i="32"/>
  <c r="E1309" i="32" s="1"/>
  <c r="B1311" i="17" s="1"/>
  <c r="AF1309" i="32"/>
  <c r="AH1309" i="32"/>
  <c r="AD1309" i="32"/>
  <c r="V1309" i="32" s="1"/>
  <c r="C1311" i="17" s="1"/>
  <c r="AE1310" i="32"/>
  <c r="U1309" i="32"/>
  <c r="E1308" i="32"/>
  <c r="B1310" i="17" s="1"/>
  <c r="N1310" i="32"/>
  <c r="AC1310" i="32"/>
  <c r="S1310" i="32"/>
  <c r="AB1311" i="32"/>
  <c r="AA1311" i="32"/>
  <c r="AG1311" i="32" s="1"/>
  <c r="Z1311" i="32"/>
  <c r="X1311" i="32"/>
  <c r="T1311" i="32" s="1"/>
  <c r="W1311" i="32"/>
  <c r="Y1311" i="32"/>
  <c r="AE1311" i="32" s="1"/>
  <c r="T1310" i="32"/>
  <c r="AG1310" i="32"/>
  <c r="K1311" i="32"/>
  <c r="I1311" i="32"/>
  <c r="H1311" i="32"/>
  <c r="F1311" i="32"/>
  <c r="G1311" i="32"/>
  <c r="J1311" i="32"/>
  <c r="L1318" i="28"/>
  <c r="M1318" i="28"/>
  <c r="K1318" i="28"/>
  <c r="B1310" i="32"/>
  <c r="L1310" i="32"/>
  <c r="D1318" i="28"/>
  <c r="F1318" i="28"/>
  <c r="I1318" i="28"/>
  <c r="G1318" i="28"/>
  <c r="H1318" i="28"/>
  <c r="E1318" i="28"/>
  <c r="A1319" i="28"/>
  <c r="AH1311" i="32" a="1"/>
  <c r="AD1310" i="32" a="1"/>
  <c r="W1312" i="32" a="1"/>
  <c r="AH1310" i="32" a="1"/>
  <c r="F1312" i="32" a="1"/>
  <c r="AD1311" i="32" a="1"/>
  <c r="AF1311" i="32" a="1"/>
  <c r="M1310" i="32" a="1"/>
  <c r="Q1310" i="32" a="1"/>
  <c r="O1310" i="32" a="1"/>
  <c r="AF1310" i="32" a="1"/>
  <c r="P1311" i="32" l="1"/>
  <c r="M1310" i="32"/>
  <c r="O1310" i="32"/>
  <c r="Q1310" i="32"/>
  <c r="D1310" i="32"/>
  <c r="AH1310" i="32"/>
  <c r="AF1310" i="32"/>
  <c r="AD1310" i="32"/>
  <c r="AD1311" i="32"/>
  <c r="AF1311" i="32"/>
  <c r="AH1311" i="32"/>
  <c r="U1310" i="32"/>
  <c r="M1319" i="28"/>
  <c r="K1319" i="28"/>
  <c r="L1319" i="28"/>
  <c r="C1311" i="32"/>
  <c r="AC1311" i="32"/>
  <c r="U1311" i="32" s="1"/>
  <c r="S1311" i="32"/>
  <c r="B1311" i="32"/>
  <c r="L1311" i="32"/>
  <c r="N1311" i="32"/>
  <c r="H1312" i="32"/>
  <c r="F1312" i="32"/>
  <c r="G1312" i="32"/>
  <c r="I1312" i="32"/>
  <c r="J1312" i="32"/>
  <c r="K1312" i="32"/>
  <c r="AA1312" i="32"/>
  <c r="X1312" i="32"/>
  <c r="W1312" i="32"/>
  <c r="Z1312" i="32"/>
  <c r="Y1312" i="32"/>
  <c r="AE1312" i="32" s="1"/>
  <c r="AB1312" i="32"/>
  <c r="D1319" i="28"/>
  <c r="G1319" i="28"/>
  <c r="H1319" i="28"/>
  <c r="E1319" i="28"/>
  <c r="F1319" i="28"/>
  <c r="I1319" i="28"/>
  <c r="A1320" i="28"/>
  <c r="M1311" i="32" a="1"/>
  <c r="O1311" i="32" a="1"/>
  <c r="F1313" i="32" a="1"/>
  <c r="Q1311" i="32" a="1"/>
  <c r="W1313" i="32" a="1"/>
  <c r="E1310" i="32" l="1"/>
  <c r="B1312" i="17" s="1"/>
  <c r="O1311" i="32"/>
  <c r="Q1311" i="32"/>
  <c r="M1311" i="32"/>
  <c r="E1311" i="32" s="1"/>
  <c r="B1313" i="17" s="1"/>
  <c r="D1311" i="32"/>
  <c r="P1312" i="32"/>
  <c r="V1311" i="32"/>
  <c r="C1313" i="17" s="1"/>
  <c r="V1310" i="32"/>
  <c r="C1312" i="17" s="1"/>
  <c r="AA1313" i="32"/>
  <c r="AB1313" i="32"/>
  <c r="Z1313" i="32"/>
  <c r="Y1313" i="32"/>
  <c r="W1313" i="32"/>
  <c r="X1313" i="32"/>
  <c r="K1313" i="32"/>
  <c r="H1313" i="32"/>
  <c r="G1313" i="32"/>
  <c r="J1313" i="32"/>
  <c r="I1313" i="32"/>
  <c r="F1313" i="32"/>
  <c r="AC1312" i="32"/>
  <c r="S1312" i="32"/>
  <c r="T1312" i="32"/>
  <c r="AG1312" i="32"/>
  <c r="C1312" i="32"/>
  <c r="N1312" i="32"/>
  <c r="K1320" i="28"/>
  <c r="L1320" i="28"/>
  <c r="M1320" i="28"/>
  <c r="B1312" i="32"/>
  <c r="L1312" i="32"/>
  <c r="D1320" i="28"/>
  <c r="F1320" i="28"/>
  <c r="I1320" i="28"/>
  <c r="G1320" i="28"/>
  <c r="H1320" i="28"/>
  <c r="E1320" i="28"/>
  <c r="A1321" i="28"/>
  <c r="AD1312" i="32" a="1"/>
  <c r="Q1312" i="32" a="1"/>
  <c r="F1314" i="32" a="1"/>
  <c r="AF1312" i="32" a="1"/>
  <c r="M1312" i="32" a="1"/>
  <c r="O1312" i="32" a="1"/>
  <c r="W1314" i="32" a="1"/>
  <c r="AH1312" i="32" a="1"/>
  <c r="T1313" i="32" l="1"/>
  <c r="AE1313" i="32"/>
  <c r="AF1312" i="32"/>
  <c r="AD1312" i="32"/>
  <c r="AH1312" i="32"/>
  <c r="O1312" i="32"/>
  <c r="M1312" i="32"/>
  <c r="Q1312" i="32"/>
  <c r="D1312" i="32"/>
  <c r="P1313" i="32"/>
  <c r="K1314" i="32"/>
  <c r="H1314" i="32"/>
  <c r="G1314" i="32"/>
  <c r="F1314" i="32"/>
  <c r="I1314" i="32"/>
  <c r="J1314" i="32"/>
  <c r="B1313" i="32"/>
  <c r="L1313" i="32"/>
  <c r="C1313" i="32"/>
  <c r="X1314" i="32"/>
  <c r="AA1314" i="32"/>
  <c r="W1314" i="32"/>
  <c r="AB1314" i="32"/>
  <c r="Z1314" i="32"/>
  <c r="Y1314" i="32"/>
  <c r="N1313" i="32"/>
  <c r="M1321" i="28"/>
  <c r="L1321" i="28"/>
  <c r="K1321" i="28"/>
  <c r="AC1313" i="32"/>
  <c r="S1313" i="32"/>
  <c r="U1312" i="32"/>
  <c r="AG1313" i="32"/>
  <c r="D1321" i="28"/>
  <c r="F1321" i="28"/>
  <c r="I1321" i="28"/>
  <c r="G1321" i="28"/>
  <c r="H1321" i="28"/>
  <c r="E1321" i="28"/>
  <c r="A1322" i="28"/>
  <c r="M1313" i="32" a="1"/>
  <c r="F1315" i="32" a="1"/>
  <c r="AH1313" i="32" a="1"/>
  <c r="AD1313" i="32" a="1"/>
  <c r="O1313" i="32" a="1"/>
  <c r="AF1313" i="32" a="1"/>
  <c r="Q1313" i="32" a="1"/>
  <c r="W1315" i="32" a="1"/>
  <c r="P1314" i="32" l="1"/>
  <c r="D1313" i="32"/>
  <c r="AE1314" i="32"/>
  <c r="AD1313" i="32"/>
  <c r="AF1313" i="32"/>
  <c r="AH1313" i="32"/>
  <c r="AG1314" i="32"/>
  <c r="T1314" i="32"/>
  <c r="Q1313" i="32"/>
  <c r="O1313" i="32"/>
  <c r="M1313" i="32"/>
  <c r="E1313" i="32" s="1"/>
  <c r="B1315" i="17" s="1"/>
  <c r="E1312" i="32"/>
  <c r="B1314" i="17" s="1"/>
  <c r="V1312" i="32"/>
  <c r="C1314" i="17" s="1"/>
  <c r="AC1314" i="32"/>
  <c r="S1314" i="32"/>
  <c r="M1322" i="28"/>
  <c r="L1322" i="28"/>
  <c r="K1322" i="28"/>
  <c r="H1315" i="32"/>
  <c r="G1315" i="32"/>
  <c r="J1315" i="32"/>
  <c r="F1315" i="32"/>
  <c r="K1315" i="32"/>
  <c r="I1315" i="32"/>
  <c r="AB1315" i="32"/>
  <c r="Z1315" i="32"/>
  <c r="AA1315" i="32"/>
  <c r="Y1315" i="32"/>
  <c r="X1315" i="32"/>
  <c r="W1315" i="32"/>
  <c r="B1314" i="32"/>
  <c r="L1314" i="32"/>
  <c r="C1314" i="32"/>
  <c r="N1314" i="32"/>
  <c r="U1313" i="32"/>
  <c r="D1322" i="28"/>
  <c r="F1322" i="28"/>
  <c r="I1322" i="28"/>
  <c r="G1322" i="28"/>
  <c r="H1322" i="28"/>
  <c r="E1322" i="28"/>
  <c r="A1323" i="28"/>
  <c r="W1316" i="32" a="1"/>
  <c r="M1314" i="32" a="1"/>
  <c r="AF1314" i="32" a="1"/>
  <c r="AD1314" i="32" a="1"/>
  <c r="F1316" i="32" a="1"/>
  <c r="Q1314" i="32" a="1"/>
  <c r="AH1314" i="32" a="1"/>
  <c r="O1314" i="32" a="1"/>
  <c r="AG1315" i="32" l="1"/>
  <c r="U1314" i="32"/>
  <c r="V1313" i="32"/>
  <c r="C1315" i="17" s="1"/>
  <c r="AH1314" i="32"/>
  <c r="AD1314" i="32"/>
  <c r="AF1314" i="32"/>
  <c r="O1314" i="32"/>
  <c r="Q1314" i="32"/>
  <c r="M1314" i="32"/>
  <c r="D1314" i="32"/>
  <c r="AA1316" i="32"/>
  <c r="X1316" i="32"/>
  <c r="W1316" i="32"/>
  <c r="AB1316" i="32"/>
  <c r="Z1316" i="32"/>
  <c r="Y1316" i="32"/>
  <c r="AE1316" i="32" s="1"/>
  <c r="AC1315" i="32"/>
  <c r="S1315" i="32"/>
  <c r="T1315" i="32"/>
  <c r="I1316" i="32"/>
  <c r="H1316" i="32"/>
  <c r="N1316" i="32" s="1"/>
  <c r="K1316" i="32"/>
  <c r="J1316" i="32"/>
  <c r="G1316" i="32"/>
  <c r="F1316" i="32"/>
  <c r="AE1315" i="32"/>
  <c r="L1315" i="32"/>
  <c r="B1315" i="32"/>
  <c r="N1315" i="32"/>
  <c r="M1323" i="28"/>
  <c r="L1323" i="28"/>
  <c r="K1323" i="28"/>
  <c r="P1315" i="32"/>
  <c r="C1315" i="32"/>
  <c r="D1323" i="28"/>
  <c r="F1323" i="28"/>
  <c r="I1323" i="28"/>
  <c r="G1323" i="28"/>
  <c r="H1323" i="28"/>
  <c r="E1323" i="28"/>
  <c r="A1324" i="28"/>
  <c r="AF1315" i="32" a="1"/>
  <c r="F1317" i="32" a="1"/>
  <c r="AH1315" i="32" a="1"/>
  <c r="W1317" i="32" a="1"/>
  <c r="Q1315" i="32" a="1"/>
  <c r="AD1315" i="32" a="1"/>
  <c r="M1315" i="32" a="1"/>
  <c r="O1315" i="32" a="1"/>
  <c r="V1314" i="32" l="1"/>
  <c r="C1316" i="17" s="1"/>
  <c r="U1315" i="32"/>
  <c r="P1316" i="32"/>
  <c r="C1316" i="32"/>
  <c r="O1315" i="32"/>
  <c r="Q1315" i="32"/>
  <c r="M1315" i="32"/>
  <c r="E1315" i="32" s="1"/>
  <c r="B1317" i="17" s="1"/>
  <c r="AF1315" i="32"/>
  <c r="AH1315" i="32"/>
  <c r="AD1315" i="32"/>
  <c r="V1315" i="32" s="1"/>
  <c r="C1317" i="17" s="1"/>
  <c r="E1314" i="32"/>
  <c r="B1316" i="17" s="1"/>
  <c r="B1316" i="32"/>
  <c r="L1316" i="32"/>
  <c r="K1324" i="28"/>
  <c r="L1324" i="28"/>
  <c r="M1324" i="28"/>
  <c r="AB1317" i="32"/>
  <c r="AA1317" i="32"/>
  <c r="Z1317" i="32"/>
  <c r="Y1317" i="32"/>
  <c r="X1317" i="32"/>
  <c r="W1317" i="32"/>
  <c r="F1317" i="32"/>
  <c r="I1317" i="32"/>
  <c r="K1317" i="32"/>
  <c r="J1317" i="32"/>
  <c r="G1317" i="32"/>
  <c r="H1317" i="32"/>
  <c r="D1315" i="32"/>
  <c r="AC1316" i="32"/>
  <c r="S1316" i="32"/>
  <c r="T1316" i="32"/>
  <c r="AG1316" i="32"/>
  <c r="D1324" i="28"/>
  <c r="H1324" i="28"/>
  <c r="E1324" i="28"/>
  <c r="F1324" i="28"/>
  <c r="I1324" i="28"/>
  <c r="G1324" i="28"/>
  <c r="A1325" i="28"/>
  <c r="O1316" i="32" a="1"/>
  <c r="M1316" i="32" a="1"/>
  <c r="F1318" i="32" a="1"/>
  <c r="Q1316" i="32" a="1"/>
  <c r="AF1316" i="32" a="1"/>
  <c r="W1318" i="32" a="1"/>
  <c r="AH1316" i="32" a="1"/>
  <c r="AD1316" i="32" a="1"/>
  <c r="P1317" i="32" l="1"/>
  <c r="U1316" i="32"/>
  <c r="Q1316" i="32"/>
  <c r="M1316" i="32"/>
  <c r="O1316" i="32"/>
  <c r="D1316" i="32"/>
  <c r="AF1316" i="32"/>
  <c r="AD1316" i="32"/>
  <c r="AH1316" i="32"/>
  <c r="AE1317" i="32"/>
  <c r="C1317" i="32"/>
  <c r="B1317" i="32"/>
  <c r="L1317" i="32"/>
  <c r="AA1318" i="32"/>
  <c r="X1318" i="32"/>
  <c r="W1318" i="32"/>
  <c r="AB1318" i="32"/>
  <c r="Y1318" i="32"/>
  <c r="Z1318" i="32"/>
  <c r="AC1317" i="32"/>
  <c r="S1317" i="32"/>
  <c r="T1317" i="32"/>
  <c r="K1325" i="28"/>
  <c r="L1325" i="28"/>
  <c r="M1325" i="28"/>
  <c r="I1318" i="32"/>
  <c r="H1318" i="32"/>
  <c r="K1318" i="32"/>
  <c r="J1318" i="32"/>
  <c r="G1318" i="32"/>
  <c r="F1318" i="32"/>
  <c r="N1317" i="32"/>
  <c r="AG1317" i="32"/>
  <c r="D1325" i="28"/>
  <c r="F1325" i="28"/>
  <c r="I1325" i="28"/>
  <c r="G1325" i="28"/>
  <c r="H1325" i="28"/>
  <c r="E1325" i="28"/>
  <c r="A1326" i="28"/>
  <c r="M1317" i="32" a="1"/>
  <c r="AD1317" i="32" a="1"/>
  <c r="AH1317" i="32" a="1"/>
  <c r="O1317" i="32" a="1"/>
  <c r="F1319" i="32" a="1"/>
  <c r="W1319" i="32" a="1"/>
  <c r="AF1317" i="32" a="1"/>
  <c r="Q1317" i="32" a="1"/>
  <c r="E1316" i="32" l="1"/>
  <c r="B1318" i="17" s="1"/>
  <c r="U1317" i="32"/>
  <c r="M1317" i="32"/>
  <c r="O1317" i="32"/>
  <c r="Q1317" i="32"/>
  <c r="AH1317" i="32"/>
  <c r="AF1317" i="32"/>
  <c r="AD1317" i="32"/>
  <c r="V1317" i="32" s="1"/>
  <c r="C1319" i="17" s="1"/>
  <c r="V1316" i="32"/>
  <c r="C1318" i="17" s="1"/>
  <c r="N1318" i="32"/>
  <c r="AE1318" i="32"/>
  <c r="C1318" i="32"/>
  <c r="AC1318" i="32"/>
  <c r="S1318" i="32"/>
  <c r="P1318" i="32"/>
  <c r="T1318" i="32"/>
  <c r="AG1318" i="32"/>
  <c r="M1326" i="28"/>
  <c r="L1326" i="28"/>
  <c r="K1326" i="28"/>
  <c r="B1318" i="32"/>
  <c r="L1318" i="32"/>
  <c r="AB1319" i="32"/>
  <c r="AA1319" i="32"/>
  <c r="X1319" i="32"/>
  <c r="Z1319" i="32"/>
  <c r="Y1319" i="32"/>
  <c r="AE1319" i="32" s="1"/>
  <c r="W1319" i="32"/>
  <c r="I1319" i="32"/>
  <c r="H1319" i="32"/>
  <c r="N1319" i="32" s="1"/>
  <c r="G1319" i="32"/>
  <c r="F1319" i="32"/>
  <c r="K1319" i="32"/>
  <c r="J1319" i="32"/>
  <c r="D1317" i="32"/>
  <c r="D1326" i="28"/>
  <c r="I1326" i="28"/>
  <c r="G1326" i="28"/>
  <c r="H1326" i="28"/>
  <c r="E1326" i="28"/>
  <c r="F1326" i="28"/>
  <c r="A1327" i="28"/>
  <c r="AF1318" i="32" a="1"/>
  <c r="W1320" i="32" a="1"/>
  <c r="M1318" i="32" a="1"/>
  <c r="O1318" i="32" a="1"/>
  <c r="AD1318" i="32" a="1"/>
  <c r="Q1318" i="32" a="1"/>
  <c r="F1320" i="32" a="1"/>
  <c r="AH1318" i="32" a="1"/>
  <c r="Q1318" i="32" l="1"/>
  <c r="O1318" i="32"/>
  <c r="M1318" i="32"/>
  <c r="AD1318" i="32"/>
  <c r="AH1318" i="32"/>
  <c r="AF1318" i="32"/>
  <c r="U1318" i="32"/>
  <c r="D1318" i="32"/>
  <c r="E1317" i="32"/>
  <c r="B1319" i="17" s="1"/>
  <c r="T1319" i="32"/>
  <c r="AA1320" i="32"/>
  <c r="X1320" i="32"/>
  <c r="W1320" i="32"/>
  <c r="Z1320" i="32"/>
  <c r="Y1320" i="32"/>
  <c r="AB1320" i="32"/>
  <c r="AG1319" i="32"/>
  <c r="L1327" i="28"/>
  <c r="M1327" i="28"/>
  <c r="K1327" i="28"/>
  <c r="P1319" i="32"/>
  <c r="C1319" i="32"/>
  <c r="L1319" i="32"/>
  <c r="B1319" i="32"/>
  <c r="AC1319" i="32"/>
  <c r="S1319" i="32"/>
  <c r="I1320" i="32"/>
  <c r="H1320" i="32"/>
  <c r="N1320" i="32" s="1"/>
  <c r="G1320" i="32"/>
  <c r="F1320" i="32"/>
  <c r="K1320" i="32"/>
  <c r="J1320" i="32"/>
  <c r="D1327" i="28"/>
  <c r="F1327" i="28"/>
  <c r="I1327" i="28"/>
  <c r="G1327" i="28"/>
  <c r="H1327" i="28"/>
  <c r="E1327" i="28"/>
  <c r="A1328" i="28"/>
  <c r="M1319" i="32" a="1"/>
  <c r="F1321" i="32" a="1"/>
  <c r="AF1319" i="32" a="1"/>
  <c r="Q1319" i="32" a="1"/>
  <c r="O1319" i="32" a="1"/>
  <c r="AD1319" i="32" a="1"/>
  <c r="AH1319" i="32" a="1"/>
  <c r="W1321" i="32" a="1"/>
  <c r="U1319" i="32" l="1"/>
  <c r="D1319" i="32"/>
  <c r="AF1319" i="32"/>
  <c r="AH1319" i="32"/>
  <c r="AD1319" i="32"/>
  <c r="M1319" i="32"/>
  <c r="O1319" i="32"/>
  <c r="Q1319" i="32"/>
  <c r="V1318" i="32"/>
  <c r="C1320" i="17" s="1"/>
  <c r="E1318" i="32"/>
  <c r="B1320" i="17" s="1"/>
  <c r="AE1320" i="32"/>
  <c r="P1320" i="32"/>
  <c r="B1320" i="32"/>
  <c r="L1320" i="32"/>
  <c r="C1320" i="32"/>
  <c r="AB1321" i="32"/>
  <c r="AA1321" i="32"/>
  <c r="Z1321" i="32"/>
  <c r="Y1321" i="32"/>
  <c r="X1321" i="32"/>
  <c r="W1321" i="32"/>
  <c r="G1321" i="32"/>
  <c r="F1321" i="32"/>
  <c r="J1321" i="32"/>
  <c r="I1321" i="32"/>
  <c r="H1321" i="32"/>
  <c r="K1321" i="32"/>
  <c r="M1328" i="28"/>
  <c r="K1328" i="28"/>
  <c r="L1328" i="28"/>
  <c r="AC1320" i="32"/>
  <c r="S1320" i="32"/>
  <c r="T1320" i="32"/>
  <c r="AG1320" i="32"/>
  <c r="D1328" i="28"/>
  <c r="F1328" i="28"/>
  <c r="I1328" i="28"/>
  <c r="G1328" i="28"/>
  <c r="H1328" i="28"/>
  <c r="E1328" i="28"/>
  <c r="A1329" i="28"/>
  <c r="AF1320" i="32" a="1"/>
  <c r="F1322" i="32" a="1"/>
  <c r="O1320" i="32" a="1"/>
  <c r="M1320" i="32" a="1"/>
  <c r="Q1320" i="32" a="1"/>
  <c r="AH1320" i="32" a="1"/>
  <c r="W1322" i="32" a="1"/>
  <c r="AD1320" i="32" a="1"/>
  <c r="AG1321" i="32" l="1"/>
  <c r="AH1320" i="32"/>
  <c r="AD1320" i="32"/>
  <c r="AF1320" i="32"/>
  <c r="Q1320" i="32"/>
  <c r="O1320" i="32"/>
  <c r="M1320" i="32"/>
  <c r="D1320" i="32"/>
  <c r="E1319" i="32"/>
  <c r="B1321" i="17" s="1"/>
  <c r="V1319" i="32"/>
  <c r="C1321" i="17" s="1"/>
  <c r="K1322" i="32"/>
  <c r="F1322" i="32"/>
  <c r="I1322" i="32"/>
  <c r="J1322" i="32"/>
  <c r="H1322" i="32"/>
  <c r="N1322" i="32" s="1"/>
  <c r="G1322" i="32"/>
  <c r="N1321" i="32"/>
  <c r="U1320" i="32"/>
  <c r="P1321" i="32"/>
  <c r="C1321" i="32"/>
  <c r="M1329" i="28"/>
  <c r="K1329" i="28"/>
  <c r="L1329" i="28"/>
  <c r="AC1321" i="32"/>
  <c r="S1321" i="32"/>
  <c r="T1321" i="32"/>
  <c r="L1321" i="32"/>
  <c r="B1321" i="32"/>
  <c r="AE1321" i="32"/>
  <c r="AA1322" i="32"/>
  <c r="X1322" i="32"/>
  <c r="W1322" i="32"/>
  <c r="AB1322" i="32"/>
  <c r="Z1322" i="32"/>
  <c r="Y1322" i="32"/>
  <c r="AE1322" i="32" s="1"/>
  <c r="D1329" i="28"/>
  <c r="E1329" i="28"/>
  <c r="F1329" i="28"/>
  <c r="I1329" i="28"/>
  <c r="G1329" i="28"/>
  <c r="H1329" i="28"/>
  <c r="A1330" i="28"/>
  <c r="O1321" i="32" a="1"/>
  <c r="F1323" i="32" a="1"/>
  <c r="Q1321" i="32" a="1"/>
  <c r="M1321" i="32" a="1"/>
  <c r="AH1321" i="32" a="1"/>
  <c r="AF1321" i="32" a="1"/>
  <c r="W1323" i="32" a="1"/>
  <c r="AD1321" i="32" a="1"/>
  <c r="P1322" i="32" l="1"/>
  <c r="E1320" i="32"/>
  <c r="B1322" i="17" s="1"/>
  <c r="U1321" i="32"/>
  <c r="T1322" i="32"/>
  <c r="AG1322" i="32"/>
  <c r="O1321" i="32"/>
  <c r="Q1321" i="32"/>
  <c r="M1321" i="32"/>
  <c r="AH1321" i="32"/>
  <c r="AD1321" i="32"/>
  <c r="AF1321" i="32"/>
  <c r="V1320" i="32"/>
  <c r="C1322" i="17" s="1"/>
  <c r="AC1322" i="32"/>
  <c r="S1322" i="32"/>
  <c r="C1322" i="32"/>
  <c r="M1330" i="28"/>
  <c r="K1330" i="28"/>
  <c r="L1330" i="28"/>
  <c r="B1322" i="32"/>
  <c r="L1322" i="32"/>
  <c r="D1322" i="32" s="1"/>
  <c r="K1323" i="32"/>
  <c r="F1323" i="32"/>
  <c r="G1323" i="32"/>
  <c r="J1323" i="32"/>
  <c r="I1323" i="32"/>
  <c r="H1323" i="32"/>
  <c r="D1321" i="32"/>
  <c r="Z1323" i="32"/>
  <c r="Y1323" i="32"/>
  <c r="X1323" i="32"/>
  <c r="W1323" i="32"/>
  <c r="AA1323" i="32"/>
  <c r="AB1323" i="32"/>
  <c r="D1330" i="28"/>
  <c r="F1330" i="28"/>
  <c r="I1330" i="28"/>
  <c r="G1330" i="28"/>
  <c r="H1330" i="28"/>
  <c r="E1330" i="28"/>
  <c r="A1331" i="28"/>
  <c r="AF1322" i="32" a="1"/>
  <c r="Q1322" i="32" a="1"/>
  <c r="AH1322" i="32" a="1"/>
  <c r="O1322" i="32" a="1"/>
  <c r="M1322" i="32" a="1"/>
  <c r="AD1322" i="32" a="1"/>
  <c r="F1324" i="32" a="1"/>
  <c r="W1324" i="32" a="1"/>
  <c r="P1323" i="32" l="1"/>
  <c r="AH1322" i="32"/>
  <c r="AD1322" i="32"/>
  <c r="AF1322" i="32"/>
  <c r="U1322" i="32"/>
  <c r="N1323" i="32"/>
  <c r="O1322" i="32"/>
  <c r="M1322" i="32"/>
  <c r="Q1322" i="32"/>
  <c r="V1321" i="32"/>
  <c r="C1323" i="17" s="1"/>
  <c r="E1321" i="32"/>
  <c r="B1323" i="17" s="1"/>
  <c r="AG1323" i="32"/>
  <c r="AC1323" i="32"/>
  <c r="S1323" i="32"/>
  <c r="T1323" i="32"/>
  <c r="AE1323" i="32"/>
  <c r="L1331" i="28"/>
  <c r="M1331" i="28"/>
  <c r="K1331" i="28"/>
  <c r="I1324" i="32"/>
  <c r="H1324" i="32"/>
  <c r="K1324" i="32"/>
  <c r="J1324" i="32"/>
  <c r="P1324" i="32" s="1"/>
  <c r="G1324" i="32"/>
  <c r="F1324" i="32"/>
  <c r="C1323" i="32"/>
  <c r="AA1324" i="32"/>
  <c r="X1324" i="32"/>
  <c r="W1324" i="32"/>
  <c r="AB1324" i="32"/>
  <c r="Z1324" i="32"/>
  <c r="Y1324" i="32"/>
  <c r="B1323" i="32"/>
  <c r="L1323" i="32"/>
  <c r="D1323" i="32" s="1"/>
  <c r="D1331" i="28"/>
  <c r="G1331" i="28"/>
  <c r="H1331" i="28"/>
  <c r="E1331" i="28"/>
  <c r="F1331" i="28"/>
  <c r="I1331" i="28"/>
  <c r="A1332" i="28"/>
  <c r="F1325" i="32" a="1"/>
  <c r="M1323" i="32" a="1"/>
  <c r="AH1323" i="32" a="1"/>
  <c r="AD1323" i="32" a="1"/>
  <c r="O1323" i="32" a="1"/>
  <c r="W1325" i="32" a="1"/>
  <c r="Q1323" i="32" a="1"/>
  <c r="AF1323" i="32" a="1"/>
  <c r="AG1324" i="32" l="1"/>
  <c r="V1322" i="32"/>
  <c r="C1324" i="17" s="1"/>
  <c r="M1323" i="32"/>
  <c r="Q1323" i="32"/>
  <c r="O1323" i="32"/>
  <c r="AH1323" i="32"/>
  <c r="AD1323" i="32"/>
  <c r="AF1323" i="32"/>
  <c r="E1322" i="32"/>
  <c r="B1324" i="17" s="1"/>
  <c r="C1324" i="32"/>
  <c r="N1324" i="32"/>
  <c r="AA1325" i="32"/>
  <c r="Z1325" i="32"/>
  <c r="Y1325" i="32"/>
  <c r="X1325" i="32"/>
  <c r="W1325" i="32"/>
  <c r="AB1325" i="32"/>
  <c r="AE1324" i="32"/>
  <c r="T1324" i="32"/>
  <c r="AC1324" i="32"/>
  <c r="S1324" i="32"/>
  <c r="K1325" i="32"/>
  <c r="F1325" i="32"/>
  <c r="I1325" i="32"/>
  <c r="J1325" i="32"/>
  <c r="H1325" i="32"/>
  <c r="G1325" i="32"/>
  <c r="M1332" i="28"/>
  <c r="L1332" i="28"/>
  <c r="K1332" i="28"/>
  <c r="U1323" i="32"/>
  <c r="B1324" i="32"/>
  <c r="L1324" i="32"/>
  <c r="D1332" i="28"/>
  <c r="F1332" i="28"/>
  <c r="I1332" i="28"/>
  <c r="G1332" i="28"/>
  <c r="H1332" i="28"/>
  <c r="E1332" i="28"/>
  <c r="A1333" i="28"/>
  <c r="AH1324" i="32" a="1"/>
  <c r="W1326" i="32" a="1"/>
  <c r="M1324" i="32" a="1"/>
  <c r="F1326" i="32" a="1"/>
  <c r="O1324" i="32" a="1"/>
  <c r="Q1324" i="32" a="1"/>
  <c r="AF1324" i="32" a="1"/>
  <c r="AD1324" i="32" a="1"/>
  <c r="U1324" i="32" l="1"/>
  <c r="O1324" i="32"/>
  <c r="Q1324" i="32"/>
  <c r="M1324" i="32"/>
  <c r="AH1324" i="32"/>
  <c r="AD1324" i="32"/>
  <c r="AF1324" i="32"/>
  <c r="C1325" i="32"/>
  <c r="V1323" i="32"/>
  <c r="C1325" i="17" s="1"/>
  <c r="N1325" i="32"/>
  <c r="P1325" i="32"/>
  <c r="E1323" i="32"/>
  <c r="B1325" i="17" s="1"/>
  <c r="AC1325" i="32"/>
  <c r="S1325" i="32"/>
  <c r="T1325" i="32"/>
  <c r="AE1325" i="32"/>
  <c r="AG1325" i="32"/>
  <c r="AA1326" i="32"/>
  <c r="X1326" i="32"/>
  <c r="W1326" i="32"/>
  <c r="Y1326" i="32"/>
  <c r="AB1326" i="32"/>
  <c r="Z1326" i="32"/>
  <c r="M1333" i="28"/>
  <c r="K1333" i="28"/>
  <c r="L1333" i="28"/>
  <c r="I1326" i="32"/>
  <c r="H1326" i="32"/>
  <c r="F1326" i="32"/>
  <c r="G1326" i="32"/>
  <c r="J1326" i="32"/>
  <c r="K1326" i="32"/>
  <c r="B1325" i="32"/>
  <c r="L1325" i="32"/>
  <c r="D1324" i="32"/>
  <c r="D1333" i="28"/>
  <c r="F1333" i="28"/>
  <c r="I1333" i="28"/>
  <c r="G1333" i="28"/>
  <c r="H1333" i="28"/>
  <c r="E1333" i="28"/>
  <c r="A1334" i="28"/>
  <c r="AF1325" i="32" a="1"/>
  <c r="F1327" i="32" a="1"/>
  <c r="M1325" i="32" a="1"/>
  <c r="Q1325" i="32" a="1"/>
  <c r="W1327" i="32" a="1"/>
  <c r="AH1325" i="32" a="1"/>
  <c r="O1325" i="32" a="1"/>
  <c r="AD1325" i="32" a="1"/>
  <c r="Q1325" i="32" l="1"/>
  <c r="M1325" i="32"/>
  <c r="O1325" i="32"/>
  <c r="AF1325" i="32"/>
  <c r="AH1325" i="32"/>
  <c r="AD1325" i="32"/>
  <c r="AE1326" i="32"/>
  <c r="AG1326" i="32"/>
  <c r="V1324" i="32"/>
  <c r="C1326" i="17" s="1"/>
  <c r="D1325" i="32"/>
  <c r="E1324" i="32"/>
  <c r="B1326" i="17" s="1"/>
  <c r="P1326" i="32"/>
  <c r="C1326" i="32"/>
  <c r="J1327" i="32"/>
  <c r="I1327" i="32"/>
  <c r="F1327" i="32"/>
  <c r="K1327" i="32"/>
  <c r="H1327" i="32"/>
  <c r="N1327" i="32" s="1"/>
  <c r="G1327" i="32"/>
  <c r="N1326" i="32"/>
  <c r="AC1326" i="32"/>
  <c r="S1326" i="32"/>
  <c r="T1326" i="32"/>
  <c r="M1334" i="28"/>
  <c r="L1334" i="28"/>
  <c r="K1334" i="28"/>
  <c r="B1326" i="32"/>
  <c r="L1326" i="32"/>
  <c r="X1327" i="32"/>
  <c r="W1327" i="32"/>
  <c r="AB1327" i="32"/>
  <c r="AA1327" i="32"/>
  <c r="Z1327" i="32"/>
  <c r="Y1327" i="32"/>
  <c r="AE1327" i="32" s="1"/>
  <c r="U1325" i="32"/>
  <c r="D1334" i="28"/>
  <c r="F1334" i="28"/>
  <c r="I1334" i="28"/>
  <c r="G1334" i="28"/>
  <c r="H1334" i="28"/>
  <c r="E1334" i="28"/>
  <c r="A1335" i="28"/>
  <c r="W1328" i="32" a="1"/>
  <c r="M1326" i="32" a="1"/>
  <c r="AD1326" i="32" a="1"/>
  <c r="Q1326" i="32" a="1"/>
  <c r="AH1326" i="32" a="1"/>
  <c r="F1328" i="32" a="1"/>
  <c r="O1326" i="32" a="1"/>
  <c r="AF1326" i="32" a="1"/>
  <c r="D1326" i="32" l="1"/>
  <c r="AG1327" i="32"/>
  <c r="V1325" i="32"/>
  <c r="C1327" i="17" s="1"/>
  <c r="AH1326" i="32"/>
  <c r="AD1326" i="32"/>
  <c r="AF1326" i="32"/>
  <c r="M1326" i="32"/>
  <c r="O1326" i="32"/>
  <c r="Q1326" i="32"/>
  <c r="T1327" i="32"/>
  <c r="U1326" i="32"/>
  <c r="E1325" i="32"/>
  <c r="B1327" i="17" s="1"/>
  <c r="H1328" i="32"/>
  <c r="I1328" i="32"/>
  <c r="K1328" i="32"/>
  <c r="G1328" i="32"/>
  <c r="F1328" i="32"/>
  <c r="J1328" i="32"/>
  <c r="AC1327" i="32"/>
  <c r="U1327" i="32" s="1"/>
  <c r="S1327" i="32"/>
  <c r="AA1328" i="32"/>
  <c r="X1328" i="32"/>
  <c r="W1328" i="32"/>
  <c r="AB1328" i="32"/>
  <c r="Z1328" i="32"/>
  <c r="Y1328" i="32"/>
  <c r="L1335" i="28"/>
  <c r="K1335" i="28"/>
  <c r="M1335" i="28"/>
  <c r="C1327" i="32"/>
  <c r="B1327" i="32"/>
  <c r="L1327" i="32"/>
  <c r="P1327" i="32"/>
  <c r="D1335" i="28"/>
  <c r="F1335" i="28"/>
  <c r="I1335" i="28"/>
  <c r="G1335" i="28"/>
  <c r="H1335" i="28"/>
  <c r="E1335" i="28"/>
  <c r="A1336" i="28"/>
  <c r="AH1327" i="32" a="1"/>
  <c r="W1329" i="32" a="1"/>
  <c r="F1329" i="32" a="1"/>
  <c r="Q1327" i="32" a="1"/>
  <c r="O1327" i="32" a="1"/>
  <c r="M1327" i="32" a="1"/>
  <c r="AF1327" i="32" a="1"/>
  <c r="AD1327" i="32" a="1"/>
  <c r="V1326" i="32" l="1"/>
  <c r="C1328" i="17" s="1"/>
  <c r="N1328" i="32"/>
  <c r="AD1327" i="32"/>
  <c r="AF1327" i="32"/>
  <c r="AH1327" i="32"/>
  <c r="M1327" i="32"/>
  <c r="O1327" i="32"/>
  <c r="Q1327" i="32"/>
  <c r="E1326" i="32"/>
  <c r="B1328" i="17" s="1"/>
  <c r="D1327" i="32"/>
  <c r="P1328" i="32"/>
  <c r="C1328" i="32"/>
  <c r="K1336" i="28"/>
  <c r="M1336" i="28"/>
  <c r="L1336" i="28"/>
  <c r="AE1328" i="32"/>
  <c r="AC1328" i="32"/>
  <c r="S1328" i="32"/>
  <c r="T1328" i="32"/>
  <c r="AG1328" i="32"/>
  <c r="B1328" i="32"/>
  <c r="L1328" i="32"/>
  <c r="I1329" i="32"/>
  <c r="G1329" i="32"/>
  <c r="H1329" i="32"/>
  <c r="F1329" i="32"/>
  <c r="J1329" i="32"/>
  <c r="K1329" i="32"/>
  <c r="AB1329" i="32"/>
  <c r="AA1329" i="32"/>
  <c r="Y1329" i="32"/>
  <c r="X1329" i="32"/>
  <c r="W1329" i="32"/>
  <c r="Z1329" i="32"/>
  <c r="D1336" i="28"/>
  <c r="H1336" i="28"/>
  <c r="E1336" i="28"/>
  <c r="F1336" i="28"/>
  <c r="I1336" i="28"/>
  <c r="G1336" i="28"/>
  <c r="A1337" i="28"/>
  <c r="F1330" i="32" a="1"/>
  <c r="AH1328" i="32" a="1"/>
  <c r="M1328" i="32" a="1"/>
  <c r="W1330" i="32" a="1"/>
  <c r="AF1328" i="32" a="1"/>
  <c r="Q1328" i="32" a="1"/>
  <c r="O1328" i="32" a="1"/>
  <c r="AD1328" i="32" a="1"/>
  <c r="N1329" i="32" l="1"/>
  <c r="AE1329" i="32"/>
  <c r="V1327" i="32"/>
  <c r="C1329" i="17" s="1"/>
  <c r="O1328" i="32"/>
  <c r="M1328" i="32"/>
  <c r="Q1328" i="32"/>
  <c r="AF1328" i="32"/>
  <c r="AD1328" i="32"/>
  <c r="AH1328" i="32"/>
  <c r="T1329" i="32"/>
  <c r="D1328" i="32"/>
  <c r="E1327" i="32"/>
  <c r="B1329" i="17" s="1"/>
  <c r="C1329" i="32"/>
  <c r="AC1329" i="32"/>
  <c r="S1329" i="32"/>
  <c r="AG1329" i="32"/>
  <c r="U1328" i="32"/>
  <c r="AA1330" i="32"/>
  <c r="X1330" i="32"/>
  <c r="W1330" i="32"/>
  <c r="AB1330" i="32"/>
  <c r="Z1330" i="32"/>
  <c r="Y1330" i="32"/>
  <c r="AE1330" i="32" s="1"/>
  <c r="H1330" i="32"/>
  <c r="K1330" i="32"/>
  <c r="J1330" i="32"/>
  <c r="G1330" i="32"/>
  <c r="F1330" i="32"/>
  <c r="I1330" i="32"/>
  <c r="P1329" i="32"/>
  <c r="M1337" i="28"/>
  <c r="K1337" i="28"/>
  <c r="L1337" i="28"/>
  <c r="B1329" i="32"/>
  <c r="L1329" i="32"/>
  <c r="D1337" i="28"/>
  <c r="F1337" i="28"/>
  <c r="I1337" i="28"/>
  <c r="G1337" i="28"/>
  <c r="H1337" i="28"/>
  <c r="E1337" i="28"/>
  <c r="A1338" i="28"/>
  <c r="M1329" i="32" a="1"/>
  <c r="F1331" i="32" a="1"/>
  <c r="W1331" i="32" a="1"/>
  <c r="AD1329" i="32" a="1"/>
  <c r="Q1329" i="32" a="1"/>
  <c r="O1329" i="32" a="1"/>
  <c r="AF1329" i="32" a="1"/>
  <c r="AH1329" i="32" a="1"/>
  <c r="E1328" i="32" l="1"/>
  <c r="B1330" i="17" s="1"/>
  <c r="Q1329" i="32"/>
  <c r="M1329" i="32"/>
  <c r="O1329" i="32"/>
  <c r="AD1329" i="32"/>
  <c r="AH1329" i="32"/>
  <c r="AF1329" i="32"/>
  <c r="N1330" i="32"/>
  <c r="T1330" i="32"/>
  <c r="AG1330" i="32"/>
  <c r="V1328" i="32"/>
  <c r="C1330" i="17" s="1"/>
  <c r="C1330" i="32"/>
  <c r="AB1331" i="32"/>
  <c r="AA1331" i="32"/>
  <c r="Z1331" i="32"/>
  <c r="Y1331" i="32"/>
  <c r="X1331" i="32"/>
  <c r="W1331" i="32"/>
  <c r="P1330" i="32"/>
  <c r="B1330" i="32"/>
  <c r="L1330" i="32"/>
  <c r="K1338" i="28"/>
  <c r="M1338" i="28"/>
  <c r="L1338" i="28"/>
  <c r="AC1330" i="32"/>
  <c r="S1330" i="32"/>
  <c r="G1331" i="32"/>
  <c r="J1331" i="32"/>
  <c r="I1331" i="32"/>
  <c r="H1331" i="32"/>
  <c r="K1331" i="32"/>
  <c r="F1331" i="32"/>
  <c r="U1329" i="32"/>
  <c r="D1329" i="32"/>
  <c r="D1338" i="28"/>
  <c r="I1338" i="28"/>
  <c r="G1338" i="28"/>
  <c r="H1338" i="28"/>
  <c r="E1338" i="28"/>
  <c r="F1338" i="28"/>
  <c r="A1339" i="28"/>
  <c r="F1332" i="32" a="1"/>
  <c r="AD1330" i="32" a="1"/>
  <c r="Q1330" i="32" a="1"/>
  <c r="AH1330" i="32" a="1"/>
  <c r="O1330" i="32" a="1"/>
  <c r="W1332" i="32" a="1"/>
  <c r="AF1330" i="32" a="1"/>
  <c r="M1330" i="32" a="1"/>
  <c r="N1331" i="32" l="1"/>
  <c r="E1329" i="32"/>
  <c r="B1331" i="17" s="1"/>
  <c r="AF1330" i="32"/>
  <c r="AH1330" i="32"/>
  <c r="AD1330" i="32"/>
  <c r="M1330" i="32"/>
  <c r="O1330" i="32"/>
  <c r="Q1330" i="32"/>
  <c r="U1330" i="32"/>
  <c r="P1331" i="32"/>
  <c r="C1331" i="32"/>
  <c r="V1329" i="32"/>
  <c r="C1331" i="17" s="1"/>
  <c r="B1331" i="32"/>
  <c r="L1331" i="32"/>
  <c r="M1339" i="28"/>
  <c r="K1339" i="28"/>
  <c r="L1339" i="28"/>
  <c r="K1332" i="32"/>
  <c r="J1332" i="32"/>
  <c r="H1332" i="32"/>
  <c r="I1332" i="32"/>
  <c r="G1332" i="32"/>
  <c r="F1332" i="32"/>
  <c r="AC1331" i="32"/>
  <c r="S1331" i="32"/>
  <c r="T1331" i="32"/>
  <c r="AE1331" i="32"/>
  <c r="AG1331" i="32"/>
  <c r="AA1332" i="32"/>
  <c r="X1332" i="32"/>
  <c r="W1332" i="32"/>
  <c r="AB1332" i="32"/>
  <c r="Z1332" i="32"/>
  <c r="Y1332" i="32"/>
  <c r="AE1332" i="32" s="1"/>
  <c r="D1330" i="32"/>
  <c r="D1339" i="28"/>
  <c r="F1339" i="28"/>
  <c r="I1339" i="28"/>
  <c r="G1339" i="28"/>
  <c r="H1339" i="28"/>
  <c r="E1339" i="28"/>
  <c r="A1340" i="28"/>
  <c r="AD1331" i="32" a="1"/>
  <c r="O1331" i="32" a="1"/>
  <c r="Q1331" i="32" a="1"/>
  <c r="M1331" i="32" a="1"/>
  <c r="AF1331" i="32" a="1"/>
  <c r="AH1331" i="32" a="1"/>
  <c r="F1333" i="32" a="1"/>
  <c r="W1333" i="32" a="1"/>
  <c r="P1332" i="32" l="1"/>
  <c r="Q1331" i="32"/>
  <c r="M1331" i="32"/>
  <c r="O1331" i="32"/>
  <c r="AF1331" i="32"/>
  <c r="AH1331" i="32"/>
  <c r="AD1331" i="32"/>
  <c r="V1331" i="32" s="1"/>
  <c r="C1333" i="17" s="1"/>
  <c r="E1330" i="32"/>
  <c r="B1332" i="17" s="1"/>
  <c r="D1331" i="32"/>
  <c r="V1330" i="32"/>
  <c r="C1332" i="17" s="1"/>
  <c r="U1331" i="32"/>
  <c r="B1332" i="32"/>
  <c r="L1332" i="32"/>
  <c r="C1332" i="32"/>
  <c r="N1332" i="32"/>
  <c r="K1340" i="28"/>
  <c r="L1340" i="28"/>
  <c r="M1340" i="28"/>
  <c r="AC1332" i="32"/>
  <c r="S1332" i="32"/>
  <c r="AA1333" i="32"/>
  <c r="AB1333" i="32"/>
  <c r="Z1333" i="32"/>
  <c r="Y1333" i="32"/>
  <c r="W1333" i="32"/>
  <c r="X1333" i="32"/>
  <c r="AG1332" i="32"/>
  <c r="T1332" i="32"/>
  <c r="K1333" i="32"/>
  <c r="H1333" i="32"/>
  <c r="G1333" i="32"/>
  <c r="I1333" i="32"/>
  <c r="F1333" i="32"/>
  <c r="J1333" i="32"/>
  <c r="D1340" i="28"/>
  <c r="F1340" i="28"/>
  <c r="I1340" i="28"/>
  <c r="G1340" i="28"/>
  <c r="H1340" i="28"/>
  <c r="E1340" i="28"/>
  <c r="A1341" i="28"/>
  <c r="O1332" i="32" a="1"/>
  <c r="Q1332" i="32" a="1"/>
  <c r="M1332" i="32" a="1"/>
  <c r="AF1332" i="32" a="1"/>
  <c r="W1334" i="32" a="1"/>
  <c r="AD1332" i="32" a="1"/>
  <c r="F1334" i="32" a="1"/>
  <c r="AH1332" i="32" a="1"/>
  <c r="E1331" i="32" l="1"/>
  <c r="B1333" i="17" s="1"/>
  <c r="AH1332" i="32"/>
  <c r="AF1332" i="32"/>
  <c r="AD1332" i="32"/>
  <c r="V1332" i="32" s="1"/>
  <c r="C1334" i="17" s="1"/>
  <c r="M1332" i="32"/>
  <c r="O1332" i="32"/>
  <c r="Q1332" i="32"/>
  <c r="T1333" i="32"/>
  <c r="AC1333" i="32"/>
  <c r="S1333" i="32"/>
  <c r="AE1333" i="32"/>
  <c r="AG1333" i="32"/>
  <c r="G1334" i="32"/>
  <c r="F1334" i="32"/>
  <c r="K1334" i="32"/>
  <c r="J1334" i="32"/>
  <c r="I1334" i="32"/>
  <c r="H1334" i="32"/>
  <c r="D1332" i="32"/>
  <c r="P1333" i="32"/>
  <c r="B1333" i="32"/>
  <c r="L1333" i="32"/>
  <c r="AA1334" i="32"/>
  <c r="X1334" i="32"/>
  <c r="W1334" i="32"/>
  <c r="Y1334" i="32"/>
  <c r="AB1334" i="32"/>
  <c r="Z1334" i="32"/>
  <c r="M1341" i="28"/>
  <c r="K1341" i="28"/>
  <c r="L1341" i="28"/>
  <c r="C1333" i="32"/>
  <c r="N1333" i="32"/>
  <c r="U1332" i="32"/>
  <c r="D1341" i="28"/>
  <c r="E1341" i="28"/>
  <c r="F1341" i="28"/>
  <c r="I1341" i="28"/>
  <c r="G1341" i="28"/>
  <c r="H1341" i="28"/>
  <c r="A1342" i="28"/>
  <c r="W1335" i="32" a="1"/>
  <c r="Q1333" i="32" a="1"/>
  <c r="M1333" i="32" a="1"/>
  <c r="AF1333" i="32" a="1"/>
  <c r="F1335" i="32" a="1"/>
  <c r="O1333" i="32" a="1"/>
  <c r="AD1333" i="32" a="1"/>
  <c r="AH1333" i="32" a="1"/>
  <c r="P1334" i="32" l="1"/>
  <c r="N1334" i="32"/>
  <c r="Q1333" i="32"/>
  <c r="M1333" i="32"/>
  <c r="O1333" i="32"/>
  <c r="AF1333" i="32"/>
  <c r="AD1333" i="32"/>
  <c r="AH1333" i="32"/>
  <c r="E1332" i="32"/>
  <c r="B1334" i="17" s="1"/>
  <c r="C1334" i="32"/>
  <c r="B1334" i="32"/>
  <c r="L1334" i="32"/>
  <c r="D1334" i="32" s="1"/>
  <c r="K1342" i="28"/>
  <c r="L1342" i="28"/>
  <c r="M1342" i="28"/>
  <c r="U1333" i="32"/>
  <c r="AE1334" i="32"/>
  <c r="AG1334" i="32"/>
  <c r="K1335" i="32"/>
  <c r="I1335" i="32"/>
  <c r="F1335" i="32"/>
  <c r="G1335" i="32"/>
  <c r="J1335" i="32"/>
  <c r="H1335" i="32"/>
  <c r="T1334" i="32"/>
  <c r="AC1334" i="32"/>
  <c r="S1334" i="32"/>
  <c r="D1333" i="32"/>
  <c r="AB1335" i="32"/>
  <c r="Z1335" i="32"/>
  <c r="AA1335" i="32"/>
  <c r="W1335" i="32"/>
  <c r="Y1335" i="32"/>
  <c r="X1335" i="32"/>
  <c r="D1342" i="28"/>
  <c r="F1342" i="28"/>
  <c r="I1342" i="28"/>
  <c r="G1342" i="28"/>
  <c r="H1342" i="28"/>
  <c r="E1342" i="28"/>
  <c r="A1343" i="28"/>
  <c r="M1334" i="32" a="1"/>
  <c r="W1336" i="32" a="1"/>
  <c r="AH1334" i="32" a="1"/>
  <c r="Q1334" i="32" a="1"/>
  <c r="AF1334" i="32" a="1"/>
  <c r="F1336" i="32" a="1"/>
  <c r="O1334" i="32" a="1"/>
  <c r="AD1334" i="32" a="1"/>
  <c r="P1335" i="32" l="1"/>
  <c r="N1335" i="32"/>
  <c r="M1334" i="32"/>
  <c r="O1334" i="32"/>
  <c r="Q1334" i="32"/>
  <c r="AF1334" i="32"/>
  <c r="AD1334" i="32"/>
  <c r="AH1334" i="32"/>
  <c r="AG1335" i="32"/>
  <c r="V1333" i="32"/>
  <c r="C1335" i="17" s="1"/>
  <c r="U1334" i="32"/>
  <c r="E1333" i="32"/>
  <c r="B1335" i="17" s="1"/>
  <c r="C1335" i="32"/>
  <c r="B1335" i="32"/>
  <c r="L1335" i="32"/>
  <c r="K1336" i="32"/>
  <c r="J1336" i="32"/>
  <c r="G1336" i="32"/>
  <c r="F1336" i="32"/>
  <c r="I1336" i="32"/>
  <c r="H1336" i="32"/>
  <c r="K1343" i="28"/>
  <c r="M1343" i="28"/>
  <c r="L1343" i="28"/>
  <c r="AA1336" i="32"/>
  <c r="X1336" i="32"/>
  <c r="W1336" i="32"/>
  <c r="Z1336" i="32"/>
  <c r="Y1336" i="32"/>
  <c r="AB1336" i="32"/>
  <c r="T1335" i="32"/>
  <c r="AE1335" i="32"/>
  <c r="AC1335" i="32"/>
  <c r="S1335" i="32"/>
  <c r="D1343" i="28"/>
  <c r="G1343" i="28"/>
  <c r="H1343" i="28"/>
  <c r="E1343" i="28"/>
  <c r="F1343" i="28"/>
  <c r="I1343" i="28"/>
  <c r="A1344" i="28"/>
  <c r="AH1335" i="32" a="1"/>
  <c r="M1335" i="32" a="1"/>
  <c r="O1335" i="32" a="1"/>
  <c r="W1337" i="32" a="1"/>
  <c r="AF1335" i="32" a="1"/>
  <c r="Q1335" i="32" a="1"/>
  <c r="F1337" i="32" a="1"/>
  <c r="AD1335" i="32" a="1"/>
  <c r="N1336" i="32" l="1"/>
  <c r="U1335" i="32"/>
  <c r="AE1336" i="32"/>
  <c r="D1335" i="32"/>
  <c r="E1334" i="32"/>
  <c r="B1336" i="17" s="1"/>
  <c r="O1335" i="32"/>
  <c r="Q1335" i="32"/>
  <c r="M1335" i="32"/>
  <c r="E1335" i="32" s="1"/>
  <c r="B1337" i="17" s="1"/>
  <c r="AH1335" i="32"/>
  <c r="AD1335" i="32"/>
  <c r="AF1335" i="32"/>
  <c r="V1334" i="32"/>
  <c r="C1336" i="17" s="1"/>
  <c r="AG1336" i="32"/>
  <c r="L1344" i="28"/>
  <c r="K1344" i="28"/>
  <c r="M1344" i="28"/>
  <c r="L1336" i="32"/>
  <c r="B1336" i="32"/>
  <c r="C1336" i="32"/>
  <c r="P1336" i="32"/>
  <c r="T1336" i="32"/>
  <c r="AC1336" i="32"/>
  <c r="S1336" i="32"/>
  <c r="I1337" i="32"/>
  <c r="K1337" i="32"/>
  <c r="H1337" i="32"/>
  <c r="G1337" i="32"/>
  <c r="F1337" i="32"/>
  <c r="J1337" i="32"/>
  <c r="Z1337" i="32"/>
  <c r="Y1337" i="32"/>
  <c r="X1337" i="32"/>
  <c r="W1337" i="32"/>
  <c r="AB1337" i="32"/>
  <c r="AA1337" i="32"/>
  <c r="D1344" i="28"/>
  <c r="F1344" i="28"/>
  <c r="I1344" i="28"/>
  <c r="G1344" i="28"/>
  <c r="H1344" i="28"/>
  <c r="E1344" i="28"/>
  <c r="A1345" i="28"/>
  <c r="AD1336" i="32" a="1"/>
  <c r="AF1336" i="32" a="1"/>
  <c r="O1336" i="32" a="1"/>
  <c r="Q1336" i="32" a="1"/>
  <c r="M1336" i="32" a="1"/>
  <c r="AH1336" i="32" a="1"/>
  <c r="W1338" i="32" a="1"/>
  <c r="F1338" i="32" a="1"/>
  <c r="T1337" i="32" l="1"/>
  <c r="AE1337" i="32"/>
  <c r="M1336" i="32"/>
  <c r="O1336" i="32"/>
  <c r="Q1336" i="32"/>
  <c r="AF1336" i="32"/>
  <c r="AH1336" i="32"/>
  <c r="AD1336" i="32"/>
  <c r="U1336" i="32"/>
  <c r="D1336" i="32"/>
  <c r="V1335" i="32"/>
  <c r="C1337" i="17" s="1"/>
  <c r="S1337" i="32"/>
  <c r="AC1337" i="32"/>
  <c r="N1337" i="32"/>
  <c r="M1345" i="28"/>
  <c r="L1345" i="28"/>
  <c r="K1345" i="28"/>
  <c r="AB1338" i="32"/>
  <c r="AA1338" i="32"/>
  <c r="Y1338" i="32"/>
  <c r="Z1338" i="32"/>
  <c r="W1338" i="32"/>
  <c r="X1338" i="32"/>
  <c r="J1338" i="32"/>
  <c r="G1338" i="32"/>
  <c r="F1338" i="32"/>
  <c r="K1338" i="32"/>
  <c r="I1338" i="32"/>
  <c r="H1338" i="32"/>
  <c r="P1337" i="32"/>
  <c r="AG1337" i="32"/>
  <c r="L1337" i="32"/>
  <c r="B1337" i="32"/>
  <c r="C1337" i="32"/>
  <c r="D1345" i="28"/>
  <c r="F1345" i="28"/>
  <c r="I1345" i="28"/>
  <c r="G1345" i="28"/>
  <c r="H1345" i="28"/>
  <c r="E1345" i="28"/>
  <c r="A1346" i="28"/>
  <c r="O1337" i="32" a="1"/>
  <c r="Q1337" i="32" a="1"/>
  <c r="W1339" i="32" a="1"/>
  <c r="F1339" i="32" a="1"/>
  <c r="M1337" i="32" a="1"/>
  <c r="AD1337" i="32" a="1"/>
  <c r="AF1337" i="32" a="1"/>
  <c r="AH1337" i="32" a="1"/>
  <c r="AF1337" i="32" l="1"/>
  <c r="AH1337" i="32"/>
  <c r="AD1337" i="32"/>
  <c r="P1338" i="32"/>
  <c r="D1337" i="32"/>
  <c r="E1336" i="32"/>
  <c r="B1338" i="17" s="1"/>
  <c r="M1337" i="32"/>
  <c r="O1337" i="32"/>
  <c r="Q1337" i="32"/>
  <c r="V1336" i="32"/>
  <c r="C1338" i="17" s="1"/>
  <c r="T1338" i="32"/>
  <c r="S1338" i="32"/>
  <c r="AC1338" i="32"/>
  <c r="AE1338" i="32"/>
  <c r="AG1338" i="32"/>
  <c r="M1346" i="28"/>
  <c r="L1346" i="28"/>
  <c r="K1346" i="28"/>
  <c r="J1339" i="32"/>
  <c r="I1339" i="32"/>
  <c r="H1339" i="32"/>
  <c r="K1339" i="32"/>
  <c r="G1339" i="32"/>
  <c r="F1339" i="32"/>
  <c r="N1338" i="32"/>
  <c r="B1338" i="32"/>
  <c r="L1338" i="32"/>
  <c r="U1337" i="32"/>
  <c r="Z1339" i="32"/>
  <c r="Y1339" i="32"/>
  <c r="X1339" i="32"/>
  <c r="AB1339" i="32"/>
  <c r="AA1339" i="32"/>
  <c r="W1339" i="32"/>
  <c r="C1338" i="32"/>
  <c r="D1346" i="28"/>
  <c r="F1346" i="28"/>
  <c r="I1346" i="28"/>
  <c r="G1346" i="28"/>
  <c r="H1346" i="28"/>
  <c r="E1346" i="28"/>
  <c r="A1347" i="28"/>
  <c r="M1338" i="32" a="1"/>
  <c r="Q1338" i="32" a="1"/>
  <c r="W1340" i="32" a="1"/>
  <c r="O1338" i="32" a="1"/>
  <c r="AF1338" i="32" a="1"/>
  <c r="AH1338" i="32" a="1"/>
  <c r="AD1338" i="32" a="1"/>
  <c r="F1340" i="32" a="1"/>
  <c r="C1339" i="32" l="1"/>
  <c r="N1339" i="32"/>
  <c r="AE1339" i="32"/>
  <c r="V1337" i="32"/>
  <c r="C1339" i="17" s="1"/>
  <c r="Q1338" i="32"/>
  <c r="M1338" i="32"/>
  <c r="O1338" i="32"/>
  <c r="AF1338" i="32"/>
  <c r="AH1338" i="32"/>
  <c r="AD1338" i="32"/>
  <c r="T1339" i="32"/>
  <c r="D1338" i="32"/>
  <c r="E1337" i="32"/>
  <c r="B1339" i="17" s="1"/>
  <c r="AB1340" i="32"/>
  <c r="Z1340" i="32"/>
  <c r="Y1340" i="32"/>
  <c r="AA1340" i="32"/>
  <c r="X1340" i="32"/>
  <c r="W1340" i="32"/>
  <c r="G1340" i="32"/>
  <c r="F1340" i="32"/>
  <c r="K1340" i="32"/>
  <c r="H1340" i="32"/>
  <c r="J1340" i="32"/>
  <c r="I1340" i="32"/>
  <c r="AC1339" i="32"/>
  <c r="S1339" i="32"/>
  <c r="P1339" i="32"/>
  <c r="U1338" i="32"/>
  <c r="L1347" i="28"/>
  <c r="M1347" i="28"/>
  <c r="K1347" i="28"/>
  <c r="B1339" i="32"/>
  <c r="L1339" i="32"/>
  <c r="AG1339" i="32"/>
  <c r="D1347" i="28"/>
  <c r="F1347" i="28"/>
  <c r="I1347" i="28"/>
  <c r="G1347" i="28"/>
  <c r="H1347" i="28"/>
  <c r="E1347" i="28"/>
  <c r="A1348" i="28"/>
  <c r="AH1339" i="32" a="1"/>
  <c r="AF1339" i="32" a="1"/>
  <c r="Q1339" i="32" a="1"/>
  <c r="W1341" i="32" a="1"/>
  <c r="M1339" i="32" a="1"/>
  <c r="O1339" i="32" a="1"/>
  <c r="F1341" i="32" a="1"/>
  <c r="AD1339" i="32" a="1"/>
  <c r="M1339" i="32" l="1"/>
  <c r="Q1339" i="32"/>
  <c r="O1339" i="32"/>
  <c r="AH1339" i="32"/>
  <c r="AF1339" i="32"/>
  <c r="AD1339" i="32"/>
  <c r="V1338" i="32"/>
  <c r="C1340" i="17" s="1"/>
  <c r="P1340" i="32"/>
  <c r="E1338" i="32"/>
  <c r="B1340" i="17" s="1"/>
  <c r="D1339" i="32"/>
  <c r="AA1341" i="32"/>
  <c r="X1341" i="32"/>
  <c r="W1341" i="32"/>
  <c r="AB1341" i="32"/>
  <c r="Z1341" i="32"/>
  <c r="Y1341" i="32"/>
  <c r="AE1341" i="32" s="1"/>
  <c r="L1348" i="28"/>
  <c r="K1348" i="28"/>
  <c r="M1348" i="28"/>
  <c r="U1339" i="32"/>
  <c r="F1341" i="32"/>
  <c r="K1341" i="32"/>
  <c r="H1341" i="32"/>
  <c r="G1341" i="32"/>
  <c r="J1341" i="32"/>
  <c r="I1341" i="32"/>
  <c r="N1340" i="32"/>
  <c r="B1340" i="32"/>
  <c r="L1340" i="32"/>
  <c r="C1340" i="32"/>
  <c r="AC1340" i="32"/>
  <c r="S1340" i="32"/>
  <c r="T1340" i="32"/>
  <c r="AG1340" i="32"/>
  <c r="AE1340" i="32"/>
  <c r="D1348" i="28"/>
  <c r="H1348" i="28"/>
  <c r="E1348" i="28"/>
  <c r="F1348" i="28"/>
  <c r="I1348" i="28"/>
  <c r="G1348" i="28"/>
  <c r="A1349" i="28"/>
  <c r="W1342" i="32" a="1"/>
  <c r="AH1340" i="32" a="1"/>
  <c r="O1340" i="32" a="1"/>
  <c r="F1342" i="32" a="1"/>
  <c r="AD1340" i="32" a="1"/>
  <c r="AF1340" i="32" a="1"/>
  <c r="M1340" i="32" a="1"/>
  <c r="Q1340" i="32" a="1"/>
  <c r="E1339" i="32" l="1"/>
  <c r="B1341" i="17" s="1"/>
  <c r="V1339" i="32"/>
  <c r="C1341" i="17" s="1"/>
  <c r="P1341" i="32"/>
  <c r="D1340" i="32"/>
  <c r="AH1340" i="32"/>
  <c r="AD1340" i="32"/>
  <c r="AF1340" i="32"/>
  <c r="Q1340" i="32"/>
  <c r="O1340" i="32"/>
  <c r="M1340" i="32"/>
  <c r="N1341" i="32"/>
  <c r="U1340" i="32"/>
  <c r="C1341" i="32"/>
  <c r="Z1342" i="32"/>
  <c r="Y1342" i="32"/>
  <c r="X1342" i="32"/>
  <c r="W1342" i="32"/>
  <c r="AA1342" i="32"/>
  <c r="AB1342" i="32"/>
  <c r="B1341" i="32"/>
  <c r="L1341" i="32"/>
  <c r="S1341" i="32"/>
  <c r="AC1341" i="32"/>
  <c r="T1341" i="32"/>
  <c r="AG1341" i="32"/>
  <c r="K1342" i="32"/>
  <c r="I1342" i="32"/>
  <c r="H1342" i="32"/>
  <c r="F1342" i="32"/>
  <c r="G1342" i="32"/>
  <c r="J1342" i="32"/>
  <c r="M1349" i="28"/>
  <c r="K1349" i="28"/>
  <c r="L1349" i="28"/>
  <c r="D1349" i="28"/>
  <c r="F1349" i="28"/>
  <c r="I1349" i="28"/>
  <c r="G1349" i="28"/>
  <c r="H1349" i="28"/>
  <c r="E1349" i="28"/>
  <c r="A1350" i="28"/>
  <c r="AH1341" i="32" a="1"/>
  <c r="AD1341" i="32" a="1"/>
  <c r="O1341" i="32" a="1"/>
  <c r="Q1341" i="32" a="1"/>
  <c r="M1341" i="32" a="1"/>
  <c r="AF1341" i="32" a="1"/>
  <c r="F1343" i="32" a="1"/>
  <c r="W1343" i="32" a="1"/>
  <c r="E1340" i="32" l="1"/>
  <c r="B1342" i="17" s="1"/>
  <c r="AE1342" i="32"/>
  <c r="Q1341" i="32"/>
  <c r="O1341" i="32"/>
  <c r="M1341" i="32"/>
  <c r="AF1341" i="32"/>
  <c r="AD1341" i="32"/>
  <c r="AH1341" i="32"/>
  <c r="N1342" i="32"/>
  <c r="D1341" i="32"/>
  <c r="V1340" i="32"/>
  <c r="C1342" i="17" s="1"/>
  <c r="AG1342" i="32"/>
  <c r="AB1343" i="32"/>
  <c r="AA1343" i="32"/>
  <c r="Y1343" i="32"/>
  <c r="Z1343" i="32"/>
  <c r="W1343" i="32"/>
  <c r="X1343" i="32"/>
  <c r="U1341" i="32"/>
  <c r="J1343" i="32"/>
  <c r="H1343" i="32"/>
  <c r="K1343" i="32"/>
  <c r="I1343" i="32"/>
  <c r="F1343" i="32"/>
  <c r="G1343" i="32"/>
  <c r="M1350" i="28"/>
  <c r="L1350" i="28"/>
  <c r="K1350" i="28"/>
  <c r="S1342" i="32"/>
  <c r="AC1342" i="32"/>
  <c r="T1342" i="32"/>
  <c r="P1342" i="32"/>
  <c r="C1342" i="32"/>
  <c r="B1342" i="32"/>
  <c r="L1342" i="32"/>
  <c r="D1350" i="28"/>
  <c r="I1350" i="28"/>
  <c r="G1350" i="28"/>
  <c r="H1350" i="28"/>
  <c r="E1350" i="28"/>
  <c r="F1350" i="28"/>
  <c r="A1351" i="28"/>
  <c r="AD1342" i="32" a="1"/>
  <c r="Q1342" i="32" a="1"/>
  <c r="O1342" i="32" a="1"/>
  <c r="W1344" i="32" a="1"/>
  <c r="M1342" i="32" a="1"/>
  <c r="F1344" i="32" a="1"/>
  <c r="AF1342" i="32" a="1"/>
  <c r="AH1342" i="32" a="1"/>
  <c r="D1342" i="32" l="1"/>
  <c r="O1342" i="32"/>
  <c r="M1342" i="32"/>
  <c r="Q1342" i="32"/>
  <c r="AF1342" i="32"/>
  <c r="AD1342" i="32"/>
  <c r="AH1342" i="32"/>
  <c r="U1342" i="32"/>
  <c r="N1343" i="32"/>
  <c r="V1341" i="32"/>
  <c r="C1343" i="17" s="1"/>
  <c r="T1343" i="32"/>
  <c r="AG1343" i="32"/>
  <c r="E1341" i="32"/>
  <c r="B1343" i="17" s="1"/>
  <c r="C1343" i="32"/>
  <c r="L1351" i="28"/>
  <c r="K1351" i="28"/>
  <c r="M1351" i="28"/>
  <c r="L1343" i="32"/>
  <c r="B1343" i="32"/>
  <c r="J1344" i="32"/>
  <c r="I1344" i="32"/>
  <c r="K1344" i="32"/>
  <c r="H1344" i="32"/>
  <c r="G1344" i="32"/>
  <c r="F1344" i="32"/>
  <c r="P1343" i="32"/>
  <c r="Z1344" i="32"/>
  <c r="Y1344" i="32"/>
  <c r="AE1344" i="32" s="1"/>
  <c r="X1344" i="32"/>
  <c r="AB1344" i="32"/>
  <c r="AA1344" i="32"/>
  <c r="AG1344" i="32" s="1"/>
  <c r="W1344" i="32"/>
  <c r="AC1343" i="32"/>
  <c r="S1343" i="32"/>
  <c r="AE1343" i="32"/>
  <c r="D1351" i="28"/>
  <c r="F1351" i="28"/>
  <c r="I1351" i="28"/>
  <c r="G1351" i="28"/>
  <c r="H1351" i="28"/>
  <c r="E1351" i="28"/>
  <c r="A1352" i="28"/>
  <c r="Q1343" i="32" a="1"/>
  <c r="W1345" i="32" a="1"/>
  <c r="M1343" i="32" a="1"/>
  <c r="O1343" i="32" a="1"/>
  <c r="AD1343" i="32" a="1"/>
  <c r="AF1343" i="32" a="1"/>
  <c r="AH1343" i="32" a="1"/>
  <c r="F1345" i="32" a="1"/>
  <c r="AF1343" i="32" l="1"/>
  <c r="AH1343" i="32"/>
  <c r="AD1343" i="32"/>
  <c r="Q1343" i="32"/>
  <c r="O1343" i="32"/>
  <c r="M1343" i="32"/>
  <c r="E1343" i="32" s="1"/>
  <c r="B1345" i="17" s="1"/>
  <c r="P1344" i="32"/>
  <c r="V1342" i="32"/>
  <c r="C1344" i="17" s="1"/>
  <c r="E1342" i="32"/>
  <c r="B1344" i="17" s="1"/>
  <c r="AC1344" i="32"/>
  <c r="U1344" i="32" s="1"/>
  <c r="S1344" i="32"/>
  <c r="D1343" i="32"/>
  <c r="T1344" i="32"/>
  <c r="M1352" i="28"/>
  <c r="L1352" i="28"/>
  <c r="K1352" i="28"/>
  <c r="H1345" i="32"/>
  <c r="G1345" i="32"/>
  <c r="K1345" i="32"/>
  <c r="F1345" i="32"/>
  <c r="I1345" i="32"/>
  <c r="J1345" i="32"/>
  <c r="B1344" i="32"/>
  <c r="L1344" i="32"/>
  <c r="C1344" i="32"/>
  <c r="AB1345" i="32"/>
  <c r="Z1345" i="32"/>
  <c r="Y1345" i="32"/>
  <c r="AE1345" i="32" s="1"/>
  <c r="X1345" i="32"/>
  <c r="W1345" i="32"/>
  <c r="AA1345" i="32"/>
  <c r="N1344" i="32"/>
  <c r="U1343" i="32"/>
  <c r="D1352" i="28"/>
  <c r="F1352" i="28"/>
  <c r="I1352" i="28"/>
  <c r="G1352" i="28"/>
  <c r="H1352" i="28"/>
  <c r="E1352" i="28"/>
  <c r="A1353" i="28"/>
  <c r="AD1344" i="32" a="1"/>
  <c r="M1344" i="32" a="1"/>
  <c r="Q1344" i="32" a="1"/>
  <c r="AF1344" i="32" a="1"/>
  <c r="W1346" i="32" a="1"/>
  <c r="AH1344" i="32" a="1"/>
  <c r="F1346" i="32" a="1"/>
  <c r="O1344" i="32" a="1"/>
  <c r="O1344" i="32" l="1"/>
  <c r="M1344" i="32"/>
  <c r="Q1344" i="32"/>
  <c r="AF1344" i="32"/>
  <c r="AH1344" i="32"/>
  <c r="AD1344" i="32"/>
  <c r="V1344" i="32" s="1"/>
  <c r="C1346" i="17" s="1"/>
  <c r="V1343" i="32"/>
  <c r="C1345" i="17" s="1"/>
  <c r="P1345" i="32"/>
  <c r="AA1346" i="32"/>
  <c r="X1346" i="32"/>
  <c r="W1346" i="32"/>
  <c r="Z1346" i="32"/>
  <c r="AB1346" i="32"/>
  <c r="Y1346" i="32"/>
  <c r="AG1345" i="32"/>
  <c r="T1345" i="32"/>
  <c r="H1346" i="32"/>
  <c r="K1346" i="32"/>
  <c r="G1346" i="32"/>
  <c r="J1346" i="32"/>
  <c r="I1346" i="32"/>
  <c r="F1346" i="32"/>
  <c r="AC1345" i="32"/>
  <c r="S1345" i="32"/>
  <c r="B1345" i="32"/>
  <c r="L1345" i="32"/>
  <c r="C1345" i="32"/>
  <c r="D1344" i="32"/>
  <c r="N1345" i="32"/>
  <c r="M1353" i="28"/>
  <c r="K1353" i="28"/>
  <c r="L1353" i="28"/>
  <c r="D1353" i="28"/>
  <c r="E1353" i="28"/>
  <c r="F1353" i="28"/>
  <c r="I1353" i="28"/>
  <c r="G1353" i="28"/>
  <c r="H1353" i="28"/>
  <c r="A1354" i="28"/>
  <c r="F1347" i="32" a="1"/>
  <c r="M1345" i="32" a="1"/>
  <c r="AH1345" i="32" a="1"/>
  <c r="O1345" i="32" a="1"/>
  <c r="Q1345" i="32" a="1"/>
  <c r="AD1345" i="32" a="1"/>
  <c r="AF1345" i="32" a="1"/>
  <c r="W1347" i="32" a="1"/>
  <c r="Q1345" i="32" l="1"/>
  <c r="O1345" i="32"/>
  <c r="M1345" i="32"/>
  <c r="AD1345" i="32"/>
  <c r="AH1345" i="32"/>
  <c r="AF1345" i="32"/>
  <c r="U1345" i="32"/>
  <c r="E1344" i="32"/>
  <c r="B1346" i="17" s="1"/>
  <c r="P1346" i="32"/>
  <c r="C1346" i="32"/>
  <c r="D1345" i="32"/>
  <c r="J1347" i="32"/>
  <c r="G1347" i="32"/>
  <c r="I1347" i="32"/>
  <c r="H1347" i="32"/>
  <c r="N1347" i="32" s="1"/>
  <c r="K1347" i="32"/>
  <c r="F1347" i="32"/>
  <c r="AE1346" i="32"/>
  <c r="Z1347" i="32"/>
  <c r="Y1347" i="32"/>
  <c r="X1347" i="32"/>
  <c r="W1347" i="32"/>
  <c r="AB1347" i="32"/>
  <c r="AA1347" i="32"/>
  <c r="B1346" i="32"/>
  <c r="L1346" i="32"/>
  <c r="S1346" i="32"/>
  <c r="AC1346" i="32"/>
  <c r="T1346" i="32"/>
  <c r="AG1346" i="32"/>
  <c r="M1354" i="28"/>
  <c r="K1354" i="28"/>
  <c r="L1354" i="28"/>
  <c r="N1346" i="32"/>
  <c r="D1354" i="28"/>
  <c r="F1354" i="28"/>
  <c r="I1354" i="28"/>
  <c r="G1354" i="28"/>
  <c r="H1354" i="28"/>
  <c r="E1354" i="28"/>
  <c r="A1355" i="28"/>
  <c r="AF1346" i="32" a="1"/>
  <c r="O1346" i="32" a="1"/>
  <c r="Q1346" i="32" a="1"/>
  <c r="M1346" i="32" a="1"/>
  <c r="W1348" i="32" a="1"/>
  <c r="AD1346" i="32" a="1"/>
  <c r="F1348" i="32" a="1"/>
  <c r="AH1346" i="32" a="1"/>
  <c r="U1346" i="32" l="1"/>
  <c r="O1346" i="32"/>
  <c r="Q1346" i="32"/>
  <c r="M1346" i="32"/>
  <c r="AF1346" i="32"/>
  <c r="AD1346" i="32"/>
  <c r="AH1346" i="32"/>
  <c r="D1346" i="32"/>
  <c r="V1345" i="32"/>
  <c r="C1347" i="17" s="1"/>
  <c r="E1345" i="32"/>
  <c r="B1347" i="17" s="1"/>
  <c r="K1355" i="28"/>
  <c r="L1355" i="28"/>
  <c r="M1355" i="28"/>
  <c r="B1347" i="32"/>
  <c r="L1347" i="32"/>
  <c r="C1347" i="32"/>
  <c r="P1347" i="32"/>
  <c r="AG1347" i="32"/>
  <c r="G1348" i="32"/>
  <c r="H1348" i="32"/>
  <c r="K1348" i="32"/>
  <c r="J1348" i="32"/>
  <c r="I1348" i="32"/>
  <c r="F1348" i="32"/>
  <c r="AE1347" i="32"/>
  <c r="T1347" i="32"/>
  <c r="S1347" i="32"/>
  <c r="AC1347" i="32"/>
  <c r="AB1348" i="32"/>
  <c r="AA1348" i="32"/>
  <c r="Y1348" i="32"/>
  <c r="Z1348" i="32"/>
  <c r="W1348" i="32"/>
  <c r="X1348" i="32"/>
  <c r="D1355" i="28"/>
  <c r="G1355" i="28"/>
  <c r="H1355" i="28"/>
  <c r="E1355" i="28"/>
  <c r="F1355" i="28"/>
  <c r="I1355" i="28"/>
  <c r="A1356" i="28"/>
  <c r="AH1347" i="32" a="1"/>
  <c r="M1347" i="32" a="1"/>
  <c r="AD1347" i="32" a="1"/>
  <c r="Q1347" i="32" a="1"/>
  <c r="O1347" i="32" a="1"/>
  <c r="AF1347" i="32" a="1"/>
  <c r="W1349" i="32" a="1"/>
  <c r="F1349" i="32" a="1"/>
  <c r="Q1347" i="32" l="1"/>
  <c r="O1347" i="32"/>
  <c r="M1347" i="32"/>
  <c r="AF1347" i="32"/>
  <c r="AD1347" i="32"/>
  <c r="AH1347" i="32"/>
  <c r="V1346" i="32"/>
  <c r="C1348" i="17" s="1"/>
  <c r="D1347" i="32"/>
  <c r="N1348" i="32"/>
  <c r="E1346" i="32"/>
  <c r="B1348" i="17" s="1"/>
  <c r="AC1348" i="32"/>
  <c r="S1348" i="32"/>
  <c r="AE1348" i="32"/>
  <c r="AG1348" i="32"/>
  <c r="B1348" i="32"/>
  <c r="L1348" i="32"/>
  <c r="U1347" i="32"/>
  <c r="P1348" i="32"/>
  <c r="M1356" i="28"/>
  <c r="L1356" i="28"/>
  <c r="K1356" i="28"/>
  <c r="Z1349" i="32"/>
  <c r="Y1349" i="32"/>
  <c r="X1349" i="32"/>
  <c r="AB1349" i="32"/>
  <c r="AA1349" i="32"/>
  <c r="W1349" i="32"/>
  <c r="C1348" i="32"/>
  <c r="G1349" i="32"/>
  <c r="J1349" i="32"/>
  <c r="I1349" i="32"/>
  <c r="F1349" i="32"/>
  <c r="K1349" i="32"/>
  <c r="H1349" i="32"/>
  <c r="T1348" i="32"/>
  <c r="D1356" i="28"/>
  <c r="F1356" i="28"/>
  <c r="I1356" i="28"/>
  <c r="G1356" i="28"/>
  <c r="H1356" i="28"/>
  <c r="E1356" i="28"/>
  <c r="A1357" i="28"/>
  <c r="M1348" i="32" a="1"/>
  <c r="AF1348" i="32" a="1"/>
  <c r="Q1348" i="32" a="1"/>
  <c r="AH1348" i="32" a="1"/>
  <c r="F1350" i="32" a="1"/>
  <c r="O1348" i="32" a="1"/>
  <c r="AD1348" i="32" a="1"/>
  <c r="W1350" i="32" a="1"/>
  <c r="AG1349" i="32" l="1"/>
  <c r="AE1349" i="32"/>
  <c r="M1348" i="32"/>
  <c r="O1348" i="32"/>
  <c r="Q1348" i="32"/>
  <c r="AH1348" i="32"/>
  <c r="AD1348" i="32"/>
  <c r="AF1348" i="32"/>
  <c r="P1349" i="32"/>
  <c r="V1347" i="32"/>
  <c r="C1349" i="17" s="1"/>
  <c r="E1347" i="32"/>
  <c r="B1349" i="17" s="1"/>
  <c r="C1349" i="32"/>
  <c r="B1349" i="32"/>
  <c r="L1349" i="32"/>
  <c r="L1357" i="28"/>
  <c r="M1357" i="28"/>
  <c r="K1357" i="28"/>
  <c r="AC1349" i="32"/>
  <c r="U1349" i="32" s="1"/>
  <c r="S1349" i="32"/>
  <c r="F1350" i="32"/>
  <c r="J1350" i="32"/>
  <c r="I1350" i="32"/>
  <c r="H1350" i="32"/>
  <c r="G1350" i="32"/>
  <c r="K1350" i="32"/>
  <c r="T1349" i="32"/>
  <c r="AB1350" i="32"/>
  <c r="Z1350" i="32"/>
  <c r="Y1350" i="32"/>
  <c r="AE1350" i="32" s="1"/>
  <c r="AA1350" i="32"/>
  <c r="X1350" i="32"/>
  <c r="W1350" i="32"/>
  <c r="N1349" i="32"/>
  <c r="D1348" i="32"/>
  <c r="U1348" i="32"/>
  <c r="D1357" i="28"/>
  <c r="F1357" i="28"/>
  <c r="I1357" i="28"/>
  <c r="G1357" i="28"/>
  <c r="H1357" i="28"/>
  <c r="E1357" i="28"/>
  <c r="A1358" i="28"/>
  <c r="AH1349" i="32" a="1"/>
  <c r="Q1349" i="32" a="1"/>
  <c r="AD1349" i="32" a="1"/>
  <c r="F1351" i="32" a="1"/>
  <c r="O1349" i="32" a="1"/>
  <c r="M1349" i="32" a="1"/>
  <c r="W1351" i="32" a="1"/>
  <c r="AF1349" i="32" a="1"/>
  <c r="N1350" i="32" l="1"/>
  <c r="O1349" i="32"/>
  <c r="Q1349" i="32"/>
  <c r="M1349" i="32"/>
  <c r="AD1349" i="32"/>
  <c r="AF1349" i="32"/>
  <c r="AH1349" i="32"/>
  <c r="D1349" i="32"/>
  <c r="V1348" i="32"/>
  <c r="C1350" i="17" s="1"/>
  <c r="E1348" i="32"/>
  <c r="B1350" i="17" s="1"/>
  <c r="K1351" i="32"/>
  <c r="J1351" i="32"/>
  <c r="P1351" i="32" s="1"/>
  <c r="I1351" i="32"/>
  <c r="F1351" i="32"/>
  <c r="H1351" i="32"/>
  <c r="G1351" i="32"/>
  <c r="AC1350" i="32"/>
  <c r="S1350" i="32"/>
  <c r="AG1350" i="32"/>
  <c r="M1358" i="28"/>
  <c r="K1358" i="28"/>
  <c r="L1358" i="28"/>
  <c r="T1350" i="32"/>
  <c r="C1350" i="32"/>
  <c r="AA1351" i="32"/>
  <c r="X1351" i="32"/>
  <c r="W1351" i="32"/>
  <c r="AB1351" i="32"/>
  <c r="Z1351" i="32"/>
  <c r="Y1351" i="32"/>
  <c r="P1350" i="32"/>
  <c r="B1350" i="32"/>
  <c r="L1350" i="32"/>
  <c r="D1358" i="28"/>
  <c r="F1358" i="28"/>
  <c r="I1358" i="28"/>
  <c r="G1358" i="28"/>
  <c r="H1358" i="28"/>
  <c r="E1358" i="28"/>
  <c r="A1359" i="28"/>
  <c r="AD1350" i="32" a="1"/>
  <c r="AH1350" i="32" a="1"/>
  <c r="W1352" i="32" a="1"/>
  <c r="O1350" i="32" a="1"/>
  <c r="Q1350" i="32" a="1"/>
  <c r="M1350" i="32" a="1"/>
  <c r="AF1350" i="32" a="1"/>
  <c r="F1352" i="32" a="1"/>
  <c r="D1350" i="32" l="1"/>
  <c r="AE1351" i="32"/>
  <c r="Q1350" i="32"/>
  <c r="O1350" i="32"/>
  <c r="M1350" i="32"/>
  <c r="E1350" i="32" s="1"/>
  <c r="B1352" i="17" s="1"/>
  <c r="AH1350" i="32"/>
  <c r="AD1350" i="32"/>
  <c r="AF1350" i="32"/>
  <c r="V1349" i="32"/>
  <c r="C1351" i="17" s="1"/>
  <c r="E1349" i="32"/>
  <c r="B1351" i="17" s="1"/>
  <c r="Z1352" i="32"/>
  <c r="Y1352" i="32"/>
  <c r="X1352" i="32"/>
  <c r="W1352" i="32"/>
  <c r="AA1352" i="32"/>
  <c r="AB1352" i="32"/>
  <c r="K1352" i="32"/>
  <c r="G1352" i="32"/>
  <c r="F1352" i="32"/>
  <c r="I1352" i="32"/>
  <c r="H1352" i="32"/>
  <c r="J1352" i="32"/>
  <c r="C1351" i="32"/>
  <c r="N1351" i="32"/>
  <c r="B1351" i="32"/>
  <c r="L1351" i="32"/>
  <c r="M1359" i="28"/>
  <c r="K1359" i="28"/>
  <c r="L1359" i="28"/>
  <c r="AG1351" i="32"/>
  <c r="S1351" i="32"/>
  <c r="AC1351" i="32"/>
  <c r="T1351" i="32"/>
  <c r="U1350" i="32"/>
  <c r="D1359" i="28"/>
  <c r="F1359" i="28"/>
  <c r="I1359" i="28"/>
  <c r="G1359" i="28"/>
  <c r="H1359" i="28"/>
  <c r="E1359" i="28"/>
  <c r="A1360" i="28"/>
  <c r="F1353" i="32" a="1"/>
  <c r="W1353" i="32" a="1"/>
  <c r="M1351" i="32" a="1"/>
  <c r="AF1351" i="32" a="1"/>
  <c r="AH1351" i="32" a="1"/>
  <c r="Q1351" i="32" a="1"/>
  <c r="O1351" i="32" a="1"/>
  <c r="AD1351" i="32" a="1"/>
  <c r="N1352" i="32" l="1"/>
  <c r="AE1352" i="32"/>
  <c r="U1351" i="32"/>
  <c r="M1351" i="32"/>
  <c r="O1351" i="32"/>
  <c r="Q1351" i="32"/>
  <c r="AF1351" i="32"/>
  <c r="AD1351" i="32"/>
  <c r="AH1351" i="32"/>
  <c r="V1350" i="32"/>
  <c r="C1352" i="17" s="1"/>
  <c r="P1352" i="32"/>
  <c r="K1360" i="28"/>
  <c r="L1360" i="28"/>
  <c r="M1360" i="28"/>
  <c r="D1351" i="32"/>
  <c r="AB1353" i="32"/>
  <c r="AA1353" i="32"/>
  <c r="Y1353" i="32"/>
  <c r="Z1353" i="32"/>
  <c r="W1353" i="32"/>
  <c r="X1353" i="32"/>
  <c r="B1352" i="32"/>
  <c r="L1352" i="32"/>
  <c r="C1352" i="32"/>
  <c r="AG1352" i="32"/>
  <c r="S1352" i="32"/>
  <c r="AC1352" i="32"/>
  <c r="T1352" i="32"/>
  <c r="I1353" i="32"/>
  <c r="H1353" i="32"/>
  <c r="N1353" i="32" s="1"/>
  <c r="G1353" i="32"/>
  <c r="F1353" i="32"/>
  <c r="J1353" i="32"/>
  <c r="K1353" i="32"/>
  <c r="D1360" i="28"/>
  <c r="H1360" i="28"/>
  <c r="E1360" i="28"/>
  <c r="F1360" i="28"/>
  <c r="I1360" i="28"/>
  <c r="G1360" i="28"/>
  <c r="A1361" i="28"/>
  <c r="Q1352" i="32" a="1"/>
  <c r="M1352" i="32" a="1"/>
  <c r="W1354" i="32" a="1"/>
  <c r="O1352" i="32" a="1"/>
  <c r="AD1352" i="32" a="1"/>
  <c r="AF1352" i="32" a="1"/>
  <c r="F1354" i="32" a="1"/>
  <c r="AH1352" i="32" a="1"/>
  <c r="O1352" i="32" l="1"/>
  <c r="Q1352" i="32"/>
  <c r="M1352" i="32"/>
  <c r="E1352" i="32" s="1"/>
  <c r="B1354" i="17" s="1"/>
  <c r="AF1352" i="32"/>
  <c r="AD1352" i="32"/>
  <c r="AH1352" i="32"/>
  <c r="P1353" i="32"/>
  <c r="C1353" i="32"/>
  <c r="D1352" i="32"/>
  <c r="V1351" i="32"/>
  <c r="C1353" i="17" s="1"/>
  <c r="U1352" i="32"/>
  <c r="AE1353" i="32"/>
  <c r="E1351" i="32"/>
  <c r="B1353" i="17" s="1"/>
  <c r="T1353" i="32"/>
  <c r="AC1353" i="32"/>
  <c r="S1353" i="32"/>
  <c r="AG1353" i="32"/>
  <c r="L1353" i="32"/>
  <c r="B1353" i="32"/>
  <c r="K1354" i="32"/>
  <c r="J1354" i="32"/>
  <c r="I1354" i="32"/>
  <c r="H1354" i="32"/>
  <c r="F1354" i="32"/>
  <c r="G1354" i="32"/>
  <c r="L1361" i="28"/>
  <c r="M1361" i="28"/>
  <c r="K1361" i="28"/>
  <c r="Z1354" i="32"/>
  <c r="Y1354" i="32"/>
  <c r="AE1354" i="32" s="1"/>
  <c r="X1354" i="32"/>
  <c r="AB1354" i="32"/>
  <c r="AA1354" i="32"/>
  <c r="AG1354" i="32" s="1"/>
  <c r="W1354" i="32"/>
  <c r="D1361" i="28"/>
  <c r="F1361" i="28"/>
  <c r="I1361" i="28"/>
  <c r="G1361" i="28"/>
  <c r="H1361" i="28"/>
  <c r="E1361" i="28"/>
  <c r="A1362" i="28"/>
  <c r="AH1353" i="32" a="1"/>
  <c r="AD1353" i="32" a="1"/>
  <c r="M1353" i="32" a="1"/>
  <c r="AF1353" i="32" a="1"/>
  <c r="O1353" i="32" a="1"/>
  <c r="W1355" i="32" a="1"/>
  <c r="F1355" i="32" a="1"/>
  <c r="Q1353" i="32" a="1"/>
  <c r="D1353" i="32" l="1"/>
  <c r="O1353" i="32"/>
  <c r="M1353" i="32"/>
  <c r="Q1353" i="32"/>
  <c r="AH1353" i="32"/>
  <c r="AD1353" i="32"/>
  <c r="AF1353" i="32"/>
  <c r="T1354" i="32"/>
  <c r="V1352" i="32"/>
  <c r="C1354" i="17" s="1"/>
  <c r="P1354" i="32"/>
  <c r="AC1354" i="32"/>
  <c r="U1354" i="32" s="1"/>
  <c r="S1354" i="32"/>
  <c r="F1355" i="32"/>
  <c r="H1355" i="32"/>
  <c r="J1355" i="32"/>
  <c r="K1355" i="32"/>
  <c r="I1355" i="32"/>
  <c r="G1355" i="32"/>
  <c r="M1362" i="28"/>
  <c r="K1362" i="28"/>
  <c r="L1362" i="28"/>
  <c r="U1353" i="32"/>
  <c r="AB1355" i="32"/>
  <c r="Z1355" i="32"/>
  <c r="Y1355" i="32"/>
  <c r="X1355" i="32"/>
  <c r="AA1355" i="32"/>
  <c r="W1355" i="32"/>
  <c r="C1354" i="32"/>
  <c r="L1354" i="32"/>
  <c r="B1354" i="32"/>
  <c r="N1354" i="32"/>
  <c r="D1362" i="28"/>
  <c r="I1362" i="28"/>
  <c r="G1362" i="28"/>
  <c r="H1362" i="28"/>
  <c r="E1362" i="28"/>
  <c r="F1362" i="28"/>
  <c r="A1363" i="28"/>
  <c r="AD1354" i="32" a="1"/>
  <c r="M1354" i="32" a="1"/>
  <c r="F1356" i="32" a="1"/>
  <c r="W1356" i="32" a="1"/>
  <c r="O1354" i="32" a="1"/>
  <c r="AF1354" i="32" a="1"/>
  <c r="AH1354" i="32" a="1"/>
  <c r="Q1354" i="32" a="1"/>
  <c r="AG1355" i="32" l="1"/>
  <c r="AF1354" i="32"/>
  <c r="AH1354" i="32"/>
  <c r="AD1354" i="32"/>
  <c r="V1354" i="32" s="1"/>
  <c r="C1356" i="17" s="1"/>
  <c r="M1354" i="32"/>
  <c r="Q1354" i="32"/>
  <c r="O1354" i="32"/>
  <c r="D1354" i="32"/>
  <c r="V1353" i="32"/>
  <c r="C1355" i="17" s="1"/>
  <c r="P1355" i="32"/>
  <c r="E1353" i="32"/>
  <c r="B1355" i="17" s="1"/>
  <c r="AC1355" i="32"/>
  <c r="S1355" i="32"/>
  <c r="C1355" i="32"/>
  <c r="T1355" i="32"/>
  <c r="AE1355" i="32"/>
  <c r="N1355" i="32"/>
  <c r="L1355" i="32"/>
  <c r="B1355" i="32"/>
  <c r="L1363" i="28"/>
  <c r="M1363" i="28"/>
  <c r="K1363" i="28"/>
  <c r="K1356" i="32"/>
  <c r="H1356" i="32"/>
  <c r="F1356" i="32"/>
  <c r="J1356" i="32"/>
  <c r="I1356" i="32"/>
  <c r="G1356" i="32"/>
  <c r="AA1356" i="32"/>
  <c r="X1356" i="32"/>
  <c r="W1356" i="32"/>
  <c r="Z1356" i="32"/>
  <c r="Y1356" i="32"/>
  <c r="AB1356" i="32"/>
  <c r="D1363" i="28"/>
  <c r="F1363" i="28"/>
  <c r="I1363" i="28"/>
  <c r="G1363" i="28"/>
  <c r="H1363" i="28"/>
  <c r="E1363" i="28"/>
  <c r="A1364" i="28"/>
  <c r="Q1355" i="32" a="1"/>
  <c r="AF1355" i="32" a="1"/>
  <c r="W1357" i="32" a="1"/>
  <c r="F1357" i="32" a="1"/>
  <c r="AD1355" i="32" a="1"/>
  <c r="O1355" i="32" a="1"/>
  <c r="AH1355" i="32" a="1"/>
  <c r="M1355" i="32" a="1"/>
  <c r="P1356" i="32" l="1"/>
  <c r="AH1355" i="32"/>
  <c r="AF1355" i="32"/>
  <c r="AD1355" i="32"/>
  <c r="V1355" i="32" s="1"/>
  <c r="C1357" i="17" s="1"/>
  <c r="Q1355" i="32"/>
  <c r="O1355" i="32"/>
  <c r="M1355" i="32"/>
  <c r="AG1356" i="32"/>
  <c r="E1354" i="32"/>
  <c r="B1356" i="17" s="1"/>
  <c r="N1356" i="32"/>
  <c r="AE1356" i="32"/>
  <c r="J1357" i="32"/>
  <c r="I1357" i="32"/>
  <c r="F1357" i="32"/>
  <c r="K1357" i="32"/>
  <c r="G1357" i="32"/>
  <c r="H1357" i="32"/>
  <c r="K1364" i="28"/>
  <c r="L1364" i="28"/>
  <c r="M1364" i="28"/>
  <c r="L1356" i="32"/>
  <c r="B1356" i="32"/>
  <c r="U1355" i="32"/>
  <c r="Z1357" i="32"/>
  <c r="Y1357" i="32"/>
  <c r="X1357" i="32"/>
  <c r="W1357" i="32"/>
  <c r="AB1357" i="32"/>
  <c r="AA1357" i="32"/>
  <c r="AG1357" i="32" s="1"/>
  <c r="S1356" i="32"/>
  <c r="AC1356" i="32"/>
  <c r="T1356" i="32"/>
  <c r="C1356" i="32"/>
  <c r="D1355" i="32"/>
  <c r="D1364" i="28"/>
  <c r="F1364" i="28"/>
  <c r="I1364" i="28"/>
  <c r="G1364" i="28"/>
  <c r="H1364" i="28"/>
  <c r="E1364" i="28"/>
  <c r="A1365" i="28"/>
  <c r="AH1356" i="32" a="1"/>
  <c r="M1356" i="32" a="1"/>
  <c r="F1358" i="32" a="1"/>
  <c r="W1358" i="32" a="1"/>
  <c r="Q1356" i="32" a="1"/>
  <c r="AD1356" i="32" a="1"/>
  <c r="AF1356" i="32" a="1"/>
  <c r="O1356" i="32" a="1"/>
  <c r="AE1357" i="32" l="1"/>
  <c r="C1357" i="32"/>
  <c r="E1355" i="32"/>
  <c r="B1357" i="17" s="1"/>
  <c r="M1356" i="32"/>
  <c r="O1356" i="32"/>
  <c r="Q1356" i="32"/>
  <c r="AD1356" i="32"/>
  <c r="AF1356" i="32"/>
  <c r="AH1356" i="32"/>
  <c r="D1356" i="32"/>
  <c r="B1357" i="32"/>
  <c r="L1357" i="32"/>
  <c r="P1357" i="32"/>
  <c r="AB1358" i="32"/>
  <c r="AA1358" i="32"/>
  <c r="Y1358" i="32"/>
  <c r="Z1358" i="32"/>
  <c r="W1358" i="32"/>
  <c r="X1358" i="32"/>
  <c r="S1357" i="32"/>
  <c r="AC1357" i="32"/>
  <c r="U1357" i="32" s="1"/>
  <c r="T1357" i="32"/>
  <c r="M1365" i="28"/>
  <c r="K1365" i="28"/>
  <c r="L1365" i="28"/>
  <c r="H1358" i="32"/>
  <c r="J1358" i="32"/>
  <c r="K1358" i="32"/>
  <c r="G1358" i="32"/>
  <c r="F1358" i="32"/>
  <c r="I1358" i="32"/>
  <c r="U1356" i="32"/>
  <c r="N1357" i="32"/>
  <c r="D1365" i="28"/>
  <c r="E1365" i="28"/>
  <c r="F1365" i="28"/>
  <c r="I1365" i="28"/>
  <c r="G1365" i="28"/>
  <c r="H1365" i="28"/>
  <c r="A1366" i="28"/>
  <c r="F1359" i="32" a="1"/>
  <c r="M1357" i="32" a="1"/>
  <c r="Q1357" i="32" a="1"/>
  <c r="AF1357" i="32" a="1"/>
  <c r="O1357" i="32" a="1"/>
  <c r="AD1357" i="32" a="1"/>
  <c r="W1359" i="32" a="1"/>
  <c r="AH1357" i="32" a="1"/>
  <c r="M1357" i="32" l="1"/>
  <c r="Q1357" i="32"/>
  <c r="O1357" i="32"/>
  <c r="E1357" i="32"/>
  <c r="B1359" i="17" s="1"/>
  <c r="AF1357" i="32"/>
  <c r="AD1357" i="32"/>
  <c r="AH1357" i="32"/>
  <c r="C1358" i="32"/>
  <c r="P1358" i="32"/>
  <c r="N1358" i="32"/>
  <c r="AE1358" i="32"/>
  <c r="V1356" i="32"/>
  <c r="C1358" i="17" s="1"/>
  <c r="E1356" i="32"/>
  <c r="B1358" i="17" s="1"/>
  <c r="T1358" i="32"/>
  <c r="Z1359" i="32"/>
  <c r="Y1359" i="32"/>
  <c r="X1359" i="32"/>
  <c r="AB1359" i="32"/>
  <c r="AA1359" i="32"/>
  <c r="W1359" i="32"/>
  <c r="AC1358" i="32"/>
  <c r="S1358" i="32"/>
  <c r="AG1358" i="32"/>
  <c r="M1366" i="28"/>
  <c r="K1366" i="28"/>
  <c r="L1366" i="28"/>
  <c r="D1357" i="32"/>
  <c r="B1358" i="32"/>
  <c r="L1358" i="32"/>
  <c r="K1359" i="32"/>
  <c r="I1359" i="32"/>
  <c r="H1359" i="32"/>
  <c r="G1359" i="32"/>
  <c r="F1359" i="32"/>
  <c r="J1359" i="32"/>
  <c r="D1366" i="28"/>
  <c r="F1366" i="28"/>
  <c r="I1366" i="28"/>
  <c r="G1366" i="28"/>
  <c r="H1366" i="28"/>
  <c r="E1366" i="28"/>
  <c r="A1367" i="28"/>
  <c r="F1360" i="32" a="1"/>
  <c r="AD1358" i="32" a="1"/>
  <c r="AH1358" i="32" a="1"/>
  <c r="W1360" i="32" a="1"/>
  <c r="AF1358" i="32" a="1"/>
  <c r="Q1358" i="32" a="1"/>
  <c r="M1358" i="32" a="1"/>
  <c r="O1358" i="32" a="1"/>
  <c r="AE1359" i="32" l="1"/>
  <c r="AH1358" i="32"/>
  <c r="AF1358" i="32"/>
  <c r="AD1358" i="32"/>
  <c r="O1358" i="32"/>
  <c r="M1358" i="32"/>
  <c r="Q1358" i="32"/>
  <c r="D1358" i="32"/>
  <c r="V1357" i="32"/>
  <c r="C1359" i="17" s="1"/>
  <c r="AG1359" i="32"/>
  <c r="AC1359" i="32"/>
  <c r="S1359" i="32"/>
  <c r="P1359" i="32"/>
  <c r="L1367" i="28"/>
  <c r="M1367" i="28"/>
  <c r="K1367" i="28"/>
  <c r="L1359" i="32"/>
  <c r="B1359" i="32"/>
  <c r="C1359" i="32"/>
  <c r="T1359" i="32"/>
  <c r="N1359" i="32"/>
  <c r="I1360" i="32"/>
  <c r="H1360" i="32"/>
  <c r="F1360" i="32"/>
  <c r="G1360" i="32"/>
  <c r="J1360" i="32"/>
  <c r="K1360" i="32"/>
  <c r="AB1360" i="32"/>
  <c r="Z1360" i="32"/>
  <c r="Y1360" i="32"/>
  <c r="AE1360" i="32" s="1"/>
  <c r="AA1360" i="32"/>
  <c r="AG1360" i="32" s="1"/>
  <c r="X1360" i="32"/>
  <c r="T1360" i="32" s="1"/>
  <c r="W1360" i="32"/>
  <c r="U1358" i="32"/>
  <c r="D1367" i="28"/>
  <c r="G1367" i="28"/>
  <c r="H1367" i="28"/>
  <c r="E1367" i="28"/>
  <c r="F1367" i="28"/>
  <c r="I1367" i="28"/>
  <c r="A1368" i="28"/>
  <c r="AD1359" i="32" a="1"/>
  <c r="AF1360" i="32" a="1"/>
  <c r="AF1359" i="32" a="1"/>
  <c r="AD1360" i="32" a="1"/>
  <c r="O1359" i="32" a="1"/>
  <c r="F1361" i="32" a="1"/>
  <c r="Q1359" i="32" a="1"/>
  <c r="AH1359" i="32" a="1"/>
  <c r="M1359" i="32" a="1"/>
  <c r="AH1360" i="32" a="1"/>
  <c r="W1361" i="32" a="1"/>
  <c r="AH1359" i="32" l="1"/>
  <c r="AF1359" i="32"/>
  <c r="AD1359" i="32"/>
  <c r="V1359" i="32" s="1"/>
  <c r="C1361" i="17" s="1"/>
  <c r="O1359" i="32"/>
  <c r="M1359" i="32"/>
  <c r="Q1359" i="32"/>
  <c r="AH1360" i="32"/>
  <c r="AD1360" i="32"/>
  <c r="AF1360" i="32"/>
  <c r="N1360" i="32"/>
  <c r="D1359" i="32"/>
  <c r="E1358" i="32"/>
  <c r="B1360" i="17" s="1"/>
  <c r="V1358" i="32"/>
  <c r="C1360" i="17" s="1"/>
  <c r="U1359" i="32"/>
  <c r="H1361" i="32"/>
  <c r="G1361" i="32"/>
  <c r="I1361" i="32"/>
  <c r="J1361" i="32"/>
  <c r="F1361" i="32"/>
  <c r="K1361" i="32"/>
  <c r="AC1360" i="32"/>
  <c r="U1360" i="32" s="1"/>
  <c r="S1360" i="32"/>
  <c r="K1368" i="28"/>
  <c r="M1368" i="28"/>
  <c r="L1368" i="28"/>
  <c r="C1360" i="32"/>
  <c r="L1360" i="32"/>
  <c r="B1360" i="32"/>
  <c r="AA1361" i="32"/>
  <c r="X1361" i="32"/>
  <c r="W1361" i="32"/>
  <c r="AB1361" i="32"/>
  <c r="Z1361" i="32"/>
  <c r="Y1361" i="32"/>
  <c r="P1360" i="32"/>
  <c r="D1368" i="28"/>
  <c r="F1368" i="28"/>
  <c r="I1368" i="28"/>
  <c r="G1368" i="28"/>
  <c r="H1368" i="28"/>
  <c r="E1368" i="28"/>
  <c r="A1369" i="28"/>
  <c r="F1362" i="32" a="1"/>
  <c r="M1360" i="32" a="1"/>
  <c r="Q1360" i="32" a="1"/>
  <c r="O1360" i="32" a="1"/>
  <c r="W1362" i="32" a="1"/>
  <c r="V1360" i="32" l="1"/>
  <c r="C1362" i="17" s="1"/>
  <c r="N1361" i="32"/>
  <c r="O1360" i="32"/>
  <c r="Q1360" i="32"/>
  <c r="M1360" i="32"/>
  <c r="E1359" i="32"/>
  <c r="B1361" i="17" s="1"/>
  <c r="P1361" i="32"/>
  <c r="AE1361" i="32"/>
  <c r="L1361" i="32"/>
  <c r="B1361" i="32"/>
  <c r="S1361" i="32"/>
  <c r="AC1361" i="32"/>
  <c r="C1361" i="32"/>
  <c r="AG1361" i="32"/>
  <c r="Z1362" i="32"/>
  <c r="Y1362" i="32"/>
  <c r="X1362" i="32"/>
  <c r="W1362" i="32"/>
  <c r="AA1362" i="32"/>
  <c r="AB1362" i="32"/>
  <c r="T1361" i="32"/>
  <c r="K1369" i="28"/>
  <c r="M1369" i="28"/>
  <c r="L1369" i="28"/>
  <c r="D1360" i="32"/>
  <c r="K1362" i="32"/>
  <c r="J1362" i="32"/>
  <c r="G1362" i="32"/>
  <c r="F1362" i="32"/>
  <c r="H1362" i="32"/>
  <c r="I1362" i="32"/>
  <c r="D1369" i="28"/>
  <c r="F1369" i="28"/>
  <c r="I1369" i="28"/>
  <c r="G1369" i="28"/>
  <c r="H1369" i="28"/>
  <c r="E1369" i="28"/>
  <c r="A1370" i="28"/>
  <c r="M1361" i="32" a="1"/>
  <c r="W1363" i="32" a="1"/>
  <c r="AH1361" i="32" a="1"/>
  <c r="F1363" i="32" a="1"/>
  <c r="AF1361" i="32" a="1"/>
  <c r="AD1361" i="32" a="1"/>
  <c r="Q1361" i="32" a="1"/>
  <c r="O1361" i="32" a="1"/>
  <c r="E1360" i="32" l="1"/>
  <c r="B1362" i="17" s="1"/>
  <c r="D1361" i="32"/>
  <c r="P1362" i="32"/>
  <c r="N1362" i="32"/>
  <c r="M1361" i="32"/>
  <c r="O1361" i="32"/>
  <c r="Q1361" i="32"/>
  <c r="AD1361" i="32"/>
  <c r="AH1361" i="32"/>
  <c r="AF1361" i="32"/>
  <c r="AG1362" i="32"/>
  <c r="K1363" i="32"/>
  <c r="J1363" i="32"/>
  <c r="G1363" i="32"/>
  <c r="F1363" i="32"/>
  <c r="I1363" i="32"/>
  <c r="H1363" i="32"/>
  <c r="S1362" i="32"/>
  <c r="AC1362" i="32"/>
  <c r="T1362" i="32"/>
  <c r="L1370" i="28"/>
  <c r="M1370" i="28"/>
  <c r="K1370" i="28"/>
  <c r="AE1362" i="32"/>
  <c r="C1362" i="32"/>
  <c r="AB1363" i="32"/>
  <c r="AA1363" i="32"/>
  <c r="Y1363" i="32"/>
  <c r="Z1363" i="32"/>
  <c r="W1363" i="32"/>
  <c r="X1363" i="32"/>
  <c r="U1361" i="32"/>
  <c r="B1362" i="32"/>
  <c r="L1362" i="32"/>
  <c r="D1370" i="28"/>
  <c r="F1370" i="28"/>
  <c r="I1370" i="28"/>
  <c r="G1370" i="28"/>
  <c r="H1370" i="28"/>
  <c r="E1370" i="28"/>
  <c r="A1371" i="28"/>
  <c r="O1362" i="32" a="1"/>
  <c r="Q1362" i="32" a="1"/>
  <c r="M1362" i="32" a="1"/>
  <c r="AF1362" i="32" a="1"/>
  <c r="AH1362" i="32" a="1"/>
  <c r="AD1362" i="32" a="1"/>
  <c r="W1364" i="32" a="1"/>
  <c r="F1364" i="32" a="1"/>
  <c r="N1363" i="32" l="1"/>
  <c r="D1362" i="32"/>
  <c r="AD1362" i="32"/>
  <c r="AH1362" i="32"/>
  <c r="AF1362" i="32"/>
  <c r="M1362" i="32"/>
  <c r="O1362" i="32"/>
  <c r="Q1362" i="32"/>
  <c r="U1362" i="32"/>
  <c r="T1363" i="32"/>
  <c r="V1361" i="32"/>
  <c r="C1363" i="17" s="1"/>
  <c r="C1363" i="32"/>
  <c r="AG1363" i="32"/>
  <c r="P1363" i="32"/>
  <c r="E1361" i="32"/>
  <c r="B1363" i="17" s="1"/>
  <c r="I1364" i="32"/>
  <c r="H1364" i="32"/>
  <c r="G1364" i="32"/>
  <c r="F1364" i="32"/>
  <c r="K1364" i="32"/>
  <c r="J1364" i="32"/>
  <c r="AC1363" i="32"/>
  <c r="S1363" i="32"/>
  <c r="B1363" i="32"/>
  <c r="L1363" i="32"/>
  <c r="AE1363" i="32"/>
  <c r="Z1364" i="32"/>
  <c r="Y1364" i="32"/>
  <c r="AE1364" i="32" s="1"/>
  <c r="X1364" i="32"/>
  <c r="AB1364" i="32"/>
  <c r="AA1364" i="32"/>
  <c r="W1364" i="32"/>
  <c r="M1371" i="28"/>
  <c r="K1371" i="28"/>
  <c r="L1371" i="28"/>
  <c r="D1371" i="28"/>
  <c r="F1371" i="28"/>
  <c r="I1371" i="28"/>
  <c r="G1371" i="28"/>
  <c r="H1371" i="28"/>
  <c r="E1371" i="28"/>
  <c r="A1372" i="28"/>
  <c r="F1365" i="32" a="1"/>
  <c r="AH1363" i="32" a="1"/>
  <c r="W1365" i="32" a="1"/>
  <c r="M1363" i="32" a="1"/>
  <c r="O1363" i="32" a="1"/>
  <c r="Q1363" i="32" a="1"/>
  <c r="AF1363" i="32" a="1"/>
  <c r="AD1363" i="32" a="1"/>
  <c r="D1363" i="32" l="1"/>
  <c r="V1362" i="32"/>
  <c r="C1364" i="17" s="1"/>
  <c r="AH1363" i="32"/>
  <c r="AF1363" i="32"/>
  <c r="AD1363" i="32"/>
  <c r="O1363" i="32"/>
  <c r="Q1363" i="32"/>
  <c r="M1363" i="32"/>
  <c r="E1363" i="32" s="1"/>
  <c r="B1365" i="17" s="1"/>
  <c r="E1362" i="32"/>
  <c r="B1364" i="17" s="1"/>
  <c r="P1364" i="32"/>
  <c r="B1364" i="32"/>
  <c r="L1364" i="32"/>
  <c r="K1365" i="32"/>
  <c r="J1365" i="32"/>
  <c r="I1365" i="32"/>
  <c r="H1365" i="32"/>
  <c r="N1365" i="32" s="1"/>
  <c r="F1365" i="32"/>
  <c r="G1365" i="32"/>
  <c r="C1364" i="32"/>
  <c r="N1364" i="32"/>
  <c r="AB1365" i="32"/>
  <c r="Z1365" i="32"/>
  <c r="Y1365" i="32"/>
  <c r="X1365" i="32"/>
  <c r="W1365" i="32"/>
  <c r="AA1365" i="32"/>
  <c r="L1372" i="28"/>
  <c r="M1372" i="28"/>
  <c r="K1372" i="28"/>
  <c r="AG1364" i="32"/>
  <c r="T1364" i="32"/>
  <c r="U1363" i="32"/>
  <c r="AC1364" i="32"/>
  <c r="S1364" i="32"/>
  <c r="D1372" i="28"/>
  <c r="H1372" i="28"/>
  <c r="E1372" i="28"/>
  <c r="F1372" i="28"/>
  <c r="I1372" i="28"/>
  <c r="G1372" i="28"/>
  <c r="A1373" i="28"/>
  <c r="M1364" i="32" a="1"/>
  <c r="O1364" i="32" a="1"/>
  <c r="Q1364" i="32" a="1"/>
  <c r="AF1364" i="32" a="1"/>
  <c r="W1366" i="32" a="1"/>
  <c r="AH1364" i="32" a="1"/>
  <c r="F1366" i="32" a="1"/>
  <c r="AD1364" i="32" a="1"/>
  <c r="AH1364" i="32" l="1"/>
  <c r="AD1364" i="32"/>
  <c r="AF1364" i="32"/>
  <c r="M1364" i="32"/>
  <c r="Q1364" i="32"/>
  <c r="O1364" i="32"/>
  <c r="U1364" i="32"/>
  <c r="AG1365" i="32"/>
  <c r="T1365" i="32"/>
  <c r="V1363" i="32"/>
  <c r="C1365" i="17" s="1"/>
  <c r="AC1365" i="32"/>
  <c r="S1365" i="32"/>
  <c r="AE1365" i="32"/>
  <c r="M1373" i="28"/>
  <c r="K1373" i="28"/>
  <c r="L1373" i="28"/>
  <c r="C1365" i="32"/>
  <c r="L1365" i="32"/>
  <c r="B1365" i="32"/>
  <c r="P1365" i="32"/>
  <c r="AA1366" i="32"/>
  <c r="X1366" i="32"/>
  <c r="W1366" i="32"/>
  <c r="Z1366" i="32"/>
  <c r="AB1366" i="32"/>
  <c r="Y1366" i="32"/>
  <c r="D1364" i="32"/>
  <c r="H1366" i="32"/>
  <c r="G1366" i="32"/>
  <c r="I1366" i="32"/>
  <c r="K1366" i="32"/>
  <c r="J1366" i="32"/>
  <c r="F1366" i="32"/>
  <c r="D1373" i="28"/>
  <c r="F1373" i="28"/>
  <c r="I1373" i="28"/>
  <c r="G1373" i="28"/>
  <c r="H1373" i="28"/>
  <c r="E1373" i="28"/>
  <c r="A1374" i="28"/>
  <c r="AD1365" i="32" a="1"/>
  <c r="AH1365" i="32" a="1"/>
  <c r="O1365" i="32" a="1"/>
  <c r="Q1365" i="32" a="1"/>
  <c r="F1367" i="32" a="1"/>
  <c r="AF1365" i="32" a="1"/>
  <c r="M1365" i="32" a="1"/>
  <c r="W1367" i="32" a="1"/>
  <c r="T1366" i="32" l="1"/>
  <c r="AG1366" i="32"/>
  <c r="AF1365" i="32"/>
  <c r="AD1365" i="32"/>
  <c r="AH1365" i="32"/>
  <c r="M1365" i="32"/>
  <c r="O1365" i="32"/>
  <c r="Q1365" i="32"/>
  <c r="N1366" i="32"/>
  <c r="E1364" i="32"/>
  <c r="B1366" i="17" s="1"/>
  <c r="V1364" i="32"/>
  <c r="C1366" i="17" s="1"/>
  <c r="AE1366" i="32"/>
  <c r="X1367" i="32"/>
  <c r="Z1367" i="32"/>
  <c r="Y1367" i="32"/>
  <c r="W1367" i="32"/>
  <c r="AB1367" i="32"/>
  <c r="AA1367" i="32"/>
  <c r="AG1367" i="32" s="1"/>
  <c r="H1367" i="32"/>
  <c r="I1367" i="32"/>
  <c r="F1367" i="32"/>
  <c r="K1367" i="32"/>
  <c r="G1367" i="32"/>
  <c r="J1367" i="32"/>
  <c r="P1367" i="32" s="1"/>
  <c r="S1366" i="32"/>
  <c r="AC1366" i="32"/>
  <c r="C1366" i="32"/>
  <c r="L1366" i="32"/>
  <c r="B1366" i="32"/>
  <c r="L1374" i="28"/>
  <c r="M1374" i="28"/>
  <c r="K1374" i="28"/>
  <c r="P1366" i="32"/>
  <c r="D1365" i="32"/>
  <c r="U1365" i="32"/>
  <c r="D1374" i="28"/>
  <c r="I1374" i="28"/>
  <c r="G1374" i="28"/>
  <c r="H1374" i="28"/>
  <c r="E1374" i="28"/>
  <c r="F1374" i="28"/>
  <c r="A1375" i="28"/>
  <c r="O1366" i="32" a="1"/>
  <c r="Q1366" i="32" a="1"/>
  <c r="M1366" i="32" a="1"/>
  <c r="F1368" i="32" a="1"/>
  <c r="AD1366" i="32" a="1"/>
  <c r="AH1366" i="32" a="1"/>
  <c r="AF1366" i="32" a="1"/>
  <c r="W1368" i="32" a="1"/>
  <c r="U1366" i="32" l="1"/>
  <c r="AF1366" i="32"/>
  <c r="AH1366" i="32"/>
  <c r="AD1366" i="32"/>
  <c r="V1365" i="32"/>
  <c r="C1367" i="17" s="1"/>
  <c r="Q1366" i="32"/>
  <c r="M1366" i="32"/>
  <c r="O1366" i="32"/>
  <c r="E1365" i="32"/>
  <c r="B1367" i="17" s="1"/>
  <c r="AB1368" i="32"/>
  <c r="AA1368" i="32"/>
  <c r="AG1368" i="32" s="1"/>
  <c r="Y1368" i="32"/>
  <c r="Z1368" i="32"/>
  <c r="W1368" i="32"/>
  <c r="X1368" i="32"/>
  <c r="C1367" i="32"/>
  <c r="B1367" i="32"/>
  <c r="L1367" i="32"/>
  <c r="M1375" i="28"/>
  <c r="L1375" i="28"/>
  <c r="K1375" i="28"/>
  <c r="D1366" i="32"/>
  <c r="N1367" i="32"/>
  <c r="S1367" i="32"/>
  <c r="AC1367" i="32"/>
  <c r="AE1367" i="32"/>
  <c r="T1367" i="32"/>
  <c r="J1368" i="32"/>
  <c r="I1368" i="32"/>
  <c r="H1368" i="32"/>
  <c r="F1368" i="32"/>
  <c r="G1368" i="32"/>
  <c r="K1368" i="32"/>
  <c r="D1375" i="28"/>
  <c r="F1375" i="28"/>
  <c r="I1375" i="28"/>
  <c r="G1375" i="28"/>
  <c r="H1375" i="28"/>
  <c r="E1375" i="28"/>
  <c r="A1376" i="28"/>
  <c r="F1369" i="32" a="1"/>
  <c r="Q1367" i="32" a="1"/>
  <c r="AF1367" i="32" a="1"/>
  <c r="M1367" i="32" a="1"/>
  <c r="AH1367" i="32" a="1"/>
  <c r="AD1367" i="32" a="1"/>
  <c r="W1369" i="32" a="1"/>
  <c r="O1367" i="32" a="1"/>
  <c r="V1366" i="32" l="1"/>
  <c r="C1368" i="17" s="1"/>
  <c r="E1366" i="32"/>
  <c r="B1368" i="17" s="1"/>
  <c r="D1367" i="32"/>
  <c r="AD1367" i="32"/>
  <c r="AF1367" i="32"/>
  <c r="AH1367" i="32"/>
  <c r="M1367" i="32"/>
  <c r="O1367" i="32"/>
  <c r="Q1367" i="32"/>
  <c r="AE1368" i="32"/>
  <c r="T1368" i="32"/>
  <c r="K1376" i="28"/>
  <c r="L1376" i="28"/>
  <c r="M1376" i="28"/>
  <c r="B1368" i="32"/>
  <c r="L1368" i="32"/>
  <c r="N1368" i="32"/>
  <c r="Z1369" i="32"/>
  <c r="Y1369" i="32"/>
  <c r="X1369" i="32"/>
  <c r="AB1369" i="32"/>
  <c r="AA1369" i="32"/>
  <c r="W1369" i="32"/>
  <c r="H1369" i="32"/>
  <c r="G1369" i="32"/>
  <c r="F1369" i="32"/>
  <c r="J1369" i="32"/>
  <c r="K1369" i="32"/>
  <c r="I1369" i="32"/>
  <c r="C1368" i="32"/>
  <c r="P1368" i="32"/>
  <c r="AC1368" i="32"/>
  <c r="S1368" i="32"/>
  <c r="U1367" i="32"/>
  <c r="D1376" i="28"/>
  <c r="F1376" i="28"/>
  <c r="I1376" i="28"/>
  <c r="G1376" i="28"/>
  <c r="H1376" i="28"/>
  <c r="E1376" i="28"/>
  <c r="A1377" i="28"/>
  <c r="W1370" i="32" a="1"/>
  <c r="M1368" i="32" a="1"/>
  <c r="AD1368" i="32" a="1"/>
  <c r="AF1368" i="32" a="1"/>
  <c r="O1368" i="32" a="1"/>
  <c r="Q1368" i="32" a="1"/>
  <c r="F1370" i="32" a="1"/>
  <c r="AH1368" i="32" a="1"/>
  <c r="U1368" i="32" l="1"/>
  <c r="Q1368" i="32"/>
  <c r="M1368" i="32"/>
  <c r="O1368" i="32"/>
  <c r="AH1368" i="32"/>
  <c r="AF1368" i="32"/>
  <c r="AD1368" i="32"/>
  <c r="E1367" i="32"/>
  <c r="B1369" i="17" s="1"/>
  <c r="V1367" i="32"/>
  <c r="C1369" i="17" s="1"/>
  <c r="T1369" i="32"/>
  <c r="AE1369" i="32"/>
  <c r="P1369" i="32"/>
  <c r="L1369" i="32"/>
  <c r="B1369" i="32"/>
  <c r="C1369" i="32"/>
  <c r="N1369" i="32"/>
  <c r="K1377" i="28"/>
  <c r="L1377" i="28"/>
  <c r="M1377" i="28"/>
  <c r="AB1370" i="32"/>
  <c r="Z1370" i="32"/>
  <c r="Y1370" i="32"/>
  <c r="AA1370" i="32"/>
  <c r="X1370" i="32"/>
  <c r="W1370" i="32"/>
  <c r="D1368" i="32"/>
  <c r="H1370" i="32"/>
  <c r="F1370" i="32"/>
  <c r="G1370" i="32"/>
  <c r="I1370" i="32"/>
  <c r="J1370" i="32"/>
  <c r="K1370" i="32"/>
  <c r="AC1369" i="32"/>
  <c r="S1369" i="32"/>
  <c r="AG1369" i="32"/>
  <c r="D1377" i="28"/>
  <c r="E1377" i="28"/>
  <c r="F1377" i="28"/>
  <c r="I1377" i="28"/>
  <c r="G1377" i="28"/>
  <c r="H1377" i="28"/>
  <c r="A1378" i="28"/>
  <c r="Q1369" i="32" a="1"/>
  <c r="O1369" i="32" a="1"/>
  <c r="AH1369" i="32" a="1"/>
  <c r="F1371" i="32" a="1"/>
  <c r="M1369" i="32" a="1"/>
  <c r="AD1369" i="32" a="1"/>
  <c r="AF1369" i="32" a="1"/>
  <c r="W1371" i="32" a="1"/>
  <c r="V1368" i="32" l="1"/>
  <c r="C1370" i="17" s="1"/>
  <c r="AD1369" i="32"/>
  <c r="AH1369" i="32"/>
  <c r="AF1369" i="32"/>
  <c r="O1369" i="32"/>
  <c r="Q1369" i="32"/>
  <c r="M1369" i="32"/>
  <c r="E1369" i="32" s="1"/>
  <c r="B1371" i="17" s="1"/>
  <c r="U1369" i="32"/>
  <c r="P1370" i="32"/>
  <c r="T1370" i="32"/>
  <c r="AG1370" i="32"/>
  <c r="AE1370" i="32"/>
  <c r="E1368" i="32"/>
  <c r="B1370" i="17" s="1"/>
  <c r="AC1370" i="32"/>
  <c r="S1370" i="32"/>
  <c r="D1369" i="32"/>
  <c r="C1370" i="32"/>
  <c r="AA1371" i="32"/>
  <c r="X1371" i="32"/>
  <c r="W1371" i="32"/>
  <c r="Z1371" i="32"/>
  <c r="AB1371" i="32"/>
  <c r="Y1371" i="32"/>
  <c r="AE1371" i="32" s="1"/>
  <c r="L1370" i="32"/>
  <c r="B1370" i="32"/>
  <c r="N1370" i="32"/>
  <c r="K1371" i="32"/>
  <c r="J1371" i="32"/>
  <c r="P1371" i="32" s="1"/>
  <c r="F1371" i="32"/>
  <c r="H1371" i="32"/>
  <c r="G1371" i="32"/>
  <c r="I1371" i="32"/>
  <c r="M1378" i="28"/>
  <c r="K1378" i="28"/>
  <c r="L1378" i="28"/>
  <c r="D1378" i="28"/>
  <c r="F1378" i="28"/>
  <c r="I1378" i="28"/>
  <c r="G1378" i="28"/>
  <c r="H1378" i="28"/>
  <c r="E1378" i="28"/>
  <c r="A1379" i="28"/>
  <c r="Q1370" i="32" a="1"/>
  <c r="AF1370" i="32" a="1"/>
  <c r="AH1370" i="32" a="1"/>
  <c r="F1372" i="32" a="1"/>
  <c r="AD1370" i="32" a="1"/>
  <c r="M1370" i="32" a="1"/>
  <c r="W1372" i="32" a="1"/>
  <c r="O1370" i="32" a="1"/>
  <c r="AD1370" i="32" l="1"/>
  <c r="AH1370" i="32"/>
  <c r="AF1370" i="32"/>
  <c r="Q1370" i="32"/>
  <c r="M1370" i="32"/>
  <c r="O1370" i="32"/>
  <c r="C1371" i="32"/>
  <c r="V1369" i="32"/>
  <c r="C1371" i="17" s="1"/>
  <c r="U1370" i="32"/>
  <c r="S1371" i="32"/>
  <c r="AC1371" i="32"/>
  <c r="T1371" i="32"/>
  <c r="K1372" i="32"/>
  <c r="J1372" i="32"/>
  <c r="I1372" i="32"/>
  <c r="H1372" i="32"/>
  <c r="N1372" i="32" s="1"/>
  <c r="F1372" i="32"/>
  <c r="G1372" i="32"/>
  <c r="AG1371" i="32"/>
  <c r="L1379" i="28"/>
  <c r="K1379" i="28"/>
  <c r="M1379" i="28"/>
  <c r="N1371" i="32"/>
  <c r="L1371" i="32"/>
  <c r="B1371" i="32"/>
  <c r="D1370" i="32"/>
  <c r="Z1372" i="32"/>
  <c r="Y1372" i="32"/>
  <c r="X1372" i="32"/>
  <c r="W1372" i="32"/>
  <c r="AB1372" i="32"/>
  <c r="AA1372" i="32"/>
  <c r="AG1372" i="32" s="1"/>
  <c r="D1379" i="28"/>
  <c r="G1379" i="28"/>
  <c r="H1379" i="28"/>
  <c r="E1379" i="28"/>
  <c r="F1379" i="28"/>
  <c r="I1379" i="28"/>
  <c r="A1380" i="28"/>
  <c r="AH1371" i="32" a="1"/>
  <c r="Q1371" i="32" a="1"/>
  <c r="F1373" i="32" a="1"/>
  <c r="W1373" i="32" a="1"/>
  <c r="O1371" i="32" a="1"/>
  <c r="AF1371" i="32" a="1"/>
  <c r="M1371" i="32" a="1"/>
  <c r="AD1371" i="32" a="1"/>
  <c r="P1372" i="32" l="1"/>
  <c r="V1370" i="32"/>
  <c r="C1372" i="17" s="1"/>
  <c r="D1371" i="32"/>
  <c r="AD1371" i="32"/>
  <c r="AF1371" i="32"/>
  <c r="AH1371" i="32"/>
  <c r="M1371" i="32"/>
  <c r="O1371" i="32"/>
  <c r="Q1371" i="32"/>
  <c r="E1370" i="32"/>
  <c r="B1372" i="17" s="1"/>
  <c r="C1372" i="32"/>
  <c r="T1372" i="32"/>
  <c r="AE1372" i="32"/>
  <c r="K1373" i="32"/>
  <c r="J1373" i="32"/>
  <c r="H1373" i="32"/>
  <c r="G1373" i="32"/>
  <c r="F1373" i="32"/>
  <c r="I1373" i="32"/>
  <c r="AB1373" i="32"/>
  <c r="AA1373" i="32"/>
  <c r="Y1373" i="32"/>
  <c r="Z1373" i="32"/>
  <c r="W1373" i="32"/>
  <c r="X1373" i="32"/>
  <c r="S1372" i="32"/>
  <c r="AC1372" i="32"/>
  <c r="U1371" i="32"/>
  <c r="K1380" i="28"/>
  <c r="L1380" i="28"/>
  <c r="M1380" i="28"/>
  <c r="B1372" i="32"/>
  <c r="L1372" i="32"/>
  <c r="D1372" i="32" s="1"/>
  <c r="D1380" i="28"/>
  <c r="F1380" i="28"/>
  <c r="I1380" i="28"/>
  <c r="G1380" i="28"/>
  <c r="H1380" i="28"/>
  <c r="E1380" i="28"/>
  <c r="A1381" i="28"/>
  <c r="Q1372" i="32" a="1"/>
  <c r="O1372" i="32" a="1"/>
  <c r="W1374" i="32" a="1"/>
  <c r="F1374" i="32" a="1"/>
  <c r="M1372" i="32" a="1"/>
  <c r="AF1372" i="32" a="1"/>
  <c r="AH1372" i="32" a="1"/>
  <c r="AD1372" i="32" a="1"/>
  <c r="AG1373" i="32" l="1"/>
  <c r="U1372" i="32"/>
  <c r="AD1372" i="32"/>
  <c r="AH1372" i="32"/>
  <c r="AF1372" i="32"/>
  <c r="M1372" i="32"/>
  <c r="O1372" i="32"/>
  <c r="Q1372" i="32"/>
  <c r="AE1373" i="32"/>
  <c r="E1371" i="32"/>
  <c r="B1373" i="17" s="1"/>
  <c r="N1373" i="32"/>
  <c r="T1373" i="32"/>
  <c r="V1371" i="32"/>
  <c r="C1373" i="17" s="1"/>
  <c r="H1374" i="32"/>
  <c r="G1374" i="32"/>
  <c r="F1374" i="32"/>
  <c r="J1374" i="32"/>
  <c r="I1374" i="32"/>
  <c r="K1374" i="32"/>
  <c r="L1373" i="32"/>
  <c r="B1373" i="32"/>
  <c r="C1373" i="32"/>
  <c r="Z1374" i="32"/>
  <c r="Y1374" i="32"/>
  <c r="AE1374" i="32" s="1"/>
  <c r="X1374" i="32"/>
  <c r="AB1374" i="32"/>
  <c r="AA1374" i="32"/>
  <c r="W1374" i="32"/>
  <c r="P1373" i="32"/>
  <c r="K1381" i="28"/>
  <c r="M1381" i="28"/>
  <c r="L1381" i="28"/>
  <c r="AC1373" i="32"/>
  <c r="S1373" i="32"/>
  <c r="D1381" i="28"/>
  <c r="F1381" i="28"/>
  <c r="I1381" i="28"/>
  <c r="G1381" i="28"/>
  <c r="H1381" i="28"/>
  <c r="E1381" i="28"/>
  <c r="A1382" i="28"/>
  <c r="M1373" i="32" a="1"/>
  <c r="W1375" i="32" a="1"/>
  <c r="AD1373" i="32" a="1"/>
  <c r="Q1373" i="32" a="1"/>
  <c r="AF1373" i="32" a="1"/>
  <c r="AH1373" i="32" a="1"/>
  <c r="F1375" i="32" a="1"/>
  <c r="O1373" i="32" a="1"/>
  <c r="U1373" i="32" l="1"/>
  <c r="AD1373" i="32"/>
  <c r="AH1373" i="32"/>
  <c r="AF1373" i="32"/>
  <c r="Q1373" i="32"/>
  <c r="O1373" i="32"/>
  <c r="M1373" i="32"/>
  <c r="E1373" i="32" s="1"/>
  <c r="B1375" i="17" s="1"/>
  <c r="E1372" i="32"/>
  <c r="B1374" i="17" s="1"/>
  <c r="V1372" i="32"/>
  <c r="C1374" i="17" s="1"/>
  <c r="K1375" i="32"/>
  <c r="J1375" i="32"/>
  <c r="I1375" i="32"/>
  <c r="H1375" i="32"/>
  <c r="F1375" i="32"/>
  <c r="G1375" i="32"/>
  <c r="AG1374" i="32"/>
  <c r="AB1375" i="32"/>
  <c r="Z1375" i="32"/>
  <c r="Y1375" i="32"/>
  <c r="AE1375" i="32" s="1"/>
  <c r="AA1375" i="32"/>
  <c r="X1375" i="32"/>
  <c r="W1375" i="32"/>
  <c r="T1374" i="32"/>
  <c r="P1374" i="32"/>
  <c r="L1374" i="32"/>
  <c r="B1374" i="32"/>
  <c r="C1374" i="32"/>
  <c r="AC1374" i="32"/>
  <c r="S1374" i="32"/>
  <c r="N1374" i="32"/>
  <c r="M1382" i="28"/>
  <c r="L1382" i="28"/>
  <c r="K1382" i="28"/>
  <c r="D1373" i="32"/>
  <c r="D1382" i="28"/>
  <c r="F1382" i="28"/>
  <c r="I1382" i="28"/>
  <c r="G1382" i="28"/>
  <c r="H1382" i="28"/>
  <c r="E1382" i="28"/>
  <c r="A1383" i="28"/>
  <c r="W1376" i="32" a="1"/>
  <c r="AH1374" i="32" a="1"/>
  <c r="M1374" i="32" a="1"/>
  <c r="F1376" i="32" a="1"/>
  <c r="O1374" i="32" a="1"/>
  <c r="AF1374" i="32" a="1"/>
  <c r="Q1374" i="32" a="1"/>
  <c r="AD1374" i="32" a="1"/>
  <c r="N1375" i="32" l="1"/>
  <c r="AG1375" i="32"/>
  <c r="U1374" i="32"/>
  <c r="T1375" i="32"/>
  <c r="AF1374" i="32"/>
  <c r="AD1374" i="32"/>
  <c r="AH1374" i="32"/>
  <c r="Q1374" i="32"/>
  <c r="M1374" i="32"/>
  <c r="O1374" i="32"/>
  <c r="C1375" i="32"/>
  <c r="P1375" i="32"/>
  <c r="V1373" i="32"/>
  <c r="C1375" i="17" s="1"/>
  <c r="F1376" i="32"/>
  <c r="I1376" i="32"/>
  <c r="G1376" i="32"/>
  <c r="H1376" i="32"/>
  <c r="N1376" i="32" s="1"/>
  <c r="K1376" i="32"/>
  <c r="J1376" i="32"/>
  <c r="P1376" i="32" s="1"/>
  <c r="AC1375" i="32"/>
  <c r="S1375" i="32"/>
  <c r="L1383" i="28"/>
  <c r="M1383" i="28"/>
  <c r="K1383" i="28"/>
  <c r="AA1376" i="32"/>
  <c r="X1376" i="32"/>
  <c r="W1376" i="32"/>
  <c r="AB1376" i="32"/>
  <c r="Z1376" i="32"/>
  <c r="Y1376" i="32"/>
  <c r="AE1376" i="32" s="1"/>
  <c r="L1375" i="32"/>
  <c r="B1375" i="32"/>
  <c r="D1374" i="32"/>
  <c r="D1383" i="28"/>
  <c r="F1383" i="28"/>
  <c r="I1383" i="28"/>
  <c r="G1383" i="28"/>
  <c r="H1383" i="28"/>
  <c r="E1383" i="28"/>
  <c r="A1384" i="28"/>
  <c r="Q1375" i="32" a="1"/>
  <c r="M1375" i="32" a="1"/>
  <c r="F1377" i="32" a="1"/>
  <c r="AD1375" i="32" a="1"/>
  <c r="AH1375" i="32" a="1"/>
  <c r="AF1375" i="32" a="1"/>
  <c r="W1377" i="32" a="1"/>
  <c r="O1375" i="32" a="1"/>
  <c r="U1375" i="32" l="1"/>
  <c r="AH1375" i="32"/>
  <c r="AD1375" i="32"/>
  <c r="AF1375" i="32"/>
  <c r="O1375" i="32"/>
  <c r="M1375" i="32"/>
  <c r="Q1375" i="32"/>
  <c r="T1376" i="32"/>
  <c r="AG1376" i="32"/>
  <c r="E1374" i="32"/>
  <c r="B1376" i="17" s="1"/>
  <c r="D1375" i="32"/>
  <c r="V1374" i="32"/>
  <c r="C1376" i="17" s="1"/>
  <c r="F1377" i="32"/>
  <c r="I1377" i="32"/>
  <c r="H1377" i="32"/>
  <c r="G1377" i="32"/>
  <c r="J1377" i="32"/>
  <c r="K1377" i="32"/>
  <c r="S1376" i="32"/>
  <c r="AC1376" i="32"/>
  <c r="C1376" i="32"/>
  <c r="M1384" i="28"/>
  <c r="L1384" i="28"/>
  <c r="K1384" i="28"/>
  <c r="B1376" i="32"/>
  <c r="L1376" i="32"/>
  <c r="D1376" i="32" s="1"/>
  <c r="X1377" i="32"/>
  <c r="Y1377" i="32"/>
  <c r="Z1377" i="32"/>
  <c r="W1377" i="32"/>
  <c r="AB1377" i="32"/>
  <c r="AA1377" i="32"/>
  <c r="D1384" i="28"/>
  <c r="H1384" i="28"/>
  <c r="E1384" i="28"/>
  <c r="F1384" i="28"/>
  <c r="I1384" i="28"/>
  <c r="G1384" i="28"/>
  <c r="A1385" i="28"/>
  <c r="W1378" i="32" a="1"/>
  <c r="AD1376" i="32" a="1"/>
  <c r="M1376" i="32" a="1"/>
  <c r="O1376" i="32" a="1"/>
  <c r="AF1376" i="32" a="1"/>
  <c r="Q1376" i="32" a="1"/>
  <c r="AH1376" i="32" a="1"/>
  <c r="F1378" i="32" a="1"/>
  <c r="N1377" i="32" l="1"/>
  <c r="V1375" i="32"/>
  <c r="C1377" i="17" s="1"/>
  <c r="U1376" i="32"/>
  <c r="M1376" i="32"/>
  <c r="Q1376" i="32"/>
  <c r="O1376" i="32"/>
  <c r="AH1376" i="32"/>
  <c r="AD1376" i="32"/>
  <c r="AF1376" i="32"/>
  <c r="P1377" i="32"/>
  <c r="AE1377" i="32"/>
  <c r="E1375" i="32"/>
  <c r="B1377" i="17" s="1"/>
  <c r="AG1377" i="32"/>
  <c r="S1377" i="32"/>
  <c r="AC1377" i="32"/>
  <c r="AB1378" i="32"/>
  <c r="Z1378" i="32"/>
  <c r="W1378" i="32"/>
  <c r="AA1378" i="32"/>
  <c r="X1378" i="32"/>
  <c r="Y1378" i="32"/>
  <c r="C1377" i="32"/>
  <c r="B1377" i="32"/>
  <c r="L1377" i="32"/>
  <c r="M1385" i="28"/>
  <c r="K1385" i="28"/>
  <c r="L1385" i="28"/>
  <c r="T1377" i="32"/>
  <c r="I1378" i="32"/>
  <c r="H1378" i="32"/>
  <c r="K1378" i="32"/>
  <c r="J1378" i="32"/>
  <c r="P1378" i="32" s="1"/>
  <c r="G1378" i="32"/>
  <c r="F1378" i="32"/>
  <c r="D1385" i="28"/>
  <c r="F1385" i="28"/>
  <c r="I1385" i="28"/>
  <c r="G1385" i="28"/>
  <c r="H1385" i="28"/>
  <c r="E1385" i="28"/>
  <c r="A1386" i="28"/>
  <c r="Q1377" i="32" a="1"/>
  <c r="O1377" i="32" a="1"/>
  <c r="AH1377" i="32" a="1"/>
  <c r="F1379" i="32" a="1"/>
  <c r="M1377" i="32" a="1"/>
  <c r="W1379" i="32" a="1"/>
  <c r="AF1377" i="32" a="1"/>
  <c r="AD1377" i="32" a="1"/>
  <c r="AE1378" i="32" l="1"/>
  <c r="T1378" i="32"/>
  <c r="AG1378" i="32"/>
  <c r="O1377" i="32"/>
  <c r="M1377" i="32"/>
  <c r="Q1377" i="32"/>
  <c r="AD1377" i="32"/>
  <c r="AF1377" i="32"/>
  <c r="AH1377" i="32"/>
  <c r="D1377" i="32"/>
  <c r="V1376" i="32"/>
  <c r="C1378" i="17" s="1"/>
  <c r="C1378" i="32"/>
  <c r="E1376" i="32"/>
  <c r="B1378" i="17" s="1"/>
  <c r="N1378" i="32"/>
  <c r="M1386" i="28"/>
  <c r="K1386" i="28"/>
  <c r="L1386" i="28"/>
  <c r="AC1378" i="32"/>
  <c r="U1378" i="32" s="1"/>
  <c r="S1378" i="32"/>
  <c r="AB1379" i="32"/>
  <c r="AA1379" i="32"/>
  <c r="Z1379" i="32"/>
  <c r="X1379" i="32"/>
  <c r="W1379" i="32"/>
  <c r="Y1379" i="32"/>
  <c r="B1378" i="32"/>
  <c r="L1378" i="32"/>
  <c r="U1377" i="32"/>
  <c r="H1379" i="32"/>
  <c r="G1379" i="32"/>
  <c r="F1379" i="32"/>
  <c r="K1379" i="32"/>
  <c r="J1379" i="32"/>
  <c r="I1379" i="32"/>
  <c r="D1386" i="28"/>
  <c r="I1386" i="28"/>
  <c r="G1386" i="28"/>
  <c r="H1386" i="28"/>
  <c r="E1386" i="28"/>
  <c r="F1386" i="28"/>
  <c r="A1387" i="28"/>
  <c r="Q1378" i="32" a="1"/>
  <c r="AH1378" i="32" a="1"/>
  <c r="AD1378" i="32" a="1"/>
  <c r="M1378" i="32" a="1"/>
  <c r="O1378" i="32" a="1"/>
  <c r="AF1378" i="32" a="1"/>
  <c r="F1380" i="32" a="1"/>
  <c r="W1380" i="32" a="1"/>
  <c r="P1379" i="32" l="1"/>
  <c r="AH1378" i="32"/>
  <c r="AD1378" i="32"/>
  <c r="AF1378" i="32"/>
  <c r="N1379" i="32"/>
  <c r="D1378" i="32"/>
  <c r="M1378" i="32"/>
  <c r="O1378" i="32"/>
  <c r="Q1378" i="32"/>
  <c r="V1377" i="32"/>
  <c r="C1379" i="17" s="1"/>
  <c r="C1379" i="32"/>
  <c r="E1377" i="32"/>
  <c r="B1379" i="17" s="1"/>
  <c r="AE1379" i="32"/>
  <c r="AC1379" i="32"/>
  <c r="S1379" i="32"/>
  <c r="K1380" i="32"/>
  <c r="F1380" i="32"/>
  <c r="J1380" i="32"/>
  <c r="P1380" i="32" s="1"/>
  <c r="I1380" i="32"/>
  <c r="H1380" i="32"/>
  <c r="G1380" i="32"/>
  <c r="T1379" i="32"/>
  <c r="B1379" i="32"/>
  <c r="L1379" i="32"/>
  <c r="AG1379" i="32"/>
  <c r="AB1380" i="32"/>
  <c r="AA1380" i="32"/>
  <c r="X1380" i="32"/>
  <c r="W1380" i="32"/>
  <c r="Z1380" i="32"/>
  <c r="Y1380" i="32"/>
  <c r="AE1380" i="32" s="1"/>
  <c r="L1387" i="28"/>
  <c r="M1387" i="28"/>
  <c r="K1387" i="28"/>
  <c r="D1387" i="28"/>
  <c r="F1387" i="28"/>
  <c r="I1387" i="28"/>
  <c r="G1387" i="28"/>
  <c r="H1387" i="28"/>
  <c r="E1387" i="28"/>
  <c r="A1388" i="28"/>
  <c r="AH1379" i="32" a="1"/>
  <c r="M1379" i="32" a="1"/>
  <c r="F1381" i="32" a="1"/>
  <c r="AD1379" i="32" a="1"/>
  <c r="O1379" i="32" a="1"/>
  <c r="W1381" i="32" a="1"/>
  <c r="Q1379" i="32" a="1"/>
  <c r="AF1379" i="32" a="1"/>
  <c r="C1380" i="32" l="1"/>
  <c r="D1379" i="32"/>
  <c r="V1378" i="32"/>
  <c r="C1380" i="17" s="1"/>
  <c r="AG1380" i="32"/>
  <c r="Q1379" i="32"/>
  <c r="M1379" i="32"/>
  <c r="O1379" i="32"/>
  <c r="AF1379" i="32"/>
  <c r="AH1379" i="32"/>
  <c r="AD1379" i="32"/>
  <c r="V1379" i="32" s="1"/>
  <c r="C1381" i="17" s="1"/>
  <c r="T1380" i="32"/>
  <c r="E1378" i="32"/>
  <c r="B1380" i="17" s="1"/>
  <c r="Z1381" i="32"/>
  <c r="Y1381" i="32"/>
  <c r="AE1381" i="32" s="1"/>
  <c r="X1381" i="32"/>
  <c r="W1381" i="32"/>
  <c r="AB1381" i="32"/>
  <c r="AA1381" i="32"/>
  <c r="S1380" i="32"/>
  <c r="AC1380" i="32"/>
  <c r="U1380" i="32" s="1"/>
  <c r="N1380" i="32"/>
  <c r="K1388" i="28"/>
  <c r="M1388" i="28"/>
  <c r="L1388" i="28"/>
  <c r="H1381" i="32"/>
  <c r="K1381" i="32"/>
  <c r="I1381" i="32"/>
  <c r="F1381" i="32"/>
  <c r="G1381" i="32"/>
  <c r="J1381" i="32"/>
  <c r="L1380" i="32"/>
  <c r="B1380" i="32"/>
  <c r="U1379" i="32"/>
  <c r="D1388" i="28"/>
  <c r="F1388" i="28"/>
  <c r="I1388" i="28"/>
  <c r="G1388" i="28"/>
  <c r="H1388" i="28"/>
  <c r="E1388" i="28"/>
  <c r="A1389" i="28"/>
  <c r="F1382" i="32" a="1"/>
  <c r="M1380" i="32" a="1"/>
  <c r="O1380" i="32" a="1"/>
  <c r="Q1380" i="32" a="1"/>
  <c r="AD1380" i="32" a="1"/>
  <c r="AH1380" i="32" a="1"/>
  <c r="AF1380" i="32" a="1"/>
  <c r="W1382" i="32" a="1"/>
  <c r="Q1380" i="32" l="1"/>
  <c r="M1380" i="32"/>
  <c r="O1380" i="32"/>
  <c r="E1379" i="32"/>
  <c r="B1381" i="17" s="1"/>
  <c r="AF1380" i="32"/>
  <c r="AD1380" i="32"/>
  <c r="AH1380" i="32"/>
  <c r="N1381" i="32"/>
  <c r="AG1381" i="32"/>
  <c r="B1381" i="32"/>
  <c r="L1381" i="32"/>
  <c r="K1389" i="28"/>
  <c r="L1389" i="28"/>
  <c r="M1389" i="28"/>
  <c r="S1381" i="32"/>
  <c r="AC1381" i="32"/>
  <c r="T1381" i="32"/>
  <c r="D1380" i="32"/>
  <c r="AA1382" i="32"/>
  <c r="X1382" i="32"/>
  <c r="W1382" i="32"/>
  <c r="AB1382" i="32"/>
  <c r="Z1382" i="32"/>
  <c r="Y1382" i="32"/>
  <c r="P1381" i="32"/>
  <c r="H1382" i="32"/>
  <c r="I1382" i="32"/>
  <c r="K1382" i="32"/>
  <c r="J1382" i="32"/>
  <c r="P1382" i="32" s="1"/>
  <c r="G1382" i="32"/>
  <c r="F1382" i="32"/>
  <c r="C1381" i="32"/>
  <c r="D1389" i="28"/>
  <c r="E1389" i="28"/>
  <c r="F1389" i="28"/>
  <c r="I1389" i="28"/>
  <c r="G1389" i="28"/>
  <c r="H1389" i="28"/>
  <c r="A1390" i="28"/>
  <c r="M1381" i="32" a="1"/>
  <c r="AF1381" i="32" a="1"/>
  <c r="AH1381" i="32" a="1"/>
  <c r="F1383" i="32" a="1"/>
  <c r="Q1381" i="32" a="1"/>
  <c r="O1381" i="32" a="1"/>
  <c r="AD1381" i="32" a="1"/>
  <c r="W1383" i="32" a="1"/>
  <c r="E1380" i="32" l="1"/>
  <c r="B1382" i="17" s="1"/>
  <c r="C1382" i="32"/>
  <c r="U1381" i="32"/>
  <c r="M1381" i="32"/>
  <c r="O1381" i="32"/>
  <c r="Q1381" i="32"/>
  <c r="AH1381" i="32"/>
  <c r="AF1381" i="32"/>
  <c r="AD1381" i="32"/>
  <c r="V1381" i="32" s="1"/>
  <c r="C1383" i="17" s="1"/>
  <c r="N1382" i="32"/>
  <c r="V1380" i="32"/>
  <c r="C1382" i="17" s="1"/>
  <c r="AE1382" i="32"/>
  <c r="AB1383" i="32"/>
  <c r="Z1383" i="32"/>
  <c r="Y1383" i="32"/>
  <c r="AE1383" i="32" s="1"/>
  <c r="W1383" i="32"/>
  <c r="AA1383" i="32"/>
  <c r="AG1383" i="32" s="1"/>
  <c r="X1383" i="32"/>
  <c r="T1383" i="32" s="1"/>
  <c r="K1390" i="28"/>
  <c r="L1390" i="28"/>
  <c r="M1390" i="28"/>
  <c r="AG1382" i="32"/>
  <c r="G1383" i="32"/>
  <c r="F1383" i="32"/>
  <c r="K1383" i="32"/>
  <c r="J1383" i="32"/>
  <c r="P1383" i="32" s="1"/>
  <c r="I1383" i="32"/>
  <c r="H1383" i="32"/>
  <c r="AC1382" i="32"/>
  <c r="S1382" i="32"/>
  <c r="D1381" i="32"/>
  <c r="T1382" i="32"/>
  <c r="B1382" i="32"/>
  <c r="L1382" i="32"/>
  <c r="D1390" i="28"/>
  <c r="F1390" i="28"/>
  <c r="I1390" i="28"/>
  <c r="G1390" i="28"/>
  <c r="H1390" i="28"/>
  <c r="E1390" i="28"/>
  <c r="A1391" i="28"/>
  <c r="Q1382" i="32" a="1"/>
  <c r="AD1383" i="32" a="1"/>
  <c r="M1382" i="32" a="1"/>
  <c r="F1384" i="32" a="1"/>
  <c r="AD1382" i="32" a="1"/>
  <c r="O1382" i="32" a="1"/>
  <c r="AF1383" i="32" a="1"/>
  <c r="W1384" i="32" a="1"/>
  <c r="AF1382" i="32" a="1"/>
  <c r="AH1382" i="32" a="1"/>
  <c r="AH1383" i="32" a="1"/>
  <c r="M1382" i="32" l="1"/>
  <c r="Q1382" i="32"/>
  <c r="O1382" i="32"/>
  <c r="D1382" i="32"/>
  <c r="C1383" i="32"/>
  <c r="AD1382" i="32"/>
  <c r="AH1382" i="32"/>
  <c r="AF1382" i="32"/>
  <c r="AD1383" i="32"/>
  <c r="AH1383" i="32"/>
  <c r="AF1383" i="32"/>
  <c r="E1382" i="32"/>
  <c r="B1384" i="17" s="1"/>
  <c r="E1381" i="32"/>
  <c r="B1383" i="17" s="1"/>
  <c r="X1384" i="32"/>
  <c r="W1384" i="32"/>
  <c r="Z1384" i="32"/>
  <c r="Y1384" i="32"/>
  <c r="AA1384" i="32"/>
  <c r="AB1384" i="32"/>
  <c r="K1391" i="28"/>
  <c r="M1391" i="28"/>
  <c r="L1391" i="28"/>
  <c r="U1382" i="32"/>
  <c r="AC1383" i="32"/>
  <c r="U1383" i="32" s="1"/>
  <c r="S1383" i="32"/>
  <c r="K1384" i="32"/>
  <c r="J1384" i="32"/>
  <c r="H1384" i="32"/>
  <c r="F1384" i="32"/>
  <c r="I1384" i="32"/>
  <c r="G1384" i="32"/>
  <c r="N1383" i="32"/>
  <c r="L1383" i="32"/>
  <c r="B1383" i="32"/>
  <c r="D1391" i="28"/>
  <c r="G1391" i="28"/>
  <c r="H1391" i="28"/>
  <c r="E1391" i="28"/>
  <c r="F1391" i="28"/>
  <c r="I1391" i="28"/>
  <c r="A1392" i="28"/>
  <c r="M1383" i="32" a="1"/>
  <c r="O1383" i="32" a="1"/>
  <c r="W1385" i="32" a="1"/>
  <c r="Q1383" i="32" a="1"/>
  <c r="F1385" i="32" a="1"/>
  <c r="V1383" i="32" l="1"/>
  <c r="C1385" i="17" s="1"/>
  <c r="O1383" i="32"/>
  <c r="M1383" i="32"/>
  <c r="Q1383" i="32"/>
  <c r="D1383" i="32"/>
  <c r="E1383" i="32"/>
  <c r="B1385" i="17" s="1"/>
  <c r="AG1384" i="32"/>
  <c r="AE1384" i="32"/>
  <c r="N1384" i="32"/>
  <c r="V1382" i="32"/>
  <c r="C1384" i="17" s="1"/>
  <c r="P1384" i="32"/>
  <c r="H1385" i="32"/>
  <c r="G1385" i="32"/>
  <c r="F1385" i="32"/>
  <c r="K1385" i="32"/>
  <c r="I1385" i="32"/>
  <c r="J1385" i="32"/>
  <c r="S1384" i="32"/>
  <c r="AC1384" i="32"/>
  <c r="L1392" i="28"/>
  <c r="M1392" i="28"/>
  <c r="K1392" i="28"/>
  <c r="C1384" i="32"/>
  <c r="T1384" i="32"/>
  <c r="AB1385" i="32"/>
  <c r="AA1385" i="32"/>
  <c r="AG1385" i="32" s="1"/>
  <c r="Y1385" i="32"/>
  <c r="Z1385" i="32"/>
  <c r="X1385" i="32"/>
  <c r="W1385" i="32"/>
  <c r="L1384" i="32"/>
  <c r="B1384" i="32"/>
  <c r="D1392" i="28"/>
  <c r="F1392" i="28"/>
  <c r="I1392" i="28"/>
  <c r="G1392" i="28"/>
  <c r="H1392" i="28"/>
  <c r="E1392" i="28"/>
  <c r="A1393" i="28"/>
  <c r="AH1384" i="32" a="1"/>
  <c r="M1384" i="32" a="1"/>
  <c r="O1384" i="32" a="1"/>
  <c r="Q1384" i="32" a="1"/>
  <c r="AF1384" i="32" a="1"/>
  <c r="F1386" i="32" a="1"/>
  <c r="W1386" i="32" a="1"/>
  <c r="AD1384" i="32" a="1"/>
  <c r="D1384" i="32" l="1"/>
  <c r="P1385" i="32"/>
  <c r="AD1384" i="32"/>
  <c r="AF1384" i="32"/>
  <c r="AH1384" i="32"/>
  <c r="Q1384" i="32"/>
  <c r="M1384" i="32"/>
  <c r="O1384" i="32"/>
  <c r="T1385" i="32"/>
  <c r="U1384" i="32"/>
  <c r="AE1385" i="32"/>
  <c r="J1386" i="32"/>
  <c r="I1386" i="32"/>
  <c r="H1386" i="32"/>
  <c r="N1386" i="32" s="1"/>
  <c r="G1386" i="32"/>
  <c r="F1386" i="32"/>
  <c r="K1386" i="32"/>
  <c r="AC1385" i="32"/>
  <c r="S1385" i="32"/>
  <c r="AB1386" i="32"/>
  <c r="AA1386" i="32"/>
  <c r="Z1386" i="32"/>
  <c r="X1386" i="32"/>
  <c r="W1386" i="32"/>
  <c r="Y1386" i="32"/>
  <c r="M1393" i="28"/>
  <c r="K1393" i="28"/>
  <c r="L1393" i="28"/>
  <c r="L1385" i="32"/>
  <c r="B1385" i="32"/>
  <c r="C1385" i="32"/>
  <c r="N1385" i="32"/>
  <c r="D1393" i="28"/>
  <c r="F1393" i="28"/>
  <c r="I1393" i="28"/>
  <c r="G1393" i="28"/>
  <c r="H1393" i="28"/>
  <c r="E1393" i="28"/>
  <c r="A1394" i="28"/>
  <c r="O1385" i="32" a="1"/>
  <c r="W1387" i="32" a="1"/>
  <c r="AH1385" i="32" a="1"/>
  <c r="Q1385" i="32" a="1"/>
  <c r="M1385" i="32" a="1"/>
  <c r="F1387" i="32" a="1"/>
  <c r="AD1385" i="32" a="1"/>
  <c r="AF1385" i="32" a="1"/>
  <c r="T1386" i="32" l="1"/>
  <c r="D1385" i="32"/>
  <c r="M1385" i="32"/>
  <c r="O1385" i="32"/>
  <c r="Q1385" i="32"/>
  <c r="AD1385" i="32"/>
  <c r="AF1385" i="32"/>
  <c r="AH1385" i="32"/>
  <c r="U1385" i="32"/>
  <c r="E1384" i="32"/>
  <c r="B1386" i="17" s="1"/>
  <c r="AE1386" i="32"/>
  <c r="V1384" i="32"/>
  <c r="C1386" i="17" s="1"/>
  <c r="AA1387" i="32"/>
  <c r="X1387" i="32"/>
  <c r="W1387" i="32"/>
  <c r="Z1387" i="32"/>
  <c r="Y1387" i="32"/>
  <c r="AB1387" i="32"/>
  <c r="B1386" i="32"/>
  <c r="L1386" i="32"/>
  <c r="AC1386" i="32"/>
  <c r="S1386" i="32"/>
  <c r="P1386" i="32"/>
  <c r="K1394" i="28"/>
  <c r="L1394" i="28"/>
  <c r="M1394" i="28"/>
  <c r="C1386" i="32"/>
  <c r="AG1386" i="32"/>
  <c r="J1387" i="32"/>
  <c r="I1387" i="32"/>
  <c r="K1387" i="32"/>
  <c r="H1387" i="32"/>
  <c r="G1387" i="32"/>
  <c r="F1387" i="32"/>
  <c r="D1394" i="28"/>
  <c r="F1394" i="28"/>
  <c r="I1394" i="28"/>
  <c r="G1394" i="28"/>
  <c r="H1394" i="28"/>
  <c r="E1394" i="28"/>
  <c r="A1395" i="28"/>
  <c r="W1388" i="32" a="1"/>
  <c r="AH1386" i="32" a="1"/>
  <c r="F1388" i="32" a="1"/>
  <c r="AF1386" i="32" a="1"/>
  <c r="AD1386" i="32" a="1"/>
  <c r="O1386" i="32" a="1"/>
  <c r="Q1386" i="32" a="1"/>
  <c r="M1386" i="32" a="1"/>
  <c r="AH1386" i="32" l="1"/>
  <c r="AD1386" i="32"/>
  <c r="AF1386" i="32"/>
  <c r="V1386" i="32"/>
  <c r="C1388" i="17" s="1"/>
  <c r="U1386" i="32"/>
  <c r="E1385" i="32"/>
  <c r="B1387" i="17" s="1"/>
  <c r="O1386" i="32"/>
  <c r="Q1386" i="32"/>
  <c r="M1386" i="32"/>
  <c r="AG1387" i="32"/>
  <c r="AE1387" i="32"/>
  <c r="V1385" i="32"/>
  <c r="C1387" i="17" s="1"/>
  <c r="C1387" i="32"/>
  <c r="N1387" i="32"/>
  <c r="L1387" i="32"/>
  <c r="B1387" i="32"/>
  <c r="P1387" i="32"/>
  <c r="K1395" i="28"/>
  <c r="L1395" i="28"/>
  <c r="M1395" i="28"/>
  <c r="S1387" i="32"/>
  <c r="AC1387" i="32"/>
  <c r="T1387" i="32"/>
  <c r="AB1388" i="32"/>
  <c r="AA1388" i="32"/>
  <c r="Z1388" i="32"/>
  <c r="Y1388" i="32"/>
  <c r="AE1388" i="32" s="1"/>
  <c r="W1388" i="32"/>
  <c r="X1388" i="32"/>
  <c r="D1386" i="32"/>
  <c r="K1388" i="32"/>
  <c r="J1388" i="32"/>
  <c r="H1388" i="32"/>
  <c r="I1388" i="32"/>
  <c r="G1388" i="32"/>
  <c r="F1388" i="32"/>
  <c r="D1395" i="28"/>
  <c r="F1395" i="28"/>
  <c r="I1395" i="28"/>
  <c r="G1395" i="28"/>
  <c r="H1395" i="28"/>
  <c r="E1395" i="28"/>
  <c r="A1396" i="28"/>
  <c r="W1389" i="32" a="1"/>
  <c r="F1389" i="32" a="1"/>
  <c r="O1387" i="32" a="1"/>
  <c r="AF1387" i="32" a="1"/>
  <c r="Q1387" i="32" a="1"/>
  <c r="AH1387" i="32" a="1"/>
  <c r="AD1387" i="32" a="1"/>
  <c r="M1387" i="32" a="1"/>
  <c r="E1386" i="32" l="1"/>
  <c r="B1388" i="17" s="1"/>
  <c r="AG1388" i="32"/>
  <c r="M1387" i="32"/>
  <c r="O1387" i="32"/>
  <c r="Q1387" i="32"/>
  <c r="AD1387" i="32"/>
  <c r="AF1387" i="32"/>
  <c r="AH1387" i="32"/>
  <c r="U1387" i="32"/>
  <c r="L1388" i="32"/>
  <c r="B1388" i="32"/>
  <c r="C1388" i="32"/>
  <c r="N1388" i="32"/>
  <c r="K1389" i="32"/>
  <c r="I1389" i="32"/>
  <c r="J1389" i="32"/>
  <c r="P1389" i="32" s="1"/>
  <c r="F1389" i="32"/>
  <c r="H1389" i="32"/>
  <c r="G1389" i="32"/>
  <c r="P1388" i="32"/>
  <c r="M1396" i="28"/>
  <c r="L1396" i="28"/>
  <c r="K1396" i="28"/>
  <c r="Z1389" i="32"/>
  <c r="Y1389" i="32"/>
  <c r="X1389" i="32"/>
  <c r="AA1389" i="32"/>
  <c r="W1389" i="32"/>
  <c r="AB1389" i="32"/>
  <c r="T1388" i="32"/>
  <c r="S1388" i="32"/>
  <c r="AC1388" i="32"/>
  <c r="U1388" i="32" s="1"/>
  <c r="D1387" i="32"/>
  <c r="D1396" i="28"/>
  <c r="H1396" i="28"/>
  <c r="E1396" i="28"/>
  <c r="F1396" i="28"/>
  <c r="I1396" i="28"/>
  <c r="G1396" i="28"/>
  <c r="A1397" i="28"/>
  <c r="AD1388" i="32" a="1"/>
  <c r="F1390" i="32" a="1"/>
  <c r="AF1388" i="32" a="1"/>
  <c r="W1390" i="32" a="1"/>
  <c r="O1388" i="32" a="1"/>
  <c r="M1388" i="32" a="1"/>
  <c r="AH1388" i="32" a="1"/>
  <c r="Q1388" i="32" a="1"/>
  <c r="AE1389" i="32" l="1"/>
  <c r="V1387" i="32"/>
  <c r="C1389" i="17" s="1"/>
  <c r="E1387" i="32"/>
  <c r="B1389" i="17" s="1"/>
  <c r="AH1388" i="32"/>
  <c r="AD1388" i="32"/>
  <c r="AF1388" i="32"/>
  <c r="O1388" i="32"/>
  <c r="Q1388" i="32"/>
  <c r="M1388" i="32"/>
  <c r="T1389" i="32"/>
  <c r="AG1389" i="32"/>
  <c r="C1389" i="32"/>
  <c r="K1397" i="28"/>
  <c r="L1397" i="28"/>
  <c r="M1397" i="28"/>
  <c r="N1389" i="32"/>
  <c r="B1389" i="32"/>
  <c r="L1389" i="32"/>
  <c r="D1388" i="32"/>
  <c r="AC1389" i="32"/>
  <c r="S1389" i="32"/>
  <c r="F1390" i="32"/>
  <c r="H1390" i="32"/>
  <c r="I1390" i="32"/>
  <c r="J1390" i="32"/>
  <c r="G1390" i="32"/>
  <c r="K1390" i="32"/>
  <c r="AB1390" i="32"/>
  <c r="AA1390" i="32"/>
  <c r="Y1390" i="32"/>
  <c r="X1390" i="32"/>
  <c r="W1390" i="32"/>
  <c r="Z1390" i="32"/>
  <c r="D1397" i="28"/>
  <c r="F1397" i="28"/>
  <c r="I1397" i="28"/>
  <c r="G1397" i="28"/>
  <c r="H1397" i="28"/>
  <c r="E1397" i="28"/>
  <c r="A1398" i="28"/>
  <c r="F1391" i="32" a="1"/>
  <c r="M1389" i="32" a="1"/>
  <c r="Q1389" i="32" a="1"/>
  <c r="AD1389" i="32" a="1"/>
  <c r="W1391" i="32" a="1"/>
  <c r="AF1389" i="32" a="1"/>
  <c r="AH1389" i="32" a="1"/>
  <c r="O1389" i="32" a="1"/>
  <c r="E1388" i="32" l="1"/>
  <c r="B1390" i="17" s="1"/>
  <c r="D1389" i="32"/>
  <c r="V1388" i="32"/>
  <c r="C1390" i="17" s="1"/>
  <c r="U1389" i="32"/>
  <c r="M1389" i="32"/>
  <c r="O1389" i="32"/>
  <c r="Q1389" i="32"/>
  <c r="AF1389" i="32"/>
  <c r="AH1389" i="32"/>
  <c r="AD1389" i="32"/>
  <c r="V1389" i="32" s="1"/>
  <c r="C1391" i="17" s="1"/>
  <c r="T1390" i="32"/>
  <c r="H1391" i="32"/>
  <c r="G1391" i="32"/>
  <c r="F1391" i="32"/>
  <c r="K1391" i="32"/>
  <c r="J1391" i="32"/>
  <c r="P1391" i="32" s="1"/>
  <c r="I1391" i="32"/>
  <c r="AE1390" i="32"/>
  <c r="P1390" i="32"/>
  <c r="N1390" i="32"/>
  <c r="L1398" i="28"/>
  <c r="M1398" i="28"/>
  <c r="K1398" i="28"/>
  <c r="AG1390" i="32"/>
  <c r="C1390" i="32"/>
  <c r="B1390" i="32"/>
  <c r="L1390" i="32"/>
  <c r="Z1391" i="32"/>
  <c r="Y1391" i="32"/>
  <c r="AE1391" i="32" s="1"/>
  <c r="X1391" i="32"/>
  <c r="W1391" i="32"/>
  <c r="AB1391" i="32"/>
  <c r="AA1391" i="32"/>
  <c r="S1390" i="32"/>
  <c r="AC1390" i="32"/>
  <c r="D1398" i="28"/>
  <c r="I1398" i="28"/>
  <c r="G1398" i="28"/>
  <c r="H1398" i="28"/>
  <c r="E1398" i="28"/>
  <c r="F1398" i="28"/>
  <c r="A1399" i="28"/>
  <c r="AF1390" i="32" a="1"/>
  <c r="AH1390" i="32" a="1"/>
  <c r="W1392" i="32" a="1"/>
  <c r="AD1390" i="32" a="1"/>
  <c r="F1392" i="32" a="1"/>
  <c r="Q1390" i="32" a="1"/>
  <c r="O1390" i="32" a="1"/>
  <c r="M1390" i="32" a="1"/>
  <c r="AG1391" i="32" l="1"/>
  <c r="Q1390" i="32"/>
  <c r="M1390" i="32"/>
  <c r="O1390" i="32"/>
  <c r="AH1390" i="32"/>
  <c r="AD1390" i="32"/>
  <c r="AF1390" i="32"/>
  <c r="T1391" i="32"/>
  <c r="E1389" i="32"/>
  <c r="B1391" i="17" s="1"/>
  <c r="AA1392" i="32"/>
  <c r="X1392" i="32"/>
  <c r="W1392" i="32"/>
  <c r="AB1392" i="32"/>
  <c r="Y1392" i="32"/>
  <c r="Z1392" i="32"/>
  <c r="D1390" i="32"/>
  <c r="L1391" i="32"/>
  <c r="B1391" i="32"/>
  <c r="U1390" i="32"/>
  <c r="C1391" i="32"/>
  <c r="N1391" i="32"/>
  <c r="M1399" i="28"/>
  <c r="K1399" i="28"/>
  <c r="L1399" i="28"/>
  <c r="S1391" i="32"/>
  <c r="AC1391" i="32"/>
  <c r="U1391" i="32" s="1"/>
  <c r="K1392" i="32"/>
  <c r="H1392" i="32"/>
  <c r="J1392" i="32"/>
  <c r="G1392" i="32"/>
  <c r="F1392" i="32"/>
  <c r="I1392" i="32"/>
  <c r="D1399" i="28"/>
  <c r="F1399" i="28"/>
  <c r="I1399" i="28"/>
  <c r="G1399" i="28"/>
  <c r="H1399" i="28"/>
  <c r="E1399" i="28"/>
  <c r="A1400" i="28"/>
  <c r="AH1391" i="32" a="1"/>
  <c r="O1391" i="32" a="1"/>
  <c r="AF1391" i="32" a="1"/>
  <c r="F1393" i="32" a="1"/>
  <c r="M1391" i="32" a="1"/>
  <c r="AD1391" i="32" a="1"/>
  <c r="W1393" i="32" a="1"/>
  <c r="Q1391" i="32" a="1"/>
  <c r="O1391" i="32" l="1"/>
  <c r="M1391" i="32"/>
  <c r="Q1391" i="32"/>
  <c r="AF1391" i="32"/>
  <c r="AH1391" i="32"/>
  <c r="AD1391" i="32"/>
  <c r="V1391" i="32" s="1"/>
  <c r="C1393" i="17" s="1"/>
  <c r="D1391" i="32"/>
  <c r="V1390" i="32"/>
  <c r="C1392" i="17" s="1"/>
  <c r="E1390" i="32"/>
  <c r="B1392" i="17" s="1"/>
  <c r="P1392" i="32"/>
  <c r="L1400" i="28"/>
  <c r="M1400" i="28"/>
  <c r="K1400" i="28"/>
  <c r="AB1393" i="32"/>
  <c r="Z1393" i="32"/>
  <c r="Y1393" i="32"/>
  <c r="AA1393" i="32"/>
  <c r="AG1393" i="32" s="1"/>
  <c r="W1393" i="32"/>
  <c r="X1393" i="32"/>
  <c r="B1392" i="32"/>
  <c r="L1392" i="32"/>
  <c r="C1392" i="32"/>
  <c r="F1393" i="32"/>
  <c r="J1393" i="32"/>
  <c r="I1393" i="32"/>
  <c r="K1393" i="32"/>
  <c r="H1393" i="32"/>
  <c r="G1393" i="32"/>
  <c r="AE1392" i="32"/>
  <c r="AC1392" i="32"/>
  <c r="S1392" i="32"/>
  <c r="T1392" i="32"/>
  <c r="N1392" i="32"/>
  <c r="AG1392" i="32"/>
  <c r="D1400" i="28"/>
  <c r="F1400" i="28"/>
  <c r="I1400" i="28"/>
  <c r="G1400" i="28"/>
  <c r="H1400" i="28"/>
  <c r="E1400" i="28"/>
  <c r="A1401" i="28"/>
  <c r="AF1392" i="32" a="1"/>
  <c r="F1394" i="32" a="1"/>
  <c r="O1392" i="32" a="1"/>
  <c r="Q1392" i="32" a="1"/>
  <c r="M1392" i="32" a="1"/>
  <c r="W1394" i="32" a="1"/>
  <c r="AH1392" i="32" a="1"/>
  <c r="AD1392" i="32" a="1"/>
  <c r="E1391" i="32" l="1"/>
  <c r="B1393" i="17" s="1"/>
  <c r="AH1392" i="32"/>
  <c r="AD1392" i="32"/>
  <c r="AF1392" i="32"/>
  <c r="M1392" i="32"/>
  <c r="O1392" i="32"/>
  <c r="Q1392" i="32"/>
  <c r="T1393" i="32"/>
  <c r="AE1393" i="32"/>
  <c r="C1393" i="32"/>
  <c r="N1393" i="32"/>
  <c r="P1393" i="32"/>
  <c r="B1393" i="32"/>
  <c r="L1393" i="32"/>
  <c r="L1401" i="28"/>
  <c r="K1401" i="28"/>
  <c r="M1401" i="28"/>
  <c r="AC1393" i="32"/>
  <c r="S1393" i="32"/>
  <c r="D1392" i="32"/>
  <c r="U1392" i="32"/>
  <c r="X1394" i="32"/>
  <c r="W1394" i="32"/>
  <c r="Y1394" i="32"/>
  <c r="AB1394" i="32"/>
  <c r="AA1394" i="32"/>
  <c r="Z1394" i="32"/>
  <c r="K1394" i="32"/>
  <c r="H1394" i="32"/>
  <c r="G1394" i="32"/>
  <c r="F1394" i="32"/>
  <c r="I1394" i="32"/>
  <c r="J1394" i="32"/>
  <c r="P1394" i="32" s="1"/>
  <c r="D1401" i="28"/>
  <c r="E1401" i="28"/>
  <c r="F1401" i="28"/>
  <c r="I1401" i="28"/>
  <c r="G1401" i="28"/>
  <c r="H1401" i="28"/>
  <c r="A1402" i="28"/>
  <c r="AF1393" i="32" a="1"/>
  <c r="O1393" i="32" a="1"/>
  <c r="AH1393" i="32" a="1"/>
  <c r="Q1393" i="32" a="1"/>
  <c r="AD1393" i="32" a="1"/>
  <c r="W1395" i="32" a="1"/>
  <c r="F1395" i="32" a="1"/>
  <c r="M1393" i="32" a="1"/>
  <c r="U1393" i="32" l="1"/>
  <c r="O1393" i="32"/>
  <c r="Q1393" i="32"/>
  <c r="M1393" i="32"/>
  <c r="AH1393" i="32"/>
  <c r="AD1393" i="32"/>
  <c r="AF1393" i="32"/>
  <c r="AG1394" i="32"/>
  <c r="AE1394" i="32"/>
  <c r="T1394" i="32"/>
  <c r="E1392" i="32"/>
  <c r="B1394" i="17" s="1"/>
  <c r="V1392" i="32"/>
  <c r="C1394" i="17" s="1"/>
  <c r="D1393" i="32"/>
  <c r="S1394" i="32"/>
  <c r="AC1394" i="32"/>
  <c r="K1402" i="28"/>
  <c r="L1402" i="28"/>
  <c r="M1402" i="28"/>
  <c r="F1395" i="32"/>
  <c r="K1395" i="32"/>
  <c r="J1395" i="32"/>
  <c r="I1395" i="32"/>
  <c r="G1395" i="32"/>
  <c r="H1395" i="32"/>
  <c r="C1394" i="32"/>
  <c r="N1394" i="32"/>
  <c r="B1394" i="32"/>
  <c r="L1394" i="32"/>
  <c r="D1394" i="32" s="1"/>
  <c r="AB1395" i="32"/>
  <c r="AA1395" i="32"/>
  <c r="Y1395" i="32"/>
  <c r="Z1395" i="32"/>
  <c r="W1395" i="32"/>
  <c r="X1395" i="32"/>
  <c r="D1402" i="28"/>
  <c r="F1402" i="28"/>
  <c r="I1402" i="28"/>
  <c r="G1402" i="28"/>
  <c r="H1402" i="28"/>
  <c r="E1402" i="28"/>
  <c r="A1403" i="28"/>
  <c r="F1396" i="32" a="1"/>
  <c r="AF1394" i="32" a="1"/>
  <c r="AD1394" i="32" a="1"/>
  <c r="W1396" i="32" a="1"/>
  <c r="O1394" i="32" a="1"/>
  <c r="AH1394" i="32" a="1"/>
  <c r="Q1394" i="32" a="1"/>
  <c r="M1394" i="32" a="1"/>
  <c r="E1393" i="32" l="1"/>
  <c r="B1395" i="17" s="1"/>
  <c r="C1395" i="32"/>
  <c r="P1395" i="32"/>
  <c r="T1395" i="32"/>
  <c r="N1395" i="32"/>
  <c r="AH1394" i="32"/>
  <c r="AD1394" i="32"/>
  <c r="AF1394" i="32"/>
  <c r="M1394" i="32"/>
  <c r="O1394" i="32"/>
  <c r="Q1394" i="32"/>
  <c r="AE1395" i="32"/>
  <c r="V1393" i="32"/>
  <c r="C1395" i="17" s="1"/>
  <c r="U1394" i="32"/>
  <c r="AC1395" i="32"/>
  <c r="S1395" i="32"/>
  <c r="AG1395" i="32"/>
  <c r="AB1396" i="32"/>
  <c r="AA1396" i="32"/>
  <c r="Z1396" i="32"/>
  <c r="X1396" i="32"/>
  <c r="W1396" i="32"/>
  <c r="Y1396" i="32"/>
  <c r="K1396" i="32"/>
  <c r="H1396" i="32"/>
  <c r="F1396" i="32"/>
  <c r="J1396" i="32"/>
  <c r="I1396" i="32"/>
  <c r="G1396" i="32"/>
  <c r="L1403" i="28"/>
  <c r="M1403" i="28"/>
  <c r="K1403" i="28"/>
  <c r="L1395" i="32"/>
  <c r="D1395" i="32" s="1"/>
  <c r="B1395" i="32"/>
  <c r="D1403" i="28"/>
  <c r="G1403" i="28"/>
  <c r="H1403" i="28"/>
  <c r="E1403" i="28"/>
  <c r="F1403" i="28"/>
  <c r="I1403" i="28"/>
  <c r="A1404" i="28"/>
  <c r="AF1395" i="32" a="1"/>
  <c r="Q1395" i="32" a="1"/>
  <c r="AD1395" i="32" a="1"/>
  <c r="F1397" i="32" a="1"/>
  <c r="M1395" i="32" a="1"/>
  <c r="AH1395" i="32" a="1"/>
  <c r="W1397" i="32" a="1"/>
  <c r="O1395" i="32" a="1"/>
  <c r="P1396" i="32" l="1"/>
  <c r="O1395" i="32"/>
  <c r="Q1395" i="32"/>
  <c r="M1395" i="32"/>
  <c r="AD1395" i="32"/>
  <c r="AF1395" i="32"/>
  <c r="AH1395" i="32"/>
  <c r="E1394" i="32"/>
  <c r="B1396" i="17" s="1"/>
  <c r="AG1396" i="32"/>
  <c r="V1394" i="32"/>
  <c r="C1396" i="17" s="1"/>
  <c r="N1396" i="32"/>
  <c r="AE1396" i="32"/>
  <c r="L1396" i="32"/>
  <c r="B1396" i="32"/>
  <c r="AC1396" i="32"/>
  <c r="S1396" i="32"/>
  <c r="T1396" i="32"/>
  <c r="I1397" i="32"/>
  <c r="K1397" i="32"/>
  <c r="F1397" i="32"/>
  <c r="H1397" i="32"/>
  <c r="G1397" i="32"/>
  <c r="J1397" i="32"/>
  <c r="AB1397" i="32"/>
  <c r="AA1397" i="32"/>
  <c r="Z1397" i="32"/>
  <c r="Y1397" i="32"/>
  <c r="AE1397" i="32" s="1"/>
  <c r="X1397" i="32"/>
  <c r="W1397" i="32"/>
  <c r="L1404" i="28"/>
  <c r="M1404" i="28"/>
  <c r="K1404" i="28"/>
  <c r="C1396" i="32"/>
  <c r="U1395" i="32"/>
  <c r="D1404" i="28"/>
  <c r="F1404" i="28"/>
  <c r="I1404" i="28"/>
  <c r="G1404" i="28"/>
  <c r="H1404" i="28"/>
  <c r="E1404" i="28"/>
  <c r="A1405" i="28"/>
  <c r="AF1396" i="32" a="1"/>
  <c r="M1396" i="32" a="1"/>
  <c r="O1396" i="32" a="1"/>
  <c r="F1398" i="32" a="1"/>
  <c r="W1398" i="32" a="1"/>
  <c r="AD1396" i="32" a="1"/>
  <c r="AH1396" i="32" a="1"/>
  <c r="Q1396" i="32" a="1"/>
  <c r="P1397" i="32" l="1"/>
  <c r="D1396" i="32"/>
  <c r="E1395" i="32"/>
  <c r="B1397" i="17" s="1"/>
  <c r="V1395" i="32"/>
  <c r="C1397" i="17" s="1"/>
  <c r="Q1396" i="32"/>
  <c r="O1396" i="32"/>
  <c r="M1396" i="32"/>
  <c r="E1396" i="32" s="1"/>
  <c r="B1398" i="17" s="1"/>
  <c r="AH1396" i="32"/>
  <c r="AD1396" i="32"/>
  <c r="AF1396" i="32"/>
  <c r="U1396" i="32"/>
  <c r="T1397" i="32"/>
  <c r="S1397" i="32"/>
  <c r="AC1397" i="32"/>
  <c r="AG1397" i="32"/>
  <c r="M1405" i="28"/>
  <c r="K1405" i="28"/>
  <c r="L1405" i="28"/>
  <c r="AB1398" i="32"/>
  <c r="AA1398" i="32"/>
  <c r="Z1398" i="32"/>
  <c r="Y1398" i="32"/>
  <c r="AE1398" i="32" s="1"/>
  <c r="W1398" i="32"/>
  <c r="X1398" i="32"/>
  <c r="C1397" i="32"/>
  <c r="G1398" i="32"/>
  <c r="K1398" i="32"/>
  <c r="J1398" i="32"/>
  <c r="I1398" i="32"/>
  <c r="H1398" i="32"/>
  <c r="F1398" i="32"/>
  <c r="N1397" i="32"/>
  <c r="L1397" i="32"/>
  <c r="B1397" i="32"/>
  <c r="D1405" i="28"/>
  <c r="F1405" i="28"/>
  <c r="I1405" i="28"/>
  <c r="G1405" i="28"/>
  <c r="H1405" i="28"/>
  <c r="E1405" i="28"/>
  <c r="A1406" i="28"/>
  <c r="AD1397" i="32" a="1"/>
  <c r="AH1397" i="32" a="1"/>
  <c r="AF1397" i="32" a="1"/>
  <c r="Q1397" i="32" a="1"/>
  <c r="M1397" i="32" a="1"/>
  <c r="W1399" i="32" a="1"/>
  <c r="O1397" i="32" a="1"/>
  <c r="F1399" i="32" a="1"/>
  <c r="AF1397" i="32" l="1"/>
  <c r="AH1397" i="32"/>
  <c r="AD1397" i="32"/>
  <c r="O1397" i="32"/>
  <c r="M1397" i="32"/>
  <c r="Q1397" i="32"/>
  <c r="V1396" i="32"/>
  <c r="C1398" i="17" s="1"/>
  <c r="M1406" i="28"/>
  <c r="L1406" i="28"/>
  <c r="K1406" i="28"/>
  <c r="L1398" i="32"/>
  <c r="B1398" i="32"/>
  <c r="N1398" i="32"/>
  <c r="AG1398" i="32"/>
  <c r="P1398" i="32"/>
  <c r="C1398" i="32"/>
  <c r="K1399" i="32"/>
  <c r="J1399" i="32"/>
  <c r="I1399" i="32"/>
  <c r="H1399" i="32"/>
  <c r="F1399" i="32"/>
  <c r="G1399" i="32"/>
  <c r="U1397" i="32"/>
  <c r="T1398" i="32"/>
  <c r="D1397" i="32"/>
  <c r="Z1399" i="32"/>
  <c r="Y1399" i="32"/>
  <c r="X1399" i="32"/>
  <c r="AB1399" i="32"/>
  <c r="AA1399" i="32"/>
  <c r="W1399" i="32"/>
  <c r="S1398" i="32"/>
  <c r="AC1398" i="32"/>
  <c r="D1406" i="28"/>
  <c r="F1406" i="28"/>
  <c r="I1406" i="28"/>
  <c r="G1406" i="28"/>
  <c r="H1406" i="28"/>
  <c r="E1406" i="28"/>
  <c r="A1407" i="28"/>
  <c r="W1400" i="32" a="1"/>
  <c r="AD1398" i="32" a="1"/>
  <c r="O1398" i="32" a="1"/>
  <c r="M1398" i="32" a="1"/>
  <c r="AF1398" i="32" a="1"/>
  <c r="Q1398" i="32" a="1"/>
  <c r="F1400" i="32" a="1"/>
  <c r="AH1398" i="32" a="1"/>
  <c r="AH1398" i="32" l="1"/>
  <c r="AF1398" i="32"/>
  <c r="AD1398" i="32"/>
  <c r="V1398" i="32" s="1"/>
  <c r="C1400" i="17" s="1"/>
  <c r="M1398" i="32"/>
  <c r="O1398" i="32"/>
  <c r="Q1398" i="32"/>
  <c r="E1397" i="32"/>
  <c r="B1399" i="17" s="1"/>
  <c r="V1397" i="32"/>
  <c r="C1399" i="17" s="1"/>
  <c r="AE1399" i="32"/>
  <c r="P1399" i="32"/>
  <c r="G1400" i="32"/>
  <c r="J1400" i="32"/>
  <c r="F1400" i="32"/>
  <c r="K1400" i="32"/>
  <c r="I1400" i="32"/>
  <c r="H1400" i="32"/>
  <c r="T1399" i="32"/>
  <c r="K1407" i="28"/>
  <c r="M1407" i="28"/>
  <c r="L1407" i="28"/>
  <c r="AB1400" i="32"/>
  <c r="X1400" i="32"/>
  <c r="W1400" i="32"/>
  <c r="AA1400" i="32"/>
  <c r="Z1400" i="32"/>
  <c r="Y1400" i="32"/>
  <c r="N1399" i="32"/>
  <c r="U1398" i="32"/>
  <c r="D1398" i="32"/>
  <c r="C1399" i="32"/>
  <c r="AC1399" i="32"/>
  <c r="S1399" i="32"/>
  <c r="AG1399" i="32"/>
  <c r="B1399" i="32"/>
  <c r="L1399" i="32"/>
  <c r="D1407" i="28"/>
  <c r="F1407" i="28"/>
  <c r="I1407" i="28"/>
  <c r="G1407" i="28"/>
  <c r="H1407" i="28"/>
  <c r="E1407" i="28"/>
  <c r="A1408" i="28"/>
  <c r="AD1399" i="32" a="1"/>
  <c r="W1401" i="32" a="1"/>
  <c r="O1399" i="32" a="1"/>
  <c r="Q1399" i="32" a="1"/>
  <c r="AH1399" i="32" a="1"/>
  <c r="AF1399" i="32" a="1"/>
  <c r="M1399" i="32" a="1"/>
  <c r="F1401" i="32" a="1"/>
  <c r="AG1400" i="32" l="1"/>
  <c r="Q1399" i="32"/>
  <c r="M1399" i="32"/>
  <c r="O1399" i="32"/>
  <c r="AH1399" i="32"/>
  <c r="AD1399" i="32"/>
  <c r="AF1399" i="32"/>
  <c r="E1398" i="32"/>
  <c r="B1400" i="17" s="1"/>
  <c r="N1400" i="32"/>
  <c r="AE1400" i="32"/>
  <c r="K1408" i="28"/>
  <c r="L1408" i="28"/>
  <c r="M1408" i="28"/>
  <c r="F1401" i="32"/>
  <c r="K1401" i="32"/>
  <c r="J1401" i="32"/>
  <c r="I1401" i="32"/>
  <c r="G1401" i="32"/>
  <c r="H1401" i="32"/>
  <c r="N1401" i="32" s="1"/>
  <c r="P1400" i="32"/>
  <c r="C1400" i="32"/>
  <c r="B1400" i="32"/>
  <c r="L1400" i="32"/>
  <c r="U1399" i="32"/>
  <c r="S1400" i="32"/>
  <c r="AC1400" i="32"/>
  <c r="D1399" i="32"/>
  <c r="T1400" i="32"/>
  <c r="AB1401" i="32"/>
  <c r="AA1401" i="32"/>
  <c r="Z1401" i="32"/>
  <c r="Y1401" i="32"/>
  <c r="W1401" i="32"/>
  <c r="X1401" i="32"/>
  <c r="D1408" i="28"/>
  <c r="H1408" i="28"/>
  <c r="E1408" i="28"/>
  <c r="F1408" i="28"/>
  <c r="I1408" i="28"/>
  <c r="G1408" i="28"/>
  <c r="A1409" i="28"/>
  <c r="AD1400" i="32" a="1"/>
  <c r="M1400" i="32" a="1"/>
  <c r="Q1400" i="32" a="1"/>
  <c r="O1400" i="32" a="1"/>
  <c r="W1402" i="32" a="1"/>
  <c r="AH1400" i="32" a="1"/>
  <c r="AF1400" i="32" a="1"/>
  <c r="F1402" i="32" a="1"/>
  <c r="AD1400" i="32" l="1"/>
  <c r="AH1400" i="32"/>
  <c r="AF1400" i="32"/>
  <c r="M1400" i="32"/>
  <c r="Q1400" i="32"/>
  <c r="O1400" i="32"/>
  <c r="V1399" i="32"/>
  <c r="C1401" i="17" s="1"/>
  <c r="U1400" i="32"/>
  <c r="E1399" i="32"/>
  <c r="B1401" i="17" s="1"/>
  <c r="D1400" i="32"/>
  <c r="C1401" i="32"/>
  <c r="P1401" i="32"/>
  <c r="AE1401" i="32"/>
  <c r="K1409" i="28"/>
  <c r="L1409" i="28"/>
  <c r="M1409" i="28"/>
  <c r="AA1402" i="32"/>
  <c r="Z1402" i="32"/>
  <c r="Y1402" i="32"/>
  <c r="W1402" i="32"/>
  <c r="AB1402" i="32"/>
  <c r="X1402" i="32"/>
  <c r="K1402" i="32"/>
  <c r="G1402" i="32"/>
  <c r="H1402" i="32"/>
  <c r="F1402" i="32"/>
  <c r="J1402" i="32"/>
  <c r="I1402" i="32"/>
  <c r="T1401" i="32"/>
  <c r="S1401" i="32"/>
  <c r="AC1401" i="32"/>
  <c r="L1401" i="32"/>
  <c r="B1401" i="32"/>
  <c r="AG1401" i="32"/>
  <c r="D1409" i="28"/>
  <c r="F1409" i="28"/>
  <c r="I1409" i="28"/>
  <c r="G1409" i="28"/>
  <c r="H1409" i="28"/>
  <c r="E1409" i="28"/>
  <c r="A1410" i="28"/>
  <c r="F1403" i="32" a="1"/>
  <c r="W1403" i="32" a="1"/>
  <c r="AF1401" i="32" a="1"/>
  <c r="Q1401" i="32" a="1"/>
  <c r="AH1401" i="32" a="1"/>
  <c r="M1401" i="32" a="1"/>
  <c r="O1401" i="32" a="1"/>
  <c r="AD1401" i="32" a="1"/>
  <c r="N1402" i="32" l="1"/>
  <c r="C1402" i="32"/>
  <c r="O1401" i="32"/>
  <c r="Q1401" i="32"/>
  <c r="M1401" i="32"/>
  <c r="AD1401" i="32"/>
  <c r="AF1401" i="32"/>
  <c r="AH1401" i="32"/>
  <c r="D1401" i="32"/>
  <c r="E1400" i="32"/>
  <c r="B1402" i="17" s="1"/>
  <c r="V1400" i="32"/>
  <c r="C1402" i="17" s="1"/>
  <c r="B1402" i="32"/>
  <c r="L1402" i="32"/>
  <c r="F1403" i="32"/>
  <c r="K1403" i="32"/>
  <c r="J1403" i="32"/>
  <c r="I1403" i="32"/>
  <c r="H1403" i="32"/>
  <c r="N1403" i="32" s="1"/>
  <c r="G1403" i="32"/>
  <c r="C1403" i="32" s="1"/>
  <c r="T1402" i="32"/>
  <c r="AB1403" i="32"/>
  <c r="Z1403" i="32"/>
  <c r="Y1403" i="32"/>
  <c r="AE1403" i="32" s="1"/>
  <c r="X1403" i="32"/>
  <c r="T1403" i="32" s="1"/>
  <c r="W1403" i="32"/>
  <c r="AA1403" i="32"/>
  <c r="AC1402" i="32"/>
  <c r="S1402" i="32"/>
  <c r="AE1402" i="32"/>
  <c r="AG1402" i="32"/>
  <c r="M1410" i="28"/>
  <c r="K1410" i="28"/>
  <c r="L1410" i="28"/>
  <c r="U1401" i="32"/>
  <c r="P1402" i="32"/>
  <c r="D1410" i="28"/>
  <c r="I1410" i="28"/>
  <c r="G1410" i="28"/>
  <c r="H1410" i="28"/>
  <c r="E1410" i="28"/>
  <c r="F1410" i="28"/>
  <c r="A1411" i="28"/>
  <c r="W1404" i="32" a="1"/>
  <c r="AD1403" i="32" a="1"/>
  <c r="AD1402" i="32" a="1"/>
  <c r="Q1403" i="32" a="1"/>
  <c r="M1403" i="32" a="1"/>
  <c r="F1404" i="32" a="1"/>
  <c r="AF1403" i="32" a="1"/>
  <c r="AF1402" i="32" a="1"/>
  <c r="AH1403" i="32" a="1"/>
  <c r="O1403" i="32" a="1"/>
  <c r="O1402" i="32" a="1"/>
  <c r="M1402" i="32" a="1"/>
  <c r="Q1402" i="32" a="1"/>
  <c r="AH1402" i="32" a="1"/>
  <c r="AG1403" i="32" l="1"/>
  <c r="O1402" i="32"/>
  <c r="Q1402" i="32"/>
  <c r="M1402" i="32"/>
  <c r="E1402" i="32" s="1"/>
  <c r="B1404" i="17" s="1"/>
  <c r="M1403" i="32"/>
  <c r="Q1403" i="32"/>
  <c r="O1403" i="32"/>
  <c r="AH1403" i="32"/>
  <c r="AF1403" i="32"/>
  <c r="AD1403" i="32"/>
  <c r="V1403" i="32" s="1"/>
  <c r="C1405" i="17" s="1"/>
  <c r="AF1402" i="32"/>
  <c r="AH1402" i="32"/>
  <c r="AD1402" i="32"/>
  <c r="U1402" i="32"/>
  <c r="V1401" i="32"/>
  <c r="C1403" i="17" s="1"/>
  <c r="E1401" i="32"/>
  <c r="B1403" i="17" s="1"/>
  <c r="K1404" i="32"/>
  <c r="I1404" i="32"/>
  <c r="H1404" i="32"/>
  <c r="F1404" i="32"/>
  <c r="J1404" i="32"/>
  <c r="G1404" i="32"/>
  <c r="P1403" i="32"/>
  <c r="B1403" i="32"/>
  <c r="L1403" i="32"/>
  <c r="L1411" i="28"/>
  <c r="M1411" i="28"/>
  <c r="K1411" i="28"/>
  <c r="S1403" i="32"/>
  <c r="AC1403" i="32"/>
  <c r="U1403" i="32" s="1"/>
  <c r="D1402" i="32"/>
  <c r="AB1404" i="32"/>
  <c r="AA1404" i="32"/>
  <c r="Y1404" i="32"/>
  <c r="Z1404" i="32"/>
  <c r="W1404" i="32"/>
  <c r="X1404" i="32"/>
  <c r="D1411" i="28"/>
  <c r="F1411" i="28"/>
  <c r="I1411" i="28"/>
  <c r="G1411" i="28"/>
  <c r="H1411" i="28"/>
  <c r="E1411" i="28"/>
  <c r="A1412" i="28"/>
  <c r="F1405" i="32" a="1"/>
  <c r="W1405" i="32" a="1"/>
  <c r="V1402" i="32" l="1"/>
  <c r="C1404" i="17" s="1"/>
  <c r="AG1404" i="32"/>
  <c r="D1403" i="32"/>
  <c r="E1403" i="32"/>
  <c r="B1405" i="17" s="1"/>
  <c r="AE1404" i="32"/>
  <c r="AA1405" i="32"/>
  <c r="Z1405" i="32"/>
  <c r="AB1405" i="32"/>
  <c r="X1405" i="32"/>
  <c r="Y1405" i="32"/>
  <c r="W1405" i="32"/>
  <c r="K1412" i="28"/>
  <c r="M1412" i="28"/>
  <c r="L1412" i="28"/>
  <c r="C1404" i="32"/>
  <c r="P1404" i="32"/>
  <c r="T1404" i="32"/>
  <c r="L1404" i="32"/>
  <c r="B1404" i="32"/>
  <c r="AC1404" i="32"/>
  <c r="S1404" i="32"/>
  <c r="H1405" i="32"/>
  <c r="J1405" i="32"/>
  <c r="G1405" i="32"/>
  <c r="F1405" i="32"/>
  <c r="I1405" i="32"/>
  <c r="K1405" i="32"/>
  <c r="N1404" i="32"/>
  <c r="D1412" i="28"/>
  <c r="F1412" i="28"/>
  <c r="I1412" i="28"/>
  <c r="G1412" i="28"/>
  <c r="H1412" i="28"/>
  <c r="E1412" i="28"/>
  <c r="A1413" i="28"/>
  <c r="F1406" i="32" a="1"/>
  <c r="M1404" i="32" a="1"/>
  <c r="AD1404" i="32" a="1"/>
  <c r="AH1404" i="32" a="1"/>
  <c r="AF1404" i="32" a="1"/>
  <c r="O1404" i="32" a="1"/>
  <c r="Q1404" i="32" a="1"/>
  <c r="W1406" i="32" a="1"/>
  <c r="AE1405" i="32" l="1"/>
  <c r="T1405" i="32"/>
  <c r="AD1404" i="32"/>
  <c r="AF1404" i="32"/>
  <c r="AH1404" i="32"/>
  <c r="O1404" i="32"/>
  <c r="Q1404" i="32"/>
  <c r="M1404" i="32"/>
  <c r="E1404" i="32" s="1"/>
  <c r="B1406" i="17" s="1"/>
  <c r="C1405" i="32"/>
  <c r="P1405" i="32"/>
  <c r="N1405" i="32"/>
  <c r="U1404" i="32"/>
  <c r="AB1406" i="32"/>
  <c r="AA1406" i="32"/>
  <c r="Z1406" i="32"/>
  <c r="Y1406" i="32"/>
  <c r="W1406" i="32"/>
  <c r="X1406" i="32"/>
  <c r="D1404" i="32"/>
  <c r="G1406" i="32"/>
  <c r="F1406" i="32"/>
  <c r="K1406" i="32"/>
  <c r="J1406" i="32"/>
  <c r="I1406" i="32"/>
  <c r="H1406" i="32"/>
  <c r="K1413" i="28"/>
  <c r="L1413" i="28"/>
  <c r="M1413" i="28"/>
  <c r="S1405" i="32"/>
  <c r="AC1405" i="32"/>
  <c r="AG1405" i="32"/>
  <c r="L1405" i="32"/>
  <c r="B1405" i="32"/>
  <c r="D1413" i="28"/>
  <c r="E1413" i="28"/>
  <c r="F1413" i="28"/>
  <c r="I1413" i="28"/>
  <c r="G1413" i="28"/>
  <c r="H1413" i="28"/>
  <c r="A1414" i="28"/>
  <c r="AF1405" i="32" a="1"/>
  <c r="Q1405" i="32" a="1"/>
  <c r="AD1405" i="32" a="1"/>
  <c r="W1407" i="32" a="1"/>
  <c r="AH1405" i="32" a="1"/>
  <c r="O1405" i="32" a="1"/>
  <c r="M1405" i="32" a="1"/>
  <c r="F1407" i="32" a="1"/>
  <c r="AD1405" i="32" l="1"/>
  <c r="AF1405" i="32"/>
  <c r="AH1405" i="32"/>
  <c r="V1404" i="32"/>
  <c r="C1406" i="17" s="1"/>
  <c r="O1405" i="32"/>
  <c r="M1405" i="32"/>
  <c r="Q1405" i="32"/>
  <c r="AG1406" i="32"/>
  <c r="N1406" i="32"/>
  <c r="T1406" i="32"/>
  <c r="D1405" i="32"/>
  <c r="P1406" i="32"/>
  <c r="AE1406" i="32"/>
  <c r="AB1407" i="32"/>
  <c r="AA1407" i="32"/>
  <c r="Y1407" i="32"/>
  <c r="X1407" i="32"/>
  <c r="Z1407" i="32"/>
  <c r="W1407" i="32"/>
  <c r="S1406" i="32"/>
  <c r="AC1406" i="32"/>
  <c r="L1406" i="32"/>
  <c r="B1406" i="32"/>
  <c r="C1406" i="32"/>
  <c r="H1407" i="32"/>
  <c r="J1407" i="32"/>
  <c r="I1407" i="32"/>
  <c r="G1407" i="32"/>
  <c r="K1407" i="32"/>
  <c r="F1407" i="32"/>
  <c r="K1414" i="28"/>
  <c r="M1414" i="28"/>
  <c r="L1414" i="28"/>
  <c r="U1405" i="32"/>
  <c r="D1414" i="28"/>
  <c r="F1414" i="28"/>
  <c r="I1414" i="28"/>
  <c r="G1414" i="28"/>
  <c r="H1414" i="28"/>
  <c r="E1414" i="28"/>
  <c r="A1415" i="28"/>
  <c r="AH1406" i="32" a="1"/>
  <c r="M1406" i="32" a="1"/>
  <c r="AF1406" i="32" a="1"/>
  <c r="F1408" i="32" a="1"/>
  <c r="W1408" i="32" a="1"/>
  <c r="AD1406" i="32" a="1"/>
  <c r="Q1406" i="32" a="1"/>
  <c r="O1406" i="32" a="1"/>
  <c r="AG1407" i="32" l="1"/>
  <c r="V1405" i="32"/>
  <c r="C1407" i="17" s="1"/>
  <c r="U1406" i="32"/>
  <c r="AD1406" i="32"/>
  <c r="AH1406" i="32"/>
  <c r="AF1406" i="32"/>
  <c r="Q1406" i="32"/>
  <c r="O1406" i="32"/>
  <c r="M1406" i="32"/>
  <c r="E1405" i="32"/>
  <c r="B1407" i="17" s="1"/>
  <c r="D1406" i="32"/>
  <c r="X1408" i="32"/>
  <c r="AA1408" i="32"/>
  <c r="Z1408" i="32"/>
  <c r="Y1408" i="32"/>
  <c r="W1408" i="32"/>
  <c r="AB1408" i="32"/>
  <c r="F1408" i="32"/>
  <c r="G1408" i="32"/>
  <c r="J1408" i="32"/>
  <c r="H1408" i="32"/>
  <c r="K1408" i="32"/>
  <c r="I1408" i="32"/>
  <c r="B1407" i="32"/>
  <c r="L1407" i="32"/>
  <c r="M1415" i="28"/>
  <c r="K1415" i="28"/>
  <c r="L1415" i="28"/>
  <c r="S1407" i="32"/>
  <c r="AC1407" i="32"/>
  <c r="C1407" i="32"/>
  <c r="T1407" i="32"/>
  <c r="P1407" i="32"/>
  <c r="AE1407" i="32"/>
  <c r="N1407" i="32"/>
  <c r="D1415" i="28"/>
  <c r="G1415" i="28"/>
  <c r="H1415" i="28"/>
  <c r="E1415" i="28"/>
  <c r="F1415" i="28"/>
  <c r="I1415" i="28"/>
  <c r="A1416" i="28"/>
  <c r="AF1407" i="32" a="1"/>
  <c r="Q1407" i="32" a="1"/>
  <c r="M1407" i="32" a="1"/>
  <c r="F1409" i="32" a="1"/>
  <c r="AD1407" i="32" a="1"/>
  <c r="AH1407" i="32" a="1"/>
  <c r="O1407" i="32" a="1"/>
  <c r="W1409" i="32" a="1"/>
  <c r="E1406" i="32" l="1"/>
  <c r="B1408" i="17" s="1"/>
  <c r="D1407" i="32"/>
  <c r="AD1407" i="32"/>
  <c r="AF1407" i="32"/>
  <c r="AH1407" i="32"/>
  <c r="M1407" i="32"/>
  <c r="O1407" i="32"/>
  <c r="Q1407" i="32"/>
  <c r="AE1408" i="32"/>
  <c r="V1406" i="32"/>
  <c r="C1408" i="17" s="1"/>
  <c r="M1416" i="28"/>
  <c r="L1416" i="28"/>
  <c r="K1416" i="28"/>
  <c r="S1408" i="32"/>
  <c r="AC1408" i="32"/>
  <c r="N1408" i="32"/>
  <c r="P1408" i="32"/>
  <c r="C1408" i="32"/>
  <c r="AG1408" i="32"/>
  <c r="U1407" i="32"/>
  <c r="B1408" i="32"/>
  <c r="L1408" i="32"/>
  <c r="T1408" i="32"/>
  <c r="X1409" i="32"/>
  <c r="AB1409" i="32"/>
  <c r="AA1409" i="32"/>
  <c r="Y1409" i="32"/>
  <c r="W1409" i="32"/>
  <c r="Z1409" i="32"/>
  <c r="G1409" i="32"/>
  <c r="F1409" i="32"/>
  <c r="K1409" i="32"/>
  <c r="J1409" i="32"/>
  <c r="P1409" i="32" s="1"/>
  <c r="I1409" i="32"/>
  <c r="H1409" i="32"/>
  <c r="D1416" i="28"/>
  <c r="F1416" i="28"/>
  <c r="I1416" i="28"/>
  <c r="G1416" i="28"/>
  <c r="H1416" i="28"/>
  <c r="E1416" i="28"/>
  <c r="A1417" i="28"/>
  <c r="F1410" i="32" a="1"/>
  <c r="W1410" i="32" a="1"/>
  <c r="AF1408" i="32" a="1"/>
  <c r="M1408" i="32" a="1"/>
  <c r="O1408" i="32" a="1"/>
  <c r="AD1408" i="32" a="1"/>
  <c r="Q1408" i="32" a="1"/>
  <c r="AH1408" i="32" a="1"/>
  <c r="D1408" i="32" l="1"/>
  <c r="AD1408" i="32"/>
  <c r="AF1408" i="32"/>
  <c r="AH1408" i="32"/>
  <c r="O1408" i="32"/>
  <c r="M1408" i="32"/>
  <c r="Q1408" i="32"/>
  <c r="E1407" i="32"/>
  <c r="B1409" i="17" s="1"/>
  <c r="V1407" i="32"/>
  <c r="C1409" i="17" s="1"/>
  <c r="C1409" i="32"/>
  <c r="K1410" i="32"/>
  <c r="I1410" i="32"/>
  <c r="F1410" i="32"/>
  <c r="H1410" i="32"/>
  <c r="G1410" i="32"/>
  <c r="J1410" i="32"/>
  <c r="S1409" i="32"/>
  <c r="AC1409" i="32"/>
  <c r="AE1409" i="32"/>
  <c r="AG1409" i="32"/>
  <c r="K1417" i="28"/>
  <c r="L1417" i="28"/>
  <c r="M1417" i="28"/>
  <c r="T1409" i="32"/>
  <c r="U1408" i="32"/>
  <c r="X1410" i="32"/>
  <c r="AA1410" i="32"/>
  <c r="Z1410" i="32"/>
  <c r="Y1410" i="32"/>
  <c r="W1410" i="32"/>
  <c r="AB1410" i="32"/>
  <c r="L1409" i="32"/>
  <c r="B1409" i="32"/>
  <c r="N1409" i="32"/>
  <c r="D1417" i="28"/>
  <c r="F1417" i="28"/>
  <c r="I1417" i="28"/>
  <c r="G1417" i="28"/>
  <c r="H1417" i="28"/>
  <c r="E1417" i="28"/>
  <c r="A1418" i="28"/>
  <c r="Q1409" i="32" a="1"/>
  <c r="AF1409" i="32" a="1"/>
  <c r="AH1409" i="32" a="1"/>
  <c r="AD1409" i="32" a="1"/>
  <c r="O1409" i="32" a="1"/>
  <c r="F1411" i="32" a="1"/>
  <c r="M1409" i="32" a="1"/>
  <c r="W1411" i="32" a="1"/>
  <c r="M1409" i="32" l="1"/>
  <c r="O1409" i="32"/>
  <c r="Q1409" i="32"/>
  <c r="AH1409" i="32"/>
  <c r="AD1409" i="32"/>
  <c r="AF1409" i="32"/>
  <c r="D1409" i="32"/>
  <c r="P1410" i="32"/>
  <c r="E1408" i="32"/>
  <c r="B1410" i="17" s="1"/>
  <c r="C1410" i="32"/>
  <c r="N1410" i="32"/>
  <c r="AE1410" i="32"/>
  <c r="V1408" i="32"/>
  <c r="C1410" i="17" s="1"/>
  <c r="M1418" i="28"/>
  <c r="K1418" i="28"/>
  <c r="L1418" i="28"/>
  <c r="X1411" i="32"/>
  <c r="AB1411" i="32"/>
  <c r="AA1411" i="32"/>
  <c r="Y1411" i="32"/>
  <c r="W1411" i="32"/>
  <c r="Z1411" i="32"/>
  <c r="S1410" i="32"/>
  <c r="AC1410" i="32"/>
  <c r="J1411" i="32"/>
  <c r="I1411" i="32"/>
  <c r="K1411" i="32"/>
  <c r="H1411" i="32"/>
  <c r="G1411" i="32"/>
  <c r="F1411" i="32"/>
  <c r="B1410" i="32"/>
  <c r="L1410" i="32"/>
  <c r="AG1410" i="32"/>
  <c r="T1410" i="32"/>
  <c r="U1409" i="32"/>
  <c r="D1418" i="28"/>
  <c r="F1418" i="28"/>
  <c r="I1418" i="28"/>
  <c r="G1418" i="28"/>
  <c r="H1418" i="28"/>
  <c r="E1418" i="28"/>
  <c r="A1419" i="28"/>
  <c r="AF1410" i="32" a="1"/>
  <c r="AD1410" i="32" a="1"/>
  <c r="Q1410" i="32" a="1"/>
  <c r="M1410" i="32" a="1"/>
  <c r="W1412" i="32" a="1"/>
  <c r="AH1410" i="32" a="1"/>
  <c r="O1410" i="32" a="1"/>
  <c r="F1412" i="32" a="1"/>
  <c r="AG1411" i="32" l="1"/>
  <c r="AD1410" i="32"/>
  <c r="AF1410" i="32"/>
  <c r="AH1410" i="32"/>
  <c r="Q1410" i="32"/>
  <c r="M1410" i="32"/>
  <c r="O1410" i="32"/>
  <c r="U1410" i="32"/>
  <c r="V1409" i="32"/>
  <c r="C1411" i="17" s="1"/>
  <c r="D1410" i="32"/>
  <c r="P1411" i="32"/>
  <c r="N1411" i="32"/>
  <c r="E1409" i="32"/>
  <c r="B1411" i="17" s="1"/>
  <c r="X1412" i="32"/>
  <c r="W1412" i="32"/>
  <c r="AA1412" i="32"/>
  <c r="Z1412" i="32"/>
  <c r="Y1412" i="32"/>
  <c r="AE1412" i="32" s="1"/>
  <c r="AB1412" i="32"/>
  <c r="F1412" i="32"/>
  <c r="G1412" i="32"/>
  <c r="J1412" i="32"/>
  <c r="H1412" i="32"/>
  <c r="K1412" i="32"/>
  <c r="I1412" i="32"/>
  <c r="AE1411" i="32"/>
  <c r="S1411" i="32"/>
  <c r="AC1411" i="32"/>
  <c r="B1411" i="32"/>
  <c r="L1411" i="32"/>
  <c r="M1419" i="28"/>
  <c r="K1419" i="28"/>
  <c r="L1419" i="28"/>
  <c r="C1411" i="32"/>
  <c r="T1411" i="32"/>
  <c r="D1419" i="28"/>
  <c r="F1419" i="28"/>
  <c r="I1419" i="28"/>
  <c r="G1419" i="28"/>
  <c r="H1419" i="28"/>
  <c r="E1419" i="28"/>
  <c r="A1420" i="28"/>
  <c r="O1411" i="32" a="1"/>
  <c r="W1413" i="32" a="1"/>
  <c r="M1411" i="32" a="1"/>
  <c r="F1413" i="32" a="1"/>
  <c r="Q1411" i="32" a="1"/>
  <c r="AH1411" i="32" a="1"/>
  <c r="AD1411" i="32" a="1"/>
  <c r="AF1411" i="32" a="1"/>
  <c r="C1412" i="32" l="1"/>
  <c r="P1412" i="32"/>
  <c r="M1411" i="32"/>
  <c r="O1411" i="32"/>
  <c r="Q1411" i="32"/>
  <c r="AD1411" i="32"/>
  <c r="AF1411" i="32"/>
  <c r="AH1411" i="32"/>
  <c r="D1411" i="32"/>
  <c r="E1410" i="32"/>
  <c r="B1412" i="17" s="1"/>
  <c r="V1410" i="32"/>
  <c r="C1412" i="17" s="1"/>
  <c r="U1411" i="32"/>
  <c r="L1412" i="32"/>
  <c r="B1412" i="32"/>
  <c r="K1413" i="32"/>
  <c r="J1413" i="32"/>
  <c r="P1413" i="32" s="1"/>
  <c r="I1413" i="32"/>
  <c r="H1413" i="32"/>
  <c r="G1413" i="32"/>
  <c r="F1413" i="32"/>
  <c r="L1420" i="28"/>
  <c r="M1420" i="28"/>
  <c r="K1420" i="28"/>
  <c r="X1413" i="32"/>
  <c r="Y1413" i="32"/>
  <c r="W1413" i="32"/>
  <c r="AB1413" i="32"/>
  <c r="AA1413" i="32"/>
  <c r="Z1413" i="32"/>
  <c r="AG1412" i="32"/>
  <c r="S1412" i="32"/>
  <c r="AC1412" i="32"/>
  <c r="N1412" i="32"/>
  <c r="T1412" i="32"/>
  <c r="D1420" i="28"/>
  <c r="H1420" i="28"/>
  <c r="E1420" i="28"/>
  <c r="F1420" i="28"/>
  <c r="I1420" i="28"/>
  <c r="G1420" i="28"/>
  <c r="A1421" i="28"/>
  <c r="F1414" i="32" a="1"/>
  <c r="M1412" i="32" a="1"/>
  <c r="W1414" i="32" a="1"/>
  <c r="Q1412" i="32" a="1"/>
  <c r="AF1412" i="32" a="1"/>
  <c r="AH1412" i="32" a="1"/>
  <c r="O1412" i="32" a="1"/>
  <c r="AD1412" i="32" a="1"/>
  <c r="Q1412" i="32" l="1"/>
  <c r="M1412" i="32"/>
  <c r="O1412" i="32"/>
  <c r="E1412" i="32"/>
  <c r="B1414" i="17" s="1"/>
  <c r="AD1412" i="32"/>
  <c r="AH1412" i="32"/>
  <c r="AF1412" i="32"/>
  <c r="C1413" i="32"/>
  <c r="N1413" i="32"/>
  <c r="V1411" i="32"/>
  <c r="C1413" i="17" s="1"/>
  <c r="U1412" i="32"/>
  <c r="E1411" i="32"/>
  <c r="B1413" i="17" s="1"/>
  <c r="I1414" i="32"/>
  <c r="H1414" i="32"/>
  <c r="G1414" i="32"/>
  <c r="F1414" i="32"/>
  <c r="J1414" i="32"/>
  <c r="K1414" i="32"/>
  <c r="M1421" i="28"/>
  <c r="L1421" i="28"/>
  <c r="K1421" i="28"/>
  <c r="AG1413" i="32"/>
  <c r="X1414" i="32"/>
  <c r="Z1414" i="32"/>
  <c r="Y1414" i="32"/>
  <c r="W1414" i="32"/>
  <c r="AA1414" i="32"/>
  <c r="AB1414" i="32"/>
  <c r="S1413" i="32"/>
  <c r="AC1413" i="32"/>
  <c r="L1413" i="32"/>
  <c r="B1413" i="32"/>
  <c r="T1413" i="32"/>
  <c r="AE1413" i="32"/>
  <c r="D1412" i="32"/>
  <c r="D1421" i="28"/>
  <c r="F1421" i="28"/>
  <c r="I1421" i="28"/>
  <c r="G1421" i="28"/>
  <c r="H1421" i="28"/>
  <c r="E1421" i="28"/>
  <c r="A1422" i="28"/>
  <c r="AH1413" i="32" a="1"/>
  <c r="M1413" i="32" a="1"/>
  <c r="F1415" i="32" a="1"/>
  <c r="AD1413" i="32" a="1"/>
  <c r="AF1413" i="32" a="1"/>
  <c r="W1415" i="32" a="1"/>
  <c r="Q1413" i="32" a="1"/>
  <c r="O1413" i="32" a="1"/>
  <c r="AE1414" i="32" l="1"/>
  <c r="N1414" i="32"/>
  <c r="D1413" i="32"/>
  <c r="AH1413" i="32"/>
  <c r="AD1413" i="32"/>
  <c r="AF1413" i="32"/>
  <c r="M1413" i="32"/>
  <c r="O1413" i="32"/>
  <c r="Q1413" i="32"/>
  <c r="T1414" i="32"/>
  <c r="U1413" i="32"/>
  <c r="V1412" i="32"/>
  <c r="C1414" i="17" s="1"/>
  <c r="M1422" i="28"/>
  <c r="K1422" i="28"/>
  <c r="L1422" i="28"/>
  <c r="S1414" i="32"/>
  <c r="AC1414" i="32"/>
  <c r="X1415" i="32"/>
  <c r="AA1415" i="32"/>
  <c r="Z1415" i="32"/>
  <c r="Y1415" i="32"/>
  <c r="W1415" i="32"/>
  <c r="AB1415" i="32"/>
  <c r="I1415" i="32"/>
  <c r="H1415" i="32"/>
  <c r="F1415" i="32"/>
  <c r="J1415" i="32"/>
  <c r="K1415" i="32"/>
  <c r="G1415" i="32"/>
  <c r="P1414" i="32"/>
  <c r="L1414" i="32"/>
  <c r="B1414" i="32"/>
  <c r="C1414" i="32"/>
  <c r="AG1414" i="32"/>
  <c r="D1422" i="28"/>
  <c r="I1422" i="28"/>
  <c r="G1422" i="28"/>
  <c r="H1422" i="28"/>
  <c r="E1422" i="28"/>
  <c r="F1422" i="28"/>
  <c r="A1423" i="28"/>
  <c r="Q1414" i="32" a="1"/>
  <c r="AH1414" i="32" a="1"/>
  <c r="AF1414" i="32" a="1"/>
  <c r="W1416" i="32" a="1"/>
  <c r="O1414" i="32" a="1"/>
  <c r="AD1414" i="32" a="1"/>
  <c r="M1414" i="32" a="1"/>
  <c r="F1416" i="32" a="1"/>
  <c r="N1415" i="32" l="1"/>
  <c r="V1413" i="32"/>
  <c r="C1415" i="17" s="1"/>
  <c r="O1414" i="32"/>
  <c r="M1414" i="32"/>
  <c r="Q1414" i="32"/>
  <c r="AH1414" i="32"/>
  <c r="AD1414" i="32"/>
  <c r="AF1414" i="32"/>
  <c r="C1415" i="32"/>
  <c r="P1415" i="32"/>
  <c r="E1413" i="32"/>
  <c r="B1415" i="17" s="1"/>
  <c r="D1414" i="32"/>
  <c r="X1416" i="32"/>
  <c r="AB1416" i="32"/>
  <c r="AA1416" i="32"/>
  <c r="Z1416" i="32"/>
  <c r="Y1416" i="32"/>
  <c r="W1416" i="32"/>
  <c r="K1416" i="32"/>
  <c r="J1416" i="32"/>
  <c r="I1416" i="32"/>
  <c r="G1416" i="32"/>
  <c r="H1416" i="32"/>
  <c r="F1416" i="32"/>
  <c r="L1415" i="32"/>
  <c r="B1415" i="32"/>
  <c r="S1415" i="32"/>
  <c r="AC1415" i="32"/>
  <c r="L1423" i="28"/>
  <c r="K1423" i="28"/>
  <c r="M1423" i="28"/>
  <c r="T1415" i="32"/>
  <c r="U1414" i="32"/>
  <c r="AG1415" i="32"/>
  <c r="AE1415" i="32"/>
  <c r="D1423" i="28"/>
  <c r="F1423" i="28"/>
  <c r="I1423" i="28"/>
  <c r="G1423" i="28"/>
  <c r="H1423" i="28"/>
  <c r="E1423" i="28"/>
  <c r="A1424" i="28"/>
  <c r="Q1415" i="32" a="1"/>
  <c r="F1417" i="32" a="1"/>
  <c r="W1417" i="32" a="1"/>
  <c r="M1415" i="32" a="1"/>
  <c r="AD1415" i="32" a="1"/>
  <c r="O1415" i="32" a="1"/>
  <c r="AF1415" i="32" a="1"/>
  <c r="AH1415" i="32" a="1"/>
  <c r="D1415" i="32" l="1"/>
  <c r="N1416" i="32"/>
  <c r="AE1416" i="32"/>
  <c r="C1416" i="32"/>
  <c r="P1416" i="32"/>
  <c r="U1415" i="32"/>
  <c r="E1414" i="32"/>
  <c r="B1416" i="17" s="1"/>
  <c r="Q1415" i="32"/>
  <c r="O1415" i="32"/>
  <c r="M1415" i="32"/>
  <c r="AD1415" i="32"/>
  <c r="AF1415" i="32"/>
  <c r="AH1415" i="32"/>
  <c r="V1414" i="32"/>
  <c r="C1416" i="17" s="1"/>
  <c r="AG1416" i="32"/>
  <c r="L1416" i="32"/>
  <c r="B1416" i="32"/>
  <c r="AC1416" i="32"/>
  <c r="S1416" i="32"/>
  <c r="K1417" i="32"/>
  <c r="J1417" i="32"/>
  <c r="I1417" i="32"/>
  <c r="G1417" i="32"/>
  <c r="H1417" i="32"/>
  <c r="F1417" i="32"/>
  <c r="L1424" i="28"/>
  <c r="K1424" i="28"/>
  <c r="M1424" i="28"/>
  <c r="Z1417" i="32"/>
  <c r="Y1417" i="32"/>
  <c r="AA1417" i="32"/>
  <c r="AB1417" i="32"/>
  <c r="X1417" i="32"/>
  <c r="W1417" i="32"/>
  <c r="T1416" i="32"/>
  <c r="D1424" i="28"/>
  <c r="F1424" i="28"/>
  <c r="I1424" i="28"/>
  <c r="G1424" i="28"/>
  <c r="H1424" i="28"/>
  <c r="E1424" i="28"/>
  <c r="A1425" i="28"/>
  <c r="F1418" i="32" a="1"/>
  <c r="AH1416" i="32" a="1"/>
  <c r="W1418" i="32" a="1"/>
  <c r="AF1416" i="32" a="1"/>
  <c r="Q1416" i="32" a="1"/>
  <c r="AD1416" i="32" a="1"/>
  <c r="M1416" i="32" a="1"/>
  <c r="O1416" i="32" a="1"/>
  <c r="D1416" i="32" l="1"/>
  <c r="N1417" i="32"/>
  <c r="M1416" i="32"/>
  <c r="Q1416" i="32"/>
  <c r="O1416" i="32"/>
  <c r="AG1417" i="32"/>
  <c r="C1417" i="32"/>
  <c r="P1417" i="32"/>
  <c r="U1416" i="32"/>
  <c r="AD1416" i="32"/>
  <c r="AF1416" i="32"/>
  <c r="AH1416" i="32"/>
  <c r="AE1417" i="32"/>
  <c r="V1415" i="32"/>
  <c r="C1417" i="17" s="1"/>
  <c r="E1415" i="32"/>
  <c r="B1417" i="17" s="1"/>
  <c r="T1417" i="32"/>
  <c r="Z1418" i="32"/>
  <c r="Y1418" i="32"/>
  <c r="W1418" i="32"/>
  <c r="AB1418" i="32"/>
  <c r="AA1418" i="32"/>
  <c r="X1418" i="32"/>
  <c r="L1417" i="32"/>
  <c r="B1417" i="32"/>
  <c r="H1418" i="32"/>
  <c r="G1418" i="32"/>
  <c r="K1418" i="32"/>
  <c r="J1418" i="32"/>
  <c r="I1418" i="32"/>
  <c r="F1418" i="32"/>
  <c r="L1425" i="28"/>
  <c r="M1425" i="28"/>
  <c r="K1425" i="28"/>
  <c r="AC1417" i="32"/>
  <c r="S1417" i="32"/>
  <c r="D1425" i="28"/>
  <c r="E1425" i="28"/>
  <c r="F1425" i="28"/>
  <c r="I1425" i="28"/>
  <c r="G1425" i="28"/>
  <c r="H1425" i="28"/>
  <c r="A1426" i="28"/>
  <c r="F1419" i="32" a="1"/>
  <c r="AH1417" i="32" a="1"/>
  <c r="O1417" i="32" a="1"/>
  <c r="AD1417" i="32" a="1"/>
  <c r="Q1417" i="32" a="1"/>
  <c r="M1417" i="32" a="1"/>
  <c r="W1419" i="32" a="1"/>
  <c r="AF1417" i="32" a="1"/>
  <c r="E1416" i="32" l="1"/>
  <c r="B1418" i="17" s="1"/>
  <c r="D1417" i="32"/>
  <c r="M1417" i="32"/>
  <c r="O1417" i="32"/>
  <c r="Q1417" i="32"/>
  <c r="U1417" i="32"/>
  <c r="V1416" i="32"/>
  <c r="C1418" i="17" s="1"/>
  <c r="AE1418" i="32"/>
  <c r="N1418" i="32"/>
  <c r="AD1417" i="32"/>
  <c r="AF1417" i="32"/>
  <c r="AH1417" i="32"/>
  <c r="P1418" i="32"/>
  <c r="T1418" i="32"/>
  <c r="AG1418" i="32"/>
  <c r="AC1418" i="32"/>
  <c r="S1418" i="32"/>
  <c r="F1419" i="32"/>
  <c r="K1419" i="32"/>
  <c r="I1419" i="32"/>
  <c r="H1419" i="32"/>
  <c r="G1419" i="32"/>
  <c r="J1419" i="32"/>
  <c r="B1418" i="32"/>
  <c r="L1418" i="32"/>
  <c r="M1426" i="28"/>
  <c r="K1426" i="28"/>
  <c r="L1426" i="28"/>
  <c r="Z1419" i="32"/>
  <c r="Y1419" i="32"/>
  <c r="AB1419" i="32"/>
  <c r="X1419" i="32"/>
  <c r="W1419" i="32"/>
  <c r="AA1419" i="32"/>
  <c r="C1418" i="32"/>
  <c r="D1426" i="28"/>
  <c r="F1426" i="28"/>
  <c r="I1426" i="28"/>
  <c r="G1426" i="28"/>
  <c r="H1426" i="28"/>
  <c r="E1426" i="28"/>
  <c r="A1427" i="28"/>
  <c r="M1418" i="32" a="1"/>
  <c r="F1420" i="32" a="1"/>
  <c r="Q1418" i="32" a="1"/>
  <c r="O1418" i="32" a="1"/>
  <c r="W1420" i="32" a="1"/>
  <c r="AF1418" i="32" a="1"/>
  <c r="AH1418" i="32" a="1"/>
  <c r="AD1418" i="32" a="1"/>
  <c r="AE1419" i="32" l="1"/>
  <c r="AG1419" i="32"/>
  <c r="T1419" i="32"/>
  <c r="E1417" i="32"/>
  <c r="B1419" i="17" s="1"/>
  <c r="O1418" i="32"/>
  <c r="M1418" i="32"/>
  <c r="Q1418" i="32"/>
  <c r="AF1418" i="32"/>
  <c r="AD1418" i="32"/>
  <c r="AH1418" i="32"/>
  <c r="C1419" i="32"/>
  <c r="N1419" i="32"/>
  <c r="D1418" i="32"/>
  <c r="V1417" i="32"/>
  <c r="C1419" i="17" s="1"/>
  <c r="P1419" i="32"/>
  <c r="L1419" i="32"/>
  <c r="B1419" i="32"/>
  <c r="Z1420" i="32"/>
  <c r="Y1420" i="32"/>
  <c r="X1420" i="32"/>
  <c r="W1420" i="32"/>
  <c r="AA1420" i="32"/>
  <c r="AB1420" i="32"/>
  <c r="U1418" i="32"/>
  <c r="L1427" i="28"/>
  <c r="M1427" i="28"/>
  <c r="K1427" i="28"/>
  <c r="F1420" i="32"/>
  <c r="G1420" i="32"/>
  <c r="H1420" i="32"/>
  <c r="K1420" i="32"/>
  <c r="I1420" i="32"/>
  <c r="J1420" i="32"/>
  <c r="AC1419" i="32"/>
  <c r="U1419" i="32" s="1"/>
  <c r="S1419" i="32"/>
  <c r="D1427" i="28"/>
  <c r="G1427" i="28"/>
  <c r="H1427" i="28"/>
  <c r="E1427" i="28"/>
  <c r="F1427" i="28"/>
  <c r="I1427" i="28"/>
  <c r="A1428" i="28"/>
  <c r="Q1419" i="32" a="1"/>
  <c r="M1419" i="32" a="1"/>
  <c r="AF1419" i="32" a="1"/>
  <c r="O1419" i="32" a="1"/>
  <c r="F1421" i="32" a="1"/>
  <c r="AD1419" i="32" a="1"/>
  <c r="W1421" i="32" a="1"/>
  <c r="AH1419" i="32" a="1"/>
  <c r="AF1419" i="32" l="1"/>
  <c r="AH1419" i="32"/>
  <c r="AD1419" i="32"/>
  <c r="D1419" i="32"/>
  <c r="M1419" i="32"/>
  <c r="Q1419" i="32"/>
  <c r="O1419" i="32"/>
  <c r="P1420" i="32"/>
  <c r="V1418" i="32"/>
  <c r="C1420" i="17" s="1"/>
  <c r="E1418" i="32"/>
  <c r="B1420" i="17" s="1"/>
  <c r="AG1420" i="32"/>
  <c r="AC1420" i="32"/>
  <c r="S1420" i="32"/>
  <c r="T1420" i="32"/>
  <c r="AE1420" i="32"/>
  <c r="H1421" i="32"/>
  <c r="G1421" i="32"/>
  <c r="F1421" i="32"/>
  <c r="K1421" i="32"/>
  <c r="I1421" i="32"/>
  <c r="J1421" i="32"/>
  <c r="K1428" i="28"/>
  <c r="L1428" i="28"/>
  <c r="M1428" i="28"/>
  <c r="N1420" i="32"/>
  <c r="C1420" i="32"/>
  <c r="L1420" i="32"/>
  <c r="B1420" i="32"/>
  <c r="Z1421" i="32"/>
  <c r="Y1421" i="32"/>
  <c r="AB1421" i="32"/>
  <c r="AA1421" i="32"/>
  <c r="X1421" i="32"/>
  <c r="W1421" i="32"/>
  <c r="D1428" i="28"/>
  <c r="F1428" i="28"/>
  <c r="I1428" i="28"/>
  <c r="G1428" i="28"/>
  <c r="H1428" i="28"/>
  <c r="E1428" i="28"/>
  <c r="A1429" i="28"/>
  <c r="W1422" i="32" a="1"/>
  <c r="AH1420" i="32" a="1"/>
  <c r="F1422" i="32" a="1"/>
  <c r="AD1420" i="32" a="1"/>
  <c r="AF1420" i="32" a="1"/>
  <c r="O1420" i="32" a="1"/>
  <c r="Q1420" i="32" a="1"/>
  <c r="M1420" i="32" a="1"/>
  <c r="AE1421" i="32" l="1"/>
  <c r="V1419" i="32"/>
  <c r="C1421" i="17" s="1"/>
  <c r="M1420" i="32"/>
  <c r="O1420" i="32"/>
  <c r="Q1420" i="32"/>
  <c r="AD1420" i="32"/>
  <c r="AF1420" i="32"/>
  <c r="AH1420" i="32"/>
  <c r="E1419" i="32"/>
  <c r="B1421" i="17" s="1"/>
  <c r="D1420" i="32"/>
  <c r="P1421" i="32"/>
  <c r="K1422" i="32"/>
  <c r="G1422" i="32"/>
  <c r="F1422" i="32"/>
  <c r="I1422" i="32"/>
  <c r="J1422" i="32"/>
  <c r="H1422" i="32"/>
  <c r="K1429" i="28"/>
  <c r="M1429" i="28"/>
  <c r="L1429" i="28"/>
  <c r="Z1422" i="32"/>
  <c r="Y1422" i="32"/>
  <c r="AB1422" i="32"/>
  <c r="X1422" i="32"/>
  <c r="AA1422" i="32"/>
  <c r="W1422" i="32"/>
  <c r="B1421" i="32"/>
  <c r="L1421" i="32"/>
  <c r="U1420" i="32"/>
  <c r="AC1421" i="32"/>
  <c r="S1421" i="32"/>
  <c r="C1421" i="32"/>
  <c r="T1421" i="32"/>
  <c r="N1421" i="32"/>
  <c r="AG1421" i="32"/>
  <c r="D1429" i="28"/>
  <c r="F1429" i="28"/>
  <c r="I1429" i="28"/>
  <c r="G1429" i="28"/>
  <c r="H1429" i="28"/>
  <c r="E1429" i="28"/>
  <c r="A1430" i="28"/>
  <c r="AD1421" i="32" a="1"/>
  <c r="AH1421" i="32" a="1"/>
  <c r="O1421" i="32" a="1"/>
  <c r="F1423" i="32" a="1"/>
  <c r="Q1421" i="32" a="1"/>
  <c r="M1421" i="32" a="1"/>
  <c r="W1423" i="32" a="1"/>
  <c r="AF1421" i="32" a="1"/>
  <c r="AE1422" i="32" l="1"/>
  <c r="AD1421" i="32"/>
  <c r="AH1421" i="32"/>
  <c r="AF1421" i="32"/>
  <c r="O1421" i="32"/>
  <c r="Q1421" i="32"/>
  <c r="M1421" i="32"/>
  <c r="E1421" i="32" s="1"/>
  <c r="B1423" i="17" s="1"/>
  <c r="N1422" i="32"/>
  <c r="V1420" i="32"/>
  <c r="C1422" i="17" s="1"/>
  <c r="AG1422" i="32"/>
  <c r="P1422" i="32"/>
  <c r="T1422" i="32"/>
  <c r="E1420" i="32"/>
  <c r="B1422" i="17" s="1"/>
  <c r="U1421" i="32"/>
  <c r="D1421" i="32"/>
  <c r="AC1422" i="32"/>
  <c r="S1422" i="32"/>
  <c r="Z1423" i="32"/>
  <c r="Y1423" i="32"/>
  <c r="W1423" i="32"/>
  <c r="AB1423" i="32"/>
  <c r="AA1423" i="32"/>
  <c r="X1423" i="32"/>
  <c r="M1430" i="28"/>
  <c r="K1430" i="28"/>
  <c r="L1430" i="28"/>
  <c r="L1422" i="32"/>
  <c r="B1422" i="32"/>
  <c r="G1423" i="32"/>
  <c r="J1423" i="32"/>
  <c r="K1423" i="32"/>
  <c r="I1423" i="32"/>
  <c r="F1423" i="32"/>
  <c r="H1423" i="32"/>
  <c r="C1422" i="32"/>
  <c r="D1430" i="28"/>
  <c r="F1430" i="28"/>
  <c r="I1430" i="28"/>
  <c r="G1430" i="28"/>
  <c r="H1430" i="28"/>
  <c r="E1430" i="28"/>
  <c r="A1431" i="28"/>
  <c r="Q1422" i="32" a="1"/>
  <c r="M1422" i="32" a="1"/>
  <c r="F1424" i="32" a="1"/>
  <c r="AH1422" i="32" a="1"/>
  <c r="AF1422" i="32" a="1"/>
  <c r="W1424" i="32" a="1"/>
  <c r="O1422" i="32" a="1"/>
  <c r="AD1422" i="32" a="1"/>
  <c r="M1422" i="32" l="1"/>
  <c r="O1422" i="32"/>
  <c r="Q1422" i="32"/>
  <c r="AD1422" i="32"/>
  <c r="AF1422" i="32"/>
  <c r="AH1422" i="32"/>
  <c r="D1422" i="32"/>
  <c r="C1423" i="32"/>
  <c r="V1421" i="32"/>
  <c r="C1423" i="17" s="1"/>
  <c r="N1423" i="32"/>
  <c r="U1422" i="32"/>
  <c r="L1423" i="32"/>
  <c r="B1423" i="32"/>
  <c r="Z1424" i="32"/>
  <c r="Y1424" i="32"/>
  <c r="AB1424" i="32"/>
  <c r="W1424" i="32"/>
  <c r="X1424" i="32"/>
  <c r="AA1424" i="32"/>
  <c r="P1423" i="32"/>
  <c r="AG1423" i="32"/>
  <c r="K1431" i="28"/>
  <c r="L1431" i="28"/>
  <c r="M1431" i="28"/>
  <c r="AC1423" i="32"/>
  <c r="S1423" i="32"/>
  <c r="F1424" i="32"/>
  <c r="J1424" i="32"/>
  <c r="H1424" i="32"/>
  <c r="K1424" i="32"/>
  <c r="I1424" i="32"/>
  <c r="G1424" i="32"/>
  <c r="T1423" i="32"/>
  <c r="AE1423" i="32"/>
  <c r="D1431" i="28"/>
  <c r="F1431" i="28"/>
  <c r="I1431" i="28"/>
  <c r="G1431" i="28"/>
  <c r="H1431" i="28"/>
  <c r="E1431" i="28"/>
  <c r="A1432" i="28"/>
  <c r="W1425" i="32" a="1"/>
  <c r="AD1423" i="32" a="1"/>
  <c r="Q1423" i="32" a="1"/>
  <c r="O1423" i="32" a="1"/>
  <c r="AF1423" i="32" a="1"/>
  <c r="M1423" i="32" a="1"/>
  <c r="F1425" i="32" a="1"/>
  <c r="AH1423" i="32" a="1"/>
  <c r="N1424" i="32" l="1"/>
  <c r="M1423" i="32"/>
  <c r="Q1423" i="32"/>
  <c r="O1423" i="32"/>
  <c r="AH1423" i="32"/>
  <c r="AF1423" i="32"/>
  <c r="AD1423" i="32"/>
  <c r="AE1424" i="32"/>
  <c r="V1422" i="32"/>
  <c r="C1424" i="17" s="1"/>
  <c r="E1422" i="32"/>
  <c r="B1424" i="17" s="1"/>
  <c r="AG1424" i="32"/>
  <c r="C1424" i="32"/>
  <c r="T1424" i="32"/>
  <c r="AC1424" i="32"/>
  <c r="S1424" i="32"/>
  <c r="P1424" i="32"/>
  <c r="L1424" i="32"/>
  <c r="B1424" i="32"/>
  <c r="H1425" i="32"/>
  <c r="G1425" i="32"/>
  <c r="K1425" i="32"/>
  <c r="F1425" i="32"/>
  <c r="J1425" i="32"/>
  <c r="I1425" i="32"/>
  <c r="U1423" i="32"/>
  <c r="L1432" i="28"/>
  <c r="K1432" i="28"/>
  <c r="M1432" i="28"/>
  <c r="Z1425" i="32"/>
  <c r="Y1425" i="32"/>
  <c r="X1425" i="32"/>
  <c r="AB1425" i="32"/>
  <c r="AA1425" i="32"/>
  <c r="AG1425" i="32" s="1"/>
  <c r="W1425" i="32"/>
  <c r="D1423" i="32"/>
  <c r="D1432" i="28"/>
  <c r="H1432" i="28"/>
  <c r="E1432" i="28"/>
  <c r="F1432" i="28"/>
  <c r="I1432" i="28"/>
  <c r="G1432" i="28"/>
  <c r="A1433" i="28"/>
  <c r="O1424" i="32" a="1"/>
  <c r="F1426" i="32" a="1"/>
  <c r="Q1424" i="32" a="1"/>
  <c r="W1426" i="32" a="1"/>
  <c r="AH1424" i="32" a="1"/>
  <c r="M1424" i="32" a="1"/>
  <c r="AF1424" i="32" a="1"/>
  <c r="AD1424" i="32" a="1"/>
  <c r="D1424" i="32" l="1"/>
  <c r="AE1425" i="32"/>
  <c r="M1424" i="32"/>
  <c r="Q1424" i="32"/>
  <c r="O1424" i="32"/>
  <c r="AH1424" i="32"/>
  <c r="AF1424" i="32"/>
  <c r="AD1424" i="32"/>
  <c r="V1423" i="32"/>
  <c r="C1425" i="17" s="1"/>
  <c r="E1423" i="32"/>
  <c r="B1425" i="17" s="1"/>
  <c r="N1425" i="32"/>
  <c r="U1424" i="32"/>
  <c r="T1425" i="32"/>
  <c r="Z1426" i="32"/>
  <c r="Y1426" i="32"/>
  <c r="AA1426" i="32"/>
  <c r="AB1426" i="32"/>
  <c r="X1426" i="32"/>
  <c r="W1426" i="32"/>
  <c r="P1425" i="32"/>
  <c r="L1425" i="32"/>
  <c r="B1425" i="32"/>
  <c r="C1425" i="32"/>
  <c r="K1426" i="32"/>
  <c r="J1426" i="32"/>
  <c r="I1426" i="32"/>
  <c r="G1426" i="32"/>
  <c r="H1426" i="32"/>
  <c r="F1426" i="32"/>
  <c r="K1433" i="28"/>
  <c r="L1433" i="28"/>
  <c r="M1433" i="28"/>
  <c r="AC1425" i="32"/>
  <c r="S1425" i="32"/>
  <c r="D1433" i="28"/>
  <c r="F1433" i="28"/>
  <c r="I1433" i="28"/>
  <c r="G1433" i="28"/>
  <c r="H1433" i="28"/>
  <c r="E1433" i="28"/>
  <c r="A1434" i="28"/>
  <c r="AF1425" i="32" a="1"/>
  <c r="AD1425" i="32" a="1"/>
  <c r="Q1425" i="32" a="1"/>
  <c r="M1425" i="32" a="1"/>
  <c r="AH1425" i="32" a="1"/>
  <c r="F1427" i="32" a="1"/>
  <c r="W1427" i="32" a="1"/>
  <c r="O1425" i="32" a="1"/>
  <c r="AE1426" i="32" l="1"/>
  <c r="V1424" i="32"/>
  <c r="C1426" i="17" s="1"/>
  <c r="P1426" i="32"/>
  <c r="U1425" i="32"/>
  <c r="T1426" i="32"/>
  <c r="Q1425" i="32"/>
  <c r="O1425" i="32"/>
  <c r="M1425" i="32"/>
  <c r="AF1425" i="32"/>
  <c r="AD1425" i="32"/>
  <c r="AH1425" i="32"/>
  <c r="N1426" i="32"/>
  <c r="E1424" i="32"/>
  <c r="B1426" i="17" s="1"/>
  <c r="H1427" i="32"/>
  <c r="K1427" i="32"/>
  <c r="J1427" i="32"/>
  <c r="I1427" i="32"/>
  <c r="G1427" i="32"/>
  <c r="F1427" i="32"/>
  <c r="D1425" i="32"/>
  <c r="AC1426" i="32"/>
  <c r="S1426" i="32"/>
  <c r="M1434" i="28"/>
  <c r="K1434" i="28"/>
  <c r="L1434" i="28"/>
  <c r="AG1426" i="32"/>
  <c r="B1426" i="32"/>
  <c r="L1426" i="32"/>
  <c r="C1426" i="32"/>
  <c r="AA1427" i="32"/>
  <c r="X1427" i="32"/>
  <c r="Y1427" i="32"/>
  <c r="Z1427" i="32"/>
  <c r="AB1427" i="32"/>
  <c r="W1427" i="32"/>
  <c r="D1434" i="28"/>
  <c r="I1434" i="28"/>
  <c r="G1434" i="28"/>
  <c r="H1434" i="28"/>
  <c r="E1434" i="28"/>
  <c r="F1434" i="28"/>
  <c r="A1435" i="28"/>
  <c r="W1428" i="32" a="1"/>
  <c r="O1426" i="32" a="1"/>
  <c r="AF1426" i="32" a="1"/>
  <c r="F1428" i="32" a="1"/>
  <c r="AH1426" i="32" a="1"/>
  <c r="Q1426" i="32" a="1"/>
  <c r="M1426" i="32" a="1"/>
  <c r="AD1426" i="32" a="1"/>
  <c r="C1427" i="32" l="1"/>
  <c r="P1427" i="32"/>
  <c r="AF1426" i="32"/>
  <c r="AH1426" i="32"/>
  <c r="AD1426" i="32"/>
  <c r="V1426" i="32" s="1"/>
  <c r="C1428" i="17" s="1"/>
  <c r="D1426" i="32"/>
  <c r="M1426" i="32"/>
  <c r="O1426" i="32"/>
  <c r="Q1426" i="32"/>
  <c r="V1425" i="32"/>
  <c r="C1427" i="17" s="1"/>
  <c r="U1426" i="32"/>
  <c r="E1425" i="32"/>
  <c r="B1427" i="17" s="1"/>
  <c r="AE1427" i="32"/>
  <c r="T1427" i="32"/>
  <c r="AG1427" i="32"/>
  <c r="K1428" i="32"/>
  <c r="J1428" i="32"/>
  <c r="P1428" i="32" s="1"/>
  <c r="I1428" i="32"/>
  <c r="H1428" i="32"/>
  <c r="N1428" i="32" s="1"/>
  <c r="G1428" i="32"/>
  <c r="F1428" i="32"/>
  <c r="Z1428" i="32"/>
  <c r="Y1428" i="32"/>
  <c r="X1428" i="32"/>
  <c r="W1428" i="32"/>
  <c r="AB1428" i="32"/>
  <c r="AA1428" i="32"/>
  <c r="AG1428" i="32" s="1"/>
  <c r="B1427" i="32"/>
  <c r="L1427" i="32"/>
  <c r="L1435" i="28"/>
  <c r="K1435" i="28"/>
  <c r="M1435" i="28"/>
  <c r="AC1427" i="32"/>
  <c r="S1427" i="32"/>
  <c r="N1427" i="32"/>
  <c r="D1435" i="28"/>
  <c r="F1435" i="28"/>
  <c r="I1435" i="28"/>
  <c r="G1435" i="28"/>
  <c r="H1435" i="28"/>
  <c r="E1435" i="28"/>
  <c r="A1436" i="28"/>
  <c r="AD1427" i="32" a="1"/>
  <c r="F1429" i="32" a="1"/>
  <c r="W1429" i="32" a="1"/>
  <c r="AF1427" i="32" a="1"/>
  <c r="Q1427" i="32" a="1"/>
  <c r="AH1427" i="32" a="1"/>
  <c r="O1427" i="32" a="1"/>
  <c r="M1427" i="32" a="1"/>
  <c r="Q1427" i="32" l="1"/>
  <c r="M1427" i="32"/>
  <c r="O1427" i="32"/>
  <c r="AD1427" i="32"/>
  <c r="AH1427" i="32"/>
  <c r="AF1427" i="32"/>
  <c r="AE1428" i="32"/>
  <c r="D1427" i="32"/>
  <c r="T1428" i="32"/>
  <c r="U1427" i="32"/>
  <c r="E1426" i="32"/>
  <c r="B1428" i="17" s="1"/>
  <c r="B1428" i="32"/>
  <c r="L1428" i="32"/>
  <c r="D1428" i="32" s="1"/>
  <c r="C1428" i="32"/>
  <c r="L1436" i="28"/>
  <c r="M1436" i="28"/>
  <c r="K1436" i="28"/>
  <c r="Z1429" i="32"/>
  <c r="Y1429" i="32"/>
  <c r="AB1429" i="32"/>
  <c r="AA1429" i="32"/>
  <c r="X1429" i="32"/>
  <c r="W1429" i="32"/>
  <c r="I1429" i="32"/>
  <c r="H1429" i="32"/>
  <c r="G1429" i="32"/>
  <c r="J1429" i="32"/>
  <c r="F1429" i="32"/>
  <c r="K1429" i="32"/>
  <c r="AC1428" i="32"/>
  <c r="S1428" i="32"/>
  <c r="D1436" i="28"/>
  <c r="F1436" i="28"/>
  <c r="I1436" i="28"/>
  <c r="G1436" i="28"/>
  <c r="H1436" i="28"/>
  <c r="E1436" i="28"/>
  <c r="A1437" i="28"/>
  <c r="M1428" i="32" a="1"/>
  <c r="F1430" i="32" a="1"/>
  <c r="AD1428" i="32" a="1"/>
  <c r="AH1428" i="32" a="1"/>
  <c r="W1430" i="32" a="1"/>
  <c r="AF1428" i="32" a="1"/>
  <c r="Q1428" i="32" a="1"/>
  <c r="O1428" i="32" a="1"/>
  <c r="U1428" i="32" l="1"/>
  <c r="E1427" i="32"/>
  <c r="B1429" i="17" s="1"/>
  <c r="AE1429" i="32"/>
  <c r="T1429" i="32"/>
  <c r="AD1428" i="32"/>
  <c r="AH1428" i="32"/>
  <c r="AF1428" i="32"/>
  <c r="O1428" i="32"/>
  <c r="M1428" i="32"/>
  <c r="Q1428" i="32"/>
  <c r="V1427" i="32"/>
  <c r="C1429" i="17" s="1"/>
  <c r="N1429" i="32"/>
  <c r="AC1429" i="32"/>
  <c r="S1429" i="32"/>
  <c r="AG1429" i="32"/>
  <c r="L1429" i="32"/>
  <c r="B1429" i="32"/>
  <c r="P1429" i="32"/>
  <c r="K1430" i="32"/>
  <c r="H1430" i="32"/>
  <c r="G1430" i="32"/>
  <c r="F1430" i="32"/>
  <c r="J1430" i="32"/>
  <c r="I1430" i="32"/>
  <c r="K1437" i="28"/>
  <c r="M1437" i="28"/>
  <c r="L1437" i="28"/>
  <c r="C1429" i="32"/>
  <c r="Z1430" i="32"/>
  <c r="Y1430" i="32"/>
  <c r="AE1430" i="32" s="1"/>
  <c r="X1430" i="32"/>
  <c r="AA1430" i="32"/>
  <c r="W1430" i="32"/>
  <c r="AB1430" i="32"/>
  <c r="D1437" i="28"/>
  <c r="E1437" i="28"/>
  <c r="F1437" i="28"/>
  <c r="I1437" i="28"/>
  <c r="G1437" i="28"/>
  <c r="H1437" i="28"/>
  <c r="A1438" i="28"/>
  <c r="O1429" i="32" a="1"/>
  <c r="AF1429" i="32" a="1"/>
  <c r="Q1429" i="32" a="1"/>
  <c r="M1429" i="32" a="1"/>
  <c r="AD1429" i="32" a="1"/>
  <c r="F1431" i="32" a="1"/>
  <c r="AH1429" i="32" a="1"/>
  <c r="W1431" i="32" a="1"/>
  <c r="N1430" i="32" l="1"/>
  <c r="AH1429" i="32"/>
  <c r="AD1429" i="32"/>
  <c r="AF1429" i="32"/>
  <c r="M1429" i="32"/>
  <c r="Q1429" i="32"/>
  <c r="O1429" i="32"/>
  <c r="E1428" i="32"/>
  <c r="B1430" i="17" s="1"/>
  <c r="V1428" i="32"/>
  <c r="C1430" i="17" s="1"/>
  <c r="P1430" i="32"/>
  <c r="AC1430" i="32"/>
  <c r="S1430" i="32"/>
  <c r="L1430" i="32"/>
  <c r="B1430" i="32"/>
  <c r="AG1430" i="32"/>
  <c r="C1430" i="32"/>
  <c r="T1430" i="32"/>
  <c r="F1431" i="32"/>
  <c r="K1431" i="32"/>
  <c r="G1431" i="32"/>
  <c r="I1431" i="32"/>
  <c r="H1431" i="32"/>
  <c r="N1431" i="32" s="1"/>
  <c r="J1431" i="32"/>
  <c r="D1429" i="32"/>
  <c r="L1438" i="28"/>
  <c r="M1438" i="28"/>
  <c r="K1438" i="28"/>
  <c r="Z1431" i="32"/>
  <c r="Y1431" i="32"/>
  <c r="AB1431" i="32"/>
  <c r="X1431" i="32"/>
  <c r="AA1431" i="32"/>
  <c r="W1431" i="32"/>
  <c r="U1429" i="32"/>
  <c r="D1438" i="28"/>
  <c r="F1438" i="28"/>
  <c r="I1438" i="28"/>
  <c r="G1438" i="28"/>
  <c r="H1438" i="28"/>
  <c r="E1438" i="28"/>
  <c r="A1439" i="28"/>
  <c r="AH1430" i="32" a="1"/>
  <c r="M1430" i="32" a="1"/>
  <c r="F1432" i="32" a="1"/>
  <c r="AD1430" i="32" a="1"/>
  <c r="Q1430" i="32" a="1"/>
  <c r="W1432" i="32" a="1"/>
  <c r="O1430" i="32" a="1"/>
  <c r="AF1430" i="32" a="1"/>
  <c r="P1431" i="32" l="1"/>
  <c r="D1430" i="32"/>
  <c r="V1429" i="32"/>
  <c r="C1431" i="17" s="1"/>
  <c r="AG1431" i="32"/>
  <c r="Q1430" i="32"/>
  <c r="O1430" i="32"/>
  <c r="M1430" i="32"/>
  <c r="AF1430" i="32"/>
  <c r="AD1430" i="32"/>
  <c r="AH1430" i="32"/>
  <c r="E1429" i="32"/>
  <c r="B1431" i="17" s="1"/>
  <c r="T1431" i="32"/>
  <c r="AE1431" i="32"/>
  <c r="U1430" i="32"/>
  <c r="C1431" i="32"/>
  <c r="K1439" i="28"/>
  <c r="L1439" i="28"/>
  <c r="M1439" i="28"/>
  <c r="B1431" i="32"/>
  <c r="L1431" i="32"/>
  <c r="D1431" i="32" s="1"/>
  <c r="K1432" i="32"/>
  <c r="G1432" i="32"/>
  <c r="F1432" i="32"/>
  <c r="H1432" i="32"/>
  <c r="J1432" i="32"/>
  <c r="I1432" i="32"/>
  <c r="Z1432" i="32"/>
  <c r="Y1432" i="32"/>
  <c r="AE1432" i="32" s="1"/>
  <c r="AA1432" i="32"/>
  <c r="W1432" i="32"/>
  <c r="AB1432" i="32"/>
  <c r="X1432" i="32"/>
  <c r="AC1431" i="32"/>
  <c r="S1431" i="32"/>
  <c r="D1439" i="28"/>
  <c r="G1439" i="28"/>
  <c r="H1439" i="28"/>
  <c r="E1439" i="28"/>
  <c r="F1439" i="28"/>
  <c r="I1439" i="28"/>
  <c r="A1440" i="28"/>
  <c r="Q1431" i="32" a="1"/>
  <c r="AF1431" i="32" a="1"/>
  <c r="W1433" i="32" a="1"/>
  <c r="M1431" i="32" a="1"/>
  <c r="AD1431" i="32" a="1"/>
  <c r="F1433" i="32" a="1"/>
  <c r="AH1431" i="32" a="1"/>
  <c r="O1431" i="32" a="1"/>
  <c r="P1432" i="32" l="1"/>
  <c r="U1431" i="32"/>
  <c r="T1432" i="32"/>
  <c r="AD1431" i="32"/>
  <c r="AH1431" i="32"/>
  <c r="AF1431" i="32"/>
  <c r="O1431" i="32"/>
  <c r="M1431" i="32"/>
  <c r="Q1431" i="32"/>
  <c r="V1430" i="32"/>
  <c r="C1432" i="17" s="1"/>
  <c r="AG1432" i="32"/>
  <c r="E1430" i="32"/>
  <c r="B1432" i="17" s="1"/>
  <c r="G1433" i="32"/>
  <c r="F1433" i="32"/>
  <c r="H1433" i="32"/>
  <c r="K1433" i="32"/>
  <c r="I1433" i="32"/>
  <c r="J1433" i="32"/>
  <c r="P1433" i="32" s="1"/>
  <c r="AC1432" i="32"/>
  <c r="S1432" i="32"/>
  <c r="B1432" i="32"/>
  <c r="L1432" i="32"/>
  <c r="L1440" i="28"/>
  <c r="K1440" i="28"/>
  <c r="M1440" i="28"/>
  <c r="Z1433" i="32"/>
  <c r="Y1433" i="32"/>
  <c r="AE1433" i="32" s="1"/>
  <c r="AB1433" i="32"/>
  <c r="AA1433" i="32"/>
  <c r="AG1433" i="32" s="1"/>
  <c r="X1433" i="32"/>
  <c r="T1433" i="32" s="1"/>
  <c r="W1433" i="32"/>
  <c r="N1432" i="32"/>
  <c r="C1432" i="32"/>
  <c r="D1440" i="28"/>
  <c r="F1440" i="28"/>
  <c r="I1440" i="28"/>
  <c r="G1440" i="28"/>
  <c r="H1440" i="28"/>
  <c r="E1440" i="28"/>
  <c r="A1441" i="28"/>
  <c r="AH1433" i="32" a="1"/>
  <c r="AD1433" i="32" a="1"/>
  <c r="AH1432" i="32" a="1"/>
  <c r="AF1432" i="32" a="1"/>
  <c r="O1432" i="32" a="1"/>
  <c r="M1432" i="32" a="1"/>
  <c r="W1434" i="32" a="1"/>
  <c r="AD1432" i="32" a="1"/>
  <c r="Q1432" i="32" a="1"/>
  <c r="F1434" i="32" a="1"/>
  <c r="AF1433" i="32" a="1"/>
  <c r="AH1432" i="32" l="1"/>
  <c r="AD1432" i="32"/>
  <c r="AF1432" i="32"/>
  <c r="V1431" i="32"/>
  <c r="C1433" i="17" s="1"/>
  <c r="D1432" i="32"/>
  <c r="AF1433" i="32"/>
  <c r="AH1433" i="32"/>
  <c r="AD1433" i="32"/>
  <c r="V1433" i="32" s="1"/>
  <c r="C1435" i="17" s="1"/>
  <c r="M1432" i="32"/>
  <c r="Q1432" i="32"/>
  <c r="O1432" i="32"/>
  <c r="E1431" i="32"/>
  <c r="B1433" i="17" s="1"/>
  <c r="U1432" i="32"/>
  <c r="K1441" i="28"/>
  <c r="L1441" i="28"/>
  <c r="M1441" i="28"/>
  <c r="AC1433" i="32"/>
  <c r="U1433" i="32" s="1"/>
  <c r="S1433" i="32"/>
  <c r="K1434" i="32"/>
  <c r="I1434" i="32"/>
  <c r="J1434" i="32"/>
  <c r="F1434" i="32"/>
  <c r="H1434" i="32"/>
  <c r="G1434" i="32"/>
  <c r="N1433" i="32"/>
  <c r="Z1434" i="32"/>
  <c r="Y1434" i="32"/>
  <c r="AA1434" i="32"/>
  <c r="X1434" i="32"/>
  <c r="W1434" i="32"/>
  <c r="AB1434" i="32"/>
  <c r="L1433" i="32"/>
  <c r="B1433" i="32"/>
  <c r="C1433" i="32"/>
  <c r="D1441" i="28"/>
  <c r="F1441" i="28"/>
  <c r="I1441" i="28"/>
  <c r="G1441" i="28"/>
  <c r="H1441" i="28"/>
  <c r="E1441" i="28"/>
  <c r="A1442" i="28"/>
  <c r="F1435" i="32" a="1"/>
  <c r="W1435" i="32" a="1"/>
  <c r="M1433" i="32" a="1"/>
  <c r="O1433" i="32" a="1"/>
  <c r="Q1433" i="32" a="1"/>
  <c r="V1432" i="32" l="1"/>
  <c r="C1434" i="17" s="1"/>
  <c r="N1434" i="32"/>
  <c r="O1433" i="32"/>
  <c r="M1433" i="32"/>
  <c r="Q1433" i="32"/>
  <c r="D1433" i="32"/>
  <c r="E1432" i="32"/>
  <c r="B1434" i="17" s="1"/>
  <c r="C1434" i="32"/>
  <c r="P1434" i="32"/>
  <c r="AE1434" i="32"/>
  <c r="M1442" i="28"/>
  <c r="K1442" i="28"/>
  <c r="L1442" i="28"/>
  <c r="K1435" i="32"/>
  <c r="J1435" i="32"/>
  <c r="P1435" i="32" s="1"/>
  <c r="I1435" i="32"/>
  <c r="G1435" i="32"/>
  <c r="F1435" i="32"/>
  <c r="H1435" i="32"/>
  <c r="T1434" i="32"/>
  <c r="Z1435" i="32"/>
  <c r="Y1435" i="32"/>
  <c r="W1435" i="32"/>
  <c r="AB1435" i="32"/>
  <c r="AA1435" i="32"/>
  <c r="X1435" i="32"/>
  <c r="AG1434" i="32"/>
  <c r="B1434" i="32"/>
  <c r="L1434" i="32"/>
  <c r="AC1434" i="32"/>
  <c r="S1434" i="32"/>
  <c r="D1442" i="28"/>
  <c r="F1442" i="28"/>
  <c r="I1442" i="28"/>
  <c r="G1442" i="28"/>
  <c r="H1442" i="28"/>
  <c r="E1442" i="28"/>
  <c r="A1443" i="28"/>
  <c r="AH1434" i="32" a="1"/>
  <c r="Q1434" i="32" a="1"/>
  <c r="F1436" i="32" a="1"/>
  <c r="AD1434" i="32" a="1"/>
  <c r="O1434" i="32" a="1"/>
  <c r="M1434" i="32" a="1"/>
  <c r="AF1434" i="32" a="1"/>
  <c r="W1436" i="32" a="1"/>
  <c r="E1433" i="32" l="1"/>
  <c r="B1435" i="17" s="1"/>
  <c r="M1434" i="32"/>
  <c r="O1434" i="32"/>
  <c r="Q1434" i="32"/>
  <c r="AH1434" i="32"/>
  <c r="AD1434" i="32"/>
  <c r="AF1434" i="32"/>
  <c r="D1434" i="32"/>
  <c r="AC1435" i="32"/>
  <c r="S1435" i="32"/>
  <c r="AE1435" i="32"/>
  <c r="I1436" i="32"/>
  <c r="G1436" i="32"/>
  <c r="F1436" i="32"/>
  <c r="H1436" i="32"/>
  <c r="J1436" i="32"/>
  <c r="K1436" i="32"/>
  <c r="L1443" i="28"/>
  <c r="M1443" i="28"/>
  <c r="K1443" i="28"/>
  <c r="Z1436" i="32"/>
  <c r="Y1436" i="32"/>
  <c r="AB1436" i="32"/>
  <c r="AA1436" i="32"/>
  <c r="AG1436" i="32" s="1"/>
  <c r="X1436" i="32"/>
  <c r="W1436" i="32"/>
  <c r="N1435" i="32"/>
  <c r="U1434" i="32"/>
  <c r="T1435" i="32"/>
  <c r="B1435" i="32"/>
  <c r="L1435" i="32"/>
  <c r="AG1435" i="32"/>
  <c r="C1435" i="32"/>
  <c r="D1443" i="28"/>
  <c r="F1443" i="28"/>
  <c r="I1443" i="28"/>
  <c r="G1443" i="28"/>
  <c r="H1443" i="28"/>
  <c r="E1443" i="28"/>
  <c r="A1444" i="28"/>
  <c r="W1437" i="32" a="1"/>
  <c r="AF1435" i="32" a="1"/>
  <c r="AD1435" i="32" a="1"/>
  <c r="O1435" i="32" a="1"/>
  <c r="AH1435" i="32" a="1"/>
  <c r="Q1435" i="32" a="1"/>
  <c r="F1437" i="32" a="1"/>
  <c r="M1435" i="32" a="1"/>
  <c r="C1436" i="32" l="1"/>
  <c r="O1435" i="32"/>
  <c r="M1435" i="32"/>
  <c r="Q1435" i="32"/>
  <c r="AD1435" i="32"/>
  <c r="AH1435" i="32"/>
  <c r="AF1435" i="32"/>
  <c r="T1436" i="32"/>
  <c r="V1434" i="32"/>
  <c r="C1436" i="17" s="1"/>
  <c r="AE1436" i="32"/>
  <c r="E1434" i="32"/>
  <c r="B1436" i="17" s="1"/>
  <c r="D1435" i="32"/>
  <c r="F1437" i="32"/>
  <c r="G1437" i="32"/>
  <c r="K1437" i="32"/>
  <c r="J1437" i="32"/>
  <c r="P1437" i="32" s="1"/>
  <c r="I1437" i="32"/>
  <c r="H1437" i="32"/>
  <c r="Z1437" i="32"/>
  <c r="Y1437" i="32"/>
  <c r="AA1437" i="32"/>
  <c r="AB1437" i="32"/>
  <c r="W1437" i="32"/>
  <c r="X1437" i="32"/>
  <c r="AC1436" i="32"/>
  <c r="S1436" i="32"/>
  <c r="L1444" i="28"/>
  <c r="M1444" i="28"/>
  <c r="K1444" i="28"/>
  <c r="P1436" i="32"/>
  <c r="N1436" i="32"/>
  <c r="L1436" i="32"/>
  <c r="B1436" i="32"/>
  <c r="U1435" i="32"/>
  <c r="D1444" i="28"/>
  <c r="H1444" i="28"/>
  <c r="E1444" i="28"/>
  <c r="F1444" i="28"/>
  <c r="I1444" i="28"/>
  <c r="G1444" i="28"/>
  <c r="A1445" i="28"/>
  <c r="O1436" i="32" a="1"/>
  <c r="AH1436" i="32" a="1"/>
  <c r="W1438" i="32" a="1"/>
  <c r="F1438" i="32" a="1"/>
  <c r="AF1436" i="32" a="1"/>
  <c r="AD1436" i="32" a="1"/>
  <c r="Q1436" i="32" a="1"/>
  <c r="M1436" i="32" a="1"/>
  <c r="AE1437" i="32" l="1"/>
  <c r="T1437" i="32"/>
  <c r="U1436" i="32"/>
  <c r="M1436" i="32"/>
  <c r="O1436" i="32"/>
  <c r="Q1436" i="32"/>
  <c r="AD1436" i="32"/>
  <c r="AF1436" i="32"/>
  <c r="AH1436" i="32"/>
  <c r="N1437" i="32"/>
  <c r="AG1437" i="32"/>
  <c r="V1435" i="32"/>
  <c r="C1437" i="17" s="1"/>
  <c r="E1435" i="32"/>
  <c r="B1437" i="17" s="1"/>
  <c r="C1437" i="32"/>
  <c r="J1438" i="32"/>
  <c r="F1438" i="32"/>
  <c r="H1438" i="32"/>
  <c r="G1438" i="32"/>
  <c r="K1438" i="32"/>
  <c r="I1438" i="32"/>
  <c r="AC1437" i="32"/>
  <c r="S1437" i="32"/>
  <c r="Z1438" i="32"/>
  <c r="Y1438" i="32"/>
  <c r="W1438" i="32"/>
  <c r="AB1438" i="32"/>
  <c r="AA1438" i="32"/>
  <c r="X1438" i="32"/>
  <c r="B1437" i="32"/>
  <c r="L1437" i="32"/>
  <c r="K1445" i="28"/>
  <c r="L1445" i="28"/>
  <c r="M1445" i="28"/>
  <c r="D1436" i="32"/>
  <c r="D1445" i="28"/>
  <c r="F1445" i="28"/>
  <c r="I1445" i="28"/>
  <c r="G1445" i="28"/>
  <c r="H1445" i="28"/>
  <c r="E1445" i="28"/>
  <c r="A1446" i="28"/>
  <c r="Q1437" i="32" a="1"/>
  <c r="AF1437" i="32" a="1"/>
  <c r="F1439" i="32" a="1"/>
  <c r="O1437" i="32" a="1"/>
  <c r="W1439" i="32" a="1"/>
  <c r="AH1437" i="32" a="1"/>
  <c r="AD1437" i="32" a="1"/>
  <c r="M1437" i="32" a="1"/>
  <c r="AE1438" i="32" l="1"/>
  <c r="AD1437" i="32"/>
  <c r="AH1437" i="32"/>
  <c r="AF1437" i="32"/>
  <c r="D1437" i="32"/>
  <c r="E1436" i="32"/>
  <c r="B1438" i="17" s="1"/>
  <c r="Q1437" i="32"/>
  <c r="M1437" i="32"/>
  <c r="O1437" i="32"/>
  <c r="U1437" i="32"/>
  <c r="V1436" i="32"/>
  <c r="C1438" i="17" s="1"/>
  <c r="AG1438" i="32"/>
  <c r="H1439" i="32"/>
  <c r="K1439" i="32"/>
  <c r="I1439" i="32"/>
  <c r="J1439" i="32"/>
  <c r="G1439" i="32"/>
  <c r="F1439" i="32"/>
  <c r="M1446" i="28"/>
  <c r="K1446" i="28"/>
  <c r="L1446" i="28"/>
  <c r="Z1439" i="32"/>
  <c r="Y1439" i="32"/>
  <c r="AE1439" i="32" s="1"/>
  <c r="AB1439" i="32"/>
  <c r="X1439" i="32"/>
  <c r="AA1439" i="32"/>
  <c r="W1439" i="32"/>
  <c r="T1438" i="32"/>
  <c r="C1438" i="32"/>
  <c r="N1438" i="32"/>
  <c r="B1438" i="32"/>
  <c r="L1438" i="32"/>
  <c r="AC1438" i="32"/>
  <c r="S1438" i="32"/>
  <c r="P1438" i="32"/>
  <c r="D1446" i="28"/>
  <c r="I1446" i="28"/>
  <c r="G1446" i="28"/>
  <c r="H1446" i="28"/>
  <c r="E1446" i="28"/>
  <c r="F1446" i="28"/>
  <c r="A1447" i="28"/>
  <c r="AF1438" i="32" a="1"/>
  <c r="M1438" i="32" a="1"/>
  <c r="F1440" i="32" a="1"/>
  <c r="Q1438" i="32" a="1"/>
  <c r="AD1438" i="32" a="1"/>
  <c r="O1438" i="32" a="1"/>
  <c r="AH1438" i="32" a="1"/>
  <c r="W1440" i="32" a="1"/>
  <c r="AG1439" i="32" l="1"/>
  <c r="V1437" i="32"/>
  <c r="C1439" i="17" s="1"/>
  <c r="T1439" i="32"/>
  <c r="Q1438" i="32"/>
  <c r="O1438" i="32"/>
  <c r="M1438" i="32"/>
  <c r="AF1438" i="32"/>
  <c r="AD1438" i="32"/>
  <c r="AH1438" i="32"/>
  <c r="U1438" i="32"/>
  <c r="E1437" i="32"/>
  <c r="B1439" i="17" s="1"/>
  <c r="C1439" i="32"/>
  <c r="M1447" i="28"/>
  <c r="L1447" i="28"/>
  <c r="K1447" i="28"/>
  <c r="D1438" i="32"/>
  <c r="Z1440" i="32"/>
  <c r="Y1440" i="32"/>
  <c r="AB1440" i="32"/>
  <c r="AA1440" i="32"/>
  <c r="AG1440" i="32" s="1"/>
  <c r="X1440" i="32"/>
  <c r="W1440" i="32"/>
  <c r="AC1439" i="32"/>
  <c r="U1439" i="32" s="1"/>
  <c r="S1439" i="32"/>
  <c r="B1439" i="32"/>
  <c r="L1439" i="32"/>
  <c r="K1440" i="32"/>
  <c r="I1440" i="32"/>
  <c r="H1440" i="32"/>
  <c r="N1440" i="32" s="1"/>
  <c r="G1440" i="32"/>
  <c r="F1440" i="32"/>
  <c r="J1440" i="32"/>
  <c r="P1439" i="32"/>
  <c r="N1439" i="32"/>
  <c r="D1447" i="28"/>
  <c r="F1447" i="28"/>
  <c r="I1447" i="28"/>
  <c r="G1447" i="28"/>
  <c r="H1447" i="28"/>
  <c r="E1447" i="28"/>
  <c r="A1448" i="28"/>
  <c r="F1441" i="32" a="1"/>
  <c r="Q1439" i="32" a="1"/>
  <c r="M1439" i="32" a="1"/>
  <c r="W1441" i="32" a="1"/>
  <c r="O1439" i="32" a="1"/>
  <c r="AF1439" i="32" a="1"/>
  <c r="AD1439" i="32" a="1"/>
  <c r="AH1439" i="32" a="1"/>
  <c r="T1440" i="32" l="1"/>
  <c r="E1438" i="32"/>
  <c r="B1440" i="17" s="1"/>
  <c r="AE1440" i="32"/>
  <c r="AF1439" i="32"/>
  <c r="AD1439" i="32"/>
  <c r="AH1439" i="32"/>
  <c r="M1439" i="32"/>
  <c r="O1439" i="32"/>
  <c r="Q1439" i="32"/>
  <c r="V1438" i="32"/>
  <c r="C1440" i="17" s="1"/>
  <c r="D1439" i="32"/>
  <c r="Z1441" i="32"/>
  <c r="Y1441" i="32"/>
  <c r="AA1441" i="32"/>
  <c r="X1441" i="32"/>
  <c r="AB1441" i="32"/>
  <c r="W1441" i="32"/>
  <c r="M1448" i="28"/>
  <c r="L1448" i="28"/>
  <c r="K1448" i="28"/>
  <c r="G1441" i="32"/>
  <c r="J1441" i="32"/>
  <c r="I1441" i="32"/>
  <c r="H1441" i="32"/>
  <c r="K1441" i="32"/>
  <c r="F1441" i="32"/>
  <c r="P1440" i="32"/>
  <c r="L1440" i="32"/>
  <c r="B1440" i="32"/>
  <c r="C1440" i="32"/>
  <c r="AC1440" i="32"/>
  <c r="U1440" i="32" s="1"/>
  <c r="S1440" i="32"/>
  <c r="D1448" i="28"/>
  <c r="F1448" i="28"/>
  <c r="I1448" i="28"/>
  <c r="G1448" i="28"/>
  <c r="H1448" i="28"/>
  <c r="E1448" i="28"/>
  <c r="A1449" i="28"/>
  <c r="AD1440" i="32" a="1"/>
  <c r="F1442" i="32" a="1"/>
  <c r="W1442" i="32" a="1"/>
  <c r="Q1440" i="32" a="1"/>
  <c r="AH1440" i="32" a="1"/>
  <c r="O1440" i="32" a="1"/>
  <c r="M1440" i="32" a="1"/>
  <c r="AF1440" i="32" a="1"/>
  <c r="AH1440" i="32" l="1"/>
  <c r="AD1440" i="32"/>
  <c r="AF1440" i="32"/>
  <c r="D1440" i="32"/>
  <c r="V1439" i="32"/>
  <c r="C1441" i="17" s="1"/>
  <c r="P1441" i="32"/>
  <c r="M1440" i="32"/>
  <c r="O1440" i="32"/>
  <c r="Q1440" i="32"/>
  <c r="E1439" i="32"/>
  <c r="B1441" i="17" s="1"/>
  <c r="AE1441" i="32"/>
  <c r="C1441" i="32"/>
  <c r="K1449" i="28"/>
  <c r="M1449" i="28"/>
  <c r="L1449" i="28"/>
  <c r="Z1442" i="32"/>
  <c r="Y1442" i="32"/>
  <c r="X1442" i="32"/>
  <c r="W1442" i="32"/>
  <c r="AB1442" i="32"/>
  <c r="AA1442" i="32"/>
  <c r="AG1441" i="32"/>
  <c r="B1441" i="32"/>
  <c r="L1441" i="32"/>
  <c r="I1442" i="32"/>
  <c r="H1442" i="32"/>
  <c r="N1442" i="32" s="1"/>
  <c r="J1442" i="32"/>
  <c r="K1442" i="32"/>
  <c r="G1442" i="32"/>
  <c r="F1442" i="32"/>
  <c r="AC1441" i="32"/>
  <c r="S1441" i="32"/>
  <c r="T1441" i="32"/>
  <c r="N1441" i="32"/>
  <c r="D1449" i="28"/>
  <c r="E1449" i="28"/>
  <c r="F1449" i="28"/>
  <c r="I1449" i="28"/>
  <c r="G1449" i="28"/>
  <c r="H1449" i="28"/>
  <c r="A1450" i="28"/>
  <c r="AD1441" i="32" a="1"/>
  <c r="AF1441" i="32" a="1"/>
  <c r="W1443" i="32" a="1"/>
  <c r="AH1441" i="32" a="1"/>
  <c r="Q1441" i="32" a="1"/>
  <c r="F1443" i="32" a="1"/>
  <c r="M1441" i="32" a="1"/>
  <c r="O1441" i="32" a="1"/>
  <c r="V1440" i="32" l="1"/>
  <c r="C1442" i="17" s="1"/>
  <c r="C1442" i="32"/>
  <c r="Q1441" i="32"/>
  <c r="M1441" i="32"/>
  <c r="O1441" i="32"/>
  <c r="AD1441" i="32"/>
  <c r="AH1441" i="32"/>
  <c r="AF1441" i="32"/>
  <c r="P1442" i="32"/>
  <c r="AE1442" i="32"/>
  <c r="E1440" i="32"/>
  <c r="B1442" i="17" s="1"/>
  <c r="U1441" i="32"/>
  <c r="Z1443" i="32"/>
  <c r="Y1443" i="32"/>
  <c r="W1443" i="32"/>
  <c r="AB1443" i="32"/>
  <c r="AA1443" i="32"/>
  <c r="X1443" i="32"/>
  <c r="AG1442" i="32"/>
  <c r="L1442" i="32"/>
  <c r="B1442" i="32"/>
  <c r="S1442" i="32"/>
  <c r="AC1442" i="32"/>
  <c r="M1450" i="28"/>
  <c r="L1450" i="28"/>
  <c r="K1450" i="28"/>
  <c r="D1441" i="32"/>
  <c r="T1442" i="32"/>
  <c r="H1443" i="32"/>
  <c r="K1443" i="32"/>
  <c r="I1443" i="32"/>
  <c r="G1443" i="32"/>
  <c r="J1443" i="32"/>
  <c r="F1443" i="32"/>
  <c r="D1450" i="28"/>
  <c r="F1450" i="28"/>
  <c r="I1450" i="28"/>
  <c r="G1450" i="28"/>
  <c r="H1450" i="28"/>
  <c r="E1450" i="28"/>
  <c r="A1451" i="28"/>
  <c r="Q1442" i="32" a="1"/>
  <c r="F1444" i="32" a="1"/>
  <c r="M1442" i="32" a="1"/>
  <c r="O1442" i="32" a="1"/>
  <c r="AD1442" i="32" a="1"/>
  <c r="W1444" i="32" a="1"/>
  <c r="AF1442" i="32" a="1"/>
  <c r="AH1442" i="32" a="1"/>
  <c r="U1442" i="32" l="1"/>
  <c r="AG1443" i="32"/>
  <c r="M1442" i="32"/>
  <c r="Q1442" i="32"/>
  <c r="O1442" i="32"/>
  <c r="P1443" i="32"/>
  <c r="C1443" i="32"/>
  <c r="AH1442" i="32"/>
  <c r="AD1442" i="32"/>
  <c r="AF1442" i="32"/>
  <c r="D1442" i="32"/>
  <c r="T1443" i="32"/>
  <c r="V1441" i="32"/>
  <c r="C1443" i="17" s="1"/>
  <c r="E1441" i="32"/>
  <c r="B1443" i="17" s="1"/>
  <c r="AC1443" i="32"/>
  <c r="S1443" i="32"/>
  <c r="AE1443" i="32"/>
  <c r="K1444" i="32"/>
  <c r="H1444" i="32"/>
  <c r="J1444" i="32"/>
  <c r="P1444" i="32" s="1"/>
  <c r="I1444" i="32"/>
  <c r="G1444" i="32"/>
  <c r="F1444" i="32"/>
  <c r="M1451" i="28"/>
  <c r="K1451" i="28"/>
  <c r="L1451" i="28"/>
  <c r="L1443" i="32"/>
  <c r="B1443" i="32"/>
  <c r="N1443" i="32"/>
  <c r="Z1444" i="32"/>
  <c r="Y1444" i="32"/>
  <c r="AB1444" i="32"/>
  <c r="AA1444" i="32"/>
  <c r="X1444" i="32"/>
  <c r="W1444" i="32"/>
  <c r="D1451" i="28"/>
  <c r="G1451" i="28"/>
  <c r="H1451" i="28"/>
  <c r="E1451" i="28"/>
  <c r="F1451" i="28"/>
  <c r="I1451" i="28"/>
  <c r="A1452" i="28"/>
  <c r="AD1443" i="32" a="1"/>
  <c r="M1443" i="32" a="1"/>
  <c r="AH1443" i="32" a="1"/>
  <c r="AF1443" i="32" a="1"/>
  <c r="O1443" i="32" a="1"/>
  <c r="Q1443" i="32" a="1"/>
  <c r="F1445" i="32" a="1"/>
  <c r="W1445" i="32" a="1"/>
  <c r="T1444" i="32" l="1"/>
  <c r="E1442" i="32"/>
  <c r="B1444" i="17" s="1"/>
  <c r="O1443" i="32"/>
  <c r="M1443" i="32"/>
  <c r="Q1443" i="32"/>
  <c r="AF1443" i="32"/>
  <c r="AH1443" i="32"/>
  <c r="AD1443" i="32"/>
  <c r="N1444" i="32"/>
  <c r="V1442" i="32"/>
  <c r="C1444" i="17" s="1"/>
  <c r="S1444" i="32"/>
  <c r="AC1444" i="32"/>
  <c r="AG1444" i="32"/>
  <c r="AE1444" i="32"/>
  <c r="U1443" i="32"/>
  <c r="M1452" i="28"/>
  <c r="L1452" i="28"/>
  <c r="K1452" i="28"/>
  <c r="Z1445" i="32"/>
  <c r="Y1445" i="32"/>
  <c r="X1445" i="32"/>
  <c r="AB1445" i="32"/>
  <c r="AA1445" i="32"/>
  <c r="W1445" i="32"/>
  <c r="D1443" i="32"/>
  <c r="L1444" i="32"/>
  <c r="B1444" i="32"/>
  <c r="C1444" i="32"/>
  <c r="J1445" i="32"/>
  <c r="I1445" i="32"/>
  <c r="K1445" i="32"/>
  <c r="H1445" i="32"/>
  <c r="F1445" i="32"/>
  <c r="G1445" i="32"/>
  <c r="D1452" i="28"/>
  <c r="F1452" i="28"/>
  <c r="I1452" i="28"/>
  <c r="G1452" i="28"/>
  <c r="H1452" i="28"/>
  <c r="E1452" i="28"/>
  <c r="A1453" i="28"/>
  <c r="O1444" i="32" a="1"/>
  <c r="AD1444" i="32" a="1"/>
  <c r="M1444" i="32" a="1"/>
  <c r="Q1444" i="32" a="1"/>
  <c r="AH1444" i="32" a="1"/>
  <c r="F1446" i="32" a="1"/>
  <c r="AF1444" i="32" a="1"/>
  <c r="W1446" i="32" a="1"/>
  <c r="AF1444" i="32" l="1"/>
  <c r="AD1444" i="32"/>
  <c r="AH1444" i="32"/>
  <c r="N1445" i="32"/>
  <c r="V1444" i="32"/>
  <c r="C1446" i="17" s="1"/>
  <c r="AG1445" i="32"/>
  <c r="E1443" i="32"/>
  <c r="B1445" i="17" s="1"/>
  <c r="M1444" i="32"/>
  <c r="Q1444" i="32"/>
  <c r="O1444" i="32"/>
  <c r="T1445" i="32"/>
  <c r="P1445" i="32"/>
  <c r="D1444" i="32"/>
  <c r="V1443" i="32"/>
  <c r="C1445" i="17" s="1"/>
  <c r="AE1445" i="32"/>
  <c r="I1446" i="32"/>
  <c r="G1446" i="32"/>
  <c r="F1446" i="32"/>
  <c r="J1446" i="32"/>
  <c r="K1446" i="32"/>
  <c r="H1446" i="32"/>
  <c r="K1453" i="28"/>
  <c r="L1453" i="28"/>
  <c r="M1453" i="28"/>
  <c r="Z1446" i="32"/>
  <c r="Y1446" i="32"/>
  <c r="AA1446" i="32"/>
  <c r="W1446" i="32"/>
  <c r="AB1446" i="32"/>
  <c r="X1446" i="32"/>
  <c r="U1444" i="32"/>
  <c r="AC1445" i="32"/>
  <c r="S1445" i="32"/>
  <c r="C1445" i="32"/>
  <c r="B1445" i="32"/>
  <c r="L1445" i="32"/>
  <c r="D1453" i="28"/>
  <c r="F1453" i="28"/>
  <c r="I1453" i="28"/>
  <c r="G1453" i="28"/>
  <c r="H1453" i="28"/>
  <c r="E1453" i="28"/>
  <c r="A1454" i="28"/>
  <c r="Q1445" i="32" a="1"/>
  <c r="W1447" i="32" a="1"/>
  <c r="M1445" i="32" a="1"/>
  <c r="AD1445" i="32" a="1"/>
  <c r="AF1445" i="32" a="1"/>
  <c r="O1445" i="32" a="1"/>
  <c r="F1447" i="32" a="1"/>
  <c r="AH1445" i="32" a="1"/>
  <c r="N1446" i="32" l="1"/>
  <c r="D1445" i="32"/>
  <c r="AE1446" i="32"/>
  <c r="AH1445" i="32"/>
  <c r="AD1445" i="32"/>
  <c r="AF1445" i="32"/>
  <c r="M1445" i="32"/>
  <c r="Q1445" i="32"/>
  <c r="O1445" i="32"/>
  <c r="AG1446" i="32"/>
  <c r="U1445" i="32"/>
  <c r="E1444" i="32"/>
  <c r="B1446" i="17" s="1"/>
  <c r="Z1447" i="32"/>
  <c r="Y1447" i="32"/>
  <c r="AB1447" i="32"/>
  <c r="AA1447" i="32"/>
  <c r="X1447" i="32"/>
  <c r="W1447" i="32"/>
  <c r="M1454" i="28"/>
  <c r="K1454" i="28"/>
  <c r="L1454" i="28"/>
  <c r="P1446" i="32"/>
  <c r="B1446" i="32"/>
  <c r="L1446" i="32"/>
  <c r="C1446" i="32"/>
  <c r="AC1446" i="32"/>
  <c r="S1446" i="32"/>
  <c r="K1447" i="32"/>
  <c r="H1447" i="32"/>
  <c r="G1447" i="32"/>
  <c r="F1447" i="32"/>
  <c r="J1447" i="32"/>
  <c r="I1447" i="32"/>
  <c r="T1446" i="32"/>
  <c r="D1454" i="28"/>
  <c r="F1454" i="28"/>
  <c r="I1454" i="28"/>
  <c r="G1454" i="28"/>
  <c r="H1454" i="28"/>
  <c r="E1454" i="28"/>
  <c r="A1455" i="28"/>
  <c r="F1448" i="32" a="1"/>
  <c r="O1446" i="32" a="1"/>
  <c r="W1448" i="32" a="1"/>
  <c r="M1446" i="32" a="1"/>
  <c r="AD1446" i="32" a="1"/>
  <c r="Q1446" i="32" a="1"/>
  <c r="AF1446" i="32" a="1"/>
  <c r="AH1446" i="32" a="1"/>
  <c r="AG1447" i="32" l="1"/>
  <c r="T1447" i="32"/>
  <c r="AE1447" i="32"/>
  <c r="AF1446" i="32"/>
  <c r="AH1446" i="32"/>
  <c r="AD1446" i="32"/>
  <c r="O1446" i="32"/>
  <c r="M1446" i="32"/>
  <c r="Q1446" i="32"/>
  <c r="E1445" i="32"/>
  <c r="B1447" i="17" s="1"/>
  <c r="P1447" i="32"/>
  <c r="V1445" i="32"/>
  <c r="C1447" i="17" s="1"/>
  <c r="U1446" i="32"/>
  <c r="AC1447" i="32"/>
  <c r="S1447" i="32"/>
  <c r="Z1448" i="32"/>
  <c r="Y1448" i="32"/>
  <c r="W1448" i="32"/>
  <c r="AB1448" i="32"/>
  <c r="AA1448" i="32"/>
  <c r="X1448" i="32"/>
  <c r="M1455" i="28"/>
  <c r="K1455" i="28"/>
  <c r="L1455" i="28"/>
  <c r="N1447" i="32"/>
  <c r="D1446" i="32"/>
  <c r="C1447" i="32"/>
  <c r="B1447" i="32"/>
  <c r="L1447" i="32"/>
  <c r="F1448" i="32"/>
  <c r="J1448" i="32"/>
  <c r="I1448" i="32"/>
  <c r="G1448" i="32"/>
  <c r="K1448" i="32"/>
  <c r="H1448" i="32"/>
  <c r="D1455" i="28"/>
  <c r="F1455" i="28"/>
  <c r="I1455" i="28"/>
  <c r="G1455" i="28"/>
  <c r="H1455" i="28"/>
  <c r="E1455" i="28"/>
  <c r="A1456" i="28"/>
  <c r="Q1447" i="32" a="1"/>
  <c r="F1449" i="32" a="1"/>
  <c r="M1447" i="32" a="1"/>
  <c r="AH1447" i="32" a="1"/>
  <c r="W1449" i="32" a="1"/>
  <c r="AD1447" i="32" a="1"/>
  <c r="O1447" i="32" a="1"/>
  <c r="AF1447" i="32" a="1"/>
  <c r="U1447" i="32" l="1"/>
  <c r="V1446" i="32"/>
  <c r="C1448" i="17" s="1"/>
  <c r="T1448" i="32"/>
  <c r="AG1448" i="32"/>
  <c r="AF1447" i="32"/>
  <c r="AD1447" i="32"/>
  <c r="AH1447" i="32"/>
  <c r="Q1447" i="32"/>
  <c r="O1447" i="32"/>
  <c r="M1447" i="32"/>
  <c r="E1447" i="32" s="1"/>
  <c r="B1449" i="17" s="1"/>
  <c r="P1448" i="32"/>
  <c r="D1447" i="32"/>
  <c r="AE1448" i="32"/>
  <c r="E1446" i="32"/>
  <c r="B1448" i="17" s="1"/>
  <c r="I1449" i="32"/>
  <c r="J1449" i="32"/>
  <c r="G1449" i="32"/>
  <c r="F1449" i="32"/>
  <c r="K1449" i="32"/>
  <c r="H1449" i="32"/>
  <c r="N1448" i="32"/>
  <c r="C1448" i="32"/>
  <c r="L1448" i="32"/>
  <c r="B1448" i="32"/>
  <c r="AC1448" i="32"/>
  <c r="S1448" i="32"/>
  <c r="Z1449" i="32"/>
  <c r="Y1449" i="32"/>
  <c r="AE1449" i="32" s="1"/>
  <c r="AB1449" i="32"/>
  <c r="X1449" i="32"/>
  <c r="W1449" i="32"/>
  <c r="AA1449" i="32"/>
  <c r="AG1449" i="32" s="1"/>
  <c r="M1456" i="28"/>
  <c r="L1456" i="28"/>
  <c r="K1456" i="28"/>
  <c r="D1456" i="28"/>
  <c r="H1456" i="28"/>
  <c r="E1456" i="28"/>
  <c r="F1456" i="28"/>
  <c r="I1456" i="28"/>
  <c r="G1456" i="28"/>
  <c r="A1457" i="28"/>
  <c r="AF1448" i="32" a="1"/>
  <c r="W1450" i="32" a="1"/>
  <c r="Q1448" i="32" a="1"/>
  <c r="M1448" i="32" a="1"/>
  <c r="AD1448" i="32" a="1"/>
  <c r="O1448" i="32" a="1"/>
  <c r="F1450" i="32" a="1"/>
  <c r="AH1448" i="32" a="1"/>
  <c r="V1447" i="32" l="1"/>
  <c r="C1449" i="17" s="1"/>
  <c r="AF1448" i="32"/>
  <c r="AD1448" i="32"/>
  <c r="AH1448" i="32"/>
  <c r="U1448" i="32"/>
  <c r="D1448" i="32"/>
  <c r="M1448" i="32"/>
  <c r="Q1448" i="32"/>
  <c r="O1448" i="32"/>
  <c r="N1449" i="32"/>
  <c r="T1449" i="32"/>
  <c r="AC1449" i="32"/>
  <c r="U1449" i="32" s="1"/>
  <c r="S1449" i="32"/>
  <c r="L1449" i="32"/>
  <c r="B1449" i="32"/>
  <c r="K1457" i="28"/>
  <c r="M1457" i="28"/>
  <c r="L1457" i="28"/>
  <c r="K1450" i="32"/>
  <c r="H1450" i="32"/>
  <c r="J1450" i="32"/>
  <c r="I1450" i="32"/>
  <c r="G1450" i="32"/>
  <c r="F1450" i="32"/>
  <c r="Z1450" i="32"/>
  <c r="Y1450" i="32"/>
  <c r="X1450" i="32"/>
  <c r="AB1450" i="32"/>
  <c r="AA1450" i="32"/>
  <c r="W1450" i="32"/>
  <c r="C1449" i="32"/>
  <c r="P1449" i="32"/>
  <c r="D1457" i="28"/>
  <c r="F1457" i="28"/>
  <c r="I1457" i="28"/>
  <c r="G1457" i="28"/>
  <c r="H1457" i="28"/>
  <c r="E1457" i="28"/>
  <c r="A1458" i="28"/>
  <c r="F1451" i="32" a="1"/>
  <c r="AD1449" i="32" a="1"/>
  <c r="AF1449" i="32" a="1"/>
  <c r="Q1449" i="32" a="1"/>
  <c r="M1449" i="32" a="1"/>
  <c r="O1449" i="32" a="1"/>
  <c r="AH1449" i="32" a="1"/>
  <c r="W1451" i="32" a="1"/>
  <c r="V1448" i="32" l="1"/>
  <c r="C1450" i="17" s="1"/>
  <c r="AG1450" i="32"/>
  <c r="AH1449" i="32"/>
  <c r="AF1449" i="32"/>
  <c r="AD1449" i="32"/>
  <c r="O1449" i="32"/>
  <c r="Q1449" i="32"/>
  <c r="M1449" i="32"/>
  <c r="D1449" i="32"/>
  <c r="E1448" i="32"/>
  <c r="B1450" i="17" s="1"/>
  <c r="T1450" i="32"/>
  <c r="AE1450" i="32"/>
  <c r="K1458" i="28"/>
  <c r="M1458" i="28"/>
  <c r="L1458" i="28"/>
  <c r="F1451" i="32"/>
  <c r="J1451" i="32"/>
  <c r="K1451" i="32"/>
  <c r="H1451" i="32"/>
  <c r="I1451" i="32"/>
  <c r="G1451" i="32"/>
  <c r="Z1451" i="32"/>
  <c r="Y1451" i="32"/>
  <c r="AB1451" i="32"/>
  <c r="AA1451" i="32"/>
  <c r="X1451" i="32"/>
  <c r="W1451" i="32"/>
  <c r="C1450" i="32"/>
  <c r="AC1450" i="32"/>
  <c r="S1450" i="32"/>
  <c r="L1450" i="32"/>
  <c r="B1450" i="32"/>
  <c r="P1450" i="32"/>
  <c r="N1450" i="32"/>
  <c r="D1458" i="28"/>
  <c r="I1458" i="28"/>
  <c r="G1458" i="28"/>
  <c r="H1458" i="28"/>
  <c r="E1458" i="28"/>
  <c r="F1458" i="28"/>
  <c r="A1459" i="28"/>
  <c r="F1452" i="32" a="1"/>
  <c r="O1450" i="32" a="1"/>
  <c r="AF1450" i="32" a="1"/>
  <c r="W1452" i="32" a="1"/>
  <c r="AD1450" i="32" a="1"/>
  <c r="Q1450" i="32" a="1"/>
  <c r="M1450" i="32" a="1"/>
  <c r="AH1450" i="32" a="1"/>
  <c r="C1451" i="32" l="1"/>
  <c r="E1449" i="32"/>
  <c r="B1451" i="17" s="1"/>
  <c r="AF1450" i="32"/>
  <c r="AD1450" i="32"/>
  <c r="AH1450" i="32"/>
  <c r="M1450" i="32"/>
  <c r="Q1450" i="32"/>
  <c r="O1450" i="32"/>
  <c r="N1451" i="32"/>
  <c r="P1451" i="32"/>
  <c r="U1450" i="32"/>
  <c r="V1449" i="32"/>
  <c r="C1451" i="17" s="1"/>
  <c r="AE1451" i="32"/>
  <c r="D1450" i="32"/>
  <c r="L1451" i="32"/>
  <c r="B1451" i="32"/>
  <c r="M1459" i="28"/>
  <c r="K1459" i="28"/>
  <c r="L1459" i="28"/>
  <c r="Z1452" i="32"/>
  <c r="AA1452" i="32"/>
  <c r="Y1452" i="32"/>
  <c r="W1452" i="32"/>
  <c r="AB1452" i="32"/>
  <c r="X1452" i="32"/>
  <c r="AC1451" i="32"/>
  <c r="S1451" i="32"/>
  <c r="G1452" i="32"/>
  <c r="F1452" i="32"/>
  <c r="J1452" i="32"/>
  <c r="K1452" i="32"/>
  <c r="H1452" i="32"/>
  <c r="I1452" i="32"/>
  <c r="T1451" i="32"/>
  <c r="AG1451" i="32"/>
  <c r="D1459" i="28"/>
  <c r="F1459" i="28"/>
  <c r="I1459" i="28"/>
  <c r="G1459" i="28"/>
  <c r="H1459" i="28"/>
  <c r="E1459" i="28"/>
  <c r="A1460" i="28"/>
  <c r="AH1451" i="32" a="1"/>
  <c r="AD1451" i="32" a="1"/>
  <c r="M1451" i="32" a="1"/>
  <c r="O1451" i="32" a="1"/>
  <c r="AF1451" i="32" a="1"/>
  <c r="F1453" i="32" a="1"/>
  <c r="Q1451" i="32" a="1"/>
  <c r="W1453" i="32" a="1"/>
  <c r="Q1451" i="32" l="1"/>
  <c r="M1451" i="32"/>
  <c r="O1451" i="32"/>
  <c r="U1451" i="32"/>
  <c r="AH1451" i="32"/>
  <c r="AD1451" i="32"/>
  <c r="AF1451" i="32"/>
  <c r="P1452" i="32"/>
  <c r="E1450" i="32"/>
  <c r="B1452" i="17" s="1"/>
  <c r="D1451" i="32"/>
  <c r="V1450" i="32"/>
  <c r="C1452" i="17" s="1"/>
  <c r="AC1452" i="32"/>
  <c r="S1452" i="32"/>
  <c r="AE1452" i="32"/>
  <c r="AG1452" i="32"/>
  <c r="N1452" i="32"/>
  <c r="C1452" i="32"/>
  <c r="B1452" i="32"/>
  <c r="L1452" i="32"/>
  <c r="K1453" i="32"/>
  <c r="H1453" i="32"/>
  <c r="I1453" i="32"/>
  <c r="J1453" i="32"/>
  <c r="G1453" i="32"/>
  <c r="F1453" i="32"/>
  <c r="L1460" i="28"/>
  <c r="M1460" i="28"/>
  <c r="K1460" i="28"/>
  <c r="T1452" i="32"/>
  <c r="Z1453" i="32"/>
  <c r="Y1453" i="32"/>
  <c r="AB1453" i="32"/>
  <c r="X1453" i="32"/>
  <c r="W1453" i="32"/>
  <c r="AA1453" i="32"/>
  <c r="D1460" i="28"/>
  <c r="F1460" i="28"/>
  <c r="I1460" i="28"/>
  <c r="G1460" i="28"/>
  <c r="H1460" i="28"/>
  <c r="E1460" i="28"/>
  <c r="A1461" i="28"/>
  <c r="M1452" i="32" a="1"/>
  <c r="F1454" i="32" a="1"/>
  <c r="W1454" i="32" a="1"/>
  <c r="Q1452" i="32" a="1"/>
  <c r="AF1452" i="32" a="1"/>
  <c r="AD1452" i="32" a="1"/>
  <c r="O1452" i="32" a="1"/>
  <c r="AH1452" i="32" a="1"/>
  <c r="E1451" i="32" l="1"/>
  <c r="B1453" i="17" s="1"/>
  <c r="AE1453" i="32"/>
  <c r="V1451" i="32"/>
  <c r="C1453" i="17" s="1"/>
  <c r="D1452" i="32"/>
  <c r="M1452" i="32"/>
  <c r="O1452" i="32"/>
  <c r="Q1452" i="32"/>
  <c r="AF1452" i="32"/>
  <c r="AD1452" i="32"/>
  <c r="AH1452" i="32"/>
  <c r="P1453" i="32"/>
  <c r="B1453" i="32"/>
  <c r="L1453" i="32"/>
  <c r="C1453" i="32"/>
  <c r="J1454" i="32"/>
  <c r="I1454" i="32"/>
  <c r="G1454" i="32"/>
  <c r="H1454" i="32"/>
  <c r="N1454" i="32" s="1"/>
  <c r="F1454" i="32"/>
  <c r="K1454" i="32"/>
  <c r="AB1454" i="32"/>
  <c r="Z1454" i="32"/>
  <c r="AA1454" i="32"/>
  <c r="Y1454" i="32"/>
  <c r="X1454" i="32"/>
  <c r="W1454" i="32"/>
  <c r="N1453" i="32"/>
  <c r="AG1453" i="32"/>
  <c r="L1461" i="28"/>
  <c r="M1461" i="28"/>
  <c r="K1461" i="28"/>
  <c r="AC1453" i="32"/>
  <c r="S1453" i="32"/>
  <c r="T1453" i="32"/>
  <c r="U1452" i="32"/>
  <c r="D1461" i="28"/>
  <c r="E1461" i="28"/>
  <c r="F1461" i="28"/>
  <c r="I1461" i="28"/>
  <c r="G1461" i="28"/>
  <c r="H1461" i="28"/>
  <c r="A1462" i="28"/>
  <c r="AD1453" i="32" a="1"/>
  <c r="F1455" i="32" a="1"/>
  <c r="AH1453" i="32" a="1"/>
  <c r="AF1453" i="32" a="1"/>
  <c r="O1453" i="32" a="1"/>
  <c r="M1453" i="32" a="1"/>
  <c r="Q1453" i="32" a="1"/>
  <c r="W1455" i="32" a="1"/>
  <c r="AE1454" i="32" l="1"/>
  <c r="E1452" i="32"/>
  <c r="B1454" i="17" s="1"/>
  <c r="M1453" i="32"/>
  <c r="O1453" i="32"/>
  <c r="Q1453" i="32"/>
  <c r="AH1453" i="32"/>
  <c r="AD1453" i="32"/>
  <c r="AF1453" i="32"/>
  <c r="C1454" i="32"/>
  <c r="P1454" i="32"/>
  <c r="V1452" i="32"/>
  <c r="C1454" i="17" s="1"/>
  <c r="L1454" i="32"/>
  <c r="B1454" i="32"/>
  <c r="U1453" i="32"/>
  <c r="AC1454" i="32"/>
  <c r="S1454" i="32"/>
  <c r="T1454" i="32"/>
  <c r="AG1454" i="32"/>
  <c r="D1453" i="32"/>
  <c r="M1462" i="28"/>
  <c r="L1462" i="28"/>
  <c r="K1462" i="28"/>
  <c r="Z1455" i="32"/>
  <c r="Y1455" i="32"/>
  <c r="AB1455" i="32"/>
  <c r="AA1455" i="32"/>
  <c r="X1455" i="32"/>
  <c r="W1455" i="32"/>
  <c r="G1455" i="32"/>
  <c r="J1455" i="32"/>
  <c r="I1455" i="32"/>
  <c r="K1455" i="32"/>
  <c r="H1455" i="32"/>
  <c r="F1455" i="32"/>
  <c r="D1462" i="28"/>
  <c r="F1462" i="28"/>
  <c r="I1462" i="28"/>
  <c r="G1462" i="28"/>
  <c r="H1462" i="28"/>
  <c r="E1462" i="28"/>
  <c r="A1463" i="28"/>
  <c r="F1456" i="32" a="1"/>
  <c r="AH1454" i="32" a="1"/>
  <c r="AD1454" i="32" a="1"/>
  <c r="M1454" i="32" a="1"/>
  <c r="O1454" i="32" a="1"/>
  <c r="W1456" i="32" a="1"/>
  <c r="AF1454" i="32" a="1"/>
  <c r="Q1454" i="32" a="1"/>
  <c r="D1454" i="32" l="1"/>
  <c r="E1453" i="32"/>
  <c r="B1455" i="17" s="1"/>
  <c r="O1454" i="32"/>
  <c r="Q1454" i="32"/>
  <c r="M1454" i="32"/>
  <c r="E1454" i="32" s="1"/>
  <c r="B1456" i="17" s="1"/>
  <c r="AH1454" i="32"/>
  <c r="AD1454" i="32"/>
  <c r="AF1454" i="32"/>
  <c r="C1455" i="32"/>
  <c r="P1455" i="32"/>
  <c r="V1453" i="32"/>
  <c r="C1455" i="17" s="1"/>
  <c r="N1455" i="32"/>
  <c r="AE1455" i="32"/>
  <c r="K1463" i="28"/>
  <c r="L1463" i="28"/>
  <c r="M1463" i="28"/>
  <c r="F1456" i="32"/>
  <c r="J1456" i="32"/>
  <c r="I1456" i="32"/>
  <c r="G1456" i="32"/>
  <c r="K1456" i="32"/>
  <c r="H1456" i="32"/>
  <c r="U1454" i="32"/>
  <c r="Z1456" i="32"/>
  <c r="Y1456" i="32"/>
  <c r="AA1456" i="32"/>
  <c r="AB1456" i="32"/>
  <c r="X1456" i="32"/>
  <c r="W1456" i="32"/>
  <c r="AC1455" i="32"/>
  <c r="S1455" i="32"/>
  <c r="T1455" i="32"/>
  <c r="L1455" i="32"/>
  <c r="B1455" i="32"/>
  <c r="AG1455" i="32"/>
  <c r="D1463" i="28"/>
  <c r="G1463" i="28"/>
  <c r="H1463" i="28"/>
  <c r="E1463" i="28"/>
  <c r="F1463" i="28"/>
  <c r="I1463" i="28"/>
  <c r="A1464" i="28"/>
  <c r="AD1455" i="32" a="1"/>
  <c r="M1455" i="32" a="1"/>
  <c r="F1457" i="32" a="1"/>
  <c r="AF1455" i="32" a="1"/>
  <c r="AH1455" i="32" a="1"/>
  <c r="W1457" i="32" a="1"/>
  <c r="O1455" i="32" a="1"/>
  <c r="Q1455" i="32" a="1"/>
  <c r="AE1456" i="32" l="1"/>
  <c r="D1455" i="32"/>
  <c r="M1455" i="32"/>
  <c r="O1455" i="32"/>
  <c r="Q1455" i="32"/>
  <c r="AF1455" i="32"/>
  <c r="AD1455" i="32"/>
  <c r="AH1455" i="32"/>
  <c r="V1454" i="32"/>
  <c r="C1456" i="17" s="1"/>
  <c r="C1456" i="32"/>
  <c r="P1456" i="32"/>
  <c r="B1456" i="32"/>
  <c r="L1456" i="32"/>
  <c r="U1455" i="32"/>
  <c r="T1456" i="32"/>
  <c r="AG1456" i="32"/>
  <c r="AC1456" i="32"/>
  <c r="U1456" i="32" s="1"/>
  <c r="S1456" i="32"/>
  <c r="Z1457" i="32"/>
  <c r="Y1457" i="32"/>
  <c r="AA1457" i="32"/>
  <c r="AB1457" i="32"/>
  <c r="X1457" i="32"/>
  <c r="W1457" i="32"/>
  <c r="J1457" i="32"/>
  <c r="H1457" i="32"/>
  <c r="I1457" i="32"/>
  <c r="F1457" i="32"/>
  <c r="G1457" i="32"/>
  <c r="K1457" i="32"/>
  <c r="L1464" i="28"/>
  <c r="M1464" i="28"/>
  <c r="K1464" i="28"/>
  <c r="N1456" i="32"/>
  <c r="D1464" i="28"/>
  <c r="F1464" i="28"/>
  <c r="I1464" i="28"/>
  <c r="G1464" i="28"/>
  <c r="H1464" i="28"/>
  <c r="E1464" i="28"/>
  <c r="A1465" i="28"/>
  <c r="AF1456" i="32" a="1"/>
  <c r="F1458" i="32" a="1"/>
  <c r="AH1456" i="32" a="1"/>
  <c r="M1456" i="32" a="1"/>
  <c r="O1456" i="32" a="1"/>
  <c r="Q1456" i="32" a="1"/>
  <c r="AD1456" i="32" a="1"/>
  <c r="W1458" i="32" a="1"/>
  <c r="Q1456" i="32" l="1"/>
  <c r="M1456" i="32"/>
  <c r="O1456" i="32"/>
  <c r="AF1456" i="32"/>
  <c r="AH1456" i="32"/>
  <c r="AD1456" i="32"/>
  <c r="V1455" i="32"/>
  <c r="C1457" i="17" s="1"/>
  <c r="D1456" i="32"/>
  <c r="E1455" i="32"/>
  <c r="B1457" i="17" s="1"/>
  <c r="AC1457" i="32"/>
  <c r="S1457" i="32"/>
  <c r="T1457" i="32"/>
  <c r="J1458" i="32"/>
  <c r="G1458" i="32"/>
  <c r="K1458" i="32"/>
  <c r="H1458" i="32"/>
  <c r="F1458" i="32"/>
  <c r="I1458" i="32"/>
  <c r="AG1457" i="32"/>
  <c r="AE1457" i="32"/>
  <c r="Z1458" i="32"/>
  <c r="Y1458" i="32"/>
  <c r="W1458" i="32"/>
  <c r="AB1458" i="32"/>
  <c r="AA1458" i="32"/>
  <c r="X1458" i="32"/>
  <c r="C1457" i="32"/>
  <c r="L1457" i="32"/>
  <c r="B1457" i="32"/>
  <c r="N1457" i="32"/>
  <c r="L1465" i="28"/>
  <c r="K1465" i="28"/>
  <c r="M1465" i="28"/>
  <c r="P1457" i="32"/>
  <c r="D1465" i="28"/>
  <c r="F1465" i="28"/>
  <c r="I1465" i="28"/>
  <c r="G1465" i="28"/>
  <c r="H1465" i="28"/>
  <c r="E1465" i="28"/>
  <c r="A1466" i="28"/>
  <c r="F1459" i="32" a="1"/>
  <c r="Q1457" i="32" a="1"/>
  <c r="O1457" i="32" a="1"/>
  <c r="AH1457" i="32" a="1"/>
  <c r="AD1457" i="32" a="1"/>
  <c r="W1459" i="32" a="1"/>
  <c r="AF1457" i="32" a="1"/>
  <c r="M1457" i="32" a="1"/>
  <c r="AG1458" i="32" l="1"/>
  <c r="T1458" i="32"/>
  <c r="AE1458" i="32"/>
  <c r="V1456" i="32"/>
  <c r="C1458" i="17" s="1"/>
  <c r="E1456" i="32"/>
  <c r="B1458" i="17" s="1"/>
  <c r="O1457" i="32"/>
  <c r="M1457" i="32"/>
  <c r="Q1457" i="32"/>
  <c r="AF1457" i="32"/>
  <c r="AD1457" i="32"/>
  <c r="AH1457" i="32"/>
  <c r="N1458" i="32"/>
  <c r="C1458" i="32"/>
  <c r="P1458" i="32"/>
  <c r="H1459" i="32"/>
  <c r="F1459" i="32"/>
  <c r="I1459" i="32"/>
  <c r="G1459" i="32"/>
  <c r="J1459" i="32"/>
  <c r="K1459" i="32"/>
  <c r="AC1458" i="32"/>
  <c r="U1458" i="32" s="1"/>
  <c r="S1458" i="32"/>
  <c r="U1457" i="32"/>
  <c r="M1466" i="28"/>
  <c r="K1466" i="28"/>
  <c r="L1466" i="28"/>
  <c r="Z1459" i="32"/>
  <c r="Y1459" i="32"/>
  <c r="AE1459" i="32" s="1"/>
  <c r="AB1459" i="32"/>
  <c r="X1459" i="32"/>
  <c r="AA1459" i="32"/>
  <c r="AG1459" i="32" s="1"/>
  <c r="W1459" i="32"/>
  <c r="D1457" i="32"/>
  <c r="B1458" i="32"/>
  <c r="L1458" i="32"/>
  <c r="D1466" i="28"/>
  <c r="F1466" i="28"/>
  <c r="I1466" i="28"/>
  <c r="G1466" i="28"/>
  <c r="H1466" i="28"/>
  <c r="E1466" i="28"/>
  <c r="A1467" i="28"/>
  <c r="O1458" i="32" a="1"/>
  <c r="AD1458" i="32" a="1"/>
  <c r="Q1458" i="32" a="1"/>
  <c r="F1460" i="32" a="1"/>
  <c r="AF1458" i="32" a="1"/>
  <c r="AH1458" i="32" a="1"/>
  <c r="M1458" i="32" a="1"/>
  <c r="W1460" i="32" a="1"/>
  <c r="AF1458" i="32" l="1"/>
  <c r="AH1458" i="32"/>
  <c r="AD1458" i="32"/>
  <c r="V1458" i="32"/>
  <c r="C1460" i="17" s="1"/>
  <c r="E1457" i="32"/>
  <c r="B1459" i="17" s="1"/>
  <c r="Q1458" i="32"/>
  <c r="O1458" i="32"/>
  <c r="M1458" i="32"/>
  <c r="V1457" i="32"/>
  <c r="C1459" i="17" s="1"/>
  <c r="D1458" i="32"/>
  <c r="Z1460" i="32"/>
  <c r="Y1460" i="32"/>
  <c r="AE1460" i="32" s="1"/>
  <c r="AB1460" i="32"/>
  <c r="AA1460" i="32"/>
  <c r="AG1460" i="32" s="1"/>
  <c r="W1460" i="32"/>
  <c r="X1460" i="32"/>
  <c r="AC1459" i="32"/>
  <c r="U1459" i="32" s="1"/>
  <c r="S1459" i="32"/>
  <c r="L1467" i="28"/>
  <c r="M1467" i="28"/>
  <c r="K1467" i="28"/>
  <c r="T1459" i="32"/>
  <c r="P1459" i="32"/>
  <c r="C1459" i="32"/>
  <c r="L1459" i="32"/>
  <c r="B1459" i="32"/>
  <c r="N1459" i="32"/>
  <c r="F1460" i="32"/>
  <c r="I1460" i="32"/>
  <c r="K1460" i="32"/>
  <c r="H1460" i="32"/>
  <c r="J1460" i="32"/>
  <c r="G1460" i="32"/>
  <c r="D1467" i="28"/>
  <c r="F1467" i="28"/>
  <c r="I1467" i="28"/>
  <c r="G1467" i="28"/>
  <c r="H1467" i="28"/>
  <c r="E1467" i="28"/>
  <c r="A1468" i="28"/>
  <c r="F1461" i="32" a="1"/>
  <c r="Q1459" i="32" a="1"/>
  <c r="AD1459" i="32" a="1"/>
  <c r="O1459" i="32" a="1"/>
  <c r="W1461" i="32" a="1"/>
  <c r="M1459" i="32" a="1"/>
  <c r="AF1459" i="32" a="1"/>
  <c r="AH1459" i="32" a="1"/>
  <c r="O1459" i="32" l="1"/>
  <c r="Q1459" i="32"/>
  <c r="M1459" i="32"/>
  <c r="AH1459" i="32"/>
  <c r="AD1459" i="32"/>
  <c r="AF1459" i="32"/>
  <c r="T1460" i="32"/>
  <c r="E1458" i="32"/>
  <c r="B1460" i="17" s="1"/>
  <c r="L1460" i="32"/>
  <c r="B1460" i="32"/>
  <c r="G1461" i="32"/>
  <c r="K1461" i="32"/>
  <c r="H1461" i="32"/>
  <c r="I1461" i="32"/>
  <c r="F1461" i="32"/>
  <c r="J1461" i="32"/>
  <c r="D1459" i="32"/>
  <c r="C1460" i="32"/>
  <c r="Z1461" i="32"/>
  <c r="Y1461" i="32"/>
  <c r="AB1461" i="32"/>
  <c r="AA1461" i="32"/>
  <c r="X1461" i="32"/>
  <c r="W1461" i="32"/>
  <c r="M1468" i="28"/>
  <c r="K1468" i="28"/>
  <c r="L1468" i="28"/>
  <c r="P1460" i="32"/>
  <c r="AC1460" i="32"/>
  <c r="U1460" i="32" s="1"/>
  <c r="S1460" i="32"/>
  <c r="N1460" i="32"/>
  <c r="D1468" i="28"/>
  <c r="H1468" i="28"/>
  <c r="E1468" i="28"/>
  <c r="F1468" i="28"/>
  <c r="I1468" i="28"/>
  <c r="G1468" i="28"/>
  <c r="A1469" i="28"/>
  <c r="AD1460" i="32" a="1"/>
  <c r="AH1460" i="32" a="1"/>
  <c r="F1462" i="32" a="1"/>
  <c r="AF1460" i="32" a="1"/>
  <c r="O1460" i="32" a="1"/>
  <c r="W1462" i="32" a="1"/>
  <c r="M1460" i="32" a="1"/>
  <c r="Q1460" i="32" a="1"/>
  <c r="AH1460" i="32" l="1"/>
  <c r="AD1460" i="32"/>
  <c r="AF1460" i="32"/>
  <c r="O1460" i="32"/>
  <c r="M1460" i="32"/>
  <c r="Q1460" i="32"/>
  <c r="AG1461" i="32"/>
  <c r="C1461" i="32"/>
  <c r="V1459" i="32"/>
  <c r="C1461" i="17" s="1"/>
  <c r="E1459" i="32"/>
  <c r="B1461" i="17" s="1"/>
  <c r="AE1461" i="32"/>
  <c r="N1461" i="32"/>
  <c r="L1461" i="32"/>
  <c r="B1461" i="32"/>
  <c r="Z1462" i="32"/>
  <c r="Y1462" i="32"/>
  <c r="AB1462" i="32"/>
  <c r="AA1462" i="32"/>
  <c r="AG1462" i="32" s="1"/>
  <c r="X1462" i="32"/>
  <c r="W1462" i="32"/>
  <c r="K1469" i="28"/>
  <c r="L1469" i="28"/>
  <c r="M1469" i="28"/>
  <c r="H1462" i="32"/>
  <c r="F1462" i="32"/>
  <c r="J1462" i="32"/>
  <c r="I1462" i="32"/>
  <c r="G1462" i="32"/>
  <c r="K1462" i="32"/>
  <c r="AC1461" i="32"/>
  <c r="S1461" i="32"/>
  <c r="T1461" i="32"/>
  <c r="P1461" i="32"/>
  <c r="D1460" i="32"/>
  <c r="D1469" i="28"/>
  <c r="F1469" i="28"/>
  <c r="I1469" i="28"/>
  <c r="G1469" i="28"/>
  <c r="H1469" i="28"/>
  <c r="E1469" i="28"/>
  <c r="A1470" i="28"/>
  <c r="W1463" i="32" a="1"/>
  <c r="AH1461" i="32" a="1"/>
  <c r="O1461" i="32" a="1"/>
  <c r="M1461" i="32" a="1"/>
  <c r="Q1461" i="32" a="1"/>
  <c r="AD1461" i="32" a="1"/>
  <c r="AF1461" i="32" a="1"/>
  <c r="F1463" i="32" a="1"/>
  <c r="AE1462" i="32" l="1"/>
  <c r="AF1461" i="32"/>
  <c r="AH1461" i="32"/>
  <c r="AD1461" i="32"/>
  <c r="O1461" i="32"/>
  <c r="Q1461" i="32"/>
  <c r="M1461" i="32"/>
  <c r="E1460" i="32"/>
  <c r="B1462" i="17" s="1"/>
  <c r="U1461" i="32"/>
  <c r="V1460" i="32"/>
  <c r="C1462" i="17" s="1"/>
  <c r="AA1463" i="32"/>
  <c r="Z1463" i="32"/>
  <c r="Y1463" i="32"/>
  <c r="W1463" i="32"/>
  <c r="X1463" i="32"/>
  <c r="AB1463" i="32"/>
  <c r="C1462" i="32"/>
  <c r="P1462" i="32"/>
  <c r="N1462" i="32"/>
  <c r="B1462" i="32"/>
  <c r="L1462" i="32"/>
  <c r="D1461" i="32"/>
  <c r="M1470" i="28"/>
  <c r="L1470" i="28"/>
  <c r="K1470" i="28"/>
  <c r="AC1462" i="32"/>
  <c r="U1462" i="32" s="1"/>
  <c r="S1462" i="32"/>
  <c r="F1463" i="32"/>
  <c r="G1463" i="32"/>
  <c r="J1463" i="32"/>
  <c r="K1463" i="32"/>
  <c r="H1463" i="32"/>
  <c r="I1463" i="32"/>
  <c r="T1462" i="32"/>
  <c r="D1470" i="28"/>
  <c r="I1470" i="28"/>
  <c r="G1470" i="28"/>
  <c r="H1470" i="28"/>
  <c r="E1470" i="28"/>
  <c r="F1470" i="28"/>
  <c r="A1471" i="28"/>
  <c r="O1462" i="32" a="1"/>
  <c r="W1464" i="32" a="1"/>
  <c r="AF1462" i="32" a="1"/>
  <c r="M1462" i="32" a="1"/>
  <c r="AH1462" i="32" a="1"/>
  <c r="F1464" i="32" a="1"/>
  <c r="Q1462" i="32" a="1"/>
  <c r="AD1462" i="32" a="1"/>
  <c r="AE1463" i="32" l="1"/>
  <c r="E1461" i="32"/>
  <c r="B1463" i="17" s="1"/>
  <c r="N1463" i="32"/>
  <c r="Q1462" i="32"/>
  <c r="M1462" i="32"/>
  <c r="O1462" i="32"/>
  <c r="AD1462" i="32"/>
  <c r="AF1462" i="32"/>
  <c r="AH1462" i="32"/>
  <c r="T1463" i="32"/>
  <c r="V1461" i="32"/>
  <c r="C1463" i="17" s="1"/>
  <c r="P1463" i="32"/>
  <c r="C1463" i="32"/>
  <c r="D1462" i="32"/>
  <c r="B1463" i="32"/>
  <c r="L1463" i="32"/>
  <c r="K1471" i="28"/>
  <c r="M1471" i="28"/>
  <c r="L1471" i="28"/>
  <c r="I1464" i="32"/>
  <c r="G1464" i="32"/>
  <c r="F1464" i="32"/>
  <c r="K1464" i="32"/>
  <c r="H1464" i="32"/>
  <c r="J1464" i="32"/>
  <c r="AC1463" i="32"/>
  <c r="S1463" i="32"/>
  <c r="AG1463" i="32"/>
  <c r="Y1464" i="32"/>
  <c r="AA1464" i="32"/>
  <c r="Z1464" i="32"/>
  <c r="AB1464" i="32"/>
  <c r="X1464" i="32"/>
  <c r="W1464" i="32"/>
  <c r="D1471" i="28"/>
  <c r="F1471" i="28"/>
  <c r="I1471" i="28"/>
  <c r="G1471" i="28"/>
  <c r="H1471" i="28"/>
  <c r="E1471" i="28"/>
  <c r="A1472" i="28"/>
  <c r="W1465" i="32" a="1"/>
  <c r="AD1463" i="32" a="1"/>
  <c r="AH1463" i="32" a="1"/>
  <c r="M1463" i="32" a="1"/>
  <c r="Q1463" i="32" a="1"/>
  <c r="O1463" i="32" a="1"/>
  <c r="AF1463" i="32" a="1"/>
  <c r="F1465" i="32" a="1"/>
  <c r="N1464" i="32" l="1"/>
  <c r="U1463" i="32"/>
  <c r="AD1463" i="32"/>
  <c r="AF1463" i="32"/>
  <c r="AH1463" i="32"/>
  <c r="M1463" i="32"/>
  <c r="O1463" i="32"/>
  <c r="Q1463" i="32"/>
  <c r="V1462" i="32"/>
  <c r="C1464" i="17" s="1"/>
  <c r="D1463" i="32"/>
  <c r="E1462" i="32"/>
  <c r="B1464" i="17" s="1"/>
  <c r="P1464" i="32"/>
  <c r="AG1464" i="32"/>
  <c r="AE1464" i="32"/>
  <c r="K1465" i="32"/>
  <c r="H1465" i="32"/>
  <c r="F1465" i="32"/>
  <c r="I1465" i="32"/>
  <c r="J1465" i="32"/>
  <c r="P1465" i="32" s="1"/>
  <c r="G1465" i="32"/>
  <c r="T1464" i="32"/>
  <c r="K1472" i="28"/>
  <c r="M1472" i="28"/>
  <c r="L1472" i="28"/>
  <c r="AA1465" i="32"/>
  <c r="Z1465" i="32"/>
  <c r="Y1465" i="32"/>
  <c r="X1465" i="32"/>
  <c r="AB1465" i="32"/>
  <c r="W1465" i="32"/>
  <c r="C1464" i="32"/>
  <c r="L1464" i="32"/>
  <c r="B1464" i="32"/>
  <c r="AC1464" i="32"/>
  <c r="S1464" i="32"/>
  <c r="D1472" i="28"/>
  <c r="F1472" i="28"/>
  <c r="I1472" i="28"/>
  <c r="G1472" i="28"/>
  <c r="H1472" i="28"/>
  <c r="E1472" i="28"/>
  <c r="A1473" i="28"/>
  <c r="Q1464" i="32" a="1"/>
  <c r="AH1464" i="32" a="1"/>
  <c r="M1464" i="32" a="1"/>
  <c r="F1466" i="32" a="1"/>
  <c r="AF1464" i="32" a="1"/>
  <c r="AD1464" i="32" a="1"/>
  <c r="O1464" i="32" a="1"/>
  <c r="W1466" i="32" a="1"/>
  <c r="AG1465" i="32" l="1"/>
  <c r="AF1464" i="32"/>
  <c r="AD1464" i="32"/>
  <c r="AH1464" i="32"/>
  <c r="Q1464" i="32"/>
  <c r="M1464" i="32"/>
  <c r="O1464" i="32"/>
  <c r="E1463" i="32"/>
  <c r="B1465" i="17" s="1"/>
  <c r="D1464" i="32"/>
  <c r="V1463" i="32"/>
  <c r="C1465" i="17" s="1"/>
  <c r="AE1465" i="32"/>
  <c r="K1473" i="28"/>
  <c r="M1473" i="28"/>
  <c r="L1473" i="28"/>
  <c r="AA1466" i="32"/>
  <c r="Z1466" i="32"/>
  <c r="Y1466" i="32"/>
  <c r="X1466" i="32"/>
  <c r="AB1466" i="32"/>
  <c r="W1466" i="32"/>
  <c r="C1465" i="32"/>
  <c r="N1465" i="32"/>
  <c r="AC1465" i="32"/>
  <c r="S1465" i="32"/>
  <c r="L1465" i="32"/>
  <c r="B1465" i="32"/>
  <c r="T1465" i="32"/>
  <c r="H1466" i="32"/>
  <c r="J1466" i="32"/>
  <c r="I1466" i="32"/>
  <c r="G1466" i="32"/>
  <c r="F1466" i="32"/>
  <c r="K1466" i="32"/>
  <c r="U1464" i="32"/>
  <c r="D1473" i="28"/>
  <c r="E1473" i="28"/>
  <c r="F1473" i="28"/>
  <c r="I1473" i="28"/>
  <c r="G1473" i="28"/>
  <c r="H1473" i="28"/>
  <c r="A1474" i="28"/>
  <c r="M1465" i="32" a="1"/>
  <c r="AF1465" i="32" a="1"/>
  <c r="Q1465" i="32" a="1"/>
  <c r="AH1465" i="32" a="1"/>
  <c r="AD1465" i="32" a="1"/>
  <c r="W1467" i="32" a="1"/>
  <c r="F1467" i="32" a="1"/>
  <c r="O1465" i="32" a="1"/>
  <c r="D1465" i="32" l="1"/>
  <c r="AG1466" i="32"/>
  <c r="M1465" i="32"/>
  <c r="O1465" i="32"/>
  <c r="Q1465" i="32"/>
  <c r="AH1465" i="32"/>
  <c r="AD1465" i="32"/>
  <c r="AF1465" i="32"/>
  <c r="U1465" i="32"/>
  <c r="AE1466" i="32"/>
  <c r="E1464" i="32"/>
  <c r="B1466" i="17" s="1"/>
  <c r="V1464" i="32"/>
  <c r="C1466" i="17" s="1"/>
  <c r="AA1467" i="32"/>
  <c r="Z1467" i="32"/>
  <c r="Y1467" i="32"/>
  <c r="X1467" i="32"/>
  <c r="AB1467" i="32"/>
  <c r="W1467" i="32"/>
  <c r="B1466" i="32"/>
  <c r="L1466" i="32"/>
  <c r="F1467" i="32"/>
  <c r="K1467" i="32"/>
  <c r="H1467" i="32"/>
  <c r="J1467" i="32"/>
  <c r="I1467" i="32"/>
  <c r="G1467" i="32"/>
  <c r="C1466" i="32"/>
  <c r="N1466" i="32"/>
  <c r="P1466" i="32"/>
  <c r="AC1466" i="32"/>
  <c r="S1466" i="32"/>
  <c r="K1474" i="28"/>
  <c r="L1474" i="28"/>
  <c r="M1474" i="28"/>
  <c r="T1466" i="32"/>
  <c r="D1474" i="28"/>
  <c r="F1474" i="28"/>
  <c r="I1474" i="28"/>
  <c r="G1474" i="28"/>
  <c r="H1474" i="28"/>
  <c r="E1474" i="28"/>
  <c r="A1475" i="28"/>
  <c r="F1468" i="32" a="1"/>
  <c r="Q1466" i="32" a="1"/>
  <c r="AF1466" i="32" a="1"/>
  <c r="W1468" i="32" a="1"/>
  <c r="AH1466" i="32" a="1"/>
  <c r="AD1466" i="32" a="1"/>
  <c r="O1466" i="32" a="1"/>
  <c r="M1466" i="32" a="1"/>
  <c r="N1467" i="32" l="1"/>
  <c r="AE1467" i="32"/>
  <c r="AH1466" i="32"/>
  <c r="AD1466" i="32"/>
  <c r="AF1466" i="32"/>
  <c r="O1466" i="32"/>
  <c r="Q1466" i="32"/>
  <c r="M1466" i="32"/>
  <c r="U1466" i="32"/>
  <c r="V1465" i="32"/>
  <c r="C1467" i="17" s="1"/>
  <c r="E1465" i="32"/>
  <c r="B1467" i="17" s="1"/>
  <c r="L1467" i="32"/>
  <c r="B1467" i="32"/>
  <c r="D1466" i="32"/>
  <c r="AA1468" i="32"/>
  <c r="Z1468" i="32"/>
  <c r="Y1468" i="32"/>
  <c r="X1468" i="32"/>
  <c r="AB1468" i="32"/>
  <c r="W1468" i="32"/>
  <c r="AC1467" i="32"/>
  <c r="S1467" i="32"/>
  <c r="H1468" i="32"/>
  <c r="G1468" i="32"/>
  <c r="F1468" i="32"/>
  <c r="J1468" i="32"/>
  <c r="I1468" i="32"/>
  <c r="K1468" i="32"/>
  <c r="T1467" i="32"/>
  <c r="AG1467" i="32"/>
  <c r="C1467" i="32"/>
  <c r="K1475" i="28"/>
  <c r="M1475" i="28"/>
  <c r="L1475" i="28"/>
  <c r="P1467" i="32"/>
  <c r="D1475" i="28"/>
  <c r="G1475" i="28"/>
  <c r="H1475" i="28"/>
  <c r="E1475" i="28"/>
  <c r="F1475" i="28"/>
  <c r="I1475" i="28"/>
  <c r="A1476" i="28"/>
  <c r="AD1467" i="32" a="1"/>
  <c r="F1469" i="32" a="1"/>
  <c r="M1467" i="32" a="1"/>
  <c r="O1467" i="32" a="1"/>
  <c r="AF1467" i="32" a="1"/>
  <c r="AH1467" i="32" a="1"/>
  <c r="W1469" i="32" a="1"/>
  <c r="Q1467" i="32" a="1"/>
  <c r="E1466" i="32" l="1"/>
  <c r="B1468" i="17" s="1"/>
  <c r="U1467" i="32"/>
  <c r="V1466" i="32"/>
  <c r="C1468" i="17" s="1"/>
  <c r="AH1467" i="32"/>
  <c r="AD1467" i="32"/>
  <c r="AF1467" i="32"/>
  <c r="Q1467" i="32"/>
  <c r="O1467" i="32"/>
  <c r="M1467" i="32"/>
  <c r="E1467" i="32" s="1"/>
  <c r="B1469" i="17" s="1"/>
  <c r="T1468" i="32"/>
  <c r="AG1468" i="32"/>
  <c r="M1476" i="28"/>
  <c r="K1476" i="28"/>
  <c r="L1476" i="28"/>
  <c r="AC1468" i="32"/>
  <c r="S1468" i="32"/>
  <c r="AE1468" i="32"/>
  <c r="D1467" i="32"/>
  <c r="G1469" i="32"/>
  <c r="F1469" i="32"/>
  <c r="K1469" i="32"/>
  <c r="H1469" i="32"/>
  <c r="J1469" i="32"/>
  <c r="P1469" i="32" s="1"/>
  <c r="I1469" i="32"/>
  <c r="P1468" i="32"/>
  <c r="B1468" i="32"/>
  <c r="L1468" i="32"/>
  <c r="C1468" i="32"/>
  <c r="N1468" i="32"/>
  <c r="AA1469" i="32"/>
  <c r="Z1469" i="32"/>
  <c r="Y1469" i="32"/>
  <c r="X1469" i="32"/>
  <c r="W1469" i="32"/>
  <c r="AB1469" i="32"/>
  <c r="D1476" i="28"/>
  <c r="F1476" i="28"/>
  <c r="I1476" i="28"/>
  <c r="G1476" i="28"/>
  <c r="H1476" i="28"/>
  <c r="E1476" i="28"/>
  <c r="A1477" i="28"/>
  <c r="W1470" i="32" a="1"/>
  <c r="AD1468" i="32" a="1"/>
  <c r="F1470" i="32" a="1"/>
  <c r="AF1468" i="32" a="1"/>
  <c r="AH1468" i="32" a="1"/>
  <c r="O1468" i="32" a="1"/>
  <c r="Q1468" i="32" a="1"/>
  <c r="M1468" i="32" a="1"/>
  <c r="AE1469" i="32" l="1"/>
  <c r="AH1468" i="32"/>
  <c r="AF1468" i="32"/>
  <c r="AD1468" i="32"/>
  <c r="M1468" i="32"/>
  <c r="O1468" i="32"/>
  <c r="Q1468" i="32"/>
  <c r="AG1469" i="32"/>
  <c r="V1467" i="32"/>
  <c r="C1469" i="17" s="1"/>
  <c r="L1469" i="32"/>
  <c r="B1469" i="32"/>
  <c r="C1469" i="32"/>
  <c r="N1469" i="32"/>
  <c r="K1477" i="28"/>
  <c r="M1477" i="28"/>
  <c r="L1477" i="28"/>
  <c r="K1470" i="32"/>
  <c r="H1470" i="32"/>
  <c r="J1470" i="32"/>
  <c r="G1470" i="32"/>
  <c r="I1470" i="32"/>
  <c r="F1470" i="32"/>
  <c r="D1468" i="32"/>
  <c r="U1468" i="32"/>
  <c r="AC1469" i="32"/>
  <c r="S1469" i="32"/>
  <c r="T1469" i="32"/>
  <c r="AA1470" i="32"/>
  <c r="Z1470" i="32"/>
  <c r="Y1470" i="32"/>
  <c r="X1470" i="32"/>
  <c r="AB1470" i="32"/>
  <c r="W1470" i="32"/>
  <c r="D1477" i="28"/>
  <c r="F1477" i="28"/>
  <c r="I1477" i="28"/>
  <c r="G1477" i="28"/>
  <c r="H1477" i="28"/>
  <c r="E1477" i="28"/>
  <c r="A1478" i="28"/>
  <c r="Q1469" i="32" a="1"/>
  <c r="W1471" i="32" a="1"/>
  <c r="AF1469" i="32" a="1"/>
  <c r="AD1469" i="32" a="1"/>
  <c r="AH1469" i="32" a="1"/>
  <c r="M1469" i="32" a="1"/>
  <c r="F1471" i="32" a="1"/>
  <c r="O1469" i="32" a="1"/>
  <c r="AE1470" i="32" l="1"/>
  <c r="U1469" i="32"/>
  <c r="O1469" i="32"/>
  <c r="Q1469" i="32"/>
  <c r="M1469" i="32"/>
  <c r="AF1469" i="32"/>
  <c r="AH1469" i="32"/>
  <c r="AD1469" i="32"/>
  <c r="V1469" i="32" s="1"/>
  <c r="C1471" i="17" s="1"/>
  <c r="E1468" i="32"/>
  <c r="B1470" i="17" s="1"/>
  <c r="P1470" i="32"/>
  <c r="V1468" i="32"/>
  <c r="C1470" i="17" s="1"/>
  <c r="B1470" i="32"/>
  <c r="L1470" i="32"/>
  <c r="C1470" i="32"/>
  <c r="K1471" i="32"/>
  <c r="H1471" i="32"/>
  <c r="I1471" i="32"/>
  <c r="J1471" i="32"/>
  <c r="G1471" i="32"/>
  <c r="F1471" i="32"/>
  <c r="AC1470" i="32"/>
  <c r="S1470" i="32"/>
  <c r="K1478" i="28"/>
  <c r="L1478" i="28"/>
  <c r="M1478" i="28"/>
  <c r="N1470" i="32"/>
  <c r="T1470" i="32"/>
  <c r="D1469" i="32"/>
  <c r="AA1471" i="32"/>
  <c r="Z1471" i="32"/>
  <c r="Y1471" i="32"/>
  <c r="X1471" i="32"/>
  <c r="AB1471" i="32"/>
  <c r="W1471" i="32"/>
  <c r="AG1470" i="32"/>
  <c r="D1478" i="28"/>
  <c r="F1478" i="28"/>
  <c r="I1478" i="28"/>
  <c r="G1478" i="28"/>
  <c r="H1478" i="28"/>
  <c r="E1478" i="28"/>
  <c r="A1479" i="28"/>
  <c r="AD1470" i="32" a="1"/>
  <c r="F1472" i="32" a="1"/>
  <c r="Q1470" i="32" a="1"/>
  <c r="AH1470" i="32" a="1"/>
  <c r="AF1470" i="32" a="1"/>
  <c r="O1470" i="32" a="1"/>
  <c r="M1470" i="32" a="1"/>
  <c r="W1472" i="32" a="1"/>
  <c r="E1469" i="32" l="1"/>
  <c r="B1471" i="17" s="1"/>
  <c r="P1471" i="32"/>
  <c r="AF1470" i="32"/>
  <c r="AH1470" i="32"/>
  <c r="AD1470" i="32"/>
  <c r="Q1470" i="32"/>
  <c r="M1470" i="32"/>
  <c r="O1470" i="32"/>
  <c r="AG1471" i="32"/>
  <c r="U1470" i="32"/>
  <c r="N1471" i="32"/>
  <c r="D1470" i="32"/>
  <c r="L1471" i="32"/>
  <c r="B1471" i="32"/>
  <c r="K1472" i="32"/>
  <c r="H1472" i="32"/>
  <c r="J1472" i="32"/>
  <c r="F1472" i="32"/>
  <c r="I1472" i="32"/>
  <c r="G1472" i="32"/>
  <c r="C1471" i="32"/>
  <c r="M1479" i="28"/>
  <c r="K1479" i="28"/>
  <c r="L1479" i="28"/>
  <c r="AA1472" i="32"/>
  <c r="Z1472" i="32"/>
  <c r="Y1472" i="32"/>
  <c r="AE1472" i="32" s="1"/>
  <c r="X1472" i="32"/>
  <c r="AB1472" i="32"/>
  <c r="W1472" i="32"/>
  <c r="AC1471" i="32"/>
  <c r="S1471" i="32"/>
  <c r="T1471" i="32"/>
  <c r="AE1471" i="32"/>
  <c r="D1479" i="28"/>
  <c r="F1479" i="28"/>
  <c r="I1479" i="28"/>
  <c r="G1479" i="28"/>
  <c r="H1479" i="28"/>
  <c r="E1479" i="28"/>
  <c r="A1480" i="28"/>
  <c r="O1471" i="32" a="1"/>
  <c r="F1473" i="32" a="1"/>
  <c r="W1473" i="32" a="1"/>
  <c r="AH1471" i="32" a="1"/>
  <c r="AF1471" i="32" a="1"/>
  <c r="AD1471" i="32" a="1"/>
  <c r="Q1471" i="32" a="1"/>
  <c r="M1471" i="32" a="1"/>
  <c r="D1471" i="32" l="1"/>
  <c r="AD1471" i="32"/>
  <c r="AH1471" i="32"/>
  <c r="AF1471" i="32"/>
  <c r="M1471" i="32"/>
  <c r="O1471" i="32"/>
  <c r="Q1471" i="32"/>
  <c r="AG1472" i="32"/>
  <c r="E1470" i="32"/>
  <c r="B1472" i="17" s="1"/>
  <c r="C1472" i="32"/>
  <c r="P1472" i="32"/>
  <c r="V1470" i="32"/>
  <c r="C1472" i="17" s="1"/>
  <c r="U1471" i="32"/>
  <c r="L1480" i="28"/>
  <c r="M1480" i="28"/>
  <c r="K1480" i="28"/>
  <c r="L1472" i="32"/>
  <c r="B1472" i="32"/>
  <c r="AA1473" i="32"/>
  <c r="Z1473" i="32"/>
  <c r="Y1473" i="32"/>
  <c r="X1473" i="32"/>
  <c r="W1473" i="32"/>
  <c r="AB1473" i="32"/>
  <c r="K1473" i="32"/>
  <c r="H1473" i="32"/>
  <c r="F1473" i="32"/>
  <c r="J1473" i="32"/>
  <c r="P1473" i="32" s="1"/>
  <c r="I1473" i="32"/>
  <c r="G1473" i="32"/>
  <c r="N1472" i="32"/>
  <c r="AC1472" i="32"/>
  <c r="S1472" i="32"/>
  <c r="T1472" i="32"/>
  <c r="D1480" i="28"/>
  <c r="H1480" i="28"/>
  <c r="E1480" i="28"/>
  <c r="F1480" i="28"/>
  <c r="I1480" i="28"/>
  <c r="G1480" i="28"/>
  <c r="A1481" i="28"/>
  <c r="AF1472" i="32" a="1"/>
  <c r="F1474" i="32" a="1"/>
  <c r="O1472" i="32" a="1"/>
  <c r="AH1472" i="32" a="1"/>
  <c r="Q1472" i="32" a="1"/>
  <c r="AD1472" i="32" a="1"/>
  <c r="W1474" i="32" a="1"/>
  <c r="M1472" i="32" a="1"/>
  <c r="AE1473" i="32" l="1"/>
  <c r="C1473" i="32"/>
  <c r="N1473" i="32"/>
  <c r="AF1472" i="32"/>
  <c r="AH1472" i="32"/>
  <c r="AD1472" i="32"/>
  <c r="M1472" i="32"/>
  <c r="Q1472" i="32"/>
  <c r="O1472" i="32"/>
  <c r="U1472" i="32"/>
  <c r="E1471" i="32"/>
  <c r="B1473" i="17" s="1"/>
  <c r="V1471" i="32"/>
  <c r="C1473" i="17" s="1"/>
  <c r="Y1474" i="32"/>
  <c r="AA1474" i="32"/>
  <c r="Z1474" i="32"/>
  <c r="X1474" i="32"/>
  <c r="W1474" i="32"/>
  <c r="AB1474" i="32"/>
  <c r="M1481" i="28"/>
  <c r="K1481" i="28"/>
  <c r="L1481" i="28"/>
  <c r="B1473" i="32"/>
  <c r="L1473" i="32"/>
  <c r="D1473" i="32" s="1"/>
  <c r="AC1473" i="32"/>
  <c r="S1473" i="32"/>
  <c r="K1474" i="32"/>
  <c r="H1474" i="32"/>
  <c r="J1474" i="32"/>
  <c r="P1474" i="32" s="1"/>
  <c r="I1474" i="32"/>
  <c r="G1474" i="32"/>
  <c r="F1474" i="32"/>
  <c r="D1472" i="32"/>
  <c r="T1473" i="32"/>
  <c r="AG1473" i="32"/>
  <c r="D1481" i="28"/>
  <c r="F1481" i="28"/>
  <c r="I1481" i="28"/>
  <c r="G1481" i="28"/>
  <c r="H1481" i="28"/>
  <c r="E1481" i="28"/>
  <c r="A1482" i="28"/>
  <c r="AH1473" i="32" a="1"/>
  <c r="O1473" i="32" a="1"/>
  <c r="AD1473" i="32" a="1"/>
  <c r="Q1473" i="32" a="1"/>
  <c r="AF1473" i="32" a="1"/>
  <c r="W1475" i="32" a="1"/>
  <c r="F1475" i="32" a="1"/>
  <c r="M1473" i="32" a="1"/>
  <c r="V1472" i="32" l="1"/>
  <c r="C1474" i="17" s="1"/>
  <c r="M1473" i="32"/>
  <c r="Q1473" i="32"/>
  <c r="O1473" i="32"/>
  <c r="N1474" i="32"/>
  <c r="AH1473" i="32"/>
  <c r="AD1473" i="32"/>
  <c r="AF1473" i="32"/>
  <c r="E1472" i="32"/>
  <c r="B1474" i="17" s="1"/>
  <c r="AA1475" i="32"/>
  <c r="Z1475" i="32"/>
  <c r="Y1475" i="32"/>
  <c r="X1475" i="32"/>
  <c r="W1475" i="32"/>
  <c r="AB1475" i="32"/>
  <c r="M1482" i="28"/>
  <c r="L1482" i="28"/>
  <c r="K1482" i="28"/>
  <c r="AC1474" i="32"/>
  <c r="S1474" i="32"/>
  <c r="T1474" i="32"/>
  <c r="L1474" i="32"/>
  <c r="B1474" i="32"/>
  <c r="AG1474" i="32"/>
  <c r="C1474" i="32"/>
  <c r="U1473" i="32"/>
  <c r="AE1474" i="32"/>
  <c r="K1475" i="32"/>
  <c r="H1475" i="32"/>
  <c r="J1475" i="32"/>
  <c r="I1475" i="32"/>
  <c r="G1475" i="32"/>
  <c r="F1475" i="32"/>
  <c r="D1482" i="28"/>
  <c r="I1482" i="28"/>
  <c r="G1482" i="28"/>
  <c r="H1482" i="28"/>
  <c r="E1482" i="28"/>
  <c r="F1482" i="28"/>
  <c r="A1483" i="28"/>
  <c r="AH1474" i="32" a="1"/>
  <c r="AD1474" i="32" a="1"/>
  <c r="W1476" i="32" a="1"/>
  <c r="F1476" i="32" a="1"/>
  <c r="AF1474" i="32" a="1"/>
  <c r="M1474" i="32" a="1"/>
  <c r="O1474" i="32" a="1"/>
  <c r="Q1474" i="32" a="1"/>
  <c r="D1474" i="32" l="1"/>
  <c r="AE1475" i="32"/>
  <c r="E1473" i="32"/>
  <c r="B1475" i="17" s="1"/>
  <c r="V1473" i="32"/>
  <c r="C1475" i="17" s="1"/>
  <c r="Q1474" i="32"/>
  <c r="O1474" i="32"/>
  <c r="M1474" i="32"/>
  <c r="E1474" i="32" s="1"/>
  <c r="B1476" i="17" s="1"/>
  <c r="AF1474" i="32"/>
  <c r="AH1474" i="32"/>
  <c r="AD1474" i="32"/>
  <c r="V1474" i="32" s="1"/>
  <c r="C1476" i="17" s="1"/>
  <c r="N1475" i="32"/>
  <c r="P1475" i="32"/>
  <c r="K1476" i="32"/>
  <c r="H1476" i="32"/>
  <c r="J1476" i="32"/>
  <c r="I1476" i="32"/>
  <c r="G1476" i="32"/>
  <c r="F1476" i="32"/>
  <c r="C1475" i="32"/>
  <c r="AC1475" i="32"/>
  <c r="S1475" i="32"/>
  <c r="U1474" i="32"/>
  <c r="T1475" i="32"/>
  <c r="AA1476" i="32"/>
  <c r="Z1476" i="32"/>
  <c r="Y1476" i="32"/>
  <c r="X1476" i="32"/>
  <c r="AB1476" i="32"/>
  <c r="W1476" i="32"/>
  <c r="AG1475" i="32"/>
  <c r="K1483" i="28"/>
  <c r="M1483" i="28"/>
  <c r="L1483" i="28"/>
  <c r="L1475" i="32"/>
  <c r="B1475" i="32"/>
  <c r="D1483" i="28"/>
  <c r="F1483" i="28"/>
  <c r="I1483" i="28"/>
  <c r="G1483" i="28"/>
  <c r="H1483" i="28"/>
  <c r="E1483" i="28"/>
  <c r="A1484" i="28"/>
  <c r="AF1475" i="32" a="1"/>
  <c r="F1477" i="32" a="1"/>
  <c r="W1477" i="32" a="1"/>
  <c r="AD1475" i="32" a="1"/>
  <c r="AH1475" i="32" a="1"/>
  <c r="M1475" i="32" a="1"/>
  <c r="Q1475" i="32" a="1"/>
  <c r="O1475" i="32" a="1"/>
  <c r="AG1476" i="32" l="1"/>
  <c r="D1475" i="32"/>
  <c r="AH1475" i="32"/>
  <c r="AF1475" i="32"/>
  <c r="AD1475" i="32"/>
  <c r="M1475" i="32"/>
  <c r="O1475" i="32"/>
  <c r="Q1475" i="32"/>
  <c r="U1475" i="32"/>
  <c r="C1476" i="32"/>
  <c r="P1476" i="32"/>
  <c r="AA1477" i="32"/>
  <c r="Z1477" i="32"/>
  <c r="W1477" i="32"/>
  <c r="Y1477" i="32"/>
  <c r="X1477" i="32"/>
  <c r="AB1477" i="32"/>
  <c r="L1484" i="28"/>
  <c r="M1484" i="28"/>
  <c r="K1484" i="28"/>
  <c r="AC1476" i="32"/>
  <c r="S1476" i="32"/>
  <c r="N1476" i="32"/>
  <c r="L1476" i="32"/>
  <c r="B1476" i="32"/>
  <c r="T1476" i="32"/>
  <c r="AE1476" i="32"/>
  <c r="I1477" i="32"/>
  <c r="F1477" i="32"/>
  <c r="G1477" i="32"/>
  <c r="K1477" i="32"/>
  <c r="H1477" i="32"/>
  <c r="J1477" i="32"/>
  <c r="D1484" i="28"/>
  <c r="F1484" i="28"/>
  <c r="I1484" i="28"/>
  <c r="G1484" i="28"/>
  <c r="H1484" i="28"/>
  <c r="E1484" i="28"/>
  <c r="A1485" i="28"/>
  <c r="O1476" i="32" a="1"/>
  <c r="M1476" i="32" a="1"/>
  <c r="AF1476" i="32" a="1"/>
  <c r="Q1476" i="32" a="1"/>
  <c r="AH1476" i="32" a="1"/>
  <c r="F1478" i="32" a="1"/>
  <c r="W1478" i="32" a="1"/>
  <c r="AD1476" i="32" a="1"/>
  <c r="AE1477" i="32" l="1"/>
  <c r="E1475" i="32"/>
  <c r="B1477" i="17" s="1"/>
  <c r="O1476" i="32"/>
  <c r="Q1476" i="32"/>
  <c r="M1476" i="32"/>
  <c r="AF1476" i="32"/>
  <c r="AH1476" i="32"/>
  <c r="AD1476" i="32"/>
  <c r="V1476" i="32" s="1"/>
  <c r="C1478" i="17" s="1"/>
  <c r="D1476" i="32"/>
  <c r="T1477" i="32"/>
  <c r="V1475" i="32"/>
  <c r="C1477" i="17" s="1"/>
  <c r="C1477" i="32"/>
  <c r="L1477" i="32"/>
  <c r="B1477" i="32"/>
  <c r="Y1478" i="32"/>
  <c r="W1478" i="32"/>
  <c r="X1478" i="32"/>
  <c r="AB1478" i="32"/>
  <c r="AA1478" i="32"/>
  <c r="Z1478" i="32"/>
  <c r="K1485" i="28"/>
  <c r="L1485" i="28"/>
  <c r="M1485" i="28"/>
  <c r="AC1477" i="32"/>
  <c r="S1477" i="32"/>
  <c r="U1476" i="32"/>
  <c r="AG1477" i="32"/>
  <c r="P1477" i="32"/>
  <c r="J1478" i="32"/>
  <c r="I1478" i="32"/>
  <c r="F1478" i="32"/>
  <c r="K1478" i="32"/>
  <c r="G1478" i="32"/>
  <c r="H1478" i="32"/>
  <c r="N1477" i="32"/>
  <c r="D1485" i="28"/>
  <c r="E1485" i="28"/>
  <c r="F1485" i="28"/>
  <c r="I1485" i="28"/>
  <c r="G1485" i="28"/>
  <c r="H1485" i="28"/>
  <c r="A1486" i="28"/>
  <c r="M1477" i="32" a="1"/>
  <c r="AD1477" i="32" a="1"/>
  <c r="Q1477" i="32" a="1"/>
  <c r="O1477" i="32" a="1"/>
  <c r="AH1477" i="32" a="1"/>
  <c r="AF1477" i="32" a="1"/>
  <c r="W1479" i="32" a="1"/>
  <c r="F1479" i="32" a="1"/>
  <c r="C1478" i="32" l="1"/>
  <c r="N1478" i="32"/>
  <c r="AG1478" i="32"/>
  <c r="M1477" i="32"/>
  <c r="O1477" i="32"/>
  <c r="Q1477" i="32"/>
  <c r="AF1477" i="32"/>
  <c r="AD1477" i="32"/>
  <c r="AH1477" i="32"/>
  <c r="T1478" i="32"/>
  <c r="AE1478" i="32"/>
  <c r="P1478" i="32"/>
  <c r="E1476" i="32"/>
  <c r="B1478" i="17" s="1"/>
  <c r="AC1478" i="32"/>
  <c r="S1478" i="32"/>
  <c r="F1479" i="32"/>
  <c r="G1479" i="32"/>
  <c r="K1479" i="32"/>
  <c r="H1479" i="32"/>
  <c r="J1479" i="32"/>
  <c r="P1479" i="32" s="1"/>
  <c r="I1479" i="32"/>
  <c r="B1478" i="32"/>
  <c r="L1478" i="32"/>
  <c r="D1477" i="32"/>
  <c r="M1486" i="28"/>
  <c r="K1486" i="28"/>
  <c r="L1486" i="28"/>
  <c r="AA1479" i="32"/>
  <c r="Z1479" i="32"/>
  <c r="Y1479" i="32"/>
  <c r="X1479" i="32"/>
  <c r="AB1479" i="32"/>
  <c r="W1479" i="32"/>
  <c r="U1477" i="32"/>
  <c r="D1486" i="28"/>
  <c r="F1486" i="28"/>
  <c r="I1486" i="28"/>
  <c r="G1486" i="28"/>
  <c r="H1486" i="28"/>
  <c r="E1486" i="28"/>
  <c r="A1487" i="28"/>
  <c r="AF1478" i="32" a="1"/>
  <c r="AD1478" i="32" a="1"/>
  <c r="AH1478" i="32" a="1"/>
  <c r="W1480" i="32" a="1"/>
  <c r="O1478" i="32" a="1"/>
  <c r="M1478" i="32" a="1"/>
  <c r="Q1478" i="32" a="1"/>
  <c r="F1480" i="32" a="1"/>
  <c r="Q1478" i="32" l="1"/>
  <c r="M1478" i="32"/>
  <c r="O1478" i="32"/>
  <c r="AG1479" i="32"/>
  <c r="E1478" i="32"/>
  <c r="B1480" i="17" s="1"/>
  <c r="E1477" i="32"/>
  <c r="B1479" i="17" s="1"/>
  <c r="AH1478" i="32"/>
  <c r="AF1478" i="32"/>
  <c r="AD1478" i="32"/>
  <c r="V1477" i="32"/>
  <c r="C1479" i="17" s="1"/>
  <c r="U1478" i="32"/>
  <c r="D1478" i="32"/>
  <c r="M1487" i="28"/>
  <c r="K1487" i="28"/>
  <c r="L1487" i="28"/>
  <c r="AA1480" i="32"/>
  <c r="Z1480" i="32"/>
  <c r="Y1480" i="32"/>
  <c r="X1480" i="32"/>
  <c r="W1480" i="32"/>
  <c r="AB1480" i="32"/>
  <c r="AE1479" i="32"/>
  <c r="N1479" i="32"/>
  <c r="C1479" i="32"/>
  <c r="B1479" i="32"/>
  <c r="L1479" i="32"/>
  <c r="AC1479" i="32"/>
  <c r="S1479" i="32"/>
  <c r="K1480" i="32"/>
  <c r="H1480" i="32"/>
  <c r="J1480" i="32"/>
  <c r="G1480" i="32"/>
  <c r="F1480" i="32"/>
  <c r="I1480" i="32"/>
  <c r="T1479" i="32"/>
  <c r="D1487" i="28"/>
  <c r="G1487" i="28"/>
  <c r="H1487" i="28"/>
  <c r="E1487" i="28"/>
  <c r="F1487" i="28"/>
  <c r="I1487" i="28"/>
  <c r="A1488" i="28"/>
  <c r="F1481" i="32" a="1"/>
  <c r="M1479" i="32" a="1"/>
  <c r="W1481" i="32" a="1"/>
  <c r="AF1479" i="32" a="1"/>
  <c r="AH1479" i="32" a="1"/>
  <c r="AD1479" i="32" a="1"/>
  <c r="Q1479" i="32" a="1"/>
  <c r="O1479" i="32" a="1"/>
  <c r="V1478" i="32" l="1"/>
  <c r="C1480" i="17" s="1"/>
  <c r="AG1480" i="32"/>
  <c r="Q1479" i="32"/>
  <c r="O1479" i="32"/>
  <c r="M1479" i="32"/>
  <c r="AF1479" i="32"/>
  <c r="AD1479" i="32"/>
  <c r="AH1479" i="32"/>
  <c r="C1480" i="32"/>
  <c r="F1481" i="32"/>
  <c r="J1481" i="32"/>
  <c r="I1481" i="32"/>
  <c r="K1481" i="32"/>
  <c r="H1481" i="32"/>
  <c r="G1481" i="32"/>
  <c r="L1480" i="32"/>
  <c r="B1480" i="32"/>
  <c r="AA1481" i="32"/>
  <c r="Z1481" i="32"/>
  <c r="Y1481" i="32"/>
  <c r="X1481" i="32"/>
  <c r="W1481" i="32"/>
  <c r="AB1481" i="32"/>
  <c r="K1488" i="28"/>
  <c r="L1488" i="28"/>
  <c r="M1488" i="28"/>
  <c r="P1480" i="32"/>
  <c r="N1480" i="32"/>
  <c r="U1479" i="32"/>
  <c r="AC1480" i="32"/>
  <c r="S1480" i="32"/>
  <c r="D1479" i="32"/>
  <c r="T1480" i="32"/>
  <c r="AE1480" i="32"/>
  <c r="D1488" i="28"/>
  <c r="F1488" i="28"/>
  <c r="I1488" i="28"/>
  <c r="G1488" i="28"/>
  <c r="H1488" i="28"/>
  <c r="E1488" i="28"/>
  <c r="A1489" i="28"/>
  <c r="F1482" i="32" a="1"/>
  <c r="O1480" i="32" a="1"/>
  <c r="W1482" i="32" a="1"/>
  <c r="M1480" i="32" a="1"/>
  <c r="AH1480" i="32" a="1"/>
  <c r="AF1480" i="32" a="1"/>
  <c r="AD1480" i="32" a="1"/>
  <c r="Q1480" i="32" a="1"/>
  <c r="N1481" i="32" l="1"/>
  <c r="AF1480" i="32"/>
  <c r="AH1480" i="32"/>
  <c r="AD1480" i="32"/>
  <c r="V1480" i="32" s="1"/>
  <c r="C1482" i="17" s="1"/>
  <c r="Q1480" i="32"/>
  <c r="M1480" i="32"/>
  <c r="O1480" i="32"/>
  <c r="AG1481" i="32"/>
  <c r="V1479" i="32"/>
  <c r="C1481" i="17" s="1"/>
  <c r="E1479" i="32"/>
  <c r="B1481" i="17" s="1"/>
  <c r="C1481" i="32"/>
  <c r="D1480" i="32"/>
  <c r="L1489" i="28"/>
  <c r="M1489" i="28"/>
  <c r="K1489" i="28"/>
  <c r="K1482" i="32"/>
  <c r="H1482" i="32"/>
  <c r="G1482" i="32"/>
  <c r="J1482" i="32"/>
  <c r="F1482" i="32"/>
  <c r="I1482" i="32"/>
  <c r="AA1482" i="32"/>
  <c r="Z1482" i="32"/>
  <c r="Y1482" i="32"/>
  <c r="X1482" i="32"/>
  <c r="AB1482" i="32"/>
  <c r="W1482" i="32"/>
  <c r="AC1481" i="32"/>
  <c r="S1481" i="32"/>
  <c r="P1481" i="32"/>
  <c r="U1480" i="32"/>
  <c r="T1481" i="32"/>
  <c r="B1481" i="32"/>
  <c r="L1481" i="32"/>
  <c r="AE1481" i="32"/>
  <c r="D1489" i="28"/>
  <c r="F1489" i="28"/>
  <c r="I1489" i="28"/>
  <c r="G1489" i="28"/>
  <c r="H1489" i="28"/>
  <c r="E1489" i="28"/>
  <c r="A1490" i="28"/>
  <c r="W1483" i="32" a="1"/>
  <c r="O1481" i="32" a="1"/>
  <c r="AH1481" i="32" a="1"/>
  <c r="F1483" i="32" a="1"/>
  <c r="AF1481" i="32" a="1"/>
  <c r="AD1481" i="32" a="1"/>
  <c r="Q1481" i="32" a="1"/>
  <c r="M1481" i="32" a="1"/>
  <c r="AG1482" i="32" l="1"/>
  <c r="D1481" i="32"/>
  <c r="M1481" i="32"/>
  <c r="Q1481" i="32"/>
  <c r="O1481" i="32"/>
  <c r="AH1481" i="32"/>
  <c r="AF1481" i="32"/>
  <c r="AD1481" i="32"/>
  <c r="E1480" i="32"/>
  <c r="B1482" i="17" s="1"/>
  <c r="AE1482" i="32"/>
  <c r="U1481" i="32"/>
  <c r="M1490" i="28"/>
  <c r="L1490" i="28"/>
  <c r="K1490" i="28"/>
  <c r="AA1483" i="32"/>
  <c r="Z1483" i="32"/>
  <c r="Y1483" i="32"/>
  <c r="X1483" i="32"/>
  <c r="W1483" i="32"/>
  <c r="AB1483" i="32"/>
  <c r="B1482" i="32"/>
  <c r="L1482" i="32"/>
  <c r="P1482" i="32"/>
  <c r="T1482" i="32"/>
  <c r="C1482" i="32"/>
  <c r="I1483" i="32"/>
  <c r="J1483" i="32"/>
  <c r="G1483" i="32"/>
  <c r="F1483" i="32"/>
  <c r="K1483" i="32"/>
  <c r="H1483" i="32"/>
  <c r="AC1482" i="32"/>
  <c r="S1482" i="32"/>
  <c r="N1482" i="32"/>
  <c r="D1490" i="28"/>
  <c r="F1490" i="28"/>
  <c r="I1490" i="28"/>
  <c r="G1490" i="28"/>
  <c r="H1490" i="28"/>
  <c r="E1490" i="28"/>
  <c r="A1491" i="28"/>
  <c r="AD1482" i="32" a="1"/>
  <c r="F1484" i="32" a="1"/>
  <c r="Q1482" i="32" a="1"/>
  <c r="AH1482" i="32" a="1"/>
  <c r="O1482" i="32" a="1"/>
  <c r="AF1482" i="32" a="1"/>
  <c r="W1484" i="32" a="1"/>
  <c r="M1482" i="32" a="1"/>
  <c r="V1481" i="32" l="1"/>
  <c r="C1483" i="17" s="1"/>
  <c r="U1482" i="32"/>
  <c r="M1482" i="32"/>
  <c r="O1482" i="32"/>
  <c r="Q1482" i="32"/>
  <c r="AF1482" i="32"/>
  <c r="AH1482" i="32"/>
  <c r="AD1482" i="32"/>
  <c r="E1481" i="32"/>
  <c r="B1483" i="17" s="1"/>
  <c r="AE1483" i="32"/>
  <c r="K1491" i="28"/>
  <c r="M1491" i="28"/>
  <c r="L1491" i="28"/>
  <c r="L1483" i="32"/>
  <c r="B1483" i="32"/>
  <c r="C1483" i="32"/>
  <c r="D1482" i="32"/>
  <c r="T1483" i="32"/>
  <c r="AA1484" i="32"/>
  <c r="Z1484" i="32"/>
  <c r="Y1484" i="32"/>
  <c r="X1484" i="32"/>
  <c r="AB1484" i="32"/>
  <c r="W1484" i="32"/>
  <c r="J1484" i="32"/>
  <c r="K1484" i="32"/>
  <c r="F1484" i="32"/>
  <c r="H1484" i="32"/>
  <c r="I1484" i="32"/>
  <c r="G1484" i="32"/>
  <c r="AC1483" i="32"/>
  <c r="S1483" i="32"/>
  <c r="AG1483" i="32"/>
  <c r="P1483" i="32"/>
  <c r="N1483" i="32"/>
  <c r="D1491" i="28"/>
  <c r="F1491" i="28"/>
  <c r="I1491" i="28"/>
  <c r="G1491" i="28"/>
  <c r="H1491" i="28"/>
  <c r="E1491" i="28"/>
  <c r="A1492" i="28"/>
  <c r="M1483" i="32" a="1"/>
  <c r="O1483" i="32" a="1"/>
  <c r="Q1483" i="32" a="1"/>
  <c r="AH1483" i="32" a="1"/>
  <c r="AD1483" i="32" a="1"/>
  <c r="AF1483" i="32" a="1"/>
  <c r="F1485" i="32" a="1"/>
  <c r="W1485" i="32" a="1"/>
  <c r="V1482" i="32" l="1"/>
  <c r="C1484" i="17" s="1"/>
  <c r="AD1483" i="32"/>
  <c r="AF1483" i="32"/>
  <c r="AH1483" i="32"/>
  <c r="Q1483" i="32"/>
  <c r="O1483" i="32"/>
  <c r="M1483" i="32"/>
  <c r="E1483" i="32" s="1"/>
  <c r="B1485" i="17" s="1"/>
  <c r="AE1484" i="32"/>
  <c r="E1482" i="32"/>
  <c r="B1484" i="17" s="1"/>
  <c r="T1484" i="32"/>
  <c r="F1485" i="32"/>
  <c r="G1485" i="32"/>
  <c r="I1485" i="32"/>
  <c r="J1485" i="32"/>
  <c r="H1485" i="32"/>
  <c r="K1485" i="32"/>
  <c r="U1483" i="32"/>
  <c r="C1484" i="32"/>
  <c r="N1484" i="32"/>
  <c r="L1484" i="32"/>
  <c r="B1484" i="32"/>
  <c r="P1484" i="32"/>
  <c r="AA1485" i="32"/>
  <c r="Z1485" i="32"/>
  <c r="Y1485" i="32"/>
  <c r="X1485" i="32"/>
  <c r="W1485" i="32"/>
  <c r="AB1485" i="32"/>
  <c r="D1483" i="32"/>
  <c r="AC1484" i="32"/>
  <c r="S1484" i="32"/>
  <c r="M1492" i="28"/>
  <c r="K1492" i="28"/>
  <c r="L1492" i="28"/>
  <c r="AG1484" i="32"/>
  <c r="D1492" i="28"/>
  <c r="H1492" i="28"/>
  <c r="E1492" i="28"/>
  <c r="F1492" i="28"/>
  <c r="I1492" i="28"/>
  <c r="G1492" i="28"/>
  <c r="A1493" i="28"/>
  <c r="O1484" i="32" a="1"/>
  <c r="F1486" i="32" a="1"/>
  <c r="M1484" i="32" a="1"/>
  <c r="AF1484" i="32" a="1"/>
  <c r="AD1484" i="32" a="1"/>
  <c r="Q1484" i="32" a="1"/>
  <c r="W1486" i="32" a="1"/>
  <c r="AH1484" i="32" a="1"/>
  <c r="AH1484" i="32" l="1"/>
  <c r="AF1484" i="32"/>
  <c r="AD1484" i="32"/>
  <c r="O1484" i="32"/>
  <c r="Q1484" i="32"/>
  <c r="M1484" i="32"/>
  <c r="E1484" i="32" s="1"/>
  <c r="B1486" i="17" s="1"/>
  <c r="N1485" i="32"/>
  <c r="V1483" i="32"/>
  <c r="C1485" i="17" s="1"/>
  <c r="S1485" i="32"/>
  <c r="AC1485" i="32"/>
  <c r="T1485" i="32"/>
  <c r="AE1485" i="32"/>
  <c r="AG1485" i="32"/>
  <c r="K1486" i="32"/>
  <c r="H1486" i="32"/>
  <c r="J1486" i="32"/>
  <c r="I1486" i="32"/>
  <c r="G1486" i="32"/>
  <c r="F1486" i="32"/>
  <c r="D1484" i="32"/>
  <c r="P1485" i="32"/>
  <c r="K1493" i="28"/>
  <c r="L1493" i="28"/>
  <c r="M1493" i="28"/>
  <c r="AA1486" i="32"/>
  <c r="Z1486" i="32"/>
  <c r="Y1486" i="32"/>
  <c r="X1486" i="32"/>
  <c r="AB1486" i="32"/>
  <c r="W1486" i="32"/>
  <c r="U1484" i="32"/>
  <c r="C1485" i="32"/>
  <c r="B1485" i="32"/>
  <c r="L1485" i="32"/>
  <c r="D1493" i="28"/>
  <c r="F1493" i="28"/>
  <c r="I1493" i="28"/>
  <c r="G1493" i="28"/>
  <c r="H1493" i="28"/>
  <c r="E1493" i="28"/>
  <c r="A1494" i="28"/>
  <c r="AH1485" i="32" a="1"/>
  <c r="M1485" i="32" a="1"/>
  <c r="O1485" i="32" a="1"/>
  <c r="F1487" i="32" a="1"/>
  <c r="AD1485" i="32" a="1"/>
  <c r="AF1485" i="32" a="1"/>
  <c r="W1487" i="32" a="1"/>
  <c r="Q1485" i="32" a="1"/>
  <c r="AE1486" i="32" l="1"/>
  <c r="AD1485" i="32"/>
  <c r="AF1485" i="32"/>
  <c r="AH1485" i="32"/>
  <c r="M1485" i="32"/>
  <c r="O1485" i="32"/>
  <c r="Q1485" i="32"/>
  <c r="N1486" i="32"/>
  <c r="AG1486" i="32"/>
  <c r="D1485" i="32"/>
  <c r="V1484" i="32"/>
  <c r="C1486" i="17" s="1"/>
  <c r="U1485" i="32"/>
  <c r="L1486" i="32"/>
  <c r="B1486" i="32"/>
  <c r="C1486" i="32"/>
  <c r="AC1486" i="32"/>
  <c r="S1486" i="32"/>
  <c r="P1486" i="32"/>
  <c r="AA1487" i="32"/>
  <c r="Z1487" i="32"/>
  <c r="Y1487" i="32"/>
  <c r="X1487" i="32"/>
  <c r="AB1487" i="32"/>
  <c r="W1487" i="32"/>
  <c r="T1486" i="32"/>
  <c r="M1494" i="28"/>
  <c r="K1494" i="28"/>
  <c r="L1494" i="28"/>
  <c r="K1487" i="32"/>
  <c r="H1487" i="32"/>
  <c r="J1487" i="32"/>
  <c r="G1487" i="32"/>
  <c r="F1487" i="32"/>
  <c r="I1487" i="32"/>
  <c r="D1494" i="28"/>
  <c r="I1494" i="28"/>
  <c r="G1494" i="28"/>
  <c r="H1494" i="28"/>
  <c r="E1494" i="28"/>
  <c r="F1494" i="28"/>
  <c r="A1495" i="28"/>
  <c r="M1486" i="32" a="1"/>
  <c r="F1488" i="32" a="1"/>
  <c r="AF1486" i="32" a="1"/>
  <c r="Q1486" i="32" a="1"/>
  <c r="W1488" i="32" a="1"/>
  <c r="AH1486" i="32" a="1"/>
  <c r="AD1486" i="32" a="1"/>
  <c r="O1486" i="32" a="1"/>
  <c r="AG1487" i="32" l="1"/>
  <c r="U1486" i="32"/>
  <c r="M1486" i="32"/>
  <c r="O1486" i="32"/>
  <c r="Q1486" i="32"/>
  <c r="AD1486" i="32"/>
  <c r="AF1486" i="32"/>
  <c r="AH1486" i="32"/>
  <c r="E1485" i="32"/>
  <c r="B1487" i="17" s="1"/>
  <c r="AE1487" i="32"/>
  <c r="V1485" i="32"/>
  <c r="C1487" i="17" s="1"/>
  <c r="B1487" i="32"/>
  <c r="L1487" i="32"/>
  <c r="C1487" i="32"/>
  <c r="M1495" i="28"/>
  <c r="L1495" i="28"/>
  <c r="K1495" i="28"/>
  <c r="P1487" i="32"/>
  <c r="N1487" i="32"/>
  <c r="G1488" i="32"/>
  <c r="F1488" i="32"/>
  <c r="J1488" i="32"/>
  <c r="I1488" i="32"/>
  <c r="K1488" i="32"/>
  <c r="H1488" i="32"/>
  <c r="AA1488" i="32"/>
  <c r="Z1488" i="32"/>
  <c r="Y1488" i="32"/>
  <c r="AE1488" i="32" s="1"/>
  <c r="X1488" i="32"/>
  <c r="AB1488" i="32"/>
  <c r="W1488" i="32"/>
  <c r="AC1487" i="32"/>
  <c r="S1487" i="32"/>
  <c r="D1486" i="32"/>
  <c r="T1487" i="32"/>
  <c r="D1495" i="28"/>
  <c r="F1495" i="28"/>
  <c r="I1495" i="28"/>
  <c r="G1495" i="28"/>
  <c r="H1495" i="28"/>
  <c r="E1495" i="28"/>
  <c r="A1496" i="28"/>
  <c r="M1487" i="32" a="1"/>
  <c r="Q1487" i="32" a="1"/>
  <c r="O1487" i="32" a="1"/>
  <c r="W1489" i="32" a="1"/>
  <c r="AF1487" i="32" a="1"/>
  <c r="AH1487" i="32" a="1"/>
  <c r="F1489" i="32" a="1"/>
  <c r="AD1487" i="32" a="1"/>
  <c r="N1488" i="32" l="1"/>
  <c r="U1487" i="32"/>
  <c r="AH1487" i="32"/>
  <c r="AF1487" i="32"/>
  <c r="AD1487" i="32"/>
  <c r="V1487" i="32" s="1"/>
  <c r="C1489" i="17" s="1"/>
  <c r="Q1487" i="32"/>
  <c r="M1487" i="32"/>
  <c r="O1487" i="32"/>
  <c r="T1488" i="32"/>
  <c r="AG1488" i="32"/>
  <c r="P1488" i="32"/>
  <c r="V1486" i="32"/>
  <c r="C1488" i="17" s="1"/>
  <c r="E1486" i="32"/>
  <c r="B1488" i="17" s="1"/>
  <c r="AC1488" i="32"/>
  <c r="S1488" i="32"/>
  <c r="AA1489" i="32"/>
  <c r="Z1489" i="32"/>
  <c r="Y1489" i="32"/>
  <c r="AE1489" i="32" s="1"/>
  <c r="X1489" i="32"/>
  <c r="W1489" i="32"/>
  <c r="AB1489" i="32"/>
  <c r="L1488" i="32"/>
  <c r="B1488" i="32"/>
  <c r="C1488" i="32"/>
  <c r="K1489" i="32"/>
  <c r="H1489" i="32"/>
  <c r="J1489" i="32"/>
  <c r="P1489" i="32" s="1"/>
  <c r="I1489" i="32"/>
  <c r="G1489" i="32"/>
  <c r="C1489" i="32" s="1"/>
  <c r="F1489" i="32"/>
  <c r="D1487" i="32"/>
  <c r="M1496" i="28"/>
  <c r="K1496" i="28"/>
  <c r="L1496" i="28"/>
  <c r="D1496" i="28"/>
  <c r="F1496" i="28"/>
  <c r="I1496" i="28"/>
  <c r="G1496" i="28"/>
  <c r="H1496" i="28"/>
  <c r="E1496" i="28"/>
  <c r="A1497" i="28"/>
  <c r="M1488" i="32" a="1"/>
  <c r="AD1488" i="32" a="1"/>
  <c r="Q1488" i="32" a="1"/>
  <c r="Q1489" i="32" a="1"/>
  <c r="M1489" i="32" a="1"/>
  <c r="AH1488" i="32" a="1"/>
  <c r="O1488" i="32" a="1"/>
  <c r="W1490" i="32" a="1"/>
  <c r="AF1488" i="32" a="1"/>
  <c r="O1489" i="32" a="1"/>
  <c r="F1490" i="32" a="1"/>
  <c r="U1488" i="32" l="1"/>
  <c r="Q1489" i="32"/>
  <c r="AH1488" i="32"/>
  <c r="AD1488" i="32"/>
  <c r="AF1488" i="32"/>
  <c r="O1489" i="32"/>
  <c r="M1489" i="32"/>
  <c r="O1488" i="32"/>
  <c r="M1488" i="32"/>
  <c r="Q1488" i="32"/>
  <c r="E1487" i="32"/>
  <c r="B1489" i="17" s="1"/>
  <c r="D1488" i="32"/>
  <c r="Z1490" i="32"/>
  <c r="AA1490" i="32"/>
  <c r="Y1490" i="32"/>
  <c r="AE1490" i="32" s="1"/>
  <c r="X1490" i="32"/>
  <c r="AB1490" i="32"/>
  <c r="W1490" i="32"/>
  <c r="H1490" i="32"/>
  <c r="I1490" i="32"/>
  <c r="G1490" i="32"/>
  <c r="K1490" i="32"/>
  <c r="J1490" i="32"/>
  <c r="F1490" i="32"/>
  <c r="L1489" i="32"/>
  <c r="B1489" i="32"/>
  <c r="AC1489" i="32"/>
  <c r="S1489" i="32"/>
  <c r="T1489" i="32"/>
  <c r="K1497" i="28"/>
  <c r="M1497" i="28"/>
  <c r="L1497" i="28"/>
  <c r="AG1489" i="32"/>
  <c r="N1489" i="32"/>
  <c r="D1497" i="28"/>
  <c r="E1497" i="28"/>
  <c r="F1497" i="28"/>
  <c r="I1497" i="28"/>
  <c r="G1497" i="28"/>
  <c r="H1497" i="28"/>
  <c r="A1498" i="28"/>
  <c r="AF1489" i="32" a="1"/>
  <c r="AH1489" i="32" a="1"/>
  <c r="W1491" i="32" a="1"/>
  <c r="AD1489" i="32" a="1"/>
  <c r="F1491" i="32" a="1"/>
  <c r="E1489" i="32" l="1"/>
  <c r="B1491" i="17" s="1"/>
  <c r="N1490" i="32"/>
  <c r="AD1489" i="32"/>
  <c r="AF1489" i="32"/>
  <c r="AH1489" i="32"/>
  <c r="E1488" i="32"/>
  <c r="B1490" i="17" s="1"/>
  <c r="V1488" i="32"/>
  <c r="C1490" i="17" s="1"/>
  <c r="D1489" i="32"/>
  <c r="B1490" i="32"/>
  <c r="L1490" i="32"/>
  <c r="C1490" i="32"/>
  <c r="AA1491" i="32"/>
  <c r="Z1491" i="32"/>
  <c r="Y1491" i="32"/>
  <c r="X1491" i="32"/>
  <c r="W1491" i="32"/>
  <c r="AB1491" i="32"/>
  <c r="L1498" i="28"/>
  <c r="K1498" i="28"/>
  <c r="M1498" i="28"/>
  <c r="AC1490" i="32"/>
  <c r="S1490" i="32"/>
  <c r="T1490" i="32"/>
  <c r="I1491" i="32"/>
  <c r="G1491" i="32"/>
  <c r="F1491" i="32"/>
  <c r="J1491" i="32"/>
  <c r="K1491" i="32"/>
  <c r="H1491" i="32"/>
  <c r="AG1490" i="32"/>
  <c r="P1490" i="32"/>
  <c r="U1489" i="32"/>
  <c r="D1498" i="28"/>
  <c r="F1498" i="28"/>
  <c r="I1498" i="28"/>
  <c r="G1498" i="28"/>
  <c r="H1498" i="28"/>
  <c r="E1498" i="28"/>
  <c r="A1499" i="28"/>
  <c r="AD1490" i="32" a="1"/>
  <c r="M1490" i="32" a="1"/>
  <c r="W1492" i="32" a="1"/>
  <c r="F1492" i="32" a="1"/>
  <c r="AF1490" i="32" a="1"/>
  <c r="AH1490" i="32" a="1"/>
  <c r="O1490" i="32" a="1"/>
  <c r="Q1490" i="32" a="1"/>
  <c r="M1490" i="32" l="1"/>
  <c r="O1490" i="32"/>
  <c r="Q1490" i="32"/>
  <c r="AH1490" i="32"/>
  <c r="AD1490" i="32"/>
  <c r="AF1490" i="32"/>
  <c r="N1491" i="32"/>
  <c r="V1489" i="32"/>
  <c r="C1491" i="17" s="1"/>
  <c r="P1491" i="32"/>
  <c r="T1491" i="32"/>
  <c r="AE1491" i="32"/>
  <c r="AA1492" i="32"/>
  <c r="Z1492" i="32"/>
  <c r="Y1492" i="32"/>
  <c r="AE1492" i="32" s="1"/>
  <c r="X1492" i="32"/>
  <c r="W1492" i="32"/>
  <c r="AB1492" i="32"/>
  <c r="K1492" i="32"/>
  <c r="H1492" i="32"/>
  <c r="J1492" i="32"/>
  <c r="P1492" i="32" s="1"/>
  <c r="F1492" i="32"/>
  <c r="I1492" i="32"/>
  <c r="G1492" i="32"/>
  <c r="AC1491" i="32"/>
  <c r="S1491" i="32"/>
  <c r="B1491" i="32"/>
  <c r="L1491" i="32"/>
  <c r="C1491" i="32"/>
  <c r="AG1491" i="32"/>
  <c r="M1499" i="28"/>
  <c r="K1499" i="28"/>
  <c r="L1499" i="28"/>
  <c r="U1490" i="32"/>
  <c r="D1490" i="32"/>
  <c r="D1499" i="28"/>
  <c r="G1499" i="28"/>
  <c r="H1499" i="28"/>
  <c r="E1499" i="28"/>
  <c r="F1499" i="28"/>
  <c r="I1499" i="28"/>
  <c r="A1500" i="28"/>
  <c r="AD1491" i="32" a="1"/>
  <c r="AF1491" i="32" a="1"/>
  <c r="O1491" i="32" a="1"/>
  <c r="M1491" i="32" a="1"/>
  <c r="AH1491" i="32" a="1"/>
  <c r="Q1491" i="32" a="1"/>
  <c r="F1493" i="32" a="1"/>
  <c r="W1493" i="32" a="1"/>
  <c r="C1492" i="32" l="1"/>
  <c r="D1491" i="32"/>
  <c r="E1490" i="32"/>
  <c r="B1492" i="17" s="1"/>
  <c r="M1491" i="32"/>
  <c r="O1491" i="32"/>
  <c r="Q1491" i="32"/>
  <c r="AF1491" i="32"/>
  <c r="AH1491" i="32"/>
  <c r="AD1491" i="32"/>
  <c r="V1491" i="32" s="1"/>
  <c r="C1493" i="17" s="1"/>
  <c r="U1491" i="32"/>
  <c r="N1492" i="32"/>
  <c r="V1490" i="32"/>
  <c r="C1492" i="17" s="1"/>
  <c r="AA1493" i="32"/>
  <c r="Z1493" i="32"/>
  <c r="Y1493" i="32"/>
  <c r="AE1493" i="32" s="1"/>
  <c r="X1493" i="32"/>
  <c r="W1493" i="32"/>
  <c r="AB1493" i="32"/>
  <c r="G1493" i="32"/>
  <c r="F1493" i="32"/>
  <c r="J1493" i="32"/>
  <c r="I1493" i="32"/>
  <c r="K1493" i="32"/>
  <c r="H1493" i="32"/>
  <c r="L1492" i="32"/>
  <c r="B1492" i="32"/>
  <c r="AC1492" i="32"/>
  <c r="S1492" i="32"/>
  <c r="T1492" i="32"/>
  <c r="L1500" i="28"/>
  <c r="M1500" i="28"/>
  <c r="K1500" i="28"/>
  <c r="AG1492" i="32"/>
  <c r="D1500" i="28"/>
  <c r="F1500" i="28"/>
  <c r="I1500" i="28"/>
  <c r="G1500" i="28"/>
  <c r="H1500" i="28"/>
  <c r="E1500" i="28"/>
  <c r="A1501" i="28"/>
  <c r="Q1492" i="32" a="1"/>
  <c r="W1494" i="32" a="1"/>
  <c r="AH1492" i="32" a="1"/>
  <c r="O1492" i="32" a="1"/>
  <c r="M1492" i="32" a="1"/>
  <c r="AD1492" i="32" a="1"/>
  <c r="AF1492" i="32" a="1"/>
  <c r="F1494" i="32" a="1"/>
  <c r="O1492" i="32" l="1"/>
  <c r="M1492" i="32"/>
  <c r="Q1492" i="32"/>
  <c r="E1492" i="32"/>
  <c r="B1494" i="17" s="1"/>
  <c r="D1492" i="32"/>
  <c r="E1491" i="32"/>
  <c r="B1493" i="17" s="1"/>
  <c r="AH1492" i="32"/>
  <c r="AD1492" i="32"/>
  <c r="AF1492" i="32"/>
  <c r="U1492" i="32"/>
  <c r="K1494" i="32"/>
  <c r="H1494" i="32"/>
  <c r="J1494" i="32"/>
  <c r="I1494" i="32"/>
  <c r="G1494" i="32"/>
  <c r="F1494" i="32"/>
  <c r="N1493" i="32"/>
  <c r="P1493" i="32"/>
  <c r="B1493" i="32"/>
  <c r="L1493" i="32"/>
  <c r="C1493" i="32"/>
  <c r="AC1493" i="32"/>
  <c r="S1493" i="32"/>
  <c r="T1493" i="32"/>
  <c r="K1501" i="28"/>
  <c r="L1501" i="28"/>
  <c r="M1501" i="28"/>
  <c r="AA1494" i="32"/>
  <c r="Z1494" i="32"/>
  <c r="Y1494" i="32"/>
  <c r="X1494" i="32"/>
  <c r="AB1494" i="32"/>
  <c r="W1494" i="32"/>
  <c r="AG1493" i="32"/>
  <c r="D1501" i="28"/>
  <c r="F1501" i="28"/>
  <c r="I1501" i="28"/>
  <c r="G1501" i="28"/>
  <c r="H1501" i="28"/>
  <c r="E1501" i="28"/>
  <c r="A1502" i="28"/>
  <c r="O1493" i="32" a="1"/>
  <c r="AH1493" i="32" a="1"/>
  <c r="W1495" i="32" a="1"/>
  <c r="F1495" i="32" a="1"/>
  <c r="AF1493" i="32" a="1"/>
  <c r="AD1493" i="32" a="1"/>
  <c r="Q1493" i="32" a="1"/>
  <c r="M1493" i="32" a="1"/>
  <c r="AH1493" i="32" l="1"/>
  <c r="AF1493" i="32"/>
  <c r="AD1493" i="32"/>
  <c r="V1493" i="32" s="1"/>
  <c r="C1495" i="17" s="1"/>
  <c r="M1493" i="32"/>
  <c r="O1493" i="32"/>
  <c r="Q1493" i="32"/>
  <c r="N1494" i="32"/>
  <c r="V1492" i="32"/>
  <c r="C1494" i="17" s="1"/>
  <c r="D1493" i="32"/>
  <c r="M1502" i="28"/>
  <c r="K1502" i="28"/>
  <c r="L1502" i="28"/>
  <c r="AC1494" i="32"/>
  <c r="S1494" i="32"/>
  <c r="L1494" i="32"/>
  <c r="B1494" i="32"/>
  <c r="C1494" i="32"/>
  <c r="T1494" i="32"/>
  <c r="AE1494" i="32"/>
  <c r="P1494" i="32"/>
  <c r="AG1494" i="32"/>
  <c r="AA1495" i="32"/>
  <c r="Z1495" i="32"/>
  <c r="Y1495" i="32"/>
  <c r="X1495" i="32"/>
  <c r="AB1495" i="32"/>
  <c r="W1495" i="32"/>
  <c r="U1493" i="32"/>
  <c r="G1495" i="32"/>
  <c r="F1495" i="32"/>
  <c r="J1495" i="32"/>
  <c r="I1495" i="32"/>
  <c r="K1495" i="32"/>
  <c r="H1495" i="32"/>
  <c r="D1502" i="28"/>
  <c r="F1502" i="28"/>
  <c r="I1502" i="28"/>
  <c r="G1502" i="28"/>
  <c r="H1502" i="28"/>
  <c r="E1502" i="28"/>
  <c r="A1503" i="28"/>
  <c r="W1496" i="32" a="1"/>
  <c r="O1494" i="32" a="1"/>
  <c r="AF1494" i="32" a="1"/>
  <c r="M1494" i="32" a="1"/>
  <c r="F1496" i="32" a="1"/>
  <c r="AH1494" i="32" a="1"/>
  <c r="Q1494" i="32" a="1"/>
  <c r="AD1494" i="32" a="1"/>
  <c r="AD1494" i="32" l="1"/>
  <c r="AH1494" i="32"/>
  <c r="AF1494" i="32"/>
  <c r="M1494" i="32"/>
  <c r="Q1494" i="32"/>
  <c r="O1494" i="32"/>
  <c r="AE1495" i="32"/>
  <c r="AG1495" i="32"/>
  <c r="E1493" i="32"/>
  <c r="B1495" i="17" s="1"/>
  <c r="B1495" i="32"/>
  <c r="L1495" i="32"/>
  <c r="D1494" i="32"/>
  <c r="C1495" i="32"/>
  <c r="AC1495" i="32"/>
  <c r="S1495" i="32"/>
  <c r="H1496" i="32"/>
  <c r="J1496" i="32"/>
  <c r="I1496" i="32"/>
  <c r="G1496" i="32"/>
  <c r="F1496" i="32"/>
  <c r="K1496" i="32"/>
  <c r="AA1496" i="32"/>
  <c r="Z1496" i="32"/>
  <c r="Y1496" i="32"/>
  <c r="X1496" i="32"/>
  <c r="W1496" i="32"/>
  <c r="AB1496" i="32"/>
  <c r="P1495" i="32"/>
  <c r="K1503" i="28"/>
  <c r="L1503" i="28"/>
  <c r="M1503" i="28"/>
  <c r="N1495" i="32"/>
  <c r="T1495" i="32"/>
  <c r="U1494" i="32"/>
  <c r="D1503" i="28"/>
  <c r="F1503" i="28"/>
  <c r="I1503" i="28"/>
  <c r="G1503" i="28"/>
  <c r="H1503" i="28"/>
  <c r="E1503" i="28"/>
  <c r="A1504" i="28"/>
  <c r="W1497" i="32" a="1"/>
  <c r="AD1495" i="32" a="1"/>
  <c r="F1497" i="32" a="1"/>
  <c r="O1495" i="32" a="1"/>
  <c r="AF1495" i="32" a="1"/>
  <c r="AH1495" i="32" a="1"/>
  <c r="M1495" i="32" a="1"/>
  <c r="Q1495" i="32" a="1"/>
  <c r="AE1496" i="32" l="1"/>
  <c r="U1495" i="32"/>
  <c r="V1494" i="32"/>
  <c r="C1496" i="17" s="1"/>
  <c r="N1496" i="32"/>
  <c r="AH1495" i="32"/>
  <c r="AD1495" i="32"/>
  <c r="AF1495" i="32"/>
  <c r="O1495" i="32"/>
  <c r="Q1495" i="32"/>
  <c r="M1495" i="32"/>
  <c r="E1495" i="32" s="1"/>
  <c r="B1497" i="17" s="1"/>
  <c r="AG1496" i="32"/>
  <c r="E1494" i="32"/>
  <c r="B1496" i="17" s="1"/>
  <c r="K1497" i="32"/>
  <c r="H1497" i="32"/>
  <c r="J1497" i="32"/>
  <c r="I1497" i="32"/>
  <c r="F1497" i="32"/>
  <c r="G1497" i="32"/>
  <c r="AC1496" i="32"/>
  <c r="S1496" i="32"/>
  <c r="AA1497" i="32"/>
  <c r="Z1497" i="32"/>
  <c r="Y1497" i="32"/>
  <c r="X1497" i="32"/>
  <c r="AB1497" i="32"/>
  <c r="W1497" i="32"/>
  <c r="T1496" i="32"/>
  <c r="D1495" i="32"/>
  <c r="L1504" i="28"/>
  <c r="M1504" i="28"/>
  <c r="K1504" i="28"/>
  <c r="P1496" i="32"/>
  <c r="B1496" i="32"/>
  <c r="L1496" i="32"/>
  <c r="C1496" i="32"/>
  <c r="D1504" i="28"/>
  <c r="H1504" i="28"/>
  <c r="E1504" i="28"/>
  <c r="F1504" i="28"/>
  <c r="I1504" i="28"/>
  <c r="G1504" i="28"/>
  <c r="A1505" i="28"/>
  <c r="W1498" i="32" a="1"/>
  <c r="AD1496" i="32" a="1"/>
  <c r="AF1496" i="32" a="1"/>
  <c r="F1498" i="32" a="1"/>
  <c r="Q1496" i="32" a="1"/>
  <c r="M1496" i="32" a="1"/>
  <c r="AH1496" i="32" a="1"/>
  <c r="O1496" i="32" a="1"/>
  <c r="D1496" i="32" l="1"/>
  <c r="AF1496" i="32"/>
  <c r="AH1496" i="32"/>
  <c r="AD1496" i="32"/>
  <c r="O1496" i="32"/>
  <c r="Q1496" i="32"/>
  <c r="M1496" i="32"/>
  <c r="E1496" i="32" s="1"/>
  <c r="B1498" i="17" s="1"/>
  <c r="AE1497" i="32"/>
  <c r="T1497" i="32"/>
  <c r="AG1497" i="32"/>
  <c r="C1497" i="32"/>
  <c r="U1496" i="32"/>
  <c r="P1497" i="32"/>
  <c r="V1495" i="32"/>
  <c r="C1497" i="17" s="1"/>
  <c r="K1505" i="28"/>
  <c r="L1505" i="28"/>
  <c r="M1505" i="28"/>
  <c r="AC1497" i="32"/>
  <c r="S1497" i="32"/>
  <c r="J1498" i="32"/>
  <c r="I1498" i="32"/>
  <c r="G1498" i="32"/>
  <c r="F1498" i="32"/>
  <c r="K1498" i="32"/>
  <c r="H1498" i="32"/>
  <c r="L1497" i="32"/>
  <c r="B1497" i="32"/>
  <c r="AA1498" i="32"/>
  <c r="Z1498" i="32"/>
  <c r="Y1498" i="32"/>
  <c r="AE1498" i="32" s="1"/>
  <c r="X1498" i="32"/>
  <c r="AB1498" i="32"/>
  <c r="W1498" i="32"/>
  <c r="N1497" i="32"/>
  <c r="D1505" i="28"/>
  <c r="F1505" i="28"/>
  <c r="I1505" i="28"/>
  <c r="G1505" i="28"/>
  <c r="H1505" i="28"/>
  <c r="E1505" i="28"/>
  <c r="A1506" i="28"/>
  <c r="W1499" i="32" a="1"/>
  <c r="AH1497" i="32" a="1"/>
  <c r="M1497" i="32" a="1"/>
  <c r="O1497" i="32" a="1"/>
  <c r="F1499" i="32" a="1"/>
  <c r="AF1497" i="32" a="1"/>
  <c r="AD1497" i="32" a="1"/>
  <c r="Q1497" i="32" a="1"/>
  <c r="U1497" i="32" l="1"/>
  <c r="N1498" i="32"/>
  <c r="O1497" i="32"/>
  <c r="Q1497" i="32"/>
  <c r="M1497" i="32"/>
  <c r="AH1497" i="32"/>
  <c r="AF1497" i="32"/>
  <c r="AD1497" i="32"/>
  <c r="T1498" i="32"/>
  <c r="AG1498" i="32"/>
  <c r="D1497" i="32"/>
  <c r="C1498" i="32"/>
  <c r="V1496" i="32"/>
  <c r="C1498" i="17" s="1"/>
  <c r="L1498" i="32"/>
  <c r="B1498" i="32"/>
  <c r="M1506" i="28"/>
  <c r="K1506" i="28"/>
  <c r="L1506" i="28"/>
  <c r="Z1499" i="32"/>
  <c r="AA1499" i="32"/>
  <c r="Y1499" i="32"/>
  <c r="X1499" i="32"/>
  <c r="AB1499" i="32"/>
  <c r="W1499" i="32"/>
  <c r="P1498" i="32"/>
  <c r="K1499" i="32"/>
  <c r="H1499" i="32"/>
  <c r="J1499" i="32"/>
  <c r="G1499" i="32"/>
  <c r="F1499" i="32"/>
  <c r="I1499" i="32"/>
  <c r="AC1498" i="32"/>
  <c r="S1498" i="32"/>
  <c r="D1506" i="28"/>
  <c r="I1506" i="28"/>
  <c r="G1506" i="28"/>
  <c r="H1506" i="28"/>
  <c r="E1506" i="28"/>
  <c r="F1506" i="28"/>
  <c r="A1507" i="28"/>
  <c r="Q1498" i="32" a="1"/>
  <c r="F1500" i="32" a="1"/>
  <c r="AD1498" i="32" a="1"/>
  <c r="AF1498" i="32" a="1"/>
  <c r="AH1498" i="32" a="1"/>
  <c r="O1498" i="32" a="1"/>
  <c r="M1498" i="32" a="1"/>
  <c r="W1500" i="32" a="1"/>
  <c r="AE1499" i="32" l="1"/>
  <c r="D1498" i="32"/>
  <c r="M1498" i="32"/>
  <c r="O1498" i="32"/>
  <c r="Q1498" i="32"/>
  <c r="AF1498" i="32"/>
  <c r="AH1498" i="32"/>
  <c r="AD1498" i="32"/>
  <c r="V1497" i="32"/>
  <c r="C1499" i="17" s="1"/>
  <c r="T1499" i="32"/>
  <c r="U1498" i="32"/>
  <c r="AG1499" i="32"/>
  <c r="E1497" i="32"/>
  <c r="B1499" i="17" s="1"/>
  <c r="B1499" i="32"/>
  <c r="L1499" i="32"/>
  <c r="C1499" i="32"/>
  <c r="P1499" i="32"/>
  <c r="N1499" i="32"/>
  <c r="F1500" i="32"/>
  <c r="I1500" i="32"/>
  <c r="K1500" i="32"/>
  <c r="H1500" i="32"/>
  <c r="J1500" i="32"/>
  <c r="G1500" i="32"/>
  <c r="AC1499" i="32"/>
  <c r="S1499" i="32"/>
  <c r="M1507" i="28"/>
  <c r="K1507" i="28"/>
  <c r="L1507" i="28"/>
  <c r="AA1500" i="32"/>
  <c r="Z1500" i="32"/>
  <c r="Y1500" i="32"/>
  <c r="X1500" i="32"/>
  <c r="W1500" i="32"/>
  <c r="AB1500" i="32"/>
  <c r="D1507" i="28"/>
  <c r="F1507" i="28"/>
  <c r="I1507" i="28"/>
  <c r="G1507" i="28"/>
  <c r="H1507" i="28"/>
  <c r="E1507" i="28"/>
  <c r="A1508" i="28"/>
  <c r="AD1499" i="32" a="1"/>
  <c r="F1501" i="32" a="1"/>
  <c r="AH1499" i="32" a="1"/>
  <c r="AF1499" i="32" a="1"/>
  <c r="O1499" i="32" a="1"/>
  <c r="W1501" i="32" a="1"/>
  <c r="Q1499" i="32" a="1"/>
  <c r="M1499" i="32" a="1"/>
  <c r="P1500" i="32" l="1"/>
  <c r="AE1500" i="32"/>
  <c r="N1500" i="32"/>
  <c r="C1500" i="32"/>
  <c r="T1500" i="32"/>
  <c r="V1498" i="32"/>
  <c r="C1500" i="17" s="1"/>
  <c r="E1498" i="32"/>
  <c r="B1500" i="17" s="1"/>
  <c r="AH1499" i="32"/>
  <c r="AF1499" i="32"/>
  <c r="AD1499" i="32"/>
  <c r="M1499" i="32"/>
  <c r="O1499" i="32"/>
  <c r="Q1499" i="32"/>
  <c r="U1499" i="32"/>
  <c r="K1501" i="32"/>
  <c r="H1501" i="32"/>
  <c r="I1501" i="32"/>
  <c r="G1501" i="32"/>
  <c r="F1501" i="32"/>
  <c r="J1501" i="32"/>
  <c r="AC1500" i="32"/>
  <c r="S1500" i="32"/>
  <c r="L1500" i="32"/>
  <c r="D1500" i="32" s="1"/>
  <c r="B1500" i="32"/>
  <c r="AA1501" i="32"/>
  <c r="Z1501" i="32"/>
  <c r="Y1501" i="32"/>
  <c r="X1501" i="32"/>
  <c r="AB1501" i="32"/>
  <c r="W1501" i="32"/>
  <c r="AG1500" i="32"/>
  <c r="L1508" i="28"/>
  <c r="M1508" i="28"/>
  <c r="K1508" i="28"/>
  <c r="D1499" i="32"/>
  <c r="D1508" i="28"/>
  <c r="F1508" i="28"/>
  <c r="I1508" i="28"/>
  <c r="G1508" i="28"/>
  <c r="H1508" i="28"/>
  <c r="E1508" i="28"/>
  <c r="A1509" i="28"/>
  <c r="W1502" i="32" a="1"/>
  <c r="O1500" i="32" a="1"/>
  <c r="AH1500" i="32" a="1"/>
  <c r="Q1500" i="32" a="1"/>
  <c r="AD1500" i="32" a="1"/>
  <c r="M1500" i="32" a="1"/>
  <c r="F1502" i="32" a="1"/>
  <c r="AF1500" i="32" a="1"/>
  <c r="V1499" i="32" l="1"/>
  <c r="C1501" i="17" s="1"/>
  <c r="O1500" i="32"/>
  <c r="M1500" i="32"/>
  <c r="Q1500" i="32"/>
  <c r="AH1500" i="32"/>
  <c r="AD1500" i="32"/>
  <c r="AF1500" i="32"/>
  <c r="AG1501" i="32"/>
  <c r="E1499" i="32"/>
  <c r="B1501" i="17" s="1"/>
  <c r="P1501" i="32"/>
  <c r="C1501" i="32"/>
  <c r="K1502" i="32"/>
  <c r="H1502" i="32"/>
  <c r="J1502" i="32"/>
  <c r="I1502" i="32"/>
  <c r="G1502" i="32"/>
  <c r="F1502" i="32"/>
  <c r="M1509" i="28"/>
  <c r="L1509" i="28"/>
  <c r="K1509" i="28"/>
  <c r="L1501" i="32"/>
  <c r="B1501" i="32"/>
  <c r="U1500" i="32"/>
  <c r="AC1501" i="32"/>
  <c r="S1501" i="32"/>
  <c r="T1501" i="32"/>
  <c r="N1501" i="32"/>
  <c r="AA1502" i="32"/>
  <c r="Z1502" i="32"/>
  <c r="Y1502" i="32"/>
  <c r="X1502" i="32"/>
  <c r="AB1502" i="32"/>
  <c r="W1502" i="32"/>
  <c r="AE1501" i="32"/>
  <c r="D1509" i="28"/>
  <c r="E1509" i="28"/>
  <c r="F1509" i="28"/>
  <c r="I1509" i="28"/>
  <c r="G1509" i="28"/>
  <c r="H1509" i="28"/>
  <c r="A1510" i="28"/>
  <c r="F1503" i="32" a="1"/>
  <c r="M1501" i="32" a="1"/>
  <c r="W1503" i="32" a="1"/>
  <c r="AD1501" i="32" a="1"/>
  <c r="O1501" i="32" a="1"/>
  <c r="Q1501" i="32" a="1"/>
  <c r="AF1501" i="32" a="1"/>
  <c r="AH1501" i="32" a="1"/>
  <c r="P1502" i="32" l="1"/>
  <c r="V1500" i="32"/>
  <c r="C1502" i="17" s="1"/>
  <c r="E1500" i="32"/>
  <c r="B1502" i="17" s="1"/>
  <c r="AG1502" i="32"/>
  <c r="M1501" i="32"/>
  <c r="O1501" i="32"/>
  <c r="Q1501" i="32"/>
  <c r="AF1501" i="32"/>
  <c r="AH1501" i="32"/>
  <c r="AD1501" i="32"/>
  <c r="V1501" i="32" s="1"/>
  <c r="C1503" i="17" s="1"/>
  <c r="D1501" i="32"/>
  <c r="C1502" i="32"/>
  <c r="U1501" i="32"/>
  <c r="AC1502" i="32"/>
  <c r="S1502" i="32"/>
  <c r="T1502" i="32"/>
  <c r="AE1502" i="32"/>
  <c r="K1503" i="32"/>
  <c r="H1503" i="32"/>
  <c r="I1503" i="32"/>
  <c r="J1503" i="32"/>
  <c r="G1503" i="32"/>
  <c r="F1503" i="32"/>
  <c r="B1502" i="32"/>
  <c r="L1502" i="32"/>
  <c r="AA1503" i="32"/>
  <c r="Z1503" i="32"/>
  <c r="Y1503" i="32"/>
  <c r="X1503" i="32"/>
  <c r="AB1503" i="32"/>
  <c r="W1503" i="32"/>
  <c r="N1502" i="32"/>
  <c r="M1510" i="28"/>
  <c r="L1510" i="28"/>
  <c r="K1510" i="28"/>
  <c r="D1510" i="28"/>
  <c r="F1510" i="28"/>
  <c r="I1510" i="28"/>
  <c r="G1510" i="28"/>
  <c r="H1510" i="28"/>
  <c r="E1510" i="28"/>
  <c r="A1511" i="28"/>
  <c r="W1504" i="32" a="1"/>
  <c r="AH1502" i="32" a="1"/>
  <c r="F1504" i="32" a="1"/>
  <c r="M1502" i="32" a="1"/>
  <c r="Q1502" i="32" a="1"/>
  <c r="AD1502" i="32" a="1"/>
  <c r="O1502" i="32" a="1"/>
  <c r="AF1502" i="32" a="1"/>
  <c r="D1502" i="32" l="1"/>
  <c r="Q1502" i="32"/>
  <c r="M1502" i="32"/>
  <c r="O1502" i="32"/>
  <c r="AF1502" i="32"/>
  <c r="AH1502" i="32"/>
  <c r="AD1502" i="32"/>
  <c r="V1502" i="32" s="1"/>
  <c r="C1504" i="17" s="1"/>
  <c r="N1503" i="32"/>
  <c r="AG1503" i="32"/>
  <c r="E1501" i="32"/>
  <c r="B1503" i="17" s="1"/>
  <c r="L1503" i="32"/>
  <c r="B1503" i="32"/>
  <c r="AC1503" i="32"/>
  <c r="S1503" i="32"/>
  <c r="C1503" i="32"/>
  <c r="P1503" i="32"/>
  <c r="T1503" i="32"/>
  <c r="AE1503" i="32"/>
  <c r="M1511" i="28"/>
  <c r="K1511" i="28"/>
  <c r="L1511" i="28"/>
  <c r="G1504" i="32"/>
  <c r="K1504" i="32"/>
  <c r="H1504" i="32"/>
  <c r="J1504" i="32"/>
  <c r="I1504" i="32"/>
  <c r="F1504" i="32"/>
  <c r="AA1504" i="32"/>
  <c r="Z1504" i="32"/>
  <c r="Y1504" i="32"/>
  <c r="X1504" i="32"/>
  <c r="W1504" i="32"/>
  <c r="AB1504" i="32"/>
  <c r="U1502" i="32"/>
  <c r="D1511" i="28"/>
  <c r="G1511" i="28"/>
  <c r="H1511" i="28"/>
  <c r="E1511" i="28"/>
  <c r="F1511" i="28"/>
  <c r="I1511" i="28"/>
  <c r="A1512" i="28"/>
  <c r="W1505" i="32" a="1"/>
  <c r="O1503" i="32" a="1"/>
  <c r="AH1503" i="32" a="1"/>
  <c r="AD1503" i="32" a="1"/>
  <c r="Q1503" i="32" a="1"/>
  <c r="F1505" i="32" a="1"/>
  <c r="M1503" i="32" a="1"/>
  <c r="AF1503" i="32" a="1"/>
  <c r="P1504" i="32" l="1"/>
  <c r="E1502" i="32"/>
  <c r="B1504" i="17" s="1"/>
  <c r="AF1503" i="32"/>
  <c r="AH1503" i="32"/>
  <c r="AD1503" i="32"/>
  <c r="O1503" i="32"/>
  <c r="M1503" i="32"/>
  <c r="Q1503" i="32"/>
  <c r="C1504" i="32"/>
  <c r="AG1504" i="32"/>
  <c r="M1512" i="28"/>
  <c r="L1512" i="28"/>
  <c r="K1512" i="28"/>
  <c r="AA1505" i="32"/>
  <c r="Z1505" i="32"/>
  <c r="Y1505" i="32"/>
  <c r="X1505" i="32"/>
  <c r="AB1505" i="32"/>
  <c r="W1505" i="32"/>
  <c r="AC1504" i="32"/>
  <c r="S1504" i="32"/>
  <c r="H1505" i="32"/>
  <c r="F1505" i="32"/>
  <c r="J1505" i="32"/>
  <c r="I1505" i="32"/>
  <c r="G1505" i="32"/>
  <c r="K1505" i="32"/>
  <c r="T1504" i="32"/>
  <c r="AE1504" i="32"/>
  <c r="U1503" i="32"/>
  <c r="L1504" i="32"/>
  <c r="B1504" i="32"/>
  <c r="N1504" i="32"/>
  <c r="D1503" i="32"/>
  <c r="D1512" i="28"/>
  <c r="F1512" i="28"/>
  <c r="I1512" i="28"/>
  <c r="G1512" i="28"/>
  <c r="H1512" i="28"/>
  <c r="E1512" i="28"/>
  <c r="A1513" i="28"/>
  <c r="Q1504" i="32" a="1"/>
  <c r="W1506" i="32" a="1"/>
  <c r="AF1504" i="32" a="1"/>
  <c r="M1504" i="32" a="1"/>
  <c r="AH1504" i="32" a="1"/>
  <c r="F1506" i="32" a="1"/>
  <c r="AD1504" i="32" a="1"/>
  <c r="O1504" i="32" a="1"/>
  <c r="AG1505" i="32" l="1"/>
  <c r="AH1504" i="32"/>
  <c r="AD1504" i="32"/>
  <c r="AF1504" i="32"/>
  <c r="O1504" i="32"/>
  <c r="M1504" i="32"/>
  <c r="Q1504" i="32"/>
  <c r="C1505" i="32"/>
  <c r="E1503" i="32"/>
  <c r="B1505" i="17" s="1"/>
  <c r="V1503" i="32"/>
  <c r="C1505" i="17" s="1"/>
  <c r="AE1505" i="32"/>
  <c r="P1505" i="32"/>
  <c r="L1505" i="32"/>
  <c r="B1505" i="32"/>
  <c r="N1505" i="32"/>
  <c r="K1506" i="32"/>
  <c r="H1506" i="32"/>
  <c r="J1506" i="32"/>
  <c r="F1506" i="32"/>
  <c r="I1506" i="32"/>
  <c r="G1506" i="32"/>
  <c r="U1504" i="32"/>
  <c r="AC1505" i="32"/>
  <c r="S1505" i="32"/>
  <c r="K1513" i="28"/>
  <c r="L1513" i="28"/>
  <c r="M1513" i="28"/>
  <c r="D1504" i="32"/>
  <c r="T1505" i="32"/>
  <c r="Y1506" i="32"/>
  <c r="AA1506" i="32"/>
  <c r="Z1506" i="32"/>
  <c r="AB1506" i="32"/>
  <c r="X1506" i="32"/>
  <c r="W1506" i="32"/>
  <c r="D1513" i="28"/>
  <c r="F1513" i="28"/>
  <c r="I1513" i="28"/>
  <c r="G1513" i="28"/>
  <c r="H1513" i="28"/>
  <c r="E1513" i="28"/>
  <c r="A1514" i="28"/>
  <c r="Q1505" i="32" a="1"/>
  <c r="W1507" i="32" a="1"/>
  <c r="M1505" i="32" a="1"/>
  <c r="O1505" i="32" a="1"/>
  <c r="F1507" i="32" a="1"/>
  <c r="AF1505" i="32" a="1"/>
  <c r="AH1505" i="32" a="1"/>
  <c r="AD1505" i="32" a="1"/>
  <c r="P1506" i="32" l="1"/>
  <c r="U1505" i="32"/>
  <c r="V1504" i="32"/>
  <c r="C1506" i="17" s="1"/>
  <c r="M1505" i="32"/>
  <c r="O1505" i="32"/>
  <c r="Q1505" i="32"/>
  <c r="AD1505" i="32"/>
  <c r="AF1505" i="32"/>
  <c r="AH1505" i="32"/>
  <c r="N1506" i="32"/>
  <c r="E1504" i="32"/>
  <c r="B1506" i="17" s="1"/>
  <c r="AG1506" i="32"/>
  <c r="C1506" i="32"/>
  <c r="AC1506" i="32"/>
  <c r="S1506" i="32"/>
  <c r="T1506" i="32"/>
  <c r="AE1506" i="32"/>
  <c r="L1506" i="32"/>
  <c r="B1506" i="32"/>
  <c r="AA1507" i="32"/>
  <c r="Z1507" i="32"/>
  <c r="Y1507" i="32"/>
  <c r="X1507" i="32"/>
  <c r="W1507" i="32"/>
  <c r="AB1507" i="32"/>
  <c r="D1505" i="32"/>
  <c r="K1507" i="32"/>
  <c r="H1507" i="32"/>
  <c r="F1507" i="32"/>
  <c r="J1507" i="32"/>
  <c r="P1507" i="32" s="1"/>
  <c r="I1507" i="32"/>
  <c r="G1507" i="32"/>
  <c r="K1514" i="28"/>
  <c r="M1514" i="28"/>
  <c r="L1514" i="28"/>
  <c r="D1514" i="28"/>
  <c r="F1514" i="28"/>
  <c r="I1514" i="28"/>
  <c r="G1514" i="28"/>
  <c r="H1514" i="28"/>
  <c r="E1514" i="28"/>
  <c r="A1515" i="28"/>
  <c r="Q1506" i="32" a="1"/>
  <c r="W1508" i="32" a="1"/>
  <c r="AF1506" i="32" a="1"/>
  <c r="F1508" i="32" a="1"/>
  <c r="AD1506" i="32" a="1"/>
  <c r="O1506" i="32" a="1"/>
  <c r="AH1506" i="32" a="1"/>
  <c r="M1506" i="32" a="1"/>
  <c r="D1506" i="32" l="1"/>
  <c r="AH1506" i="32"/>
  <c r="AF1506" i="32"/>
  <c r="AD1506" i="32"/>
  <c r="Q1506" i="32"/>
  <c r="M1506" i="32"/>
  <c r="O1506" i="32"/>
  <c r="V1505" i="32"/>
  <c r="C1507" i="17" s="1"/>
  <c r="E1505" i="32"/>
  <c r="B1507" i="17" s="1"/>
  <c r="K1515" i="28"/>
  <c r="M1515" i="28"/>
  <c r="L1515" i="28"/>
  <c r="AC1507" i="32"/>
  <c r="S1507" i="32"/>
  <c r="AE1507" i="32"/>
  <c r="AA1508" i="32"/>
  <c r="Z1508" i="32"/>
  <c r="Y1508" i="32"/>
  <c r="AE1508" i="32" s="1"/>
  <c r="X1508" i="32"/>
  <c r="W1508" i="32"/>
  <c r="AB1508" i="32"/>
  <c r="C1507" i="32"/>
  <c r="AG1507" i="32"/>
  <c r="T1507" i="32"/>
  <c r="B1507" i="32"/>
  <c r="L1507" i="32"/>
  <c r="N1507" i="32"/>
  <c r="K1508" i="32"/>
  <c r="H1508" i="32"/>
  <c r="G1508" i="32"/>
  <c r="F1508" i="32"/>
  <c r="I1508" i="32"/>
  <c r="J1508" i="32"/>
  <c r="U1506" i="32"/>
  <c r="D1515" i="28"/>
  <c r="F1515" i="28"/>
  <c r="I1515" i="28"/>
  <c r="G1515" i="28"/>
  <c r="H1515" i="28"/>
  <c r="E1515" i="28"/>
  <c r="A1516" i="28"/>
  <c r="O1507" i="32" a="1"/>
  <c r="F1509" i="32" a="1"/>
  <c r="W1509" i="32" a="1"/>
  <c r="AF1507" i="32" a="1"/>
  <c r="AH1507" i="32" a="1"/>
  <c r="Q1507" i="32" a="1"/>
  <c r="M1507" i="32" a="1"/>
  <c r="AD1507" i="32" a="1"/>
  <c r="N1508" i="32" l="1"/>
  <c r="AD1507" i="32"/>
  <c r="AH1507" i="32"/>
  <c r="AF1507" i="32"/>
  <c r="Q1507" i="32"/>
  <c r="M1507" i="32"/>
  <c r="O1507" i="32"/>
  <c r="D1507" i="32"/>
  <c r="E1506" i="32"/>
  <c r="B1508" i="17" s="1"/>
  <c r="V1506" i="32"/>
  <c r="C1508" i="17" s="1"/>
  <c r="F1509" i="32"/>
  <c r="I1509" i="32"/>
  <c r="J1509" i="32"/>
  <c r="K1509" i="32"/>
  <c r="H1509" i="32"/>
  <c r="G1509" i="32"/>
  <c r="AC1508" i="32"/>
  <c r="S1508" i="32"/>
  <c r="AA1509" i="32"/>
  <c r="Z1509" i="32"/>
  <c r="Y1509" i="32"/>
  <c r="X1509" i="32"/>
  <c r="AB1509" i="32"/>
  <c r="W1509" i="32"/>
  <c r="T1508" i="32"/>
  <c r="U1507" i="32"/>
  <c r="P1508" i="32"/>
  <c r="AG1508" i="32"/>
  <c r="L1508" i="32"/>
  <c r="B1508" i="32"/>
  <c r="M1516" i="28"/>
  <c r="K1516" i="28"/>
  <c r="L1516" i="28"/>
  <c r="C1508" i="32"/>
  <c r="D1516" i="28"/>
  <c r="H1516" i="28"/>
  <c r="E1516" i="28"/>
  <c r="F1516" i="28"/>
  <c r="I1516" i="28"/>
  <c r="G1516" i="28"/>
  <c r="A1517" i="28"/>
  <c r="AD1508" i="32" a="1"/>
  <c r="M1508" i="32" a="1"/>
  <c r="AH1508" i="32" a="1"/>
  <c r="Q1508" i="32" a="1"/>
  <c r="F1510" i="32" a="1"/>
  <c r="O1508" i="32" a="1"/>
  <c r="AF1508" i="32" a="1"/>
  <c r="W1510" i="32" a="1"/>
  <c r="AE1509" i="32" l="1"/>
  <c r="M1508" i="32"/>
  <c r="Q1508" i="32"/>
  <c r="O1508" i="32"/>
  <c r="AH1508" i="32"/>
  <c r="AD1508" i="32"/>
  <c r="AF1508" i="32"/>
  <c r="D1508" i="32"/>
  <c r="E1507" i="32"/>
  <c r="B1509" i="17" s="1"/>
  <c r="U1508" i="32"/>
  <c r="V1507" i="32"/>
  <c r="C1509" i="17" s="1"/>
  <c r="L1509" i="32"/>
  <c r="B1509" i="32"/>
  <c r="AC1509" i="32"/>
  <c r="S1509" i="32"/>
  <c r="T1509" i="32"/>
  <c r="AG1509" i="32"/>
  <c r="K1517" i="28"/>
  <c r="M1517" i="28"/>
  <c r="L1517" i="28"/>
  <c r="AA1510" i="32"/>
  <c r="Z1510" i="32"/>
  <c r="Y1510" i="32"/>
  <c r="X1510" i="32"/>
  <c r="AB1510" i="32"/>
  <c r="W1510" i="32"/>
  <c r="C1509" i="32"/>
  <c r="N1509" i="32"/>
  <c r="K1510" i="32"/>
  <c r="H1510" i="32"/>
  <c r="J1510" i="32"/>
  <c r="I1510" i="32"/>
  <c r="G1510" i="32"/>
  <c r="F1510" i="32"/>
  <c r="P1509" i="32"/>
  <c r="D1517" i="28"/>
  <c r="F1517" i="28"/>
  <c r="I1517" i="28"/>
  <c r="G1517" i="28"/>
  <c r="H1517" i="28"/>
  <c r="E1517" i="28"/>
  <c r="A1518" i="28"/>
  <c r="Q1509" i="32" a="1"/>
  <c r="AH1509" i="32" a="1"/>
  <c r="M1509" i="32" a="1"/>
  <c r="F1511" i="32" a="1"/>
  <c r="W1511" i="32" a="1"/>
  <c r="AD1509" i="32" a="1"/>
  <c r="AF1509" i="32" a="1"/>
  <c r="O1509" i="32" a="1"/>
  <c r="AE1510" i="32" l="1"/>
  <c r="P1510" i="32"/>
  <c r="M1509" i="32"/>
  <c r="O1509" i="32"/>
  <c r="Q1509" i="32"/>
  <c r="AF1509" i="32"/>
  <c r="AD1509" i="32"/>
  <c r="AH1509" i="32"/>
  <c r="V1508" i="32"/>
  <c r="C1510" i="17" s="1"/>
  <c r="C1510" i="32"/>
  <c r="E1508" i="32"/>
  <c r="B1510" i="17" s="1"/>
  <c r="L1510" i="32"/>
  <c r="B1510" i="32"/>
  <c r="AA1511" i="32"/>
  <c r="Z1511" i="32"/>
  <c r="Y1511" i="32"/>
  <c r="X1511" i="32"/>
  <c r="AB1511" i="32"/>
  <c r="W1511" i="32"/>
  <c r="U1509" i="32"/>
  <c r="I1511" i="32"/>
  <c r="F1511" i="32"/>
  <c r="G1511" i="32"/>
  <c r="K1511" i="32"/>
  <c r="H1511" i="32"/>
  <c r="J1511" i="32"/>
  <c r="D1509" i="32"/>
  <c r="N1510" i="32"/>
  <c r="T1510" i="32"/>
  <c r="AC1510" i="32"/>
  <c r="S1510" i="32"/>
  <c r="AG1510" i="32"/>
  <c r="K1518" i="28"/>
  <c r="L1518" i="28"/>
  <c r="M1518" i="28"/>
  <c r="D1518" i="28"/>
  <c r="I1518" i="28"/>
  <c r="G1518" i="28"/>
  <c r="H1518" i="28"/>
  <c r="E1518" i="28"/>
  <c r="F1518" i="28"/>
  <c r="A1519" i="28"/>
  <c r="AD1510" i="32" a="1"/>
  <c r="AH1510" i="32" a="1"/>
  <c r="F1512" i="32" a="1"/>
  <c r="Q1510" i="32" a="1"/>
  <c r="AF1510" i="32" a="1"/>
  <c r="O1510" i="32" a="1"/>
  <c r="M1510" i="32" a="1"/>
  <c r="W1512" i="32" a="1"/>
  <c r="AE1511" i="32" l="1"/>
  <c r="AD1510" i="32"/>
  <c r="AF1510" i="32"/>
  <c r="AH1510" i="32"/>
  <c r="M1510" i="32"/>
  <c r="O1510" i="32"/>
  <c r="Q1510" i="32"/>
  <c r="V1509" i="32"/>
  <c r="C1511" i="17" s="1"/>
  <c r="E1509" i="32"/>
  <c r="B1511" i="17" s="1"/>
  <c r="N1511" i="32"/>
  <c r="C1511" i="32"/>
  <c r="L1511" i="32"/>
  <c r="B1511" i="32"/>
  <c r="U1510" i="32"/>
  <c r="J1512" i="32"/>
  <c r="I1512" i="32"/>
  <c r="G1512" i="32"/>
  <c r="F1512" i="32"/>
  <c r="H1512" i="32"/>
  <c r="N1512" i="32" s="1"/>
  <c r="K1512" i="32"/>
  <c r="M1519" i="28"/>
  <c r="K1519" i="28"/>
  <c r="L1519" i="28"/>
  <c r="AC1511" i="32"/>
  <c r="S1511" i="32"/>
  <c r="T1511" i="32"/>
  <c r="D1510" i="32"/>
  <c r="AG1511" i="32"/>
  <c r="P1511" i="32"/>
  <c r="AA1512" i="32"/>
  <c r="Z1512" i="32"/>
  <c r="Y1512" i="32"/>
  <c r="X1512" i="32"/>
  <c r="W1512" i="32"/>
  <c r="AB1512" i="32"/>
  <c r="D1519" i="28"/>
  <c r="F1519" i="28"/>
  <c r="I1519" i="28"/>
  <c r="G1519" i="28"/>
  <c r="H1519" i="28"/>
  <c r="E1519" i="28"/>
  <c r="A1520" i="28"/>
  <c r="O1511" i="32" a="1"/>
  <c r="AF1511" i="32" a="1"/>
  <c r="W1513" i="32" a="1"/>
  <c r="Q1511" i="32" a="1"/>
  <c r="AD1511" i="32" a="1"/>
  <c r="AH1511" i="32" a="1"/>
  <c r="F1513" i="32" a="1"/>
  <c r="M1511" i="32" a="1"/>
  <c r="T1512" i="32" l="1"/>
  <c r="V1510" i="32"/>
  <c r="C1512" i="17" s="1"/>
  <c r="AE1512" i="32"/>
  <c r="AH1511" i="32"/>
  <c r="AF1511" i="32"/>
  <c r="AD1511" i="32"/>
  <c r="V1511" i="32" s="1"/>
  <c r="C1513" i="17" s="1"/>
  <c r="Q1511" i="32"/>
  <c r="O1511" i="32"/>
  <c r="M1511" i="32"/>
  <c r="E1511" i="32" s="1"/>
  <c r="B1513" i="17" s="1"/>
  <c r="AG1512" i="32"/>
  <c r="U1511" i="32"/>
  <c r="C1512" i="32"/>
  <c r="P1512" i="32"/>
  <c r="E1510" i="32"/>
  <c r="B1512" i="17" s="1"/>
  <c r="L1512" i="32"/>
  <c r="B1512" i="32"/>
  <c r="L1520" i="28"/>
  <c r="M1520" i="28"/>
  <c r="K1520" i="28"/>
  <c r="D1511" i="32"/>
  <c r="AB1513" i="32"/>
  <c r="Y1513" i="32"/>
  <c r="X1513" i="32"/>
  <c r="AA1513" i="32"/>
  <c r="Z1513" i="32"/>
  <c r="W1513" i="32"/>
  <c r="I1513" i="32"/>
  <c r="K1513" i="32"/>
  <c r="G1513" i="32"/>
  <c r="F1513" i="32"/>
  <c r="J1513" i="32"/>
  <c r="P1513" i="32" s="1"/>
  <c r="H1513" i="32"/>
  <c r="AC1512" i="32"/>
  <c r="S1512" i="32"/>
  <c r="D1520" i="28"/>
  <c r="F1520" i="28"/>
  <c r="I1520" i="28"/>
  <c r="G1520" i="28"/>
  <c r="H1520" i="28"/>
  <c r="E1520" i="28"/>
  <c r="A1521" i="28"/>
  <c r="W1514" i="32" a="1"/>
  <c r="F1514" i="32" a="1"/>
  <c r="AH1512" i="32" a="1"/>
  <c r="M1512" i="32" a="1"/>
  <c r="O1512" i="32" a="1"/>
  <c r="Q1512" i="32" a="1"/>
  <c r="AF1512" i="32" a="1"/>
  <c r="AD1512" i="32" a="1"/>
  <c r="C1513" i="32" l="1"/>
  <c r="AG1513" i="32"/>
  <c r="N1513" i="32"/>
  <c r="AF1512" i="32"/>
  <c r="AH1512" i="32"/>
  <c r="AD1512" i="32"/>
  <c r="V1512" i="32" s="1"/>
  <c r="C1514" i="17" s="1"/>
  <c r="U1512" i="32"/>
  <c r="O1512" i="32"/>
  <c r="Q1512" i="32"/>
  <c r="M1512" i="32"/>
  <c r="D1512" i="32"/>
  <c r="K1521" i="28"/>
  <c r="L1521" i="28"/>
  <c r="M1521" i="28"/>
  <c r="K1514" i="32"/>
  <c r="J1514" i="32"/>
  <c r="I1514" i="32"/>
  <c r="H1514" i="32"/>
  <c r="N1514" i="32" s="1"/>
  <c r="G1514" i="32"/>
  <c r="F1514" i="32"/>
  <c r="AE1513" i="32"/>
  <c r="AA1514" i="32"/>
  <c r="Z1514" i="32"/>
  <c r="Y1514" i="32"/>
  <c r="AE1514" i="32" s="1"/>
  <c r="X1514" i="32"/>
  <c r="W1514" i="32"/>
  <c r="AB1514" i="32"/>
  <c r="T1513" i="32"/>
  <c r="L1513" i="32"/>
  <c r="B1513" i="32"/>
  <c r="AC1513" i="32"/>
  <c r="S1513" i="32"/>
  <c r="D1521" i="28"/>
  <c r="E1521" i="28"/>
  <c r="F1521" i="28"/>
  <c r="I1521" i="28"/>
  <c r="G1521" i="28"/>
  <c r="H1521" i="28"/>
  <c r="A1522" i="28"/>
  <c r="M1513" i="32" a="1"/>
  <c r="F1515" i="32" a="1"/>
  <c r="AD1513" i="32" a="1"/>
  <c r="Q1513" i="32" a="1"/>
  <c r="W1515" i="32" a="1"/>
  <c r="AH1513" i="32" a="1"/>
  <c r="O1513" i="32" a="1"/>
  <c r="AF1513" i="32" a="1"/>
  <c r="M1513" i="32" l="1"/>
  <c r="Q1513" i="32"/>
  <c r="O1513" i="32"/>
  <c r="D1513" i="32"/>
  <c r="E1513" i="32"/>
  <c r="B1515" i="17" s="1"/>
  <c r="AG1514" i="32"/>
  <c r="AF1513" i="32"/>
  <c r="AH1513" i="32"/>
  <c r="AD1513" i="32"/>
  <c r="T1514" i="32"/>
  <c r="U1513" i="32"/>
  <c r="E1512" i="32"/>
  <c r="B1514" i="17" s="1"/>
  <c r="L1514" i="32"/>
  <c r="B1514" i="32"/>
  <c r="C1514" i="32"/>
  <c r="AA1515" i="32"/>
  <c r="X1515" i="32"/>
  <c r="Z1515" i="32"/>
  <c r="Y1515" i="32"/>
  <c r="W1515" i="32"/>
  <c r="AB1515" i="32"/>
  <c r="P1514" i="32"/>
  <c r="M1522" i="28"/>
  <c r="K1522" i="28"/>
  <c r="L1522" i="28"/>
  <c r="J1515" i="32"/>
  <c r="K1515" i="32"/>
  <c r="F1515" i="32"/>
  <c r="I1515" i="32"/>
  <c r="H1515" i="32"/>
  <c r="G1515" i="32"/>
  <c r="AC1514" i="32"/>
  <c r="S1514" i="32"/>
  <c r="D1522" i="28"/>
  <c r="F1522" i="28"/>
  <c r="I1522" i="28"/>
  <c r="G1522" i="28"/>
  <c r="H1522" i="28"/>
  <c r="E1522" i="28"/>
  <c r="A1523" i="28"/>
  <c r="AF1514" i="32" a="1"/>
  <c r="M1514" i="32" a="1"/>
  <c r="AH1514" i="32" a="1"/>
  <c r="AD1514" i="32" a="1"/>
  <c r="O1514" i="32" a="1"/>
  <c r="W1516" i="32" a="1"/>
  <c r="Q1514" i="32" a="1"/>
  <c r="F1516" i="32" a="1"/>
  <c r="U1514" i="32" l="1"/>
  <c r="O1514" i="32"/>
  <c r="M1514" i="32"/>
  <c r="Q1514" i="32"/>
  <c r="AF1514" i="32"/>
  <c r="AD1514" i="32"/>
  <c r="AH1514" i="32"/>
  <c r="N1515" i="32"/>
  <c r="P1515" i="32"/>
  <c r="V1513" i="32"/>
  <c r="C1515" i="17" s="1"/>
  <c r="B1515" i="32"/>
  <c r="L1515" i="32"/>
  <c r="K1523" i="28"/>
  <c r="L1523" i="28"/>
  <c r="M1523" i="28"/>
  <c r="G1516" i="32"/>
  <c r="I1516" i="32"/>
  <c r="K1516" i="32"/>
  <c r="J1516" i="32"/>
  <c r="H1516" i="32"/>
  <c r="F1516" i="32"/>
  <c r="AC1515" i="32"/>
  <c r="S1515" i="32"/>
  <c r="AE1515" i="32"/>
  <c r="AA1516" i="32"/>
  <c r="Y1516" i="32"/>
  <c r="Z1516" i="32"/>
  <c r="X1516" i="32"/>
  <c r="W1516" i="32"/>
  <c r="AB1516" i="32"/>
  <c r="T1515" i="32"/>
  <c r="AG1515" i="32"/>
  <c r="D1514" i="32"/>
  <c r="C1515" i="32"/>
  <c r="D1523" i="28"/>
  <c r="G1523" i="28"/>
  <c r="H1523" i="28"/>
  <c r="E1523" i="28"/>
  <c r="F1523" i="28"/>
  <c r="I1523" i="28"/>
  <c r="A1524" i="28"/>
  <c r="M1515" i="32" a="1"/>
  <c r="AH1515" i="32" a="1"/>
  <c r="AF1515" i="32" a="1"/>
  <c r="AD1515" i="32" a="1"/>
  <c r="O1515" i="32" a="1"/>
  <c r="Q1515" i="32" a="1"/>
  <c r="F1517" i="32" a="1"/>
  <c r="W1517" i="32" a="1"/>
  <c r="D1515" i="32" l="1"/>
  <c r="AD1515" i="32"/>
  <c r="AH1515" i="32"/>
  <c r="AF1515" i="32"/>
  <c r="Q1515" i="32"/>
  <c r="O1515" i="32"/>
  <c r="M1515" i="32"/>
  <c r="E1515" i="32" s="1"/>
  <c r="B1517" i="17" s="1"/>
  <c r="V1514" i="32"/>
  <c r="C1516" i="17" s="1"/>
  <c r="E1514" i="32"/>
  <c r="B1516" i="17" s="1"/>
  <c r="L1524" i="28"/>
  <c r="M1524" i="28"/>
  <c r="K1524" i="28"/>
  <c r="J1517" i="32"/>
  <c r="I1517" i="32"/>
  <c r="F1517" i="32"/>
  <c r="K1517" i="32"/>
  <c r="H1517" i="32"/>
  <c r="G1517" i="32"/>
  <c r="B1516" i="32"/>
  <c r="L1516" i="32"/>
  <c r="N1516" i="32"/>
  <c r="P1516" i="32"/>
  <c r="C1516" i="32"/>
  <c r="AE1516" i="32"/>
  <c r="T1516" i="32"/>
  <c r="AG1516" i="32"/>
  <c r="U1515" i="32"/>
  <c r="AA1517" i="32"/>
  <c r="Z1517" i="32"/>
  <c r="Y1517" i="32"/>
  <c r="X1517" i="32"/>
  <c r="AB1517" i="32"/>
  <c r="W1517" i="32"/>
  <c r="AC1516" i="32"/>
  <c r="S1516" i="32"/>
  <c r="D1524" i="28"/>
  <c r="F1524" i="28"/>
  <c r="I1524" i="28"/>
  <c r="G1524" i="28"/>
  <c r="H1524" i="28"/>
  <c r="E1524" i="28"/>
  <c r="A1525" i="28"/>
  <c r="AD1516" i="32" a="1"/>
  <c r="O1516" i="32" a="1"/>
  <c r="F1518" i="32" a="1"/>
  <c r="AF1516" i="32" a="1"/>
  <c r="M1516" i="32" a="1"/>
  <c r="Q1516" i="32" a="1"/>
  <c r="AH1516" i="32" a="1"/>
  <c r="W1518" i="32" a="1"/>
  <c r="C1517" i="32" l="1"/>
  <c r="N1517" i="32"/>
  <c r="AF1516" i="32"/>
  <c r="AD1516" i="32"/>
  <c r="AH1516" i="32"/>
  <c r="Q1516" i="32"/>
  <c r="M1516" i="32"/>
  <c r="O1516" i="32"/>
  <c r="D1516" i="32"/>
  <c r="V1515" i="32"/>
  <c r="C1517" i="17" s="1"/>
  <c r="AC1517" i="32"/>
  <c r="S1517" i="32"/>
  <c r="T1517" i="32"/>
  <c r="AE1517" i="32"/>
  <c r="B1517" i="32"/>
  <c r="L1517" i="32"/>
  <c r="AG1517" i="32"/>
  <c r="AA1518" i="32"/>
  <c r="Z1518" i="32"/>
  <c r="Y1518" i="32"/>
  <c r="X1518" i="32"/>
  <c r="AB1518" i="32"/>
  <c r="W1518" i="32"/>
  <c r="P1517" i="32"/>
  <c r="L1525" i="28"/>
  <c r="M1525" i="28"/>
  <c r="K1525" i="28"/>
  <c r="U1516" i="32"/>
  <c r="H1518" i="32"/>
  <c r="F1518" i="32"/>
  <c r="J1518" i="32"/>
  <c r="G1518" i="32"/>
  <c r="I1518" i="32"/>
  <c r="K1518" i="32"/>
  <c r="D1525" i="28"/>
  <c r="F1525" i="28"/>
  <c r="I1525" i="28"/>
  <c r="G1525" i="28"/>
  <c r="H1525" i="28"/>
  <c r="E1525" i="28"/>
  <c r="A1526" i="28"/>
  <c r="AH1517" i="32" a="1"/>
  <c r="W1519" i="32" a="1"/>
  <c r="Q1517" i="32" a="1"/>
  <c r="AD1517" i="32" a="1"/>
  <c r="O1517" i="32" a="1"/>
  <c r="AF1517" i="32" a="1"/>
  <c r="M1517" i="32" a="1"/>
  <c r="F1519" i="32" a="1"/>
  <c r="M1517" i="32" l="1"/>
  <c r="O1517" i="32"/>
  <c r="Q1517" i="32"/>
  <c r="V1516" i="32"/>
  <c r="C1518" i="17" s="1"/>
  <c r="AH1517" i="32"/>
  <c r="AF1517" i="32"/>
  <c r="AD1517" i="32"/>
  <c r="T1518" i="32"/>
  <c r="AE1518" i="32"/>
  <c r="D1517" i="32"/>
  <c r="N1518" i="32"/>
  <c r="E1516" i="32"/>
  <c r="B1518" i="17" s="1"/>
  <c r="AC1518" i="32"/>
  <c r="S1518" i="32"/>
  <c r="AG1518" i="32"/>
  <c r="C1518" i="32"/>
  <c r="P1518" i="32"/>
  <c r="B1518" i="32"/>
  <c r="L1518" i="32"/>
  <c r="AA1519" i="32"/>
  <c r="Z1519" i="32"/>
  <c r="Y1519" i="32"/>
  <c r="X1519" i="32"/>
  <c r="AB1519" i="32"/>
  <c r="W1519" i="32"/>
  <c r="M1526" i="28"/>
  <c r="K1526" i="28"/>
  <c r="L1526" i="28"/>
  <c r="G1519" i="32"/>
  <c r="F1519" i="32"/>
  <c r="J1519" i="32"/>
  <c r="K1519" i="32"/>
  <c r="I1519" i="32"/>
  <c r="H1519" i="32"/>
  <c r="U1517" i="32"/>
  <c r="D1526" i="28"/>
  <c r="F1526" i="28"/>
  <c r="I1526" i="28"/>
  <c r="G1526" i="28"/>
  <c r="H1526" i="28"/>
  <c r="E1526" i="28"/>
  <c r="A1527" i="28"/>
  <c r="F1520" i="32" a="1"/>
  <c r="Q1518" i="32" a="1"/>
  <c r="M1518" i="32" a="1"/>
  <c r="AD1518" i="32" a="1"/>
  <c r="W1520" i="32" a="1"/>
  <c r="AF1518" i="32" a="1"/>
  <c r="AH1518" i="32" a="1"/>
  <c r="O1518" i="32" a="1"/>
  <c r="V1517" i="32" l="1"/>
  <c r="C1519" i="17" s="1"/>
  <c r="E1517" i="32"/>
  <c r="B1519" i="17" s="1"/>
  <c r="AF1518" i="32"/>
  <c r="AD1518" i="32"/>
  <c r="AH1518" i="32"/>
  <c r="Q1518" i="32"/>
  <c r="M1518" i="32"/>
  <c r="O1518" i="32"/>
  <c r="N1519" i="32"/>
  <c r="D1518" i="32"/>
  <c r="AC1519" i="32"/>
  <c r="S1519" i="32"/>
  <c r="P1519" i="32"/>
  <c r="T1519" i="32"/>
  <c r="L1519" i="32"/>
  <c r="B1519" i="32"/>
  <c r="AE1519" i="32"/>
  <c r="AA1520" i="32"/>
  <c r="Z1520" i="32"/>
  <c r="Y1520" i="32"/>
  <c r="AE1520" i="32" s="1"/>
  <c r="X1520" i="32"/>
  <c r="W1520" i="32"/>
  <c r="AB1520" i="32"/>
  <c r="C1519" i="32"/>
  <c r="I1520" i="32"/>
  <c r="G1520" i="32"/>
  <c r="F1520" i="32"/>
  <c r="K1520" i="32"/>
  <c r="H1520" i="32"/>
  <c r="J1520" i="32"/>
  <c r="P1520" i="32" s="1"/>
  <c r="AG1519" i="32"/>
  <c r="M1527" i="28"/>
  <c r="K1527" i="28"/>
  <c r="L1527" i="28"/>
  <c r="U1518" i="32"/>
  <c r="D1527" i="28"/>
  <c r="F1527" i="28"/>
  <c r="I1527" i="28"/>
  <c r="G1527" i="28"/>
  <c r="H1527" i="28"/>
  <c r="E1527" i="28"/>
  <c r="A1528" i="28"/>
  <c r="AH1519" i="32" a="1"/>
  <c r="M1519" i="32" a="1"/>
  <c r="Q1519" i="32" a="1"/>
  <c r="O1519" i="32" a="1"/>
  <c r="AF1519" i="32" a="1"/>
  <c r="AD1519" i="32" a="1"/>
  <c r="F1521" i="32" a="1"/>
  <c r="W1521" i="32" a="1"/>
  <c r="N1520" i="32" l="1"/>
  <c r="V1518" i="32"/>
  <c r="C1520" i="17" s="1"/>
  <c r="AD1519" i="32"/>
  <c r="AH1519" i="32"/>
  <c r="AF1519" i="32"/>
  <c r="Q1519" i="32"/>
  <c r="M1519" i="32"/>
  <c r="O1519" i="32"/>
  <c r="D1519" i="32"/>
  <c r="E1518" i="32"/>
  <c r="B1520" i="17" s="1"/>
  <c r="B1520" i="32"/>
  <c r="L1520" i="32"/>
  <c r="L1528" i="28"/>
  <c r="M1528" i="28"/>
  <c r="K1528" i="28"/>
  <c r="C1520" i="32"/>
  <c r="U1519" i="32"/>
  <c r="T1520" i="32"/>
  <c r="AA1521" i="32"/>
  <c r="Z1521" i="32"/>
  <c r="Y1521" i="32"/>
  <c r="X1521" i="32"/>
  <c r="AB1521" i="32"/>
  <c r="W1521" i="32"/>
  <c r="AC1520" i="32"/>
  <c r="S1520" i="32"/>
  <c r="J1521" i="32"/>
  <c r="I1521" i="32"/>
  <c r="F1521" i="32"/>
  <c r="K1521" i="32"/>
  <c r="H1521" i="32"/>
  <c r="G1521" i="32"/>
  <c r="AG1520" i="32"/>
  <c r="D1528" i="28"/>
  <c r="H1528" i="28"/>
  <c r="E1528" i="28"/>
  <c r="F1528" i="28"/>
  <c r="I1528" i="28"/>
  <c r="G1528" i="28"/>
  <c r="A1529" i="28"/>
  <c r="F1522" i="32" a="1"/>
  <c r="Q1520" i="32" a="1"/>
  <c r="AF1520" i="32" a="1"/>
  <c r="O1520" i="32" a="1"/>
  <c r="M1520" i="32" a="1"/>
  <c r="AH1520" i="32" a="1"/>
  <c r="AD1520" i="32" a="1"/>
  <c r="W1522" i="32" a="1"/>
  <c r="D1520" i="32" l="1"/>
  <c r="U1520" i="32"/>
  <c r="AH1520" i="32"/>
  <c r="AF1520" i="32"/>
  <c r="AD1520" i="32"/>
  <c r="V1520" i="32" s="1"/>
  <c r="C1522" i="17" s="1"/>
  <c r="O1520" i="32"/>
  <c r="M1520" i="32"/>
  <c r="Q1520" i="32"/>
  <c r="E1519" i="32"/>
  <c r="B1521" i="17" s="1"/>
  <c r="C1521" i="32"/>
  <c r="V1519" i="32"/>
  <c r="C1521" i="17" s="1"/>
  <c r="N1521" i="32"/>
  <c r="AC1521" i="32"/>
  <c r="S1521" i="32"/>
  <c r="T1521" i="32"/>
  <c r="AE1521" i="32"/>
  <c r="AG1521" i="32"/>
  <c r="B1521" i="32"/>
  <c r="L1521" i="32"/>
  <c r="G1522" i="32"/>
  <c r="F1522" i="32"/>
  <c r="J1522" i="32"/>
  <c r="H1522" i="32"/>
  <c r="K1522" i="32"/>
  <c r="I1522" i="32"/>
  <c r="M1529" i="28"/>
  <c r="K1529" i="28"/>
  <c r="L1529" i="28"/>
  <c r="P1521" i="32"/>
  <c r="AA1522" i="32"/>
  <c r="Z1522" i="32"/>
  <c r="Y1522" i="32"/>
  <c r="X1522" i="32"/>
  <c r="W1522" i="32"/>
  <c r="AB1522" i="32"/>
  <c r="D1529" i="28"/>
  <c r="F1529" i="28"/>
  <c r="I1529" i="28"/>
  <c r="G1529" i="28"/>
  <c r="H1529" i="28"/>
  <c r="E1529" i="28"/>
  <c r="A1530" i="28"/>
  <c r="AD1521" i="32" a="1"/>
  <c r="W1523" i="32" a="1"/>
  <c r="M1521" i="32" a="1"/>
  <c r="AF1521" i="32" a="1"/>
  <c r="Q1521" i="32" a="1"/>
  <c r="AH1521" i="32" a="1"/>
  <c r="F1523" i="32" a="1"/>
  <c r="O1521" i="32" a="1"/>
  <c r="Q1521" i="32" l="1"/>
  <c r="M1521" i="32"/>
  <c r="O1521" i="32"/>
  <c r="AF1521" i="32"/>
  <c r="AH1521" i="32"/>
  <c r="AD1521" i="32"/>
  <c r="V1521" i="32" s="1"/>
  <c r="C1523" i="17" s="1"/>
  <c r="N1522" i="32"/>
  <c r="E1520" i="32"/>
  <c r="B1522" i="17" s="1"/>
  <c r="U1521" i="32"/>
  <c r="AA1523" i="32"/>
  <c r="Z1523" i="32"/>
  <c r="Y1523" i="32"/>
  <c r="X1523" i="32"/>
  <c r="AB1523" i="32"/>
  <c r="W1523" i="32"/>
  <c r="M1530" i="28"/>
  <c r="L1530" i="28"/>
  <c r="K1530" i="28"/>
  <c r="T1522" i="32"/>
  <c r="AE1522" i="32"/>
  <c r="P1522" i="32"/>
  <c r="B1522" i="32"/>
  <c r="L1522" i="32"/>
  <c r="D1521" i="32"/>
  <c r="AC1522" i="32"/>
  <c r="S1522" i="32"/>
  <c r="H1523" i="32"/>
  <c r="G1523" i="32"/>
  <c r="F1523" i="32"/>
  <c r="K1523" i="32"/>
  <c r="J1523" i="32"/>
  <c r="I1523" i="32"/>
  <c r="AG1522" i="32"/>
  <c r="C1522" i="32"/>
  <c r="D1530" i="28"/>
  <c r="I1530" i="28"/>
  <c r="G1530" i="28"/>
  <c r="H1530" i="28"/>
  <c r="E1530" i="28"/>
  <c r="F1530" i="28"/>
  <c r="A1531" i="28"/>
  <c r="W1524" i="32" a="1"/>
  <c r="F1524" i="32" a="1"/>
  <c r="Q1522" i="32" a="1"/>
  <c r="M1522" i="32" a="1"/>
  <c r="O1522" i="32" a="1"/>
  <c r="AF1522" i="32" a="1"/>
  <c r="AH1522" i="32" a="1"/>
  <c r="AD1522" i="32" a="1"/>
  <c r="P1523" i="32" l="1"/>
  <c r="AE1523" i="32"/>
  <c r="AH1522" i="32"/>
  <c r="AF1522" i="32"/>
  <c r="AD1522" i="32"/>
  <c r="M1522" i="32"/>
  <c r="Q1522" i="32"/>
  <c r="O1522" i="32"/>
  <c r="U1522" i="32"/>
  <c r="E1521" i="32"/>
  <c r="B1523" i="17" s="1"/>
  <c r="D1522" i="32"/>
  <c r="AB1524" i="32"/>
  <c r="AA1524" i="32"/>
  <c r="Z1524" i="32"/>
  <c r="Y1524" i="32"/>
  <c r="X1524" i="32"/>
  <c r="W1524" i="32"/>
  <c r="M1531" i="28"/>
  <c r="K1531" i="28"/>
  <c r="L1531" i="28"/>
  <c r="AC1523" i="32"/>
  <c r="S1523" i="32"/>
  <c r="J1524" i="32"/>
  <c r="H1524" i="32"/>
  <c r="F1524" i="32"/>
  <c r="I1524" i="32"/>
  <c r="G1524" i="32"/>
  <c r="K1524" i="32"/>
  <c r="N1523" i="32"/>
  <c r="T1523" i="32"/>
  <c r="C1523" i="32"/>
  <c r="B1523" i="32"/>
  <c r="L1523" i="32"/>
  <c r="AG1523" i="32"/>
  <c r="D1531" i="28"/>
  <c r="G1531" i="28"/>
  <c r="F1531" i="28"/>
  <c r="I1531" i="28"/>
  <c r="H1531" i="28"/>
  <c r="E1531" i="28"/>
  <c r="A1532" i="28"/>
  <c r="AD1523" i="32" a="1"/>
  <c r="AH1523" i="32" a="1"/>
  <c r="Q1523" i="32" a="1"/>
  <c r="M1523" i="32" a="1"/>
  <c r="F1525" i="32" a="1"/>
  <c r="AF1523" i="32" a="1"/>
  <c r="O1523" i="32" a="1"/>
  <c r="W1525" i="32" a="1"/>
  <c r="AG1524" i="32" l="1"/>
  <c r="T1524" i="32"/>
  <c r="M1523" i="32"/>
  <c r="Q1523" i="32"/>
  <c r="O1523" i="32"/>
  <c r="AH1523" i="32"/>
  <c r="AF1523" i="32"/>
  <c r="AD1523" i="32"/>
  <c r="N1524" i="32"/>
  <c r="P1524" i="32"/>
  <c r="U1523" i="32"/>
  <c r="D1523" i="32"/>
  <c r="E1522" i="32"/>
  <c r="B1524" i="17" s="1"/>
  <c r="V1522" i="32"/>
  <c r="C1524" i="17" s="1"/>
  <c r="B1524" i="32"/>
  <c r="L1524" i="32"/>
  <c r="AC1524" i="32"/>
  <c r="S1524" i="32"/>
  <c r="AB1525" i="32"/>
  <c r="AA1525" i="32"/>
  <c r="Z1525" i="32"/>
  <c r="Y1525" i="32"/>
  <c r="X1525" i="32"/>
  <c r="W1525" i="32"/>
  <c r="AE1524" i="32"/>
  <c r="M1532" i="28"/>
  <c r="K1532" i="28"/>
  <c r="L1532" i="28"/>
  <c r="F1525" i="32"/>
  <c r="J1525" i="32"/>
  <c r="I1525" i="32"/>
  <c r="K1525" i="32"/>
  <c r="H1525" i="32"/>
  <c r="G1525" i="32"/>
  <c r="C1524" i="32"/>
  <c r="D1532" i="28"/>
  <c r="F1532" i="28"/>
  <c r="I1532" i="28"/>
  <c r="G1532" i="28"/>
  <c r="H1532" i="28"/>
  <c r="E1532" i="28"/>
  <c r="A1533" i="28"/>
  <c r="AD1524" i="32" a="1"/>
  <c r="M1524" i="32" a="1"/>
  <c r="F1526" i="32" a="1"/>
  <c r="O1524" i="32" a="1"/>
  <c r="AF1524" i="32" a="1"/>
  <c r="AH1524" i="32" a="1"/>
  <c r="Q1524" i="32" a="1"/>
  <c r="W1526" i="32" a="1"/>
  <c r="AE1525" i="32" l="1"/>
  <c r="AD1524" i="32"/>
  <c r="AF1524" i="32"/>
  <c r="AH1524" i="32"/>
  <c r="V1523" i="32"/>
  <c r="C1525" i="17" s="1"/>
  <c r="T1525" i="32"/>
  <c r="Q1524" i="32"/>
  <c r="O1524" i="32"/>
  <c r="M1524" i="32"/>
  <c r="D1524" i="32"/>
  <c r="E1523" i="32"/>
  <c r="B1525" i="17" s="1"/>
  <c r="AC1525" i="32"/>
  <c r="S1525" i="32"/>
  <c r="C1525" i="32"/>
  <c r="J1526" i="32"/>
  <c r="K1526" i="32"/>
  <c r="I1526" i="32"/>
  <c r="H1526" i="32"/>
  <c r="N1526" i="32" s="1"/>
  <c r="G1526" i="32"/>
  <c r="C1526" i="32" s="1"/>
  <c r="F1526" i="32"/>
  <c r="N1525" i="32"/>
  <c r="AG1525" i="32"/>
  <c r="AB1526" i="32"/>
  <c r="AA1526" i="32"/>
  <c r="Z1526" i="32"/>
  <c r="Y1526" i="32"/>
  <c r="X1526" i="32"/>
  <c r="W1526" i="32"/>
  <c r="P1525" i="32"/>
  <c r="B1525" i="32"/>
  <c r="L1525" i="32"/>
  <c r="U1524" i="32"/>
  <c r="K1533" i="28"/>
  <c r="L1533" i="28"/>
  <c r="M1533" i="28"/>
  <c r="D1533" i="28"/>
  <c r="F1533" i="28"/>
  <c r="H1533" i="28"/>
  <c r="I1533" i="28"/>
  <c r="G1533" i="28"/>
  <c r="E1533" i="28"/>
  <c r="A1534" i="28"/>
  <c r="Q1525" i="32" a="1"/>
  <c r="Q1526" i="32" a="1"/>
  <c r="M1525" i="32" a="1"/>
  <c r="AF1525" i="32" a="1"/>
  <c r="O1526" i="32" a="1"/>
  <c r="O1525" i="32" a="1"/>
  <c r="M1526" i="32" a="1"/>
  <c r="W1527" i="32" a="1"/>
  <c r="AD1525" i="32" a="1"/>
  <c r="AH1525" i="32" a="1"/>
  <c r="F1527" i="32" a="1"/>
  <c r="V1524" i="32" l="1"/>
  <c r="C1526" i="17" s="1"/>
  <c r="AD1525" i="32"/>
  <c r="AF1525" i="32"/>
  <c r="AH1525" i="32"/>
  <c r="O1526" i="32"/>
  <c r="M1526" i="32"/>
  <c r="Q1525" i="32"/>
  <c r="M1525" i="32"/>
  <c r="O1525" i="32"/>
  <c r="Q1526" i="32"/>
  <c r="E1524" i="32"/>
  <c r="B1526" i="17" s="1"/>
  <c r="AC1526" i="32"/>
  <c r="S1526" i="32"/>
  <c r="T1526" i="32"/>
  <c r="AE1526" i="32"/>
  <c r="AG1526" i="32"/>
  <c r="H1527" i="32"/>
  <c r="G1527" i="32"/>
  <c r="F1527" i="32"/>
  <c r="I1527" i="32"/>
  <c r="K1527" i="32"/>
  <c r="J1527" i="32"/>
  <c r="P1527" i="32" s="1"/>
  <c r="B1526" i="32"/>
  <c r="L1526" i="32"/>
  <c r="AB1527" i="32"/>
  <c r="AA1527" i="32"/>
  <c r="Z1527" i="32"/>
  <c r="Y1527" i="32"/>
  <c r="X1527" i="32"/>
  <c r="W1527" i="32"/>
  <c r="P1526" i="32"/>
  <c r="D1525" i="32"/>
  <c r="M1534" i="28"/>
  <c r="L1534" i="28"/>
  <c r="K1534" i="28"/>
  <c r="U1525" i="32"/>
  <c r="D1534" i="28"/>
  <c r="I1534" i="28"/>
  <c r="G1534" i="28"/>
  <c r="H1534" i="28"/>
  <c r="E1534" i="28"/>
  <c r="F1534" i="28"/>
  <c r="A1535" i="28"/>
  <c r="W1528" i="32" a="1"/>
  <c r="AH1526" i="32" a="1"/>
  <c r="F1528" i="32" a="1"/>
  <c r="AD1526" i="32" a="1"/>
  <c r="AF1526" i="32" a="1"/>
  <c r="AE1527" i="32" l="1"/>
  <c r="T1527" i="32"/>
  <c r="AG1527" i="32"/>
  <c r="V1525" i="32"/>
  <c r="C1527" i="17" s="1"/>
  <c r="E1526" i="32"/>
  <c r="B1528" i="17" s="1"/>
  <c r="N1527" i="32"/>
  <c r="AD1526" i="32"/>
  <c r="AF1526" i="32"/>
  <c r="AH1526" i="32"/>
  <c r="E1525" i="32"/>
  <c r="B1527" i="17" s="1"/>
  <c r="L1535" i="28"/>
  <c r="M1535" i="28"/>
  <c r="K1535" i="28"/>
  <c r="F1528" i="32"/>
  <c r="G1528" i="32"/>
  <c r="K1528" i="32"/>
  <c r="J1528" i="32"/>
  <c r="H1528" i="32"/>
  <c r="I1528" i="32"/>
  <c r="AB1528" i="32"/>
  <c r="AA1528" i="32"/>
  <c r="Z1528" i="32"/>
  <c r="Y1528" i="32"/>
  <c r="X1528" i="32"/>
  <c r="W1528" i="32"/>
  <c r="AC1527" i="32"/>
  <c r="S1527" i="32"/>
  <c r="B1527" i="32"/>
  <c r="L1527" i="32"/>
  <c r="C1527" i="32"/>
  <c r="D1526" i="32"/>
  <c r="U1526" i="32"/>
  <c r="D1535" i="28"/>
  <c r="F1535" i="28"/>
  <c r="I1535" i="28"/>
  <c r="G1535" i="28"/>
  <c r="H1535" i="28"/>
  <c r="E1535" i="28"/>
  <c r="A1536" i="28"/>
  <c r="W1529" i="32" a="1"/>
  <c r="AH1527" i="32" a="1"/>
  <c r="O1527" i="32" a="1"/>
  <c r="Q1527" i="32" a="1"/>
  <c r="AF1527" i="32" a="1"/>
  <c r="M1527" i="32" a="1"/>
  <c r="AD1527" i="32" a="1"/>
  <c r="F1529" i="32" a="1"/>
  <c r="D1527" i="32" l="1"/>
  <c r="AG1528" i="32"/>
  <c r="P1528" i="32"/>
  <c r="U1527" i="32"/>
  <c r="AH1527" i="32"/>
  <c r="AD1527" i="32"/>
  <c r="AF1527" i="32"/>
  <c r="M1527" i="32"/>
  <c r="O1527" i="32"/>
  <c r="Q1527" i="32"/>
  <c r="V1526" i="32"/>
  <c r="C1528" i="17" s="1"/>
  <c r="N1528" i="32"/>
  <c r="C1528" i="32"/>
  <c r="AB1529" i="32"/>
  <c r="AA1529" i="32"/>
  <c r="Z1529" i="32"/>
  <c r="Y1529" i="32"/>
  <c r="AE1529" i="32" s="1"/>
  <c r="X1529" i="32"/>
  <c r="W1529" i="32"/>
  <c r="B1528" i="32"/>
  <c r="L1528" i="32"/>
  <c r="AC1528" i="32"/>
  <c r="S1528" i="32"/>
  <c r="F1529" i="32"/>
  <c r="H1529" i="32"/>
  <c r="K1529" i="32"/>
  <c r="G1529" i="32"/>
  <c r="J1529" i="32"/>
  <c r="P1529" i="32" s="1"/>
  <c r="I1529" i="32"/>
  <c r="M1536" i="28"/>
  <c r="K1536" i="28"/>
  <c r="L1536" i="28"/>
  <c r="T1528" i="32"/>
  <c r="AE1528" i="32"/>
  <c r="D1536" i="28"/>
  <c r="F1536" i="28"/>
  <c r="I1536" i="28"/>
  <c r="G1536" i="28"/>
  <c r="H1536" i="28"/>
  <c r="E1536" i="28"/>
  <c r="A1537" i="28"/>
  <c r="M1528" i="32" a="1"/>
  <c r="W1530" i="32" a="1"/>
  <c r="AH1528" i="32" a="1"/>
  <c r="AD1528" i="32" a="1"/>
  <c r="AF1528" i="32" a="1"/>
  <c r="O1528" i="32" a="1"/>
  <c r="Q1528" i="32" a="1"/>
  <c r="F1530" i="32" a="1"/>
  <c r="V1527" i="32" l="1"/>
  <c r="C1529" i="17" s="1"/>
  <c r="M1528" i="32"/>
  <c r="Q1528" i="32"/>
  <c r="O1528" i="32"/>
  <c r="AH1528" i="32"/>
  <c r="AD1528" i="32"/>
  <c r="AF1528" i="32"/>
  <c r="U1528" i="32"/>
  <c r="E1527" i="32"/>
  <c r="B1529" i="17" s="1"/>
  <c r="AB1530" i="32"/>
  <c r="AA1530" i="32"/>
  <c r="Z1530" i="32"/>
  <c r="Y1530" i="32"/>
  <c r="X1530" i="32"/>
  <c r="W1530" i="32"/>
  <c r="G1530" i="32"/>
  <c r="H1530" i="32"/>
  <c r="K1530" i="32"/>
  <c r="I1530" i="32"/>
  <c r="F1530" i="32"/>
  <c r="J1530" i="32"/>
  <c r="D1528" i="32"/>
  <c r="K1537" i="28"/>
  <c r="L1537" i="28"/>
  <c r="M1537" i="28"/>
  <c r="N1529" i="32"/>
  <c r="L1529" i="32"/>
  <c r="B1529" i="32"/>
  <c r="AC1529" i="32"/>
  <c r="S1529" i="32"/>
  <c r="C1529" i="32"/>
  <c r="T1529" i="32"/>
  <c r="AG1529" i="32"/>
  <c r="D1537" i="28"/>
  <c r="E1537" i="28"/>
  <c r="F1537" i="28"/>
  <c r="I1537" i="28"/>
  <c r="G1537" i="28"/>
  <c r="H1537" i="28"/>
  <c r="A1538" i="28"/>
  <c r="M1529" i="32" a="1"/>
  <c r="W1531" i="32" a="1"/>
  <c r="AD1529" i="32" a="1"/>
  <c r="O1529" i="32" a="1"/>
  <c r="AH1529" i="32" a="1"/>
  <c r="Q1529" i="32" a="1"/>
  <c r="AF1529" i="32" a="1"/>
  <c r="F1531" i="32" a="1"/>
  <c r="AE1530" i="32" l="1"/>
  <c r="U1529" i="32"/>
  <c r="AD1529" i="32"/>
  <c r="AF1529" i="32"/>
  <c r="AH1529" i="32"/>
  <c r="M1529" i="32"/>
  <c r="O1529" i="32"/>
  <c r="Q1529" i="32"/>
  <c r="N1530" i="32"/>
  <c r="V1528" i="32"/>
  <c r="C1530" i="17" s="1"/>
  <c r="D1529" i="32"/>
  <c r="T1530" i="32"/>
  <c r="E1528" i="32"/>
  <c r="B1530" i="17" s="1"/>
  <c r="AG1530" i="32"/>
  <c r="P1530" i="32"/>
  <c r="B1530" i="32"/>
  <c r="L1530" i="32"/>
  <c r="C1530" i="32"/>
  <c r="M1538" i="28"/>
  <c r="K1538" i="28"/>
  <c r="L1538" i="28"/>
  <c r="AC1530" i="32"/>
  <c r="S1530" i="32"/>
  <c r="K1531" i="32"/>
  <c r="J1531" i="32"/>
  <c r="I1531" i="32"/>
  <c r="F1531" i="32"/>
  <c r="H1531" i="32"/>
  <c r="G1531" i="32"/>
  <c r="AB1531" i="32"/>
  <c r="AA1531" i="32"/>
  <c r="Z1531" i="32"/>
  <c r="Y1531" i="32"/>
  <c r="X1531" i="32"/>
  <c r="W1531" i="32"/>
  <c r="D1538" i="28"/>
  <c r="F1538" i="28"/>
  <c r="I1538" i="28"/>
  <c r="G1538" i="28"/>
  <c r="H1538" i="28"/>
  <c r="E1538" i="28"/>
  <c r="A1539" i="28"/>
  <c r="M1530" i="32" a="1"/>
  <c r="W1532" i="32" a="1"/>
  <c r="AH1530" i="32" a="1"/>
  <c r="Q1530" i="32" a="1"/>
  <c r="O1530" i="32" a="1"/>
  <c r="AF1530" i="32" a="1"/>
  <c r="F1532" i="32" a="1"/>
  <c r="AD1530" i="32" a="1"/>
  <c r="AG1531" i="32" l="1"/>
  <c r="T1531" i="32"/>
  <c r="P1531" i="32"/>
  <c r="C1531" i="32"/>
  <c r="N1531" i="32"/>
  <c r="AH1530" i="32"/>
  <c r="AD1530" i="32"/>
  <c r="AF1530" i="32"/>
  <c r="M1530" i="32"/>
  <c r="O1530" i="32"/>
  <c r="Q1530" i="32"/>
  <c r="D1530" i="32"/>
  <c r="E1529" i="32"/>
  <c r="B1531" i="17" s="1"/>
  <c r="U1530" i="32"/>
  <c r="V1529" i="32"/>
  <c r="C1531" i="17" s="1"/>
  <c r="I1532" i="32"/>
  <c r="K1532" i="32"/>
  <c r="J1532" i="32"/>
  <c r="H1532" i="32"/>
  <c r="G1532" i="32"/>
  <c r="F1532" i="32"/>
  <c r="AE1531" i="32"/>
  <c r="B1531" i="32"/>
  <c r="L1531" i="32"/>
  <c r="AB1532" i="32"/>
  <c r="AA1532" i="32"/>
  <c r="Z1532" i="32"/>
  <c r="Y1532" i="32"/>
  <c r="X1532" i="32"/>
  <c r="W1532" i="32"/>
  <c r="AC1531" i="32"/>
  <c r="S1531" i="32"/>
  <c r="M1539" i="28"/>
  <c r="K1539" i="28"/>
  <c r="L1539" i="28"/>
  <c r="D1539" i="28"/>
  <c r="G1539" i="28"/>
  <c r="H1539" i="28"/>
  <c r="E1539" i="28"/>
  <c r="F1539" i="28"/>
  <c r="I1539" i="28"/>
  <c r="A1540" i="28"/>
  <c r="F1533" i="32" a="1"/>
  <c r="M1531" i="32" a="1"/>
  <c r="AD1531" i="32" a="1"/>
  <c r="AH1531" i="32" a="1"/>
  <c r="Q1531" i="32" a="1"/>
  <c r="AF1531" i="32" a="1"/>
  <c r="O1531" i="32" a="1"/>
  <c r="W1533" i="32" a="1"/>
  <c r="D1531" i="32" l="1"/>
  <c r="N1532" i="32"/>
  <c r="AF1531" i="32"/>
  <c r="AD1531" i="32"/>
  <c r="AH1531" i="32"/>
  <c r="O1531" i="32"/>
  <c r="Q1531" i="32"/>
  <c r="M1531" i="32"/>
  <c r="E1531" i="32" s="1"/>
  <c r="B1533" i="17" s="1"/>
  <c r="E1530" i="32"/>
  <c r="B1532" i="17" s="1"/>
  <c r="V1530" i="32"/>
  <c r="C1532" i="17" s="1"/>
  <c r="U1531" i="32"/>
  <c r="AC1532" i="32"/>
  <c r="S1532" i="32"/>
  <c r="T1532" i="32"/>
  <c r="L1532" i="32"/>
  <c r="B1532" i="32"/>
  <c r="AE1532" i="32"/>
  <c r="C1532" i="32"/>
  <c r="AG1532" i="32"/>
  <c r="P1532" i="32"/>
  <c r="F1533" i="32"/>
  <c r="H1533" i="32"/>
  <c r="K1533" i="32"/>
  <c r="G1533" i="32"/>
  <c r="I1533" i="32"/>
  <c r="J1533" i="32"/>
  <c r="AB1533" i="32"/>
  <c r="AA1533" i="32"/>
  <c r="AG1533" i="32" s="1"/>
  <c r="Z1533" i="32"/>
  <c r="Y1533" i="32"/>
  <c r="X1533" i="32"/>
  <c r="W1533" i="32"/>
  <c r="L1540" i="28"/>
  <c r="M1540" i="28"/>
  <c r="K1540" i="28"/>
  <c r="D1540" i="28"/>
  <c r="F1540" i="28"/>
  <c r="I1540" i="28"/>
  <c r="G1540" i="28"/>
  <c r="H1540" i="28"/>
  <c r="E1540" i="28"/>
  <c r="A1541" i="28"/>
  <c r="F1534" i="32" a="1"/>
  <c r="W1534" i="32" a="1"/>
  <c r="M1532" i="32" a="1"/>
  <c r="Q1532" i="32" a="1"/>
  <c r="AD1532" i="32" a="1"/>
  <c r="AF1532" i="32" a="1"/>
  <c r="AH1532" i="32" a="1"/>
  <c r="O1532" i="32" a="1"/>
  <c r="V1531" i="32" l="1"/>
  <c r="C1533" i="17" s="1"/>
  <c r="AH1532" i="32"/>
  <c r="AD1532" i="32"/>
  <c r="AF1532" i="32"/>
  <c r="O1532" i="32"/>
  <c r="Q1532" i="32"/>
  <c r="M1532" i="32"/>
  <c r="AE1533" i="32"/>
  <c r="N1533" i="32"/>
  <c r="T1533" i="32"/>
  <c r="B1533" i="32"/>
  <c r="L1533" i="32"/>
  <c r="AC1533" i="32"/>
  <c r="S1533" i="32"/>
  <c r="D1532" i="32"/>
  <c r="L1541" i="28"/>
  <c r="K1541" i="28"/>
  <c r="M1541" i="28"/>
  <c r="U1532" i="32"/>
  <c r="K1534" i="32"/>
  <c r="J1534" i="32"/>
  <c r="I1534" i="32"/>
  <c r="H1534" i="32"/>
  <c r="G1534" i="32"/>
  <c r="F1534" i="32"/>
  <c r="AB1534" i="32"/>
  <c r="AA1534" i="32"/>
  <c r="Z1534" i="32"/>
  <c r="Y1534" i="32"/>
  <c r="AE1534" i="32" s="1"/>
  <c r="X1534" i="32"/>
  <c r="W1534" i="32"/>
  <c r="P1533" i="32"/>
  <c r="C1533" i="32"/>
  <c r="D1541" i="28"/>
  <c r="F1541" i="28"/>
  <c r="I1541" i="28"/>
  <c r="G1541" i="28"/>
  <c r="H1541" i="28"/>
  <c r="E1541" i="28"/>
  <c r="A1542" i="28"/>
  <c r="W1535" i="32" a="1"/>
  <c r="AH1533" i="32" a="1"/>
  <c r="Q1533" i="32" a="1"/>
  <c r="M1533" i="32" a="1"/>
  <c r="AD1533" i="32" a="1"/>
  <c r="O1533" i="32" a="1"/>
  <c r="AF1533" i="32" a="1"/>
  <c r="F1535" i="32" a="1"/>
  <c r="P1534" i="32" l="1"/>
  <c r="C1534" i="32"/>
  <c r="T1534" i="32"/>
  <c r="N1534" i="32"/>
  <c r="V1532" i="32"/>
  <c r="C1534" i="17" s="1"/>
  <c r="E1532" i="32"/>
  <c r="B1534" i="17" s="1"/>
  <c r="O1533" i="32"/>
  <c r="Q1533" i="32"/>
  <c r="M1533" i="32"/>
  <c r="AD1533" i="32"/>
  <c r="AF1533" i="32"/>
  <c r="AH1533" i="32"/>
  <c r="AG1534" i="32"/>
  <c r="U1533" i="32"/>
  <c r="AC1534" i="32"/>
  <c r="S1534" i="32"/>
  <c r="AB1535" i="32"/>
  <c r="AA1535" i="32"/>
  <c r="Z1535" i="32"/>
  <c r="Y1535" i="32"/>
  <c r="X1535" i="32"/>
  <c r="W1535" i="32"/>
  <c r="B1534" i="32"/>
  <c r="L1534" i="32"/>
  <c r="K1542" i="28"/>
  <c r="M1542" i="28"/>
  <c r="L1542" i="28"/>
  <c r="G1535" i="32"/>
  <c r="F1535" i="32"/>
  <c r="J1535" i="32"/>
  <c r="I1535" i="32"/>
  <c r="K1535" i="32"/>
  <c r="H1535" i="32"/>
  <c r="N1535" i="32" s="1"/>
  <c r="D1533" i="32"/>
  <c r="D1542" i="28"/>
  <c r="F1542" i="28"/>
  <c r="I1542" i="28"/>
  <c r="G1542" i="28"/>
  <c r="H1542" i="28"/>
  <c r="E1542" i="28"/>
  <c r="A1543" i="28"/>
  <c r="F1536" i="32" a="1"/>
  <c r="M1534" i="32" a="1"/>
  <c r="O1534" i="32" a="1"/>
  <c r="AH1534" i="32" a="1"/>
  <c r="W1536" i="32" a="1"/>
  <c r="Q1534" i="32" a="1"/>
  <c r="AF1534" i="32" a="1"/>
  <c r="AD1534" i="32" a="1"/>
  <c r="E1533" i="32" l="1"/>
  <c r="B1535" i="17" s="1"/>
  <c r="O1534" i="32"/>
  <c r="Q1534" i="32"/>
  <c r="M1534" i="32"/>
  <c r="AD1534" i="32"/>
  <c r="AH1534" i="32"/>
  <c r="AF1534" i="32"/>
  <c r="AG1535" i="32"/>
  <c r="D1534" i="32"/>
  <c r="V1533" i="32"/>
  <c r="C1535" i="17" s="1"/>
  <c r="C1535" i="32"/>
  <c r="U1534" i="32"/>
  <c r="T1535" i="32"/>
  <c r="AE1535" i="32"/>
  <c r="AB1536" i="32"/>
  <c r="AA1536" i="32"/>
  <c r="Z1536" i="32"/>
  <c r="Y1536" i="32"/>
  <c r="X1536" i="32"/>
  <c r="W1536" i="32"/>
  <c r="K1543" i="28"/>
  <c r="M1543" i="28"/>
  <c r="L1543" i="28"/>
  <c r="G1536" i="32"/>
  <c r="K1536" i="32"/>
  <c r="J1536" i="32"/>
  <c r="H1536" i="32"/>
  <c r="I1536" i="32"/>
  <c r="F1536" i="32"/>
  <c r="P1535" i="32"/>
  <c r="B1535" i="32"/>
  <c r="L1535" i="32"/>
  <c r="AC1535" i="32"/>
  <c r="S1535" i="32"/>
  <c r="D1543" i="28"/>
  <c r="F1543" i="28"/>
  <c r="I1543" i="28"/>
  <c r="G1543" i="28"/>
  <c r="H1543" i="28"/>
  <c r="E1543" i="28"/>
  <c r="A1544" i="28"/>
  <c r="F1537" i="32" a="1"/>
  <c r="AH1535" i="32" a="1"/>
  <c r="O1535" i="32" a="1"/>
  <c r="AD1535" i="32" a="1"/>
  <c r="Q1535" i="32" a="1"/>
  <c r="AF1535" i="32" a="1"/>
  <c r="W1537" i="32" a="1"/>
  <c r="M1535" i="32" a="1"/>
  <c r="AG1536" i="32" l="1"/>
  <c r="E1534" i="32"/>
  <c r="B1536" i="17" s="1"/>
  <c r="V1534" i="32"/>
  <c r="C1536" i="17" s="1"/>
  <c r="M1535" i="32"/>
  <c r="Q1535" i="32"/>
  <c r="O1535" i="32"/>
  <c r="AF1535" i="32"/>
  <c r="AH1535" i="32"/>
  <c r="AD1535" i="32"/>
  <c r="U1535" i="32"/>
  <c r="P1536" i="32"/>
  <c r="D1535" i="32"/>
  <c r="J1537" i="32"/>
  <c r="I1537" i="32"/>
  <c r="F1537" i="32"/>
  <c r="G1537" i="32"/>
  <c r="K1537" i="32"/>
  <c r="H1537" i="32"/>
  <c r="N1536" i="32"/>
  <c r="L1536" i="32"/>
  <c r="B1536" i="32"/>
  <c r="C1536" i="32"/>
  <c r="L1544" i="28"/>
  <c r="M1544" i="28"/>
  <c r="K1544" i="28"/>
  <c r="AB1537" i="32"/>
  <c r="AA1537" i="32"/>
  <c r="Z1537" i="32"/>
  <c r="Y1537" i="32"/>
  <c r="AE1537" i="32" s="1"/>
  <c r="X1537" i="32"/>
  <c r="T1537" i="32" s="1"/>
  <c r="W1537" i="32"/>
  <c r="AC1536" i="32"/>
  <c r="S1536" i="32"/>
  <c r="T1536" i="32"/>
  <c r="AE1536" i="32"/>
  <c r="D1544" i="28"/>
  <c r="H1544" i="28"/>
  <c r="E1544" i="28"/>
  <c r="F1544" i="28"/>
  <c r="I1544" i="28"/>
  <c r="G1544" i="28"/>
  <c r="A1545" i="28"/>
  <c r="AD1536" i="32" a="1"/>
  <c r="AH1536" i="32" a="1"/>
  <c r="AH1537" i="32" a="1"/>
  <c r="AF1537" i="32" a="1"/>
  <c r="W1538" i="32" a="1"/>
  <c r="AD1537" i="32" a="1"/>
  <c r="F1538" i="32" a="1"/>
  <c r="Q1536" i="32" a="1"/>
  <c r="AF1536" i="32" a="1"/>
  <c r="O1536" i="32" a="1"/>
  <c r="M1536" i="32" a="1"/>
  <c r="V1535" i="32" l="1"/>
  <c r="C1537" i="17" s="1"/>
  <c r="AG1537" i="32"/>
  <c r="U1536" i="32"/>
  <c r="E1535" i="32"/>
  <c r="B1537" i="17" s="1"/>
  <c r="O1536" i="32"/>
  <c r="Q1536" i="32"/>
  <c r="M1536" i="32"/>
  <c r="E1536" i="32" s="1"/>
  <c r="B1538" i="17" s="1"/>
  <c r="AD1537" i="32"/>
  <c r="AF1537" i="32"/>
  <c r="AH1537" i="32"/>
  <c r="AF1536" i="32"/>
  <c r="AH1536" i="32"/>
  <c r="AD1536" i="32"/>
  <c r="D1536" i="32"/>
  <c r="C1537" i="32"/>
  <c r="B1537" i="32"/>
  <c r="L1537" i="32"/>
  <c r="P1537" i="32"/>
  <c r="AB1538" i="32"/>
  <c r="AA1538" i="32"/>
  <c r="AG1538" i="32" s="1"/>
  <c r="Z1538" i="32"/>
  <c r="Y1538" i="32"/>
  <c r="AE1538" i="32" s="1"/>
  <c r="X1538" i="32"/>
  <c r="W1538" i="32"/>
  <c r="G1538" i="32"/>
  <c r="K1538" i="32"/>
  <c r="H1538" i="32"/>
  <c r="F1538" i="32"/>
  <c r="J1538" i="32"/>
  <c r="I1538" i="32"/>
  <c r="K1545" i="28"/>
  <c r="M1545" i="28"/>
  <c r="L1545" i="28"/>
  <c r="AC1537" i="32"/>
  <c r="S1537" i="32"/>
  <c r="N1537" i="32"/>
  <c r="D1545" i="28"/>
  <c r="F1545" i="28"/>
  <c r="I1545" i="28"/>
  <c r="G1545" i="28"/>
  <c r="H1545" i="28"/>
  <c r="E1545" i="28"/>
  <c r="A1546" i="28"/>
  <c r="O1537" i="32" a="1"/>
  <c r="Q1537" i="32" a="1"/>
  <c r="W1539" i="32" a="1"/>
  <c r="M1537" i="32" a="1"/>
  <c r="F1539" i="32" a="1"/>
  <c r="U1537" i="32" l="1"/>
  <c r="Q1537" i="32"/>
  <c r="O1537" i="32"/>
  <c r="M1537" i="32"/>
  <c r="V1536" i="32"/>
  <c r="C1538" i="17" s="1"/>
  <c r="V1537" i="32"/>
  <c r="C1539" i="17" s="1"/>
  <c r="AB1539" i="32"/>
  <c r="AA1539" i="32"/>
  <c r="Z1539" i="32"/>
  <c r="Y1539" i="32"/>
  <c r="X1539" i="32"/>
  <c r="W1539" i="32"/>
  <c r="J1539" i="32"/>
  <c r="I1539" i="32"/>
  <c r="K1539" i="32"/>
  <c r="F1539" i="32"/>
  <c r="H1539" i="32"/>
  <c r="G1539" i="32"/>
  <c r="P1538" i="32"/>
  <c r="M1546" i="28"/>
  <c r="K1546" i="28"/>
  <c r="L1546" i="28"/>
  <c r="N1538" i="32"/>
  <c r="AC1538" i="32"/>
  <c r="U1538" i="32" s="1"/>
  <c r="S1538" i="32"/>
  <c r="B1538" i="32"/>
  <c r="L1538" i="32"/>
  <c r="T1538" i="32"/>
  <c r="D1537" i="32"/>
  <c r="C1538" i="32"/>
  <c r="D1546" i="28"/>
  <c r="I1546" i="28"/>
  <c r="G1546" i="28"/>
  <c r="H1546" i="28"/>
  <c r="E1546" i="28"/>
  <c r="F1546" i="28"/>
  <c r="A1547" i="28"/>
  <c r="F1540" i="32" a="1"/>
  <c r="W1540" i="32" a="1"/>
  <c r="AD1538" i="32" a="1"/>
  <c r="AF1538" i="32" a="1"/>
  <c r="M1538" i="32" a="1"/>
  <c r="Q1538" i="32" a="1"/>
  <c r="O1538" i="32" a="1"/>
  <c r="AH1538" i="32" a="1"/>
  <c r="E1537" i="32" l="1"/>
  <c r="B1539" i="17" s="1"/>
  <c r="AE1539" i="32"/>
  <c r="AD1538" i="32"/>
  <c r="AH1538" i="32"/>
  <c r="AF1538" i="32"/>
  <c r="Q1538" i="32"/>
  <c r="M1538" i="32"/>
  <c r="O1538" i="32"/>
  <c r="AG1539" i="32"/>
  <c r="C1539" i="32"/>
  <c r="N1539" i="32"/>
  <c r="M1547" i="28"/>
  <c r="K1547" i="28"/>
  <c r="L1547" i="28"/>
  <c r="D1538" i="32"/>
  <c r="B1539" i="32"/>
  <c r="L1539" i="32"/>
  <c r="K1540" i="32"/>
  <c r="J1540" i="32"/>
  <c r="H1540" i="32"/>
  <c r="G1540" i="32"/>
  <c r="I1540" i="32"/>
  <c r="F1540" i="32"/>
  <c r="P1539" i="32"/>
  <c r="AC1539" i="32"/>
  <c r="S1539" i="32"/>
  <c r="T1539" i="32"/>
  <c r="AB1540" i="32"/>
  <c r="AA1540" i="32"/>
  <c r="Z1540" i="32"/>
  <c r="Y1540" i="32"/>
  <c r="X1540" i="32"/>
  <c r="W1540" i="32"/>
  <c r="D1547" i="28"/>
  <c r="F1547" i="28"/>
  <c r="I1547" i="28"/>
  <c r="G1547" i="28"/>
  <c r="H1547" i="28"/>
  <c r="E1547" i="28"/>
  <c r="A1548" i="28"/>
  <c r="AD1539" i="32" a="1"/>
  <c r="O1539" i="32" a="1"/>
  <c r="F1541" i="32" a="1"/>
  <c r="M1539" i="32" a="1"/>
  <c r="AF1539" i="32" a="1"/>
  <c r="Q1539" i="32" a="1"/>
  <c r="W1541" i="32" a="1"/>
  <c r="AH1539" i="32" a="1"/>
  <c r="T1540" i="32" l="1"/>
  <c r="AE1540" i="32"/>
  <c r="M1539" i="32"/>
  <c r="O1539" i="32"/>
  <c r="Q1539" i="32"/>
  <c r="AH1539" i="32"/>
  <c r="AD1539" i="32"/>
  <c r="AF1539" i="32"/>
  <c r="AG1540" i="32"/>
  <c r="E1538" i="32"/>
  <c r="B1540" i="17" s="1"/>
  <c r="U1539" i="32"/>
  <c r="D1539" i="32"/>
  <c r="V1538" i="32"/>
  <c r="C1540" i="17" s="1"/>
  <c r="AB1541" i="32"/>
  <c r="AA1541" i="32"/>
  <c r="AG1541" i="32" s="1"/>
  <c r="Z1541" i="32"/>
  <c r="Y1541" i="32"/>
  <c r="AE1541" i="32" s="1"/>
  <c r="X1541" i="32"/>
  <c r="T1541" i="32" s="1"/>
  <c r="W1541" i="32"/>
  <c r="B1540" i="32"/>
  <c r="L1540" i="32"/>
  <c r="C1540" i="32"/>
  <c r="N1540" i="32"/>
  <c r="P1540" i="32"/>
  <c r="L1548" i="28"/>
  <c r="K1548" i="28"/>
  <c r="M1548" i="28"/>
  <c r="AC1540" i="32"/>
  <c r="S1540" i="32"/>
  <c r="F1541" i="32"/>
  <c r="K1541" i="32"/>
  <c r="H1541" i="32"/>
  <c r="G1541" i="32"/>
  <c r="I1541" i="32"/>
  <c r="J1541" i="32"/>
  <c r="D1548" i="28"/>
  <c r="F1548" i="28"/>
  <c r="I1548" i="28"/>
  <c r="G1548" i="28"/>
  <c r="H1548" i="28"/>
  <c r="E1548" i="28"/>
  <c r="A1549" i="28"/>
  <c r="F1542" i="32" a="1"/>
  <c r="AH1541" i="32" a="1"/>
  <c r="AD1540" i="32" a="1"/>
  <c r="M1540" i="32" a="1"/>
  <c r="W1542" i="32" a="1"/>
  <c r="O1540" i="32" a="1"/>
  <c r="AF1541" i="32" a="1"/>
  <c r="AD1541" i="32" a="1"/>
  <c r="Q1540" i="32" a="1"/>
  <c r="AF1540" i="32" a="1"/>
  <c r="AH1540" i="32" a="1"/>
  <c r="AH1540" i="32" l="1"/>
  <c r="AF1540" i="32"/>
  <c r="AD1540" i="32"/>
  <c r="U1540" i="32"/>
  <c r="AD1541" i="32"/>
  <c r="AH1541" i="32"/>
  <c r="AF1541" i="32"/>
  <c r="M1540" i="32"/>
  <c r="O1540" i="32"/>
  <c r="Q1540" i="32"/>
  <c r="V1539" i="32"/>
  <c r="C1541" i="17" s="1"/>
  <c r="E1539" i="32"/>
  <c r="B1541" i="17" s="1"/>
  <c r="N1541" i="32"/>
  <c r="B1541" i="32"/>
  <c r="L1541" i="32"/>
  <c r="J1542" i="32"/>
  <c r="I1542" i="32"/>
  <c r="H1542" i="32"/>
  <c r="G1542" i="32"/>
  <c r="F1542" i="32"/>
  <c r="K1542" i="32"/>
  <c r="P1541" i="32"/>
  <c r="M1549" i="28"/>
  <c r="K1549" i="28"/>
  <c r="L1549" i="28"/>
  <c r="D1540" i="32"/>
  <c r="AA1542" i="32"/>
  <c r="Z1542" i="32"/>
  <c r="AB1542" i="32"/>
  <c r="Y1542" i="32"/>
  <c r="X1542" i="32"/>
  <c r="W1542" i="32"/>
  <c r="C1541" i="32"/>
  <c r="AC1541" i="32"/>
  <c r="U1541" i="32" s="1"/>
  <c r="S1541" i="32"/>
  <c r="D1549" i="28"/>
  <c r="E1549" i="28"/>
  <c r="F1549" i="28"/>
  <c r="I1549" i="28"/>
  <c r="G1549" i="28"/>
  <c r="H1549" i="28"/>
  <c r="A1550" i="28"/>
  <c r="W1543" i="32" a="1"/>
  <c r="O1541" i="32" a="1"/>
  <c r="M1541" i="32" a="1"/>
  <c r="Q1541" i="32" a="1"/>
  <c r="F1543" i="32" a="1"/>
  <c r="V1541" i="32" l="1"/>
  <c r="C1543" i="17" s="1"/>
  <c r="V1540" i="32"/>
  <c r="C1542" i="17" s="1"/>
  <c r="O1541" i="32"/>
  <c r="M1541" i="32"/>
  <c r="Q1541" i="32"/>
  <c r="AG1542" i="32"/>
  <c r="E1540" i="32"/>
  <c r="B1542" i="17" s="1"/>
  <c r="C1542" i="32"/>
  <c r="AC1542" i="32"/>
  <c r="S1542" i="32"/>
  <c r="T1542" i="32"/>
  <c r="AE1542" i="32"/>
  <c r="AB1543" i="32"/>
  <c r="AA1543" i="32"/>
  <c r="AG1543" i="32" s="1"/>
  <c r="Z1543" i="32"/>
  <c r="Y1543" i="32"/>
  <c r="X1543" i="32"/>
  <c r="W1543" i="32"/>
  <c r="I1543" i="32"/>
  <c r="H1543" i="32"/>
  <c r="G1543" i="32"/>
  <c r="J1543" i="32"/>
  <c r="F1543" i="32"/>
  <c r="K1543" i="32"/>
  <c r="B1542" i="32"/>
  <c r="L1542" i="32"/>
  <c r="N1542" i="32"/>
  <c r="M1550" i="28"/>
  <c r="L1550" i="28"/>
  <c r="K1550" i="28"/>
  <c r="P1542" i="32"/>
  <c r="D1541" i="32"/>
  <c r="D1550" i="28"/>
  <c r="F1550" i="28"/>
  <c r="I1550" i="28"/>
  <c r="G1550" i="28"/>
  <c r="H1550" i="28"/>
  <c r="E1550" i="28"/>
  <c r="A1551" i="28"/>
  <c r="AF1542" i="32" a="1"/>
  <c r="Q1542" i="32" a="1"/>
  <c r="O1542" i="32" a="1"/>
  <c r="W1544" i="32" a="1"/>
  <c r="AH1542" i="32" a="1"/>
  <c r="AD1542" i="32" a="1"/>
  <c r="F1544" i="32" a="1"/>
  <c r="M1542" i="32" a="1"/>
  <c r="M1542" i="32" l="1"/>
  <c r="Q1542" i="32"/>
  <c r="O1542" i="32"/>
  <c r="AD1542" i="32"/>
  <c r="AF1542" i="32"/>
  <c r="AH1542" i="32"/>
  <c r="E1541" i="32"/>
  <c r="B1543" i="17" s="1"/>
  <c r="M1551" i="28"/>
  <c r="K1551" i="28"/>
  <c r="L1551" i="28"/>
  <c r="X1544" i="32"/>
  <c r="W1544" i="32"/>
  <c r="AB1544" i="32"/>
  <c r="Y1544" i="32"/>
  <c r="Z1544" i="32"/>
  <c r="AA1544" i="32"/>
  <c r="AG1544" i="32" s="1"/>
  <c r="AC1543" i="32"/>
  <c r="S1543" i="32"/>
  <c r="T1543" i="32"/>
  <c r="D1542" i="32"/>
  <c r="AE1543" i="32"/>
  <c r="I1544" i="32"/>
  <c r="G1544" i="32"/>
  <c r="F1544" i="32"/>
  <c r="K1544" i="32"/>
  <c r="J1544" i="32"/>
  <c r="H1544" i="32"/>
  <c r="B1543" i="32"/>
  <c r="L1543" i="32"/>
  <c r="P1543" i="32"/>
  <c r="U1542" i="32"/>
  <c r="C1543" i="32"/>
  <c r="N1543" i="32"/>
  <c r="D1551" i="28"/>
  <c r="G1551" i="28"/>
  <c r="H1551" i="28"/>
  <c r="E1551" i="28"/>
  <c r="F1551" i="28"/>
  <c r="I1551" i="28"/>
  <c r="A1552" i="28"/>
  <c r="AD1543" i="32" a="1"/>
  <c r="O1543" i="32" a="1"/>
  <c r="AF1543" i="32" a="1"/>
  <c r="F1545" i="32" a="1"/>
  <c r="AH1543" i="32" a="1"/>
  <c r="W1545" i="32" a="1"/>
  <c r="Q1543" i="32" a="1"/>
  <c r="M1543" i="32" a="1"/>
  <c r="N1544" i="32" l="1"/>
  <c r="U1543" i="32"/>
  <c r="AH1543" i="32"/>
  <c r="AD1543" i="32"/>
  <c r="AF1543" i="32"/>
  <c r="M1543" i="32"/>
  <c r="O1543" i="32"/>
  <c r="Q1543" i="32"/>
  <c r="D1543" i="32"/>
  <c r="V1542" i="32"/>
  <c r="C1544" i="17" s="1"/>
  <c r="E1542" i="32"/>
  <c r="B1544" i="17" s="1"/>
  <c r="F1545" i="32"/>
  <c r="K1545" i="32"/>
  <c r="H1545" i="32"/>
  <c r="G1545" i="32"/>
  <c r="I1545" i="32"/>
  <c r="J1545" i="32"/>
  <c r="B1544" i="32"/>
  <c r="L1544" i="32"/>
  <c r="C1544" i="32"/>
  <c r="P1544" i="32"/>
  <c r="AE1544" i="32"/>
  <c r="M1552" i="28"/>
  <c r="L1552" i="28"/>
  <c r="K1552" i="28"/>
  <c r="AC1544" i="32"/>
  <c r="S1544" i="32"/>
  <c r="T1544" i="32"/>
  <c r="AB1545" i="32"/>
  <c r="AA1545" i="32"/>
  <c r="AG1545" i="32" s="1"/>
  <c r="Z1545" i="32"/>
  <c r="Y1545" i="32"/>
  <c r="X1545" i="32"/>
  <c r="W1545" i="32"/>
  <c r="D1552" i="28"/>
  <c r="F1552" i="28"/>
  <c r="I1552" i="28"/>
  <c r="G1552" i="28"/>
  <c r="H1552" i="28"/>
  <c r="E1552" i="28"/>
  <c r="A1553" i="28"/>
  <c r="W1546" i="32" a="1"/>
  <c r="AF1544" i="32" a="1"/>
  <c r="Q1544" i="32" a="1"/>
  <c r="AH1544" i="32" a="1"/>
  <c r="F1546" i="32" a="1"/>
  <c r="O1544" i="32" a="1"/>
  <c r="AD1544" i="32" a="1"/>
  <c r="M1544" i="32" a="1"/>
  <c r="U1544" i="32" l="1"/>
  <c r="V1543" i="32"/>
  <c r="C1545" i="17" s="1"/>
  <c r="O1544" i="32"/>
  <c r="M1544" i="32"/>
  <c r="Q1544" i="32"/>
  <c r="AD1544" i="32"/>
  <c r="AF1544" i="32"/>
  <c r="AH1544" i="32"/>
  <c r="E1543" i="32"/>
  <c r="B1545" i="17" s="1"/>
  <c r="P1545" i="32"/>
  <c r="C1545" i="32"/>
  <c r="AC1545" i="32"/>
  <c r="S1545" i="32"/>
  <c r="T1545" i="32"/>
  <c r="AE1545" i="32"/>
  <c r="K1553" i="28"/>
  <c r="L1553" i="28"/>
  <c r="M1553" i="28"/>
  <c r="F1546" i="32"/>
  <c r="K1546" i="32"/>
  <c r="I1546" i="32"/>
  <c r="H1546" i="32"/>
  <c r="G1546" i="32"/>
  <c r="J1546" i="32"/>
  <c r="X1546" i="32"/>
  <c r="AB1546" i="32"/>
  <c r="AA1546" i="32"/>
  <c r="Z1546" i="32"/>
  <c r="Y1546" i="32"/>
  <c r="W1546" i="32"/>
  <c r="N1545" i="32"/>
  <c r="D1544" i="32"/>
  <c r="B1545" i="32"/>
  <c r="L1545" i="32"/>
  <c r="D1553" i="28"/>
  <c r="F1553" i="28"/>
  <c r="I1553" i="28"/>
  <c r="G1553" i="28"/>
  <c r="H1553" i="28"/>
  <c r="E1553" i="28"/>
  <c r="A1554" i="28"/>
  <c r="Q1545" i="32" a="1"/>
  <c r="AF1545" i="32" a="1"/>
  <c r="AH1545" i="32" a="1"/>
  <c r="AD1545" i="32" a="1"/>
  <c r="W1547" i="32" a="1"/>
  <c r="M1545" i="32" a="1"/>
  <c r="O1545" i="32" a="1"/>
  <c r="F1547" i="32" a="1"/>
  <c r="N1546" i="32" l="1"/>
  <c r="AE1546" i="32"/>
  <c r="E1544" i="32"/>
  <c r="B1546" i="17" s="1"/>
  <c r="M1545" i="32"/>
  <c r="O1545" i="32"/>
  <c r="Q1545" i="32"/>
  <c r="AF1545" i="32"/>
  <c r="AD1545" i="32"/>
  <c r="AH1545" i="32"/>
  <c r="V1544" i="32"/>
  <c r="C1546" i="17" s="1"/>
  <c r="U1545" i="32"/>
  <c r="B1546" i="32"/>
  <c r="L1546" i="32"/>
  <c r="AC1546" i="32"/>
  <c r="S1546" i="32"/>
  <c r="J1547" i="32"/>
  <c r="K1547" i="32"/>
  <c r="H1547" i="32"/>
  <c r="G1547" i="32"/>
  <c r="F1547" i="32"/>
  <c r="I1547" i="32"/>
  <c r="X1547" i="32"/>
  <c r="AB1547" i="32"/>
  <c r="AA1547" i="32"/>
  <c r="Z1547" i="32"/>
  <c r="Y1547" i="32"/>
  <c r="W1547" i="32"/>
  <c r="AG1546" i="32"/>
  <c r="M1554" i="28"/>
  <c r="K1554" i="28"/>
  <c r="L1554" i="28"/>
  <c r="T1546" i="32"/>
  <c r="P1546" i="32"/>
  <c r="C1546" i="32"/>
  <c r="D1545" i="32"/>
  <c r="D1554" i="28"/>
  <c r="F1554" i="28"/>
  <c r="I1554" i="28"/>
  <c r="G1554" i="28"/>
  <c r="H1554" i="28"/>
  <c r="E1554" i="28"/>
  <c r="A1555" i="28"/>
  <c r="AH1546" i="32" a="1"/>
  <c r="Q1546" i="32" a="1"/>
  <c r="M1546" i="32" a="1"/>
  <c r="AF1546" i="32" a="1"/>
  <c r="AD1546" i="32" a="1"/>
  <c r="O1546" i="32" a="1"/>
  <c r="W1548" i="32" a="1"/>
  <c r="F1548" i="32" a="1"/>
  <c r="AE1547" i="32" l="1"/>
  <c r="U1546" i="32"/>
  <c r="E1545" i="32"/>
  <c r="B1547" i="17" s="1"/>
  <c r="AH1546" i="32"/>
  <c r="AF1546" i="32"/>
  <c r="AD1546" i="32"/>
  <c r="O1546" i="32"/>
  <c r="M1546" i="32"/>
  <c r="Q1546" i="32"/>
  <c r="V1545" i="32"/>
  <c r="C1547" i="17" s="1"/>
  <c r="T1547" i="32"/>
  <c r="I1548" i="32"/>
  <c r="F1548" i="32"/>
  <c r="G1548" i="32"/>
  <c r="H1548" i="32"/>
  <c r="K1548" i="32"/>
  <c r="J1548" i="32"/>
  <c r="P1548" i="32" s="1"/>
  <c r="B1547" i="32"/>
  <c r="L1547" i="32"/>
  <c r="C1547" i="32"/>
  <c r="N1547" i="32"/>
  <c r="M1555" i="28"/>
  <c r="K1555" i="28"/>
  <c r="L1555" i="28"/>
  <c r="AC1547" i="32"/>
  <c r="S1547" i="32"/>
  <c r="P1547" i="32"/>
  <c r="X1548" i="32"/>
  <c r="AB1548" i="32"/>
  <c r="AA1548" i="32"/>
  <c r="Z1548" i="32"/>
  <c r="Y1548" i="32"/>
  <c r="W1548" i="32"/>
  <c r="D1546" i="32"/>
  <c r="AG1547" i="32"/>
  <c r="D1555" i="28"/>
  <c r="F1555" i="28"/>
  <c r="I1555" i="28"/>
  <c r="G1555" i="28"/>
  <c r="H1555" i="28"/>
  <c r="E1555" i="28"/>
  <c r="A1556" i="28"/>
  <c r="Q1547" i="32" a="1"/>
  <c r="W1549" i="32" a="1"/>
  <c r="AF1547" i="32" a="1"/>
  <c r="F1549" i="32" a="1"/>
  <c r="M1547" i="32" a="1"/>
  <c r="AH1547" i="32" a="1"/>
  <c r="O1547" i="32" a="1"/>
  <c r="AD1547" i="32" a="1"/>
  <c r="V1546" i="32" l="1"/>
  <c r="C1548" i="17" s="1"/>
  <c r="AH1547" i="32"/>
  <c r="AD1547" i="32"/>
  <c r="AF1547" i="32"/>
  <c r="M1547" i="32"/>
  <c r="Q1547" i="32"/>
  <c r="O1547" i="32"/>
  <c r="AE1548" i="32"/>
  <c r="T1548" i="32"/>
  <c r="E1546" i="32"/>
  <c r="B1548" i="17" s="1"/>
  <c r="AC1548" i="32"/>
  <c r="S1548" i="32"/>
  <c r="N1548" i="32"/>
  <c r="C1548" i="32"/>
  <c r="AG1548" i="32"/>
  <c r="B1548" i="32"/>
  <c r="L1548" i="32"/>
  <c r="D1547" i="32"/>
  <c r="U1547" i="32"/>
  <c r="X1549" i="32"/>
  <c r="AB1549" i="32"/>
  <c r="AA1549" i="32"/>
  <c r="Z1549" i="32"/>
  <c r="Y1549" i="32"/>
  <c r="W1549" i="32"/>
  <c r="F1549" i="32"/>
  <c r="K1549" i="32"/>
  <c r="J1549" i="32"/>
  <c r="I1549" i="32"/>
  <c r="H1549" i="32"/>
  <c r="G1549" i="32"/>
  <c r="M1556" i="28"/>
  <c r="K1556" i="28"/>
  <c r="L1556" i="28"/>
  <c r="D1556" i="28"/>
  <c r="H1556" i="28"/>
  <c r="E1556" i="28"/>
  <c r="F1556" i="28"/>
  <c r="I1556" i="28"/>
  <c r="G1556" i="28"/>
  <c r="A1557" i="28"/>
  <c r="AD1548" i="32" a="1"/>
  <c r="O1548" i="32" a="1"/>
  <c r="F1550" i="32" a="1"/>
  <c r="W1550" i="32" a="1"/>
  <c r="AH1548" i="32" a="1"/>
  <c r="M1548" i="32" a="1"/>
  <c r="AF1548" i="32" a="1"/>
  <c r="Q1548" i="32" a="1"/>
  <c r="V1547" i="32" l="1"/>
  <c r="C1549" i="17" s="1"/>
  <c r="Q1548" i="32"/>
  <c r="O1548" i="32"/>
  <c r="M1548" i="32"/>
  <c r="AF1548" i="32"/>
  <c r="AD1548" i="32"/>
  <c r="AH1548" i="32"/>
  <c r="P1549" i="32"/>
  <c r="E1547" i="32"/>
  <c r="B1549" i="17" s="1"/>
  <c r="AG1549" i="32"/>
  <c r="T1549" i="32"/>
  <c r="C1549" i="32"/>
  <c r="K1557" i="28"/>
  <c r="M1557" i="28"/>
  <c r="L1557" i="28"/>
  <c r="N1549" i="32"/>
  <c r="D1548" i="32"/>
  <c r="J1550" i="32"/>
  <c r="H1550" i="32"/>
  <c r="G1550" i="32"/>
  <c r="F1550" i="32"/>
  <c r="K1550" i="32"/>
  <c r="I1550" i="32"/>
  <c r="B1549" i="32"/>
  <c r="L1549" i="32"/>
  <c r="X1550" i="32"/>
  <c r="W1550" i="32"/>
  <c r="AB1550" i="32"/>
  <c r="AA1550" i="32"/>
  <c r="AG1550" i="32" s="1"/>
  <c r="Z1550" i="32"/>
  <c r="Y1550" i="32"/>
  <c r="AC1549" i="32"/>
  <c r="S1549" i="32"/>
  <c r="AE1549" i="32"/>
  <c r="U1548" i="32"/>
  <c r="D1557" i="28"/>
  <c r="F1557" i="28"/>
  <c r="I1557" i="28"/>
  <c r="G1557" i="28"/>
  <c r="H1557" i="28"/>
  <c r="E1557" i="28"/>
  <c r="A1558" i="28"/>
  <c r="AD1549" i="32" a="1"/>
  <c r="Q1549" i="32" a="1"/>
  <c r="F1551" i="32" a="1"/>
  <c r="AF1549" i="32" a="1"/>
  <c r="AH1549" i="32" a="1"/>
  <c r="O1549" i="32" a="1"/>
  <c r="M1549" i="32" a="1"/>
  <c r="W1551" i="32" a="1"/>
  <c r="AE1550" i="32" l="1"/>
  <c r="Q1549" i="32"/>
  <c r="O1549" i="32"/>
  <c r="M1549" i="32"/>
  <c r="E1549" i="32" s="1"/>
  <c r="B1551" i="17" s="1"/>
  <c r="AF1549" i="32"/>
  <c r="AH1549" i="32"/>
  <c r="AD1549" i="32"/>
  <c r="V1549" i="32" s="1"/>
  <c r="C1551" i="17" s="1"/>
  <c r="U1549" i="32"/>
  <c r="P1550" i="32"/>
  <c r="V1548" i="32"/>
  <c r="C1550" i="17" s="1"/>
  <c r="E1548" i="32"/>
  <c r="B1550" i="17" s="1"/>
  <c r="B1550" i="32"/>
  <c r="L1550" i="32"/>
  <c r="AC1550" i="32"/>
  <c r="S1550" i="32"/>
  <c r="T1550" i="32"/>
  <c r="C1550" i="32"/>
  <c r="M1558" i="28"/>
  <c r="K1558" i="28"/>
  <c r="L1558" i="28"/>
  <c r="N1550" i="32"/>
  <c r="J1551" i="32"/>
  <c r="H1551" i="32"/>
  <c r="G1551" i="32"/>
  <c r="F1551" i="32"/>
  <c r="K1551" i="32"/>
  <c r="I1551" i="32"/>
  <c r="D1549" i="32"/>
  <c r="X1551" i="32"/>
  <c r="AB1551" i="32"/>
  <c r="AA1551" i="32"/>
  <c r="Z1551" i="32"/>
  <c r="Y1551" i="32"/>
  <c r="W1551" i="32"/>
  <c r="D1558" i="28"/>
  <c r="I1558" i="28"/>
  <c r="G1558" i="28"/>
  <c r="H1558" i="28"/>
  <c r="E1558" i="28"/>
  <c r="F1558" i="28"/>
  <c r="A1559" i="28"/>
  <c r="AD1550" i="32" a="1"/>
  <c r="AH1550" i="32" a="1"/>
  <c r="M1550" i="32" a="1"/>
  <c r="W1552" i="32" a="1"/>
  <c r="Q1550" i="32" a="1"/>
  <c r="O1550" i="32" a="1"/>
  <c r="AF1550" i="32" a="1"/>
  <c r="F1552" i="32" a="1"/>
  <c r="P1551" i="32" l="1"/>
  <c r="U1550" i="32"/>
  <c r="AE1551" i="32"/>
  <c r="AH1550" i="32"/>
  <c r="AD1550" i="32"/>
  <c r="AF1550" i="32"/>
  <c r="M1550" i="32"/>
  <c r="Q1550" i="32"/>
  <c r="O1550" i="32"/>
  <c r="AG1551" i="32"/>
  <c r="T1551" i="32"/>
  <c r="B1551" i="32"/>
  <c r="L1551" i="32"/>
  <c r="C1551" i="32"/>
  <c r="H1552" i="32"/>
  <c r="G1552" i="32"/>
  <c r="F1552" i="32"/>
  <c r="I1552" i="32"/>
  <c r="J1552" i="32"/>
  <c r="K1552" i="32"/>
  <c r="N1551" i="32"/>
  <c r="D1550" i="32"/>
  <c r="M1559" i="28"/>
  <c r="K1559" i="28"/>
  <c r="L1559" i="28"/>
  <c r="X1552" i="32"/>
  <c r="AA1552" i="32"/>
  <c r="Z1552" i="32"/>
  <c r="Y1552" i="32"/>
  <c r="AE1552" i="32" s="1"/>
  <c r="AB1552" i="32"/>
  <c r="W1552" i="32"/>
  <c r="AC1551" i="32"/>
  <c r="S1551" i="32"/>
  <c r="D1559" i="28"/>
  <c r="F1559" i="28"/>
  <c r="I1559" i="28"/>
  <c r="G1559" i="28"/>
  <c r="H1559" i="28"/>
  <c r="E1559" i="28"/>
  <c r="A1560" i="28"/>
  <c r="F1553" i="32" a="1"/>
  <c r="M1551" i="32" a="1"/>
  <c r="O1551" i="32" a="1"/>
  <c r="AF1551" i="32" a="1"/>
  <c r="AD1551" i="32" a="1"/>
  <c r="AH1551" i="32" a="1"/>
  <c r="Q1551" i="32" a="1"/>
  <c r="W1553" i="32" a="1"/>
  <c r="U1551" i="32" l="1"/>
  <c r="V1550" i="32"/>
  <c r="C1552" i="17" s="1"/>
  <c r="AF1551" i="32"/>
  <c r="AD1551" i="32"/>
  <c r="AH1551" i="32"/>
  <c r="O1551" i="32"/>
  <c r="M1551" i="32"/>
  <c r="Q1551" i="32"/>
  <c r="E1550" i="32"/>
  <c r="B1552" i="17" s="1"/>
  <c r="X1553" i="32"/>
  <c r="Y1553" i="32"/>
  <c r="Z1553" i="32"/>
  <c r="W1553" i="32"/>
  <c r="AB1553" i="32"/>
  <c r="AA1553" i="32"/>
  <c r="P1552" i="32"/>
  <c r="B1552" i="32"/>
  <c r="L1552" i="32"/>
  <c r="L1560" i="28"/>
  <c r="K1560" i="28"/>
  <c r="M1560" i="28"/>
  <c r="N1552" i="32"/>
  <c r="K1553" i="32"/>
  <c r="F1553" i="32"/>
  <c r="H1553" i="32"/>
  <c r="G1553" i="32"/>
  <c r="J1553" i="32"/>
  <c r="I1553" i="32"/>
  <c r="D1551" i="32"/>
  <c r="AG1552" i="32"/>
  <c r="C1552" i="32"/>
  <c r="AC1552" i="32"/>
  <c r="S1552" i="32"/>
  <c r="T1552" i="32"/>
  <c r="D1560" i="28"/>
  <c r="F1560" i="28"/>
  <c r="I1560" i="28"/>
  <c r="G1560" i="28"/>
  <c r="H1560" i="28"/>
  <c r="E1560" i="28"/>
  <c r="A1561" i="28"/>
  <c r="W1554" i="32" a="1"/>
  <c r="O1552" i="32" a="1"/>
  <c r="AF1552" i="32" a="1"/>
  <c r="Q1552" i="32" a="1"/>
  <c r="AD1552" i="32" a="1"/>
  <c r="AH1552" i="32" a="1"/>
  <c r="F1554" i="32" a="1"/>
  <c r="M1552" i="32" a="1"/>
  <c r="U1552" i="32" l="1"/>
  <c r="AD1552" i="32"/>
  <c r="AH1552" i="32"/>
  <c r="AF1552" i="32"/>
  <c r="O1552" i="32"/>
  <c r="M1552" i="32"/>
  <c r="Q1552" i="32"/>
  <c r="E1551" i="32"/>
  <c r="B1553" i="17" s="1"/>
  <c r="V1551" i="32"/>
  <c r="C1553" i="17" s="1"/>
  <c r="P1553" i="32"/>
  <c r="C1553" i="32"/>
  <c r="K1554" i="32"/>
  <c r="J1554" i="32"/>
  <c r="I1554" i="32"/>
  <c r="F1554" i="32"/>
  <c r="H1554" i="32"/>
  <c r="G1554" i="32"/>
  <c r="AG1553" i="32"/>
  <c r="S1553" i="32"/>
  <c r="AC1553" i="32"/>
  <c r="K1561" i="28"/>
  <c r="M1561" i="28"/>
  <c r="L1561" i="28"/>
  <c r="B1553" i="32"/>
  <c r="L1553" i="32"/>
  <c r="N1553" i="32"/>
  <c r="AE1553" i="32"/>
  <c r="T1553" i="32"/>
  <c r="D1552" i="32"/>
  <c r="X1554" i="32"/>
  <c r="AB1554" i="32"/>
  <c r="AA1554" i="32"/>
  <c r="Y1554" i="32"/>
  <c r="W1554" i="32"/>
  <c r="Z1554" i="32"/>
  <c r="D1561" i="28"/>
  <c r="E1561" i="28"/>
  <c r="F1561" i="28"/>
  <c r="I1561" i="28"/>
  <c r="G1561" i="28"/>
  <c r="H1561" i="28"/>
  <c r="A1562" i="28"/>
  <c r="AF1553" i="32" a="1"/>
  <c r="Q1553" i="32" a="1"/>
  <c r="O1553" i="32" a="1"/>
  <c r="W1555" i="32" a="1"/>
  <c r="AD1553" i="32" a="1"/>
  <c r="F1555" i="32" a="1"/>
  <c r="AH1553" i="32" a="1"/>
  <c r="M1553" i="32" a="1"/>
  <c r="P1554" i="32" l="1"/>
  <c r="AE1554" i="32"/>
  <c r="AG1554" i="32"/>
  <c r="M1553" i="32"/>
  <c r="O1553" i="32"/>
  <c r="Q1553" i="32"/>
  <c r="AF1553" i="32"/>
  <c r="AD1553" i="32"/>
  <c r="AH1553" i="32"/>
  <c r="U1553" i="32"/>
  <c r="E1552" i="32"/>
  <c r="B1554" i="17" s="1"/>
  <c r="N1554" i="32"/>
  <c r="V1552" i="32"/>
  <c r="C1554" i="17" s="1"/>
  <c r="B1554" i="32"/>
  <c r="L1554" i="32"/>
  <c r="T1554" i="32"/>
  <c r="F1555" i="32"/>
  <c r="J1555" i="32"/>
  <c r="I1555" i="32"/>
  <c r="K1555" i="32"/>
  <c r="G1555" i="32"/>
  <c r="H1555" i="32"/>
  <c r="D1553" i="32"/>
  <c r="AC1554" i="32"/>
  <c r="U1554" i="32" s="1"/>
  <c r="S1554" i="32"/>
  <c r="L1562" i="28"/>
  <c r="M1562" i="28"/>
  <c r="K1562" i="28"/>
  <c r="X1555" i="32"/>
  <c r="Z1555" i="32"/>
  <c r="Y1555" i="32"/>
  <c r="AE1555" i="32" s="1"/>
  <c r="W1555" i="32"/>
  <c r="AB1555" i="32"/>
  <c r="AA1555" i="32"/>
  <c r="C1554" i="32"/>
  <c r="D1562" i="28"/>
  <c r="F1562" i="28"/>
  <c r="I1562" i="28"/>
  <c r="G1562" i="28"/>
  <c r="H1562" i="28"/>
  <c r="E1562" i="28"/>
  <c r="A1563" i="28"/>
  <c r="O1554" i="32" a="1"/>
  <c r="Q1554" i="32" a="1"/>
  <c r="M1554" i="32" a="1"/>
  <c r="AF1554" i="32" a="1"/>
  <c r="W1556" i="32" a="1"/>
  <c r="F1556" i="32" a="1"/>
  <c r="AH1554" i="32" a="1"/>
  <c r="AD1554" i="32" a="1"/>
  <c r="N1555" i="32" l="1"/>
  <c r="C1555" i="32"/>
  <c r="M1554" i="32"/>
  <c r="O1554" i="32"/>
  <c r="Q1554" i="32"/>
  <c r="AD1554" i="32"/>
  <c r="AF1554" i="32"/>
  <c r="AH1554" i="32"/>
  <c r="T1555" i="32"/>
  <c r="V1553" i="32"/>
  <c r="C1555" i="17" s="1"/>
  <c r="D1554" i="32"/>
  <c r="E1553" i="32"/>
  <c r="B1555" i="17" s="1"/>
  <c r="B1555" i="32"/>
  <c r="L1555" i="32"/>
  <c r="K1563" i="28"/>
  <c r="M1563" i="28"/>
  <c r="L1563" i="28"/>
  <c r="P1555" i="32"/>
  <c r="X1556" i="32"/>
  <c r="Z1556" i="32"/>
  <c r="AA1556" i="32"/>
  <c r="Y1556" i="32"/>
  <c r="W1556" i="32"/>
  <c r="AB1556" i="32"/>
  <c r="AG1555" i="32"/>
  <c r="F1556" i="32"/>
  <c r="G1556" i="32"/>
  <c r="K1556" i="32"/>
  <c r="J1556" i="32"/>
  <c r="H1556" i="32"/>
  <c r="I1556" i="32"/>
  <c r="S1555" i="32"/>
  <c r="AC1555" i="32"/>
  <c r="D1563" i="28"/>
  <c r="G1563" i="28"/>
  <c r="H1563" i="28"/>
  <c r="E1563" i="28"/>
  <c r="F1563" i="28"/>
  <c r="I1563" i="28"/>
  <c r="A1564" i="28"/>
  <c r="M1555" i="32" a="1"/>
  <c r="AH1555" i="32" a="1"/>
  <c r="F1557" i="32" a="1"/>
  <c r="O1555" i="32" a="1"/>
  <c r="W1557" i="32" a="1"/>
  <c r="AF1555" i="32" a="1"/>
  <c r="Q1555" i="32" a="1"/>
  <c r="AD1555" i="32" a="1"/>
  <c r="AE1556" i="32" l="1"/>
  <c r="Q1555" i="32"/>
  <c r="M1555" i="32"/>
  <c r="O1555" i="32"/>
  <c r="V1554" i="32"/>
  <c r="C1556" i="17" s="1"/>
  <c r="AH1555" i="32"/>
  <c r="AF1555" i="32"/>
  <c r="AD1555" i="32"/>
  <c r="E1554" i="32"/>
  <c r="B1556" i="17" s="1"/>
  <c r="T1556" i="32"/>
  <c r="P1556" i="32"/>
  <c r="U1555" i="32"/>
  <c r="B1556" i="32"/>
  <c r="L1556" i="32"/>
  <c r="X1557" i="32"/>
  <c r="AB1557" i="32"/>
  <c r="AA1557" i="32"/>
  <c r="AG1557" i="32" s="1"/>
  <c r="Z1557" i="32"/>
  <c r="Y1557" i="32"/>
  <c r="AE1557" i="32" s="1"/>
  <c r="W1557" i="32"/>
  <c r="L1564" i="28"/>
  <c r="K1564" i="28"/>
  <c r="M1564" i="28"/>
  <c r="S1556" i="32"/>
  <c r="AC1556" i="32"/>
  <c r="D1555" i="32"/>
  <c r="N1556" i="32"/>
  <c r="C1556" i="32"/>
  <c r="AG1556" i="32"/>
  <c r="J1557" i="32"/>
  <c r="I1557" i="32"/>
  <c r="F1557" i="32"/>
  <c r="K1557" i="32"/>
  <c r="H1557" i="32"/>
  <c r="G1557" i="32"/>
  <c r="D1564" i="28"/>
  <c r="F1564" i="28"/>
  <c r="I1564" i="28"/>
  <c r="G1564" i="28"/>
  <c r="H1564" i="28"/>
  <c r="E1564" i="28"/>
  <c r="A1565" i="28"/>
  <c r="AD1556" i="32" a="1"/>
  <c r="Q1556" i="32" a="1"/>
  <c r="AF1556" i="32" a="1"/>
  <c r="W1558" i="32" a="1"/>
  <c r="AH1556" i="32" a="1"/>
  <c r="F1558" i="32" a="1"/>
  <c r="O1556" i="32" a="1"/>
  <c r="M1556" i="32" a="1"/>
  <c r="P1557" i="32" l="1"/>
  <c r="E1555" i="32"/>
  <c r="B1557" i="17" s="1"/>
  <c r="U1556" i="32"/>
  <c r="T1557" i="32"/>
  <c r="D1556" i="32"/>
  <c r="AF1556" i="32"/>
  <c r="AD1556" i="32"/>
  <c r="AH1556" i="32"/>
  <c r="Q1556" i="32"/>
  <c r="O1556" i="32"/>
  <c r="M1556" i="32"/>
  <c r="V1555" i="32"/>
  <c r="C1557" i="17" s="1"/>
  <c r="K1565" i="28"/>
  <c r="L1565" i="28"/>
  <c r="M1565" i="28"/>
  <c r="S1557" i="32"/>
  <c r="AC1557" i="32"/>
  <c r="U1557" i="32" s="1"/>
  <c r="C1557" i="32"/>
  <c r="X1558" i="32"/>
  <c r="AA1558" i="32"/>
  <c r="Y1558" i="32"/>
  <c r="W1558" i="32"/>
  <c r="AB1558" i="32"/>
  <c r="Z1558" i="32"/>
  <c r="N1557" i="32"/>
  <c r="K1558" i="32"/>
  <c r="H1558" i="32"/>
  <c r="F1558" i="32"/>
  <c r="G1558" i="32"/>
  <c r="J1558" i="32"/>
  <c r="I1558" i="32"/>
  <c r="B1557" i="32"/>
  <c r="L1557" i="32"/>
  <c r="D1565" i="28"/>
  <c r="F1565" i="28"/>
  <c r="I1565" i="28"/>
  <c r="G1565" i="28"/>
  <c r="H1565" i="28"/>
  <c r="E1565" i="28"/>
  <c r="A1566" i="28"/>
  <c r="F1559" i="32" a="1"/>
  <c r="M1557" i="32" a="1"/>
  <c r="AH1557" i="32" a="1"/>
  <c r="AF1557" i="32" a="1"/>
  <c r="O1557" i="32" a="1"/>
  <c r="AD1557" i="32" a="1"/>
  <c r="Q1557" i="32" a="1"/>
  <c r="W1559" i="32" a="1"/>
  <c r="P1558" i="32" l="1"/>
  <c r="AD1557" i="32"/>
  <c r="AF1557" i="32"/>
  <c r="AH1557" i="32"/>
  <c r="E1556" i="32"/>
  <c r="B1558" i="17" s="1"/>
  <c r="Q1557" i="32"/>
  <c r="M1557" i="32"/>
  <c r="O1557" i="32"/>
  <c r="T1558" i="32"/>
  <c r="C1558" i="32"/>
  <c r="V1556" i="32"/>
  <c r="C1558" i="17" s="1"/>
  <c r="AE1558" i="32"/>
  <c r="AG1558" i="32"/>
  <c r="B1558" i="32"/>
  <c r="L1558" i="32"/>
  <c r="S1558" i="32"/>
  <c r="AC1558" i="32"/>
  <c r="N1558" i="32"/>
  <c r="D1557" i="32"/>
  <c r="F1559" i="32"/>
  <c r="J1559" i="32"/>
  <c r="I1559" i="32"/>
  <c r="K1559" i="32"/>
  <c r="H1559" i="32"/>
  <c r="G1559" i="32"/>
  <c r="M1566" i="28"/>
  <c r="K1566" i="28"/>
  <c r="L1566" i="28"/>
  <c r="X1559" i="32"/>
  <c r="AA1559" i="32"/>
  <c r="W1559" i="32"/>
  <c r="AB1559" i="32"/>
  <c r="Z1559" i="32"/>
  <c r="Y1559" i="32"/>
  <c r="D1566" i="28"/>
  <c r="F1566" i="28"/>
  <c r="I1566" i="28"/>
  <c r="G1566" i="28"/>
  <c r="H1566" i="28"/>
  <c r="E1566" i="28"/>
  <c r="A1567" i="28"/>
  <c r="W1560" i="32" a="1"/>
  <c r="F1560" i="32" a="1"/>
  <c r="M1558" i="32" a="1"/>
  <c r="AH1558" i="32" a="1"/>
  <c r="AD1558" i="32" a="1"/>
  <c r="Q1558" i="32" a="1"/>
  <c r="AF1558" i="32" a="1"/>
  <c r="O1558" i="32" a="1"/>
  <c r="U1558" i="32" l="1"/>
  <c r="V1557" i="32"/>
  <c r="C1559" i="17" s="1"/>
  <c r="E1557" i="32"/>
  <c r="B1559" i="17" s="1"/>
  <c r="M1558" i="32"/>
  <c r="O1558" i="32"/>
  <c r="Q1558" i="32"/>
  <c r="AF1558" i="32"/>
  <c r="AD1558" i="32"/>
  <c r="AH1558" i="32"/>
  <c r="D1558" i="32"/>
  <c r="C1559" i="32"/>
  <c r="N1559" i="32"/>
  <c r="S1559" i="32"/>
  <c r="AC1559" i="32"/>
  <c r="K1560" i="32"/>
  <c r="J1560" i="32"/>
  <c r="H1560" i="32"/>
  <c r="F1560" i="32"/>
  <c r="G1560" i="32"/>
  <c r="I1560" i="32"/>
  <c r="X1560" i="32"/>
  <c r="W1560" i="32"/>
  <c r="Z1560" i="32"/>
  <c r="AB1560" i="32"/>
  <c r="Y1560" i="32"/>
  <c r="AA1560" i="32"/>
  <c r="AE1559" i="32"/>
  <c r="AG1559" i="32"/>
  <c r="M1567" i="28"/>
  <c r="K1567" i="28"/>
  <c r="L1567" i="28"/>
  <c r="P1559" i="32"/>
  <c r="T1559" i="32"/>
  <c r="B1559" i="32"/>
  <c r="L1559" i="32"/>
  <c r="D1567" i="28"/>
  <c r="F1567" i="28"/>
  <c r="I1567" i="28"/>
  <c r="G1567" i="28"/>
  <c r="H1567" i="28"/>
  <c r="E1567" i="28"/>
  <c r="A1568" i="28"/>
  <c r="W1561" i="32" a="1"/>
  <c r="AH1559" i="32" a="1"/>
  <c r="AD1559" i="32" a="1"/>
  <c r="Q1559" i="32" a="1"/>
  <c r="M1559" i="32" a="1"/>
  <c r="F1561" i="32" a="1"/>
  <c r="AF1559" i="32" a="1"/>
  <c r="O1559" i="32" a="1"/>
  <c r="AG1560" i="32" l="1"/>
  <c r="AE1560" i="32"/>
  <c r="E1558" i="32"/>
  <c r="B1560" i="17" s="1"/>
  <c r="O1559" i="32"/>
  <c r="M1559" i="32"/>
  <c r="Q1559" i="32"/>
  <c r="AD1559" i="32"/>
  <c r="AF1559" i="32"/>
  <c r="AH1559" i="32"/>
  <c r="D1559" i="32"/>
  <c r="V1558" i="32"/>
  <c r="C1560" i="17" s="1"/>
  <c r="P1560" i="32"/>
  <c r="K1561" i="32"/>
  <c r="H1561" i="32"/>
  <c r="G1561" i="32"/>
  <c r="F1561" i="32"/>
  <c r="J1561" i="32"/>
  <c r="I1561" i="32"/>
  <c r="AB1561" i="32"/>
  <c r="AA1561" i="32"/>
  <c r="X1561" i="32"/>
  <c r="W1561" i="32"/>
  <c r="Z1561" i="32"/>
  <c r="Y1561" i="32"/>
  <c r="C1560" i="32"/>
  <c r="N1560" i="32"/>
  <c r="B1560" i="32"/>
  <c r="L1560" i="32"/>
  <c r="M1568" i="28"/>
  <c r="K1568" i="28"/>
  <c r="L1568" i="28"/>
  <c r="U1559" i="32"/>
  <c r="S1560" i="32"/>
  <c r="AC1560" i="32"/>
  <c r="U1560" i="32" s="1"/>
  <c r="T1560" i="32"/>
  <c r="D1568" i="28"/>
  <c r="H1568" i="28"/>
  <c r="E1568" i="28"/>
  <c r="F1568" i="28"/>
  <c r="I1568" i="28"/>
  <c r="G1568" i="28"/>
  <c r="A1569" i="28"/>
  <c r="AF1560" i="32" a="1"/>
  <c r="Q1560" i="32" a="1"/>
  <c r="O1560" i="32" a="1"/>
  <c r="M1560" i="32" a="1"/>
  <c r="AD1560" i="32" a="1"/>
  <c r="W1562" i="32" a="1"/>
  <c r="AH1560" i="32" a="1"/>
  <c r="F1562" i="32" a="1"/>
  <c r="AH1560" i="32" l="1"/>
  <c r="AD1560" i="32"/>
  <c r="AF1560" i="32"/>
  <c r="M1560" i="32"/>
  <c r="O1560" i="32"/>
  <c r="Q1560" i="32"/>
  <c r="V1559" i="32"/>
  <c r="C1561" i="17" s="1"/>
  <c r="D1560" i="32"/>
  <c r="E1559" i="32"/>
  <c r="B1561" i="17" s="1"/>
  <c r="P1561" i="32"/>
  <c r="AE1561" i="32"/>
  <c r="AC1561" i="32"/>
  <c r="S1561" i="32"/>
  <c r="T1561" i="32"/>
  <c r="AG1561" i="32"/>
  <c r="K1562" i="32"/>
  <c r="I1562" i="32"/>
  <c r="J1562" i="32"/>
  <c r="G1562" i="32"/>
  <c r="H1562" i="32"/>
  <c r="F1562" i="32"/>
  <c r="X1562" i="32"/>
  <c r="Z1562" i="32"/>
  <c r="Y1562" i="32"/>
  <c r="W1562" i="32"/>
  <c r="AB1562" i="32"/>
  <c r="AA1562" i="32"/>
  <c r="AG1562" i="32" s="1"/>
  <c r="B1561" i="32"/>
  <c r="L1561" i="32"/>
  <c r="C1561" i="32"/>
  <c r="L1569" i="28"/>
  <c r="K1569" i="28"/>
  <c r="M1569" i="28"/>
  <c r="N1561" i="32"/>
  <c r="D1569" i="28"/>
  <c r="F1569" i="28"/>
  <c r="I1569" i="28"/>
  <c r="G1569" i="28"/>
  <c r="H1569" i="28"/>
  <c r="E1569" i="28"/>
  <c r="A1570" i="28"/>
  <c r="AD1561" i="32" a="1"/>
  <c r="M1561" i="32" a="1"/>
  <c r="Q1561" i="32" a="1"/>
  <c r="W1563" i="32" a="1"/>
  <c r="O1561" i="32" a="1"/>
  <c r="AH1561" i="32" a="1"/>
  <c r="F1563" i="32" a="1"/>
  <c r="AF1561" i="32" a="1"/>
  <c r="AE1562" i="32" l="1"/>
  <c r="Q1561" i="32"/>
  <c r="O1561" i="32"/>
  <c r="M1561" i="32"/>
  <c r="E1561" i="32" s="1"/>
  <c r="B1563" i="17" s="1"/>
  <c r="AF1561" i="32"/>
  <c r="AH1561" i="32"/>
  <c r="AD1561" i="32"/>
  <c r="V1561" i="32" s="1"/>
  <c r="C1563" i="17" s="1"/>
  <c r="E1560" i="32"/>
  <c r="B1562" i="17" s="1"/>
  <c r="V1560" i="32"/>
  <c r="C1562" i="17" s="1"/>
  <c r="N1562" i="32"/>
  <c r="C1562" i="32"/>
  <c r="P1562" i="32"/>
  <c r="H1563" i="32"/>
  <c r="G1563" i="32"/>
  <c r="F1563" i="32"/>
  <c r="K1563" i="32"/>
  <c r="J1563" i="32"/>
  <c r="P1563" i="32" s="1"/>
  <c r="I1563" i="32"/>
  <c r="X1563" i="32"/>
  <c r="AA1563" i="32"/>
  <c r="Z1563" i="32"/>
  <c r="Y1563" i="32"/>
  <c r="W1563" i="32"/>
  <c r="AB1563" i="32"/>
  <c r="S1562" i="32"/>
  <c r="AC1562" i="32"/>
  <c r="U1562" i="32" s="1"/>
  <c r="M1570" i="28"/>
  <c r="L1570" i="28"/>
  <c r="K1570" i="28"/>
  <c r="D1561" i="32"/>
  <c r="U1561" i="32"/>
  <c r="T1562" i="32"/>
  <c r="B1562" i="32"/>
  <c r="L1562" i="32"/>
  <c r="D1570" i="28"/>
  <c r="I1570" i="28"/>
  <c r="G1570" i="28"/>
  <c r="H1570" i="28"/>
  <c r="E1570" i="28"/>
  <c r="F1570" i="28"/>
  <c r="A1571" i="28"/>
  <c r="Q1562" i="32" a="1"/>
  <c r="W1564" i="32" a="1"/>
  <c r="O1562" i="32" a="1"/>
  <c r="AF1562" i="32" a="1"/>
  <c r="M1562" i="32" a="1"/>
  <c r="AH1562" i="32" a="1"/>
  <c r="F1564" i="32" a="1"/>
  <c r="AD1562" i="32" a="1"/>
  <c r="AG1563" i="32" l="1"/>
  <c r="T1563" i="32"/>
  <c r="C1563" i="32"/>
  <c r="D1562" i="32"/>
  <c r="M1562" i="32"/>
  <c r="O1562" i="32"/>
  <c r="Q1562" i="32"/>
  <c r="AH1562" i="32"/>
  <c r="AF1562" i="32"/>
  <c r="AD1562" i="32"/>
  <c r="V1562" i="32" s="1"/>
  <c r="C1564" i="17" s="1"/>
  <c r="AE1563" i="32"/>
  <c r="B1563" i="32"/>
  <c r="L1563" i="32"/>
  <c r="I1564" i="32"/>
  <c r="G1564" i="32"/>
  <c r="F1564" i="32"/>
  <c r="K1564" i="32"/>
  <c r="J1564" i="32"/>
  <c r="H1564" i="32"/>
  <c r="N1564" i="32" s="1"/>
  <c r="N1563" i="32"/>
  <c r="X1564" i="32"/>
  <c r="AB1564" i="32"/>
  <c r="AA1564" i="32"/>
  <c r="Z1564" i="32"/>
  <c r="Y1564" i="32"/>
  <c r="W1564" i="32"/>
  <c r="AC1563" i="32"/>
  <c r="S1563" i="32"/>
  <c r="M1571" i="28"/>
  <c r="K1571" i="28"/>
  <c r="L1571" i="28"/>
  <c r="D1571" i="28"/>
  <c r="F1571" i="28"/>
  <c r="I1571" i="28"/>
  <c r="G1571" i="28"/>
  <c r="H1571" i="28"/>
  <c r="E1571" i="28"/>
  <c r="A1572" i="28"/>
  <c r="F1565" i="32" a="1"/>
  <c r="O1563" i="32" a="1"/>
  <c r="AF1563" i="32" a="1"/>
  <c r="Q1563" i="32" a="1"/>
  <c r="AH1563" i="32" a="1"/>
  <c r="AD1563" i="32" a="1"/>
  <c r="M1563" i="32" a="1"/>
  <c r="W1565" i="32" a="1"/>
  <c r="AE1564" i="32" l="1"/>
  <c r="AD1563" i="32"/>
  <c r="AF1563" i="32"/>
  <c r="AH1563" i="32"/>
  <c r="Q1563" i="32"/>
  <c r="M1563" i="32"/>
  <c r="O1563" i="32"/>
  <c r="U1563" i="32"/>
  <c r="C1564" i="32"/>
  <c r="D1563" i="32"/>
  <c r="E1562" i="32"/>
  <c r="B1564" i="17" s="1"/>
  <c r="AG1564" i="32"/>
  <c r="P1564" i="32"/>
  <c r="B1564" i="32"/>
  <c r="L1564" i="32"/>
  <c r="S1564" i="32"/>
  <c r="AC1564" i="32"/>
  <c r="M1572" i="28"/>
  <c r="L1572" i="28"/>
  <c r="K1572" i="28"/>
  <c r="T1564" i="32"/>
  <c r="J1565" i="32"/>
  <c r="I1565" i="32"/>
  <c r="F1565" i="32"/>
  <c r="H1565" i="32"/>
  <c r="K1565" i="32"/>
  <c r="G1565" i="32"/>
  <c r="X1565" i="32"/>
  <c r="AB1565" i="32"/>
  <c r="AA1565" i="32"/>
  <c r="Z1565" i="32"/>
  <c r="Y1565" i="32"/>
  <c r="W1565" i="32"/>
  <c r="D1572" i="28"/>
  <c r="F1572" i="28"/>
  <c r="I1572" i="28"/>
  <c r="G1572" i="28"/>
  <c r="H1572" i="28"/>
  <c r="E1572" i="28"/>
  <c r="A1573" i="28"/>
  <c r="M1564" i="32" a="1"/>
  <c r="W1566" i="32" a="1"/>
  <c r="AH1564" i="32" a="1"/>
  <c r="O1564" i="32" a="1"/>
  <c r="AD1564" i="32" a="1"/>
  <c r="F1566" i="32" a="1"/>
  <c r="AF1564" i="32" a="1"/>
  <c r="Q1564" i="32" a="1"/>
  <c r="V1563" i="32" l="1"/>
  <c r="C1565" i="17" s="1"/>
  <c r="E1563" i="32"/>
  <c r="B1565" i="17" s="1"/>
  <c r="O1564" i="32"/>
  <c r="Q1564" i="32"/>
  <c r="M1564" i="32"/>
  <c r="E1564" i="32" s="1"/>
  <c r="B1566" i="17" s="1"/>
  <c r="AH1564" i="32"/>
  <c r="AD1564" i="32"/>
  <c r="AF1564" i="32"/>
  <c r="U1564" i="32"/>
  <c r="D1564" i="32"/>
  <c r="N1565" i="32"/>
  <c r="AG1565" i="32"/>
  <c r="AE1565" i="32"/>
  <c r="AC1565" i="32"/>
  <c r="S1565" i="32"/>
  <c r="T1565" i="32"/>
  <c r="K1573" i="28"/>
  <c r="L1573" i="28"/>
  <c r="M1573" i="28"/>
  <c r="I1566" i="32"/>
  <c r="H1566" i="32"/>
  <c r="G1566" i="32"/>
  <c r="J1566" i="32"/>
  <c r="F1566" i="32"/>
  <c r="K1566" i="32"/>
  <c r="C1565" i="32"/>
  <c r="P1565" i="32"/>
  <c r="B1565" i="32"/>
  <c r="L1565" i="32"/>
  <c r="X1566" i="32"/>
  <c r="AB1566" i="32"/>
  <c r="AA1566" i="32"/>
  <c r="Z1566" i="32"/>
  <c r="Y1566" i="32"/>
  <c r="W1566" i="32"/>
  <c r="D1573" i="28"/>
  <c r="E1573" i="28"/>
  <c r="F1573" i="28"/>
  <c r="I1573" i="28"/>
  <c r="G1573" i="28"/>
  <c r="H1573" i="28"/>
  <c r="A1574" i="28"/>
  <c r="AD1565" i="32" a="1"/>
  <c r="AH1565" i="32" a="1"/>
  <c r="F1567" i="32" a="1"/>
  <c r="W1567" i="32" a="1"/>
  <c r="Q1565" i="32" a="1"/>
  <c r="O1565" i="32" a="1"/>
  <c r="M1565" i="32" a="1"/>
  <c r="AF1565" i="32" a="1"/>
  <c r="AG1566" i="32" l="1"/>
  <c r="M1565" i="32"/>
  <c r="O1565" i="32"/>
  <c r="Q1565" i="32"/>
  <c r="AH1565" i="32"/>
  <c r="AF1565" i="32"/>
  <c r="AD1565" i="32"/>
  <c r="V1565" i="32" s="1"/>
  <c r="C1567" i="17" s="1"/>
  <c r="AE1566" i="32"/>
  <c r="T1566" i="32"/>
  <c r="V1564" i="32"/>
  <c r="C1566" i="17" s="1"/>
  <c r="X1567" i="32"/>
  <c r="AB1567" i="32"/>
  <c r="AA1567" i="32"/>
  <c r="Z1567" i="32"/>
  <c r="Y1567" i="32"/>
  <c r="W1567" i="32"/>
  <c r="J1567" i="32"/>
  <c r="H1567" i="32"/>
  <c r="G1567" i="32"/>
  <c r="F1567" i="32"/>
  <c r="I1567" i="32"/>
  <c r="K1567" i="32"/>
  <c r="N1566" i="32"/>
  <c r="U1565" i="32"/>
  <c r="M1574" i="28"/>
  <c r="K1574" i="28"/>
  <c r="L1574" i="28"/>
  <c r="P1566" i="32"/>
  <c r="D1565" i="32"/>
  <c r="B1566" i="32"/>
  <c r="L1566" i="32"/>
  <c r="AC1566" i="32"/>
  <c r="S1566" i="32"/>
  <c r="C1566" i="32"/>
  <c r="D1574" i="28"/>
  <c r="F1574" i="28"/>
  <c r="I1574" i="28"/>
  <c r="G1574" i="28"/>
  <c r="H1574" i="28"/>
  <c r="E1574" i="28"/>
  <c r="A1575" i="28"/>
  <c r="AD1566" i="32" a="1"/>
  <c r="Q1566" i="32" a="1"/>
  <c r="AF1566" i="32" a="1"/>
  <c r="O1566" i="32" a="1"/>
  <c r="AH1566" i="32" a="1"/>
  <c r="F1568" i="32" a="1"/>
  <c r="W1568" i="32" a="1"/>
  <c r="M1566" i="32" a="1"/>
  <c r="AG1567" i="32" l="1"/>
  <c r="U1566" i="32"/>
  <c r="AF1566" i="32"/>
  <c r="AD1566" i="32"/>
  <c r="AH1566" i="32"/>
  <c r="O1566" i="32"/>
  <c r="M1566" i="32"/>
  <c r="Q1566" i="32"/>
  <c r="N1567" i="32"/>
  <c r="AE1567" i="32"/>
  <c r="D1566" i="32"/>
  <c r="P1567" i="32"/>
  <c r="E1565" i="32"/>
  <c r="B1567" i="17" s="1"/>
  <c r="B1567" i="32"/>
  <c r="L1567" i="32"/>
  <c r="C1567" i="32"/>
  <c r="AC1567" i="32"/>
  <c r="S1567" i="32"/>
  <c r="T1567" i="32"/>
  <c r="F1568" i="32"/>
  <c r="G1568" i="32"/>
  <c r="I1568" i="32"/>
  <c r="K1568" i="32"/>
  <c r="J1568" i="32"/>
  <c r="P1568" i="32" s="1"/>
  <c r="H1568" i="32"/>
  <c r="X1568" i="32"/>
  <c r="AB1568" i="32"/>
  <c r="AA1568" i="32"/>
  <c r="AG1568" i="32" s="1"/>
  <c r="W1568" i="32"/>
  <c r="Z1568" i="32"/>
  <c r="Y1568" i="32"/>
  <c r="L1575" i="28"/>
  <c r="M1575" i="28"/>
  <c r="K1575" i="28"/>
  <c r="D1575" i="28"/>
  <c r="G1575" i="28"/>
  <c r="H1575" i="28"/>
  <c r="E1575" i="28"/>
  <c r="F1575" i="28"/>
  <c r="I1575" i="28"/>
  <c r="A1576" i="28"/>
  <c r="M1567" i="32" a="1"/>
  <c r="AF1567" i="32" a="1"/>
  <c r="AD1567" i="32" a="1"/>
  <c r="F1569" i="32" a="1"/>
  <c r="AH1567" i="32" a="1"/>
  <c r="W1569" i="32" a="1"/>
  <c r="Q1567" i="32" a="1"/>
  <c r="O1567" i="32" a="1"/>
  <c r="U1567" i="32" l="1"/>
  <c r="AE1568" i="32"/>
  <c r="Q1567" i="32"/>
  <c r="M1567" i="32"/>
  <c r="O1567" i="32"/>
  <c r="AH1567" i="32"/>
  <c r="AF1567" i="32"/>
  <c r="AD1567" i="32"/>
  <c r="E1566" i="32"/>
  <c r="B1568" i="17" s="1"/>
  <c r="V1566" i="32"/>
  <c r="C1568" i="17" s="1"/>
  <c r="D1567" i="32"/>
  <c r="C1568" i="32"/>
  <c r="K1569" i="32"/>
  <c r="F1569" i="32"/>
  <c r="J1569" i="32"/>
  <c r="P1569" i="32" s="1"/>
  <c r="I1569" i="32"/>
  <c r="G1569" i="32"/>
  <c r="H1569" i="32"/>
  <c r="N1569" i="32" s="1"/>
  <c r="T1568" i="32"/>
  <c r="B1568" i="32"/>
  <c r="L1568" i="32"/>
  <c r="AC1568" i="32"/>
  <c r="U1568" i="32" s="1"/>
  <c r="S1568" i="32"/>
  <c r="M1576" i="28"/>
  <c r="K1576" i="28"/>
  <c r="L1576" i="28"/>
  <c r="N1568" i="32"/>
  <c r="X1569" i="32"/>
  <c r="AB1569" i="32"/>
  <c r="AA1569" i="32"/>
  <c r="Z1569" i="32"/>
  <c r="W1569" i="32"/>
  <c r="Y1569" i="32"/>
  <c r="D1576" i="28"/>
  <c r="F1576" i="28"/>
  <c r="I1576" i="28"/>
  <c r="G1576" i="28"/>
  <c r="H1576" i="28"/>
  <c r="E1576" i="28"/>
  <c r="A1577" i="28"/>
  <c r="AD1568" i="32" a="1"/>
  <c r="AH1568" i="32" a="1"/>
  <c r="AF1568" i="32" a="1"/>
  <c r="Q1568" i="32" a="1"/>
  <c r="O1568" i="32" a="1"/>
  <c r="F1570" i="32" a="1"/>
  <c r="M1568" i="32" a="1"/>
  <c r="W1570" i="32" a="1"/>
  <c r="V1567" i="32" l="1"/>
  <c r="C1569" i="17" s="1"/>
  <c r="AG1569" i="32"/>
  <c r="D1568" i="32"/>
  <c r="O1568" i="32"/>
  <c r="Q1568" i="32"/>
  <c r="M1568" i="32"/>
  <c r="AD1568" i="32"/>
  <c r="AH1568" i="32"/>
  <c r="AF1568" i="32"/>
  <c r="E1567" i="32"/>
  <c r="B1569" i="17" s="1"/>
  <c r="T1569" i="32"/>
  <c r="X1570" i="32"/>
  <c r="AB1570" i="32"/>
  <c r="AA1570" i="32"/>
  <c r="Z1570" i="32"/>
  <c r="Y1570" i="32"/>
  <c r="AE1570" i="32" s="1"/>
  <c r="W1570" i="32"/>
  <c r="AC1569" i="32"/>
  <c r="S1569" i="32"/>
  <c r="B1569" i="32"/>
  <c r="L1569" i="32"/>
  <c r="D1569" i="32" s="1"/>
  <c r="G1570" i="32"/>
  <c r="F1570" i="32"/>
  <c r="I1570" i="32"/>
  <c r="H1570" i="32"/>
  <c r="J1570" i="32"/>
  <c r="K1570" i="32"/>
  <c r="C1569" i="32"/>
  <c r="K1577" i="28"/>
  <c r="L1577" i="28"/>
  <c r="M1577" i="28"/>
  <c r="AE1569" i="32"/>
  <c r="D1577" i="28"/>
  <c r="F1577" i="28"/>
  <c r="I1577" i="28"/>
  <c r="G1577" i="28"/>
  <c r="H1577" i="28"/>
  <c r="E1577" i="28"/>
  <c r="A1578" i="28"/>
  <c r="O1569" i="32" a="1"/>
  <c r="AF1569" i="32" a="1"/>
  <c r="AH1569" i="32" a="1"/>
  <c r="AD1569" i="32" a="1"/>
  <c r="M1569" i="32" a="1"/>
  <c r="F1571" i="32" a="1"/>
  <c r="Q1569" i="32" a="1"/>
  <c r="W1571" i="32" a="1"/>
  <c r="AG1570" i="32" l="1"/>
  <c r="AH1569" i="32"/>
  <c r="AD1569" i="32"/>
  <c r="AF1569" i="32"/>
  <c r="M1569" i="32"/>
  <c r="O1569" i="32"/>
  <c r="Q1569" i="32"/>
  <c r="V1568" i="32"/>
  <c r="C1570" i="17" s="1"/>
  <c r="E1568" i="32"/>
  <c r="B1570" i="17" s="1"/>
  <c r="AC1570" i="32"/>
  <c r="S1570" i="32"/>
  <c r="N1570" i="32"/>
  <c r="M1578" i="28"/>
  <c r="K1578" i="28"/>
  <c r="L1578" i="28"/>
  <c r="P1570" i="32"/>
  <c r="C1570" i="32"/>
  <c r="T1570" i="32"/>
  <c r="K1571" i="32"/>
  <c r="J1571" i="32"/>
  <c r="P1571" i="32" s="1"/>
  <c r="I1571" i="32"/>
  <c r="H1571" i="32"/>
  <c r="G1571" i="32"/>
  <c r="F1571" i="32"/>
  <c r="U1569" i="32"/>
  <c r="B1570" i="32"/>
  <c r="L1570" i="32"/>
  <c r="X1571" i="32"/>
  <c r="Y1571" i="32"/>
  <c r="AB1571" i="32"/>
  <c r="Z1571" i="32"/>
  <c r="W1571" i="32"/>
  <c r="AA1571" i="32"/>
  <c r="D1578" i="28"/>
  <c r="F1578" i="28"/>
  <c r="I1578" i="28"/>
  <c r="G1578" i="28"/>
  <c r="H1578" i="28"/>
  <c r="E1578" i="28"/>
  <c r="A1579" i="28"/>
  <c r="F1572" i="32" a="1"/>
  <c r="AF1570" i="32" a="1"/>
  <c r="Q1570" i="32" a="1"/>
  <c r="W1572" i="32" a="1"/>
  <c r="M1570" i="32" a="1"/>
  <c r="AD1570" i="32" a="1"/>
  <c r="O1570" i="32" a="1"/>
  <c r="AH1570" i="32" a="1"/>
  <c r="U1570" i="32" l="1"/>
  <c r="AG1571" i="32"/>
  <c r="C1571" i="32"/>
  <c r="N1571" i="32"/>
  <c r="AD1570" i="32"/>
  <c r="AF1570" i="32"/>
  <c r="AH1570" i="32"/>
  <c r="O1570" i="32"/>
  <c r="M1570" i="32"/>
  <c r="Q1570" i="32"/>
  <c r="T1571" i="32"/>
  <c r="E1569" i="32"/>
  <c r="B1571" i="17" s="1"/>
  <c r="D1570" i="32"/>
  <c r="V1569" i="32"/>
  <c r="C1571" i="17" s="1"/>
  <c r="S1571" i="32"/>
  <c r="AC1571" i="32"/>
  <c r="X1572" i="32"/>
  <c r="AB1572" i="32"/>
  <c r="AA1572" i="32"/>
  <c r="Z1572" i="32"/>
  <c r="Y1572" i="32"/>
  <c r="W1572" i="32"/>
  <c r="M1579" i="28"/>
  <c r="K1579" i="28"/>
  <c r="L1579" i="28"/>
  <c r="K1572" i="32"/>
  <c r="J1572" i="32"/>
  <c r="H1572" i="32"/>
  <c r="I1572" i="32"/>
  <c r="G1572" i="32"/>
  <c r="F1572" i="32"/>
  <c r="B1571" i="32"/>
  <c r="L1571" i="32"/>
  <c r="AE1571" i="32"/>
  <c r="D1579" i="28"/>
  <c r="F1579" i="28"/>
  <c r="I1579" i="28"/>
  <c r="G1579" i="28"/>
  <c r="H1579" i="28"/>
  <c r="E1579" i="28"/>
  <c r="A1580" i="28"/>
  <c r="AD1571" i="32" a="1"/>
  <c r="W1573" i="32" a="1"/>
  <c r="O1571" i="32" a="1"/>
  <c r="AF1571" i="32" a="1"/>
  <c r="M1571" i="32" a="1"/>
  <c r="F1573" i="32" a="1"/>
  <c r="Q1571" i="32" a="1"/>
  <c r="AH1571" i="32" a="1"/>
  <c r="C1572" i="32" l="1"/>
  <c r="P1572" i="32"/>
  <c r="D1571" i="32"/>
  <c r="M1571" i="32"/>
  <c r="Q1571" i="32"/>
  <c r="O1571" i="32"/>
  <c r="AH1571" i="32"/>
  <c r="AD1571" i="32"/>
  <c r="AF1571" i="32"/>
  <c r="E1570" i="32"/>
  <c r="B1572" i="17" s="1"/>
  <c r="V1570" i="32"/>
  <c r="C1572" i="17" s="1"/>
  <c r="L1580" i="28"/>
  <c r="M1580" i="28"/>
  <c r="K1580" i="28"/>
  <c r="AG1572" i="32"/>
  <c r="G1573" i="32"/>
  <c r="J1573" i="32"/>
  <c r="I1573" i="32"/>
  <c r="F1573" i="32"/>
  <c r="K1573" i="32"/>
  <c r="H1573" i="32"/>
  <c r="X1573" i="32"/>
  <c r="Z1573" i="32"/>
  <c r="W1573" i="32"/>
  <c r="AB1573" i="32"/>
  <c r="AA1573" i="32"/>
  <c r="Y1573" i="32"/>
  <c r="B1572" i="32"/>
  <c r="L1572" i="32"/>
  <c r="U1571" i="32"/>
  <c r="N1572" i="32"/>
  <c r="AC1572" i="32"/>
  <c r="S1572" i="32"/>
  <c r="T1572" i="32"/>
  <c r="AE1572" i="32"/>
  <c r="D1580" i="28"/>
  <c r="H1580" i="28"/>
  <c r="E1580" i="28"/>
  <c r="F1580" i="28"/>
  <c r="I1580" i="28"/>
  <c r="G1580" i="28"/>
  <c r="A1581" i="28"/>
  <c r="W1574" i="32" a="1"/>
  <c r="F1574" i="32" a="1"/>
  <c r="AD1572" i="32" a="1"/>
  <c r="O1572" i="32" a="1"/>
  <c r="AH1572" i="32" a="1"/>
  <c r="AF1572" i="32" a="1"/>
  <c r="M1572" i="32" a="1"/>
  <c r="Q1572" i="32" a="1"/>
  <c r="N1573" i="32" l="1"/>
  <c r="Q1572" i="32"/>
  <c r="M1572" i="32"/>
  <c r="O1572" i="32"/>
  <c r="E1571" i="32"/>
  <c r="B1573" i="17" s="1"/>
  <c r="AH1572" i="32"/>
  <c r="AF1572" i="32"/>
  <c r="AD1572" i="32"/>
  <c r="AG1573" i="32"/>
  <c r="U1572" i="32"/>
  <c r="V1571" i="32"/>
  <c r="C1573" i="17" s="1"/>
  <c r="E1572" i="32"/>
  <c r="B1574" i="17" s="1"/>
  <c r="S1573" i="32"/>
  <c r="AC1573" i="32"/>
  <c r="X1574" i="32"/>
  <c r="Z1574" i="32"/>
  <c r="AB1574" i="32"/>
  <c r="W1574" i="32"/>
  <c r="AA1574" i="32"/>
  <c r="Y1574" i="32"/>
  <c r="AE1574" i="32" s="1"/>
  <c r="AE1573" i="32"/>
  <c r="L1573" i="32"/>
  <c r="B1573" i="32"/>
  <c r="P1573" i="32"/>
  <c r="C1573" i="32"/>
  <c r="D1572" i="32"/>
  <c r="T1573" i="32"/>
  <c r="K1574" i="32"/>
  <c r="J1574" i="32"/>
  <c r="H1574" i="32"/>
  <c r="G1574" i="32"/>
  <c r="F1574" i="32"/>
  <c r="I1574" i="32"/>
  <c r="M1581" i="28"/>
  <c r="L1581" i="28"/>
  <c r="K1581" i="28"/>
  <c r="D1581" i="28"/>
  <c r="F1581" i="28"/>
  <c r="I1581" i="28"/>
  <c r="G1581" i="28"/>
  <c r="H1581" i="28"/>
  <c r="E1581" i="28"/>
  <c r="A1582" i="28"/>
  <c r="AF1573" i="32" a="1"/>
  <c r="O1573" i="32" a="1"/>
  <c r="F1575" i="32" a="1"/>
  <c r="Q1573" i="32" a="1"/>
  <c r="AD1573" i="32" a="1"/>
  <c r="M1573" i="32" a="1"/>
  <c r="AH1573" i="32" a="1"/>
  <c r="W1575" i="32" a="1"/>
  <c r="D1573" i="32" l="1"/>
  <c r="AD1573" i="32"/>
  <c r="AH1573" i="32"/>
  <c r="AF1573" i="32"/>
  <c r="O1573" i="32"/>
  <c r="Q1573" i="32"/>
  <c r="M1573" i="32"/>
  <c r="E1573" i="32" s="1"/>
  <c r="B1575" i="17" s="1"/>
  <c r="P1574" i="32"/>
  <c r="V1572" i="32"/>
  <c r="C1574" i="17" s="1"/>
  <c r="T1574" i="32"/>
  <c r="I1575" i="32"/>
  <c r="J1575" i="32"/>
  <c r="H1575" i="32"/>
  <c r="G1575" i="32"/>
  <c r="F1575" i="32"/>
  <c r="K1575" i="32"/>
  <c r="S1574" i="32"/>
  <c r="AC1574" i="32"/>
  <c r="B1574" i="32"/>
  <c r="L1574" i="32"/>
  <c r="AG1574" i="32"/>
  <c r="C1574" i="32"/>
  <c r="U1573" i="32"/>
  <c r="N1574" i="32"/>
  <c r="M1582" i="28"/>
  <c r="K1582" i="28"/>
  <c r="L1582" i="28"/>
  <c r="X1575" i="32"/>
  <c r="AB1575" i="32"/>
  <c r="AA1575" i="32"/>
  <c r="AG1575" i="32" s="1"/>
  <c r="W1575" i="32"/>
  <c r="Z1575" i="32"/>
  <c r="Y1575" i="32"/>
  <c r="D1582" i="28"/>
  <c r="I1582" i="28"/>
  <c r="G1582" i="28"/>
  <c r="H1582" i="28"/>
  <c r="E1582" i="28"/>
  <c r="F1582" i="28"/>
  <c r="A1583" i="28"/>
  <c r="AH1574" i="32" a="1"/>
  <c r="M1574" i="32" a="1"/>
  <c r="F1576" i="32" a="1"/>
  <c r="AD1574" i="32" a="1"/>
  <c r="AF1574" i="32" a="1"/>
  <c r="Q1574" i="32" a="1"/>
  <c r="O1574" i="32" a="1"/>
  <c r="W1576" i="32" a="1"/>
  <c r="AE1575" i="32" l="1"/>
  <c r="N1575" i="32"/>
  <c r="V1573" i="32"/>
  <c r="C1575" i="17" s="1"/>
  <c r="M1574" i="32"/>
  <c r="Q1574" i="32"/>
  <c r="O1574" i="32"/>
  <c r="AF1574" i="32"/>
  <c r="AD1574" i="32"/>
  <c r="AH1574" i="32"/>
  <c r="U1574" i="32"/>
  <c r="K1583" i="28"/>
  <c r="L1583" i="28"/>
  <c r="M1583" i="28"/>
  <c r="S1575" i="32"/>
  <c r="AC1575" i="32"/>
  <c r="B1575" i="32"/>
  <c r="L1575" i="32"/>
  <c r="T1575" i="32"/>
  <c r="G1576" i="32"/>
  <c r="F1576" i="32"/>
  <c r="I1576" i="32"/>
  <c r="K1576" i="32"/>
  <c r="J1576" i="32"/>
  <c r="H1576" i="32"/>
  <c r="P1575" i="32"/>
  <c r="C1575" i="32"/>
  <c r="X1576" i="32"/>
  <c r="Z1576" i="32"/>
  <c r="Y1576" i="32"/>
  <c r="W1576" i="32"/>
  <c r="AB1576" i="32"/>
  <c r="AA1576" i="32"/>
  <c r="AG1576" i="32" s="1"/>
  <c r="D1574" i="32"/>
  <c r="D1583" i="28"/>
  <c r="F1583" i="28"/>
  <c r="I1583" i="28"/>
  <c r="G1583" i="28"/>
  <c r="H1583" i="28"/>
  <c r="E1583" i="28"/>
  <c r="A1584" i="28"/>
  <c r="W1577" i="32" a="1"/>
  <c r="AF1575" i="32" a="1"/>
  <c r="AH1575" i="32" a="1"/>
  <c r="O1575" i="32" a="1"/>
  <c r="F1577" i="32" a="1"/>
  <c r="AD1575" i="32" a="1"/>
  <c r="M1575" i="32" a="1"/>
  <c r="Q1575" i="32" a="1"/>
  <c r="U1575" i="32" l="1"/>
  <c r="AE1576" i="32"/>
  <c r="O1575" i="32"/>
  <c r="Q1575" i="32"/>
  <c r="M1575" i="32"/>
  <c r="AF1575" i="32"/>
  <c r="AD1575" i="32"/>
  <c r="AH1575" i="32"/>
  <c r="D1575" i="32"/>
  <c r="V1574" i="32"/>
  <c r="C1576" i="17" s="1"/>
  <c r="E1574" i="32"/>
  <c r="B1576" i="17" s="1"/>
  <c r="N1576" i="32"/>
  <c r="C1576" i="32"/>
  <c r="X1577" i="32"/>
  <c r="AA1577" i="32"/>
  <c r="W1577" i="32"/>
  <c r="Y1577" i="32"/>
  <c r="AB1577" i="32"/>
  <c r="Z1577" i="32"/>
  <c r="P1576" i="32"/>
  <c r="J1577" i="32"/>
  <c r="I1577" i="32"/>
  <c r="F1577" i="32"/>
  <c r="H1577" i="32"/>
  <c r="K1577" i="32"/>
  <c r="G1577" i="32"/>
  <c r="B1576" i="32"/>
  <c r="L1576" i="32"/>
  <c r="S1576" i="32"/>
  <c r="AC1576" i="32"/>
  <c r="U1576" i="32" s="1"/>
  <c r="T1576" i="32"/>
  <c r="L1584" i="28"/>
  <c r="M1584" i="28"/>
  <c r="K1584" i="28"/>
  <c r="D1584" i="28"/>
  <c r="F1584" i="28"/>
  <c r="I1584" i="28"/>
  <c r="G1584" i="28"/>
  <c r="H1584" i="28"/>
  <c r="E1584" i="28"/>
  <c r="A1585" i="28"/>
  <c r="AD1576" i="32" a="1"/>
  <c r="M1576" i="32" a="1"/>
  <c r="O1576" i="32" a="1"/>
  <c r="W1578" i="32" a="1"/>
  <c r="AF1576" i="32" a="1"/>
  <c r="Q1576" i="32" a="1"/>
  <c r="AH1576" i="32" a="1"/>
  <c r="F1578" i="32" a="1"/>
  <c r="E1575" i="32" l="1"/>
  <c r="B1577" i="17" s="1"/>
  <c r="Q1576" i="32"/>
  <c r="O1576" i="32"/>
  <c r="M1576" i="32"/>
  <c r="AH1576" i="32"/>
  <c r="AD1576" i="32"/>
  <c r="AF1576" i="32"/>
  <c r="V1575" i="32"/>
  <c r="C1577" i="17" s="1"/>
  <c r="C1577" i="32"/>
  <c r="N1577" i="32"/>
  <c r="L1585" i="28"/>
  <c r="M1585" i="28"/>
  <c r="K1585" i="28"/>
  <c r="S1577" i="32"/>
  <c r="AC1577" i="32"/>
  <c r="B1577" i="32"/>
  <c r="L1577" i="32"/>
  <c r="AG1577" i="32"/>
  <c r="G1578" i="32"/>
  <c r="F1578" i="32"/>
  <c r="I1578" i="32"/>
  <c r="H1578" i="32"/>
  <c r="K1578" i="32"/>
  <c r="J1578" i="32"/>
  <c r="P1578" i="32" s="1"/>
  <c r="AE1577" i="32"/>
  <c r="T1577" i="32"/>
  <c r="D1576" i="32"/>
  <c r="X1578" i="32"/>
  <c r="AB1578" i="32"/>
  <c r="AA1578" i="32"/>
  <c r="Z1578" i="32"/>
  <c r="Y1578" i="32"/>
  <c r="W1578" i="32"/>
  <c r="P1577" i="32"/>
  <c r="D1585" i="28"/>
  <c r="E1585" i="28"/>
  <c r="F1585" i="28"/>
  <c r="I1585" i="28"/>
  <c r="G1585" i="28"/>
  <c r="H1585" i="28"/>
  <c r="A1586" i="28"/>
  <c r="F1579" i="32" a="1"/>
  <c r="O1577" i="32" a="1"/>
  <c r="M1577" i="32" a="1"/>
  <c r="Q1577" i="32" a="1"/>
  <c r="AH1577" i="32" a="1"/>
  <c r="AD1577" i="32" a="1"/>
  <c r="AF1577" i="32" a="1"/>
  <c r="W1579" i="32" a="1"/>
  <c r="AE1578" i="32" l="1"/>
  <c r="M1577" i="32"/>
  <c r="O1577" i="32"/>
  <c r="Q1577" i="32"/>
  <c r="AH1577" i="32"/>
  <c r="AF1577" i="32"/>
  <c r="AD1577" i="32"/>
  <c r="U1577" i="32"/>
  <c r="V1576" i="32"/>
  <c r="C1578" i="17" s="1"/>
  <c r="T1578" i="32"/>
  <c r="E1576" i="32"/>
  <c r="B1578" i="17" s="1"/>
  <c r="X1579" i="32"/>
  <c r="AA1579" i="32"/>
  <c r="W1579" i="32"/>
  <c r="Z1579" i="32"/>
  <c r="Y1579" i="32"/>
  <c r="AE1579" i="32" s="1"/>
  <c r="AB1579" i="32"/>
  <c r="B1578" i="32"/>
  <c r="L1578" i="32"/>
  <c r="D1577" i="32"/>
  <c r="S1578" i="32"/>
  <c r="AC1578" i="32"/>
  <c r="C1578" i="32"/>
  <c r="AG1578" i="32"/>
  <c r="K1579" i="32"/>
  <c r="J1579" i="32"/>
  <c r="H1579" i="32"/>
  <c r="G1579" i="32"/>
  <c r="F1579" i="32"/>
  <c r="I1579" i="32"/>
  <c r="M1586" i="28"/>
  <c r="K1586" i="28"/>
  <c r="L1586" i="28"/>
  <c r="N1578" i="32"/>
  <c r="D1586" i="28"/>
  <c r="F1586" i="28"/>
  <c r="I1586" i="28"/>
  <c r="G1586" i="28"/>
  <c r="H1586" i="28"/>
  <c r="E1586" i="28"/>
  <c r="A1587" i="28"/>
  <c r="AH1578" i="32" a="1"/>
  <c r="AF1578" i="32" a="1"/>
  <c r="M1578" i="32" a="1"/>
  <c r="W1580" i="32" a="1"/>
  <c r="O1578" i="32" a="1"/>
  <c r="F1580" i="32" a="1"/>
  <c r="Q1578" i="32" a="1"/>
  <c r="AD1578" i="32" a="1"/>
  <c r="P1579" i="32" l="1"/>
  <c r="V1577" i="32"/>
  <c r="C1579" i="17" s="1"/>
  <c r="AF1578" i="32"/>
  <c r="AH1578" i="32"/>
  <c r="AD1578" i="32"/>
  <c r="O1578" i="32"/>
  <c r="M1578" i="32"/>
  <c r="Q1578" i="32"/>
  <c r="E1577" i="32"/>
  <c r="B1579" i="17" s="1"/>
  <c r="X1580" i="32"/>
  <c r="W1580" i="32"/>
  <c r="AB1580" i="32"/>
  <c r="Y1580" i="32"/>
  <c r="Z1580" i="32"/>
  <c r="AA1580" i="32"/>
  <c r="D1578" i="32"/>
  <c r="I1580" i="32"/>
  <c r="F1580" i="32"/>
  <c r="K1580" i="32"/>
  <c r="J1580" i="32"/>
  <c r="H1580" i="32"/>
  <c r="G1580" i="32"/>
  <c r="B1579" i="32"/>
  <c r="L1579" i="32"/>
  <c r="S1579" i="32"/>
  <c r="AC1579" i="32"/>
  <c r="U1578" i="32"/>
  <c r="K1587" i="28"/>
  <c r="L1587" i="28"/>
  <c r="M1587" i="28"/>
  <c r="C1579" i="32"/>
  <c r="AG1579" i="32"/>
  <c r="N1579" i="32"/>
  <c r="T1579" i="32"/>
  <c r="D1587" i="28"/>
  <c r="G1587" i="28"/>
  <c r="H1587" i="28"/>
  <c r="E1587" i="28"/>
  <c r="F1587" i="28"/>
  <c r="I1587" i="28"/>
  <c r="A1588" i="28"/>
  <c r="M1579" i="32" a="1"/>
  <c r="W1581" i="32" a="1"/>
  <c r="Q1579" i="32" a="1"/>
  <c r="AD1579" i="32" a="1"/>
  <c r="AF1579" i="32" a="1"/>
  <c r="O1579" i="32" a="1"/>
  <c r="F1581" i="32" a="1"/>
  <c r="AH1579" i="32" a="1"/>
  <c r="N1580" i="32" l="1"/>
  <c r="P1580" i="32"/>
  <c r="AG1580" i="32"/>
  <c r="AD1579" i="32"/>
  <c r="AH1579" i="32"/>
  <c r="AF1579" i="32"/>
  <c r="O1579" i="32"/>
  <c r="Q1579" i="32"/>
  <c r="M1579" i="32"/>
  <c r="E1579" i="32" s="1"/>
  <c r="B1581" i="17" s="1"/>
  <c r="D1579" i="32"/>
  <c r="AE1580" i="32"/>
  <c r="E1578" i="32"/>
  <c r="B1580" i="17" s="1"/>
  <c r="V1578" i="32"/>
  <c r="C1580" i="17" s="1"/>
  <c r="C1580" i="32"/>
  <c r="X1581" i="32"/>
  <c r="Y1581" i="32"/>
  <c r="W1581" i="32"/>
  <c r="AB1581" i="32"/>
  <c r="AA1581" i="32"/>
  <c r="Z1581" i="32"/>
  <c r="J1581" i="32"/>
  <c r="I1581" i="32"/>
  <c r="F1581" i="32"/>
  <c r="H1581" i="32"/>
  <c r="K1581" i="32"/>
  <c r="G1581" i="32"/>
  <c r="T1580" i="32"/>
  <c r="S1580" i="32"/>
  <c r="AC1580" i="32"/>
  <c r="L1580" i="32"/>
  <c r="D1580" i="32" s="1"/>
  <c r="B1580" i="32"/>
  <c r="M1588" i="28"/>
  <c r="K1588" i="28"/>
  <c r="L1588" i="28"/>
  <c r="U1579" i="32"/>
  <c r="D1588" i="28"/>
  <c r="F1588" i="28"/>
  <c r="I1588" i="28"/>
  <c r="G1588" i="28"/>
  <c r="H1588" i="28"/>
  <c r="E1588" i="28"/>
  <c r="A1589" i="28"/>
  <c r="W1582" i="32" a="1"/>
  <c r="F1582" i="32" a="1"/>
  <c r="O1580" i="32" a="1"/>
  <c r="AH1580" i="32" a="1"/>
  <c r="M1580" i="32" a="1"/>
  <c r="AF1580" i="32" a="1"/>
  <c r="AD1580" i="32" a="1"/>
  <c r="Q1580" i="32" a="1"/>
  <c r="U1580" i="32" l="1"/>
  <c r="AG1581" i="32"/>
  <c r="Q1580" i="32"/>
  <c r="O1580" i="32"/>
  <c r="M1580" i="32"/>
  <c r="AD1580" i="32"/>
  <c r="AH1580" i="32"/>
  <c r="AF1580" i="32"/>
  <c r="V1579" i="32"/>
  <c r="C1581" i="17" s="1"/>
  <c r="C1581" i="32"/>
  <c r="N1581" i="32"/>
  <c r="B1581" i="32"/>
  <c r="L1581" i="32"/>
  <c r="P1581" i="32"/>
  <c r="G1582" i="32"/>
  <c r="I1582" i="32"/>
  <c r="H1582" i="32"/>
  <c r="F1582" i="32"/>
  <c r="K1582" i="32"/>
  <c r="J1582" i="32"/>
  <c r="S1581" i="32"/>
  <c r="AC1581" i="32"/>
  <c r="T1581" i="32"/>
  <c r="AE1581" i="32"/>
  <c r="X1582" i="32"/>
  <c r="Z1582" i="32"/>
  <c r="Y1582" i="32"/>
  <c r="W1582" i="32"/>
  <c r="AB1582" i="32"/>
  <c r="AA1582" i="32"/>
  <c r="AG1582" i="32" s="1"/>
  <c r="K1589" i="28"/>
  <c r="L1589" i="28"/>
  <c r="M1589" i="28"/>
  <c r="D1589" i="28"/>
  <c r="F1589" i="28"/>
  <c r="I1589" i="28"/>
  <c r="G1589" i="28"/>
  <c r="H1589" i="28"/>
  <c r="E1589" i="28"/>
  <c r="A1590" i="28"/>
  <c r="O1581" i="32" a="1"/>
  <c r="Q1581" i="32" a="1"/>
  <c r="AH1581" i="32" a="1"/>
  <c r="W1583" i="32" a="1"/>
  <c r="F1583" i="32" a="1"/>
  <c r="AD1581" i="32" a="1"/>
  <c r="M1581" i="32" a="1"/>
  <c r="AF1581" i="32" a="1"/>
  <c r="AE1582" i="32" l="1"/>
  <c r="AD1581" i="32"/>
  <c r="AH1581" i="32"/>
  <c r="AF1581" i="32"/>
  <c r="Q1581" i="32"/>
  <c r="O1581" i="32"/>
  <c r="M1581" i="32"/>
  <c r="E1581" i="32" s="1"/>
  <c r="B1583" i="17" s="1"/>
  <c r="U1581" i="32"/>
  <c r="V1580" i="32"/>
  <c r="C1582" i="17" s="1"/>
  <c r="E1580" i="32"/>
  <c r="B1582" i="17" s="1"/>
  <c r="B1582" i="32"/>
  <c r="L1582" i="32"/>
  <c r="X1583" i="32"/>
  <c r="AA1583" i="32"/>
  <c r="Z1583" i="32"/>
  <c r="Y1583" i="32"/>
  <c r="AE1583" i="32" s="1"/>
  <c r="W1583" i="32"/>
  <c r="AB1583" i="32"/>
  <c r="C1582" i="32"/>
  <c r="AC1582" i="32"/>
  <c r="S1582" i="32"/>
  <c r="T1582" i="32"/>
  <c r="G1583" i="32"/>
  <c r="F1583" i="32"/>
  <c r="I1583" i="32"/>
  <c r="K1583" i="32"/>
  <c r="J1583" i="32"/>
  <c r="P1583" i="32" s="1"/>
  <c r="H1583" i="32"/>
  <c r="N1583" i="32" s="1"/>
  <c r="N1582" i="32"/>
  <c r="D1581" i="32"/>
  <c r="M1590" i="28"/>
  <c r="L1590" i="28"/>
  <c r="K1590" i="28"/>
  <c r="P1582" i="32"/>
  <c r="D1590" i="28"/>
  <c r="F1590" i="28"/>
  <c r="I1590" i="28"/>
  <c r="G1590" i="28"/>
  <c r="H1590" i="28"/>
  <c r="E1590" i="28"/>
  <c r="A1591" i="28"/>
  <c r="W1584" i="32" a="1"/>
  <c r="F1584" i="32" a="1"/>
  <c r="AH1582" i="32" a="1"/>
  <c r="AF1582" i="32" a="1"/>
  <c r="AD1582" i="32" a="1"/>
  <c r="Q1582" i="32" a="1"/>
  <c r="M1582" i="32" a="1"/>
  <c r="O1582" i="32" a="1"/>
  <c r="U1582" i="32" l="1"/>
  <c r="O1582" i="32"/>
  <c r="M1582" i="32"/>
  <c r="Q1582" i="32"/>
  <c r="AF1582" i="32"/>
  <c r="AD1582" i="32"/>
  <c r="AH1582" i="32"/>
  <c r="V1581" i="32"/>
  <c r="C1583" i="17" s="1"/>
  <c r="K1584" i="32"/>
  <c r="J1584" i="32"/>
  <c r="H1584" i="32"/>
  <c r="I1584" i="32"/>
  <c r="G1584" i="32"/>
  <c r="F1584" i="32"/>
  <c r="M1591" i="28"/>
  <c r="K1591" i="28"/>
  <c r="L1591" i="28"/>
  <c r="AC1583" i="32"/>
  <c r="S1583" i="32"/>
  <c r="T1583" i="32"/>
  <c r="X1584" i="32"/>
  <c r="AB1584" i="32"/>
  <c r="AA1584" i="32"/>
  <c r="Z1584" i="32"/>
  <c r="Y1584" i="32"/>
  <c r="W1584" i="32"/>
  <c r="C1583" i="32"/>
  <c r="AG1583" i="32"/>
  <c r="L1583" i="32"/>
  <c r="D1583" i="32" s="1"/>
  <c r="B1583" i="32"/>
  <c r="D1582" i="32"/>
  <c r="D1591" i="28"/>
  <c r="F1591" i="28"/>
  <c r="I1591" i="28"/>
  <c r="G1591" i="28"/>
  <c r="H1591" i="28"/>
  <c r="E1591" i="28"/>
  <c r="A1592" i="28"/>
  <c r="M1583" i="32" a="1"/>
  <c r="AH1583" i="32" a="1"/>
  <c r="F1585" i="32" a="1"/>
  <c r="O1583" i="32" a="1"/>
  <c r="Q1583" i="32" a="1"/>
  <c r="AF1583" i="32" a="1"/>
  <c r="AD1583" i="32" a="1"/>
  <c r="W1585" i="32" a="1"/>
  <c r="AG1584" i="32" l="1"/>
  <c r="P1584" i="32"/>
  <c r="U1583" i="32"/>
  <c r="AF1583" i="32"/>
  <c r="AH1583" i="32"/>
  <c r="AD1583" i="32"/>
  <c r="V1583" i="32" s="1"/>
  <c r="C1585" i="17" s="1"/>
  <c r="M1583" i="32"/>
  <c r="O1583" i="32"/>
  <c r="Q1583" i="32"/>
  <c r="V1582" i="32"/>
  <c r="C1584" i="17" s="1"/>
  <c r="E1582" i="32"/>
  <c r="B1584" i="17" s="1"/>
  <c r="AE1584" i="32"/>
  <c r="C1584" i="32"/>
  <c r="M1592" i="28"/>
  <c r="L1592" i="28"/>
  <c r="K1592" i="28"/>
  <c r="X1585" i="32"/>
  <c r="AB1585" i="32"/>
  <c r="AA1585" i="32"/>
  <c r="Z1585" i="32"/>
  <c r="Y1585" i="32"/>
  <c r="W1585" i="32"/>
  <c r="J1585" i="32"/>
  <c r="I1585" i="32"/>
  <c r="F1585" i="32"/>
  <c r="K1585" i="32"/>
  <c r="H1585" i="32"/>
  <c r="G1585" i="32"/>
  <c r="AC1584" i="32"/>
  <c r="S1584" i="32"/>
  <c r="N1584" i="32"/>
  <c r="B1584" i="32"/>
  <c r="L1584" i="32"/>
  <c r="T1584" i="32"/>
  <c r="D1592" i="28"/>
  <c r="H1592" i="28"/>
  <c r="E1592" i="28"/>
  <c r="F1592" i="28"/>
  <c r="I1592" i="28"/>
  <c r="G1592" i="28"/>
  <c r="A1593" i="28"/>
  <c r="AF1584" i="32" a="1"/>
  <c r="AD1584" i="32" a="1"/>
  <c r="AH1584" i="32" a="1"/>
  <c r="F1586" i="32" a="1"/>
  <c r="M1584" i="32" a="1"/>
  <c r="Q1584" i="32" a="1"/>
  <c r="O1584" i="32" a="1"/>
  <c r="W1586" i="32" a="1"/>
  <c r="C1585" i="32" l="1"/>
  <c r="N1585" i="32"/>
  <c r="U1584" i="32"/>
  <c r="AE1585" i="32"/>
  <c r="AH1584" i="32"/>
  <c r="AD1584" i="32"/>
  <c r="AF1584" i="32"/>
  <c r="M1584" i="32"/>
  <c r="Q1584" i="32"/>
  <c r="O1584" i="32"/>
  <c r="T1585" i="32"/>
  <c r="D1584" i="32"/>
  <c r="E1583" i="32"/>
  <c r="B1585" i="17" s="1"/>
  <c r="K1586" i="32"/>
  <c r="J1586" i="32"/>
  <c r="I1586" i="32"/>
  <c r="G1586" i="32"/>
  <c r="H1586" i="32"/>
  <c r="F1586" i="32"/>
  <c r="K1593" i="28"/>
  <c r="L1593" i="28"/>
  <c r="M1593" i="28"/>
  <c r="B1585" i="32"/>
  <c r="L1585" i="32"/>
  <c r="AG1585" i="32"/>
  <c r="AC1585" i="32"/>
  <c r="S1585" i="32"/>
  <c r="P1585" i="32"/>
  <c r="X1586" i="32"/>
  <c r="AB1586" i="32"/>
  <c r="AA1586" i="32"/>
  <c r="Z1586" i="32"/>
  <c r="Y1586" i="32"/>
  <c r="AE1586" i="32" s="1"/>
  <c r="W1586" i="32"/>
  <c r="D1593" i="28"/>
  <c r="F1593" i="28"/>
  <c r="I1593" i="28"/>
  <c r="G1593" i="28"/>
  <c r="H1593" i="28"/>
  <c r="E1593" i="28"/>
  <c r="A1594" i="28"/>
  <c r="M1585" i="32" a="1"/>
  <c r="O1585" i="32" a="1"/>
  <c r="Q1585" i="32" a="1"/>
  <c r="AD1585" i="32" a="1"/>
  <c r="W1587" i="32" a="1"/>
  <c r="F1587" i="32" a="1"/>
  <c r="AH1585" i="32" a="1"/>
  <c r="AF1585" i="32" a="1"/>
  <c r="Q1585" i="32" l="1"/>
  <c r="O1585" i="32"/>
  <c r="M1585" i="32"/>
  <c r="P1586" i="32"/>
  <c r="AD1585" i="32"/>
  <c r="AH1585" i="32"/>
  <c r="AF1585" i="32"/>
  <c r="E1585" i="32"/>
  <c r="B1587" i="17" s="1"/>
  <c r="E1584" i="32"/>
  <c r="B1586" i="17" s="1"/>
  <c r="V1584" i="32"/>
  <c r="C1586" i="17" s="1"/>
  <c r="N1586" i="32"/>
  <c r="C1586" i="32"/>
  <c r="U1585" i="32"/>
  <c r="M1594" i="28"/>
  <c r="L1594" i="28"/>
  <c r="K1594" i="28"/>
  <c r="AG1586" i="32"/>
  <c r="D1585" i="32"/>
  <c r="T1586" i="32"/>
  <c r="B1586" i="32"/>
  <c r="L1586" i="32"/>
  <c r="AC1586" i="32"/>
  <c r="S1586" i="32"/>
  <c r="G1587" i="32"/>
  <c r="F1587" i="32"/>
  <c r="I1587" i="32"/>
  <c r="K1587" i="32"/>
  <c r="J1587" i="32"/>
  <c r="H1587" i="32"/>
  <c r="X1587" i="32"/>
  <c r="AB1587" i="32"/>
  <c r="AA1587" i="32"/>
  <c r="Z1587" i="32"/>
  <c r="W1587" i="32"/>
  <c r="Y1587" i="32"/>
  <c r="D1594" i="28"/>
  <c r="I1594" i="28"/>
  <c r="G1594" i="28"/>
  <c r="H1594" i="28"/>
  <c r="E1594" i="28"/>
  <c r="F1594" i="28"/>
  <c r="A1595" i="28"/>
  <c r="AH1586" i="32" a="1"/>
  <c r="O1586" i="32" a="1"/>
  <c r="AF1586" i="32" a="1"/>
  <c r="AD1586" i="32" a="1"/>
  <c r="Q1586" i="32" a="1"/>
  <c r="W1588" i="32" a="1"/>
  <c r="M1586" i="32" a="1"/>
  <c r="F1588" i="32" a="1"/>
  <c r="U1586" i="32" l="1"/>
  <c r="D1586" i="32"/>
  <c r="O1586" i="32"/>
  <c r="M1586" i="32"/>
  <c r="Q1586" i="32"/>
  <c r="AH1586" i="32"/>
  <c r="AD1586" i="32"/>
  <c r="AF1586" i="32"/>
  <c r="N1587" i="32"/>
  <c r="V1585" i="32"/>
  <c r="C1587" i="17" s="1"/>
  <c r="AG1587" i="32"/>
  <c r="K1595" i="28"/>
  <c r="L1595" i="28"/>
  <c r="M1595" i="28"/>
  <c r="X1588" i="32"/>
  <c r="AB1588" i="32"/>
  <c r="AA1588" i="32"/>
  <c r="Y1588" i="32"/>
  <c r="Z1588" i="32"/>
  <c r="W1588" i="32"/>
  <c r="AE1587" i="32"/>
  <c r="F1588" i="32"/>
  <c r="K1588" i="32"/>
  <c r="J1588" i="32"/>
  <c r="G1588" i="32"/>
  <c r="H1588" i="32"/>
  <c r="I1588" i="32"/>
  <c r="AC1587" i="32"/>
  <c r="S1587" i="32"/>
  <c r="T1587" i="32"/>
  <c r="B1587" i="32"/>
  <c r="L1587" i="32"/>
  <c r="C1587" i="32"/>
  <c r="P1587" i="32"/>
  <c r="D1595" i="28"/>
  <c r="F1595" i="28"/>
  <c r="I1595" i="28"/>
  <c r="G1595" i="28"/>
  <c r="H1595" i="28"/>
  <c r="E1595" i="28"/>
  <c r="A1596" i="28"/>
  <c r="Q1587" i="32" a="1"/>
  <c r="W1589" i="32" a="1"/>
  <c r="M1587" i="32" a="1"/>
  <c r="AF1587" i="32" a="1"/>
  <c r="O1587" i="32" a="1"/>
  <c r="AH1587" i="32" a="1"/>
  <c r="AD1587" i="32" a="1"/>
  <c r="F1589" i="32" a="1"/>
  <c r="P1588" i="32" l="1"/>
  <c r="AE1588" i="32"/>
  <c r="E1586" i="32"/>
  <c r="B1588" i="17" s="1"/>
  <c r="U1587" i="32"/>
  <c r="O1587" i="32"/>
  <c r="M1587" i="32"/>
  <c r="Q1587" i="32"/>
  <c r="AH1587" i="32"/>
  <c r="AF1587" i="32"/>
  <c r="AD1587" i="32"/>
  <c r="V1587" i="32" s="1"/>
  <c r="C1589" i="17" s="1"/>
  <c r="T1588" i="32"/>
  <c r="V1586" i="32"/>
  <c r="C1588" i="17" s="1"/>
  <c r="C1588" i="32"/>
  <c r="D1587" i="32"/>
  <c r="K1589" i="32"/>
  <c r="F1589" i="32"/>
  <c r="G1589" i="32"/>
  <c r="I1589" i="32"/>
  <c r="J1589" i="32"/>
  <c r="P1589" i="32" s="1"/>
  <c r="H1589" i="32"/>
  <c r="X1589" i="32"/>
  <c r="AB1589" i="32"/>
  <c r="Y1589" i="32"/>
  <c r="AA1589" i="32"/>
  <c r="Z1589" i="32"/>
  <c r="W1589" i="32"/>
  <c r="L1588" i="32"/>
  <c r="B1588" i="32"/>
  <c r="AC1588" i="32"/>
  <c r="S1588" i="32"/>
  <c r="N1588" i="32"/>
  <c r="M1596" i="28"/>
  <c r="K1596" i="28"/>
  <c r="L1596" i="28"/>
  <c r="AG1588" i="32"/>
  <c r="D1596" i="28"/>
  <c r="F1596" i="28"/>
  <c r="I1596" i="28"/>
  <c r="G1596" i="28"/>
  <c r="H1596" i="28"/>
  <c r="E1596" i="28"/>
  <c r="A1597" i="28"/>
  <c r="AD1588" i="32" a="1"/>
  <c r="AH1588" i="32" a="1"/>
  <c r="AF1588" i="32" a="1"/>
  <c r="M1588" i="32" a="1"/>
  <c r="Q1588" i="32" a="1"/>
  <c r="O1588" i="32" a="1"/>
  <c r="W1590" i="32" a="1"/>
  <c r="F1590" i="32" a="1"/>
  <c r="U1588" i="32" l="1"/>
  <c r="AG1589" i="32"/>
  <c r="O1588" i="32"/>
  <c r="Q1588" i="32"/>
  <c r="M1588" i="32"/>
  <c r="AF1588" i="32"/>
  <c r="AD1588" i="32"/>
  <c r="AH1588" i="32"/>
  <c r="AE1589" i="32"/>
  <c r="E1587" i="32"/>
  <c r="B1589" i="17" s="1"/>
  <c r="K1597" i="28"/>
  <c r="L1597" i="28"/>
  <c r="M1597" i="28"/>
  <c r="AC1589" i="32"/>
  <c r="S1589" i="32"/>
  <c r="X1590" i="32"/>
  <c r="AB1590" i="32"/>
  <c r="AA1590" i="32"/>
  <c r="AG1590" i="32" s="1"/>
  <c r="Z1590" i="32"/>
  <c r="W1590" i="32"/>
  <c r="Y1590" i="32"/>
  <c r="N1589" i="32"/>
  <c r="T1589" i="32"/>
  <c r="B1589" i="32"/>
  <c r="L1589" i="32"/>
  <c r="I1590" i="32"/>
  <c r="H1590" i="32"/>
  <c r="G1590" i="32"/>
  <c r="F1590" i="32"/>
  <c r="J1590" i="32"/>
  <c r="K1590" i="32"/>
  <c r="D1588" i="32"/>
  <c r="C1589" i="32"/>
  <c r="D1597" i="28"/>
  <c r="E1597" i="28"/>
  <c r="F1597" i="28"/>
  <c r="I1597" i="28"/>
  <c r="G1597" i="28"/>
  <c r="H1597" i="28"/>
  <c r="A1598" i="28"/>
  <c r="AD1589" i="32" a="1"/>
  <c r="Q1589" i="32" a="1"/>
  <c r="AH1589" i="32" a="1"/>
  <c r="M1589" i="32" a="1"/>
  <c r="AF1589" i="32" a="1"/>
  <c r="O1589" i="32" a="1"/>
  <c r="F1591" i="32" a="1"/>
  <c r="W1591" i="32" a="1"/>
  <c r="AE1590" i="32" l="1"/>
  <c r="N1590" i="32"/>
  <c r="M1589" i="32"/>
  <c r="Q1589" i="32"/>
  <c r="O1589" i="32"/>
  <c r="AD1589" i="32"/>
  <c r="AF1589" i="32"/>
  <c r="AH1589" i="32"/>
  <c r="D1589" i="32"/>
  <c r="U1589" i="32"/>
  <c r="V1588" i="32"/>
  <c r="C1590" i="17" s="1"/>
  <c r="E1588" i="32"/>
  <c r="B1590" i="17" s="1"/>
  <c r="AC1590" i="32"/>
  <c r="U1590" i="32" s="1"/>
  <c r="S1590" i="32"/>
  <c r="P1590" i="32"/>
  <c r="C1590" i="32"/>
  <c r="T1590" i="32"/>
  <c r="B1590" i="32"/>
  <c r="L1590" i="32"/>
  <c r="M1598" i="28"/>
  <c r="K1598" i="28"/>
  <c r="L1598" i="28"/>
  <c r="X1591" i="32"/>
  <c r="AB1591" i="32"/>
  <c r="AA1591" i="32"/>
  <c r="Z1591" i="32"/>
  <c r="Y1591" i="32"/>
  <c r="AE1591" i="32" s="1"/>
  <c r="W1591" i="32"/>
  <c r="K1591" i="32"/>
  <c r="I1591" i="32"/>
  <c r="H1591" i="32"/>
  <c r="G1591" i="32"/>
  <c r="F1591" i="32"/>
  <c r="J1591" i="32"/>
  <c r="D1598" i="28"/>
  <c r="F1598" i="28"/>
  <c r="I1598" i="28"/>
  <c r="G1598" i="28"/>
  <c r="H1598" i="28"/>
  <c r="E1598" i="28"/>
  <c r="A1599" i="28"/>
  <c r="AH1590" i="32" a="1"/>
  <c r="M1590" i="32" a="1"/>
  <c r="Q1590" i="32" a="1"/>
  <c r="AD1590" i="32" a="1"/>
  <c r="W1592" i="32" a="1"/>
  <c r="AF1590" i="32" a="1"/>
  <c r="F1592" i="32" a="1"/>
  <c r="O1590" i="32" a="1"/>
  <c r="AG1591" i="32" l="1"/>
  <c r="C1591" i="32"/>
  <c r="E1589" i="32"/>
  <c r="B1591" i="17" s="1"/>
  <c r="AH1590" i="32"/>
  <c r="AD1590" i="32"/>
  <c r="AF1590" i="32"/>
  <c r="Q1590" i="32"/>
  <c r="O1590" i="32"/>
  <c r="M1590" i="32"/>
  <c r="D1590" i="32"/>
  <c r="P1591" i="32"/>
  <c r="V1589" i="32"/>
  <c r="C1591" i="17" s="1"/>
  <c r="N1591" i="32"/>
  <c r="T1591" i="32"/>
  <c r="M1599" i="28"/>
  <c r="K1599" i="28"/>
  <c r="L1599" i="28"/>
  <c r="S1591" i="32"/>
  <c r="AC1591" i="32"/>
  <c r="U1591" i="32" s="1"/>
  <c r="X1592" i="32"/>
  <c r="Z1592" i="32"/>
  <c r="AB1592" i="32"/>
  <c r="W1592" i="32"/>
  <c r="AA1592" i="32"/>
  <c r="Y1592" i="32"/>
  <c r="B1591" i="32"/>
  <c r="L1591" i="32"/>
  <c r="G1592" i="32"/>
  <c r="F1592" i="32"/>
  <c r="K1592" i="32"/>
  <c r="J1592" i="32"/>
  <c r="H1592" i="32"/>
  <c r="I1592" i="32"/>
  <c r="D1599" i="28"/>
  <c r="G1599" i="28"/>
  <c r="H1599" i="28"/>
  <c r="E1599" i="28"/>
  <c r="F1599" i="28"/>
  <c r="I1599" i="28"/>
  <c r="A1600" i="28"/>
  <c r="O1591" i="32" a="1"/>
  <c r="AF1591" i="32" a="1"/>
  <c r="AD1591" i="32" a="1"/>
  <c r="AH1591" i="32" a="1"/>
  <c r="Q1591" i="32" a="1"/>
  <c r="F1593" i="32" a="1"/>
  <c r="W1593" i="32" a="1"/>
  <c r="M1591" i="32" a="1"/>
  <c r="O1591" i="32" l="1"/>
  <c r="Q1591" i="32"/>
  <c r="M1591" i="32"/>
  <c r="E1591" i="32" s="1"/>
  <c r="B1593" i="17" s="1"/>
  <c r="E1590" i="32"/>
  <c r="B1592" i="17" s="1"/>
  <c r="D1591" i="32"/>
  <c r="AH1591" i="32"/>
  <c r="AD1591" i="32"/>
  <c r="AF1591" i="32"/>
  <c r="P1592" i="32"/>
  <c r="V1590" i="32"/>
  <c r="C1592" i="17" s="1"/>
  <c r="AE1592" i="32"/>
  <c r="AG1592" i="32"/>
  <c r="S1592" i="32"/>
  <c r="AC1592" i="32"/>
  <c r="T1592" i="32"/>
  <c r="L1600" i="28"/>
  <c r="M1600" i="28"/>
  <c r="K1600" i="28"/>
  <c r="J1593" i="32"/>
  <c r="I1593" i="32"/>
  <c r="F1593" i="32"/>
  <c r="K1593" i="32"/>
  <c r="G1593" i="32"/>
  <c r="H1593" i="32"/>
  <c r="X1593" i="32"/>
  <c r="AB1593" i="32"/>
  <c r="AA1593" i="32"/>
  <c r="Z1593" i="32"/>
  <c r="Y1593" i="32"/>
  <c r="W1593" i="32"/>
  <c r="C1592" i="32"/>
  <c r="N1592" i="32"/>
  <c r="B1592" i="32"/>
  <c r="L1592" i="32"/>
  <c r="D1600" i="28"/>
  <c r="F1600" i="28"/>
  <c r="I1600" i="28"/>
  <c r="G1600" i="28"/>
  <c r="H1600" i="28"/>
  <c r="E1600" i="28"/>
  <c r="A1601" i="28"/>
  <c r="AD1592" i="32" a="1"/>
  <c r="F1594" i="32" a="1"/>
  <c r="AF1592" i="32" a="1"/>
  <c r="M1592" i="32" a="1"/>
  <c r="O1592" i="32" a="1"/>
  <c r="Q1592" i="32" a="1"/>
  <c r="AH1592" i="32" a="1"/>
  <c r="W1594" i="32" a="1"/>
  <c r="N1593" i="32" l="1"/>
  <c r="C1593" i="32"/>
  <c r="AE1593" i="32"/>
  <c r="U1592" i="32"/>
  <c r="AG1593" i="32"/>
  <c r="O1592" i="32"/>
  <c r="M1592" i="32"/>
  <c r="Q1592" i="32"/>
  <c r="AD1592" i="32"/>
  <c r="AF1592" i="32"/>
  <c r="AH1592" i="32"/>
  <c r="V1591" i="32"/>
  <c r="C1593" i="17" s="1"/>
  <c r="D1592" i="32"/>
  <c r="K1594" i="32"/>
  <c r="J1594" i="32"/>
  <c r="I1594" i="32"/>
  <c r="H1594" i="32"/>
  <c r="G1594" i="32"/>
  <c r="F1594" i="32"/>
  <c r="AC1593" i="32"/>
  <c r="U1593" i="32" s="1"/>
  <c r="S1593" i="32"/>
  <c r="B1593" i="32"/>
  <c r="L1593" i="32"/>
  <c r="P1593" i="32"/>
  <c r="X1594" i="32"/>
  <c r="Z1594" i="32"/>
  <c r="AB1594" i="32"/>
  <c r="AA1594" i="32"/>
  <c r="Y1594" i="32"/>
  <c r="AE1594" i="32" s="1"/>
  <c r="W1594" i="32"/>
  <c r="T1593" i="32"/>
  <c r="K1601" i="28"/>
  <c r="L1601" i="28"/>
  <c r="M1601" i="28"/>
  <c r="D1601" i="28"/>
  <c r="F1601" i="28"/>
  <c r="I1601" i="28"/>
  <c r="G1601" i="28"/>
  <c r="H1601" i="28"/>
  <c r="E1601" i="28"/>
  <c r="A1602" i="28"/>
  <c r="Q1593" i="32" a="1"/>
  <c r="AH1593" i="32" a="1"/>
  <c r="W1595" i="32" a="1"/>
  <c r="AD1593" i="32" a="1"/>
  <c r="M1593" i="32" a="1"/>
  <c r="F1595" i="32" a="1"/>
  <c r="O1593" i="32" a="1"/>
  <c r="AF1593" i="32" a="1"/>
  <c r="Q1593" i="32" l="1"/>
  <c r="O1593" i="32"/>
  <c r="M1593" i="32"/>
  <c r="AG1594" i="32"/>
  <c r="AF1593" i="32"/>
  <c r="AH1593" i="32"/>
  <c r="AD1593" i="32"/>
  <c r="V1592" i="32"/>
  <c r="C1594" i="17" s="1"/>
  <c r="E1592" i="32"/>
  <c r="B1594" i="17" s="1"/>
  <c r="S1594" i="32"/>
  <c r="AC1594" i="32"/>
  <c r="P1594" i="32"/>
  <c r="L1602" i="28"/>
  <c r="M1602" i="28"/>
  <c r="K1602" i="28"/>
  <c r="T1594" i="32"/>
  <c r="I1595" i="32"/>
  <c r="K1595" i="32"/>
  <c r="J1595" i="32"/>
  <c r="H1595" i="32"/>
  <c r="G1595" i="32"/>
  <c r="F1595" i="32"/>
  <c r="AA1595" i="32"/>
  <c r="X1595" i="32"/>
  <c r="W1595" i="32"/>
  <c r="Y1595" i="32"/>
  <c r="AB1595" i="32"/>
  <c r="Z1595" i="32"/>
  <c r="D1593" i="32"/>
  <c r="B1594" i="32"/>
  <c r="L1594" i="32"/>
  <c r="C1594" i="32"/>
  <c r="N1594" i="32"/>
  <c r="D1602" i="28"/>
  <c r="F1602" i="28"/>
  <c r="I1602" i="28"/>
  <c r="G1602" i="28"/>
  <c r="H1602" i="28"/>
  <c r="E1602" i="28"/>
  <c r="A1603" i="28"/>
  <c r="M1594" i="32" a="1"/>
  <c r="F1596" i="32" a="1"/>
  <c r="AH1594" i="32" a="1"/>
  <c r="O1594" i="32" a="1"/>
  <c r="Q1594" i="32" a="1"/>
  <c r="AD1594" i="32" a="1"/>
  <c r="AF1594" i="32" a="1"/>
  <c r="W1596" i="32" a="1"/>
  <c r="V1593" i="32" l="1"/>
  <c r="C1595" i="17" s="1"/>
  <c r="E1593" i="32"/>
  <c r="B1595" i="17" s="1"/>
  <c r="U1594" i="32"/>
  <c r="N1595" i="32"/>
  <c r="AG1595" i="32"/>
  <c r="AD1594" i="32"/>
  <c r="AF1594" i="32"/>
  <c r="AH1594" i="32"/>
  <c r="M1594" i="32"/>
  <c r="O1594" i="32"/>
  <c r="Q1594" i="32"/>
  <c r="AE1595" i="32"/>
  <c r="T1595" i="32"/>
  <c r="S1595" i="32"/>
  <c r="AC1595" i="32"/>
  <c r="C1595" i="32"/>
  <c r="P1595" i="32"/>
  <c r="X1596" i="32"/>
  <c r="W1596" i="32"/>
  <c r="AA1596" i="32"/>
  <c r="Z1596" i="32"/>
  <c r="AB1596" i="32"/>
  <c r="Y1596" i="32"/>
  <c r="B1595" i="32"/>
  <c r="L1595" i="32"/>
  <c r="G1596" i="32"/>
  <c r="K1596" i="32"/>
  <c r="J1596" i="32"/>
  <c r="H1596" i="32"/>
  <c r="F1596" i="32"/>
  <c r="I1596" i="32"/>
  <c r="K1603" i="28"/>
  <c r="M1603" i="28"/>
  <c r="L1603" i="28"/>
  <c r="D1594" i="32"/>
  <c r="D1603" i="28"/>
  <c r="F1603" i="28"/>
  <c r="I1603" i="28"/>
  <c r="G1603" i="28"/>
  <c r="H1603" i="28"/>
  <c r="E1603" i="28"/>
  <c r="A1604" i="28"/>
  <c r="AD1595" i="32" a="1"/>
  <c r="F1597" i="32" a="1"/>
  <c r="M1595" i="32" a="1"/>
  <c r="AH1595" i="32" a="1"/>
  <c r="AF1595" i="32" a="1"/>
  <c r="Q1595" i="32" a="1"/>
  <c r="O1595" i="32" a="1"/>
  <c r="W1597" i="32" a="1"/>
  <c r="AE1596" i="32" l="1"/>
  <c r="P1596" i="32"/>
  <c r="T1596" i="32"/>
  <c r="AF1595" i="32"/>
  <c r="AD1595" i="32"/>
  <c r="AH1595" i="32"/>
  <c r="M1595" i="32"/>
  <c r="Q1595" i="32"/>
  <c r="O1595" i="32"/>
  <c r="E1594" i="32"/>
  <c r="B1596" i="17" s="1"/>
  <c r="V1594" i="32"/>
  <c r="C1596" i="17" s="1"/>
  <c r="U1595" i="32"/>
  <c r="S1596" i="32"/>
  <c r="AC1596" i="32"/>
  <c r="X1597" i="32"/>
  <c r="AB1597" i="32"/>
  <c r="AA1597" i="32"/>
  <c r="Z1597" i="32"/>
  <c r="Y1597" i="32"/>
  <c r="W1597" i="32"/>
  <c r="C1596" i="32"/>
  <c r="N1596" i="32"/>
  <c r="J1597" i="32"/>
  <c r="I1597" i="32"/>
  <c r="F1597" i="32"/>
  <c r="K1597" i="32"/>
  <c r="G1597" i="32"/>
  <c r="H1597" i="32"/>
  <c r="L1604" i="28"/>
  <c r="K1604" i="28"/>
  <c r="M1604" i="28"/>
  <c r="B1596" i="32"/>
  <c r="L1596" i="32"/>
  <c r="D1595" i="32"/>
  <c r="AG1596" i="32"/>
  <c r="D1604" i="28"/>
  <c r="H1604" i="28"/>
  <c r="E1604" i="28"/>
  <c r="F1604" i="28"/>
  <c r="I1604" i="28"/>
  <c r="G1604" i="28"/>
  <c r="A1605" i="28"/>
  <c r="AF1596" i="32" a="1"/>
  <c r="O1596" i="32" a="1"/>
  <c r="W1598" i="32" a="1"/>
  <c r="Q1596" i="32" a="1"/>
  <c r="M1596" i="32" a="1"/>
  <c r="F1598" i="32" a="1"/>
  <c r="AH1596" i="32" a="1"/>
  <c r="AD1596" i="32" a="1"/>
  <c r="AG1597" i="32" l="1"/>
  <c r="AE1597" i="32"/>
  <c r="N1597" i="32"/>
  <c r="C1597" i="32"/>
  <c r="AD1596" i="32"/>
  <c r="AF1596" i="32"/>
  <c r="AH1596" i="32"/>
  <c r="T1597" i="32"/>
  <c r="U1596" i="32"/>
  <c r="O1596" i="32"/>
  <c r="M1596" i="32"/>
  <c r="Q1596" i="32"/>
  <c r="E1595" i="32"/>
  <c r="B1597" i="17" s="1"/>
  <c r="V1595" i="32"/>
  <c r="C1597" i="17" s="1"/>
  <c r="S1597" i="32"/>
  <c r="AC1597" i="32"/>
  <c r="B1597" i="32"/>
  <c r="L1597" i="32"/>
  <c r="P1597" i="32"/>
  <c r="M1605" i="28"/>
  <c r="K1605" i="28"/>
  <c r="L1605" i="28"/>
  <c r="J1598" i="32"/>
  <c r="H1598" i="32"/>
  <c r="I1598" i="32"/>
  <c r="G1598" i="32"/>
  <c r="K1598" i="32"/>
  <c r="F1598" i="32"/>
  <c r="X1598" i="32"/>
  <c r="AB1598" i="32"/>
  <c r="Y1598" i="32"/>
  <c r="W1598" i="32"/>
  <c r="AA1598" i="32"/>
  <c r="Z1598" i="32"/>
  <c r="D1596" i="32"/>
  <c r="D1605" i="28"/>
  <c r="F1605" i="28"/>
  <c r="I1605" i="28"/>
  <c r="G1605" i="28"/>
  <c r="H1605" i="28"/>
  <c r="E1605" i="28"/>
  <c r="A1606" i="28"/>
  <c r="Q1597" i="32" a="1"/>
  <c r="AF1597" i="32" a="1"/>
  <c r="F1599" i="32" a="1"/>
  <c r="M1597" i="32" a="1"/>
  <c r="AD1597" i="32" a="1"/>
  <c r="W1599" i="32" a="1"/>
  <c r="O1597" i="32" a="1"/>
  <c r="AH1597" i="32" a="1"/>
  <c r="U1597" i="32" l="1"/>
  <c r="Q1597" i="32"/>
  <c r="M1597" i="32"/>
  <c r="O1597" i="32"/>
  <c r="AF1597" i="32"/>
  <c r="AH1597" i="32"/>
  <c r="AD1597" i="32"/>
  <c r="V1596" i="32"/>
  <c r="C1598" i="17" s="1"/>
  <c r="C1598" i="32"/>
  <c r="N1598" i="32"/>
  <c r="P1598" i="32"/>
  <c r="D1597" i="32"/>
  <c r="E1596" i="32"/>
  <c r="B1598" i="17" s="1"/>
  <c r="AG1598" i="32"/>
  <c r="M1606" i="28"/>
  <c r="K1606" i="28"/>
  <c r="L1606" i="28"/>
  <c r="AB1599" i="32"/>
  <c r="X1599" i="32"/>
  <c r="AA1599" i="32"/>
  <c r="Z1599" i="32"/>
  <c r="Y1599" i="32"/>
  <c r="AE1599" i="32" s="1"/>
  <c r="W1599" i="32"/>
  <c r="T1598" i="32"/>
  <c r="L1598" i="32"/>
  <c r="B1598" i="32"/>
  <c r="S1598" i="32"/>
  <c r="AC1598" i="32"/>
  <c r="AE1598" i="32"/>
  <c r="G1599" i="32"/>
  <c r="K1599" i="32"/>
  <c r="H1599" i="32"/>
  <c r="J1599" i="32"/>
  <c r="F1599" i="32"/>
  <c r="I1599" i="32"/>
  <c r="D1606" i="28"/>
  <c r="I1606" i="28"/>
  <c r="G1606" i="28"/>
  <c r="H1606" i="28"/>
  <c r="E1606" i="28"/>
  <c r="F1606" i="28"/>
  <c r="A1607" i="28"/>
  <c r="M1598" i="32" a="1"/>
  <c r="O1598" i="32" a="1"/>
  <c r="AD1598" i="32" a="1"/>
  <c r="Q1598" i="32" a="1"/>
  <c r="W1600" i="32" a="1"/>
  <c r="AF1598" i="32" a="1"/>
  <c r="AH1598" i="32" a="1"/>
  <c r="F1600" i="32" a="1"/>
  <c r="V1597" i="32" l="1"/>
  <c r="C1599" i="17" s="1"/>
  <c r="E1597" i="32"/>
  <c r="B1599" i="17" s="1"/>
  <c r="AG1599" i="32"/>
  <c r="P1599" i="32"/>
  <c r="D1598" i="32"/>
  <c r="AH1598" i="32"/>
  <c r="AD1598" i="32"/>
  <c r="AF1598" i="32"/>
  <c r="O1598" i="32"/>
  <c r="M1598" i="32"/>
  <c r="Q1598" i="32"/>
  <c r="U1598" i="32"/>
  <c r="K1600" i="32"/>
  <c r="J1600" i="32"/>
  <c r="H1600" i="32"/>
  <c r="G1600" i="32"/>
  <c r="F1600" i="32"/>
  <c r="I1600" i="32"/>
  <c r="S1599" i="32"/>
  <c r="AC1599" i="32"/>
  <c r="L1607" i="28"/>
  <c r="M1607" i="28"/>
  <c r="K1607" i="28"/>
  <c r="T1599" i="32"/>
  <c r="X1600" i="32"/>
  <c r="W1600" i="32"/>
  <c r="Z1600" i="32"/>
  <c r="AB1600" i="32"/>
  <c r="AA1600" i="32"/>
  <c r="Y1600" i="32"/>
  <c r="B1599" i="32"/>
  <c r="L1599" i="32"/>
  <c r="N1599" i="32"/>
  <c r="C1599" i="32"/>
  <c r="D1607" i="28"/>
  <c r="F1607" i="28"/>
  <c r="I1607" i="28"/>
  <c r="G1607" i="28"/>
  <c r="H1607" i="28"/>
  <c r="E1607" i="28"/>
  <c r="A1608" i="28"/>
  <c r="O1599" i="32" a="1"/>
  <c r="AF1599" i="32" a="1"/>
  <c r="W1601" i="32" a="1"/>
  <c r="M1599" i="32" a="1"/>
  <c r="F1601" i="32" a="1"/>
  <c r="AH1599" i="32" a="1"/>
  <c r="AD1599" i="32" a="1"/>
  <c r="Q1599" i="32" a="1"/>
  <c r="AE1600" i="32" l="1"/>
  <c r="AG1600" i="32"/>
  <c r="U1599" i="32"/>
  <c r="V1598" i="32"/>
  <c r="C1600" i="17" s="1"/>
  <c r="M1599" i="32"/>
  <c r="Q1599" i="32"/>
  <c r="O1599" i="32"/>
  <c r="AD1599" i="32"/>
  <c r="AF1599" i="32"/>
  <c r="AH1599" i="32"/>
  <c r="D1599" i="32"/>
  <c r="P1600" i="32"/>
  <c r="T1600" i="32"/>
  <c r="E1598" i="32"/>
  <c r="B1600" i="17" s="1"/>
  <c r="S1600" i="32"/>
  <c r="AC1600" i="32"/>
  <c r="M1608" i="28"/>
  <c r="L1608" i="28"/>
  <c r="K1608" i="28"/>
  <c r="J1601" i="32"/>
  <c r="I1601" i="32"/>
  <c r="F1601" i="32"/>
  <c r="G1601" i="32"/>
  <c r="K1601" i="32"/>
  <c r="H1601" i="32"/>
  <c r="B1600" i="32"/>
  <c r="L1600" i="32"/>
  <c r="C1600" i="32"/>
  <c r="N1600" i="32"/>
  <c r="X1601" i="32"/>
  <c r="Y1601" i="32"/>
  <c r="W1601" i="32"/>
  <c r="Z1601" i="32"/>
  <c r="AB1601" i="32"/>
  <c r="AA1601" i="32"/>
  <c r="AG1601" i="32" s="1"/>
  <c r="D1608" i="28"/>
  <c r="F1608" i="28"/>
  <c r="I1608" i="28"/>
  <c r="G1608" i="28"/>
  <c r="H1608" i="28"/>
  <c r="E1608" i="28"/>
  <c r="A1609" i="28"/>
  <c r="AD1600" i="32" a="1"/>
  <c r="M1600" i="32" a="1"/>
  <c r="AF1600" i="32" a="1"/>
  <c r="Q1600" i="32" a="1"/>
  <c r="W1602" i="32" a="1"/>
  <c r="O1600" i="32" a="1"/>
  <c r="AH1600" i="32" a="1"/>
  <c r="F1602" i="32" a="1"/>
  <c r="U1600" i="32" l="1"/>
  <c r="AE1601" i="32"/>
  <c r="D1600" i="32"/>
  <c r="AF1600" i="32"/>
  <c r="AD1600" i="32"/>
  <c r="AH1600" i="32"/>
  <c r="Q1600" i="32"/>
  <c r="M1600" i="32"/>
  <c r="O1600" i="32"/>
  <c r="N1601" i="32"/>
  <c r="P1601" i="32"/>
  <c r="V1599" i="32"/>
  <c r="C1601" i="17" s="1"/>
  <c r="E1599" i="32"/>
  <c r="B1601" i="17" s="1"/>
  <c r="I1602" i="32"/>
  <c r="H1602" i="32"/>
  <c r="N1602" i="32" s="1"/>
  <c r="F1602" i="32"/>
  <c r="G1602" i="32"/>
  <c r="J1602" i="32"/>
  <c r="K1602" i="32"/>
  <c r="AC1601" i="32"/>
  <c r="U1601" i="32" s="1"/>
  <c r="S1601" i="32"/>
  <c r="C1601" i="32"/>
  <c r="T1601" i="32"/>
  <c r="X1602" i="32"/>
  <c r="Z1602" i="32"/>
  <c r="Y1602" i="32"/>
  <c r="AE1602" i="32" s="1"/>
  <c r="W1602" i="32"/>
  <c r="AB1602" i="32"/>
  <c r="AA1602" i="32"/>
  <c r="M1609" i="28"/>
  <c r="K1609" i="28"/>
  <c r="L1609" i="28"/>
  <c r="B1601" i="32"/>
  <c r="L1601" i="32"/>
  <c r="D1609" i="28"/>
  <c r="E1609" i="28"/>
  <c r="F1609" i="28"/>
  <c r="I1609" i="28"/>
  <c r="G1609" i="28"/>
  <c r="H1609" i="28"/>
  <c r="A1610" i="28"/>
  <c r="F1603" i="32" a="1"/>
  <c r="M1601" i="32" a="1"/>
  <c r="AD1601" i="32" a="1"/>
  <c r="W1603" i="32" a="1"/>
  <c r="Q1601" i="32" a="1"/>
  <c r="O1601" i="32" a="1"/>
  <c r="AH1601" i="32" a="1"/>
  <c r="AF1601" i="32" a="1"/>
  <c r="O1601" i="32" l="1"/>
  <c r="Q1601" i="32"/>
  <c r="M1601" i="32"/>
  <c r="AF1601" i="32"/>
  <c r="AD1601" i="32"/>
  <c r="AH1601" i="32"/>
  <c r="E1600" i="32"/>
  <c r="B1602" i="17" s="1"/>
  <c r="D1601" i="32"/>
  <c r="V1600" i="32"/>
  <c r="C1602" i="17" s="1"/>
  <c r="S1602" i="32"/>
  <c r="AC1602" i="32"/>
  <c r="M1610" i="28"/>
  <c r="L1610" i="28"/>
  <c r="K1610" i="28"/>
  <c r="C1602" i="32"/>
  <c r="P1602" i="32"/>
  <c r="B1602" i="32"/>
  <c r="L1602" i="32"/>
  <c r="T1602" i="32"/>
  <c r="H1603" i="32"/>
  <c r="G1603" i="32"/>
  <c r="F1603" i="32"/>
  <c r="K1603" i="32"/>
  <c r="I1603" i="32"/>
  <c r="J1603" i="32"/>
  <c r="X1603" i="32"/>
  <c r="AA1603" i="32"/>
  <c r="Z1603" i="32"/>
  <c r="Y1603" i="32"/>
  <c r="AE1603" i="32" s="1"/>
  <c r="W1603" i="32"/>
  <c r="AB1603" i="32"/>
  <c r="AG1602" i="32"/>
  <c r="D1610" i="28"/>
  <c r="F1610" i="28"/>
  <c r="I1610" i="28"/>
  <c r="G1610" i="28"/>
  <c r="H1610" i="28"/>
  <c r="E1610" i="28"/>
  <c r="A1611" i="28"/>
  <c r="M1602" i="32" a="1"/>
  <c r="AF1602" i="32" a="1"/>
  <c r="Q1602" i="32" a="1"/>
  <c r="W1604" i="32" a="1"/>
  <c r="F1604" i="32" a="1"/>
  <c r="O1602" i="32" a="1"/>
  <c r="AH1602" i="32" a="1"/>
  <c r="AD1602" i="32" a="1"/>
  <c r="E1601" i="32" l="1"/>
  <c r="B1603" i="17" s="1"/>
  <c r="O1602" i="32"/>
  <c r="Q1602" i="32"/>
  <c r="M1602" i="32"/>
  <c r="AF1602" i="32"/>
  <c r="AH1602" i="32"/>
  <c r="AD1602" i="32"/>
  <c r="V1601" i="32"/>
  <c r="C1603" i="17" s="1"/>
  <c r="AG1603" i="32"/>
  <c r="D1602" i="32"/>
  <c r="Y1604" i="32"/>
  <c r="X1604" i="32"/>
  <c r="AA1604" i="32"/>
  <c r="AB1604" i="32"/>
  <c r="Z1604" i="32"/>
  <c r="W1604" i="32"/>
  <c r="C1603" i="32"/>
  <c r="N1603" i="32"/>
  <c r="P1603" i="32"/>
  <c r="M1611" i="28"/>
  <c r="L1611" i="28"/>
  <c r="K1611" i="28"/>
  <c r="B1603" i="32"/>
  <c r="L1603" i="32"/>
  <c r="U1602" i="32"/>
  <c r="T1603" i="32"/>
  <c r="AC1603" i="32"/>
  <c r="S1603" i="32"/>
  <c r="F1604" i="32"/>
  <c r="H1604" i="32"/>
  <c r="I1604" i="32"/>
  <c r="G1604" i="32"/>
  <c r="J1604" i="32"/>
  <c r="K1604" i="32"/>
  <c r="D1611" i="28"/>
  <c r="G1611" i="28"/>
  <c r="H1611" i="28"/>
  <c r="E1611" i="28"/>
  <c r="F1611" i="28"/>
  <c r="I1611" i="28"/>
  <c r="A1612" i="28"/>
  <c r="AD1603" i="32" a="1"/>
  <c r="W1605" i="32" a="1"/>
  <c r="AH1603" i="32" a="1"/>
  <c r="O1603" i="32" a="1"/>
  <c r="M1603" i="32" a="1"/>
  <c r="AF1603" i="32" a="1"/>
  <c r="Q1603" i="32" a="1"/>
  <c r="F1605" i="32" a="1"/>
  <c r="V1602" i="32" l="1"/>
  <c r="C1604" i="17" s="1"/>
  <c r="AF1603" i="32"/>
  <c r="AD1603" i="32"/>
  <c r="AH1603" i="32"/>
  <c r="M1603" i="32"/>
  <c r="Q1603" i="32"/>
  <c r="O1603" i="32"/>
  <c r="U1603" i="32"/>
  <c r="E1602" i="32"/>
  <c r="B1604" i="17" s="1"/>
  <c r="B1604" i="32"/>
  <c r="L1604" i="32"/>
  <c r="N1604" i="32"/>
  <c r="C1604" i="32"/>
  <c r="S1604" i="32"/>
  <c r="AC1604" i="32"/>
  <c r="AG1604" i="32"/>
  <c r="X1605" i="32"/>
  <c r="AB1605" i="32"/>
  <c r="AA1605" i="32"/>
  <c r="AG1605" i="32" s="1"/>
  <c r="Z1605" i="32"/>
  <c r="Y1605" i="32"/>
  <c r="W1605" i="32"/>
  <c r="K1605" i="32"/>
  <c r="G1605" i="32"/>
  <c r="F1605" i="32"/>
  <c r="I1605" i="32"/>
  <c r="H1605" i="32"/>
  <c r="N1605" i="32" s="1"/>
  <c r="J1605" i="32"/>
  <c r="T1604" i="32"/>
  <c r="M1612" i="28"/>
  <c r="K1612" i="28"/>
  <c r="L1612" i="28"/>
  <c r="P1604" i="32"/>
  <c r="D1603" i="32"/>
  <c r="AE1604" i="32"/>
  <c r="D1612" i="28"/>
  <c r="F1612" i="28"/>
  <c r="I1612" i="28"/>
  <c r="G1612" i="28"/>
  <c r="H1612" i="28"/>
  <c r="E1612" i="28"/>
  <c r="A1613" i="28"/>
  <c r="O1604" i="32" a="1"/>
  <c r="M1604" i="32" a="1"/>
  <c r="AF1604" i="32" a="1"/>
  <c r="W1606" i="32" a="1"/>
  <c r="AH1604" i="32" a="1"/>
  <c r="Q1604" i="32" a="1"/>
  <c r="AD1604" i="32" a="1"/>
  <c r="F1606" i="32" a="1"/>
  <c r="AE1605" i="32" l="1"/>
  <c r="P1605" i="32"/>
  <c r="AF1604" i="32"/>
  <c r="AH1604" i="32"/>
  <c r="AD1604" i="32"/>
  <c r="M1604" i="32"/>
  <c r="O1604" i="32"/>
  <c r="Q1604" i="32"/>
  <c r="E1603" i="32"/>
  <c r="B1605" i="17" s="1"/>
  <c r="U1604" i="32"/>
  <c r="V1603" i="32"/>
  <c r="C1605" i="17" s="1"/>
  <c r="C1605" i="32"/>
  <c r="K1613" i="28"/>
  <c r="L1613" i="28"/>
  <c r="M1613" i="28"/>
  <c r="X1606" i="32"/>
  <c r="AB1606" i="32"/>
  <c r="AA1606" i="32"/>
  <c r="AG1606" i="32" s="1"/>
  <c r="Z1606" i="32"/>
  <c r="Y1606" i="32"/>
  <c r="W1606" i="32"/>
  <c r="AC1605" i="32"/>
  <c r="U1605" i="32" s="1"/>
  <c r="S1605" i="32"/>
  <c r="T1605" i="32"/>
  <c r="D1604" i="32"/>
  <c r="B1605" i="32"/>
  <c r="L1605" i="32"/>
  <c r="D1605" i="32" s="1"/>
  <c r="I1606" i="32"/>
  <c r="G1606" i="32"/>
  <c r="H1606" i="32"/>
  <c r="K1606" i="32"/>
  <c r="J1606" i="32"/>
  <c r="F1606" i="32"/>
  <c r="D1613" i="28"/>
  <c r="F1613" i="28"/>
  <c r="I1613" i="28"/>
  <c r="G1613" i="28"/>
  <c r="H1613" i="28"/>
  <c r="E1613" i="28"/>
  <c r="A1614" i="28"/>
  <c r="AD1605" i="32" a="1"/>
  <c r="M1605" i="32" a="1"/>
  <c r="O1605" i="32" a="1"/>
  <c r="AH1605" i="32" a="1"/>
  <c r="AF1605" i="32" a="1"/>
  <c r="F1607" i="32" a="1"/>
  <c r="W1607" i="32" a="1"/>
  <c r="Q1605" i="32" a="1"/>
  <c r="N1606" i="32" l="1"/>
  <c r="O1605" i="32"/>
  <c r="M1605" i="32"/>
  <c r="Q1605" i="32"/>
  <c r="AH1605" i="32"/>
  <c r="AD1605" i="32"/>
  <c r="AF1605" i="32"/>
  <c r="E1604" i="32"/>
  <c r="B1606" i="17" s="1"/>
  <c r="V1604" i="32"/>
  <c r="C1606" i="17" s="1"/>
  <c r="AC1606" i="32"/>
  <c r="S1606" i="32"/>
  <c r="F1607" i="32"/>
  <c r="G1607" i="32"/>
  <c r="H1607" i="32"/>
  <c r="J1607" i="32"/>
  <c r="K1607" i="32"/>
  <c r="I1607" i="32"/>
  <c r="B1606" i="32"/>
  <c r="L1606" i="32"/>
  <c r="P1606" i="32"/>
  <c r="AE1606" i="32"/>
  <c r="X1607" i="32"/>
  <c r="AB1607" i="32"/>
  <c r="AA1607" i="32"/>
  <c r="Z1607" i="32"/>
  <c r="Y1607" i="32"/>
  <c r="W1607" i="32"/>
  <c r="K1614" i="28"/>
  <c r="M1614" i="28"/>
  <c r="L1614" i="28"/>
  <c r="T1606" i="32"/>
  <c r="C1606" i="32"/>
  <c r="D1614" i="28"/>
  <c r="F1614" i="28"/>
  <c r="I1614" i="28"/>
  <c r="G1614" i="28"/>
  <c r="H1614" i="28"/>
  <c r="E1614" i="28"/>
  <c r="A1615" i="28"/>
  <c r="AH1606" i="32" a="1"/>
  <c r="M1606" i="32" a="1"/>
  <c r="W1608" i="32" a="1"/>
  <c r="AD1606" i="32" a="1"/>
  <c r="AF1606" i="32" a="1"/>
  <c r="Q1606" i="32" a="1"/>
  <c r="F1608" i="32" a="1"/>
  <c r="O1606" i="32" a="1"/>
  <c r="AG1607" i="32" l="1"/>
  <c r="AH1606" i="32"/>
  <c r="AF1606" i="32"/>
  <c r="AD1606" i="32"/>
  <c r="O1606" i="32"/>
  <c r="Q1606" i="32"/>
  <c r="M1606" i="32"/>
  <c r="E1606" i="32" s="1"/>
  <c r="B1608" i="17" s="1"/>
  <c r="V1605" i="32"/>
  <c r="C1607" i="17" s="1"/>
  <c r="E1605" i="32"/>
  <c r="B1607" i="17" s="1"/>
  <c r="M1615" i="28"/>
  <c r="K1615" i="28"/>
  <c r="L1615" i="28"/>
  <c r="T1607" i="32"/>
  <c r="D1606" i="32"/>
  <c r="X1608" i="32"/>
  <c r="AB1608" i="32"/>
  <c r="AA1608" i="32"/>
  <c r="AG1608" i="32" s="1"/>
  <c r="Z1608" i="32"/>
  <c r="Y1608" i="32"/>
  <c r="W1608" i="32"/>
  <c r="P1607" i="32"/>
  <c r="N1607" i="32"/>
  <c r="B1607" i="32"/>
  <c r="L1607" i="32"/>
  <c r="H1608" i="32"/>
  <c r="G1608" i="32"/>
  <c r="K1608" i="32"/>
  <c r="F1608" i="32"/>
  <c r="I1608" i="32"/>
  <c r="J1608" i="32"/>
  <c r="AC1607" i="32"/>
  <c r="S1607" i="32"/>
  <c r="C1607" i="32"/>
  <c r="AE1607" i="32"/>
  <c r="U1606" i="32"/>
  <c r="D1615" i="28"/>
  <c r="F1615" i="28"/>
  <c r="I1615" i="28"/>
  <c r="G1615" i="28"/>
  <c r="H1615" i="28"/>
  <c r="E1615" i="28"/>
  <c r="A1616" i="28"/>
  <c r="AD1607" i="32" a="1"/>
  <c r="Q1607" i="32" a="1"/>
  <c r="W1609" i="32" a="1"/>
  <c r="AH1607" i="32" a="1"/>
  <c r="F1609" i="32" a="1"/>
  <c r="AF1607" i="32" a="1"/>
  <c r="O1607" i="32" a="1"/>
  <c r="M1607" i="32" a="1"/>
  <c r="AE1608" i="32" l="1"/>
  <c r="V1606" i="32"/>
  <c r="C1608" i="17" s="1"/>
  <c r="M1607" i="32"/>
  <c r="O1607" i="32"/>
  <c r="Q1607" i="32"/>
  <c r="AF1607" i="32"/>
  <c r="AD1607" i="32"/>
  <c r="AH1607" i="32"/>
  <c r="D1607" i="32"/>
  <c r="B1608" i="32"/>
  <c r="L1608" i="32"/>
  <c r="N1608" i="32"/>
  <c r="M1616" i="28"/>
  <c r="L1616" i="28"/>
  <c r="K1616" i="28"/>
  <c r="U1607" i="32"/>
  <c r="G1609" i="32"/>
  <c r="F1609" i="32"/>
  <c r="I1609" i="32"/>
  <c r="J1609" i="32"/>
  <c r="H1609" i="32"/>
  <c r="K1609" i="32"/>
  <c r="T1608" i="32"/>
  <c r="X1609" i="32"/>
  <c r="AB1609" i="32"/>
  <c r="AA1609" i="32"/>
  <c r="Z1609" i="32"/>
  <c r="Y1609" i="32"/>
  <c r="AE1609" i="32" s="1"/>
  <c r="W1609" i="32"/>
  <c r="C1608" i="32"/>
  <c r="AC1608" i="32"/>
  <c r="S1608" i="32"/>
  <c r="P1608" i="32"/>
  <c r="D1616" i="28"/>
  <c r="H1616" i="28"/>
  <c r="E1616" i="28"/>
  <c r="F1616" i="28"/>
  <c r="I1616" i="28"/>
  <c r="G1616" i="28"/>
  <c r="A1617" i="28"/>
  <c r="O1608" i="32" a="1"/>
  <c r="W1610" i="32" a="1"/>
  <c r="Q1608" i="32" a="1"/>
  <c r="M1608" i="32" a="1"/>
  <c r="F1610" i="32" a="1"/>
  <c r="AF1608" i="32" a="1"/>
  <c r="AH1608" i="32" a="1"/>
  <c r="AD1608" i="32" a="1"/>
  <c r="U1608" i="32" l="1"/>
  <c r="N1609" i="32"/>
  <c r="Q1608" i="32"/>
  <c r="O1608" i="32"/>
  <c r="M1608" i="32"/>
  <c r="AF1608" i="32"/>
  <c r="AD1608" i="32"/>
  <c r="AH1608" i="32"/>
  <c r="P1609" i="32"/>
  <c r="V1607" i="32"/>
  <c r="C1609" i="17" s="1"/>
  <c r="E1607" i="32"/>
  <c r="B1609" i="17" s="1"/>
  <c r="T1609" i="32"/>
  <c r="K1617" i="28"/>
  <c r="L1617" i="28"/>
  <c r="M1617" i="28"/>
  <c r="B1609" i="32"/>
  <c r="L1609" i="32"/>
  <c r="C1609" i="32"/>
  <c r="X1610" i="32"/>
  <c r="AA1610" i="32"/>
  <c r="Z1610" i="32"/>
  <c r="Y1610" i="32"/>
  <c r="AB1610" i="32"/>
  <c r="W1610" i="32"/>
  <c r="I1610" i="32"/>
  <c r="H1610" i="32"/>
  <c r="N1610" i="32" s="1"/>
  <c r="G1610" i="32"/>
  <c r="F1610" i="32"/>
  <c r="K1610" i="32"/>
  <c r="J1610" i="32"/>
  <c r="D1608" i="32"/>
  <c r="AC1609" i="32"/>
  <c r="S1609" i="32"/>
  <c r="AG1609" i="32"/>
  <c r="D1617" i="28"/>
  <c r="F1617" i="28"/>
  <c r="I1617" i="28"/>
  <c r="G1617" i="28"/>
  <c r="H1617" i="28"/>
  <c r="E1617" i="28"/>
  <c r="A1618" i="28"/>
  <c r="Q1609" i="32" a="1"/>
  <c r="M1609" i="32" a="1"/>
  <c r="AH1609" i="32" a="1"/>
  <c r="AD1609" i="32" a="1"/>
  <c r="F1611" i="32" a="1"/>
  <c r="W1611" i="32" a="1"/>
  <c r="O1609" i="32" a="1"/>
  <c r="AF1609" i="32" a="1"/>
  <c r="D1609" i="32" l="1"/>
  <c r="P1610" i="32"/>
  <c r="AE1610" i="32"/>
  <c r="E1608" i="32"/>
  <c r="B1610" i="17" s="1"/>
  <c r="O1609" i="32"/>
  <c r="Q1609" i="32"/>
  <c r="M1609" i="32"/>
  <c r="AF1609" i="32"/>
  <c r="AH1609" i="32"/>
  <c r="AD1609" i="32"/>
  <c r="C1610" i="32"/>
  <c r="V1608" i="32"/>
  <c r="C1610" i="17" s="1"/>
  <c r="AG1610" i="32"/>
  <c r="U1609" i="32"/>
  <c r="X1611" i="32"/>
  <c r="AB1611" i="32"/>
  <c r="AA1611" i="32"/>
  <c r="Z1611" i="32"/>
  <c r="Y1611" i="32"/>
  <c r="W1611" i="32"/>
  <c r="J1611" i="32"/>
  <c r="K1611" i="32"/>
  <c r="G1611" i="32"/>
  <c r="I1611" i="32"/>
  <c r="H1611" i="32"/>
  <c r="F1611" i="32"/>
  <c r="AC1610" i="32"/>
  <c r="S1610" i="32"/>
  <c r="T1610" i="32"/>
  <c r="M1618" i="28"/>
  <c r="K1618" i="28"/>
  <c r="L1618" i="28"/>
  <c r="B1610" i="32"/>
  <c r="L1610" i="32"/>
  <c r="D1610" i="32" s="1"/>
  <c r="D1618" i="28"/>
  <c r="I1618" i="28"/>
  <c r="G1618" i="28"/>
  <c r="H1618" i="28"/>
  <c r="E1618" i="28"/>
  <c r="F1618" i="28"/>
  <c r="A1619" i="28"/>
  <c r="F1612" i="32" a="1"/>
  <c r="AF1610" i="32" a="1"/>
  <c r="Q1610" i="32" a="1"/>
  <c r="AD1610" i="32" a="1"/>
  <c r="AH1610" i="32" a="1"/>
  <c r="M1610" i="32" a="1"/>
  <c r="W1612" i="32" a="1"/>
  <c r="O1610" i="32" a="1"/>
  <c r="V1609" i="32" l="1"/>
  <c r="C1611" i="17" s="1"/>
  <c r="E1609" i="32"/>
  <c r="B1611" i="17" s="1"/>
  <c r="O1610" i="32"/>
  <c r="M1610" i="32"/>
  <c r="Q1610" i="32"/>
  <c r="AH1610" i="32"/>
  <c r="AD1610" i="32"/>
  <c r="AF1610" i="32"/>
  <c r="C1611" i="32"/>
  <c r="AG1611" i="32"/>
  <c r="H1612" i="32"/>
  <c r="G1612" i="32"/>
  <c r="K1612" i="32"/>
  <c r="F1612" i="32"/>
  <c r="I1612" i="32"/>
  <c r="J1612" i="32"/>
  <c r="P1612" i="32" s="1"/>
  <c r="AC1611" i="32"/>
  <c r="S1611" i="32"/>
  <c r="AE1611" i="32"/>
  <c r="M1619" i="28"/>
  <c r="K1619" i="28"/>
  <c r="L1619" i="28"/>
  <c r="B1611" i="32"/>
  <c r="L1611" i="32"/>
  <c r="P1611" i="32"/>
  <c r="T1611" i="32"/>
  <c r="U1610" i="32"/>
  <c r="N1611" i="32"/>
  <c r="X1612" i="32"/>
  <c r="W1612" i="32"/>
  <c r="Z1612" i="32"/>
  <c r="Y1612" i="32"/>
  <c r="AE1612" i="32" s="1"/>
  <c r="AA1612" i="32"/>
  <c r="AB1612" i="32"/>
  <c r="D1619" i="28"/>
  <c r="F1619" i="28"/>
  <c r="I1619" i="28"/>
  <c r="G1619" i="28"/>
  <c r="H1619" i="28"/>
  <c r="E1619" i="28"/>
  <c r="A1620" i="28"/>
  <c r="W1613" i="32" a="1"/>
  <c r="AH1611" i="32" a="1"/>
  <c r="Q1611" i="32" a="1"/>
  <c r="AF1611" i="32" a="1"/>
  <c r="O1611" i="32" a="1"/>
  <c r="F1613" i="32" a="1"/>
  <c r="M1611" i="32" a="1"/>
  <c r="AD1611" i="32" a="1"/>
  <c r="AF1611" i="32" l="1"/>
  <c r="AD1611" i="32"/>
  <c r="AH1611" i="32"/>
  <c r="M1611" i="32"/>
  <c r="Q1611" i="32"/>
  <c r="O1611" i="32"/>
  <c r="V1610" i="32"/>
  <c r="C1612" i="17" s="1"/>
  <c r="E1610" i="32"/>
  <c r="B1612" i="17" s="1"/>
  <c r="D1611" i="32"/>
  <c r="AG1612" i="32"/>
  <c r="J1613" i="32"/>
  <c r="G1613" i="32"/>
  <c r="F1613" i="32"/>
  <c r="K1613" i="32"/>
  <c r="I1613" i="32"/>
  <c r="H1613" i="32"/>
  <c r="N1613" i="32" s="1"/>
  <c r="S1612" i="32"/>
  <c r="AC1612" i="32"/>
  <c r="U1611" i="32"/>
  <c r="B1612" i="32"/>
  <c r="L1612" i="32"/>
  <c r="C1612" i="32"/>
  <c r="N1612" i="32"/>
  <c r="X1613" i="32"/>
  <c r="AB1613" i="32"/>
  <c r="AA1613" i="32"/>
  <c r="AG1613" i="32" s="1"/>
  <c r="W1613" i="32"/>
  <c r="Z1613" i="32"/>
  <c r="Y1613" i="32"/>
  <c r="L1620" i="28"/>
  <c r="M1620" i="28"/>
  <c r="K1620" i="28"/>
  <c r="T1612" i="32"/>
  <c r="D1620" i="28"/>
  <c r="F1620" i="28"/>
  <c r="I1620" i="28"/>
  <c r="G1620" i="28"/>
  <c r="H1620" i="28"/>
  <c r="E1620" i="28"/>
  <c r="A1621" i="28"/>
  <c r="O1612" i="32" a="1"/>
  <c r="Q1612" i="32" a="1"/>
  <c r="M1612" i="32" a="1"/>
  <c r="AD1612" i="32" a="1"/>
  <c r="F1614" i="32" a="1"/>
  <c r="AF1612" i="32" a="1"/>
  <c r="AH1612" i="32" a="1"/>
  <c r="W1614" i="32" a="1"/>
  <c r="AE1613" i="32" l="1"/>
  <c r="O1612" i="32"/>
  <c r="M1612" i="32"/>
  <c r="Q1612" i="32"/>
  <c r="AF1612" i="32"/>
  <c r="AD1612" i="32"/>
  <c r="AH1612" i="32"/>
  <c r="U1612" i="32"/>
  <c r="E1611" i="32"/>
  <c r="B1613" i="17" s="1"/>
  <c r="V1611" i="32"/>
  <c r="C1613" i="17" s="1"/>
  <c r="M1621" i="28"/>
  <c r="K1621" i="28"/>
  <c r="L1621" i="28"/>
  <c r="L1613" i="32"/>
  <c r="B1613" i="32"/>
  <c r="C1613" i="32"/>
  <c r="AC1613" i="32"/>
  <c r="U1613" i="32" s="1"/>
  <c r="S1613" i="32"/>
  <c r="X1614" i="32"/>
  <c r="AA1614" i="32"/>
  <c r="AB1614" i="32"/>
  <c r="Z1614" i="32"/>
  <c r="Y1614" i="32"/>
  <c r="W1614" i="32"/>
  <c r="P1613" i="32"/>
  <c r="T1613" i="32"/>
  <c r="I1614" i="32"/>
  <c r="G1614" i="32"/>
  <c r="F1614" i="32"/>
  <c r="H1614" i="32"/>
  <c r="J1614" i="32"/>
  <c r="K1614" i="32"/>
  <c r="D1612" i="32"/>
  <c r="D1621" i="28"/>
  <c r="E1621" i="28"/>
  <c r="F1621" i="28"/>
  <c r="I1621" i="28"/>
  <c r="G1621" i="28"/>
  <c r="H1621" i="28"/>
  <c r="A1622" i="28"/>
  <c r="W1615" i="32" a="1"/>
  <c r="Q1613" i="32" a="1"/>
  <c r="AH1613" i="32" a="1"/>
  <c r="AF1613" i="32" a="1"/>
  <c r="AD1613" i="32" a="1"/>
  <c r="M1613" i="32" a="1"/>
  <c r="F1615" i="32" a="1"/>
  <c r="O1613" i="32" a="1"/>
  <c r="D1613" i="32" l="1"/>
  <c r="AE1614" i="32"/>
  <c r="AD1613" i="32"/>
  <c r="AH1613" i="32"/>
  <c r="AF1613" i="32"/>
  <c r="Q1613" i="32"/>
  <c r="O1613" i="32"/>
  <c r="M1613" i="32"/>
  <c r="E1613" i="32" s="1"/>
  <c r="B1615" i="17" s="1"/>
  <c r="V1612" i="32"/>
  <c r="C1614" i="17" s="1"/>
  <c r="AG1614" i="32"/>
  <c r="E1612" i="32"/>
  <c r="B1614" i="17" s="1"/>
  <c r="T1614" i="32"/>
  <c r="L1622" i="28"/>
  <c r="M1622" i="28"/>
  <c r="K1622" i="28"/>
  <c r="AC1614" i="32"/>
  <c r="S1614" i="32"/>
  <c r="P1614" i="32"/>
  <c r="N1614" i="32"/>
  <c r="B1614" i="32"/>
  <c r="L1614" i="32"/>
  <c r="C1614" i="32"/>
  <c r="F1615" i="32"/>
  <c r="J1615" i="32"/>
  <c r="K1615" i="32"/>
  <c r="G1615" i="32"/>
  <c r="I1615" i="32"/>
  <c r="H1615" i="32"/>
  <c r="X1615" i="32"/>
  <c r="AB1615" i="32"/>
  <c r="W1615" i="32"/>
  <c r="AA1615" i="32"/>
  <c r="AG1615" i="32" s="1"/>
  <c r="Z1615" i="32"/>
  <c r="Y1615" i="32"/>
  <c r="D1622" i="28"/>
  <c r="F1622" i="28"/>
  <c r="I1622" i="28"/>
  <c r="G1622" i="28"/>
  <c r="H1622" i="28"/>
  <c r="E1622" i="28"/>
  <c r="A1623" i="28"/>
  <c r="O1614" i="32" a="1"/>
  <c r="F1616" i="32" a="1"/>
  <c r="W1616" i="32" a="1"/>
  <c r="AD1614" i="32" a="1"/>
  <c r="M1614" i="32" a="1"/>
  <c r="AF1614" i="32" a="1"/>
  <c r="AH1614" i="32" a="1"/>
  <c r="Q1614" i="32" a="1"/>
  <c r="U1614" i="32" l="1"/>
  <c r="AH1614" i="32"/>
  <c r="AF1614" i="32"/>
  <c r="AD1614" i="32"/>
  <c r="M1614" i="32"/>
  <c r="Q1614" i="32"/>
  <c r="O1614" i="32"/>
  <c r="D1614" i="32"/>
  <c r="N1615" i="32"/>
  <c r="V1613" i="32"/>
  <c r="C1615" i="17" s="1"/>
  <c r="B1615" i="32"/>
  <c r="L1615" i="32"/>
  <c r="K1616" i="32"/>
  <c r="H1616" i="32"/>
  <c r="F1616" i="32"/>
  <c r="I1616" i="32"/>
  <c r="G1616" i="32"/>
  <c r="C1616" i="32" s="1"/>
  <c r="J1616" i="32"/>
  <c r="P1616" i="32" s="1"/>
  <c r="K1623" i="28"/>
  <c r="M1623" i="28"/>
  <c r="L1623" i="28"/>
  <c r="S1615" i="32"/>
  <c r="AC1615" i="32"/>
  <c r="T1615" i="32"/>
  <c r="X1616" i="32"/>
  <c r="AB1616" i="32"/>
  <c r="Y1616" i="32"/>
  <c r="W1616" i="32"/>
  <c r="AA1616" i="32"/>
  <c r="AG1616" i="32" s="1"/>
  <c r="Z1616" i="32"/>
  <c r="AE1615" i="32"/>
  <c r="C1615" i="32"/>
  <c r="P1615" i="32"/>
  <c r="D1623" i="28"/>
  <c r="G1623" i="28"/>
  <c r="H1623" i="28"/>
  <c r="E1623" i="28"/>
  <c r="F1623" i="28"/>
  <c r="I1623" i="28"/>
  <c r="A1624" i="28"/>
  <c r="M1616" i="32" a="1"/>
  <c r="AH1615" i="32" a="1"/>
  <c r="O1616" i="32" a="1"/>
  <c r="AD1615" i="32" a="1"/>
  <c r="Q1616" i="32" a="1"/>
  <c r="AF1615" i="32" a="1"/>
  <c r="F1617" i="32" a="1"/>
  <c r="O1615" i="32" a="1"/>
  <c r="M1615" i="32" a="1"/>
  <c r="W1617" i="32" a="1"/>
  <c r="Q1615" i="32" a="1"/>
  <c r="V1614" i="32" l="1"/>
  <c r="C1616" i="17" s="1"/>
  <c r="O1615" i="32"/>
  <c r="M1615" i="32"/>
  <c r="Q1615" i="32"/>
  <c r="AH1615" i="32"/>
  <c r="AD1615" i="32"/>
  <c r="AF1615" i="32"/>
  <c r="M1616" i="32"/>
  <c r="Q1616" i="32"/>
  <c r="O1616" i="32"/>
  <c r="E1614" i="32"/>
  <c r="B1616" i="17" s="1"/>
  <c r="X1617" i="32"/>
  <c r="AB1617" i="32"/>
  <c r="AA1617" i="32"/>
  <c r="Z1617" i="32"/>
  <c r="Y1617" i="32"/>
  <c r="AE1617" i="32" s="1"/>
  <c r="W1617" i="32"/>
  <c r="L1624" i="28"/>
  <c r="M1624" i="28"/>
  <c r="K1624" i="28"/>
  <c r="H1617" i="32"/>
  <c r="F1617" i="32"/>
  <c r="G1617" i="32"/>
  <c r="I1617" i="32"/>
  <c r="K1617" i="32"/>
  <c r="J1617" i="32"/>
  <c r="D1615" i="32"/>
  <c r="S1616" i="32"/>
  <c r="AC1616" i="32"/>
  <c r="AE1616" i="32"/>
  <c r="B1616" i="32"/>
  <c r="L1616" i="32"/>
  <c r="T1616" i="32"/>
  <c r="N1616" i="32"/>
  <c r="U1615" i="32"/>
  <c r="D1624" i="28"/>
  <c r="F1624" i="28"/>
  <c r="I1624" i="28"/>
  <c r="G1624" i="28"/>
  <c r="H1624" i="28"/>
  <c r="E1624" i="28"/>
  <c r="A1625" i="28"/>
  <c r="W1618" i="32" a="1"/>
  <c r="AF1616" i="32" a="1"/>
  <c r="AH1616" i="32" a="1"/>
  <c r="F1618" i="32" a="1"/>
  <c r="AD1616" i="32" a="1"/>
  <c r="AG1617" i="32" l="1"/>
  <c r="AF1616" i="32"/>
  <c r="AH1616" i="32"/>
  <c r="AD1616" i="32"/>
  <c r="E1616" i="32"/>
  <c r="B1618" i="17" s="1"/>
  <c r="C1617" i="32"/>
  <c r="E1615" i="32"/>
  <c r="B1617" i="17" s="1"/>
  <c r="V1615" i="32"/>
  <c r="C1617" i="17" s="1"/>
  <c r="P1617" i="32"/>
  <c r="N1617" i="32"/>
  <c r="S1617" i="32"/>
  <c r="AC1617" i="32"/>
  <c r="U1617" i="32" s="1"/>
  <c r="M1625" i="28"/>
  <c r="K1625" i="28"/>
  <c r="L1625" i="28"/>
  <c r="L1617" i="32"/>
  <c r="B1617" i="32"/>
  <c r="D1616" i="32"/>
  <c r="X1618" i="32"/>
  <c r="AB1618" i="32"/>
  <c r="Z1618" i="32"/>
  <c r="Y1618" i="32"/>
  <c r="W1618" i="32"/>
  <c r="AA1618" i="32"/>
  <c r="F1618" i="32"/>
  <c r="K1618" i="32"/>
  <c r="J1618" i="32"/>
  <c r="G1618" i="32"/>
  <c r="I1618" i="32"/>
  <c r="H1618" i="32"/>
  <c r="U1616" i="32"/>
  <c r="T1617" i="32"/>
  <c r="D1625" i="28"/>
  <c r="F1625" i="28"/>
  <c r="I1625" i="28"/>
  <c r="G1625" i="28"/>
  <c r="H1625" i="28"/>
  <c r="E1625" i="28"/>
  <c r="A1626" i="28"/>
  <c r="M1617" i="32" a="1"/>
  <c r="W1619" i="32" a="1"/>
  <c r="F1619" i="32" a="1"/>
  <c r="AH1617" i="32" a="1"/>
  <c r="AF1617" i="32" a="1"/>
  <c r="O1617" i="32" a="1"/>
  <c r="Q1617" i="32" a="1"/>
  <c r="AD1617" i="32" a="1"/>
  <c r="D1617" i="32" l="1"/>
  <c r="V1616" i="32"/>
  <c r="C1618" i="17" s="1"/>
  <c r="N1618" i="32"/>
  <c r="Q1617" i="32"/>
  <c r="M1617" i="32"/>
  <c r="O1617" i="32"/>
  <c r="AD1617" i="32"/>
  <c r="AH1617" i="32"/>
  <c r="AF1617" i="32"/>
  <c r="AE1618" i="32"/>
  <c r="T1618" i="32"/>
  <c r="F1619" i="32"/>
  <c r="G1619" i="32"/>
  <c r="J1619" i="32"/>
  <c r="H1619" i="32"/>
  <c r="K1619" i="32"/>
  <c r="I1619" i="32"/>
  <c r="B1618" i="32"/>
  <c r="L1618" i="32"/>
  <c r="AG1618" i="32"/>
  <c r="S1618" i="32"/>
  <c r="AC1618" i="32"/>
  <c r="X1619" i="32"/>
  <c r="Z1619" i="32"/>
  <c r="Y1619" i="32"/>
  <c r="W1619" i="32"/>
  <c r="AB1619" i="32"/>
  <c r="AA1619" i="32"/>
  <c r="C1618" i="32"/>
  <c r="M1626" i="28"/>
  <c r="K1626" i="28"/>
  <c r="L1626" i="28"/>
  <c r="P1618" i="32"/>
  <c r="D1626" i="28"/>
  <c r="F1626" i="28"/>
  <c r="I1626" i="28"/>
  <c r="G1626" i="28"/>
  <c r="H1626" i="28"/>
  <c r="E1626" i="28"/>
  <c r="A1627" i="28"/>
  <c r="W1620" i="32" a="1"/>
  <c r="O1618" i="32" a="1"/>
  <c r="M1618" i="32" a="1"/>
  <c r="AD1618" i="32" a="1"/>
  <c r="Q1618" i="32" a="1"/>
  <c r="F1620" i="32" a="1"/>
  <c r="AF1618" i="32" a="1"/>
  <c r="AH1618" i="32" a="1"/>
  <c r="D1618" i="32" l="1"/>
  <c r="U1618" i="32"/>
  <c r="Q1618" i="32"/>
  <c r="O1618" i="32"/>
  <c r="M1618" i="32"/>
  <c r="E1618" i="32" s="1"/>
  <c r="B1620" i="17" s="1"/>
  <c r="AD1618" i="32"/>
  <c r="AF1618" i="32"/>
  <c r="AH1618" i="32"/>
  <c r="P1619" i="32"/>
  <c r="V1617" i="32"/>
  <c r="C1619" i="17" s="1"/>
  <c r="E1617" i="32"/>
  <c r="B1619" i="17" s="1"/>
  <c r="S1619" i="32"/>
  <c r="AC1619" i="32"/>
  <c r="M1627" i="28"/>
  <c r="K1627" i="28"/>
  <c r="L1627" i="28"/>
  <c r="C1619" i="32"/>
  <c r="I1620" i="32"/>
  <c r="J1620" i="32"/>
  <c r="H1620" i="32"/>
  <c r="G1620" i="32"/>
  <c r="K1620" i="32"/>
  <c r="F1620" i="32"/>
  <c r="L1619" i="32"/>
  <c r="B1619" i="32"/>
  <c r="AG1619" i="32"/>
  <c r="AE1619" i="32"/>
  <c r="T1619" i="32"/>
  <c r="N1619" i="32"/>
  <c r="X1620" i="32"/>
  <c r="W1620" i="32"/>
  <c r="Z1620" i="32"/>
  <c r="AB1620" i="32"/>
  <c r="AA1620" i="32"/>
  <c r="AG1620" i="32" s="1"/>
  <c r="Y1620" i="32"/>
  <c r="D1627" i="28"/>
  <c r="F1627" i="28"/>
  <c r="I1627" i="28"/>
  <c r="G1627" i="28"/>
  <c r="H1627" i="28"/>
  <c r="E1627" i="28"/>
  <c r="A1628" i="28"/>
  <c r="O1619" i="32" a="1"/>
  <c r="F1621" i="32" a="1"/>
  <c r="Q1619" i="32" a="1"/>
  <c r="AD1619" i="32" a="1"/>
  <c r="W1621" i="32" a="1"/>
  <c r="M1619" i="32" a="1"/>
  <c r="AH1619" i="32" a="1"/>
  <c r="AF1619" i="32" a="1"/>
  <c r="N1620" i="32" l="1"/>
  <c r="AF1619" i="32"/>
  <c r="AH1619" i="32"/>
  <c r="AD1619" i="32"/>
  <c r="V1619" i="32" s="1"/>
  <c r="C1621" i="17" s="1"/>
  <c r="M1619" i="32"/>
  <c r="O1619" i="32"/>
  <c r="Q1619" i="32"/>
  <c r="D1619" i="32"/>
  <c r="V1618" i="32"/>
  <c r="C1620" i="17" s="1"/>
  <c r="AE1620" i="32"/>
  <c r="S1620" i="32"/>
  <c r="AC1620" i="32"/>
  <c r="C1620" i="32"/>
  <c r="T1620" i="32"/>
  <c r="P1620" i="32"/>
  <c r="F1621" i="32"/>
  <c r="H1621" i="32"/>
  <c r="I1621" i="32"/>
  <c r="G1621" i="32"/>
  <c r="J1621" i="32"/>
  <c r="K1621" i="32"/>
  <c r="L1628" i="28"/>
  <c r="K1628" i="28"/>
  <c r="M1628" i="28"/>
  <c r="L1620" i="32"/>
  <c r="B1620" i="32"/>
  <c r="U1619" i="32"/>
  <c r="X1621" i="32"/>
  <c r="Y1621" i="32"/>
  <c r="W1621" i="32"/>
  <c r="AB1621" i="32"/>
  <c r="AA1621" i="32"/>
  <c r="AG1621" i="32" s="1"/>
  <c r="Z1621" i="32"/>
  <c r="D1628" i="28"/>
  <c r="H1628" i="28"/>
  <c r="E1628" i="28"/>
  <c r="F1628" i="28"/>
  <c r="I1628" i="28"/>
  <c r="G1628" i="28"/>
  <c r="A1629" i="28"/>
  <c r="M1620" i="32" a="1"/>
  <c r="F1622" i="32" a="1"/>
  <c r="AD1620" i="32" a="1"/>
  <c r="Q1620" i="32" a="1"/>
  <c r="AH1620" i="32" a="1"/>
  <c r="O1620" i="32" a="1"/>
  <c r="AF1620" i="32" a="1"/>
  <c r="W1622" i="32" a="1"/>
  <c r="U1620" i="32" l="1"/>
  <c r="AF1620" i="32"/>
  <c r="AH1620" i="32"/>
  <c r="AD1620" i="32"/>
  <c r="V1620" i="32" s="1"/>
  <c r="C1622" i="17" s="1"/>
  <c r="Q1620" i="32"/>
  <c r="M1620" i="32"/>
  <c r="O1620" i="32"/>
  <c r="E1619" i="32"/>
  <c r="B1621" i="17" s="1"/>
  <c r="D1620" i="32"/>
  <c r="B1621" i="32"/>
  <c r="L1621" i="32"/>
  <c r="K1622" i="32"/>
  <c r="J1622" i="32"/>
  <c r="I1622" i="32"/>
  <c r="H1622" i="32"/>
  <c r="N1622" i="32" s="1"/>
  <c r="F1622" i="32"/>
  <c r="G1622" i="32"/>
  <c r="P1621" i="32"/>
  <c r="C1621" i="32"/>
  <c r="K1629" i="28"/>
  <c r="M1629" i="28"/>
  <c r="L1629" i="28"/>
  <c r="N1621" i="32"/>
  <c r="AE1621" i="32"/>
  <c r="T1621" i="32"/>
  <c r="S1621" i="32"/>
  <c r="AC1621" i="32"/>
  <c r="X1622" i="32"/>
  <c r="Z1622" i="32"/>
  <c r="Y1622" i="32"/>
  <c r="AE1622" i="32" s="1"/>
  <c r="W1622" i="32"/>
  <c r="AA1622" i="32"/>
  <c r="AB1622" i="32"/>
  <c r="D1629" i="28"/>
  <c r="F1629" i="28"/>
  <c r="I1629" i="28"/>
  <c r="G1629" i="28"/>
  <c r="H1629" i="28"/>
  <c r="E1629" i="28"/>
  <c r="A1630" i="28"/>
  <c r="F1623" i="32" a="1"/>
  <c r="AH1621" i="32" a="1"/>
  <c r="O1621" i="32" a="1"/>
  <c r="Q1621" i="32" a="1"/>
  <c r="M1621" i="32" a="1"/>
  <c r="AF1621" i="32" a="1"/>
  <c r="AD1621" i="32" a="1"/>
  <c r="W1623" i="32" a="1"/>
  <c r="U1621" i="32" l="1"/>
  <c r="C1622" i="32"/>
  <c r="P1622" i="32"/>
  <c r="AD1621" i="32"/>
  <c r="AH1621" i="32"/>
  <c r="AF1621" i="32"/>
  <c r="M1621" i="32"/>
  <c r="Q1621" i="32"/>
  <c r="O1621" i="32"/>
  <c r="E1620" i="32"/>
  <c r="B1622" i="17" s="1"/>
  <c r="M1630" i="28"/>
  <c r="L1630" i="28"/>
  <c r="K1630" i="28"/>
  <c r="B1622" i="32"/>
  <c r="L1622" i="32"/>
  <c r="D1622" i="32" s="1"/>
  <c r="AG1622" i="32"/>
  <c r="S1622" i="32"/>
  <c r="AC1622" i="32"/>
  <c r="U1622" i="32" s="1"/>
  <c r="D1621" i="32"/>
  <c r="J1623" i="32"/>
  <c r="K1623" i="32"/>
  <c r="G1623" i="32"/>
  <c r="F1623" i="32"/>
  <c r="I1623" i="32"/>
  <c r="H1623" i="32"/>
  <c r="T1622" i="32"/>
  <c r="X1623" i="32"/>
  <c r="AA1623" i="32"/>
  <c r="Z1623" i="32"/>
  <c r="Y1623" i="32"/>
  <c r="AE1623" i="32" s="1"/>
  <c r="W1623" i="32"/>
  <c r="AB1623" i="32"/>
  <c r="D1630" i="28"/>
  <c r="I1630" i="28"/>
  <c r="G1630" i="28"/>
  <c r="H1630" i="28"/>
  <c r="E1630" i="28"/>
  <c r="F1630" i="28"/>
  <c r="A1631" i="28"/>
  <c r="O1622" i="32" a="1"/>
  <c r="M1622" i="32" a="1"/>
  <c r="Q1622" i="32" a="1"/>
  <c r="W1624" i="32" a="1"/>
  <c r="AH1622" i="32" a="1"/>
  <c r="AD1622" i="32" a="1"/>
  <c r="F1624" i="32" a="1"/>
  <c r="AF1622" i="32" a="1"/>
  <c r="Q1622" i="32" l="1"/>
  <c r="M1622" i="32"/>
  <c r="E1622" i="32" s="1"/>
  <c r="B1624" i="17" s="1"/>
  <c r="O1622" i="32"/>
  <c r="AH1622" i="32"/>
  <c r="AD1622" i="32"/>
  <c r="AF1622" i="32"/>
  <c r="P1623" i="32"/>
  <c r="E1621" i="32"/>
  <c r="B1623" i="17" s="1"/>
  <c r="V1621" i="32"/>
  <c r="C1623" i="17" s="1"/>
  <c r="C1623" i="32"/>
  <c r="S1623" i="32"/>
  <c r="AC1623" i="32"/>
  <c r="B1623" i="32"/>
  <c r="L1623" i="32"/>
  <c r="AG1623" i="32"/>
  <c r="K1624" i="32"/>
  <c r="J1624" i="32"/>
  <c r="P1624" i="32" s="1"/>
  <c r="H1624" i="32"/>
  <c r="F1624" i="32"/>
  <c r="I1624" i="32"/>
  <c r="G1624" i="32"/>
  <c r="K1631" i="28"/>
  <c r="M1631" i="28"/>
  <c r="L1631" i="28"/>
  <c r="X1624" i="32"/>
  <c r="AB1624" i="32"/>
  <c r="AA1624" i="32"/>
  <c r="Z1624" i="32"/>
  <c r="Y1624" i="32"/>
  <c r="AE1624" i="32" s="1"/>
  <c r="W1624" i="32"/>
  <c r="T1623" i="32"/>
  <c r="N1623" i="32"/>
  <c r="D1631" i="28"/>
  <c r="F1631" i="28"/>
  <c r="I1631" i="28"/>
  <c r="G1631" i="28"/>
  <c r="H1631" i="28"/>
  <c r="E1631" i="28"/>
  <c r="A1632" i="28"/>
  <c r="AH1623" i="32" a="1"/>
  <c r="F1625" i="32" a="1"/>
  <c r="AF1623" i="32" a="1"/>
  <c r="W1625" i="32" a="1"/>
  <c r="AD1623" i="32" a="1"/>
  <c r="M1623" i="32" a="1"/>
  <c r="Q1623" i="32" a="1"/>
  <c r="O1623" i="32" a="1"/>
  <c r="AG1624" i="32" l="1"/>
  <c r="AH1623" i="32"/>
  <c r="AD1623" i="32"/>
  <c r="AF1623" i="32"/>
  <c r="O1623" i="32"/>
  <c r="Q1623" i="32"/>
  <c r="M1623" i="32"/>
  <c r="E1623" i="32" s="1"/>
  <c r="B1625" i="17" s="1"/>
  <c r="V1622" i="32"/>
  <c r="C1624" i="17" s="1"/>
  <c r="B1624" i="32"/>
  <c r="L1624" i="32"/>
  <c r="J1625" i="32"/>
  <c r="H1625" i="32"/>
  <c r="G1625" i="32"/>
  <c r="I1625" i="32"/>
  <c r="K1625" i="32"/>
  <c r="F1625" i="32"/>
  <c r="U1623" i="32"/>
  <c r="AC1624" i="32"/>
  <c r="U1624" i="32" s="1"/>
  <c r="S1624" i="32"/>
  <c r="Z1625" i="32"/>
  <c r="Y1625" i="32"/>
  <c r="AE1625" i="32" s="1"/>
  <c r="W1625" i="32"/>
  <c r="AA1625" i="32"/>
  <c r="X1625" i="32"/>
  <c r="AB1625" i="32"/>
  <c r="C1624" i="32"/>
  <c r="N1624" i="32"/>
  <c r="M1632" i="28"/>
  <c r="L1632" i="28"/>
  <c r="K1632" i="28"/>
  <c r="D1623" i="32"/>
  <c r="T1624" i="32"/>
  <c r="D1632" i="28"/>
  <c r="F1632" i="28"/>
  <c r="I1632" i="28"/>
  <c r="G1632" i="28"/>
  <c r="H1632" i="28"/>
  <c r="E1632" i="28"/>
  <c r="A1633" i="28"/>
  <c r="AD1624" i="32" a="1"/>
  <c r="O1624" i="32" a="1"/>
  <c r="W1626" i="32" a="1"/>
  <c r="F1626" i="32" a="1"/>
  <c r="M1624" i="32" a="1"/>
  <c r="AF1624" i="32" a="1"/>
  <c r="Q1624" i="32" a="1"/>
  <c r="AH1624" i="32" a="1"/>
  <c r="AF1624" i="32" l="1"/>
  <c r="AH1624" i="32"/>
  <c r="AD1624" i="32"/>
  <c r="Q1624" i="32"/>
  <c r="O1624" i="32"/>
  <c r="M1624" i="32"/>
  <c r="V1623" i="32"/>
  <c r="C1625" i="17" s="1"/>
  <c r="J1626" i="32"/>
  <c r="G1626" i="32"/>
  <c r="F1626" i="32"/>
  <c r="K1626" i="32"/>
  <c r="I1626" i="32"/>
  <c r="H1626" i="32"/>
  <c r="K1633" i="28"/>
  <c r="L1633" i="28"/>
  <c r="M1633" i="28"/>
  <c r="N1625" i="32"/>
  <c r="T1625" i="32"/>
  <c r="D1624" i="32"/>
  <c r="AC1625" i="32"/>
  <c r="U1625" i="32" s="1"/>
  <c r="S1625" i="32"/>
  <c r="X1626" i="32"/>
  <c r="AB1626" i="32"/>
  <c r="AA1626" i="32"/>
  <c r="Z1626" i="32"/>
  <c r="Y1626" i="32"/>
  <c r="W1626" i="32"/>
  <c r="B1625" i="32"/>
  <c r="L1625" i="32"/>
  <c r="C1625" i="32"/>
  <c r="P1625" i="32"/>
  <c r="AG1625" i="32"/>
  <c r="D1633" i="28"/>
  <c r="E1633" i="28"/>
  <c r="F1633" i="28"/>
  <c r="I1633" i="28"/>
  <c r="G1633" i="28"/>
  <c r="H1633" i="28"/>
  <c r="A1634" i="28"/>
  <c r="AH1625" i="32" a="1"/>
  <c r="AD1625" i="32" a="1"/>
  <c r="O1625" i="32" a="1"/>
  <c r="M1625" i="32" a="1"/>
  <c r="AF1625" i="32" a="1"/>
  <c r="F1627" i="32" a="1"/>
  <c r="W1627" i="32" a="1"/>
  <c r="Q1625" i="32" a="1"/>
  <c r="N1626" i="32" l="1"/>
  <c r="AG1626" i="32"/>
  <c r="E1624" i="32"/>
  <c r="B1626" i="17" s="1"/>
  <c r="V1624" i="32"/>
  <c r="C1626" i="17" s="1"/>
  <c r="O1625" i="32"/>
  <c r="M1625" i="32"/>
  <c r="Q1625" i="32"/>
  <c r="AF1625" i="32"/>
  <c r="AD1625" i="32"/>
  <c r="AH1625" i="32"/>
  <c r="AE1626" i="32"/>
  <c r="T1626" i="32"/>
  <c r="L1634" i="28"/>
  <c r="K1634" i="28"/>
  <c r="M1634" i="28"/>
  <c r="J1627" i="32"/>
  <c r="I1627" i="32"/>
  <c r="G1627" i="32"/>
  <c r="F1627" i="32"/>
  <c r="H1627" i="32"/>
  <c r="K1627" i="32"/>
  <c r="S1626" i="32"/>
  <c r="AC1626" i="32"/>
  <c r="B1626" i="32"/>
  <c r="L1626" i="32"/>
  <c r="C1626" i="32"/>
  <c r="X1627" i="32"/>
  <c r="AB1627" i="32"/>
  <c r="AA1627" i="32"/>
  <c r="Z1627" i="32"/>
  <c r="Y1627" i="32"/>
  <c r="W1627" i="32"/>
  <c r="D1625" i="32"/>
  <c r="P1626" i="32"/>
  <c r="D1634" i="28"/>
  <c r="F1634" i="28"/>
  <c r="I1634" i="28"/>
  <c r="G1634" i="28"/>
  <c r="H1634" i="28"/>
  <c r="E1634" i="28"/>
  <c r="A1635" i="28"/>
  <c r="AF1626" i="32" a="1"/>
  <c r="F1628" i="32" a="1"/>
  <c r="O1626" i="32" a="1"/>
  <c r="Q1626" i="32" a="1"/>
  <c r="AH1626" i="32" a="1"/>
  <c r="W1628" i="32" a="1"/>
  <c r="M1626" i="32" a="1"/>
  <c r="AD1626" i="32" a="1"/>
  <c r="AE1627" i="32" l="1"/>
  <c r="O1626" i="32"/>
  <c r="Q1626" i="32"/>
  <c r="M1626" i="32"/>
  <c r="E1626" i="32" s="1"/>
  <c r="B1628" i="17" s="1"/>
  <c r="AF1626" i="32"/>
  <c r="AD1626" i="32"/>
  <c r="AH1626" i="32"/>
  <c r="AG1627" i="32"/>
  <c r="V1625" i="32"/>
  <c r="C1627" i="17" s="1"/>
  <c r="D1626" i="32"/>
  <c r="U1626" i="32"/>
  <c r="N1627" i="32"/>
  <c r="E1625" i="32"/>
  <c r="B1627" i="17" s="1"/>
  <c r="X1628" i="32"/>
  <c r="AB1628" i="32"/>
  <c r="AA1628" i="32"/>
  <c r="Z1628" i="32"/>
  <c r="Y1628" i="32"/>
  <c r="W1628" i="32"/>
  <c r="I1628" i="32"/>
  <c r="H1628" i="32"/>
  <c r="K1628" i="32"/>
  <c r="F1628" i="32"/>
  <c r="G1628" i="32"/>
  <c r="J1628" i="32"/>
  <c r="C1627" i="32"/>
  <c r="T1627" i="32"/>
  <c r="P1627" i="32"/>
  <c r="M1635" i="28"/>
  <c r="K1635" i="28"/>
  <c r="L1635" i="28"/>
  <c r="B1627" i="32"/>
  <c r="L1627" i="32"/>
  <c r="AC1627" i="32"/>
  <c r="U1627" i="32" s="1"/>
  <c r="S1627" i="32"/>
  <c r="D1635" i="28"/>
  <c r="G1635" i="28"/>
  <c r="H1635" i="28"/>
  <c r="E1635" i="28"/>
  <c r="F1635" i="28"/>
  <c r="I1635" i="28"/>
  <c r="A1636" i="28"/>
  <c r="AD1627" i="32" a="1"/>
  <c r="AH1627" i="32" a="1"/>
  <c r="Q1627" i="32" a="1"/>
  <c r="M1627" i="32" a="1"/>
  <c r="W1629" i="32" a="1"/>
  <c r="O1627" i="32" a="1"/>
  <c r="AF1627" i="32" a="1"/>
  <c r="F1629" i="32" a="1"/>
  <c r="P1628" i="32" l="1"/>
  <c r="AE1628" i="32"/>
  <c r="AF1627" i="32"/>
  <c r="AH1627" i="32"/>
  <c r="AD1627" i="32"/>
  <c r="V1627" i="32" s="1"/>
  <c r="C1629" i="17" s="1"/>
  <c r="M1627" i="32"/>
  <c r="Q1627" i="32"/>
  <c r="O1627" i="32"/>
  <c r="AG1628" i="32"/>
  <c r="C1628" i="32"/>
  <c r="V1626" i="32"/>
  <c r="C1628" i="17" s="1"/>
  <c r="N1628" i="32"/>
  <c r="B1628" i="32"/>
  <c r="L1628" i="32"/>
  <c r="M1636" i="28"/>
  <c r="K1636" i="28"/>
  <c r="L1636" i="28"/>
  <c r="X1629" i="32"/>
  <c r="AB1629" i="32"/>
  <c r="AA1629" i="32"/>
  <c r="Z1629" i="32"/>
  <c r="W1629" i="32"/>
  <c r="Y1629" i="32"/>
  <c r="J1629" i="32"/>
  <c r="H1629" i="32"/>
  <c r="G1629" i="32"/>
  <c r="F1629" i="32"/>
  <c r="I1629" i="32"/>
  <c r="K1629" i="32"/>
  <c r="AC1628" i="32"/>
  <c r="S1628" i="32"/>
  <c r="D1627" i="32"/>
  <c r="T1628" i="32"/>
  <c r="D1636" i="28"/>
  <c r="F1636" i="28"/>
  <c r="I1636" i="28"/>
  <c r="G1636" i="28"/>
  <c r="H1636" i="28"/>
  <c r="E1636" i="28"/>
  <c r="A1637" i="28"/>
  <c r="F1630" i="32" a="1"/>
  <c r="Q1628" i="32" a="1"/>
  <c r="AH1628" i="32" a="1"/>
  <c r="O1628" i="32" a="1"/>
  <c r="AD1628" i="32" a="1"/>
  <c r="W1630" i="32" a="1"/>
  <c r="M1628" i="32" a="1"/>
  <c r="AF1628" i="32" a="1"/>
  <c r="U1628" i="32" l="1"/>
  <c r="AG1629" i="32"/>
  <c r="AE1629" i="32"/>
  <c r="D1628" i="32"/>
  <c r="O1628" i="32"/>
  <c r="Q1628" i="32"/>
  <c r="M1628" i="32"/>
  <c r="E1628" i="32" s="1"/>
  <c r="B1630" i="17" s="1"/>
  <c r="AH1628" i="32"/>
  <c r="AD1628" i="32"/>
  <c r="AF1628" i="32"/>
  <c r="P1629" i="32"/>
  <c r="E1627" i="32"/>
  <c r="B1629" i="17" s="1"/>
  <c r="C1629" i="32"/>
  <c r="B1629" i="32"/>
  <c r="L1629" i="32"/>
  <c r="N1629" i="32"/>
  <c r="K1637" i="28"/>
  <c r="M1637" i="28"/>
  <c r="L1637" i="28"/>
  <c r="I1630" i="32"/>
  <c r="H1630" i="32"/>
  <c r="J1630" i="32"/>
  <c r="K1630" i="32"/>
  <c r="G1630" i="32"/>
  <c r="F1630" i="32"/>
  <c r="AC1629" i="32"/>
  <c r="S1629" i="32"/>
  <c r="T1629" i="32"/>
  <c r="X1630" i="32"/>
  <c r="AB1630" i="32"/>
  <c r="AA1630" i="32"/>
  <c r="Z1630" i="32"/>
  <c r="Y1630" i="32"/>
  <c r="AE1630" i="32" s="1"/>
  <c r="W1630" i="32"/>
  <c r="D1637" i="28"/>
  <c r="F1637" i="28"/>
  <c r="I1637" i="28"/>
  <c r="G1637" i="28"/>
  <c r="H1637" i="28"/>
  <c r="E1637" i="28"/>
  <c r="A1638" i="28"/>
  <c r="Q1629" i="32" a="1"/>
  <c r="AD1629" i="32" a="1"/>
  <c r="M1629" i="32" a="1"/>
  <c r="AH1629" i="32" a="1"/>
  <c r="W1631" i="32" a="1"/>
  <c r="AF1629" i="32" a="1"/>
  <c r="O1629" i="32" a="1"/>
  <c r="F1631" i="32" a="1"/>
  <c r="U1629" i="32" l="1"/>
  <c r="N1630" i="32"/>
  <c r="AG1630" i="32"/>
  <c r="AF1629" i="32"/>
  <c r="AH1629" i="32"/>
  <c r="AD1629" i="32"/>
  <c r="O1629" i="32"/>
  <c r="Q1629" i="32"/>
  <c r="M1629" i="32"/>
  <c r="E1629" i="32" s="1"/>
  <c r="B1631" i="17" s="1"/>
  <c r="V1628" i="32"/>
  <c r="C1630" i="17" s="1"/>
  <c r="AC1630" i="32"/>
  <c r="U1630" i="32" s="1"/>
  <c r="S1630" i="32"/>
  <c r="P1630" i="32"/>
  <c r="X1631" i="32"/>
  <c r="AB1631" i="32"/>
  <c r="AA1631" i="32"/>
  <c r="W1631" i="32"/>
  <c r="Y1631" i="32"/>
  <c r="Z1631" i="32"/>
  <c r="J1631" i="32"/>
  <c r="K1631" i="32"/>
  <c r="I1631" i="32"/>
  <c r="H1631" i="32"/>
  <c r="N1631" i="32" s="1"/>
  <c r="G1631" i="32"/>
  <c r="F1631" i="32"/>
  <c r="T1630" i="32"/>
  <c r="D1629" i="32"/>
  <c r="C1630" i="32"/>
  <c r="K1638" i="28"/>
  <c r="L1638" i="28"/>
  <c r="M1638" i="28"/>
  <c r="L1630" i="32"/>
  <c r="B1630" i="32"/>
  <c r="D1638" i="28"/>
  <c r="F1638" i="28"/>
  <c r="I1638" i="28"/>
  <c r="G1638" i="28"/>
  <c r="H1638" i="28"/>
  <c r="E1638" i="28"/>
  <c r="A1639" i="28"/>
  <c r="Q1630" i="32" a="1"/>
  <c r="F1632" i="32" a="1"/>
  <c r="O1630" i="32" a="1"/>
  <c r="AH1630" i="32" a="1"/>
  <c r="M1630" i="32" a="1"/>
  <c r="W1632" i="32" a="1"/>
  <c r="AD1630" i="32" a="1"/>
  <c r="AF1630" i="32" a="1"/>
  <c r="V1629" i="32" l="1"/>
  <c r="C1631" i="17" s="1"/>
  <c r="D1630" i="32"/>
  <c r="C1631" i="32"/>
  <c r="AF1630" i="32"/>
  <c r="AH1630" i="32"/>
  <c r="AD1630" i="32"/>
  <c r="V1630" i="32" s="1"/>
  <c r="C1632" i="17" s="1"/>
  <c r="O1630" i="32"/>
  <c r="M1630" i="32"/>
  <c r="Q1630" i="32"/>
  <c r="P1631" i="32"/>
  <c r="M1639" i="28"/>
  <c r="K1639" i="28"/>
  <c r="L1639" i="28"/>
  <c r="T1631" i="32"/>
  <c r="AE1631" i="32"/>
  <c r="B1631" i="32"/>
  <c r="L1631" i="32"/>
  <c r="X1632" i="32"/>
  <c r="AB1632" i="32"/>
  <c r="AA1632" i="32"/>
  <c r="Z1632" i="32"/>
  <c r="Y1632" i="32"/>
  <c r="W1632" i="32"/>
  <c r="AC1631" i="32"/>
  <c r="S1631" i="32"/>
  <c r="AG1631" i="32"/>
  <c r="H1632" i="32"/>
  <c r="G1632" i="32"/>
  <c r="F1632" i="32"/>
  <c r="I1632" i="32"/>
  <c r="K1632" i="32"/>
  <c r="J1632" i="32"/>
  <c r="P1632" i="32" s="1"/>
  <c r="D1639" i="28"/>
  <c r="F1639" i="28"/>
  <c r="I1639" i="28"/>
  <c r="G1639" i="28"/>
  <c r="H1639" i="28"/>
  <c r="E1639" i="28"/>
  <c r="A1640" i="28"/>
  <c r="Q1631" i="32" a="1"/>
  <c r="M1631" i="32" a="1"/>
  <c r="F1633" i="32" a="1"/>
  <c r="O1631" i="32" a="1"/>
  <c r="AH1631" i="32" a="1"/>
  <c r="AF1631" i="32" a="1"/>
  <c r="AD1631" i="32" a="1"/>
  <c r="W1633" i="32" a="1"/>
  <c r="AE1632" i="32" l="1"/>
  <c r="M1631" i="32"/>
  <c r="Q1631" i="32"/>
  <c r="O1631" i="32"/>
  <c r="AF1631" i="32"/>
  <c r="AH1631" i="32"/>
  <c r="AD1631" i="32"/>
  <c r="V1631" i="32" s="1"/>
  <c r="C1633" i="17" s="1"/>
  <c r="E1630" i="32"/>
  <c r="B1632" i="17" s="1"/>
  <c r="AG1632" i="32"/>
  <c r="D1631" i="32"/>
  <c r="T1632" i="32"/>
  <c r="K1633" i="32"/>
  <c r="J1633" i="32"/>
  <c r="I1633" i="32"/>
  <c r="H1633" i="32"/>
  <c r="N1633" i="32" s="1"/>
  <c r="G1633" i="32"/>
  <c r="F1633" i="32"/>
  <c r="X1633" i="32"/>
  <c r="W1633" i="32"/>
  <c r="AB1633" i="32"/>
  <c r="AA1633" i="32"/>
  <c r="Z1633" i="32"/>
  <c r="Y1633" i="32"/>
  <c r="AE1633" i="32" s="1"/>
  <c r="U1631" i="32"/>
  <c r="AC1632" i="32"/>
  <c r="S1632" i="32"/>
  <c r="L1640" i="28"/>
  <c r="K1640" i="28"/>
  <c r="M1640" i="28"/>
  <c r="B1632" i="32"/>
  <c r="L1632" i="32"/>
  <c r="N1632" i="32"/>
  <c r="C1632" i="32"/>
  <c r="D1640" i="28"/>
  <c r="H1640" i="28"/>
  <c r="E1640" i="28"/>
  <c r="F1640" i="28"/>
  <c r="I1640" i="28"/>
  <c r="G1640" i="28"/>
  <c r="A1641" i="28"/>
  <c r="O1632" i="32" a="1"/>
  <c r="AD1632" i="32" a="1"/>
  <c r="AH1632" i="32" a="1"/>
  <c r="M1632" i="32" a="1"/>
  <c r="F1634" i="32" a="1"/>
  <c r="W1634" i="32" a="1"/>
  <c r="Q1632" i="32" a="1"/>
  <c r="AF1632" i="32" a="1"/>
  <c r="C1633" i="32" l="1"/>
  <c r="P1633" i="32"/>
  <c r="U1632" i="32"/>
  <c r="E1631" i="32"/>
  <c r="B1633" i="17" s="1"/>
  <c r="Q1632" i="32"/>
  <c r="O1632" i="32"/>
  <c r="M1632" i="32"/>
  <c r="E1632" i="32" s="1"/>
  <c r="B1634" i="17" s="1"/>
  <c r="AD1632" i="32"/>
  <c r="AF1632" i="32"/>
  <c r="AH1632" i="32"/>
  <c r="D1632" i="32"/>
  <c r="AG1633" i="32"/>
  <c r="J1634" i="32"/>
  <c r="I1634" i="32"/>
  <c r="H1634" i="32"/>
  <c r="N1634" i="32" s="1"/>
  <c r="F1634" i="32"/>
  <c r="G1634" i="32"/>
  <c r="K1634" i="32"/>
  <c r="K1641" i="28"/>
  <c r="M1641" i="28"/>
  <c r="L1641" i="28"/>
  <c r="B1633" i="32"/>
  <c r="L1633" i="32"/>
  <c r="D1633" i="32" s="1"/>
  <c r="T1633" i="32"/>
  <c r="X1634" i="32"/>
  <c r="AB1634" i="32"/>
  <c r="AA1634" i="32"/>
  <c r="Z1634" i="32"/>
  <c r="Y1634" i="32"/>
  <c r="W1634" i="32"/>
  <c r="S1633" i="32"/>
  <c r="AC1633" i="32"/>
  <c r="D1641" i="28"/>
  <c r="F1641" i="28"/>
  <c r="I1641" i="28"/>
  <c r="G1641" i="28"/>
  <c r="H1641" i="28"/>
  <c r="E1641" i="28"/>
  <c r="A1642" i="28"/>
  <c r="O1633" i="32" a="1"/>
  <c r="Q1633" i="32" a="1"/>
  <c r="M1633" i="32" a="1"/>
  <c r="F1635" i="32" a="1"/>
  <c r="W1635" i="32" a="1"/>
  <c r="AD1633" i="32" a="1"/>
  <c r="AF1633" i="32" a="1"/>
  <c r="AH1633" i="32" a="1"/>
  <c r="M1633" i="32" l="1"/>
  <c r="Q1633" i="32"/>
  <c r="O1633" i="32"/>
  <c r="AG1634" i="32"/>
  <c r="U1633" i="32"/>
  <c r="AE1634" i="32"/>
  <c r="AD1633" i="32"/>
  <c r="AH1633" i="32"/>
  <c r="AF1633" i="32"/>
  <c r="V1632" i="32"/>
  <c r="C1634" i="17" s="1"/>
  <c r="E1633" i="32"/>
  <c r="B1635" i="17" s="1"/>
  <c r="X1635" i="32"/>
  <c r="AB1635" i="32"/>
  <c r="AA1635" i="32"/>
  <c r="AG1635" i="32" s="1"/>
  <c r="Y1635" i="32"/>
  <c r="W1635" i="32"/>
  <c r="Z1635" i="32"/>
  <c r="C1634" i="32"/>
  <c r="K1635" i="32"/>
  <c r="J1635" i="32"/>
  <c r="H1635" i="32"/>
  <c r="F1635" i="32"/>
  <c r="G1635" i="32"/>
  <c r="I1635" i="32"/>
  <c r="B1634" i="32"/>
  <c r="L1634" i="32"/>
  <c r="T1634" i="32"/>
  <c r="S1634" i="32"/>
  <c r="AC1634" i="32"/>
  <c r="K1642" i="28"/>
  <c r="M1642" i="28"/>
  <c r="L1642" i="28"/>
  <c r="P1634" i="32"/>
  <c r="D1642" i="28"/>
  <c r="I1642" i="28"/>
  <c r="G1642" i="28"/>
  <c r="H1642" i="28"/>
  <c r="E1642" i="28"/>
  <c r="F1642" i="28"/>
  <c r="A1643" i="28"/>
  <c r="AD1634" i="32" a="1"/>
  <c r="M1634" i="32" a="1"/>
  <c r="O1634" i="32" a="1"/>
  <c r="W1636" i="32" a="1"/>
  <c r="Q1634" i="32" a="1"/>
  <c r="AH1634" i="32" a="1"/>
  <c r="AF1634" i="32" a="1"/>
  <c r="F1636" i="32" a="1"/>
  <c r="P1635" i="32" l="1"/>
  <c r="U1634" i="32"/>
  <c r="D1634" i="32"/>
  <c r="M1634" i="32"/>
  <c r="O1634" i="32"/>
  <c r="Q1634" i="32"/>
  <c r="AH1634" i="32"/>
  <c r="AF1634" i="32"/>
  <c r="AD1634" i="32"/>
  <c r="V1634" i="32" s="1"/>
  <c r="C1636" i="17" s="1"/>
  <c r="V1633" i="32"/>
  <c r="C1635" i="17" s="1"/>
  <c r="X1636" i="32"/>
  <c r="Y1636" i="32"/>
  <c r="W1636" i="32"/>
  <c r="AB1636" i="32"/>
  <c r="AA1636" i="32"/>
  <c r="AG1636" i="32" s="1"/>
  <c r="Z1636" i="32"/>
  <c r="C1635" i="32"/>
  <c r="K1643" i="28"/>
  <c r="L1643" i="28"/>
  <c r="M1643" i="28"/>
  <c r="AE1635" i="32"/>
  <c r="N1635" i="32"/>
  <c r="B1635" i="32"/>
  <c r="L1635" i="32"/>
  <c r="S1635" i="32"/>
  <c r="AC1635" i="32"/>
  <c r="K1636" i="32"/>
  <c r="J1636" i="32"/>
  <c r="P1636" i="32" s="1"/>
  <c r="I1636" i="32"/>
  <c r="H1636" i="32"/>
  <c r="N1636" i="32" s="1"/>
  <c r="G1636" i="32"/>
  <c r="C1636" i="32" s="1"/>
  <c r="F1636" i="32"/>
  <c r="T1635" i="32"/>
  <c r="D1643" i="28"/>
  <c r="F1643" i="28"/>
  <c r="I1643" i="28"/>
  <c r="G1643" i="28"/>
  <c r="H1643" i="28"/>
  <c r="E1643" i="28"/>
  <c r="A1644" i="28"/>
  <c r="F1637" i="32" a="1"/>
  <c r="Q1636" i="32" a="1"/>
  <c r="Q1635" i="32" a="1"/>
  <c r="O1635" i="32" a="1"/>
  <c r="O1636" i="32" a="1"/>
  <c r="M1635" i="32" a="1"/>
  <c r="AF1635" i="32" a="1"/>
  <c r="AD1635" i="32" a="1"/>
  <c r="W1637" i="32" a="1"/>
  <c r="M1636" i="32" a="1"/>
  <c r="AH1635" i="32" a="1"/>
  <c r="AD1635" i="32" l="1"/>
  <c r="AH1635" i="32"/>
  <c r="AF1635" i="32"/>
  <c r="O1635" i="32"/>
  <c r="Q1635" i="32"/>
  <c r="M1635" i="32"/>
  <c r="E1635" i="32" s="1"/>
  <c r="B1637" i="17" s="1"/>
  <c r="Q1636" i="32"/>
  <c r="M1636" i="32"/>
  <c r="O1636" i="32"/>
  <c r="D1635" i="32"/>
  <c r="E1634" i="32"/>
  <c r="B1636" i="17" s="1"/>
  <c r="X1637" i="32"/>
  <c r="AA1637" i="32"/>
  <c r="Z1637" i="32"/>
  <c r="Y1637" i="32"/>
  <c r="AE1637" i="32" s="1"/>
  <c r="W1637" i="32"/>
  <c r="AB1637" i="32"/>
  <c r="B1636" i="32"/>
  <c r="L1636" i="32"/>
  <c r="D1636" i="32" s="1"/>
  <c r="AC1636" i="32"/>
  <c r="S1636" i="32"/>
  <c r="K1637" i="32"/>
  <c r="J1637" i="32"/>
  <c r="I1637" i="32"/>
  <c r="H1637" i="32"/>
  <c r="F1637" i="32"/>
  <c r="G1637" i="32"/>
  <c r="U1635" i="32"/>
  <c r="AE1636" i="32"/>
  <c r="L1644" i="28"/>
  <c r="K1644" i="28"/>
  <c r="M1644" i="28"/>
  <c r="T1636" i="32"/>
  <c r="D1644" i="28"/>
  <c r="F1644" i="28"/>
  <c r="I1644" i="28"/>
  <c r="G1644" i="28"/>
  <c r="H1644" i="28"/>
  <c r="E1644" i="28"/>
  <c r="A1645" i="28"/>
  <c r="AD1636" i="32" a="1"/>
  <c r="AF1636" i="32" a="1"/>
  <c r="AH1636" i="32" a="1"/>
  <c r="F1638" i="32" a="1"/>
  <c r="W1638" i="32" a="1"/>
  <c r="E1636" i="32" l="1"/>
  <c r="B1638" i="17" s="1"/>
  <c r="AH1636" i="32"/>
  <c r="AD1636" i="32"/>
  <c r="AF1636" i="32"/>
  <c r="U1636" i="32"/>
  <c r="V1635" i="32"/>
  <c r="C1637" i="17" s="1"/>
  <c r="L1637" i="32"/>
  <c r="B1637" i="32"/>
  <c r="P1637" i="32"/>
  <c r="K1645" i="28"/>
  <c r="L1645" i="28"/>
  <c r="M1645" i="28"/>
  <c r="K1638" i="32"/>
  <c r="J1638" i="32"/>
  <c r="P1638" i="32" s="1"/>
  <c r="I1638" i="32"/>
  <c r="H1638" i="32"/>
  <c r="N1638" i="32" s="1"/>
  <c r="G1638" i="32"/>
  <c r="F1638" i="32"/>
  <c r="AG1637" i="32"/>
  <c r="N1637" i="32"/>
  <c r="X1638" i="32"/>
  <c r="AB1638" i="32"/>
  <c r="AA1638" i="32"/>
  <c r="Z1638" i="32"/>
  <c r="Y1638" i="32"/>
  <c r="W1638" i="32"/>
  <c r="AC1637" i="32"/>
  <c r="S1637" i="32"/>
  <c r="C1637" i="32"/>
  <c r="T1637" i="32"/>
  <c r="D1645" i="28"/>
  <c r="E1645" i="28"/>
  <c r="F1645" i="28"/>
  <c r="I1645" i="28"/>
  <c r="G1645" i="28"/>
  <c r="H1645" i="28"/>
  <c r="A1646" i="28"/>
  <c r="O1637" i="32" a="1"/>
  <c r="AD1637" i="32" a="1"/>
  <c r="F1639" i="32" a="1"/>
  <c r="M1637" i="32" a="1"/>
  <c r="W1639" i="32" a="1"/>
  <c r="AF1637" i="32" a="1"/>
  <c r="AH1637" i="32" a="1"/>
  <c r="Q1637" i="32" a="1"/>
  <c r="AG1638" i="32" l="1"/>
  <c r="AF1637" i="32"/>
  <c r="AH1637" i="32"/>
  <c r="AD1637" i="32"/>
  <c r="M1637" i="32"/>
  <c r="Q1637" i="32"/>
  <c r="O1637" i="32"/>
  <c r="V1636" i="32"/>
  <c r="C1638" i="17" s="1"/>
  <c r="T1638" i="32"/>
  <c r="C1638" i="32"/>
  <c r="B1638" i="32"/>
  <c r="L1638" i="32"/>
  <c r="D1638" i="32" s="1"/>
  <c r="M1646" i="28"/>
  <c r="K1646" i="28"/>
  <c r="L1646" i="28"/>
  <c r="X1639" i="32"/>
  <c r="AB1639" i="32"/>
  <c r="AA1639" i="32"/>
  <c r="W1639" i="32"/>
  <c r="Y1639" i="32"/>
  <c r="Z1639" i="32"/>
  <c r="S1638" i="32"/>
  <c r="AC1638" i="32"/>
  <c r="U1637" i="32"/>
  <c r="AE1638" i="32"/>
  <c r="K1639" i="32"/>
  <c r="J1639" i="32"/>
  <c r="I1639" i="32"/>
  <c r="F1639" i="32"/>
  <c r="H1639" i="32"/>
  <c r="G1639" i="32"/>
  <c r="D1637" i="32"/>
  <c r="D1646" i="28"/>
  <c r="F1646" i="28"/>
  <c r="I1646" i="28"/>
  <c r="G1646" i="28"/>
  <c r="H1646" i="28"/>
  <c r="E1646" i="28"/>
  <c r="A1647" i="28"/>
  <c r="Q1638" i="32" a="1"/>
  <c r="AD1638" i="32" a="1"/>
  <c r="F1640" i="32" a="1"/>
  <c r="AH1638" i="32" a="1"/>
  <c r="W1640" i="32" a="1"/>
  <c r="M1638" i="32" a="1"/>
  <c r="AF1638" i="32" a="1"/>
  <c r="O1638" i="32" a="1"/>
  <c r="V1637" i="32" l="1"/>
  <c r="C1639" i="17" s="1"/>
  <c r="C1639" i="32"/>
  <c r="N1639" i="32"/>
  <c r="E1637" i="32"/>
  <c r="B1639" i="17" s="1"/>
  <c r="M1638" i="32"/>
  <c r="Q1638" i="32"/>
  <c r="O1638" i="32"/>
  <c r="AD1638" i="32"/>
  <c r="AF1638" i="32"/>
  <c r="AH1638" i="32"/>
  <c r="U1638" i="32"/>
  <c r="L1647" i="28"/>
  <c r="K1647" i="28"/>
  <c r="M1647" i="28"/>
  <c r="AE1639" i="32"/>
  <c r="B1639" i="32"/>
  <c r="L1639" i="32"/>
  <c r="AC1639" i="32"/>
  <c r="S1639" i="32"/>
  <c r="X1640" i="32"/>
  <c r="AB1640" i="32"/>
  <c r="AA1640" i="32"/>
  <c r="Z1640" i="32"/>
  <c r="Y1640" i="32"/>
  <c r="AE1640" i="32" s="1"/>
  <c r="W1640" i="32"/>
  <c r="AG1639" i="32"/>
  <c r="P1639" i="32"/>
  <c r="T1639" i="32"/>
  <c r="K1640" i="32"/>
  <c r="J1640" i="32"/>
  <c r="H1640" i="32"/>
  <c r="I1640" i="32"/>
  <c r="G1640" i="32"/>
  <c r="F1640" i="32"/>
  <c r="D1647" i="28"/>
  <c r="G1647" i="28"/>
  <c r="H1647" i="28"/>
  <c r="E1647" i="28"/>
  <c r="F1647" i="28"/>
  <c r="I1647" i="28"/>
  <c r="A1648" i="28"/>
  <c r="W1641" i="32" a="1"/>
  <c r="F1641" i="32" a="1"/>
  <c r="AH1639" i="32" a="1"/>
  <c r="Q1639" i="32" a="1"/>
  <c r="AD1639" i="32" a="1"/>
  <c r="O1639" i="32" a="1"/>
  <c r="M1639" i="32" a="1"/>
  <c r="AF1639" i="32" a="1"/>
  <c r="O1639" i="32" l="1"/>
  <c r="M1639" i="32"/>
  <c r="Q1639" i="32"/>
  <c r="P1640" i="32"/>
  <c r="AF1639" i="32"/>
  <c r="AD1639" i="32"/>
  <c r="AH1639" i="32"/>
  <c r="V1638" i="32"/>
  <c r="C1640" i="17" s="1"/>
  <c r="U1639" i="32"/>
  <c r="E1638" i="32"/>
  <c r="B1640" i="17" s="1"/>
  <c r="C1640" i="32"/>
  <c r="D1639" i="32"/>
  <c r="T1640" i="32"/>
  <c r="B1640" i="32"/>
  <c r="L1640" i="32"/>
  <c r="N1640" i="32"/>
  <c r="X1641" i="32"/>
  <c r="Z1641" i="32"/>
  <c r="Y1641" i="32"/>
  <c r="AA1641" i="32"/>
  <c r="W1641" i="32"/>
  <c r="AB1641" i="32"/>
  <c r="M1648" i="28"/>
  <c r="L1648" i="28"/>
  <c r="K1648" i="28"/>
  <c r="K1641" i="32"/>
  <c r="J1641" i="32"/>
  <c r="P1641" i="32" s="1"/>
  <c r="H1641" i="32"/>
  <c r="I1641" i="32"/>
  <c r="G1641" i="32"/>
  <c r="C1641" i="32" s="1"/>
  <c r="F1641" i="32"/>
  <c r="AC1640" i="32"/>
  <c r="S1640" i="32"/>
  <c r="AG1640" i="32"/>
  <c r="D1648" i="28"/>
  <c r="F1648" i="28"/>
  <c r="I1648" i="28"/>
  <c r="G1648" i="28"/>
  <c r="H1648" i="28"/>
  <c r="E1648" i="28"/>
  <c r="A1649" i="28"/>
  <c r="M1640" i="32" a="1"/>
  <c r="W1642" i="32" a="1"/>
  <c r="AF1640" i="32" a="1"/>
  <c r="Q1641" i="32" a="1"/>
  <c r="M1641" i="32" a="1"/>
  <c r="Q1640" i="32" a="1"/>
  <c r="F1642" i="32" a="1"/>
  <c r="AD1640" i="32" a="1"/>
  <c r="O1640" i="32" a="1"/>
  <c r="AH1640" i="32" a="1"/>
  <c r="O1641" i="32" a="1"/>
  <c r="E1639" i="32" l="1"/>
  <c r="B1641" i="17" s="1"/>
  <c r="AE1641" i="32"/>
  <c r="M1641" i="32"/>
  <c r="O1641" i="32"/>
  <c r="Q1641" i="32"/>
  <c r="AH1640" i="32"/>
  <c r="AF1640" i="32"/>
  <c r="AD1640" i="32"/>
  <c r="V1640" i="32" s="1"/>
  <c r="C1642" i="17" s="1"/>
  <c r="M1640" i="32"/>
  <c r="Q1640" i="32"/>
  <c r="O1640" i="32"/>
  <c r="D1640" i="32"/>
  <c r="V1639" i="32"/>
  <c r="C1641" i="17" s="1"/>
  <c r="AG1641" i="32"/>
  <c r="M1649" i="28"/>
  <c r="K1649" i="28"/>
  <c r="L1649" i="28"/>
  <c r="S1641" i="32"/>
  <c r="AC1641" i="32"/>
  <c r="U1641" i="32" s="1"/>
  <c r="T1641" i="32"/>
  <c r="N1641" i="32"/>
  <c r="X1642" i="32"/>
  <c r="AB1642" i="32"/>
  <c r="AA1642" i="32"/>
  <c r="Y1642" i="32"/>
  <c r="W1642" i="32"/>
  <c r="Z1642" i="32"/>
  <c r="U1640" i="32"/>
  <c r="L1641" i="32"/>
  <c r="B1641" i="32"/>
  <c r="E1641" i="32"/>
  <c r="B1643" i="17" s="1"/>
  <c r="K1642" i="32"/>
  <c r="J1642" i="32"/>
  <c r="P1642" i="32" s="1"/>
  <c r="I1642" i="32"/>
  <c r="H1642" i="32"/>
  <c r="N1642" i="32" s="1"/>
  <c r="G1642" i="32"/>
  <c r="C1642" i="32" s="1"/>
  <c r="F1642" i="32"/>
  <c r="D1649" i="28"/>
  <c r="F1649" i="28"/>
  <c r="I1649" i="28"/>
  <c r="G1649" i="28"/>
  <c r="H1649" i="28"/>
  <c r="E1649" i="28"/>
  <c r="A1650" i="28"/>
  <c r="AD1641" i="32" a="1"/>
  <c r="AF1641" i="32" a="1"/>
  <c r="W1643" i="32" a="1"/>
  <c r="F1643" i="32" a="1"/>
  <c r="Q1642" i="32" a="1"/>
  <c r="AH1641" i="32" a="1"/>
  <c r="O1642" i="32" a="1"/>
  <c r="M1642" i="32" a="1"/>
  <c r="AF1641" i="32" l="1"/>
  <c r="AH1641" i="32"/>
  <c r="AD1641" i="32"/>
  <c r="O1642" i="32"/>
  <c r="M1642" i="32"/>
  <c r="Q1642" i="32"/>
  <c r="E1640" i="32"/>
  <c r="B1642" i="17" s="1"/>
  <c r="D1641" i="32"/>
  <c r="X1643" i="32"/>
  <c r="Y1643" i="32"/>
  <c r="W1643" i="32"/>
  <c r="AB1643" i="32"/>
  <c r="AA1643" i="32"/>
  <c r="Z1643" i="32"/>
  <c r="S1642" i="32"/>
  <c r="AC1642" i="32"/>
  <c r="K1643" i="32"/>
  <c r="J1643" i="32"/>
  <c r="P1643" i="32" s="1"/>
  <c r="I1643" i="32"/>
  <c r="H1643" i="32"/>
  <c r="N1643" i="32" s="1"/>
  <c r="G1643" i="32"/>
  <c r="F1643" i="32"/>
  <c r="AG1642" i="32"/>
  <c r="T1642" i="32"/>
  <c r="B1642" i="32"/>
  <c r="L1642" i="32"/>
  <c r="D1642" i="32" s="1"/>
  <c r="M1650" i="28"/>
  <c r="L1650" i="28"/>
  <c r="K1650" i="28"/>
  <c r="AE1642" i="32"/>
  <c r="D1650" i="28"/>
  <c r="F1650" i="28"/>
  <c r="I1650" i="28"/>
  <c r="G1650" i="28"/>
  <c r="H1650" i="28"/>
  <c r="E1650" i="28"/>
  <c r="A1651" i="28"/>
  <c r="AF1642" i="32" a="1"/>
  <c r="AD1642" i="32" a="1"/>
  <c r="AH1642" i="32" a="1"/>
  <c r="F1644" i="32" a="1"/>
  <c r="W1644" i="32" a="1"/>
  <c r="V1641" i="32" l="1"/>
  <c r="C1643" i="17" s="1"/>
  <c r="AF1642" i="32"/>
  <c r="AD1642" i="32"/>
  <c r="AH1642" i="32"/>
  <c r="E1642" i="32"/>
  <c r="B1644" i="17" s="1"/>
  <c r="C1643" i="32"/>
  <c r="U1642" i="32"/>
  <c r="L1651" i="28"/>
  <c r="M1651" i="28"/>
  <c r="K1651" i="28"/>
  <c r="K1644" i="32"/>
  <c r="J1644" i="32"/>
  <c r="I1644" i="32"/>
  <c r="G1644" i="32"/>
  <c r="F1644" i="32"/>
  <c r="H1644" i="32"/>
  <c r="N1644" i="32" s="1"/>
  <c r="X1644" i="32"/>
  <c r="AB1644" i="32"/>
  <c r="AA1644" i="32"/>
  <c r="Z1644" i="32"/>
  <c r="Y1644" i="32"/>
  <c r="W1644" i="32"/>
  <c r="B1643" i="32"/>
  <c r="L1643" i="32"/>
  <c r="D1643" i="32" s="1"/>
  <c r="AC1643" i="32"/>
  <c r="S1643" i="32"/>
  <c r="AG1643" i="32"/>
  <c r="AE1643" i="32"/>
  <c r="T1643" i="32"/>
  <c r="D1651" i="28"/>
  <c r="F1651" i="28"/>
  <c r="I1651" i="28"/>
  <c r="G1651" i="28"/>
  <c r="H1651" i="28"/>
  <c r="E1651" i="28"/>
  <c r="A1652" i="28"/>
  <c r="O1643" i="32" a="1"/>
  <c r="AD1643" i="32" a="1"/>
  <c r="Q1643" i="32" a="1"/>
  <c r="M1643" i="32" a="1"/>
  <c r="AF1643" i="32" a="1"/>
  <c r="W1645" i="32" a="1"/>
  <c r="F1645" i="32" a="1"/>
  <c r="AH1643" i="32" a="1"/>
  <c r="AG1644" i="32" l="1"/>
  <c r="C1644" i="32"/>
  <c r="Q1643" i="32"/>
  <c r="O1643" i="32"/>
  <c r="M1643" i="32"/>
  <c r="AD1643" i="32"/>
  <c r="AH1643" i="32"/>
  <c r="AF1643" i="32"/>
  <c r="V1642" i="32"/>
  <c r="C1644" i="17" s="1"/>
  <c r="M1652" i="28"/>
  <c r="L1652" i="28"/>
  <c r="K1652" i="28"/>
  <c r="AE1644" i="32"/>
  <c r="AC1644" i="32"/>
  <c r="S1644" i="32"/>
  <c r="U1643" i="32"/>
  <c r="T1644" i="32"/>
  <c r="L1644" i="32"/>
  <c r="B1644" i="32"/>
  <c r="P1644" i="32"/>
  <c r="I1645" i="32"/>
  <c r="G1645" i="32"/>
  <c r="F1645" i="32"/>
  <c r="H1645" i="32"/>
  <c r="N1645" i="32" s="1"/>
  <c r="K1645" i="32"/>
  <c r="J1645" i="32"/>
  <c r="X1645" i="32"/>
  <c r="AB1645" i="32"/>
  <c r="AA1645" i="32"/>
  <c r="AG1645" i="32" s="1"/>
  <c r="Z1645" i="32"/>
  <c r="Y1645" i="32"/>
  <c r="AE1645" i="32" s="1"/>
  <c r="W1645" i="32"/>
  <c r="D1652" i="28"/>
  <c r="H1652" i="28"/>
  <c r="E1652" i="28"/>
  <c r="F1652" i="28"/>
  <c r="I1652" i="28"/>
  <c r="G1652" i="28"/>
  <c r="A1653" i="28"/>
  <c r="F1646" i="32" a="1"/>
  <c r="O1644" i="32" a="1"/>
  <c r="W1646" i="32" a="1"/>
  <c r="AF1644" i="32" a="1"/>
  <c r="Q1644" i="32" a="1"/>
  <c r="AD1644" i="32" a="1"/>
  <c r="M1644" i="32" a="1"/>
  <c r="AH1644" i="32" a="1"/>
  <c r="E1643" i="32" l="1"/>
  <c r="B1645" i="17" s="1"/>
  <c r="U1644" i="32"/>
  <c r="Q1644" i="32"/>
  <c r="M1644" i="32"/>
  <c r="O1644" i="32"/>
  <c r="AD1644" i="32"/>
  <c r="AF1644" i="32"/>
  <c r="AH1644" i="32"/>
  <c r="E1644" i="32"/>
  <c r="B1646" i="17" s="1"/>
  <c r="V1643" i="32"/>
  <c r="C1645" i="17" s="1"/>
  <c r="F1646" i="32"/>
  <c r="K1646" i="32"/>
  <c r="J1646" i="32"/>
  <c r="I1646" i="32"/>
  <c r="H1646" i="32"/>
  <c r="N1646" i="32" s="1"/>
  <c r="G1646" i="32"/>
  <c r="AC1645" i="32"/>
  <c r="U1645" i="32" s="1"/>
  <c r="S1645" i="32"/>
  <c r="K1653" i="28"/>
  <c r="L1653" i="28"/>
  <c r="M1653" i="28"/>
  <c r="T1645" i="32"/>
  <c r="X1646" i="32"/>
  <c r="Y1646" i="32"/>
  <c r="W1646" i="32"/>
  <c r="AB1646" i="32"/>
  <c r="AA1646" i="32"/>
  <c r="Z1646" i="32"/>
  <c r="B1645" i="32"/>
  <c r="L1645" i="32"/>
  <c r="C1645" i="32"/>
  <c r="D1644" i="32"/>
  <c r="P1645" i="32"/>
  <c r="D1653" i="28"/>
  <c r="F1653" i="28"/>
  <c r="I1653" i="28"/>
  <c r="G1653" i="28"/>
  <c r="H1653" i="28"/>
  <c r="E1653" i="28"/>
  <c r="A1654" i="28"/>
  <c r="M1645" i="32" a="1"/>
  <c r="O1645" i="32" a="1"/>
  <c r="AD1645" i="32" a="1"/>
  <c r="AH1645" i="32" a="1"/>
  <c r="AF1645" i="32" a="1"/>
  <c r="Q1645" i="32" a="1"/>
  <c r="W1647" i="32" a="1"/>
  <c r="F1647" i="32" a="1"/>
  <c r="C1646" i="32" l="1"/>
  <c r="P1646" i="32"/>
  <c r="AG1646" i="32"/>
  <c r="AD1645" i="32"/>
  <c r="AF1645" i="32"/>
  <c r="AH1645" i="32"/>
  <c r="O1645" i="32"/>
  <c r="Q1645" i="32"/>
  <c r="M1645" i="32"/>
  <c r="E1645" i="32" s="1"/>
  <c r="B1647" i="17" s="1"/>
  <c r="AE1646" i="32"/>
  <c r="T1646" i="32"/>
  <c r="V1644" i="32"/>
  <c r="C1646" i="17" s="1"/>
  <c r="K1647" i="32"/>
  <c r="G1647" i="32"/>
  <c r="F1647" i="32"/>
  <c r="J1647" i="32"/>
  <c r="P1647" i="32" s="1"/>
  <c r="I1647" i="32"/>
  <c r="H1647" i="32"/>
  <c r="N1647" i="32" s="1"/>
  <c r="D1645" i="32"/>
  <c r="AC1646" i="32"/>
  <c r="S1646" i="32"/>
  <c r="M1654" i="28"/>
  <c r="K1654" i="28"/>
  <c r="L1654" i="28"/>
  <c r="X1647" i="32"/>
  <c r="AB1647" i="32"/>
  <c r="AA1647" i="32"/>
  <c r="Z1647" i="32"/>
  <c r="W1647" i="32"/>
  <c r="Y1647" i="32"/>
  <c r="AE1647" i="32" s="1"/>
  <c r="L1646" i="32"/>
  <c r="D1646" i="32" s="1"/>
  <c r="B1646" i="32"/>
  <c r="D1654" i="28"/>
  <c r="I1654" i="28"/>
  <c r="G1654" i="28"/>
  <c r="H1654" i="28"/>
  <c r="E1654" i="28"/>
  <c r="F1654" i="28"/>
  <c r="A1655" i="28"/>
  <c r="O1646" i="32" a="1"/>
  <c r="M1646" i="32" a="1"/>
  <c r="Q1646" i="32" a="1"/>
  <c r="F1648" i="32" a="1"/>
  <c r="AD1646" i="32" a="1"/>
  <c r="AH1646" i="32" a="1"/>
  <c r="W1648" i="32" a="1"/>
  <c r="AF1646" i="32" a="1"/>
  <c r="Q1646" i="32" l="1"/>
  <c r="M1646" i="32"/>
  <c r="O1646" i="32"/>
  <c r="AH1646" i="32"/>
  <c r="AF1646" i="32"/>
  <c r="AD1646" i="32"/>
  <c r="AG1647" i="32"/>
  <c r="T1647" i="32"/>
  <c r="U1646" i="32"/>
  <c r="V1645" i="32"/>
  <c r="C1647" i="17" s="1"/>
  <c r="X1648" i="32"/>
  <c r="W1648" i="32"/>
  <c r="AB1648" i="32"/>
  <c r="AA1648" i="32"/>
  <c r="Z1648" i="32"/>
  <c r="Y1648" i="32"/>
  <c r="AE1648" i="32" s="1"/>
  <c r="I1648" i="32"/>
  <c r="H1648" i="32"/>
  <c r="N1648" i="32" s="1"/>
  <c r="G1648" i="32"/>
  <c r="F1648" i="32"/>
  <c r="K1648" i="32"/>
  <c r="J1648" i="32"/>
  <c r="P1648" i="32" s="1"/>
  <c r="AC1647" i="32"/>
  <c r="U1647" i="32" s="1"/>
  <c r="S1647" i="32"/>
  <c r="C1647" i="32"/>
  <c r="M1655" i="28"/>
  <c r="K1655" i="28"/>
  <c r="L1655" i="28"/>
  <c r="B1647" i="32"/>
  <c r="L1647" i="32"/>
  <c r="D1647" i="32" s="1"/>
  <c r="D1655" i="28"/>
  <c r="F1655" i="28"/>
  <c r="I1655" i="28"/>
  <c r="G1655" i="28"/>
  <c r="H1655" i="28"/>
  <c r="E1655" i="28"/>
  <c r="A1656" i="28"/>
  <c r="Q1647" i="32" a="1"/>
  <c r="AH1647" i="32" a="1"/>
  <c r="O1647" i="32" a="1"/>
  <c r="W1649" i="32" a="1"/>
  <c r="AF1647" i="32" a="1"/>
  <c r="F1649" i="32" a="1"/>
  <c r="M1647" i="32" a="1"/>
  <c r="AD1647" i="32" a="1"/>
  <c r="E1646" i="32" l="1"/>
  <c r="B1648" i="17" s="1"/>
  <c r="V1646" i="32"/>
  <c r="C1648" i="17" s="1"/>
  <c r="AG1648" i="32"/>
  <c r="M1647" i="32"/>
  <c r="Q1647" i="32"/>
  <c r="O1647" i="32"/>
  <c r="AF1647" i="32"/>
  <c r="AD1647" i="32"/>
  <c r="AH1647" i="32"/>
  <c r="C1648" i="32"/>
  <c r="L1648" i="32"/>
  <c r="D1648" i="32" s="1"/>
  <c r="B1648" i="32"/>
  <c r="X1649" i="32"/>
  <c r="W1649" i="32"/>
  <c r="Y1649" i="32"/>
  <c r="AB1649" i="32"/>
  <c r="AA1649" i="32"/>
  <c r="Z1649" i="32"/>
  <c r="M1656" i="28"/>
  <c r="L1656" i="28"/>
  <c r="K1656" i="28"/>
  <c r="S1648" i="32"/>
  <c r="AC1648" i="32"/>
  <c r="U1648" i="32" s="1"/>
  <c r="I1649" i="32"/>
  <c r="G1649" i="32"/>
  <c r="F1649" i="32"/>
  <c r="H1649" i="32"/>
  <c r="K1649" i="32"/>
  <c r="J1649" i="32"/>
  <c r="P1649" i="32" s="1"/>
  <c r="T1648" i="32"/>
  <c r="D1656" i="28"/>
  <c r="F1656" i="28"/>
  <c r="I1656" i="28"/>
  <c r="G1656" i="28"/>
  <c r="H1656" i="28"/>
  <c r="E1656" i="28"/>
  <c r="A1657" i="28"/>
  <c r="F1650" i="32" a="1"/>
  <c r="O1648" i="32" a="1"/>
  <c r="M1648" i="32" a="1"/>
  <c r="AD1648" i="32" a="1"/>
  <c r="Q1648" i="32" a="1"/>
  <c r="W1650" i="32" a="1"/>
  <c r="AH1648" i="32" a="1"/>
  <c r="AF1648" i="32" a="1"/>
  <c r="N1649" i="32" l="1"/>
  <c r="AG1649" i="32"/>
  <c r="O1648" i="32"/>
  <c r="Q1648" i="32"/>
  <c r="M1648" i="32"/>
  <c r="E1648" i="32" s="1"/>
  <c r="B1650" i="17" s="1"/>
  <c r="AD1648" i="32"/>
  <c r="AF1648" i="32"/>
  <c r="AH1648" i="32"/>
  <c r="V1647" i="32"/>
  <c r="C1649" i="17" s="1"/>
  <c r="E1647" i="32"/>
  <c r="B1649" i="17" s="1"/>
  <c r="AA1650" i="32"/>
  <c r="AB1650" i="32"/>
  <c r="X1650" i="32"/>
  <c r="W1650" i="32"/>
  <c r="Y1650" i="32"/>
  <c r="Z1650" i="32"/>
  <c r="T1649" i="32"/>
  <c r="C1649" i="32"/>
  <c r="S1649" i="32"/>
  <c r="AC1649" i="32"/>
  <c r="K1657" i="28"/>
  <c r="M1657" i="28"/>
  <c r="L1657" i="28"/>
  <c r="L1649" i="32"/>
  <c r="D1649" i="32" s="1"/>
  <c r="B1649" i="32"/>
  <c r="AE1649" i="32"/>
  <c r="J1650" i="32"/>
  <c r="H1650" i="32"/>
  <c r="I1650" i="32"/>
  <c r="G1650" i="32"/>
  <c r="F1650" i="32"/>
  <c r="K1650" i="32"/>
  <c r="D1657" i="28"/>
  <c r="E1657" i="28"/>
  <c r="F1657" i="28"/>
  <c r="I1657" i="28"/>
  <c r="G1657" i="28"/>
  <c r="H1657" i="28"/>
  <c r="A1658" i="28"/>
  <c r="AD1649" i="32" a="1"/>
  <c r="M1649" i="32" a="1"/>
  <c r="Q1649" i="32" a="1"/>
  <c r="AF1649" i="32" a="1"/>
  <c r="W1651" i="32" a="1"/>
  <c r="O1649" i="32" a="1"/>
  <c r="F1651" i="32" a="1"/>
  <c r="AH1649" i="32" a="1"/>
  <c r="V1648" i="32" l="1"/>
  <c r="C1650" i="17" s="1"/>
  <c r="AD1649" i="32"/>
  <c r="AH1649" i="32"/>
  <c r="AF1649" i="32"/>
  <c r="M1649" i="32"/>
  <c r="O1649" i="32"/>
  <c r="Q1649" i="32"/>
  <c r="U1649" i="32"/>
  <c r="B1650" i="32"/>
  <c r="L1650" i="32"/>
  <c r="C1650" i="32"/>
  <c r="AC1650" i="32"/>
  <c r="S1650" i="32"/>
  <c r="G1651" i="32"/>
  <c r="F1651" i="32"/>
  <c r="K1651" i="32"/>
  <c r="J1651" i="32"/>
  <c r="P1651" i="32" s="1"/>
  <c r="I1651" i="32"/>
  <c r="H1651" i="32"/>
  <c r="K1658" i="28"/>
  <c r="L1658" i="28"/>
  <c r="M1658" i="28"/>
  <c r="X1651" i="32"/>
  <c r="W1651" i="32"/>
  <c r="AB1651" i="32"/>
  <c r="AA1651" i="32"/>
  <c r="AG1651" i="32" s="1"/>
  <c r="Z1651" i="32"/>
  <c r="Y1651" i="32"/>
  <c r="AE1651" i="32" s="1"/>
  <c r="P1650" i="32"/>
  <c r="AE1650" i="32"/>
  <c r="T1650" i="32"/>
  <c r="N1650" i="32"/>
  <c r="AG1650" i="32"/>
  <c r="D1658" i="28"/>
  <c r="F1658" i="28"/>
  <c r="I1658" i="28"/>
  <c r="G1658" i="28"/>
  <c r="H1658" i="28"/>
  <c r="E1658" i="28"/>
  <c r="A1659" i="28"/>
  <c r="Q1650" i="32" a="1"/>
  <c r="W1652" i="32" a="1"/>
  <c r="AD1650" i="32" a="1"/>
  <c r="AH1650" i="32" a="1"/>
  <c r="O1650" i="32" a="1"/>
  <c r="AF1650" i="32" a="1"/>
  <c r="M1650" i="32" a="1"/>
  <c r="F1652" i="32" a="1"/>
  <c r="N1651" i="32" l="1"/>
  <c r="AH1650" i="32"/>
  <c r="AF1650" i="32"/>
  <c r="AD1650" i="32"/>
  <c r="Q1650" i="32"/>
  <c r="M1650" i="32"/>
  <c r="O1650" i="32"/>
  <c r="T1651" i="32"/>
  <c r="E1649" i="32"/>
  <c r="B1651" i="17" s="1"/>
  <c r="V1649" i="32"/>
  <c r="C1651" i="17" s="1"/>
  <c r="AC1651" i="32"/>
  <c r="U1651" i="32" s="1"/>
  <c r="S1651" i="32"/>
  <c r="X1652" i="32"/>
  <c r="W1652" i="32"/>
  <c r="AA1652" i="32"/>
  <c r="Y1652" i="32"/>
  <c r="AB1652" i="32"/>
  <c r="Z1652" i="32"/>
  <c r="B1651" i="32"/>
  <c r="L1651" i="32"/>
  <c r="D1651" i="32" s="1"/>
  <c r="I1652" i="32"/>
  <c r="H1652" i="32"/>
  <c r="G1652" i="32"/>
  <c r="F1652" i="32"/>
  <c r="J1652" i="32"/>
  <c r="K1652" i="32"/>
  <c r="M1659" i="28"/>
  <c r="K1659" i="28"/>
  <c r="L1659" i="28"/>
  <c r="C1651" i="32"/>
  <c r="U1650" i="32"/>
  <c r="D1650" i="32"/>
  <c r="D1659" i="28"/>
  <c r="G1659" i="28"/>
  <c r="H1659" i="28"/>
  <c r="E1659" i="28"/>
  <c r="F1659" i="28"/>
  <c r="I1659" i="28"/>
  <c r="A1660" i="28"/>
  <c r="O1651" i="32" a="1"/>
  <c r="Q1651" i="32" a="1"/>
  <c r="AF1651" i="32" a="1"/>
  <c r="F1653" i="32" a="1"/>
  <c r="AH1651" i="32" a="1"/>
  <c r="W1653" i="32" a="1"/>
  <c r="AD1651" i="32" a="1"/>
  <c r="M1651" i="32" a="1"/>
  <c r="V1650" i="32" l="1"/>
  <c r="C1652" i="17" s="1"/>
  <c r="N1652" i="32"/>
  <c r="O1651" i="32"/>
  <c r="Q1651" i="32"/>
  <c r="M1651" i="32"/>
  <c r="E1651" i="32" s="1"/>
  <c r="B1653" i="17" s="1"/>
  <c r="AH1651" i="32"/>
  <c r="AD1651" i="32"/>
  <c r="AF1651" i="32"/>
  <c r="E1650" i="32"/>
  <c r="B1652" i="17" s="1"/>
  <c r="P1652" i="32"/>
  <c r="B1652" i="32"/>
  <c r="L1652" i="32"/>
  <c r="C1652" i="32"/>
  <c r="AG1652" i="32"/>
  <c r="T1652" i="32"/>
  <c r="AE1652" i="32"/>
  <c r="X1653" i="32"/>
  <c r="W1653" i="32"/>
  <c r="AB1653" i="32"/>
  <c r="AA1653" i="32"/>
  <c r="AG1653" i="32" s="1"/>
  <c r="Z1653" i="32"/>
  <c r="Y1653" i="32"/>
  <c r="L1660" i="28"/>
  <c r="M1660" i="28"/>
  <c r="K1660" i="28"/>
  <c r="AC1652" i="32"/>
  <c r="S1652" i="32"/>
  <c r="K1653" i="32"/>
  <c r="J1653" i="32"/>
  <c r="P1653" i="32" s="1"/>
  <c r="G1653" i="32"/>
  <c r="I1653" i="32"/>
  <c r="H1653" i="32"/>
  <c r="F1653" i="32"/>
  <c r="D1660" i="28"/>
  <c r="F1660" i="28"/>
  <c r="I1660" i="28"/>
  <c r="G1660" i="28"/>
  <c r="H1660" i="28"/>
  <c r="E1660" i="28"/>
  <c r="A1661" i="28"/>
  <c r="AF1652" i="32" a="1"/>
  <c r="M1652" i="32" a="1"/>
  <c r="O1652" i="32" a="1"/>
  <c r="Q1652" i="32" a="1"/>
  <c r="F1654" i="32" a="1"/>
  <c r="AD1652" i="32" a="1"/>
  <c r="W1654" i="32" a="1"/>
  <c r="AH1652" i="32" a="1"/>
  <c r="D1652" i="32" l="1"/>
  <c r="AE1653" i="32"/>
  <c r="AH1652" i="32"/>
  <c r="AD1652" i="32"/>
  <c r="AF1652" i="32"/>
  <c r="Q1652" i="32"/>
  <c r="M1652" i="32"/>
  <c r="O1652" i="32"/>
  <c r="V1651" i="32"/>
  <c r="C1653" i="17" s="1"/>
  <c r="S1653" i="32"/>
  <c r="AC1653" i="32"/>
  <c r="U1653" i="32" s="1"/>
  <c r="T1653" i="32"/>
  <c r="X1654" i="32"/>
  <c r="W1654" i="32"/>
  <c r="Y1654" i="32"/>
  <c r="AB1654" i="32"/>
  <c r="AA1654" i="32"/>
  <c r="Z1654" i="32"/>
  <c r="B1653" i="32"/>
  <c r="L1653" i="32"/>
  <c r="D1653" i="32" s="1"/>
  <c r="K1654" i="32"/>
  <c r="J1654" i="32"/>
  <c r="G1654" i="32"/>
  <c r="I1654" i="32"/>
  <c r="F1654" i="32"/>
  <c r="H1654" i="32"/>
  <c r="L1661" i="28"/>
  <c r="K1661" i="28"/>
  <c r="M1661" i="28"/>
  <c r="N1653" i="32"/>
  <c r="C1653" i="32"/>
  <c r="U1652" i="32"/>
  <c r="D1661" i="28"/>
  <c r="F1661" i="28"/>
  <c r="I1661" i="28"/>
  <c r="G1661" i="28"/>
  <c r="H1661" i="28"/>
  <c r="E1661" i="28"/>
  <c r="A1662" i="28"/>
  <c r="AD1653" i="32" a="1"/>
  <c r="W1655" i="32" a="1"/>
  <c r="Q1653" i="32" a="1"/>
  <c r="F1655" i="32" a="1"/>
  <c r="AF1653" i="32" a="1"/>
  <c r="O1653" i="32" a="1"/>
  <c r="AH1653" i="32" a="1"/>
  <c r="M1653" i="32" a="1"/>
  <c r="AG1654" i="32" l="1"/>
  <c r="AD1653" i="32"/>
  <c r="AF1653" i="32"/>
  <c r="AH1653" i="32"/>
  <c r="M1653" i="32"/>
  <c r="Q1653" i="32"/>
  <c r="O1653" i="32"/>
  <c r="E1652" i="32"/>
  <c r="B1654" i="17" s="1"/>
  <c r="V1652" i="32"/>
  <c r="C1654" i="17" s="1"/>
  <c r="P1654" i="32"/>
  <c r="C1654" i="32"/>
  <c r="X1655" i="32"/>
  <c r="W1655" i="32"/>
  <c r="AB1655" i="32"/>
  <c r="AA1655" i="32"/>
  <c r="AG1655" i="32" s="1"/>
  <c r="Z1655" i="32"/>
  <c r="Y1655" i="32"/>
  <c r="F1655" i="32"/>
  <c r="G1655" i="32"/>
  <c r="I1655" i="32"/>
  <c r="K1655" i="32"/>
  <c r="J1655" i="32"/>
  <c r="H1655" i="32"/>
  <c r="N1654" i="32"/>
  <c r="B1654" i="32"/>
  <c r="L1654" i="32"/>
  <c r="S1654" i="32"/>
  <c r="AC1654" i="32"/>
  <c r="M1662" i="28"/>
  <c r="L1662" i="28"/>
  <c r="K1662" i="28"/>
  <c r="AE1654" i="32"/>
  <c r="T1654" i="32"/>
  <c r="D1662" i="28"/>
  <c r="F1662" i="28"/>
  <c r="I1662" i="28"/>
  <c r="G1662" i="28"/>
  <c r="H1662" i="28"/>
  <c r="E1662" i="28"/>
  <c r="A1663" i="28"/>
  <c r="M1654" i="32" a="1"/>
  <c r="AH1654" i="32" a="1"/>
  <c r="F1656" i="32" a="1"/>
  <c r="W1656" i="32" a="1"/>
  <c r="O1654" i="32" a="1"/>
  <c r="Q1654" i="32" a="1"/>
  <c r="AF1654" i="32" a="1"/>
  <c r="AD1654" i="32" a="1"/>
  <c r="D1654" i="32" l="1"/>
  <c r="Q1654" i="32"/>
  <c r="M1654" i="32"/>
  <c r="O1654" i="32"/>
  <c r="AF1654" i="32"/>
  <c r="AD1654" i="32"/>
  <c r="AH1654" i="32"/>
  <c r="E1653" i="32"/>
  <c r="B1655" i="17" s="1"/>
  <c r="V1653" i="32"/>
  <c r="C1655" i="17" s="1"/>
  <c r="C1655" i="32"/>
  <c r="U1654" i="32"/>
  <c r="K1663" i="28"/>
  <c r="L1663" i="28"/>
  <c r="M1663" i="28"/>
  <c r="P1655" i="32"/>
  <c r="B1655" i="32"/>
  <c r="L1655" i="32"/>
  <c r="AE1655" i="32"/>
  <c r="T1655" i="32"/>
  <c r="W1656" i="32"/>
  <c r="X1656" i="32"/>
  <c r="AB1656" i="32"/>
  <c r="AA1656" i="32"/>
  <c r="AG1656" i="32" s="1"/>
  <c r="Z1656" i="32"/>
  <c r="Y1656" i="32"/>
  <c r="K1656" i="32"/>
  <c r="G1656" i="32"/>
  <c r="J1656" i="32"/>
  <c r="P1656" i="32" s="1"/>
  <c r="I1656" i="32"/>
  <c r="F1656" i="32"/>
  <c r="H1656" i="32"/>
  <c r="N1656" i="32" s="1"/>
  <c r="AC1655" i="32"/>
  <c r="S1655" i="32"/>
  <c r="N1655" i="32"/>
  <c r="D1663" i="28"/>
  <c r="F1663" i="28"/>
  <c r="I1663" i="28"/>
  <c r="G1663" i="28"/>
  <c r="H1663" i="28"/>
  <c r="E1663" i="28"/>
  <c r="A1664" i="28"/>
  <c r="O1655" i="32" a="1"/>
  <c r="AF1655" i="32" a="1"/>
  <c r="AD1655" i="32" a="1"/>
  <c r="AH1655" i="32" a="1"/>
  <c r="Q1655" i="32" a="1"/>
  <c r="M1655" i="32" a="1"/>
  <c r="W1657" i="32" a="1"/>
  <c r="F1657" i="32" a="1"/>
  <c r="AE1656" i="32" l="1"/>
  <c r="M1655" i="32"/>
  <c r="O1655" i="32"/>
  <c r="Q1655" i="32"/>
  <c r="AD1655" i="32"/>
  <c r="AF1655" i="32"/>
  <c r="AH1655" i="32"/>
  <c r="E1654" i="32"/>
  <c r="B1656" i="17" s="1"/>
  <c r="V1654" i="32"/>
  <c r="C1656" i="17" s="1"/>
  <c r="U1655" i="32"/>
  <c r="X1657" i="32"/>
  <c r="W1657" i="32"/>
  <c r="AB1657" i="32"/>
  <c r="AA1657" i="32"/>
  <c r="AG1657" i="32" s="1"/>
  <c r="Z1657" i="32"/>
  <c r="Y1657" i="32"/>
  <c r="AE1657" i="32" s="1"/>
  <c r="D1655" i="32"/>
  <c r="F1657" i="32"/>
  <c r="K1657" i="32"/>
  <c r="J1657" i="32"/>
  <c r="I1657" i="32"/>
  <c r="H1657" i="32"/>
  <c r="G1657" i="32"/>
  <c r="B1656" i="32"/>
  <c r="L1656" i="32"/>
  <c r="D1656" i="32" s="1"/>
  <c r="C1656" i="32"/>
  <c r="T1656" i="32"/>
  <c r="L1664" i="28"/>
  <c r="M1664" i="28"/>
  <c r="K1664" i="28"/>
  <c r="AC1656" i="32"/>
  <c r="U1656" i="32" s="1"/>
  <c r="S1656" i="32"/>
  <c r="D1664" i="28"/>
  <c r="H1664" i="28"/>
  <c r="E1664" i="28"/>
  <c r="F1664" i="28"/>
  <c r="I1664" i="28"/>
  <c r="G1664" i="28"/>
  <c r="A1665" i="28"/>
  <c r="F1658" i="32" a="1"/>
  <c r="M1656" i="32" a="1"/>
  <c r="AD1656" i="32" a="1"/>
  <c r="O1656" i="32" a="1"/>
  <c r="W1658" i="32" a="1"/>
  <c r="Q1656" i="32" a="1"/>
  <c r="AH1656" i="32" a="1"/>
  <c r="AF1656" i="32" a="1"/>
  <c r="P1657" i="32" l="1"/>
  <c r="AH1656" i="32"/>
  <c r="AD1656" i="32"/>
  <c r="AF1656" i="32"/>
  <c r="M1656" i="32"/>
  <c r="Q1656" i="32"/>
  <c r="O1656" i="32"/>
  <c r="V1655" i="32"/>
  <c r="C1657" i="17" s="1"/>
  <c r="C1657" i="32"/>
  <c r="E1655" i="32"/>
  <c r="B1657" i="17" s="1"/>
  <c r="X1658" i="32"/>
  <c r="W1658" i="32"/>
  <c r="AB1658" i="32"/>
  <c r="AA1658" i="32"/>
  <c r="AG1658" i="32" s="1"/>
  <c r="Z1658" i="32"/>
  <c r="Y1658" i="32"/>
  <c r="M1665" i="28"/>
  <c r="K1665" i="28"/>
  <c r="L1665" i="28"/>
  <c r="S1657" i="32"/>
  <c r="AC1657" i="32"/>
  <c r="U1657" i="32" s="1"/>
  <c r="N1657" i="32"/>
  <c r="B1657" i="32"/>
  <c r="L1657" i="32"/>
  <c r="D1657" i="32" s="1"/>
  <c r="G1658" i="32"/>
  <c r="K1658" i="32"/>
  <c r="J1658" i="32"/>
  <c r="P1658" i="32" s="1"/>
  <c r="I1658" i="32"/>
  <c r="H1658" i="32"/>
  <c r="F1658" i="32"/>
  <c r="T1657" i="32"/>
  <c r="D1665" i="28"/>
  <c r="F1665" i="28"/>
  <c r="I1665" i="28"/>
  <c r="G1665" i="28"/>
  <c r="H1665" i="28"/>
  <c r="E1665" i="28"/>
  <c r="A1666" i="28"/>
  <c r="W1659" i="32" a="1"/>
  <c r="F1659" i="32" a="1"/>
  <c r="O1657" i="32" a="1"/>
  <c r="AH1657" i="32" a="1"/>
  <c r="AF1657" i="32" a="1"/>
  <c r="M1657" i="32" a="1"/>
  <c r="Q1657" i="32" a="1"/>
  <c r="AD1657" i="32" a="1"/>
  <c r="N1658" i="32" l="1"/>
  <c r="AE1658" i="32"/>
  <c r="AF1657" i="32"/>
  <c r="AH1657" i="32"/>
  <c r="AD1657" i="32"/>
  <c r="Q1657" i="32"/>
  <c r="M1657" i="32"/>
  <c r="O1657" i="32"/>
  <c r="E1656" i="32"/>
  <c r="B1658" i="17" s="1"/>
  <c r="V1656" i="32"/>
  <c r="C1658" i="17" s="1"/>
  <c r="W1659" i="32"/>
  <c r="X1659" i="32"/>
  <c r="Y1659" i="32"/>
  <c r="Z1659" i="32"/>
  <c r="AB1659" i="32"/>
  <c r="AA1659" i="32"/>
  <c r="AG1659" i="32" s="1"/>
  <c r="M1666" i="28"/>
  <c r="K1666" i="28"/>
  <c r="L1666" i="28"/>
  <c r="K1659" i="32"/>
  <c r="J1659" i="32"/>
  <c r="H1659" i="32"/>
  <c r="G1659" i="32"/>
  <c r="I1659" i="32"/>
  <c r="F1659" i="32"/>
  <c r="C1658" i="32"/>
  <c r="S1658" i="32"/>
  <c r="AC1658" i="32"/>
  <c r="U1658" i="32" s="1"/>
  <c r="B1658" i="32"/>
  <c r="L1658" i="32"/>
  <c r="D1658" i="32" s="1"/>
  <c r="T1658" i="32"/>
  <c r="D1666" i="28"/>
  <c r="I1666" i="28"/>
  <c r="G1666" i="28"/>
  <c r="H1666" i="28"/>
  <c r="E1666" i="28"/>
  <c r="F1666" i="28"/>
  <c r="A1667" i="28"/>
  <c r="W1660" i="32" a="1"/>
  <c r="M1658" i="32" a="1"/>
  <c r="AH1658" i="32" a="1"/>
  <c r="Q1658" i="32" a="1"/>
  <c r="AD1658" i="32" a="1"/>
  <c r="AF1658" i="32" a="1"/>
  <c r="O1658" i="32" a="1"/>
  <c r="F1660" i="32" a="1"/>
  <c r="V1657" i="32" l="1"/>
  <c r="C1659" i="17" s="1"/>
  <c r="O1658" i="32"/>
  <c r="M1658" i="32"/>
  <c r="Q1658" i="32"/>
  <c r="AH1658" i="32"/>
  <c r="AF1658" i="32"/>
  <c r="AD1658" i="32"/>
  <c r="AE1659" i="32"/>
  <c r="E1657" i="32"/>
  <c r="B1659" i="17" s="1"/>
  <c r="X1660" i="32"/>
  <c r="W1660" i="32"/>
  <c r="AB1660" i="32"/>
  <c r="AA1660" i="32"/>
  <c r="Z1660" i="32"/>
  <c r="Y1660" i="32"/>
  <c r="L1667" i="28"/>
  <c r="M1667" i="28"/>
  <c r="K1667" i="28"/>
  <c r="C1659" i="32"/>
  <c r="T1659" i="32"/>
  <c r="B1659" i="32"/>
  <c r="L1659" i="32"/>
  <c r="N1659" i="32"/>
  <c r="S1659" i="32"/>
  <c r="AC1659" i="32"/>
  <c r="I1660" i="32"/>
  <c r="G1660" i="32"/>
  <c r="F1660" i="32"/>
  <c r="K1660" i="32"/>
  <c r="J1660" i="32"/>
  <c r="P1660" i="32" s="1"/>
  <c r="H1660" i="32"/>
  <c r="P1659" i="32"/>
  <c r="D1667" i="28"/>
  <c r="F1667" i="28"/>
  <c r="I1667" i="28"/>
  <c r="G1667" i="28"/>
  <c r="H1667" i="28"/>
  <c r="E1667" i="28"/>
  <c r="A1668" i="28"/>
  <c r="AH1659" i="32" a="1"/>
  <c r="AF1659" i="32" a="1"/>
  <c r="Q1659" i="32" a="1"/>
  <c r="AD1659" i="32" a="1"/>
  <c r="F1661" i="32" a="1"/>
  <c r="W1661" i="32" a="1"/>
  <c r="O1659" i="32" a="1"/>
  <c r="M1659" i="32" a="1"/>
  <c r="AG1660" i="32" l="1"/>
  <c r="V1658" i="32"/>
  <c r="C1660" i="17" s="1"/>
  <c r="AE1660" i="32"/>
  <c r="U1659" i="32"/>
  <c r="AF1659" i="32"/>
  <c r="AH1659" i="32"/>
  <c r="AD1659" i="32"/>
  <c r="V1659" i="32" s="1"/>
  <c r="C1661" i="17" s="1"/>
  <c r="O1659" i="32"/>
  <c r="Q1659" i="32"/>
  <c r="M1659" i="32"/>
  <c r="N1660" i="32"/>
  <c r="E1658" i="32"/>
  <c r="B1660" i="17" s="1"/>
  <c r="L1668" i="28"/>
  <c r="K1668" i="28"/>
  <c r="M1668" i="28"/>
  <c r="C1660" i="32"/>
  <c r="X1661" i="32"/>
  <c r="W1661" i="32"/>
  <c r="AB1661" i="32"/>
  <c r="Y1661" i="32"/>
  <c r="AA1661" i="32"/>
  <c r="AG1661" i="32" s="1"/>
  <c r="Z1661" i="32"/>
  <c r="D1659" i="32"/>
  <c r="AC1660" i="32"/>
  <c r="S1660" i="32"/>
  <c r="F1661" i="32"/>
  <c r="K1661" i="32"/>
  <c r="J1661" i="32"/>
  <c r="P1661" i="32" s="1"/>
  <c r="I1661" i="32"/>
  <c r="H1661" i="32"/>
  <c r="G1661" i="32"/>
  <c r="B1660" i="32"/>
  <c r="L1660" i="32"/>
  <c r="T1660" i="32"/>
  <c r="D1668" i="28"/>
  <c r="F1668" i="28"/>
  <c r="I1668" i="28"/>
  <c r="G1668" i="28"/>
  <c r="H1668" i="28"/>
  <c r="E1668" i="28"/>
  <c r="A1669" i="28"/>
  <c r="O1660" i="32" a="1"/>
  <c r="AD1660" i="32" a="1"/>
  <c r="AH1660" i="32" a="1"/>
  <c r="AF1660" i="32" a="1"/>
  <c r="F1662" i="32" a="1"/>
  <c r="Q1660" i="32" a="1"/>
  <c r="M1660" i="32" a="1"/>
  <c r="W1662" i="32" a="1"/>
  <c r="C1661" i="32" l="1"/>
  <c r="D1660" i="32"/>
  <c r="N1661" i="32"/>
  <c r="U1660" i="32"/>
  <c r="E1659" i="32"/>
  <c r="B1661" i="17" s="1"/>
  <c r="AH1660" i="32"/>
  <c r="AF1660" i="32"/>
  <c r="AD1660" i="32"/>
  <c r="V1660" i="32" s="1"/>
  <c r="C1662" i="17" s="1"/>
  <c r="Q1660" i="32"/>
  <c r="M1660" i="32"/>
  <c r="O1660" i="32"/>
  <c r="K1662" i="32"/>
  <c r="J1662" i="32"/>
  <c r="I1662" i="32"/>
  <c r="H1662" i="32"/>
  <c r="N1662" i="32" s="1"/>
  <c r="G1662" i="32"/>
  <c r="F1662" i="32"/>
  <c r="M1669" i="28"/>
  <c r="L1669" i="28"/>
  <c r="K1669" i="28"/>
  <c r="X1662" i="32"/>
  <c r="Y1662" i="32"/>
  <c r="W1662" i="32"/>
  <c r="AA1662" i="32"/>
  <c r="Z1662" i="32"/>
  <c r="AB1662" i="32"/>
  <c r="AE1661" i="32"/>
  <c r="T1661" i="32"/>
  <c r="B1661" i="32"/>
  <c r="L1661" i="32"/>
  <c r="D1661" i="32" s="1"/>
  <c r="AC1661" i="32"/>
  <c r="S1661" i="32"/>
  <c r="D1669" i="28"/>
  <c r="E1669" i="28"/>
  <c r="F1669" i="28"/>
  <c r="I1669" i="28"/>
  <c r="G1669" i="28"/>
  <c r="H1669" i="28"/>
  <c r="A1670" i="28"/>
  <c r="M1661" i="32" a="1"/>
  <c r="AF1661" i="32" a="1"/>
  <c r="O1661" i="32" a="1"/>
  <c r="F1663" i="32" a="1"/>
  <c r="Q1661" i="32" a="1"/>
  <c r="AD1661" i="32" a="1"/>
  <c r="W1663" i="32" a="1"/>
  <c r="AH1661" i="32" a="1"/>
  <c r="C1662" i="32" l="1"/>
  <c r="P1662" i="32"/>
  <c r="Q1661" i="32"/>
  <c r="O1661" i="32"/>
  <c r="M1661" i="32"/>
  <c r="E1660" i="32"/>
  <c r="B1662" i="17" s="1"/>
  <c r="AD1661" i="32"/>
  <c r="AF1661" i="32"/>
  <c r="AH1661" i="32"/>
  <c r="AG1662" i="32"/>
  <c r="X1663" i="32"/>
  <c r="Z1663" i="32"/>
  <c r="Y1663" i="32"/>
  <c r="AE1663" i="32" s="1"/>
  <c r="AB1663" i="32"/>
  <c r="AA1663" i="32"/>
  <c r="W1663" i="32"/>
  <c r="AE1662" i="32"/>
  <c r="K1663" i="32"/>
  <c r="J1663" i="32"/>
  <c r="I1663" i="32"/>
  <c r="H1663" i="32"/>
  <c r="G1663" i="32"/>
  <c r="F1663" i="32"/>
  <c r="S1662" i="32"/>
  <c r="AC1662" i="32"/>
  <c r="T1662" i="32"/>
  <c r="M1670" i="28"/>
  <c r="L1670" i="28"/>
  <c r="K1670" i="28"/>
  <c r="U1661" i="32"/>
  <c r="B1662" i="32"/>
  <c r="L1662" i="32"/>
  <c r="D1662" i="32" s="1"/>
  <c r="D1670" i="28"/>
  <c r="F1670" i="28"/>
  <c r="I1670" i="28"/>
  <c r="G1670" i="28"/>
  <c r="H1670" i="28"/>
  <c r="E1670" i="28"/>
  <c r="A1671" i="28"/>
  <c r="O1662" i="32" a="1"/>
  <c r="Q1662" i="32" a="1"/>
  <c r="M1662" i="32" a="1"/>
  <c r="AH1662" i="32" a="1"/>
  <c r="W1664" i="32" a="1"/>
  <c r="AD1662" i="32" a="1"/>
  <c r="AF1662" i="32" a="1"/>
  <c r="F1664" i="32" a="1"/>
  <c r="M1662" i="32" l="1"/>
  <c r="Q1662" i="32"/>
  <c r="O1662" i="32"/>
  <c r="N1663" i="32"/>
  <c r="P1663" i="32"/>
  <c r="E1661" i="32"/>
  <c r="B1663" i="17" s="1"/>
  <c r="AF1662" i="32"/>
  <c r="AH1662" i="32"/>
  <c r="AD1662" i="32"/>
  <c r="V1662" i="32" s="1"/>
  <c r="C1664" i="17" s="1"/>
  <c r="V1661" i="32"/>
  <c r="C1663" i="17" s="1"/>
  <c r="AG1663" i="32"/>
  <c r="J1664" i="32"/>
  <c r="K1664" i="32"/>
  <c r="H1664" i="32"/>
  <c r="G1664" i="32"/>
  <c r="F1664" i="32"/>
  <c r="I1664" i="32"/>
  <c r="AC1663" i="32"/>
  <c r="S1663" i="32"/>
  <c r="M1671" i="28"/>
  <c r="K1671" i="28"/>
  <c r="L1671" i="28"/>
  <c r="X1664" i="32"/>
  <c r="AA1664" i="32"/>
  <c r="Z1664" i="32"/>
  <c r="AB1664" i="32"/>
  <c r="Y1664" i="32"/>
  <c r="W1664" i="32"/>
  <c r="B1663" i="32"/>
  <c r="L1663" i="32"/>
  <c r="D1663" i="32" s="1"/>
  <c r="T1663" i="32"/>
  <c r="U1662" i="32"/>
  <c r="C1663" i="32"/>
  <c r="D1671" i="28"/>
  <c r="G1671" i="28"/>
  <c r="H1671" i="28"/>
  <c r="E1671" i="28"/>
  <c r="F1671" i="28"/>
  <c r="I1671" i="28"/>
  <c r="A1672" i="28"/>
  <c r="AD1663" i="32" a="1"/>
  <c r="Q1663" i="32" a="1"/>
  <c r="M1663" i="32" a="1"/>
  <c r="F1665" i="32" a="1"/>
  <c r="O1663" i="32" a="1"/>
  <c r="AH1663" i="32" a="1"/>
  <c r="W1665" i="32" a="1"/>
  <c r="AF1663" i="32" a="1"/>
  <c r="E1662" i="32" l="1"/>
  <c r="B1664" i="17" s="1"/>
  <c r="U1663" i="32"/>
  <c r="AE1664" i="32"/>
  <c r="O1663" i="32"/>
  <c r="Q1663" i="32"/>
  <c r="M1663" i="32"/>
  <c r="AF1663" i="32"/>
  <c r="AH1663" i="32"/>
  <c r="AD1663" i="32"/>
  <c r="V1663" i="32" s="1"/>
  <c r="C1665" i="17" s="1"/>
  <c r="X1665" i="32"/>
  <c r="W1665" i="32"/>
  <c r="AB1665" i="32"/>
  <c r="AA1665" i="32"/>
  <c r="Z1665" i="32"/>
  <c r="Y1665" i="32"/>
  <c r="AE1665" i="32" s="1"/>
  <c r="N1664" i="32"/>
  <c r="H1665" i="32"/>
  <c r="I1665" i="32"/>
  <c r="G1665" i="32"/>
  <c r="F1665" i="32"/>
  <c r="K1665" i="32"/>
  <c r="J1665" i="32"/>
  <c r="AC1664" i="32"/>
  <c r="S1664" i="32"/>
  <c r="AG1664" i="32"/>
  <c r="B1664" i="32"/>
  <c r="L1664" i="32"/>
  <c r="T1664" i="32"/>
  <c r="P1664" i="32"/>
  <c r="M1672" i="28"/>
  <c r="L1672" i="28"/>
  <c r="K1672" i="28"/>
  <c r="C1664" i="32"/>
  <c r="D1672" i="28"/>
  <c r="F1672" i="28"/>
  <c r="I1672" i="28"/>
  <c r="G1672" i="28"/>
  <c r="H1672" i="28"/>
  <c r="E1672" i="28"/>
  <c r="A1673" i="28"/>
  <c r="AF1664" i="32" a="1"/>
  <c r="Q1664" i="32" a="1"/>
  <c r="AD1664" i="32" a="1"/>
  <c r="F1666" i="32" a="1"/>
  <c r="AH1664" i="32" a="1"/>
  <c r="W1666" i="32" a="1"/>
  <c r="M1664" i="32" a="1"/>
  <c r="O1664" i="32" a="1"/>
  <c r="AG1665" i="32" l="1"/>
  <c r="E1663" i="32"/>
  <c r="B1665" i="17" s="1"/>
  <c r="AH1664" i="32"/>
  <c r="AD1664" i="32"/>
  <c r="AF1664" i="32"/>
  <c r="Q1664" i="32"/>
  <c r="O1664" i="32"/>
  <c r="M1664" i="32"/>
  <c r="E1664" i="32" s="1"/>
  <c r="B1666" i="17" s="1"/>
  <c r="K1673" i="28"/>
  <c r="L1673" i="28"/>
  <c r="M1673" i="28"/>
  <c r="T1665" i="32"/>
  <c r="B1665" i="32"/>
  <c r="L1665" i="32"/>
  <c r="N1665" i="32"/>
  <c r="G1666" i="32"/>
  <c r="K1666" i="32"/>
  <c r="H1666" i="32"/>
  <c r="J1666" i="32"/>
  <c r="P1666" i="32" s="1"/>
  <c r="I1666" i="32"/>
  <c r="F1666" i="32"/>
  <c r="D1664" i="32"/>
  <c r="AC1665" i="32"/>
  <c r="U1665" i="32" s="1"/>
  <c r="S1665" i="32"/>
  <c r="U1664" i="32"/>
  <c r="C1665" i="32"/>
  <c r="P1665" i="32"/>
  <c r="X1666" i="32"/>
  <c r="W1666" i="32"/>
  <c r="AA1666" i="32"/>
  <c r="Z1666" i="32"/>
  <c r="Y1666" i="32"/>
  <c r="AE1666" i="32" s="1"/>
  <c r="AB1666" i="32"/>
  <c r="D1673" i="28"/>
  <c r="F1673" i="28"/>
  <c r="I1673" i="28"/>
  <c r="G1673" i="28"/>
  <c r="H1673" i="28"/>
  <c r="E1673" i="28"/>
  <c r="A1674" i="28"/>
  <c r="W1667" i="32" a="1"/>
  <c r="F1667" i="32" a="1"/>
  <c r="AF1665" i="32" a="1"/>
  <c r="AD1665" i="32" a="1"/>
  <c r="AH1665" i="32" a="1"/>
  <c r="O1665" i="32" a="1"/>
  <c r="M1665" i="32" a="1"/>
  <c r="Q1665" i="32" a="1"/>
  <c r="AH1665" i="32" l="1"/>
  <c r="AF1665" i="32"/>
  <c r="AD1665" i="32"/>
  <c r="O1665" i="32"/>
  <c r="Q1665" i="32"/>
  <c r="M1665" i="32"/>
  <c r="N1666" i="32"/>
  <c r="V1664" i="32"/>
  <c r="C1666" i="17" s="1"/>
  <c r="C1666" i="32"/>
  <c r="X1667" i="32"/>
  <c r="W1667" i="32"/>
  <c r="Z1667" i="32"/>
  <c r="Y1667" i="32"/>
  <c r="AA1667" i="32"/>
  <c r="AB1667" i="32"/>
  <c r="G1667" i="32"/>
  <c r="F1667" i="32"/>
  <c r="K1667" i="32"/>
  <c r="J1667" i="32"/>
  <c r="P1667" i="32" s="1"/>
  <c r="I1667" i="32"/>
  <c r="H1667" i="32"/>
  <c r="D1665" i="32"/>
  <c r="T1666" i="32"/>
  <c r="B1666" i="32"/>
  <c r="L1666" i="32"/>
  <c r="L1674" i="28"/>
  <c r="M1674" i="28"/>
  <c r="K1674" i="28"/>
  <c r="AG1666" i="32"/>
  <c r="S1666" i="32"/>
  <c r="AC1666" i="32"/>
  <c r="U1666" i="32" s="1"/>
  <c r="D1674" i="28"/>
  <c r="F1674" i="28"/>
  <c r="I1674" i="28"/>
  <c r="G1674" i="28"/>
  <c r="H1674" i="28"/>
  <c r="E1674" i="28"/>
  <c r="A1675" i="28"/>
  <c r="W1668" i="32" a="1"/>
  <c r="F1668" i="32" a="1"/>
  <c r="Q1666" i="32" a="1"/>
  <c r="M1666" i="32" a="1"/>
  <c r="AD1666" i="32" a="1"/>
  <c r="AH1666" i="32" a="1"/>
  <c r="O1666" i="32" a="1"/>
  <c r="AF1666" i="32" a="1"/>
  <c r="AE1667" i="32" l="1"/>
  <c r="V1665" i="32"/>
  <c r="C1667" i="17" s="1"/>
  <c r="E1665" i="32"/>
  <c r="B1667" i="17" s="1"/>
  <c r="N1667" i="32"/>
  <c r="O1666" i="32"/>
  <c r="Q1666" i="32"/>
  <c r="M1666" i="32"/>
  <c r="AD1666" i="32"/>
  <c r="AF1666" i="32"/>
  <c r="AH1666" i="32"/>
  <c r="D1666" i="32"/>
  <c r="X1668" i="32"/>
  <c r="AB1668" i="32"/>
  <c r="W1668" i="32"/>
  <c r="AA1668" i="32"/>
  <c r="AG1668" i="32" s="1"/>
  <c r="Z1668" i="32"/>
  <c r="Y1668" i="32"/>
  <c r="AE1668" i="32" s="1"/>
  <c r="H1668" i="32"/>
  <c r="F1668" i="32"/>
  <c r="K1668" i="32"/>
  <c r="J1668" i="32"/>
  <c r="I1668" i="32"/>
  <c r="G1668" i="32"/>
  <c r="M1675" i="28"/>
  <c r="K1675" i="28"/>
  <c r="L1675" i="28"/>
  <c r="L1667" i="32"/>
  <c r="B1667" i="32"/>
  <c r="AG1667" i="32"/>
  <c r="T1667" i="32"/>
  <c r="C1667" i="32"/>
  <c r="S1667" i="32"/>
  <c r="AC1667" i="32"/>
  <c r="D1675" i="28"/>
  <c r="F1675" i="28"/>
  <c r="I1675" i="28"/>
  <c r="G1675" i="28"/>
  <c r="H1675" i="28"/>
  <c r="E1675" i="28"/>
  <c r="A1676" i="28"/>
  <c r="AF1667" i="32" a="1"/>
  <c r="AD1667" i="32" a="1"/>
  <c r="F1669" i="32" a="1"/>
  <c r="AH1667" i="32" a="1"/>
  <c r="O1667" i="32" a="1"/>
  <c r="W1669" i="32" a="1"/>
  <c r="Q1667" i="32" a="1"/>
  <c r="M1667" i="32" a="1"/>
  <c r="D1667" i="32" l="1"/>
  <c r="E1666" i="32"/>
  <c r="B1668" i="17" s="1"/>
  <c r="P1668" i="32"/>
  <c r="C1668" i="32"/>
  <c r="AF1667" i="32"/>
  <c r="AH1667" i="32"/>
  <c r="AD1667" i="32"/>
  <c r="V1667" i="32" s="1"/>
  <c r="C1669" i="17" s="1"/>
  <c r="Q1667" i="32"/>
  <c r="M1667" i="32"/>
  <c r="O1667" i="32"/>
  <c r="V1666" i="32"/>
  <c r="C1668" i="17" s="1"/>
  <c r="M1676" i="28"/>
  <c r="L1676" i="28"/>
  <c r="K1676" i="28"/>
  <c r="U1667" i="32"/>
  <c r="K1669" i="32"/>
  <c r="J1669" i="32"/>
  <c r="P1669" i="32" s="1"/>
  <c r="F1669" i="32"/>
  <c r="H1669" i="32"/>
  <c r="G1669" i="32"/>
  <c r="I1669" i="32"/>
  <c r="AC1668" i="32"/>
  <c r="U1668" i="32" s="1"/>
  <c r="S1668" i="32"/>
  <c r="AB1669" i="32"/>
  <c r="AA1669" i="32"/>
  <c r="X1669" i="32"/>
  <c r="W1669" i="32"/>
  <c r="Z1669" i="32"/>
  <c r="Y1669" i="32"/>
  <c r="AE1669" i="32" s="1"/>
  <c r="N1668" i="32"/>
  <c r="B1668" i="32"/>
  <c r="L1668" i="32"/>
  <c r="D1668" i="32" s="1"/>
  <c r="T1668" i="32"/>
  <c r="D1676" i="28"/>
  <c r="H1676" i="28"/>
  <c r="E1676" i="28"/>
  <c r="F1676" i="28"/>
  <c r="I1676" i="28"/>
  <c r="G1676" i="28"/>
  <c r="A1677" i="28"/>
  <c r="O1668" i="32" a="1"/>
  <c r="W1670" i="32" a="1"/>
  <c r="AD1668" i="32" a="1"/>
  <c r="M1668" i="32" a="1"/>
  <c r="Q1668" i="32" a="1"/>
  <c r="F1670" i="32" a="1"/>
  <c r="AH1668" i="32" a="1"/>
  <c r="AF1668" i="32" a="1"/>
  <c r="Q1668" i="32" l="1"/>
  <c r="O1668" i="32"/>
  <c r="M1668" i="32"/>
  <c r="E1667" i="32"/>
  <c r="B1669" i="17" s="1"/>
  <c r="AF1668" i="32"/>
  <c r="AH1668" i="32"/>
  <c r="AD1668" i="32"/>
  <c r="V1668" i="32" s="1"/>
  <c r="C1670" i="17" s="1"/>
  <c r="B1669" i="32"/>
  <c r="L1669" i="32"/>
  <c r="C1669" i="32"/>
  <c r="K1677" i="28"/>
  <c r="L1677" i="28"/>
  <c r="M1677" i="28"/>
  <c r="F1670" i="32"/>
  <c r="K1670" i="32"/>
  <c r="J1670" i="32"/>
  <c r="H1670" i="32"/>
  <c r="I1670" i="32"/>
  <c r="G1670" i="32"/>
  <c r="N1669" i="32"/>
  <c r="T1669" i="32"/>
  <c r="S1669" i="32"/>
  <c r="AC1669" i="32"/>
  <c r="AG1669" i="32"/>
  <c r="Y1670" i="32"/>
  <c r="X1670" i="32"/>
  <c r="W1670" i="32"/>
  <c r="Z1670" i="32"/>
  <c r="AA1670" i="32"/>
  <c r="AB1670" i="32"/>
  <c r="D1677" i="28"/>
  <c r="F1677" i="28"/>
  <c r="I1677" i="28"/>
  <c r="G1677" i="28"/>
  <c r="H1677" i="28"/>
  <c r="E1677" i="28"/>
  <c r="A1678" i="28"/>
  <c r="O1669" i="32" a="1"/>
  <c r="M1669" i="32" a="1"/>
  <c r="AH1669" i="32" a="1"/>
  <c r="W1671" i="32" a="1"/>
  <c r="AD1669" i="32" a="1"/>
  <c r="F1671" i="32" a="1"/>
  <c r="Q1669" i="32" a="1"/>
  <c r="AF1669" i="32" a="1"/>
  <c r="E1668" i="32" l="1"/>
  <c r="B1670" i="17" s="1"/>
  <c r="C1670" i="32"/>
  <c r="P1670" i="32"/>
  <c r="D1669" i="32"/>
  <c r="M1669" i="32"/>
  <c r="Q1669" i="32"/>
  <c r="O1669" i="32"/>
  <c r="AF1669" i="32"/>
  <c r="AH1669" i="32"/>
  <c r="AD1669" i="32"/>
  <c r="N1670" i="32"/>
  <c r="AE1670" i="32"/>
  <c r="B1670" i="32"/>
  <c r="L1670" i="32"/>
  <c r="K1671" i="32"/>
  <c r="G1671" i="32"/>
  <c r="J1671" i="32"/>
  <c r="P1671" i="32" s="1"/>
  <c r="I1671" i="32"/>
  <c r="H1671" i="32"/>
  <c r="F1671" i="32"/>
  <c r="X1671" i="32"/>
  <c r="W1671" i="32"/>
  <c r="AB1671" i="32"/>
  <c r="AA1671" i="32"/>
  <c r="AG1671" i="32" s="1"/>
  <c r="Z1671" i="32"/>
  <c r="Y1671" i="32"/>
  <c r="T1670" i="32"/>
  <c r="K1678" i="28"/>
  <c r="L1678" i="28"/>
  <c r="M1678" i="28"/>
  <c r="AG1670" i="32"/>
  <c r="S1670" i="32"/>
  <c r="AC1670" i="32"/>
  <c r="U1669" i="32"/>
  <c r="D1678" i="28"/>
  <c r="I1678" i="28"/>
  <c r="G1678" i="28"/>
  <c r="H1678" i="28"/>
  <c r="E1678" i="28"/>
  <c r="F1678" i="28"/>
  <c r="A1679" i="28"/>
  <c r="F1672" i="32" a="1"/>
  <c r="W1672" i="32" a="1"/>
  <c r="O1670" i="32" a="1"/>
  <c r="AH1670" i="32" a="1"/>
  <c r="Q1670" i="32" a="1"/>
  <c r="M1670" i="32" a="1"/>
  <c r="AD1670" i="32" a="1"/>
  <c r="AF1670" i="32" a="1"/>
  <c r="D1670" i="32" l="1"/>
  <c r="M1670" i="32"/>
  <c r="O1670" i="32"/>
  <c r="Q1670" i="32"/>
  <c r="AF1670" i="32"/>
  <c r="AD1670" i="32"/>
  <c r="AH1670" i="32"/>
  <c r="V1669" i="32"/>
  <c r="C1671" i="17" s="1"/>
  <c r="E1669" i="32"/>
  <c r="B1671" i="17" s="1"/>
  <c r="U1670" i="32"/>
  <c r="T1671" i="32"/>
  <c r="L1671" i="32"/>
  <c r="B1671" i="32"/>
  <c r="AE1671" i="32"/>
  <c r="C1671" i="32"/>
  <c r="I1672" i="32"/>
  <c r="G1672" i="32"/>
  <c r="F1672" i="32"/>
  <c r="K1672" i="32"/>
  <c r="J1672" i="32"/>
  <c r="P1672" i="32" s="1"/>
  <c r="H1672" i="32"/>
  <c r="AC1671" i="32"/>
  <c r="S1671" i="32"/>
  <c r="M1679" i="28"/>
  <c r="K1679" i="28"/>
  <c r="L1679" i="28"/>
  <c r="N1671" i="32"/>
  <c r="X1672" i="32"/>
  <c r="AA1672" i="32"/>
  <c r="Y1672" i="32"/>
  <c r="W1672" i="32"/>
  <c r="AB1672" i="32"/>
  <c r="Z1672" i="32"/>
  <c r="D1679" i="28"/>
  <c r="F1679" i="28"/>
  <c r="I1679" i="28"/>
  <c r="G1679" i="28"/>
  <c r="H1679" i="28"/>
  <c r="E1679" i="28"/>
  <c r="A1680" i="28"/>
  <c r="AF1671" i="32" a="1"/>
  <c r="AD1671" i="32" a="1"/>
  <c r="Q1671" i="32" a="1"/>
  <c r="W1673" i="32" a="1"/>
  <c r="O1671" i="32" a="1"/>
  <c r="F1673" i="32" a="1"/>
  <c r="AH1671" i="32" a="1"/>
  <c r="M1671" i="32" a="1"/>
  <c r="E1670" i="32" l="1"/>
  <c r="B1672" i="17" s="1"/>
  <c r="O1671" i="32"/>
  <c r="M1671" i="32"/>
  <c r="Q1671" i="32"/>
  <c r="AH1671" i="32"/>
  <c r="AD1671" i="32"/>
  <c r="AF1671" i="32"/>
  <c r="U1671" i="32"/>
  <c r="V1670" i="32"/>
  <c r="C1672" i="17" s="1"/>
  <c r="T1672" i="32"/>
  <c r="J1673" i="32"/>
  <c r="I1673" i="32"/>
  <c r="H1673" i="32"/>
  <c r="G1673" i="32"/>
  <c r="F1673" i="32"/>
  <c r="K1673" i="32"/>
  <c r="N1672" i="32"/>
  <c r="C1672" i="32"/>
  <c r="L1680" i="28"/>
  <c r="M1680" i="28"/>
  <c r="K1680" i="28"/>
  <c r="S1672" i="32"/>
  <c r="AC1672" i="32"/>
  <c r="AG1672" i="32"/>
  <c r="X1673" i="32"/>
  <c r="W1673" i="32"/>
  <c r="Y1673" i="32"/>
  <c r="AB1673" i="32"/>
  <c r="AA1673" i="32"/>
  <c r="Z1673" i="32"/>
  <c r="D1671" i="32"/>
  <c r="B1672" i="32"/>
  <c r="L1672" i="32"/>
  <c r="AE1672" i="32"/>
  <c r="D1680" i="28"/>
  <c r="F1680" i="28"/>
  <c r="I1680" i="28"/>
  <c r="G1680" i="28"/>
  <c r="H1680" i="28"/>
  <c r="E1680" i="28"/>
  <c r="A1681" i="28"/>
  <c r="Q1672" i="32" a="1"/>
  <c r="F1674" i="32" a="1"/>
  <c r="W1674" i="32" a="1"/>
  <c r="AH1672" i="32" a="1"/>
  <c r="AD1672" i="32" a="1"/>
  <c r="AF1672" i="32" a="1"/>
  <c r="O1672" i="32" a="1"/>
  <c r="M1672" i="32" a="1"/>
  <c r="N1673" i="32" l="1"/>
  <c r="O1672" i="32"/>
  <c r="M1672" i="32"/>
  <c r="Q1672" i="32"/>
  <c r="AF1672" i="32"/>
  <c r="AH1672" i="32"/>
  <c r="AD1672" i="32"/>
  <c r="V1672" i="32" s="1"/>
  <c r="C1674" i="17" s="1"/>
  <c r="AE1673" i="32"/>
  <c r="V1671" i="32"/>
  <c r="C1673" i="17" s="1"/>
  <c r="E1671" i="32"/>
  <c r="B1673" i="17" s="1"/>
  <c r="T1673" i="32"/>
  <c r="U1672" i="32"/>
  <c r="K1674" i="32"/>
  <c r="J1674" i="32"/>
  <c r="P1674" i="32" s="1"/>
  <c r="F1674" i="32"/>
  <c r="I1674" i="32"/>
  <c r="H1674" i="32"/>
  <c r="N1674" i="32" s="1"/>
  <c r="G1674" i="32"/>
  <c r="L1673" i="32"/>
  <c r="B1673" i="32"/>
  <c r="X1674" i="32"/>
  <c r="W1674" i="32"/>
  <c r="AA1674" i="32"/>
  <c r="Z1674" i="32"/>
  <c r="AB1674" i="32"/>
  <c r="Y1674" i="32"/>
  <c r="S1673" i="32"/>
  <c r="AC1673" i="32"/>
  <c r="K1681" i="28"/>
  <c r="L1681" i="28"/>
  <c r="M1681" i="28"/>
  <c r="C1673" i="32"/>
  <c r="P1673" i="32"/>
  <c r="D1672" i="32"/>
  <c r="AG1673" i="32"/>
  <c r="D1681" i="28"/>
  <c r="E1681" i="28"/>
  <c r="F1681" i="28"/>
  <c r="I1681" i="28"/>
  <c r="G1681" i="28"/>
  <c r="H1681" i="28"/>
  <c r="A1682" i="28"/>
  <c r="M1673" i="32" a="1"/>
  <c r="W1675" i="32" a="1"/>
  <c r="Q1673" i="32" a="1"/>
  <c r="AD1673" i="32" a="1"/>
  <c r="AH1673" i="32" a="1"/>
  <c r="O1673" i="32" a="1"/>
  <c r="AF1673" i="32" a="1"/>
  <c r="F1675" i="32" a="1"/>
  <c r="M1673" i="32" l="1"/>
  <c r="Q1673" i="32"/>
  <c r="O1673" i="32"/>
  <c r="AH1673" i="32"/>
  <c r="AD1673" i="32"/>
  <c r="AF1673" i="32"/>
  <c r="AG1674" i="32"/>
  <c r="D1673" i="32"/>
  <c r="E1672" i="32"/>
  <c r="B1674" i="17" s="1"/>
  <c r="C1674" i="32"/>
  <c r="AE1674" i="32"/>
  <c r="M1682" i="28"/>
  <c r="L1682" i="28"/>
  <c r="K1682" i="28"/>
  <c r="U1673" i="32"/>
  <c r="S1674" i="32"/>
  <c r="AC1674" i="32"/>
  <c r="T1674" i="32"/>
  <c r="B1674" i="32"/>
  <c r="L1674" i="32"/>
  <c r="D1674" i="32" s="1"/>
  <c r="K1675" i="32"/>
  <c r="G1675" i="32"/>
  <c r="J1675" i="32"/>
  <c r="H1675" i="32"/>
  <c r="I1675" i="32"/>
  <c r="F1675" i="32"/>
  <c r="X1675" i="32"/>
  <c r="W1675" i="32"/>
  <c r="AB1675" i="32"/>
  <c r="Z1675" i="32"/>
  <c r="Y1675" i="32"/>
  <c r="AA1675" i="32"/>
  <c r="D1682" i="28"/>
  <c r="F1682" i="28"/>
  <c r="I1682" i="28"/>
  <c r="G1682" i="28"/>
  <c r="H1682" i="28"/>
  <c r="E1682" i="28"/>
  <c r="A1683" i="28"/>
  <c r="W1676" i="32" a="1"/>
  <c r="AD1674" i="32" a="1"/>
  <c r="F1676" i="32" a="1"/>
  <c r="AH1674" i="32" a="1"/>
  <c r="AF1674" i="32" a="1"/>
  <c r="Q1674" i="32" a="1"/>
  <c r="M1674" i="32" a="1"/>
  <c r="O1674" i="32" a="1"/>
  <c r="AE1675" i="32" l="1"/>
  <c r="O1674" i="32"/>
  <c r="M1674" i="32"/>
  <c r="Q1674" i="32"/>
  <c r="AF1674" i="32"/>
  <c r="AH1674" i="32"/>
  <c r="AD1674" i="32"/>
  <c r="N1675" i="32"/>
  <c r="V1673" i="32"/>
  <c r="C1675" i="17" s="1"/>
  <c r="U1674" i="32"/>
  <c r="AG1675" i="32"/>
  <c r="E1673" i="32"/>
  <c r="B1675" i="17" s="1"/>
  <c r="K1683" i="28"/>
  <c r="L1683" i="28"/>
  <c r="M1683" i="28"/>
  <c r="AC1675" i="32"/>
  <c r="S1675" i="32"/>
  <c r="T1675" i="32"/>
  <c r="P1675" i="32"/>
  <c r="C1675" i="32"/>
  <c r="X1676" i="32"/>
  <c r="W1676" i="32"/>
  <c r="AB1676" i="32"/>
  <c r="AA1676" i="32"/>
  <c r="Z1676" i="32"/>
  <c r="Y1676" i="32"/>
  <c r="AE1676" i="32" s="1"/>
  <c r="J1676" i="32"/>
  <c r="I1676" i="32"/>
  <c r="K1676" i="32"/>
  <c r="F1676" i="32"/>
  <c r="H1676" i="32"/>
  <c r="N1676" i="32" s="1"/>
  <c r="G1676" i="32"/>
  <c r="B1675" i="32"/>
  <c r="L1675" i="32"/>
  <c r="D1683" i="28"/>
  <c r="G1683" i="28"/>
  <c r="H1683" i="28"/>
  <c r="E1683" i="28"/>
  <c r="F1683" i="28"/>
  <c r="I1683" i="28"/>
  <c r="A1684" i="28"/>
  <c r="AF1675" i="32" a="1"/>
  <c r="W1677" i="32" a="1"/>
  <c r="Q1675" i="32" a="1"/>
  <c r="F1677" i="32" a="1"/>
  <c r="M1675" i="32" a="1"/>
  <c r="O1675" i="32" a="1"/>
  <c r="AH1675" i="32" a="1"/>
  <c r="AD1675" i="32" a="1"/>
  <c r="V1674" i="32" l="1"/>
  <c r="C1676" i="17" s="1"/>
  <c r="AG1676" i="32"/>
  <c r="Q1675" i="32"/>
  <c r="O1675" i="32"/>
  <c r="M1675" i="32"/>
  <c r="E1675" i="32" s="1"/>
  <c r="B1677" i="17" s="1"/>
  <c r="AD1675" i="32"/>
  <c r="AF1675" i="32"/>
  <c r="AH1675" i="32"/>
  <c r="E1674" i="32"/>
  <c r="B1676" i="17" s="1"/>
  <c r="C1676" i="32"/>
  <c r="U1675" i="32"/>
  <c r="D1675" i="32"/>
  <c r="T1676" i="32"/>
  <c r="B1676" i="32"/>
  <c r="L1676" i="32"/>
  <c r="L1684" i="28"/>
  <c r="M1684" i="28"/>
  <c r="K1684" i="28"/>
  <c r="K1677" i="32"/>
  <c r="J1677" i="32"/>
  <c r="P1677" i="32" s="1"/>
  <c r="I1677" i="32"/>
  <c r="H1677" i="32"/>
  <c r="G1677" i="32"/>
  <c r="F1677" i="32"/>
  <c r="X1677" i="32"/>
  <c r="W1677" i="32"/>
  <c r="Z1677" i="32"/>
  <c r="Y1677" i="32"/>
  <c r="AE1677" i="32" s="1"/>
  <c r="AB1677" i="32"/>
  <c r="AA1677" i="32"/>
  <c r="S1676" i="32"/>
  <c r="AC1676" i="32"/>
  <c r="U1676" i="32" s="1"/>
  <c r="P1676" i="32"/>
  <c r="D1684" i="28"/>
  <c r="F1684" i="28"/>
  <c r="I1684" i="28"/>
  <c r="G1684" i="28"/>
  <c r="H1684" i="28"/>
  <c r="E1684" i="28"/>
  <c r="A1685" i="28"/>
  <c r="AD1676" i="32" a="1"/>
  <c r="AF1676" i="32" a="1"/>
  <c r="F1678" i="32" a="1"/>
  <c r="O1676" i="32" a="1"/>
  <c r="M1676" i="32" a="1"/>
  <c r="AH1676" i="32" a="1"/>
  <c r="W1678" i="32" a="1"/>
  <c r="Q1676" i="32" a="1"/>
  <c r="AG1677" i="32" l="1"/>
  <c r="N1677" i="32"/>
  <c r="AD1676" i="32"/>
  <c r="AF1676" i="32"/>
  <c r="AH1676" i="32"/>
  <c r="M1676" i="32"/>
  <c r="O1676" i="32"/>
  <c r="Q1676" i="32"/>
  <c r="D1676" i="32"/>
  <c r="V1675" i="32"/>
  <c r="C1677" i="17" s="1"/>
  <c r="C1677" i="32"/>
  <c r="T1677" i="32"/>
  <c r="B1677" i="32"/>
  <c r="L1677" i="32"/>
  <c r="D1677" i="32" s="1"/>
  <c r="K1685" i="28"/>
  <c r="L1685" i="28"/>
  <c r="M1685" i="28"/>
  <c r="X1678" i="32"/>
  <c r="W1678" i="32"/>
  <c r="AB1678" i="32"/>
  <c r="AA1678" i="32"/>
  <c r="Z1678" i="32"/>
  <c r="Y1678" i="32"/>
  <c r="AC1677" i="32"/>
  <c r="U1677" i="32" s="1"/>
  <c r="S1677" i="32"/>
  <c r="G1678" i="32"/>
  <c r="K1678" i="32"/>
  <c r="J1678" i="32"/>
  <c r="P1678" i="32" s="1"/>
  <c r="I1678" i="32"/>
  <c r="H1678" i="32"/>
  <c r="F1678" i="32"/>
  <c r="D1685" i="28"/>
  <c r="F1685" i="28"/>
  <c r="I1685" i="28"/>
  <c r="G1685" i="28"/>
  <c r="H1685" i="28"/>
  <c r="E1685" i="28"/>
  <c r="A1686" i="28"/>
  <c r="F1679" i="32" a="1"/>
  <c r="AF1677" i="32" a="1"/>
  <c r="Q1677" i="32" a="1"/>
  <c r="M1677" i="32" a="1"/>
  <c r="W1679" i="32" a="1"/>
  <c r="O1677" i="32" a="1"/>
  <c r="AH1677" i="32" a="1"/>
  <c r="AD1677" i="32" a="1"/>
  <c r="AG1678" i="32" l="1"/>
  <c r="N1678" i="32"/>
  <c r="AE1678" i="32"/>
  <c r="AF1677" i="32"/>
  <c r="AH1677" i="32"/>
  <c r="AD1677" i="32"/>
  <c r="M1677" i="32"/>
  <c r="O1677" i="32"/>
  <c r="Q1677" i="32"/>
  <c r="E1676" i="32"/>
  <c r="B1678" i="17" s="1"/>
  <c r="V1676" i="32"/>
  <c r="C1678" i="17" s="1"/>
  <c r="T1678" i="32"/>
  <c r="AC1678" i="32"/>
  <c r="S1678" i="32"/>
  <c r="J1679" i="32"/>
  <c r="I1679" i="32"/>
  <c r="F1679" i="32"/>
  <c r="H1679" i="32"/>
  <c r="N1679" i="32" s="1"/>
  <c r="G1679" i="32"/>
  <c r="K1679" i="32"/>
  <c r="X1679" i="32"/>
  <c r="W1679" i="32"/>
  <c r="Z1679" i="32"/>
  <c r="Y1679" i="32"/>
  <c r="AA1679" i="32"/>
  <c r="AB1679" i="32"/>
  <c r="B1678" i="32"/>
  <c r="L1678" i="32"/>
  <c r="D1678" i="32" s="1"/>
  <c r="M1686" i="28"/>
  <c r="K1686" i="28"/>
  <c r="L1686" i="28"/>
  <c r="C1678" i="32"/>
  <c r="D1686" i="28"/>
  <c r="F1686" i="28"/>
  <c r="I1686" i="28"/>
  <c r="G1686" i="28"/>
  <c r="H1686" i="28"/>
  <c r="E1686" i="28"/>
  <c r="A1687" i="28"/>
  <c r="F1680" i="32" a="1"/>
  <c r="O1678" i="32" a="1"/>
  <c r="Q1678" i="32" a="1"/>
  <c r="AD1678" i="32" a="1"/>
  <c r="AH1678" i="32" a="1"/>
  <c r="AF1678" i="32" a="1"/>
  <c r="M1678" i="32" a="1"/>
  <c r="W1680" i="32" a="1"/>
  <c r="U1678" i="32" l="1"/>
  <c r="AE1679" i="32"/>
  <c r="V1677" i="32"/>
  <c r="C1679" i="17" s="1"/>
  <c r="M1678" i="32"/>
  <c r="O1678" i="32"/>
  <c r="Q1678" i="32"/>
  <c r="AD1678" i="32"/>
  <c r="AH1678" i="32"/>
  <c r="AF1678" i="32"/>
  <c r="T1679" i="32"/>
  <c r="E1677" i="32"/>
  <c r="B1679" i="17" s="1"/>
  <c r="S1679" i="32"/>
  <c r="AC1679" i="32"/>
  <c r="X1680" i="32"/>
  <c r="W1680" i="32"/>
  <c r="AA1680" i="32"/>
  <c r="Y1680" i="32"/>
  <c r="AB1680" i="32"/>
  <c r="Z1680" i="32"/>
  <c r="B1679" i="32"/>
  <c r="L1679" i="32"/>
  <c r="C1679" i="32"/>
  <c r="P1679" i="32"/>
  <c r="L1687" i="28"/>
  <c r="M1687" i="28"/>
  <c r="K1687" i="28"/>
  <c r="K1680" i="32"/>
  <c r="J1680" i="32"/>
  <c r="P1680" i="32" s="1"/>
  <c r="H1680" i="32"/>
  <c r="I1680" i="32"/>
  <c r="G1680" i="32"/>
  <c r="C1680" i="32" s="1"/>
  <c r="F1680" i="32"/>
  <c r="AG1679" i="32"/>
  <c r="D1687" i="28"/>
  <c r="F1687" i="28"/>
  <c r="I1687" i="28"/>
  <c r="G1687" i="28"/>
  <c r="H1687" i="28"/>
  <c r="E1687" i="28"/>
  <c r="A1688" i="28"/>
  <c r="AH1679" i="32" a="1"/>
  <c r="AF1679" i="32" a="1"/>
  <c r="O1680" i="32" a="1"/>
  <c r="M1680" i="32" a="1"/>
  <c r="F1681" i="32" a="1"/>
  <c r="AD1679" i="32" a="1"/>
  <c r="M1679" i="32" a="1"/>
  <c r="W1681" i="32" a="1"/>
  <c r="O1679" i="32" a="1"/>
  <c r="Q1680" i="32" a="1"/>
  <c r="Q1679" i="32" a="1"/>
  <c r="D1679" i="32" l="1"/>
  <c r="O1680" i="32"/>
  <c r="AF1679" i="32"/>
  <c r="AD1679" i="32"/>
  <c r="AH1679" i="32"/>
  <c r="M1680" i="32"/>
  <c r="Q1679" i="32"/>
  <c r="O1679" i="32"/>
  <c r="M1679" i="32"/>
  <c r="Q1680" i="32"/>
  <c r="E1680" i="32" s="1"/>
  <c r="B1682" i="17" s="1"/>
  <c r="V1678" i="32"/>
  <c r="C1680" i="17" s="1"/>
  <c r="E1678" i="32"/>
  <c r="B1680" i="17" s="1"/>
  <c r="AB1681" i="32"/>
  <c r="X1681" i="32"/>
  <c r="AA1681" i="32"/>
  <c r="AG1681" i="32" s="1"/>
  <c r="W1681" i="32"/>
  <c r="Z1681" i="32"/>
  <c r="Y1681" i="32"/>
  <c r="M1688" i="28"/>
  <c r="L1688" i="28"/>
  <c r="K1688" i="28"/>
  <c r="B1680" i="32"/>
  <c r="L1680" i="32"/>
  <c r="AC1680" i="32"/>
  <c r="S1680" i="32"/>
  <c r="K1681" i="32"/>
  <c r="J1681" i="32"/>
  <c r="P1681" i="32" s="1"/>
  <c r="I1681" i="32"/>
  <c r="F1681" i="32"/>
  <c r="H1681" i="32"/>
  <c r="G1681" i="32"/>
  <c r="T1680" i="32"/>
  <c r="AE1680" i="32"/>
  <c r="AG1680" i="32"/>
  <c r="U1679" i="32"/>
  <c r="N1680" i="32"/>
  <c r="D1688" i="28"/>
  <c r="H1688" i="28"/>
  <c r="E1688" i="28"/>
  <c r="F1688" i="28"/>
  <c r="I1688" i="28"/>
  <c r="G1688" i="28"/>
  <c r="A1689" i="28"/>
  <c r="AF1680" i="32" a="1"/>
  <c r="W1682" i="32" a="1"/>
  <c r="AH1680" i="32" a="1"/>
  <c r="AD1680" i="32" a="1"/>
  <c r="F1682" i="32" a="1"/>
  <c r="AE1681" i="32" l="1"/>
  <c r="E1679" i="32"/>
  <c r="B1681" i="17" s="1"/>
  <c r="D1680" i="32"/>
  <c r="AD1680" i="32"/>
  <c r="AH1680" i="32"/>
  <c r="AF1680" i="32"/>
  <c r="V1679" i="32"/>
  <c r="C1681" i="17" s="1"/>
  <c r="U1680" i="32"/>
  <c r="M1689" i="28"/>
  <c r="K1689" i="28"/>
  <c r="L1689" i="28"/>
  <c r="J1682" i="32"/>
  <c r="I1682" i="32"/>
  <c r="K1682" i="32"/>
  <c r="H1682" i="32"/>
  <c r="N1682" i="32" s="1"/>
  <c r="G1682" i="32"/>
  <c r="F1682" i="32"/>
  <c r="AC1681" i="32"/>
  <c r="U1681" i="32" s="1"/>
  <c r="S1681" i="32"/>
  <c r="C1681" i="32"/>
  <c r="N1681" i="32"/>
  <c r="T1681" i="32"/>
  <c r="X1682" i="32"/>
  <c r="W1682" i="32"/>
  <c r="AB1682" i="32"/>
  <c r="AA1682" i="32"/>
  <c r="AG1682" i="32" s="1"/>
  <c r="Z1682" i="32"/>
  <c r="Y1682" i="32"/>
  <c r="AE1682" i="32" s="1"/>
  <c r="B1681" i="32"/>
  <c r="L1681" i="32"/>
  <c r="D1689" i="28"/>
  <c r="F1689" i="28"/>
  <c r="I1689" i="28"/>
  <c r="G1689" i="28"/>
  <c r="H1689" i="28"/>
  <c r="E1689" i="28"/>
  <c r="A1690" i="28"/>
  <c r="W1683" i="32" a="1"/>
  <c r="AH1681" i="32" a="1"/>
  <c r="Q1681" i="32" a="1"/>
  <c r="AD1681" i="32" a="1"/>
  <c r="F1683" i="32" a="1"/>
  <c r="O1681" i="32" a="1"/>
  <c r="M1681" i="32" a="1"/>
  <c r="AF1681" i="32" a="1"/>
  <c r="C1682" i="32" l="1"/>
  <c r="D1681" i="32"/>
  <c r="AH1681" i="32"/>
  <c r="AD1681" i="32"/>
  <c r="AF1681" i="32"/>
  <c r="M1681" i="32"/>
  <c r="Q1681" i="32"/>
  <c r="O1681" i="32"/>
  <c r="V1680" i="32"/>
  <c r="C1682" i="17" s="1"/>
  <c r="I1683" i="32"/>
  <c r="H1683" i="32"/>
  <c r="N1683" i="32" s="1"/>
  <c r="F1683" i="32"/>
  <c r="G1683" i="32"/>
  <c r="J1683" i="32"/>
  <c r="K1683" i="32"/>
  <c r="P1682" i="32"/>
  <c r="Z1683" i="32"/>
  <c r="X1683" i="32"/>
  <c r="W1683" i="32"/>
  <c r="Y1683" i="32"/>
  <c r="AA1683" i="32"/>
  <c r="AB1683" i="32"/>
  <c r="M1690" i="28"/>
  <c r="L1690" i="28"/>
  <c r="K1690" i="28"/>
  <c r="L1682" i="32"/>
  <c r="B1682" i="32"/>
  <c r="S1682" i="32"/>
  <c r="AC1682" i="32"/>
  <c r="U1682" i="32" s="1"/>
  <c r="T1682" i="32"/>
  <c r="D1690" i="28"/>
  <c r="I1690" i="28"/>
  <c r="G1690" i="28"/>
  <c r="H1690" i="28"/>
  <c r="E1690" i="28"/>
  <c r="F1690" i="28"/>
  <c r="A1691" i="28"/>
  <c r="AF1682" i="32" a="1"/>
  <c r="M1682" i="32" a="1"/>
  <c r="AD1682" i="32" a="1"/>
  <c r="AH1682" i="32" a="1"/>
  <c r="F1684" i="32" a="1"/>
  <c r="W1684" i="32" a="1"/>
  <c r="O1682" i="32" a="1"/>
  <c r="Q1682" i="32" a="1"/>
  <c r="O1682" i="32" l="1"/>
  <c r="M1682" i="32"/>
  <c r="Q1682" i="32"/>
  <c r="V1681" i="32"/>
  <c r="C1683" i="17" s="1"/>
  <c r="AF1682" i="32"/>
  <c r="AD1682" i="32"/>
  <c r="AH1682" i="32"/>
  <c r="E1681" i="32"/>
  <c r="B1683" i="17" s="1"/>
  <c r="AE1683" i="32"/>
  <c r="L1691" i="28"/>
  <c r="K1691" i="28"/>
  <c r="M1691" i="28"/>
  <c r="T1683" i="32"/>
  <c r="S1683" i="32"/>
  <c r="AC1683" i="32"/>
  <c r="AG1683" i="32"/>
  <c r="I1684" i="32"/>
  <c r="H1684" i="32"/>
  <c r="F1684" i="32"/>
  <c r="K1684" i="32"/>
  <c r="J1684" i="32"/>
  <c r="G1684" i="32"/>
  <c r="B1683" i="32"/>
  <c r="L1683" i="32"/>
  <c r="X1684" i="32"/>
  <c r="Y1684" i="32"/>
  <c r="W1684" i="32"/>
  <c r="AB1684" i="32"/>
  <c r="AA1684" i="32"/>
  <c r="AG1684" i="32" s="1"/>
  <c r="Z1684" i="32"/>
  <c r="D1682" i="32"/>
  <c r="P1683" i="32"/>
  <c r="C1683" i="32"/>
  <c r="D1691" i="28"/>
  <c r="F1691" i="28"/>
  <c r="I1691" i="28"/>
  <c r="G1691" i="28"/>
  <c r="H1691" i="28"/>
  <c r="E1691" i="28"/>
  <c r="A1692" i="28"/>
  <c r="AF1683" i="32" a="1"/>
  <c r="O1683" i="32" a="1"/>
  <c r="AD1683" i="32" a="1"/>
  <c r="M1683" i="32" a="1"/>
  <c r="F1685" i="32" a="1"/>
  <c r="W1685" i="32" a="1"/>
  <c r="AH1683" i="32" a="1"/>
  <c r="Q1683" i="32" a="1"/>
  <c r="E1682" i="32" l="1"/>
  <c r="B1684" i="17" s="1"/>
  <c r="C1684" i="32"/>
  <c r="N1684" i="32"/>
  <c r="P1684" i="32"/>
  <c r="Q1683" i="32"/>
  <c r="O1683" i="32"/>
  <c r="M1683" i="32"/>
  <c r="AD1683" i="32"/>
  <c r="AH1683" i="32"/>
  <c r="AF1683" i="32"/>
  <c r="U1683" i="32"/>
  <c r="V1682" i="32"/>
  <c r="C1684" i="17" s="1"/>
  <c r="D1683" i="32"/>
  <c r="M1692" i="28"/>
  <c r="L1692" i="28"/>
  <c r="K1692" i="28"/>
  <c r="B1684" i="32"/>
  <c r="L1684" i="32"/>
  <c r="F1685" i="32"/>
  <c r="K1685" i="32"/>
  <c r="J1685" i="32"/>
  <c r="H1685" i="32"/>
  <c r="I1685" i="32"/>
  <c r="G1685" i="32"/>
  <c r="AB1685" i="32"/>
  <c r="X1685" i="32"/>
  <c r="Z1685" i="32"/>
  <c r="Y1685" i="32"/>
  <c r="AE1685" i="32" s="1"/>
  <c r="W1685" i="32"/>
  <c r="AA1685" i="32"/>
  <c r="AE1684" i="32"/>
  <c r="S1684" i="32"/>
  <c r="AC1684" i="32"/>
  <c r="T1684" i="32"/>
  <c r="D1692" i="28"/>
  <c r="F1692" i="28"/>
  <c r="I1692" i="28"/>
  <c r="G1692" i="28"/>
  <c r="H1692" i="28"/>
  <c r="E1692" i="28"/>
  <c r="A1693" i="28"/>
  <c r="F1686" i="32" a="1"/>
  <c r="AD1684" i="32" a="1"/>
  <c r="AH1684" i="32" a="1"/>
  <c r="Q1684" i="32" a="1"/>
  <c r="O1684" i="32" a="1"/>
  <c r="AF1684" i="32" a="1"/>
  <c r="W1686" i="32" a="1"/>
  <c r="M1684" i="32" a="1"/>
  <c r="P1685" i="32" l="1"/>
  <c r="Q1684" i="32"/>
  <c r="M1684" i="32"/>
  <c r="O1684" i="32"/>
  <c r="D1684" i="32"/>
  <c r="E1683" i="32"/>
  <c r="B1685" i="17" s="1"/>
  <c r="AF1684" i="32"/>
  <c r="AH1684" i="32"/>
  <c r="AD1684" i="32"/>
  <c r="C1685" i="32"/>
  <c r="V1683" i="32"/>
  <c r="C1685" i="17" s="1"/>
  <c r="U1684" i="32"/>
  <c r="H1686" i="32"/>
  <c r="G1686" i="32"/>
  <c r="I1686" i="32"/>
  <c r="F1686" i="32"/>
  <c r="K1686" i="32"/>
  <c r="J1686" i="32"/>
  <c r="P1686" i="32" s="1"/>
  <c r="K1693" i="28"/>
  <c r="L1693" i="28"/>
  <c r="M1693" i="28"/>
  <c r="T1685" i="32"/>
  <c r="N1685" i="32"/>
  <c r="W1686" i="32"/>
  <c r="Y1686" i="32"/>
  <c r="AB1686" i="32"/>
  <c r="X1686" i="32"/>
  <c r="AA1686" i="32"/>
  <c r="Z1686" i="32"/>
  <c r="AG1685" i="32"/>
  <c r="L1685" i="32"/>
  <c r="B1685" i="32"/>
  <c r="AC1685" i="32"/>
  <c r="U1685" i="32" s="1"/>
  <c r="S1685" i="32"/>
  <c r="D1693" i="28"/>
  <c r="E1693" i="28"/>
  <c r="F1693" i="28"/>
  <c r="I1693" i="28"/>
  <c r="G1693" i="28"/>
  <c r="H1693" i="28"/>
  <c r="A1694" i="28"/>
  <c r="AD1685" i="32" a="1"/>
  <c r="W1687" i="32" a="1"/>
  <c r="O1685" i="32" a="1"/>
  <c r="M1685" i="32" a="1"/>
  <c r="Q1685" i="32" a="1"/>
  <c r="AF1685" i="32" a="1"/>
  <c r="F1687" i="32" a="1"/>
  <c r="AH1685" i="32" a="1"/>
  <c r="E1684" i="32" l="1"/>
  <c r="B1686" i="17" s="1"/>
  <c r="V1684" i="32"/>
  <c r="C1686" i="17" s="1"/>
  <c r="AD1685" i="32"/>
  <c r="AF1685" i="32"/>
  <c r="AH1685" i="32"/>
  <c r="M1685" i="32"/>
  <c r="Q1685" i="32"/>
  <c r="O1685" i="32"/>
  <c r="AE1686" i="32"/>
  <c r="K1694" i="28"/>
  <c r="M1694" i="28"/>
  <c r="L1694" i="28"/>
  <c r="D1685" i="32"/>
  <c r="X1687" i="32"/>
  <c r="W1687" i="32"/>
  <c r="AA1687" i="32"/>
  <c r="AB1687" i="32"/>
  <c r="Z1687" i="32"/>
  <c r="Y1687" i="32"/>
  <c r="AE1687" i="32" s="1"/>
  <c r="I1687" i="32"/>
  <c r="H1687" i="32"/>
  <c r="G1687" i="32"/>
  <c r="F1687" i="32"/>
  <c r="K1687" i="32"/>
  <c r="J1687" i="32"/>
  <c r="AG1686" i="32"/>
  <c r="C1686" i="32"/>
  <c r="AC1686" i="32"/>
  <c r="S1686" i="32"/>
  <c r="L1686" i="32"/>
  <c r="B1686" i="32"/>
  <c r="T1686" i="32"/>
  <c r="N1686" i="32"/>
  <c r="D1694" i="28"/>
  <c r="F1694" i="28"/>
  <c r="I1694" i="28"/>
  <c r="G1694" i="28"/>
  <c r="H1694" i="28"/>
  <c r="E1694" i="28"/>
  <c r="A1695" i="28"/>
  <c r="O1686" i="32" a="1"/>
  <c r="AH1686" i="32" a="1"/>
  <c r="M1686" i="32" a="1"/>
  <c r="F1688" i="32" a="1"/>
  <c r="W1688" i="32" a="1"/>
  <c r="AD1686" i="32" a="1"/>
  <c r="Q1686" i="32" a="1"/>
  <c r="AF1686" i="32" a="1"/>
  <c r="N1687" i="32" l="1"/>
  <c r="Q1686" i="32"/>
  <c r="M1686" i="32"/>
  <c r="O1686" i="32"/>
  <c r="AD1686" i="32"/>
  <c r="AH1686" i="32"/>
  <c r="AF1686" i="32"/>
  <c r="E1685" i="32"/>
  <c r="B1687" i="17" s="1"/>
  <c r="U1686" i="32"/>
  <c r="V1685" i="32"/>
  <c r="C1687" i="17" s="1"/>
  <c r="D1686" i="32"/>
  <c r="B1687" i="32"/>
  <c r="L1687" i="32"/>
  <c r="C1687" i="32"/>
  <c r="AG1687" i="32"/>
  <c r="X1688" i="32"/>
  <c r="W1688" i="32"/>
  <c r="AA1688" i="32"/>
  <c r="AB1688" i="32"/>
  <c r="Z1688" i="32"/>
  <c r="Y1688" i="32"/>
  <c r="P1687" i="32"/>
  <c r="K1695" i="28"/>
  <c r="L1695" i="28"/>
  <c r="M1695" i="28"/>
  <c r="T1687" i="32"/>
  <c r="K1688" i="32"/>
  <c r="G1688" i="32"/>
  <c r="J1688" i="32"/>
  <c r="P1688" i="32" s="1"/>
  <c r="I1688" i="32"/>
  <c r="H1688" i="32"/>
  <c r="N1688" i="32" s="1"/>
  <c r="F1688" i="32"/>
  <c r="AC1687" i="32"/>
  <c r="S1687" i="32"/>
  <c r="D1695" i="28"/>
  <c r="G1695" i="28"/>
  <c r="H1695" i="28"/>
  <c r="E1695" i="28"/>
  <c r="F1695" i="28"/>
  <c r="I1695" i="28"/>
  <c r="A1696" i="28"/>
  <c r="AF1687" i="32" a="1"/>
  <c r="M1687" i="32" a="1"/>
  <c r="Q1687" i="32" a="1"/>
  <c r="O1687" i="32" a="1"/>
  <c r="AH1687" i="32" a="1"/>
  <c r="W1689" i="32" a="1"/>
  <c r="AD1687" i="32" a="1"/>
  <c r="F1689" i="32" a="1"/>
  <c r="AE1688" i="32" l="1"/>
  <c r="T1688" i="32"/>
  <c r="M1687" i="32"/>
  <c r="O1687" i="32"/>
  <c r="Q1687" i="32"/>
  <c r="AF1687" i="32"/>
  <c r="AD1687" i="32"/>
  <c r="AH1687" i="32"/>
  <c r="U1687" i="32"/>
  <c r="V1686" i="32"/>
  <c r="C1688" i="17" s="1"/>
  <c r="E1686" i="32"/>
  <c r="B1688" i="17" s="1"/>
  <c r="B1688" i="32"/>
  <c r="L1688" i="32"/>
  <c r="D1688" i="32" s="1"/>
  <c r="AG1688" i="32"/>
  <c r="S1688" i="32"/>
  <c r="AC1688" i="32"/>
  <c r="U1688" i="32" s="1"/>
  <c r="C1688" i="32"/>
  <c r="M1696" i="28"/>
  <c r="K1696" i="28"/>
  <c r="L1696" i="28"/>
  <c r="G1689" i="32"/>
  <c r="F1689" i="32"/>
  <c r="I1689" i="32"/>
  <c r="H1689" i="32"/>
  <c r="K1689" i="32"/>
  <c r="J1689" i="32"/>
  <c r="P1689" i="32" s="1"/>
  <c r="X1689" i="32"/>
  <c r="Z1689" i="32"/>
  <c r="AA1689" i="32"/>
  <c r="Y1689" i="32"/>
  <c r="AE1689" i="32" s="1"/>
  <c r="AB1689" i="32"/>
  <c r="W1689" i="32"/>
  <c r="D1687" i="32"/>
  <c r="D1696" i="28"/>
  <c r="F1696" i="28"/>
  <c r="I1696" i="28"/>
  <c r="G1696" i="28"/>
  <c r="H1696" i="28"/>
  <c r="E1696" i="28"/>
  <c r="A1697" i="28"/>
  <c r="M1688" i="32" a="1"/>
  <c r="W1690" i="32" a="1"/>
  <c r="AD1688" i="32" a="1"/>
  <c r="AF1688" i="32" a="1"/>
  <c r="Q1688" i="32" a="1"/>
  <c r="F1690" i="32" a="1"/>
  <c r="AH1688" i="32" a="1"/>
  <c r="O1688" i="32" a="1"/>
  <c r="AH1688" i="32" l="1"/>
  <c r="AD1688" i="32"/>
  <c r="AF1688" i="32"/>
  <c r="O1688" i="32"/>
  <c r="M1688" i="32"/>
  <c r="Q1688" i="32"/>
  <c r="N1689" i="32"/>
  <c r="V1687" i="32"/>
  <c r="C1689" i="17" s="1"/>
  <c r="C1689" i="32"/>
  <c r="E1687" i="32"/>
  <c r="B1689" i="17" s="1"/>
  <c r="V1688" i="32"/>
  <c r="C1690" i="17" s="1"/>
  <c r="K1697" i="28"/>
  <c r="M1697" i="28"/>
  <c r="L1697" i="28"/>
  <c r="K1690" i="32"/>
  <c r="J1690" i="32"/>
  <c r="H1690" i="32"/>
  <c r="F1690" i="32"/>
  <c r="I1690" i="32"/>
  <c r="G1690" i="32"/>
  <c r="S1689" i="32"/>
  <c r="AC1689" i="32"/>
  <c r="AG1689" i="32"/>
  <c r="B1689" i="32"/>
  <c r="L1689" i="32"/>
  <c r="T1689" i="32"/>
  <c r="X1690" i="32"/>
  <c r="W1690" i="32"/>
  <c r="Y1690" i="32"/>
  <c r="AB1690" i="32"/>
  <c r="AA1690" i="32"/>
  <c r="Z1690" i="32"/>
  <c r="D1697" i="28"/>
  <c r="F1697" i="28"/>
  <c r="I1697" i="28"/>
  <c r="G1697" i="28"/>
  <c r="H1697" i="28"/>
  <c r="E1697" i="28"/>
  <c r="A1698" i="28"/>
  <c r="AD1689" i="32" a="1"/>
  <c r="M1689" i="32" a="1"/>
  <c r="W1691" i="32" a="1"/>
  <c r="AF1689" i="32" a="1"/>
  <c r="AH1689" i="32" a="1"/>
  <c r="Q1689" i="32" a="1"/>
  <c r="F1691" i="32" a="1"/>
  <c r="O1689" i="32" a="1"/>
  <c r="P1690" i="32" l="1"/>
  <c r="C1690" i="32"/>
  <c r="AD1689" i="32"/>
  <c r="AH1689" i="32"/>
  <c r="AF1689" i="32"/>
  <c r="M1689" i="32"/>
  <c r="O1689" i="32"/>
  <c r="Q1689" i="32"/>
  <c r="D1689" i="32"/>
  <c r="E1688" i="32"/>
  <c r="B1690" i="17" s="1"/>
  <c r="M1698" i="28"/>
  <c r="K1698" i="28"/>
  <c r="L1698" i="28"/>
  <c r="AG1690" i="32"/>
  <c r="B1690" i="32"/>
  <c r="L1690" i="32"/>
  <c r="X1691" i="32"/>
  <c r="W1691" i="32"/>
  <c r="AB1691" i="32"/>
  <c r="AA1691" i="32"/>
  <c r="Z1691" i="32"/>
  <c r="Y1691" i="32"/>
  <c r="U1689" i="32"/>
  <c r="AE1690" i="32"/>
  <c r="N1690" i="32"/>
  <c r="S1690" i="32"/>
  <c r="AC1690" i="32"/>
  <c r="T1690" i="32"/>
  <c r="F1691" i="32"/>
  <c r="K1691" i="32"/>
  <c r="I1691" i="32"/>
  <c r="J1691" i="32"/>
  <c r="P1691" i="32" s="1"/>
  <c r="H1691" i="32"/>
  <c r="N1691" i="32" s="1"/>
  <c r="G1691" i="32"/>
  <c r="D1698" i="28"/>
  <c r="F1698" i="28"/>
  <c r="I1698" i="28"/>
  <c r="G1698" i="28"/>
  <c r="H1698" i="28"/>
  <c r="E1698" i="28"/>
  <c r="A1699" i="28"/>
  <c r="F1692" i="32" a="1"/>
  <c r="M1690" i="32" a="1"/>
  <c r="Q1690" i="32" a="1"/>
  <c r="AF1690" i="32" a="1"/>
  <c r="W1692" i="32" a="1"/>
  <c r="O1690" i="32" a="1"/>
  <c r="AH1690" i="32" a="1"/>
  <c r="AD1690" i="32" a="1"/>
  <c r="AE1691" i="32" l="1"/>
  <c r="O1690" i="32"/>
  <c r="M1690" i="32"/>
  <c r="Q1690" i="32"/>
  <c r="AG1691" i="32"/>
  <c r="AD1690" i="32"/>
  <c r="AF1690" i="32"/>
  <c r="AH1690" i="32"/>
  <c r="E1689" i="32"/>
  <c r="B1691" i="17" s="1"/>
  <c r="V1689" i="32"/>
  <c r="C1691" i="17" s="1"/>
  <c r="C1691" i="32"/>
  <c r="X1692" i="32"/>
  <c r="W1692" i="32"/>
  <c r="AB1692" i="32"/>
  <c r="AA1692" i="32"/>
  <c r="AG1692" i="32" s="1"/>
  <c r="Z1692" i="32"/>
  <c r="Y1692" i="32"/>
  <c r="M1699" i="28"/>
  <c r="K1699" i="28"/>
  <c r="L1699" i="28"/>
  <c r="S1691" i="32"/>
  <c r="AC1691" i="32"/>
  <c r="T1691" i="32"/>
  <c r="J1692" i="32"/>
  <c r="I1692" i="32"/>
  <c r="H1692" i="32"/>
  <c r="F1692" i="32"/>
  <c r="G1692" i="32"/>
  <c r="K1692" i="32"/>
  <c r="D1690" i="32"/>
  <c r="U1690" i="32"/>
  <c r="B1691" i="32"/>
  <c r="L1691" i="32"/>
  <c r="D1691" i="32" s="1"/>
  <c r="D1699" i="28"/>
  <c r="F1699" i="28"/>
  <c r="I1699" i="28"/>
  <c r="G1699" i="28"/>
  <c r="H1699" i="28"/>
  <c r="E1699" i="28"/>
  <c r="A1700" i="28"/>
  <c r="W1693" i="32" a="1"/>
  <c r="M1691" i="32" a="1"/>
  <c r="Q1691" i="32" a="1"/>
  <c r="AF1691" i="32" a="1"/>
  <c r="AH1691" i="32" a="1"/>
  <c r="F1693" i="32" a="1"/>
  <c r="AD1691" i="32" a="1"/>
  <c r="O1691" i="32" a="1"/>
  <c r="AE1692" i="32" l="1"/>
  <c r="E1690" i="32"/>
  <c r="B1692" i="17" s="1"/>
  <c r="U1691" i="32"/>
  <c r="N1692" i="32"/>
  <c r="AD1691" i="32"/>
  <c r="AH1691" i="32"/>
  <c r="AF1691" i="32"/>
  <c r="M1691" i="32"/>
  <c r="Q1691" i="32"/>
  <c r="O1691" i="32"/>
  <c r="P1692" i="32"/>
  <c r="V1690" i="32"/>
  <c r="C1692" i="17" s="1"/>
  <c r="L1692" i="32"/>
  <c r="B1692" i="32"/>
  <c r="L1700" i="28"/>
  <c r="M1700" i="28"/>
  <c r="K1700" i="28"/>
  <c r="K1693" i="32"/>
  <c r="J1693" i="32"/>
  <c r="P1693" i="32" s="1"/>
  <c r="H1693" i="32"/>
  <c r="G1693" i="32"/>
  <c r="F1693" i="32"/>
  <c r="I1693" i="32"/>
  <c r="AC1692" i="32"/>
  <c r="U1692" i="32" s="1"/>
  <c r="S1692" i="32"/>
  <c r="X1693" i="32"/>
  <c r="W1693" i="32"/>
  <c r="Z1693" i="32"/>
  <c r="AB1693" i="32"/>
  <c r="AA1693" i="32"/>
  <c r="AG1693" i="32" s="1"/>
  <c r="Y1693" i="32"/>
  <c r="AE1693" i="32" s="1"/>
  <c r="C1692" i="32"/>
  <c r="T1692" i="32"/>
  <c r="D1700" i="28"/>
  <c r="H1700" i="28"/>
  <c r="E1700" i="28"/>
  <c r="F1700" i="28"/>
  <c r="I1700" i="28"/>
  <c r="G1700" i="28"/>
  <c r="A1701" i="28"/>
  <c r="M1692" i="32" a="1"/>
  <c r="F1694" i="32" a="1"/>
  <c r="AD1692" i="32" a="1"/>
  <c r="O1692" i="32" a="1"/>
  <c r="W1694" i="32" a="1"/>
  <c r="Q1692" i="32" a="1"/>
  <c r="AF1692" i="32" a="1"/>
  <c r="AH1692" i="32" a="1"/>
  <c r="AH1692" i="32" l="1"/>
  <c r="AF1692" i="32"/>
  <c r="AD1692" i="32"/>
  <c r="O1692" i="32"/>
  <c r="Q1692" i="32"/>
  <c r="M1692" i="32"/>
  <c r="E1692" i="32" s="1"/>
  <c r="B1694" i="17" s="1"/>
  <c r="D1692" i="32"/>
  <c r="E1691" i="32"/>
  <c r="B1693" i="17" s="1"/>
  <c r="V1691" i="32"/>
  <c r="C1693" i="17" s="1"/>
  <c r="L1693" i="32"/>
  <c r="B1693" i="32"/>
  <c r="L1701" i="28"/>
  <c r="M1701" i="28"/>
  <c r="K1701" i="28"/>
  <c r="C1693" i="32"/>
  <c r="K1694" i="32"/>
  <c r="J1694" i="32"/>
  <c r="I1694" i="32"/>
  <c r="H1694" i="32"/>
  <c r="N1694" i="32" s="1"/>
  <c r="G1694" i="32"/>
  <c r="F1694" i="32"/>
  <c r="X1694" i="32"/>
  <c r="W1694" i="32"/>
  <c r="AA1694" i="32"/>
  <c r="Z1694" i="32"/>
  <c r="Y1694" i="32"/>
  <c r="AE1694" i="32" s="1"/>
  <c r="AB1694" i="32"/>
  <c r="S1693" i="32"/>
  <c r="AC1693" i="32"/>
  <c r="U1693" i="32" s="1"/>
  <c r="T1693" i="32"/>
  <c r="N1693" i="32"/>
  <c r="D1701" i="28"/>
  <c r="F1701" i="28"/>
  <c r="I1701" i="28"/>
  <c r="G1701" i="28"/>
  <c r="H1701" i="28"/>
  <c r="E1701" i="28"/>
  <c r="A1702" i="28"/>
  <c r="AF1693" i="32" a="1"/>
  <c r="O1693" i="32" a="1"/>
  <c r="AH1693" i="32" a="1"/>
  <c r="Q1693" i="32" a="1"/>
  <c r="F1695" i="32" a="1"/>
  <c r="M1693" i="32" a="1"/>
  <c r="W1695" i="32" a="1"/>
  <c r="AD1693" i="32" a="1"/>
  <c r="O1693" i="32" l="1"/>
  <c r="Q1693" i="32"/>
  <c r="M1693" i="32"/>
  <c r="AF1693" i="32"/>
  <c r="AH1693" i="32"/>
  <c r="AD1693" i="32"/>
  <c r="V1693" i="32" s="1"/>
  <c r="C1695" i="17" s="1"/>
  <c r="AG1694" i="32"/>
  <c r="T1694" i="32"/>
  <c r="V1692" i="32"/>
  <c r="C1694" i="17" s="1"/>
  <c r="AC1694" i="32"/>
  <c r="U1694" i="32" s="1"/>
  <c r="S1694" i="32"/>
  <c r="B1694" i="32"/>
  <c r="L1694" i="32"/>
  <c r="C1694" i="32"/>
  <c r="M1702" i="28"/>
  <c r="K1702" i="28"/>
  <c r="L1702" i="28"/>
  <c r="D1693" i="32"/>
  <c r="X1695" i="32"/>
  <c r="W1695" i="32"/>
  <c r="AB1695" i="32"/>
  <c r="AA1695" i="32"/>
  <c r="Y1695" i="32"/>
  <c r="Z1695" i="32"/>
  <c r="F1695" i="32"/>
  <c r="K1695" i="32"/>
  <c r="J1695" i="32"/>
  <c r="P1695" i="32" s="1"/>
  <c r="I1695" i="32"/>
  <c r="H1695" i="32"/>
  <c r="N1695" i="32" s="1"/>
  <c r="G1695" i="32"/>
  <c r="C1695" i="32" s="1"/>
  <c r="P1694" i="32"/>
  <c r="D1702" i="28"/>
  <c r="I1702" i="28"/>
  <c r="G1702" i="28"/>
  <c r="H1702" i="28"/>
  <c r="E1702" i="28"/>
  <c r="F1702" i="28"/>
  <c r="A1703" i="28"/>
  <c r="AF1694" i="32" a="1"/>
  <c r="Q1695" i="32" a="1"/>
  <c r="AH1694" i="32" a="1"/>
  <c r="Q1694" i="32" a="1"/>
  <c r="W1696" i="32" a="1"/>
  <c r="M1694" i="32" a="1"/>
  <c r="O1695" i="32" a="1"/>
  <c r="F1696" i="32" a="1"/>
  <c r="O1694" i="32" a="1"/>
  <c r="AD1694" i="32" a="1"/>
  <c r="M1695" i="32" a="1"/>
  <c r="E1693" i="32" l="1"/>
  <c r="B1695" i="17" s="1"/>
  <c r="O1695" i="32"/>
  <c r="M1695" i="32"/>
  <c r="Q1695" i="32"/>
  <c r="AF1694" i="32"/>
  <c r="AH1694" i="32"/>
  <c r="AD1694" i="32"/>
  <c r="V1694" i="32" s="1"/>
  <c r="C1696" i="17" s="1"/>
  <c r="Q1694" i="32"/>
  <c r="M1694" i="32"/>
  <c r="O1694" i="32"/>
  <c r="D1694" i="32"/>
  <c r="AC1695" i="32"/>
  <c r="S1695" i="32"/>
  <c r="J1696" i="32"/>
  <c r="G1696" i="32"/>
  <c r="F1696" i="32"/>
  <c r="I1696" i="32"/>
  <c r="H1696" i="32"/>
  <c r="K1696" i="32"/>
  <c r="AE1695" i="32"/>
  <c r="AG1695" i="32"/>
  <c r="T1695" i="32"/>
  <c r="X1696" i="32"/>
  <c r="W1696" i="32"/>
  <c r="AB1696" i="32"/>
  <c r="AA1696" i="32"/>
  <c r="AG1696" i="32" s="1"/>
  <c r="Z1696" i="32"/>
  <c r="Y1696" i="32"/>
  <c r="AE1696" i="32" s="1"/>
  <c r="K1703" i="28"/>
  <c r="M1703" i="28"/>
  <c r="L1703" i="28"/>
  <c r="E1695" i="32"/>
  <c r="B1697" i="17" s="1"/>
  <c r="B1695" i="32"/>
  <c r="L1695" i="32"/>
  <c r="D1695" i="32" s="1"/>
  <c r="D1703" i="28"/>
  <c r="F1703" i="28"/>
  <c r="I1703" i="28"/>
  <c r="G1703" i="28"/>
  <c r="H1703" i="28"/>
  <c r="E1703" i="28"/>
  <c r="A1704" i="28"/>
  <c r="AD1695" i="32" a="1"/>
  <c r="F1697" i="32" a="1"/>
  <c r="AF1695" i="32" a="1"/>
  <c r="W1697" i="32" a="1"/>
  <c r="AH1695" i="32" a="1"/>
  <c r="E1694" i="32" l="1"/>
  <c r="B1696" i="17" s="1"/>
  <c r="AD1695" i="32"/>
  <c r="AF1695" i="32"/>
  <c r="AH1695" i="32"/>
  <c r="T1696" i="32"/>
  <c r="N1696" i="32"/>
  <c r="C1696" i="32"/>
  <c r="F1697" i="32"/>
  <c r="K1697" i="32"/>
  <c r="J1697" i="32"/>
  <c r="H1697" i="32"/>
  <c r="G1697" i="32"/>
  <c r="I1697" i="32"/>
  <c r="B1696" i="32"/>
  <c r="L1696" i="32"/>
  <c r="AA1697" i="32"/>
  <c r="X1697" i="32"/>
  <c r="Z1697" i="32"/>
  <c r="W1697" i="32"/>
  <c r="Y1697" i="32"/>
  <c r="AB1697" i="32"/>
  <c r="P1696" i="32"/>
  <c r="L1704" i="28"/>
  <c r="M1704" i="28"/>
  <c r="K1704" i="28"/>
  <c r="S1696" i="32"/>
  <c r="AC1696" i="32"/>
  <c r="U1696" i="32" s="1"/>
  <c r="U1695" i="32"/>
  <c r="D1704" i="28"/>
  <c r="F1704" i="28"/>
  <c r="I1704" i="28"/>
  <c r="G1704" i="28"/>
  <c r="H1704" i="28"/>
  <c r="E1704" i="28"/>
  <c r="A1705" i="28"/>
  <c r="AD1696" i="32" a="1"/>
  <c r="AH1696" i="32" a="1"/>
  <c r="M1696" i="32" a="1"/>
  <c r="W1698" i="32" a="1"/>
  <c r="F1698" i="32" a="1"/>
  <c r="Q1696" i="32" a="1"/>
  <c r="O1696" i="32" a="1"/>
  <c r="AF1696" i="32" a="1"/>
  <c r="O1696" i="32" l="1"/>
  <c r="M1696" i="32"/>
  <c r="Q1696" i="32"/>
  <c r="AD1696" i="32"/>
  <c r="AH1696" i="32"/>
  <c r="AF1696" i="32"/>
  <c r="AG1697" i="32"/>
  <c r="P1697" i="32"/>
  <c r="V1695" i="32"/>
  <c r="C1697" i="17" s="1"/>
  <c r="AC1697" i="32"/>
  <c r="S1697" i="32"/>
  <c r="X1698" i="32"/>
  <c r="W1698" i="32"/>
  <c r="AB1698" i="32"/>
  <c r="AA1698" i="32"/>
  <c r="AG1698" i="32" s="1"/>
  <c r="Y1698" i="32"/>
  <c r="Z1698" i="32"/>
  <c r="L1705" i="28"/>
  <c r="M1705" i="28"/>
  <c r="K1705" i="28"/>
  <c r="T1697" i="32"/>
  <c r="J1698" i="32"/>
  <c r="I1698" i="32"/>
  <c r="H1698" i="32"/>
  <c r="N1698" i="32" s="1"/>
  <c r="G1698" i="32"/>
  <c r="F1698" i="32"/>
  <c r="K1698" i="32"/>
  <c r="B1697" i="32"/>
  <c r="L1697" i="32"/>
  <c r="D1696" i="32"/>
  <c r="C1697" i="32"/>
  <c r="N1697" i="32"/>
  <c r="AE1697" i="32"/>
  <c r="D1705" i="28"/>
  <c r="E1705" i="28"/>
  <c r="F1705" i="28"/>
  <c r="I1705" i="28"/>
  <c r="G1705" i="28"/>
  <c r="H1705" i="28"/>
  <c r="A1706" i="28"/>
  <c r="O1697" i="32" a="1"/>
  <c r="F1699" i="32" a="1"/>
  <c r="Q1697" i="32" a="1"/>
  <c r="AD1697" i="32" a="1"/>
  <c r="W1699" i="32" a="1"/>
  <c r="AH1697" i="32" a="1"/>
  <c r="M1697" i="32" a="1"/>
  <c r="AF1697" i="32" a="1"/>
  <c r="Q1697" i="32" l="1"/>
  <c r="O1697" i="32"/>
  <c r="M1697" i="32"/>
  <c r="AF1697" i="32"/>
  <c r="AD1697" i="32"/>
  <c r="AH1697" i="32"/>
  <c r="P1698" i="32"/>
  <c r="E1696" i="32"/>
  <c r="B1698" i="17" s="1"/>
  <c r="V1696" i="32"/>
  <c r="C1698" i="17" s="1"/>
  <c r="B1698" i="32"/>
  <c r="L1698" i="32"/>
  <c r="D1698" i="32" s="1"/>
  <c r="C1698" i="32"/>
  <c r="M1706" i="28"/>
  <c r="K1706" i="28"/>
  <c r="L1706" i="28"/>
  <c r="K1699" i="32"/>
  <c r="J1699" i="32"/>
  <c r="I1699" i="32"/>
  <c r="F1699" i="32"/>
  <c r="H1699" i="32"/>
  <c r="N1699" i="32" s="1"/>
  <c r="G1699" i="32"/>
  <c r="X1699" i="32"/>
  <c r="W1699" i="32"/>
  <c r="AA1699" i="32"/>
  <c r="Z1699" i="32"/>
  <c r="Y1699" i="32"/>
  <c r="AB1699" i="32"/>
  <c r="T1698" i="32"/>
  <c r="AC1698" i="32"/>
  <c r="S1698" i="32"/>
  <c r="AE1698" i="32"/>
  <c r="D1697" i="32"/>
  <c r="U1697" i="32"/>
  <c r="D1706" i="28"/>
  <c r="F1706" i="28"/>
  <c r="I1706" i="28"/>
  <c r="G1706" i="28"/>
  <c r="H1706" i="28"/>
  <c r="E1706" i="28"/>
  <c r="A1707" i="28"/>
  <c r="W1700" i="32" a="1"/>
  <c r="O1698" i="32" a="1"/>
  <c r="F1700" i="32" a="1"/>
  <c r="Q1698" i="32" a="1"/>
  <c r="AD1698" i="32" a="1"/>
  <c r="AH1698" i="32" a="1"/>
  <c r="AF1698" i="32" a="1"/>
  <c r="M1698" i="32" a="1"/>
  <c r="Q1698" i="32" l="1"/>
  <c r="M1698" i="32"/>
  <c r="O1698" i="32"/>
  <c r="AH1698" i="32"/>
  <c r="AF1698" i="32"/>
  <c r="AD1698" i="32"/>
  <c r="V1698" i="32" s="1"/>
  <c r="C1700" i="17" s="1"/>
  <c r="AG1699" i="32"/>
  <c r="V1697" i="32"/>
  <c r="C1699" i="17" s="1"/>
  <c r="E1697" i="32"/>
  <c r="B1699" i="17" s="1"/>
  <c r="C1699" i="32"/>
  <c r="P1699" i="32"/>
  <c r="T1699" i="32"/>
  <c r="X1700" i="32"/>
  <c r="W1700" i="32"/>
  <c r="AA1700" i="32"/>
  <c r="Y1700" i="32"/>
  <c r="AB1700" i="32"/>
  <c r="Z1700" i="32"/>
  <c r="B1699" i="32"/>
  <c r="L1699" i="32"/>
  <c r="M1707" i="28"/>
  <c r="L1707" i="28"/>
  <c r="K1707" i="28"/>
  <c r="S1699" i="32"/>
  <c r="AC1699" i="32"/>
  <c r="U1698" i="32"/>
  <c r="F1700" i="32"/>
  <c r="J1700" i="32"/>
  <c r="I1700" i="32"/>
  <c r="G1700" i="32"/>
  <c r="H1700" i="32"/>
  <c r="N1700" i="32" s="1"/>
  <c r="K1700" i="32"/>
  <c r="AE1699" i="32"/>
  <c r="D1707" i="28"/>
  <c r="G1707" i="28"/>
  <c r="H1707" i="28"/>
  <c r="E1707" i="28"/>
  <c r="F1707" i="28"/>
  <c r="I1707" i="28"/>
  <c r="A1708" i="28"/>
  <c r="AD1699" i="32" a="1"/>
  <c r="AH1699" i="32" a="1"/>
  <c r="Q1699" i="32" a="1"/>
  <c r="M1699" i="32" a="1"/>
  <c r="O1699" i="32" a="1"/>
  <c r="W1701" i="32" a="1"/>
  <c r="F1701" i="32" a="1"/>
  <c r="AF1699" i="32" a="1"/>
  <c r="AD1699" i="32" l="1"/>
  <c r="AF1699" i="32"/>
  <c r="AH1699" i="32"/>
  <c r="Q1699" i="32"/>
  <c r="M1699" i="32"/>
  <c r="O1699" i="32"/>
  <c r="E1698" i="32"/>
  <c r="B1700" i="17" s="1"/>
  <c r="D1699" i="32"/>
  <c r="C1700" i="32"/>
  <c r="P1700" i="32"/>
  <c r="K1701" i="32"/>
  <c r="J1701" i="32"/>
  <c r="I1701" i="32"/>
  <c r="G1701" i="32"/>
  <c r="H1701" i="32"/>
  <c r="N1701" i="32" s="1"/>
  <c r="F1701" i="32"/>
  <c r="AC1700" i="32"/>
  <c r="S1700" i="32"/>
  <c r="X1701" i="32"/>
  <c r="W1701" i="32"/>
  <c r="AB1701" i="32"/>
  <c r="AA1701" i="32"/>
  <c r="AG1701" i="32" s="1"/>
  <c r="Z1701" i="32"/>
  <c r="Y1701" i="32"/>
  <c r="AE1701" i="32" s="1"/>
  <c r="AE1700" i="32"/>
  <c r="U1699" i="32"/>
  <c r="T1700" i="32"/>
  <c r="L1708" i="28"/>
  <c r="K1708" i="28"/>
  <c r="M1708" i="28"/>
  <c r="B1700" i="32"/>
  <c r="L1700" i="32"/>
  <c r="AG1700" i="32"/>
  <c r="D1708" i="28"/>
  <c r="F1708" i="28"/>
  <c r="I1708" i="28"/>
  <c r="G1708" i="28"/>
  <c r="H1708" i="28"/>
  <c r="E1708" i="28"/>
  <c r="A1709" i="28"/>
  <c r="AD1700" i="32" a="1"/>
  <c r="M1700" i="32" a="1"/>
  <c r="AF1700" i="32" a="1"/>
  <c r="W1702" i="32" a="1"/>
  <c r="AH1700" i="32" a="1"/>
  <c r="F1702" i="32" a="1"/>
  <c r="O1700" i="32" a="1"/>
  <c r="Q1700" i="32" a="1"/>
  <c r="AD1700" i="32" l="1"/>
  <c r="AF1700" i="32"/>
  <c r="AH1700" i="32"/>
  <c r="O1700" i="32"/>
  <c r="M1700" i="32"/>
  <c r="Q1700" i="32"/>
  <c r="C1701" i="32"/>
  <c r="P1701" i="32"/>
  <c r="E1699" i="32"/>
  <c r="B1701" i="17" s="1"/>
  <c r="D1700" i="32"/>
  <c r="V1699" i="32"/>
  <c r="C1701" i="17" s="1"/>
  <c r="S1701" i="32"/>
  <c r="AC1701" i="32"/>
  <c r="U1701" i="32" s="1"/>
  <c r="T1701" i="32"/>
  <c r="U1700" i="32"/>
  <c r="L1709" i="28"/>
  <c r="K1709" i="28"/>
  <c r="M1709" i="28"/>
  <c r="J1702" i="32"/>
  <c r="H1702" i="32"/>
  <c r="I1702" i="32"/>
  <c r="G1702" i="32"/>
  <c r="F1702" i="32"/>
  <c r="K1702" i="32"/>
  <c r="B1701" i="32"/>
  <c r="L1701" i="32"/>
  <c r="X1702" i="32"/>
  <c r="W1702" i="32"/>
  <c r="AB1702" i="32"/>
  <c r="AA1702" i="32"/>
  <c r="AG1702" i="32" s="1"/>
  <c r="Z1702" i="32"/>
  <c r="Y1702" i="32"/>
  <c r="D1709" i="28"/>
  <c r="F1709" i="28"/>
  <c r="I1709" i="28"/>
  <c r="G1709" i="28"/>
  <c r="H1709" i="28"/>
  <c r="E1709" i="28"/>
  <c r="A1710" i="28"/>
  <c r="W1703" i="32" a="1"/>
  <c r="AH1701" i="32" a="1"/>
  <c r="AD1701" i="32" a="1"/>
  <c r="F1703" i="32" a="1"/>
  <c r="O1701" i="32" a="1"/>
  <c r="Q1701" i="32" a="1"/>
  <c r="AF1701" i="32" a="1"/>
  <c r="M1701" i="32" a="1"/>
  <c r="AE1702" i="32" l="1"/>
  <c r="D1701" i="32"/>
  <c r="AF1701" i="32"/>
  <c r="AD1701" i="32"/>
  <c r="AH1701" i="32"/>
  <c r="Q1701" i="32"/>
  <c r="M1701" i="32"/>
  <c r="O1701" i="32"/>
  <c r="E1700" i="32"/>
  <c r="B1702" i="17" s="1"/>
  <c r="C1702" i="32"/>
  <c r="P1702" i="32"/>
  <c r="V1700" i="32"/>
  <c r="C1702" i="17" s="1"/>
  <c r="H1703" i="32"/>
  <c r="J1703" i="32"/>
  <c r="G1703" i="32"/>
  <c r="F1703" i="32"/>
  <c r="I1703" i="32"/>
  <c r="K1703" i="32"/>
  <c r="M1710" i="28"/>
  <c r="L1710" i="28"/>
  <c r="K1710" i="28"/>
  <c r="T1702" i="32"/>
  <c r="N1702" i="32"/>
  <c r="B1702" i="32"/>
  <c r="L1702" i="32"/>
  <c r="S1702" i="32"/>
  <c r="AC1702" i="32"/>
  <c r="U1702" i="32" s="1"/>
  <c r="X1703" i="32"/>
  <c r="W1703" i="32"/>
  <c r="Y1703" i="32"/>
  <c r="AA1703" i="32"/>
  <c r="Z1703" i="32"/>
  <c r="AB1703" i="32"/>
  <c r="D1710" i="28"/>
  <c r="F1710" i="28"/>
  <c r="I1710" i="28"/>
  <c r="G1710" i="28"/>
  <c r="H1710" i="28"/>
  <c r="E1710" i="28"/>
  <c r="A1711" i="28"/>
  <c r="F1704" i="32" a="1"/>
  <c r="AD1702" i="32" a="1"/>
  <c r="Q1702" i="32" a="1"/>
  <c r="M1702" i="32" a="1"/>
  <c r="O1702" i="32" a="1"/>
  <c r="AH1702" i="32" a="1"/>
  <c r="W1704" i="32" a="1"/>
  <c r="AF1702" i="32" a="1"/>
  <c r="M1702" i="32" l="1"/>
  <c r="O1702" i="32"/>
  <c r="Q1702" i="32"/>
  <c r="AD1702" i="32"/>
  <c r="AF1702" i="32"/>
  <c r="AH1702" i="32"/>
  <c r="E1701" i="32"/>
  <c r="B1703" i="17" s="1"/>
  <c r="V1701" i="32"/>
  <c r="C1703" i="17" s="1"/>
  <c r="X1704" i="32"/>
  <c r="W1704" i="32"/>
  <c r="AA1704" i="32"/>
  <c r="Z1704" i="32"/>
  <c r="Y1704" i="32"/>
  <c r="AB1704" i="32"/>
  <c r="AE1703" i="32"/>
  <c r="B1703" i="32"/>
  <c r="L1703" i="32"/>
  <c r="K1711" i="28"/>
  <c r="L1711" i="28"/>
  <c r="M1711" i="28"/>
  <c r="AG1703" i="32"/>
  <c r="S1703" i="32"/>
  <c r="AC1703" i="32"/>
  <c r="C1703" i="32"/>
  <c r="I1704" i="32"/>
  <c r="H1704" i="32"/>
  <c r="G1704" i="32"/>
  <c r="F1704" i="32"/>
  <c r="K1704" i="32"/>
  <c r="J1704" i="32"/>
  <c r="T1703" i="32"/>
  <c r="D1702" i="32"/>
  <c r="P1703" i="32"/>
  <c r="N1703" i="32"/>
  <c r="D1711" i="28"/>
  <c r="F1711" i="28"/>
  <c r="I1711" i="28"/>
  <c r="G1711" i="28"/>
  <c r="H1711" i="28"/>
  <c r="E1711" i="28"/>
  <c r="A1712" i="28"/>
  <c r="O1703" i="32" a="1"/>
  <c r="AD1703" i="32" a="1"/>
  <c r="AH1703" i="32" a="1"/>
  <c r="Q1703" i="32" a="1"/>
  <c r="M1703" i="32" a="1"/>
  <c r="W1705" i="32" a="1"/>
  <c r="F1705" i="32" a="1"/>
  <c r="AF1703" i="32" a="1"/>
  <c r="N1704" i="32" l="1"/>
  <c r="AE1704" i="32"/>
  <c r="AH1703" i="32"/>
  <c r="AF1703" i="32"/>
  <c r="AD1703" i="32"/>
  <c r="V1703" i="32" s="1"/>
  <c r="C1705" i="17" s="1"/>
  <c r="M1703" i="32"/>
  <c r="Q1703" i="32"/>
  <c r="O1703" i="32"/>
  <c r="U1703" i="32"/>
  <c r="P1704" i="32"/>
  <c r="C1704" i="32"/>
  <c r="V1702" i="32"/>
  <c r="C1704" i="17" s="1"/>
  <c r="E1702" i="32"/>
  <c r="B1704" i="17" s="1"/>
  <c r="M1712" i="28"/>
  <c r="K1712" i="28"/>
  <c r="L1712" i="28"/>
  <c r="D1703" i="32"/>
  <c r="K1705" i="32"/>
  <c r="J1705" i="32"/>
  <c r="P1705" i="32" s="1"/>
  <c r="I1705" i="32"/>
  <c r="H1705" i="32"/>
  <c r="G1705" i="32"/>
  <c r="F1705" i="32"/>
  <c r="X1705" i="32"/>
  <c r="W1705" i="32"/>
  <c r="AB1705" i="32"/>
  <c r="Z1705" i="32"/>
  <c r="Y1705" i="32"/>
  <c r="AA1705" i="32"/>
  <c r="AG1705" i="32" s="1"/>
  <c r="B1704" i="32"/>
  <c r="L1704" i="32"/>
  <c r="AC1704" i="32"/>
  <c r="S1704" i="32"/>
  <c r="AG1704" i="32"/>
  <c r="T1704" i="32"/>
  <c r="D1712" i="28"/>
  <c r="H1712" i="28"/>
  <c r="E1712" i="28"/>
  <c r="F1712" i="28"/>
  <c r="I1712" i="28"/>
  <c r="G1712" i="28"/>
  <c r="A1713" i="28"/>
  <c r="O1704" i="32" a="1"/>
  <c r="AH1704" i="32" a="1"/>
  <c r="AD1704" i="32" a="1"/>
  <c r="Q1704" i="32" a="1"/>
  <c r="F1706" i="32" a="1"/>
  <c r="W1706" i="32" a="1"/>
  <c r="M1704" i="32" a="1"/>
  <c r="AF1704" i="32" a="1"/>
  <c r="D1704" i="32" l="1"/>
  <c r="AE1705" i="32"/>
  <c r="C1705" i="32"/>
  <c r="N1705" i="32"/>
  <c r="O1704" i="32"/>
  <c r="M1704" i="32"/>
  <c r="Q1704" i="32"/>
  <c r="AD1704" i="32"/>
  <c r="AF1704" i="32"/>
  <c r="AH1704" i="32"/>
  <c r="E1703" i="32"/>
  <c r="B1705" i="17" s="1"/>
  <c r="K1706" i="32"/>
  <c r="J1706" i="32"/>
  <c r="I1706" i="32"/>
  <c r="H1706" i="32"/>
  <c r="N1706" i="32" s="1"/>
  <c r="G1706" i="32"/>
  <c r="F1706" i="32"/>
  <c r="K1713" i="28"/>
  <c r="L1713" i="28"/>
  <c r="M1713" i="28"/>
  <c r="U1704" i="32"/>
  <c r="X1706" i="32"/>
  <c r="W1706" i="32"/>
  <c r="Z1706" i="32"/>
  <c r="AB1706" i="32"/>
  <c r="AA1706" i="32"/>
  <c r="AG1706" i="32" s="1"/>
  <c r="Y1706" i="32"/>
  <c r="AC1705" i="32"/>
  <c r="U1705" i="32" s="1"/>
  <c r="S1705" i="32"/>
  <c r="B1705" i="32"/>
  <c r="L1705" i="32"/>
  <c r="D1705" i="32" s="1"/>
  <c r="T1705" i="32"/>
  <c r="D1713" i="28"/>
  <c r="F1713" i="28"/>
  <c r="I1713" i="28"/>
  <c r="G1713" i="28"/>
  <c r="H1713" i="28"/>
  <c r="E1713" i="28"/>
  <c r="A1714" i="28"/>
  <c r="AH1705" i="32" a="1"/>
  <c r="Q1705" i="32" a="1"/>
  <c r="O1705" i="32" a="1"/>
  <c r="F1707" i="32" a="1"/>
  <c r="AD1705" i="32" a="1"/>
  <c r="W1707" i="32" a="1"/>
  <c r="M1705" i="32" a="1"/>
  <c r="AF1705" i="32" a="1"/>
  <c r="C1706" i="32" l="1"/>
  <c r="P1706" i="32"/>
  <c r="M1705" i="32"/>
  <c r="Q1705" i="32"/>
  <c r="O1705" i="32"/>
  <c r="AD1705" i="32"/>
  <c r="AH1705" i="32"/>
  <c r="AF1705" i="32"/>
  <c r="E1704" i="32"/>
  <c r="B1706" i="17" s="1"/>
  <c r="T1706" i="32"/>
  <c r="V1704" i="32"/>
  <c r="C1706" i="17" s="1"/>
  <c r="S1706" i="32"/>
  <c r="AC1706" i="32"/>
  <c r="X1707" i="32"/>
  <c r="W1707" i="32"/>
  <c r="AB1707" i="32"/>
  <c r="AA1707" i="32"/>
  <c r="AG1707" i="32" s="1"/>
  <c r="Y1707" i="32"/>
  <c r="Z1707" i="32"/>
  <c r="M1714" i="28"/>
  <c r="K1714" i="28"/>
  <c r="L1714" i="28"/>
  <c r="B1706" i="32"/>
  <c r="L1706" i="32"/>
  <c r="D1706" i="32" s="1"/>
  <c r="J1707" i="32"/>
  <c r="G1707" i="32"/>
  <c r="I1707" i="32"/>
  <c r="F1707" i="32"/>
  <c r="H1707" i="32"/>
  <c r="N1707" i="32" s="1"/>
  <c r="K1707" i="32"/>
  <c r="AE1706" i="32"/>
  <c r="D1714" i="28"/>
  <c r="I1714" i="28"/>
  <c r="G1714" i="28"/>
  <c r="H1714" i="28"/>
  <c r="E1714" i="28"/>
  <c r="F1714" i="28"/>
  <c r="A1715" i="28"/>
  <c r="M1706" i="32" a="1"/>
  <c r="Q1706" i="32" a="1"/>
  <c r="O1706" i="32" a="1"/>
  <c r="AD1706" i="32" a="1"/>
  <c r="F1708" i="32" a="1"/>
  <c r="W1708" i="32" a="1"/>
  <c r="AF1706" i="32" a="1"/>
  <c r="AH1706" i="32" a="1"/>
  <c r="O1706" i="32" l="1"/>
  <c r="Q1706" i="32"/>
  <c r="M1706" i="32"/>
  <c r="E1706" i="32" s="1"/>
  <c r="B1708" i="17" s="1"/>
  <c r="E1705" i="32"/>
  <c r="B1707" i="17" s="1"/>
  <c r="AD1706" i="32"/>
  <c r="AH1706" i="32"/>
  <c r="AF1706" i="32"/>
  <c r="V1705" i="32"/>
  <c r="C1707" i="17" s="1"/>
  <c r="L1707" i="32"/>
  <c r="B1707" i="32"/>
  <c r="P1707" i="32"/>
  <c r="AE1707" i="32"/>
  <c r="S1707" i="32"/>
  <c r="AC1707" i="32"/>
  <c r="AA1708" i="32"/>
  <c r="W1708" i="32"/>
  <c r="Y1708" i="32"/>
  <c r="AB1708" i="32"/>
  <c r="Z1708" i="32"/>
  <c r="X1708" i="32"/>
  <c r="L1715" i="28"/>
  <c r="K1715" i="28"/>
  <c r="M1715" i="28"/>
  <c r="T1707" i="32"/>
  <c r="C1707" i="32"/>
  <c r="H1708" i="32"/>
  <c r="G1708" i="32"/>
  <c r="J1708" i="32"/>
  <c r="I1708" i="32"/>
  <c r="K1708" i="32"/>
  <c r="F1708" i="32"/>
  <c r="U1706" i="32"/>
  <c r="D1715" i="28"/>
  <c r="F1715" i="28"/>
  <c r="I1715" i="28"/>
  <c r="G1715" i="28"/>
  <c r="H1715" i="28"/>
  <c r="E1715" i="28"/>
  <c r="A1716" i="28"/>
  <c r="Q1707" i="32" a="1"/>
  <c r="AH1707" i="32" a="1"/>
  <c r="AF1707" i="32" a="1"/>
  <c r="W1709" i="32" a="1"/>
  <c r="AD1707" i="32" a="1"/>
  <c r="F1709" i="32" a="1"/>
  <c r="M1707" i="32" a="1"/>
  <c r="O1707" i="32" a="1"/>
  <c r="U1707" i="32" l="1"/>
  <c r="T1708" i="32"/>
  <c r="AG1708" i="32"/>
  <c r="AH1707" i="32"/>
  <c r="AF1707" i="32"/>
  <c r="AD1707" i="32"/>
  <c r="V1707" i="32" s="1"/>
  <c r="C1709" i="17" s="1"/>
  <c r="Q1707" i="32"/>
  <c r="O1707" i="32"/>
  <c r="M1707" i="32"/>
  <c r="V1706" i="32"/>
  <c r="C1708" i="17" s="1"/>
  <c r="AE1708" i="32"/>
  <c r="S1708" i="32"/>
  <c r="AC1708" i="32"/>
  <c r="Z1709" i="32"/>
  <c r="W1709" i="32"/>
  <c r="AA1709" i="32"/>
  <c r="Y1709" i="32"/>
  <c r="AE1709" i="32" s="1"/>
  <c r="AB1709" i="32"/>
  <c r="X1709" i="32"/>
  <c r="M1716" i="28"/>
  <c r="K1716" i="28"/>
  <c r="L1716" i="28"/>
  <c r="K1709" i="32"/>
  <c r="H1709" i="32"/>
  <c r="G1709" i="32"/>
  <c r="F1709" i="32"/>
  <c r="I1709" i="32"/>
  <c r="J1709" i="32"/>
  <c r="N1708" i="32"/>
  <c r="L1708" i="32"/>
  <c r="B1708" i="32"/>
  <c r="P1708" i="32"/>
  <c r="C1708" i="32"/>
  <c r="D1707" i="32"/>
  <c r="D1716" i="28"/>
  <c r="F1716" i="28"/>
  <c r="I1716" i="28"/>
  <c r="G1716" i="28"/>
  <c r="H1716" i="28"/>
  <c r="E1716" i="28"/>
  <c r="A1717" i="28"/>
  <c r="Q1708" i="32" a="1"/>
  <c r="O1708" i="32" a="1"/>
  <c r="M1708" i="32" a="1"/>
  <c r="AF1708" i="32" a="1"/>
  <c r="AD1708" i="32" a="1"/>
  <c r="AH1708" i="32" a="1"/>
  <c r="W1710" i="32" a="1"/>
  <c r="F1710" i="32" a="1"/>
  <c r="AF1708" i="32" l="1"/>
  <c r="AD1708" i="32"/>
  <c r="AH1708" i="32"/>
  <c r="T1709" i="32"/>
  <c r="Q1708" i="32"/>
  <c r="O1708" i="32"/>
  <c r="M1708" i="32"/>
  <c r="E1708" i="32" s="1"/>
  <c r="B1710" i="17" s="1"/>
  <c r="E1707" i="32"/>
  <c r="B1709" i="17" s="1"/>
  <c r="U1708" i="32"/>
  <c r="L1709" i="32"/>
  <c r="B1709" i="32"/>
  <c r="P1709" i="32"/>
  <c r="C1709" i="32"/>
  <c r="AC1709" i="32"/>
  <c r="S1709" i="32"/>
  <c r="N1709" i="32"/>
  <c r="AG1709" i="32"/>
  <c r="K1717" i="28"/>
  <c r="M1717" i="28"/>
  <c r="L1717" i="28"/>
  <c r="X1710" i="32"/>
  <c r="W1710" i="32"/>
  <c r="AB1710" i="32"/>
  <c r="AA1710" i="32"/>
  <c r="AG1710" i="32" s="1"/>
  <c r="Z1710" i="32"/>
  <c r="Y1710" i="32"/>
  <c r="AE1710" i="32" s="1"/>
  <c r="D1708" i="32"/>
  <c r="G1710" i="32"/>
  <c r="F1710" i="32"/>
  <c r="I1710" i="32"/>
  <c r="H1710" i="32"/>
  <c r="N1710" i="32" s="1"/>
  <c r="K1710" i="32"/>
  <c r="J1710" i="32"/>
  <c r="D1717" i="28"/>
  <c r="E1717" i="28"/>
  <c r="F1717" i="28"/>
  <c r="I1717" i="28"/>
  <c r="G1717" i="28"/>
  <c r="H1717" i="28"/>
  <c r="A1718" i="28"/>
  <c r="AF1709" i="32" a="1"/>
  <c r="O1709" i="32" a="1"/>
  <c r="AD1709" i="32" a="1"/>
  <c r="AH1709" i="32" a="1"/>
  <c r="W1711" i="32" a="1"/>
  <c r="M1709" i="32" a="1"/>
  <c r="Q1709" i="32" a="1"/>
  <c r="F1711" i="32" a="1"/>
  <c r="AH1709" i="32" l="1"/>
  <c r="AF1709" i="32"/>
  <c r="AD1709" i="32"/>
  <c r="V1708" i="32"/>
  <c r="C1710" i="17" s="1"/>
  <c r="M1709" i="32"/>
  <c r="Q1709" i="32"/>
  <c r="O1709" i="32"/>
  <c r="T1710" i="32"/>
  <c r="V1709" i="32"/>
  <c r="C1711" i="17" s="1"/>
  <c r="P1710" i="32"/>
  <c r="X1711" i="32"/>
  <c r="W1711" i="32"/>
  <c r="Z1711" i="32"/>
  <c r="AB1711" i="32"/>
  <c r="AA1711" i="32"/>
  <c r="AG1711" i="32" s="1"/>
  <c r="Y1711" i="32"/>
  <c r="AE1711" i="32" s="1"/>
  <c r="F1711" i="32"/>
  <c r="I1711" i="32"/>
  <c r="K1711" i="32"/>
  <c r="H1711" i="32"/>
  <c r="G1711" i="32"/>
  <c r="J1711" i="32"/>
  <c r="U1709" i="32"/>
  <c r="C1710" i="32"/>
  <c r="M1718" i="28"/>
  <c r="K1718" i="28"/>
  <c r="L1718" i="28"/>
  <c r="B1710" i="32"/>
  <c r="L1710" i="32"/>
  <c r="AC1710" i="32"/>
  <c r="U1710" i="32" s="1"/>
  <c r="S1710" i="32"/>
  <c r="D1709" i="32"/>
  <c r="D1718" i="28"/>
  <c r="F1718" i="28"/>
  <c r="I1718" i="28"/>
  <c r="G1718" i="28"/>
  <c r="H1718" i="28"/>
  <c r="E1718" i="28"/>
  <c r="A1719" i="28"/>
  <c r="AH1710" i="32" a="1"/>
  <c r="W1712" i="32" a="1"/>
  <c r="AF1710" i="32" a="1"/>
  <c r="Q1710" i="32" a="1"/>
  <c r="M1710" i="32" a="1"/>
  <c r="AD1710" i="32" a="1"/>
  <c r="O1710" i="32" a="1"/>
  <c r="F1712" i="32" a="1"/>
  <c r="N1711" i="32" l="1"/>
  <c r="D1710" i="32"/>
  <c r="O1710" i="32"/>
  <c r="M1710" i="32"/>
  <c r="Q1710" i="32"/>
  <c r="AF1710" i="32"/>
  <c r="AH1710" i="32"/>
  <c r="AD1710" i="32"/>
  <c r="V1710" i="32" s="1"/>
  <c r="C1712" i="17" s="1"/>
  <c r="P1711" i="32"/>
  <c r="C1711" i="32"/>
  <c r="E1709" i="32"/>
  <c r="B1711" i="17" s="1"/>
  <c r="T1711" i="32"/>
  <c r="L1711" i="32"/>
  <c r="B1711" i="32"/>
  <c r="X1712" i="32"/>
  <c r="W1712" i="32"/>
  <c r="AB1712" i="32"/>
  <c r="AA1712" i="32"/>
  <c r="Z1712" i="32"/>
  <c r="Y1712" i="32"/>
  <c r="AE1712" i="32" s="1"/>
  <c r="S1711" i="32"/>
  <c r="AC1711" i="32"/>
  <c r="U1711" i="32" s="1"/>
  <c r="M1719" i="28"/>
  <c r="K1719" i="28"/>
  <c r="L1719" i="28"/>
  <c r="J1712" i="32"/>
  <c r="I1712" i="32"/>
  <c r="K1712" i="32"/>
  <c r="G1712" i="32"/>
  <c r="H1712" i="32"/>
  <c r="N1712" i="32" s="1"/>
  <c r="F1712" i="32"/>
  <c r="D1719" i="28"/>
  <c r="G1719" i="28"/>
  <c r="H1719" i="28"/>
  <c r="E1719" i="28"/>
  <c r="F1719" i="28"/>
  <c r="I1719" i="28"/>
  <c r="A1720" i="28"/>
  <c r="AF1711" i="32" a="1"/>
  <c r="M1711" i="32" a="1"/>
  <c r="Q1711" i="32" a="1"/>
  <c r="AD1711" i="32" a="1"/>
  <c r="W1713" i="32" a="1"/>
  <c r="AH1711" i="32" a="1"/>
  <c r="O1711" i="32" a="1"/>
  <c r="F1713" i="32" a="1"/>
  <c r="D1711" i="32" l="1"/>
  <c r="C1712" i="32"/>
  <c r="AG1712" i="32"/>
  <c r="AD1711" i="32"/>
  <c r="AH1711" i="32"/>
  <c r="AF1711" i="32"/>
  <c r="Q1711" i="32"/>
  <c r="M1711" i="32"/>
  <c r="O1711" i="32"/>
  <c r="E1710" i="32"/>
  <c r="B1712" i="17" s="1"/>
  <c r="X1713" i="32"/>
  <c r="W1713" i="32"/>
  <c r="Z1713" i="32"/>
  <c r="Y1713" i="32"/>
  <c r="AA1713" i="32"/>
  <c r="AB1713" i="32"/>
  <c r="L1720" i="28"/>
  <c r="M1720" i="28"/>
  <c r="K1720" i="28"/>
  <c r="T1712" i="32"/>
  <c r="B1712" i="32"/>
  <c r="L1712" i="32"/>
  <c r="I1713" i="32"/>
  <c r="H1713" i="32"/>
  <c r="J1713" i="32"/>
  <c r="F1713" i="32"/>
  <c r="G1713" i="32"/>
  <c r="K1713" i="32"/>
  <c r="P1712" i="32"/>
  <c r="AC1712" i="32"/>
  <c r="S1712" i="32"/>
  <c r="D1720" i="28"/>
  <c r="F1720" i="28"/>
  <c r="I1720" i="28"/>
  <c r="G1720" i="28"/>
  <c r="H1720" i="28"/>
  <c r="E1720" i="28"/>
  <c r="A1721" i="28"/>
  <c r="W1714" i="32" a="1"/>
  <c r="AF1712" i="32" a="1"/>
  <c r="O1712" i="32" a="1"/>
  <c r="F1714" i="32" a="1"/>
  <c r="AD1712" i="32" a="1"/>
  <c r="Q1712" i="32" a="1"/>
  <c r="AH1712" i="32" a="1"/>
  <c r="M1712" i="32" a="1"/>
  <c r="O1712" i="32" l="1"/>
  <c r="Q1712" i="32"/>
  <c r="M1712" i="32"/>
  <c r="U1712" i="32"/>
  <c r="AE1713" i="32"/>
  <c r="N1713" i="32"/>
  <c r="AF1712" i="32"/>
  <c r="AD1712" i="32"/>
  <c r="AH1712" i="32"/>
  <c r="E1711" i="32"/>
  <c r="B1713" i="17" s="1"/>
  <c r="P1713" i="32"/>
  <c r="D1712" i="32"/>
  <c r="V1711" i="32"/>
  <c r="C1713" i="17" s="1"/>
  <c r="B1713" i="32"/>
  <c r="L1713" i="32"/>
  <c r="K1721" i="28"/>
  <c r="M1721" i="28"/>
  <c r="L1721" i="28"/>
  <c r="X1714" i="32"/>
  <c r="W1714" i="32"/>
  <c r="Z1714" i="32"/>
  <c r="Y1714" i="32"/>
  <c r="AB1714" i="32"/>
  <c r="AA1714" i="32"/>
  <c r="K1714" i="32"/>
  <c r="I1714" i="32"/>
  <c r="G1714" i="32"/>
  <c r="F1714" i="32"/>
  <c r="J1714" i="32"/>
  <c r="H1714" i="32"/>
  <c r="S1713" i="32"/>
  <c r="AC1713" i="32"/>
  <c r="AG1713" i="32"/>
  <c r="C1713" i="32"/>
  <c r="T1713" i="32"/>
  <c r="D1721" i="28"/>
  <c r="F1721" i="28"/>
  <c r="I1721" i="28"/>
  <c r="G1721" i="28"/>
  <c r="H1721" i="28"/>
  <c r="E1721" i="28"/>
  <c r="A1722" i="28"/>
  <c r="W1715" i="32" a="1"/>
  <c r="O1713" i="32" a="1"/>
  <c r="AH1713" i="32" a="1"/>
  <c r="F1715" i="32" a="1"/>
  <c r="M1713" i="32" a="1"/>
  <c r="AD1713" i="32" a="1"/>
  <c r="Q1713" i="32" a="1"/>
  <c r="AF1713" i="32" a="1"/>
  <c r="E1712" i="32" l="1"/>
  <c r="B1714" i="17" s="1"/>
  <c r="D1713" i="32"/>
  <c r="P1714" i="32"/>
  <c r="C1714" i="32"/>
  <c r="Q1713" i="32"/>
  <c r="O1713" i="32"/>
  <c r="M1713" i="32"/>
  <c r="E1713" i="32" s="1"/>
  <c r="B1715" i="17" s="1"/>
  <c r="AF1713" i="32"/>
  <c r="AH1713" i="32"/>
  <c r="AD1713" i="32"/>
  <c r="V1713" i="32" s="1"/>
  <c r="C1715" i="17" s="1"/>
  <c r="V1712" i="32"/>
  <c r="C1714" i="17" s="1"/>
  <c r="AE1714" i="32"/>
  <c r="K1722" i="28"/>
  <c r="M1722" i="28"/>
  <c r="L1722" i="28"/>
  <c r="AC1714" i="32"/>
  <c r="S1714" i="32"/>
  <c r="U1713" i="32"/>
  <c r="B1714" i="32"/>
  <c r="L1714" i="32"/>
  <c r="AG1714" i="32"/>
  <c r="T1714" i="32"/>
  <c r="J1715" i="32"/>
  <c r="I1715" i="32"/>
  <c r="H1715" i="32"/>
  <c r="G1715" i="32"/>
  <c r="F1715" i="32"/>
  <c r="K1715" i="32"/>
  <c r="N1714" i="32"/>
  <c r="X1715" i="32"/>
  <c r="W1715" i="32"/>
  <c r="AB1715" i="32"/>
  <c r="Z1715" i="32"/>
  <c r="Y1715" i="32"/>
  <c r="AA1715" i="32"/>
  <c r="D1722" i="28"/>
  <c r="F1722" i="28"/>
  <c r="I1722" i="28"/>
  <c r="G1722" i="28"/>
  <c r="H1722" i="28"/>
  <c r="E1722" i="28"/>
  <c r="A1723" i="28"/>
  <c r="M1714" i="32" a="1"/>
  <c r="O1714" i="32" a="1"/>
  <c r="Q1714" i="32" a="1"/>
  <c r="F1716" i="32" a="1"/>
  <c r="AF1714" i="32" a="1"/>
  <c r="W1716" i="32" a="1"/>
  <c r="AH1714" i="32" a="1"/>
  <c r="AD1714" i="32" a="1"/>
  <c r="AG1715" i="32" l="1"/>
  <c r="AE1715" i="32"/>
  <c r="Q1714" i="32"/>
  <c r="M1714" i="32"/>
  <c r="O1714" i="32"/>
  <c r="AD1714" i="32"/>
  <c r="AH1714" i="32"/>
  <c r="AF1714" i="32"/>
  <c r="D1714" i="32"/>
  <c r="X1716" i="32"/>
  <c r="W1716" i="32"/>
  <c r="Z1716" i="32"/>
  <c r="AB1716" i="32"/>
  <c r="AA1716" i="32"/>
  <c r="Y1716" i="32"/>
  <c r="B1715" i="32"/>
  <c r="L1715" i="32"/>
  <c r="N1715" i="32"/>
  <c r="U1714" i="32"/>
  <c r="AC1715" i="32"/>
  <c r="U1715" i="32" s="1"/>
  <c r="S1715" i="32"/>
  <c r="T1715" i="32"/>
  <c r="K1723" i="28"/>
  <c r="M1723" i="28"/>
  <c r="L1723" i="28"/>
  <c r="H1716" i="32"/>
  <c r="F1716" i="32"/>
  <c r="I1716" i="32"/>
  <c r="G1716" i="32"/>
  <c r="J1716" i="32"/>
  <c r="K1716" i="32"/>
  <c r="C1715" i="32"/>
  <c r="P1715" i="32"/>
  <c r="D1723" i="28"/>
  <c r="F1723" i="28"/>
  <c r="I1723" i="28"/>
  <c r="G1723" i="28"/>
  <c r="H1723" i="28"/>
  <c r="E1723" i="28"/>
  <c r="A1724" i="28"/>
  <c r="Q1715" i="32" a="1"/>
  <c r="AD1715" i="32" a="1"/>
  <c r="M1715" i="32" a="1"/>
  <c r="AH1715" i="32" a="1"/>
  <c r="O1715" i="32" a="1"/>
  <c r="W1717" i="32" a="1"/>
  <c r="F1717" i="32" a="1"/>
  <c r="AF1715" i="32" a="1"/>
  <c r="AG1716" i="32" l="1"/>
  <c r="AE1716" i="32"/>
  <c r="E1714" i="32"/>
  <c r="B1716" i="17" s="1"/>
  <c r="O1715" i="32"/>
  <c r="Q1715" i="32"/>
  <c r="M1715" i="32"/>
  <c r="E1715" i="32" s="1"/>
  <c r="B1717" i="17" s="1"/>
  <c r="AF1715" i="32"/>
  <c r="AD1715" i="32"/>
  <c r="AH1715" i="32"/>
  <c r="V1714" i="32"/>
  <c r="C1716" i="17" s="1"/>
  <c r="X1717" i="32"/>
  <c r="W1717" i="32"/>
  <c r="AB1717" i="32"/>
  <c r="AA1717" i="32"/>
  <c r="Z1717" i="32"/>
  <c r="Y1717" i="32"/>
  <c r="AE1717" i="32" s="1"/>
  <c r="AC1716" i="32"/>
  <c r="U1716" i="32" s="1"/>
  <c r="S1716" i="32"/>
  <c r="H1717" i="32"/>
  <c r="I1717" i="32"/>
  <c r="G1717" i="32"/>
  <c r="F1717" i="32"/>
  <c r="K1717" i="32"/>
  <c r="J1717" i="32"/>
  <c r="P1717" i="32" s="1"/>
  <c r="D1715" i="32"/>
  <c r="L1716" i="32"/>
  <c r="B1716" i="32"/>
  <c r="N1716" i="32"/>
  <c r="T1716" i="32"/>
  <c r="L1724" i="28"/>
  <c r="M1724" i="28"/>
  <c r="K1724" i="28"/>
  <c r="P1716" i="32"/>
  <c r="C1716" i="32"/>
  <c r="D1724" i="28"/>
  <c r="H1724" i="28"/>
  <c r="E1724" i="28"/>
  <c r="F1724" i="28"/>
  <c r="I1724" i="28"/>
  <c r="G1724" i="28"/>
  <c r="A1725" i="28"/>
  <c r="AF1716" i="32" a="1"/>
  <c r="W1718" i="32" a="1"/>
  <c r="AH1716" i="32" a="1"/>
  <c r="O1716" i="32" a="1"/>
  <c r="F1718" i="32" a="1"/>
  <c r="M1716" i="32" a="1"/>
  <c r="Q1716" i="32" a="1"/>
  <c r="AD1716" i="32" a="1"/>
  <c r="O1716" i="32" l="1"/>
  <c r="M1716" i="32"/>
  <c r="Q1716" i="32"/>
  <c r="AD1716" i="32"/>
  <c r="AF1716" i="32"/>
  <c r="AH1716" i="32"/>
  <c r="V1715" i="32"/>
  <c r="C1717" i="17" s="1"/>
  <c r="C1717" i="32"/>
  <c r="K1725" i="28"/>
  <c r="L1725" i="28"/>
  <c r="M1725" i="28"/>
  <c r="AC1717" i="32"/>
  <c r="S1717" i="32"/>
  <c r="I1718" i="32"/>
  <c r="H1718" i="32"/>
  <c r="N1718" i="32" s="1"/>
  <c r="G1718" i="32"/>
  <c r="F1718" i="32"/>
  <c r="K1718" i="32"/>
  <c r="J1718" i="32"/>
  <c r="T1717" i="32"/>
  <c r="B1717" i="32"/>
  <c r="L1717" i="32"/>
  <c r="N1717" i="32"/>
  <c r="X1718" i="32"/>
  <c r="W1718" i="32"/>
  <c r="AB1718" i="32"/>
  <c r="AA1718" i="32"/>
  <c r="AG1718" i="32" s="1"/>
  <c r="Z1718" i="32"/>
  <c r="Y1718" i="32"/>
  <c r="AG1717" i="32"/>
  <c r="D1716" i="32"/>
  <c r="D1725" i="28"/>
  <c r="F1725" i="28"/>
  <c r="I1725" i="28"/>
  <c r="G1725" i="28"/>
  <c r="H1725" i="28"/>
  <c r="E1725" i="28"/>
  <c r="A1726" i="28"/>
  <c r="M1717" i="32" a="1"/>
  <c r="O1717" i="32" a="1"/>
  <c r="AD1717" i="32" a="1"/>
  <c r="AH1717" i="32" a="1"/>
  <c r="F1719" i="32" a="1"/>
  <c r="AF1717" i="32" a="1"/>
  <c r="W1719" i="32" a="1"/>
  <c r="Q1717" i="32" a="1"/>
  <c r="AE1718" i="32" l="1"/>
  <c r="P1718" i="32"/>
  <c r="AH1717" i="32"/>
  <c r="AD1717" i="32"/>
  <c r="AF1717" i="32"/>
  <c r="M1717" i="32"/>
  <c r="Q1717" i="32"/>
  <c r="O1717" i="32"/>
  <c r="V1716" i="32"/>
  <c r="C1718" i="17" s="1"/>
  <c r="E1716" i="32"/>
  <c r="B1718" i="17" s="1"/>
  <c r="M1726" i="28"/>
  <c r="K1726" i="28"/>
  <c r="L1726" i="28"/>
  <c r="X1719" i="32"/>
  <c r="W1719" i="32"/>
  <c r="Z1719" i="32"/>
  <c r="Y1719" i="32"/>
  <c r="AE1719" i="32" s="1"/>
  <c r="AB1719" i="32"/>
  <c r="AA1719" i="32"/>
  <c r="AG1719" i="32" s="1"/>
  <c r="B1718" i="32"/>
  <c r="L1718" i="32"/>
  <c r="C1718" i="32"/>
  <c r="U1717" i="32"/>
  <c r="S1718" i="32"/>
  <c r="AC1718" i="32"/>
  <c r="U1718" i="32" s="1"/>
  <c r="T1718" i="32"/>
  <c r="D1717" i="32"/>
  <c r="K1719" i="32"/>
  <c r="H1719" i="32"/>
  <c r="J1719" i="32"/>
  <c r="P1719" i="32" s="1"/>
  <c r="F1719" i="32"/>
  <c r="I1719" i="32"/>
  <c r="G1719" i="32"/>
  <c r="D1726" i="28"/>
  <c r="I1726" i="28"/>
  <c r="G1726" i="28"/>
  <c r="H1726" i="28"/>
  <c r="E1726" i="28"/>
  <c r="F1726" i="28"/>
  <c r="A1727" i="28"/>
  <c r="AD1718" i="32" a="1"/>
  <c r="Q1718" i="32" a="1"/>
  <c r="AF1718" i="32" a="1"/>
  <c r="M1718" i="32" a="1"/>
  <c r="W1720" i="32" a="1"/>
  <c r="F1720" i="32" a="1"/>
  <c r="AH1718" i="32" a="1"/>
  <c r="O1718" i="32" a="1"/>
  <c r="D1718" i="32" l="1"/>
  <c r="AF1718" i="32"/>
  <c r="AD1718" i="32"/>
  <c r="AH1718" i="32"/>
  <c r="O1718" i="32"/>
  <c r="M1718" i="32"/>
  <c r="Q1718" i="32"/>
  <c r="E1717" i="32"/>
  <c r="B1719" i="17" s="1"/>
  <c r="V1717" i="32"/>
  <c r="C1719" i="17" s="1"/>
  <c r="K1720" i="32"/>
  <c r="J1720" i="32"/>
  <c r="P1720" i="32" s="1"/>
  <c r="I1720" i="32"/>
  <c r="G1720" i="32"/>
  <c r="H1720" i="32"/>
  <c r="F1720" i="32"/>
  <c r="AC1719" i="32"/>
  <c r="U1719" i="32" s="1"/>
  <c r="S1719" i="32"/>
  <c r="X1720" i="32"/>
  <c r="W1720" i="32"/>
  <c r="AB1720" i="32"/>
  <c r="AA1720" i="32"/>
  <c r="Z1720" i="32"/>
  <c r="Y1720" i="32"/>
  <c r="N1719" i="32"/>
  <c r="T1719" i="32"/>
  <c r="C1719" i="32"/>
  <c r="K1727" i="28"/>
  <c r="M1727" i="28"/>
  <c r="L1727" i="28"/>
  <c r="B1719" i="32"/>
  <c r="L1719" i="32"/>
  <c r="D1727" i="28"/>
  <c r="F1727" i="28"/>
  <c r="I1727" i="28"/>
  <c r="G1727" i="28"/>
  <c r="H1727" i="28"/>
  <c r="E1727" i="28"/>
  <c r="A1728" i="28"/>
  <c r="Q1719" i="32" a="1"/>
  <c r="AF1719" i="32" a="1"/>
  <c r="W1721" i="32" a="1"/>
  <c r="M1719" i="32" a="1"/>
  <c r="F1721" i="32" a="1"/>
  <c r="AH1719" i="32" a="1"/>
  <c r="AD1719" i="32" a="1"/>
  <c r="O1719" i="32" a="1"/>
  <c r="N1720" i="32" l="1"/>
  <c r="C1720" i="32"/>
  <c r="AE1720" i="32"/>
  <c r="AG1720" i="32"/>
  <c r="V1718" i="32"/>
  <c r="C1720" i="17" s="1"/>
  <c r="Q1719" i="32"/>
  <c r="M1719" i="32"/>
  <c r="O1719" i="32"/>
  <c r="AD1719" i="32"/>
  <c r="AF1719" i="32"/>
  <c r="AH1719" i="32"/>
  <c r="E1718" i="32"/>
  <c r="B1720" i="17" s="1"/>
  <c r="AC1720" i="32"/>
  <c r="U1720" i="32" s="1"/>
  <c r="S1720" i="32"/>
  <c r="M1728" i="28"/>
  <c r="K1728" i="28"/>
  <c r="L1728" i="28"/>
  <c r="T1720" i="32"/>
  <c r="G1721" i="32"/>
  <c r="F1721" i="32"/>
  <c r="J1721" i="32"/>
  <c r="K1721" i="32"/>
  <c r="I1721" i="32"/>
  <c r="H1721" i="32"/>
  <c r="N1721" i="32" s="1"/>
  <c r="D1719" i="32"/>
  <c r="L1720" i="32"/>
  <c r="D1720" i="32" s="1"/>
  <c r="B1720" i="32"/>
  <c r="X1721" i="32"/>
  <c r="W1721" i="32"/>
  <c r="Z1721" i="32"/>
  <c r="AB1721" i="32"/>
  <c r="AA1721" i="32"/>
  <c r="Y1721" i="32"/>
  <c r="D1728" i="28"/>
  <c r="F1728" i="28"/>
  <c r="I1728" i="28"/>
  <c r="G1728" i="28"/>
  <c r="H1728" i="28"/>
  <c r="E1728" i="28"/>
  <c r="A1729" i="28"/>
  <c r="Q1720" i="32" a="1"/>
  <c r="O1720" i="32" a="1"/>
  <c r="M1720" i="32" a="1"/>
  <c r="W1722" i="32" a="1"/>
  <c r="AD1720" i="32" a="1"/>
  <c r="AH1720" i="32" a="1"/>
  <c r="F1722" i="32" a="1"/>
  <c r="AF1720" i="32" a="1"/>
  <c r="M1720" i="32" l="1"/>
  <c r="O1720" i="32"/>
  <c r="Q1720" i="32"/>
  <c r="AG1721" i="32"/>
  <c r="AH1720" i="32"/>
  <c r="AD1720" i="32"/>
  <c r="AF1720" i="32"/>
  <c r="V1719" i="32"/>
  <c r="C1721" i="17" s="1"/>
  <c r="E1719" i="32"/>
  <c r="B1721" i="17" s="1"/>
  <c r="AE1721" i="32"/>
  <c r="X1722" i="32"/>
  <c r="W1722" i="32"/>
  <c r="AB1722" i="32"/>
  <c r="AA1722" i="32"/>
  <c r="AG1722" i="32" s="1"/>
  <c r="Z1722" i="32"/>
  <c r="Y1722" i="32"/>
  <c r="T1721" i="32"/>
  <c r="P1721" i="32"/>
  <c r="L1721" i="32"/>
  <c r="D1721" i="32" s="1"/>
  <c r="B1721" i="32"/>
  <c r="C1721" i="32"/>
  <c r="M1729" i="28"/>
  <c r="L1729" i="28"/>
  <c r="K1729" i="28"/>
  <c r="AC1721" i="32"/>
  <c r="S1721" i="32"/>
  <c r="G1722" i="32"/>
  <c r="H1722" i="32"/>
  <c r="F1722" i="32"/>
  <c r="I1722" i="32"/>
  <c r="K1722" i="32"/>
  <c r="J1722" i="32"/>
  <c r="P1722" i="32" s="1"/>
  <c r="D1729" i="28"/>
  <c r="E1729" i="28"/>
  <c r="F1729" i="28"/>
  <c r="I1729" i="28"/>
  <c r="G1729" i="28"/>
  <c r="H1729" i="28"/>
  <c r="A1730" i="28"/>
  <c r="Q1721" i="32" a="1"/>
  <c r="O1721" i="32" a="1"/>
  <c r="AH1721" i="32" a="1"/>
  <c r="F1723" i="32" a="1"/>
  <c r="AD1721" i="32" a="1"/>
  <c r="W1723" i="32" a="1"/>
  <c r="M1721" i="32" a="1"/>
  <c r="AF1721" i="32" a="1"/>
  <c r="E1720" i="32" l="1"/>
  <c r="B1722" i="17" s="1"/>
  <c r="AE1722" i="32"/>
  <c r="U1721" i="32"/>
  <c r="AF1721" i="32"/>
  <c r="AD1721" i="32"/>
  <c r="AH1721" i="32"/>
  <c r="M1721" i="32"/>
  <c r="O1721" i="32"/>
  <c r="Q1721" i="32"/>
  <c r="V1720" i="32"/>
  <c r="C1722" i="17" s="1"/>
  <c r="N1722" i="32"/>
  <c r="G1723" i="32"/>
  <c r="H1723" i="32"/>
  <c r="F1723" i="32"/>
  <c r="J1723" i="32"/>
  <c r="I1723" i="32"/>
  <c r="K1723" i="32"/>
  <c r="X1723" i="32"/>
  <c r="W1723" i="32"/>
  <c r="Y1723" i="32"/>
  <c r="AB1723" i="32"/>
  <c r="AA1723" i="32"/>
  <c r="Z1723" i="32"/>
  <c r="M1730" i="28"/>
  <c r="L1730" i="28"/>
  <c r="K1730" i="28"/>
  <c r="B1722" i="32"/>
  <c r="L1722" i="32"/>
  <c r="C1722" i="32"/>
  <c r="S1722" i="32"/>
  <c r="AC1722" i="32"/>
  <c r="U1722" i="32" s="1"/>
  <c r="T1722" i="32"/>
  <c r="D1730" i="28"/>
  <c r="F1730" i="28"/>
  <c r="I1730" i="28"/>
  <c r="G1730" i="28"/>
  <c r="H1730" i="28"/>
  <c r="E1730" i="28"/>
  <c r="A1731" i="28"/>
  <c r="F1724" i="32" a="1"/>
  <c r="AH1722" i="32" a="1"/>
  <c r="W1724" i="32" a="1"/>
  <c r="M1722" i="32" a="1"/>
  <c r="AD1722" i="32" a="1"/>
  <c r="AF1722" i="32" a="1"/>
  <c r="Q1722" i="32" a="1"/>
  <c r="O1722" i="32" a="1"/>
  <c r="AD1722" i="32" l="1"/>
  <c r="AF1722" i="32"/>
  <c r="AH1722" i="32"/>
  <c r="O1722" i="32"/>
  <c r="Q1722" i="32"/>
  <c r="M1722" i="32"/>
  <c r="E1722" i="32" s="1"/>
  <c r="B1724" i="17" s="1"/>
  <c r="V1721" i="32"/>
  <c r="C1723" i="17" s="1"/>
  <c r="D1722" i="32"/>
  <c r="E1721" i="32"/>
  <c r="B1723" i="17" s="1"/>
  <c r="M1731" i="28"/>
  <c r="L1731" i="28"/>
  <c r="K1731" i="28"/>
  <c r="AG1723" i="32"/>
  <c r="AE1723" i="32"/>
  <c r="S1723" i="32"/>
  <c r="AC1723" i="32"/>
  <c r="P1723" i="32"/>
  <c r="G1724" i="32"/>
  <c r="F1724" i="32"/>
  <c r="H1724" i="32"/>
  <c r="I1724" i="32"/>
  <c r="K1724" i="32"/>
  <c r="J1724" i="32"/>
  <c r="P1724" i="32" s="1"/>
  <c r="L1723" i="32"/>
  <c r="B1723" i="32"/>
  <c r="N1723" i="32"/>
  <c r="T1723" i="32"/>
  <c r="C1723" i="32"/>
  <c r="Z1724" i="32"/>
  <c r="X1724" i="32"/>
  <c r="W1724" i="32"/>
  <c r="Y1724" i="32"/>
  <c r="AA1724" i="32"/>
  <c r="AB1724" i="32"/>
  <c r="D1731" i="28"/>
  <c r="G1731" i="28"/>
  <c r="H1731" i="28"/>
  <c r="E1731" i="28"/>
  <c r="F1731" i="28"/>
  <c r="I1731" i="28"/>
  <c r="A1732" i="28"/>
  <c r="AH1723" i="32" a="1"/>
  <c r="Q1723" i="32" a="1"/>
  <c r="O1723" i="32" a="1"/>
  <c r="W1725" i="32" a="1"/>
  <c r="F1725" i="32" a="1"/>
  <c r="M1723" i="32" a="1"/>
  <c r="AF1723" i="32" a="1"/>
  <c r="AD1723" i="32" a="1"/>
  <c r="AG1724" i="32" l="1"/>
  <c r="O1723" i="32"/>
  <c r="Q1723" i="32"/>
  <c r="M1723" i="32"/>
  <c r="AF1723" i="32"/>
  <c r="AH1723" i="32"/>
  <c r="AD1723" i="32"/>
  <c r="AE1724" i="32"/>
  <c r="V1722" i="32"/>
  <c r="C1724" i="17" s="1"/>
  <c r="N1724" i="32"/>
  <c r="B1724" i="32"/>
  <c r="L1724" i="32"/>
  <c r="AC1724" i="32"/>
  <c r="S1724" i="32"/>
  <c r="X1725" i="32"/>
  <c r="W1725" i="32"/>
  <c r="AB1725" i="32"/>
  <c r="AA1725" i="32"/>
  <c r="AG1725" i="32" s="1"/>
  <c r="Z1725" i="32"/>
  <c r="Y1725" i="32"/>
  <c r="AE1725" i="32" s="1"/>
  <c r="M1732" i="28"/>
  <c r="L1732" i="28"/>
  <c r="K1732" i="28"/>
  <c r="U1723" i="32"/>
  <c r="C1724" i="32"/>
  <c r="T1724" i="32"/>
  <c r="D1723" i="32"/>
  <c r="F1725" i="32"/>
  <c r="G1725" i="32"/>
  <c r="K1725" i="32"/>
  <c r="J1725" i="32"/>
  <c r="P1725" i="32" s="1"/>
  <c r="H1725" i="32"/>
  <c r="I1725" i="32"/>
  <c r="D1732" i="28"/>
  <c r="F1732" i="28"/>
  <c r="I1732" i="28"/>
  <c r="G1732" i="28"/>
  <c r="H1732" i="28"/>
  <c r="E1732" i="28"/>
  <c r="A1733" i="28"/>
  <c r="AD1724" i="32" a="1"/>
  <c r="AF1724" i="32" a="1"/>
  <c r="Q1724" i="32" a="1"/>
  <c r="O1724" i="32" a="1"/>
  <c r="W1726" i="32" a="1"/>
  <c r="F1726" i="32" a="1"/>
  <c r="AH1724" i="32" a="1"/>
  <c r="M1724" i="32" a="1"/>
  <c r="U1724" i="32" l="1"/>
  <c r="E1723" i="32"/>
  <c r="B1725" i="17" s="1"/>
  <c r="V1723" i="32"/>
  <c r="C1725" i="17" s="1"/>
  <c r="D1724" i="32"/>
  <c r="AH1724" i="32"/>
  <c r="AD1724" i="32"/>
  <c r="AF1724" i="32"/>
  <c r="M1724" i="32"/>
  <c r="Q1724" i="32"/>
  <c r="O1724" i="32"/>
  <c r="N1725" i="32"/>
  <c r="K1733" i="28"/>
  <c r="L1733" i="28"/>
  <c r="M1733" i="28"/>
  <c r="C1725" i="32"/>
  <c r="B1725" i="32"/>
  <c r="L1725" i="32"/>
  <c r="AC1725" i="32"/>
  <c r="U1725" i="32" s="1"/>
  <c r="S1725" i="32"/>
  <c r="T1725" i="32"/>
  <c r="X1726" i="32"/>
  <c r="W1726" i="32"/>
  <c r="Z1726" i="32"/>
  <c r="AA1726" i="32"/>
  <c r="AB1726" i="32"/>
  <c r="Y1726" i="32"/>
  <c r="I1726" i="32"/>
  <c r="H1726" i="32"/>
  <c r="N1726" i="32" s="1"/>
  <c r="K1726" i="32"/>
  <c r="G1726" i="32"/>
  <c r="C1726" i="32" s="1"/>
  <c r="J1726" i="32"/>
  <c r="P1726" i="32" s="1"/>
  <c r="F1726" i="32"/>
  <c r="D1733" i="28"/>
  <c r="F1733" i="28"/>
  <c r="I1733" i="28"/>
  <c r="G1733" i="28"/>
  <c r="H1733" i="28"/>
  <c r="E1733" i="28"/>
  <c r="A1734" i="28"/>
  <c r="Q1725" i="32" a="1"/>
  <c r="M1725" i="32" a="1"/>
  <c r="F1727" i="32" a="1"/>
  <c r="Q1726" i="32" a="1"/>
  <c r="AF1725" i="32" a="1"/>
  <c r="O1726" i="32" a="1"/>
  <c r="AH1725" i="32" a="1"/>
  <c r="O1725" i="32" a="1"/>
  <c r="M1726" i="32" a="1"/>
  <c r="AD1725" i="32" a="1"/>
  <c r="W1727" i="32" a="1"/>
  <c r="D1725" i="32" l="1"/>
  <c r="AE1726" i="32"/>
  <c r="O1725" i="32"/>
  <c r="M1725" i="32"/>
  <c r="Q1725" i="32"/>
  <c r="O1726" i="32"/>
  <c r="M1726" i="32"/>
  <c r="Q1726" i="32"/>
  <c r="AD1725" i="32"/>
  <c r="AH1725" i="32"/>
  <c r="AF1725" i="32"/>
  <c r="T1726" i="32"/>
  <c r="V1724" i="32"/>
  <c r="C1726" i="17" s="1"/>
  <c r="E1724" i="32"/>
  <c r="B1726" i="17" s="1"/>
  <c r="X1727" i="32"/>
  <c r="W1727" i="32"/>
  <c r="AB1727" i="32"/>
  <c r="AA1727" i="32"/>
  <c r="Z1727" i="32"/>
  <c r="Y1727" i="32"/>
  <c r="B1726" i="32"/>
  <c r="L1726" i="32"/>
  <c r="D1726" i="32" s="1"/>
  <c r="M1734" i="28"/>
  <c r="K1734" i="28"/>
  <c r="L1734" i="28"/>
  <c r="H1727" i="32"/>
  <c r="K1727" i="32"/>
  <c r="J1727" i="32"/>
  <c r="P1727" i="32" s="1"/>
  <c r="G1727" i="32"/>
  <c r="F1727" i="32"/>
  <c r="I1727" i="32"/>
  <c r="AG1726" i="32"/>
  <c r="AC1726" i="32"/>
  <c r="S1726" i="32"/>
  <c r="D1734" i="28"/>
  <c r="F1734" i="28"/>
  <c r="I1734" i="28"/>
  <c r="G1734" i="28"/>
  <c r="H1734" i="28"/>
  <c r="E1734" i="28"/>
  <c r="A1735" i="28"/>
  <c r="F1728" i="32" a="1"/>
  <c r="AD1726" i="32" a="1"/>
  <c r="AF1726" i="32" a="1"/>
  <c r="AH1726" i="32" a="1"/>
  <c r="W1728" i="32" a="1"/>
  <c r="AE1727" i="32" l="1"/>
  <c r="AG1727" i="32"/>
  <c r="E1726" i="32"/>
  <c r="B1728" i="17" s="1"/>
  <c r="AF1726" i="32"/>
  <c r="AH1726" i="32"/>
  <c r="AD1726" i="32"/>
  <c r="V1725" i="32"/>
  <c r="C1727" i="17" s="1"/>
  <c r="E1725" i="32"/>
  <c r="B1727" i="17" s="1"/>
  <c r="X1728" i="32"/>
  <c r="W1728" i="32"/>
  <c r="AA1728" i="32"/>
  <c r="Z1728" i="32"/>
  <c r="Y1728" i="32"/>
  <c r="AB1728" i="32"/>
  <c r="U1726" i="32"/>
  <c r="T1727" i="32"/>
  <c r="B1727" i="32"/>
  <c r="L1727" i="32"/>
  <c r="D1727" i="32" s="1"/>
  <c r="K1735" i="28"/>
  <c r="L1735" i="28"/>
  <c r="M1735" i="28"/>
  <c r="AC1727" i="32"/>
  <c r="S1727" i="32"/>
  <c r="C1727" i="32"/>
  <c r="N1727" i="32"/>
  <c r="K1728" i="32"/>
  <c r="J1728" i="32"/>
  <c r="I1728" i="32"/>
  <c r="H1728" i="32"/>
  <c r="F1728" i="32"/>
  <c r="G1728" i="32"/>
  <c r="C1728" i="32" s="1"/>
  <c r="D1735" i="28"/>
  <c r="F1735" i="28"/>
  <c r="I1735" i="28"/>
  <c r="G1735" i="28"/>
  <c r="H1735" i="28"/>
  <c r="E1735" i="28"/>
  <c r="A1736" i="28"/>
  <c r="F1729" i="32" a="1"/>
  <c r="O1728" i="32" a="1"/>
  <c r="Q1727" i="32" a="1"/>
  <c r="AF1727" i="32" a="1"/>
  <c r="AD1727" i="32" a="1"/>
  <c r="M1728" i="32" a="1"/>
  <c r="O1727" i="32" a="1"/>
  <c r="AH1727" i="32" a="1"/>
  <c r="M1727" i="32" a="1"/>
  <c r="W1729" i="32" a="1"/>
  <c r="Q1728" i="32" a="1"/>
  <c r="AE1728" i="32" l="1"/>
  <c r="U1727" i="32"/>
  <c r="P1728" i="32"/>
  <c r="V1726" i="32"/>
  <c r="C1728" i="17" s="1"/>
  <c r="O1728" i="32"/>
  <c r="Q1728" i="32"/>
  <c r="AH1727" i="32"/>
  <c r="AD1727" i="32"/>
  <c r="AF1727" i="32"/>
  <c r="O1727" i="32"/>
  <c r="M1727" i="32"/>
  <c r="Q1727" i="32"/>
  <c r="M1728" i="32"/>
  <c r="X1729" i="32"/>
  <c r="W1729" i="32"/>
  <c r="Z1729" i="32"/>
  <c r="Y1729" i="32"/>
  <c r="AE1729" i="32" s="1"/>
  <c r="AB1729" i="32"/>
  <c r="AA1729" i="32"/>
  <c r="AG1729" i="32" s="1"/>
  <c r="E1728" i="32"/>
  <c r="B1730" i="17" s="1"/>
  <c r="M1736" i="28"/>
  <c r="L1736" i="28"/>
  <c r="K1736" i="28"/>
  <c r="B1728" i="32"/>
  <c r="L1728" i="32"/>
  <c r="AG1728" i="32"/>
  <c r="I1729" i="32"/>
  <c r="J1729" i="32"/>
  <c r="G1729" i="32"/>
  <c r="F1729" i="32"/>
  <c r="H1729" i="32"/>
  <c r="K1729" i="32"/>
  <c r="N1728" i="32"/>
  <c r="S1728" i="32"/>
  <c r="AC1728" i="32"/>
  <c r="T1728" i="32"/>
  <c r="D1736" i="28"/>
  <c r="H1736" i="28"/>
  <c r="E1736" i="28"/>
  <c r="F1736" i="28"/>
  <c r="I1736" i="28"/>
  <c r="G1736" i="28"/>
  <c r="A1737" i="28"/>
  <c r="AF1728" i="32" a="1"/>
  <c r="AD1728" i="32" a="1"/>
  <c r="F1730" i="32" a="1"/>
  <c r="AH1728" i="32" a="1"/>
  <c r="W1730" i="32" a="1"/>
  <c r="AF1728" i="32" l="1"/>
  <c r="AH1728" i="32"/>
  <c r="AD1728" i="32"/>
  <c r="E1727" i="32"/>
  <c r="B1729" i="17" s="1"/>
  <c r="D1728" i="32"/>
  <c r="P1729" i="32"/>
  <c r="V1727" i="32"/>
  <c r="C1729" i="17" s="1"/>
  <c r="X1730" i="32"/>
  <c r="W1730" i="32"/>
  <c r="AB1730" i="32"/>
  <c r="Z1730" i="32"/>
  <c r="Y1730" i="32"/>
  <c r="AA1730" i="32"/>
  <c r="K1737" i="28"/>
  <c r="M1737" i="28"/>
  <c r="L1737" i="28"/>
  <c r="N1729" i="32"/>
  <c r="B1729" i="32"/>
  <c r="L1729" i="32"/>
  <c r="D1729" i="32" s="1"/>
  <c r="U1728" i="32"/>
  <c r="S1729" i="32"/>
  <c r="AC1729" i="32"/>
  <c r="U1729" i="32" s="1"/>
  <c r="T1729" i="32"/>
  <c r="C1729" i="32"/>
  <c r="H1730" i="32"/>
  <c r="G1730" i="32"/>
  <c r="F1730" i="32"/>
  <c r="K1730" i="32"/>
  <c r="J1730" i="32"/>
  <c r="I1730" i="32"/>
  <c r="D1737" i="28"/>
  <c r="F1737" i="28"/>
  <c r="I1737" i="28"/>
  <c r="G1737" i="28"/>
  <c r="H1737" i="28"/>
  <c r="E1737" i="28"/>
  <c r="A1738" i="28"/>
  <c r="M1729" i="32" a="1"/>
  <c r="O1729" i="32" a="1"/>
  <c r="AF1729" i="32" a="1"/>
  <c r="AH1729" i="32" a="1"/>
  <c r="AD1729" i="32" a="1"/>
  <c r="W1731" i="32" a="1"/>
  <c r="Q1729" i="32" a="1"/>
  <c r="F1731" i="32" a="1"/>
  <c r="AG1730" i="32" l="1"/>
  <c r="V1728" i="32"/>
  <c r="C1730" i="17" s="1"/>
  <c r="AH1729" i="32"/>
  <c r="AF1729" i="32"/>
  <c r="AD1729" i="32"/>
  <c r="M1729" i="32"/>
  <c r="O1729" i="32"/>
  <c r="Q1729" i="32"/>
  <c r="AE1730" i="32"/>
  <c r="P1730" i="32"/>
  <c r="K1731" i="32"/>
  <c r="J1731" i="32"/>
  <c r="P1731" i="32" s="1"/>
  <c r="I1731" i="32"/>
  <c r="H1731" i="32"/>
  <c r="G1731" i="32"/>
  <c r="F1731" i="32"/>
  <c r="X1731" i="32"/>
  <c r="W1731" i="32"/>
  <c r="Z1731" i="32"/>
  <c r="Y1731" i="32"/>
  <c r="AE1731" i="32" s="1"/>
  <c r="AB1731" i="32"/>
  <c r="AA1731" i="32"/>
  <c r="C1730" i="32"/>
  <c r="N1730" i="32"/>
  <c r="AC1730" i="32"/>
  <c r="S1730" i="32"/>
  <c r="M1738" i="28"/>
  <c r="K1738" i="28"/>
  <c r="L1738" i="28"/>
  <c r="B1730" i="32"/>
  <c r="L1730" i="32"/>
  <c r="T1730" i="32"/>
  <c r="D1738" i="28"/>
  <c r="I1738" i="28"/>
  <c r="G1738" i="28"/>
  <c r="H1738" i="28"/>
  <c r="E1738" i="28"/>
  <c r="F1738" i="28"/>
  <c r="A1739" i="28"/>
  <c r="AD1730" i="32" a="1"/>
  <c r="AH1730" i="32" a="1"/>
  <c r="AF1730" i="32" a="1"/>
  <c r="M1730" i="32" a="1"/>
  <c r="F1732" i="32" a="1"/>
  <c r="O1730" i="32" a="1"/>
  <c r="W1732" i="32" a="1"/>
  <c r="Q1730" i="32" a="1"/>
  <c r="C1731" i="32" l="1"/>
  <c r="N1731" i="32"/>
  <c r="D1730" i="32"/>
  <c r="V1729" i="32"/>
  <c r="C1731" i="17" s="1"/>
  <c r="U1730" i="32"/>
  <c r="AF1730" i="32"/>
  <c r="AH1730" i="32"/>
  <c r="AD1730" i="32"/>
  <c r="O1730" i="32"/>
  <c r="M1730" i="32"/>
  <c r="Q1730" i="32"/>
  <c r="E1729" i="32"/>
  <c r="B1731" i="17" s="1"/>
  <c r="T1731" i="32"/>
  <c r="G1732" i="32"/>
  <c r="F1732" i="32"/>
  <c r="J1732" i="32"/>
  <c r="I1732" i="32"/>
  <c r="H1732" i="32"/>
  <c r="K1732" i="32"/>
  <c r="B1731" i="32"/>
  <c r="L1731" i="32"/>
  <c r="S1731" i="32"/>
  <c r="AC1731" i="32"/>
  <c r="M1739" i="28"/>
  <c r="K1739" i="28"/>
  <c r="L1739" i="28"/>
  <c r="X1732" i="32"/>
  <c r="W1732" i="32"/>
  <c r="AB1732" i="32"/>
  <c r="AA1732" i="32"/>
  <c r="Z1732" i="32"/>
  <c r="Y1732" i="32"/>
  <c r="AE1732" i="32" s="1"/>
  <c r="AG1731" i="32"/>
  <c r="D1739" i="28"/>
  <c r="F1739" i="28"/>
  <c r="I1739" i="28"/>
  <c r="G1739" i="28"/>
  <c r="H1739" i="28"/>
  <c r="E1739" i="28"/>
  <c r="A1740" i="28"/>
  <c r="O1731" i="32" a="1"/>
  <c r="M1731" i="32" a="1"/>
  <c r="Q1731" i="32" a="1"/>
  <c r="W1733" i="32" a="1"/>
  <c r="AF1731" i="32" a="1"/>
  <c r="AD1731" i="32" a="1"/>
  <c r="AH1731" i="32" a="1"/>
  <c r="F1733" i="32" a="1"/>
  <c r="Q1731" i="32" l="1"/>
  <c r="M1731" i="32"/>
  <c r="E1731" i="32" s="1"/>
  <c r="B1733" i="17" s="1"/>
  <c r="O1731" i="32"/>
  <c r="D1731" i="32"/>
  <c r="N1732" i="32"/>
  <c r="V1730" i="32"/>
  <c r="C1732" i="17" s="1"/>
  <c r="AG1732" i="32"/>
  <c r="AF1731" i="32"/>
  <c r="AH1731" i="32"/>
  <c r="AD1731" i="32"/>
  <c r="E1730" i="32"/>
  <c r="B1732" i="17" s="1"/>
  <c r="U1731" i="32"/>
  <c r="AC1732" i="32"/>
  <c r="S1732" i="32"/>
  <c r="L1740" i="28"/>
  <c r="K1740" i="28"/>
  <c r="M1740" i="28"/>
  <c r="L1732" i="32"/>
  <c r="B1732" i="32"/>
  <c r="C1732" i="32"/>
  <c r="I1733" i="32"/>
  <c r="H1733" i="32"/>
  <c r="F1733" i="32"/>
  <c r="K1733" i="32"/>
  <c r="J1733" i="32"/>
  <c r="G1733" i="32"/>
  <c r="P1732" i="32"/>
  <c r="T1732" i="32"/>
  <c r="X1733" i="32"/>
  <c r="W1733" i="32"/>
  <c r="AB1733" i="32"/>
  <c r="AA1733" i="32"/>
  <c r="AG1733" i="32" s="1"/>
  <c r="Y1733" i="32"/>
  <c r="Z1733" i="32"/>
  <c r="D1740" i="28"/>
  <c r="F1740" i="28"/>
  <c r="I1740" i="28"/>
  <c r="G1740" i="28"/>
  <c r="H1740" i="28"/>
  <c r="E1740" i="28"/>
  <c r="A1741" i="28"/>
  <c r="F1734" i="32" a="1"/>
  <c r="Q1732" i="32" a="1"/>
  <c r="AH1732" i="32" a="1"/>
  <c r="O1732" i="32" a="1"/>
  <c r="M1732" i="32" a="1"/>
  <c r="W1734" i="32" a="1"/>
  <c r="AD1732" i="32" a="1"/>
  <c r="AF1732" i="32" a="1"/>
  <c r="U1732" i="32" l="1"/>
  <c r="V1731" i="32"/>
  <c r="C1733" i="17" s="1"/>
  <c r="P1733" i="32"/>
  <c r="Q1732" i="32"/>
  <c r="M1732" i="32"/>
  <c r="O1732" i="32"/>
  <c r="AF1732" i="32"/>
  <c r="AD1732" i="32"/>
  <c r="AH1732" i="32"/>
  <c r="C1733" i="32"/>
  <c r="N1733" i="32"/>
  <c r="G1734" i="32"/>
  <c r="F1734" i="32"/>
  <c r="K1734" i="32"/>
  <c r="J1734" i="32"/>
  <c r="H1734" i="32"/>
  <c r="I1734" i="32"/>
  <c r="AE1733" i="32"/>
  <c r="K1741" i="28"/>
  <c r="M1741" i="28"/>
  <c r="L1741" i="28"/>
  <c r="T1733" i="32"/>
  <c r="S1733" i="32"/>
  <c r="AC1733" i="32"/>
  <c r="L1733" i="32"/>
  <c r="B1733" i="32"/>
  <c r="X1734" i="32"/>
  <c r="W1734" i="32"/>
  <c r="Z1734" i="32"/>
  <c r="Y1734" i="32"/>
  <c r="AE1734" i="32" s="1"/>
  <c r="AB1734" i="32"/>
  <c r="AA1734" i="32"/>
  <c r="AG1734" i="32" s="1"/>
  <c r="D1732" i="32"/>
  <c r="D1741" i="28"/>
  <c r="E1741" i="28"/>
  <c r="F1741" i="28"/>
  <c r="I1741" i="28"/>
  <c r="G1741" i="28"/>
  <c r="H1741" i="28"/>
  <c r="A1742" i="28"/>
  <c r="AF1733" i="32" a="1"/>
  <c r="O1733" i="32" a="1"/>
  <c r="F1735" i="32" a="1"/>
  <c r="W1735" i="32" a="1"/>
  <c r="AH1733" i="32" a="1"/>
  <c r="Q1733" i="32" a="1"/>
  <c r="AD1733" i="32" a="1"/>
  <c r="M1733" i="32" a="1"/>
  <c r="N1734" i="32" l="1"/>
  <c r="V1732" i="32"/>
  <c r="C1734" i="17" s="1"/>
  <c r="D1733" i="32"/>
  <c r="E1732" i="32"/>
  <c r="B1734" i="17" s="1"/>
  <c r="AF1733" i="32"/>
  <c r="AD1733" i="32"/>
  <c r="AH1733" i="32"/>
  <c r="M1733" i="32"/>
  <c r="Q1733" i="32"/>
  <c r="O1733" i="32"/>
  <c r="P1734" i="32"/>
  <c r="X1735" i="32"/>
  <c r="W1735" i="32"/>
  <c r="AB1735" i="32"/>
  <c r="AA1735" i="32"/>
  <c r="Z1735" i="32"/>
  <c r="Y1735" i="32"/>
  <c r="AE1735" i="32" s="1"/>
  <c r="K1735" i="32"/>
  <c r="F1735" i="32"/>
  <c r="J1735" i="32"/>
  <c r="I1735" i="32"/>
  <c r="H1735" i="32"/>
  <c r="N1735" i="32" s="1"/>
  <c r="G1735" i="32"/>
  <c r="M1742" i="28"/>
  <c r="L1742" i="28"/>
  <c r="K1742" i="28"/>
  <c r="AC1734" i="32"/>
  <c r="U1734" i="32" s="1"/>
  <c r="S1734" i="32"/>
  <c r="T1734" i="32"/>
  <c r="U1733" i="32"/>
  <c r="B1734" i="32"/>
  <c r="L1734" i="32"/>
  <c r="C1734" i="32"/>
  <c r="D1742" i="28"/>
  <c r="F1742" i="28"/>
  <c r="I1742" i="28"/>
  <c r="G1742" i="28"/>
  <c r="H1742" i="28"/>
  <c r="E1742" i="28"/>
  <c r="A1743" i="28"/>
  <c r="Q1734" i="32" a="1"/>
  <c r="AH1734" i="32" a="1"/>
  <c r="M1734" i="32" a="1"/>
  <c r="F1736" i="32" a="1"/>
  <c r="AD1734" i="32" a="1"/>
  <c r="O1734" i="32" a="1"/>
  <c r="AF1734" i="32" a="1"/>
  <c r="W1736" i="32" a="1"/>
  <c r="D1734" i="32" l="1"/>
  <c r="O1734" i="32"/>
  <c r="M1734" i="32"/>
  <c r="Q1734" i="32"/>
  <c r="AD1734" i="32"/>
  <c r="AH1734" i="32"/>
  <c r="AF1734" i="32"/>
  <c r="AG1735" i="32"/>
  <c r="C1735" i="32"/>
  <c r="V1733" i="32"/>
  <c r="C1735" i="17" s="1"/>
  <c r="E1733" i="32"/>
  <c r="B1735" i="17" s="1"/>
  <c r="P1735" i="32"/>
  <c r="K1736" i="32"/>
  <c r="F1736" i="32"/>
  <c r="I1736" i="32"/>
  <c r="H1736" i="32"/>
  <c r="J1736" i="32"/>
  <c r="P1736" i="32" s="1"/>
  <c r="G1736" i="32"/>
  <c r="C1736" i="32" s="1"/>
  <c r="L1735" i="32"/>
  <c r="B1735" i="32"/>
  <c r="X1736" i="32"/>
  <c r="W1736" i="32"/>
  <c r="Z1736" i="32"/>
  <c r="AB1736" i="32"/>
  <c r="AA1736" i="32"/>
  <c r="Y1736" i="32"/>
  <c r="AC1735" i="32"/>
  <c r="S1735" i="32"/>
  <c r="K1743" i="28"/>
  <c r="L1743" i="28"/>
  <c r="M1743" i="28"/>
  <c r="T1735" i="32"/>
  <c r="D1743" i="28"/>
  <c r="G1743" i="28"/>
  <c r="H1743" i="28"/>
  <c r="E1743" i="28"/>
  <c r="F1743" i="28"/>
  <c r="I1743" i="28"/>
  <c r="A1744" i="28"/>
  <c r="F1737" i="32" a="1"/>
  <c r="AF1735" i="32" a="1"/>
  <c r="AH1735" i="32" a="1"/>
  <c r="M1736" i="32" a="1"/>
  <c r="O1736" i="32" a="1"/>
  <c r="AD1735" i="32" a="1"/>
  <c r="W1737" i="32" a="1"/>
  <c r="O1735" i="32" a="1"/>
  <c r="M1735" i="32" a="1"/>
  <c r="Q1735" i="32" a="1"/>
  <c r="Q1736" i="32" a="1"/>
  <c r="D1735" i="32" l="1"/>
  <c r="AE1736" i="32"/>
  <c r="AG1736" i="32"/>
  <c r="N1736" i="32"/>
  <c r="U1735" i="32"/>
  <c r="V1734" i="32"/>
  <c r="C1736" i="17" s="1"/>
  <c r="E1734" i="32"/>
  <c r="B1736" i="17" s="1"/>
  <c r="AF1735" i="32"/>
  <c r="AH1735" i="32"/>
  <c r="AD1735" i="32"/>
  <c r="Q1736" i="32"/>
  <c r="O1736" i="32"/>
  <c r="E1736" i="32" s="1"/>
  <c r="B1738" i="17" s="1"/>
  <c r="M1736" i="32"/>
  <c r="O1735" i="32"/>
  <c r="M1735" i="32"/>
  <c r="Q1735" i="32"/>
  <c r="AC1736" i="32"/>
  <c r="S1736" i="32"/>
  <c r="X1737" i="32"/>
  <c r="W1737" i="32"/>
  <c r="AB1737" i="32"/>
  <c r="AA1737" i="32"/>
  <c r="AG1737" i="32" s="1"/>
  <c r="Z1737" i="32"/>
  <c r="Y1737" i="32"/>
  <c r="L1744" i="28"/>
  <c r="M1744" i="28"/>
  <c r="K1744" i="28"/>
  <c r="H1737" i="32"/>
  <c r="G1737" i="32"/>
  <c r="K1737" i="32"/>
  <c r="I1737" i="32"/>
  <c r="F1737" i="32"/>
  <c r="J1737" i="32"/>
  <c r="B1736" i="32"/>
  <c r="L1736" i="32"/>
  <c r="D1736" i="32" s="1"/>
  <c r="T1736" i="32"/>
  <c r="D1744" i="28"/>
  <c r="F1744" i="28"/>
  <c r="I1744" i="28"/>
  <c r="G1744" i="28"/>
  <c r="H1744" i="28"/>
  <c r="E1744" i="28"/>
  <c r="A1745" i="28"/>
  <c r="AD1736" i="32" a="1"/>
  <c r="AF1736" i="32" a="1"/>
  <c r="F1738" i="32" a="1"/>
  <c r="W1738" i="32" a="1"/>
  <c r="AH1736" i="32" a="1"/>
  <c r="U1736" i="32" l="1"/>
  <c r="V1735" i="32"/>
  <c r="C1737" i="17" s="1"/>
  <c r="P1737" i="32"/>
  <c r="AE1737" i="32"/>
  <c r="AH1736" i="32"/>
  <c r="AF1736" i="32"/>
  <c r="AD1736" i="32"/>
  <c r="E1735" i="32"/>
  <c r="B1737" i="17" s="1"/>
  <c r="C1737" i="32"/>
  <c r="B1737" i="32"/>
  <c r="L1737" i="32"/>
  <c r="L1745" i="28"/>
  <c r="K1745" i="28"/>
  <c r="M1745" i="28"/>
  <c r="H1738" i="32"/>
  <c r="G1738" i="32"/>
  <c r="J1738" i="32"/>
  <c r="F1738" i="32"/>
  <c r="K1738" i="32"/>
  <c r="I1738" i="32"/>
  <c r="N1737" i="32"/>
  <c r="AC1737" i="32"/>
  <c r="S1737" i="32"/>
  <c r="X1738" i="32"/>
  <c r="W1738" i="32"/>
  <c r="Z1738" i="32"/>
  <c r="Y1738" i="32"/>
  <c r="AE1738" i="32" s="1"/>
  <c r="AA1738" i="32"/>
  <c r="AB1738" i="32"/>
  <c r="T1737" i="32"/>
  <c r="D1745" i="28"/>
  <c r="F1745" i="28"/>
  <c r="I1745" i="28"/>
  <c r="G1745" i="28"/>
  <c r="H1745" i="28"/>
  <c r="E1745" i="28"/>
  <c r="A1746" i="28"/>
  <c r="AF1737" i="32" a="1"/>
  <c r="M1737" i="32" a="1"/>
  <c r="AH1737" i="32" a="1"/>
  <c r="F1739" i="32" a="1"/>
  <c r="W1739" i="32" a="1"/>
  <c r="AD1737" i="32" a="1"/>
  <c r="O1737" i="32" a="1"/>
  <c r="Q1737" i="32" a="1"/>
  <c r="U1737" i="32" l="1"/>
  <c r="V1736" i="32"/>
  <c r="C1738" i="17" s="1"/>
  <c r="AH1737" i="32"/>
  <c r="AF1737" i="32"/>
  <c r="AD1737" i="32"/>
  <c r="V1737" i="32" s="1"/>
  <c r="C1739" i="17" s="1"/>
  <c r="Q1737" i="32"/>
  <c r="M1737" i="32"/>
  <c r="O1737" i="32"/>
  <c r="G1739" i="32"/>
  <c r="F1739" i="32"/>
  <c r="J1739" i="32"/>
  <c r="H1739" i="32"/>
  <c r="K1739" i="32"/>
  <c r="I1739" i="32"/>
  <c r="X1739" i="32"/>
  <c r="W1739" i="32"/>
  <c r="Z1739" i="32"/>
  <c r="Y1739" i="32"/>
  <c r="AE1739" i="32" s="1"/>
  <c r="AB1739" i="32"/>
  <c r="AA1739" i="32"/>
  <c r="AG1739" i="32" s="1"/>
  <c r="M1746" i="28"/>
  <c r="K1746" i="28"/>
  <c r="L1746" i="28"/>
  <c r="B1738" i="32"/>
  <c r="L1738" i="32"/>
  <c r="AG1738" i="32"/>
  <c r="C1738" i="32"/>
  <c r="N1738" i="32"/>
  <c r="S1738" i="32"/>
  <c r="AC1738" i="32"/>
  <c r="T1738" i="32"/>
  <c r="D1737" i="32"/>
  <c r="P1738" i="32"/>
  <c r="D1746" i="28"/>
  <c r="F1746" i="28"/>
  <c r="I1746" i="28"/>
  <c r="G1746" i="28"/>
  <c r="H1746" i="28"/>
  <c r="E1746" i="28"/>
  <c r="A1747" i="28"/>
  <c r="AF1738" i="32" a="1"/>
  <c r="F1740" i="32" a="1"/>
  <c r="O1738" i="32" a="1"/>
  <c r="AD1738" i="32" a="1"/>
  <c r="W1740" i="32" a="1"/>
  <c r="M1738" i="32" a="1"/>
  <c r="Q1738" i="32" a="1"/>
  <c r="AH1738" i="32" a="1"/>
  <c r="AD1738" i="32" l="1"/>
  <c r="AH1738" i="32"/>
  <c r="AF1738" i="32"/>
  <c r="O1738" i="32"/>
  <c r="Q1738" i="32"/>
  <c r="M1738" i="32"/>
  <c r="U1738" i="32"/>
  <c r="E1737" i="32"/>
  <c r="B1739" i="17" s="1"/>
  <c r="H1740" i="32"/>
  <c r="G1740" i="32"/>
  <c r="F1740" i="32"/>
  <c r="K1740" i="32"/>
  <c r="I1740" i="32"/>
  <c r="J1740" i="32"/>
  <c r="AC1739" i="32"/>
  <c r="U1739" i="32" s="1"/>
  <c r="S1739" i="32"/>
  <c r="K1747" i="28"/>
  <c r="M1747" i="28"/>
  <c r="L1747" i="28"/>
  <c r="T1739" i="32"/>
  <c r="P1739" i="32"/>
  <c r="X1740" i="32"/>
  <c r="W1740" i="32"/>
  <c r="AB1740" i="32"/>
  <c r="AA1740" i="32"/>
  <c r="Z1740" i="32"/>
  <c r="Y1740" i="32"/>
  <c r="AE1740" i="32" s="1"/>
  <c r="B1739" i="32"/>
  <c r="L1739" i="32"/>
  <c r="N1739" i="32"/>
  <c r="D1738" i="32"/>
  <c r="C1739" i="32"/>
  <c r="D1747" i="28"/>
  <c r="F1747" i="28"/>
  <c r="I1747" i="28"/>
  <c r="G1747" i="28"/>
  <c r="H1747" i="28"/>
  <c r="E1747" i="28"/>
  <c r="A1748" i="28"/>
  <c r="M1739" i="32" a="1"/>
  <c r="AF1739" i="32" a="1"/>
  <c r="AD1739" i="32" a="1"/>
  <c r="AH1739" i="32" a="1"/>
  <c r="O1739" i="32" a="1"/>
  <c r="Q1739" i="32" a="1"/>
  <c r="W1741" i="32" a="1"/>
  <c r="F1741" i="32" a="1"/>
  <c r="P1740" i="32" l="1"/>
  <c r="E1738" i="32"/>
  <c r="B1740" i="17" s="1"/>
  <c r="AG1740" i="32"/>
  <c r="AD1739" i="32"/>
  <c r="AH1739" i="32"/>
  <c r="AF1739" i="32"/>
  <c r="Q1739" i="32"/>
  <c r="O1739" i="32"/>
  <c r="M1739" i="32"/>
  <c r="V1738" i="32"/>
  <c r="C1740" i="17" s="1"/>
  <c r="H1741" i="32"/>
  <c r="G1741" i="32"/>
  <c r="K1741" i="32"/>
  <c r="J1741" i="32"/>
  <c r="P1741" i="32" s="1"/>
  <c r="I1741" i="32"/>
  <c r="F1741" i="32"/>
  <c r="K1748" i="28"/>
  <c r="L1748" i="28"/>
  <c r="M1748" i="28"/>
  <c r="X1741" i="32"/>
  <c r="W1741" i="32"/>
  <c r="Z1741" i="32"/>
  <c r="AB1741" i="32"/>
  <c r="Y1741" i="32"/>
  <c r="AA1741" i="32"/>
  <c r="D1739" i="32"/>
  <c r="AC1740" i="32"/>
  <c r="U1740" i="32" s="1"/>
  <c r="S1740" i="32"/>
  <c r="B1740" i="32"/>
  <c r="L1740" i="32"/>
  <c r="T1740" i="32"/>
  <c r="C1740" i="32"/>
  <c r="N1740" i="32"/>
  <c r="D1748" i="28"/>
  <c r="H1748" i="28"/>
  <c r="E1748" i="28"/>
  <c r="F1748" i="28"/>
  <c r="I1748" i="28"/>
  <c r="G1748" i="28"/>
  <c r="A1749" i="28"/>
  <c r="O1740" i="32" a="1"/>
  <c r="M1740" i="32" a="1"/>
  <c r="AF1740" i="32" a="1"/>
  <c r="AD1740" i="32" a="1"/>
  <c r="Q1740" i="32" a="1"/>
  <c r="W1742" i="32" a="1"/>
  <c r="F1742" i="32" a="1"/>
  <c r="AH1740" i="32" a="1"/>
  <c r="AH1740" i="32" l="1"/>
  <c r="AD1740" i="32"/>
  <c r="AF1740" i="32"/>
  <c r="O1740" i="32"/>
  <c r="M1740" i="32"/>
  <c r="Q1740" i="32"/>
  <c r="E1739" i="32"/>
  <c r="B1741" i="17" s="1"/>
  <c r="AG1741" i="32"/>
  <c r="AE1741" i="32"/>
  <c r="V1739" i="32"/>
  <c r="C1741" i="17" s="1"/>
  <c r="AC1741" i="32"/>
  <c r="S1741" i="32"/>
  <c r="X1742" i="32"/>
  <c r="W1742" i="32"/>
  <c r="AB1742" i="32"/>
  <c r="AA1742" i="32"/>
  <c r="AG1742" i="32" s="1"/>
  <c r="Z1742" i="32"/>
  <c r="Y1742" i="32"/>
  <c r="AE1742" i="32" s="1"/>
  <c r="B1741" i="32"/>
  <c r="L1741" i="32"/>
  <c r="J1742" i="32"/>
  <c r="I1742" i="32"/>
  <c r="H1742" i="32"/>
  <c r="K1742" i="32"/>
  <c r="G1742" i="32"/>
  <c r="F1742" i="32"/>
  <c r="C1741" i="32"/>
  <c r="K1749" i="28"/>
  <c r="L1749" i="28"/>
  <c r="M1749" i="28"/>
  <c r="T1741" i="32"/>
  <c r="D1740" i="32"/>
  <c r="N1741" i="32"/>
  <c r="D1749" i="28"/>
  <c r="F1749" i="28"/>
  <c r="I1749" i="28"/>
  <c r="G1749" i="28"/>
  <c r="H1749" i="28"/>
  <c r="E1749" i="28"/>
  <c r="A1750" i="28"/>
  <c r="AF1741" i="32" a="1"/>
  <c r="W1743" i="32" a="1"/>
  <c r="AD1741" i="32" a="1"/>
  <c r="O1741" i="32" a="1"/>
  <c r="F1743" i="32" a="1"/>
  <c r="M1741" i="32" a="1"/>
  <c r="Q1741" i="32" a="1"/>
  <c r="AH1741" i="32" a="1"/>
  <c r="U1741" i="32" l="1"/>
  <c r="N1742" i="32"/>
  <c r="V1740" i="32"/>
  <c r="C1742" i="17" s="1"/>
  <c r="AH1741" i="32"/>
  <c r="AD1741" i="32"/>
  <c r="AF1741" i="32"/>
  <c r="Q1741" i="32"/>
  <c r="M1741" i="32"/>
  <c r="O1741" i="32"/>
  <c r="C1742" i="32"/>
  <c r="E1740" i="32"/>
  <c r="B1742" i="17" s="1"/>
  <c r="D1741" i="32"/>
  <c r="P1742" i="32"/>
  <c r="M1750" i="28"/>
  <c r="L1750" i="28"/>
  <c r="K1750" i="28"/>
  <c r="I1743" i="32"/>
  <c r="G1743" i="32"/>
  <c r="F1743" i="32"/>
  <c r="J1743" i="32"/>
  <c r="H1743" i="32"/>
  <c r="K1743" i="32"/>
  <c r="AC1742" i="32"/>
  <c r="U1742" i="32" s="1"/>
  <c r="S1742" i="32"/>
  <c r="B1742" i="32"/>
  <c r="L1742" i="32"/>
  <c r="T1742" i="32"/>
  <c r="X1743" i="32"/>
  <c r="W1743" i="32"/>
  <c r="AB1743" i="32"/>
  <c r="AA1743" i="32"/>
  <c r="Z1743" i="32"/>
  <c r="Y1743" i="32"/>
  <c r="D1750" i="28"/>
  <c r="I1750" i="28"/>
  <c r="G1750" i="28"/>
  <c r="H1750" i="28"/>
  <c r="E1750" i="28"/>
  <c r="F1750" i="28"/>
  <c r="A1751" i="28"/>
  <c r="Q1742" i="32" a="1"/>
  <c r="M1742" i="32" a="1"/>
  <c r="AD1742" i="32" a="1"/>
  <c r="AF1742" i="32" a="1"/>
  <c r="O1742" i="32" a="1"/>
  <c r="W1744" i="32" a="1"/>
  <c r="AH1742" i="32" a="1"/>
  <c r="F1744" i="32" a="1"/>
  <c r="N1743" i="32" l="1"/>
  <c r="AE1743" i="32"/>
  <c r="AD1742" i="32"/>
  <c r="AF1742" i="32"/>
  <c r="AH1742" i="32"/>
  <c r="O1742" i="32"/>
  <c r="Q1742" i="32"/>
  <c r="M1742" i="32"/>
  <c r="E1742" i="32" s="1"/>
  <c r="B1744" i="17" s="1"/>
  <c r="D1742" i="32"/>
  <c r="V1741" i="32"/>
  <c r="C1743" i="17" s="1"/>
  <c r="E1741" i="32"/>
  <c r="B1743" i="17" s="1"/>
  <c r="T1743" i="32"/>
  <c r="S1743" i="32"/>
  <c r="AC1743" i="32"/>
  <c r="L1743" i="32"/>
  <c r="B1743" i="32"/>
  <c r="M1751" i="28"/>
  <c r="K1751" i="28"/>
  <c r="L1751" i="28"/>
  <c r="P1743" i="32"/>
  <c r="J1744" i="32"/>
  <c r="H1744" i="32"/>
  <c r="I1744" i="32"/>
  <c r="F1744" i="32"/>
  <c r="G1744" i="32"/>
  <c r="K1744" i="32"/>
  <c r="X1744" i="32"/>
  <c r="W1744" i="32"/>
  <c r="Z1744" i="32"/>
  <c r="Y1744" i="32"/>
  <c r="AE1744" i="32" s="1"/>
  <c r="AB1744" i="32"/>
  <c r="AA1744" i="32"/>
  <c r="C1743" i="32"/>
  <c r="AG1743" i="32"/>
  <c r="D1751" i="28"/>
  <c r="F1751" i="28"/>
  <c r="I1751" i="28"/>
  <c r="G1751" i="28"/>
  <c r="H1751" i="28"/>
  <c r="E1751" i="28"/>
  <c r="A1752" i="28"/>
  <c r="AF1743" i="32" a="1"/>
  <c r="Q1743" i="32" a="1"/>
  <c r="AH1743" i="32" a="1"/>
  <c r="W1745" i="32" a="1"/>
  <c r="AD1743" i="32" a="1"/>
  <c r="M1743" i="32" a="1"/>
  <c r="O1743" i="32" a="1"/>
  <c r="F1745" i="32" a="1"/>
  <c r="AD1743" i="32" l="1"/>
  <c r="AF1743" i="32"/>
  <c r="AH1743" i="32"/>
  <c r="M1743" i="32"/>
  <c r="O1743" i="32"/>
  <c r="Q1743" i="32"/>
  <c r="C1744" i="32"/>
  <c r="V1742" i="32"/>
  <c r="C1744" i="17" s="1"/>
  <c r="B1744" i="32"/>
  <c r="L1744" i="32"/>
  <c r="P1744" i="32"/>
  <c r="U1743" i="32"/>
  <c r="H1745" i="32"/>
  <c r="G1745" i="32"/>
  <c r="F1745" i="32"/>
  <c r="I1745" i="32"/>
  <c r="K1745" i="32"/>
  <c r="J1745" i="32"/>
  <c r="P1745" i="32" s="1"/>
  <c r="N1744" i="32"/>
  <c r="X1745" i="32"/>
  <c r="W1745" i="32"/>
  <c r="AB1745" i="32"/>
  <c r="AA1745" i="32"/>
  <c r="AG1745" i="32" s="1"/>
  <c r="Z1745" i="32"/>
  <c r="Y1745" i="32"/>
  <c r="AG1744" i="32"/>
  <c r="AC1744" i="32"/>
  <c r="S1744" i="32"/>
  <c r="M1752" i="28"/>
  <c r="L1752" i="28"/>
  <c r="K1752" i="28"/>
  <c r="D1743" i="32"/>
  <c r="T1744" i="32"/>
  <c r="D1752" i="28"/>
  <c r="F1752" i="28"/>
  <c r="I1752" i="28"/>
  <c r="G1752" i="28"/>
  <c r="H1752" i="28"/>
  <c r="E1752" i="28"/>
  <c r="A1753" i="28"/>
  <c r="AF1744" i="32" a="1"/>
  <c r="O1744" i="32" a="1"/>
  <c r="M1744" i="32" a="1"/>
  <c r="AH1744" i="32" a="1"/>
  <c r="F1746" i="32" a="1"/>
  <c r="Q1744" i="32" a="1"/>
  <c r="AD1744" i="32" a="1"/>
  <c r="W1746" i="32" a="1"/>
  <c r="AE1745" i="32" l="1"/>
  <c r="Q1744" i="32"/>
  <c r="O1744" i="32"/>
  <c r="M1744" i="32"/>
  <c r="AF1744" i="32"/>
  <c r="AD1744" i="32"/>
  <c r="AH1744" i="32"/>
  <c r="E1743" i="32"/>
  <c r="B1745" i="17" s="1"/>
  <c r="V1743" i="32"/>
  <c r="C1745" i="17" s="1"/>
  <c r="C1745" i="32"/>
  <c r="H1746" i="32"/>
  <c r="K1746" i="32"/>
  <c r="J1746" i="32"/>
  <c r="G1746" i="32"/>
  <c r="F1746" i="32"/>
  <c r="I1746" i="32"/>
  <c r="X1746" i="32"/>
  <c r="W1746" i="32"/>
  <c r="Z1746" i="32"/>
  <c r="Y1746" i="32"/>
  <c r="AE1746" i="32" s="1"/>
  <c r="AB1746" i="32"/>
  <c r="AA1746" i="32"/>
  <c r="N1745" i="32"/>
  <c r="U1744" i="32"/>
  <c r="AC1745" i="32"/>
  <c r="U1745" i="32" s="1"/>
  <c r="S1745" i="32"/>
  <c r="D1744" i="32"/>
  <c r="B1745" i="32"/>
  <c r="L1745" i="32"/>
  <c r="K1753" i="28"/>
  <c r="L1753" i="28"/>
  <c r="M1753" i="28"/>
  <c r="T1745" i="32"/>
  <c r="D1753" i="28"/>
  <c r="E1753" i="28"/>
  <c r="F1753" i="28"/>
  <c r="I1753" i="28"/>
  <c r="G1753" i="28"/>
  <c r="H1753" i="28"/>
  <c r="A1754" i="28"/>
  <c r="W1747" i="32" a="1"/>
  <c r="AF1745" i="32" a="1"/>
  <c r="O1745" i="32" a="1"/>
  <c r="AD1745" i="32" a="1"/>
  <c r="Q1745" i="32" a="1"/>
  <c r="F1747" i="32" a="1"/>
  <c r="AH1745" i="32" a="1"/>
  <c r="M1745" i="32" a="1"/>
  <c r="D1745" i="32" l="1"/>
  <c r="P1746" i="32"/>
  <c r="E1744" i="32"/>
  <c r="B1746" i="17" s="1"/>
  <c r="M1745" i="32"/>
  <c r="Q1745" i="32"/>
  <c r="O1745" i="32"/>
  <c r="AH1745" i="32"/>
  <c r="AF1745" i="32"/>
  <c r="AD1745" i="32"/>
  <c r="V1744" i="32"/>
  <c r="C1746" i="17" s="1"/>
  <c r="X1747" i="32"/>
  <c r="W1747" i="32"/>
  <c r="AB1747" i="32"/>
  <c r="AA1747" i="32"/>
  <c r="AG1747" i="32" s="1"/>
  <c r="Z1747" i="32"/>
  <c r="Y1747" i="32"/>
  <c r="AE1747" i="32" s="1"/>
  <c r="S1746" i="32"/>
  <c r="AC1746" i="32"/>
  <c r="T1746" i="32"/>
  <c r="I1747" i="32"/>
  <c r="G1747" i="32"/>
  <c r="F1747" i="32"/>
  <c r="J1747" i="32"/>
  <c r="H1747" i="32"/>
  <c r="K1747" i="32"/>
  <c r="M1754" i="28"/>
  <c r="K1754" i="28"/>
  <c r="L1754" i="28"/>
  <c r="B1746" i="32"/>
  <c r="L1746" i="32"/>
  <c r="N1746" i="32"/>
  <c r="C1746" i="32"/>
  <c r="AG1746" i="32"/>
  <c r="D1754" i="28"/>
  <c r="F1754" i="28"/>
  <c r="I1754" i="28"/>
  <c r="G1754" i="28"/>
  <c r="H1754" i="28"/>
  <c r="E1754" i="28"/>
  <c r="A1755" i="28"/>
  <c r="AD1746" i="32" a="1"/>
  <c r="F1748" i="32" a="1"/>
  <c r="Q1746" i="32" a="1"/>
  <c r="M1746" i="32" a="1"/>
  <c r="AF1746" i="32" a="1"/>
  <c r="AH1746" i="32" a="1"/>
  <c r="O1746" i="32" a="1"/>
  <c r="W1748" i="32" a="1"/>
  <c r="V1745" i="32" l="1"/>
  <c r="C1747" i="17" s="1"/>
  <c r="AD1746" i="32"/>
  <c r="AF1746" i="32"/>
  <c r="AH1746" i="32"/>
  <c r="M1746" i="32"/>
  <c r="Q1746" i="32"/>
  <c r="O1746" i="32"/>
  <c r="E1745" i="32"/>
  <c r="B1747" i="17" s="1"/>
  <c r="N1747" i="32"/>
  <c r="P1747" i="32"/>
  <c r="L1755" i="28"/>
  <c r="M1755" i="28"/>
  <c r="K1755" i="28"/>
  <c r="C1747" i="32"/>
  <c r="U1746" i="32"/>
  <c r="X1748" i="32"/>
  <c r="W1748" i="32"/>
  <c r="AB1748" i="32"/>
  <c r="AA1748" i="32"/>
  <c r="Y1748" i="32"/>
  <c r="Z1748" i="32"/>
  <c r="H1748" i="32"/>
  <c r="F1748" i="32"/>
  <c r="K1748" i="32"/>
  <c r="J1748" i="32"/>
  <c r="I1748" i="32"/>
  <c r="G1748" i="32"/>
  <c r="D1746" i="32"/>
  <c r="S1747" i="32"/>
  <c r="AC1747" i="32"/>
  <c r="U1747" i="32" s="1"/>
  <c r="L1747" i="32"/>
  <c r="B1747" i="32"/>
  <c r="T1747" i="32"/>
  <c r="D1755" i="28"/>
  <c r="G1755" i="28"/>
  <c r="H1755" i="28"/>
  <c r="E1755" i="28"/>
  <c r="F1755" i="28"/>
  <c r="I1755" i="28"/>
  <c r="A1756" i="28"/>
  <c r="W1749" i="32" a="1"/>
  <c r="F1749" i="32" a="1"/>
  <c r="M1747" i="32" a="1"/>
  <c r="AF1747" i="32" a="1"/>
  <c r="AD1747" i="32" a="1"/>
  <c r="O1747" i="32" a="1"/>
  <c r="Q1747" i="32" a="1"/>
  <c r="AH1747" i="32" a="1"/>
  <c r="D1747" i="32" l="1"/>
  <c r="P1748" i="32"/>
  <c r="AG1748" i="32"/>
  <c r="Q1747" i="32"/>
  <c r="M1747" i="32"/>
  <c r="O1747" i="32"/>
  <c r="AH1747" i="32"/>
  <c r="AF1747" i="32"/>
  <c r="AD1747" i="32"/>
  <c r="V1747" i="32" s="1"/>
  <c r="C1749" i="17" s="1"/>
  <c r="C1748" i="32"/>
  <c r="E1746" i="32"/>
  <c r="B1748" i="17" s="1"/>
  <c r="V1746" i="32"/>
  <c r="C1748" i="17" s="1"/>
  <c r="L1748" i="32"/>
  <c r="B1748" i="32"/>
  <c r="M1756" i="28"/>
  <c r="L1756" i="28"/>
  <c r="K1756" i="28"/>
  <c r="S1748" i="32"/>
  <c r="AC1748" i="32"/>
  <c r="T1748" i="32"/>
  <c r="N1748" i="32"/>
  <c r="AE1748" i="32"/>
  <c r="K1749" i="32"/>
  <c r="I1749" i="32"/>
  <c r="G1749" i="32"/>
  <c r="J1749" i="32"/>
  <c r="H1749" i="32"/>
  <c r="F1749" i="32"/>
  <c r="X1749" i="32"/>
  <c r="W1749" i="32"/>
  <c r="Z1749" i="32"/>
  <c r="Y1749" i="32"/>
  <c r="AE1749" i="32" s="1"/>
  <c r="AB1749" i="32"/>
  <c r="AA1749" i="32"/>
  <c r="D1756" i="28"/>
  <c r="F1756" i="28"/>
  <c r="I1756" i="28"/>
  <c r="G1756" i="28"/>
  <c r="H1756" i="28"/>
  <c r="E1756" i="28"/>
  <c r="A1757" i="28"/>
  <c r="O1748" i="32" a="1"/>
  <c r="AF1748" i="32" a="1"/>
  <c r="F1750" i="32" a="1"/>
  <c r="AD1748" i="32" a="1"/>
  <c r="AH1748" i="32" a="1"/>
  <c r="M1748" i="32" a="1"/>
  <c r="W1750" i="32" a="1"/>
  <c r="Q1748" i="32" a="1"/>
  <c r="N1749" i="32" l="1"/>
  <c r="P1749" i="32"/>
  <c r="C1749" i="32"/>
  <c r="Q1748" i="32"/>
  <c r="O1748" i="32"/>
  <c r="M1748" i="32"/>
  <c r="E1748" i="32" s="1"/>
  <c r="B1750" i="17" s="1"/>
  <c r="AD1748" i="32"/>
  <c r="AF1748" i="32"/>
  <c r="AH1748" i="32"/>
  <c r="E1747" i="32"/>
  <c r="B1749" i="17" s="1"/>
  <c r="AG1749" i="32"/>
  <c r="X1750" i="32"/>
  <c r="W1750" i="32"/>
  <c r="AB1750" i="32"/>
  <c r="AA1750" i="32"/>
  <c r="Z1750" i="32"/>
  <c r="Y1750" i="32"/>
  <c r="AE1750" i="32" s="1"/>
  <c r="J1750" i="32"/>
  <c r="I1750" i="32"/>
  <c r="H1750" i="32"/>
  <c r="N1750" i="32" s="1"/>
  <c r="G1750" i="32"/>
  <c r="F1750" i="32"/>
  <c r="K1750" i="32"/>
  <c r="T1749" i="32"/>
  <c r="L1749" i="32"/>
  <c r="B1749" i="32"/>
  <c r="S1749" i="32"/>
  <c r="AC1749" i="32"/>
  <c r="U1748" i="32"/>
  <c r="K1757" i="28"/>
  <c r="L1757" i="28"/>
  <c r="M1757" i="28"/>
  <c r="D1748" i="32"/>
  <c r="D1757" i="28"/>
  <c r="F1757" i="28"/>
  <c r="I1757" i="28"/>
  <c r="G1757" i="28"/>
  <c r="H1757" i="28"/>
  <c r="E1757" i="28"/>
  <c r="A1758" i="28"/>
  <c r="W1751" i="32" a="1"/>
  <c r="AF1749" i="32" a="1"/>
  <c r="M1749" i="32" a="1"/>
  <c r="AD1749" i="32" a="1"/>
  <c r="Q1749" i="32" a="1"/>
  <c r="AH1749" i="32" a="1"/>
  <c r="O1749" i="32" a="1"/>
  <c r="F1751" i="32" a="1"/>
  <c r="D1749" i="32" l="1"/>
  <c r="AG1750" i="32"/>
  <c r="U1749" i="32"/>
  <c r="M1749" i="32"/>
  <c r="Q1749" i="32"/>
  <c r="O1749" i="32"/>
  <c r="AH1749" i="32"/>
  <c r="AF1749" i="32"/>
  <c r="AD1749" i="32"/>
  <c r="V1749" i="32" s="1"/>
  <c r="C1751" i="17" s="1"/>
  <c r="V1748" i="32"/>
  <c r="C1750" i="17" s="1"/>
  <c r="F1751" i="32"/>
  <c r="J1751" i="32"/>
  <c r="H1751" i="32"/>
  <c r="K1751" i="32"/>
  <c r="I1751" i="32"/>
  <c r="G1751" i="32"/>
  <c r="C1751" i="32" s="1"/>
  <c r="C1750" i="32"/>
  <c r="L1750" i="32"/>
  <c r="B1750" i="32"/>
  <c r="P1750" i="32"/>
  <c r="AC1750" i="32"/>
  <c r="U1750" i="32" s="1"/>
  <c r="S1750" i="32"/>
  <c r="X1751" i="32"/>
  <c r="W1751" i="32"/>
  <c r="AB1751" i="32"/>
  <c r="Z1751" i="32"/>
  <c r="Y1751" i="32"/>
  <c r="AE1751" i="32" s="1"/>
  <c r="AA1751" i="32"/>
  <c r="AG1751" i="32" s="1"/>
  <c r="K1758" i="28"/>
  <c r="L1758" i="28"/>
  <c r="M1758" i="28"/>
  <c r="T1750" i="32"/>
  <c r="D1758" i="28"/>
  <c r="F1758" i="28"/>
  <c r="I1758" i="28"/>
  <c r="G1758" i="28"/>
  <c r="H1758" i="28"/>
  <c r="E1758" i="28"/>
  <c r="A1759" i="28"/>
  <c r="AH1750" i="32" a="1"/>
  <c r="M1751" i="32" a="1"/>
  <c r="Q1751" i="32" a="1"/>
  <c r="Q1750" i="32" a="1"/>
  <c r="M1750" i="32" a="1"/>
  <c r="AD1750" i="32" a="1"/>
  <c r="F1752" i="32" a="1"/>
  <c r="O1750" i="32" a="1"/>
  <c r="AF1750" i="32" a="1"/>
  <c r="W1752" i="32" a="1"/>
  <c r="O1751" i="32" a="1"/>
  <c r="E1749" i="32" l="1"/>
  <c r="B1751" i="17" s="1"/>
  <c r="Q1750" i="32"/>
  <c r="O1750" i="32"/>
  <c r="M1750" i="32"/>
  <c r="O1751" i="32"/>
  <c r="AF1750" i="32"/>
  <c r="AH1750" i="32"/>
  <c r="AD1750" i="32"/>
  <c r="V1750" i="32" s="1"/>
  <c r="C1752" i="17" s="1"/>
  <c r="Q1751" i="32"/>
  <c r="M1751" i="32"/>
  <c r="E1751" i="32" s="1"/>
  <c r="B1753" i="17" s="1"/>
  <c r="T1751" i="32"/>
  <c r="AC1751" i="32"/>
  <c r="U1751" i="32" s="1"/>
  <c r="S1751" i="32"/>
  <c r="K1752" i="32"/>
  <c r="J1752" i="32"/>
  <c r="G1752" i="32"/>
  <c r="F1752" i="32"/>
  <c r="H1752" i="32"/>
  <c r="I1752" i="32"/>
  <c r="M1759" i="28"/>
  <c r="K1759" i="28"/>
  <c r="L1759" i="28"/>
  <c r="D1750" i="32"/>
  <c r="X1752" i="32"/>
  <c r="W1752" i="32"/>
  <c r="AB1752" i="32"/>
  <c r="AA1752" i="32"/>
  <c r="Z1752" i="32"/>
  <c r="Y1752" i="32"/>
  <c r="AE1752" i="32" s="1"/>
  <c r="P1751" i="32"/>
  <c r="N1751" i="32"/>
  <c r="B1751" i="32"/>
  <c r="L1751" i="32"/>
  <c r="D1759" i="28"/>
  <c r="F1759" i="28"/>
  <c r="I1759" i="28"/>
  <c r="G1759" i="28"/>
  <c r="H1759" i="28"/>
  <c r="E1759" i="28"/>
  <c r="A1760" i="28"/>
  <c r="W1753" i="32" a="1"/>
  <c r="AD1751" i="32" a="1"/>
  <c r="AF1751" i="32" a="1"/>
  <c r="AH1751" i="32" a="1"/>
  <c r="F1753" i="32" a="1"/>
  <c r="E1750" i="32" l="1"/>
  <c r="B1752" i="17" s="1"/>
  <c r="AG1752" i="32"/>
  <c r="AD1751" i="32"/>
  <c r="AH1751" i="32"/>
  <c r="AF1751" i="32"/>
  <c r="P1752" i="32"/>
  <c r="D1751" i="32"/>
  <c r="K1753" i="32"/>
  <c r="J1753" i="32"/>
  <c r="P1753" i="32" s="1"/>
  <c r="H1753" i="32"/>
  <c r="F1753" i="32"/>
  <c r="G1753" i="32"/>
  <c r="I1753" i="32"/>
  <c r="AC1752" i="32"/>
  <c r="U1752" i="32" s="1"/>
  <c r="S1752" i="32"/>
  <c r="L1760" i="28"/>
  <c r="K1760" i="28"/>
  <c r="M1760" i="28"/>
  <c r="N1752" i="32"/>
  <c r="T1752" i="32"/>
  <c r="X1753" i="32"/>
  <c r="W1753" i="32"/>
  <c r="Z1753" i="32"/>
  <c r="Y1753" i="32"/>
  <c r="AE1753" i="32" s="1"/>
  <c r="AB1753" i="32"/>
  <c r="AA1753" i="32"/>
  <c r="C1752" i="32"/>
  <c r="B1752" i="32"/>
  <c r="L1752" i="32"/>
  <c r="D1760" i="28"/>
  <c r="H1760" i="28"/>
  <c r="E1760" i="28"/>
  <c r="F1760" i="28"/>
  <c r="I1760" i="28"/>
  <c r="G1760" i="28"/>
  <c r="A1761" i="28"/>
  <c r="AD1752" i="32" a="1"/>
  <c r="AH1752" i="32" a="1"/>
  <c r="M1752" i="32" a="1"/>
  <c r="F1754" i="32" a="1"/>
  <c r="O1752" i="32" a="1"/>
  <c r="AF1752" i="32" a="1"/>
  <c r="Q1752" i="32" a="1"/>
  <c r="W1754" i="32" a="1"/>
  <c r="Q1752" i="32" l="1"/>
  <c r="O1752" i="32"/>
  <c r="M1752" i="32"/>
  <c r="AH1752" i="32"/>
  <c r="AF1752" i="32"/>
  <c r="AD1752" i="32"/>
  <c r="V1752" i="32" s="1"/>
  <c r="C1754" i="17" s="1"/>
  <c r="D1752" i="32"/>
  <c r="T1753" i="32"/>
  <c r="V1751" i="32"/>
  <c r="C1753" i="17" s="1"/>
  <c r="J1754" i="32"/>
  <c r="G1754" i="32"/>
  <c r="I1754" i="32"/>
  <c r="F1754" i="32"/>
  <c r="H1754" i="32"/>
  <c r="K1754" i="32"/>
  <c r="AG1753" i="32"/>
  <c r="X1754" i="32"/>
  <c r="W1754" i="32"/>
  <c r="AB1754" i="32"/>
  <c r="AA1754" i="32"/>
  <c r="Z1754" i="32"/>
  <c r="Y1754" i="32"/>
  <c r="AC1753" i="32"/>
  <c r="S1753" i="32"/>
  <c r="K1761" i="28"/>
  <c r="L1761" i="28"/>
  <c r="M1761" i="28"/>
  <c r="C1753" i="32"/>
  <c r="B1753" i="32"/>
  <c r="L1753" i="32"/>
  <c r="N1753" i="32"/>
  <c r="D1761" i="28"/>
  <c r="F1761" i="28"/>
  <c r="I1761" i="28"/>
  <c r="G1761" i="28"/>
  <c r="H1761" i="28"/>
  <c r="E1761" i="28"/>
  <c r="A1762" i="28"/>
  <c r="F1755" i="32" a="1"/>
  <c r="M1753" i="32" a="1"/>
  <c r="AD1753" i="32" a="1"/>
  <c r="AH1753" i="32" a="1"/>
  <c r="Q1753" i="32" a="1"/>
  <c r="O1753" i="32" a="1"/>
  <c r="W1755" i="32" a="1"/>
  <c r="AF1753" i="32" a="1"/>
  <c r="E1752" i="32" l="1"/>
  <c r="B1754" i="17" s="1"/>
  <c r="AG1754" i="32"/>
  <c r="AF1753" i="32"/>
  <c r="AH1753" i="32"/>
  <c r="AD1753" i="32"/>
  <c r="O1753" i="32"/>
  <c r="Q1753" i="32"/>
  <c r="M1753" i="32"/>
  <c r="N1754" i="32"/>
  <c r="C1754" i="32"/>
  <c r="S1754" i="32"/>
  <c r="AC1754" i="32"/>
  <c r="T1754" i="32"/>
  <c r="B1754" i="32"/>
  <c r="L1754" i="32"/>
  <c r="K1762" i="28"/>
  <c r="M1762" i="28"/>
  <c r="L1762" i="28"/>
  <c r="D1753" i="32"/>
  <c r="P1754" i="32"/>
  <c r="X1755" i="32"/>
  <c r="W1755" i="32"/>
  <c r="AB1755" i="32"/>
  <c r="Z1755" i="32"/>
  <c r="Y1755" i="32"/>
  <c r="AA1755" i="32"/>
  <c r="U1753" i="32"/>
  <c r="AE1754" i="32"/>
  <c r="F1755" i="32"/>
  <c r="G1755" i="32"/>
  <c r="I1755" i="32"/>
  <c r="K1755" i="32"/>
  <c r="J1755" i="32"/>
  <c r="P1755" i="32" s="1"/>
  <c r="H1755" i="32"/>
  <c r="D1762" i="28"/>
  <c r="I1762" i="28"/>
  <c r="G1762" i="28"/>
  <c r="H1762" i="28"/>
  <c r="E1762" i="28"/>
  <c r="F1762" i="28"/>
  <c r="A1763" i="28"/>
  <c r="AH1754" i="32" a="1"/>
  <c r="W1756" i="32" a="1"/>
  <c r="AD1754" i="32" a="1"/>
  <c r="O1754" i="32" a="1"/>
  <c r="F1756" i="32" a="1"/>
  <c r="AF1754" i="32" a="1"/>
  <c r="Q1754" i="32" a="1"/>
  <c r="M1754" i="32" a="1"/>
  <c r="V1753" i="32" l="1"/>
  <c r="C1755" i="17" s="1"/>
  <c r="M1754" i="32"/>
  <c r="Q1754" i="32"/>
  <c r="O1754" i="32"/>
  <c r="AH1754" i="32"/>
  <c r="AD1754" i="32"/>
  <c r="AF1754" i="32"/>
  <c r="E1753" i="32"/>
  <c r="B1755" i="17" s="1"/>
  <c r="N1755" i="32"/>
  <c r="AC1755" i="32"/>
  <c r="S1755" i="32"/>
  <c r="C1755" i="32"/>
  <c r="U1754" i="32"/>
  <c r="X1756" i="32"/>
  <c r="W1756" i="32"/>
  <c r="AB1756" i="32"/>
  <c r="AA1756" i="32"/>
  <c r="Z1756" i="32"/>
  <c r="Y1756" i="32"/>
  <c r="AE1756" i="32" s="1"/>
  <c r="T1755" i="32"/>
  <c r="K1763" i="28"/>
  <c r="M1763" i="28"/>
  <c r="L1763" i="28"/>
  <c r="D1754" i="32"/>
  <c r="B1755" i="32"/>
  <c r="L1755" i="32"/>
  <c r="K1756" i="32"/>
  <c r="J1756" i="32"/>
  <c r="P1756" i="32" s="1"/>
  <c r="G1756" i="32"/>
  <c r="F1756" i="32"/>
  <c r="I1756" i="32"/>
  <c r="H1756" i="32"/>
  <c r="N1756" i="32" s="1"/>
  <c r="AG1755" i="32"/>
  <c r="AE1755" i="32"/>
  <c r="D1763" i="28"/>
  <c r="F1763" i="28"/>
  <c r="I1763" i="28"/>
  <c r="G1763" i="28"/>
  <c r="H1763" i="28"/>
  <c r="E1763" i="28"/>
  <c r="A1764" i="28"/>
  <c r="W1757" i="32" a="1"/>
  <c r="M1755" i="32" a="1"/>
  <c r="AD1755" i="32" a="1"/>
  <c r="Q1755" i="32" a="1"/>
  <c r="AF1755" i="32" a="1"/>
  <c r="F1757" i="32" a="1"/>
  <c r="AH1755" i="32" a="1"/>
  <c r="O1755" i="32" a="1"/>
  <c r="D1755" i="32" l="1"/>
  <c r="O1755" i="32"/>
  <c r="M1755" i="32"/>
  <c r="Q1755" i="32"/>
  <c r="AF1755" i="32"/>
  <c r="AH1755" i="32"/>
  <c r="AD1755" i="32"/>
  <c r="V1755" i="32" s="1"/>
  <c r="C1757" i="17" s="1"/>
  <c r="V1754" i="32"/>
  <c r="C1756" i="17" s="1"/>
  <c r="AG1756" i="32"/>
  <c r="E1754" i="32"/>
  <c r="B1756" i="17" s="1"/>
  <c r="I1757" i="32"/>
  <c r="K1757" i="32"/>
  <c r="H1757" i="32"/>
  <c r="G1757" i="32"/>
  <c r="F1757" i="32"/>
  <c r="J1757" i="32"/>
  <c r="AC1756" i="32"/>
  <c r="S1756" i="32"/>
  <c r="C1756" i="32"/>
  <c r="X1757" i="32"/>
  <c r="W1757" i="32"/>
  <c r="Z1757" i="32"/>
  <c r="Y1757" i="32"/>
  <c r="AE1757" i="32" s="1"/>
  <c r="AB1757" i="32"/>
  <c r="AA1757" i="32"/>
  <c r="T1756" i="32"/>
  <c r="L1764" i="28"/>
  <c r="M1764" i="28"/>
  <c r="K1764" i="28"/>
  <c r="B1756" i="32"/>
  <c r="L1756" i="32"/>
  <c r="D1756" i="32" s="1"/>
  <c r="U1755" i="32"/>
  <c r="D1764" i="28"/>
  <c r="F1764" i="28"/>
  <c r="I1764" i="28"/>
  <c r="G1764" i="28"/>
  <c r="H1764" i="28"/>
  <c r="E1764" i="28"/>
  <c r="A1765" i="28"/>
  <c r="W1758" i="32" a="1"/>
  <c r="M1756" i="32" a="1"/>
  <c r="AD1756" i="32" a="1"/>
  <c r="O1756" i="32" a="1"/>
  <c r="AH1756" i="32" a="1"/>
  <c r="Q1756" i="32" a="1"/>
  <c r="AF1756" i="32" a="1"/>
  <c r="F1758" i="32" a="1"/>
  <c r="U1756" i="32" l="1"/>
  <c r="P1757" i="32"/>
  <c r="AG1757" i="32"/>
  <c r="AD1756" i="32"/>
  <c r="AH1756" i="32"/>
  <c r="AF1756" i="32"/>
  <c r="O1756" i="32"/>
  <c r="Q1756" i="32"/>
  <c r="M1756" i="32"/>
  <c r="E1756" i="32" s="1"/>
  <c r="B1758" i="17" s="1"/>
  <c r="C1757" i="32"/>
  <c r="N1757" i="32"/>
  <c r="E1755" i="32"/>
  <c r="B1757" i="17" s="1"/>
  <c r="S1757" i="32"/>
  <c r="AC1757" i="32"/>
  <c r="L1757" i="32"/>
  <c r="B1757" i="32"/>
  <c r="T1757" i="32"/>
  <c r="M1765" i="28"/>
  <c r="K1765" i="28"/>
  <c r="L1765" i="28"/>
  <c r="X1758" i="32"/>
  <c r="W1758" i="32"/>
  <c r="AB1758" i="32"/>
  <c r="AA1758" i="32"/>
  <c r="Z1758" i="32"/>
  <c r="Y1758" i="32"/>
  <c r="AE1758" i="32" s="1"/>
  <c r="K1758" i="32"/>
  <c r="I1758" i="32"/>
  <c r="J1758" i="32"/>
  <c r="P1758" i="32" s="1"/>
  <c r="H1758" i="32"/>
  <c r="N1758" i="32" s="1"/>
  <c r="G1758" i="32"/>
  <c r="C1758" i="32" s="1"/>
  <c r="F1758" i="32"/>
  <c r="D1765" i="28"/>
  <c r="E1765" i="28"/>
  <c r="F1765" i="28"/>
  <c r="I1765" i="28"/>
  <c r="G1765" i="28"/>
  <c r="H1765" i="28"/>
  <c r="A1766" i="28"/>
  <c r="M1757" i="32" a="1"/>
  <c r="F1759" i="32" a="1"/>
  <c r="AH1757" i="32" a="1"/>
  <c r="O1757" i="32" a="1"/>
  <c r="Q1758" i="32" a="1"/>
  <c r="W1759" i="32" a="1"/>
  <c r="Q1757" i="32" a="1"/>
  <c r="AF1757" i="32" a="1"/>
  <c r="AD1757" i="32" a="1"/>
  <c r="O1758" i="32" a="1"/>
  <c r="M1758" i="32" a="1"/>
  <c r="D1757" i="32" l="1"/>
  <c r="U1757" i="32"/>
  <c r="AG1758" i="32"/>
  <c r="Q1758" i="32"/>
  <c r="O1758" i="32"/>
  <c r="AH1757" i="32"/>
  <c r="AD1757" i="32"/>
  <c r="AF1757" i="32"/>
  <c r="M1758" i="32"/>
  <c r="Q1757" i="32"/>
  <c r="O1757" i="32"/>
  <c r="M1757" i="32"/>
  <c r="T1758" i="32"/>
  <c r="V1756" i="32"/>
  <c r="C1758" i="17" s="1"/>
  <c r="M1766" i="28"/>
  <c r="K1766" i="28"/>
  <c r="L1766" i="28"/>
  <c r="B1758" i="32"/>
  <c r="L1758" i="32"/>
  <c r="D1758" i="32" s="1"/>
  <c r="S1758" i="32"/>
  <c r="AC1758" i="32"/>
  <c r="U1758" i="32" s="1"/>
  <c r="G1759" i="32"/>
  <c r="F1759" i="32"/>
  <c r="K1759" i="32"/>
  <c r="J1759" i="32"/>
  <c r="H1759" i="32"/>
  <c r="I1759" i="32"/>
  <c r="X1759" i="32"/>
  <c r="W1759" i="32"/>
  <c r="AB1759" i="32"/>
  <c r="AA1759" i="32"/>
  <c r="AG1759" i="32" s="1"/>
  <c r="Y1759" i="32"/>
  <c r="Z1759" i="32"/>
  <c r="E1758" i="32"/>
  <c r="B1760" i="17" s="1"/>
  <c r="D1766" i="28"/>
  <c r="F1766" i="28"/>
  <c r="I1766" i="28"/>
  <c r="G1766" i="28"/>
  <c r="H1766" i="28"/>
  <c r="E1766" i="28"/>
  <c r="A1767" i="28"/>
  <c r="F1760" i="32" a="1"/>
  <c r="AD1758" i="32" a="1"/>
  <c r="AH1758" i="32" a="1"/>
  <c r="W1760" i="32" a="1"/>
  <c r="AF1758" i="32" a="1"/>
  <c r="E1757" i="32" l="1"/>
  <c r="B1759" i="17" s="1"/>
  <c r="AH1758" i="32"/>
  <c r="AD1758" i="32"/>
  <c r="AF1758" i="32"/>
  <c r="P1759" i="32"/>
  <c r="V1757" i="32"/>
  <c r="C1759" i="17" s="1"/>
  <c r="B1759" i="32"/>
  <c r="L1759" i="32"/>
  <c r="C1759" i="32"/>
  <c r="H1760" i="32"/>
  <c r="G1760" i="32"/>
  <c r="F1760" i="32"/>
  <c r="K1760" i="32"/>
  <c r="J1760" i="32"/>
  <c r="P1760" i="32" s="1"/>
  <c r="I1760" i="32"/>
  <c r="N1759" i="32"/>
  <c r="AE1759" i="32"/>
  <c r="AC1759" i="32"/>
  <c r="S1759" i="32"/>
  <c r="X1760" i="32"/>
  <c r="W1760" i="32"/>
  <c r="AB1760" i="32"/>
  <c r="AA1760" i="32"/>
  <c r="AG1760" i="32" s="1"/>
  <c r="Z1760" i="32"/>
  <c r="Y1760" i="32"/>
  <c r="L1767" i="28"/>
  <c r="K1767" i="28"/>
  <c r="M1767" i="28"/>
  <c r="T1759" i="32"/>
  <c r="D1767" i="28"/>
  <c r="G1767" i="28"/>
  <c r="H1767" i="28"/>
  <c r="E1767" i="28"/>
  <c r="F1767" i="28"/>
  <c r="I1767" i="28"/>
  <c r="A1768" i="28"/>
  <c r="AH1759" i="32" a="1"/>
  <c r="AF1759" i="32" a="1"/>
  <c r="AD1759" i="32" a="1"/>
  <c r="O1759" i="32" a="1"/>
  <c r="Q1759" i="32" a="1"/>
  <c r="W1761" i="32" a="1"/>
  <c r="M1759" i="32" a="1"/>
  <c r="F1761" i="32" a="1"/>
  <c r="AE1760" i="32" l="1"/>
  <c r="AH1759" i="32"/>
  <c r="AD1759" i="32"/>
  <c r="AF1759" i="32"/>
  <c r="O1759" i="32"/>
  <c r="Q1759" i="32"/>
  <c r="M1759" i="32"/>
  <c r="E1759" i="32" s="1"/>
  <c r="B1761" i="17" s="1"/>
  <c r="V1758" i="32"/>
  <c r="C1760" i="17" s="1"/>
  <c r="U1759" i="32"/>
  <c r="N1760" i="32"/>
  <c r="G1761" i="32"/>
  <c r="H1761" i="32"/>
  <c r="K1761" i="32"/>
  <c r="J1761" i="32"/>
  <c r="I1761" i="32"/>
  <c r="F1761" i="32"/>
  <c r="X1761" i="32"/>
  <c r="W1761" i="32"/>
  <c r="AB1761" i="32"/>
  <c r="AA1761" i="32"/>
  <c r="Z1761" i="32"/>
  <c r="Y1761" i="32"/>
  <c r="C1760" i="32"/>
  <c r="D1759" i="32"/>
  <c r="M1768" i="28"/>
  <c r="L1768" i="28"/>
  <c r="K1768" i="28"/>
  <c r="L1760" i="32"/>
  <c r="B1760" i="32"/>
  <c r="S1760" i="32"/>
  <c r="AC1760" i="32"/>
  <c r="U1760" i="32" s="1"/>
  <c r="T1760" i="32"/>
  <c r="D1768" i="28"/>
  <c r="F1768" i="28"/>
  <c r="I1768" i="28"/>
  <c r="G1768" i="28"/>
  <c r="H1768" i="28"/>
  <c r="E1768" i="28"/>
  <c r="A1769" i="28"/>
  <c r="M1760" i="32" a="1"/>
  <c r="Q1760" i="32" a="1"/>
  <c r="O1760" i="32" a="1"/>
  <c r="AD1760" i="32" a="1"/>
  <c r="W1762" i="32" a="1"/>
  <c r="AH1760" i="32" a="1"/>
  <c r="AF1760" i="32" a="1"/>
  <c r="F1762" i="32" a="1"/>
  <c r="P1761" i="32" l="1"/>
  <c r="V1759" i="32"/>
  <c r="C1761" i="17" s="1"/>
  <c r="D1760" i="32"/>
  <c r="AD1760" i="32"/>
  <c r="AF1760" i="32"/>
  <c r="AH1760" i="32"/>
  <c r="M1760" i="32"/>
  <c r="O1760" i="32"/>
  <c r="Q1760" i="32"/>
  <c r="AE1761" i="32"/>
  <c r="T1761" i="32"/>
  <c r="G1762" i="32"/>
  <c r="F1762" i="32"/>
  <c r="J1762" i="32"/>
  <c r="K1762" i="32"/>
  <c r="I1762" i="32"/>
  <c r="H1762" i="32"/>
  <c r="N1762" i="32" s="1"/>
  <c r="X1762" i="32"/>
  <c r="W1762" i="32"/>
  <c r="AB1762" i="32"/>
  <c r="Z1762" i="32"/>
  <c r="Y1762" i="32"/>
  <c r="AA1762" i="32"/>
  <c r="M1769" i="28"/>
  <c r="K1769" i="28"/>
  <c r="L1769" i="28"/>
  <c r="AG1761" i="32"/>
  <c r="B1761" i="32"/>
  <c r="L1761" i="32"/>
  <c r="N1761" i="32"/>
  <c r="C1761" i="32"/>
  <c r="AC1761" i="32"/>
  <c r="S1761" i="32"/>
  <c r="D1769" i="28"/>
  <c r="F1769" i="28"/>
  <c r="I1769" i="28"/>
  <c r="G1769" i="28"/>
  <c r="H1769" i="28"/>
  <c r="E1769" i="28"/>
  <c r="A1770" i="28"/>
  <c r="AD1761" i="32" a="1"/>
  <c r="AH1761" i="32" a="1"/>
  <c r="M1761" i="32" a="1"/>
  <c r="O1761" i="32" a="1"/>
  <c r="F1763" i="32" a="1"/>
  <c r="Q1761" i="32" a="1"/>
  <c r="AF1761" i="32" a="1"/>
  <c r="W1763" i="32" a="1"/>
  <c r="M1761" i="32" l="1"/>
  <c r="Q1761" i="32"/>
  <c r="O1761" i="32"/>
  <c r="AF1761" i="32"/>
  <c r="AH1761" i="32"/>
  <c r="AD1761" i="32"/>
  <c r="V1761" i="32" s="1"/>
  <c r="C1763" i="17" s="1"/>
  <c r="E1760" i="32"/>
  <c r="B1762" i="17" s="1"/>
  <c r="AG1762" i="32"/>
  <c r="V1760" i="32"/>
  <c r="C1762" i="17" s="1"/>
  <c r="M1770" i="28"/>
  <c r="L1770" i="28"/>
  <c r="K1770" i="28"/>
  <c r="L1762" i="32"/>
  <c r="B1762" i="32"/>
  <c r="AC1762" i="32"/>
  <c r="S1762" i="32"/>
  <c r="C1762" i="32"/>
  <c r="AE1762" i="32"/>
  <c r="U1761" i="32"/>
  <c r="G1763" i="32"/>
  <c r="F1763" i="32"/>
  <c r="J1763" i="32"/>
  <c r="H1763" i="32"/>
  <c r="K1763" i="32"/>
  <c r="I1763" i="32"/>
  <c r="T1762" i="32"/>
  <c r="X1763" i="32"/>
  <c r="W1763" i="32"/>
  <c r="AB1763" i="32"/>
  <c r="Z1763" i="32"/>
  <c r="Y1763" i="32"/>
  <c r="AA1763" i="32"/>
  <c r="P1762" i="32"/>
  <c r="D1761" i="32"/>
  <c r="D1770" i="28"/>
  <c r="F1770" i="28"/>
  <c r="I1770" i="28"/>
  <c r="G1770" i="28"/>
  <c r="H1770" i="28"/>
  <c r="E1770" i="28"/>
  <c r="A1771" i="28"/>
  <c r="Q1762" i="32" a="1"/>
  <c r="AD1762" i="32" a="1"/>
  <c r="AH1762" i="32" a="1"/>
  <c r="F1764" i="32" a="1"/>
  <c r="W1764" i="32" a="1"/>
  <c r="M1762" i="32" a="1"/>
  <c r="O1762" i="32" a="1"/>
  <c r="AF1762" i="32" a="1"/>
  <c r="AF1762" i="32" l="1"/>
  <c r="AD1762" i="32"/>
  <c r="AH1762" i="32"/>
  <c r="M1762" i="32"/>
  <c r="Q1762" i="32"/>
  <c r="O1762" i="32"/>
  <c r="C1763" i="32"/>
  <c r="AG1763" i="32"/>
  <c r="E1761" i="32"/>
  <c r="B1763" i="17" s="1"/>
  <c r="D1762" i="32"/>
  <c r="S1763" i="32"/>
  <c r="AC1763" i="32"/>
  <c r="M1771" i="28"/>
  <c r="K1771" i="28"/>
  <c r="L1771" i="28"/>
  <c r="AE1763" i="32"/>
  <c r="N1763" i="32"/>
  <c r="P1763" i="32"/>
  <c r="U1762" i="32"/>
  <c r="X1764" i="32"/>
  <c r="W1764" i="32"/>
  <c r="AB1764" i="32"/>
  <c r="AA1764" i="32"/>
  <c r="Z1764" i="32"/>
  <c r="Y1764" i="32"/>
  <c r="T1763" i="32"/>
  <c r="B1763" i="32"/>
  <c r="L1763" i="32"/>
  <c r="G1764" i="32"/>
  <c r="F1764" i="32"/>
  <c r="K1764" i="32"/>
  <c r="J1764" i="32"/>
  <c r="P1764" i="32" s="1"/>
  <c r="H1764" i="32"/>
  <c r="I1764" i="32"/>
  <c r="D1771" i="28"/>
  <c r="F1771" i="28"/>
  <c r="I1771" i="28"/>
  <c r="G1771" i="28"/>
  <c r="H1771" i="28"/>
  <c r="E1771" i="28"/>
  <c r="A1772" i="28"/>
  <c r="AF1763" i="32" a="1"/>
  <c r="W1765" i="32" a="1"/>
  <c r="AD1763" i="32" a="1"/>
  <c r="Q1763" i="32" a="1"/>
  <c r="AH1763" i="32" a="1"/>
  <c r="O1763" i="32" a="1"/>
  <c r="F1765" i="32" a="1"/>
  <c r="M1763" i="32" a="1"/>
  <c r="AG1764" i="32" l="1"/>
  <c r="AD1763" i="32"/>
  <c r="AF1763" i="32"/>
  <c r="AH1763" i="32"/>
  <c r="M1763" i="32"/>
  <c r="Q1763" i="32"/>
  <c r="O1763" i="32"/>
  <c r="AE1764" i="32"/>
  <c r="V1762" i="32"/>
  <c r="C1764" i="17" s="1"/>
  <c r="E1762" i="32"/>
  <c r="B1764" i="17" s="1"/>
  <c r="N1764" i="32"/>
  <c r="B1764" i="32"/>
  <c r="L1764" i="32"/>
  <c r="C1764" i="32"/>
  <c r="D1763" i="32"/>
  <c r="AC1764" i="32"/>
  <c r="S1764" i="32"/>
  <c r="M1772" i="28"/>
  <c r="L1772" i="28"/>
  <c r="K1772" i="28"/>
  <c r="U1763" i="32"/>
  <c r="T1764" i="32"/>
  <c r="K1765" i="32"/>
  <c r="J1765" i="32"/>
  <c r="I1765" i="32"/>
  <c r="H1765" i="32"/>
  <c r="N1765" i="32" s="1"/>
  <c r="G1765" i="32"/>
  <c r="F1765" i="32"/>
  <c r="X1765" i="32"/>
  <c r="W1765" i="32"/>
  <c r="Z1765" i="32"/>
  <c r="AB1765" i="32"/>
  <c r="Y1765" i="32"/>
  <c r="AA1765" i="32"/>
  <c r="AG1765" i="32" s="1"/>
  <c r="D1772" i="28"/>
  <c r="H1772" i="28"/>
  <c r="E1772" i="28"/>
  <c r="F1772" i="28"/>
  <c r="I1772" i="28"/>
  <c r="G1772" i="28"/>
  <c r="A1773" i="28"/>
  <c r="Q1764" i="32" a="1"/>
  <c r="AH1764" i="32" a="1"/>
  <c r="F1766" i="32" a="1"/>
  <c r="AF1764" i="32" a="1"/>
  <c r="M1764" i="32" a="1"/>
  <c r="W1766" i="32" a="1"/>
  <c r="O1764" i="32" a="1"/>
  <c r="AD1764" i="32" a="1"/>
  <c r="U1764" i="32" l="1"/>
  <c r="C1765" i="32"/>
  <c r="D1764" i="32"/>
  <c r="P1765" i="32"/>
  <c r="M1764" i="32"/>
  <c r="O1764" i="32"/>
  <c r="Q1764" i="32"/>
  <c r="AH1764" i="32"/>
  <c r="AF1764" i="32"/>
  <c r="AD1764" i="32"/>
  <c r="E1763" i="32"/>
  <c r="B1765" i="17" s="1"/>
  <c r="AE1765" i="32"/>
  <c r="V1763" i="32"/>
  <c r="C1765" i="17" s="1"/>
  <c r="K1766" i="32"/>
  <c r="J1766" i="32"/>
  <c r="F1766" i="32"/>
  <c r="G1766" i="32"/>
  <c r="H1766" i="32"/>
  <c r="I1766" i="32"/>
  <c r="T1765" i="32"/>
  <c r="W1766" i="32"/>
  <c r="Z1766" i="32"/>
  <c r="AA1766" i="32"/>
  <c r="X1766" i="32"/>
  <c r="AB1766" i="32"/>
  <c r="Y1766" i="32"/>
  <c r="AE1766" i="32" s="1"/>
  <c r="K1773" i="28"/>
  <c r="L1773" i="28"/>
  <c r="M1773" i="28"/>
  <c r="L1765" i="32"/>
  <c r="D1765" i="32" s="1"/>
  <c r="B1765" i="32"/>
  <c r="AC1765" i="32"/>
  <c r="S1765" i="32"/>
  <c r="D1773" i="28"/>
  <c r="F1773" i="28"/>
  <c r="I1773" i="28"/>
  <c r="G1773" i="28"/>
  <c r="H1773" i="28"/>
  <c r="E1773" i="28"/>
  <c r="A1774" i="28"/>
  <c r="AD1765" i="32" a="1"/>
  <c r="Q1765" i="32" a="1"/>
  <c r="O1765" i="32" a="1"/>
  <c r="M1765" i="32" a="1"/>
  <c r="AH1765" i="32" a="1"/>
  <c r="W1767" i="32" a="1"/>
  <c r="F1767" i="32" a="1"/>
  <c r="AF1765" i="32" a="1"/>
  <c r="M1765" i="32" l="1"/>
  <c r="O1765" i="32"/>
  <c r="Q1765" i="32"/>
  <c r="P1766" i="32"/>
  <c r="V1764" i="32"/>
  <c r="C1766" i="17" s="1"/>
  <c r="U1765" i="32"/>
  <c r="AD1765" i="32"/>
  <c r="AF1765" i="32"/>
  <c r="AH1765" i="32"/>
  <c r="AG1766" i="32"/>
  <c r="E1764" i="32"/>
  <c r="B1766" i="17" s="1"/>
  <c r="I1767" i="32"/>
  <c r="G1767" i="32"/>
  <c r="F1767" i="32"/>
  <c r="J1767" i="32"/>
  <c r="H1767" i="32"/>
  <c r="K1767" i="32"/>
  <c r="M1774" i="28"/>
  <c r="K1774" i="28"/>
  <c r="L1774" i="28"/>
  <c r="C1766" i="32"/>
  <c r="AC1766" i="32"/>
  <c r="S1766" i="32"/>
  <c r="B1766" i="32"/>
  <c r="L1766" i="32"/>
  <c r="T1766" i="32"/>
  <c r="X1767" i="32"/>
  <c r="W1767" i="32"/>
  <c r="Z1767" i="32"/>
  <c r="Y1767" i="32"/>
  <c r="AE1767" i="32" s="1"/>
  <c r="AB1767" i="32"/>
  <c r="AA1767" i="32"/>
  <c r="AG1767" i="32" s="1"/>
  <c r="N1766" i="32"/>
  <c r="D1774" i="28"/>
  <c r="I1774" i="28"/>
  <c r="G1774" i="28"/>
  <c r="H1774" i="28"/>
  <c r="E1774" i="28"/>
  <c r="F1774" i="28"/>
  <c r="A1775" i="28"/>
  <c r="AD1766" i="32" a="1"/>
  <c r="AF1766" i="32" a="1"/>
  <c r="Q1766" i="32" a="1"/>
  <c r="W1768" i="32" a="1"/>
  <c r="F1768" i="32" a="1"/>
  <c r="M1766" i="32" a="1"/>
  <c r="O1766" i="32" a="1"/>
  <c r="AH1766" i="32" a="1"/>
  <c r="E1765" i="32" l="1"/>
  <c r="B1767" i="17" s="1"/>
  <c r="N1767" i="32"/>
  <c r="O1766" i="32"/>
  <c r="Q1766" i="32"/>
  <c r="M1766" i="32"/>
  <c r="E1766" i="32" s="1"/>
  <c r="B1768" i="17" s="1"/>
  <c r="AH1766" i="32"/>
  <c r="AD1766" i="32"/>
  <c r="AF1766" i="32"/>
  <c r="D1766" i="32"/>
  <c r="U1766" i="32"/>
  <c r="V1765" i="32"/>
  <c r="C1767" i="17" s="1"/>
  <c r="L1775" i="28"/>
  <c r="M1775" i="28"/>
  <c r="K1775" i="28"/>
  <c r="B1767" i="32"/>
  <c r="L1767" i="32"/>
  <c r="F1768" i="32"/>
  <c r="H1768" i="32"/>
  <c r="K1768" i="32"/>
  <c r="J1768" i="32"/>
  <c r="I1768" i="32"/>
  <c r="G1768" i="32"/>
  <c r="P1767" i="32"/>
  <c r="AC1767" i="32"/>
  <c r="U1767" i="32" s="1"/>
  <c r="S1767" i="32"/>
  <c r="T1767" i="32"/>
  <c r="C1767" i="32"/>
  <c r="X1768" i="32"/>
  <c r="W1768" i="32"/>
  <c r="AB1768" i="32"/>
  <c r="AA1768" i="32"/>
  <c r="AG1768" i="32" s="1"/>
  <c r="Z1768" i="32"/>
  <c r="Y1768" i="32"/>
  <c r="D1775" i="28"/>
  <c r="F1775" i="28"/>
  <c r="I1775" i="28"/>
  <c r="G1775" i="28"/>
  <c r="H1775" i="28"/>
  <c r="E1775" i="28"/>
  <c r="A1776" i="28"/>
  <c r="AH1767" i="32" a="1"/>
  <c r="O1767" i="32" a="1"/>
  <c r="AD1767" i="32" a="1"/>
  <c r="Q1767" i="32" a="1"/>
  <c r="AF1767" i="32" a="1"/>
  <c r="M1767" i="32" a="1"/>
  <c r="W1769" i="32" a="1"/>
  <c r="F1769" i="32" a="1"/>
  <c r="P1768" i="32" l="1"/>
  <c r="C1768" i="32"/>
  <c r="O1767" i="32"/>
  <c r="Q1767" i="32"/>
  <c r="M1767" i="32"/>
  <c r="E1767" i="32" s="1"/>
  <c r="B1769" i="17" s="1"/>
  <c r="AH1767" i="32"/>
  <c r="AF1767" i="32"/>
  <c r="AD1767" i="32"/>
  <c r="V1766" i="32"/>
  <c r="C1768" i="17" s="1"/>
  <c r="N1768" i="32"/>
  <c r="AE1768" i="32"/>
  <c r="L1768" i="32"/>
  <c r="B1768" i="32"/>
  <c r="S1768" i="32"/>
  <c r="AC1768" i="32"/>
  <c r="T1768" i="32"/>
  <c r="M1776" i="28"/>
  <c r="L1776" i="28"/>
  <c r="K1776" i="28"/>
  <c r="D1767" i="32"/>
  <c r="K1769" i="32"/>
  <c r="F1769" i="32"/>
  <c r="I1769" i="32"/>
  <c r="H1769" i="32"/>
  <c r="J1769" i="32"/>
  <c r="G1769" i="32"/>
  <c r="X1769" i="32"/>
  <c r="W1769" i="32"/>
  <c r="AB1769" i="32"/>
  <c r="AA1769" i="32"/>
  <c r="Y1769" i="32"/>
  <c r="Z1769" i="32"/>
  <c r="D1776" i="28"/>
  <c r="F1776" i="28"/>
  <c r="I1776" i="28"/>
  <c r="G1776" i="28"/>
  <c r="H1776" i="28"/>
  <c r="E1776" i="28"/>
  <c r="A1777" i="28"/>
  <c r="Q1768" i="32" a="1"/>
  <c r="AH1768" i="32" a="1"/>
  <c r="W1770" i="32" a="1"/>
  <c r="AF1768" i="32" a="1"/>
  <c r="F1770" i="32" a="1"/>
  <c r="M1768" i="32" a="1"/>
  <c r="O1768" i="32" a="1"/>
  <c r="AD1768" i="32" a="1"/>
  <c r="U1768" i="32" l="1"/>
  <c r="C1769" i="32"/>
  <c r="P1769" i="32"/>
  <c r="N1769" i="32"/>
  <c r="O1768" i="32"/>
  <c r="M1768" i="32"/>
  <c r="Q1768" i="32"/>
  <c r="V1767" i="32"/>
  <c r="C1769" i="17" s="1"/>
  <c r="AF1768" i="32"/>
  <c r="AD1768" i="32"/>
  <c r="AH1768" i="32"/>
  <c r="AG1769" i="32"/>
  <c r="H1770" i="32"/>
  <c r="G1770" i="32"/>
  <c r="F1770" i="32"/>
  <c r="K1770" i="32"/>
  <c r="J1770" i="32"/>
  <c r="P1770" i="32" s="1"/>
  <c r="I1770" i="32"/>
  <c r="K1777" i="28"/>
  <c r="L1777" i="28"/>
  <c r="M1777" i="28"/>
  <c r="T1769" i="32"/>
  <c r="AE1769" i="32"/>
  <c r="D1768" i="32"/>
  <c r="L1769" i="32"/>
  <c r="D1769" i="32" s="1"/>
  <c r="B1769" i="32"/>
  <c r="S1769" i="32"/>
  <c r="AC1769" i="32"/>
  <c r="X1770" i="32"/>
  <c r="W1770" i="32"/>
  <c r="Y1770" i="32"/>
  <c r="AB1770" i="32"/>
  <c r="AA1770" i="32"/>
  <c r="AG1770" i="32" s="1"/>
  <c r="Z1770" i="32"/>
  <c r="D1777" i="28"/>
  <c r="E1777" i="28"/>
  <c r="F1777" i="28"/>
  <c r="I1777" i="28"/>
  <c r="G1777" i="28"/>
  <c r="H1777" i="28"/>
  <c r="A1778" i="28"/>
  <c r="AF1769" i="32" a="1"/>
  <c r="W1771" i="32" a="1"/>
  <c r="O1769" i="32" a="1"/>
  <c r="M1769" i="32" a="1"/>
  <c r="Q1769" i="32" a="1"/>
  <c r="AD1769" i="32" a="1"/>
  <c r="AH1769" i="32" a="1"/>
  <c r="F1771" i="32" a="1"/>
  <c r="Q1769" i="32" l="1"/>
  <c r="M1769" i="32"/>
  <c r="O1769" i="32"/>
  <c r="E1768" i="32"/>
  <c r="B1770" i="17" s="1"/>
  <c r="AD1769" i="32"/>
  <c r="AF1769" i="32"/>
  <c r="AH1769" i="32"/>
  <c r="V1768" i="32"/>
  <c r="C1770" i="17" s="1"/>
  <c r="E1769" i="32"/>
  <c r="B1771" i="17" s="1"/>
  <c r="X1771" i="32"/>
  <c r="W1771" i="32"/>
  <c r="AA1771" i="32"/>
  <c r="AB1771" i="32"/>
  <c r="Z1771" i="32"/>
  <c r="Y1771" i="32"/>
  <c r="AE1771" i="32" s="1"/>
  <c r="AE1770" i="32"/>
  <c r="S1770" i="32"/>
  <c r="AC1770" i="32"/>
  <c r="T1770" i="32"/>
  <c r="B1770" i="32"/>
  <c r="L1770" i="32"/>
  <c r="U1769" i="32"/>
  <c r="C1770" i="32"/>
  <c r="J1771" i="32"/>
  <c r="H1771" i="32"/>
  <c r="K1771" i="32"/>
  <c r="I1771" i="32"/>
  <c r="G1771" i="32"/>
  <c r="F1771" i="32"/>
  <c r="M1778" i="28"/>
  <c r="K1778" i="28"/>
  <c r="L1778" i="28"/>
  <c r="N1770" i="32"/>
  <c r="D1778" i="28"/>
  <c r="F1778" i="28"/>
  <c r="I1778" i="28"/>
  <c r="G1778" i="28"/>
  <c r="H1778" i="28"/>
  <c r="E1778" i="28"/>
  <c r="A1779" i="28"/>
  <c r="W1772" i="32" a="1"/>
  <c r="M1770" i="32" a="1"/>
  <c r="AD1770" i="32" a="1"/>
  <c r="O1770" i="32" a="1"/>
  <c r="AF1770" i="32" a="1"/>
  <c r="F1772" i="32" a="1"/>
  <c r="AH1770" i="32" a="1"/>
  <c r="Q1770" i="32" a="1"/>
  <c r="U1770" i="32" l="1"/>
  <c r="C1771" i="32"/>
  <c r="AF1770" i="32"/>
  <c r="AD1770" i="32"/>
  <c r="AH1770" i="32"/>
  <c r="O1770" i="32"/>
  <c r="Q1770" i="32"/>
  <c r="M1770" i="32"/>
  <c r="E1770" i="32" s="1"/>
  <c r="B1772" i="17" s="1"/>
  <c r="AG1771" i="32"/>
  <c r="D1770" i="32"/>
  <c r="V1769" i="32"/>
  <c r="C1771" i="17" s="1"/>
  <c r="F1772" i="32"/>
  <c r="H1772" i="32"/>
  <c r="I1772" i="32"/>
  <c r="K1772" i="32"/>
  <c r="J1772" i="32"/>
  <c r="P1772" i="32" s="1"/>
  <c r="G1772" i="32"/>
  <c r="C1772" i="32" s="1"/>
  <c r="P1771" i="32"/>
  <c r="X1772" i="32"/>
  <c r="W1772" i="32"/>
  <c r="AB1772" i="32"/>
  <c r="Z1772" i="32"/>
  <c r="Y1772" i="32"/>
  <c r="AA1772" i="32"/>
  <c r="AG1772" i="32" s="1"/>
  <c r="B1771" i="32"/>
  <c r="L1771" i="32"/>
  <c r="S1771" i="32"/>
  <c r="AC1771" i="32"/>
  <c r="M1779" i="28"/>
  <c r="K1779" i="28"/>
  <c r="L1779" i="28"/>
  <c r="N1771" i="32"/>
  <c r="T1771" i="32"/>
  <c r="D1779" i="28"/>
  <c r="G1779" i="28"/>
  <c r="H1779" i="28"/>
  <c r="E1779" i="28"/>
  <c r="F1779" i="28"/>
  <c r="I1779" i="28"/>
  <c r="A1780" i="28"/>
  <c r="W1773" i="32" a="1"/>
  <c r="M1771" i="32" a="1"/>
  <c r="M1772" i="32" a="1"/>
  <c r="F1773" i="32" a="1"/>
  <c r="Q1771" i="32" a="1"/>
  <c r="O1771" i="32" a="1"/>
  <c r="AF1771" i="32" a="1"/>
  <c r="Q1772" i="32" a="1"/>
  <c r="AD1771" i="32" a="1"/>
  <c r="O1772" i="32" a="1"/>
  <c r="AH1771" i="32" a="1"/>
  <c r="O1771" i="32" l="1"/>
  <c r="M1771" i="32"/>
  <c r="Q1771" i="32"/>
  <c r="AE1772" i="32"/>
  <c r="U1771" i="32"/>
  <c r="M1772" i="32"/>
  <c r="Q1772" i="32"/>
  <c r="O1772" i="32"/>
  <c r="AF1771" i="32"/>
  <c r="AD1771" i="32"/>
  <c r="AH1771" i="32"/>
  <c r="V1770" i="32"/>
  <c r="C1772" i="17" s="1"/>
  <c r="T1772" i="32"/>
  <c r="X1773" i="32"/>
  <c r="W1773" i="32"/>
  <c r="Z1773" i="32"/>
  <c r="Y1773" i="32"/>
  <c r="AE1773" i="32" s="1"/>
  <c r="AB1773" i="32"/>
  <c r="AA1773" i="32"/>
  <c r="H1773" i="32"/>
  <c r="F1773" i="32"/>
  <c r="I1773" i="32"/>
  <c r="G1773" i="32"/>
  <c r="J1773" i="32"/>
  <c r="K1773" i="32"/>
  <c r="N1772" i="32"/>
  <c r="AC1772" i="32"/>
  <c r="S1772" i="32"/>
  <c r="L1780" i="28"/>
  <c r="M1780" i="28"/>
  <c r="K1780" i="28"/>
  <c r="D1771" i="32"/>
  <c r="B1772" i="32"/>
  <c r="L1772" i="32"/>
  <c r="D1772" i="32" s="1"/>
  <c r="D1780" i="28"/>
  <c r="F1780" i="28"/>
  <c r="I1780" i="28"/>
  <c r="G1780" i="28"/>
  <c r="H1780" i="28"/>
  <c r="E1780" i="28"/>
  <c r="A1781" i="28"/>
  <c r="W1774" i="32" a="1"/>
  <c r="AH1772" i="32" a="1"/>
  <c r="AF1772" i="32" a="1"/>
  <c r="F1774" i="32" a="1"/>
  <c r="AD1772" i="32" a="1"/>
  <c r="U1772" i="32" l="1"/>
  <c r="E1772" i="32"/>
  <c r="B1774" i="17" s="1"/>
  <c r="E1771" i="32"/>
  <c r="B1773" i="17" s="1"/>
  <c r="AD1772" i="32"/>
  <c r="AF1772" i="32"/>
  <c r="AH1772" i="32"/>
  <c r="C1773" i="32"/>
  <c r="P1773" i="32"/>
  <c r="N1773" i="32"/>
  <c r="V1771" i="32"/>
  <c r="C1773" i="17" s="1"/>
  <c r="L1773" i="32"/>
  <c r="D1773" i="32" s="1"/>
  <c r="B1773" i="32"/>
  <c r="K1781" i="28"/>
  <c r="M1781" i="28"/>
  <c r="L1781" i="28"/>
  <c r="AC1773" i="32"/>
  <c r="U1773" i="32" s="1"/>
  <c r="S1773" i="32"/>
  <c r="T1773" i="32"/>
  <c r="J1774" i="32"/>
  <c r="G1774" i="32"/>
  <c r="F1774" i="32"/>
  <c r="I1774" i="32"/>
  <c r="H1774" i="32"/>
  <c r="K1774" i="32"/>
  <c r="AG1773" i="32"/>
  <c r="X1774" i="32"/>
  <c r="W1774" i="32"/>
  <c r="AB1774" i="32"/>
  <c r="Y1774" i="32"/>
  <c r="AA1774" i="32"/>
  <c r="AG1774" i="32" s="1"/>
  <c r="Z1774" i="32"/>
  <c r="D1781" i="28"/>
  <c r="F1781" i="28"/>
  <c r="I1781" i="28"/>
  <c r="G1781" i="28"/>
  <c r="H1781" i="28"/>
  <c r="E1781" i="28"/>
  <c r="A1782" i="28"/>
  <c r="AH1773" i="32" a="1"/>
  <c r="AF1773" i="32" a="1"/>
  <c r="O1773" i="32" a="1"/>
  <c r="M1773" i="32" a="1"/>
  <c r="F1775" i="32" a="1"/>
  <c r="Q1773" i="32" a="1"/>
  <c r="AD1773" i="32" a="1"/>
  <c r="W1775" i="32" a="1"/>
  <c r="N1774" i="32" l="1"/>
  <c r="Q1773" i="32"/>
  <c r="O1773" i="32"/>
  <c r="M1773" i="32"/>
  <c r="AH1773" i="32"/>
  <c r="AD1773" i="32"/>
  <c r="AF1773" i="32"/>
  <c r="V1772" i="32"/>
  <c r="C1774" i="17" s="1"/>
  <c r="K1782" i="28"/>
  <c r="L1782" i="28"/>
  <c r="M1782" i="28"/>
  <c r="B1774" i="32"/>
  <c r="L1774" i="32"/>
  <c r="P1774" i="32"/>
  <c r="AE1774" i="32"/>
  <c r="C1774" i="32"/>
  <c r="T1774" i="32"/>
  <c r="K1775" i="32"/>
  <c r="I1775" i="32"/>
  <c r="G1775" i="32"/>
  <c r="F1775" i="32"/>
  <c r="J1775" i="32"/>
  <c r="H1775" i="32"/>
  <c r="X1775" i="32"/>
  <c r="W1775" i="32"/>
  <c r="AB1775" i="32"/>
  <c r="AA1775" i="32"/>
  <c r="AG1775" i="32" s="1"/>
  <c r="Z1775" i="32"/>
  <c r="Y1775" i="32"/>
  <c r="S1774" i="32"/>
  <c r="AC1774" i="32"/>
  <c r="D1782" i="28"/>
  <c r="F1782" i="28"/>
  <c r="I1782" i="28"/>
  <c r="G1782" i="28"/>
  <c r="H1782" i="28"/>
  <c r="E1782" i="28"/>
  <c r="A1783" i="28"/>
  <c r="Q1774" i="32" a="1"/>
  <c r="AF1774" i="32" a="1"/>
  <c r="M1774" i="32" a="1"/>
  <c r="W1776" i="32" a="1"/>
  <c r="AD1774" i="32" a="1"/>
  <c r="O1774" i="32" a="1"/>
  <c r="AH1774" i="32" a="1"/>
  <c r="F1776" i="32" a="1"/>
  <c r="E1773" i="32" l="1"/>
  <c r="B1775" i="17" s="1"/>
  <c r="AE1775" i="32"/>
  <c r="AF1774" i="32"/>
  <c r="AH1774" i="32"/>
  <c r="AD1774" i="32"/>
  <c r="O1774" i="32"/>
  <c r="M1774" i="32"/>
  <c r="Q1774" i="32"/>
  <c r="U1774" i="32"/>
  <c r="V1773" i="32"/>
  <c r="C1775" i="17" s="1"/>
  <c r="I1776" i="32"/>
  <c r="H1776" i="32"/>
  <c r="K1776" i="32"/>
  <c r="J1776" i="32"/>
  <c r="G1776" i="32"/>
  <c r="F1776" i="32"/>
  <c r="K1783" i="28"/>
  <c r="L1783" i="28"/>
  <c r="M1783" i="28"/>
  <c r="P1775" i="32"/>
  <c r="D1774" i="32"/>
  <c r="AC1775" i="32"/>
  <c r="S1775" i="32"/>
  <c r="T1775" i="32"/>
  <c r="N1775" i="32"/>
  <c r="B1775" i="32"/>
  <c r="L1775" i="32"/>
  <c r="C1775" i="32"/>
  <c r="X1776" i="32"/>
  <c r="W1776" i="32"/>
  <c r="AA1776" i="32"/>
  <c r="Z1776" i="32"/>
  <c r="Y1776" i="32"/>
  <c r="AB1776" i="32"/>
  <c r="D1783" i="28"/>
  <c r="F1783" i="28"/>
  <c r="I1783" i="28"/>
  <c r="G1783" i="28"/>
  <c r="H1783" i="28"/>
  <c r="E1783" i="28"/>
  <c r="A1784" i="28"/>
  <c r="AH1775" i="32" a="1"/>
  <c r="Q1775" i="32" a="1"/>
  <c r="M1775" i="32" a="1"/>
  <c r="F1777" i="32" a="1"/>
  <c r="W1777" i="32" a="1"/>
  <c r="AD1775" i="32" a="1"/>
  <c r="O1775" i="32" a="1"/>
  <c r="AF1775" i="32" a="1"/>
  <c r="U1775" i="32" l="1"/>
  <c r="V1774" i="32"/>
  <c r="C1776" i="17" s="1"/>
  <c r="O1775" i="32"/>
  <c r="Q1775" i="32"/>
  <c r="M1775" i="32"/>
  <c r="AH1775" i="32"/>
  <c r="AD1775" i="32"/>
  <c r="AF1775" i="32"/>
  <c r="E1774" i="32"/>
  <c r="B1776" i="17" s="1"/>
  <c r="AE1776" i="32"/>
  <c r="N1776" i="32"/>
  <c r="C1776" i="32"/>
  <c r="P1776" i="32"/>
  <c r="L1784" i="28"/>
  <c r="M1784" i="28"/>
  <c r="K1784" i="28"/>
  <c r="B1776" i="32"/>
  <c r="L1776" i="32"/>
  <c r="AG1776" i="32"/>
  <c r="T1776" i="32"/>
  <c r="D1775" i="32"/>
  <c r="K1777" i="32"/>
  <c r="J1777" i="32"/>
  <c r="I1777" i="32"/>
  <c r="H1777" i="32"/>
  <c r="G1777" i="32"/>
  <c r="F1777" i="32"/>
  <c r="S1776" i="32"/>
  <c r="AC1776" i="32"/>
  <c r="X1777" i="32"/>
  <c r="W1777" i="32"/>
  <c r="Z1777" i="32"/>
  <c r="AA1777" i="32"/>
  <c r="Y1777" i="32"/>
  <c r="AE1777" i="32" s="1"/>
  <c r="AB1777" i="32"/>
  <c r="D1784" i="28"/>
  <c r="H1784" i="28"/>
  <c r="E1784" i="28"/>
  <c r="F1784" i="28"/>
  <c r="I1784" i="28"/>
  <c r="G1784" i="28"/>
  <c r="A1785" i="28"/>
  <c r="O1776" i="32" a="1"/>
  <c r="W1778" i="32" a="1"/>
  <c r="F1778" i="32" a="1"/>
  <c r="M1776" i="32" a="1"/>
  <c r="Q1776" i="32" a="1"/>
  <c r="AF1776" i="32" a="1"/>
  <c r="AH1776" i="32" a="1"/>
  <c r="AD1776" i="32" a="1"/>
  <c r="D1776" i="32" l="1"/>
  <c r="N1777" i="32"/>
  <c r="E1775" i="32"/>
  <c r="B1777" i="17" s="1"/>
  <c r="U1776" i="32"/>
  <c r="C1777" i="32"/>
  <c r="P1777" i="32"/>
  <c r="M1776" i="32"/>
  <c r="O1776" i="32"/>
  <c r="Q1776" i="32"/>
  <c r="AF1776" i="32"/>
  <c r="AH1776" i="32"/>
  <c r="AD1776" i="32"/>
  <c r="V1776" i="32" s="1"/>
  <c r="C1778" i="17" s="1"/>
  <c r="V1775" i="32"/>
  <c r="C1777" i="17" s="1"/>
  <c r="X1778" i="32"/>
  <c r="W1778" i="32"/>
  <c r="Y1778" i="32"/>
  <c r="AB1778" i="32"/>
  <c r="AA1778" i="32"/>
  <c r="Z1778" i="32"/>
  <c r="T1777" i="32"/>
  <c r="L1785" i="28"/>
  <c r="M1785" i="28"/>
  <c r="K1785" i="28"/>
  <c r="AG1777" i="32"/>
  <c r="AC1777" i="32"/>
  <c r="S1777" i="32"/>
  <c r="B1777" i="32"/>
  <c r="L1777" i="32"/>
  <c r="H1778" i="32"/>
  <c r="J1778" i="32"/>
  <c r="F1778" i="32"/>
  <c r="I1778" i="32"/>
  <c r="G1778" i="32"/>
  <c r="K1778" i="32"/>
  <c r="D1785" i="28"/>
  <c r="F1785" i="28"/>
  <c r="I1785" i="28"/>
  <c r="G1785" i="28"/>
  <c r="H1785" i="28"/>
  <c r="E1785" i="28"/>
  <c r="A1786" i="28"/>
  <c r="AF1777" i="32" a="1"/>
  <c r="AH1777" i="32" a="1"/>
  <c r="M1777" i="32" a="1"/>
  <c r="O1777" i="32" a="1"/>
  <c r="AD1777" i="32" a="1"/>
  <c r="F1779" i="32" a="1"/>
  <c r="W1779" i="32" a="1"/>
  <c r="Q1777" i="32" a="1"/>
  <c r="U1777" i="32" l="1"/>
  <c r="D1777" i="32"/>
  <c r="M1777" i="32"/>
  <c r="Q1777" i="32"/>
  <c r="O1777" i="32"/>
  <c r="AD1777" i="32"/>
  <c r="AF1777" i="32"/>
  <c r="AH1777" i="32"/>
  <c r="AG1778" i="32"/>
  <c r="N1778" i="32"/>
  <c r="E1776" i="32"/>
  <c r="B1778" i="17" s="1"/>
  <c r="K1779" i="32"/>
  <c r="G1779" i="32"/>
  <c r="F1779" i="32"/>
  <c r="J1779" i="32"/>
  <c r="H1779" i="32"/>
  <c r="I1779" i="32"/>
  <c r="M1786" i="28"/>
  <c r="K1786" i="28"/>
  <c r="L1786" i="28"/>
  <c r="Y1779" i="32"/>
  <c r="AA1779" i="32"/>
  <c r="Z1779" i="32"/>
  <c r="X1779" i="32"/>
  <c r="AB1779" i="32"/>
  <c r="W1779" i="32"/>
  <c r="B1778" i="32"/>
  <c r="L1778" i="32"/>
  <c r="S1778" i="32"/>
  <c r="AC1778" i="32"/>
  <c r="C1778" i="32"/>
  <c r="AE1778" i="32"/>
  <c r="P1778" i="32"/>
  <c r="T1778" i="32"/>
  <c r="D1786" i="28"/>
  <c r="I1786" i="28"/>
  <c r="G1786" i="28"/>
  <c r="H1786" i="28"/>
  <c r="E1786" i="28"/>
  <c r="F1786" i="28"/>
  <c r="A1787" i="28"/>
  <c r="Q1778" i="32" a="1"/>
  <c r="AH1778" i="32" a="1"/>
  <c r="AF1778" i="32" a="1"/>
  <c r="W1780" i="32" a="1"/>
  <c r="M1778" i="32" a="1"/>
  <c r="AD1778" i="32" a="1"/>
  <c r="F1780" i="32" a="1"/>
  <c r="O1778" i="32" a="1"/>
  <c r="P1779" i="32" l="1"/>
  <c r="E1777" i="32"/>
  <c r="B1779" i="17" s="1"/>
  <c r="AF1778" i="32"/>
  <c r="AH1778" i="32"/>
  <c r="AD1778" i="32"/>
  <c r="Q1778" i="32"/>
  <c r="O1778" i="32"/>
  <c r="M1778" i="32"/>
  <c r="AE1779" i="32"/>
  <c r="V1777" i="32"/>
  <c r="C1779" i="17" s="1"/>
  <c r="N1779" i="32"/>
  <c r="M1787" i="28"/>
  <c r="K1787" i="28"/>
  <c r="L1787" i="28"/>
  <c r="C1779" i="32"/>
  <c r="K1780" i="32"/>
  <c r="I1780" i="32"/>
  <c r="G1780" i="32"/>
  <c r="C1780" i="32" s="1"/>
  <c r="F1780" i="32"/>
  <c r="H1780" i="32"/>
  <c r="J1780" i="32"/>
  <c r="B1779" i="32"/>
  <c r="L1779" i="32"/>
  <c r="U1778" i="32"/>
  <c r="S1779" i="32"/>
  <c r="AC1779" i="32"/>
  <c r="T1779" i="32"/>
  <c r="D1778" i="32"/>
  <c r="AG1779" i="32"/>
  <c r="X1780" i="32"/>
  <c r="W1780" i="32"/>
  <c r="AA1780" i="32"/>
  <c r="Y1780" i="32"/>
  <c r="AB1780" i="32"/>
  <c r="Z1780" i="32"/>
  <c r="D1787" i="28"/>
  <c r="F1787" i="28"/>
  <c r="I1787" i="28"/>
  <c r="G1787" i="28"/>
  <c r="H1787" i="28"/>
  <c r="E1787" i="28"/>
  <c r="A1788" i="28"/>
  <c r="AD1779" i="32" a="1"/>
  <c r="AF1779" i="32" a="1"/>
  <c r="O1780" i="32" a="1"/>
  <c r="AH1779" i="32" a="1"/>
  <c r="M1779" i="32" a="1"/>
  <c r="M1780" i="32" a="1"/>
  <c r="O1779" i="32" a="1"/>
  <c r="F1781" i="32" a="1"/>
  <c r="Q1780" i="32" a="1"/>
  <c r="Q1779" i="32" a="1"/>
  <c r="W1781" i="32" a="1"/>
  <c r="V1778" i="32" l="1"/>
  <c r="C1780" i="17" s="1"/>
  <c r="E1778" i="32"/>
  <c r="B1780" i="17" s="1"/>
  <c r="AE1780" i="32"/>
  <c r="O1780" i="32"/>
  <c r="O1779" i="32"/>
  <c r="M1779" i="32"/>
  <c r="Q1779" i="32"/>
  <c r="M1780" i="32"/>
  <c r="Q1780" i="32"/>
  <c r="AD1779" i="32"/>
  <c r="AH1779" i="32"/>
  <c r="AF1779" i="32"/>
  <c r="D1779" i="32"/>
  <c r="P1780" i="32"/>
  <c r="N1780" i="32"/>
  <c r="AC1780" i="32"/>
  <c r="S1780" i="32"/>
  <c r="X1781" i="32"/>
  <c r="W1781" i="32"/>
  <c r="AB1781" i="32"/>
  <c r="Z1781" i="32"/>
  <c r="Y1781" i="32"/>
  <c r="AA1781" i="32"/>
  <c r="L1788" i="28"/>
  <c r="M1788" i="28"/>
  <c r="K1788" i="28"/>
  <c r="B1780" i="32"/>
  <c r="L1780" i="32"/>
  <c r="AG1780" i="32"/>
  <c r="F1781" i="32"/>
  <c r="I1781" i="32"/>
  <c r="K1781" i="32"/>
  <c r="G1781" i="32"/>
  <c r="H1781" i="32"/>
  <c r="N1781" i="32" s="1"/>
  <c r="J1781" i="32"/>
  <c r="P1781" i="32" s="1"/>
  <c r="T1780" i="32"/>
  <c r="U1779" i="32"/>
  <c r="D1788" i="28"/>
  <c r="F1788" i="28"/>
  <c r="I1788" i="28"/>
  <c r="G1788" i="28"/>
  <c r="H1788" i="28"/>
  <c r="E1788" i="28"/>
  <c r="A1789" i="28"/>
  <c r="AD1780" i="32" a="1"/>
  <c r="AF1780" i="32" a="1"/>
  <c r="W1782" i="32" a="1"/>
  <c r="AH1780" i="32" a="1"/>
  <c r="F1782" i="32" a="1"/>
  <c r="C1781" i="32" l="1"/>
  <c r="AG1781" i="32"/>
  <c r="E1780" i="32"/>
  <c r="B1782" i="17" s="1"/>
  <c r="AH1780" i="32"/>
  <c r="AF1780" i="32"/>
  <c r="AD1780" i="32"/>
  <c r="D1780" i="32"/>
  <c r="V1779" i="32"/>
  <c r="C1781" i="17" s="1"/>
  <c r="E1779" i="32"/>
  <c r="B1781" i="17" s="1"/>
  <c r="G1782" i="32"/>
  <c r="J1782" i="32"/>
  <c r="I1782" i="32"/>
  <c r="H1782" i="32"/>
  <c r="K1782" i="32"/>
  <c r="F1782" i="32"/>
  <c r="AE1781" i="32"/>
  <c r="K1789" i="28"/>
  <c r="L1789" i="28"/>
  <c r="M1789" i="28"/>
  <c r="X1782" i="32"/>
  <c r="W1782" i="32"/>
  <c r="AB1782" i="32"/>
  <c r="AA1782" i="32"/>
  <c r="AG1782" i="32" s="1"/>
  <c r="Z1782" i="32"/>
  <c r="Y1782" i="32"/>
  <c r="S1781" i="32"/>
  <c r="AC1781" i="32"/>
  <c r="T1781" i="32"/>
  <c r="B1781" i="32"/>
  <c r="L1781" i="32"/>
  <c r="D1781" i="32" s="1"/>
  <c r="U1780" i="32"/>
  <c r="D1789" i="28"/>
  <c r="E1789" i="28"/>
  <c r="F1789" i="28"/>
  <c r="I1789" i="28"/>
  <c r="G1789" i="28"/>
  <c r="H1789" i="28"/>
  <c r="A1790" i="28"/>
  <c r="M1781" i="32" a="1"/>
  <c r="F1783" i="32" a="1"/>
  <c r="W1783" i="32" a="1"/>
  <c r="AH1781" i="32" a="1"/>
  <c r="AD1781" i="32" a="1"/>
  <c r="O1781" i="32" a="1"/>
  <c r="Q1781" i="32" a="1"/>
  <c r="AF1781" i="32" a="1"/>
  <c r="AE1782" i="32" l="1"/>
  <c r="M1781" i="32"/>
  <c r="O1781" i="32"/>
  <c r="Q1781" i="32"/>
  <c r="P1782" i="32"/>
  <c r="AF1781" i="32"/>
  <c r="AH1781" i="32"/>
  <c r="AD1781" i="32"/>
  <c r="T1782" i="32"/>
  <c r="V1780" i="32"/>
  <c r="C1782" i="17" s="1"/>
  <c r="E1781" i="32"/>
  <c r="B1783" i="17" s="1"/>
  <c r="N1782" i="32"/>
  <c r="B1782" i="32"/>
  <c r="L1782" i="32"/>
  <c r="U1781" i="32"/>
  <c r="C1782" i="32"/>
  <c r="AC1782" i="32"/>
  <c r="U1782" i="32" s="1"/>
  <c r="S1782" i="32"/>
  <c r="X1783" i="32"/>
  <c r="W1783" i="32"/>
  <c r="AB1783" i="32"/>
  <c r="Z1783" i="32"/>
  <c r="Y1783" i="32"/>
  <c r="AE1783" i="32" s="1"/>
  <c r="AA1783" i="32"/>
  <c r="M1790" i="28"/>
  <c r="L1790" i="28"/>
  <c r="K1790" i="28"/>
  <c r="I1783" i="32"/>
  <c r="F1783" i="32"/>
  <c r="J1783" i="32"/>
  <c r="K1783" i="32"/>
  <c r="H1783" i="32"/>
  <c r="N1783" i="32" s="1"/>
  <c r="G1783" i="32"/>
  <c r="C1783" i="32" s="1"/>
  <c r="D1790" i="28"/>
  <c r="F1790" i="28"/>
  <c r="I1790" i="28"/>
  <c r="G1790" i="28"/>
  <c r="H1790" i="28"/>
  <c r="E1790" i="28"/>
  <c r="A1791" i="28"/>
  <c r="M1782" i="32" a="1"/>
  <c r="AH1782" i="32" a="1"/>
  <c r="Q1782" i="32" a="1"/>
  <c r="Q1783" i="32" a="1"/>
  <c r="AD1782" i="32" a="1"/>
  <c r="O1782" i="32" a="1"/>
  <c r="F1784" i="32" a="1"/>
  <c r="M1783" i="32" a="1"/>
  <c r="W1784" i="32" a="1"/>
  <c r="AF1782" i="32" a="1"/>
  <c r="O1783" i="32" a="1"/>
  <c r="D1782" i="32" l="1"/>
  <c r="V1781" i="32"/>
  <c r="C1783" i="17" s="1"/>
  <c r="M1782" i="32"/>
  <c r="O1782" i="32"/>
  <c r="Q1782" i="32"/>
  <c r="M1783" i="32"/>
  <c r="Q1783" i="32"/>
  <c r="O1783" i="32"/>
  <c r="E1783" i="32" s="1"/>
  <c r="B1785" i="17" s="1"/>
  <c r="AH1782" i="32"/>
  <c r="AD1782" i="32"/>
  <c r="AF1782" i="32"/>
  <c r="T1783" i="32"/>
  <c r="K1784" i="32"/>
  <c r="J1784" i="32"/>
  <c r="H1784" i="32"/>
  <c r="G1784" i="32"/>
  <c r="F1784" i="32"/>
  <c r="I1784" i="32"/>
  <c r="P1783" i="32"/>
  <c r="AC1783" i="32"/>
  <c r="U1783" i="32" s="1"/>
  <c r="S1783" i="32"/>
  <c r="M1791" i="28"/>
  <c r="K1791" i="28"/>
  <c r="L1791" i="28"/>
  <c r="L1783" i="32"/>
  <c r="B1783" i="32"/>
  <c r="AG1783" i="32"/>
  <c r="X1784" i="32"/>
  <c r="W1784" i="32"/>
  <c r="AB1784" i="32"/>
  <c r="AA1784" i="32"/>
  <c r="AG1784" i="32" s="1"/>
  <c r="Z1784" i="32"/>
  <c r="Y1784" i="32"/>
  <c r="D1791" i="28"/>
  <c r="G1791" i="28"/>
  <c r="H1791" i="28"/>
  <c r="E1791" i="28"/>
  <c r="F1791" i="28"/>
  <c r="I1791" i="28"/>
  <c r="A1792" i="28"/>
  <c r="W1785" i="32" a="1"/>
  <c r="F1785" i="32" a="1"/>
  <c r="AF1783" i="32" a="1"/>
  <c r="AH1783" i="32" a="1"/>
  <c r="AD1783" i="32" a="1"/>
  <c r="P1784" i="32" l="1"/>
  <c r="AF1783" i="32"/>
  <c r="AD1783" i="32"/>
  <c r="AH1783" i="32"/>
  <c r="D1783" i="32"/>
  <c r="V1782" i="32"/>
  <c r="C1784" i="17" s="1"/>
  <c r="AE1784" i="32"/>
  <c r="E1782" i="32"/>
  <c r="B1784" i="17" s="1"/>
  <c r="T1784" i="32"/>
  <c r="N1784" i="32"/>
  <c r="C1784" i="32"/>
  <c r="X1785" i="32"/>
  <c r="W1785" i="32"/>
  <c r="AB1785" i="32"/>
  <c r="Y1785" i="32"/>
  <c r="AA1785" i="32"/>
  <c r="Z1785" i="32"/>
  <c r="G1785" i="32"/>
  <c r="K1785" i="32"/>
  <c r="I1785" i="32"/>
  <c r="F1785" i="32"/>
  <c r="J1785" i="32"/>
  <c r="H1785" i="32"/>
  <c r="M1792" i="28"/>
  <c r="K1792" i="28"/>
  <c r="L1792" i="28"/>
  <c r="S1784" i="32"/>
  <c r="AC1784" i="32"/>
  <c r="B1784" i="32"/>
  <c r="L1784" i="32"/>
  <c r="D1792" i="28"/>
  <c r="F1792" i="28"/>
  <c r="I1792" i="28"/>
  <c r="G1792" i="28"/>
  <c r="H1792" i="28"/>
  <c r="E1792" i="28"/>
  <c r="A1793" i="28"/>
  <c r="AF1784" i="32" a="1"/>
  <c r="O1784" i="32" a="1"/>
  <c r="AD1784" i="32" a="1"/>
  <c r="AH1784" i="32" a="1"/>
  <c r="F1786" i="32" a="1"/>
  <c r="W1786" i="32" a="1"/>
  <c r="Q1784" i="32" a="1"/>
  <c r="M1784" i="32" a="1"/>
  <c r="D1784" i="32" l="1"/>
  <c r="U1784" i="32"/>
  <c r="P1785" i="32"/>
  <c r="M1784" i="32"/>
  <c r="Q1784" i="32"/>
  <c r="O1784" i="32"/>
  <c r="AD1784" i="32"/>
  <c r="AH1784" i="32"/>
  <c r="AF1784" i="32"/>
  <c r="V1783" i="32"/>
  <c r="C1785" i="17" s="1"/>
  <c r="X1786" i="32"/>
  <c r="W1786" i="32"/>
  <c r="AA1786" i="32"/>
  <c r="Z1786" i="32"/>
  <c r="AB1786" i="32"/>
  <c r="Y1786" i="32"/>
  <c r="AE1786" i="32" s="1"/>
  <c r="B1785" i="32"/>
  <c r="L1785" i="32"/>
  <c r="C1785" i="32"/>
  <c r="N1785" i="32"/>
  <c r="AG1785" i="32"/>
  <c r="K1793" i="28"/>
  <c r="L1793" i="28"/>
  <c r="M1793" i="28"/>
  <c r="AC1785" i="32"/>
  <c r="S1785" i="32"/>
  <c r="T1785" i="32"/>
  <c r="J1786" i="32"/>
  <c r="G1786" i="32"/>
  <c r="H1786" i="32"/>
  <c r="I1786" i="32"/>
  <c r="F1786" i="32"/>
  <c r="K1786" i="32"/>
  <c r="AE1785" i="32"/>
  <c r="D1793" i="28"/>
  <c r="F1793" i="28"/>
  <c r="I1793" i="28"/>
  <c r="G1793" i="28"/>
  <c r="H1793" i="28"/>
  <c r="E1793" i="28"/>
  <c r="A1794" i="28"/>
  <c r="AF1785" i="32" a="1"/>
  <c r="Q1785" i="32" a="1"/>
  <c r="AH1785" i="32" a="1"/>
  <c r="F1787" i="32" a="1"/>
  <c r="M1785" i="32" a="1"/>
  <c r="AD1785" i="32" a="1"/>
  <c r="O1785" i="32" a="1"/>
  <c r="W1787" i="32" a="1"/>
  <c r="O1785" i="32" l="1"/>
  <c r="M1785" i="32"/>
  <c r="Q1785" i="32"/>
  <c r="AF1785" i="32"/>
  <c r="AH1785" i="32"/>
  <c r="AD1785" i="32"/>
  <c r="V1784" i="32"/>
  <c r="C1786" i="17" s="1"/>
  <c r="N1786" i="32"/>
  <c r="E1784" i="32"/>
  <c r="B1786" i="17" s="1"/>
  <c r="C1786" i="32"/>
  <c r="K1794" i="28"/>
  <c r="L1794" i="28"/>
  <c r="M1794" i="28"/>
  <c r="L1786" i="32"/>
  <c r="B1786" i="32"/>
  <c r="J1787" i="32"/>
  <c r="H1787" i="32"/>
  <c r="G1787" i="32"/>
  <c r="K1787" i="32"/>
  <c r="F1787" i="32"/>
  <c r="I1787" i="32"/>
  <c r="X1787" i="32"/>
  <c r="W1787" i="32"/>
  <c r="AB1787" i="32"/>
  <c r="AA1787" i="32"/>
  <c r="Y1787" i="32"/>
  <c r="Z1787" i="32"/>
  <c r="P1786" i="32"/>
  <c r="AG1786" i="32"/>
  <c r="D1785" i="32"/>
  <c r="AC1786" i="32"/>
  <c r="S1786" i="32"/>
  <c r="U1785" i="32"/>
  <c r="T1786" i="32"/>
  <c r="D1794" i="28"/>
  <c r="F1794" i="28"/>
  <c r="I1794" i="28"/>
  <c r="G1794" i="28"/>
  <c r="H1794" i="28"/>
  <c r="E1794" i="28"/>
  <c r="A1795" i="28"/>
  <c r="F1788" i="32" a="1"/>
  <c r="AD1786" i="32" a="1"/>
  <c r="O1786" i="32" a="1"/>
  <c r="AH1786" i="32" a="1"/>
  <c r="M1786" i="32" a="1"/>
  <c r="Q1786" i="32" a="1"/>
  <c r="W1788" i="32" a="1"/>
  <c r="AF1786" i="32" a="1"/>
  <c r="V1785" i="32" l="1"/>
  <c r="C1787" i="17" s="1"/>
  <c r="D1786" i="32"/>
  <c r="AF1786" i="32"/>
  <c r="AH1786" i="32"/>
  <c r="AD1786" i="32"/>
  <c r="V1786" i="32" s="1"/>
  <c r="C1788" i="17" s="1"/>
  <c r="O1786" i="32"/>
  <c r="Q1786" i="32"/>
  <c r="M1786" i="32"/>
  <c r="C1787" i="32"/>
  <c r="E1785" i="32"/>
  <c r="B1787" i="17" s="1"/>
  <c r="U1786" i="32"/>
  <c r="B1787" i="32"/>
  <c r="L1787" i="32"/>
  <c r="N1787" i="32"/>
  <c r="AE1787" i="32"/>
  <c r="S1787" i="32"/>
  <c r="AC1787" i="32"/>
  <c r="T1787" i="32"/>
  <c r="K1795" i="28"/>
  <c r="L1795" i="28"/>
  <c r="M1795" i="28"/>
  <c r="P1787" i="32"/>
  <c r="X1788" i="32"/>
  <c r="W1788" i="32"/>
  <c r="Z1788" i="32"/>
  <c r="AA1788" i="32"/>
  <c r="AB1788" i="32"/>
  <c r="Y1788" i="32"/>
  <c r="AG1787" i="32"/>
  <c r="J1788" i="32"/>
  <c r="H1788" i="32"/>
  <c r="G1788" i="32"/>
  <c r="I1788" i="32"/>
  <c r="F1788" i="32"/>
  <c r="K1788" i="32"/>
  <c r="D1795" i="28"/>
  <c r="F1795" i="28"/>
  <c r="I1795" i="28"/>
  <c r="G1795" i="28"/>
  <c r="H1795" i="28"/>
  <c r="E1795" i="28"/>
  <c r="A1796" i="28"/>
  <c r="W1789" i="32" a="1"/>
  <c r="Q1787" i="32" a="1"/>
  <c r="AH1787" i="32" a="1"/>
  <c r="F1789" i="32" a="1"/>
  <c r="O1787" i="32" a="1"/>
  <c r="M1787" i="32" a="1"/>
  <c r="AD1787" i="32" a="1"/>
  <c r="AF1787" i="32" a="1"/>
  <c r="AE1788" i="32" l="1"/>
  <c r="E1786" i="32"/>
  <c r="B1788" i="17" s="1"/>
  <c r="AF1787" i="32"/>
  <c r="AD1787" i="32"/>
  <c r="AH1787" i="32"/>
  <c r="O1787" i="32"/>
  <c r="Q1787" i="32"/>
  <c r="M1787" i="32"/>
  <c r="U1787" i="32"/>
  <c r="H1789" i="32"/>
  <c r="G1789" i="32"/>
  <c r="K1789" i="32"/>
  <c r="I1789" i="32"/>
  <c r="F1789" i="32"/>
  <c r="J1789" i="32"/>
  <c r="X1789" i="32"/>
  <c r="W1789" i="32"/>
  <c r="AB1789" i="32"/>
  <c r="AA1789" i="32"/>
  <c r="Y1789" i="32"/>
  <c r="Z1789" i="32"/>
  <c r="AC1788" i="32"/>
  <c r="S1788" i="32"/>
  <c r="D1787" i="32"/>
  <c r="M1796" i="28"/>
  <c r="K1796" i="28"/>
  <c r="L1796" i="28"/>
  <c r="L1788" i="32"/>
  <c r="B1788" i="32"/>
  <c r="C1788" i="32"/>
  <c r="N1788" i="32"/>
  <c r="P1788" i="32"/>
  <c r="AG1788" i="32"/>
  <c r="T1788" i="32"/>
  <c r="D1796" i="28"/>
  <c r="H1796" i="28"/>
  <c r="E1796" i="28"/>
  <c r="F1796" i="28"/>
  <c r="I1796" i="28"/>
  <c r="G1796" i="28"/>
  <c r="A1797" i="28"/>
  <c r="F1790" i="32" a="1"/>
  <c r="O1788" i="32" a="1"/>
  <c r="W1790" i="32" a="1"/>
  <c r="AF1788" i="32" a="1"/>
  <c r="Q1788" i="32" a="1"/>
  <c r="AH1788" i="32" a="1"/>
  <c r="M1788" i="32" a="1"/>
  <c r="AD1788" i="32" a="1"/>
  <c r="P1789" i="32" l="1"/>
  <c r="E1787" i="32"/>
  <c r="B1789" i="17" s="1"/>
  <c r="V1787" i="32"/>
  <c r="C1789" i="17" s="1"/>
  <c r="AF1788" i="32"/>
  <c r="AH1788" i="32"/>
  <c r="AD1788" i="32"/>
  <c r="Q1788" i="32"/>
  <c r="O1788" i="32"/>
  <c r="M1788" i="32"/>
  <c r="U1788" i="32"/>
  <c r="AG1789" i="32"/>
  <c r="K1797" i="28"/>
  <c r="L1797" i="28"/>
  <c r="M1797" i="28"/>
  <c r="L1789" i="32"/>
  <c r="B1789" i="32"/>
  <c r="D1788" i="32"/>
  <c r="N1789" i="32"/>
  <c r="X1790" i="32"/>
  <c r="W1790" i="32"/>
  <c r="Y1790" i="32"/>
  <c r="AB1790" i="32"/>
  <c r="AA1790" i="32"/>
  <c r="Z1790" i="32"/>
  <c r="AE1789" i="32"/>
  <c r="AC1789" i="32"/>
  <c r="S1789" i="32"/>
  <c r="T1789" i="32"/>
  <c r="C1789" i="32"/>
  <c r="J1790" i="32"/>
  <c r="H1790" i="32"/>
  <c r="G1790" i="32"/>
  <c r="I1790" i="32"/>
  <c r="F1790" i="32"/>
  <c r="K1790" i="32"/>
  <c r="D1797" i="28"/>
  <c r="F1797" i="28"/>
  <c r="I1797" i="28"/>
  <c r="G1797" i="28"/>
  <c r="H1797" i="28"/>
  <c r="E1797" i="28"/>
  <c r="A1798" i="28"/>
  <c r="AD1789" i="32" a="1"/>
  <c r="AF1789" i="32" a="1"/>
  <c r="O1789" i="32" a="1"/>
  <c r="F1791" i="32" a="1"/>
  <c r="AH1789" i="32" a="1"/>
  <c r="Q1789" i="32" a="1"/>
  <c r="M1789" i="32" a="1"/>
  <c r="W1791" i="32" a="1"/>
  <c r="V1788" i="32" l="1"/>
  <c r="C1790" i="17" s="1"/>
  <c r="E1788" i="32"/>
  <c r="B1790" i="17" s="1"/>
  <c r="AG1790" i="32"/>
  <c r="AH1789" i="32"/>
  <c r="AD1789" i="32"/>
  <c r="AF1789" i="32"/>
  <c r="M1789" i="32"/>
  <c r="Q1789" i="32"/>
  <c r="O1789" i="32"/>
  <c r="U1789" i="32"/>
  <c r="B1790" i="32"/>
  <c r="L1790" i="32"/>
  <c r="C1790" i="32"/>
  <c r="N1790" i="32"/>
  <c r="P1790" i="32"/>
  <c r="S1790" i="32"/>
  <c r="AC1790" i="32"/>
  <c r="D1789" i="32"/>
  <c r="X1791" i="32"/>
  <c r="W1791" i="32"/>
  <c r="AA1791" i="32"/>
  <c r="Z1791" i="32"/>
  <c r="Y1791" i="32"/>
  <c r="AB1791" i="32"/>
  <c r="M1798" i="28"/>
  <c r="K1798" i="28"/>
  <c r="L1798" i="28"/>
  <c r="AE1790" i="32"/>
  <c r="T1790" i="32"/>
  <c r="J1791" i="32"/>
  <c r="K1791" i="32"/>
  <c r="H1791" i="32"/>
  <c r="G1791" i="32"/>
  <c r="F1791" i="32"/>
  <c r="I1791" i="32"/>
  <c r="D1798" i="28"/>
  <c r="I1798" i="28"/>
  <c r="G1798" i="28"/>
  <c r="H1798" i="28"/>
  <c r="E1798" i="28"/>
  <c r="F1798" i="28"/>
  <c r="A1799" i="28"/>
  <c r="AD1790" i="32" a="1"/>
  <c r="AF1790" i="32" a="1"/>
  <c r="Q1790" i="32" a="1"/>
  <c r="F1792" i="32" a="1"/>
  <c r="O1790" i="32" a="1"/>
  <c r="M1790" i="32" a="1"/>
  <c r="AH1790" i="32" a="1"/>
  <c r="W1792" i="32" a="1"/>
  <c r="P1791" i="32" l="1"/>
  <c r="AH1790" i="32"/>
  <c r="AD1790" i="32"/>
  <c r="AF1790" i="32"/>
  <c r="Q1790" i="32"/>
  <c r="O1790" i="32"/>
  <c r="M1790" i="32"/>
  <c r="E1790" i="32" s="1"/>
  <c r="B1792" i="17" s="1"/>
  <c r="E1789" i="32"/>
  <c r="B1791" i="17" s="1"/>
  <c r="V1789" i="32"/>
  <c r="C1791" i="17" s="1"/>
  <c r="AE1791" i="32"/>
  <c r="U1790" i="32"/>
  <c r="AG1791" i="32"/>
  <c r="T1791" i="32"/>
  <c r="D1790" i="32"/>
  <c r="AC1791" i="32"/>
  <c r="S1791" i="32"/>
  <c r="X1792" i="32"/>
  <c r="W1792" i="32"/>
  <c r="AB1792" i="32"/>
  <c r="Z1792" i="32"/>
  <c r="AA1792" i="32"/>
  <c r="Y1792" i="32"/>
  <c r="N1791" i="32"/>
  <c r="M1799" i="28"/>
  <c r="K1799" i="28"/>
  <c r="L1799" i="28"/>
  <c r="G1792" i="32"/>
  <c r="K1792" i="32"/>
  <c r="I1792" i="32"/>
  <c r="F1792" i="32"/>
  <c r="H1792" i="32"/>
  <c r="J1792" i="32"/>
  <c r="L1791" i="32"/>
  <c r="B1791" i="32"/>
  <c r="C1791" i="32"/>
  <c r="D1799" i="28"/>
  <c r="F1799" i="28"/>
  <c r="I1799" i="28"/>
  <c r="G1799" i="28"/>
  <c r="H1799" i="28"/>
  <c r="E1799" i="28"/>
  <c r="A1800" i="28"/>
  <c r="Q1791" i="32" a="1"/>
  <c r="AF1791" i="32" a="1"/>
  <c r="O1791" i="32" a="1"/>
  <c r="AD1791" i="32" a="1"/>
  <c r="M1791" i="32" a="1"/>
  <c r="AH1791" i="32" a="1"/>
  <c r="W1793" i="32" a="1"/>
  <c r="F1793" i="32" a="1"/>
  <c r="U1791" i="32" l="1"/>
  <c r="N1792" i="32"/>
  <c r="AG1792" i="32"/>
  <c r="AE1792" i="32"/>
  <c r="AH1791" i="32"/>
  <c r="AF1791" i="32"/>
  <c r="AD1791" i="32"/>
  <c r="O1791" i="32"/>
  <c r="M1791" i="32"/>
  <c r="Q1791" i="32"/>
  <c r="V1790" i="32"/>
  <c r="C1792" i="17" s="1"/>
  <c r="P1792" i="32"/>
  <c r="AC1792" i="32"/>
  <c r="S1792" i="32"/>
  <c r="L1800" i="28"/>
  <c r="M1800" i="28"/>
  <c r="K1800" i="28"/>
  <c r="D1791" i="32"/>
  <c r="X1793" i="32"/>
  <c r="W1793" i="32"/>
  <c r="Z1793" i="32"/>
  <c r="Y1793" i="32"/>
  <c r="AB1793" i="32"/>
  <c r="AA1793" i="32"/>
  <c r="C1792" i="32"/>
  <c r="J1793" i="32"/>
  <c r="H1793" i="32"/>
  <c r="G1793" i="32"/>
  <c r="K1793" i="32"/>
  <c r="I1793" i="32"/>
  <c r="F1793" i="32"/>
  <c r="T1792" i="32"/>
  <c r="L1792" i="32"/>
  <c r="B1792" i="32"/>
  <c r="D1800" i="28"/>
  <c r="F1800" i="28"/>
  <c r="I1800" i="28"/>
  <c r="G1800" i="28"/>
  <c r="H1800" i="28"/>
  <c r="E1800" i="28"/>
  <c r="A1801" i="28"/>
  <c r="O1792" i="32" a="1"/>
  <c r="Q1792" i="32" a="1"/>
  <c r="W1794" i="32" a="1"/>
  <c r="F1794" i="32" a="1"/>
  <c r="AF1792" i="32" a="1"/>
  <c r="M1792" i="32" a="1"/>
  <c r="AH1792" i="32" a="1"/>
  <c r="AD1792" i="32" a="1"/>
  <c r="U1792" i="32" l="1"/>
  <c r="D1792" i="32"/>
  <c r="V1791" i="32"/>
  <c r="C1793" i="17" s="1"/>
  <c r="AE1793" i="32"/>
  <c r="AG1793" i="32"/>
  <c r="O1792" i="32"/>
  <c r="M1792" i="32"/>
  <c r="Q1792" i="32"/>
  <c r="AD1792" i="32"/>
  <c r="AF1792" i="32"/>
  <c r="AH1792" i="32"/>
  <c r="C1793" i="32"/>
  <c r="E1791" i="32"/>
  <c r="B1793" i="17" s="1"/>
  <c r="N1793" i="32"/>
  <c r="P1793" i="32"/>
  <c r="H1794" i="32"/>
  <c r="G1794" i="32"/>
  <c r="F1794" i="32"/>
  <c r="K1794" i="32"/>
  <c r="I1794" i="32"/>
  <c r="J1794" i="32"/>
  <c r="X1794" i="32"/>
  <c r="W1794" i="32"/>
  <c r="AB1794" i="32"/>
  <c r="Y1794" i="32"/>
  <c r="AA1794" i="32"/>
  <c r="Z1794" i="32"/>
  <c r="B1793" i="32"/>
  <c r="L1793" i="32"/>
  <c r="S1793" i="32"/>
  <c r="AC1793" i="32"/>
  <c r="U1793" i="32" s="1"/>
  <c r="L1801" i="28"/>
  <c r="M1801" i="28"/>
  <c r="K1801" i="28"/>
  <c r="T1793" i="32"/>
  <c r="D1801" i="28"/>
  <c r="E1801" i="28"/>
  <c r="F1801" i="28"/>
  <c r="I1801" i="28"/>
  <c r="G1801" i="28"/>
  <c r="H1801" i="28"/>
  <c r="A1802" i="28"/>
  <c r="O1793" i="32" a="1"/>
  <c r="AD1793" i="32" a="1"/>
  <c r="M1793" i="32" a="1"/>
  <c r="Q1793" i="32" a="1"/>
  <c r="F1795" i="32" a="1"/>
  <c r="AF1793" i="32" a="1"/>
  <c r="W1795" i="32" a="1"/>
  <c r="AH1793" i="32" a="1"/>
  <c r="P1794" i="32" l="1"/>
  <c r="E1792" i="32"/>
  <c r="B1794" i="17" s="1"/>
  <c r="AG1794" i="32"/>
  <c r="O1793" i="32"/>
  <c r="M1793" i="32"/>
  <c r="Q1793" i="32"/>
  <c r="AF1793" i="32"/>
  <c r="AH1793" i="32"/>
  <c r="AD1793" i="32"/>
  <c r="D1793" i="32"/>
  <c r="V1792" i="32"/>
  <c r="C1794" i="17" s="1"/>
  <c r="X1795" i="32"/>
  <c r="W1795" i="32"/>
  <c r="AA1795" i="32"/>
  <c r="AB1795" i="32"/>
  <c r="Z1795" i="32"/>
  <c r="Y1795" i="32"/>
  <c r="AE1795" i="32" s="1"/>
  <c r="AE1794" i="32"/>
  <c r="S1794" i="32"/>
  <c r="AC1794" i="32"/>
  <c r="M1802" i="28"/>
  <c r="K1802" i="28"/>
  <c r="L1802" i="28"/>
  <c r="L1794" i="32"/>
  <c r="B1794" i="32"/>
  <c r="C1794" i="32"/>
  <c r="T1794" i="32"/>
  <c r="J1795" i="32"/>
  <c r="H1795" i="32"/>
  <c r="G1795" i="32"/>
  <c r="I1795" i="32"/>
  <c r="K1795" i="32"/>
  <c r="F1795" i="32"/>
  <c r="N1794" i="32"/>
  <c r="D1802" i="28"/>
  <c r="F1802" i="28"/>
  <c r="I1802" i="28"/>
  <c r="G1802" i="28"/>
  <c r="H1802" i="28"/>
  <c r="E1802" i="28"/>
  <c r="A1803" i="28"/>
  <c r="M1794" i="32" a="1"/>
  <c r="Q1794" i="32" a="1"/>
  <c r="AF1794" i="32" a="1"/>
  <c r="O1794" i="32" a="1"/>
  <c r="W1796" i="32" a="1"/>
  <c r="F1796" i="32" a="1"/>
  <c r="AH1794" i="32" a="1"/>
  <c r="AD1794" i="32" a="1"/>
  <c r="V1793" i="32" l="1"/>
  <c r="C1795" i="17" s="1"/>
  <c r="AH1794" i="32"/>
  <c r="AD1794" i="32"/>
  <c r="AF1794" i="32"/>
  <c r="Q1794" i="32"/>
  <c r="O1794" i="32"/>
  <c r="M1794" i="32"/>
  <c r="E1793" i="32"/>
  <c r="B1795" i="17" s="1"/>
  <c r="D1794" i="32"/>
  <c r="U1794" i="32"/>
  <c r="T1795" i="32"/>
  <c r="X1796" i="32"/>
  <c r="W1796" i="32"/>
  <c r="AA1796" i="32"/>
  <c r="Z1796" i="32"/>
  <c r="Y1796" i="32"/>
  <c r="AE1796" i="32" s="1"/>
  <c r="AB1796" i="32"/>
  <c r="K1803" i="28"/>
  <c r="L1803" i="28"/>
  <c r="M1803" i="28"/>
  <c r="B1795" i="32"/>
  <c r="L1795" i="32"/>
  <c r="AC1795" i="32"/>
  <c r="S1795" i="32"/>
  <c r="N1795" i="32"/>
  <c r="P1795" i="32"/>
  <c r="C1795" i="32"/>
  <c r="AG1795" i="32"/>
  <c r="H1796" i="32"/>
  <c r="G1796" i="32"/>
  <c r="F1796" i="32"/>
  <c r="K1796" i="32"/>
  <c r="I1796" i="32"/>
  <c r="J1796" i="32"/>
  <c r="D1803" i="28"/>
  <c r="G1803" i="28"/>
  <c r="H1803" i="28"/>
  <c r="E1803" i="28"/>
  <c r="F1803" i="28"/>
  <c r="I1803" i="28"/>
  <c r="A1804" i="28"/>
  <c r="AF1795" i="32" a="1"/>
  <c r="F1797" i="32" a="1"/>
  <c r="Q1795" i="32" a="1"/>
  <c r="O1795" i="32" a="1"/>
  <c r="AD1795" i="32" a="1"/>
  <c r="M1795" i="32" a="1"/>
  <c r="AH1795" i="32" a="1"/>
  <c r="W1797" i="32" a="1"/>
  <c r="V1794" i="32" l="1"/>
  <c r="C1796" i="17" s="1"/>
  <c r="O1795" i="32"/>
  <c r="Q1795" i="32"/>
  <c r="M1795" i="32"/>
  <c r="E1795" i="32" s="1"/>
  <c r="B1797" i="17" s="1"/>
  <c r="AD1795" i="32"/>
  <c r="AF1795" i="32"/>
  <c r="AH1795" i="32"/>
  <c r="D1795" i="32"/>
  <c r="E1794" i="32"/>
  <c r="B1796" i="17" s="1"/>
  <c r="P1796" i="32"/>
  <c r="K1797" i="32"/>
  <c r="J1797" i="32"/>
  <c r="P1797" i="32" s="1"/>
  <c r="H1797" i="32"/>
  <c r="G1797" i="32"/>
  <c r="I1797" i="32"/>
  <c r="F1797" i="32"/>
  <c r="L1804" i="28"/>
  <c r="M1804" i="28"/>
  <c r="K1804" i="28"/>
  <c r="N1796" i="32"/>
  <c r="AG1796" i="32"/>
  <c r="AC1796" i="32"/>
  <c r="S1796" i="32"/>
  <c r="B1796" i="32"/>
  <c r="L1796" i="32"/>
  <c r="T1796" i="32"/>
  <c r="C1796" i="32"/>
  <c r="U1795" i="32"/>
  <c r="X1797" i="32"/>
  <c r="W1797" i="32"/>
  <c r="Z1797" i="32"/>
  <c r="AB1797" i="32"/>
  <c r="AA1797" i="32"/>
  <c r="AG1797" i="32" s="1"/>
  <c r="Y1797" i="32"/>
  <c r="D1804" i="28"/>
  <c r="F1804" i="28"/>
  <c r="I1804" i="28"/>
  <c r="G1804" i="28"/>
  <c r="H1804" i="28"/>
  <c r="E1804" i="28"/>
  <c r="A1805" i="28"/>
  <c r="AF1796" i="32" a="1"/>
  <c r="AD1796" i="32" a="1"/>
  <c r="AH1796" i="32" a="1"/>
  <c r="W1798" i="32" a="1"/>
  <c r="F1798" i="32" a="1"/>
  <c r="O1796" i="32" a="1"/>
  <c r="Q1796" i="32" a="1"/>
  <c r="M1796" i="32" a="1"/>
  <c r="U1796" i="32" l="1"/>
  <c r="C1797" i="32"/>
  <c r="O1796" i="32"/>
  <c r="M1796" i="32"/>
  <c r="Q1796" i="32"/>
  <c r="AF1796" i="32"/>
  <c r="AD1796" i="32"/>
  <c r="AH1796" i="32"/>
  <c r="V1795" i="32"/>
  <c r="C1797" i="17" s="1"/>
  <c r="AE1797" i="32"/>
  <c r="L1797" i="32"/>
  <c r="B1797" i="32"/>
  <c r="T1797" i="32"/>
  <c r="K1798" i="32"/>
  <c r="J1798" i="32"/>
  <c r="I1798" i="32"/>
  <c r="H1798" i="32"/>
  <c r="N1798" i="32" s="1"/>
  <c r="G1798" i="32"/>
  <c r="F1798" i="32"/>
  <c r="K1805" i="28"/>
  <c r="L1805" i="28"/>
  <c r="M1805" i="28"/>
  <c r="N1797" i="32"/>
  <c r="D1796" i="32"/>
  <c r="AC1797" i="32"/>
  <c r="S1797" i="32"/>
  <c r="X1798" i="32"/>
  <c r="W1798" i="32"/>
  <c r="AB1798" i="32"/>
  <c r="Y1798" i="32"/>
  <c r="AA1798" i="32"/>
  <c r="Z1798" i="32"/>
  <c r="D1805" i="28"/>
  <c r="F1805" i="28"/>
  <c r="I1805" i="28"/>
  <c r="G1805" i="28"/>
  <c r="H1805" i="28"/>
  <c r="E1805" i="28"/>
  <c r="A1806" i="28"/>
  <c r="M1797" i="32" a="1"/>
  <c r="AF1797" i="32" a="1"/>
  <c r="AD1797" i="32" a="1"/>
  <c r="AH1797" i="32" a="1"/>
  <c r="O1797" i="32" a="1"/>
  <c r="Q1797" i="32" a="1"/>
  <c r="W1799" i="32" a="1"/>
  <c r="F1799" i="32" a="1"/>
  <c r="U1797" i="32" l="1"/>
  <c r="Q1797" i="32"/>
  <c r="O1797" i="32"/>
  <c r="M1797" i="32"/>
  <c r="C1798" i="32"/>
  <c r="AH1797" i="32"/>
  <c r="AD1797" i="32"/>
  <c r="AF1797" i="32"/>
  <c r="V1796" i="32"/>
  <c r="C1798" i="17" s="1"/>
  <c r="E1796" i="32"/>
  <c r="B1798" i="17" s="1"/>
  <c r="AG1798" i="32"/>
  <c r="D1797" i="32"/>
  <c r="P1798" i="32"/>
  <c r="X1799" i="32"/>
  <c r="W1799" i="32"/>
  <c r="AB1799" i="32"/>
  <c r="AA1799" i="32"/>
  <c r="AG1799" i="32" s="1"/>
  <c r="Z1799" i="32"/>
  <c r="Y1799" i="32"/>
  <c r="H1799" i="32"/>
  <c r="G1799" i="32"/>
  <c r="F1799" i="32"/>
  <c r="K1799" i="32"/>
  <c r="J1799" i="32"/>
  <c r="P1799" i="32" s="1"/>
  <c r="I1799" i="32"/>
  <c r="M1806" i="28"/>
  <c r="K1806" i="28"/>
  <c r="L1806" i="28"/>
  <c r="S1798" i="32"/>
  <c r="AC1798" i="32"/>
  <c r="AE1798" i="32"/>
  <c r="T1798" i="32"/>
  <c r="B1798" i="32"/>
  <c r="L1798" i="32"/>
  <c r="D1806" i="28"/>
  <c r="F1806" i="28"/>
  <c r="I1806" i="28"/>
  <c r="G1806" i="28"/>
  <c r="H1806" i="28"/>
  <c r="E1806" i="28"/>
  <c r="A1807" i="28"/>
  <c r="W1800" i="32" a="1"/>
  <c r="AH1798" i="32" a="1"/>
  <c r="M1798" i="32" a="1"/>
  <c r="F1800" i="32" a="1"/>
  <c r="Q1798" i="32" a="1"/>
  <c r="AD1798" i="32" a="1"/>
  <c r="AF1798" i="32" a="1"/>
  <c r="O1798" i="32" a="1"/>
  <c r="E1797" i="32" l="1"/>
  <c r="B1799" i="17" s="1"/>
  <c r="AE1799" i="32"/>
  <c r="Q1798" i="32"/>
  <c r="M1798" i="32"/>
  <c r="O1798" i="32"/>
  <c r="AD1798" i="32"/>
  <c r="AH1798" i="32"/>
  <c r="AF1798" i="32"/>
  <c r="N1799" i="32"/>
  <c r="V1797" i="32"/>
  <c r="C1799" i="17" s="1"/>
  <c r="D1798" i="32"/>
  <c r="B1799" i="32"/>
  <c r="L1799" i="32"/>
  <c r="G1800" i="32"/>
  <c r="K1800" i="32"/>
  <c r="J1800" i="32"/>
  <c r="P1800" i="32" s="1"/>
  <c r="I1800" i="32"/>
  <c r="H1800" i="32"/>
  <c r="N1800" i="32" s="1"/>
  <c r="F1800" i="32"/>
  <c r="L1807" i="28"/>
  <c r="K1807" i="28"/>
  <c r="M1807" i="28"/>
  <c r="S1799" i="32"/>
  <c r="AC1799" i="32"/>
  <c r="U1799" i="32" s="1"/>
  <c r="T1799" i="32"/>
  <c r="U1798" i="32"/>
  <c r="C1799" i="32"/>
  <c r="X1800" i="32"/>
  <c r="W1800" i="32"/>
  <c r="AA1800" i="32"/>
  <c r="Y1800" i="32"/>
  <c r="AB1800" i="32"/>
  <c r="Z1800" i="32"/>
  <c r="D1807" i="28"/>
  <c r="F1807" i="28"/>
  <c r="I1807" i="28"/>
  <c r="G1807" i="28"/>
  <c r="H1807" i="28"/>
  <c r="E1807" i="28"/>
  <c r="A1808" i="28"/>
  <c r="AH1799" i="32" a="1"/>
  <c r="O1799" i="32" a="1"/>
  <c r="W1801" i="32" a="1"/>
  <c r="F1801" i="32" a="1"/>
  <c r="M1799" i="32" a="1"/>
  <c r="Q1799" i="32" a="1"/>
  <c r="AD1799" i="32" a="1"/>
  <c r="AF1799" i="32" a="1"/>
  <c r="D1799" i="32" l="1"/>
  <c r="E1798" i="32"/>
  <c r="B1800" i="17" s="1"/>
  <c r="AH1799" i="32"/>
  <c r="AF1799" i="32"/>
  <c r="AD1799" i="32"/>
  <c r="M1799" i="32"/>
  <c r="Q1799" i="32"/>
  <c r="O1799" i="32"/>
  <c r="V1798" i="32"/>
  <c r="C1800" i="17" s="1"/>
  <c r="M1808" i="28"/>
  <c r="L1808" i="28"/>
  <c r="K1808" i="28"/>
  <c r="H1801" i="32"/>
  <c r="K1801" i="32"/>
  <c r="J1801" i="32"/>
  <c r="P1801" i="32" s="1"/>
  <c r="G1801" i="32"/>
  <c r="I1801" i="32"/>
  <c r="F1801" i="32"/>
  <c r="AG1800" i="32"/>
  <c r="C1800" i="32"/>
  <c r="X1801" i="32"/>
  <c r="Z1801" i="32"/>
  <c r="W1801" i="32"/>
  <c r="Y1801" i="32"/>
  <c r="AB1801" i="32"/>
  <c r="AA1801" i="32"/>
  <c r="AG1801" i="32" s="1"/>
  <c r="L1800" i="32"/>
  <c r="D1800" i="32" s="1"/>
  <c r="B1800" i="32"/>
  <c r="AC1800" i="32"/>
  <c r="S1800" i="32"/>
  <c r="T1800" i="32"/>
  <c r="AE1800" i="32"/>
  <c r="D1808" i="28"/>
  <c r="H1808" i="28"/>
  <c r="E1808" i="28"/>
  <c r="F1808" i="28"/>
  <c r="I1808" i="28"/>
  <c r="G1808" i="28"/>
  <c r="A1809" i="28"/>
  <c r="AF1800" i="32" a="1"/>
  <c r="AH1800" i="32" a="1"/>
  <c r="AD1800" i="32" a="1"/>
  <c r="O1800" i="32" a="1"/>
  <c r="M1800" i="32" a="1"/>
  <c r="Q1800" i="32" a="1"/>
  <c r="W1802" i="32" a="1"/>
  <c r="F1802" i="32" a="1"/>
  <c r="V1799" i="32" l="1"/>
  <c r="C1801" i="17" s="1"/>
  <c r="AH1800" i="32"/>
  <c r="AF1800" i="32"/>
  <c r="AD1800" i="32"/>
  <c r="M1800" i="32"/>
  <c r="Q1800" i="32"/>
  <c r="O1800" i="32"/>
  <c r="AE1801" i="32"/>
  <c r="E1799" i="32"/>
  <c r="B1801" i="17" s="1"/>
  <c r="Z1802" i="32"/>
  <c r="AB1802" i="32"/>
  <c r="W1802" i="32"/>
  <c r="Y1802" i="32"/>
  <c r="X1802" i="32"/>
  <c r="AA1802" i="32"/>
  <c r="M1809" i="28"/>
  <c r="L1809" i="28"/>
  <c r="K1809" i="28"/>
  <c r="L1801" i="32"/>
  <c r="B1801" i="32"/>
  <c r="S1801" i="32"/>
  <c r="AC1801" i="32"/>
  <c r="T1801" i="32"/>
  <c r="N1801" i="32"/>
  <c r="C1801" i="32"/>
  <c r="H1802" i="32"/>
  <c r="J1802" i="32"/>
  <c r="G1802" i="32"/>
  <c r="F1802" i="32"/>
  <c r="K1802" i="32"/>
  <c r="I1802" i="32"/>
  <c r="U1800" i="32"/>
  <c r="D1809" i="28"/>
  <c r="F1809" i="28"/>
  <c r="I1809" i="28"/>
  <c r="G1809" i="28"/>
  <c r="H1809" i="28"/>
  <c r="E1809" i="28"/>
  <c r="A1810" i="28"/>
  <c r="AH1801" i="32" a="1"/>
  <c r="Q1801" i="32" a="1"/>
  <c r="AD1801" i="32" a="1"/>
  <c r="M1801" i="32" a="1"/>
  <c r="F1803" i="32" a="1"/>
  <c r="W1803" i="32" a="1"/>
  <c r="O1801" i="32" a="1"/>
  <c r="AF1801" i="32" a="1"/>
  <c r="AG1802" i="32" l="1"/>
  <c r="T1802" i="32"/>
  <c r="V1800" i="32"/>
  <c r="C1802" i="17" s="1"/>
  <c r="AE1802" i="32"/>
  <c r="M1801" i="32"/>
  <c r="O1801" i="32"/>
  <c r="Q1801" i="32"/>
  <c r="AD1801" i="32"/>
  <c r="AF1801" i="32"/>
  <c r="AH1801" i="32"/>
  <c r="E1800" i="32"/>
  <c r="B1802" i="17" s="1"/>
  <c r="U1801" i="32"/>
  <c r="D1801" i="32"/>
  <c r="N1802" i="32"/>
  <c r="C1802" i="32"/>
  <c r="AC1802" i="32"/>
  <c r="U1802" i="32" s="1"/>
  <c r="S1802" i="32"/>
  <c r="P1802" i="32"/>
  <c r="AA1803" i="32"/>
  <c r="AB1803" i="32"/>
  <c r="Z1803" i="32"/>
  <c r="Y1803" i="32"/>
  <c r="AE1803" i="32" s="1"/>
  <c r="X1803" i="32"/>
  <c r="W1803" i="32"/>
  <c r="G1803" i="32"/>
  <c r="F1803" i="32"/>
  <c r="K1803" i="32"/>
  <c r="J1803" i="32"/>
  <c r="P1803" i="32" s="1"/>
  <c r="I1803" i="32"/>
  <c r="H1803" i="32"/>
  <c r="N1803" i="32" s="1"/>
  <c r="M1810" i="28"/>
  <c r="L1810" i="28"/>
  <c r="K1810" i="28"/>
  <c r="L1802" i="32"/>
  <c r="B1802" i="32"/>
  <c r="D1810" i="28"/>
  <c r="I1810" i="28"/>
  <c r="G1810" i="28"/>
  <c r="H1810" i="28"/>
  <c r="E1810" i="28"/>
  <c r="F1810" i="28"/>
  <c r="A1811" i="28"/>
  <c r="O1802" i="32" a="1"/>
  <c r="W1804" i="32" a="1"/>
  <c r="AD1802" i="32" a="1"/>
  <c r="AH1802" i="32" a="1"/>
  <c r="AF1802" i="32" a="1"/>
  <c r="M1802" i="32" a="1"/>
  <c r="F1804" i="32" a="1"/>
  <c r="Q1802" i="32" a="1"/>
  <c r="AF1802" i="32" l="1"/>
  <c r="AH1802" i="32"/>
  <c r="AD1802" i="32"/>
  <c r="V1802" i="32" s="1"/>
  <c r="C1804" i="17" s="1"/>
  <c r="Q1802" i="32"/>
  <c r="M1802" i="32"/>
  <c r="O1802" i="32"/>
  <c r="V1801" i="32"/>
  <c r="C1803" i="17" s="1"/>
  <c r="E1801" i="32"/>
  <c r="B1803" i="17" s="1"/>
  <c r="D1802" i="32"/>
  <c r="G1804" i="32"/>
  <c r="F1804" i="32"/>
  <c r="J1804" i="32"/>
  <c r="K1804" i="32"/>
  <c r="H1804" i="32"/>
  <c r="I1804" i="32"/>
  <c r="AG1803" i="32"/>
  <c r="Z1804" i="32"/>
  <c r="W1804" i="32"/>
  <c r="Y1804" i="32"/>
  <c r="X1804" i="32"/>
  <c r="AB1804" i="32"/>
  <c r="AA1804" i="32"/>
  <c r="L1803" i="32"/>
  <c r="D1803" i="32" s="1"/>
  <c r="B1803" i="32"/>
  <c r="M1811" i="28"/>
  <c r="L1811" i="28"/>
  <c r="K1811" i="28"/>
  <c r="C1803" i="32"/>
  <c r="S1803" i="32"/>
  <c r="AC1803" i="32"/>
  <c r="T1803" i="32"/>
  <c r="D1811" i="28"/>
  <c r="F1811" i="28"/>
  <c r="I1811" i="28"/>
  <c r="G1811" i="28"/>
  <c r="H1811" i="28"/>
  <c r="E1811" i="28"/>
  <c r="A1812" i="28"/>
  <c r="O1803" i="32" a="1"/>
  <c r="AH1803" i="32" a="1"/>
  <c r="F1805" i="32" a="1"/>
  <c r="AD1803" i="32" a="1"/>
  <c r="AF1803" i="32" a="1"/>
  <c r="W1805" i="32" a="1"/>
  <c r="Q1803" i="32" a="1"/>
  <c r="M1803" i="32" a="1"/>
  <c r="E1802" i="32" l="1"/>
  <c r="B1804" i="17" s="1"/>
  <c r="AE1804" i="32"/>
  <c r="AG1804" i="32"/>
  <c r="AD1803" i="32"/>
  <c r="AH1803" i="32"/>
  <c r="AF1803" i="32"/>
  <c r="O1803" i="32"/>
  <c r="M1803" i="32"/>
  <c r="Q1803" i="32"/>
  <c r="N1804" i="32"/>
  <c r="M1812" i="28"/>
  <c r="K1812" i="28"/>
  <c r="L1812" i="28"/>
  <c r="U1803" i="32"/>
  <c r="C1804" i="32"/>
  <c r="X1805" i="32"/>
  <c r="W1805" i="32"/>
  <c r="AB1805" i="32"/>
  <c r="AA1805" i="32"/>
  <c r="Y1805" i="32"/>
  <c r="Z1805" i="32"/>
  <c r="T1804" i="32"/>
  <c r="S1804" i="32"/>
  <c r="AC1804" i="32"/>
  <c r="L1804" i="32"/>
  <c r="B1804" i="32"/>
  <c r="G1805" i="32"/>
  <c r="F1805" i="32"/>
  <c r="K1805" i="32"/>
  <c r="J1805" i="32"/>
  <c r="P1805" i="32" s="1"/>
  <c r="I1805" i="32"/>
  <c r="H1805" i="32"/>
  <c r="P1804" i="32"/>
  <c r="D1812" i="28"/>
  <c r="F1812" i="28"/>
  <c r="I1812" i="28"/>
  <c r="G1812" i="28"/>
  <c r="H1812" i="28"/>
  <c r="E1812" i="28"/>
  <c r="A1813" i="28"/>
  <c r="AD1804" i="32" a="1"/>
  <c r="AH1804" i="32" a="1"/>
  <c r="F1806" i="32" a="1"/>
  <c r="O1804" i="32" a="1"/>
  <c r="W1806" i="32" a="1"/>
  <c r="Q1804" i="32" a="1"/>
  <c r="M1804" i="32" a="1"/>
  <c r="AF1804" i="32" a="1"/>
  <c r="U1804" i="32" l="1"/>
  <c r="N1805" i="32"/>
  <c r="AG1805" i="32"/>
  <c r="Q1804" i="32"/>
  <c r="O1804" i="32"/>
  <c r="M1804" i="32"/>
  <c r="E1804" i="32" s="1"/>
  <c r="B1806" i="17" s="1"/>
  <c r="AH1804" i="32"/>
  <c r="AF1804" i="32"/>
  <c r="AD1804" i="32"/>
  <c r="E1803" i="32"/>
  <c r="B1805" i="17" s="1"/>
  <c r="V1803" i="32"/>
  <c r="C1805" i="17" s="1"/>
  <c r="K1813" i="28"/>
  <c r="L1813" i="28"/>
  <c r="M1813" i="28"/>
  <c r="B1805" i="32"/>
  <c r="L1805" i="32"/>
  <c r="D1805" i="32" s="1"/>
  <c r="AE1805" i="32"/>
  <c r="J1806" i="32"/>
  <c r="I1806" i="32"/>
  <c r="H1806" i="32"/>
  <c r="G1806" i="32"/>
  <c r="F1806" i="32"/>
  <c r="K1806" i="32"/>
  <c r="C1805" i="32"/>
  <c r="AC1805" i="32"/>
  <c r="S1805" i="32"/>
  <c r="T1805" i="32"/>
  <c r="X1806" i="32"/>
  <c r="W1806" i="32"/>
  <c r="AA1806" i="32"/>
  <c r="Z1806" i="32"/>
  <c r="Y1806" i="32"/>
  <c r="AE1806" i="32" s="1"/>
  <c r="AB1806" i="32"/>
  <c r="D1804" i="32"/>
  <c r="D1813" i="28"/>
  <c r="E1813" i="28"/>
  <c r="F1813" i="28"/>
  <c r="I1813" i="28"/>
  <c r="G1813" i="28"/>
  <c r="H1813" i="28"/>
  <c r="A1814" i="28"/>
  <c r="W1807" i="32" a="1"/>
  <c r="AD1805" i="32" a="1"/>
  <c r="M1805" i="32" a="1"/>
  <c r="F1807" i="32" a="1"/>
  <c r="AF1805" i="32" a="1"/>
  <c r="Q1805" i="32" a="1"/>
  <c r="O1805" i="32" a="1"/>
  <c r="AH1805" i="32" a="1"/>
  <c r="V1804" i="32" l="1"/>
  <c r="C1806" i="17" s="1"/>
  <c r="AF1805" i="32"/>
  <c r="AH1805" i="32"/>
  <c r="AD1805" i="32"/>
  <c r="V1805" i="32" s="1"/>
  <c r="C1807" i="17" s="1"/>
  <c r="O1805" i="32"/>
  <c r="Q1805" i="32"/>
  <c r="M1805" i="32"/>
  <c r="N1806" i="32"/>
  <c r="L1806" i="32"/>
  <c r="B1806" i="32"/>
  <c r="K1807" i="32"/>
  <c r="J1807" i="32"/>
  <c r="F1807" i="32"/>
  <c r="I1807" i="32"/>
  <c r="H1807" i="32"/>
  <c r="N1807" i="32" s="1"/>
  <c r="G1807" i="32"/>
  <c r="P1806" i="32"/>
  <c r="X1807" i="32"/>
  <c r="W1807" i="32"/>
  <c r="AB1807" i="32"/>
  <c r="AA1807" i="32"/>
  <c r="Z1807" i="32"/>
  <c r="Y1807" i="32"/>
  <c r="AE1807" i="32" s="1"/>
  <c r="M1814" i="28"/>
  <c r="K1814" i="28"/>
  <c r="L1814" i="28"/>
  <c r="AG1806" i="32"/>
  <c r="U1805" i="32"/>
  <c r="C1806" i="32"/>
  <c r="AC1806" i="32"/>
  <c r="S1806" i="32"/>
  <c r="T1806" i="32"/>
  <c r="D1814" i="28"/>
  <c r="F1814" i="28"/>
  <c r="I1814" i="28"/>
  <c r="G1814" i="28"/>
  <c r="H1814" i="28"/>
  <c r="E1814" i="28"/>
  <c r="A1815" i="28"/>
  <c r="AH1806" i="32" a="1"/>
  <c r="O1806" i="32" a="1"/>
  <c r="M1806" i="32" a="1"/>
  <c r="AF1806" i="32" a="1"/>
  <c r="AD1806" i="32" a="1"/>
  <c r="W1808" i="32" a="1"/>
  <c r="Q1806" i="32" a="1"/>
  <c r="F1808" i="32" a="1"/>
  <c r="AG1807" i="32" l="1"/>
  <c r="E1805" i="32"/>
  <c r="B1807" i="17" s="1"/>
  <c r="Q1806" i="32"/>
  <c r="M1806" i="32"/>
  <c r="O1806" i="32"/>
  <c r="AF1806" i="32"/>
  <c r="AH1806" i="32"/>
  <c r="AD1806" i="32"/>
  <c r="P1807" i="32"/>
  <c r="C1807" i="32"/>
  <c r="J1808" i="32"/>
  <c r="G1808" i="32"/>
  <c r="I1808" i="32"/>
  <c r="H1808" i="32"/>
  <c r="F1808" i="32"/>
  <c r="K1808" i="32"/>
  <c r="S1807" i="32"/>
  <c r="AC1807" i="32"/>
  <c r="U1807" i="32" s="1"/>
  <c r="L1815" i="28"/>
  <c r="M1815" i="28"/>
  <c r="K1815" i="28"/>
  <c r="T1807" i="32"/>
  <c r="Z1808" i="32"/>
  <c r="X1808" i="32"/>
  <c r="W1808" i="32"/>
  <c r="AB1808" i="32"/>
  <c r="AA1808" i="32"/>
  <c r="Y1808" i="32"/>
  <c r="U1806" i="32"/>
  <c r="L1807" i="32"/>
  <c r="B1807" i="32"/>
  <c r="D1806" i="32"/>
  <c r="D1815" i="28"/>
  <c r="G1815" i="28"/>
  <c r="H1815" i="28"/>
  <c r="E1815" i="28"/>
  <c r="F1815" i="28"/>
  <c r="I1815" i="28"/>
  <c r="A1816" i="28"/>
  <c r="W1809" i="32" a="1"/>
  <c r="O1807" i="32" a="1"/>
  <c r="AD1807" i="32" a="1"/>
  <c r="AH1807" i="32" a="1"/>
  <c r="M1807" i="32" a="1"/>
  <c r="F1809" i="32" a="1"/>
  <c r="Q1807" i="32" a="1"/>
  <c r="AF1807" i="32" a="1"/>
  <c r="D1807" i="32" l="1"/>
  <c r="AE1808" i="32"/>
  <c r="AG1808" i="32"/>
  <c r="V1806" i="32"/>
  <c r="C1808" i="17" s="1"/>
  <c r="M1807" i="32"/>
  <c r="O1807" i="32"/>
  <c r="Q1807" i="32"/>
  <c r="AH1807" i="32"/>
  <c r="AD1807" i="32"/>
  <c r="AF1807" i="32"/>
  <c r="E1806" i="32"/>
  <c r="B1808" i="17" s="1"/>
  <c r="G1809" i="32"/>
  <c r="F1809" i="32"/>
  <c r="K1809" i="32"/>
  <c r="J1809" i="32"/>
  <c r="P1809" i="32" s="1"/>
  <c r="I1809" i="32"/>
  <c r="H1809" i="32"/>
  <c r="L1808" i="32"/>
  <c r="B1808" i="32"/>
  <c r="C1808" i="32"/>
  <c r="P1808" i="32"/>
  <c r="M1816" i="28"/>
  <c r="K1816" i="28"/>
  <c r="L1816" i="28"/>
  <c r="T1808" i="32"/>
  <c r="N1808" i="32"/>
  <c r="AC1808" i="32"/>
  <c r="U1808" i="32" s="1"/>
  <c r="S1808" i="32"/>
  <c r="W1809" i="32"/>
  <c r="X1809" i="32"/>
  <c r="AB1809" i="32"/>
  <c r="AA1809" i="32"/>
  <c r="Y1809" i="32"/>
  <c r="Z1809" i="32"/>
  <c r="D1816" i="28"/>
  <c r="F1816" i="28"/>
  <c r="I1816" i="28"/>
  <c r="G1816" i="28"/>
  <c r="H1816" i="28"/>
  <c r="E1816" i="28"/>
  <c r="A1817" i="28"/>
  <c r="AH1808" i="32" a="1"/>
  <c r="W1810" i="32" a="1"/>
  <c r="O1808" i="32" a="1"/>
  <c r="AD1808" i="32" a="1"/>
  <c r="F1810" i="32" a="1"/>
  <c r="Q1808" i="32" a="1"/>
  <c r="M1808" i="32" a="1"/>
  <c r="AF1808" i="32" a="1"/>
  <c r="N1809" i="32" l="1"/>
  <c r="AG1809" i="32"/>
  <c r="O1808" i="32"/>
  <c r="Q1808" i="32"/>
  <c r="M1808" i="32"/>
  <c r="AD1808" i="32"/>
  <c r="AH1808" i="32"/>
  <c r="AF1808" i="32"/>
  <c r="V1807" i="32"/>
  <c r="C1809" i="17" s="1"/>
  <c r="E1807" i="32"/>
  <c r="B1809" i="17" s="1"/>
  <c r="X1810" i="32"/>
  <c r="W1810" i="32"/>
  <c r="Y1810" i="32"/>
  <c r="AA1810" i="32"/>
  <c r="Z1810" i="32"/>
  <c r="AB1810" i="32"/>
  <c r="S1809" i="32"/>
  <c r="AC1809" i="32"/>
  <c r="T1809" i="32"/>
  <c r="K1817" i="28"/>
  <c r="M1817" i="28"/>
  <c r="L1817" i="28"/>
  <c r="B1809" i="32"/>
  <c r="L1809" i="32"/>
  <c r="D1809" i="32" s="1"/>
  <c r="K1810" i="32"/>
  <c r="J1810" i="32"/>
  <c r="I1810" i="32"/>
  <c r="H1810" i="32"/>
  <c r="N1810" i="32" s="1"/>
  <c r="F1810" i="32"/>
  <c r="G1810" i="32"/>
  <c r="C1810" i="32" s="1"/>
  <c r="AE1809" i="32"/>
  <c r="D1808" i="32"/>
  <c r="C1809" i="32"/>
  <c r="D1817" i="28"/>
  <c r="F1817" i="28"/>
  <c r="I1817" i="28"/>
  <c r="G1817" i="28"/>
  <c r="H1817" i="28"/>
  <c r="E1817" i="28"/>
  <c r="A1818" i="28"/>
  <c r="Q1809" i="32" a="1"/>
  <c r="F1811" i="32" a="1"/>
  <c r="AF1809" i="32" a="1"/>
  <c r="M1809" i="32" a="1"/>
  <c r="M1810" i="32" a="1"/>
  <c r="O1809" i="32" a="1"/>
  <c r="W1811" i="32" a="1"/>
  <c r="AD1809" i="32" a="1"/>
  <c r="Q1810" i="32" a="1"/>
  <c r="AH1809" i="32" a="1"/>
  <c r="O1810" i="32" a="1"/>
  <c r="E1808" i="32" l="1"/>
  <c r="B1810" i="17" s="1"/>
  <c r="M1810" i="32"/>
  <c r="M1809" i="32"/>
  <c r="O1809" i="32"/>
  <c r="Q1809" i="32"/>
  <c r="Q1810" i="32"/>
  <c r="O1810" i="32"/>
  <c r="E1810" i="32" s="1"/>
  <c r="B1812" i="17" s="1"/>
  <c r="AH1809" i="32"/>
  <c r="AD1809" i="32"/>
  <c r="AF1809" i="32"/>
  <c r="U1809" i="32"/>
  <c r="V1808" i="32"/>
  <c r="C1810" i="17" s="1"/>
  <c r="K1818" i="28"/>
  <c r="M1818" i="28"/>
  <c r="L1818" i="28"/>
  <c r="L1810" i="32"/>
  <c r="B1810" i="32"/>
  <c r="S1810" i="32"/>
  <c r="AC1810" i="32"/>
  <c r="AB1811" i="32"/>
  <c r="AA1811" i="32"/>
  <c r="X1811" i="32"/>
  <c r="W1811" i="32"/>
  <c r="Z1811" i="32"/>
  <c r="Y1811" i="32"/>
  <c r="AE1811" i="32" s="1"/>
  <c r="K1811" i="32"/>
  <c r="G1811" i="32"/>
  <c r="J1811" i="32"/>
  <c r="I1811" i="32"/>
  <c r="H1811" i="32"/>
  <c r="F1811" i="32"/>
  <c r="P1810" i="32"/>
  <c r="AG1810" i="32"/>
  <c r="AE1810" i="32"/>
  <c r="T1810" i="32"/>
  <c r="D1818" i="28"/>
  <c r="F1818" i="28"/>
  <c r="I1818" i="28"/>
  <c r="G1818" i="28"/>
  <c r="H1818" i="28"/>
  <c r="E1818" i="28"/>
  <c r="A1819" i="28"/>
  <c r="AF1810" i="32" a="1"/>
  <c r="F1812" i="32" a="1"/>
  <c r="AH1810" i="32" a="1"/>
  <c r="AD1810" i="32" a="1"/>
  <c r="W1812" i="32" a="1"/>
  <c r="D1810" i="32" l="1"/>
  <c r="U1810" i="32"/>
  <c r="P1811" i="32"/>
  <c r="AG1811" i="32"/>
  <c r="AF1810" i="32"/>
  <c r="AD1810" i="32"/>
  <c r="AH1810" i="32"/>
  <c r="N1811" i="32"/>
  <c r="V1809" i="32"/>
  <c r="C1811" i="17" s="1"/>
  <c r="E1809" i="32"/>
  <c r="B1811" i="17" s="1"/>
  <c r="T1811" i="32"/>
  <c r="M1819" i="28"/>
  <c r="K1819" i="28"/>
  <c r="L1819" i="28"/>
  <c r="K1812" i="32"/>
  <c r="J1812" i="32"/>
  <c r="P1812" i="32" s="1"/>
  <c r="F1812" i="32"/>
  <c r="I1812" i="32"/>
  <c r="H1812" i="32"/>
  <c r="N1812" i="32" s="1"/>
  <c r="G1812" i="32"/>
  <c r="C1812" i="32" s="1"/>
  <c r="L1811" i="32"/>
  <c r="D1811" i="32" s="1"/>
  <c r="B1811" i="32"/>
  <c r="X1812" i="32"/>
  <c r="W1812" i="32"/>
  <c r="AB1812" i="32"/>
  <c r="Z1812" i="32"/>
  <c r="AA1812" i="32"/>
  <c r="AG1812" i="32" s="1"/>
  <c r="Y1812" i="32"/>
  <c r="AE1812" i="32" s="1"/>
  <c r="C1811" i="32"/>
  <c r="AC1811" i="32"/>
  <c r="U1811" i="32" s="1"/>
  <c r="S1811" i="32"/>
  <c r="D1819" i="28"/>
  <c r="F1819" i="28"/>
  <c r="I1819" i="28"/>
  <c r="G1819" i="28"/>
  <c r="H1819" i="28"/>
  <c r="E1819" i="28"/>
  <c r="A1820" i="28"/>
  <c r="M1811" i="32" a="1"/>
  <c r="AF1811" i="32" a="1"/>
  <c r="O1812" i="32" a="1"/>
  <c r="F1813" i="32" a="1"/>
  <c r="M1812" i="32" a="1"/>
  <c r="Q1811" i="32" a="1"/>
  <c r="O1811" i="32" a="1"/>
  <c r="Q1812" i="32" a="1"/>
  <c r="AD1811" i="32" a="1"/>
  <c r="W1813" i="32" a="1"/>
  <c r="AH1811" i="32" a="1"/>
  <c r="M1811" i="32" l="1"/>
  <c r="Q1811" i="32"/>
  <c r="O1811" i="32"/>
  <c r="Q1812" i="32"/>
  <c r="M1812" i="32"/>
  <c r="AD1811" i="32"/>
  <c r="AF1811" i="32"/>
  <c r="AH1811" i="32"/>
  <c r="O1812" i="32"/>
  <c r="V1810" i="32"/>
  <c r="C1812" i="17" s="1"/>
  <c r="X1813" i="32"/>
  <c r="W1813" i="32"/>
  <c r="Z1813" i="32"/>
  <c r="Y1813" i="32"/>
  <c r="AE1813" i="32" s="1"/>
  <c r="AB1813" i="32"/>
  <c r="AA1813" i="32"/>
  <c r="K1813" i="32"/>
  <c r="H1813" i="32"/>
  <c r="J1813" i="32"/>
  <c r="G1813" i="32"/>
  <c r="I1813" i="32"/>
  <c r="F1813" i="32"/>
  <c r="T1812" i="32"/>
  <c r="L1820" i="28"/>
  <c r="K1820" i="28"/>
  <c r="M1820" i="28"/>
  <c r="L1812" i="32"/>
  <c r="D1812" i="32" s="1"/>
  <c r="B1812" i="32"/>
  <c r="AC1812" i="32"/>
  <c r="U1812" i="32" s="1"/>
  <c r="S1812" i="32"/>
  <c r="D1820" i="28"/>
  <c r="H1820" i="28"/>
  <c r="E1820" i="28"/>
  <c r="F1820" i="28"/>
  <c r="I1820" i="28"/>
  <c r="G1820" i="28"/>
  <c r="A1821" i="28"/>
  <c r="AD1812" i="32" a="1"/>
  <c r="AF1812" i="32" a="1"/>
  <c r="W1814" i="32" a="1"/>
  <c r="F1814" i="32" a="1"/>
  <c r="AH1812" i="32" a="1"/>
  <c r="AG1813" i="32" l="1"/>
  <c r="AD1812" i="32"/>
  <c r="AF1812" i="32"/>
  <c r="AH1812" i="32"/>
  <c r="E1812" i="32"/>
  <c r="B1814" i="17" s="1"/>
  <c r="V1811" i="32"/>
  <c r="C1813" i="17" s="1"/>
  <c r="E1811" i="32"/>
  <c r="B1813" i="17" s="1"/>
  <c r="X1814" i="32"/>
  <c r="W1814" i="32"/>
  <c r="AB1814" i="32"/>
  <c r="Y1814" i="32"/>
  <c r="AA1814" i="32"/>
  <c r="Z1814" i="32"/>
  <c r="L1821" i="28"/>
  <c r="M1821" i="28"/>
  <c r="K1821" i="28"/>
  <c r="B1813" i="32"/>
  <c r="L1813" i="32"/>
  <c r="C1813" i="32"/>
  <c r="P1813" i="32"/>
  <c r="N1813" i="32"/>
  <c r="AC1813" i="32"/>
  <c r="S1813" i="32"/>
  <c r="J1814" i="32"/>
  <c r="K1814" i="32"/>
  <c r="I1814" i="32"/>
  <c r="H1814" i="32"/>
  <c r="G1814" i="32"/>
  <c r="F1814" i="32"/>
  <c r="T1813" i="32"/>
  <c r="D1821" i="28"/>
  <c r="F1821" i="28"/>
  <c r="I1821" i="28"/>
  <c r="G1821" i="28"/>
  <c r="H1821" i="28"/>
  <c r="E1821" i="28"/>
  <c r="A1822" i="28"/>
  <c r="AF1813" i="32" a="1"/>
  <c r="F1815" i="32" a="1"/>
  <c r="M1813" i="32" a="1"/>
  <c r="Q1813" i="32" a="1"/>
  <c r="O1813" i="32" a="1"/>
  <c r="AH1813" i="32" a="1"/>
  <c r="W1815" i="32" a="1"/>
  <c r="AD1813" i="32" a="1"/>
  <c r="U1813" i="32" l="1"/>
  <c r="C1814" i="32"/>
  <c r="N1814" i="32"/>
  <c r="AG1814" i="32"/>
  <c r="AF1813" i="32"/>
  <c r="AH1813" i="32"/>
  <c r="AD1813" i="32"/>
  <c r="M1813" i="32"/>
  <c r="Q1813" i="32"/>
  <c r="O1813" i="32"/>
  <c r="V1812" i="32"/>
  <c r="C1814" i="17" s="1"/>
  <c r="D1813" i="32"/>
  <c r="X1815" i="32"/>
  <c r="W1815" i="32"/>
  <c r="AA1815" i="32"/>
  <c r="AB1815" i="32"/>
  <c r="Z1815" i="32"/>
  <c r="Y1815" i="32"/>
  <c r="AE1815" i="32" s="1"/>
  <c r="M1822" i="28"/>
  <c r="K1822" i="28"/>
  <c r="L1822" i="28"/>
  <c r="L1814" i="32"/>
  <c r="B1814" i="32"/>
  <c r="P1814" i="32"/>
  <c r="AE1814" i="32"/>
  <c r="AC1814" i="32"/>
  <c r="S1814" i="32"/>
  <c r="G1815" i="32"/>
  <c r="K1815" i="32"/>
  <c r="J1815" i="32"/>
  <c r="P1815" i="32" s="1"/>
  <c r="I1815" i="32"/>
  <c r="H1815" i="32"/>
  <c r="F1815" i="32"/>
  <c r="T1814" i="32"/>
  <c r="D1822" i="28"/>
  <c r="I1822" i="28"/>
  <c r="G1822" i="28"/>
  <c r="H1822" i="28"/>
  <c r="E1822" i="28"/>
  <c r="F1822" i="28"/>
  <c r="A1823" i="28"/>
  <c r="AD1814" i="32" a="1"/>
  <c r="AH1814" i="32" a="1"/>
  <c r="W1816" i="32" a="1"/>
  <c r="O1814" i="32" a="1"/>
  <c r="M1814" i="32" a="1"/>
  <c r="Q1814" i="32" a="1"/>
  <c r="AF1814" i="32" a="1"/>
  <c r="F1816" i="32" a="1"/>
  <c r="O1814" i="32" l="1"/>
  <c r="Q1814" i="32"/>
  <c r="M1814" i="32"/>
  <c r="E1814" i="32"/>
  <c r="B1816" i="17" s="1"/>
  <c r="U1814" i="32"/>
  <c r="AF1814" i="32"/>
  <c r="AH1814" i="32"/>
  <c r="AD1814" i="32"/>
  <c r="V1813" i="32"/>
  <c r="C1815" i="17" s="1"/>
  <c r="E1813" i="32"/>
  <c r="B1815" i="17" s="1"/>
  <c r="Y1816" i="32"/>
  <c r="AB1816" i="32"/>
  <c r="X1816" i="32"/>
  <c r="Z1816" i="32"/>
  <c r="W1816" i="32"/>
  <c r="AA1816" i="32"/>
  <c r="D1814" i="32"/>
  <c r="C1815" i="32"/>
  <c r="AG1815" i="32"/>
  <c r="K1823" i="28"/>
  <c r="L1823" i="28"/>
  <c r="M1823" i="28"/>
  <c r="N1815" i="32"/>
  <c r="AC1815" i="32"/>
  <c r="S1815" i="32"/>
  <c r="K1816" i="32"/>
  <c r="J1816" i="32"/>
  <c r="P1816" i="32" s="1"/>
  <c r="I1816" i="32"/>
  <c r="H1816" i="32"/>
  <c r="N1816" i="32" s="1"/>
  <c r="G1816" i="32"/>
  <c r="C1816" i="32" s="1"/>
  <c r="F1816" i="32"/>
  <c r="T1815" i="32"/>
  <c r="L1815" i="32"/>
  <c r="B1815" i="32"/>
  <c r="D1823" i="28"/>
  <c r="F1823" i="28"/>
  <c r="I1823" i="28"/>
  <c r="G1823" i="28"/>
  <c r="H1823" i="28"/>
  <c r="E1823" i="28"/>
  <c r="A1824" i="28"/>
  <c r="Q1816" i="32" a="1"/>
  <c r="O1815" i="32" a="1"/>
  <c r="W1817" i="32" a="1"/>
  <c r="O1816" i="32" a="1"/>
  <c r="AF1815" i="32" a="1"/>
  <c r="AH1815" i="32" a="1"/>
  <c r="Q1815" i="32" a="1"/>
  <c r="M1816" i="32" a="1"/>
  <c r="AD1815" i="32" a="1"/>
  <c r="F1817" i="32" a="1"/>
  <c r="M1815" i="32" a="1"/>
  <c r="AG1816" i="32" l="1"/>
  <c r="V1814" i="32"/>
  <c r="C1816" i="17" s="1"/>
  <c r="AD1815" i="32"/>
  <c r="AF1815" i="32"/>
  <c r="AH1815" i="32"/>
  <c r="Q1815" i="32"/>
  <c r="M1815" i="32"/>
  <c r="O1815" i="32"/>
  <c r="O1816" i="32"/>
  <c r="Q1816" i="32"/>
  <c r="M1816" i="32"/>
  <c r="T1816" i="32"/>
  <c r="L1824" i="28"/>
  <c r="M1824" i="28"/>
  <c r="K1824" i="28"/>
  <c r="L1816" i="32"/>
  <c r="D1816" i="32" s="1"/>
  <c r="B1816" i="32"/>
  <c r="F1817" i="32"/>
  <c r="K1817" i="32"/>
  <c r="J1817" i="32"/>
  <c r="P1817" i="32" s="1"/>
  <c r="G1817" i="32"/>
  <c r="I1817" i="32"/>
  <c r="H1817" i="32"/>
  <c r="S1816" i="32"/>
  <c r="AC1816" i="32"/>
  <c r="U1815" i="32"/>
  <c r="D1815" i="32"/>
  <c r="X1817" i="32"/>
  <c r="W1817" i="32"/>
  <c r="Z1817" i="32"/>
  <c r="AB1817" i="32"/>
  <c r="AA1817" i="32"/>
  <c r="AG1817" i="32" s="1"/>
  <c r="Y1817" i="32"/>
  <c r="AE1817" i="32" s="1"/>
  <c r="AE1816" i="32"/>
  <c r="D1824" i="28"/>
  <c r="F1824" i="28"/>
  <c r="I1824" i="28"/>
  <c r="G1824" i="28"/>
  <c r="H1824" i="28"/>
  <c r="E1824" i="28"/>
  <c r="A1825" i="28"/>
  <c r="AD1816" i="32" a="1"/>
  <c r="W1818" i="32" a="1"/>
  <c r="AH1816" i="32" a="1"/>
  <c r="AF1816" i="32" a="1"/>
  <c r="F1818" i="32" a="1"/>
  <c r="E1816" i="32" l="1"/>
  <c r="B1818" i="17" s="1"/>
  <c r="U1816" i="32"/>
  <c r="AF1816" i="32"/>
  <c r="AD1816" i="32"/>
  <c r="AH1816" i="32"/>
  <c r="T1817" i="32"/>
  <c r="E1815" i="32"/>
  <c r="B1817" i="17" s="1"/>
  <c r="N1817" i="32"/>
  <c r="V1815" i="32"/>
  <c r="C1817" i="17" s="1"/>
  <c r="K1825" i="28"/>
  <c r="L1825" i="28"/>
  <c r="M1825" i="28"/>
  <c r="B1817" i="32"/>
  <c r="L1817" i="32"/>
  <c r="K1818" i="32"/>
  <c r="I1818" i="32"/>
  <c r="J1818" i="32"/>
  <c r="H1818" i="32"/>
  <c r="N1818" i="32" s="1"/>
  <c r="G1818" i="32"/>
  <c r="F1818" i="32"/>
  <c r="AC1817" i="32"/>
  <c r="U1817" i="32" s="1"/>
  <c r="S1817" i="32"/>
  <c r="X1818" i="32"/>
  <c r="W1818" i="32"/>
  <c r="AB1818" i="32"/>
  <c r="AA1818" i="32"/>
  <c r="AG1818" i="32" s="1"/>
  <c r="Z1818" i="32"/>
  <c r="Y1818" i="32"/>
  <c r="AE1818" i="32" s="1"/>
  <c r="C1817" i="32"/>
  <c r="D1825" i="28"/>
  <c r="E1825" i="28"/>
  <c r="F1825" i="28"/>
  <c r="I1825" i="28"/>
  <c r="G1825" i="28"/>
  <c r="H1825" i="28"/>
  <c r="A1826" i="28"/>
  <c r="Q1817" i="32" a="1"/>
  <c r="AD1817" i="32" a="1"/>
  <c r="W1819" i="32" a="1"/>
  <c r="F1819" i="32" a="1"/>
  <c r="M1817" i="32" a="1"/>
  <c r="O1817" i="32" a="1"/>
  <c r="AF1817" i="32" a="1"/>
  <c r="AH1817" i="32" a="1"/>
  <c r="D1817" i="32" l="1"/>
  <c r="M1817" i="32"/>
  <c r="O1817" i="32"/>
  <c r="Q1817" i="32"/>
  <c r="AF1817" i="32"/>
  <c r="AD1817" i="32"/>
  <c r="AH1817" i="32"/>
  <c r="V1816" i="32"/>
  <c r="C1818" i="17" s="1"/>
  <c r="T1818" i="32"/>
  <c r="M1826" i="28"/>
  <c r="K1826" i="28"/>
  <c r="L1826" i="28"/>
  <c r="AC1818" i="32"/>
  <c r="U1818" i="32" s="1"/>
  <c r="S1818" i="32"/>
  <c r="L1818" i="32"/>
  <c r="B1818" i="32"/>
  <c r="C1818" i="32"/>
  <c r="X1819" i="32"/>
  <c r="W1819" i="32"/>
  <c r="AB1819" i="32"/>
  <c r="AA1819" i="32"/>
  <c r="Z1819" i="32"/>
  <c r="Y1819" i="32"/>
  <c r="J1819" i="32"/>
  <c r="I1819" i="32"/>
  <c r="H1819" i="32"/>
  <c r="G1819" i="32"/>
  <c r="F1819" i="32"/>
  <c r="K1819" i="32"/>
  <c r="P1818" i="32"/>
  <c r="D1826" i="28"/>
  <c r="F1826" i="28"/>
  <c r="I1826" i="28"/>
  <c r="G1826" i="28"/>
  <c r="H1826" i="28"/>
  <c r="E1826" i="28"/>
  <c r="A1827" i="28"/>
  <c r="AF1818" i="32" a="1"/>
  <c r="O1818" i="32" a="1"/>
  <c r="AH1818" i="32" a="1"/>
  <c r="AD1818" i="32" a="1"/>
  <c r="Q1818" i="32" a="1"/>
  <c r="M1818" i="32" a="1"/>
  <c r="F1820" i="32" a="1"/>
  <c r="W1820" i="32" a="1"/>
  <c r="D1818" i="32" l="1"/>
  <c r="AG1819" i="32"/>
  <c r="E1817" i="32"/>
  <c r="B1819" i="17" s="1"/>
  <c r="AF1818" i="32"/>
  <c r="AD1818" i="32"/>
  <c r="AH1818" i="32"/>
  <c r="M1818" i="32"/>
  <c r="O1818" i="32"/>
  <c r="Q1818" i="32"/>
  <c r="P1819" i="32"/>
  <c r="V1817" i="32"/>
  <c r="C1819" i="17" s="1"/>
  <c r="AE1819" i="32"/>
  <c r="J1820" i="32"/>
  <c r="K1820" i="32"/>
  <c r="I1820" i="32"/>
  <c r="G1820" i="32"/>
  <c r="C1820" i="32" s="1"/>
  <c r="H1820" i="32"/>
  <c r="N1820" i="32" s="1"/>
  <c r="F1820" i="32"/>
  <c r="X1820" i="32"/>
  <c r="W1820" i="32"/>
  <c r="AA1820" i="32"/>
  <c r="Y1820" i="32"/>
  <c r="Z1820" i="32"/>
  <c r="AB1820" i="32"/>
  <c r="T1819" i="32"/>
  <c r="AC1819" i="32"/>
  <c r="S1819" i="32"/>
  <c r="K1827" i="28"/>
  <c r="L1827" i="28"/>
  <c r="M1827" i="28"/>
  <c r="B1819" i="32"/>
  <c r="L1819" i="32"/>
  <c r="C1819" i="32"/>
  <c r="N1819" i="32"/>
  <c r="D1827" i="28"/>
  <c r="G1827" i="28"/>
  <c r="H1827" i="28"/>
  <c r="E1827" i="28"/>
  <c r="F1827" i="28"/>
  <c r="I1827" i="28"/>
  <c r="A1828" i="28"/>
  <c r="AF1819" i="32" a="1"/>
  <c r="Q1819" i="32" a="1"/>
  <c r="M1819" i="32" a="1"/>
  <c r="Q1820" i="32" a="1"/>
  <c r="W1821" i="32" a="1"/>
  <c r="AD1819" i="32" a="1"/>
  <c r="O1820" i="32" a="1"/>
  <c r="M1820" i="32" a="1"/>
  <c r="F1821" i="32" a="1"/>
  <c r="AH1819" i="32" a="1"/>
  <c r="O1819" i="32" a="1"/>
  <c r="V1818" i="32" l="1"/>
  <c r="C1820" i="17" s="1"/>
  <c r="O1819" i="32"/>
  <c r="Q1819" i="32"/>
  <c r="M1819" i="32"/>
  <c r="E1819" i="32" s="1"/>
  <c r="B1821" i="17" s="1"/>
  <c r="Q1820" i="32"/>
  <c r="M1820" i="32"/>
  <c r="O1820" i="32"/>
  <c r="AD1819" i="32"/>
  <c r="AH1819" i="32"/>
  <c r="AF1819" i="32"/>
  <c r="U1819" i="32"/>
  <c r="E1818" i="32"/>
  <c r="B1820" i="17" s="1"/>
  <c r="S1820" i="32"/>
  <c r="AC1820" i="32"/>
  <c r="D1819" i="32"/>
  <c r="AG1820" i="32"/>
  <c r="L1820" i="32"/>
  <c r="B1820" i="32"/>
  <c r="Y1821" i="32"/>
  <c r="X1821" i="32"/>
  <c r="W1821" i="32"/>
  <c r="AB1821" i="32"/>
  <c r="AA1821" i="32"/>
  <c r="AG1821" i="32" s="1"/>
  <c r="Z1821" i="32"/>
  <c r="G1821" i="32"/>
  <c r="K1821" i="32"/>
  <c r="J1821" i="32"/>
  <c r="P1821" i="32" s="1"/>
  <c r="I1821" i="32"/>
  <c r="H1821" i="32"/>
  <c r="F1821" i="32"/>
  <c r="T1820" i="32"/>
  <c r="L1828" i="28"/>
  <c r="K1828" i="28"/>
  <c r="M1828" i="28"/>
  <c r="AE1820" i="32"/>
  <c r="P1820" i="32"/>
  <c r="D1828" i="28"/>
  <c r="F1828" i="28"/>
  <c r="I1828" i="28"/>
  <c r="G1828" i="28"/>
  <c r="H1828" i="28"/>
  <c r="E1828" i="28"/>
  <c r="A1829" i="28"/>
  <c r="W1822" i="32" a="1"/>
  <c r="AH1820" i="32" a="1"/>
  <c r="AD1820" i="32" a="1"/>
  <c r="AF1820" i="32" a="1"/>
  <c r="F1822" i="32" a="1"/>
  <c r="AF1820" i="32" l="1"/>
  <c r="AH1820" i="32"/>
  <c r="AD1820" i="32"/>
  <c r="E1820" i="32"/>
  <c r="B1822" i="17" s="1"/>
  <c r="V1819" i="32"/>
  <c r="C1821" i="17" s="1"/>
  <c r="K1829" i="28"/>
  <c r="M1829" i="28"/>
  <c r="L1829" i="28"/>
  <c r="L1821" i="32"/>
  <c r="B1821" i="32"/>
  <c r="C1821" i="32"/>
  <c r="T1821" i="32"/>
  <c r="S1821" i="32"/>
  <c r="AC1821" i="32"/>
  <c r="N1821" i="32"/>
  <c r="AE1821" i="32"/>
  <c r="U1820" i="32"/>
  <c r="K1822" i="32"/>
  <c r="J1822" i="32"/>
  <c r="P1822" i="32" s="1"/>
  <c r="F1822" i="32"/>
  <c r="I1822" i="32"/>
  <c r="H1822" i="32"/>
  <c r="N1822" i="32" s="1"/>
  <c r="G1822" i="32"/>
  <c r="D1820" i="32"/>
  <c r="AA1822" i="32"/>
  <c r="Z1822" i="32"/>
  <c r="Y1822" i="32"/>
  <c r="X1822" i="32"/>
  <c r="W1822" i="32"/>
  <c r="AB1822" i="32"/>
  <c r="D1829" i="28"/>
  <c r="F1829" i="28"/>
  <c r="I1829" i="28"/>
  <c r="G1829" i="28"/>
  <c r="H1829" i="28"/>
  <c r="E1829" i="28"/>
  <c r="A1830" i="28"/>
  <c r="W1823" i="32" a="1"/>
  <c r="O1821" i="32" a="1"/>
  <c r="M1821" i="32" a="1"/>
  <c r="F1823" i="32" a="1"/>
  <c r="AH1821" i="32" a="1"/>
  <c r="AF1821" i="32" a="1"/>
  <c r="AD1821" i="32" a="1"/>
  <c r="Q1821" i="32" a="1"/>
  <c r="AE1822" i="32" l="1"/>
  <c r="C1822" i="32"/>
  <c r="AH1821" i="32"/>
  <c r="AD1821" i="32"/>
  <c r="AF1821" i="32"/>
  <c r="M1821" i="32"/>
  <c r="O1821" i="32"/>
  <c r="Q1821" i="32"/>
  <c r="V1820" i="32"/>
  <c r="C1822" i="17" s="1"/>
  <c r="K1823" i="32"/>
  <c r="J1823" i="32"/>
  <c r="P1823" i="32" s="1"/>
  <c r="I1823" i="32"/>
  <c r="H1823" i="32"/>
  <c r="G1823" i="32"/>
  <c r="F1823" i="32"/>
  <c r="S1822" i="32"/>
  <c r="AC1822" i="32"/>
  <c r="T1822" i="32"/>
  <c r="AB1823" i="32"/>
  <c r="AA1823" i="32"/>
  <c r="Z1823" i="32"/>
  <c r="X1823" i="32"/>
  <c r="W1823" i="32"/>
  <c r="Y1823" i="32"/>
  <c r="AG1822" i="32"/>
  <c r="D1821" i="32"/>
  <c r="M1830" i="28"/>
  <c r="L1830" i="28"/>
  <c r="K1830" i="28"/>
  <c r="U1821" i="32"/>
  <c r="L1822" i="32"/>
  <c r="D1822" i="32" s="1"/>
  <c r="B1822" i="32"/>
  <c r="D1830" i="28"/>
  <c r="F1830" i="28"/>
  <c r="I1830" i="28"/>
  <c r="G1830" i="28"/>
  <c r="H1830" i="28"/>
  <c r="E1830" i="28"/>
  <c r="A1831" i="28"/>
  <c r="O1822" i="32" a="1"/>
  <c r="AH1822" i="32" a="1"/>
  <c r="W1824" i="32" a="1"/>
  <c r="M1822" i="32" a="1"/>
  <c r="Q1822" i="32" a="1"/>
  <c r="F1824" i="32" a="1"/>
  <c r="AF1822" i="32" a="1"/>
  <c r="AD1822" i="32" a="1"/>
  <c r="N1823" i="32" l="1"/>
  <c r="C1823" i="32"/>
  <c r="AE1823" i="32"/>
  <c r="O1822" i="32"/>
  <c r="Q1822" i="32"/>
  <c r="M1822" i="32"/>
  <c r="AD1822" i="32"/>
  <c r="AF1822" i="32"/>
  <c r="AH1822" i="32"/>
  <c r="E1822" i="32"/>
  <c r="B1824" i="17" s="1"/>
  <c r="T1823" i="32"/>
  <c r="E1821" i="32"/>
  <c r="B1823" i="17" s="1"/>
  <c r="V1821" i="32"/>
  <c r="C1823" i="17" s="1"/>
  <c r="AG1823" i="32"/>
  <c r="AB1824" i="32"/>
  <c r="Z1824" i="32"/>
  <c r="Y1824" i="32"/>
  <c r="AE1824" i="32" s="1"/>
  <c r="X1824" i="32"/>
  <c r="T1824" i="32" s="1"/>
  <c r="W1824" i="32"/>
  <c r="AA1824" i="32"/>
  <c r="K1824" i="32"/>
  <c r="J1824" i="32"/>
  <c r="G1824" i="32"/>
  <c r="I1824" i="32"/>
  <c r="H1824" i="32"/>
  <c r="F1824" i="32"/>
  <c r="AC1823" i="32"/>
  <c r="S1823" i="32"/>
  <c r="U1822" i="32"/>
  <c r="M1831" i="28"/>
  <c r="L1831" i="28"/>
  <c r="K1831" i="28"/>
  <c r="L1823" i="32"/>
  <c r="D1823" i="32" s="1"/>
  <c r="B1823" i="32"/>
  <c r="D1831" i="28"/>
  <c r="F1831" i="28"/>
  <c r="I1831" i="28"/>
  <c r="G1831" i="28"/>
  <c r="H1831" i="28"/>
  <c r="E1831" i="28"/>
  <c r="A1832" i="28"/>
  <c r="Q1823" i="32" a="1"/>
  <c r="AD1823" i="32" a="1"/>
  <c r="AH1823" i="32" a="1"/>
  <c r="W1825" i="32" a="1"/>
  <c r="F1825" i="32" a="1"/>
  <c r="AD1824" i="32" a="1"/>
  <c r="AH1824" i="32" a="1"/>
  <c r="AF1823" i="32" a="1"/>
  <c r="M1823" i="32" a="1"/>
  <c r="O1823" i="32" a="1"/>
  <c r="AF1824" i="32" a="1"/>
  <c r="N1824" i="32" l="1"/>
  <c r="P1824" i="32"/>
  <c r="Q1823" i="32"/>
  <c r="O1823" i="32"/>
  <c r="M1823" i="32"/>
  <c r="AG1824" i="32"/>
  <c r="AH1824" i="32"/>
  <c r="AF1824" i="32"/>
  <c r="AD1824" i="32"/>
  <c r="V1824" i="32" s="1"/>
  <c r="C1826" i="17" s="1"/>
  <c r="AH1823" i="32"/>
  <c r="AD1823" i="32"/>
  <c r="AF1823" i="32"/>
  <c r="V1822" i="32"/>
  <c r="C1824" i="17" s="1"/>
  <c r="U1823" i="32"/>
  <c r="S1824" i="32"/>
  <c r="AC1824" i="32"/>
  <c r="U1824" i="32" s="1"/>
  <c r="C1824" i="32"/>
  <c r="H1825" i="32"/>
  <c r="K1825" i="32"/>
  <c r="J1825" i="32"/>
  <c r="I1825" i="32"/>
  <c r="G1825" i="32"/>
  <c r="F1825" i="32"/>
  <c r="B1824" i="32"/>
  <c r="L1824" i="32"/>
  <c r="D1824" i="32" s="1"/>
  <c r="M1832" i="28"/>
  <c r="L1832" i="28"/>
  <c r="K1832" i="28"/>
  <c r="AB1825" i="32"/>
  <c r="X1825" i="32"/>
  <c r="Z1825" i="32"/>
  <c r="W1825" i="32"/>
  <c r="AA1825" i="32"/>
  <c r="AG1825" i="32" s="1"/>
  <c r="Y1825" i="32"/>
  <c r="AE1825" i="32" s="1"/>
  <c r="D1832" i="28"/>
  <c r="H1832" i="28"/>
  <c r="E1832" i="28"/>
  <c r="F1832" i="28"/>
  <c r="I1832" i="28"/>
  <c r="G1832" i="28"/>
  <c r="A1833" i="28"/>
  <c r="W1826" i="32" a="1"/>
  <c r="O1824" i="32" a="1"/>
  <c r="M1824" i="32" a="1"/>
  <c r="F1826" i="32" a="1"/>
  <c r="Q1824" i="32" a="1"/>
  <c r="P1825" i="32" l="1"/>
  <c r="E1823" i="32"/>
  <c r="B1825" i="17" s="1"/>
  <c r="C1825" i="32"/>
  <c r="O1824" i="32"/>
  <c r="Q1824" i="32"/>
  <c r="M1824" i="32"/>
  <c r="V1823" i="32"/>
  <c r="C1825" i="17" s="1"/>
  <c r="B1825" i="32"/>
  <c r="L1825" i="32"/>
  <c r="K1833" i="28"/>
  <c r="L1833" i="28"/>
  <c r="M1833" i="28"/>
  <c r="Z1826" i="32"/>
  <c r="W1826" i="32"/>
  <c r="AA1826" i="32"/>
  <c r="Y1826" i="32"/>
  <c r="AE1826" i="32" s="1"/>
  <c r="X1826" i="32"/>
  <c r="AB1826" i="32"/>
  <c r="F1826" i="32"/>
  <c r="K1826" i="32"/>
  <c r="J1826" i="32"/>
  <c r="I1826" i="32"/>
  <c r="H1826" i="32"/>
  <c r="G1826" i="32"/>
  <c r="N1825" i="32"/>
  <c r="AC1825" i="32"/>
  <c r="U1825" i="32" s="1"/>
  <c r="S1825" i="32"/>
  <c r="T1825" i="32"/>
  <c r="D1833" i="28"/>
  <c r="F1833" i="28"/>
  <c r="I1833" i="28"/>
  <c r="G1833" i="28"/>
  <c r="H1833" i="28"/>
  <c r="E1833" i="28"/>
  <c r="A1834" i="28"/>
  <c r="O1825" i="32" a="1"/>
  <c r="AH1825" i="32" a="1"/>
  <c r="W1827" i="32" a="1"/>
  <c r="AD1825" i="32" a="1"/>
  <c r="AF1825" i="32" a="1"/>
  <c r="Q1825" i="32" a="1"/>
  <c r="M1825" i="32" a="1"/>
  <c r="F1827" i="32" a="1"/>
  <c r="N1826" i="32" l="1"/>
  <c r="C1826" i="32"/>
  <c r="P1826" i="32"/>
  <c r="M1825" i="32"/>
  <c r="O1825" i="32"/>
  <c r="Q1825" i="32"/>
  <c r="E1824" i="32"/>
  <c r="B1826" i="17" s="1"/>
  <c r="AH1825" i="32"/>
  <c r="AD1825" i="32"/>
  <c r="AF1825" i="32"/>
  <c r="T1826" i="32"/>
  <c r="AG1826" i="32"/>
  <c r="M1834" i="28"/>
  <c r="L1834" i="28"/>
  <c r="K1834" i="28"/>
  <c r="S1826" i="32"/>
  <c r="AC1826" i="32"/>
  <c r="D1825" i="32"/>
  <c r="AB1827" i="32"/>
  <c r="Y1827" i="32"/>
  <c r="Z1827" i="32"/>
  <c r="AA1827" i="32"/>
  <c r="X1827" i="32"/>
  <c r="W1827" i="32"/>
  <c r="J1827" i="32"/>
  <c r="I1827" i="32"/>
  <c r="H1827" i="32"/>
  <c r="G1827" i="32"/>
  <c r="F1827" i="32"/>
  <c r="K1827" i="32"/>
  <c r="L1826" i="32"/>
  <c r="D1826" i="32" s="1"/>
  <c r="B1826" i="32"/>
  <c r="D1834" i="28"/>
  <c r="I1834" i="28"/>
  <c r="G1834" i="28"/>
  <c r="H1834" i="28"/>
  <c r="E1834" i="28"/>
  <c r="F1834" i="28"/>
  <c r="A1835" i="28"/>
  <c r="M1826" i="32" a="1"/>
  <c r="W1828" i="32" a="1"/>
  <c r="AH1826" i="32" a="1"/>
  <c r="AD1826" i="32" a="1"/>
  <c r="F1828" i="32" a="1"/>
  <c r="Q1826" i="32" a="1"/>
  <c r="O1826" i="32" a="1"/>
  <c r="AF1826" i="32" a="1"/>
  <c r="U1826" i="32" l="1"/>
  <c r="O1826" i="32"/>
  <c r="M1826" i="32"/>
  <c r="Q1826" i="32"/>
  <c r="N1827" i="32"/>
  <c r="E1826" i="32"/>
  <c r="B1828" i="17" s="1"/>
  <c r="E1825" i="32"/>
  <c r="B1827" i="17" s="1"/>
  <c r="AD1826" i="32"/>
  <c r="AH1826" i="32"/>
  <c r="AF1826" i="32"/>
  <c r="P1827" i="32"/>
  <c r="AG1827" i="32"/>
  <c r="T1827" i="32"/>
  <c r="V1825" i="32"/>
  <c r="C1827" i="17" s="1"/>
  <c r="AE1827" i="32"/>
  <c r="AA1828" i="32"/>
  <c r="Z1828" i="32"/>
  <c r="AB1828" i="32"/>
  <c r="Y1828" i="32"/>
  <c r="AE1828" i="32" s="1"/>
  <c r="X1828" i="32"/>
  <c r="T1828" i="32" s="1"/>
  <c r="W1828" i="32"/>
  <c r="H1828" i="32"/>
  <c r="K1828" i="32"/>
  <c r="J1828" i="32"/>
  <c r="I1828" i="32"/>
  <c r="G1828" i="32"/>
  <c r="F1828" i="32"/>
  <c r="L1835" i="28"/>
  <c r="K1835" i="28"/>
  <c r="M1835" i="28"/>
  <c r="AC1827" i="32"/>
  <c r="S1827" i="32"/>
  <c r="L1827" i="32"/>
  <c r="B1827" i="32"/>
  <c r="C1827" i="32"/>
  <c r="D1835" i="28"/>
  <c r="F1835" i="28"/>
  <c r="I1835" i="28"/>
  <c r="G1835" i="28"/>
  <c r="H1835" i="28"/>
  <c r="E1835" i="28"/>
  <c r="A1836" i="28"/>
  <c r="F1829" i="32" a="1"/>
  <c r="AH1827" i="32" a="1"/>
  <c r="O1827" i="32" a="1"/>
  <c r="M1827" i="32" a="1"/>
  <c r="Q1827" i="32" a="1"/>
  <c r="AD1827" i="32" a="1"/>
  <c r="AD1828" i="32" a="1"/>
  <c r="W1829" i="32" a="1"/>
  <c r="AH1828" i="32" a="1"/>
  <c r="AF1828" i="32" a="1"/>
  <c r="AF1827" i="32" a="1"/>
  <c r="D1827" i="32" l="1"/>
  <c r="P1828" i="32"/>
  <c r="C1828" i="32"/>
  <c r="M1827" i="32"/>
  <c r="O1827" i="32"/>
  <c r="Q1827" i="32"/>
  <c r="AF1828" i="32"/>
  <c r="AF1827" i="32"/>
  <c r="AD1827" i="32"/>
  <c r="AH1827" i="32"/>
  <c r="AD1828" i="32"/>
  <c r="AH1828" i="32"/>
  <c r="U1827" i="32"/>
  <c r="V1826" i="32"/>
  <c r="C1828" i="17" s="1"/>
  <c r="AB1829" i="32"/>
  <c r="AA1829" i="32"/>
  <c r="AG1829" i="32" s="1"/>
  <c r="Z1829" i="32"/>
  <c r="Y1829" i="32"/>
  <c r="AE1829" i="32" s="1"/>
  <c r="W1829" i="32"/>
  <c r="X1829" i="32"/>
  <c r="T1829" i="32" s="1"/>
  <c r="S1828" i="32"/>
  <c r="AC1828" i="32"/>
  <c r="N1828" i="32"/>
  <c r="K1829" i="32"/>
  <c r="J1829" i="32"/>
  <c r="I1829" i="32"/>
  <c r="H1829" i="32"/>
  <c r="G1829" i="32"/>
  <c r="F1829" i="32"/>
  <c r="L1828" i="32"/>
  <c r="B1828" i="32"/>
  <c r="M1836" i="28"/>
  <c r="K1836" i="28"/>
  <c r="L1836" i="28"/>
  <c r="AG1828" i="32"/>
  <c r="D1836" i="28"/>
  <c r="F1836" i="28"/>
  <c r="I1836" i="28"/>
  <c r="G1836" i="28"/>
  <c r="H1836" i="28"/>
  <c r="E1836" i="28"/>
  <c r="A1837" i="28"/>
  <c r="F1830" i="32" a="1"/>
  <c r="AD1829" i="32" a="1"/>
  <c r="O1828" i="32" a="1"/>
  <c r="Q1828" i="32" a="1"/>
  <c r="AF1829" i="32" a="1"/>
  <c r="AH1829" i="32" a="1"/>
  <c r="W1830" i="32" a="1"/>
  <c r="M1828" i="32" a="1"/>
  <c r="N1829" i="32" l="1"/>
  <c r="C1829" i="32"/>
  <c r="P1829" i="32"/>
  <c r="Q1828" i="32"/>
  <c r="O1828" i="32"/>
  <c r="M1828" i="32"/>
  <c r="E1828" i="32" s="1"/>
  <c r="B1830" i="17" s="1"/>
  <c r="AF1829" i="32"/>
  <c r="AD1829" i="32"/>
  <c r="AH1829" i="32"/>
  <c r="V1828" i="32"/>
  <c r="C1830" i="17" s="1"/>
  <c r="V1827" i="32"/>
  <c r="C1829" i="17" s="1"/>
  <c r="E1827" i="32"/>
  <c r="B1829" i="17" s="1"/>
  <c r="B1829" i="32"/>
  <c r="L1829" i="32"/>
  <c r="D1829" i="32" s="1"/>
  <c r="S1829" i="32"/>
  <c r="AC1829" i="32"/>
  <c r="U1829" i="32" s="1"/>
  <c r="K1837" i="28"/>
  <c r="L1837" i="28"/>
  <c r="M1837" i="28"/>
  <c r="U1828" i="32"/>
  <c r="W1830" i="32"/>
  <c r="AA1830" i="32"/>
  <c r="Z1830" i="32"/>
  <c r="X1830" i="32"/>
  <c r="Y1830" i="32"/>
  <c r="AB1830" i="32"/>
  <c r="K1830" i="32"/>
  <c r="J1830" i="32"/>
  <c r="P1830" i="32" s="1"/>
  <c r="I1830" i="32"/>
  <c r="H1830" i="32"/>
  <c r="G1830" i="32"/>
  <c r="F1830" i="32"/>
  <c r="D1828" i="32"/>
  <c r="D1837" i="28"/>
  <c r="E1837" i="28"/>
  <c r="F1837" i="28"/>
  <c r="I1837" i="28"/>
  <c r="G1837" i="28"/>
  <c r="H1837" i="28"/>
  <c r="A1838" i="28"/>
  <c r="W1831" i="32" a="1"/>
  <c r="O1829" i="32" a="1"/>
  <c r="Q1829" i="32" a="1"/>
  <c r="M1829" i="32" a="1"/>
  <c r="F1831" i="32" a="1"/>
  <c r="M1829" i="32" l="1"/>
  <c r="Q1829" i="32"/>
  <c r="O1829" i="32"/>
  <c r="C1830" i="32"/>
  <c r="N1830" i="32"/>
  <c r="V1829" i="32"/>
  <c r="C1831" i="17" s="1"/>
  <c r="AG1830" i="32"/>
  <c r="L1830" i="32"/>
  <c r="D1830" i="32" s="1"/>
  <c r="B1830" i="32"/>
  <c r="S1830" i="32"/>
  <c r="AC1830" i="32"/>
  <c r="Z1831" i="32"/>
  <c r="Y1831" i="32"/>
  <c r="X1831" i="32"/>
  <c r="W1831" i="32"/>
  <c r="AA1831" i="32"/>
  <c r="AB1831" i="32"/>
  <c r="AE1830" i="32"/>
  <c r="H1831" i="32"/>
  <c r="G1831" i="32"/>
  <c r="F1831" i="32"/>
  <c r="K1831" i="32"/>
  <c r="J1831" i="32"/>
  <c r="I1831" i="32"/>
  <c r="K1838" i="28"/>
  <c r="M1838" i="28"/>
  <c r="L1838" i="28"/>
  <c r="T1830" i="32"/>
  <c r="D1838" i="28"/>
  <c r="F1838" i="28"/>
  <c r="I1838" i="28"/>
  <c r="G1838" i="28"/>
  <c r="H1838" i="28"/>
  <c r="E1838" i="28"/>
  <c r="A1839" i="28"/>
  <c r="AD1830" i="32" a="1"/>
  <c r="AF1830" i="32" a="1"/>
  <c r="M1830" i="32" a="1"/>
  <c r="AH1830" i="32" a="1"/>
  <c r="Q1830" i="32" a="1"/>
  <c r="O1830" i="32" a="1"/>
  <c r="W1832" i="32" a="1"/>
  <c r="F1832" i="32" a="1"/>
  <c r="AE1831" i="32" l="1"/>
  <c r="E1829" i="32"/>
  <c r="B1831" i="17" s="1"/>
  <c r="M1830" i="32"/>
  <c r="Q1830" i="32"/>
  <c r="O1830" i="32"/>
  <c r="AG1831" i="32"/>
  <c r="P1831" i="32"/>
  <c r="AF1830" i="32"/>
  <c r="AD1830" i="32"/>
  <c r="AH1830" i="32"/>
  <c r="S1831" i="32"/>
  <c r="AC1831" i="32"/>
  <c r="U1831" i="32" s="1"/>
  <c r="T1831" i="32"/>
  <c r="K1832" i="32"/>
  <c r="J1832" i="32"/>
  <c r="P1832" i="32" s="1"/>
  <c r="I1832" i="32"/>
  <c r="H1832" i="32"/>
  <c r="G1832" i="32"/>
  <c r="F1832" i="32"/>
  <c r="L1831" i="32"/>
  <c r="D1831" i="32" s="1"/>
  <c r="B1831" i="32"/>
  <c r="C1831" i="32"/>
  <c r="U1830" i="32"/>
  <c r="M1839" i="28"/>
  <c r="K1839" i="28"/>
  <c r="L1839" i="28"/>
  <c r="N1831" i="32"/>
  <c r="AB1832" i="32"/>
  <c r="AA1832" i="32"/>
  <c r="AG1832" i="32" s="1"/>
  <c r="Z1832" i="32"/>
  <c r="X1832" i="32"/>
  <c r="T1832" i="32" s="1"/>
  <c r="Y1832" i="32"/>
  <c r="AE1832" i="32" s="1"/>
  <c r="W1832" i="32"/>
  <c r="D1839" i="28"/>
  <c r="G1839" i="28"/>
  <c r="H1839" i="28"/>
  <c r="E1839" i="28"/>
  <c r="F1839" i="28"/>
  <c r="I1839" i="28"/>
  <c r="A1840" i="28"/>
  <c r="AH1831" i="32" a="1"/>
  <c r="M1831" i="32" a="1"/>
  <c r="AF1831" i="32" a="1"/>
  <c r="AH1832" i="32" a="1"/>
  <c r="O1831" i="32" a="1"/>
  <c r="W1833" i="32" a="1"/>
  <c r="F1833" i="32" a="1"/>
  <c r="AD1831" i="32" a="1"/>
  <c r="AD1832" i="32" a="1"/>
  <c r="AF1832" i="32" a="1"/>
  <c r="Q1831" i="32" a="1"/>
  <c r="N1832" i="32" l="1"/>
  <c r="C1832" i="32"/>
  <c r="E1830" i="32"/>
  <c r="B1832" i="17" s="1"/>
  <c r="AD1832" i="32"/>
  <c r="AH1832" i="32"/>
  <c r="AD1831" i="32"/>
  <c r="AF1831" i="32"/>
  <c r="AH1831" i="32"/>
  <c r="O1831" i="32"/>
  <c r="M1831" i="32"/>
  <c r="Q1831" i="32"/>
  <c r="AF1832" i="32"/>
  <c r="V1832" i="32" s="1"/>
  <c r="C1834" i="17" s="1"/>
  <c r="V1830" i="32"/>
  <c r="C1832" i="17" s="1"/>
  <c r="AC1832" i="32"/>
  <c r="U1832" i="32" s="1"/>
  <c r="S1832" i="32"/>
  <c r="AA1833" i="32"/>
  <c r="W1833" i="32"/>
  <c r="AB1833" i="32"/>
  <c r="Z1833" i="32"/>
  <c r="Y1833" i="32"/>
  <c r="X1833" i="32"/>
  <c r="K1833" i="32"/>
  <c r="J1833" i="32"/>
  <c r="P1833" i="32" s="1"/>
  <c r="I1833" i="32"/>
  <c r="H1833" i="32"/>
  <c r="G1833" i="32"/>
  <c r="F1833" i="32"/>
  <c r="L1832" i="32"/>
  <c r="D1832" i="32" s="1"/>
  <c r="B1832" i="32"/>
  <c r="L1840" i="28"/>
  <c r="M1840" i="28"/>
  <c r="K1840" i="28"/>
  <c r="D1840" i="28"/>
  <c r="F1840" i="28"/>
  <c r="I1840" i="28"/>
  <c r="G1840" i="28"/>
  <c r="H1840" i="28"/>
  <c r="E1840" i="28"/>
  <c r="A1841" i="28"/>
  <c r="Q1832" i="32" a="1"/>
  <c r="M1832" i="32" a="1"/>
  <c r="F1834" i="32" a="1"/>
  <c r="W1834" i="32" a="1"/>
  <c r="O1832" i="32" a="1"/>
  <c r="C1833" i="32" l="1"/>
  <c r="N1833" i="32"/>
  <c r="Q1832" i="32"/>
  <c r="M1832" i="32"/>
  <c r="O1832" i="32"/>
  <c r="AE1833" i="32"/>
  <c r="E1832" i="32"/>
  <c r="B1834" i="17" s="1"/>
  <c r="T1833" i="32"/>
  <c r="E1831" i="32"/>
  <c r="B1833" i="17" s="1"/>
  <c r="V1831" i="32"/>
  <c r="C1833" i="17" s="1"/>
  <c r="B1833" i="32"/>
  <c r="L1833" i="32"/>
  <c r="Z1834" i="32"/>
  <c r="W1834" i="32"/>
  <c r="AA1834" i="32"/>
  <c r="Y1834" i="32"/>
  <c r="AB1834" i="32"/>
  <c r="X1834" i="32"/>
  <c r="J1834" i="32"/>
  <c r="I1834" i="32"/>
  <c r="H1834" i="32"/>
  <c r="G1834" i="32"/>
  <c r="F1834" i="32"/>
  <c r="K1834" i="32"/>
  <c r="K1841" i="28"/>
  <c r="L1841" i="28"/>
  <c r="M1841" i="28"/>
  <c r="AG1833" i="32"/>
  <c r="AC1833" i="32"/>
  <c r="S1833" i="32"/>
  <c r="D1841" i="28"/>
  <c r="F1841" i="28"/>
  <c r="I1841" i="28"/>
  <c r="G1841" i="28"/>
  <c r="H1841" i="28"/>
  <c r="E1841" i="28"/>
  <c r="A1842" i="28"/>
  <c r="O1833" i="32" a="1"/>
  <c r="M1833" i="32" a="1"/>
  <c r="Q1833" i="32" a="1"/>
  <c r="AH1833" i="32" a="1"/>
  <c r="AD1833" i="32" a="1"/>
  <c r="W1835" i="32" a="1"/>
  <c r="F1835" i="32" a="1"/>
  <c r="AF1833" i="32" a="1"/>
  <c r="Q1833" i="32" l="1"/>
  <c r="M1833" i="32"/>
  <c r="E1833" i="32" s="1"/>
  <c r="B1835" i="17" s="1"/>
  <c r="O1833" i="32"/>
  <c r="D1833" i="32"/>
  <c r="T1834" i="32"/>
  <c r="AE1834" i="32"/>
  <c r="AF1833" i="32"/>
  <c r="AH1833" i="32"/>
  <c r="AD1833" i="32"/>
  <c r="V1833" i="32" s="1"/>
  <c r="C1835" i="17" s="1"/>
  <c r="N1834" i="32"/>
  <c r="M1842" i="28"/>
  <c r="K1842" i="28"/>
  <c r="L1842" i="28"/>
  <c r="L1834" i="32"/>
  <c r="B1834" i="32"/>
  <c r="P1834" i="32"/>
  <c r="AC1834" i="32"/>
  <c r="S1834" i="32"/>
  <c r="Z1835" i="32"/>
  <c r="AB1835" i="32"/>
  <c r="AA1835" i="32"/>
  <c r="Y1835" i="32"/>
  <c r="X1835" i="32"/>
  <c r="W1835" i="32"/>
  <c r="C1834" i="32"/>
  <c r="U1833" i="32"/>
  <c r="G1835" i="32"/>
  <c r="F1835" i="32"/>
  <c r="K1835" i="32"/>
  <c r="J1835" i="32"/>
  <c r="I1835" i="32"/>
  <c r="H1835" i="32"/>
  <c r="N1835" i="32" s="1"/>
  <c r="AG1834" i="32"/>
  <c r="D1842" i="28"/>
  <c r="F1842" i="28"/>
  <c r="I1842" i="28"/>
  <c r="G1842" i="28"/>
  <c r="H1842" i="28"/>
  <c r="E1842" i="28"/>
  <c r="A1843" i="28"/>
  <c r="O1834" i="32" a="1"/>
  <c r="F1836" i="32" a="1"/>
  <c r="Q1834" i="32" a="1"/>
  <c r="AH1834" i="32" a="1"/>
  <c r="AF1834" i="32" a="1"/>
  <c r="W1836" i="32" a="1"/>
  <c r="M1834" i="32" a="1"/>
  <c r="AD1834" i="32" a="1"/>
  <c r="AD1834" i="32" l="1"/>
  <c r="AH1834" i="32"/>
  <c r="AF1834" i="32"/>
  <c r="AG1835" i="32"/>
  <c r="P1835" i="32"/>
  <c r="Q1834" i="32"/>
  <c r="O1834" i="32"/>
  <c r="M1834" i="32"/>
  <c r="E1834" i="32" s="1"/>
  <c r="B1836" i="17" s="1"/>
  <c r="AE1835" i="32"/>
  <c r="U1834" i="32"/>
  <c r="D1834" i="32"/>
  <c r="L1835" i="32"/>
  <c r="D1835" i="32" s="1"/>
  <c r="B1835" i="32"/>
  <c r="AB1836" i="32"/>
  <c r="AA1836" i="32"/>
  <c r="Y1836" i="32"/>
  <c r="W1836" i="32"/>
  <c r="Z1836" i="32"/>
  <c r="X1836" i="32"/>
  <c r="T1836" i="32" s="1"/>
  <c r="K1843" i="28"/>
  <c r="M1843" i="28"/>
  <c r="L1843" i="28"/>
  <c r="C1835" i="32"/>
  <c r="S1835" i="32"/>
  <c r="AC1835" i="32"/>
  <c r="T1835" i="32"/>
  <c r="H1836" i="32"/>
  <c r="I1836" i="32"/>
  <c r="G1836" i="32"/>
  <c r="F1836" i="32"/>
  <c r="K1836" i="32"/>
  <c r="J1836" i="32"/>
  <c r="D1843" i="28"/>
  <c r="F1843" i="28"/>
  <c r="I1843" i="28"/>
  <c r="G1843" i="28"/>
  <c r="H1843" i="28"/>
  <c r="E1843" i="28"/>
  <c r="A1844" i="28"/>
  <c r="O1835" i="32" a="1"/>
  <c r="W1837" i="32" a="1"/>
  <c r="F1837" i="32" a="1"/>
  <c r="AH1835" i="32" a="1"/>
  <c r="M1835" i="32" a="1"/>
  <c r="AH1836" i="32" a="1"/>
  <c r="AF1835" i="32" a="1"/>
  <c r="AF1836" i="32" a="1"/>
  <c r="Q1835" i="32" a="1"/>
  <c r="AD1835" i="32" a="1"/>
  <c r="AD1836" i="32" a="1"/>
  <c r="P1836" i="32" l="1"/>
  <c r="AG1836" i="32"/>
  <c r="U1835" i="32"/>
  <c r="V1834" i="32"/>
  <c r="C1836" i="17" s="1"/>
  <c r="AD1835" i="32"/>
  <c r="AF1835" i="32"/>
  <c r="AH1835" i="32"/>
  <c r="AF1836" i="32"/>
  <c r="AH1836" i="32"/>
  <c r="AD1836" i="32"/>
  <c r="M1835" i="32"/>
  <c r="Q1835" i="32"/>
  <c r="O1835" i="32"/>
  <c r="L1844" i="28"/>
  <c r="K1844" i="28"/>
  <c r="M1844" i="28"/>
  <c r="C1836" i="32"/>
  <c r="AE1836" i="32"/>
  <c r="L1836" i="32"/>
  <c r="B1836" i="32"/>
  <c r="G1837" i="32"/>
  <c r="H1837" i="32"/>
  <c r="F1837" i="32"/>
  <c r="K1837" i="32"/>
  <c r="J1837" i="32"/>
  <c r="I1837" i="32"/>
  <c r="N1836" i="32"/>
  <c r="X1837" i="32"/>
  <c r="W1837" i="32"/>
  <c r="AA1837" i="32"/>
  <c r="Z1837" i="32"/>
  <c r="Y1837" i="32"/>
  <c r="AE1837" i="32" s="1"/>
  <c r="AB1837" i="32"/>
  <c r="S1836" i="32"/>
  <c r="AC1836" i="32"/>
  <c r="D1844" i="28"/>
  <c r="H1844" i="28"/>
  <c r="E1844" i="28"/>
  <c r="F1844" i="28"/>
  <c r="I1844" i="28"/>
  <c r="G1844" i="28"/>
  <c r="A1845" i="28"/>
  <c r="M1836" i="32" a="1"/>
  <c r="Q1836" i="32" a="1"/>
  <c r="F1838" i="32" a="1"/>
  <c r="O1836" i="32" a="1"/>
  <c r="W1838" i="32" a="1"/>
  <c r="V1836" i="32" l="1"/>
  <c r="C1838" i="17" s="1"/>
  <c r="U1836" i="32"/>
  <c r="E1835" i="32"/>
  <c r="B1837" i="17" s="1"/>
  <c r="P1837" i="32"/>
  <c r="O1836" i="32"/>
  <c r="M1836" i="32"/>
  <c r="Q1836" i="32"/>
  <c r="T1837" i="32"/>
  <c r="V1835" i="32"/>
  <c r="C1837" i="17" s="1"/>
  <c r="AC1837" i="32"/>
  <c r="S1837" i="32"/>
  <c r="B1837" i="32"/>
  <c r="L1837" i="32"/>
  <c r="N1837" i="32"/>
  <c r="C1837" i="32"/>
  <c r="D1836" i="32"/>
  <c r="AA1838" i="32"/>
  <c r="Z1838" i="32"/>
  <c r="Y1838" i="32"/>
  <c r="AE1838" i="32" s="1"/>
  <c r="X1838" i="32"/>
  <c r="AB1838" i="32"/>
  <c r="W1838" i="32"/>
  <c r="L1845" i="28"/>
  <c r="M1845" i="28"/>
  <c r="K1845" i="28"/>
  <c r="AG1837" i="32"/>
  <c r="H1838" i="32"/>
  <c r="G1838" i="32"/>
  <c r="F1838" i="32"/>
  <c r="K1838" i="32"/>
  <c r="I1838" i="32"/>
  <c r="J1838" i="32"/>
  <c r="P1838" i="32" s="1"/>
  <c r="D1845" i="28"/>
  <c r="F1845" i="28"/>
  <c r="I1845" i="28"/>
  <c r="G1845" i="28"/>
  <c r="H1845" i="28"/>
  <c r="E1845" i="28"/>
  <c r="A1846" i="28"/>
  <c r="AD1837" i="32" a="1"/>
  <c r="M1837" i="32" a="1"/>
  <c r="Q1837" i="32" a="1"/>
  <c r="AF1837" i="32" a="1"/>
  <c r="AH1837" i="32" a="1"/>
  <c r="W1839" i="32" a="1"/>
  <c r="F1839" i="32" a="1"/>
  <c r="O1837" i="32" a="1"/>
  <c r="D1837" i="32" l="1"/>
  <c r="O1837" i="32"/>
  <c r="M1837" i="32"/>
  <c r="Q1837" i="32"/>
  <c r="AH1837" i="32"/>
  <c r="AD1837" i="32"/>
  <c r="AF1837" i="32"/>
  <c r="E1836" i="32"/>
  <c r="B1838" i="17" s="1"/>
  <c r="AG1838" i="32"/>
  <c r="B1838" i="32"/>
  <c r="L1838" i="32"/>
  <c r="C1838" i="32"/>
  <c r="S1838" i="32"/>
  <c r="AC1838" i="32"/>
  <c r="T1838" i="32"/>
  <c r="M1846" i="28"/>
  <c r="K1846" i="28"/>
  <c r="L1846" i="28"/>
  <c r="N1838" i="32"/>
  <c r="AA1839" i="32"/>
  <c r="AB1839" i="32"/>
  <c r="Y1839" i="32"/>
  <c r="Z1839" i="32"/>
  <c r="X1839" i="32"/>
  <c r="T1839" i="32" s="1"/>
  <c r="W1839" i="32"/>
  <c r="I1839" i="32"/>
  <c r="H1839" i="32"/>
  <c r="G1839" i="32"/>
  <c r="F1839" i="32"/>
  <c r="J1839" i="32"/>
  <c r="K1839" i="32"/>
  <c r="U1837" i="32"/>
  <c r="D1846" i="28"/>
  <c r="I1846" i="28"/>
  <c r="G1846" i="28"/>
  <c r="H1846" i="28"/>
  <c r="E1846" i="28"/>
  <c r="F1846" i="28"/>
  <c r="A1847" i="28"/>
  <c r="F1840" i="32" a="1"/>
  <c r="W1840" i="32" a="1"/>
  <c r="AH1838" i="32" a="1"/>
  <c r="Q1838" i="32" a="1"/>
  <c r="AF1838" i="32" a="1"/>
  <c r="AH1839" i="32" a="1"/>
  <c r="M1838" i="32" a="1"/>
  <c r="AD1839" i="32" a="1"/>
  <c r="AD1838" i="32" a="1"/>
  <c r="O1838" i="32" a="1"/>
  <c r="AF1839" i="32" a="1"/>
  <c r="U1838" i="32" l="1"/>
  <c r="N1839" i="32"/>
  <c r="AE1839" i="32"/>
  <c r="O1838" i="32"/>
  <c r="Q1838" i="32"/>
  <c r="M1838" i="32"/>
  <c r="AD1839" i="32"/>
  <c r="AH1838" i="32"/>
  <c r="AF1838" i="32"/>
  <c r="AD1838" i="32"/>
  <c r="AF1839" i="32"/>
  <c r="AH1839" i="32"/>
  <c r="E1837" i="32"/>
  <c r="B1839" i="17" s="1"/>
  <c r="V1837" i="32"/>
  <c r="C1839" i="17" s="1"/>
  <c r="AG1839" i="32"/>
  <c r="M1847" i="28"/>
  <c r="K1847" i="28"/>
  <c r="L1847" i="28"/>
  <c r="I1840" i="32"/>
  <c r="H1840" i="32"/>
  <c r="K1840" i="32"/>
  <c r="J1840" i="32"/>
  <c r="G1840" i="32"/>
  <c r="F1840" i="32"/>
  <c r="P1839" i="32"/>
  <c r="D1838" i="32"/>
  <c r="L1839" i="32"/>
  <c r="B1839" i="32"/>
  <c r="AB1840" i="32"/>
  <c r="X1840" i="32"/>
  <c r="Y1840" i="32"/>
  <c r="W1840" i="32"/>
  <c r="AA1840" i="32"/>
  <c r="AG1840" i="32" s="1"/>
  <c r="Z1840" i="32"/>
  <c r="C1839" i="32"/>
  <c r="AC1839" i="32"/>
  <c r="S1839" i="32"/>
  <c r="D1847" i="28"/>
  <c r="F1847" i="28"/>
  <c r="I1847" i="28"/>
  <c r="G1847" i="28"/>
  <c r="H1847" i="28"/>
  <c r="E1847" i="28"/>
  <c r="A1848" i="28"/>
  <c r="Q1839" i="32" a="1"/>
  <c r="O1839" i="32" a="1"/>
  <c r="M1839" i="32" a="1"/>
  <c r="W1841" i="32" a="1"/>
  <c r="F1841" i="32" a="1"/>
  <c r="N1840" i="32" l="1"/>
  <c r="V1838" i="32"/>
  <c r="C1840" i="17" s="1"/>
  <c r="P1840" i="32"/>
  <c r="E1838" i="32"/>
  <c r="B1840" i="17" s="1"/>
  <c r="V1839" i="32"/>
  <c r="C1841" i="17" s="1"/>
  <c r="Q1839" i="32"/>
  <c r="M1839" i="32"/>
  <c r="O1839" i="32"/>
  <c r="U1839" i="32"/>
  <c r="C1840" i="32"/>
  <c r="L1840" i="32"/>
  <c r="D1840" i="32" s="1"/>
  <c r="B1840" i="32"/>
  <c r="T1840" i="32"/>
  <c r="L1848" i="28"/>
  <c r="K1848" i="28"/>
  <c r="M1848" i="28"/>
  <c r="AA1841" i="32"/>
  <c r="Z1841" i="32"/>
  <c r="X1841" i="32"/>
  <c r="AB1841" i="32"/>
  <c r="Y1841" i="32"/>
  <c r="W1841" i="32"/>
  <c r="S1840" i="32"/>
  <c r="AC1840" i="32"/>
  <c r="AE1840" i="32"/>
  <c r="D1839" i="32"/>
  <c r="I1841" i="32"/>
  <c r="H1841" i="32"/>
  <c r="N1841" i="32" s="1"/>
  <c r="G1841" i="32"/>
  <c r="F1841" i="32"/>
  <c r="K1841" i="32"/>
  <c r="J1841" i="32"/>
  <c r="D1848" i="28"/>
  <c r="F1848" i="28"/>
  <c r="I1848" i="28"/>
  <c r="G1848" i="28"/>
  <c r="H1848" i="28"/>
  <c r="E1848" i="28"/>
  <c r="A1849" i="28"/>
  <c r="F1842" i="32" a="1"/>
  <c r="AD1840" i="32" a="1"/>
  <c r="AF1840" i="32" a="1"/>
  <c r="M1840" i="32" a="1"/>
  <c r="AH1840" i="32" a="1"/>
  <c r="W1842" i="32" a="1"/>
  <c r="O1840" i="32" a="1"/>
  <c r="Q1840" i="32" a="1"/>
  <c r="P1841" i="32" l="1"/>
  <c r="E1839" i="32"/>
  <c r="B1841" i="17" s="1"/>
  <c r="AD1840" i="32"/>
  <c r="AF1840" i="32"/>
  <c r="AH1840" i="32"/>
  <c r="O1840" i="32"/>
  <c r="Q1840" i="32"/>
  <c r="M1840" i="32"/>
  <c r="E1840" i="32" s="1"/>
  <c r="B1842" i="17" s="1"/>
  <c r="AE1841" i="32"/>
  <c r="M1849" i="28"/>
  <c r="K1849" i="28"/>
  <c r="L1849" i="28"/>
  <c r="AA1842" i="32"/>
  <c r="W1842" i="32"/>
  <c r="AB1842" i="32"/>
  <c r="Z1842" i="32"/>
  <c r="Y1842" i="32"/>
  <c r="AE1842" i="32" s="1"/>
  <c r="X1842" i="32"/>
  <c r="U1840" i="32"/>
  <c r="AC1841" i="32"/>
  <c r="S1841" i="32"/>
  <c r="T1841" i="32"/>
  <c r="AG1841" i="32"/>
  <c r="C1841" i="32"/>
  <c r="G1842" i="32"/>
  <c r="F1842" i="32"/>
  <c r="K1842" i="32"/>
  <c r="J1842" i="32"/>
  <c r="P1842" i="32" s="1"/>
  <c r="I1842" i="32"/>
  <c r="H1842" i="32"/>
  <c r="B1841" i="32"/>
  <c r="L1841" i="32"/>
  <c r="D1841" i="32" s="1"/>
  <c r="D1849" i="28"/>
  <c r="E1849" i="28"/>
  <c r="F1849" i="28"/>
  <c r="I1849" i="28"/>
  <c r="G1849" i="28"/>
  <c r="H1849" i="28"/>
  <c r="A1850" i="28"/>
  <c r="M1841" i="32" a="1"/>
  <c r="AF1841" i="32" a="1"/>
  <c r="W1843" i="32" a="1"/>
  <c r="Q1841" i="32" a="1"/>
  <c r="AD1841" i="32" a="1"/>
  <c r="F1843" i="32" a="1"/>
  <c r="AH1841" i="32" a="1"/>
  <c r="O1841" i="32" a="1"/>
  <c r="AH1841" i="32" l="1"/>
  <c r="AF1841" i="32"/>
  <c r="AD1841" i="32"/>
  <c r="O1841" i="32"/>
  <c r="Q1841" i="32"/>
  <c r="M1841" i="32"/>
  <c r="T1842" i="32"/>
  <c r="N1842" i="32"/>
  <c r="V1840" i="32"/>
  <c r="C1842" i="17" s="1"/>
  <c r="AB1843" i="32"/>
  <c r="Y1843" i="32"/>
  <c r="W1843" i="32"/>
  <c r="AA1843" i="32"/>
  <c r="Z1843" i="32"/>
  <c r="X1843" i="32"/>
  <c r="AC1842" i="32"/>
  <c r="S1842" i="32"/>
  <c r="M1850" i="28"/>
  <c r="L1850" i="28"/>
  <c r="K1850" i="28"/>
  <c r="AG1842" i="32"/>
  <c r="U1841" i="32"/>
  <c r="L1842" i="32"/>
  <c r="B1842" i="32"/>
  <c r="F1843" i="32"/>
  <c r="J1843" i="32"/>
  <c r="K1843" i="32"/>
  <c r="H1843" i="32"/>
  <c r="I1843" i="32"/>
  <c r="G1843" i="32"/>
  <c r="C1842" i="32"/>
  <c r="D1850" i="28"/>
  <c r="F1850" i="28"/>
  <c r="I1850" i="28"/>
  <c r="G1850" i="28"/>
  <c r="H1850" i="28"/>
  <c r="E1850" i="28"/>
  <c r="A1851" i="28"/>
  <c r="AF1842" i="32" a="1"/>
  <c r="M1842" i="32" a="1"/>
  <c r="F1844" i="32" a="1"/>
  <c r="O1842" i="32" a="1"/>
  <c r="Q1842" i="32" a="1"/>
  <c r="AD1842" i="32" a="1"/>
  <c r="AH1842" i="32" a="1"/>
  <c r="W1844" i="32" a="1"/>
  <c r="T1843" i="32" l="1"/>
  <c r="AG1843" i="32"/>
  <c r="E1841" i="32"/>
  <c r="B1843" i="17" s="1"/>
  <c r="V1841" i="32"/>
  <c r="C1843" i="17" s="1"/>
  <c r="C1843" i="32"/>
  <c r="D1842" i="32"/>
  <c r="AD1842" i="32"/>
  <c r="AF1842" i="32"/>
  <c r="AH1842" i="32"/>
  <c r="O1842" i="32"/>
  <c r="Q1842" i="32"/>
  <c r="M1842" i="32"/>
  <c r="J1844" i="32"/>
  <c r="I1844" i="32"/>
  <c r="K1844" i="32"/>
  <c r="H1844" i="32"/>
  <c r="G1844" i="32"/>
  <c r="F1844" i="32"/>
  <c r="Y1844" i="32"/>
  <c r="X1844" i="32"/>
  <c r="W1844" i="32"/>
  <c r="AA1844" i="32"/>
  <c r="Z1844" i="32"/>
  <c r="AB1844" i="32"/>
  <c r="L1851" i="28"/>
  <c r="M1851" i="28"/>
  <c r="K1851" i="28"/>
  <c r="S1843" i="32"/>
  <c r="AC1843" i="32"/>
  <c r="U1842" i="32"/>
  <c r="N1843" i="32"/>
  <c r="P1843" i="32"/>
  <c r="AE1843" i="32"/>
  <c r="L1843" i="32"/>
  <c r="B1843" i="32"/>
  <c r="D1851" i="28"/>
  <c r="G1851" i="28"/>
  <c r="H1851" i="28"/>
  <c r="E1851" i="28"/>
  <c r="F1851" i="28"/>
  <c r="I1851" i="28"/>
  <c r="A1852" i="28"/>
  <c r="AD1843" i="32" a="1"/>
  <c r="AH1843" i="32" a="1"/>
  <c r="AF1843" i="32" a="1"/>
  <c r="W1845" i="32" a="1"/>
  <c r="F1845" i="32" a="1"/>
  <c r="Q1843" i="32" a="1"/>
  <c r="M1843" i="32" a="1"/>
  <c r="O1843" i="32" a="1"/>
  <c r="AF1843" i="32" l="1"/>
  <c r="AH1843" i="32"/>
  <c r="AD1843" i="32"/>
  <c r="V1843" i="32"/>
  <c r="C1845" i="17" s="1"/>
  <c r="O1843" i="32"/>
  <c r="Q1843" i="32"/>
  <c r="M1843" i="32"/>
  <c r="E1842" i="32"/>
  <c r="B1844" i="17" s="1"/>
  <c r="D1843" i="32"/>
  <c r="C1844" i="32"/>
  <c r="E1843" i="32"/>
  <c r="B1845" i="17" s="1"/>
  <c r="V1842" i="32"/>
  <c r="C1844" i="17" s="1"/>
  <c r="N1844" i="32"/>
  <c r="AG1844" i="32"/>
  <c r="G1845" i="32"/>
  <c r="F1845" i="32"/>
  <c r="K1845" i="32"/>
  <c r="J1845" i="32"/>
  <c r="I1845" i="32"/>
  <c r="H1845" i="32"/>
  <c r="N1845" i="32" s="1"/>
  <c r="T1844" i="32"/>
  <c r="L1844" i="32"/>
  <c r="B1844" i="32"/>
  <c r="P1844" i="32"/>
  <c r="M1852" i="28"/>
  <c r="K1852" i="28"/>
  <c r="L1852" i="28"/>
  <c r="S1844" i="32"/>
  <c r="AC1844" i="32"/>
  <c r="AE1844" i="32"/>
  <c r="U1843" i="32"/>
  <c r="AB1845" i="32"/>
  <c r="AA1845" i="32"/>
  <c r="AG1845" i="32" s="1"/>
  <c r="Z1845" i="32"/>
  <c r="Y1845" i="32"/>
  <c r="AE1845" i="32" s="1"/>
  <c r="W1845" i="32"/>
  <c r="X1845" i="32"/>
  <c r="D1852" i="28"/>
  <c r="F1852" i="28"/>
  <c r="I1852" i="28"/>
  <c r="G1852" i="28"/>
  <c r="H1852" i="28"/>
  <c r="E1852" i="28"/>
  <c r="A1853" i="28"/>
  <c r="AD1844" i="32" a="1"/>
  <c r="Q1844" i="32" a="1"/>
  <c r="F1846" i="32" a="1"/>
  <c r="W1846" i="32" a="1"/>
  <c r="O1844" i="32" a="1"/>
  <c r="AH1844" i="32" a="1"/>
  <c r="M1844" i="32" a="1"/>
  <c r="AF1844" i="32" a="1"/>
  <c r="T1845" i="32" l="1"/>
  <c r="O1844" i="32"/>
  <c r="Q1844" i="32"/>
  <c r="M1844" i="32"/>
  <c r="E1844" i="32" s="1"/>
  <c r="B1846" i="17" s="1"/>
  <c r="AD1844" i="32"/>
  <c r="AF1844" i="32"/>
  <c r="AH1844" i="32"/>
  <c r="D1844" i="32"/>
  <c r="AC1845" i="32"/>
  <c r="U1845" i="32" s="1"/>
  <c r="S1845" i="32"/>
  <c r="P1845" i="32"/>
  <c r="B1845" i="32"/>
  <c r="L1845" i="32"/>
  <c r="D1845" i="32" s="1"/>
  <c r="U1844" i="32"/>
  <c r="AB1846" i="32"/>
  <c r="Z1846" i="32"/>
  <c r="Y1846" i="32"/>
  <c r="AA1846" i="32"/>
  <c r="AG1846" i="32" s="1"/>
  <c r="X1846" i="32"/>
  <c r="W1846" i="32"/>
  <c r="C1845" i="32"/>
  <c r="K1846" i="32"/>
  <c r="J1846" i="32"/>
  <c r="P1846" i="32" s="1"/>
  <c r="I1846" i="32"/>
  <c r="H1846" i="32"/>
  <c r="N1846" i="32" s="1"/>
  <c r="G1846" i="32"/>
  <c r="C1846" i="32" s="1"/>
  <c r="F1846" i="32"/>
  <c r="K1853" i="28"/>
  <c r="L1853" i="28"/>
  <c r="M1853" i="28"/>
  <c r="D1853" i="28"/>
  <c r="F1853" i="28"/>
  <c r="I1853" i="28"/>
  <c r="G1853" i="28"/>
  <c r="H1853" i="28"/>
  <c r="E1853" i="28"/>
  <c r="A1854" i="28"/>
  <c r="AD1845" i="32" a="1"/>
  <c r="AH1845" i="32" a="1"/>
  <c r="AF1845" i="32" a="1"/>
  <c r="M1846" i="32" a="1"/>
  <c r="O1845" i="32" a="1"/>
  <c r="O1846" i="32" a="1"/>
  <c r="Q1845" i="32" a="1"/>
  <c r="F1847" i="32" a="1"/>
  <c r="M1845" i="32" a="1"/>
  <c r="W1847" i="32" a="1"/>
  <c r="Q1846" i="32" a="1"/>
  <c r="AF1845" i="32" l="1"/>
  <c r="AH1845" i="32"/>
  <c r="AD1845" i="32"/>
  <c r="AE1846" i="32"/>
  <c r="V1845" i="32"/>
  <c r="C1847" i="17" s="1"/>
  <c r="Q1846" i="32"/>
  <c r="O1846" i="32"/>
  <c r="M1846" i="32"/>
  <c r="Q1845" i="32"/>
  <c r="M1845" i="32"/>
  <c r="O1845" i="32"/>
  <c r="V1844" i="32"/>
  <c r="C1846" i="17" s="1"/>
  <c r="T1846" i="32"/>
  <c r="L1846" i="32"/>
  <c r="D1846" i="32" s="1"/>
  <c r="B1846" i="32"/>
  <c r="Y1847" i="32"/>
  <c r="AB1847" i="32"/>
  <c r="AA1847" i="32"/>
  <c r="Z1847" i="32"/>
  <c r="X1847" i="32"/>
  <c r="W1847" i="32"/>
  <c r="AC1846" i="32"/>
  <c r="U1846" i="32" s="1"/>
  <c r="S1846" i="32"/>
  <c r="K1847" i="32"/>
  <c r="J1847" i="32"/>
  <c r="I1847" i="32"/>
  <c r="H1847" i="32"/>
  <c r="N1847" i="32" s="1"/>
  <c r="G1847" i="32"/>
  <c r="F1847" i="32"/>
  <c r="K1854" i="28"/>
  <c r="L1854" i="28"/>
  <c r="M1854" i="28"/>
  <c r="D1854" i="28"/>
  <c r="F1854" i="28"/>
  <c r="I1854" i="28"/>
  <c r="G1854" i="28"/>
  <c r="H1854" i="28"/>
  <c r="E1854" i="28"/>
  <c r="A1855" i="28"/>
  <c r="AF1846" i="32" a="1"/>
  <c r="AH1846" i="32" a="1"/>
  <c r="W1848" i="32" a="1"/>
  <c r="AD1846" i="32" a="1"/>
  <c r="F1848" i="32" a="1"/>
  <c r="T1847" i="32" l="1"/>
  <c r="AG1847" i="32"/>
  <c r="P1847" i="32"/>
  <c r="E1846" i="32"/>
  <c r="B1848" i="17" s="1"/>
  <c r="AH1846" i="32"/>
  <c r="AF1846" i="32"/>
  <c r="AD1846" i="32"/>
  <c r="V1846" i="32" s="1"/>
  <c r="C1848" i="17" s="1"/>
  <c r="C1847" i="32"/>
  <c r="E1845" i="32"/>
  <c r="B1847" i="17" s="1"/>
  <c r="L1847" i="32"/>
  <c r="D1847" i="32" s="1"/>
  <c r="B1847" i="32"/>
  <c r="K1848" i="32"/>
  <c r="J1848" i="32"/>
  <c r="I1848" i="32"/>
  <c r="H1848" i="32"/>
  <c r="N1848" i="32" s="1"/>
  <c r="G1848" i="32"/>
  <c r="F1848" i="32"/>
  <c r="AC1847" i="32"/>
  <c r="S1847" i="32"/>
  <c r="AE1847" i="32"/>
  <c r="K1855" i="28"/>
  <c r="L1855" i="28"/>
  <c r="M1855" i="28"/>
  <c r="AB1848" i="32"/>
  <c r="Y1848" i="32"/>
  <c r="AA1848" i="32"/>
  <c r="Z1848" i="32"/>
  <c r="W1848" i="32"/>
  <c r="X1848" i="32"/>
  <c r="D1855" i="28"/>
  <c r="F1855" i="28"/>
  <c r="I1855" i="28"/>
  <c r="G1855" i="28"/>
  <c r="H1855" i="28"/>
  <c r="E1855" i="28"/>
  <c r="A1856" i="28"/>
  <c r="M1847" i="32" a="1"/>
  <c r="AH1847" i="32" a="1"/>
  <c r="W1849" i="32" a="1"/>
  <c r="F1849" i="32" a="1"/>
  <c r="Q1847" i="32" a="1"/>
  <c r="AD1847" i="32" a="1"/>
  <c r="AF1847" i="32" a="1"/>
  <c r="O1847" i="32" a="1"/>
  <c r="C1848" i="32" l="1"/>
  <c r="AG1848" i="32"/>
  <c r="P1848" i="32"/>
  <c r="AH1847" i="32"/>
  <c r="AD1847" i="32"/>
  <c r="AF1847" i="32"/>
  <c r="T1848" i="32"/>
  <c r="M1847" i="32"/>
  <c r="O1847" i="32"/>
  <c r="Q1847" i="32"/>
  <c r="U1847" i="32"/>
  <c r="L1848" i="32"/>
  <c r="D1848" i="32" s="1"/>
  <c r="B1848" i="32"/>
  <c r="M1856" i="28"/>
  <c r="L1856" i="28"/>
  <c r="K1856" i="28"/>
  <c r="AB1849" i="32"/>
  <c r="Z1849" i="32"/>
  <c r="Y1849" i="32"/>
  <c r="X1849" i="32"/>
  <c r="W1849" i="32"/>
  <c r="AA1849" i="32"/>
  <c r="AC1848" i="32"/>
  <c r="S1848" i="32"/>
  <c r="AE1848" i="32"/>
  <c r="G1849" i="32"/>
  <c r="F1849" i="32"/>
  <c r="H1849" i="32"/>
  <c r="K1849" i="32"/>
  <c r="J1849" i="32"/>
  <c r="P1849" i="32" s="1"/>
  <c r="I1849" i="32"/>
  <c r="D1856" i="28"/>
  <c r="H1856" i="28"/>
  <c r="E1856" i="28"/>
  <c r="F1856" i="28"/>
  <c r="I1856" i="28"/>
  <c r="G1856" i="28"/>
  <c r="A1857" i="28"/>
  <c r="O1848" i="32" a="1"/>
  <c r="Q1848" i="32" a="1"/>
  <c r="M1848" i="32" a="1"/>
  <c r="AF1848" i="32" a="1"/>
  <c r="W1850" i="32" a="1"/>
  <c r="F1850" i="32" a="1"/>
  <c r="AD1848" i="32" a="1"/>
  <c r="AH1848" i="32" a="1"/>
  <c r="M1848" i="32" l="1"/>
  <c r="Q1848" i="32"/>
  <c r="O1848" i="32"/>
  <c r="E1848" i="32" s="1"/>
  <c r="B1850" i="17" s="1"/>
  <c r="V1847" i="32"/>
  <c r="C1849" i="17" s="1"/>
  <c r="AF1848" i="32"/>
  <c r="AD1848" i="32"/>
  <c r="AH1848" i="32"/>
  <c r="N1849" i="32"/>
  <c r="E1847" i="32"/>
  <c r="B1849" i="17" s="1"/>
  <c r="AG1849" i="32"/>
  <c r="S1849" i="32"/>
  <c r="AC1849" i="32"/>
  <c r="AE1849" i="32"/>
  <c r="U1848" i="32"/>
  <c r="AB1850" i="32"/>
  <c r="Y1850" i="32"/>
  <c r="Z1850" i="32"/>
  <c r="AA1850" i="32"/>
  <c r="AG1850" i="32" s="1"/>
  <c r="W1850" i="32"/>
  <c r="X1850" i="32"/>
  <c r="T1850" i="32" s="1"/>
  <c r="C1849" i="32"/>
  <c r="I1850" i="32"/>
  <c r="H1850" i="32"/>
  <c r="J1850" i="32"/>
  <c r="G1850" i="32"/>
  <c r="F1850" i="32"/>
  <c r="K1850" i="32"/>
  <c r="K1857" i="28"/>
  <c r="M1857" i="28"/>
  <c r="L1857" i="28"/>
  <c r="T1849" i="32"/>
  <c r="L1849" i="32"/>
  <c r="D1849" i="32" s="1"/>
  <c r="B1849" i="32"/>
  <c r="D1857" i="28"/>
  <c r="F1857" i="28"/>
  <c r="I1857" i="28"/>
  <c r="G1857" i="28"/>
  <c r="H1857" i="28"/>
  <c r="E1857" i="28"/>
  <c r="A1858" i="28"/>
  <c r="M1849" i="32" a="1"/>
  <c r="AH1850" i="32" a="1"/>
  <c r="AH1849" i="32" a="1"/>
  <c r="O1849" i="32" a="1"/>
  <c r="W1851" i="32" a="1"/>
  <c r="AF1850" i="32" a="1"/>
  <c r="AD1850" i="32" a="1"/>
  <c r="AF1849" i="32" a="1"/>
  <c r="AD1849" i="32" a="1"/>
  <c r="Q1849" i="32" a="1"/>
  <c r="F1851" i="32" a="1"/>
  <c r="V1848" i="32" l="1"/>
  <c r="C1850" i="17" s="1"/>
  <c r="M1849" i="32"/>
  <c r="Q1849" i="32"/>
  <c r="O1849" i="32"/>
  <c r="AF1850" i="32"/>
  <c r="AD1850" i="32"/>
  <c r="AH1850" i="32"/>
  <c r="AH1849" i="32"/>
  <c r="AD1849" i="32"/>
  <c r="AF1849" i="32"/>
  <c r="P1850" i="32"/>
  <c r="N1850" i="32"/>
  <c r="S1850" i="32"/>
  <c r="AC1850" i="32"/>
  <c r="C1850" i="32"/>
  <c r="M1858" i="28"/>
  <c r="K1858" i="28"/>
  <c r="L1858" i="28"/>
  <c r="Z1851" i="32"/>
  <c r="Y1851" i="32"/>
  <c r="X1851" i="32"/>
  <c r="W1851" i="32"/>
  <c r="AB1851" i="32"/>
  <c r="AA1851" i="32"/>
  <c r="AG1851" i="32" s="1"/>
  <c r="U1849" i="32"/>
  <c r="AE1850" i="32"/>
  <c r="G1851" i="32"/>
  <c r="F1851" i="32"/>
  <c r="K1851" i="32"/>
  <c r="J1851" i="32"/>
  <c r="P1851" i="32" s="1"/>
  <c r="I1851" i="32"/>
  <c r="H1851" i="32"/>
  <c r="N1851" i="32" s="1"/>
  <c r="L1850" i="32"/>
  <c r="B1850" i="32"/>
  <c r="D1858" i="28"/>
  <c r="I1858" i="28"/>
  <c r="G1858" i="28"/>
  <c r="H1858" i="28"/>
  <c r="E1858" i="28"/>
  <c r="F1858" i="28"/>
  <c r="A1859" i="28"/>
  <c r="O1850" i="32" a="1"/>
  <c r="Q1850" i="32" a="1"/>
  <c r="F1852" i="32" a="1"/>
  <c r="M1850" i="32" a="1"/>
  <c r="W1852" i="32" a="1"/>
  <c r="D1850" i="32" l="1"/>
  <c r="O1850" i="32"/>
  <c r="Q1850" i="32"/>
  <c r="M1850" i="32"/>
  <c r="E1850" i="32" s="1"/>
  <c r="B1852" i="17" s="1"/>
  <c r="V1849" i="32"/>
  <c r="C1851" i="17" s="1"/>
  <c r="V1850" i="32"/>
  <c r="C1852" i="17" s="1"/>
  <c r="E1849" i="32"/>
  <c r="B1851" i="17" s="1"/>
  <c r="B1851" i="32"/>
  <c r="L1851" i="32"/>
  <c r="D1851" i="32" s="1"/>
  <c r="C1851" i="32"/>
  <c r="M1859" i="28"/>
  <c r="K1859" i="28"/>
  <c r="L1859" i="28"/>
  <c r="T1851" i="32"/>
  <c r="S1851" i="32"/>
  <c r="AC1851" i="32"/>
  <c r="H1852" i="32"/>
  <c r="K1852" i="32"/>
  <c r="J1852" i="32"/>
  <c r="P1852" i="32" s="1"/>
  <c r="G1852" i="32"/>
  <c r="F1852" i="32"/>
  <c r="I1852" i="32"/>
  <c r="AE1851" i="32"/>
  <c r="U1850" i="32"/>
  <c r="AA1852" i="32"/>
  <c r="AB1852" i="32"/>
  <c r="Z1852" i="32"/>
  <c r="X1852" i="32"/>
  <c r="W1852" i="32"/>
  <c r="Y1852" i="32"/>
  <c r="AE1852" i="32" s="1"/>
  <c r="D1859" i="28"/>
  <c r="F1859" i="28"/>
  <c r="I1859" i="28"/>
  <c r="G1859" i="28"/>
  <c r="H1859" i="28"/>
  <c r="E1859" i="28"/>
  <c r="A1860" i="28"/>
  <c r="O1851" i="32" a="1"/>
  <c r="Q1851" i="32" a="1"/>
  <c r="M1851" i="32" a="1"/>
  <c r="AH1851" i="32" a="1"/>
  <c r="F1853" i="32" a="1"/>
  <c r="W1853" i="32" a="1"/>
  <c r="AF1851" i="32" a="1"/>
  <c r="AD1851" i="32" a="1"/>
  <c r="T1852" i="32" l="1"/>
  <c r="Q1851" i="32"/>
  <c r="M1851" i="32"/>
  <c r="O1851" i="32"/>
  <c r="AF1851" i="32"/>
  <c r="AH1851" i="32"/>
  <c r="AD1851" i="32"/>
  <c r="V1851" i="32" s="1"/>
  <c r="C1853" i="17" s="1"/>
  <c r="AA1853" i="32"/>
  <c r="W1853" i="32"/>
  <c r="AB1853" i="32"/>
  <c r="Z1853" i="32"/>
  <c r="Y1853" i="32"/>
  <c r="AE1853" i="32" s="1"/>
  <c r="X1853" i="32"/>
  <c r="L1852" i="32"/>
  <c r="B1852" i="32"/>
  <c r="L1860" i="28"/>
  <c r="M1860" i="28"/>
  <c r="K1860" i="28"/>
  <c r="N1852" i="32"/>
  <c r="C1852" i="32"/>
  <c r="S1852" i="32"/>
  <c r="AC1852" i="32"/>
  <c r="U1851" i="32"/>
  <c r="AG1852" i="32"/>
  <c r="G1853" i="32"/>
  <c r="K1853" i="32"/>
  <c r="J1853" i="32"/>
  <c r="P1853" i="32" s="1"/>
  <c r="I1853" i="32"/>
  <c r="H1853" i="32"/>
  <c r="N1853" i="32" s="1"/>
  <c r="F1853" i="32"/>
  <c r="D1860" i="28"/>
  <c r="F1860" i="28"/>
  <c r="I1860" i="28"/>
  <c r="G1860" i="28"/>
  <c r="H1860" i="28"/>
  <c r="E1860" i="28"/>
  <c r="A1861" i="28"/>
  <c r="M1852" i="32" a="1"/>
  <c r="Q1852" i="32" a="1"/>
  <c r="AH1852" i="32" a="1"/>
  <c r="AF1852" i="32" a="1"/>
  <c r="F1854" i="32" a="1"/>
  <c r="O1852" i="32" a="1"/>
  <c r="AD1852" i="32" a="1"/>
  <c r="W1854" i="32" a="1"/>
  <c r="T1853" i="32" l="1"/>
  <c r="AD1852" i="32"/>
  <c r="AF1852" i="32"/>
  <c r="AH1852" i="32"/>
  <c r="V1852" i="32"/>
  <c r="C1854" i="17" s="1"/>
  <c r="O1852" i="32"/>
  <c r="M1852" i="32"/>
  <c r="Q1852" i="32"/>
  <c r="E1851" i="32"/>
  <c r="B1853" i="17" s="1"/>
  <c r="D1852" i="32"/>
  <c r="U1852" i="32"/>
  <c r="C1853" i="32"/>
  <c r="K1854" i="32"/>
  <c r="F1854" i="32"/>
  <c r="G1854" i="32"/>
  <c r="H1854" i="32"/>
  <c r="J1854" i="32"/>
  <c r="I1854" i="32"/>
  <c r="S1853" i="32"/>
  <c r="AC1853" i="32"/>
  <c r="AA1854" i="32"/>
  <c r="Y1854" i="32"/>
  <c r="Z1854" i="32"/>
  <c r="W1854" i="32"/>
  <c r="AB1854" i="32"/>
  <c r="X1854" i="32"/>
  <c r="L1853" i="32"/>
  <c r="D1853" i="32" s="1"/>
  <c r="B1853" i="32"/>
  <c r="K1861" i="28"/>
  <c r="M1861" i="28"/>
  <c r="L1861" i="28"/>
  <c r="AG1853" i="32"/>
  <c r="D1861" i="28"/>
  <c r="E1861" i="28"/>
  <c r="F1861" i="28"/>
  <c r="I1861" i="28"/>
  <c r="G1861" i="28"/>
  <c r="H1861" i="28"/>
  <c r="A1862" i="28"/>
  <c r="AD1853" i="32" a="1"/>
  <c r="M1853" i="32" a="1"/>
  <c r="AH1853" i="32" a="1"/>
  <c r="O1853" i="32" a="1"/>
  <c r="AF1853" i="32" a="1"/>
  <c r="W1855" i="32" a="1"/>
  <c r="Q1853" i="32" a="1"/>
  <c r="F1855" i="32" a="1"/>
  <c r="T1854" i="32" l="1"/>
  <c r="AF1853" i="32"/>
  <c r="AH1853" i="32"/>
  <c r="AD1853" i="32"/>
  <c r="V1853" i="32" s="1"/>
  <c r="C1855" i="17" s="1"/>
  <c r="M1853" i="32"/>
  <c r="Q1853" i="32"/>
  <c r="O1853" i="32"/>
  <c r="AG1854" i="32"/>
  <c r="AE1854" i="32"/>
  <c r="P1854" i="32"/>
  <c r="U1853" i="32"/>
  <c r="E1852" i="32"/>
  <c r="B1854" i="17" s="1"/>
  <c r="C1854" i="32"/>
  <c r="K1862" i="28"/>
  <c r="L1862" i="28"/>
  <c r="M1862" i="28"/>
  <c r="N1854" i="32"/>
  <c r="AC1854" i="32"/>
  <c r="S1854" i="32"/>
  <c r="L1854" i="32"/>
  <c r="B1854" i="32"/>
  <c r="AA1855" i="32"/>
  <c r="AB1855" i="32"/>
  <c r="Z1855" i="32"/>
  <c r="Y1855" i="32"/>
  <c r="X1855" i="32"/>
  <c r="W1855" i="32"/>
  <c r="H1855" i="32"/>
  <c r="K1855" i="32"/>
  <c r="J1855" i="32"/>
  <c r="I1855" i="32"/>
  <c r="G1855" i="32"/>
  <c r="C1855" i="32" s="1"/>
  <c r="F1855" i="32"/>
  <c r="D1862" i="28"/>
  <c r="F1862" i="28"/>
  <c r="I1862" i="28"/>
  <c r="G1862" i="28"/>
  <c r="H1862" i="28"/>
  <c r="E1862" i="28"/>
  <c r="A1863" i="28"/>
  <c r="AH1854" i="32" a="1"/>
  <c r="AF1854" i="32" a="1"/>
  <c r="AD1854" i="32" a="1"/>
  <c r="O1855" i="32" a="1"/>
  <c r="F1856" i="32" a="1"/>
  <c r="Q1854" i="32" a="1"/>
  <c r="Q1855" i="32" a="1"/>
  <c r="M1854" i="32" a="1"/>
  <c r="W1856" i="32" a="1"/>
  <c r="O1854" i="32" a="1"/>
  <c r="M1855" i="32" a="1"/>
  <c r="AD1854" i="32" l="1"/>
  <c r="AF1854" i="32"/>
  <c r="AH1854" i="32"/>
  <c r="M1854" i="32"/>
  <c r="Q1854" i="32"/>
  <c r="O1854" i="32"/>
  <c r="Q1855" i="32"/>
  <c r="M1855" i="32"/>
  <c r="O1855" i="32"/>
  <c r="D1854" i="32"/>
  <c r="V1854" i="32"/>
  <c r="C1856" i="17" s="1"/>
  <c r="U1854" i="32"/>
  <c r="E1853" i="32"/>
  <c r="B1855" i="17" s="1"/>
  <c r="Y1856" i="32"/>
  <c r="X1856" i="32"/>
  <c r="W1856" i="32"/>
  <c r="AB1856" i="32"/>
  <c r="AA1856" i="32"/>
  <c r="AG1856" i="32" s="1"/>
  <c r="Z1856" i="32"/>
  <c r="I1856" i="32"/>
  <c r="K1856" i="32"/>
  <c r="J1856" i="32"/>
  <c r="H1856" i="32"/>
  <c r="N1856" i="32" s="1"/>
  <c r="F1856" i="32"/>
  <c r="G1856" i="32"/>
  <c r="K1863" i="28"/>
  <c r="L1863" i="28"/>
  <c r="M1863" i="28"/>
  <c r="T1855" i="32"/>
  <c r="AG1855" i="32"/>
  <c r="B1855" i="32"/>
  <c r="L1855" i="32"/>
  <c r="P1855" i="32"/>
  <c r="N1855" i="32"/>
  <c r="S1855" i="32"/>
  <c r="AC1855" i="32"/>
  <c r="AE1855" i="32"/>
  <c r="D1863" i="28"/>
  <c r="G1863" i="28"/>
  <c r="H1863" i="28"/>
  <c r="E1863" i="28"/>
  <c r="F1863" i="28"/>
  <c r="I1863" i="28"/>
  <c r="A1864" i="28"/>
  <c r="AD1855" i="32" a="1"/>
  <c r="AH1855" i="32" a="1"/>
  <c r="F1857" i="32" a="1"/>
  <c r="W1857" i="32" a="1"/>
  <c r="AF1855" i="32" a="1"/>
  <c r="P1856" i="32" l="1"/>
  <c r="AD1855" i="32"/>
  <c r="AH1855" i="32"/>
  <c r="AF1855" i="32"/>
  <c r="E1855" i="32"/>
  <c r="B1857" i="17" s="1"/>
  <c r="C1856" i="32"/>
  <c r="E1854" i="32"/>
  <c r="B1856" i="17" s="1"/>
  <c r="B1856" i="32"/>
  <c r="L1856" i="32"/>
  <c r="D1856" i="32" s="1"/>
  <c r="S1856" i="32"/>
  <c r="AC1856" i="32"/>
  <c r="K1857" i="32"/>
  <c r="J1857" i="32"/>
  <c r="F1857" i="32"/>
  <c r="I1857" i="32"/>
  <c r="H1857" i="32"/>
  <c r="G1857" i="32"/>
  <c r="L1864" i="28"/>
  <c r="M1864" i="28"/>
  <c r="K1864" i="28"/>
  <c r="U1855" i="32"/>
  <c r="T1856" i="32"/>
  <c r="AB1857" i="32"/>
  <c r="Z1857" i="32"/>
  <c r="AA1857" i="32"/>
  <c r="Y1857" i="32"/>
  <c r="X1857" i="32"/>
  <c r="W1857" i="32"/>
  <c r="D1855" i="32"/>
  <c r="AE1856" i="32"/>
  <c r="D1864" i="28"/>
  <c r="F1864" i="28"/>
  <c r="I1864" i="28"/>
  <c r="G1864" i="28"/>
  <c r="H1864" i="28"/>
  <c r="E1864" i="28"/>
  <c r="A1865" i="28"/>
  <c r="Q1856" i="32" a="1"/>
  <c r="F1858" i="32" a="1"/>
  <c r="W1858" i="32" a="1"/>
  <c r="AD1856" i="32" a="1"/>
  <c r="AH1856" i="32" a="1"/>
  <c r="M1856" i="32" a="1"/>
  <c r="O1856" i="32" a="1"/>
  <c r="AF1856" i="32" a="1"/>
  <c r="T1857" i="32" l="1"/>
  <c r="AE1857" i="32"/>
  <c r="AG1857" i="32"/>
  <c r="N1857" i="32"/>
  <c r="AD1856" i="32"/>
  <c r="AF1856" i="32"/>
  <c r="AH1856" i="32"/>
  <c r="Q1856" i="32"/>
  <c r="M1856" i="32"/>
  <c r="O1856" i="32"/>
  <c r="C1857" i="32"/>
  <c r="U1856" i="32"/>
  <c r="P1857" i="32"/>
  <c r="V1855" i="32"/>
  <c r="C1857" i="17" s="1"/>
  <c r="J1858" i="32"/>
  <c r="K1858" i="32"/>
  <c r="I1858" i="32"/>
  <c r="H1858" i="32"/>
  <c r="N1858" i="32" s="1"/>
  <c r="G1858" i="32"/>
  <c r="C1858" i="32" s="1"/>
  <c r="F1858" i="32"/>
  <c r="L1857" i="32"/>
  <c r="B1857" i="32"/>
  <c r="AB1858" i="32"/>
  <c r="AA1858" i="32"/>
  <c r="AG1858" i="32" s="1"/>
  <c r="Z1858" i="32"/>
  <c r="Y1858" i="32"/>
  <c r="AE1858" i="32" s="1"/>
  <c r="X1858" i="32"/>
  <c r="T1858" i="32" s="1"/>
  <c r="W1858" i="32"/>
  <c r="S1857" i="32"/>
  <c r="AC1857" i="32"/>
  <c r="U1857" i="32" s="1"/>
  <c r="L1865" i="28"/>
  <c r="M1865" i="28"/>
  <c r="K1865" i="28"/>
  <c r="D1865" i="28"/>
  <c r="F1865" i="28"/>
  <c r="I1865" i="28"/>
  <c r="G1865" i="28"/>
  <c r="H1865" i="28"/>
  <c r="E1865" i="28"/>
  <c r="A1866" i="28"/>
  <c r="AH1857" i="32" a="1"/>
  <c r="AD1857" i="32" a="1"/>
  <c r="AF1857" i="32" a="1"/>
  <c r="AD1858" i="32" a="1"/>
  <c r="AH1858" i="32" a="1"/>
  <c r="M1857" i="32" a="1"/>
  <c r="AF1858" i="32" a="1"/>
  <c r="O1857" i="32" a="1"/>
  <c r="O1858" i="32" a="1"/>
  <c r="W1859" i="32" a="1"/>
  <c r="Q1857" i="32" a="1"/>
  <c r="F1859" i="32" a="1"/>
  <c r="Q1858" i="32" a="1"/>
  <c r="M1858" i="32" a="1"/>
  <c r="AF1857" i="32" l="1"/>
  <c r="AD1857" i="32"/>
  <c r="AH1857" i="32"/>
  <c r="Q1858" i="32"/>
  <c r="O1858" i="32"/>
  <c r="M1858" i="32"/>
  <c r="AH1858" i="32"/>
  <c r="Q1857" i="32"/>
  <c r="M1857" i="32"/>
  <c r="O1857" i="32"/>
  <c r="AF1858" i="32"/>
  <c r="AD1858" i="32"/>
  <c r="V1858" i="32" s="1"/>
  <c r="C1860" i="17" s="1"/>
  <c r="E1856" i="32"/>
  <c r="B1858" i="17" s="1"/>
  <c r="D1857" i="32"/>
  <c r="V1856" i="32"/>
  <c r="C1858" i="17" s="1"/>
  <c r="AC1858" i="32"/>
  <c r="U1858" i="32" s="1"/>
  <c r="S1858" i="32"/>
  <c r="AB1859" i="32"/>
  <c r="AA1859" i="32"/>
  <c r="Z1859" i="32"/>
  <c r="Y1859" i="32"/>
  <c r="AE1859" i="32" s="1"/>
  <c r="X1859" i="32"/>
  <c r="W1859" i="32"/>
  <c r="M1866" i="28"/>
  <c r="K1866" i="28"/>
  <c r="L1866" i="28"/>
  <c r="H1859" i="32"/>
  <c r="G1859" i="32"/>
  <c r="F1859" i="32"/>
  <c r="I1859" i="32"/>
  <c r="K1859" i="32"/>
  <c r="J1859" i="32"/>
  <c r="P1859" i="32" s="1"/>
  <c r="E1858" i="32"/>
  <c r="B1860" i="17" s="1"/>
  <c r="L1858" i="32"/>
  <c r="B1858" i="32"/>
  <c r="P1858" i="32"/>
  <c r="D1866" i="28"/>
  <c r="F1866" i="28"/>
  <c r="I1866" i="28"/>
  <c r="G1866" i="28"/>
  <c r="H1866" i="28"/>
  <c r="E1866" i="28"/>
  <c r="A1867" i="28"/>
  <c r="F1860" i="32" a="1"/>
  <c r="W1860" i="32" a="1"/>
  <c r="V1857" i="32" l="1"/>
  <c r="C1859" i="17" s="1"/>
  <c r="E1857" i="32"/>
  <c r="B1859" i="17" s="1"/>
  <c r="T1859" i="32"/>
  <c r="AG1859" i="32"/>
  <c r="L1859" i="32"/>
  <c r="B1859" i="32"/>
  <c r="C1859" i="32"/>
  <c r="D1858" i="32"/>
  <c r="S1859" i="32"/>
  <c r="AC1859" i="32"/>
  <c r="U1859" i="32" s="1"/>
  <c r="N1859" i="32"/>
  <c r="M1867" i="28"/>
  <c r="K1867" i="28"/>
  <c r="L1867" i="28"/>
  <c r="AA1860" i="32"/>
  <c r="Z1860" i="32"/>
  <c r="Y1860" i="32"/>
  <c r="X1860" i="32"/>
  <c r="AB1860" i="32"/>
  <c r="W1860" i="32"/>
  <c r="K1860" i="32"/>
  <c r="G1860" i="32"/>
  <c r="J1860" i="32"/>
  <c r="I1860" i="32"/>
  <c r="H1860" i="32"/>
  <c r="F1860" i="32"/>
  <c r="D1867" i="28"/>
  <c r="F1867" i="28"/>
  <c r="I1867" i="28"/>
  <c r="G1867" i="28"/>
  <c r="H1867" i="28"/>
  <c r="E1867" i="28"/>
  <c r="A1868" i="28"/>
  <c r="Q1859" i="32" a="1"/>
  <c r="AD1859" i="32" a="1"/>
  <c r="F1861" i="32" a="1"/>
  <c r="W1861" i="32" a="1"/>
  <c r="AH1859" i="32" a="1"/>
  <c r="AF1859" i="32" a="1"/>
  <c r="O1859" i="32" a="1"/>
  <c r="M1859" i="32" a="1"/>
  <c r="N1860" i="32" l="1"/>
  <c r="AE1860" i="32"/>
  <c r="P1860" i="32"/>
  <c r="M1859" i="32"/>
  <c r="Q1859" i="32"/>
  <c r="O1859" i="32"/>
  <c r="AD1859" i="32"/>
  <c r="AH1859" i="32"/>
  <c r="AF1859" i="32"/>
  <c r="T1860" i="32"/>
  <c r="AG1860" i="32"/>
  <c r="Y1861" i="32"/>
  <c r="X1861" i="32"/>
  <c r="W1861" i="32"/>
  <c r="AB1861" i="32"/>
  <c r="AA1861" i="32"/>
  <c r="AG1861" i="32" s="1"/>
  <c r="Z1861" i="32"/>
  <c r="L1860" i="32"/>
  <c r="D1860" i="32" s="1"/>
  <c r="B1860" i="32"/>
  <c r="G1861" i="32"/>
  <c r="F1861" i="32"/>
  <c r="K1861" i="32"/>
  <c r="J1861" i="32"/>
  <c r="H1861" i="32"/>
  <c r="I1861" i="32"/>
  <c r="S1860" i="32"/>
  <c r="AC1860" i="32"/>
  <c r="L1868" i="28"/>
  <c r="M1868" i="28"/>
  <c r="K1868" i="28"/>
  <c r="C1860" i="32"/>
  <c r="D1859" i="32"/>
  <c r="D1868" i="28"/>
  <c r="H1868" i="28"/>
  <c r="E1868" i="28"/>
  <c r="F1868" i="28"/>
  <c r="I1868" i="28"/>
  <c r="G1868" i="28"/>
  <c r="A1869" i="28"/>
  <c r="AD1860" i="32" a="1"/>
  <c r="AF1860" i="32" a="1"/>
  <c r="AH1860" i="32" a="1"/>
  <c r="O1860" i="32" a="1"/>
  <c r="W1862" i="32" a="1"/>
  <c r="Q1860" i="32" a="1"/>
  <c r="M1860" i="32" a="1"/>
  <c r="F1862" i="32" a="1"/>
  <c r="U1860" i="32" l="1"/>
  <c r="O1860" i="32"/>
  <c r="M1860" i="32"/>
  <c r="Q1860" i="32"/>
  <c r="AF1860" i="32"/>
  <c r="AH1860" i="32"/>
  <c r="AD1860" i="32"/>
  <c r="V1860" i="32" s="1"/>
  <c r="C1862" i="17" s="1"/>
  <c r="V1859" i="32"/>
  <c r="C1861" i="17" s="1"/>
  <c r="E1859" i="32"/>
  <c r="B1861" i="17" s="1"/>
  <c r="C1861" i="32"/>
  <c r="K1862" i="32"/>
  <c r="F1862" i="32"/>
  <c r="J1862" i="32"/>
  <c r="I1862" i="32"/>
  <c r="H1862" i="32"/>
  <c r="N1862" i="32" s="1"/>
  <c r="G1862" i="32"/>
  <c r="L1869" i="28"/>
  <c r="M1869" i="28"/>
  <c r="K1869" i="28"/>
  <c r="L1861" i="32"/>
  <c r="B1861" i="32"/>
  <c r="T1861" i="32"/>
  <c r="AE1861" i="32"/>
  <c r="N1861" i="32"/>
  <c r="S1861" i="32"/>
  <c r="AC1861" i="32"/>
  <c r="P1861" i="32"/>
  <c r="AB1862" i="32"/>
  <c r="AA1862" i="32"/>
  <c r="Y1862" i="32"/>
  <c r="W1862" i="32"/>
  <c r="Z1862" i="32"/>
  <c r="X1862" i="32"/>
  <c r="D1869" i="28"/>
  <c r="F1869" i="28"/>
  <c r="I1869" i="28"/>
  <c r="G1869" i="28"/>
  <c r="H1869" i="28"/>
  <c r="E1869" i="28"/>
  <c r="A1870" i="28"/>
  <c r="F1863" i="32" a="1"/>
  <c r="AF1861" i="32" a="1"/>
  <c r="W1863" i="32" a="1"/>
  <c r="Q1861" i="32" a="1"/>
  <c r="AD1861" i="32" a="1"/>
  <c r="O1861" i="32" a="1"/>
  <c r="AH1861" i="32" a="1"/>
  <c r="M1861" i="32" a="1"/>
  <c r="C1862" i="32" l="1"/>
  <c r="U1861" i="32"/>
  <c r="P1862" i="32"/>
  <c r="AD1861" i="32"/>
  <c r="AH1861" i="32"/>
  <c r="AF1861" i="32"/>
  <c r="O1861" i="32"/>
  <c r="M1861" i="32"/>
  <c r="Q1861" i="32"/>
  <c r="AG1862" i="32"/>
  <c r="D1861" i="32"/>
  <c r="E1860" i="32"/>
  <c r="B1862" i="17" s="1"/>
  <c r="T1862" i="32"/>
  <c r="K1863" i="32"/>
  <c r="J1863" i="32"/>
  <c r="P1863" i="32" s="1"/>
  <c r="I1863" i="32"/>
  <c r="H1863" i="32"/>
  <c r="N1863" i="32" s="1"/>
  <c r="F1863" i="32"/>
  <c r="G1863" i="32"/>
  <c r="C1863" i="32" s="1"/>
  <c r="S1862" i="32"/>
  <c r="AC1862" i="32"/>
  <c r="X1863" i="32"/>
  <c r="W1863" i="32"/>
  <c r="AB1863" i="32"/>
  <c r="Z1863" i="32"/>
  <c r="AA1863" i="32"/>
  <c r="AG1863" i="32" s="1"/>
  <c r="Y1863" i="32"/>
  <c r="AE1863" i="32" s="1"/>
  <c r="M1870" i="28"/>
  <c r="L1870" i="28"/>
  <c r="K1870" i="28"/>
  <c r="AE1862" i="32"/>
  <c r="L1862" i="32"/>
  <c r="D1862" i="32" s="1"/>
  <c r="B1862" i="32"/>
  <c r="D1870" i="28"/>
  <c r="I1870" i="28"/>
  <c r="G1870" i="28"/>
  <c r="H1870" i="28"/>
  <c r="E1870" i="28"/>
  <c r="F1870" i="28"/>
  <c r="A1871" i="28"/>
  <c r="O1862" i="32" a="1"/>
  <c r="M1862" i="32" a="1"/>
  <c r="Q1862" i="32" a="1"/>
  <c r="O1863" i="32" a="1"/>
  <c r="Q1863" i="32" a="1"/>
  <c r="AF1862" i="32" a="1"/>
  <c r="AH1862" i="32" a="1"/>
  <c r="F1864" i="32" a="1"/>
  <c r="AD1862" i="32" a="1"/>
  <c r="M1863" i="32" a="1"/>
  <c r="W1864" i="32" a="1"/>
  <c r="Q1862" i="32" l="1"/>
  <c r="M1862" i="32"/>
  <c r="O1862" i="32"/>
  <c r="Q1863" i="32"/>
  <c r="M1863" i="32"/>
  <c r="AD1862" i="32"/>
  <c r="AF1862" i="32"/>
  <c r="AH1862" i="32"/>
  <c r="O1863" i="32"/>
  <c r="V1861" i="32"/>
  <c r="C1863" i="17" s="1"/>
  <c r="E1861" i="32"/>
  <c r="B1863" i="17" s="1"/>
  <c r="U1862" i="32"/>
  <c r="T1863" i="32"/>
  <c r="I1864" i="32"/>
  <c r="H1864" i="32"/>
  <c r="N1864" i="32" s="1"/>
  <c r="G1864" i="32"/>
  <c r="F1864" i="32"/>
  <c r="J1864" i="32"/>
  <c r="K1864" i="32"/>
  <c r="S1863" i="32"/>
  <c r="AC1863" i="32"/>
  <c r="U1863" i="32" s="1"/>
  <c r="E1863" i="32"/>
  <c r="B1865" i="17" s="1"/>
  <c r="L1871" i="28"/>
  <c r="K1871" i="28"/>
  <c r="M1871" i="28"/>
  <c r="AB1864" i="32"/>
  <c r="AA1864" i="32"/>
  <c r="Z1864" i="32"/>
  <c r="Y1864" i="32"/>
  <c r="AE1864" i="32" s="1"/>
  <c r="W1864" i="32"/>
  <c r="X1864" i="32"/>
  <c r="L1863" i="32"/>
  <c r="D1863" i="32" s="1"/>
  <c r="B1863" i="32"/>
  <c r="D1871" i="28"/>
  <c r="F1871" i="28"/>
  <c r="I1871" i="28"/>
  <c r="G1871" i="28"/>
  <c r="H1871" i="28"/>
  <c r="E1871" i="28"/>
  <c r="A1872" i="28"/>
  <c r="W1865" i="32" a="1"/>
  <c r="AF1863" i="32" a="1"/>
  <c r="F1865" i="32" a="1"/>
  <c r="AD1863" i="32" a="1"/>
  <c r="AH1863" i="32" a="1"/>
  <c r="E1862" i="32" l="1"/>
  <c r="B1864" i="17" s="1"/>
  <c r="AH1863" i="32"/>
  <c r="AF1863" i="32"/>
  <c r="AD1863" i="32"/>
  <c r="V1862" i="32"/>
  <c r="C1864" i="17" s="1"/>
  <c r="AG1864" i="32"/>
  <c r="C1864" i="32"/>
  <c r="M1872" i="28"/>
  <c r="L1872" i="28"/>
  <c r="K1872" i="28"/>
  <c r="K1865" i="32"/>
  <c r="J1865" i="32"/>
  <c r="I1865" i="32"/>
  <c r="H1865" i="32"/>
  <c r="F1865" i="32"/>
  <c r="G1865" i="32"/>
  <c r="P1864" i="32"/>
  <c r="B1864" i="32"/>
  <c r="L1864" i="32"/>
  <c r="T1864" i="32"/>
  <c r="AA1865" i="32"/>
  <c r="X1865" i="32"/>
  <c r="W1865" i="32"/>
  <c r="Z1865" i="32"/>
  <c r="AB1865" i="32"/>
  <c r="Y1865" i="32"/>
  <c r="S1864" i="32"/>
  <c r="AC1864" i="32"/>
  <c r="D1872" i="28"/>
  <c r="F1872" i="28"/>
  <c r="I1872" i="28"/>
  <c r="G1872" i="28"/>
  <c r="H1872" i="28"/>
  <c r="E1872" i="28"/>
  <c r="A1873" i="28"/>
  <c r="AF1864" i="32" a="1"/>
  <c r="F1866" i="32" a="1"/>
  <c r="M1864" i="32" a="1"/>
  <c r="AH1864" i="32" a="1"/>
  <c r="Q1864" i="32" a="1"/>
  <c r="AD1864" i="32" a="1"/>
  <c r="W1866" i="32" a="1"/>
  <c r="O1864" i="32" a="1"/>
  <c r="U1864" i="32" l="1"/>
  <c r="D1864" i="32"/>
  <c r="V1863" i="32"/>
  <c r="C1865" i="17" s="1"/>
  <c r="N1865" i="32"/>
  <c r="O1864" i="32"/>
  <c r="Q1864" i="32"/>
  <c r="M1864" i="32"/>
  <c r="AH1864" i="32"/>
  <c r="AD1864" i="32"/>
  <c r="AF1864" i="32"/>
  <c r="C1865" i="32"/>
  <c r="P1865" i="32"/>
  <c r="Z1866" i="32"/>
  <c r="AB1866" i="32"/>
  <c r="X1866" i="32"/>
  <c r="T1866" i="32" s="1"/>
  <c r="Y1866" i="32"/>
  <c r="AE1866" i="32" s="1"/>
  <c r="W1866" i="32"/>
  <c r="AA1866" i="32"/>
  <c r="AG1866" i="32" s="1"/>
  <c r="AE1865" i="32"/>
  <c r="L1865" i="32"/>
  <c r="B1865" i="32"/>
  <c r="K1873" i="28"/>
  <c r="L1873" i="28"/>
  <c r="M1873" i="28"/>
  <c r="AC1865" i="32"/>
  <c r="S1865" i="32"/>
  <c r="T1865" i="32"/>
  <c r="AG1865" i="32"/>
  <c r="F1866" i="32"/>
  <c r="K1866" i="32"/>
  <c r="J1866" i="32"/>
  <c r="I1866" i="32"/>
  <c r="H1866" i="32"/>
  <c r="N1866" i="32" s="1"/>
  <c r="G1866" i="32"/>
  <c r="C1866" i="32" s="1"/>
  <c r="D1873" i="28"/>
  <c r="E1873" i="28"/>
  <c r="F1873" i="28"/>
  <c r="I1873" i="28"/>
  <c r="G1873" i="28"/>
  <c r="H1873" i="28"/>
  <c r="A1874" i="28"/>
  <c r="W1867" i="32" a="1"/>
  <c r="Q1865" i="32" a="1"/>
  <c r="AD1866" i="32" a="1"/>
  <c r="AF1865" i="32" a="1"/>
  <c r="F1867" i="32" a="1"/>
  <c r="AH1866" i="32" a="1"/>
  <c r="AF1866" i="32" a="1"/>
  <c r="Q1866" i="32" a="1"/>
  <c r="M1865" i="32" a="1"/>
  <c r="O1866" i="32" a="1"/>
  <c r="O1865" i="32" a="1"/>
  <c r="AH1865" i="32" a="1"/>
  <c r="M1866" i="32" a="1"/>
  <c r="AD1865" i="32" a="1"/>
  <c r="P1866" i="32" l="1"/>
  <c r="AH1866" i="32"/>
  <c r="Q1866" i="32"/>
  <c r="M1866" i="32"/>
  <c r="AD1865" i="32"/>
  <c r="AH1865" i="32"/>
  <c r="AF1865" i="32"/>
  <c r="AF1866" i="32"/>
  <c r="M1865" i="32"/>
  <c r="O1865" i="32"/>
  <c r="Q1865" i="32"/>
  <c r="AD1866" i="32"/>
  <c r="V1866" i="32" s="1"/>
  <c r="C1868" i="17" s="1"/>
  <c r="O1866" i="32"/>
  <c r="U1865" i="32"/>
  <c r="E1864" i="32"/>
  <c r="B1866" i="17" s="1"/>
  <c r="V1864" i="32"/>
  <c r="C1866" i="17" s="1"/>
  <c r="D1865" i="32"/>
  <c r="B1866" i="32"/>
  <c r="L1866" i="32"/>
  <c r="D1866" i="32" s="1"/>
  <c r="AB1867" i="32"/>
  <c r="Z1867" i="32"/>
  <c r="Y1867" i="32"/>
  <c r="X1867" i="32"/>
  <c r="W1867" i="32"/>
  <c r="AA1867" i="32"/>
  <c r="K1874" i="28"/>
  <c r="L1874" i="28"/>
  <c r="M1874" i="28"/>
  <c r="S1866" i="32"/>
  <c r="AC1866" i="32"/>
  <c r="U1866" i="32" s="1"/>
  <c r="H1867" i="32"/>
  <c r="G1867" i="32"/>
  <c r="F1867" i="32"/>
  <c r="K1867" i="32"/>
  <c r="I1867" i="32"/>
  <c r="J1867" i="32"/>
  <c r="P1867" i="32" s="1"/>
  <c r="D1874" i="28"/>
  <c r="F1874" i="28"/>
  <c r="I1874" i="28"/>
  <c r="G1874" i="28"/>
  <c r="H1874" i="28"/>
  <c r="E1874" i="28"/>
  <c r="A1875" i="28"/>
  <c r="F1868" i="32" a="1"/>
  <c r="W1868" i="32" a="1"/>
  <c r="E1866" i="32" l="1"/>
  <c r="B1868" i="17" s="1"/>
  <c r="AG1867" i="32"/>
  <c r="T1867" i="32"/>
  <c r="AE1867" i="32"/>
  <c r="E1865" i="32"/>
  <c r="B1867" i="17" s="1"/>
  <c r="V1865" i="32"/>
  <c r="C1867" i="17" s="1"/>
  <c r="K1868" i="32"/>
  <c r="J1868" i="32"/>
  <c r="P1868" i="32" s="1"/>
  <c r="I1868" i="32"/>
  <c r="G1868" i="32"/>
  <c r="H1868" i="32"/>
  <c r="F1868" i="32"/>
  <c r="M1875" i="28"/>
  <c r="K1875" i="28"/>
  <c r="L1875" i="28"/>
  <c r="C1867" i="32"/>
  <c r="S1867" i="32"/>
  <c r="AC1867" i="32"/>
  <c r="U1867" i="32" s="1"/>
  <c r="L1867" i="32"/>
  <c r="B1867" i="32"/>
  <c r="X1868" i="32"/>
  <c r="W1868" i="32"/>
  <c r="AB1868" i="32"/>
  <c r="Z1868" i="32"/>
  <c r="Y1868" i="32"/>
  <c r="AA1868" i="32"/>
  <c r="N1867" i="32"/>
  <c r="D1875" i="28"/>
  <c r="G1875" i="28"/>
  <c r="H1875" i="28"/>
  <c r="E1875" i="28"/>
  <c r="F1875" i="28"/>
  <c r="I1875" i="28"/>
  <c r="A1876" i="28"/>
  <c r="AF1867" i="32" a="1"/>
  <c r="AH1867" i="32" a="1"/>
  <c r="F1869" i="32" a="1"/>
  <c r="W1869" i="32" a="1"/>
  <c r="Q1867" i="32" a="1"/>
  <c r="O1867" i="32" a="1"/>
  <c r="M1867" i="32" a="1"/>
  <c r="AD1867" i="32" a="1"/>
  <c r="AG1868" i="32" l="1"/>
  <c r="AE1868" i="32"/>
  <c r="C1868" i="32"/>
  <c r="N1868" i="32"/>
  <c r="AH1867" i="32"/>
  <c r="AD1867" i="32"/>
  <c r="AF1867" i="32"/>
  <c r="O1867" i="32"/>
  <c r="M1867" i="32"/>
  <c r="Q1867" i="32"/>
  <c r="D1867" i="32"/>
  <c r="AB1869" i="32"/>
  <c r="AA1869" i="32"/>
  <c r="Z1869" i="32"/>
  <c r="Y1869" i="32"/>
  <c r="AE1869" i="32" s="1"/>
  <c r="W1869" i="32"/>
  <c r="X1869" i="32"/>
  <c r="M1876" i="28"/>
  <c r="K1876" i="28"/>
  <c r="L1876" i="28"/>
  <c r="S1868" i="32"/>
  <c r="AC1868" i="32"/>
  <c r="U1868" i="32" s="1"/>
  <c r="H1869" i="32"/>
  <c r="G1869" i="32"/>
  <c r="F1869" i="32"/>
  <c r="K1869" i="32"/>
  <c r="J1869" i="32"/>
  <c r="P1869" i="32" s="1"/>
  <c r="I1869" i="32"/>
  <c r="T1868" i="32"/>
  <c r="L1868" i="32"/>
  <c r="D1868" i="32" s="1"/>
  <c r="B1868" i="32"/>
  <c r="D1876" i="28"/>
  <c r="F1876" i="28"/>
  <c r="I1876" i="28"/>
  <c r="G1876" i="28"/>
  <c r="H1876" i="28"/>
  <c r="E1876" i="28"/>
  <c r="A1877" i="28"/>
  <c r="Q1868" i="32" a="1"/>
  <c r="W1870" i="32" a="1"/>
  <c r="F1870" i="32" a="1"/>
  <c r="AD1868" i="32" a="1"/>
  <c r="AH1868" i="32" a="1"/>
  <c r="M1868" i="32" a="1"/>
  <c r="AF1868" i="32" a="1"/>
  <c r="O1868" i="32" a="1"/>
  <c r="T1869" i="32" l="1"/>
  <c r="AG1869" i="32"/>
  <c r="Q1868" i="32"/>
  <c r="M1868" i="32"/>
  <c r="O1868" i="32"/>
  <c r="V1867" i="32"/>
  <c r="C1869" i="17" s="1"/>
  <c r="AH1868" i="32"/>
  <c r="AF1868" i="32"/>
  <c r="AD1868" i="32"/>
  <c r="V1868" i="32" s="1"/>
  <c r="C1870" i="17" s="1"/>
  <c r="N1869" i="32"/>
  <c r="E1867" i="32"/>
  <c r="B1869" i="17" s="1"/>
  <c r="I1870" i="32"/>
  <c r="K1870" i="32"/>
  <c r="J1870" i="32"/>
  <c r="H1870" i="32"/>
  <c r="N1870" i="32" s="1"/>
  <c r="G1870" i="32"/>
  <c r="F1870" i="32"/>
  <c r="K1877" i="28"/>
  <c r="L1877" i="28"/>
  <c r="M1877" i="28"/>
  <c r="AA1870" i="32"/>
  <c r="X1870" i="32"/>
  <c r="W1870" i="32"/>
  <c r="AB1870" i="32"/>
  <c r="Y1870" i="32"/>
  <c r="Z1870" i="32"/>
  <c r="B1869" i="32"/>
  <c r="L1869" i="32"/>
  <c r="S1869" i="32"/>
  <c r="AC1869" i="32"/>
  <c r="U1869" i="32" s="1"/>
  <c r="C1869" i="32"/>
  <c r="D1877" i="28"/>
  <c r="F1877" i="28"/>
  <c r="I1877" i="28"/>
  <c r="G1877" i="28"/>
  <c r="H1877" i="28"/>
  <c r="E1877" i="28"/>
  <c r="A1878" i="28"/>
  <c r="AD1869" i="32" a="1"/>
  <c r="AH1869" i="32" a="1"/>
  <c r="AF1869" i="32" a="1"/>
  <c r="Q1869" i="32" a="1"/>
  <c r="M1869" i="32" a="1"/>
  <c r="O1869" i="32" a="1"/>
  <c r="F1871" i="32" a="1"/>
  <c r="W1871" i="32" a="1"/>
  <c r="AF1869" i="32" l="1"/>
  <c r="AH1869" i="32"/>
  <c r="AD1869" i="32"/>
  <c r="V1869" i="32" s="1"/>
  <c r="C1871" i="17" s="1"/>
  <c r="E1868" i="32"/>
  <c r="B1870" i="17" s="1"/>
  <c r="AG1870" i="32"/>
  <c r="P1870" i="32"/>
  <c r="C1870" i="32"/>
  <c r="D1869" i="32"/>
  <c r="Q1869" i="32"/>
  <c r="O1869" i="32"/>
  <c r="M1869" i="32"/>
  <c r="E1869" i="32" s="1"/>
  <c r="B1871" i="17" s="1"/>
  <c r="M1878" i="28"/>
  <c r="K1878" i="28"/>
  <c r="L1878" i="28"/>
  <c r="AA1871" i="32"/>
  <c r="Z1871" i="32"/>
  <c r="X1871" i="32"/>
  <c r="W1871" i="32"/>
  <c r="AB1871" i="32"/>
  <c r="Y1871" i="32"/>
  <c r="AE1871" i="32" s="1"/>
  <c r="AE1870" i="32"/>
  <c r="T1870" i="32"/>
  <c r="J1871" i="32"/>
  <c r="K1871" i="32"/>
  <c r="I1871" i="32"/>
  <c r="H1871" i="32"/>
  <c r="G1871" i="32"/>
  <c r="F1871" i="32"/>
  <c r="L1870" i="32"/>
  <c r="B1870" i="32"/>
  <c r="S1870" i="32"/>
  <c r="AC1870" i="32"/>
  <c r="D1878" i="28"/>
  <c r="F1878" i="28"/>
  <c r="I1878" i="28"/>
  <c r="G1878" i="28"/>
  <c r="H1878" i="28"/>
  <c r="E1878" i="28"/>
  <c r="A1879" i="28"/>
  <c r="F1872" i="32" a="1"/>
  <c r="AD1870" i="32" a="1"/>
  <c r="M1870" i="32" a="1"/>
  <c r="AH1870" i="32" a="1"/>
  <c r="O1870" i="32" a="1"/>
  <c r="Q1870" i="32" a="1"/>
  <c r="W1872" i="32" a="1"/>
  <c r="AF1870" i="32" a="1"/>
  <c r="D1870" i="32" l="1"/>
  <c r="M1870" i="32"/>
  <c r="O1870" i="32"/>
  <c r="Q1870" i="32"/>
  <c r="AD1870" i="32"/>
  <c r="AH1870" i="32"/>
  <c r="AF1870" i="32"/>
  <c r="E1870" i="32"/>
  <c r="B1872" i="17" s="1"/>
  <c r="P1871" i="32"/>
  <c r="T1871" i="32"/>
  <c r="K1872" i="32"/>
  <c r="J1872" i="32"/>
  <c r="P1872" i="32" s="1"/>
  <c r="I1872" i="32"/>
  <c r="H1872" i="32"/>
  <c r="N1872" i="32" s="1"/>
  <c r="G1872" i="32"/>
  <c r="F1872" i="32"/>
  <c r="M1879" i="28"/>
  <c r="K1879" i="28"/>
  <c r="L1879" i="28"/>
  <c r="L1871" i="32"/>
  <c r="B1871" i="32"/>
  <c r="N1871" i="32"/>
  <c r="S1871" i="32"/>
  <c r="AC1871" i="32"/>
  <c r="U1870" i="32"/>
  <c r="AG1871" i="32"/>
  <c r="C1871" i="32"/>
  <c r="AA1872" i="32"/>
  <c r="AB1872" i="32"/>
  <c r="Z1872" i="32"/>
  <c r="X1872" i="32"/>
  <c r="W1872" i="32"/>
  <c r="Y1872" i="32"/>
  <c r="D1879" i="28"/>
  <c r="F1879" i="28"/>
  <c r="I1879" i="28"/>
  <c r="G1879" i="28"/>
  <c r="H1879" i="28"/>
  <c r="E1879" i="28"/>
  <c r="A1880" i="28"/>
  <c r="Q1871" i="32" a="1"/>
  <c r="O1871" i="32" a="1"/>
  <c r="AD1871" i="32" a="1"/>
  <c r="W1873" i="32" a="1"/>
  <c r="AF1871" i="32" a="1"/>
  <c r="AH1871" i="32" a="1"/>
  <c r="M1871" i="32" a="1"/>
  <c r="F1873" i="32" a="1"/>
  <c r="C1872" i="32" l="1"/>
  <c r="AE1872" i="32"/>
  <c r="T1872" i="32"/>
  <c r="U1871" i="32"/>
  <c r="M1871" i="32"/>
  <c r="O1871" i="32"/>
  <c r="Q1871" i="32"/>
  <c r="AF1871" i="32"/>
  <c r="AD1871" i="32"/>
  <c r="AH1871" i="32"/>
  <c r="V1870" i="32"/>
  <c r="C1872" i="17" s="1"/>
  <c r="D1871" i="32"/>
  <c r="AG1872" i="32"/>
  <c r="X1873" i="32"/>
  <c r="W1873" i="32"/>
  <c r="AB1873" i="32"/>
  <c r="Z1873" i="32"/>
  <c r="AA1873" i="32"/>
  <c r="Y1873" i="32"/>
  <c r="L1872" i="32"/>
  <c r="D1872" i="32" s="1"/>
  <c r="B1872" i="32"/>
  <c r="L1880" i="28"/>
  <c r="M1880" i="28"/>
  <c r="K1880" i="28"/>
  <c r="S1872" i="32"/>
  <c r="AC1872" i="32"/>
  <c r="K1873" i="32"/>
  <c r="J1873" i="32"/>
  <c r="I1873" i="32"/>
  <c r="H1873" i="32"/>
  <c r="G1873" i="32"/>
  <c r="F1873" i="32"/>
  <c r="D1880" i="28"/>
  <c r="H1880" i="28"/>
  <c r="E1880" i="28"/>
  <c r="F1880" i="28"/>
  <c r="I1880" i="28"/>
  <c r="G1880" i="28"/>
  <c r="A1881" i="28"/>
  <c r="M1872" i="32" a="1"/>
  <c r="Q1872" i="32" a="1"/>
  <c r="O1872" i="32" a="1"/>
  <c r="AD1872" i="32" a="1"/>
  <c r="W1874" i="32" a="1"/>
  <c r="AH1872" i="32" a="1"/>
  <c r="F1874" i="32" a="1"/>
  <c r="AF1872" i="32" a="1"/>
  <c r="O1872" i="32" l="1"/>
  <c r="Q1872" i="32"/>
  <c r="M1872" i="32"/>
  <c r="AD1872" i="32"/>
  <c r="AH1872" i="32"/>
  <c r="AF1872" i="32"/>
  <c r="P1873" i="32"/>
  <c r="AG1873" i="32"/>
  <c r="V1872" i="32"/>
  <c r="C1874" i="17" s="1"/>
  <c r="U1872" i="32"/>
  <c r="E1872" i="32"/>
  <c r="B1874" i="17" s="1"/>
  <c r="V1871" i="32"/>
  <c r="C1873" i="17" s="1"/>
  <c r="E1871" i="32"/>
  <c r="B1873" i="17" s="1"/>
  <c r="C1873" i="32"/>
  <c r="N1873" i="32"/>
  <c r="AE1873" i="32"/>
  <c r="L1881" i="28"/>
  <c r="M1881" i="28"/>
  <c r="K1881" i="28"/>
  <c r="S1873" i="32"/>
  <c r="AC1873" i="32"/>
  <c r="U1873" i="32" s="1"/>
  <c r="AB1874" i="32"/>
  <c r="AA1874" i="32"/>
  <c r="Z1874" i="32"/>
  <c r="Y1874" i="32"/>
  <c r="W1874" i="32"/>
  <c r="X1874" i="32"/>
  <c r="T1873" i="32"/>
  <c r="I1874" i="32"/>
  <c r="H1874" i="32"/>
  <c r="G1874" i="32"/>
  <c r="F1874" i="32"/>
  <c r="J1874" i="32"/>
  <c r="K1874" i="32"/>
  <c r="L1873" i="32"/>
  <c r="B1873" i="32"/>
  <c r="D1881" i="28"/>
  <c r="F1881" i="28"/>
  <c r="I1881" i="28"/>
  <c r="G1881" i="28"/>
  <c r="H1881" i="28"/>
  <c r="E1881" i="28"/>
  <c r="A1882" i="28"/>
  <c r="W1875" i="32" a="1"/>
  <c r="O1873" i="32" a="1"/>
  <c r="M1873" i="32" a="1"/>
  <c r="AH1873" i="32" a="1"/>
  <c r="AD1873" i="32" a="1"/>
  <c r="Q1873" i="32" a="1"/>
  <c r="AF1873" i="32" a="1"/>
  <c r="F1875" i="32" a="1"/>
  <c r="N1874" i="32" l="1"/>
  <c r="AE1874" i="32"/>
  <c r="AG1874" i="32"/>
  <c r="D1873" i="32"/>
  <c r="Q1873" i="32"/>
  <c r="O1873" i="32"/>
  <c r="M1873" i="32"/>
  <c r="E1873" i="32" s="1"/>
  <c r="B1875" i="17" s="1"/>
  <c r="AF1873" i="32"/>
  <c r="AD1873" i="32"/>
  <c r="AH1873" i="32"/>
  <c r="T1874" i="32"/>
  <c r="K1875" i="32"/>
  <c r="J1875" i="32"/>
  <c r="I1875" i="32"/>
  <c r="H1875" i="32"/>
  <c r="G1875" i="32"/>
  <c r="F1875" i="32"/>
  <c r="M1882" i="28"/>
  <c r="L1882" i="28"/>
  <c r="K1882" i="28"/>
  <c r="AA1875" i="32"/>
  <c r="X1875" i="32"/>
  <c r="W1875" i="32"/>
  <c r="Z1875" i="32"/>
  <c r="Y1875" i="32"/>
  <c r="AB1875" i="32"/>
  <c r="S1874" i="32"/>
  <c r="AC1874" i="32"/>
  <c r="U1874" i="32" s="1"/>
  <c r="P1874" i="32"/>
  <c r="L1874" i="32"/>
  <c r="B1874" i="32"/>
  <c r="C1874" i="32"/>
  <c r="D1882" i="28"/>
  <c r="I1882" i="28"/>
  <c r="G1882" i="28"/>
  <c r="H1882" i="28"/>
  <c r="E1882" i="28"/>
  <c r="F1882" i="28"/>
  <c r="A1883" i="28"/>
  <c r="AD1874" i="32" a="1"/>
  <c r="M1874" i="32" a="1"/>
  <c r="W1876" i="32" a="1"/>
  <c r="AF1874" i="32" a="1"/>
  <c r="AH1874" i="32" a="1"/>
  <c r="O1874" i="32" a="1"/>
  <c r="F1876" i="32" a="1"/>
  <c r="Q1874" i="32" a="1"/>
  <c r="C1875" i="32" l="1"/>
  <c r="N1875" i="32"/>
  <c r="P1875" i="32"/>
  <c r="AE1875" i="32"/>
  <c r="D1874" i="32"/>
  <c r="O1874" i="32"/>
  <c r="M1874" i="32"/>
  <c r="Q1874" i="32"/>
  <c r="AF1874" i="32"/>
  <c r="AD1874" i="32"/>
  <c r="AH1874" i="32"/>
  <c r="AG1875" i="32"/>
  <c r="V1873" i="32"/>
  <c r="C1875" i="17" s="1"/>
  <c r="T1875" i="32"/>
  <c r="J1876" i="32"/>
  <c r="I1876" i="32"/>
  <c r="H1876" i="32"/>
  <c r="N1876" i="32" s="1"/>
  <c r="G1876" i="32"/>
  <c r="F1876" i="32"/>
  <c r="K1876" i="32"/>
  <c r="K1883" i="28"/>
  <c r="L1883" i="28"/>
  <c r="M1883" i="28"/>
  <c r="S1875" i="32"/>
  <c r="AC1875" i="32"/>
  <c r="AB1876" i="32"/>
  <c r="X1876" i="32"/>
  <c r="AA1876" i="32"/>
  <c r="Z1876" i="32"/>
  <c r="Y1876" i="32"/>
  <c r="AE1876" i="32" s="1"/>
  <c r="W1876" i="32"/>
  <c r="L1875" i="32"/>
  <c r="D1875" i="32" s="1"/>
  <c r="B1875" i="32"/>
  <c r="D1883" i="28"/>
  <c r="F1883" i="28"/>
  <c r="I1883" i="28"/>
  <c r="G1883" i="28"/>
  <c r="H1883" i="28"/>
  <c r="E1883" i="28"/>
  <c r="A1884" i="28"/>
  <c r="Q1875" i="32" a="1"/>
  <c r="O1875" i="32" a="1"/>
  <c r="M1875" i="32" a="1"/>
  <c r="AH1875" i="32" a="1"/>
  <c r="AD1875" i="32" a="1"/>
  <c r="AF1875" i="32" a="1"/>
  <c r="W1877" i="32" a="1"/>
  <c r="F1877" i="32" a="1"/>
  <c r="M1875" i="32" l="1"/>
  <c r="O1875" i="32"/>
  <c r="Q1875" i="32"/>
  <c r="AH1875" i="32"/>
  <c r="AF1875" i="32"/>
  <c r="AD1875" i="32"/>
  <c r="V1875" i="32" s="1"/>
  <c r="C1877" i="17" s="1"/>
  <c r="U1875" i="32"/>
  <c r="V1874" i="32"/>
  <c r="C1876" i="17" s="1"/>
  <c r="E1874" i="32"/>
  <c r="B1876" i="17" s="1"/>
  <c r="AG1876" i="32"/>
  <c r="L1884" i="28"/>
  <c r="K1884" i="28"/>
  <c r="M1884" i="28"/>
  <c r="C1876" i="32"/>
  <c r="T1876" i="32"/>
  <c r="AB1877" i="32"/>
  <c r="AA1877" i="32"/>
  <c r="Z1877" i="32"/>
  <c r="Y1877" i="32"/>
  <c r="X1877" i="32"/>
  <c r="W1877" i="32"/>
  <c r="H1877" i="32"/>
  <c r="G1877" i="32"/>
  <c r="F1877" i="32"/>
  <c r="I1877" i="32"/>
  <c r="K1877" i="32"/>
  <c r="J1877" i="32"/>
  <c r="P1877" i="32" s="1"/>
  <c r="B1876" i="32"/>
  <c r="L1876" i="32"/>
  <c r="S1876" i="32"/>
  <c r="AC1876" i="32"/>
  <c r="P1876" i="32"/>
  <c r="D1884" i="28"/>
  <c r="F1884" i="28"/>
  <c r="I1884" i="28"/>
  <c r="G1884" i="28"/>
  <c r="H1884" i="28"/>
  <c r="E1884" i="28"/>
  <c r="A1885" i="28"/>
  <c r="W1878" i="32" a="1"/>
  <c r="AD1876" i="32" a="1"/>
  <c r="M1876" i="32" a="1"/>
  <c r="AF1876" i="32" a="1"/>
  <c r="Q1876" i="32" a="1"/>
  <c r="O1876" i="32" a="1"/>
  <c r="AH1876" i="32" a="1"/>
  <c r="F1878" i="32" a="1"/>
  <c r="U1876" i="32" l="1"/>
  <c r="E1875" i="32"/>
  <c r="B1877" i="17" s="1"/>
  <c r="AE1877" i="32"/>
  <c r="AG1877" i="32"/>
  <c r="T1877" i="32"/>
  <c r="AF1876" i="32"/>
  <c r="AH1876" i="32"/>
  <c r="AD1876" i="32"/>
  <c r="V1876" i="32" s="1"/>
  <c r="C1878" i="17" s="1"/>
  <c r="O1876" i="32"/>
  <c r="Q1876" i="32"/>
  <c r="M1876" i="32"/>
  <c r="K1885" i="28"/>
  <c r="L1885" i="28"/>
  <c r="M1885" i="28"/>
  <c r="S1877" i="32"/>
  <c r="AC1877" i="32"/>
  <c r="U1877" i="32" s="1"/>
  <c r="D1876" i="32"/>
  <c r="K1878" i="32"/>
  <c r="J1878" i="32"/>
  <c r="I1878" i="32"/>
  <c r="H1878" i="32"/>
  <c r="G1878" i="32"/>
  <c r="F1878" i="32"/>
  <c r="X1878" i="32"/>
  <c r="W1878" i="32"/>
  <c r="AB1878" i="32"/>
  <c r="Z1878" i="32"/>
  <c r="Y1878" i="32"/>
  <c r="AE1878" i="32" s="1"/>
  <c r="AA1878" i="32"/>
  <c r="C1877" i="32"/>
  <c r="N1877" i="32"/>
  <c r="L1877" i="32"/>
  <c r="D1877" i="32" s="1"/>
  <c r="B1877" i="32"/>
  <c r="D1885" i="28"/>
  <c r="E1885" i="28"/>
  <c r="F1885" i="28"/>
  <c r="I1885" i="28"/>
  <c r="G1885" i="28"/>
  <c r="H1885" i="28"/>
  <c r="A1886" i="28"/>
  <c r="Q1877" i="32" a="1"/>
  <c r="AF1877" i="32" a="1"/>
  <c r="W1879" i="32" a="1"/>
  <c r="F1879" i="32" a="1"/>
  <c r="AD1877" i="32" a="1"/>
  <c r="O1877" i="32" a="1"/>
  <c r="M1877" i="32" a="1"/>
  <c r="AH1877" i="32" a="1"/>
  <c r="E1876" i="32" l="1"/>
  <c r="B1878" i="17" s="1"/>
  <c r="AD1877" i="32"/>
  <c r="AH1877" i="32"/>
  <c r="AF1877" i="32"/>
  <c r="P1878" i="32"/>
  <c r="C1878" i="32"/>
  <c r="Q1877" i="32"/>
  <c r="O1877" i="32"/>
  <c r="M1877" i="32"/>
  <c r="S1878" i="32"/>
  <c r="AC1878" i="32"/>
  <c r="M1886" i="28"/>
  <c r="K1886" i="28"/>
  <c r="L1886" i="28"/>
  <c r="T1878" i="32"/>
  <c r="H1879" i="32"/>
  <c r="G1879" i="32"/>
  <c r="F1879" i="32"/>
  <c r="I1879" i="32"/>
  <c r="K1879" i="32"/>
  <c r="J1879" i="32"/>
  <c r="AB1879" i="32"/>
  <c r="AA1879" i="32"/>
  <c r="Z1879" i="32"/>
  <c r="Y1879" i="32"/>
  <c r="W1879" i="32"/>
  <c r="X1879" i="32"/>
  <c r="L1878" i="32"/>
  <c r="B1878" i="32"/>
  <c r="N1878" i="32"/>
  <c r="AG1878" i="32"/>
  <c r="D1886" i="28"/>
  <c r="F1886" i="28"/>
  <c r="I1886" i="28"/>
  <c r="G1886" i="28"/>
  <c r="H1886" i="28"/>
  <c r="E1886" i="28"/>
  <c r="A1887" i="28"/>
  <c r="AD1878" i="32" a="1"/>
  <c r="Q1878" i="32" a="1"/>
  <c r="F1880" i="32" a="1"/>
  <c r="M1878" i="32" a="1"/>
  <c r="AH1878" i="32" a="1"/>
  <c r="O1878" i="32" a="1"/>
  <c r="AF1878" i="32" a="1"/>
  <c r="W1880" i="32" a="1"/>
  <c r="E1877" i="32" l="1"/>
  <c r="B1879" i="17" s="1"/>
  <c r="P1879" i="32"/>
  <c r="AE1879" i="32"/>
  <c r="V1877" i="32"/>
  <c r="C1879" i="17" s="1"/>
  <c r="M1878" i="32"/>
  <c r="Q1878" i="32"/>
  <c r="O1878" i="32"/>
  <c r="AF1878" i="32"/>
  <c r="AH1878" i="32"/>
  <c r="AD1878" i="32"/>
  <c r="V1878" i="32" s="1"/>
  <c r="C1880" i="17" s="1"/>
  <c r="T1879" i="32"/>
  <c r="AG1879" i="32"/>
  <c r="K1880" i="32"/>
  <c r="J1880" i="32"/>
  <c r="P1880" i="32" s="1"/>
  <c r="I1880" i="32"/>
  <c r="H1880" i="32"/>
  <c r="N1880" i="32" s="1"/>
  <c r="G1880" i="32"/>
  <c r="C1880" i="32" s="1"/>
  <c r="F1880" i="32"/>
  <c r="M1887" i="28"/>
  <c r="K1887" i="28"/>
  <c r="L1887" i="28"/>
  <c r="C1879" i="32"/>
  <c r="N1879" i="32"/>
  <c r="B1879" i="32"/>
  <c r="L1879" i="32"/>
  <c r="AB1880" i="32"/>
  <c r="Y1880" i="32"/>
  <c r="X1880" i="32"/>
  <c r="W1880" i="32"/>
  <c r="AA1880" i="32"/>
  <c r="Z1880" i="32"/>
  <c r="U1878" i="32"/>
  <c r="S1879" i="32"/>
  <c r="AC1879" i="32"/>
  <c r="D1878" i="32"/>
  <c r="D1887" i="28"/>
  <c r="G1887" i="28"/>
  <c r="H1887" i="28"/>
  <c r="E1887" i="28"/>
  <c r="F1887" i="28"/>
  <c r="I1887" i="28"/>
  <c r="A1888" i="28"/>
  <c r="M1879" i="32" a="1"/>
  <c r="Q1879" i="32" a="1"/>
  <c r="F1881" i="32" a="1"/>
  <c r="AH1879" i="32" a="1"/>
  <c r="AF1879" i="32" a="1"/>
  <c r="W1881" i="32" a="1"/>
  <c r="M1880" i="32" a="1"/>
  <c r="AD1879" i="32" a="1"/>
  <c r="O1880" i="32" a="1"/>
  <c r="Q1880" i="32" a="1"/>
  <c r="O1879" i="32" a="1"/>
  <c r="U1879" i="32" l="1"/>
  <c r="D1879" i="32"/>
  <c r="E1878" i="32"/>
  <c r="B1880" i="17" s="1"/>
  <c r="M1880" i="32"/>
  <c r="O1880" i="32"/>
  <c r="AD1879" i="32"/>
  <c r="AF1879" i="32"/>
  <c r="AH1879" i="32"/>
  <c r="M1879" i="32"/>
  <c r="Q1879" i="32"/>
  <c r="O1879" i="32"/>
  <c r="Q1880" i="32"/>
  <c r="E1880" i="32" s="1"/>
  <c r="B1882" i="17" s="1"/>
  <c r="AG1880" i="32"/>
  <c r="T1880" i="32"/>
  <c r="AE1880" i="32"/>
  <c r="Z1881" i="32"/>
  <c r="W1881" i="32"/>
  <c r="AB1881" i="32"/>
  <c r="AA1881" i="32"/>
  <c r="X1881" i="32"/>
  <c r="T1881" i="32" s="1"/>
  <c r="Y1881" i="32"/>
  <c r="S1880" i="32"/>
  <c r="AC1880" i="32"/>
  <c r="L1880" i="32"/>
  <c r="D1880" i="32" s="1"/>
  <c r="B1880" i="32"/>
  <c r="L1888" i="28"/>
  <c r="M1888" i="28"/>
  <c r="K1888" i="28"/>
  <c r="I1881" i="32"/>
  <c r="H1881" i="32"/>
  <c r="G1881" i="32"/>
  <c r="F1881" i="32"/>
  <c r="K1881" i="32"/>
  <c r="J1881" i="32"/>
  <c r="D1888" i="28"/>
  <c r="F1888" i="28"/>
  <c r="I1888" i="28"/>
  <c r="G1888" i="28"/>
  <c r="H1888" i="28"/>
  <c r="E1888" i="28"/>
  <c r="A1889" i="28"/>
  <c r="W1882" i="32" a="1"/>
  <c r="AD1880" i="32" a="1"/>
  <c r="AF1881" i="32" a="1"/>
  <c r="AD1881" i="32" a="1"/>
  <c r="AF1880" i="32" a="1"/>
  <c r="AH1880" i="32" a="1"/>
  <c r="F1882" i="32" a="1"/>
  <c r="AH1881" i="32" a="1"/>
  <c r="N1881" i="32" l="1"/>
  <c r="AG1881" i="32"/>
  <c r="AE1881" i="32"/>
  <c r="U1880" i="32"/>
  <c r="E1879" i="32"/>
  <c r="B1881" i="17" s="1"/>
  <c r="AH1880" i="32"/>
  <c r="AF1880" i="32"/>
  <c r="AD1880" i="32"/>
  <c r="V1880" i="32" s="1"/>
  <c r="C1882" i="17" s="1"/>
  <c r="AD1881" i="32"/>
  <c r="AF1881" i="32"/>
  <c r="AH1881" i="32"/>
  <c r="V1879" i="32"/>
  <c r="C1881" i="17" s="1"/>
  <c r="P1881" i="32"/>
  <c r="L1881" i="32"/>
  <c r="B1881" i="32"/>
  <c r="S1881" i="32"/>
  <c r="AC1881" i="32"/>
  <c r="U1881" i="32" s="1"/>
  <c r="K1889" i="28"/>
  <c r="L1889" i="28"/>
  <c r="M1889" i="28"/>
  <c r="K1882" i="32"/>
  <c r="J1882" i="32"/>
  <c r="I1882" i="32"/>
  <c r="H1882" i="32"/>
  <c r="G1882" i="32"/>
  <c r="F1882" i="32"/>
  <c r="C1881" i="32"/>
  <c r="W1882" i="32"/>
  <c r="Y1882" i="32"/>
  <c r="X1882" i="32"/>
  <c r="AB1882" i="32"/>
  <c r="AA1882" i="32"/>
  <c r="AG1882" i="32" s="1"/>
  <c r="Z1882" i="32"/>
  <c r="D1889" i="28"/>
  <c r="F1889" i="28"/>
  <c r="I1889" i="28"/>
  <c r="G1889" i="28"/>
  <c r="H1889" i="28"/>
  <c r="E1889" i="28"/>
  <c r="A1890" i="28"/>
  <c r="M1881" i="32" a="1"/>
  <c r="F1883" i="32" a="1"/>
  <c r="W1883" i="32" a="1"/>
  <c r="Q1881" i="32" a="1"/>
  <c r="O1881" i="32" a="1"/>
  <c r="D1881" i="32" l="1"/>
  <c r="V1881" i="32"/>
  <c r="C1883" i="17" s="1"/>
  <c r="N1882" i="32"/>
  <c r="C1882" i="32"/>
  <c r="M1881" i="32"/>
  <c r="Q1881" i="32"/>
  <c r="O1881" i="32"/>
  <c r="AE1882" i="32"/>
  <c r="S1882" i="32"/>
  <c r="AC1882" i="32"/>
  <c r="T1882" i="32"/>
  <c r="K1883" i="32"/>
  <c r="J1883" i="32"/>
  <c r="I1883" i="32"/>
  <c r="H1883" i="32"/>
  <c r="G1883" i="32"/>
  <c r="F1883" i="32"/>
  <c r="M1890" i="28"/>
  <c r="L1890" i="28"/>
  <c r="K1890" i="28"/>
  <c r="P1882" i="32"/>
  <c r="AB1883" i="32"/>
  <c r="AA1883" i="32"/>
  <c r="Z1883" i="32"/>
  <c r="Y1883" i="32"/>
  <c r="W1883" i="32"/>
  <c r="X1883" i="32"/>
  <c r="L1882" i="32"/>
  <c r="B1882" i="32"/>
  <c r="D1890" i="28"/>
  <c r="F1890" i="28"/>
  <c r="I1890" i="28"/>
  <c r="G1890" i="28"/>
  <c r="H1890" i="28"/>
  <c r="E1890" i="28"/>
  <c r="A1891" i="28"/>
  <c r="Q1882" i="32" a="1"/>
  <c r="F1884" i="32" a="1"/>
  <c r="AF1882" i="32" a="1"/>
  <c r="W1884" i="32" a="1"/>
  <c r="O1882" i="32" a="1"/>
  <c r="AD1882" i="32" a="1"/>
  <c r="AH1882" i="32" a="1"/>
  <c r="M1882" i="32" a="1"/>
  <c r="D1882" i="32" l="1"/>
  <c r="AE1883" i="32"/>
  <c r="P1883" i="32"/>
  <c r="N1883" i="32"/>
  <c r="U1882" i="32"/>
  <c r="C1883" i="32"/>
  <c r="T1883" i="32"/>
  <c r="Q1882" i="32"/>
  <c r="M1882" i="32"/>
  <c r="O1882" i="32"/>
  <c r="AD1882" i="32"/>
  <c r="AH1882" i="32"/>
  <c r="AF1882" i="32"/>
  <c r="E1881" i="32"/>
  <c r="B1883" i="17" s="1"/>
  <c r="L1883" i="32"/>
  <c r="B1883" i="32"/>
  <c r="H1884" i="32"/>
  <c r="K1884" i="32"/>
  <c r="J1884" i="32"/>
  <c r="I1884" i="32"/>
  <c r="G1884" i="32"/>
  <c r="F1884" i="32"/>
  <c r="AB1884" i="32"/>
  <c r="AA1884" i="32"/>
  <c r="Z1884" i="32"/>
  <c r="Y1884" i="32"/>
  <c r="AE1884" i="32" s="1"/>
  <c r="X1884" i="32"/>
  <c r="W1884" i="32"/>
  <c r="M1891" i="28"/>
  <c r="K1891" i="28"/>
  <c r="L1891" i="28"/>
  <c r="S1883" i="32"/>
  <c r="AC1883" i="32"/>
  <c r="AG1883" i="32"/>
  <c r="D1891" i="28"/>
  <c r="F1891" i="28"/>
  <c r="I1891" i="28"/>
  <c r="G1891" i="28"/>
  <c r="H1891" i="28"/>
  <c r="E1891" i="28"/>
  <c r="A1892" i="28"/>
  <c r="AF1883" i="32" a="1"/>
  <c r="AD1883" i="32" a="1"/>
  <c r="F1885" i="32" a="1"/>
  <c r="W1885" i="32" a="1"/>
  <c r="Q1883" i="32" a="1"/>
  <c r="M1883" i="32" a="1"/>
  <c r="AH1883" i="32" a="1"/>
  <c r="O1883" i="32" a="1"/>
  <c r="D1883" i="32" l="1"/>
  <c r="P1884" i="32"/>
  <c r="T1884" i="32"/>
  <c r="AG1884" i="32"/>
  <c r="O1883" i="32"/>
  <c r="M1883" i="32"/>
  <c r="Q1883" i="32"/>
  <c r="AH1883" i="32"/>
  <c r="AD1883" i="32"/>
  <c r="AF1883" i="32"/>
  <c r="V1882" i="32"/>
  <c r="C1884" i="17" s="1"/>
  <c r="E1882" i="32"/>
  <c r="B1884" i="17" s="1"/>
  <c r="S1884" i="32"/>
  <c r="AC1884" i="32"/>
  <c r="L1884" i="32"/>
  <c r="B1884" i="32"/>
  <c r="M1892" i="28"/>
  <c r="L1892" i="28"/>
  <c r="K1892" i="28"/>
  <c r="N1884" i="32"/>
  <c r="AB1885" i="32"/>
  <c r="AA1885" i="32"/>
  <c r="Y1885" i="32"/>
  <c r="Z1885" i="32"/>
  <c r="W1885" i="32"/>
  <c r="X1885" i="32"/>
  <c r="C1884" i="32"/>
  <c r="H1885" i="32"/>
  <c r="G1885" i="32"/>
  <c r="F1885" i="32"/>
  <c r="K1885" i="32"/>
  <c r="J1885" i="32"/>
  <c r="P1885" i="32" s="1"/>
  <c r="I1885" i="32"/>
  <c r="U1883" i="32"/>
  <c r="D1892" i="28"/>
  <c r="H1892" i="28"/>
  <c r="E1892" i="28"/>
  <c r="F1892" i="28"/>
  <c r="I1892" i="28"/>
  <c r="G1892" i="28"/>
  <c r="A1893" i="28"/>
  <c r="M1884" i="32" a="1"/>
  <c r="AD1884" i="32" a="1"/>
  <c r="O1884" i="32" a="1"/>
  <c r="Q1884" i="32" a="1"/>
  <c r="AF1884" i="32" a="1"/>
  <c r="W1886" i="32" a="1"/>
  <c r="F1886" i="32" a="1"/>
  <c r="AH1884" i="32" a="1"/>
  <c r="U1884" i="32" l="1"/>
  <c r="AH1884" i="32"/>
  <c r="AD1884" i="32"/>
  <c r="AF1884" i="32"/>
  <c r="AE1885" i="32"/>
  <c r="E1883" i="32"/>
  <c r="B1885" i="17" s="1"/>
  <c r="V1883" i="32"/>
  <c r="C1885" i="17" s="1"/>
  <c r="T1885" i="32"/>
  <c r="O1884" i="32"/>
  <c r="Q1884" i="32"/>
  <c r="M1884" i="32"/>
  <c r="K1893" i="28"/>
  <c r="L1893" i="28"/>
  <c r="M1893" i="28"/>
  <c r="W1886" i="32"/>
  <c r="AB1886" i="32"/>
  <c r="Z1886" i="32"/>
  <c r="X1886" i="32"/>
  <c r="AA1886" i="32"/>
  <c r="AG1886" i="32" s="1"/>
  <c r="Y1886" i="32"/>
  <c r="AG1885" i="32"/>
  <c r="D1884" i="32"/>
  <c r="C1885" i="32"/>
  <c r="S1885" i="32"/>
  <c r="AC1885" i="32"/>
  <c r="K1886" i="32"/>
  <c r="J1886" i="32"/>
  <c r="F1886" i="32"/>
  <c r="I1886" i="32"/>
  <c r="H1886" i="32"/>
  <c r="N1886" i="32" s="1"/>
  <c r="G1886" i="32"/>
  <c r="L1885" i="32"/>
  <c r="B1885" i="32"/>
  <c r="N1885" i="32"/>
  <c r="D1893" i="28"/>
  <c r="F1893" i="28"/>
  <c r="I1893" i="28"/>
  <c r="G1893" i="28"/>
  <c r="H1893" i="28"/>
  <c r="E1893" i="28"/>
  <c r="A1894" i="28"/>
  <c r="O1885" i="32" a="1"/>
  <c r="AH1885" i="32" a="1"/>
  <c r="M1885" i="32" a="1"/>
  <c r="F1887" i="32" a="1"/>
  <c r="AD1885" i="32" a="1"/>
  <c r="Q1885" i="32" a="1"/>
  <c r="W1887" i="32" a="1"/>
  <c r="AF1885" i="32" a="1"/>
  <c r="E1884" i="32" l="1"/>
  <c r="B1886" i="17" s="1"/>
  <c r="V1884" i="32"/>
  <c r="C1886" i="17" s="1"/>
  <c r="C1886" i="32"/>
  <c r="P1886" i="32"/>
  <c r="AF1885" i="32"/>
  <c r="AH1885" i="32"/>
  <c r="AD1885" i="32"/>
  <c r="M1885" i="32"/>
  <c r="O1885" i="32"/>
  <c r="Q1885" i="32"/>
  <c r="AE1886" i="32"/>
  <c r="T1886" i="32"/>
  <c r="AB1887" i="32"/>
  <c r="AA1887" i="32"/>
  <c r="AG1887" i="32" s="1"/>
  <c r="Z1887" i="32"/>
  <c r="Y1887" i="32"/>
  <c r="W1887" i="32"/>
  <c r="X1887" i="32"/>
  <c r="B1886" i="32"/>
  <c r="L1886" i="32"/>
  <c r="D1886" i="32" s="1"/>
  <c r="J1887" i="32"/>
  <c r="I1887" i="32"/>
  <c r="H1887" i="32"/>
  <c r="G1887" i="32"/>
  <c r="F1887" i="32"/>
  <c r="K1887" i="32"/>
  <c r="D1885" i="32"/>
  <c r="U1885" i="32"/>
  <c r="M1894" i="28"/>
  <c r="K1894" i="28"/>
  <c r="L1894" i="28"/>
  <c r="S1886" i="32"/>
  <c r="AC1886" i="32"/>
  <c r="D1894" i="28"/>
  <c r="I1894" i="28"/>
  <c r="G1894" i="28"/>
  <c r="H1894" i="28"/>
  <c r="E1894" i="28"/>
  <c r="F1894" i="28"/>
  <c r="A1895" i="28"/>
  <c r="AH1886" i="32" a="1"/>
  <c r="O1886" i="32" a="1"/>
  <c r="F1888" i="32" a="1"/>
  <c r="M1886" i="32" a="1"/>
  <c r="W1888" i="32" a="1"/>
  <c r="AF1886" i="32" a="1"/>
  <c r="AD1886" i="32" a="1"/>
  <c r="Q1886" i="32" a="1"/>
  <c r="U1886" i="32" l="1"/>
  <c r="N1887" i="32"/>
  <c r="AE1887" i="32"/>
  <c r="T1887" i="32"/>
  <c r="Q1886" i="32"/>
  <c r="O1886" i="32"/>
  <c r="M1886" i="32"/>
  <c r="V1885" i="32"/>
  <c r="C1887" i="17" s="1"/>
  <c r="AF1886" i="32"/>
  <c r="AH1886" i="32"/>
  <c r="AD1886" i="32"/>
  <c r="E1885" i="32"/>
  <c r="B1887" i="17" s="1"/>
  <c r="AB1888" i="32"/>
  <c r="Z1888" i="32"/>
  <c r="W1888" i="32"/>
  <c r="AA1888" i="32"/>
  <c r="AG1888" i="32" s="1"/>
  <c r="X1888" i="32"/>
  <c r="Y1888" i="32"/>
  <c r="AE1888" i="32" s="1"/>
  <c r="P1887" i="32"/>
  <c r="C1887" i="32"/>
  <c r="K1895" i="28"/>
  <c r="M1895" i="28"/>
  <c r="L1895" i="28"/>
  <c r="S1887" i="32"/>
  <c r="AC1887" i="32"/>
  <c r="L1887" i="32"/>
  <c r="B1887" i="32"/>
  <c r="J1888" i="32"/>
  <c r="I1888" i="32"/>
  <c r="H1888" i="32"/>
  <c r="N1888" i="32" s="1"/>
  <c r="K1888" i="32"/>
  <c r="G1888" i="32"/>
  <c r="C1888" i="32" s="1"/>
  <c r="F1888" i="32"/>
  <c r="D1895" i="28"/>
  <c r="F1895" i="28"/>
  <c r="I1895" i="28"/>
  <c r="G1895" i="28"/>
  <c r="H1895" i="28"/>
  <c r="E1895" i="28"/>
  <c r="A1896" i="28"/>
  <c r="W1889" i="32" a="1"/>
  <c r="M1888" i="32" a="1"/>
  <c r="M1887" i="32" a="1"/>
  <c r="F1889" i="32" a="1"/>
  <c r="O1888" i="32" a="1"/>
  <c r="Q1887" i="32" a="1"/>
  <c r="AH1887" i="32" a="1"/>
  <c r="AF1887" i="32" a="1"/>
  <c r="AD1887" i="32" a="1"/>
  <c r="Q1888" i="32" a="1"/>
  <c r="O1887" i="32" a="1"/>
  <c r="U1887" i="32" l="1"/>
  <c r="T1888" i="32"/>
  <c r="AD1887" i="32"/>
  <c r="AF1887" i="32"/>
  <c r="AH1887" i="32"/>
  <c r="E1886" i="32"/>
  <c r="B1888" i="17" s="1"/>
  <c r="Q1888" i="32"/>
  <c r="M1887" i="32"/>
  <c r="O1887" i="32"/>
  <c r="Q1887" i="32"/>
  <c r="O1888" i="32"/>
  <c r="M1888" i="32"/>
  <c r="E1888" i="32" s="1"/>
  <c r="B1890" i="17" s="1"/>
  <c r="V1886" i="32"/>
  <c r="C1888" i="17" s="1"/>
  <c r="Y1889" i="32"/>
  <c r="X1889" i="32"/>
  <c r="W1889" i="32"/>
  <c r="AB1889" i="32"/>
  <c r="AA1889" i="32"/>
  <c r="AG1889" i="32" s="1"/>
  <c r="Z1889" i="32"/>
  <c r="M1896" i="28"/>
  <c r="K1896" i="28"/>
  <c r="L1896" i="28"/>
  <c r="L1888" i="32"/>
  <c r="B1888" i="32"/>
  <c r="S1888" i="32"/>
  <c r="AC1888" i="32"/>
  <c r="U1888" i="32" s="1"/>
  <c r="G1889" i="32"/>
  <c r="F1889" i="32"/>
  <c r="H1889" i="32"/>
  <c r="K1889" i="32"/>
  <c r="J1889" i="32"/>
  <c r="I1889" i="32"/>
  <c r="P1888" i="32"/>
  <c r="D1887" i="32"/>
  <c r="D1896" i="28"/>
  <c r="F1896" i="28"/>
  <c r="I1896" i="28"/>
  <c r="G1896" i="28"/>
  <c r="H1896" i="28"/>
  <c r="E1896" i="28"/>
  <c r="A1897" i="28"/>
  <c r="AH1888" i="32" a="1"/>
  <c r="AD1888" i="32" a="1"/>
  <c r="AF1888" i="32" a="1"/>
  <c r="W1890" i="32" a="1"/>
  <c r="F1890" i="32" a="1"/>
  <c r="AF1888" i="32" l="1"/>
  <c r="AH1888" i="32"/>
  <c r="AD1888" i="32"/>
  <c r="V1888" i="32" s="1"/>
  <c r="C1890" i="17" s="1"/>
  <c r="V1887" i="32"/>
  <c r="C1889" i="17" s="1"/>
  <c r="D1888" i="32"/>
  <c r="C1889" i="32"/>
  <c r="P1889" i="32"/>
  <c r="E1887" i="32"/>
  <c r="B1889" i="17" s="1"/>
  <c r="B1889" i="32"/>
  <c r="L1889" i="32"/>
  <c r="K1897" i="28"/>
  <c r="M1897" i="28"/>
  <c r="L1897" i="28"/>
  <c r="AC1889" i="32"/>
  <c r="S1889" i="32"/>
  <c r="K1890" i="32"/>
  <c r="J1890" i="32"/>
  <c r="P1890" i="32" s="1"/>
  <c r="I1890" i="32"/>
  <c r="H1890" i="32"/>
  <c r="N1890" i="32" s="1"/>
  <c r="G1890" i="32"/>
  <c r="F1890" i="32"/>
  <c r="T1889" i="32"/>
  <c r="X1890" i="32"/>
  <c r="AB1890" i="32"/>
  <c r="AA1890" i="32"/>
  <c r="Y1890" i="32"/>
  <c r="W1890" i="32"/>
  <c r="Z1890" i="32"/>
  <c r="N1889" i="32"/>
  <c r="AE1889" i="32"/>
  <c r="D1897" i="28"/>
  <c r="E1897" i="28"/>
  <c r="F1897" i="28"/>
  <c r="I1897" i="28"/>
  <c r="G1897" i="28"/>
  <c r="H1897" i="28"/>
  <c r="A1898" i="28"/>
  <c r="W1891" i="32" a="1"/>
  <c r="AH1889" i="32" a="1"/>
  <c r="AD1889" i="32" a="1"/>
  <c r="F1891" i="32" a="1"/>
  <c r="M1889" i="32" a="1"/>
  <c r="O1889" i="32" a="1"/>
  <c r="Q1889" i="32" a="1"/>
  <c r="AF1889" i="32" a="1"/>
  <c r="U1889" i="32" l="1"/>
  <c r="AG1890" i="32"/>
  <c r="AD1889" i="32"/>
  <c r="AF1889" i="32"/>
  <c r="AH1889" i="32"/>
  <c r="O1889" i="32"/>
  <c r="M1889" i="32"/>
  <c r="Q1889" i="32"/>
  <c r="C1890" i="32"/>
  <c r="K1898" i="28"/>
  <c r="M1898" i="28"/>
  <c r="L1898" i="28"/>
  <c r="G1891" i="32"/>
  <c r="F1891" i="32"/>
  <c r="H1891" i="32"/>
  <c r="K1891" i="32"/>
  <c r="J1891" i="32"/>
  <c r="P1891" i="32" s="1"/>
  <c r="I1891" i="32"/>
  <c r="D1889" i="32"/>
  <c r="S1890" i="32"/>
  <c r="AC1890" i="32"/>
  <c r="AE1890" i="32"/>
  <c r="T1890" i="32"/>
  <c r="L1890" i="32"/>
  <c r="D1890" i="32" s="1"/>
  <c r="B1890" i="32"/>
  <c r="AB1891" i="32"/>
  <c r="AA1891" i="32"/>
  <c r="AG1891" i="32" s="1"/>
  <c r="Z1891" i="32"/>
  <c r="X1891" i="32"/>
  <c r="T1891" i="32" s="1"/>
  <c r="W1891" i="32"/>
  <c r="Y1891" i="32"/>
  <c r="AE1891" i="32" s="1"/>
  <c r="D1898" i="28"/>
  <c r="F1898" i="28"/>
  <c r="I1898" i="28"/>
  <c r="G1898" i="28"/>
  <c r="H1898" i="28"/>
  <c r="E1898" i="28"/>
  <c r="A1899" i="28"/>
  <c r="F1892" i="32" a="1"/>
  <c r="AD1891" i="32" a="1"/>
  <c r="W1892" i="32" a="1"/>
  <c r="AF1890" i="32" a="1"/>
  <c r="Q1890" i="32" a="1"/>
  <c r="AF1891" i="32" a="1"/>
  <c r="M1890" i="32" a="1"/>
  <c r="AH1890" i="32" a="1"/>
  <c r="O1890" i="32" a="1"/>
  <c r="AH1891" i="32" a="1"/>
  <c r="AD1890" i="32" a="1"/>
  <c r="E1889" i="32" l="1"/>
  <c r="B1891" i="17" s="1"/>
  <c r="AF1890" i="32"/>
  <c r="AD1890" i="32"/>
  <c r="AH1890" i="32"/>
  <c r="AH1891" i="32"/>
  <c r="AF1891" i="32"/>
  <c r="AD1891" i="32"/>
  <c r="Q1890" i="32"/>
  <c r="O1890" i="32"/>
  <c r="M1890" i="32"/>
  <c r="V1889" i="32"/>
  <c r="C1891" i="17" s="1"/>
  <c r="S1891" i="32"/>
  <c r="AC1891" i="32"/>
  <c r="U1891" i="32" s="1"/>
  <c r="L1891" i="32"/>
  <c r="B1891" i="32"/>
  <c r="Z1892" i="32"/>
  <c r="AB1892" i="32"/>
  <c r="W1892" i="32"/>
  <c r="AA1892" i="32"/>
  <c r="AG1892" i="32" s="1"/>
  <c r="X1892" i="32"/>
  <c r="Y1892" i="32"/>
  <c r="M1899" i="28"/>
  <c r="K1899" i="28"/>
  <c r="L1899" i="28"/>
  <c r="N1891" i="32"/>
  <c r="C1891" i="32"/>
  <c r="U1890" i="32"/>
  <c r="I1892" i="32"/>
  <c r="H1892" i="32"/>
  <c r="N1892" i="32" s="1"/>
  <c r="G1892" i="32"/>
  <c r="F1892" i="32"/>
  <c r="J1892" i="32"/>
  <c r="K1892" i="32"/>
  <c r="D1899" i="28"/>
  <c r="G1899" i="28"/>
  <c r="H1899" i="28"/>
  <c r="E1899" i="28"/>
  <c r="F1899" i="28"/>
  <c r="I1899" i="28"/>
  <c r="A1900" i="28"/>
  <c r="M1891" i="32" a="1"/>
  <c r="W1893" i="32" a="1"/>
  <c r="O1891" i="32" a="1"/>
  <c r="Q1891" i="32" a="1"/>
  <c r="F1893" i="32" a="1"/>
  <c r="V1891" i="32" l="1"/>
  <c r="C1893" i="17" s="1"/>
  <c r="M1891" i="32"/>
  <c r="Q1891" i="32"/>
  <c r="O1891" i="32"/>
  <c r="V1890" i="32"/>
  <c r="C1892" i="17" s="1"/>
  <c r="E1890" i="32"/>
  <c r="B1892" i="17" s="1"/>
  <c r="J1893" i="32"/>
  <c r="I1893" i="32"/>
  <c r="H1893" i="32"/>
  <c r="N1893" i="32" s="1"/>
  <c r="G1893" i="32"/>
  <c r="F1893" i="32"/>
  <c r="K1893" i="32"/>
  <c r="P1892" i="32"/>
  <c r="S1892" i="32"/>
  <c r="AC1892" i="32"/>
  <c r="D1891" i="32"/>
  <c r="X1893" i="32"/>
  <c r="W1893" i="32"/>
  <c r="Z1893" i="32"/>
  <c r="Y1893" i="32"/>
  <c r="AE1893" i="32" s="1"/>
  <c r="AB1893" i="32"/>
  <c r="AA1893" i="32"/>
  <c r="L1900" i="28"/>
  <c r="K1900" i="28"/>
  <c r="M1900" i="28"/>
  <c r="L1892" i="32"/>
  <c r="B1892" i="32"/>
  <c r="AE1892" i="32"/>
  <c r="C1892" i="32"/>
  <c r="T1892" i="32"/>
  <c r="D1900" i="28"/>
  <c r="F1900" i="28"/>
  <c r="I1900" i="28"/>
  <c r="G1900" i="28"/>
  <c r="H1900" i="28"/>
  <c r="E1900" i="28"/>
  <c r="A1901" i="28"/>
  <c r="AD1892" i="32" a="1"/>
  <c r="W1894" i="32" a="1"/>
  <c r="AH1892" i="32" a="1"/>
  <c r="Q1892" i="32" a="1"/>
  <c r="F1894" i="32" a="1"/>
  <c r="O1892" i="32" a="1"/>
  <c r="AF1892" i="32" a="1"/>
  <c r="M1892" i="32" a="1"/>
  <c r="AG1893" i="32" l="1"/>
  <c r="Q1892" i="32"/>
  <c r="M1892" i="32"/>
  <c r="O1892" i="32"/>
  <c r="AD1892" i="32"/>
  <c r="AH1892" i="32"/>
  <c r="AF1892" i="32"/>
  <c r="T1893" i="32"/>
  <c r="U1892" i="32"/>
  <c r="E1891" i="32"/>
  <c r="B1893" i="17" s="1"/>
  <c r="S1893" i="32"/>
  <c r="AC1893" i="32"/>
  <c r="U1893" i="32" s="1"/>
  <c r="C1893" i="32"/>
  <c r="AA1894" i="32"/>
  <c r="Z1894" i="32"/>
  <c r="Y1894" i="32"/>
  <c r="AE1894" i="32" s="1"/>
  <c r="X1894" i="32"/>
  <c r="W1894" i="32"/>
  <c r="AB1894" i="32"/>
  <c r="L1901" i="28"/>
  <c r="M1901" i="28"/>
  <c r="K1901" i="28"/>
  <c r="G1894" i="32"/>
  <c r="F1894" i="32"/>
  <c r="K1894" i="32"/>
  <c r="J1894" i="32"/>
  <c r="I1894" i="32"/>
  <c r="H1894" i="32"/>
  <c r="D1892" i="32"/>
  <c r="P1893" i="32"/>
  <c r="L1893" i="32"/>
  <c r="B1893" i="32"/>
  <c r="D1901" i="28"/>
  <c r="F1901" i="28"/>
  <c r="I1901" i="28"/>
  <c r="G1901" i="28"/>
  <c r="H1901" i="28"/>
  <c r="E1901" i="28"/>
  <c r="A1902" i="28"/>
  <c r="AF1893" i="32" a="1"/>
  <c r="W1895" i="32" a="1"/>
  <c r="F1895" i="32" a="1"/>
  <c r="AD1893" i="32" a="1"/>
  <c r="Q1893" i="32" a="1"/>
  <c r="O1893" i="32" a="1"/>
  <c r="AH1893" i="32" a="1"/>
  <c r="M1893" i="32" a="1"/>
  <c r="AF1893" i="32" l="1"/>
  <c r="AD1893" i="32"/>
  <c r="AH1893" i="32"/>
  <c r="Q1893" i="32"/>
  <c r="O1893" i="32"/>
  <c r="M1893" i="32"/>
  <c r="V1892" i="32"/>
  <c r="C1894" i="17" s="1"/>
  <c r="E1892" i="32"/>
  <c r="B1894" i="17" s="1"/>
  <c r="L1894" i="32"/>
  <c r="B1894" i="32"/>
  <c r="AG1894" i="32"/>
  <c r="C1894" i="32"/>
  <c r="AB1895" i="32"/>
  <c r="X1895" i="32"/>
  <c r="AA1895" i="32"/>
  <c r="W1895" i="32"/>
  <c r="Z1895" i="32"/>
  <c r="Y1895" i="32"/>
  <c r="D1893" i="32"/>
  <c r="N1894" i="32"/>
  <c r="P1894" i="32"/>
  <c r="M1902" i="28"/>
  <c r="K1902" i="28"/>
  <c r="L1902" i="28"/>
  <c r="S1894" i="32"/>
  <c r="AC1894" i="32"/>
  <c r="T1894" i="32"/>
  <c r="H1895" i="32"/>
  <c r="G1895" i="32"/>
  <c r="F1895" i="32"/>
  <c r="I1895" i="32"/>
  <c r="K1895" i="32"/>
  <c r="J1895" i="32"/>
  <c r="P1895" i="32" s="1"/>
  <c r="D1902" i="28"/>
  <c r="F1902" i="28"/>
  <c r="I1902" i="28"/>
  <c r="G1902" i="28"/>
  <c r="H1902" i="28"/>
  <c r="E1902" i="28"/>
  <c r="A1903" i="28"/>
  <c r="M1894" i="32" a="1"/>
  <c r="F1896" i="32" a="1"/>
  <c r="Q1894" i="32" a="1"/>
  <c r="W1896" i="32" a="1"/>
  <c r="AH1894" i="32" a="1"/>
  <c r="AF1894" i="32" a="1"/>
  <c r="AD1894" i="32" a="1"/>
  <c r="O1894" i="32" a="1"/>
  <c r="E1893" i="32" l="1"/>
  <c r="B1895" i="17" s="1"/>
  <c r="AE1895" i="32"/>
  <c r="U1894" i="32"/>
  <c r="M1894" i="32"/>
  <c r="Q1894" i="32"/>
  <c r="O1894" i="32"/>
  <c r="AH1894" i="32"/>
  <c r="AD1894" i="32"/>
  <c r="AF1894" i="32"/>
  <c r="V1893" i="32"/>
  <c r="C1895" i="17" s="1"/>
  <c r="AG1895" i="32"/>
  <c r="K1903" i="28"/>
  <c r="L1903" i="28"/>
  <c r="M1903" i="28"/>
  <c r="Y1896" i="32"/>
  <c r="X1896" i="32"/>
  <c r="W1896" i="32"/>
  <c r="AA1896" i="32"/>
  <c r="Z1896" i="32"/>
  <c r="AB1896" i="32"/>
  <c r="C1895" i="32"/>
  <c r="N1895" i="32"/>
  <c r="J1896" i="32"/>
  <c r="H1896" i="32"/>
  <c r="G1896" i="32"/>
  <c r="F1896" i="32"/>
  <c r="I1896" i="32"/>
  <c r="K1896" i="32"/>
  <c r="T1895" i="32"/>
  <c r="S1895" i="32"/>
  <c r="AC1895" i="32"/>
  <c r="B1895" i="32"/>
  <c r="L1895" i="32"/>
  <c r="D1894" i="32"/>
  <c r="D1903" i="28"/>
  <c r="F1903" i="28"/>
  <c r="I1903" i="28"/>
  <c r="G1903" i="28"/>
  <c r="H1903" i="28"/>
  <c r="E1903" i="28"/>
  <c r="A1904" i="28"/>
  <c r="M1895" i="32" a="1"/>
  <c r="Q1895" i="32" a="1"/>
  <c r="F1897" i="32" a="1"/>
  <c r="O1895" i="32" a="1"/>
  <c r="W1897" i="32" a="1"/>
  <c r="AD1895" i="32" a="1"/>
  <c r="AH1895" i="32" a="1"/>
  <c r="AF1895" i="32" a="1"/>
  <c r="U1895" i="32" l="1"/>
  <c r="M1895" i="32"/>
  <c r="Q1895" i="32"/>
  <c r="O1895" i="32"/>
  <c r="AD1895" i="32"/>
  <c r="AF1895" i="32"/>
  <c r="AH1895" i="32"/>
  <c r="V1894" i="32"/>
  <c r="C1896" i="17" s="1"/>
  <c r="E1894" i="32"/>
  <c r="B1896" i="17" s="1"/>
  <c r="X1897" i="32"/>
  <c r="Y1897" i="32"/>
  <c r="W1897" i="32"/>
  <c r="Z1897" i="32"/>
  <c r="AB1897" i="32"/>
  <c r="AA1897" i="32"/>
  <c r="AG1897" i="32" s="1"/>
  <c r="T1896" i="32"/>
  <c r="C1896" i="32"/>
  <c r="D1895" i="32"/>
  <c r="AG1896" i="32"/>
  <c r="B1896" i="32"/>
  <c r="L1896" i="32"/>
  <c r="P1896" i="32"/>
  <c r="AE1896" i="32"/>
  <c r="N1896" i="32"/>
  <c r="L1904" i="28"/>
  <c r="M1904" i="28"/>
  <c r="K1904" i="28"/>
  <c r="S1896" i="32"/>
  <c r="AC1896" i="32"/>
  <c r="H1897" i="32"/>
  <c r="K1897" i="32"/>
  <c r="F1897" i="32"/>
  <c r="J1897" i="32"/>
  <c r="P1897" i="32" s="1"/>
  <c r="I1897" i="32"/>
  <c r="G1897" i="32"/>
  <c r="D1904" i="28"/>
  <c r="H1904" i="28"/>
  <c r="E1904" i="28"/>
  <c r="F1904" i="28"/>
  <c r="I1904" i="28"/>
  <c r="G1904" i="28"/>
  <c r="A1905" i="28"/>
  <c r="AD1896" i="32" a="1"/>
  <c r="W1898" i="32" a="1"/>
  <c r="F1898" i="32" a="1"/>
  <c r="AH1896" i="32" a="1"/>
  <c r="O1896" i="32" a="1"/>
  <c r="Q1896" i="32" a="1"/>
  <c r="AF1896" i="32" a="1"/>
  <c r="M1896" i="32" a="1"/>
  <c r="E1895" i="32" l="1"/>
  <c r="B1897" i="17" s="1"/>
  <c r="M1896" i="32"/>
  <c r="Q1896" i="32"/>
  <c r="O1896" i="32"/>
  <c r="AH1896" i="32"/>
  <c r="AD1896" i="32"/>
  <c r="AF1896" i="32"/>
  <c r="D1896" i="32"/>
  <c r="V1895" i="32"/>
  <c r="C1897" i="17" s="1"/>
  <c r="C1897" i="32"/>
  <c r="AB1898" i="32"/>
  <c r="Z1898" i="32"/>
  <c r="X1898" i="32"/>
  <c r="AA1898" i="32"/>
  <c r="Y1898" i="32"/>
  <c r="W1898" i="32"/>
  <c r="L1897" i="32"/>
  <c r="B1897" i="32"/>
  <c r="U1896" i="32"/>
  <c r="S1897" i="32"/>
  <c r="AC1897" i="32"/>
  <c r="G1898" i="32"/>
  <c r="I1898" i="32"/>
  <c r="K1898" i="32"/>
  <c r="H1898" i="32"/>
  <c r="F1898" i="32"/>
  <c r="J1898" i="32"/>
  <c r="AE1897" i="32"/>
  <c r="K1905" i="28"/>
  <c r="M1905" i="28"/>
  <c r="L1905" i="28"/>
  <c r="N1897" i="32"/>
  <c r="T1897" i="32"/>
  <c r="D1905" i="28"/>
  <c r="F1905" i="28"/>
  <c r="I1905" i="28"/>
  <c r="G1905" i="28"/>
  <c r="H1905" i="28"/>
  <c r="E1905" i="28"/>
  <c r="A1906" i="28"/>
  <c r="Q1897" i="32" a="1"/>
  <c r="AD1897" i="32" a="1"/>
  <c r="M1897" i="32" a="1"/>
  <c r="AH1897" i="32" a="1"/>
  <c r="W1899" i="32" a="1"/>
  <c r="F1899" i="32" a="1"/>
  <c r="AF1897" i="32" a="1"/>
  <c r="O1897" i="32" a="1"/>
  <c r="P1898" i="32" l="1"/>
  <c r="AE1898" i="32"/>
  <c r="AG1898" i="32"/>
  <c r="N1898" i="32"/>
  <c r="T1898" i="32"/>
  <c r="Q1897" i="32"/>
  <c r="M1897" i="32"/>
  <c r="O1897" i="32"/>
  <c r="AH1897" i="32"/>
  <c r="AD1897" i="32"/>
  <c r="AF1897" i="32"/>
  <c r="V1896" i="32"/>
  <c r="C1898" i="17" s="1"/>
  <c r="U1897" i="32"/>
  <c r="E1896" i="32"/>
  <c r="B1898" i="17" s="1"/>
  <c r="S1898" i="32"/>
  <c r="AC1898" i="32"/>
  <c r="U1898" i="32" s="1"/>
  <c r="H1899" i="32"/>
  <c r="I1899" i="32"/>
  <c r="G1899" i="32"/>
  <c r="F1899" i="32"/>
  <c r="K1899" i="32"/>
  <c r="J1899" i="32"/>
  <c r="Y1899" i="32"/>
  <c r="AB1899" i="32"/>
  <c r="X1899" i="32"/>
  <c r="W1899" i="32"/>
  <c r="AA1899" i="32"/>
  <c r="Z1899" i="32"/>
  <c r="D1897" i="32"/>
  <c r="M1906" i="28"/>
  <c r="K1906" i="28"/>
  <c r="L1906" i="28"/>
  <c r="L1898" i="32"/>
  <c r="D1898" i="32" s="1"/>
  <c r="B1898" i="32"/>
  <c r="C1898" i="32"/>
  <c r="D1906" i="28"/>
  <c r="I1906" i="28"/>
  <c r="G1906" i="28"/>
  <c r="H1906" i="28"/>
  <c r="E1906" i="28"/>
  <c r="F1906" i="28"/>
  <c r="A1907" i="28"/>
  <c r="O1898" i="32" a="1"/>
  <c r="AH1898" i="32" a="1"/>
  <c r="AF1898" i="32" a="1"/>
  <c r="AD1898" i="32" a="1"/>
  <c r="M1898" i="32" a="1"/>
  <c r="F1900" i="32" a="1"/>
  <c r="Q1898" i="32" a="1"/>
  <c r="W1900" i="32" a="1"/>
  <c r="AD1898" i="32" l="1"/>
  <c r="AF1898" i="32"/>
  <c r="AH1898" i="32"/>
  <c r="P1899" i="32"/>
  <c r="M1898" i="32"/>
  <c r="Q1898" i="32"/>
  <c r="O1898" i="32"/>
  <c r="T1899" i="32"/>
  <c r="AE1899" i="32"/>
  <c r="E1897" i="32"/>
  <c r="B1899" i="17" s="1"/>
  <c r="V1897" i="32"/>
  <c r="C1899" i="17" s="1"/>
  <c r="V1898" i="32"/>
  <c r="C1900" i="17" s="1"/>
  <c r="S1899" i="32"/>
  <c r="AC1899" i="32"/>
  <c r="B1899" i="32"/>
  <c r="L1899" i="32"/>
  <c r="M1907" i="28"/>
  <c r="K1907" i="28"/>
  <c r="L1907" i="28"/>
  <c r="N1899" i="32"/>
  <c r="H1900" i="32"/>
  <c r="G1900" i="32"/>
  <c r="F1900" i="32"/>
  <c r="J1900" i="32"/>
  <c r="I1900" i="32"/>
  <c r="K1900" i="32"/>
  <c r="C1899" i="32"/>
  <c r="AG1899" i="32"/>
  <c r="W1900" i="32"/>
  <c r="AA1900" i="32"/>
  <c r="X1900" i="32"/>
  <c r="AB1900" i="32"/>
  <c r="Z1900" i="32"/>
  <c r="Y1900" i="32"/>
  <c r="D1907" i="28"/>
  <c r="F1907" i="28"/>
  <c r="I1907" i="28"/>
  <c r="G1907" i="28"/>
  <c r="H1907" i="28"/>
  <c r="E1907" i="28"/>
  <c r="A1908" i="28"/>
  <c r="F1901" i="32" a="1"/>
  <c r="W1901" i="32" a="1"/>
  <c r="O1899" i="32" a="1"/>
  <c r="AH1899" i="32" a="1"/>
  <c r="AD1899" i="32" a="1"/>
  <c r="M1899" i="32" a="1"/>
  <c r="AF1899" i="32" a="1"/>
  <c r="Q1899" i="32" a="1"/>
  <c r="AE1900" i="32" l="1"/>
  <c r="O1899" i="32"/>
  <c r="M1899" i="32"/>
  <c r="Q1899" i="32"/>
  <c r="AF1899" i="32"/>
  <c r="AH1899" i="32"/>
  <c r="AD1899" i="32"/>
  <c r="C1900" i="32"/>
  <c r="P1900" i="32"/>
  <c r="N1900" i="32"/>
  <c r="E1898" i="32"/>
  <c r="B1900" i="17" s="1"/>
  <c r="L1900" i="32"/>
  <c r="B1900" i="32"/>
  <c r="J1901" i="32"/>
  <c r="I1901" i="32"/>
  <c r="H1901" i="32"/>
  <c r="F1901" i="32"/>
  <c r="K1901" i="32"/>
  <c r="G1901" i="32"/>
  <c r="T1900" i="32"/>
  <c r="AB1901" i="32"/>
  <c r="AA1901" i="32"/>
  <c r="Z1901" i="32"/>
  <c r="X1901" i="32"/>
  <c r="W1901" i="32"/>
  <c r="Y1901" i="32"/>
  <c r="S1900" i="32"/>
  <c r="AC1900" i="32"/>
  <c r="U1899" i="32"/>
  <c r="L1908" i="28"/>
  <c r="M1908" i="28"/>
  <c r="K1908" i="28"/>
  <c r="AG1900" i="32"/>
  <c r="D1899" i="32"/>
  <c r="D1908" i="28"/>
  <c r="F1908" i="28"/>
  <c r="I1908" i="28"/>
  <c r="G1908" i="28"/>
  <c r="H1908" i="28"/>
  <c r="E1908" i="28"/>
  <c r="A1909" i="28"/>
  <c r="W1902" i="32" a="1"/>
  <c r="AH1900" i="32" a="1"/>
  <c r="AF1900" i="32" a="1"/>
  <c r="O1900" i="32" a="1"/>
  <c r="AD1900" i="32" a="1"/>
  <c r="F1902" i="32" a="1"/>
  <c r="M1900" i="32" a="1"/>
  <c r="Q1900" i="32" a="1"/>
  <c r="AE1901" i="32" l="1"/>
  <c r="D1900" i="32"/>
  <c r="AG1901" i="32"/>
  <c r="AF1900" i="32"/>
  <c r="AD1900" i="32"/>
  <c r="AH1900" i="32"/>
  <c r="Q1900" i="32"/>
  <c r="M1900" i="32"/>
  <c r="O1900" i="32"/>
  <c r="V1899" i="32"/>
  <c r="C1901" i="17" s="1"/>
  <c r="E1899" i="32"/>
  <c r="B1901" i="17" s="1"/>
  <c r="T1901" i="32"/>
  <c r="S1901" i="32"/>
  <c r="AC1901" i="32"/>
  <c r="P1901" i="32"/>
  <c r="K1909" i="28"/>
  <c r="M1909" i="28"/>
  <c r="L1909" i="28"/>
  <c r="C1901" i="32"/>
  <c r="N1901" i="32"/>
  <c r="U1900" i="32"/>
  <c r="Z1902" i="32"/>
  <c r="Y1902" i="32"/>
  <c r="AA1902" i="32"/>
  <c r="AB1902" i="32"/>
  <c r="X1902" i="32"/>
  <c r="W1902" i="32"/>
  <c r="G1902" i="32"/>
  <c r="F1902" i="32"/>
  <c r="K1902" i="32"/>
  <c r="J1902" i="32"/>
  <c r="P1902" i="32" s="1"/>
  <c r="I1902" i="32"/>
  <c r="H1902" i="32"/>
  <c r="N1902" i="32" s="1"/>
  <c r="L1901" i="32"/>
  <c r="B1901" i="32"/>
  <c r="D1909" i="28"/>
  <c r="E1909" i="28"/>
  <c r="F1909" i="28"/>
  <c r="I1909" i="28"/>
  <c r="G1909" i="28"/>
  <c r="H1909" i="28"/>
  <c r="A1910" i="28"/>
  <c r="W1903" i="32" a="1"/>
  <c r="AD1901" i="32" a="1"/>
  <c r="F1903" i="32" a="1"/>
  <c r="AF1901" i="32" a="1"/>
  <c r="O1901" i="32" a="1"/>
  <c r="Q1901" i="32" a="1"/>
  <c r="AH1901" i="32" a="1"/>
  <c r="M1901" i="32" a="1"/>
  <c r="U1901" i="32" l="1"/>
  <c r="V1900" i="32"/>
  <c r="C1902" i="17" s="1"/>
  <c r="T1902" i="32"/>
  <c r="AE1902" i="32"/>
  <c r="Q1901" i="32"/>
  <c r="O1901" i="32"/>
  <c r="M1901" i="32"/>
  <c r="E1901" i="32" s="1"/>
  <c r="B1903" i="17" s="1"/>
  <c r="AF1901" i="32"/>
  <c r="AH1901" i="32"/>
  <c r="AD1901" i="32"/>
  <c r="E1900" i="32"/>
  <c r="B1902" i="17" s="1"/>
  <c r="AG1902" i="32"/>
  <c r="C1902" i="32"/>
  <c r="B1902" i="32"/>
  <c r="L1902" i="32"/>
  <c r="D1902" i="32" s="1"/>
  <c r="M1910" i="28"/>
  <c r="L1910" i="28"/>
  <c r="K1910" i="28"/>
  <c r="AA1903" i="32"/>
  <c r="Z1903" i="32"/>
  <c r="Y1903" i="32"/>
  <c r="X1903" i="32"/>
  <c r="AB1903" i="32"/>
  <c r="W1903" i="32"/>
  <c r="D1901" i="32"/>
  <c r="S1902" i="32"/>
  <c r="AC1902" i="32"/>
  <c r="J1903" i="32"/>
  <c r="I1903" i="32"/>
  <c r="H1903" i="32"/>
  <c r="G1903" i="32"/>
  <c r="F1903" i="32"/>
  <c r="K1903" i="32"/>
  <c r="D1910" i="28"/>
  <c r="F1910" i="28"/>
  <c r="I1910" i="28"/>
  <c r="G1910" i="28"/>
  <c r="H1910" i="28"/>
  <c r="E1910" i="28"/>
  <c r="A1911" i="28"/>
  <c r="M1902" i="32" a="1"/>
  <c r="F1904" i="32" a="1"/>
  <c r="AH1902" i="32" a="1"/>
  <c r="AF1902" i="32" a="1"/>
  <c r="Q1902" i="32" a="1"/>
  <c r="W1904" i="32" a="1"/>
  <c r="O1902" i="32" a="1"/>
  <c r="AD1902" i="32" a="1"/>
  <c r="N1903" i="32" l="1"/>
  <c r="V1901" i="32"/>
  <c r="C1903" i="17" s="1"/>
  <c r="AH1902" i="32"/>
  <c r="AD1902" i="32"/>
  <c r="AF1902" i="32"/>
  <c r="AG1903" i="32"/>
  <c r="U1902" i="32"/>
  <c r="M1902" i="32"/>
  <c r="Q1902" i="32"/>
  <c r="O1902" i="32"/>
  <c r="S1903" i="32"/>
  <c r="AC1903" i="32"/>
  <c r="T1903" i="32"/>
  <c r="AA1904" i="32"/>
  <c r="Z1904" i="32"/>
  <c r="Y1904" i="32"/>
  <c r="AE1904" i="32" s="1"/>
  <c r="X1904" i="32"/>
  <c r="AB1904" i="32"/>
  <c r="W1904" i="32"/>
  <c r="AE1903" i="32"/>
  <c r="M1911" i="28"/>
  <c r="K1911" i="28"/>
  <c r="L1911" i="28"/>
  <c r="L1903" i="32"/>
  <c r="B1903" i="32"/>
  <c r="C1903" i="32"/>
  <c r="P1903" i="32"/>
  <c r="F1904" i="32"/>
  <c r="I1904" i="32"/>
  <c r="H1904" i="32"/>
  <c r="G1904" i="32"/>
  <c r="J1904" i="32"/>
  <c r="K1904" i="32"/>
  <c r="D1911" i="28"/>
  <c r="G1911" i="28"/>
  <c r="H1911" i="28"/>
  <c r="E1911" i="28"/>
  <c r="F1911" i="28"/>
  <c r="I1911" i="28"/>
  <c r="A1912" i="28"/>
  <c r="M1903" i="32" a="1"/>
  <c r="O1903" i="32" a="1"/>
  <c r="AF1903" i="32" a="1"/>
  <c r="W1905" i="32" a="1"/>
  <c r="Q1903" i="32" a="1"/>
  <c r="AD1903" i="32" a="1"/>
  <c r="AH1903" i="32" a="1"/>
  <c r="F1905" i="32" a="1"/>
  <c r="V1902" i="32" l="1"/>
  <c r="C1904" i="17" s="1"/>
  <c r="N1904" i="32"/>
  <c r="Q1903" i="32"/>
  <c r="M1903" i="32"/>
  <c r="O1903" i="32"/>
  <c r="AD1903" i="32"/>
  <c r="AF1903" i="32"/>
  <c r="AH1903" i="32"/>
  <c r="D1903" i="32"/>
  <c r="E1902" i="32"/>
  <c r="B1904" i="17" s="1"/>
  <c r="AB1905" i="32"/>
  <c r="X1905" i="32"/>
  <c r="W1905" i="32"/>
  <c r="AA1905" i="32"/>
  <c r="Z1905" i="32"/>
  <c r="Y1905" i="32"/>
  <c r="AE1905" i="32" s="1"/>
  <c r="M1912" i="28"/>
  <c r="L1912" i="28"/>
  <c r="K1912" i="28"/>
  <c r="P1904" i="32"/>
  <c r="H1905" i="32"/>
  <c r="G1905" i="32"/>
  <c r="F1905" i="32"/>
  <c r="K1905" i="32"/>
  <c r="J1905" i="32"/>
  <c r="I1905" i="32"/>
  <c r="B1904" i="32"/>
  <c r="L1904" i="32"/>
  <c r="U1903" i="32"/>
  <c r="S1904" i="32"/>
  <c r="AC1904" i="32"/>
  <c r="T1904" i="32"/>
  <c r="C1904" i="32"/>
  <c r="AG1904" i="32"/>
  <c r="D1912" i="28"/>
  <c r="F1912" i="28"/>
  <c r="I1912" i="28"/>
  <c r="G1912" i="28"/>
  <c r="H1912" i="28"/>
  <c r="E1912" i="28"/>
  <c r="A1913" i="28"/>
  <c r="Q1904" i="32" a="1"/>
  <c r="W1906" i="32" a="1"/>
  <c r="O1904" i="32" a="1"/>
  <c r="M1904" i="32" a="1"/>
  <c r="AH1904" i="32" a="1"/>
  <c r="AD1904" i="32" a="1"/>
  <c r="AF1904" i="32" a="1"/>
  <c r="F1906" i="32" a="1"/>
  <c r="AG1905" i="32" l="1"/>
  <c r="P1905" i="32"/>
  <c r="C1905" i="32"/>
  <c r="AH1904" i="32"/>
  <c r="AD1904" i="32"/>
  <c r="AF1904" i="32"/>
  <c r="Q1904" i="32"/>
  <c r="O1904" i="32"/>
  <c r="M1904" i="32"/>
  <c r="E1903" i="32"/>
  <c r="B1905" i="17" s="1"/>
  <c r="V1903" i="32"/>
  <c r="C1905" i="17" s="1"/>
  <c r="B1905" i="32"/>
  <c r="L1905" i="32"/>
  <c r="K1906" i="32"/>
  <c r="J1906" i="32"/>
  <c r="P1906" i="32" s="1"/>
  <c r="I1906" i="32"/>
  <c r="G1906" i="32"/>
  <c r="H1906" i="32"/>
  <c r="F1906" i="32"/>
  <c r="AB1906" i="32"/>
  <c r="X1906" i="32"/>
  <c r="W1906" i="32"/>
  <c r="AA1906" i="32"/>
  <c r="Z1906" i="32"/>
  <c r="Y1906" i="32"/>
  <c r="S1905" i="32"/>
  <c r="AC1905" i="32"/>
  <c r="U1905" i="32" s="1"/>
  <c r="D1904" i="32"/>
  <c r="T1905" i="32"/>
  <c r="K1913" i="28"/>
  <c r="L1913" i="28"/>
  <c r="M1913" i="28"/>
  <c r="N1905" i="32"/>
  <c r="U1904" i="32"/>
  <c r="D1913" i="28"/>
  <c r="F1913" i="28"/>
  <c r="I1913" i="28"/>
  <c r="G1913" i="28"/>
  <c r="H1913" i="28"/>
  <c r="E1913" i="28"/>
  <c r="A1914" i="28"/>
  <c r="F1907" i="32" a="1"/>
  <c r="M1905" i="32" a="1"/>
  <c r="AF1905" i="32" a="1"/>
  <c r="W1907" i="32" a="1"/>
  <c r="O1905" i="32" a="1"/>
  <c r="AD1905" i="32" a="1"/>
  <c r="AH1905" i="32" a="1"/>
  <c r="Q1905" i="32" a="1"/>
  <c r="E1904" i="32" l="1"/>
  <c r="B1906" i="17" s="1"/>
  <c r="AE1906" i="32"/>
  <c r="AG1906" i="32"/>
  <c r="O1905" i="32"/>
  <c r="Q1905" i="32"/>
  <c r="M1905" i="32"/>
  <c r="AF1905" i="32"/>
  <c r="AH1905" i="32"/>
  <c r="AD1905" i="32"/>
  <c r="V1905" i="32" s="1"/>
  <c r="C1907" i="17" s="1"/>
  <c r="N1906" i="32"/>
  <c r="V1904" i="32"/>
  <c r="C1906" i="17" s="1"/>
  <c r="C1906" i="32"/>
  <c r="S1906" i="32"/>
  <c r="AC1906" i="32"/>
  <c r="T1906" i="32"/>
  <c r="B1906" i="32"/>
  <c r="L1906" i="32"/>
  <c r="L1914" i="28"/>
  <c r="K1914" i="28"/>
  <c r="M1914" i="28"/>
  <c r="AA1907" i="32"/>
  <c r="Z1907" i="32"/>
  <c r="Y1907" i="32"/>
  <c r="X1907" i="32"/>
  <c r="AB1907" i="32"/>
  <c r="W1907" i="32"/>
  <c r="K1907" i="32"/>
  <c r="J1907" i="32"/>
  <c r="P1907" i="32" s="1"/>
  <c r="I1907" i="32"/>
  <c r="H1907" i="32"/>
  <c r="N1907" i="32" s="1"/>
  <c r="F1907" i="32"/>
  <c r="G1907" i="32"/>
  <c r="C1907" i="32" s="1"/>
  <c r="D1905" i="32"/>
  <c r="D1914" i="28"/>
  <c r="F1914" i="28"/>
  <c r="I1914" i="28"/>
  <c r="G1914" i="28"/>
  <c r="H1914" i="28"/>
  <c r="E1914" i="28"/>
  <c r="A1915" i="28"/>
  <c r="AH1906" i="32" a="1"/>
  <c r="M1907" i="32" a="1"/>
  <c r="Q1906" i="32" a="1"/>
  <c r="F1908" i="32" a="1"/>
  <c r="M1906" i="32" a="1"/>
  <c r="O1907" i="32" a="1"/>
  <c r="AF1906" i="32" a="1"/>
  <c r="AD1906" i="32" a="1"/>
  <c r="Q1907" i="32" a="1"/>
  <c r="O1906" i="32" a="1"/>
  <c r="W1908" i="32" a="1"/>
  <c r="U1906" i="32" l="1"/>
  <c r="D1906" i="32"/>
  <c r="E1905" i="32"/>
  <c r="B1907" i="17" s="1"/>
  <c r="AE1907" i="32"/>
  <c r="Q1907" i="32"/>
  <c r="AH1906" i="32"/>
  <c r="AD1906" i="32"/>
  <c r="AF1906" i="32"/>
  <c r="M1907" i="32"/>
  <c r="O1907" i="32"/>
  <c r="Q1906" i="32"/>
  <c r="O1906" i="32"/>
  <c r="M1906" i="32"/>
  <c r="AG1907" i="32"/>
  <c r="B1907" i="32"/>
  <c r="L1907" i="32"/>
  <c r="D1907" i="32" s="1"/>
  <c r="S1907" i="32"/>
  <c r="AC1907" i="32"/>
  <c r="T1907" i="32"/>
  <c r="Y1908" i="32"/>
  <c r="X1908" i="32"/>
  <c r="W1908" i="32"/>
  <c r="AB1908" i="32"/>
  <c r="Z1908" i="32"/>
  <c r="AA1908" i="32"/>
  <c r="M1915" i="28"/>
  <c r="K1915" i="28"/>
  <c r="L1915" i="28"/>
  <c r="I1908" i="32"/>
  <c r="H1908" i="32"/>
  <c r="G1908" i="32"/>
  <c r="F1908" i="32"/>
  <c r="K1908" i="32"/>
  <c r="J1908" i="32"/>
  <c r="P1908" i="32" s="1"/>
  <c r="E1907" i="32"/>
  <c r="B1909" i="17" s="1"/>
  <c r="D1915" i="28"/>
  <c r="F1915" i="28"/>
  <c r="I1915" i="28"/>
  <c r="G1915" i="28"/>
  <c r="H1915" i="28"/>
  <c r="E1915" i="28"/>
  <c r="A1916" i="28"/>
  <c r="W1909" i="32" a="1"/>
  <c r="AH1907" i="32" a="1"/>
  <c r="AD1907" i="32" a="1"/>
  <c r="AF1907" i="32" a="1"/>
  <c r="F1909" i="32" a="1"/>
  <c r="N1908" i="32" l="1"/>
  <c r="U1907" i="32"/>
  <c r="E1906" i="32"/>
  <c r="B1908" i="17" s="1"/>
  <c r="AH1907" i="32"/>
  <c r="AF1907" i="32"/>
  <c r="AD1907" i="32"/>
  <c r="V1906" i="32"/>
  <c r="C1908" i="17" s="1"/>
  <c r="AG1908" i="32"/>
  <c r="T1908" i="32"/>
  <c r="AE1908" i="32"/>
  <c r="K1909" i="32"/>
  <c r="J1909" i="32"/>
  <c r="P1909" i="32" s="1"/>
  <c r="I1909" i="32"/>
  <c r="H1909" i="32"/>
  <c r="F1909" i="32"/>
  <c r="G1909" i="32"/>
  <c r="S1908" i="32"/>
  <c r="AC1908" i="32"/>
  <c r="AB1909" i="32"/>
  <c r="Y1909" i="32"/>
  <c r="AA1909" i="32"/>
  <c r="Z1909" i="32"/>
  <c r="W1909" i="32"/>
  <c r="X1909" i="32"/>
  <c r="M1916" i="28"/>
  <c r="L1916" i="28"/>
  <c r="K1916" i="28"/>
  <c r="B1908" i="32"/>
  <c r="L1908" i="32"/>
  <c r="D1908" i="32" s="1"/>
  <c r="C1908" i="32"/>
  <c r="D1916" i="28"/>
  <c r="H1916" i="28"/>
  <c r="E1916" i="28"/>
  <c r="F1916" i="28"/>
  <c r="I1916" i="28"/>
  <c r="G1916" i="28"/>
  <c r="A1917" i="28"/>
  <c r="Q1908" i="32" a="1"/>
  <c r="M1908" i="32" a="1"/>
  <c r="AH1908" i="32" a="1"/>
  <c r="W1910" i="32" a="1"/>
  <c r="F1910" i="32" a="1"/>
  <c r="AF1908" i="32" a="1"/>
  <c r="AD1908" i="32" a="1"/>
  <c r="O1908" i="32" a="1"/>
  <c r="V1907" i="32" l="1"/>
  <c r="C1909" i="17" s="1"/>
  <c r="C1909" i="32"/>
  <c r="N1909" i="32"/>
  <c r="M1908" i="32"/>
  <c r="O1908" i="32"/>
  <c r="Q1908" i="32"/>
  <c r="AH1908" i="32"/>
  <c r="AD1908" i="32"/>
  <c r="AF1908" i="32"/>
  <c r="AE1909" i="32"/>
  <c r="U1908" i="32"/>
  <c r="F1910" i="32"/>
  <c r="K1910" i="32"/>
  <c r="J1910" i="32"/>
  <c r="P1910" i="32" s="1"/>
  <c r="I1910" i="32"/>
  <c r="H1910" i="32"/>
  <c r="N1910" i="32" s="1"/>
  <c r="G1910" i="32"/>
  <c r="K1917" i="28"/>
  <c r="L1917" i="28"/>
  <c r="M1917" i="28"/>
  <c r="T1909" i="32"/>
  <c r="S1909" i="32"/>
  <c r="AC1909" i="32"/>
  <c r="AB1910" i="32"/>
  <c r="AA1910" i="32"/>
  <c r="Z1910" i="32"/>
  <c r="Y1910" i="32"/>
  <c r="W1910" i="32"/>
  <c r="X1910" i="32"/>
  <c r="L1909" i="32"/>
  <c r="D1909" i="32" s="1"/>
  <c r="B1909" i="32"/>
  <c r="AG1909" i="32"/>
  <c r="D1917" i="28"/>
  <c r="F1917" i="28"/>
  <c r="I1917" i="28"/>
  <c r="G1917" i="28"/>
  <c r="H1917" i="28"/>
  <c r="E1917" i="28"/>
  <c r="A1918" i="28"/>
  <c r="W1911" i="32" a="1"/>
  <c r="M1909" i="32" a="1"/>
  <c r="Q1909" i="32" a="1"/>
  <c r="AD1909" i="32" a="1"/>
  <c r="AH1909" i="32" a="1"/>
  <c r="O1909" i="32" a="1"/>
  <c r="F1911" i="32" a="1"/>
  <c r="AF1909" i="32" a="1"/>
  <c r="AE1910" i="32" l="1"/>
  <c r="T1910" i="32"/>
  <c r="AG1910" i="32"/>
  <c r="O1909" i="32"/>
  <c r="Q1909" i="32"/>
  <c r="M1909" i="32"/>
  <c r="E1909" i="32"/>
  <c r="B1911" i="17" s="1"/>
  <c r="AD1909" i="32"/>
  <c r="AH1909" i="32"/>
  <c r="AF1909" i="32"/>
  <c r="C1910" i="32"/>
  <c r="V1908" i="32"/>
  <c r="C1910" i="17" s="1"/>
  <c r="U1909" i="32"/>
  <c r="E1908" i="32"/>
  <c r="B1910" i="17" s="1"/>
  <c r="J1911" i="32"/>
  <c r="I1911" i="32"/>
  <c r="H1911" i="32"/>
  <c r="N1911" i="32" s="1"/>
  <c r="G1911" i="32"/>
  <c r="F1911" i="32"/>
  <c r="K1911" i="32"/>
  <c r="Z1911" i="32"/>
  <c r="Y1911" i="32"/>
  <c r="W1911" i="32"/>
  <c r="AA1911" i="32"/>
  <c r="AB1911" i="32"/>
  <c r="X1911" i="32"/>
  <c r="S1910" i="32"/>
  <c r="AC1910" i="32"/>
  <c r="U1910" i="32" s="1"/>
  <c r="K1918" i="28"/>
  <c r="L1918" i="28"/>
  <c r="M1918" i="28"/>
  <c r="L1910" i="32"/>
  <c r="D1910" i="32" s="1"/>
  <c r="B1910" i="32"/>
  <c r="D1918" i="28"/>
  <c r="I1918" i="28"/>
  <c r="G1918" i="28"/>
  <c r="H1918" i="28"/>
  <c r="E1918" i="28"/>
  <c r="F1918" i="28"/>
  <c r="A1919" i="28"/>
  <c r="O1910" i="32" a="1"/>
  <c r="M1910" i="32" a="1"/>
  <c r="W1912" i="32" a="1"/>
  <c r="AF1910" i="32" a="1"/>
  <c r="AH1910" i="32" a="1"/>
  <c r="AD1910" i="32" a="1"/>
  <c r="F1912" i="32" a="1"/>
  <c r="Q1910" i="32" a="1"/>
  <c r="AD1910" i="32" l="1"/>
  <c r="AH1910" i="32"/>
  <c r="AF1910" i="32"/>
  <c r="AE1911" i="32"/>
  <c r="V1910" i="32"/>
  <c r="C1912" i="17" s="1"/>
  <c r="Q1910" i="32"/>
  <c r="M1910" i="32"/>
  <c r="O1910" i="32"/>
  <c r="V1909" i="32"/>
  <c r="C1911" i="17" s="1"/>
  <c r="T1911" i="32"/>
  <c r="M1919" i="28"/>
  <c r="K1919" i="28"/>
  <c r="L1919" i="28"/>
  <c r="B1911" i="32"/>
  <c r="L1911" i="32"/>
  <c r="AG1911" i="32"/>
  <c r="C1911" i="32"/>
  <c r="S1911" i="32"/>
  <c r="AC1911" i="32"/>
  <c r="K1912" i="32"/>
  <c r="F1912" i="32"/>
  <c r="J1912" i="32"/>
  <c r="H1912" i="32"/>
  <c r="G1912" i="32"/>
  <c r="I1912" i="32"/>
  <c r="W1912" i="32"/>
  <c r="Z1912" i="32"/>
  <c r="AA1912" i="32"/>
  <c r="X1912" i="32"/>
  <c r="Y1912" i="32"/>
  <c r="AB1912" i="32"/>
  <c r="P1911" i="32"/>
  <c r="D1919" i="28"/>
  <c r="F1919" i="28"/>
  <c r="I1919" i="28"/>
  <c r="G1919" i="28"/>
  <c r="H1919" i="28"/>
  <c r="E1919" i="28"/>
  <c r="A1920" i="28"/>
  <c r="AD1911" i="32" a="1"/>
  <c r="O1911" i="32" a="1"/>
  <c r="AF1911" i="32" a="1"/>
  <c r="Q1911" i="32" a="1"/>
  <c r="F1913" i="32" a="1"/>
  <c r="W1913" i="32" a="1"/>
  <c r="AH1911" i="32" a="1"/>
  <c r="M1911" i="32" a="1"/>
  <c r="AH1911" i="32" l="1"/>
  <c r="AD1911" i="32"/>
  <c r="AF1911" i="32"/>
  <c r="O1911" i="32"/>
  <c r="M1911" i="32"/>
  <c r="Q1911" i="32"/>
  <c r="U1911" i="32"/>
  <c r="E1910" i="32"/>
  <c r="B1912" i="17" s="1"/>
  <c r="G1913" i="32"/>
  <c r="F1913" i="32"/>
  <c r="K1913" i="32"/>
  <c r="I1913" i="32"/>
  <c r="H1913" i="32"/>
  <c r="J1913" i="32"/>
  <c r="S1912" i="32"/>
  <c r="AC1912" i="32"/>
  <c r="L1920" i="28"/>
  <c r="M1920" i="28"/>
  <c r="K1920" i="28"/>
  <c r="AE1912" i="32"/>
  <c r="D1911" i="32"/>
  <c r="T1912" i="32"/>
  <c r="AG1912" i="32"/>
  <c r="C1912" i="32"/>
  <c r="P1912" i="32"/>
  <c r="N1912" i="32"/>
  <c r="L1912" i="32"/>
  <c r="B1912" i="32"/>
  <c r="AB1913" i="32"/>
  <c r="Z1913" i="32"/>
  <c r="AA1913" i="32"/>
  <c r="Y1913" i="32"/>
  <c r="X1913" i="32"/>
  <c r="W1913" i="32"/>
  <c r="D1920" i="28"/>
  <c r="F1920" i="28"/>
  <c r="I1920" i="28"/>
  <c r="G1920" i="28"/>
  <c r="H1920" i="28"/>
  <c r="E1920" i="28"/>
  <c r="A1921" i="28"/>
  <c r="F1914" i="32" a="1"/>
  <c r="W1914" i="32" a="1"/>
  <c r="AF1912" i="32" a="1"/>
  <c r="M1912" i="32" a="1"/>
  <c r="AD1912" i="32" a="1"/>
  <c r="O1912" i="32" a="1"/>
  <c r="Q1912" i="32" a="1"/>
  <c r="AH1912" i="32" a="1"/>
  <c r="P1913" i="32" l="1"/>
  <c r="N1913" i="32"/>
  <c r="AG1913" i="32"/>
  <c r="AH1912" i="32"/>
  <c r="AF1912" i="32"/>
  <c r="AD1912" i="32"/>
  <c r="V1912" i="32" s="1"/>
  <c r="C1914" i="17" s="1"/>
  <c r="Q1912" i="32"/>
  <c r="M1912" i="32"/>
  <c r="O1912" i="32"/>
  <c r="T1913" i="32"/>
  <c r="V1911" i="32"/>
  <c r="C1913" i="17" s="1"/>
  <c r="E1911" i="32"/>
  <c r="B1913" i="17" s="1"/>
  <c r="AE1913" i="32"/>
  <c r="AA1914" i="32"/>
  <c r="AB1914" i="32"/>
  <c r="X1914" i="32"/>
  <c r="W1914" i="32"/>
  <c r="Z1914" i="32"/>
  <c r="Y1914" i="32"/>
  <c r="D1912" i="32"/>
  <c r="S1913" i="32"/>
  <c r="AC1913" i="32"/>
  <c r="I1914" i="32"/>
  <c r="F1914" i="32"/>
  <c r="G1914" i="32"/>
  <c r="K1914" i="32"/>
  <c r="J1914" i="32"/>
  <c r="H1914" i="32"/>
  <c r="K1921" i="28"/>
  <c r="L1921" i="28"/>
  <c r="M1921" i="28"/>
  <c r="B1913" i="32"/>
  <c r="L1913" i="32"/>
  <c r="D1913" i="32" s="1"/>
  <c r="U1912" i="32"/>
  <c r="C1913" i="32"/>
  <c r="D1921" i="28"/>
  <c r="E1921" i="28"/>
  <c r="F1921" i="28"/>
  <c r="I1921" i="28"/>
  <c r="G1921" i="28"/>
  <c r="H1921" i="28"/>
  <c r="A1922" i="28"/>
  <c r="O1913" i="32" a="1"/>
  <c r="M1913" i="32" a="1"/>
  <c r="Q1913" i="32" a="1"/>
  <c r="AD1913" i="32" a="1"/>
  <c r="AH1913" i="32" a="1"/>
  <c r="F1915" i="32" a="1"/>
  <c r="W1915" i="32" a="1"/>
  <c r="AF1913" i="32" a="1"/>
  <c r="P1914" i="32" l="1"/>
  <c r="AH1913" i="32"/>
  <c r="AD1913" i="32"/>
  <c r="AF1913" i="32"/>
  <c r="M1913" i="32"/>
  <c r="Q1913" i="32"/>
  <c r="O1913" i="32"/>
  <c r="U1913" i="32"/>
  <c r="E1912" i="32"/>
  <c r="B1914" i="17" s="1"/>
  <c r="AE1914" i="32"/>
  <c r="AA1915" i="32"/>
  <c r="Z1915" i="32"/>
  <c r="Y1915" i="32"/>
  <c r="X1915" i="32"/>
  <c r="W1915" i="32"/>
  <c r="AB1915" i="32"/>
  <c r="T1914" i="32"/>
  <c r="AG1914" i="32"/>
  <c r="F1915" i="32"/>
  <c r="H1915" i="32"/>
  <c r="K1915" i="32"/>
  <c r="I1915" i="32"/>
  <c r="J1915" i="32"/>
  <c r="G1915" i="32"/>
  <c r="L1922" i="28"/>
  <c r="M1922" i="28"/>
  <c r="K1922" i="28"/>
  <c r="S1914" i="32"/>
  <c r="AC1914" i="32"/>
  <c r="N1914" i="32"/>
  <c r="C1914" i="32"/>
  <c r="B1914" i="32"/>
  <c r="L1914" i="32"/>
  <c r="D1922" i="28"/>
  <c r="F1922" i="28"/>
  <c r="I1922" i="28"/>
  <c r="G1922" i="28"/>
  <c r="H1922" i="28"/>
  <c r="E1922" i="28"/>
  <c r="A1923" i="28"/>
  <c r="AH1914" i="32" a="1"/>
  <c r="W1916" i="32" a="1"/>
  <c r="Q1914" i="32" a="1"/>
  <c r="AD1914" i="32" a="1"/>
  <c r="AF1914" i="32" a="1"/>
  <c r="F1916" i="32" a="1"/>
  <c r="O1914" i="32" a="1"/>
  <c r="M1914" i="32" a="1"/>
  <c r="AE1915" i="32" l="1"/>
  <c r="V1913" i="32"/>
  <c r="C1915" i="17" s="1"/>
  <c r="P1915" i="32"/>
  <c r="C1915" i="32"/>
  <c r="O1914" i="32"/>
  <c r="Q1914" i="32"/>
  <c r="M1914" i="32"/>
  <c r="E1914" i="32" s="1"/>
  <c r="B1916" i="17" s="1"/>
  <c r="AF1914" i="32"/>
  <c r="AD1914" i="32"/>
  <c r="AH1914" i="32"/>
  <c r="E1913" i="32"/>
  <c r="B1915" i="17" s="1"/>
  <c r="N1915" i="32"/>
  <c r="D1914" i="32"/>
  <c r="Z1916" i="32"/>
  <c r="Y1916" i="32"/>
  <c r="W1916" i="32"/>
  <c r="X1916" i="32"/>
  <c r="AB1916" i="32"/>
  <c r="AA1916" i="32"/>
  <c r="AG1916" i="32" s="1"/>
  <c r="S1915" i="32"/>
  <c r="AC1915" i="32"/>
  <c r="B1915" i="32"/>
  <c r="L1915" i="32"/>
  <c r="K1923" i="28"/>
  <c r="L1923" i="28"/>
  <c r="M1923" i="28"/>
  <c r="K1916" i="32"/>
  <c r="J1916" i="32"/>
  <c r="P1916" i="32" s="1"/>
  <c r="G1916" i="32"/>
  <c r="I1916" i="32"/>
  <c r="H1916" i="32"/>
  <c r="N1916" i="32" s="1"/>
  <c r="F1916" i="32"/>
  <c r="U1914" i="32"/>
  <c r="T1915" i="32"/>
  <c r="AG1915" i="32"/>
  <c r="D1923" i="28"/>
  <c r="G1923" i="28"/>
  <c r="H1923" i="28"/>
  <c r="E1923" i="28"/>
  <c r="F1923" i="28"/>
  <c r="I1923" i="28"/>
  <c r="A1924" i="28"/>
  <c r="W1917" i="32" a="1"/>
  <c r="AH1915" i="32" a="1"/>
  <c r="AD1915" i="32" a="1"/>
  <c r="M1915" i="32" a="1"/>
  <c r="F1917" i="32" a="1"/>
  <c r="O1915" i="32" a="1"/>
  <c r="Q1915" i="32" a="1"/>
  <c r="AF1915" i="32" a="1"/>
  <c r="U1915" i="32" l="1"/>
  <c r="AE1916" i="32"/>
  <c r="M1915" i="32"/>
  <c r="O1915" i="32"/>
  <c r="Q1915" i="32"/>
  <c r="AD1915" i="32"/>
  <c r="AH1915" i="32"/>
  <c r="AF1915" i="32"/>
  <c r="V1914" i="32"/>
  <c r="C1916" i="17" s="1"/>
  <c r="D1915" i="32"/>
  <c r="AA1917" i="32"/>
  <c r="Z1917" i="32"/>
  <c r="Y1917" i="32"/>
  <c r="X1917" i="32"/>
  <c r="W1917" i="32"/>
  <c r="AB1917" i="32"/>
  <c r="F1917" i="32"/>
  <c r="I1917" i="32"/>
  <c r="H1917" i="32"/>
  <c r="J1917" i="32"/>
  <c r="G1917" i="32"/>
  <c r="K1917" i="32"/>
  <c r="B1916" i="32"/>
  <c r="L1916" i="32"/>
  <c r="D1916" i="32" s="1"/>
  <c r="T1916" i="32"/>
  <c r="L1924" i="28"/>
  <c r="M1924" i="28"/>
  <c r="K1924" i="28"/>
  <c r="C1916" i="32"/>
  <c r="S1916" i="32"/>
  <c r="AC1916" i="32"/>
  <c r="U1916" i="32" s="1"/>
  <c r="D1924" i="28"/>
  <c r="F1924" i="28"/>
  <c r="I1924" i="28"/>
  <c r="G1924" i="28"/>
  <c r="H1924" i="28"/>
  <c r="E1924" i="28"/>
  <c r="A1925" i="28"/>
  <c r="AF1916" i="32" a="1"/>
  <c r="M1916" i="32" a="1"/>
  <c r="AH1916" i="32" a="1"/>
  <c r="W1918" i="32" a="1"/>
  <c r="Q1916" i="32" a="1"/>
  <c r="O1916" i="32" a="1"/>
  <c r="AD1916" i="32" a="1"/>
  <c r="F1918" i="32" a="1"/>
  <c r="P1917" i="32" l="1"/>
  <c r="N1917" i="32"/>
  <c r="AE1917" i="32"/>
  <c r="E1915" i="32"/>
  <c r="B1917" i="17" s="1"/>
  <c r="M1916" i="32"/>
  <c r="O1916" i="32"/>
  <c r="Q1916" i="32"/>
  <c r="AH1916" i="32"/>
  <c r="AF1916" i="32"/>
  <c r="AD1916" i="32"/>
  <c r="V1915" i="32"/>
  <c r="C1917" i="17" s="1"/>
  <c r="S1917" i="32"/>
  <c r="AC1917" i="32"/>
  <c r="C1917" i="32"/>
  <c r="B1917" i="32"/>
  <c r="L1917" i="32"/>
  <c r="D1917" i="32" s="1"/>
  <c r="T1917" i="32"/>
  <c r="J1918" i="32"/>
  <c r="K1918" i="32"/>
  <c r="I1918" i="32"/>
  <c r="H1918" i="32"/>
  <c r="G1918" i="32"/>
  <c r="F1918" i="32"/>
  <c r="AB1918" i="32"/>
  <c r="Z1918" i="32"/>
  <c r="Y1918" i="32"/>
  <c r="AE1918" i="32" s="1"/>
  <c r="X1918" i="32"/>
  <c r="W1918" i="32"/>
  <c r="AA1918" i="32"/>
  <c r="M1925" i="28"/>
  <c r="K1925" i="28"/>
  <c r="L1925" i="28"/>
  <c r="AG1917" i="32"/>
  <c r="D1925" i="28"/>
  <c r="F1925" i="28"/>
  <c r="I1925" i="28"/>
  <c r="G1925" i="28"/>
  <c r="H1925" i="28"/>
  <c r="E1925" i="28"/>
  <c r="A1926" i="28"/>
  <c r="O1917" i="32" a="1"/>
  <c r="M1917" i="32" a="1"/>
  <c r="AD1917" i="32" a="1"/>
  <c r="AH1917" i="32" a="1"/>
  <c r="W1919" i="32" a="1"/>
  <c r="AF1917" i="32" a="1"/>
  <c r="F1919" i="32" a="1"/>
  <c r="Q1917" i="32" a="1"/>
  <c r="T1918" i="32" l="1"/>
  <c r="V1916" i="32"/>
  <c r="C1918" i="17" s="1"/>
  <c r="AH1917" i="32"/>
  <c r="AD1917" i="32"/>
  <c r="AF1917" i="32"/>
  <c r="Q1917" i="32"/>
  <c r="M1917" i="32"/>
  <c r="O1917" i="32"/>
  <c r="C1918" i="32"/>
  <c r="N1918" i="32"/>
  <c r="E1916" i="32"/>
  <c r="B1918" i="17" s="1"/>
  <c r="P1918" i="32"/>
  <c r="K1919" i="32"/>
  <c r="J1919" i="32"/>
  <c r="P1919" i="32" s="1"/>
  <c r="H1919" i="32"/>
  <c r="F1919" i="32"/>
  <c r="G1919" i="32"/>
  <c r="I1919" i="32"/>
  <c r="M1926" i="28"/>
  <c r="K1926" i="28"/>
  <c r="L1926" i="28"/>
  <c r="B1918" i="32"/>
  <c r="L1918" i="32"/>
  <c r="AA1919" i="32"/>
  <c r="W1919" i="32"/>
  <c r="AB1919" i="32"/>
  <c r="Z1919" i="32"/>
  <c r="Y1919" i="32"/>
  <c r="X1919" i="32"/>
  <c r="U1917" i="32"/>
  <c r="AG1918" i="32"/>
  <c r="S1918" i="32"/>
  <c r="AC1918" i="32"/>
  <c r="D1926" i="28"/>
  <c r="F1926" i="28"/>
  <c r="I1926" i="28"/>
  <c r="G1926" i="28"/>
  <c r="H1926" i="28"/>
  <c r="E1926" i="28"/>
  <c r="A1927" i="28"/>
  <c r="AH1918" i="32" a="1"/>
  <c r="AD1918" i="32" a="1"/>
  <c r="AF1918" i="32" a="1"/>
  <c r="O1918" i="32" a="1"/>
  <c r="F1920" i="32" a="1"/>
  <c r="W1920" i="32" a="1"/>
  <c r="Q1918" i="32" a="1"/>
  <c r="M1918" i="32" a="1"/>
  <c r="AF1918" i="32" l="1"/>
  <c r="AD1918" i="32"/>
  <c r="AH1918" i="32"/>
  <c r="U1918" i="32"/>
  <c r="AE1919" i="32"/>
  <c r="T1919" i="32"/>
  <c r="Q1918" i="32"/>
  <c r="O1918" i="32"/>
  <c r="M1918" i="32"/>
  <c r="E1917" i="32"/>
  <c r="B1919" i="17" s="1"/>
  <c r="D1918" i="32"/>
  <c r="V1917" i="32"/>
  <c r="C1919" i="17" s="1"/>
  <c r="AG1919" i="32"/>
  <c r="N1919" i="32"/>
  <c r="S1919" i="32"/>
  <c r="AC1919" i="32"/>
  <c r="C1919" i="32"/>
  <c r="B1919" i="32"/>
  <c r="L1919" i="32"/>
  <c r="D1919" i="32" s="1"/>
  <c r="AA1920" i="32"/>
  <c r="Z1920" i="32"/>
  <c r="Y1920" i="32"/>
  <c r="X1920" i="32"/>
  <c r="W1920" i="32"/>
  <c r="AB1920" i="32"/>
  <c r="M1927" i="28"/>
  <c r="K1927" i="28"/>
  <c r="L1927" i="28"/>
  <c r="F1920" i="32"/>
  <c r="K1920" i="32"/>
  <c r="J1920" i="32"/>
  <c r="P1920" i="32" s="1"/>
  <c r="I1920" i="32"/>
  <c r="H1920" i="32"/>
  <c r="N1920" i="32" s="1"/>
  <c r="G1920" i="32"/>
  <c r="C1920" i="32" s="1"/>
  <c r="D1927" i="28"/>
  <c r="F1927" i="28"/>
  <c r="I1927" i="28"/>
  <c r="G1927" i="28"/>
  <c r="H1927" i="28"/>
  <c r="E1927" i="28"/>
  <c r="A1928" i="28"/>
  <c r="AF1919" i="32" a="1"/>
  <c r="M1920" i="32" a="1"/>
  <c r="Q1919" i="32" a="1"/>
  <c r="Q1920" i="32" a="1"/>
  <c r="F1921" i="32" a="1"/>
  <c r="AD1919" i="32" a="1"/>
  <c r="M1919" i="32" a="1"/>
  <c r="W1921" i="32" a="1"/>
  <c r="AH1919" i="32" a="1"/>
  <c r="O1920" i="32" a="1"/>
  <c r="O1919" i="32" a="1"/>
  <c r="V1918" i="32" l="1"/>
  <c r="C1920" i="17" s="1"/>
  <c r="U1919" i="32"/>
  <c r="AE1920" i="32"/>
  <c r="E1918" i="32"/>
  <c r="B1920" i="17" s="1"/>
  <c r="AH1919" i="32"/>
  <c r="AD1919" i="32"/>
  <c r="AF1919" i="32"/>
  <c r="Q1920" i="32"/>
  <c r="M1919" i="32"/>
  <c r="O1919" i="32"/>
  <c r="Q1919" i="32"/>
  <c r="O1920" i="32"/>
  <c r="M1920" i="32"/>
  <c r="T1920" i="32"/>
  <c r="AG1920" i="32"/>
  <c r="K1921" i="32"/>
  <c r="J1921" i="32"/>
  <c r="I1921" i="32"/>
  <c r="H1921" i="32"/>
  <c r="N1921" i="32" s="1"/>
  <c r="G1921" i="32"/>
  <c r="F1921" i="32"/>
  <c r="B1920" i="32"/>
  <c r="L1920" i="32"/>
  <c r="D1920" i="32" s="1"/>
  <c r="S1920" i="32"/>
  <c r="AC1920" i="32"/>
  <c r="M1928" i="28"/>
  <c r="K1928" i="28"/>
  <c r="L1928" i="28"/>
  <c r="Z1921" i="32"/>
  <c r="Y1921" i="32"/>
  <c r="AE1921" i="32" s="1"/>
  <c r="W1921" i="32"/>
  <c r="AB1921" i="32"/>
  <c r="AA1921" i="32"/>
  <c r="AG1921" i="32" s="1"/>
  <c r="X1921" i="32"/>
  <c r="T1921" i="32" s="1"/>
  <c r="D1928" i="28"/>
  <c r="H1928" i="28"/>
  <c r="E1928" i="28"/>
  <c r="F1928" i="28"/>
  <c r="I1928" i="28"/>
  <c r="G1928" i="28"/>
  <c r="A1929" i="28"/>
  <c r="AD1921" i="32" a="1"/>
  <c r="W1922" i="32" a="1"/>
  <c r="AD1920" i="32" a="1"/>
  <c r="AH1920" i="32" a="1"/>
  <c r="AH1921" i="32" a="1"/>
  <c r="AF1920" i="32" a="1"/>
  <c r="F1922" i="32" a="1"/>
  <c r="AF1921" i="32" a="1"/>
  <c r="E1920" i="32" l="1"/>
  <c r="B1922" i="17" s="1"/>
  <c r="C1921" i="32"/>
  <c r="P1921" i="32"/>
  <c r="V1919" i="32"/>
  <c r="C1921" i="17" s="1"/>
  <c r="AH1921" i="32"/>
  <c r="AD1920" i="32"/>
  <c r="AH1920" i="32"/>
  <c r="AF1920" i="32"/>
  <c r="AD1921" i="32"/>
  <c r="AF1921" i="32"/>
  <c r="U1920" i="32"/>
  <c r="E1919" i="32"/>
  <c r="B1921" i="17" s="1"/>
  <c r="S1921" i="32"/>
  <c r="AC1921" i="32"/>
  <c r="U1921" i="32" s="1"/>
  <c r="F1922" i="32"/>
  <c r="G1922" i="32"/>
  <c r="K1922" i="32"/>
  <c r="J1922" i="32"/>
  <c r="P1922" i="32" s="1"/>
  <c r="I1922" i="32"/>
  <c r="H1922" i="32"/>
  <c r="N1922" i="32" s="1"/>
  <c r="B1921" i="32"/>
  <c r="L1921" i="32"/>
  <c r="W1922" i="32"/>
  <c r="AB1922" i="32"/>
  <c r="AA1922" i="32"/>
  <c r="Z1922" i="32"/>
  <c r="X1922" i="32"/>
  <c r="Y1922" i="32"/>
  <c r="AE1922" i="32" s="1"/>
  <c r="M1929" i="28"/>
  <c r="K1929" i="28"/>
  <c r="L1929" i="28"/>
  <c r="D1929" i="28"/>
  <c r="F1929" i="28"/>
  <c r="I1929" i="28"/>
  <c r="G1929" i="28"/>
  <c r="H1929" i="28"/>
  <c r="E1929" i="28"/>
  <c r="A1930" i="28"/>
  <c r="F1923" i="32" a="1"/>
  <c r="O1921" i="32" a="1"/>
  <c r="W1923" i="32" a="1"/>
  <c r="M1921" i="32" a="1"/>
  <c r="Q1921" i="32" a="1"/>
  <c r="D1921" i="32" l="1"/>
  <c r="O1921" i="32"/>
  <c r="M1921" i="32"/>
  <c r="Q1921" i="32"/>
  <c r="V1920" i="32"/>
  <c r="C1922" i="17" s="1"/>
  <c r="V1921" i="32"/>
  <c r="C1923" i="17" s="1"/>
  <c r="S1922" i="32"/>
  <c r="AC1922" i="32"/>
  <c r="M1930" i="28"/>
  <c r="L1930" i="28"/>
  <c r="K1930" i="28"/>
  <c r="C1922" i="32"/>
  <c r="T1922" i="32"/>
  <c r="L1922" i="32"/>
  <c r="D1922" i="32" s="1"/>
  <c r="B1922" i="32"/>
  <c r="H1923" i="32"/>
  <c r="G1923" i="32"/>
  <c r="F1923" i="32"/>
  <c r="I1923" i="32"/>
  <c r="J1923" i="32"/>
  <c r="K1923" i="32"/>
  <c r="AB1923" i="32"/>
  <c r="Z1923" i="32"/>
  <c r="Y1923" i="32"/>
  <c r="AE1923" i="32" s="1"/>
  <c r="X1923" i="32"/>
  <c r="W1923" i="32"/>
  <c r="AA1923" i="32"/>
  <c r="AG1922" i="32"/>
  <c r="D1930" i="28"/>
  <c r="I1930" i="28"/>
  <c r="G1930" i="28"/>
  <c r="H1930" i="28"/>
  <c r="E1930" i="28"/>
  <c r="F1930" i="28"/>
  <c r="A1931" i="28"/>
  <c r="AH1922" i="32" a="1"/>
  <c r="Q1922" i="32" a="1"/>
  <c r="AF1922" i="32" a="1"/>
  <c r="F1924" i="32" a="1"/>
  <c r="W1924" i="32" a="1"/>
  <c r="O1922" i="32" a="1"/>
  <c r="AD1922" i="32" a="1"/>
  <c r="M1922" i="32" a="1"/>
  <c r="E1921" i="32" l="1"/>
  <c r="B1923" i="17" s="1"/>
  <c r="T1923" i="32"/>
  <c r="AG1923" i="32"/>
  <c r="AH1922" i="32"/>
  <c r="AD1922" i="32"/>
  <c r="AF1922" i="32"/>
  <c r="Q1922" i="32"/>
  <c r="O1922" i="32"/>
  <c r="M1922" i="32"/>
  <c r="N1923" i="32"/>
  <c r="P1923" i="32"/>
  <c r="K1924" i="32"/>
  <c r="J1924" i="32"/>
  <c r="H1924" i="32"/>
  <c r="I1924" i="32"/>
  <c r="G1924" i="32"/>
  <c r="F1924" i="32"/>
  <c r="B1923" i="32"/>
  <c r="L1923" i="32"/>
  <c r="S1923" i="32"/>
  <c r="AC1923" i="32"/>
  <c r="U1922" i="32"/>
  <c r="AA1924" i="32"/>
  <c r="AB1924" i="32"/>
  <c r="Z1924" i="32"/>
  <c r="Y1924" i="32"/>
  <c r="X1924" i="32"/>
  <c r="W1924" i="32"/>
  <c r="C1923" i="32"/>
  <c r="L1931" i="28"/>
  <c r="M1931" i="28"/>
  <c r="K1931" i="28"/>
  <c r="D1931" i="28"/>
  <c r="F1931" i="28"/>
  <c r="I1931" i="28"/>
  <c r="G1931" i="28"/>
  <c r="H1931" i="28"/>
  <c r="E1931" i="28"/>
  <c r="A1932" i="28"/>
  <c r="F1925" i="32" a="1"/>
  <c r="AF1923" i="32" a="1"/>
  <c r="M1923" i="32" a="1"/>
  <c r="AH1923" i="32" a="1"/>
  <c r="O1923" i="32" a="1"/>
  <c r="W1925" i="32" a="1"/>
  <c r="Q1923" i="32" a="1"/>
  <c r="AD1923" i="32" a="1"/>
  <c r="U1923" i="32" l="1"/>
  <c r="E1922" i="32"/>
  <c r="B1924" i="17" s="1"/>
  <c r="AF1923" i="32"/>
  <c r="AH1923" i="32"/>
  <c r="AD1923" i="32"/>
  <c r="O1923" i="32"/>
  <c r="M1923" i="32"/>
  <c r="Q1923" i="32"/>
  <c r="D1923" i="32"/>
  <c r="V1922" i="32"/>
  <c r="C1924" i="17" s="1"/>
  <c r="C1924" i="32"/>
  <c r="F1925" i="32"/>
  <c r="K1925" i="32"/>
  <c r="G1925" i="32"/>
  <c r="J1925" i="32"/>
  <c r="P1925" i="32" s="1"/>
  <c r="I1925" i="32"/>
  <c r="H1925" i="32"/>
  <c r="N1925" i="32" s="1"/>
  <c r="B1924" i="32"/>
  <c r="L1924" i="32"/>
  <c r="P1924" i="32"/>
  <c r="AG1924" i="32"/>
  <c r="N1924" i="32"/>
  <c r="T1924" i="32"/>
  <c r="L1932" i="28"/>
  <c r="K1932" i="28"/>
  <c r="M1932" i="28"/>
  <c r="AA1925" i="32"/>
  <c r="Z1925" i="32"/>
  <c r="Y1925" i="32"/>
  <c r="X1925" i="32"/>
  <c r="AB1925" i="32"/>
  <c r="W1925" i="32"/>
  <c r="S1924" i="32"/>
  <c r="AC1924" i="32"/>
  <c r="AE1924" i="32"/>
  <c r="D1932" i="28"/>
  <c r="F1932" i="28"/>
  <c r="I1932" i="28"/>
  <c r="G1932" i="28"/>
  <c r="H1932" i="28"/>
  <c r="E1932" i="28"/>
  <c r="A1933" i="28"/>
  <c r="AF1924" i="32" a="1"/>
  <c r="Q1924" i="32" a="1"/>
  <c r="O1924" i="32" a="1"/>
  <c r="W1926" i="32" a="1"/>
  <c r="F1926" i="32" a="1"/>
  <c r="M1924" i="32" a="1"/>
  <c r="AD1924" i="32" a="1"/>
  <c r="AH1924" i="32" a="1"/>
  <c r="E1923" i="32" l="1"/>
  <c r="B1925" i="17" s="1"/>
  <c r="V1923" i="32"/>
  <c r="C1925" i="17" s="1"/>
  <c r="AF1924" i="32"/>
  <c r="AH1924" i="32"/>
  <c r="AD1924" i="32"/>
  <c r="Q1924" i="32"/>
  <c r="O1924" i="32"/>
  <c r="M1924" i="32"/>
  <c r="E1924" i="32" s="1"/>
  <c r="B1926" i="17" s="1"/>
  <c r="U1924" i="32"/>
  <c r="D1924" i="32"/>
  <c r="AE1925" i="32"/>
  <c r="C1925" i="32"/>
  <c r="AA1926" i="32"/>
  <c r="Z1926" i="32"/>
  <c r="Y1926" i="32"/>
  <c r="AE1926" i="32" s="1"/>
  <c r="AB1926" i="32"/>
  <c r="W1926" i="32"/>
  <c r="X1926" i="32"/>
  <c r="M1933" i="28"/>
  <c r="K1933" i="28"/>
  <c r="L1933" i="28"/>
  <c r="B1925" i="32"/>
  <c r="L1925" i="32"/>
  <c r="D1925" i="32" s="1"/>
  <c r="S1925" i="32"/>
  <c r="AC1925" i="32"/>
  <c r="T1925" i="32"/>
  <c r="H1926" i="32"/>
  <c r="G1926" i="32"/>
  <c r="F1926" i="32"/>
  <c r="K1926" i="32"/>
  <c r="J1926" i="32"/>
  <c r="P1926" i="32" s="1"/>
  <c r="I1926" i="32"/>
  <c r="AG1925" i="32"/>
  <c r="D1933" i="28"/>
  <c r="E1933" i="28"/>
  <c r="F1933" i="28"/>
  <c r="I1933" i="28"/>
  <c r="G1933" i="28"/>
  <c r="H1933" i="28"/>
  <c r="A1934" i="28"/>
  <c r="M1925" i="32" a="1"/>
  <c r="AF1925" i="32" a="1"/>
  <c r="AH1925" i="32" a="1"/>
  <c r="F1927" i="32" a="1"/>
  <c r="Q1925" i="32" a="1"/>
  <c r="W1927" i="32" a="1"/>
  <c r="O1925" i="32" a="1"/>
  <c r="AD1925" i="32" a="1"/>
  <c r="V1924" i="32" l="1"/>
  <c r="C1926" i="17" s="1"/>
  <c r="T1926" i="32"/>
  <c r="AH1925" i="32"/>
  <c r="AF1925" i="32"/>
  <c r="AD1925" i="32"/>
  <c r="V1925" i="32" s="1"/>
  <c r="C1927" i="17" s="1"/>
  <c r="O1925" i="32"/>
  <c r="M1925" i="32"/>
  <c r="Q1925" i="32"/>
  <c r="U1925" i="32"/>
  <c r="AA1927" i="32"/>
  <c r="Z1927" i="32"/>
  <c r="Y1927" i="32"/>
  <c r="AE1927" i="32" s="1"/>
  <c r="AB1927" i="32"/>
  <c r="X1927" i="32"/>
  <c r="W1927" i="32"/>
  <c r="B1926" i="32"/>
  <c r="L1926" i="32"/>
  <c r="D1926" i="32" s="1"/>
  <c r="AG1926" i="32"/>
  <c r="C1926" i="32"/>
  <c r="L1934" i="28"/>
  <c r="M1934" i="28"/>
  <c r="K1934" i="28"/>
  <c r="S1926" i="32"/>
  <c r="AC1926" i="32"/>
  <c r="N1926" i="32"/>
  <c r="J1927" i="32"/>
  <c r="K1927" i="32"/>
  <c r="I1927" i="32"/>
  <c r="F1927" i="32"/>
  <c r="H1927" i="32"/>
  <c r="G1927" i="32"/>
  <c r="D1934" i="28"/>
  <c r="F1934" i="28"/>
  <c r="I1934" i="28"/>
  <c r="G1934" i="28"/>
  <c r="H1934" i="28"/>
  <c r="E1934" i="28"/>
  <c r="A1935" i="28"/>
  <c r="AD1926" i="32" a="1"/>
  <c r="F1928" i="32" a="1"/>
  <c r="W1928" i="32" a="1"/>
  <c r="AH1926" i="32" a="1"/>
  <c r="O1926" i="32" a="1"/>
  <c r="AF1926" i="32" a="1"/>
  <c r="M1926" i="32" a="1"/>
  <c r="Q1926" i="32" a="1"/>
  <c r="T1927" i="32" l="1"/>
  <c r="AF1926" i="32"/>
  <c r="AD1926" i="32"/>
  <c r="AH1926" i="32"/>
  <c r="M1926" i="32"/>
  <c r="O1926" i="32"/>
  <c r="Q1926" i="32"/>
  <c r="E1925" i="32"/>
  <c r="B1927" i="17" s="1"/>
  <c r="C1927" i="32"/>
  <c r="N1927" i="32"/>
  <c r="P1927" i="32"/>
  <c r="J1928" i="32"/>
  <c r="H1928" i="32"/>
  <c r="G1928" i="32"/>
  <c r="K1928" i="32"/>
  <c r="I1928" i="32"/>
  <c r="F1928" i="32"/>
  <c r="AA1928" i="32"/>
  <c r="Z1928" i="32"/>
  <c r="Y1928" i="32"/>
  <c r="AE1928" i="32" s="1"/>
  <c r="AB1928" i="32"/>
  <c r="X1928" i="32"/>
  <c r="W1928" i="32"/>
  <c r="M1935" i="28"/>
  <c r="K1935" i="28"/>
  <c r="L1935" i="28"/>
  <c r="B1927" i="32"/>
  <c r="L1927" i="32"/>
  <c r="U1926" i="32"/>
  <c r="AC1927" i="32"/>
  <c r="S1927" i="32"/>
  <c r="AG1927" i="32"/>
  <c r="D1935" i="28"/>
  <c r="G1935" i="28"/>
  <c r="H1935" i="28"/>
  <c r="E1935" i="28"/>
  <c r="F1935" i="28"/>
  <c r="I1935" i="28"/>
  <c r="A1936" i="28"/>
  <c r="AD1927" i="32" a="1"/>
  <c r="AH1927" i="32" a="1"/>
  <c r="AF1927" i="32" a="1"/>
  <c r="F1929" i="32" a="1"/>
  <c r="O1927" i="32" a="1"/>
  <c r="M1927" i="32" a="1"/>
  <c r="Q1927" i="32" a="1"/>
  <c r="W1929" i="32" a="1"/>
  <c r="AF1927" i="32" l="1"/>
  <c r="AH1927" i="32"/>
  <c r="AD1927" i="32"/>
  <c r="V1927" i="32" s="1"/>
  <c r="C1929" i="17" s="1"/>
  <c r="V1926" i="32"/>
  <c r="C1928" i="17" s="1"/>
  <c r="D1927" i="32"/>
  <c r="O1927" i="32"/>
  <c r="Q1927" i="32"/>
  <c r="M1927" i="32"/>
  <c r="E1927" i="32" s="1"/>
  <c r="B1929" i="17" s="1"/>
  <c r="E1926" i="32"/>
  <c r="B1928" i="17" s="1"/>
  <c r="AG1928" i="32"/>
  <c r="C1928" i="32"/>
  <c r="K1936" i="28"/>
  <c r="M1936" i="28"/>
  <c r="L1936" i="28"/>
  <c r="P1928" i="32"/>
  <c r="L1928" i="32"/>
  <c r="B1928" i="32"/>
  <c r="N1928" i="32"/>
  <c r="U1927" i="32"/>
  <c r="AC1928" i="32"/>
  <c r="S1928" i="32"/>
  <c r="AA1929" i="32"/>
  <c r="Z1929" i="32"/>
  <c r="Y1929" i="32"/>
  <c r="W1929" i="32"/>
  <c r="AB1929" i="32"/>
  <c r="X1929" i="32"/>
  <c r="T1928" i="32"/>
  <c r="G1929" i="32"/>
  <c r="F1929" i="32"/>
  <c r="K1929" i="32"/>
  <c r="J1929" i="32"/>
  <c r="I1929" i="32"/>
  <c r="H1929" i="32"/>
  <c r="D1936" i="28"/>
  <c r="F1936" i="28"/>
  <c r="I1936" i="28"/>
  <c r="G1936" i="28"/>
  <c r="H1936" i="28"/>
  <c r="E1936" i="28"/>
  <c r="A1937" i="28"/>
  <c r="W1930" i="32" a="1"/>
  <c r="AF1928" i="32" a="1"/>
  <c r="O1928" i="32" a="1"/>
  <c r="AH1928" i="32" a="1"/>
  <c r="M1928" i="32" a="1"/>
  <c r="F1930" i="32" a="1"/>
  <c r="Q1928" i="32" a="1"/>
  <c r="AD1928" i="32" a="1"/>
  <c r="U1928" i="32" l="1"/>
  <c r="N1929" i="32"/>
  <c r="AE1929" i="32"/>
  <c r="AF1928" i="32"/>
  <c r="AD1928" i="32"/>
  <c r="AH1928" i="32"/>
  <c r="M1928" i="32"/>
  <c r="Q1928" i="32"/>
  <c r="O1928" i="32"/>
  <c r="T1929" i="32"/>
  <c r="AC1929" i="32"/>
  <c r="S1929" i="32"/>
  <c r="B1929" i="32"/>
  <c r="L1929" i="32"/>
  <c r="D1928" i="32"/>
  <c r="K1937" i="28"/>
  <c r="L1937" i="28"/>
  <c r="M1937" i="28"/>
  <c r="P1929" i="32"/>
  <c r="K1930" i="32"/>
  <c r="I1930" i="32"/>
  <c r="H1930" i="32"/>
  <c r="J1930" i="32"/>
  <c r="F1930" i="32"/>
  <c r="G1930" i="32"/>
  <c r="AG1929" i="32"/>
  <c r="C1929" i="32"/>
  <c r="AA1930" i="32"/>
  <c r="Z1930" i="32"/>
  <c r="Y1930" i="32"/>
  <c r="W1930" i="32"/>
  <c r="AB1930" i="32"/>
  <c r="X1930" i="32"/>
  <c r="T1930" i="32" s="1"/>
  <c r="D1937" i="28"/>
  <c r="F1937" i="28"/>
  <c r="I1937" i="28"/>
  <c r="G1937" i="28"/>
  <c r="H1937" i="28"/>
  <c r="E1937" i="28"/>
  <c r="A1938" i="28"/>
  <c r="AF1929" i="32" a="1"/>
  <c r="AD1929" i="32" a="1"/>
  <c r="Q1929" i="32" a="1"/>
  <c r="AH1929" i="32" a="1"/>
  <c r="O1929" i="32" a="1"/>
  <c r="F1931" i="32" a="1"/>
  <c r="AH1930" i="32" a="1"/>
  <c r="AD1930" i="32" a="1"/>
  <c r="W1931" i="32" a="1"/>
  <c r="AF1930" i="32" a="1"/>
  <c r="M1929" i="32" a="1"/>
  <c r="P1930" i="32" l="1"/>
  <c r="M1929" i="32"/>
  <c r="O1929" i="32"/>
  <c r="Q1929" i="32"/>
  <c r="AF1930" i="32"/>
  <c r="AD1929" i="32"/>
  <c r="AH1929" i="32"/>
  <c r="AF1929" i="32"/>
  <c r="AH1930" i="32"/>
  <c r="AD1930" i="32"/>
  <c r="V1930" i="32" s="1"/>
  <c r="C1932" i="17" s="1"/>
  <c r="E1928" i="32"/>
  <c r="B1930" i="17" s="1"/>
  <c r="V1928" i="32"/>
  <c r="C1930" i="17" s="1"/>
  <c r="AE1930" i="32"/>
  <c r="B1930" i="32"/>
  <c r="L1930" i="32"/>
  <c r="N1930" i="32"/>
  <c r="L1938" i="28"/>
  <c r="K1938" i="28"/>
  <c r="M1938" i="28"/>
  <c r="AC1930" i="32"/>
  <c r="S1930" i="32"/>
  <c r="D1929" i="32"/>
  <c r="U1929" i="32"/>
  <c r="AB1931" i="32"/>
  <c r="Z1931" i="32"/>
  <c r="Y1931" i="32"/>
  <c r="AE1931" i="32" s="1"/>
  <c r="AA1931" i="32"/>
  <c r="AG1931" i="32" s="1"/>
  <c r="X1931" i="32"/>
  <c r="T1931" i="32" s="1"/>
  <c r="W1931" i="32"/>
  <c r="J1931" i="32"/>
  <c r="I1931" i="32"/>
  <c r="H1931" i="32"/>
  <c r="G1931" i="32"/>
  <c r="F1931" i="32"/>
  <c r="K1931" i="32"/>
  <c r="AG1930" i="32"/>
  <c r="C1930" i="32"/>
  <c r="D1938" i="28"/>
  <c r="F1938" i="28"/>
  <c r="I1938" i="28"/>
  <c r="G1938" i="28"/>
  <c r="H1938" i="28"/>
  <c r="E1938" i="28"/>
  <c r="A1939" i="28"/>
  <c r="Q1930" i="32" a="1"/>
  <c r="M1930" i="32" a="1"/>
  <c r="O1930" i="32" a="1"/>
  <c r="AD1931" i="32" a="1"/>
  <c r="AF1931" i="32" a="1"/>
  <c r="AH1931" i="32" a="1"/>
  <c r="F1932" i="32" a="1"/>
  <c r="W1932" i="32" a="1"/>
  <c r="M1930" i="32" l="1"/>
  <c r="Q1930" i="32"/>
  <c r="O1930" i="32"/>
  <c r="AD1931" i="32"/>
  <c r="AH1931" i="32"/>
  <c r="AF1931" i="32"/>
  <c r="V1931" i="32" s="1"/>
  <c r="C1933" i="17" s="1"/>
  <c r="U1930" i="32"/>
  <c r="V1929" i="32"/>
  <c r="C1931" i="17" s="1"/>
  <c r="N1931" i="32"/>
  <c r="E1929" i="32"/>
  <c r="B1931" i="17" s="1"/>
  <c r="F1932" i="32"/>
  <c r="K1932" i="32"/>
  <c r="J1932" i="32"/>
  <c r="I1932" i="32"/>
  <c r="G1932" i="32"/>
  <c r="H1932" i="32"/>
  <c r="N1932" i="32" s="1"/>
  <c r="AA1932" i="32"/>
  <c r="Z1932" i="32"/>
  <c r="AB1932" i="32"/>
  <c r="Y1932" i="32"/>
  <c r="X1932" i="32"/>
  <c r="W1932" i="32"/>
  <c r="P1931" i="32"/>
  <c r="S1931" i="32"/>
  <c r="AC1931" i="32"/>
  <c r="U1931" i="32" s="1"/>
  <c r="K1939" i="28"/>
  <c r="L1939" i="28"/>
  <c r="M1939" i="28"/>
  <c r="C1931" i="32"/>
  <c r="B1931" i="32"/>
  <c r="L1931" i="32"/>
  <c r="D1930" i="32"/>
  <c r="D1939" i="28"/>
  <c r="F1939" i="28"/>
  <c r="I1939" i="28"/>
  <c r="G1939" i="28"/>
  <c r="H1939" i="28"/>
  <c r="E1939" i="28"/>
  <c r="A1940" i="28"/>
  <c r="M1931" i="32" a="1"/>
  <c r="F1933" i="32" a="1"/>
  <c r="Q1931" i="32" a="1"/>
  <c r="W1933" i="32" a="1"/>
  <c r="O1931" i="32" a="1"/>
  <c r="C1932" i="32" l="1"/>
  <c r="P1932" i="32"/>
  <c r="AE1932" i="32"/>
  <c r="M1931" i="32"/>
  <c r="Q1931" i="32"/>
  <c r="O1931" i="32"/>
  <c r="T1932" i="32"/>
  <c r="E1930" i="32"/>
  <c r="B1932" i="17" s="1"/>
  <c r="M1940" i="28"/>
  <c r="K1940" i="28"/>
  <c r="L1940" i="28"/>
  <c r="D1931" i="32"/>
  <c r="AG1932" i="32"/>
  <c r="S1932" i="32"/>
  <c r="AC1932" i="32"/>
  <c r="U1932" i="32" s="1"/>
  <c r="AA1933" i="32"/>
  <c r="Z1933" i="32"/>
  <c r="Y1933" i="32"/>
  <c r="AB1933" i="32"/>
  <c r="W1933" i="32"/>
  <c r="X1933" i="32"/>
  <c r="J1933" i="32"/>
  <c r="K1933" i="32"/>
  <c r="H1933" i="32"/>
  <c r="G1933" i="32"/>
  <c r="F1933" i="32"/>
  <c r="I1933" i="32"/>
  <c r="L1932" i="32"/>
  <c r="D1932" i="32" s="1"/>
  <c r="B1932" i="32"/>
  <c r="D1940" i="28"/>
  <c r="F1940" i="28"/>
  <c r="I1940" i="28"/>
  <c r="G1940" i="28"/>
  <c r="H1940" i="28"/>
  <c r="E1940" i="28"/>
  <c r="A1941" i="28"/>
  <c r="Q1932" i="32" a="1"/>
  <c r="O1932" i="32" a="1"/>
  <c r="M1932" i="32" a="1"/>
  <c r="F1934" i="32" a="1"/>
  <c r="AD1932" i="32" a="1"/>
  <c r="W1934" i="32" a="1"/>
  <c r="AH1932" i="32" a="1"/>
  <c r="AF1932" i="32" a="1"/>
  <c r="M1932" i="32" l="1"/>
  <c r="O1932" i="32"/>
  <c r="Q1932" i="32"/>
  <c r="AE1933" i="32"/>
  <c r="AF1932" i="32"/>
  <c r="AD1932" i="32"/>
  <c r="AH1932" i="32"/>
  <c r="AG1933" i="32"/>
  <c r="E1931" i="32"/>
  <c r="B1933" i="17" s="1"/>
  <c r="L1941" i="28"/>
  <c r="M1941" i="28"/>
  <c r="K1941" i="28"/>
  <c r="C1933" i="32"/>
  <c r="P1933" i="32"/>
  <c r="H1934" i="32"/>
  <c r="G1934" i="32"/>
  <c r="F1934" i="32"/>
  <c r="K1934" i="32"/>
  <c r="J1934" i="32"/>
  <c r="I1934" i="32"/>
  <c r="L1933" i="32"/>
  <c r="B1933" i="32"/>
  <c r="N1933" i="32"/>
  <c r="T1933" i="32"/>
  <c r="S1933" i="32"/>
  <c r="AC1933" i="32"/>
  <c r="AA1934" i="32"/>
  <c r="Z1934" i="32"/>
  <c r="Y1934" i="32"/>
  <c r="AE1934" i="32" s="1"/>
  <c r="AB1934" i="32"/>
  <c r="X1934" i="32"/>
  <c r="T1934" i="32" s="1"/>
  <c r="W1934" i="32"/>
  <c r="D1941" i="28"/>
  <c r="F1941" i="28"/>
  <c r="I1941" i="28"/>
  <c r="G1941" i="28"/>
  <c r="E1941" i="28"/>
  <c r="H1941" i="28"/>
  <c r="A1942" i="28"/>
  <c r="AH1934" i="32" a="1"/>
  <c r="F1935" i="32" a="1"/>
  <c r="O1933" i="32" a="1"/>
  <c r="AD1933" i="32" a="1"/>
  <c r="AH1933" i="32" a="1"/>
  <c r="M1933" i="32" a="1"/>
  <c r="AF1934" i="32" a="1"/>
  <c r="AD1934" i="32" a="1"/>
  <c r="Q1933" i="32" a="1"/>
  <c r="AF1933" i="32" a="1"/>
  <c r="W1935" i="32" a="1"/>
  <c r="E1932" i="32" l="1"/>
  <c r="B1934" i="17" s="1"/>
  <c r="U1933" i="32"/>
  <c r="AH1934" i="32"/>
  <c r="AF1934" i="32"/>
  <c r="AD1934" i="32"/>
  <c r="AD1933" i="32"/>
  <c r="AH1933" i="32"/>
  <c r="AF1933" i="32"/>
  <c r="Q1933" i="32"/>
  <c r="M1933" i="32"/>
  <c r="O1933" i="32"/>
  <c r="V1932" i="32"/>
  <c r="C1934" i="17" s="1"/>
  <c r="C1934" i="32"/>
  <c r="P1934" i="32"/>
  <c r="B1934" i="32"/>
  <c r="L1934" i="32"/>
  <c r="AA1935" i="32"/>
  <c r="Z1935" i="32"/>
  <c r="Y1935" i="32"/>
  <c r="AE1935" i="32" s="1"/>
  <c r="AB1935" i="32"/>
  <c r="X1935" i="32"/>
  <c r="T1935" i="32" s="1"/>
  <c r="W1935" i="32"/>
  <c r="AC1934" i="32"/>
  <c r="S1934" i="32"/>
  <c r="F1935" i="32"/>
  <c r="J1935" i="32"/>
  <c r="G1935" i="32"/>
  <c r="K1935" i="32"/>
  <c r="H1935" i="32"/>
  <c r="I1935" i="32"/>
  <c r="M1942" i="28"/>
  <c r="K1942" i="28"/>
  <c r="L1942" i="28"/>
  <c r="N1934" i="32"/>
  <c r="AG1934" i="32"/>
  <c r="D1933" i="32"/>
  <c r="D1942" i="28"/>
  <c r="H1942" i="28"/>
  <c r="E1942" i="28"/>
  <c r="F1942" i="28"/>
  <c r="I1942" i="28"/>
  <c r="G1942" i="28"/>
  <c r="A1943" i="28"/>
  <c r="Q1934" i="32" a="1"/>
  <c r="M1934" i="32" a="1"/>
  <c r="AD1935" i="32" a="1"/>
  <c r="AF1935" i="32" a="1"/>
  <c r="W1936" i="32" a="1"/>
  <c r="O1934" i="32" a="1"/>
  <c r="F1936" i="32" a="1"/>
  <c r="AH1935" i="32" a="1"/>
  <c r="U1934" i="32" l="1"/>
  <c r="V1934" i="32"/>
  <c r="C1936" i="17" s="1"/>
  <c r="AD1935" i="32"/>
  <c r="AH1935" i="32"/>
  <c r="AF1935" i="32"/>
  <c r="M1934" i="32"/>
  <c r="Q1934" i="32"/>
  <c r="O1934" i="32"/>
  <c r="V1933" i="32"/>
  <c r="C1935" i="17" s="1"/>
  <c r="N1935" i="32"/>
  <c r="C1935" i="32"/>
  <c r="E1933" i="32"/>
  <c r="B1935" i="17" s="1"/>
  <c r="K1943" i="28"/>
  <c r="L1943" i="28"/>
  <c r="M1943" i="28"/>
  <c r="G1936" i="32"/>
  <c r="F1936" i="32"/>
  <c r="K1936" i="32"/>
  <c r="J1936" i="32"/>
  <c r="I1936" i="32"/>
  <c r="H1936" i="32"/>
  <c r="P1935" i="32"/>
  <c r="AG1935" i="32"/>
  <c r="AA1936" i="32"/>
  <c r="Z1936" i="32"/>
  <c r="Y1936" i="32"/>
  <c r="X1936" i="32"/>
  <c r="AB1936" i="32"/>
  <c r="W1936" i="32"/>
  <c r="D1934" i="32"/>
  <c r="B1935" i="32"/>
  <c r="L1935" i="32"/>
  <c r="AC1935" i="32"/>
  <c r="S1935" i="32"/>
  <c r="D1943" i="28"/>
  <c r="F1943" i="28"/>
  <c r="G1943" i="28"/>
  <c r="H1943" i="28"/>
  <c r="E1943" i="28"/>
  <c r="I1943" i="28"/>
  <c r="A1944" i="28"/>
  <c r="M1935" i="32" a="1"/>
  <c r="Q1935" i="32" a="1"/>
  <c r="W1937" i="32" a="1"/>
  <c r="F1937" i="32" a="1"/>
  <c r="O1935" i="32" a="1"/>
  <c r="AE1936" i="32" l="1"/>
  <c r="P1936" i="32"/>
  <c r="N1936" i="32"/>
  <c r="O1935" i="32"/>
  <c r="M1935" i="32"/>
  <c r="Q1935" i="32"/>
  <c r="E1934" i="32"/>
  <c r="B1936" i="17" s="1"/>
  <c r="V1935" i="32"/>
  <c r="C1937" i="17" s="1"/>
  <c r="L1944" i="28"/>
  <c r="K1944" i="28"/>
  <c r="M1944" i="28"/>
  <c r="D1935" i="32"/>
  <c r="C1936" i="32"/>
  <c r="T1936" i="32"/>
  <c r="AA1937" i="32"/>
  <c r="Z1937" i="32"/>
  <c r="Y1937" i="32"/>
  <c r="W1937" i="32"/>
  <c r="AB1937" i="32"/>
  <c r="X1937" i="32"/>
  <c r="T1937" i="32" s="1"/>
  <c r="AC1936" i="32"/>
  <c r="S1936" i="32"/>
  <c r="G1937" i="32"/>
  <c r="F1937" i="32"/>
  <c r="J1937" i="32"/>
  <c r="K1937" i="32"/>
  <c r="I1937" i="32"/>
  <c r="H1937" i="32"/>
  <c r="N1937" i="32" s="1"/>
  <c r="U1935" i="32"/>
  <c r="L1936" i="32"/>
  <c r="D1936" i="32" s="1"/>
  <c r="B1936" i="32"/>
  <c r="AG1936" i="32"/>
  <c r="D1944" i="28"/>
  <c r="I1944" i="28"/>
  <c r="G1944" i="28"/>
  <c r="H1944" i="28"/>
  <c r="E1944" i="28"/>
  <c r="F1944" i="28"/>
  <c r="A1945" i="28"/>
  <c r="M1936" i="32" a="1"/>
  <c r="AD1936" i="32" a="1"/>
  <c r="Q1936" i="32" a="1"/>
  <c r="O1936" i="32" a="1"/>
  <c r="AH1937" i="32" a="1"/>
  <c r="AF1936" i="32" a="1"/>
  <c r="F1938" i="32" a="1"/>
  <c r="AH1936" i="32" a="1"/>
  <c r="W1938" i="32" a="1"/>
  <c r="AD1937" i="32" a="1"/>
  <c r="AF1937" i="32" a="1"/>
  <c r="U1936" i="32" l="1"/>
  <c r="AD1937" i="32"/>
  <c r="AH1936" i="32"/>
  <c r="AD1936" i="32"/>
  <c r="AF1936" i="32"/>
  <c r="AH1937" i="32"/>
  <c r="Q1936" i="32"/>
  <c r="O1936" i="32"/>
  <c r="M1936" i="32"/>
  <c r="AF1937" i="32"/>
  <c r="AE1937" i="32"/>
  <c r="E1935" i="32"/>
  <c r="B1937" i="17" s="1"/>
  <c r="L1945" i="28"/>
  <c r="M1945" i="28"/>
  <c r="K1945" i="28"/>
  <c r="P1937" i="32"/>
  <c r="L1937" i="32"/>
  <c r="B1937" i="32"/>
  <c r="C1937" i="32"/>
  <c r="J1938" i="32"/>
  <c r="I1938" i="32"/>
  <c r="H1938" i="32"/>
  <c r="G1938" i="32"/>
  <c r="F1938" i="32"/>
  <c r="K1938" i="32"/>
  <c r="AA1938" i="32"/>
  <c r="Z1938" i="32"/>
  <c r="Y1938" i="32"/>
  <c r="AB1938" i="32"/>
  <c r="X1938" i="32"/>
  <c r="W1938" i="32"/>
  <c r="S1937" i="32"/>
  <c r="AC1937" i="32"/>
  <c r="AG1937" i="32"/>
  <c r="D1945" i="28"/>
  <c r="F1945" i="28"/>
  <c r="I1945" i="28"/>
  <c r="G1945" i="28"/>
  <c r="H1945" i="28"/>
  <c r="E1945" i="28"/>
  <c r="A1946" i="28"/>
  <c r="Q1937" i="32" a="1"/>
  <c r="W1939" i="32" a="1"/>
  <c r="M1937" i="32" a="1"/>
  <c r="F1939" i="32" a="1"/>
  <c r="O1937" i="32" a="1"/>
  <c r="D1937" i="32" l="1"/>
  <c r="E1936" i="32"/>
  <c r="B1938" i="17" s="1"/>
  <c r="O1937" i="32"/>
  <c r="Q1937" i="32"/>
  <c r="M1937" i="32"/>
  <c r="E1937" i="32" s="1"/>
  <c r="B1939" i="17" s="1"/>
  <c r="V1936" i="32"/>
  <c r="C1938" i="17" s="1"/>
  <c r="N1938" i="32"/>
  <c r="V1937" i="32"/>
  <c r="C1939" i="17" s="1"/>
  <c r="S1938" i="32"/>
  <c r="AC1938" i="32"/>
  <c r="T1938" i="32"/>
  <c r="AE1938" i="32"/>
  <c r="AG1938" i="32"/>
  <c r="L1938" i="32"/>
  <c r="B1938" i="32"/>
  <c r="L1946" i="28"/>
  <c r="M1946" i="28"/>
  <c r="K1946" i="28"/>
  <c r="AA1939" i="32"/>
  <c r="Z1939" i="32"/>
  <c r="Y1939" i="32"/>
  <c r="AB1939" i="32"/>
  <c r="W1939" i="32"/>
  <c r="X1939" i="32"/>
  <c r="C1938" i="32"/>
  <c r="P1938" i="32"/>
  <c r="F1939" i="32"/>
  <c r="H1939" i="32"/>
  <c r="K1939" i="32"/>
  <c r="J1939" i="32"/>
  <c r="I1939" i="32"/>
  <c r="G1939" i="32"/>
  <c r="C1939" i="32" s="1"/>
  <c r="U1937" i="32"/>
  <c r="D1946" i="28"/>
  <c r="F1946" i="28"/>
  <c r="I1946" i="28"/>
  <c r="G1946" i="28"/>
  <c r="H1946" i="28"/>
  <c r="E1946" i="28"/>
  <c r="A1947" i="28"/>
  <c r="Q1938" i="32" a="1"/>
  <c r="M1938" i="32" a="1"/>
  <c r="F1940" i="32" a="1"/>
  <c r="W1940" i="32" a="1"/>
  <c r="AD1938" i="32" a="1"/>
  <c r="Q1939" i="32" a="1"/>
  <c r="AH1938" i="32" a="1"/>
  <c r="O1939" i="32" a="1"/>
  <c r="O1938" i="32" a="1"/>
  <c r="M1939" i="32" a="1"/>
  <c r="AF1938" i="32" a="1"/>
  <c r="AE1939" i="32" l="1"/>
  <c r="D1938" i="32"/>
  <c r="P1939" i="32"/>
  <c r="Q1939" i="32"/>
  <c r="M1939" i="32"/>
  <c r="AH1938" i="32"/>
  <c r="AD1938" i="32"/>
  <c r="AF1938" i="32"/>
  <c r="O1939" i="32"/>
  <c r="M1938" i="32"/>
  <c r="O1938" i="32"/>
  <c r="Q1938" i="32"/>
  <c r="T1939" i="32"/>
  <c r="G1940" i="32"/>
  <c r="F1940" i="32"/>
  <c r="K1940" i="32"/>
  <c r="J1940" i="32"/>
  <c r="I1940" i="32"/>
  <c r="H1940" i="32"/>
  <c r="N1940" i="32" s="1"/>
  <c r="AG1939" i="32"/>
  <c r="S1939" i="32"/>
  <c r="AC1939" i="32"/>
  <c r="N1939" i="32"/>
  <c r="AA1940" i="32"/>
  <c r="Z1940" i="32"/>
  <c r="Y1940" i="32"/>
  <c r="X1940" i="32"/>
  <c r="W1940" i="32"/>
  <c r="AB1940" i="32"/>
  <c r="U1938" i="32"/>
  <c r="M1947" i="28"/>
  <c r="K1947" i="28"/>
  <c r="L1947" i="28"/>
  <c r="L1939" i="32"/>
  <c r="B1939" i="32"/>
  <c r="D1947" i="28"/>
  <c r="E1947" i="28"/>
  <c r="F1947" i="28"/>
  <c r="I1947" i="28"/>
  <c r="G1947" i="28"/>
  <c r="H1947" i="28"/>
  <c r="A1948" i="28"/>
  <c r="AD1939" i="32" a="1"/>
  <c r="AF1939" i="32" a="1"/>
  <c r="AH1939" i="32" a="1"/>
  <c r="F1941" i="32" a="1"/>
  <c r="W1941" i="32" a="1"/>
  <c r="U1939" i="32" l="1"/>
  <c r="AG1940" i="32"/>
  <c r="E1938" i="32"/>
  <c r="B1940" i="17" s="1"/>
  <c r="AH1939" i="32"/>
  <c r="AD1939" i="32"/>
  <c r="AF1939" i="32"/>
  <c r="T1940" i="32"/>
  <c r="AE1940" i="32"/>
  <c r="P1940" i="32"/>
  <c r="V1938" i="32"/>
  <c r="C1940" i="17" s="1"/>
  <c r="E1939" i="32"/>
  <c r="B1941" i="17" s="1"/>
  <c r="S1940" i="32"/>
  <c r="AC1940" i="32"/>
  <c r="H1941" i="32"/>
  <c r="G1941" i="32"/>
  <c r="F1941" i="32"/>
  <c r="K1941" i="32"/>
  <c r="J1941" i="32"/>
  <c r="P1941" i="32" s="1"/>
  <c r="I1941" i="32"/>
  <c r="AA1941" i="32"/>
  <c r="Z1941" i="32"/>
  <c r="Y1941" i="32"/>
  <c r="AB1941" i="32"/>
  <c r="X1941" i="32"/>
  <c r="W1941" i="32"/>
  <c r="D1939" i="32"/>
  <c r="M1948" i="28"/>
  <c r="K1948" i="28"/>
  <c r="L1948" i="28"/>
  <c r="L1940" i="32"/>
  <c r="B1940" i="32"/>
  <c r="C1940" i="32"/>
  <c r="D1948" i="28"/>
  <c r="F1948" i="28"/>
  <c r="I1948" i="28"/>
  <c r="H1948" i="28"/>
  <c r="E1948" i="28"/>
  <c r="G1948" i="28"/>
  <c r="A1949" i="28"/>
  <c r="Q1940" i="32" a="1"/>
  <c r="W1942" i="32" a="1"/>
  <c r="AF1940" i="32" a="1"/>
  <c r="F1942" i="32" a="1"/>
  <c r="AD1940" i="32" a="1"/>
  <c r="AH1940" i="32" a="1"/>
  <c r="M1940" i="32" a="1"/>
  <c r="O1940" i="32" a="1"/>
  <c r="AG1941" i="32" l="1"/>
  <c r="U1940" i="32"/>
  <c r="D1940" i="32"/>
  <c r="AF1940" i="32"/>
  <c r="AD1940" i="32"/>
  <c r="AH1940" i="32"/>
  <c r="Q1940" i="32"/>
  <c r="O1940" i="32"/>
  <c r="M1940" i="32"/>
  <c r="AE1941" i="32"/>
  <c r="V1939" i="32"/>
  <c r="C1941" i="17" s="1"/>
  <c r="T1941" i="32"/>
  <c r="G1942" i="32"/>
  <c r="F1942" i="32"/>
  <c r="K1942" i="32"/>
  <c r="J1942" i="32"/>
  <c r="P1942" i="32" s="1"/>
  <c r="I1942" i="32"/>
  <c r="H1942" i="32"/>
  <c r="N1942" i="32" s="1"/>
  <c r="C1941" i="32"/>
  <c r="AC1941" i="32"/>
  <c r="S1941" i="32"/>
  <c r="N1941" i="32"/>
  <c r="L1949" i="28"/>
  <c r="K1949" i="28"/>
  <c r="M1949" i="28"/>
  <c r="AA1942" i="32"/>
  <c r="Z1942" i="32"/>
  <c r="Y1942" i="32"/>
  <c r="W1942" i="32"/>
  <c r="AB1942" i="32"/>
  <c r="X1942" i="32"/>
  <c r="T1942" i="32" s="1"/>
  <c r="B1941" i="32"/>
  <c r="L1941" i="32"/>
  <c r="D1949" i="28"/>
  <c r="G1949" i="28"/>
  <c r="H1949" i="28"/>
  <c r="E1949" i="28"/>
  <c r="F1949" i="28"/>
  <c r="I1949" i="28"/>
  <c r="A1950" i="28"/>
  <c r="AD1942" i="32" a="1"/>
  <c r="F1943" i="32" a="1"/>
  <c r="AF1942" i="32" a="1"/>
  <c r="Q1941" i="32" a="1"/>
  <c r="O1941" i="32" a="1"/>
  <c r="AH1942" i="32" a="1"/>
  <c r="AH1941" i="32" a="1"/>
  <c r="AF1941" i="32" a="1"/>
  <c r="M1941" i="32" a="1"/>
  <c r="AD1941" i="32" a="1"/>
  <c r="W1943" i="32" a="1"/>
  <c r="E1940" i="32" l="1"/>
  <c r="B1942" i="17" s="1"/>
  <c r="AH1942" i="32"/>
  <c r="M1941" i="32"/>
  <c r="O1941" i="32"/>
  <c r="Q1941" i="32"/>
  <c r="AF1941" i="32"/>
  <c r="AD1941" i="32"/>
  <c r="AH1941" i="32"/>
  <c r="AF1942" i="32"/>
  <c r="AD1942" i="32"/>
  <c r="V1942" i="32" s="1"/>
  <c r="C1944" i="17" s="1"/>
  <c r="U1941" i="32"/>
  <c r="V1940" i="32"/>
  <c r="C1942" i="17" s="1"/>
  <c r="I1943" i="32"/>
  <c r="H1943" i="32"/>
  <c r="G1943" i="32"/>
  <c r="J1943" i="32"/>
  <c r="F1943" i="32"/>
  <c r="K1943" i="32"/>
  <c r="M1950" i="28"/>
  <c r="L1950" i="28"/>
  <c r="K1950" i="28"/>
  <c r="AE1942" i="32"/>
  <c r="AA1943" i="32"/>
  <c r="Z1943" i="32"/>
  <c r="Y1943" i="32"/>
  <c r="W1943" i="32"/>
  <c r="X1943" i="32"/>
  <c r="AB1943" i="32"/>
  <c r="AC1942" i="32"/>
  <c r="S1942" i="32"/>
  <c r="AG1942" i="32"/>
  <c r="L1942" i="32"/>
  <c r="D1942" i="32" s="1"/>
  <c r="B1942" i="32"/>
  <c r="D1941" i="32"/>
  <c r="C1942" i="32"/>
  <c r="D1950" i="28"/>
  <c r="I1950" i="28"/>
  <c r="G1950" i="28"/>
  <c r="H1950" i="28"/>
  <c r="E1950" i="28"/>
  <c r="F1950" i="28"/>
  <c r="A1951" i="28"/>
  <c r="O1942" i="32" a="1"/>
  <c r="Q1942" i="32" a="1"/>
  <c r="F1944" i="32" a="1"/>
  <c r="M1942" i="32" a="1"/>
  <c r="W1944" i="32" a="1"/>
  <c r="N1943" i="32" l="1"/>
  <c r="AE1943" i="32"/>
  <c r="M1942" i="32"/>
  <c r="Q1942" i="32"/>
  <c r="O1942" i="32"/>
  <c r="V1941" i="32"/>
  <c r="C1943" i="17" s="1"/>
  <c r="E1941" i="32"/>
  <c r="B1943" i="17" s="1"/>
  <c r="AG1943" i="32"/>
  <c r="S1943" i="32"/>
  <c r="AC1943" i="32"/>
  <c r="AA1944" i="32"/>
  <c r="Z1944" i="32"/>
  <c r="Y1944" i="32"/>
  <c r="W1944" i="32"/>
  <c r="AB1944" i="32"/>
  <c r="X1944" i="32"/>
  <c r="G1944" i="32"/>
  <c r="K1944" i="32"/>
  <c r="J1944" i="32"/>
  <c r="I1944" i="32"/>
  <c r="H1944" i="32"/>
  <c r="N1944" i="32" s="1"/>
  <c r="F1944" i="32"/>
  <c r="L1943" i="32"/>
  <c r="B1943" i="32"/>
  <c r="U1942" i="32"/>
  <c r="K1951" i="28"/>
  <c r="L1951" i="28"/>
  <c r="M1951" i="28"/>
  <c r="P1943" i="32"/>
  <c r="C1943" i="32"/>
  <c r="T1943" i="32"/>
  <c r="D1951" i="28"/>
  <c r="F1951" i="28"/>
  <c r="I1951" i="28"/>
  <c r="G1951" i="28"/>
  <c r="H1951" i="28"/>
  <c r="E1951" i="28"/>
  <c r="A1952" i="28"/>
  <c r="AD1943" i="32" a="1"/>
  <c r="M1943" i="32" a="1"/>
  <c r="AH1943" i="32" a="1"/>
  <c r="W1945" i="32" a="1"/>
  <c r="F1945" i="32" a="1"/>
  <c r="AF1943" i="32" a="1"/>
  <c r="Q1943" i="32" a="1"/>
  <c r="O1943" i="32" a="1"/>
  <c r="T1944" i="32" l="1"/>
  <c r="P1944" i="32"/>
  <c r="U1943" i="32"/>
  <c r="AF1943" i="32"/>
  <c r="AH1943" i="32"/>
  <c r="AD1943" i="32"/>
  <c r="V1943" i="32" s="1"/>
  <c r="C1945" i="17" s="1"/>
  <c r="Q1943" i="32"/>
  <c r="M1943" i="32"/>
  <c r="O1943" i="32"/>
  <c r="D1943" i="32"/>
  <c r="E1942" i="32"/>
  <c r="B1944" i="17" s="1"/>
  <c r="C1944" i="32"/>
  <c r="AA1945" i="32"/>
  <c r="Z1945" i="32"/>
  <c r="Y1945" i="32"/>
  <c r="W1945" i="32"/>
  <c r="X1945" i="32"/>
  <c r="AB1945" i="32"/>
  <c r="AE1944" i="32"/>
  <c r="AG1944" i="32"/>
  <c r="L1944" i="32"/>
  <c r="B1944" i="32"/>
  <c r="K1945" i="32"/>
  <c r="J1945" i="32"/>
  <c r="H1945" i="32"/>
  <c r="I1945" i="32"/>
  <c r="G1945" i="32"/>
  <c r="F1945" i="32"/>
  <c r="L1952" i="28"/>
  <c r="K1952" i="28"/>
  <c r="M1952" i="28"/>
  <c r="S1944" i="32"/>
  <c r="AC1944" i="32"/>
  <c r="D1952" i="28"/>
  <c r="F1952" i="28"/>
  <c r="I1952" i="28"/>
  <c r="G1952" i="28"/>
  <c r="H1952" i="28"/>
  <c r="E1952" i="28"/>
  <c r="A1953" i="28"/>
  <c r="AH1944" i="32" a="1"/>
  <c r="Q1944" i="32" a="1"/>
  <c r="M1944" i="32" a="1"/>
  <c r="AD1944" i="32" a="1"/>
  <c r="F1946" i="32" a="1"/>
  <c r="AF1944" i="32" a="1"/>
  <c r="O1944" i="32" a="1"/>
  <c r="W1946" i="32" a="1"/>
  <c r="AD1944" i="32" l="1"/>
  <c r="AF1944" i="32"/>
  <c r="AH1944" i="32"/>
  <c r="D1944" i="32"/>
  <c r="V1944" i="32"/>
  <c r="C1946" i="17" s="1"/>
  <c r="O1944" i="32"/>
  <c r="M1944" i="32"/>
  <c r="Q1944" i="32"/>
  <c r="E1943" i="32"/>
  <c r="B1945" i="17" s="1"/>
  <c r="U1944" i="32"/>
  <c r="C1945" i="32"/>
  <c r="AE1945" i="32"/>
  <c r="I1946" i="32"/>
  <c r="G1946" i="32"/>
  <c r="F1946" i="32"/>
  <c r="H1946" i="32"/>
  <c r="K1946" i="32"/>
  <c r="J1946" i="32"/>
  <c r="T1945" i="32"/>
  <c r="S1945" i="32"/>
  <c r="AC1945" i="32"/>
  <c r="L1945" i="32"/>
  <c r="B1945" i="32"/>
  <c r="AB1946" i="32"/>
  <c r="AA1946" i="32"/>
  <c r="Z1946" i="32"/>
  <c r="Y1946" i="32"/>
  <c r="X1946" i="32"/>
  <c r="W1946" i="32"/>
  <c r="K1953" i="28"/>
  <c r="L1953" i="28"/>
  <c r="M1953" i="28"/>
  <c r="AG1945" i="32"/>
  <c r="N1945" i="32"/>
  <c r="P1945" i="32"/>
  <c r="D1953" i="28"/>
  <c r="F1953" i="28"/>
  <c r="I1953" i="28"/>
  <c r="G1953" i="28"/>
  <c r="H1953" i="28"/>
  <c r="E1953" i="28"/>
  <c r="A1954" i="28"/>
  <c r="AF1945" i="32" a="1"/>
  <c r="Q1945" i="32" a="1"/>
  <c r="W1947" i="32" a="1"/>
  <c r="AH1945" i="32" a="1"/>
  <c r="O1945" i="32" a="1"/>
  <c r="AD1945" i="32" a="1"/>
  <c r="F1947" i="32" a="1"/>
  <c r="M1945" i="32" a="1"/>
  <c r="AE1946" i="32" l="1"/>
  <c r="U1945" i="32"/>
  <c r="N1946" i="32"/>
  <c r="AH1945" i="32"/>
  <c r="AD1945" i="32"/>
  <c r="AF1945" i="32"/>
  <c r="O1945" i="32"/>
  <c r="M1945" i="32"/>
  <c r="Q1945" i="32"/>
  <c r="D1945" i="32"/>
  <c r="E1944" i="32"/>
  <c r="B1946" i="17" s="1"/>
  <c r="K1947" i="32"/>
  <c r="G1947" i="32"/>
  <c r="J1947" i="32"/>
  <c r="I1947" i="32"/>
  <c r="H1947" i="32"/>
  <c r="N1947" i="32" s="1"/>
  <c r="F1947" i="32"/>
  <c r="M1954" i="28"/>
  <c r="K1954" i="28"/>
  <c r="L1954" i="28"/>
  <c r="P1946" i="32"/>
  <c r="C1946" i="32"/>
  <c r="AC1946" i="32"/>
  <c r="S1946" i="32"/>
  <c r="T1946" i="32"/>
  <c r="AA1947" i="32"/>
  <c r="Z1947" i="32"/>
  <c r="Y1947" i="32"/>
  <c r="AE1947" i="32" s="1"/>
  <c r="W1947" i="32"/>
  <c r="AB1947" i="32"/>
  <c r="X1947" i="32"/>
  <c r="T1947" i="32" s="1"/>
  <c r="B1946" i="32"/>
  <c r="L1946" i="32"/>
  <c r="AG1946" i="32"/>
  <c r="D1954" i="28"/>
  <c r="H1954" i="28"/>
  <c r="E1954" i="28"/>
  <c r="F1954" i="28"/>
  <c r="I1954" i="28"/>
  <c r="G1954" i="28"/>
  <c r="A1955" i="28"/>
  <c r="W1948" i="32" a="1"/>
  <c r="AH1947" i="32" a="1"/>
  <c r="M1946" i="32" a="1"/>
  <c r="F1948" i="32" a="1"/>
  <c r="AD1947" i="32" a="1"/>
  <c r="Q1946" i="32" a="1"/>
  <c r="AF1946" i="32" a="1"/>
  <c r="AH1946" i="32" a="1"/>
  <c r="AF1947" i="32" a="1"/>
  <c r="AD1946" i="32" a="1"/>
  <c r="O1946" i="32" a="1"/>
  <c r="U1946" i="32" l="1"/>
  <c r="P1947" i="32"/>
  <c r="E1945" i="32"/>
  <c r="B1947" i="17" s="1"/>
  <c r="AD1947" i="32"/>
  <c r="AF1947" i="32"/>
  <c r="AH1947" i="32"/>
  <c r="AD1946" i="32"/>
  <c r="AF1946" i="32"/>
  <c r="AH1946" i="32"/>
  <c r="M1946" i="32"/>
  <c r="O1946" i="32"/>
  <c r="Q1946" i="32"/>
  <c r="V1945" i="32"/>
  <c r="C1947" i="17" s="1"/>
  <c r="AA1948" i="32"/>
  <c r="Z1948" i="32"/>
  <c r="Y1948" i="32"/>
  <c r="AE1948" i="32" s="1"/>
  <c r="W1948" i="32"/>
  <c r="X1948" i="32"/>
  <c r="AB1948" i="32"/>
  <c r="D1946" i="32"/>
  <c r="M1955" i="28"/>
  <c r="K1955" i="28"/>
  <c r="L1955" i="28"/>
  <c r="L1947" i="32"/>
  <c r="D1947" i="32" s="1"/>
  <c r="B1947" i="32"/>
  <c r="C1947" i="32"/>
  <c r="I1948" i="32"/>
  <c r="H1948" i="32"/>
  <c r="N1948" i="32" s="1"/>
  <c r="G1948" i="32"/>
  <c r="F1948" i="32"/>
  <c r="J1948" i="32"/>
  <c r="K1948" i="32"/>
  <c r="AC1947" i="32"/>
  <c r="S1947" i="32"/>
  <c r="AG1947" i="32"/>
  <c r="D1955" i="28"/>
  <c r="F1955" i="28"/>
  <c r="I1955" i="28"/>
  <c r="G1955" i="28"/>
  <c r="H1955" i="28"/>
  <c r="E1955" i="28"/>
  <c r="A1956" i="28"/>
  <c r="W1949" i="32" a="1"/>
  <c r="M1947" i="32" a="1"/>
  <c r="O1947" i="32" a="1"/>
  <c r="F1949" i="32" a="1"/>
  <c r="Q1947" i="32" a="1"/>
  <c r="V1947" i="32" l="1"/>
  <c r="C1949" i="17" s="1"/>
  <c r="Q1947" i="32"/>
  <c r="M1947" i="32"/>
  <c r="O1947" i="32"/>
  <c r="E1946" i="32"/>
  <c r="B1948" i="17" s="1"/>
  <c r="V1946" i="32"/>
  <c r="C1948" i="17" s="1"/>
  <c r="AG1948" i="32"/>
  <c r="U1947" i="32"/>
  <c r="L1948" i="32"/>
  <c r="B1948" i="32"/>
  <c r="M1956" i="28"/>
  <c r="L1956" i="28"/>
  <c r="K1956" i="28"/>
  <c r="T1948" i="32"/>
  <c r="P1948" i="32"/>
  <c r="S1948" i="32"/>
  <c r="AC1948" i="32"/>
  <c r="C1948" i="32"/>
  <c r="K1949" i="32"/>
  <c r="H1949" i="32"/>
  <c r="G1949" i="32"/>
  <c r="F1949" i="32"/>
  <c r="J1949" i="32"/>
  <c r="I1949" i="32"/>
  <c r="AA1949" i="32"/>
  <c r="Z1949" i="32"/>
  <c r="Y1949" i="32"/>
  <c r="AE1949" i="32" s="1"/>
  <c r="X1949" i="32"/>
  <c r="W1949" i="32"/>
  <c r="AB1949" i="32"/>
  <c r="D1956" i="28"/>
  <c r="I1956" i="28"/>
  <c r="G1956" i="28"/>
  <c r="H1956" i="28"/>
  <c r="E1956" i="28"/>
  <c r="F1956" i="28"/>
  <c r="A1957" i="28"/>
  <c r="O1948" i="32" a="1"/>
  <c r="Q1948" i="32" a="1"/>
  <c r="F1950" i="32" a="1"/>
  <c r="M1948" i="32" a="1"/>
  <c r="AD1948" i="32" a="1"/>
  <c r="W1950" i="32" a="1"/>
  <c r="AF1948" i="32" a="1"/>
  <c r="AH1948" i="32" a="1"/>
  <c r="P1949" i="32" l="1"/>
  <c r="M1948" i="32"/>
  <c r="Q1948" i="32"/>
  <c r="O1948" i="32"/>
  <c r="AH1948" i="32"/>
  <c r="AF1948" i="32"/>
  <c r="AD1948" i="32"/>
  <c r="U1948" i="32"/>
  <c r="E1947" i="32"/>
  <c r="B1949" i="17" s="1"/>
  <c r="AG1949" i="32"/>
  <c r="S1949" i="32"/>
  <c r="AC1949" i="32"/>
  <c r="U1949" i="32" s="1"/>
  <c r="D1948" i="32"/>
  <c r="I1950" i="32"/>
  <c r="H1950" i="32"/>
  <c r="N1950" i="32" s="1"/>
  <c r="G1950" i="32"/>
  <c r="F1950" i="32"/>
  <c r="J1950" i="32"/>
  <c r="K1950" i="32"/>
  <c r="K1957" i="28"/>
  <c r="M1957" i="28"/>
  <c r="L1957" i="28"/>
  <c r="T1949" i="32"/>
  <c r="AA1950" i="32"/>
  <c r="Z1950" i="32"/>
  <c r="Y1950" i="32"/>
  <c r="W1950" i="32"/>
  <c r="X1950" i="32"/>
  <c r="AB1950" i="32"/>
  <c r="L1949" i="32"/>
  <c r="B1949" i="32"/>
  <c r="C1949" i="32"/>
  <c r="N1949" i="32"/>
  <c r="D1957" i="28"/>
  <c r="F1957" i="28"/>
  <c r="I1957" i="28"/>
  <c r="G1957" i="28"/>
  <c r="H1957" i="28"/>
  <c r="E1957" i="28"/>
  <c r="A1958" i="28"/>
  <c r="O1949" i="32" a="1"/>
  <c r="AD1949" i="32" a="1"/>
  <c r="AF1949" i="32" a="1"/>
  <c r="W1951" i="32" a="1"/>
  <c r="F1951" i="32" a="1"/>
  <c r="AH1949" i="32" a="1"/>
  <c r="Q1949" i="32" a="1"/>
  <c r="M1949" i="32" a="1"/>
  <c r="V1948" i="32" l="1"/>
  <c r="C1950" i="17" s="1"/>
  <c r="M1949" i="32"/>
  <c r="Q1949" i="32"/>
  <c r="O1949" i="32"/>
  <c r="AF1949" i="32"/>
  <c r="AH1949" i="32"/>
  <c r="AD1949" i="32"/>
  <c r="V1949" i="32" s="1"/>
  <c r="C1951" i="17" s="1"/>
  <c r="P1950" i="32"/>
  <c r="E1948" i="32"/>
  <c r="B1950" i="17" s="1"/>
  <c r="L1950" i="32"/>
  <c r="B1950" i="32"/>
  <c r="K1958" i="28"/>
  <c r="L1958" i="28"/>
  <c r="M1958" i="28"/>
  <c r="AE1950" i="32"/>
  <c r="AG1950" i="32"/>
  <c r="K1951" i="32"/>
  <c r="I1951" i="32"/>
  <c r="H1951" i="32"/>
  <c r="G1951" i="32"/>
  <c r="F1951" i="32"/>
  <c r="J1951" i="32"/>
  <c r="C1950" i="32"/>
  <c r="S1950" i="32"/>
  <c r="AC1950" i="32"/>
  <c r="D1949" i="32"/>
  <c r="T1950" i="32"/>
  <c r="AA1951" i="32"/>
  <c r="Z1951" i="32"/>
  <c r="Y1951" i="32"/>
  <c r="AE1951" i="32" s="1"/>
  <c r="AB1951" i="32"/>
  <c r="X1951" i="32"/>
  <c r="W1951" i="32"/>
  <c r="D1958" i="28"/>
  <c r="F1958" i="28"/>
  <c r="I1958" i="28"/>
  <c r="G1958" i="28"/>
  <c r="H1958" i="28"/>
  <c r="E1958" i="28"/>
  <c r="A1959" i="28"/>
  <c r="AF1950" i="32" a="1"/>
  <c r="F1952" i="32" a="1"/>
  <c r="O1950" i="32" a="1"/>
  <c r="AD1950" i="32" a="1"/>
  <c r="Q1950" i="32" a="1"/>
  <c r="W1952" i="32" a="1"/>
  <c r="AH1950" i="32" a="1"/>
  <c r="M1950" i="32" a="1"/>
  <c r="D1950" i="32" l="1"/>
  <c r="AF1950" i="32"/>
  <c r="AH1950" i="32"/>
  <c r="AD1950" i="32"/>
  <c r="Q1950" i="32"/>
  <c r="M1950" i="32"/>
  <c r="O1950" i="32"/>
  <c r="U1950" i="32"/>
  <c r="P1951" i="32"/>
  <c r="C1951" i="32"/>
  <c r="E1949" i="32"/>
  <c r="B1951" i="17" s="1"/>
  <c r="AA1952" i="32"/>
  <c r="Z1952" i="32"/>
  <c r="Y1952" i="32"/>
  <c r="AE1952" i="32" s="1"/>
  <c r="W1952" i="32"/>
  <c r="AB1952" i="32"/>
  <c r="X1952" i="32"/>
  <c r="T1952" i="32" s="1"/>
  <c r="L1959" i="28"/>
  <c r="M1959" i="28"/>
  <c r="K1959" i="28"/>
  <c r="T1951" i="32"/>
  <c r="AG1951" i="32"/>
  <c r="L1951" i="32"/>
  <c r="B1951" i="32"/>
  <c r="N1951" i="32"/>
  <c r="AC1951" i="32"/>
  <c r="S1951" i="32"/>
  <c r="K1952" i="32"/>
  <c r="F1952" i="32"/>
  <c r="J1952" i="32"/>
  <c r="P1952" i="32" s="1"/>
  <c r="I1952" i="32"/>
  <c r="H1952" i="32"/>
  <c r="N1952" i="32" s="1"/>
  <c r="G1952" i="32"/>
  <c r="C1952" i="32" s="1"/>
  <c r="D1959" i="28"/>
  <c r="E1959" i="28"/>
  <c r="F1959" i="28"/>
  <c r="I1959" i="28"/>
  <c r="G1959" i="28"/>
  <c r="H1959" i="28"/>
  <c r="A1960" i="28"/>
  <c r="AD1951" i="32" a="1"/>
  <c r="O1951" i="32" a="1"/>
  <c r="M1951" i="32" a="1"/>
  <c r="AH1951" i="32" a="1"/>
  <c r="O1952" i="32" a="1"/>
  <c r="M1952" i="32" a="1"/>
  <c r="W1953" i="32" a="1"/>
  <c r="F1953" i="32" a="1"/>
  <c r="AF1952" i="32" a="1"/>
  <c r="Q1951" i="32" a="1"/>
  <c r="Q1952" i="32" a="1"/>
  <c r="AH1952" i="32" a="1"/>
  <c r="AF1951" i="32" a="1"/>
  <c r="AD1952" i="32" a="1"/>
  <c r="U1951" i="32" l="1"/>
  <c r="V1950" i="32"/>
  <c r="C1952" i="17" s="1"/>
  <c r="Q1952" i="32"/>
  <c r="O1952" i="32"/>
  <c r="Q1951" i="32"/>
  <c r="O1951" i="32"/>
  <c r="M1951" i="32"/>
  <c r="E1951" i="32" s="1"/>
  <c r="B1953" i="17" s="1"/>
  <c r="AF1952" i="32"/>
  <c r="AF1951" i="32"/>
  <c r="AH1951" i="32"/>
  <c r="AD1951" i="32"/>
  <c r="M1952" i="32"/>
  <c r="E1952" i="32" s="1"/>
  <c r="B1954" i="17" s="1"/>
  <c r="AD1952" i="32"/>
  <c r="AH1952" i="32"/>
  <c r="E1950" i="32"/>
  <c r="B1952" i="17" s="1"/>
  <c r="AA1953" i="32"/>
  <c r="Z1953" i="32"/>
  <c r="Y1953" i="32"/>
  <c r="AE1953" i="32" s="1"/>
  <c r="W1953" i="32"/>
  <c r="AB1953" i="32"/>
  <c r="X1953" i="32"/>
  <c r="T1953" i="32" s="1"/>
  <c r="K1953" i="32"/>
  <c r="H1953" i="32"/>
  <c r="G1953" i="32"/>
  <c r="F1953" i="32"/>
  <c r="J1953" i="32"/>
  <c r="I1953" i="32"/>
  <c r="D1951" i="32"/>
  <c r="L1960" i="28"/>
  <c r="M1960" i="28"/>
  <c r="K1960" i="28"/>
  <c r="L1952" i="32"/>
  <c r="D1952" i="32" s="1"/>
  <c r="B1952" i="32"/>
  <c r="AC1952" i="32"/>
  <c r="S1952" i="32"/>
  <c r="AG1952" i="32"/>
  <c r="D1960" i="28"/>
  <c r="F1960" i="28"/>
  <c r="I1960" i="28"/>
  <c r="G1960" i="28"/>
  <c r="H1960" i="28"/>
  <c r="E1960" i="28"/>
  <c r="A1961" i="28"/>
  <c r="F1954" i="32" a="1"/>
  <c r="AF1953" i="32" a="1"/>
  <c r="W1954" i="32" a="1"/>
  <c r="AD1953" i="32" a="1"/>
  <c r="AH1953" i="32" a="1"/>
  <c r="V1952" i="32" l="1"/>
  <c r="C1954" i="17" s="1"/>
  <c r="AD1953" i="32"/>
  <c r="AF1953" i="32"/>
  <c r="AH1953" i="32"/>
  <c r="V1951" i="32"/>
  <c r="C1953" i="17" s="1"/>
  <c r="P1953" i="32"/>
  <c r="M1961" i="28"/>
  <c r="K1961" i="28"/>
  <c r="L1961" i="28"/>
  <c r="S1953" i="32"/>
  <c r="AC1953" i="32"/>
  <c r="L1953" i="32"/>
  <c r="D1953" i="32" s="1"/>
  <c r="B1953" i="32"/>
  <c r="U1952" i="32"/>
  <c r="AA1954" i="32"/>
  <c r="Z1954" i="32"/>
  <c r="Y1954" i="32"/>
  <c r="X1954" i="32"/>
  <c r="AB1954" i="32"/>
  <c r="W1954" i="32"/>
  <c r="C1953" i="32"/>
  <c r="N1953" i="32"/>
  <c r="I1954" i="32"/>
  <c r="G1954" i="32"/>
  <c r="H1954" i="32"/>
  <c r="F1954" i="32"/>
  <c r="J1954" i="32"/>
  <c r="K1954" i="32"/>
  <c r="AG1953" i="32"/>
  <c r="D1961" i="28"/>
  <c r="G1961" i="28"/>
  <c r="H1961" i="28"/>
  <c r="E1961" i="28"/>
  <c r="F1961" i="28"/>
  <c r="I1961" i="28"/>
  <c r="A1962" i="28"/>
  <c r="W1955" i="32" a="1"/>
  <c r="O1953" i="32" a="1"/>
  <c r="M1953" i="32" a="1"/>
  <c r="F1955" i="32" a="1"/>
  <c r="Q1953" i="32" a="1"/>
  <c r="N1954" i="32" l="1"/>
  <c r="U1953" i="32"/>
  <c r="AE1954" i="32"/>
  <c r="M1953" i="32"/>
  <c r="Q1953" i="32"/>
  <c r="O1953" i="32"/>
  <c r="AG1954" i="32"/>
  <c r="V1953" i="32"/>
  <c r="C1955" i="17" s="1"/>
  <c r="K1962" i="28"/>
  <c r="M1962" i="28"/>
  <c r="L1962" i="28"/>
  <c r="P1954" i="32"/>
  <c r="S1954" i="32"/>
  <c r="AC1954" i="32"/>
  <c r="B1954" i="32"/>
  <c r="L1954" i="32"/>
  <c r="C1954" i="32"/>
  <c r="AA1955" i="32"/>
  <c r="Z1955" i="32"/>
  <c r="Y1955" i="32"/>
  <c r="W1955" i="32"/>
  <c r="AB1955" i="32"/>
  <c r="X1955" i="32"/>
  <c r="T1954" i="32"/>
  <c r="K1955" i="32"/>
  <c r="J1955" i="32"/>
  <c r="P1955" i="32" s="1"/>
  <c r="F1955" i="32"/>
  <c r="I1955" i="32"/>
  <c r="G1955" i="32"/>
  <c r="H1955" i="32"/>
  <c r="D1962" i="28"/>
  <c r="F1962" i="28"/>
  <c r="I1962" i="28"/>
  <c r="G1962" i="28"/>
  <c r="H1962" i="28"/>
  <c r="E1962" i="28"/>
  <c r="A1963" i="28"/>
  <c r="M1954" i="32" a="1"/>
  <c r="W1956" i="32" a="1"/>
  <c r="AF1954" i="32" a="1"/>
  <c r="Q1954" i="32" a="1"/>
  <c r="AD1954" i="32" a="1"/>
  <c r="F1956" i="32" a="1"/>
  <c r="O1954" i="32" a="1"/>
  <c r="AH1954" i="32" a="1"/>
  <c r="U1954" i="32" l="1"/>
  <c r="T1955" i="32"/>
  <c r="AE1955" i="32"/>
  <c r="AD1954" i="32"/>
  <c r="AF1954" i="32"/>
  <c r="AH1954" i="32"/>
  <c r="Q1954" i="32"/>
  <c r="O1954" i="32"/>
  <c r="M1954" i="32"/>
  <c r="E1954" i="32" s="1"/>
  <c r="B1956" i="17" s="1"/>
  <c r="N1955" i="32"/>
  <c r="C1955" i="32"/>
  <c r="D1954" i="32"/>
  <c r="AG1955" i="32"/>
  <c r="E1953" i="32"/>
  <c r="B1955" i="17" s="1"/>
  <c r="M1963" i="28"/>
  <c r="K1963" i="28"/>
  <c r="L1963" i="28"/>
  <c r="L1955" i="32"/>
  <c r="B1955" i="32"/>
  <c r="K1956" i="32"/>
  <c r="F1956" i="32"/>
  <c r="I1956" i="32"/>
  <c r="J1956" i="32"/>
  <c r="H1956" i="32"/>
  <c r="N1956" i="32" s="1"/>
  <c r="G1956" i="32"/>
  <c r="S1955" i="32"/>
  <c r="AC1955" i="32"/>
  <c r="AA1956" i="32"/>
  <c r="Z1956" i="32"/>
  <c r="Y1956" i="32"/>
  <c r="AE1956" i="32" s="1"/>
  <c r="AB1956" i="32"/>
  <c r="X1956" i="32"/>
  <c r="W1956" i="32"/>
  <c r="D1963" i="28"/>
  <c r="F1963" i="28"/>
  <c r="I1963" i="28"/>
  <c r="G1963" i="28"/>
  <c r="H1963" i="28"/>
  <c r="E1963" i="28"/>
  <c r="A1964" i="28"/>
  <c r="AF1955" i="32" a="1"/>
  <c r="Q1955" i="32" a="1"/>
  <c r="M1955" i="32" a="1"/>
  <c r="W1957" i="32" a="1"/>
  <c r="AD1955" i="32" a="1"/>
  <c r="AH1955" i="32" a="1"/>
  <c r="O1955" i="32" a="1"/>
  <c r="F1957" i="32" a="1"/>
  <c r="D1955" i="32" l="1"/>
  <c r="AH1955" i="32"/>
  <c r="AF1955" i="32"/>
  <c r="AD1955" i="32"/>
  <c r="U1955" i="32"/>
  <c r="V1955" i="32"/>
  <c r="C1957" i="17" s="1"/>
  <c r="C1956" i="32"/>
  <c r="P1956" i="32"/>
  <c r="Q1955" i="32"/>
  <c r="M1955" i="32"/>
  <c r="O1955" i="32"/>
  <c r="T1956" i="32"/>
  <c r="V1954" i="32"/>
  <c r="C1956" i="17" s="1"/>
  <c r="AA1957" i="32"/>
  <c r="Z1957" i="32"/>
  <c r="Y1957" i="32"/>
  <c r="AE1957" i="32" s="1"/>
  <c r="W1957" i="32"/>
  <c r="AB1957" i="32"/>
  <c r="X1957" i="32"/>
  <c r="L1964" i="28"/>
  <c r="M1964" i="28"/>
  <c r="K1964" i="28"/>
  <c r="AC1956" i="32"/>
  <c r="S1956" i="32"/>
  <c r="I1957" i="32"/>
  <c r="F1957" i="32"/>
  <c r="G1957" i="32"/>
  <c r="K1957" i="32"/>
  <c r="J1957" i="32"/>
  <c r="H1957" i="32"/>
  <c r="B1956" i="32"/>
  <c r="L1956" i="32"/>
  <c r="AG1956" i="32"/>
  <c r="D1964" i="28"/>
  <c r="F1964" i="28"/>
  <c r="I1964" i="28"/>
  <c r="G1964" i="28"/>
  <c r="H1964" i="28"/>
  <c r="E1964" i="28"/>
  <c r="A1965" i="28"/>
  <c r="W1958" i="32" a="1"/>
  <c r="AF1956" i="32" a="1"/>
  <c r="AH1956" i="32" a="1"/>
  <c r="M1956" i="32" a="1"/>
  <c r="AD1956" i="32" a="1"/>
  <c r="F1958" i="32" a="1"/>
  <c r="Q1956" i="32" a="1"/>
  <c r="O1956" i="32" a="1"/>
  <c r="D1956" i="32" l="1"/>
  <c r="T1957" i="32"/>
  <c r="U1956" i="32"/>
  <c r="Q1956" i="32"/>
  <c r="M1956" i="32"/>
  <c r="O1956" i="32"/>
  <c r="AF1956" i="32"/>
  <c r="AD1956" i="32"/>
  <c r="AH1956" i="32"/>
  <c r="E1955" i="32"/>
  <c r="B1957" i="17" s="1"/>
  <c r="L1957" i="32"/>
  <c r="B1957" i="32"/>
  <c r="AA1958" i="32"/>
  <c r="Z1958" i="32"/>
  <c r="Y1958" i="32"/>
  <c r="W1958" i="32"/>
  <c r="AB1958" i="32"/>
  <c r="X1958" i="32"/>
  <c r="C1957" i="32"/>
  <c r="K1965" i="28"/>
  <c r="M1965" i="28"/>
  <c r="L1965" i="28"/>
  <c r="K1958" i="32"/>
  <c r="I1958" i="32"/>
  <c r="J1958" i="32"/>
  <c r="G1958" i="32"/>
  <c r="H1958" i="32"/>
  <c r="F1958" i="32"/>
  <c r="N1957" i="32"/>
  <c r="AC1957" i="32"/>
  <c r="S1957" i="32"/>
  <c r="P1957" i="32"/>
  <c r="AG1957" i="32"/>
  <c r="D1965" i="28"/>
  <c r="F1965" i="28"/>
  <c r="I1965" i="28"/>
  <c r="G1965" i="28"/>
  <c r="H1965" i="28"/>
  <c r="E1965" i="28"/>
  <c r="A1966" i="28"/>
  <c r="O1957" i="32" a="1"/>
  <c r="AD1957" i="32" a="1"/>
  <c r="AH1957" i="32" a="1"/>
  <c r="M1957" i="32" a="1"/>
  <c r="W1959" i="32" a="1"/>
  <c r="F1959" i="32" a="1"/>
  <c r="AF1957" i="32" a="1"/>
  <c r="Q1957" i="32" a="1"/>
  <c r="C1958" i="32" l="1"/>
  <c r="P1958" i="32"/>
  <c r="AF1957" i="32"/>
  <c r="AD1957" i="32"/>
  <c r="AH1957" i="32"/>
  <c r="E1956" i="32"/>
  <c r="B1958" i="17" s="1"/>
  <c r="M1957" i="32"/>
  <c r="Q1957" i="32"/>
  <c r="O1957" i="32"/>
  <c r="T1958" i="32"/>
  <c r="AE1958" i="32"/>
  <c r="V1956" i="32"/>
  <c r="C1958" i="17" s="1"/>
  <c r="L1966" i="28"/>
  <c r="K1966" i="28"/>
  <c r="M1966" i="28"/>
  <c r="AG1958" i="32"/>
  <c r="U1957" i="32"/>
  <c r="L1958" i="32"/>
  <c r="B1958" i="32"/>
  <c r="AA1959" i="32"/>
  <c r="Z1959" i="32"/>
  <c r="Y1959" i="32"/>
  <c r="AB1959" i="32"/>
  <c r="W1959" i="32"/>
  <c r="X1959" i="32"/>
  <c r="H1959" i="32"/>
  <c r="K1959" i="32"/>
  <c r="J1959" i="32"/>
  <c r="I1959" i="32"/>
  <c r="F1959" i="32"/>
  <c r="G1959" i="32"/>
  <c r="C1959" i="32" s="1"/>
  <c r="S1958" i="32"/>
  <c r="AC1958" i="32"/>
  <c r="N1958" i="32"/>
  <c r="D1957" i="32"/>
  <c r="D1966" i="28"/>
  <c r="H1966" i="28"/>
  <c r="E1966" i="28"/>
  <c r="F1966" i="28"/>
  <c r="I1966" i="28"/>
  <c r="G1966" i="28"/>
  <c r="A1967" i="28"/>
  <c r="O1958" i="32" a="1"/>
  <c r="M1958" i="32" a="1"/>
  <c r="Q1958" i="32" a="1"/>
  <c r="F1960" i="32" a="1"/>
  <c r="W1960" i="32" a="1"/>
  <c r="Q1959" i="32" a="1"/>
  <c r="AH1958" i="32" a="1"/>
  <c r="M1959" i="32" a="1"/>
  <c r="AF1958" i="32" a="1"/>
  <c r="O1959" i="32" a="1"/>
  <c r="AD1958" i="32" a="1"/>
  <c r="Q1958" i="32" l="1"/>
  <c r="M1958" i="32"/>
  <c r="O1958" i="32"/>
  <c r="AE1959" i="32"/>
  <c r="V1957" i="32"/>
  <c r="C1959" i="17" s="1"/>
  <c r="P1959" i="32"/>
  <c r="U1958" i="32"/>
  <c r="O1959" i="32"/>
  <c r="AH1958" i="32"/>
  <c r="AD1958" i="32"/>
  <c r="AF1958" i="32"/>
  <c r="M1959" i="32"/>
  <c r="Q1959" i="32"/>
  <c r="AG1959" i="32"/>
  <c r="E1957" i="32"/>
  <c r="B1959" i="17" s="1"/>
  <c r="D1958" i="32"/>
  <c r="K1960" i="32"/>
  <c r="J1960" i="32"/>
  <c r="P1960" i="32" s="1"/>
  <c r="G1960" i="32"/>
  <c r="I1960" i="32"/>
  <c r="H1960" i="32"/>
  <c r="N1960" i="32" s="1"/>
  <c r="F1960" i="32"/>
  <c r="AA1960" i="32"/>
  <c r="Z1960" i="32"/>
  <c r="Y1960" i="32"/>
  <c r="W1960" i="32"/>
  <c r="X1960" i="32"/>
  <c r="AB1960" i="32"/>
  <c r="K1967" i="28"/>
  <c r="L1967" i="28"/>
  <c r="M1967" i="28"/>
  <c r="T1959" i="32"/>
  <c r="L1959" i="32"/>
  <c r="B1959" i="32"/>
  <c r="N1959" i="32"/>
  <c r="S1959" i="32"/>
  <c r="AC1959" i="32"/>
  <c r="D1967" i="28"/>
  <c r="F1967" i="28"/>
  <c r="I1967" i="28"/>
  <c r="G1967" i="28"/>
  <c r="H1967" i="28"/>
  <c r="E1967" i="28"/>
  <c r="A1968" i="28"/>
  <c r="AH1959" i="32" a="1"/>
  <c r="F1961" i="32" a="1"/>
  <c r="W1961" i="32" a="1"/>
  <c r="AF1959" i="32" a="1"/>
  <c r="AD1959" i="32" a="1"/>
  <c r="E1958" i="32" l="1"/>
  <c r="B1960" i="17" s="1"/>
  <c r="U1959" i="32"/>
  <c r="AE1960" i="32"/>
  <c r="V1958" i="32"/>
  <c r="C1960" i="17" s="1"/>
  <c r="AD1959" i="32"/>
  <c r="AH1959" i="32"/>
  <c r="AF1959" i="32"/>
  <c r="E1959" i="32"/>
  <c r="B1961" i="17" s="1"/>
  <c r="S1960" i="32"/>
  <c r="AC1960" i="32"/>
  <c r="L1960" i="32"/>
  <c r="D1960" i="32" s="1"/>
  <c r="B1960" i="32"/>
  <c r="G1961" i="32"/>
  <c r="K1961" i="32"/>
  <c r="J1961" i="32"/>
  <c r="P1961" i="32" s="1"/>
  <c r="I1961" i="32"/>
  <c r="F1961" i="32"/>
  <c r="H1961" i="32"/>
  <c r="C1960" i="32"/>
  <c r="M1968" i="28"/>
  <c r="K1968" i="28"/>
  <c r="L1968" i="28"/>
  <c r="AG1960" i="32"/>
  <c r="D1959" i="32"/>
  <c r="T1960" i="32"/>
  <c r="AA1961" i="32"/>
  <c r="Z1961" i="32"/>
  <c r="Y1961" i="32"/>
  <c r="AE1961" i="32" s="1"/>
  <c r="AB1961" i="32"/>
  <c r="X1961" i="32"/>
  <c r="T1961" i="32" s="1"/>
  <c r="W1961" i="32"/>
  <c r="D1968" i="28"/>
  <c r="I1968" i="28"/>
  <c r="G1968" i="28"/>
  <c r="H1968" i="28"/>
  <c r="E1968" i="28"/>
  <c r="F1968" i="28"/>
  <c r="A1969" i="28"/>
  <c r="Q1960" i="32" a="1"/>
  <c r="AH1961" i="32" a="1"/>
  <c r="O1960" i="32" a="1"/>
  <c r="AF1960" i="32" a="1"/>
  <c r="AD1960" i="32" a="1"/>
  <c r="W1962" i="32" a="1"/>
  <c r="AD1961" i="32" a="1"/>
  <c r="F1962" i="32" a="1"/>
  <c r="M1960" i="32" a="1"/>
  <c r="AF1961" i="32" a="1"/>
  <c r="AH1960" i="32" a="1"/>
  <c r="N1961" i="32" l="1"/>
  <c r="O1960" i="32"/>
  <c r="Q1960" i="32"/>
  <c r="M1960" i="32"/>
  <c r="E1960" i="32" s="1"/>
  <c r="B1962" i="17" s="1"/>
  <c r="AD1961" i="32"/>
  <c r="AF1961" i="32"/>
  <c r="AD1960" i="32"/>
  <c r="AH1960" i="32"/>
  <c r="AF1960" i="32"/>
  <c r="AH1961" i="32"/>
  <c r="V1959" i="32"/>
  <c r="C1961" i="17" s="1"/>
  <c r="AC1961" i="32"/>
  <c r="S1961" i="32"/>
  <c r="L1961" i="32"/>
  <c r="D1961" i="32" s="1"/>
  <c r="B1961" i="32"/>
  <c r="L1969" i="28"/>
  <c r="K1969" i="28"/>
  <c r="M1969" i="28"/>
  <c r="AG1961" i="32"/>
  <c r="U1960" i="32"/>
  <c r="AA1962" i="32"/>
  <c r="Z1962" i="32"/>
  <c r="Y1962" i="32"/>
  <c r="W1962" i="32"/>
  <c r="AB1962" i="32"/>
  <c r="X1962" i="32"/>
  <c r="C1961" i="32"/>
  <c r="K1962" i="32"/>
  <c r="I1962" i="32"/>
  <c r="H1962" i="32"/>
  <c r="J1962" i="32"/>
  <c r="G1962" i="32"/>
  <c r="F1962" i="32"/>
  <c r="D1969" i="28"/>
  <c r="F1969" i="28"/>
  <c r="I1969" i="28"/>
  <c r="G1969" i="28"/>
  <c r="H1969" i="28"/>
  <c r="E1969" i="28"/>
  <c r="A1970" i="28"/>
  <c r="F1963" i="32" a="1"/>
  <c r="O1961" i="32" a="1"/>
  <c r="M1961" i="32" a="1"/>
  <c r="W1963" i="32" a="1"/>
  <c r="Q1961" i="32" a="1"/>
  <c r="T1962" i="32" l="1"/>
  <c r="AE1962" i="32"/>
  <c r="V1960" i="32"/>
  <c r="C1962" i="17" s="1"/>
  <c r="O1961" i="32"/>
  <c r="M1961" i="32"/>
  <c r="Q1961" i="32"/>
  <c r="N1962" i="32"/>
  <c r="V1961" i="32"/>
  <c r="C1963" i="17" s="1"/>
  <c r="P1962" i="32"/>
  <c r="M1970" i="28"/>
  <c r="K1970" i="28"/>
  <c r="L1970" i="28"/>
  <c r="AG1962" i="32"/>
  <c r="AC1962" i="32"/>
  <c r="S1962" i="32"/>
  <c r="AA1963" i="32"/>
  <c r="Z1963" i="32"/>
  <c r="Y1963" i="32"/>
  <c r="W1963" i="32"/>
  <c r="X1963" i="32"/>
  <c r="AB1963" i="32"/>
  <c r="H1963" i="32"/>
  <c r="K1963" i="32"/>
  <c r="F1963" i="32"/>
  <c r="G1963" i="32"/>
  <c r="J1963" i="32"/>
  <c r="I1963" i="32"/>
  <c r="L1962" i="32"/>
  <c r="B1962" i="32"/>
  <c r="C1962" i="32"/>
  <c r="U1961" i="32"/>
  <c r="D1970" i="28"/>
  <c r="F1970" i="28"/>
  <c r="I1970" i="28"/>
  <c r="G1970" i="28"/>
  <c r="H1970" i="28"/>
  <c r="E1970" i="28"/>
  <c r="A1971" i="28"/>
  <c r="AD1962" i="32" a="1"/>
  <c r="AF1962" i="32" a="1"/>
  <c r="AH1962" i="32" a="1"/>
  <c r="F1964" i="32" a="1"/>
  <c r="W1964" i="32" a="1"/>
  <c r="M1962" i="32" a="1"/>
  <c r="Q1962" i="32" a="1"/>
  <c r="O1962" i="32" a="1"/>
  <c r="AH1962" i="32" l="1"/>
  <c r="AF1962" i="32"/>
  <c r="AD1962" i="32"/>
  <c r="U1962" i="32"/>
  <c r="D1962" i="32"/>
  <c r="Q1962" i="32"/>
  <c r="O1962" i="32"/>
  <c r="M1962" i="32"/>
  <c r="E1962" i="32" s="1"/>
  <c r="B1964" i="17" s="1"/>
  <c r="E1961" i="32"/>
  <c r="B1963" i="17" s="1"/>
  <c r="N1963" i="32"/>
  <c r="AE1963" i="32"/>
  <c r="T1963" i="32"/>
  <c r="AA1964" i="32"/>
  <c r="Z1964" i="32"/>
  <c r="Y1964" i="32"/>
  <c r="AE1964" i="32" s="1"/>
  <c r="AB1964" i="32"/>
  <c r="W1964" i="32"/>
  <c r="X1964" i="32"/>
  <c r="T1964" i="32" s="1"/>
  <c r="M1971" i="28"/>
  <c r="K1971" i="28"/>
  <c r="L1971" i="28"/>
  <c r="AG1963" i="32"/>
  <c r="C1963" i="32"/>
  <c r="AC1963" i="32"/>
  <c r="S1963" i="32"/>
  <c r="J1964" i="32"/>
  <c r="H1964" i="32"/>
  <c r="I1964" i="32"/>
  <c r="G1964" i="32"/>
  <c r="F1964" i="32"/>
  <c r="K1964" i="32"/>
  <c r="P1963" i="32"/>
  <c r="L1963" i="32"/>
  <c r="B1963" i="32"/>
  <c r="D1971" i="28"/>
  <c r="E1971" i="28"/>
  <c r="F1971" i="28"/>
  <c r="I1971" i="28"/>
  <c r="G1971" i="28"/>
  <c r="H1971" i="28"/>
  <c r="A1972" i="28"/>
  <c r="Q1963" i="32" a="1"/>
  <c r="AD1964" i="32" a="1"/>
  <c r="AF1963" i="32" a="1"/>
  <c r="AH1964" i="32" a="1"/>
  <c r="O1963" i="32" a="1"/>
  <c r="W1965" i="32" a="1"/>
  <c r="F1965" i="32" a="1"/>
  <c r="M1963" i="32" a="1"/>
  <c r="AD1963" i="32" a="1"/>
  <c r="AF1964" i="32" a="1"/>
  <c r="AH1963" i="32" a="1"/>
  <c r="V1962" i="32" l="1"/>
  <c r="C1964" i="17" s="1"/>
  <c r="D1963" i="32"/>
  <c r="U1963" i="32"/>
  <c r="AF1964" i="32"/>
  <c r="AD1963" i="32"/>
  <c r="AH1963" i="32"/>
  <c r="AF1963" i="32"/>
  <c r="AD1964" i="32"/>
  <c r="AH1964" i="32"/>
  <c r="V1964" i="32" s="1"/>
  <c r="C1966" i="17" s="1"/>
  <c r="O1963" i="32"/>
  <c r="M1963" i="32"/>
  <c r="Q1963" i="32"/>
  <c r="H1965" i="32"/>
  <c r="G1965" i="32"/>
  <c r="I1965" i="32"/>
  <c r="K1965" i="32"/>
  <c r="F1965" i="32"/>
  <c r="J1965" i="32"/>
  <c r="P1965" i="32" s="1"/>
  <c r="L1964" i="32"/>
  <c r="B1964" i="32"/>
  <c r="AA1965" i="32"/>
  <c r="Z1965" i="32"/>
  <c r="Y1965" i="32"/>
  <c r="W1965" i="32"/>
  <c r="AB1965" i="32"/>
  <c r="X1965" i="32"/>
  <c r="K1972" i="28"/>
  <c r="M1972" i="28"/>
  <c r="L1972" i="28"/>
  <c r="N1964" i="32"/>
  <c r="P1964" i="32"/>
  <c r="AC1964" i="32"/>
  <c r="S1964" i="32"/>
  <c r="C1964" i="32"/>
  <c r="AG1964" i="32"/>
  <c r="D1972" i="28"/>
  <c r="F1972" i="28"/>
  <c r="I1972" i="28"/>
  <c r="G1972" i="28"/>
  <c r="H1972" i="28"/>
  <c r="E1972" i="28"/>
  <c r="A1973" i="28"/>
  <c r="M1964" i="32" a="1"/>
  <c r="Q1964" i="32" a="1"/>
  <c r="W1966" i="32" a="1"/>
  <c r="F1966" i="32" a="1"/>
  <c r="O1964" i="32" a="1"/>
  <c r="D1964" i="32" l="1"/>
  <c r="Q1964" i="32"/>
  <c r="M1964" i="32"/>
  <c r="O1964" i="32"/>
  <c r="E1963" i="32"/>
  <c r="B1965" i="17" s="1"/>
  <c r="V1963" i="32"/>
  <c r="C1965" i="17" s="1"/>
  <c r="S1965" i="32"/>
  <c r="AC1965" i="32"/>
  <c r="L1973" i="28"/>
  <c r="M1973" i="28"/>
  <c r="K1973" i="28"/>
  <c r="U1964" i="32"/>
  <c r="AG1965" i="32"/>
  <c r="AE1965" i="32"/>
  <c r="L1965" i="32"/>
  <c r="D1965" i="32" s="1"/>
  <c r="B1965" i="32"/>
  <c r="C1965" i="32"/>
  <c r="AA1966" i="32"/>
  <c r="Z1966" i="32"/>
  <c r="Y1966" i="32"/>
  <c r="AE1966" i="32" s="1"/>
  <c r="AB1966" i="32"/>
  <c r="X1966" i="32"/>
  <c r="W1966" i="32"/>
  <c r="T1965" i="32"/>
  <c r="N1965" i="32"/>
  <c r="G1966" i="32"/>
  <c r="F1966" i="32"/>
  <c r="I1966" i="32"/>
  <c r="H1966" i="32"/>
  <c r="J1966" i="32"/>
  <c r="K1966" i="32"/>
  <c r="D1973" i="28"/>
  <c r="G1973" i="28"/>
  <c r="H1973" i="28"/>
  <c r="E1973" i="28"/>
  <c r="F1973" i="28"/>
  <c r="I1973" i="28"/>
  <c r="A1974" i="28"/>
  <c r="AD1965" i="32" a="1"/>
  <c r="Q1965" i="32" a="1"/>
  <c r="AH1965" i="32" a="1"/>
  <c r="F1967" i="32" a="1"/>
  <c r="W1967" i="32" a="1"/>
  <c r="O1965" i="32" a="1"/>
  <c r="AF1965" i="32" a="1"/>
  <c r="M1965" i="32" a="1"/>
  <c r="N1966" i="32" l="1"/>
  <c r="Q1965" i="32"/>
  <c r="M1965" i="32"/>
  <c r="O1965" i="32"/>
  <c r="AF1965" i="32"/>
  <c r="AH1965" i="32"/>
  <c r="AD1965" i="32"/>
  <c r="V1965" i="32" s="1"/>
  <c r="C1967" i="17" s="1"/>
  <c r="P1966" i="32"/>
  <c r="E1964" i="32"/>
  <c r="B1966" i="17" s="1"/>
  <c r="L1974" i="28"/>
  <c r="M1974" i="28"/>
  <c r="K1974" i="28"/>
  <c r="T1966" i="32"/>
  <c r="AG1966" i="32"/>
  <c r="AA1967" i="32"/>
  <c r="Z1967" i="32"/>
  <c r="Y1967" i="32"/>
  <c r="W1967" i="32"/>
  <c r="AB1967" i="32"/>
  <c r="X1967" i="32"/>
  <c r="U1965" i="32"/>
  <c r="B1966" i="32"/>
  <c r="L1966" i="32"/>
  <c r="C1966" i="32"/>
  <c r="AC1966" i="32"/>
  <c r="S1966" i="32"/>
  <c r="J1967" i="32"/>
  <c r="I1967" i="32"/>
  <c r="H1967" i="32"/>
  <c r="K1967" i="32"/>
  <c r="F1967" i="32"/>
  <c r="G1967" i="32"/>
  <c r="D1974" i="28"/>
  <c r="F1974" i="28"/>
  <c r="I1974" i="28"/>
  <c r="G1974" i="28"/>
  <c r="H1974" i="28"/>
  <c r="E1974" i="28"/>
  <c r="A1975" i="28"/>
  <c r="AD1966" i="32" a="1"/>
  <c r="M1966" i="32" a="1"/>
  <c r="AF1966" i="32" a="1"/>
  <c r="F1968" i="32" a="1"/>
  <c r="Q1966" i="32" a="1"/>
  <c r="AH1966" i="32" a="1"/>
  <c r="O1966" i="32" a="1"/>
  <c r="W1968" i="32" a="1"/>
  <c r="T1967" i="32" l="1"/>
  <c r="D1966" i="32"/>
  <c r="E1965" i="32"/>
  <c r="B1967" i="17" s="1"/>
  <c r="AD1966" i="32"/>
  <c r="AH1966" i="32"/>
  <c r="AF1966" i="32"/>
  <c r="Q1966" i="32"/>
  <c r="O1966" i="32"/>
  <c r="M1966" i="32"/>
  <c r="AC1967" i="32"/>
  <c r="S1967" i="32"/>
  <c r="AG1967" i="32"/>
  <c r="C1967" i="32"/>
  <c r="AA1968" i="32"/>
  <c r="Z1968" i="32"/>
  <c r="Y1968" i="32"/>
  <c r="AE1968" i="32" s="1"/>
  <c r="W1968" i="32"/>
  <c r="AB1968" i="32"/>
  <c r="X1968" i="32"/>
  <c r="J1968" i="32"/>
  <c r="H1968" i="32"/>
  <c r="K1968" i="32"/>
  <c r="I1968" i="32"/>
  <c r="G1968" i="32"/>
  <c r="F1968" i="32"/>
  <c r="AE1967" i="32"/>
  <c r="M1975" i="28"/>
  <c r="K1975" i="28"/>
  <c r="L1975" i="28"/>
  <c r="L1967" i="32"/>
  <c r="B1967" i="32"/>
  <c r="N1967" i="32"/>
  <c r="P1967" i="32"/>
  <c r="U1966" i="32"/>
  <c r="D1975" i="28"/>
  <c r="F1975" i="28"/>
  <c r="I1975" i="28"/>
  <c r="G1975" i="28"/>
  <c r="H1975" i="28"/>
  <c r="E1975" i="28"/>
  <c r="A1976" i="28"/>
  <c r="F1969" i="32" a="1"/>
  <c r="AH1967" i="32" a="1"/>
  <c r="AD1967" i="32" a="1"/>
  <c r="O1967" i="32" a="1"/>
  <c r="M1967" i="32" a="1"/>
  <c r="Q1967" i="32" a="1"/>
  <c r="AF1967" i="32" a="1"/>
  <c r="W1969" i="32" a="1"/>
  <c r="C1968" i="32" l="1"/>
  <c r="E1966" i="32"/>
  <c r="B1968" i="17" s="1"/>
  <c r="AF1967" i="32"/>
  <c r="AD1967" i="32"/>
  <c r="AH1967" i="32"/>
  <c r="T1968" i="32"/>
  <c r="Q1967" i="32"/>
  <c r="O1967" i="32"/>
  <c r="M1967" i="32"/>
  <c r="E1967" i="32" s="1"/>
  <c r="B1969" i="17" s="1"/>
  <c r="N1968" i="32"/>
  <c r="V1966" i="32"/>
  <c r="C1968" i="17" s="1"/>
  <c r="L1968" i="32"/>
  <c r="B1968" i="32"/>
  <c r="M1976" i="28"/>
  <c r="L1976" i="28"/>
  <c r="K1976" i="28"/>
  <c r="P1968" i="32"/>
  <c r="AG1968" i="32"/>
  <c r="AA1969" i="32"/>
  <c r="Z1969" i="32"/>
  <c r="Y1969" i="32"/>
  <c r="AE1969" i="32" s="1"/>
  <c r="W1969" i="32"/>
  <c r="X1969" i="32"/>
  <c r="AB1969" i="32"/>
  <c r="G1969" i="32"/>
  <c r="J1969" i="32"/>
  <c r="I1969" i="32"/>
  <c r="K1969" i="32"/>
  <c r="H1969" i="32"/>
  <c r="N1969" i="32" s="1"/>
  <c r="F1969" i="32"/>
  <c r="S1968" i="32"/>
  <c r="AC1968" i="32"/>
  <c r="D1967" i="32"/>
  <c r="U1967" i="32"/>
  <c r="D1976" i="28"/>
  <c r="F1976" i="28"/>
  <c r="I1976" i="28"/>
  <c r="G1976" i="28"/>
  <c r="H1976" i="28"/>
  <c r="E1976" i="28"/>
  <c r="A1977" i="28"/>
  <c r="AH1968" i="32" a="1"/>
  <c r="M1968" i="32" a="1"/>
  <c r="AF1968" i="32" a="1"/>
  <c r="O1968" i="32" a="1"/>
  <c r="Q1968" i="32" a="1"/>
  <c r="F1970" i="32" a="1"/>
  <c r="AD1968" i="32" a="1"/>
  <c r="W1970" i="32" a="1"/>
  <c r="Q1968" i="32" l="1"/>
  <c r="M1968" i="32"/>
  <c r="O1968" i="32"/>
  <c r="V1967" i="32"/>
  <c r="C1969" i="17" s="1"/>
  <c r="AH1968" i="32"/>
  <c r="AD1968" i="32"/>
  <c r="AF1968" i="32"/>
  <c r="AG1969" i="32"/>
  <c r="K1977" i="28"/>
  <c r="L1977" i="28"/>
  <c r="M1977" i="28"/>
  <c r="I1970" i="32"/>
  <c r="J1970" i="32"/>
  <c r="H1970" i="32"/>
  <c r="F1970" i="32"/>
  <c r="G1970" i="32"/>
  <c r="K1970" i="32"/>
  <c r="U1968" i="32"/>
  <c r="P1969" i="32"/>
  <c r="D1968" i="32"/>
  <c r="L1969" i="32"/>
  <c r="B1969" i="32"/>
  <c r="T1969" i="32"/>
  <c r="C1969" i="32"/>
  <c r="S1969" i="32"/>
  <c r="AC1969" i="32"/>
  <c r="AA1970" i="32"/>
  <c r="Z1970" i="32"/>
  <c r="Y1970" i="32"/>
  <c r="AE1970" i="32" s="1"/>
  <c r="W1970" i="32"/>
  <c r="X1970" i="32"/>
  <c r="AB1970" i="32"/>
  <c r="D1977" i="28"/>
  <c r="F1977" i="28"/>
  <c r="I1977" i="28"/>
  <c r="G1977" i="28"/>
  <c r="H1977" i="28"/>
  <c r="E1977" i="28"/>
  <c r="A1978" i="28"/>
  <c r="O1969" i="32" a="1"/>
  <c r="Q1969" i="32" a="1"/>
  <c r="W1971" i="32" a="1"/>
  <c r="M1969" i="32" a="1"/>
  <c r="AH1969" i="32" a="1"/>
  <c r="AD1969" i="32" a="1"/>
  <c r="F1971" i="32" a="1"/>
  <c r="AF1969" i="32" a="1"/>
  <c r="E1968" i="32" l="1"/>
  <c r="B1970" i="17" s="1"/>
  <c r="N1970" i="32"/>
  <c r="D1969" i="32"/>
  <c r="V1968" i="32"/>
  <c r="C1970" i="17" s="1"/>
  <c r="U1969" i="32"/>
  <c r="AD1969" i="32"/>
  <c r="AH1969" i="32"/>
  <c r="AF1969" i="32"/>
  <c r="Q1969" i="32"/>
  <c r="O1969" i="32"/>
  <c r="M1969" i="32"/>
  <c r="E1969" i="32" s="1"/>
  <c r="B1971" i="17" s="1"/>
  <c r="S1970" i="32"/>
  <c r="AC1970" i="32"/>
  <c r="C1970" i="32"/>
  <c r="P1970" i="32"/>
  <c r="I1971" i="32"/>
  <c r="H1971" i="32"/>
  <c r="N1971" i="32" s="1"/>
  <c r="J1971" i="32"/>
  <c r="G1971" i="32"/>
  <c r="F1971" i="32"/>
  <c r="K1971" i="32"/>
  <c r="T1970" i="32"/>
  <c r="AA1971" i="32"/>
  <c r="Z1971" i="32"/>
  <c r="Y1971" i="32"/>
  <c r="AB1971" i="32"/>
  <c r="X1971" i="32"/>
  <c r="W1971" i="32"/>
  <c r="AG1970" i="32"/>
  <c r="K1978" i="28"/>
  <c r="M1978" i="28"/>
  <c r="L1978" i="28"/>
  <c r="L1970" i="32"/>
  <c r="B1970" i="32"/>
  <c r="D1978" i="28"/>
  <c r="H1978" i="28"/>
  <c r="E1978" i="28"/>
  <c r="F1978" i="28"/>
  <c r="I1978" i="28"/>
  <c r="G1978" i="28"/>
  <c r="A1979" i="28"/>
  <c r="W1972" i="32" a="1"/>
  <c r="O1970" i="32" a="1"/>
  <c r="F1972" i="32" a="1"/>
  <c r="Q1970" i="32" a="1"/>
  <c r="AH1970" i="32" a="1"/>
  <c r="M1970" i="32" a="1"/>
  <c r="AD1970" i="32" a="1"/>
  <c r="AF1970" i="32" a="1"/>
  <c r="AF1970" i="32" l="1"/>
  <c r="AH1970" i="32"/>
  <c r="AD1970" i="32"/>
  <c r="O1970" i="32"/>
  <c r="Q1970" i="32"/>
  <c r="M1970" i="32"/>
  <c r="T1971" i="32"/>
  <c r="AE1971" i="32"/>
  <c r="V1969" i="32"/>
  <c r="C1971" i="17" s="1"/>
  <c r="AC1971" i="32"/>
  <c r="S1971" i="32"/>
  <c r="AG1971" i="32"/>
  <c r="L1971" i="32"/>
  <c r="B1971" i="32"/>
  <c r="D1970" i="32"/>
  <c r="AA1972" i="32"/>
  <c r="Z1972" i="32"/>
  <c r="Y1972" i="32"/>
  <c r="W1972" i="32"/>
  <c r="AB1972" i="32"/>
  <c r="X1972" i="32"/>
  <c r="U1970" i="32"/>
  <c r="K1979" i="28"/>
  <c r="M1979" i="28"/>
  <c r="L1979" i="28"/>
  <c r="K1972" i="32"/>
  <c r="J1972" i="32"/>
  <c r="G1972" i="32"/>
  <c r="I1972" i="32"/>
  <c r="H1972" i="32"/>
  <c r="N1972" i="32" s="1"/>
  <c r="F1972" i="32"/>
  <c r="C1971" i="32"/>
  <c r="P1971" i="32"/>
  <c r="D1979" i="28"/>
  <c r="F1979" i="28"/>
  <c r="I1979" i="28"/>
  <c r="G1979" i="28"/>
  <c r="H1979" i="28"/>
  <c r="E1979" i="28"/>
  <c r="A1980" i="28"/>
  <c r="O1971" i="32" a="1"/>
  <c r="W1973" i="32" a="1"/>
  <c r="AF1971" i="32" a="1"/>
  <c r="AH1971" i="32" a="1"/>
  <c r="F1973" i="32" a="1"/>
  <c r="Q1971" i="32" a="1"/>
  <c r="M1971" i="32" a="1"/>
  <c r="AD1971" i="32" a="1"/>
  <c r="AE1972" i="32" l="1"/>
  <c r="P1972" i="32"/>
  <c r="E1970" i="32"/>
  <c r="B1972" i="17" s="1"/>
  <c r="V1970" i="32"/>
  <c r="C1972" i="17" s="1"/>
  <c r="M1971" i="32"/>
  <c r="Q1971" i="32"/>
  <c r="O1971" i="32"/>
  <c r="AF1971" i="32"/>
  <c r="AH1971" i="32"/>
  <c r="AD1971" i="32"/>
  <c r="V1971" i="32" s="1"/>
  <c r="C1973" i="17" s="1"/>
  <c r="T1972" i="32"/>
  <c r="H1973" i="32"/>
  <c r="F1973" i="32"/>
  <c r="K1973" i="32"/>
  <c r="J1973" i="32"/>
  <c r="P1973" i="32" s="1"/>
  <c r="I1973" i="32"/>
  <c r="G1973" i="32"/>
  <c r="L1972" i="32"/>
  <c r="D1972" i="32" s="1"/>
  <c r="B1972" i="32"/>
  <c r="C1972" i="32"/>
  <c r="AA1973" i="32"/>
  <c r="Z1973" i="32"/>
  <c r="Y1973" i="32"/>
  <c r="W1973" i="32"/>
  <c r="X1973" i="32"/>
  <c r="AB1973" i="32"/>
  <c r="AC1972" i="32"/>
  <c r="S1972" i="32"/>
  <c r="D1971" i="32"/>
  <c r="L1980" i="28"/>
  <c r="M1980" i="28"/>
  <c r="K1980" i="28"/>
  <c r="AG1972" i="32"/>
  <c r="U1971" i="32"/>
  <c r="D1980" i="28"/>
  <c r="I1980" i="28"/>
  <c r="G1980" i="28"/>
  <c r="H1980" i="28"/>
  <c r="E1980" i="28"/>
  <c r="F1980" i="28"/>
  <c r="A1981" i="28"/>
  <c r="F1974" i="32" a="1"/>
  <c r="AH1972" i="32" a="1"/>
  <c r="W1974" i="32" a="1"/>
  <c r="O1972" i="32" a="1"/>
  <c r="Q1972" i="32" a="1"/>
  <c r="M1972" i="32" a="1"/>
  <c r="AF1972" i="32" a="1"/>
  <c r="AD1972" i="32" a="1"/>
  <c r="AE1973" i="32" l="1"/>
  <c r="T1973" i="32"/>
  <c r="M1972" i="32"/>
  <c r="O1972" i="32"/>
  <c r="Q1972" i="32"/>
  <c r="AF1972" i="32"/>
  <c r="AH1972" i="32"/>
  <c r="AD1972" i="32"/>
  <c r="V1972" i="32" s="1"/>
  <c r="C1974" i="17" s="1"/>
  <c r="AG1973" i="32"/>
  <c r="E1971" i="32"/>
  <c r="B1973" i="17" s="1"/>
  <c r="AC1973" i="32"/>
  <c r="U1973" i="32" s="1"/>
  <c r="S1973" i="32"/>
  <c r="N1973" i="32"/>
  <c r="L1981" i="28"/>
  <c r="M1981" i="28"/>
  <c r="K1981" i="28"/>
  <c r="C1973" i="32"/>
  <c r="L1973" i="32"/>
  <c r="B1973" i="32"/>
  <c r="J1974" i="32"/>
  <c r="H1974" i="32"/>
  <c r="G1974" i="32"/>
  <c r="K1974" i="32"/>
  <c r="I1974" i="32"/>
  <c r="F1974" i="32"/>
  <c r="AA1974" i="32"/>
  <c r="Z1974" i="32"/>
  <c r="Y1974" i="32"/>
  <c r="AE1974" i="32" s="1"/>
  <c r="X1974" i="32"/>
  <c r="W1974" i="32"/>
  <c r="AB1974" i="32"/>
  <c r="U1972" i="32"/>
  <c r="D1981" i="28"/>
  <c r="F1981" i="28"/>
  <c r="I1981" i="28"/>
  <c r="G1981" i="28"/>
  <c r="H1981" i="28"/>
  <c r="E1981" i="28"/>
  <c r="A1982" i="28"/>
  <c r="F1975" i="32" a="1"/>
  <c r="Q1973" i="32" a="1"/>
  <c r="O1973" i="32" a="1"/>
  <c r="M1973" i="32" a="1"/>
  <c r="AH1973" i="32" a="1"/>
  <c r="AD1973" i="32" a="1"/>
  <c r="AF1973" i="32" a="1"/>
  <c r="W1975" i="32" a="1"/>
  <c r="AH1973" i="32" l="1"/>
  <c r="AF1973" i="32"/>
  <c r="AD1973" i="32"/>
  <c r="Q1973" i="32"/>
  <c r="M1973" i="32"/>
  <c r="O1973" i="32"/>
  <c r="P1974" i="32"/>
  <c r="D1973" i="32"/>
  <c r="E1972" i="32"/>
  <c r="B1974" i="17" s="1"/>
  <c r="M1982" i="28"/>
  <c r="K1982" i="28"/>
  <c r="L1982" i="28"/>
  <c r="AG1974" i="32"/>
  <c r="S1974" i="32"/>
  <c r="AC1974" i="32"/>
  <c r="AA1975" i="32"/>
  <c r="Z1975" i="32"/>
  <c r="Y1975" i="32"/>
  <c r="W1975" i="32"/>
  <c r="X1975" i="32"/>
  <c r="AB1975" i="32"/>
  <c r="T1974" i="32"/>
  <c r="C1974" i="32"/>
  <c r="H1975" i="32"/>
  <c r="G1975" i="32"/>
  <c r="J1975" i="32"/>
  <c r="K1975" i="32"/>
  <c r="F1975" i="32"/>
  <c r="I1975" i="32"/>
  <c r="L1974" i="32"/>
  <c r="B1974" i="32"/>
  <c r="N1974" i="32"/>
  <c r="D1982" i="28"/>
  <c r="F1982" i="28"/>
  <c r="I1982" i="28"/>
  <c r="G1982" i="28"/>
  <c r="H1982" i="28"/>
  <c r="E1982" i="28"/>
  <c r="A1983" i="28"/>
  <c r="AF1974" i="32" a="1"/>
  <c r="AD1974" i="32" a="1"/>
  <c r="M1974" i="32" a="1"/>
  <c r="Q1974" i="32" a="1"/>
  <c r="O1974" i="32" a="1"/>
  <c r="W1976" i="32" a="1"/>
  <c r="AH1974" i="32" a="1"/>
  <c r="F1976" i="32" a="1"/>
  <c r="AE1975" i="32" l="1"/>
  <c r="U1974" i="32"/>
  <c r="V1973" i="32"/>
  <c r="C1975" i="17" s="1"/>
  <c r="O1974" i="32"/>
  <c r="M1974" i="32"/>
  <c r="Q1974" i="32"/>
  <c r="AD1974" i="32"/>
  <c r="AF1974" i="32"/>
  <c r="AH1974" i="32"/>
  <c r="E1973" i="32"/>
  <c r="B1975" i="17" s="1"/>
  <c r="M1983" i="28"/>
  <c r="K1983" i="28"/>
  <c r="L1983" i="28"/>
  <c r="J1976" i="32"/>
  <c r="K1976" i="32"/>
  <c r="I1976" i="32"/>
  <c r="H1976" i="32"/>
  <c r="G1976" i="32"/>
  <c r="F1976" i="32"/>
  <c r="T1975" i="32"/>
  <c r="S1975" i="32"/>
  <c r="AC1975" i="32"/>
  <c r="N1975" i="32"/>
  <c r="AG1975" i="32"/>
  <c r="AA1976" i="32"/>
  <c r="Z1976" i="32"/>
  <c r="Y1976" i="32"/>
  <c r="AB1976" i="32"/>
  <c r="X1976" i="32"/>
  <c r="W1976" i="32"/>
  <c r="L1975" i="32"/>
  <c r="B1975" i="32"/>
  <c r="D1974" i="32"/>
  <c r="P1975" i="32"/>
  <c r="C1975" i="32"/>
  <c r="D1983" i="28"/>
  <c r="E1983" i="28"/>
  <c r="F1983" i="28"/>
  <c r="I1983" i="28"/>
  <c r="G1983" i="28"/>
  <c r="H1983" i="28"/>
  <c r="A1984" i="28"/>
  <c r="F1977" i="32" a="1"/>
  <c r="Q1975" i="32" a="1"/>
  <c r="O1975" i="32" a="1"/>
  <c r="W1977" i="32" a="1"/>
  <c r="AF1975" i="32" a="1"/>
  <c r="AH1975" i="32" a="1"/>
  <c r="M1975" i="32" a="1"/>
  <c r="AD1975" i="32" a="1"/>
  <c r="N1976" i="32" l="1"/>
  <c r="C1976" i="32"/>
  <c r="Q1975" i="32"/>
  <c r="O1975" i="32"/>
  <c r="M1975" i="32"/>
  <c r="E1975" i="32" s="1"/>
  <c r="B1977" i="17" s="1"/>
  <c r="AD1975" i="32"/>
  <c r="AF1975" i="32"/>
  <c r="AH1975" i="32"/>
  <c r="V1974" i="32"/>
  <c r="C1976" i="17" s="1"/>
  <c r="E1974" i="32"/>
  <c r="B1976" i="17" s="1"/>
  <c r="AG1976" i="32"/>
  <c r="AA1977" i="32"/>
  <c r="Z1977" i="32"/>
  <c r="Y1977" i="32"/>
  <c r="AE1977" i="32" s="1"/>
  <c r="W1977" i="32"/>
  <c r="AB1977" i="32"/>
  <c r="X1977" i="32"/>
  <c r="T1977" i="32" s="1"/>
  <c r="U1975" i="32"/>
  <c r="L1976" i="32"/>
  <c r="B1976" i="32"/>
  <c r="P1976" i="32"/>
  <c r="T1976" i="32"/>
  <c r="L1984" i="28"/>
  <c r="K1984" i="28"/>
  <c r="M1984" i="28"/>
  <c r="G1977" i="32"/>
  <c r="H1977" i="32"/>
  <c r="K1977" i="32"/>
  <c r="J1977" i="32"/>
  <c r="I1977" i="32"/>
  <c r="F1977" i="32"/>
  <c r="D1975" i="32"/>
  <c r="AC1976" i="32"/>
  <c r="S1976" i="32"/>
  <c r="AE1976" i="32"/>
  <c r="D1984" i="28"/>
  <c r="F1984" i="28"/>
  <c r="I1984" i="28"/>
  <c r="G1984" i="28"/>
  <c r="H1984" i="28"/>
  <c r="E1984" i="28"/>
  <c r="A1985" i="28"/>
  <c r="M1976" i="32" a="1"/>
  <c r="AD1977" i="32" a="1"/>
  <c r="F1978" i="32" a="1"/>
  <c r="AD1976" i="32" a="1"/>
  <c r="Q1976" i="32" a="1"/>
  <c r="AF1977" i="32" a="1"/>
  <c r="O1976" i="32" a="1"/>
  <c r="AH1976" i="32" a="1"/>
  <c r="AF1976" i="32" a="1"/>
  <c r="AH1977" i="32" a="1"/>
  <c r="W1978" i="32" a="1"/>
  <c r="Q1976" i="32" l="1"/>
  <c r="O1976" i="32"/>
  <c r="M1976" i="32"/>
  <c r="P1977" i="32"/>
  <c r="AH1977" i="32"/>
  <c r="AF1977" i="32"/>
  <c r="AD1977" i="32"/>
  <c r="V1977" i="32" s="1"/>
  <c r="C1979" i="17" s="1"/>
  <c r="AF1976" i="32"/>
  <c r="AH1976" i="32"/>
  <c r="AD1976" i="32"/>
  <c r="V1976" i="32" s="1"/>
  <c r="C1978" i="17" s="1"/>
  <c r="N1977" i="32"/>
  <c r="E1976" i="32"/>
  <c r="B1978" i="17" s="1"/>
  <c r="C1977" i="32"/>
  <c r="V1975" i="32"/>
  <c r="C1977" i="17" s="1"/>
  <c r="AA1978" i="32"/>
  <c r="Z1978" i="32"/>
  <c r="Y1978" i="32"/>
  <c r="AE1978" i="32" s="1"/>
  <c r="W1978" i="32"/>
  <c r="AB1978" i="32"/>
  <c r="X1978" i="32"/>
  <c r="T1978" i="32" s="1"/>
  <c r="U1976" i="32"/>
  <c r="M1985" i="28"/>
  <c r="L1985" i="28"/>
  <c r="K1985" i="28"/>
  <c r="J1978" i="32"/>
  <c r="H1978" i="32"/>
  <c r="I1978" i="32"/>
  <c r="G1978" i="32"/>
  <c r="F1978" i="32"/>
  <c r="K1978" i="32"/>
  <c r="D1976" i="32"/>
  <c r="B1977" i="32"/>
  <c r="L1977" i="32"/>
  <c r="AC1977" i="32"/>
  <c r="S1977" i="32"/>
  <c r="AG1977" i="32"/>
  <c r="D1985" i="28"/>
  <c r="G1985" i="28"/>
  <c r="H1985" i="28"/>
  <c r="E1985" i="28"/>
  <c r="F1985" i="28"/>
  <c r="I1985" i="28"/>
  <c r="A1986" i="28"/>
  <c r="M1977" i="32" a="1"/>
  <c r="AF1978" i="32" a="1"/>
  <c r="W1979" i="32" a="1"/>
  <c r="F1979" i="32" a="1"/>
  <c r="Q1977" i="32" a="1"/>
  <c r="AD1978" i="32" a="1"/>
  <c r="O1977" i="32" a="1"/>
  <c r="AH1978" i="32" a="1"/>
  <c r="D1977" i="32" l="1"/>
  <c r="AD1978" i="32"/>
  <c r="M1977" i="32"/>
  <c r="O1977" i="32"/>
  <c r="Q1977" i="32"/>
  <c r="AH1978" i="32"/>
  <c r="AF1978" i="32"/>
  <c r="AA1979" i="32"/>
  <c r="Z1979" i="32"/>
  <c r="Y1979" i="32"/>
  <c r="X1979" i="32"/>
  <c r="AB1979" i="32"/>
  <c r="W1979" i="32"/>
  <c r="U1977" i="32"/>
  <c r="J1979" i="32"/>
  <c r="I1979" i="32"/>
  <c r="H1979" i="32"/>
  <c r="N1979" i="32" s="1"/>
  <c r="G1979" i="32"/>
  <c r="K1979" i="32"/>
  <c r="F1979" i="32"/>
  <c r="AC1978" i="32"/>
  <c r="S1978" i="32"/>
  <c r="AG1978" i="32"/>
  <c r="N1978" i="32"/>
  <c r="K1986" i="28"/>
  <c r="L1986" i="28"/>
  <c r="M1986" i="28"/>
  <c r="L1978" i="32"/>
  <c r="B1978" i="32"/>
  <c r="C1978" i="32"/>
  <c r="P1978" i="32"/>
  <c r="D1986" i="28"/>
  <c r="F1986" i="28"/>
  <c r="I1986" i="28"/>
  <c r="G1986" i="28"/>
  <c r="H1986" i="28"/>
  <c r="E1986" i="28"/>
  <c r="A1987" i="28"/>
  <c r="O1978" i="32" a="1"/>
  <c r="F1980" i="32" a="1"/>
  <c r="Q1978" i="32" a="1"/>
  <c r="M1978" i="32" a="1"/>
  <c r="W1980" i="32" a="1"/>
  <c r="AE1979" i="32" l="1"/>
  <c r="Q1978" i="32"/>
  <c r="M1978" i="32"/>
  <c r="O1978" i="32"/>
  <c r="E1977" i="32"/>
  <c r="B1979" i="17" s="1"/>
  <c r="V1978" i="32"/>
  <c r="C1980" i="17" s="1"/>
  <c r="AA1980" i="32"/>
  <c r="Z1980" i="32"/>
  <c r="Y1980" i="32"/>
  <c r="W1980" i="32"/>
  <c r="AB1980" i="32"/>
  <c r="X1980" i="32"/>
  <c r="T1979" i="32"/>
  <c r="L1987" i="28"/>
  <c r="K1987" i="28"/>
  <c r="M1987" i="28"/>
  <c r="S1979" i="32"/>
  <c r="AC1979" i="32"/>
  <c r="K1980" i="32"/>
  <c r="F1980" i="32"/>
  <c r="J1980" i="32"/>
  <c r="G1980" i="32"/>
  <c r="H1980" i="32"/>
  <c r="I1980" i="32"/>
  <c r="D1978" i="32"/>
  <c r="P1979" i="32"/>
  <c r="U1978" i="32"/>
  <c r="L1979" i="32"/>
  <c r="B1979" i="32"/>
  <c r="C1979" i="32"/>
  <c r="AG1979" i="32"/>
  <c r="D1987" i="28"/>
  <c r="F1987" i="28"/>
  <c r="I1987" i="28"/>
  <c r="G1987" i="28"/>
  <c r="H1987" i="28"/>
  <c r="E1987" i="28"/>
  <c r="A1988" i="28"/>
  <c r="AH1979" i="32" a="1"/>
  <c r="F1981" i="32" a="1"/>
  <c r="W1981" i="32" a="1"/>
  <c r="O1979" i="32" a="1"/>
  <c r="AD1979" i="32" a="1"/>
  <c r="AF1979" i="32" a="1"/>
  <c r="M1979" i="32" a="1"/>
  <c r="Q1979" i="32" a="1"/>
  <c r="D1979" i="32" l="1"/>
  <c r="M1979" i="32"/>
  <c r="Q1979" i="32"/>
  <c r="O1979" i="32"/>
  <c r="AF1979" i="32"/>
  <c r="AH1979" i="32"/>
  <c r="AD1979" i="32"/>
  <c r="V1979" i="32" s="1"/>
  <c r="C1981" i="17" s="1"/>
  <c r="T1980" i="32"/>
  <c r="AE1980" i="32"/>
  <c r="N1980" i="32"/>
  <c r="C1980" i="32"/>
  <c r="E1978" i="32"/>
  <c r="B1980" i="17" s="1"/>
  <c r="U1979" i="32"/>
  <c r="L1980" i="32"/>
  <c r="B1980" i="32"/>
  <c r="P1980" i="32"/>
  <c r="M1988" i="28"/>
  <c r="K1988" i="28"/>
  <c r="L1988" i="28"/>
  <c r="AA1981" i="32"/>
  <c r="Z1981" i="32"/>
  <c r="Y1981" i="32"/>
  <c r="AB1981" i="32"/>
  <c r="X1981" i="32"/>
  <c r="W1981" i="32"/>
  <c r="F1981" i="32"/>
  <c r="J1981" i="32"/>
  <c r="H1981" i="32"/>
  <c r="G1981" i="32"/>
  <c r="K1981" i="32"/>
  <c r="I1981" i="32"/>
  <c r="S1980" i="32"/>
  <c r="AC1980" i="32"/>
  <c r="AG1980" i="32"/>
  <c r="D1988" i="28"/>
  <c r="F1988" i="28"/>
  <c r="I1988" i="28"/>
  <c r="G1988" i="28"/>
  <c r="H1988" i="28"/>
  <c r="E1988" i="28"/>
  <c r="A1989" i="28"/>
  <c r="W1982" i="32" a="1"/>
  <c r="AH1980" i="32" a="1"/>
  <c r="AF1980" i="32" a="1"/>
  <c r="Q1980" i="32" a="1"/>
  <c r="AD1980" i="32" a="1"/>
  <c r="F1982" i="32" a="1"/>
  <c r="O1980" i="32" a="1"/>
  <c r="M1980" i="32" a="1"/>
  <c r="AE1981" i="32" l="1"/>
  <c r="AD1980" i="32"/>
  <c r="AH1980" i="32"/>
  <c r="AF1980" i="32"/>
  <c r="O1980" i="32"/>
  <c r="Q1980" i="32"/>
  <c r="M1980" i="32"/>
  <c r="E1980" i="32" s="1"/>
  <c r="B1982" i="17" s="1"/>
  <c r="T1981" i="32"/>
  <c r="N1981" i="32"/>
  <c r="P1981" i="32"/>
  <c r="E1979" i="32"/>
  <c r="B1981" i="17" s="1"/>
  <c r="B1981" i="32"/>
  <c r="L1981" i="32"/>
  <c r="K1982" i="32"/>
  <c r="J1982" i="32"/>
  <c r="P1982" i="32" s="1"/>
  <c r="I1982" i="32"/>
  <c r="H1982" i="32"/>
  <c r="F1982" i="32"/>
  <c r="G1982" i="32"/>
  <c r="AC1981" i="32"/>
  <c r="S1981" i="32"/>
  <c r="AA1982" i="32"/>
  <c r="Z1982" i="32"/>
  <c r="Y1982" i="32"/>
  <c r="W1982" i="32"/>
  <c r="AB1982" i="32"/>
  <c r="X1982" i="32"/>
  <c r="AG1981" i="32"/>
  <c r="M1989" i="28"/>
  <c r="K1989" i="28"/>
  <c r="L1989" i="28"/>
  <c r="U1980" i="32"/>
  <c r="C1981" i="32"/>
  <c r="D1980" i="32"/>
  <c r="D1989" i="28"/>
  <c r="F1989" i="28"/>
  <c r="I1989" i="28"/>
  <c r="G1989" i="28"/>
  <c r="H1989" i="28"/>
  <c r="E1989" i="28"/>
  <c r="A1990" i="28"/>
  <c r="M1981" i="32" a="1"/>
  <c r="F1983" i="32" a="1"/>
  <c r="AD1981" i="32" a="1"/>
  <c r="AF1981" i="32" a="1"/>
  <c r="AH1981" i="32" a="1"/>
  <c r="Q1981" i="32" a="1"/>
  <c r="O1981" i="32" a="1"/>
  <c r="W1983" i="32" a="1"/>
  <c r="T1982" i="32" l="1"/>
  <c r="N1982" i="32"/>
  <c r="AE1982" i="32"/>
  <c r="D1981" i="32"/>
  <c r="AD1981" i="32"/>
  <c r="AF1981" i="32"/>
  <c r="AH1981" i="32"/>
  <c r="O1981" i="32"/>
  <c r="M1981" i="32"/>
  <c r="Q1981" i="32"/>
  <c r="U1981" i="32"/>
  <c r="C1982" i="32"/>
  <c r="V1980" i="32"/>
  <c r="C1982" i="17" s="1"/>
  <c r="AC1982" i="32"/>
  <c r="S1982" i="32"/>
  <c r="F1983" i="32"/>
  <c r="K1983" i="32"/>
  <c r="H1983" i="32"/>
  <c r="I1983" i="32"/>
  <c r="G1983" i="32"/>
  <c r="J1983" i="32"/>
  <c r="M1990" i="28"/>
  <c r="K1990" i="28"/>
  <c r="L1990" i="28"/>
  <c r="AG1982" i="32"/>
  <c r="L1982" i="32"/>
  <c r="D1982" i="32" s="1"/>
  <c r="B1982" i="32"/>
  <c r="AA1983" i="32"/>
  <c r="Z1983" i="32"/>
  <c r="Y1983" i="32"/>
  <c r="AE1983" i="32" s="1"/>
  <c r="W1983" i="32"/>
  <c r="AB1983" i="32"/>
  <c r="X1983" i="32"/>
  <c r="D1990" i="28"/>
  <c r="H1990" i="28"/>
  <c r="E1990" i="28"/>
  <c r="F1990" i="28"/>
  <c r="I1990" i="28"/>
  <c r="G1990" i="28"/>
  <c r="A1991" i="28"/>
  <c r="AH1982" i="32" a="1"/>
  <c r="AD1982" i="32" a="1"/>
  <c r="AF1982" i="32" a="1"/>
  <c r="F1984" i="32" a="1"/>
  <c r="Q1982" i="32" a="1"/>
  <c r="O1982" i="32" a="1"/>
  <c r="W1984" i="32" a="1"/>
  <c r="M1982" i="32" a="1"/>
  <c r="AF1982" i="32" l="1"/>
  <c r="AD1982" i="32"/>
  <c r="AH1982" i="32"/>
  <c r="P1983" i="32"/>
  <c r="O1982" i="32"/>
  <c r="Q1982" i="32"/>
  <c r="M1982" i="32"/>
  <c r="E1981" i="32"/>
  <c r="B1983" i="17" s="1"/>
  <c r="V1981" i="32"/>
  <c r="C1983" i="17" s="1"/>
  <c r="T1983" i="32"/>
  <c r="K1991" i="28"/>
  <c r="L1991" i="28"/>
  <c r="M1991" i="28"/>
  <c r="AA1984" i="32"/>
  <c r="Z1984" i="32"/>
  <c r="Y1984" i="32"/>
  <c r="AB1984" i="32"/>
  <c r="W1984" i="32"/>
  <c r="X1984" i="32"/>
  <c r="C1983" i="32"/>
  <c r="N1983" i="32"/>
  <c r="AC1983" i="32"/>
  <c r="S1983" i="32"/>
  <c r="J1984" i="32"/>
  <c r="H1984" i="32"/>
  <c r="G1984" i="32"/>
  <c r="K1984" i="32"/>
  <c r="I1984" i="32"/>
  <c r="F1984" i="32"/>
  <c r="L1983" i="32"/>
  <c r="B1983" i="32"/>
  <c r="AG1983" i="32"/>
  <c r="U1982" i="32"/>
  <c r="D1991" i="28"/>
  <c r="F1991" i="28"/>
  <c r="I1991" i="28"/>
  <c r="G1991" i="28"/>
  <c r="H1991" i="28"/>
  <c r="E1991" i="28"/>
  <c r="A1992" i="28"/>
  <c r="AD1983" i="32" a="1"/>
  <c r="F1985" i="32" a="1"/>
  <c r="M1983" i="32" a="1"/>
  <c r="AF1983" i="32" a="1"/>
  <c r="Q1983" i="32" a="1"/>
  <c r="O1983" i="32" a="1"/>
  <c r="AH1983" i="32" a="1"/>
  <c r="W1985" i="32" a="1"/>
  <c r="V1982" i="32" l="1"/>
  <c r="C1984" i="17" s="1"/>
  <c r="T1984" i="32"/>
  <c r="AE1984" i="32"/>
  <c r="C1984" i="32"/>
  <c r="E1982" i="32"/>
  <c r="B1984" i="17" s="1"/>
  <c r="O1983" i="32"/>
  <c r="Q1983" i="32"/>
  <c r="M1983" i="32"/>
  <c r="AF1983" i="32"/>
  <c r="AD1983" i="32"/>
  <c r="AH1983" i="32"/>
  <c r="P1984" i="32"/>
  <c r="U1983" i="32"/>
  <c r="N1984" i="32"/>
  <c r="K1985" i="32"/>
  <c r="F1985" i="32"/>
  <c r="H1985" i="32"/>
  <c r="G1985" i="32"/>
  <c r="I1985" i="32"/>
  <c r="J1985" i="32"/>
  <c r="D1983" i="32"/>
  <c r="M1992" i="28"/>
  <c r="L1992" i="28"/>
  <c r="K1992" i="28"/>
  <c r="AG1984" i="32"/>
  <c r="L1984" i="32"/>
  <c r="B1984" i="32"/>
  <c r="S1984" i="32"/>
  <c r="AC1984" i="32"/>
  <c r="U1984" i="32" s="1"/>
  <c r="AA1985" i="32"/>
  <c r="Z1985" i="32"/>
  <c r="Y1985" i="32"/>
  <c r="W1985" i="32"/>
  <c r="AB1985" i="32"/>
  <c r="X1985" i="32"/>
  <c r="D1992" i="28"/>
  <c r="I1992" i="28"/>
  <c r="G1992" i="28"/>
  <c r="H1992" i="28"/>
  <c r="E1992" i="28"/>
  <c r="F1992" i="28"/>
  <c r="A1993" i="28"/>
  <c r="M1984" i="32" a="1"/>
  <c r="F1986" i="32" a="1"/>
  <c r="AH1984" i="32" a="1"/>
  <c r="Q1984" i="32" a="1"/>
  <c r="AD1984" i="32" a="1"/>
  <c r="AF1984" i="32" a="1"/>
  <c r="O1984" i="32" a="1"/>
  <c r="W1986" i="32" a="1"/>
  <c r="AF1984" i="32" l="1"/>
  <c r="AD1984" i="32"/>
  <c r="AH1984" i="32"/>
  <c r="E1983" i="32"/>
  <c r="B1985" i="17" s="1"/>
  <c r="M1984" i="32"/>
  <c r="Q1984" i="32"/>
  <c r="O1984" i="32"/>
  <c r="E1984" i="32" s="1"/>
  <c r="B1986" i="17" s="1"/>
  <c r="V1984" i="32"/>
  <c r="C1986" i="17" s="1"/>
  <c r="V1983" i="32"/>
  <c r="C1985" i="17" s="1"/>
  <c r="D1984" i="32"/>
  <c r="P1985" i="32"/>
  <c r="T1985" i="32"/>
  <c r="AE1985" i="32"/>
  <c r="W1986" i="32"/>
  <c r="AA1986" i="32"/>
  <c r="Z1986" i="32"/>
  <c r="X1986" i="32"/>
  <c r="Y1986" i="32"/>
  <c r="AE1986" i="32" s="1"/>
  <c r="AB1986" i="32"/>
  <c r="N1985" i="32"/>
  <c r="AG1985" i="32"/>
  <c r="K1993" i="28"/>
  <c r="L1993" i="28"/>
  <c r="M1993" i="28"/>
  <c r="C1985" i="32"/>
  <c r="B1985" i="32"/>
  <c r="L1985" i="32"/>
  <c r="S1985" i="32"/>
  <c r="AC1985" i="32"/>
  <c r="J1986" i="32"/>
  <c r="G1986" i="32"/>
  <c r="F1986" i="32"/>
  <c r="K1986" i="32"/>
  <c r="I1986" i="32"/>
  <c r="H1986" i="32"/>
  <c r="D1993" i="28"/>
  <c r="F1993" i="28"/>
  <c r="I1993" i="28"/>
  <c r="G1993" i="28"/>
  <c r="H1993" i="28"/>
  <c r="E1993" i="28"/>
  <c r="A1994" i="28"/>
  <c r="AD1985" i="32" a="1"/>
  <c r="F1987" i="32" a="1"/>
  <c r="AF1985" i="32" a="1"/>
  <c r="O1985" i="32" a="1"/>
  <c r="Q1985" i="32" a="1"/>
  <c r="M1985" i="32" a="1"/>
  <c r="W1987" i="32" a="1"/>
  <c r="AH1985" i="32" a="1"/>
  <c r="N1986" i="32" l="1"/>
  <c r="AD1985" i="32"/>
  <c r="AH1985" i="32"/>
  <c r="AF1985" i="32"/>
  <c r="M1985" i="32"/>
  <c r="O1985" i="32"/>
  <c r="Q1985" i="32"/>
  <c r="D1985" i="32"/>
  <c r="L1986" i="32"/>
  <c r="B1986" i="32"/>
  <c r="J1987" i="32"/>
  <c r="I1987" i="32"/>
  <c r="K1987" i="32"/>
  <c r="H1987" i="32"/>
  <c r="G1987" i="32"/>
  <c r="F1987" i="32"/>
  <c r="C1986" i="32"/>
  <c r="P1986" i="32"/>
  <c r="U1985" i="32"/>
  <c r="AG1986" i="32"/>
  <c r="AA1987" i="32"/>
  <c r="Z1987" i="32"/>
  <c r="Y1987" i="32"/>
  <c r="W1987" i="32"/>
  <c r="AB1987" i="32"/>
  <c r="X1987" i="32"/>
  <c r="L1994" i="28"/>
  <c r="M1994" i="28"/>
  <c r="K1994" i="28"/>
  <c r="T1986" i="32"/>
  <c r="AC1986" i="32"/>
  <c r="S1986" i="32"/>
  <c r="D1994" i="28"/>
  <c r="F1994" i="28"/>
  <c r="I1994" i="28"/>
  <c r="G1994" i="28"/>
  <c r="H1994" i="28"/>
  <c r="E1994" i="28"/>
  <c r="A1995" i="28"/>
  <c r="AD1986" i="32" a="1"/>
  <c r="AF1986" i="32" a="1"/>
  <c r="W1988" i="32" a="1"/>
  <c r="O1986" i="32" a="1"/>
  <c r="AH1986" i="32" a="1"/>
  <c r="M1986" i="32" a="1"/>
  <c r="F1988" i="32" a="1"/>
  <c r="Q1986" i="32" a="1"/>
  <c r="N1987" i="32" l="1"/>
  <c r="C1987" i="32"/>
  <c r="AE1987" i="32"/>
  <c r="Q1986" i="32"/>
  <c r="M1986" i="32"/>
  <c r="O1986" i="32"/>
  <c r="AF1986" i="32"/>
  <c r="AH1986" i="32"/>
  <c r="AD1986" i="32"/>
  <c r="V1986" i="32" s="1"/>
  <c r="C1988" i="17" s="1"/>
  <c r="AG1987" i="32"/>
  <c r="E1985" i="32"/>
  <c r="B1987" i="17" s="1"/>
  <c r="V1985" i="32"/>
  <c r="C1987" i="17" s="1"/>
  <c r="K1995" i="28"/>
  <c r="L1995" i="28"/>
  <c r="M1995" i="28"/>
  <c r="L1987" i="32"/>
  <c r="B1987" i="32"/>
  <c r="P1987" i="32"/>
  <c r="Z1988" i="32"/>
  <c r="W1988" i="32"/>
  <c r="AA1988" i="32"/>
  <c r="AB1988" i="32"/>
  <c r="Y1988" i="32"/>
  <c r="X1988" i="32"/>
  <c r="T1987" i="32"/>
  <c r="D1986" i="32"/>
  <c r="U1986" i="32"/>
  <c r="K1988" i="32"/>
  <c r="G1988" i="32"/>
  <c r="F1988" i="32"/>
  <c r="I1988" i="32"/>
  <c r="J1988" i="32"/>
  <c r="H1988" i="32"/>
  <c r="S1987" i="32"/>
  <c r="AC1987" i="32"/>
  <c r="D1995" i="28"/>
  <c r="E1995" i="28"/>
  <c r="F1995" i="28"/>
  <c r="I1995" i="28"/>
  <c r="G1995" i="28"/>
  <c r="H1995" i="28"/>
  <c r="A1996" i="28"/>
  <c r="AD1987" i="32" a="1"/>
  <c r="AF1987" i="32" a="1"/>
  <c r="F1989" i="32" a="1"/>
  <c r="Q1987" i="32" a="1"/>
  <c r="O1987" i="32" a="1"/>
  <c r="M1987" i="32" a="1"/>
  <c r="W1989" i="32" a="1"/>
  <c r="AH1987" i="32" a="1"/>
  <c r="M1987" i="32" l="1"/>
  <c r="O1987" i="32"/>
  <c r="Q1987" i="32"/>
  <c r="E1987" i="32"/>
  <c r="B1989" i="17" s="1"/>
  <c r="N1988" i="32"/>
  <c r="AH1987" i="32"/>
  <c r="AD1987" i="32"/>
  <c r="AF1987" i="32"/>
  <c r="U1987" i="32"/>
  <c r="T1988" i="32"/>
  <c r="AE1988" i="32"/>
  <c r="P1988" i="32"/>
  <c r="E1986" i="32"/>
  <c r="B1988" i="17" s="1"/>
  <c r="H1989" i="32"/>
  <c r="K1989" i="32"/>
  <c r="J1989" i="32"/>
  <c r="G1989" i="32"/>
  <c r="I1989" i="32"/>
  <c r="F1989" i="32"/>
  <c r="M1996" i="28"/>
  <c r="K1996" i="28"/>
  <c r="L1996" i="28"/>
  <c r="D1987" i="32"/>
  <c r="C1988" i="32"/>
  <c r="AG1988" i="32"/>
  <c r="L1988" i="32"/>
  <c r="B1988" i="32"/>
  <c r="AC1988" i="32"/>
  <c r="S1988" i="32"/>
  <c r="AA1989" i="32"/>
  <c r="AB1989" i="32"/>
  <c r="Z1989" i="32"/>
  <c r="Y1989" i="32"/>
  <c r="AE1989" i="32" s="1"/>
  <c r="X1989" i="32"/>
  <c r="T1989" i="32" s="1"/>
  <c r="W1989" i="32"/>
  <c r="D1996" i="28"/>
  <c r="F1996" i="28"/>
  <c r="I1996" i="28"/>
  <c r="G1996" i="28"/>
  <c r="H1996" i="28"/>
  <c r="E1996" i="28"/>
  <c r="A1997" i="28"/>
  <c r="M1988" i="32" a="1"/>
  <c r="AD1988" i="32" a="1"/>
  <c r="W1990" i="32" a="1"/>
  <c r="AF1988" i="32" a="1"/>
  <c r="O1988" i="32" a="1"/>
  <c r="AH1988" i="32" a="1"/>
  <c r="AF1989" i="32" a="1"/>
  <c r="F1990" i="32" a="1"/>
  <c r="Q1988" i="32" a="1"/>
  <c r="AD1989" i="32" a="1"/>
  <c r="AH1989" i="32" a="1"/>
  <c r="P1989" i="32" l="1"/>
  <c r="AG1989" i="32"/>
  <c r="AH1988" i="32"/>
  <c r="AF1988" i="32"/>
  <c r="AD1988" i="32"/>
  <c r="V1988" i="32" s="1"/>
  <c r="C1990" i="17" s="1"/>
  <c r="O1988" i="32"/>
  <c r="Q1988" i="32"/>
  <c r="M1988" i="32"/>
  <c r="AH1989" i="32"/>
  <c r="AD1989" i="32"/>
  <c r="AF1989" i="32"/>
  <c r="D1988" i="32"/>
  <c r="V1987" i="32"/>
  <c r="C1989" i="17" s="1"/>
  <c r="U1988" i="32"/>
  <c r="AB1990" i="32"/>
  <c r="W1990" i="32"/>
  <c r="Z1990" i="32"/>
  <c r="AA1990" i="32"/>
  <c r="AG1990" i="32" s="1"/>
  <c r="Y1990" i="32"/>
  <c r="AE1990" i="32" s="1"/>
  <c r="X1990" i="32"/>
  <c r="T1990" i="32" s="1"/>
  <c r="K1990" i="32"/>
  <c r="I1990" i="32"/>
  <c r="G1990" i="32"/>
  <c r="F1990" i="32"/>
  <c r="H1990" i="32"/>
  <c r="J1990" i="32"/>
  <c r="S1989" i="32"/>
  <c r="AC1989" i="32"/>
  <c r="U1989" i="32" s="1"/>
  <c r="L1989" i="32"/>
  <c r="B1989" i="32"/>
  <c r="N1989" i="32"/>
  <c r="K1997" i="28"/>
  <c r="M1997" i="28"/>
  <c r="L1997" i="28"/>
  <c r="C1989" i="32"/>
  <c r="D1997" i="28"/>
  <c r="G1997" i="28"/>
  <c r="H1997" i="28"/>
  <c r="E1997" i="28"/>
  <c r="F1997" i="28"/>
  <c r="I1997" i="28"/>
  <c r="A1998" i="28"/>
  <c r="AD1990" i="32" a="1"/>
  <c r="W1991" i="32" a="1"/>
  <c r="F1991" i="32" a="1"/>
  <c r="O1989" i="32" a="1"/>
  <c r="AH1990" i="32" a="1"/>
  <c r="Q1989" i="32" a="1"/>
  <c r="M1989" i="32" a="1"/>
  <c r="AF1990" i="32" a="1"/>
  <c r="AF1990" i="32" l="1"/>
  <c r="AH1990" i="32"/>
  <c r="AD1990" i="32"/>
  <c r="O1989" i="32"/>
  <c r="Q1989" i="32"/>
  <c r="M1989" i="32"/>
  <c r="E1988" i="32"/>
  <c r="B1990" i="17" s="1"/>
  <c r="P1990" i="32"/>
  <c r="N1990" i="32"/>
  <c r="V1989" i="32"/>
  <c r="C1991" i="17" s="1"/>
  <c r="C1990" i="32"/>
  <c r="AB1991" i="32"/>
  <c r="X1991" i="32"/>
  <c r="AA1991" i="32"/>
  <c r="Y1991" i="32"/>
  <c r="W1991" i="32"/>
  <c r="Z1991" i="32"/>
  <c r="B1990" i="32"/>
  <c r="L1990" i="32"/>
  <c r="K1998" i="28"/>
  <c r="L1998" i="28"/>
  <c r="M1998" i="28"/>
  <c r="D1989" i="32"/>
  <c r="G1991" i="32"/>
  <c r="F1991" i="32"/>
  <c r="J1991" i="32"/>
  <c r="H1991" i="32"/>
  <c r="I1991" i="32"/>
  <c r="K1991" i="32"/>
  <c r="AC1990" i="32"/>
  <c r="U1990" i="32" s="1"/>
  <c r="S1990" i="32"/>
  <c r="D1998" i="28"/>
  <c r="F1998" i="28"/>
  <c r="I1998" i="28"/>
  <c r="G1998" i="28"/>
  <c r="H1998" i="28"/>
  <c r="E1998" i="28"/>
  <c r="A1999" i="28"/>
  <c r="F1992" i="32" a="1"/>
  <c r="Q1990" i="32" a="1"/>
  <c r="O1990" i="32" a="1"/>
  <c r="M1990" i="32" a="1"/>
  <c r="W1992" i="32" a="1"/>
  <c r="D1990" i="32" l="1"/>
  <c r="AG1991" i="32"/>
  <c r="V1990" i="32"/>
  <c r="C1992" i="17" s="1"/>
  <c r="O1990" i="32"/>
  <c r="Q1990" i="32"/>
  <c r="M1990" i="32"/>
  <c r="C1991" i="32"/>
  <c r="N1991" i="32"/>
  <c r="P1991" i="32"/>
  <c r="E1989" i="32"/>
  <c r="B1991" i="17" s="1"/>
  <c r="X1992" i="32"/>
  <c r="Z1992" i="32"/>
  <c r="Y1992" i="32"/>
  <c r="W1992" i="32"/>
  <c r="AB1992" i="32"/>
  <c r="AA1992" i="32"/>
  <c r="AG1992" i="32" s="1"/>
  <c r="AE1991" i="32"/>
  <c r="I1992" i="32"/>
  <c r="H1992" i="32"/>
  <c r="N1992" i="32" s="1"/>
  <c r="J1992" i="32"/>
  <c r="G1992" i="32"/>
  <c r="F1992" i="32"/>
  <c r="K1992" i="32"/>
  <c r="AC1991" i="32"/>
  <c r="S1991" i="32"/>
  <c r="L1991" i="32"/>
  <c r="B1991" i="32"/>
  <c r="L1999" i="28"/>
  <c r="K1999" i="28"/>
  <c r="M1999" i="28"/>
  <c r="T1991" i="32"/>
  <c r="D1999" i="28"/>
  <c r="F1999" i="28"/>
  <c r="I1999" i="28"/>
  <c r="G1999" i="28"/>
  <c r="H1999" i="28"/>
  <c r="E1999" i="28"/>
  <c r="A2000" i="28"/>
  <c r="F1993" i="32" a="1"/>
  <c r="AH1991" i="32" a="1"/>
  <c r="AF1991" i="32" a="1"/>
  <c r="M1991" i="32" a="1"/>
  <c r="W1993" i="32" a="1"/>
  <c r="O1991" i="32" a="1"/>
  <c r="AD1991" i="32" a="1"/>
  <c r="Q1991" i="32" a="1"/>
  <c r="AE1992" i="32" l="1"/>
  <c r="E1990" i="32"/>
  <c r="B1992" i="17" s="1"/>
  <c r="AH1991" i="32"/>
  <c r="AF1991" i="32"/>
  <c r="AD1991" i="32"/>
  <c r="O1991" i="32"/>
  <c r="Q1991" i="32"/>
  <c r="M1991" i="32"/>
  <c r="C1992" i="32"/>
  <c r="D1991" i="32"/>
  <c r="U1991" i="32"/>
  <c r="B1992" i="32"/>
  <c r="L1992" i="32"/>
  <c r="P1992" i="32"/>
  <c r="S1992" i="32"/>
  <c r="AC1992" i="32"/>
  <c r="U1992" i="32" s="1"/>
  <c r="K2000" i="28"/>
  <c r="M2000" i="28"/>
  <c r="L2000" i="28"/>
  <c r="J1993" i="32"/>
  <c r="I1993" i="32"/>
  <c r="H1993" i="32"/>
  <c r="F1993" i="32"/>
  <c r="G1993" i="32"/>
  <c r="K1993" i="32"/>
  <c r="Z1993" i="32"/>
  <c r="AB1993" i="32"/>
  <c r="X1993" i="32"/>
  <c r="W1993" i="32"/>
  <c r="AA1993" i="32"/>
  <c r="Y1993" i="32"/>
  <c r="T1992" i="32"/>
  <c r="D2000" i="28"/>
  <c r="F2000" i="28"/>
  <c r="I2000" i="28"/>
  <c r="G2000" i="28"/>
  <c r="H2000" i="28"/>
  <c r="E2000" i="28"/>
  <c r="A2001" i="28"/>
  <c r="F1994" i="32" a="1"/>
  <c r="AH1992" i="32" a="1"/>
  <c r="W1994" i="32" a="1"/>
  <c r="AF1992" i="32" a="1"/>
  <c r="Q1992" i="32" a="1"/>
  <c r="AD1992" i="32" a="1"/>
  <c r="M1992" i="32" a="1"/>
  <c r="O1992" i="32" a="1"/>
  <c r="E1991" i="32" l="1"/>
  <c r="B1993" i="17" s="1"/>
  <c r="V1991" i="32"/>
  <c r="C1993" i="17" s="1"/>
  <c r="N1993" i="32"/>
  <c r="AF1992" i="32"/>
  <c r="AH1992" i="32"/>
  <c r="AD1992" i="32"/>
  <c r="M1992" i="32"/>
  <c r="Q1992" i="32"/>
  <c r="O1992" i="32"/>
  <c r="C1993" i="32"/>
  <c r="P1993" i="32"/>
  <c r="D1992" i="32"/>
  <c r="L1993" i="32"/>
  <c r="B1993" i="32"/>
  <c r="L2001" i="28"/>
  <c r="M2001" i="28"/>
  <c r="K2001" i="28"/>
  <c r="AG1993" i="32"/>
  <c r="S1993" i="32"/>
  <c r="AC1993" i="32"/>
  <c r="J1994" i="32"/>
  <c r="H1994" i="32"/>
  <c r="G1994" i="32"/>
  <c r="K1994" i="32"/>
  <c r="I1994" i="32"/>
  <c r="F1994" i="32"/>
  <c r="AE1993" i="32"/>
  <c r="T1993" i="32"/>
  <c r="Z1994" i="32"/>
  <c r="X1994" i="32"/>
  <c r="AA1994" i="32"/>
  <c r="Y1994" i="32"/>
  <c r="W1994" i="32"/>
  <c r="AB1994" i="32"/>
  <c r="D2001" i="28"/>
  <c r="F2001" i="28"/>
  <c r="I2001" i="28"/>
  <c r="G2001" i="28"/>
  <c r="H2001" i="28"/>
  <c r="E2001" i="28"/>
  <c r="A2002" i="28"/>
  <c r="F1995" i="32" a="1"/>
  <c r="AF1993" i="32" a="1"/>
  <c r="AH1993" i="32" a="1"/>
  <c r="Q1993" i="32" a="1"/>
  <c r="W1995" i="32" a="1"/>
  <c r="O1993" i="32" a="1"/>
  <c r="M1993" i="32" a="1"/>
  <c r="AD1993" i="32" a="1"/>
  <c r="D1993" i="32" l="1"/>
  <c r="V1992" i="32"/>
  <c r="C1994" i="17" s="1"/>
  <c r="AH1993" i="32"/>
  <c r="AD1993" i="32"/>
  <c r="AF1993" i="32"/>
  <c r="O1993" i="32"/>
  <c r="Q1993" i="32"/>
  <c r="M1993" i="32"/>
  <c r="E1993" i="32" s="1"/>
  <c r="B1995" i="17" s="1"/>
  <c r="E1992" i="32"/>
  <c r="B1994" i="17" s="1"/>
  <c r="AE1994" i="32"/>
  <c r="N1994" i="32"/>
  <c r="P1994" i="32"/>
  <c r="AC1994" i="32"/>
  <c r="S1994" i="32"/>
  <c r="U1993" i="32"/>
  <c r="Z1995" i="32"/>
  <c r="AA1995" i="32"/>
  <c r="Y1995" i="32"/>
  <c r="AE1995" i="32" s="1"/>
  <c r="AB1995" i="32"/>
  <c r="X1995" i="32"/>
  <c r="W1995" i="32"/>
  <c r="L2002" i="28"/>
  <c r="M2002" i="28"/>
  <c r="K2002" i="28"/>
  <c r="I1995" i="32"/>
  <c r="G1995" i="32"/>
  <c r="K1995" i="32"/>
  <c r="F1995" i="32"/>
  <c r="H1995" i="32"/>
  <c r="J1995" i="32"/>
  <c r="L1994" i="32"/>
  <c r="B1994" i="32"/>
  <c r="AG1994" i="32"/>
  <c r="T1994" i="32"/>
  <c r="C1994" i="32"/>
  <c r="D2002" i="28"/>
  <c r="H2002" i="28"/>
  <c r="E2002" i="28"/>
  <c r="F2002" i="28"/>
  <c r="I2002" i="28"/>
  <c r="G2002" i="28"/>
  <c r="A2003" i="28"/>
  <c r="F1996" i="32" a="1"/>
  <c r="M1994" i="32" a="1"/>
  <c r="AH1994" i="32" a="1"/>
  <c r="W1996" i="32" a="1"/>
  <c r="Q1994" i="32" a="1"/>
  <c r="AF1994" i="32" a="1"/>
  <c r="AD1994" i="32" a="1"/>
  <c r="O1994" i="32" a="1"/>
  <c r="D1994" i="32" l="1"/>
  <c r="AH1994" i="32"/>
  <c r="AF1994" i="32"/>
  <c r="AD1994" i="32"/>
  <c r="Q1994" i="32"/>
  <c r="M1994" i="32"/>
  <c r="O1994" i="32"/>
  <c r="T1995" i="32"/>
  <c r="V1993" i="32"/>
  <c r="C1995" i="17" s="1"/>
  <c r="L1995" i="32"/>
  <c r="B1995" i="32"/>
  <c r="S1995" i="32"/>
  <c r="AC1995" i="32"/>
  <c r="M2003" i="28"/>
  <c r="K2003" i="28"/>
  <c r="L2003" i="28"/>
  <c r="Y1996" i="32"/>
  <c r="W1996" i="32"/>
  <c r="X1996" i="32"/>
  <c r="Z1996" i="32"/>
  <c r="AA1996" i="32"/>
  <c r="AB1996" i="32"/>
  <c r="J1996" i="32"/>
  <c r="G1996" i="32"/>
  <c r="F1996" i="32"/>
  <c r="H1996" i="32"/>
  <c r="K1996" i="32"/>
  <c r="I1996" i="32"/>
  <c r="C1995" i="32"/>
  <c r="U1994" i="32"/>
  <c r="P1995" i="32"/>
  <c r="AG1995" i="32"/>
  <c r="N1995" i="32"/>
  <c r="D2003" i="28"/>
  <c r="F2003" i="28"/>
  <c r="I2003" i="28"/>
  <c r="G2003" i="28"/>
  <c r="H2003" i="28"/>
  <c r="E2003" i="28"/>
  <c r="A2004" i="28"/>
  <c r="AH1995" i="32" a="1"/>
  <c r="F1997" i="32" a="1"/>
  <c r="AF1995" i="32" a="1"/>
  <c r="Q1995" i="32" a="1"/>
  <c r="W1997" i="32" a="1"/>
  <c r="M1995" i="32" a="1"/>
  <c r="O1995" i="32" a="1"/>
  <c r="AD1995" i="32" a="1"/>
  <c r="V1994" i="32" l="1"/>
  <c r="C1996" i="17" s="1"/>
  <c r="AF1995" i="32"/>
  <c r="AD1995" i="32"/>
  <c r="AH1995" i="32"/>
  <c r="M1995" i="32"/>
  <c r="Q1995" i="32"/>
  <c r="O1995" i="32"/>
  <c r="E1994" i="32"/>
  <c r="B1996" i="17" s="1"/>
  <c r="C1996" i="32"/>
  <c r="P1996" i="32"/>
  <c r="L1996" i="32"/>
  <c r="B1996" i="32"/>
  <c r="T1996" i="32"/>
  <c r="L2004" i="28"/>
  <c r="M2004" i="28"/>
  <c r="K2004" i="28"/>
  <c r="S1996" i="32"/>
  <c r="AC1996" i="32"/>
  <c r="AE1996" i="32"/>
  <c r="U1995" i="32"/>
  <c r="D1995" i="32"/>
  <c r="AG1996" i="32"/>
  <c r="W1997" i="32"/>
  <c r="X1997" i="32"/>
  <c r="AB1997" i="32"/>
  <c r="Z1997" i="32"/>
  <c r="AA1997" i="32"/>
  <c r="Y1997" i="32"/>
  <c r="AE1997" i="32" s="1"/>
  <c r="N1996" i="32"/>
  <c r="G1997" i="32"/>
  <c r="K1997" i="32"/>
  <c r="I1997" i="32"/>
  <c r="H1997" i="32"/>
  <c r="N1997" i="32" s="1"/>
  <c r="J1997" i="32"/>
  <c r="F1997" i="32"/>
  <c r="D2004" i="28"/>
  <c r="I2004" i="28"/>
  <c r="G2004" i="28"/>
  <c r="H2004" i="28"/>
  <c r="E2004" i="28"/>
  <c r="F2004" i="28"/>
  <c r="A2005" i="28"/>
  <c r="M1996" i="32" a="1"/>
  <c r="F1998" i="32" a="1"/>
  <c r="O1996" i="32" a="1"/>
  <c r="AF1996" i="32" a="1"/>
  <c r="AD1996" i="32" a="1"/>
  <c r="AH1996" i="32" a="1"/>
  <c r="W1998" i="32" a="1"/>
  <c r="Q1996" i="32" a="1"/>
  <c r="O1996" i="32" l="1"/>
  <c r="M1996" i="32"/>
  <c r="Q1996" i="32"/>
  <c r="AF1996" i="32"/>
  <c r="AH1996" i="32"/>
  <c r="AD1996" i="32"/>
  <c r="V1996" i="32" s="1"/>
  <c r="C1998" i="17" s="1"/>
  <c r="E1995" i="32"/>
  <c r="B1997" i="17" s="1"/>
  <c r="V1995" i="32"/>
  <c r="C1997" i="17" s="1"/>
  <c r="P1997" i="32"/>
  <c r="K2005" i="28"/>
  <c r="L2005" i="28"/>
  <c r="M2005" i="28"/>
  <c r="J1998" i="32"/>
  <c r="I1998" i="32"/>
  <c r="F1998" i="32"/>
  <c r="K1998" i="32"/>
  <c r="H1998" i="32"/>
  <c r="N1998" i="32" s="1"/>
  <c r="G1998" i="32"/>
  <c r="U1996" i="32"/>
  <c r="T1997" i="32"/>
  <c r="S1997" i="32"/>
  <c r="AC1997" i="32"/>
  <c r="Y1998" i="32"/>
  <c r="Z1998" i="32"/>
  <c r="X1998" i="32"/>
  <c r="W1998" i="32"/>
  <c r="AB1998" i="32"/>
  <c r="AA1998" i="32"/>
  <c r="L1997" i="32"/>
  <c r="B1997" i="32"/>
  <c r="C1997" i="32"/>
  <c r="AG1997" i="32"/>
  <c r="D1996" i="32"/>
  <c r="D2005" i="28"/>
  <c r="F2005" i="28"/>
  <c r="I2005" i="28"/>
  <c r="G2005" i="28"/>
  <c r="H2005" i="28"/>
  <c r="E2005" i="28"/>
  <c r="A2006" i="28"/>
  <c r="AD1997" i="32" a="1"/>
  <c r="W1999" i="32" a="1"/>
  <c r="AF1997" i="32" a="1"/>
  <c r="F1999" i="32" a="1"/>
  <c r="AH1997" i="32" a="1"/>
  <c r="M1997" i="32" a="1"/>
  <c r="Q1997" i="32" a="1"/>
  <c r="O1997" i="32" a="1"/>
  <c r="D1997" i="32" l="1"/>
  <c r="AH1997" i="32"/>
  <c r="AD1997" i="32"/>
  <c r="AF1997" i="32"/>
  <c r="Q1997" i="32"/>
  <c r="O1997" i="32"/>
  <c r="M1997" i="32"/>
  <c r="E1997" i="32" s="1"/>
  <c r="B1999" i="17" s="1"/>
  <c r="AG1998" i="32"/>
  <c r="E1996" i="32"/>
  <c r="B1998" i="17" s="1"/>
  <c r="C1998" i="32"/>
  <c r="P1998" i="32"/>
  <c r="K2006" i="28"/>
  <c r="M2006" i="28"/>
  <c r="L2006" i="28"/>
  <c r="L1998" i="32"/>
  <c r="B1998" i="32"/>
  <c r="J1999" i="32"/>
  <c r="G1999" i="32"/>
  <c r="H1999" i="32"/>
  <c r="I1999" i="32"/>
  <c r="K1999" i="32"/>
  <c r="F1999" i="32"/>
  <c r="AA1999" i="32"/>
  <c r="X1999" i="32"/>
  <c r="AB1999" i="32"/>
  <c r="Z1999" i="32"/>
  <c r="Y1999" i="32"/>
  <c r="W1999" i="32"/>
  <c r="T1998" i="32"/>
  <c r="AE1998" i="32"/>
  <c r="AC1998" i="32"/>
  <c r="S1998" i="32"/>
  <c r="U1997" i="32"/>
  <c r="D2006" i="28"/>
  <c r="F2006" i="28"/>
  <c r="I2006" i="28"/>
  <c r="G2006" i="28"/>
  <c r="H2006" i="28"/>
  <c r="E2006" i="28"/>
  <c r="A2007" i="28"/>
  <c r="AD1998" i="32" a="1"/>
  <c r="M1998" i="32" a="1"/>
  <c r="O1998" i="32" a="1"/>
  <c r="AH1998" i="32" a="1"/>
  <c r="AF1998" i="32" a="1"/>
  <c r="Q1998" i="32" a="1"/>
  <c r="F2000" i="32" a="1"/>
  <c r="W2000" i="32" a="1"/>
  <c r="D1998" i="32" l="1"/>
  <c r="AE1999" i="32"/>
  <c r="AH1998" i="32"/>
  <c r="AD1998" i="32"/>
  <c r="AF1998" i="32"/>
  <c r="O1998" i="32"/>
  <c r="Q1998" i="32"/>
  <c r="M1998" i="32"/>
  <c r="E1998" i="32" s="1"/>
  <c r="B2000" i="17" s="1"/>
  <c r="U1998" i="32"/>
  <c r="V1997" i="32"/>
  <c r="C1999" i="17" s="1"/>
  <c r="AC1999" i="32"/>
  <c r="S1999" i="32"/>
  <c r="AG1999" i="32"/>
  <c r="T1999" i="32"/>
  <c r="N1999" i="32"/>
  <c r="P1999" i="32"/>
  <c r="K2007" i="28"/>
  <c r="L2007" i="28"/>
  <c r="M2007" i="28"/>
  <c r="C1999" i="32"/>
  <c r="L1999" i="32"/>
  <c r="B1999" i="32"/>
  <c r="W2000" i="32"/>
  <c r="Y2000" i="32"/>
  <c r="AB2000" i="32"/>
  <c r="AA2000" i="32"/>
  <c r="AG2000" i="32" s="1"/>
  <c r="Z2000" i="32"/>
  <c r="X2000" i="32"/>
  <c r="T2000" i="32" s="1"/>
  <c r="I2000" i="32"/>
  <c r="K2000" i="32"/>
  <c r="H2000" i="32"/>
  <c r="N2000" i="32" s="1"/>
  <c r="F2000" i="32"/>
  <c r="J2000" i="32"/>
  <c r="G2000" i="32"/>
  <c r="C2000" i="32" s="1"/>
  <c r="D2007" i="28"/>
  <c r="E2007" i="28"/>
  <c r="F2007" i="28"/>
  <c r="I2007" i="28"/>
  <c r="G2007" i="28"/>
  <c r="H2007" i="28"/>
  <c r="A2008" i="28"/>
  <c r="F2001" i="32" a="1"/>
  <c r="O2000" i="32" a="1"/>
  <c r="Q2000" i="32" a="1"/>
  <c r="AD2000" i="32" a="1"/>
  <c r="AD1999" i="32" a="1"/>
  <c r="AF2000" i="32" a="1"/>
  <c r="AH1999" i="32" a="1"/>
  <c r="Q1999" i="32" a="1"/>
  <c r="AH2000" i="32" a="1"/>
  <c r="AF1999" i="32" a="1"/>
  <c r="M2000" i="32" a="1"/>
  <c r="M1999" i="32" a="1"/>
  <c r="O1999" i="32" a="1"/>
  <c r="W2001" i="32" a="1"/>
  <c r="P2000" i="32" l="1"/>
  <c r="AH2000" i="32"/>
  <c r="AF2000" i="32"/>
  <c r="AH1999" i="32"/>
  <c r="AD1999" i="32"/>
  <c r="AF1999" i="32"/>
  <c r="O1999" i="32"/>
  <c r="M1999" i="32"/>
  <c r="Q1999" i="32"/>
  <c r="AD2000" i="32"/>
  <c r="V2000" i="32" s="1"/>
  <c r="C2002" i="17" s="1"/>
  <c r="O2000" i="32"/>
  <c r="Q2000" i="32"/>
  <c r="M2000" i="32"/>
  <c r="V1998" i="32"/>
  <c r="C2000" i="17" s="1"/>
  <c r="AE2000" i="32"/>
  <c r="D1999" i="32"/>
  <c r="AC2000" i="32"/>
  <c r="S2000" i="32"/>
  <c r="L2000" i="32"/>
  <c r="D2000" i="32" s="1"/>
  <c r="B2000" i="32"/>
  <c r="AB2001" i="32"/>
  <c r="AA2001" i="32"/>
  <c r="AG2001" i="32" s="1"/>
  <c r="Z2001" i="32"/>
  <c r="X2001" i="32"/>
  <c r="Y2001" i="32"/>
  <c r="W2001" i="32"/>
  <c r="L2008" i="28"/>
  <c r="M2008" i="28"/>
  <c r="K2008" i="28"/>
  <c r="I2001" i="32"/>
  <c r="J2001" i="32"/>
  <c r="K2001" i="32"/>
  <c r="H2001" i="32"/>
  <c r="G2001" i="32"/>
  <c r="F2001" i="32"/>
  <c r="U1999" i="32"/>
  <c r="D2008" i="28"/>
  <c r="F2008" i="28"/>
  <c r="I2008" i="28"/>
  <c r="G2008" i="28"/>
  <c r="H2008" i="28"/>
  <c r="E2008" i="28"/>
  <c r="A2009" i="28"/>
  <c r="F2002" i="32" a="1"/>
  <c r="W2002" i="32" a="1"/>
  <c r="AE2001" i="32" l="1"/>
  <c r="E2000" i="32"/>
  <c r="B2002" i="17" s="1"/>
  <c r="E1999" i="32"/>
  <c r="B2001" i="17" s="1"/>
  <c r="U2000" i="32"/>
  <c r="V1999" i="32"/>
  <c r="C2001" i="17" s="1"/>
  <c r="C2001" i="32"/>
  <c r="N2001" i="32"/>
  <c r="T2001" i="32"/>
  <c r="P2001" i="32"/>
  <c r="J2002" i="32"/>
  <c r="I2002" i="32"/>
  <c r="G2002" i="32"/>
  <c r="F2002" i="32"/>
  <c r="H2002" i="32"/>
  <c r="K2002" i="32"/>
  <c r="AC2001" i="32"/>
  <c r="U2001" i="32" s="1"/>
  <c r="S2001" i="32"/>
  <c r="X2002" i="32"/>
  <c r="AB2002" i="32"/>
  <c r="AA2002" i="32"/>
  <c r="AG2002" i="32" s="1"/>
  <c r="Z2002" i="32"/>
  <c r="Y2002" i="32"/>
  <c r="W2002" i="32"/>
  <c r="L2009" i="28"/>
  <c r="K2009" i="28"/>
  <c r="M2009" i="28"/>
  <c r="L2001" i="32"/>
  <c r="B2001" i="32"/>
  <c r="D2009" i="28"/>
  <c r="G2009" i="28"/>
  <c r="H2009" i="28"/>
  <c r="E2009" i="28"/>
  <c r="F2009" i="28"/>
  <c r="I2009" i="28"/>
  <c r="A2010" i="28"/>
  <c r="M2001" i="32" a="1"/>
  <c r="AD2001" i="32" a="1"/>
  <c r="Q2001" i="32" a="1"/>
  <c r="W2003" i="32" a="1"/>
  <c r="F2003" i="32" a="1"/>
  <c r="O2001" i="32" a="1"/>
  <c r="AF2001" i="32" a="1"/>
  <c r="AH2001" i="32" a="1"/>
  <c r="N2002" i="32" l="1"/>
  <c r="AE2002" i="32"/>
  <c r="D2001" i="32"/>
  <c r="M2001" i="32"/>
  <c r="Q2001" i="32"/>
  <c r="O2001" i="32"/>
  <c r="AF2001" i="32"/>
  <c r="AD2001" i="32"/>
  <c r="AH2001" i="32"/>
  <c r="T2002" i="32"/>
  <c r="P2002" i="32"/>
  <c r="C2002" i="32"/>
  <c r="AB2003" i="32"/>
  <c r="Y2003" i="32"/>
  <c r="X2003" i="32"/>
  <c r="AA2003" i="32"/>
  <c r="AG2003" i="32" s="1"/>
  <c r="W2003" i="32"/>
  <c r="Z2003" i="32"/>
  <c r="F2003" i="32"/>
  <c r="K2003" i="32"/>
  <c r="J2003" i="32"/>
  <c r="I2003" i="32"/>
  <c r="G2003" i="32"/>
  <c r="H2003" i="32"/>
  <c r="B2002" i="32"/>
  <c r="L2002" i="32"/>
  <c r="M2010" i="28"/>
  <c r="K2010" i="28"/>
  <c r="L2010" i="28"/>
  <c r="AC2002" i="32"/>
  <c r="U2002" i="32" s="1"/>
  <c r="S2002" i="32"/>
  <c r="D2010" i="28"/>
  <c r="F2010" i="28"/>
  <c r="I2010" i="28"/>
  <c r="G2010" i="28"/>
  <c r="H2010" i="28"/>
  <c r="E2010" i="28"/>
  <c r="A2011" i="28"/>
  <c r="Q2002" i="32" a="1"/>
  <c r="O2002" i="32" a="1"/>
  <c r="M2002" i="32" a="1"/>
  <c r="AD2002" i="32" a="1"/>
  <c r="AH2002" i="32" a="1"/>
  <c r="F2004" i="32" a="1"/>
  <c r="W2004" i="32" a="1"/>
  <c r="AF2002" i="32" a="1"/>
  <c r="P2003" i="32" l="1"/>
  <c r="N2003" i="32"/>
  <c r="C2003" i="32"/>
  <c r="AF2002" i="32"/>
  <c r="AD2002" i="32"/>
  <c r="AH2002" i="32"/>
  <c r="M2002" i="32"/>
  <c r="O2002" i="32"/>
  <c r="Q2002" i="32"/>
  <c r="D2002" i="32"/>
  <c r="V2001" i="32"/>
  <c r="C2003" i="17" s="1"/>
  <c r="E2001" i="32"/>
  <c r="B2003" i="17" s="1"/>
  <c r="I2004" i="32"/>
  <c r="J2004" i="32"/>
  <c r="G2004" i="32"/>
  <c r="H2004" i="32"/>
  <c r="N2004" i="32" s="1"/>
  <c r="K2004" i="32"/>
  <c r="F2004" i="32"/>
  <c r="AC2003" i="32"/>
  <c r="S2003" i="32"/>
  <c r="B2003" i="32"/>
  <c r="L2003" i="32"/>
  <c r="D2003" i="32" s="1"/>
  <c r="T2003" i="32"/>
  <c r="L2011" i="28"/>
  <c r="M2011" i="28"/>
  <c r="K2011" i="28"/>
  <c r="AA2004" i="32"/>
  <c r="Y2004" i="32"/>
  <c r="AB2004" i="32"/>
  <c r="W2004" i="32"/>
  <c r="Z2004" i="32"/>
  <c r="X2004" i="32"/>
  <c r="T2004" i="32" s="1"/>
  <c r="AE2003" i="32"/>
  <c r="D2011" i="28"/>
  <c r="F2011" i="28"/>
  <c r="I2011" i="28"/>
  <c r="G2011" i="28"/>
  <c r="H2011" i="28"/>
  <c r="E2011" i="28"/>
  <c r="A2012" i="28"/>
  <c r="AD2004" i="32" a="1"/>
  <c r="AH2004" i="32" a="1"/>
  <c r="AH2003" i="32" a="1"/>
  <c r="AF2003" i="32" a="1"/>
  <c r="Q2003" i="32" a="1"/>
  <c r="AF2004" i="32" a="1"/>
  <c r="AD2003" i="32" a="1"/>
  <c r="M2003" i="32" a="1"/>
  <c r="F2005" i="32" a="1"/>
  <c r="W2005" i="32" a="1"/>
  <c r="O2003" i="32" a="1"/>
  <c r="M2003" i="32" l="1"/>
  <c r="Q2003" i="32"/>
  <c r="O2003" i="32"/>
  <c r="AD2003" i="32"/>
  <c r="AF2003" i="32"/>
  <c r="AH2003" i="32"/>
  <c r="AH2004" i="32"/>
  <c r="AF2004" i="32"/>
  <c r="AD2004" i="32"/>
  <c r="V2004" i="32" s="1"/>
  <c r="C2006" i="17" s="1"/>
  <c r="V2002" i="32"/>
  <c r="C2004" i="17" s="1"/>
  <c r="E2002" i="32"/>
  <c r="B2004" i="17" s="1"/>
  <c r="H2005" i="32"/>
  <c r="I2005" i="32"/>
  <c r="G2005" i="32"/>
  <c r="K2005" i="32"/>
  <c r="F2005" i="32"/>
  <c r="J2005" i="32"/>
  <c r="P2005" i="32" s="1"/>
  <c r="U2003" i="32"/>
  <c r="AB2005" i="32"/>
  <c r="AA2005" i="32"/>
  <c r="Z2005" i="32"/>
  <c r="X2005" i="32"/>
  <c r="W2005" i="32"/>
  <c r="Y2005" i="32"/>
  <c r="L2012" i="28"/>
  <c r="M2012" i="28"/>
  <c r="K2012" i="28"/>
  <c r="L2004" i="32"/>
  <c r="B2004" i="32"/>
  <c r="C2004" i="32"/>
  <c r="AC2004" i="32"/>
  <c r="S2004" i="32"/>
  <c r="P2004" i="32"/>
  <c r="AE2004" i="32"/>
  <c r="AG2004" i="32"/>
  <c r="D2012" i="28"/>
  <c r="F2012" i="28"/>
  <c r="I2012" i="28"/>
  <c r="G2012" i="28"/>
  <c r="H2012" i="28"/>
  <c r="E2012" i="28"/>
  <c r="A2013" i="28"/>
  <c r="M2004" i="32" a="1"/>
  <c r="Q2004" i="32" a="1"/>
  <c r="O2004" i="32" a="1"/>
  <c r="W2006" i="32" a="1"/>
  <c r="F2006" i="32" a="1"/>
  <c r="AG2005" i="32" l="1"/>
  <c r="E2003" i="32"/>
  <c r="B2005" i="17" s="1"/>
  <c r="Q2004" i="32"/>
  <c r="M2004" i="32"/>
  <c r="O2004" i="32"/>
  <c r="C2005" i="32"/>
  <c r="AE2005" i="32"/>
  <c r="D2004" i="32"/>
  <c r="T2005" i="32"/>
  <c r="V2003" i="32"/>
  <c r="C2005" i="17" s="1"/>
  <c r="M2013" i="28"/>
  <c r="L2013" i="28"/>
  <c r="K2013" i="28"/>
  <c r="S2005" i="32"/>
  <c r="AC2005" i="32"/>
  <c r="J2006" i="32"/>
  <c r="K2006" i="32"/>
  <c r="G2006" i="32"/>
  <c r="F2006" i="32"/>
  <c r="I2006" i="32"/>
  <c r="H2006" i="32"/>
  <c r="U2004" i="32"/>
  <c r="L2005" i="32"/>
  <c r="B2005" i="32"/>
  <c r="Y2006" i="32"/>
  <c r="W2006" i="32"/>
  <c r="Z2006" i="32"/>
  <c r="X2006" i="32"/>
  <c r="AB2006" i="32"/>
  <c r="AA2006" i="32"/>
  <c r="N2005" i="32"/>
  <c r="D2013" i="28"/>
  <c r="F2013" i="28"/>
  <c r="I2013" i="28"/>
  <c r="G2013" i="28"/>
  <c r="H2013" i="28"/>
  <c r="E2013" i="28"/>
  <c r="A2014" i="28"/>
  <c r="AF2005" i="32" a="1"/>
  <c r="AD2005" i="32" a="1"/>
  <c r="Q2005" i="32" a="1"/>
  <c r="O2005" i="32" a="1"/>
  <c r="F2007" i="32" a="1"/>
  <c r="AH2005" i="32" a="1"/>
  <c r="M2005" i="32" a="1"/>
  <c r="W2007" i="32" a="1"/>
  <c r="N2006" i="32" l="1"/>
  <c r="AD2005" i="32"/>
  <c r="AH2005" i="32"/>
  <c r="AF2005" i="32"/>
  <c r="O2005" i="32"/>
  <c r="M2005" i="32"/>
  <c r="Q2005" i="32"/>
  <c r="AG2006" i="32"/>
  <c r="T2006" i="32"/>
  <c r="C2006" i="32"/>
  <c r="P2006" i="32"/>
  <c r="E2004" i="32"/>
  <c r="B2006" i="17" s="1"/>
  <c r="U2005" i="32"/>
  <c r="K2014" i="28"/>
  <c r="L2014" i="28"/>
  <c r="M2014" i="28"/>
  <c r="L2006" i="32"/>
  <c r="B2006" i="32"/>
  <c r="G2007" i="32"/>
  <c r="I2007" i="32"/>
  <c r="F2007" i="32"/>
  <c r="J2007" i="32"/>
  <c r="K2007" i="32"/>
  <c r="H2007" i="32"/>
  <c r="AE2006" i="32"/>
  <c r="D2005" i="32"/>
  <c r="S2006" i="32"/>
  <c r="AC2006" i="32"/>
  <c r="X2007" i="32"/>
  <c r="AB2007" i="32"/>
  <c r="AA2007" i="32"/>
  <c r="AG2007" i="32" s="1"/>
  <c r="Z2007" i="32"/>
  <c r="Y2007" i="32"/>
  <c r="W2007" i="32"/>
  <c r="D2014" i="28"/>
  <c r="H2014" i="28"/>
  <c r="E2014" i="28"/>
  <c r="F2014" i="28"/>
  <c r="I2014" i="28"/>
  <c r="G2014" i="28"/>
  <c r="A2015" i="28"/>
  <c r="AF2006" i="32" a="1"/>
  <c r="M2006" i="32" a="1"/>
  <c r="AH2006" i="32" a="1"/>
  <c r="O2006" i="32" a="1"/>
  <c r="F2008" i="32" a="1"/>
  <c r="W2008" i="32" a="1"/>
  <c r="Q2006" i="32" a="1"/>
  <c r="AD2006" i="32" a="1"/>
  <c r="U2006" i="32" l="1"/>
  <c r="N2007" i="32"/>
  <c r="M2006" i="32"/>
  <c r="Q2006" i="32"/>
  <c r="O2006" i="32"/>
  <c r="AH2006" i="32"/>
  <c r="AF2006" i="32"/>
  <c r="AD2006" i="32"/>
  <c r="V2006" i="32" s="1"/>
  <c r="C2008" i="17" s="1"/>
  <c r="E2005" i="32"/>
  <c r="B2007" i="17" s="1"/>
  <c r="AE2007" i="32"/>
  <c r="D2006" i="32"/>
  <c r="V2005" i="32"/>
  <c r="C2007" i="17" s="1"/>
  <c r="AA2008" i="32"/>
  <c r="AB2008" i="32"/>
  <c r="Z2008" i="32"/>
  <c r="Y2008" i="32"/>
  <c r="AE2008" i="32" s="1"/>
  <c r="X2008" i="32"/>
  <c r="T2008" i="32" s="1"/>
  <c r="W2008" i="32"/>
  <c r="L2007" i="32"/>
  <c r="B2007" i="32"/>
  <c r="P2007" i="32"/>
  <c r="C2007" i="32"/>
  <c r="AC2007" i="32"/>
  <c r="S2007" i="32"/>
  <c r="G2008" i="32"/>
  <c r="H2008" i="32"/>
  <c r="I2008" i="32"/>
  <c r="F2008" i="32"/>
  <c r="K2008" i="32"/>
  <c r="J2008" i="32"/>
  <c r="P2008" i="32" s="1"/>
  <c r="L2015" i="28"/>
  <c r="K2015" i="28"/>
  <c r="M2015" i="28"/>
  <c r="T2007" i="32"/>
  <c r="D2015" i="28"/>
  <c r="F2015" i="28"/>
  <c r="I2015" i="28"/>
  <c r="G2015" i="28"/>
  <c r="H2015" i="28"/>
  <c r="E2015" i="28"/>
  <c r="A2016" i="28"/>
  <c r="AF2008" i="32" a="1"/>
  <c r="AH2008" i="32" a="1"/>
  <c r="Q2007" i="32" a="1"/>
  <c r="AF2007" i="32" a="1"/>
  <c r="F2009" i="32" a="1"/>
  <c r="M2007" i="32" a="1"/>
  <c r="AD2008" i="32" a="1"/>
  <c r="AD2007" i="32" a="1"/>
  <c r="AH2007" i="32" a="1"/>
  <c r="W2009" i="32" a="1"/>
  <c r="O2007" i="32" a="1"/>
  <c r="AD2007" i="32" l="1"/>
  <c r="AH2007" i="32"/>
  <c r="AF2007" i="32"/>
  <c r="AH2008" i="32"/>
  <c r="AF2008" i="32"/>
  <c r="AD2008" i="32"/>
  <c r="V2008" i="32" s="1"/>
  <c r="C2010" i="17" s="1"/>
  <c r="M2007" i="32"/>
  <c r="O2007" i="32"/>
  <c r="Q2007" i="32"/>
  <c r="U2007" i="32"/>
  <c r="E2006" i="32"/>
  <c r="B2008" i="17" s="1"/>
  <c r="B2008" i="32"/>
  <c r="L2008" i="32"/>
  <c r="M2016" i="28"/>
  <c r="K2016" i="28"/>
  <c r="L2016" i="28"/>
  <c r="AC2008" i="32"/>
  <c r="S2008" i="32"/>
  <c r="C2008" i="32"/>
  <c r="N2008" i="32"/>
  <c r="G2009" i="32"/>
  <c r="J2009" i="32"/>
  <c r="H2009" i="32"/>
  <c r="K2009" i="32"/>
  <c r="I2009" i="32"/>
  <c r="F2009" i="32"/>
  <c r="D2007" i="32"/>
  <c r="W2009" i="32"/>
  <c r="AB2009" i="32"/>
  <c r="AA2009" i="32"/>
  <c r="AG2009" i="32" s="1"/>
  <c r="Z2009" i="32"/>
  <c r="X2009" i="32"/>
  <c r="Y2009" i="32"/>
  <c r="AG2008" i="32"/>
  <c r="D2016" i="28"/>
  <c r="I2016" i="28"/>
  <c r="G2016" i="28"/>
  <c r="H2016" i="28"/>
  <c r="E2016" i="28"/>
  <c r="F2016" i="28"/>
  <c r="A2017" i="28"/>
  <c r="F2010" i="32" a="1"/>
  <c r="W2010" i="32" a="1"/>
  <c r="Q2008" i="32" a="1"/>
  <c r="M2008" i="32" a="1"/>
  <c r="O2008" i="32" a="1"/>
  <c r="M2008" i="32" l="1"/>
  <c r="O2008" i="32"/>
  <c r="Q2008" i="32"/>
  <c r="E2007" i="32"/>
  <c r="B2009" i="17" s="1"/>
  <c r="AE2009" i="32"/>
  <c r="T2009" i="32"/>
  <c r="V2007" i="32"/>
  <c r="C2009" i="17" s="1"/>
  <c r="L2009" i="32"/>
  <c r="B2009" i="32"/>
  <c r="G2010" i="32"/>
  <c r="J2010" i="32"/>
  <c r="I2010" i="32"/>
  <c r="K2010" i="32"/>
  <c r="F2010" i="32"/>
  <c r="H2010" i="32"/>
  <c r="C2009" i="32"/>
  <c r="K2017" i="28"/>
  <c r="M2017" i="28"/>
  <c r="L2017" i="28"/>
  <c r="S2009" i="32"/>
  <c r="AC2009" i="32"/>
  <c r="P2009" i="32"/>
  <c r="U2008" i="32"/>
  <c r="AA2010" i="32"/>
  <c r="X2010" i="32"/>
  <c r="AB2010" i="32"/>
  <c r="Z2010" i="32"/>
  <c r="W2010" i="32"/>
  <c r="Y2010" i="32"/>
  <c r="AE2010" i="32" s="1"/>
  <c r="D2008" i="32"/>
  <c r="N2009" i="32"/>
  <c r="D2017" i="28"/>
  <c r="F2017" i="28"/>
  <c r="I2017" i="28"/>
  <c r="G2017" i="28"/>
  <c r="H2017" i="28"/>
  <c r="E2017" i="28"/>
  <c r="A2018" i="28"/>
  <c r="O2009" i="32" a="1"/>
  <c r="Q2009" i="32" a="1"/>
  <c r="F2011" i="32" a="1"/>
  <c r="AD2009" i="32" a="1"/>
  <c r="AH2009" i="32" a="1"/>
  <c r="M2009" i="32" a="1"/>
  <c r="W2011" i="32" a="1"/>
  <c r="AF2009" i="32" a="1"/>
  <c r="N2010" i="32" l="1"/>
  <c r="U2009" i="32"/>
  <c r="Q2009" i="32"/>
  <c r="O2009" i="32"/>
  <c r="M2009" i="32"/>
  <c r="AF2009" i="32"/>
  <c r="AH2009" i="32"/>
  <c r="AD2009" i="32"/>
  <c r="E2008" i="32"/>
  <c r="B2010" i="17" s="1"/>
  <c r="L2010" i="32"/>
  <c r="B2010" i="32"/>
  <c r="P2010" i="32"/>
  <c r="T2010" i="32"/>
  <c r="J2011" i="32"/>
  <c r="F2011" i="32"/>
  <c r="G2011" i="32"/>
  <c r="H2011" i="32"/>
  <c r="I2011" i="32"/>
  <c r="K2011" i="32"/>
  <c r="AC2010" i="32"/>
  <c r="S2010" i="32"/>
  <c r="C2010" i="32"/>
  <c r="L2018" i="28"/>
  <c r="M2018" i="28"/>
  <c r="K2018" i="28"/>
  <c r="Y2011" i="32"/>
  <c r="Z2011" i="32"/>
  <c r="AB2011" i="32"/>
  <c r="AA2011" i="32"/>
  <c r="AG2011" i="32" s="1"/>
  <c r="X2011" i="32"/>
  <c r="T2011" i="32" s="1"/>
  <c r="W2011" i="32"/>
  <c r="AG2010" i="32"/>
  <c r="D2009" i="32"/>
  <c r="D2018" i="28"/>
  <c r="F2018" i="28"/>
  <c r="I2018" i="28"/>
  <c r="G2018" i="28"/>
  <c r="H2018" i="28"/>
  <c r="E2018" i="28"/>
  <c r="A2019" i="28"/>
  <c r="W2012" i="32" a="1"/>
  <c r="O2010" i="32" a="1"/>
  <c r="AH2011" i="32" a="1"/>
  <c r="AD2011" i="32" a="1"/>
  <c r="F2012" i="32" a="1"/>
  <c r="AH2010" i="32" a="1"/>
  <c r="M2010" i="32" a="1"/>
  <c r="AD2010" i="32" a="1"/>
  <c r="AF2010" i="32" a="1"/>
  <c r="Q2010" i="32" a="1"/>
  <c r="AF2011" i="32" a="1"/>
  <c r="E2009" i="32" l="1"/>
  <c r="B2011" i="17" s="1"/>
  <c r="V2009" i="32"/>
  <c r="C2011" i="17" s="1"/>
  <c r="AF2011" i="32"/>
  <c r="AH2011" i="32"/>
  <c r="Q2010" i="32"/>
  <c r="O2010" i="32"/>
  <c r="M2010" i="32"/>
  <c r="AH2010" i="32"/>
  <c r="AD2010" i="32"/>
  <c r="AF2010" i="32"/>
  <c r="AD2011" i="32"/>
  <c r="V2011" i="32" s="1"/>
  <c r="C2013" i="17" s="1"/>
  <c r="U2010" i="32"/>
  <c r="K2012" i="32"/>
  <c r="F2012" i="32"/>
  <c r="H2012" i="32"/>
  <c r="G2012" i="32"/>
  <c r="J2012" i="32"/>
  <c r="P2012" i="32" s="1"/>
  <c r="I2012" i="32"/>
  <c r="AA2012" i="32"/>
  <c r="W2012" i="32"/>
  <c r="Y2012" i="32"/>
  <c r="AB2012" i="32"/>
  <c r="X2012" i="32"/>
  <c r="Z2012" i="32"/>
  <c r="N2011" i="32"/>
  <c r="C2011" i="32"/>
  <c r="P2011" i="32"/>
  <c r="AE2011" i="32"/>
  <c r="M2019" i="28"/>
  <c r="K2019" i="28"/>
  <c r="L2019" i="28"/>
  <c r="AC2011" i="32"/>
  <c r="S2011" i="32"/>
  <c r="L2011" i="32"/>
  <c r="B2011" i="32"/>
  <c r="D2010" i="32"/>
  <c r="D2019" i="28"/>
  <c r="E2019" i="28"/>
  <c r="F2019" i="28"/>
  <c r="I2019" i="28"/>
  <c r="G2019" i="28"/>
  <c r="H2019" i="28"/>
  <c r="A2020" i="28"/>
  <c r="Q2011" i="32" a="1"/>
  <c r="M2011" i="32" a="1"/>
  <c r="O2011" i="32" a="1"/>
  <c r="W2013" i="32" a="1"/>
  <c r="F2013" i="32" a="1"/>
  <c r="E2010" i="32" l="1"/>
  <c r="B2012" i="17" s="1"/>
  <c r="Q2011" i="32"/>
  <c r="O2011" i="32"/>
  <c r="M2011" i="32"/>
  <c r="E2011" i="32" s="1"/>
  <c r="B2013" i="17" s="1"/>
  <c r="V2010" i="32"/>
  <c r="C2012" i="17" s="1"/>
  <c r="M2020" i="28"/>
  <c r="K2020" i="28"/>
  <c r="L2020" i="28"/>
  <c r="AC2012" i="32"/>
  <c r="S2012" i="32"/>
  <c r="C2012" i="32"/>
  <c r="J2013" i="32"/>
  <c r="F2013" i="32"/>
  <c r="K2013" i="32"/>
  <c r="G2013" i="32"/>
  <c r="H2013" i="32"/>
  <c r="I2013" i="32"/>
  <c r="AG2012" i="32"/>
  <c r="N2012" i="32"/>
  <c r="Y2013" i="32"/>
  <c r="AB2013" i="32"/>
  <c r="AA2013" i="32"/>
  <c r="X2013" i="32"/>
  <c r="Z2013" i="32"/>
  <c r="W2013" i="32"/>
  <c r="T2012" i="32"/>
  <c r="AE2012" i="32"/>
  <c r="D2011" i="32"/>
  <c r="U2011" i="32"/>
  <c r="L2012" i="32"/>
  <c r="B2012" i="32"/>
  <c r="D2020" i="28"/>
  <c r="F2020" i="28"/>
  <c r="I2020" i="28"/>
  <c r="G2020" i="28"/>
  <c r="H2020" i="28"/>
  <c r="E2020" i="28"/>
  <c r="A2021" i="28"/>
  <c r="AD2012" i="32" a="1"/>
  <c r="AF2012" i="32" a="1"/>
  <c r="Q2012" i="32" a="1"/>
  <c r="O2012" i="32" a="1"/>
  <c r="M2012" i="32" a="1"/>
  <c r="AH2012" i="32" a="1"/>
  <c r="W2014" i="32" a="1"/>
  <c r="F2014" i="32" a="1"/>
  <c r="Q2012" i="32" l="1"/>
  <c r="M2012" i="32"/>
  <c r="O2012" i="32"/>
  <c r="AD2012" i="32"/>
  <c r="AH2012" i="32"/>
  <c r="AF2012" i="32"/>
  <c r="AE2013" i="32"/>
  <c r="U2012" i="32"/>
  <c r="H2014" i="32"/>
  <c r="G2014" i="32"/>
  <c r="K2014" i="32"/>
  <c r="I2014" i="32"/>
  <c r="F2014" i="32"/>
  <c r="J2014" i="32"/>
  <c r="N2013" i="32"/>
  <c r="C2013" i="32"/>
  <c r="P2013" i="32"/>
  <c r="D2012" i="32"/>
  <c r="L2013" i="32"/>
  <c r="B2013" i="32"/>
  <c r="AC2013" i="32"/>
  <c r="S2013" i="32"/>
  <c r="T2013" i="32"/>
  <c r="K2021" i="28"/>
  <c r="L2021" i="28"/>
  <c r="M2021" i="28"/>
  <c r="AB2014" i="32"/>
  <c r="AA2014" i="32"/>
  <c r="AG2014" i="32" s="1"/>
  <c r="Z2014" i="32"/>
  <c r="X2014" i="32"/>
  <c r="T2014" i="32" s="1"/>
  <c r="Y2014" i="32"/>
  <c r="AE2014" i="32" s="1"/>
  <c r="W2014" i="32"/>
  <c r="AG2013" i="32"/>
  <c r="D2021" i="28"/>
  <c r="G2021" i="28"/>
  <c r="H2021" i="28"/>
  <c r="E2021" i="28"/>
  <c r="F2021" i="28"/>
  <c r="I2021" i="28"/>
  <c r="A2022" i="28"/>
  <c r="W2015" i="32" a="1"/>
  <c r="AD2013" i="32" a="1"/>
  <c r="AD2014" i="32" a="1"/>
  <c r="AF2013" i="32" a="1"/>
  <c r="Q2013" i="32" a="1"/>
  <c r="AF2014" i="32" a="1"/>
  <c r="AH2013" i="32" a="1"/>
  <c r="F2015" i="32" a="1"/>
  <c r="AH2014" i="32" a="1"/>
  <c r="O2013" i="32" a="1"/>
  <c r="M2013" i="32" a="1"/>
  <c r="P2014" i="32" l="1"/>
  <c r="AD2014" i="32"/>
  <c r="O2013" i="32"/>
  <c r="Q2013" i="32"/>
  <c r="M2013" i="32"/>
  <c r="E2013" i="32" s="1"/>
  <c r="B2015" i="17" s="1"/>
  <c r="AH2013" i="32"/>
  <c r="AF2013" i="32"/>
  <c r="AD2013" i="32"/>
  <c r="AF2014" i="32"/>
  <c r="V2014" i="32" s="1"/>
  <c r="C2016" i="17" s="1"/>
  <c r="AH2014" i="32"/>
  <c r="D2013" i="32"/>
  <c r="U2013" i="32"/>
  <c r="E2012" i="32"/>
  <c r="B2014" i="17" s="1"/>
  <c r="V2012" i="32"/>
  <c r="C2014" i="17" s="1"/>
  <c r="L2022" i="28"/>
  <c r="K2022" i="28"/>
  <c r="M2022" i="28"/>
  <c r="S2014" i="32"/>
  <c r="AC2014" i="32"/>
  <c r="U2014" i="32" s="1"/>
  <c r="L2014" i="32"/>
  <c r="B2014" i="32"/>
  <c r="C2014" i="32"/>
  <c r="AB2015" i="32"/>
  <c r="X2015" i="32"/>
  <c r="Y2015" i="32"/>
  <c r="AA2015" i="32"/>
  <c r="Z2015" i="32"/>
  <c r="W2015" i="32"/>
  <c r="N2014" i="32"/>
  <c r="K2015" i="32"/>
  <c r="I2015" i="32"/>
  <c r="F2015" i="32"/>
  <c r="J2015" i="32"/>
  <c r="G2015" i="32"/>
  <c r="H2015" i="32"/>
  <c r="D2022" i="28"/>
  <c r="F2022" i="28"/>
  <c r="I2022" i="28"/>
  <c r="G2022" i="28"/>
  <c r="H2022" i="28"/>
  <c r="E2022" i="28"/>
  <c r="A2023" i="28"/>
  <c r="Q2014" i="32" a="1"/>
  <c r="F2016" i="32" a="1"/>
  <c r="M2014" i="32" a="1"/>
  <c r="O2014" i="32" a="1"/>
  <c r="W2016" i="32" a="1"/>
  <c r="AG2015" i="32" l="1"/>
  <c r="V2013" i="32"/>
  <c r="C2015" i="17" s="1"/>
  <c r="Q2014" i="32"/>
  <c r="O2014" i="32"/>
  <c r="M2014" i="32"/>
  <c r="C2015" i="32"/>
  <c r="N2015" i="32"/>
  <c r="P2015" i="32"/>
  <c r="AA2016" i="32"/>
  <c r="Z2016" i="32"/>
  <c r="X2016" i="32"/>
  <c r="AB2016" i="32"/>
  <c r="Y2016" i="32"/>
  <c r="W2016" i="32"/>
  <c r="T2015" i="32"/>
  <c r="K2023" i="28"/>
  <c r="L2023" i="28"/>
  <c r="M2023" i="28"/>
  <c r="D2014" i="32"/>
  <c r="AE2015" i="32"/>
  <c r="B2015" i="32"/>
  <c r="L2015" i="32"/>
  <c r="AC2015" i="32"/>
  <c r="S2015" i="32"/>
  <c r="J2016" i="32"/>
  <c r="G2016" i="32"/>
  <c r="H2016" i="32"/>
  <c r="K2016" i="32"/>
  <c r="I2016" i="32"/>
  <c r="F2016" i="32"/>
  <c r="D2023" i="28"/>
  <c r="F2023" i="28"/>
  <c r="I2023" i="28"/>
  <c r="G2023" i="28"/>
  <c r="H2023" i="28"/>
  <c r="E2023" i="28"/>
  <c r="A2024" i="28"/>
  <c r="Q2015" i="32" a="1"/>
  <c r="O2015" i="32" a="1"/>
  <c r="W2017" i="32" a="1"/>
  <c r="M2015" i="32" a="1"/>
  <c r="AD2015" i="32" a="1"/>
  <c r="AH2015" i="32" a="1"/>
  <c r="AF2015" i="32" a="1"/>
  <c r="F2017" i="32" a="1"/>
  <c r="AE2016" i="32" l="1"/>
  <c r="E2014" i="32"/>
  <c r="B2016" i="17" s="1"/>
  <c r="D2015" i="32"/>
  <c r="Q2015" i="32"/>
  <c r="M2015" i="32"/>
  <c r="O2015" i="32"/>
  <c r="AF2015" i="32"/>
  <c r="AH2015" i="32"/>
  <c r="AD2015" i="32"/>
  <c r="U2015" i="32"/>
  <c r="T2016" i="32"/>
  <c r="N2016" i="32"/>
  <c r="L2024" i="28"/>
  <c r="M2024" i="28"/>
  <c r="K2024" i="28"/>
  <c r="AB2017" i="32"/>
  <c r="AA2017" i="32"/>
  <c r="Z2017" i="32"/>
  <c r="X2017" i="32"/>
  <c r="Y2017" i="32"/>
  <c r="AE2017" i="32" s="1"/>
  <c r="W2017" i="32"/>
  <c r="AC2016" i="32"/>
  <c r="S2016" i="32"/>
  <c r="L2016" i="32"/>
  <c r="B2016" i="32"/>
  <c r="C2016" i="32"/>
  <c r="K2017" i="32"/>
  <c r="F2017" i="32"/>
  <c r="H2017" i="32"/>
  <c r="G2017" i="32"/>
  <c r="I2017" i="32"/>
  <c r="J2017" i="32"/>
  <c r="P2017" i="32" s="1"/>
  <c r="P2016" i="32"/>
  <c r="AG2016" i="32"/>
  <c r="D2024" i="28"/>
  <c r="F2024" i="28"/>
  <c r="I2024" i="28"/>
  <c r="G2024" i="28"/>
  <c r="H2024" i="28"/>
  <c r="E2024" i="28"/>
  <c r="A2025" i="28"/>
  <c r="F2018" i="32" a="1"/>
  <c r="M2016" i="32" a="1"/>
  <c r="AH2016" i="32" a="1"/>
  <c r="AF2016" i="32" a="1"/>
  <c r="W2018" i="32" a="1"/>
  <c r="O2016" i="32" a="1"/>
  <c r="Q2016" i="32" a="1"/>
  <c r="AD2016" i="32" a="1"/>
  <c r="T2017" i="32" l="1"/>
  <c r="V2015" i="32"/>
  <c r="C2017" i="17" s="1"/>
  <c r="Q2016" i="32"/>
  <c r="O2016" i="32"/>
  <c r="M2016" i="32"/>
  <c r="E2016" i="32" s="1"/>
  <c r="B2018" i="17" s="1"/>
  <c r="AH2016" i="32"/>
  <c r="AF2016" i="32"/>
  <c r="AD2016" i="32"/>
  <c r="N2017" i="32"/>
  <c r="AG2017" i="32"/>
  <c r="E2015" i="32"/>
  <c r="B2017" i="17" s="1"/>
  <c r="U2016" i="32"/>
  <c r="AC2017" i="32"/>
  <c r="S2017" i="32"/>
  <c r="C2017" i="32"/>
  <c r="F2018" i="32"/>
  <c r="G2018" i="32"/>
  <c r="K2018" i="32"/>
  <c r="J2018" i="32"/>
  <c r="I2018" i="32"/>
  <c r="H2018" i="32"/>
  <c r="AB2018" i="32"/>
  <c r="AA2018" i="32"/>
  <c r="W2018" i="32"/>
  <c r="Z2018" i="32"/>
  <c r="X2018" i="32"/>
  <c r="Y2018" i="32"/>
  <c r="L2017" i="32"/>
  <c r="B2017" i="32"/>
  <c r="L2025" i="28"/>
  <c r="M2025" i="28"/>
  <c r="K2025" i="28"/>
  <c r="D2016" i="32"/>
  <c r="D2025" i="28"/>
  <c r="F2025" i="28"/>
  <c r="I2025" i="28"/>
  <c r="G2025" i="28"/>
  <c r="H2025" i="28"/>
  <c r="E2025" i="28"/>
  <c r="A2026" i="28"/>
  <c r="AD2017" i="32" a="1"/>
  <c r="W2019" i="32" a="1"/>
  <c r="O2017" i="32" a="1"/>
  <c r="AF2017" i="32" a="1"/>
  <c r="AH2017" i="32" a="1"/>
  <c r="Q2017" i="32" a="1"/>
  <c r="F2019" i="32" a="1"/>
  <c r="M2017" i="32" a="1"/>
  <c r="U2017" i="32" l="1"/>
  <c r="AH2017" i="32"/>
  <c r="AF2017" i="32"/>
  <c r="AD2017" i="32"/>
  <c r="P2018" i="32"/>
  <c r="N2018" i="32"/>
  <c r="D2017" i="32"/>
  <c r="O2017" i="32"/>
  <c r="Q2017" i="32"/>
  <c r="M2017" i="32"/>
  <c r="E2017" i="32" s="1"/>
  <c r="B2019" i="17" s="1"/>
  <c r="V2016" i="32"/>
  <c r="C2018" i="17" s="1"/>
  <c r="T2018" i="32"/>
  <c r="AC2018" i="32"/>
  <c r="S2018" i="32"/>
  <c r="AE2018" i="32"/>
  <c r="AG2018" i="32"/>
  <c r="L2026" i="28"/>
  <c r="K2026" i="28"/>
  <c r="M2026" i="28"/>
  <c r="C2018" i="32"/>
  <c r="H2019" i="32"/>
  <c r="J2019" i="32"/>
  <c r="F2019" i="32"/>
  <c r="G2019" i="32"/>
  <c r="K2019" i="32"/>
  <c r="I2019" i="32"/>
  <c r="Y2019" i="32"/>
  <c r="AA2019" i="32"/>
  <c r="AB2019" i="32"/>
  <c r="Z2019" i="32"/>
  <c r="X2019" i="32"/>
  <c r="T2019" i="32" s="1"/>
  <c r="W2019" i="32"/>
  <c r="L2018" i="32"/>
  <c r="D2018" i="32" s="1"/>
  <c r="B2018" i="32"/>
  <c r="D2026" i="28"/>
  <c r="H2026" i="28"/>
  <c r="E2026" i="28"/>
  <c r="F2026" i="28"/>
  <c r="I2026" i="28"/>
  <c r="G2026" i="28"/>
  <c r="A2027" i="28"/>
  <c r="F2020" i="32" a="1"/>
  <c r="AF2019" i="32" a="1"/>
  <c r="AH2018" i="32" a="1"/>
  <c r="Q2018" i="32" a="1"/>
  <c r="O2018" i="32" a="1"/>
  <c r="M2018" i="32" a="1"/>
  <c r="AD2019" i="32" a="1"/>
  <c r="AD2018" i="32" a="1"/>
  <c r="AH2019" i="32" a="1"/>
  <c r="W2020" i="32" a="1"/>
  <c r="AF2018" i="32" a="1"/>
  <c r="V2017" i="32" l="1"/>
  <c r="C2019" i="17" s="1"/>
  <c r="AH2019" i="32"/>
  <c r="AD2019" i="32"/>
  <c r="AF2019" i="32"/>
  <c r="O2018" i="32"/>
  <c r="M2018" i="32"/>
  <c r="Q2018" i="32"/>
  <c r="AD2018" i="32"/>
  <c r="AF2018" i="32"/>
  <c r="AH2018" i="32"/>
  <c r="AG2019" i="32"/>
  <c r="V2019" i="32"/>
  <c r="C2021" i="17" s="1"/>
  <c r="AE2019" i="32"/>
  <c r="C2019" i="32"/>
  <c r="Z2020" i="32"/>
  <c r="X2020" i="32"/>
  <c r="Y2020" i="32"/>
  <c r="AE2020" i="32" s="1"/>
  <c r="W2020" i="32"/>
  <c r="AA2020" i="32"/>
  <c r="AB2020" i="32"/>
  <c r="P2019" i="32"/>
  <c r="J2020" i="32"/>
  <c r="K2020" i="32"/>
  <c r="F2020" i="32"/>
  <c r="G2020" i="32"/>
  <c r="H2020" i="32"/>
  <c r="I2020" i="32"/>
  <c r="U2018" i="32"/>
  <c r="L2019" i="32"/>
  <c r="B2019" i="32"/>
  <c r="M2027" i="28"/>
  <c r="K2027" i="28"/>
  <c r="L2027" i="28"/>
  <c r="N2019" i="32"/>
  <c r="AC2019" i="32"/>
  <c r="S2019" i="32"/>
  <c r="D2027" i="28"/>
  <c r="F2027" i="28"/>
  <c r="I2027" i="28"/>
  <c r="G2027" i="28"/>
  <c r="H2027" i="28"/>
  <c r="E2027" i="28"/>
  <c r="A2028" i="28"/>
  <c r="O2019" i="32" a="1"/>
  <c r="F2021" i="32" a="1"/>
  <c r="W2021" i="32" a="1"/>
  <c r="Q2019" i="32" a="1"/>
  <c r="M2019" i="32" a="1"/>
  <c r="O2019" i="32" l="1"/>
  <c r="M2019" i="32"/>
  <c r="Q2019" i="32"/>
  <c r="C2020" i="32"/>
  <c r="V2018" i="32"/>
  <c r="C2020" i="17" s="1"/>
  <c r="U2019" i="32"/>
  <c r="E2018" i="32"/>
  <c r="B2020" i="17" s="1"/>
  <c r="P2020" i="32"/>
  <c r="N2020" i="32"/>
  <c r="K2028" i="28"/>
  <c r="M2028" i="28"/>
  <c r="L2028" i="28"/>
  <c r="L2020" i="32"/>
  <c r="B2020" i="32"/>
  <c r="G2021" i="32"/>
  <c r="J2021" i="32"/>
  <c r="F2021" i="32"/>
  <c r="K2021" i="32"/>
  <c r="H2021" i="32"/>
  <c r="I2021" i="32"/>
  <c r="T2020" i="32"/>
  <c r="D2019" i="32"/>
  <c r="W2021" i="32"/>
  <c r="Y2021" i="32"/>
  <c r="Z2021" i="32"/>
  <c r="AA2021" i="32"/>
  <c r="AB2021" i="32"/>
  <c r="X2021" i="32"/>
  <c r="AG2020" i="32"/>
  <c r="S2020" i="32"/>
  <c r="AC2020" i="32"/>
  <c r="D2028" i="28"/>
  <c r="I2028" i="28"/>
  <c r="G2028" i="28"/>
  <c r="H2028" i="28"/>
  <c r="E2028" i="28"/>
  <c r="F2028" i="28"/>
  <c r="A2029" i="28"/>
  <c r="Q2020" i="32" a="1"/>
  <c r="AH2020" i="32" a="1"/>
  <c r="O2020" i="32" a="1"/>
  <c r="AD2020" i="32" a="1"/>
  <c r="M2020" i="32" a="1"/>
  <c r="F2022" i="32" a="1"/>
  <c r="AF2020" i="32" a="1"/>
  <c r="W2022" i="32" a="1"/>
  <c r="D2020" i="32" l="1"/>
  <c r="E2019" i="32"/>
  <c r="B2021" i="17" s="1"/>
  <c r="AF2020" i="32"/>
  <c r="AH2020" i="32"/>
  <c r="AD2020" i="32"/>
  <c r="V2020" i="32" s="1"/>
  <c r="C2022" i="17" s="1"/>
  <c r="M2020" i="32"/>
  <c r="Q2020" i="32"/>
  <c r="O2020" i="32"/>
  <c r="T2021" i="32"/>
  <c r="P2021" i="32"/>
  <c r="U2020" i="32"/>
  <c r="Y2022" i="32"/>
  <c r="AB2022" i="32"/>
  <c r="W2022" i="32"/>
  <c r="AA2022" i="32"/>
  <c r="AG2022" i="32" s="1"/>
  <c r="Z2022" i="32"/>
  <c r="X2022" i="32"/>
  <c r="AG2021" i="32"/>
  <c r="L2021" i="32"/>
  <c r="B2021" i="32"/>
  <c r="K2022" i="32"/>
  <c r="H2022" i="32"/>
  <c r="J2022" i="32"/>
  <c r="I2022" i="32"/>
  <c r="G2022" i="32"/>
  <c r="F2022" i="32"/>
  <c r="C2021" i="32"/>
  <c r="L2029" i="28"/>
  <c r="M2029" i="28"/>
  <c r="K2029" i="28"/>
  <c r="AE2021" i="32"/>
  <c r="S2021" i="32"/>
  <c r="AC2021" i="32"/>
  <c r="N2021" i="32"/>
  <c r="D2029" i="28"/>
  <c r="F2029" i="28"/>
  <c r="I2029" i="28"/>
  <c r="G2029" i="28"/>
  <c r="H2029" i="28"/>
  <c r="E2029" i="28"/>
  <c r="A2030" i="28"/>
  <c r="AF2021" i="32" a="1"/>
  <c r="W2023" i="32" a="1"/>
  <c r="AH2021" i="32" a="1"/>
  <c r="M2021" i="32" a="1"/>
  <c r="O2021" i="32" a="1"/>
  <c r="AD2021" i="32" a="1"/>
  <c r="F2023" i="32" a="1"/>
  <c r="Q2021" i="32" a="1"/>
  <c r="T2022" i="32" l="1"/>
  <c r="P2022" i="32"/>
  <c r="Q2021" i="32"/>
  <c r="M2021" i="32"/>
  <c r="O2021" i="32"/>
  <c r="AH2021" i="32"/>
  <c r="AF2021" i="32"/>
  <c r="AD2021" i="32"/>
  <c r="C2022" i="32"/>
  <c r="E2020" i="32"/>
  <c r="B2022" i="17" s="1"/>
  <c r="U2021" i="32"/>
  <c r="N2022" i="32"/>
  <c r="M2030" i="28"/>
  <c r="L2030" i="28"/>
  <c r="K2030" i="28"/>
  <c r="D2021" i="32"/>
  <c r="J2023" i="32"/>
  <c r="K2023" i="32"/>
  <c r="G2023" i="32"/>
  <c r="H2023" i="32"/>
  <c r="I2023" i="32"/>
  <c r="F2023" i="32"/>
  <c r="AB2023" i="32"/>
  <c r="Z2023" i="32"/>
  <c r="X2023" i="32"/>
  <c r="AA2023" i="32"/>
  <c r="Y2023" i="32"/>
  <c r="W2023" i="32"/>
  <c r="S2022" i="32"/>
  <c r="AC2022" i="32"/>
  <c r="L2022" i="32"/>
  <c r="B2022" i="32"/>
  <c r="AE2022" i="32"/>
  <c r="D2030" i="28"/>
  <c r="F2030" i="28"/>
  <c r="I2030" i="28"/>
  <c r="G2030" i="28"/>
  <c r="H2030" i="28"/>
  <c r="E2030" i="28"/>
  <c r="A2031" i="28"/>
  <c r="AF2022" i="32" a="1"/>
  <c r="AD2022" i="32" a="1"/>
  <c r="AH2022" i="32" a="1"/>
  <c r="F2024" i="32" a="1"/>
  <c r="Q2022" i="32" a="1"/>
  <c r="O2022" i="32" a="1"/>
  <c r="W2024" i="32" a="1"/>
  <c r="M2022" i="32" a="1"/>
  <c r="AE2023" i="32" l="1"/>
  <c r="AG2023" i="32"/>
  <c r="AH2022" i="32"/>
  <c r="AD2022" i="32"/>
  <c r="AF2022" i="32"/>
  <c r="P2023" i="32"/>
  <c r="T2023" i="32"/>
  <c r="V2021" i="32"/>
  <c r="C2023" i="17" s="1"/>
  <c r="M2022" i="32"/>
  <c r="O2022" i="32"/>
  <c r="Q2022" i="32"/>
  <c r="D2022" i="32"/>
  <c r="E2021" i="32"/>
  <c r="B2023" i="17" s="1"/>
  <c r="B2023" i="32"/>
  <c r="L2023" i="32"/>
  <c r="N2023" i="32"/>
  <c r="M2031" i="28"/>
  <c r="K2031" i="28"/>
  <c r="L2031" i="28"/>
  <c r="C2023" i="32"/>
  <c r="U2022" i="32"/>
  <c r="AB2024" i="32"/>
  <c r="AA2024" i="32"/>
  <c r="X2024" i="32"/>
  <c r="Z2024" i="32"/>
  <c r="Y2024" i="32"/>
  <c r="W2024" i="32"/>
  <c r="AC2023" i="32"/>
  <c r="U2023" i="32" s="1"/>
  <c r="S2023" i="32"/>
  <c r="H2024" i="32"/>
  <c r="G2024" i="32"/>
  <c r="K2024" i="32"/>
  <c r="I2024" i="32"/>
  <c r="F2024" i="32"/>
  <c r="J2024" i="32"/>
  <c r="P2024" i="32" s="1"/>
  <c r="D2031" i="28"/>
  <c r="E2031" i="28"/>
  <c r="F2031" i="28"/>
  <c r="I2031" i="28"/>
  <c r="G2031" i="28"/>
  <c r="H2031" i="28"/>
  <c r="A2032" i="28"/>
  <c r="W2025" i="32" a="1"/>
  <c r="AF2023" i="32" a="1"/>
  <c r="O2023" i="32" a="1"/>
  <c r="M2023" i="32" a="1"/>
  <c r="AD2023" i="32" a="1"/>
  <c r="Q2023" i="32" a="1"/>
  <c r="AH2023" i="32" a="1"/>
  <c r="F2025" i="32" a="1"/>
  <c r="V2022" i="32" l="1"/>
  <c r="C2024" i="17" s="1"/>
  <c r="AG2024" i="32"/>
  <c r="AF2023" i="32"/>
  <c r="AH2023" i="32"/>
  <c r="AD2023" i="32"/>
  <c r="V2023" i="32" s="1"/>
  <c r="C2025" i="17" s="1"/>
  <c r="M2023" i="32"/>
  <c r="O2023" i="32"/>
  <c r="Q2023" i="32"/>
  <c r="E2022" i="32"/>
  <c r="B2024" i="17" s="1"/>
  <c r="B2024" i="32"/>
  <c r="L2024" i="32"/>
  <c r="T2024" i="32"/>
  <c r="F2025" i="32"/>
  <c r="I2025" i="32"/>
  <c r="J2025" i="32"/>
  <c r="G2025" i="32"/>
  <c r="H2025" i="32"/>
  <c r="N2025" i="32" s="1"/>
  <c r="K2025" i="32"/>
  <c r="S2024" i="32"/>
  <c r="AC2024" i="32"/>
  <c r="D2023" i="32"/>
  <c r="AB2025" i="32"/>
  <c r="Z2025" i="32"/>
  <c r="W2025" i="32"/>
  <c r="AA2025" i="32"/>
  <c r="Y2025" i="32"/>
  <c r="X2025" i="32"/>
  <c r="L2032" i="28"/>
  <c r="M2032" i="28"/>
  <c r="K2032" i="28"/>
  <c r="C2024" i="32"/>
  <c r="N2024" i="32"/>
  <c r="AE2024" i="32"/>
  <c r="D2032" i="28"/>
  <c r="F2032" i="28"/>
  <c r="I2032" i="28"/>
  <c r="G2032" i="28"/>
  <c r="H2032" i="28"/>
  <c r="E2032" i="28"/>
  <c r="A2033" i="28"/>
  <c r="AH2024" i="32" a="1"/>
  <c r="AD2024" i="32" a="1"/>
  <c r="AF2024" i="32" a="1"/>
  <c r="F2026" i="32" a="1"/>
  <c r="Q2024" i="32" a="1"/>
  <c r="W2026" i="32" a="1"/>
  <c r="O2024" i="32" a="1"/>
  <c r="M2024" i="32" a="1"/>
  <c r="AG2025" i="32" l="1"/>
  <c r="T2025" i="32"/>
  <c r="AE2025" i="32"/>
  <c r="AF2024" i="32"/>
  <c r="AD2024" i="32"/>
  <c r="AH2024" i="32"/>
  <c r="O2024" i="32"/>
  <c r="M2024" i="32"/>
  <c r="Q2024" i="32"/>
  <c r="E2023" i="32"/>
  <c r="B2025" i="17" s="1"/>
  <c r="U2024" i="32"/>
  <c r="C2025" i="32"/>
  <c r="W2026" i="32"/>
  <c r="Z2026" i="32"/>
  <c r="AB2026" i="32"/>
  <c r="Y2026" i="32"/>
  <c r="AE2026" i="32" s="1"/>
  <c r="AA2026" i="32"/>
  <c r="X2026" i="32"/>
  <c r="K2033" i="28"/>
  <c r="L2033" i="28"/>
  <c r="M2033" i="28"/>
  <c r="L2025" i="32"/>
  <c r="B2025" i="32"/>
  <c r="AC2025" i="32"/>
  <c r="U2025" i="32" s="1"/>
  <c r="S2025" i="32"/>
  <c r="P2025" i="32"/>
  <c r="D2024" i="32"/>
  <c r="H2026" i="32"/>
  <c r="G2026" i="32"/>
  <c r="J2026" i="32"/>
  <c r="F2026" i="32"/>
  <c r="K2026" i="32"/>
  <c r="I2026" i="32"/>
  <c r="D2033" i="28"/>
  <c r="G2033" i="28"/>
  <c r="H2033" i="28"/>
  <c r="E2033" i="28"/>
  <c r="F2033" i="28"/>
  <c r="I2033" i="28"/>
  <c r="A2034" i="28"/>
  <c r="W2027" i="32" a="1"/>
  <c r="M2025" i="32" a="1"/>
  <c r="AF2025" i="32" a="1"/>
  <c r="AH2025" i="32" a="1"/>
  <c r="Q2025" i="32" a="1"/>
  <c r="O2025" i="32" a="1"/>
  <c r="F2027" i="32" a="1"/>
  <c r="AD2025" i="32" a="1"/>
  <c r="AH2025" i="32" l="1"/>
  <c r="AD2025" i="32"/>
  <c r="AF2025" i="32"/>
  <c r="O2025" i="32"/>
  <c r="Q2025" i="32"/>
  <c r="M2025" i="32"/>
  <c r="E2025" i="32" s="1"/>
  <c r="B2027" i="17" s="1"/>
  <c r="T2026" i="32"/>
  <c r="V2024" i="32"/>
  <c r="C2026" i="17" s="1"/>
  <c r="E2024" i="32"/>
  <c r="B2026" i="17" s="1"/>
  <c r="AG2026" i="32"/>
  <c r="D2025" i="32"/>
  <c r="M2034" i="28"/>
  <c r="K2034" i="28"/>
  <c r="L2034" i="28"/>
  <c r="W2027" i="32"/>
  <c r="Z2027" i="32"/>
  <c r="X2027" i="32"/>
  <c r="AA2027" i="32"/>
  <c r="AB2027" i="32"/>
  <c r="Y2027" i="32"/>
  <c r="AC2026" i="32"/>
  <c r="S2026" i="32"/>
  <c r="C2026" i="32"/>
  <c r="N2026" i="32"/>
  <c r="J2027" i="32"/>
  <c r="I2027" i="32"/>
  <c r="K2027" i="32"/>
  <c r="G2027" i="32"/>
  <c r="F2027" i="32"/>
  <c r="H2027" i="32"/>
  <c r="N2027" i="32" s="1"/>
  <c r="L2026" i="32"/>
  <c r="B2026" i="32"/>
  <c r="P2026" i="32"/>
  <c r="D2034" i="28"/>
  <c r="F2034" i="28"/>
  <c r="I2034" i="28"/>
  <c r="G2034" i="28"/>
  <c r="H2034" i="28"/>
  <c r="E2034" i="28"/>
  <c r="A2035" i="28"/>
  <c r="AH2026" i="32" a="1"/>
  <c r="AF2026" i="32" a="1"/>
  <c r="Q2026" i="32" a="1"/>
  <c r="O2026" i="32" a="1"/>
  <c r="M2026" i="32" a="1"/>
  <c r="F2028" i="32" a="1"/>
  <c r="AD2026" i="32" a="1"/>
  <c r="W2028" i="32" a="1"/>
  <c r="D2026" i="32" l="1"/>
  <c r="V2025" i="32"/>
  <c r="C2027" i="17" s="1"/>
  <c r="AF2026" i="32"/>
  <c r="AD2026" i="32"/>
  <c r="AH2026" i="32"/>
  <c r="Q2026" i="32"/>
  <c r="O2026" i="32"/>
  <c r="M2026" i="32"/>
  <c r="E2026" i="32" s="1"/>
  <c r="B2028" i="17" s="1"/>
  <c r="C2027" i="32"/>
  <c r="U2026" i="32"/>
  <c r="AE2027" i="32"/>
  <c r="T2027" i="32"/>
  <c r="K2028" i="32"/>
  <c r="H2028" i="32"/>
  <c r="I2028" i="32"/>
  <c r="F2028" i="32"/>
  <c r="J2028" i="32"/>
  <c r="P2028" i="32" s="1"/>
  <c r="G2028" i="32"/>
  <c r="C2028" i="32" s="1"/>
  <c r="AC2027" i="32"/>
  <c r="S2027" i="32"/>
  <c r="L2027" i="32"/>
  <c r="B2027" i="32"/>
  <c r="K2035" i="28"/>
  <c r="M2035" i="28"/>
  <c r="L2035" i="28"/>
  <c r="AG2027" i="32"/>
  <c r="P2027" i="32"/>
  <c r="X2028" i="32"/>
  <c r="AB2028" i="32"/>
  <c r="AA2028" i="32"/>
  <c r="AG2028" i="32" s="1"/>
  <c r="Y2028" i="32"/>
  <c r="Z2028" i="32"/>
  <c r="W2028" i="32"/>
  <c r="D2035" i="28"/>
  <c r="F2035" i="28"/>
  <c r="I2035" i="28"/>
  <c r="G2035" i="28"/>
  <c r="H2035" i="28"/>
  <c r="E2035" i="28"/>
  <c r="A2036" i="28"/>
  <c r="M2028" i="32" a="1"/>
  <c r="F2029" i="32" a="1"/>
  <c r="AH2027" i="32" a="1"/>
  <c r="O2027" i="32" a="1"/>
  <c r="Q2027" i="32" a="1"/>
  <c r="Q2028" i="32" a="1"/>
  <c r="M2027" i="32" a="1"/>
  <c r="AD2027" i="32" a="1"/>
  <c r="W2029" i="32" a="1"/>
  <c r="AF2027" i="32" a="1"/>
  <c r="O2028" i="32" a="1"/>
  <c r="Q2028" i="32" l="1"/>
  <c r="M2027" i="32"/>
  <c r="Q2027" i="32"/>
  <c r="O2027" i="32"/>
  <c r="M2028" i="32"/>
  <c r="O2028" i="32"/>
  <c r="AD2027" i="32"/>
  <c r="AF2027" i="32"/>
  <c r="AH2027" i="32"/>
  <c r="D2027" i="32"/>
  <c r="V2026" i="32"/>
  <c r="C2028" i="17" s="1"/>
  <c r="U2027" i="32"/>
  <c r="AC2028" i="32"/>
  <c r="S2028" i="32"/>
  <c r="AE2028" i="32"/>
  <c r="L2036" i="28"/>
  <c r="K2036" i="28"/>
  <c r="M2036" i="28"/>
  <c r="L2028" i="32"/>
  <c r="B2028" i="32"/>
  <c r="N2028" i="32"/>
  <c r="T2028" i="32"/>
  <c r="AA2029" i="32"/>
  <c r="Z2029" i="32"/>
  <c r="AB2029" i="32"/>
  <c r="Y2029" i="32"/>
  <c r="X2029" i="32"/>
  <c r="W2029" i="32"/>
  <c r="G2029" i="32"/>
  <c r="F2029" i="32"/>
  <c r="K2029" i="32"/>
  <c r="I2029" i="32"/>
  <c r="H2029" i="32"/>
  <c r="N2029" i="32" s="1"/>
  <c r="J2029" i="32"/>
  <c r="D2036" i="28"/>
  <c r="F2036" i="28"/>
  <c r="I2036" i="28"/>
  <c r="G2036" i="28"/>
  <c r="H2036" i="28"/>
  <c r="E2036" i="28"/>
  <c r="A2037" i="28"/>
  <c r="F2030" i="32" a="1"/>
  <c r="AD2028" i="32" a="1"/>
  <c r="AF2028" i="32" a="1"/>
  <c r="AH2028" i="32" a="1"/>
  <c r="W2030" i="32" a="1"/>
  <c r="AE2029" i="32" l="1"/>
  <c r="E2028" i="32"/>
  <c r="B2030" i="17" s="1"/>
  <c r="AH2028" i="32"/>
  <c r="AF2028" i="32"/>
  <c r="AD2028" i="32"/>
  <c r="V2028" i="32" s="1"/>
  <c r="C2030" i="17" s="1"/>
  <c r="V2027" i="32"/>
  <c r="C2029" i="17" s="1"/>
  <c r="P2029" i="32"/>
  <c r="E2027" i="32"/>
  <c r="B2029" i="17" s="1"/>
  <c r="F2030" i="32"/>
  <c r="J2030" i="32"/>
  <c r="H2030" i="32"/>
  <c r="K2030" i="32"/>
  <c r="I2030" i="32"/>
  <c r="G2030" i="32"/>
  <c r="D2028" i="32"/>
  <c r="B2029" i="32"/>
  <c r="L2029" i="32"/>
  <c r="AB2030" i="32"/>
  <c r="X2030" i="32"/>
  <c r="AA2030" i="32"/>
  <c r="Z2030" i="32"/>
  <c r="Y2030" i="32"/>
  <c r="W2030" i="32"/>
  <c r="K2037" i="28"/>
  <c r="L2037" i="28"/>
  <c r="M2037" i="28"/>
  <c r="S2029" i="32"/>
  <c r="AC2029" i="32"/>
  <c r="T2029" i="32"/>
  <c r="U2028" i="32"/>
  <c r="C2029" i="32"/>
  <c r="AG2029" i="32"/>
  <c r="D2037" i="28"/>
  <c r="F2037" i="28"/>
  <c r="I2037" i="28"/>
  <c r="G2037" i="28"/>
  <c r="H2037" i="28"/>
  <c r="E2037" i="28"/>
  <c r="A2038" i="28"/>
  <c r="AD2029" i="32" a="1"/>
  <c r="Q2029" i="32" a="1"/>
  <c r="O2029" i="32" a="1"/>
  <c r="AF2029" i="32" a="1"/>
  <c r="W2031" i="32" a="1"/>
  <c r="M2029" i="32" a="1"/>
  <c r="F2031" i="32" a="1"/>
  <c r="AH2029" i="32" a="1"/>
  <c r="C2030" i="32" l="1"/>
  <c r="D2029" i="32"/>
  <c r="AG2030" i="32"/>
  <c r="O2029" i="32"/>
  <c r="M2029" i="32"/>
  <c r="Q2029" i="32"/>
  <c r="AF2029" i="32"/>
  <c r="AD2029" i="32"/>
  <c r="AH2029" i="32"/>
  <c r="AE2030" i="32"/>
  <c r="T2030" i="32"/>
  <c r="U2029" i="32"/>
  <c r="K2031" i="32"/>
  <c r="H2031" i="32"/>
  <c r="I2031" i="32"/>
  <c r="J2031" i="32"/>
  <c r="F2031" i="32"/>
  <c r="G2031" i="32"/>
  <c r="C2031" i="32" s="1"/>
  <c r="M2038" i="28"/>
  <c r="K2038" i="28"/>
  <c r="L2038" i="28"/>
  <c r="Y2031" i="32"/>
  <c r="Z2031" i="32"/>
  <c r="W2031" i="32"/>
  <c r="AB2031" i="32"/>
  <c r="AA2031" i="32"/>
  <c r="AG2031" i="32" s="1"/>
  <c r="X2031" i="32"/>
  <c r="P2030" i="32"/>
  <c r="N2030" i="32"/>
  <c r="S2030" i="32"/>
  <c r="AC2030" i="32"/>
  <c r="L2030" i="32"/>
  <c r="B2030" i="32"/>
  <c r="D2038" i="28"/>
  <c r="H2038" i="28"/>
  <c r="E2038" i="28"/>
  <c r="F2038" i="28"/>
  <c r="I2038" i="28"/>
  <c r="G2038" i="28"/>
  <c r="A2039" i="28"/>
  <c r="M2030" i="32" a="1"/>
  <c r="O2030" i="32" a="1"/>
  <c r="Q2030" i="32" a="1"/>
  <c r="AF2030" i="32" a="1"/>
  <c r="F2032" i="32" a="1"/>
  <c r="M2031" i="32" a="1"/>
  <c r="Q2031" i="32" a="1"/>
  <c r="AD2030" i="32" a="1"/>
  <c r="W2032" i="32" a="1"/>
  <c r="O2031" i="32" a="1"/>
  <c r="AH2030" i="32" a="1"/>
  <c r="Q2030" i="32" l="1"/>
  <c r="O2030" i="32"/>
  <c r="M2030" i="32"/>
  <c r="E2030" i="32"/>
  <c r="B2032" i="17" s="1"/>
  <c r="T2031" i="32"/>
  <c r="O2031" i="32"/>
  <c r="M2031" i="32"/>
  <c r="E2031" i="32" s="1"/>
  <c r="B2033" i="17" s="1"/>
  <c r="Q2031" i="32"/>
  <c r="AH2030" i="32"/>
  <c r="AD2030" i="32"/>
  <c r="AF2030" i="32"/>
  <c r="V2029" i="32"/>
  <c r="C2031" i="17" s="1"/>
  <c r="D2030" i="32"/>
  <c r="E2029" i="32"/>
  <c r="B2031" i="17" s="1"/>
  <c r="U2030" i="32"/>
  <c r="L2039" i="28"/>
  <c r="K2039" i="28"/>
  <c r="M2039" i="28"/>
  <c r="Y2032" i="32"/>
  <c r="W2032" i="32"/>
  <c r="AA2032" i="32"/>
  <c r="Z2032" i="32"/>
  <c r="AB2032" i="32"/>
  <c r="X2032" i="32"/>
  <c r="AE2031" i="32"/>
  <c r="N2031" i="32"/>
  <c r="S2031" i="32"/>
  <c r="AC2031" i="32"/>
  <c r="P2031" i="32"/>
  <c r="G2032" i="32"/>
  <c r="F2032" i="32"/>
  <c r="J2032" i="32"/>
  <c r="I2032" i="32"/>
  <c r="H2032" i="32"/>
  <c r="K2032" i="32"/>
  <c r="L2031" i="32"/>
  <c r="B2031" i="32"/>
  <c r="D2039" i="28"/>
  <c r="F2039" i="28"/>
  <c r="I2039" i="28"/>
  <c r="G2039" i="28"/>
  <c r="H2039" i="28"/>
  <c r="E2039" i="28"/>
  <c r="A2040" i="28"/>
  <c r="AH2031" i="32" a="1"/>
  <c r="W2033" i="32" a="1"/>
  <c r="F2033" i="32" a="1"/>
  <c r="AD2031" i="32" a="1"/>
  <c r="AF2031" i="32" a="1"/>
  <c r="AF2031" i="32" l="1"/>
  <c r="AD2031" i="32"/>
  <c r="AH2031" i="32"/>
  <c r="T2032" i="32"/>
  <c r="V2030" i="32"/>
  <c r="C2032" i="17" s="1"/>
  <c r="N2032" i="32"/>
  <c r="X2033" i="32"/>
  <c r="Y2033" i="32"/>
  <c r="AB2033" i="32"/>
  <c r="Z2033" i="32"/>
  <c r="W2033" i="32"/>
  <c r="AA2033" i="32"/>
  <c r="AG2033" i="32" s="1"/>
  <c r="J2033" i="32"/>
  <c r="I2033" i="32"/>
  <c r="F2033" i="32"/>
  <c r="K2033" i="32"/>
  <c r="G2033" i="32"/>
  <c r="C2033" i="32" s="1"/>
  <c r="H2033" i="32"/>
  <c r="N2033" i="32" s="1"/>
  <c r="P2032" i="32"/>
  <c r="AE2032" i="32"/>
  <c r="L2040" i="28"/>
  <c r="K2040" i="28"/>
  <c r="M2040" i="28"/>
  <c r="AG2032" i="32"/>
  <c r="S2032" i="32"/>
  <c r="AC2032" i="32"/>
  <c r="C2032" i="32"/>
  <c r="D2031" i="32"/>
  <c r="L2032" i="32"/>
  <c r="B2032" i="32"/>
  <c r="U2031" i="32"/>
  <c r="D2040" i="28"/>
  <c r="I2040" i="28"/>
  <c r="G2040" i="28"/>
  <c r="H2040" i="28"/>
  <c r="E2040" i="28"/>
  <c r="F2040" i="28"/>
  <c r="A2041" i="28"/>
  <c r="M2033" i="32" a="1"/>
  <c r="AD2032" i="32" a="1"/>
  <c r="Q2032" i="32" a="1"/>
  <c r="M2032" i="32" a="1"/>
  <c r="O2033" i="32" a="1"/>
  <c r="F2034" i="32" a="1"/>
  <c r="AF2032" i="32" a="1"/>
  <c r="O2032" i="32" a="1"/>
  <c r="AH2032" i="32" a="1"/>
  <c r="Q2033" i="32" a="1"/>
  <c r="W2034" i="32" a="1"/>
  <c r="V2031" i="32" l="1"/>
  <c r="C2033" i="17" s="1"/>
  <c r="M2033" i="32"/>
  <c r="O2033" i="32"/>
  <c r="Q2033" i="32"/>
  <c r="Q2032" i="32"/>
  <c r="O2032" i="32"/>
  <c r="M2032" i="32"/>
  <c r="E2032" i="32" s="1"/>
  <c r="B2034" i="17" s="1"/>
  <c r="AH2032" i="32"/>
  <c r="AF2032" i="32"/>
  <c r="AD2032" i="32"/>
  <c r="AA2034" i="32"/>
  <c r="Y2034" i="32"/>
  <c r="W2034" i="32"/>
  <c r="Z2034" i="32"/>
  <c r="AB2034" i="32"/>
  <c r="X2034" i="32"/>
  <c r="M2041" i="28"/>
  <c r="K2041" i="28"/>
  <c r="L2041" i="28"/>
  <c r="G2034" i="32"/>
  <c r="I2034" i="32"/>
  <c r="H2034" i="32"/>
  <c r="K2034" i="32"/>
  <c r="J2034" i="32"/>
  <c r="P2034" i="32" s="1"/>
  <c r="F2034" i="32"/>
  <c r="AE2033" i="32"/>
  <c r="D2032" i="32"/>
  <c r="L2033" i="32"/>
  <c r="B2033" i="32"/>
  <c r="P2033" i="32"/>
  <c r="AC2033" i="32"/>
  <c r="U2033" i="32" s="1"/>
  <c r="S2033" i="32"/>
  <c r="U2032" i="32"/>
  <c r="T2033" i="32"/>
  <c r="D2041" i="28"/>
  <c r="F2041" i="28"/>
  <c r="I2041" i="28"/>
  <c r="G2041" i="28"/>
  <c r="H2041" i="28"/>
  <c r="E2041" i="28"/>
  <c r="A2042" i="28"/>
  <c r="AF2033" i="32" a="1"/>
  <c r="W2035" i="32" a="1"/>
  <c r="AH2033" i="32" a="1"/>
  <c r="F2035" i="32" a="1"/>
  <c r="AD2033" i="32" a="1"/>
  <c r="T2034" i="32" l="1"/>
  <c r="V2032" i="32"/>
  <c r="C2034" i="17" s="1"/>
  <c r="AH2033" i="32"/>
  <c r="AF2033" i="32"/>
  <c r="AD2033" i="32"/>
  <c r="D2033" i="32"/>
  <c r="E2033" i="32"/>
  <c r="B2035" i="17" s="1"/>
  <c r="K2042" i="28"/>
  <c r="L2042" i="28"/>
  <c r="M2042" i="28"/>
  <c r="S2034" i="32"/>
  <c r="AC2034" i="32"/>
  <c r="H2035" i="32"/>
  <c r="J2035" i="32"/>
  <c r="I2035" i="32"/>
  <c r="K2035" i="32"/>
  <c r="G2035" i="32"/>
  <c r="F2035" i="32"/>
  <c r="C2034" i="32"/>
  <c r="AE2034" i="32"/>
  <c r="AG2034" i="32"/>
  <c r="Z2035" i="32"/>
  <c r="AA2035" i="32"/>
  <c r="AB2035" i="32"/>
  <c r="X2035" i="32"/>
  <c r="W2035" i="32"/>
  <c r="Y2035" i="32"/>
  <c r="L2034" i="32"/>
  <c r="B2034" i="32"/>
  <c r="N2034" i="32"/>
  <c r="D2042" i="28"/>
  <c r="F2042" i="28"/>
  <c r="I2042" i="28"/>
  <c r="G2042" i="28"/>
  <c r="H2042" i="28"/>
  <c r="E2042" i="28"/>
  <c r="A2043" i="28"/>
  <c r="F2036" i="32" a="1"/>
  <c r="O2034" i="32" a="1"/>
  <c r="Q2034" i="32" a="1"/>
  <c r="M2034" i="32" a="1"/>
  <c r="AF2034" i="32" a="1"/>
  <c r="AH2034" i="32" a="1"/>
  <c r="AD2034" i="32" a="1"/>
  <c r="W2036" i="32" a="1"/>
  <c r="AE2035" i="32" l="1"/>
  <c r="U2034" i="32"/>
  <c r="AD2034" i="32"/>
  <c r="AH2034" i="32"/>
  <c r="AF2034" i="32"/>
  <c r="V2033" i="32"/>
  <c r="C2035" i="17" s="1"/>
  <c r="Q2034" i="32"/>
  <c r="M2034" i="32"/>
  <c r="O2034" i="32"/>
  <c r="L2035" i="32"/>
  <c r="B2035" i="32"/>
  <c r="C2035" i="32"/>
  <c r="AC2035" i="32"/>
  <c r="S2035" i="32"/>
  <c r="AG2035" i="32"/>
  <c r="L2043" i="28"/>
  <c r="K2043" i="28"/>
  <c r="M2043" i="28"/>
  <c r="N2035" i="32"/>
  <c r="Z2036" i="32"/>
  <c r="AB2036" i="32"/>
  <c r="AA2036" i="32"/>
  <c r="X2036" i="32"/>
  <c r="Y2036" i="32"/>
  <c r="W2036" i="32"/>
  <c r="D2034" i="32"/>
  <c r="H2036" i="32"/>
  <c r="G2036" i="32"/>
  <c r="F2036" i="32"/>
  <c r="K2036" i="32"/>
  <c r="J2036" i="32"/>
  <c r="P2036" i="32" s="1"/>
  <c r="I2036" i="32"/>
  <c r="T2035" i="32"/>
  <c r="P2035" i="32"/>
  <c r="D2043" i="28"/>
  <c r="E2043" i="28"/>
  <c r="F2043" i="28"/>
  <c r="I2043" i="28"/>
  <c r="G2043" i="28"/>
  <c r="H2043" i="28"/>
  <c r="A2044" i="28"/>
  <c r="AD2035" i="32" a="1"/>
  <c r="AF2035" i="32" a="1"/>
  <c r="Q2035" i="32" a="1"/>
  <c r="W2037" i="32" a="1"/>
  <c r="O2035" i="32" a="1"/>
  <c r="M2035" i="32" a="1"/>
  <c r="F2037" i="32" a="1"/>
  <c r="AH2035" i="32" a="1"/>
  <c r="AG2036" i="32" l="1"/>
  <c r="V2034" i="32"/>
  <c r="C2036" i="17" s="1"/>
  <c r="AF2035" i="32"/>
  <c r="AH2035" i="32"/>
  <c r="AD2035" i="32"/>
  <c r="V2035" i="32" s="1"/>
  <c r="C2037" i="17" s="1"/>
  <c r="Q2035" i="32"/>
  <c r="O2035" i="32"/>
  <c r="M2035" i="32"/>
  <c r="AE2036" i="32"/>
  <c r="E2034" i="32"/>
  <c r="B2036" i="17" s="1"/>
  <c r="T2036" i="32"/>
  <c r="L2044" i="28"/>
  <c r="K2044" i="28"/>
  <c r="M2044" i="28"/>
  <c r="AC2036" i="32"/>
  <c r="S2036" i="32"/>
  <c r="L2036" i="32"/>
  <c r="B2036" i="32"/>
  <c r="K2037" i="32"/>
  <c r="J2037" i="32"/>
  <c r="G2037" i="32"/>
  <c r="I2037" i="32"/>
  <c r="F2037" i="32"/>
  <c r="H2037" i="32"/>
  <c r="Z2037" i="32"/>
  <c r="W2037" i="32"/>
  <c r="AB2037" i="32"/>
  <c r="AA2037" i="32"/>
  <c r="X2037" i="32"/>
  <c r="Y2037" i="32"/>
  <c r="AE2037" i="32" s="1"/>
  <c r="U2035" i="32"/>
  <c r="C2036" i="32"/>
  <c r="N2036" i="32"/>
  <c r="D2035" i="32"/>
  <c r="D2044" i="28"/>
  <c r="F2044" i="28"/>
  <c r="I2044" i="28"/>
  <c r="G2044" i="28"/>
  <c r="H2044" i="28"/>
  <c r="E2044" i="28"/>
  <c r="A2045" i="28"/>
  <c r="F2038" i="32" a="1"/>
  <c r="M2036" i="32" a="1"/>
  <c r="AF2036" i="32" a="1"/>
  <c r="Q2036" i="32" a="1"/>
  <c r="O2036" i="32" a="1"/>
  <c r="W2038" i="32" a="1"/>
  <c r="AH2036" i="32" a="1"/>
  <c r="AD2036" i="32" a="1"/>
  <c r="U2036" i="32" l="1"/>
  <c r="AG2037" i="32"/>
  <c r="T2037" i="32"/>
  <c r="E2035" i="32"/>
  <c r="B2037" i="17" s="1"/>
  <c r="C2037" i="32"/>
  <c r="AD2036" i="32"/>
  <c r="AH2036" i="32"/>
  <c r="AF2036" i="32"/>
  <c r="M2036" i="32"/>
  <c r="Q2036" i="32"/>
  <c r="O2036" i="32"/>
  <c r="D2036" i="32"/>
  <c r="B2037" i="32"/>
  <c r="L2037" i="32"/>
  <c r="P2037" i="32"/>
  <c r="M2045" i="28"/>
  <c r="K2045" i="28"/>
  <c r="L2045" i="28"/>
  <c r="I2038" i="32"/>
  <c r="H2038" i="32"/>
  <c r="N2038" i="32" s="1"/>
  <c r="G2038" i="32"/>
  <c r="F2038" i="32"/>
  <c r="K2038" i="32"/>
  <c r="J2038" i="32"/>
  <c r="P2038" i="32" s="1"/>
  <c r="AC2037" i="32"/>
  <c r="S2037" i="32"/>
  <c r="AB2038" i="32"/>
  <c r="AA2038" i="32"/>
  <c r="Z2038" i="32"/>
  <c r="Y2038" i="32"/>
  <c r="AE2038" i="32" s="1"/>
  <c r="X2038" i="32"/>
  <c r="W2038" i="32"/>
  <c r="N2037" i="32"/>
  <c r="D2045" i="28"/>
  <c r="G2045" i="28"/>
  <c r="H2045" i="28"/>
  <c r="E2045" i="28"/>
  <c r="F2045" i="28"/>
  <c r="I2045" i="28"/>
  <c r="A2046" i="28"/>
  <c r="F2039" i="32" a="1"/>
  <c r="W2039" i="32" a="1"/>
  <c r="Q2037" i="32" a="1"/>
  <c r="AD2037" i="32" a="1"/>
  <c r="AF2037" i="32" a="1"/>
  <c r="AH2037" i="32" a="1"/>
  <c r="M2037" i="32" a="1"/>
  <c r="O2037" i="32" a="1"/>
  <c r="U2037" i="32" l="1"/>
  <c r="AH2037" i="32"/>
  <c r="AD2037" i="32"/>
  <c r="AF2037" i="32"/>
  <c r="Q2037" i="32"/>
  <c r="M2037" i="32"/>
  <c r="O2037" i="32"/>
  <c r="E2036" i="32"/>
  <c r="B2038" i="17" s="1"/>
  <c r="V2036" i="32"/>
  <c r="C2038" i="17" s="1"/>
  <c r="V2037" i="32"/>
  <c r="C2039" i="17" s="1"/>
  <c r="C2038" i="32"/>
  <c r="W2039" i="32"/>
  <c r="AA2039" i="32"/>
  <c r="Z2039" i="32"/>
  <c r="AB2039" i="32"/>
  <c r="Y2039" i="32"/>
  <c r="AE2039" i="32" s="1"/>
  <c r="X2039" i="32"/>
  <c r="T2039" i="32" s="1"/>
  <c r="T2038" i="32"/>
  <c r="D2037" i="32"/>
  <c r="AC2038" i="32"/>
  <c r="S2038" i="32"/>
  <c r="H2039" i="32"/>
  <c r="K2039" i="32"/>
  <c r="I2039" i="32"/>
  <c r="J2039" i="32"/>
  <c r="G2039" i="32"/>
  <c r="F2039" i="32"/>
  <c r="L2038" i="32"/>
  <c r="D2038" i="32" s="1"/>
  <c r="B2038" i="32"/>
  <c r="L2046" i="28"/>
  <c r="M2046" i="28"/>
  <c r="K2046" i="28"/>
  <c r="AG2038" i="32"/>
  <c r="D2046" i="28"/>
  <c r="F2046" i="28"/>
  <c r="I2046" i="28"/>
  <c r="G2046" i="28"/>
  <c r="H2046" i="28"/>
  <c r="E2046" i="28"/>
  <c r="A2047" i="28"/>
  <c r="AF2039" i="32" a="1"/>
  <c r="AH2039" i="32" a="1"/>
  <c r="AH2038" i="32" a="1"/>
  <c r="O2038" i="32" a="1"/>
  <c r="F2040" i="32" a="1"/>
  <c r="AF2038" i="32" a="1"/>
  <c r="M2038" i="32" a="1"/>
  <c r="AD2039" i="32" a="1"/>
  <c r="Q2038" i="32" a="1"/>
  <c r="W2040" i="32" a="1"/>
  <c r="AD2038" i="32" a="1"/>
  <c r="E2037" i="32" l="1"/>
  <c r="B2039" i="17" s="1"/>
  <c r="C2039" i="32"/>
  <c r="P2039" i="32"/>
  <c r="M2038" i="32"/>
  <c r="Q2038" i="32"/>
  <c r="O2038" i="32"/>
  <c r="AF2039" i="32"/>
  <c r="AD2039" i="32"/>
  <c r="AH2038" i="32"/>
  <c r="AD2038" i="32"/>
  <c r="AF2038" i="32"/>
  <c r="AH2039" i="32"/>
  <c r="U2038" i="32"/>
  <c r="K2047" i="28"/>
  <c r="M2047" i="28"/>
  <c r="L2047" i="28"/>
  <c r="AC2039" i="32"/>
  <c r="S2039" i="32"/>
  <c r="W2040" i="32"/>
  <c r="AB2040" i="32"/>
  <c r="Z2040" i="32"/>
  <c r="AA2040" i="32"/>
  <c r="X2040" i="32"/>
  <c r="Y2040" i="32"/>
  <c r="L2039" i="32"/>
  <c r="B2039" i="32"/>
  <c r="I2040" i="32"/>
  <c r="K2040" i="32"/>
  <c r="F2040" i="32"/>
  <c r="J2040" i="32"/>
  <c r="P2040" i="32" s="1"/>
  <c r="G2040" i="32"/>
  <c r="H2040" i="32"/>
  <c r="AG2039" i="32"/>
  <c r="N2039" i="32"/>
  <c r="D2047" i="28"/>
  <c r="F2047" i="28"/>
  <c r="I2047" i="28"/>
  <c r="G2047" i="28"/>
  <c r="H2047" i="28"/>
  <c r="E2047" i="28"/>
  <c r="A2048" i="28"/>
  <c r="Q2039" i="32" a="1"/>
  <c r="F2041" i="32" a="1"/>
  <c r="M2039" i="32" a="1"/>
  <c r="O2039" i="32" a="1"/>
  <c r="W2041" i="32" a="1"/>
  <c r="C2040" i="32" l="1"/>
  <c r="V2039" i="32"/>
  <c r="C2041" i="17" s="1"/>
  <c r="AE2040" i="32"/>
  <c r="T2040" i="32"/>
  <c r="AG2040" i="32"/>
  <c r="M2039" i="32"/>
  <c r="O2039" i="32"/>
  <c r="Q2039" i="32"/>
  <c r="D2039" i="32"/>
  <c r="E2038" i="32"/>
  <c r="B2040" i="17" s="1"/>
  <c r="V2038" i="32"/>
  <c r="C2040" i="17" s="1"/>
  <c r="N2040" i="32"/>
  <c r="F2041" i="32"/>
  <c r="J2041" i="32"/>
  <c r="G2041" i="32"/>
  <c r="I2041" i="32"/>
  <c r="K2041" i="32"/>
  <c r="H2041" i="32"/>
  <c r="M2048" i="28"/>
  <c r="L2048" i="28"/>
  <c r="K2048" i="28"/>
  <c r="AC2040" i="32"/>
  <c r="S2040" i="32"/>
  <c r="W2041" i="32"/>
  <c r="Y2041" i="32"/>
  <c r="AB2041" i="32"/>
  <c r="AA2041" i="32"/>
  <c r="AG2041" i="32" s="1"/>
  <c r="Z2041" i="32"/>
  <c r="X2041" i="32"/>
  <c r="L2040" i="32"/>
  <c r="B2040" i="32"/>
  <c r="U2039" i="32"/>
  <c r="D2048" i="28"/>
  <c r="F2048" i="28"/>
  <c r="I2048" i="28"/>
  <c r="G2048" i="28"/>
  <c r="H2048" i="28"/>
  <c r="E2048" i="28"/>
  <c r="A2049" i="28"/>
  <c r="AH2040" i="32" a="1"/>
  <c r="Q2040" i="32" a="1"/>
  <c r="W2042" i="32" a="1"/>
  <c r="AF2040" i="32" a="1"/>
  <c r="AD2040" i="32" a="1"/>
  <c r="O2040" i="32" a="1"/>
  <c r="F2042" i="32" a="1"/>
  <c r="M2040" i="32" a="1"/>
  <c r="U2040" i="32" l="1"/>
  <c r="O2040" i="32"/>
  <c r="Q2040" i="32"/>
  <c r="M2040" i="32"/>
  <c r="D2040" i="32"/>
  <c r="AF2040" i="32"/>
  <c r="AH2040" i="32"/>
  <c r="AD2040" i="32"/>
  <c r="E2039" i="32"/>
  <c r="B2041" i="17" s="1"/>
  <c r="N2041" i="32"/>
  <c r="AE2041" i="32"/>
  <c r="Z2042" i="32"/>
  <c r="X2042" i="32"/>
  <c r="Y2042" i="32"/>
  <c r="W2042" i="32"/>
  <c r="AA2042" i="32"/>
  <c r="AB2042" i="32"/>
  <c r="K2042" i="32"/>
  <c r="J2042" i="32"/>
  <c r="P2042" i="32" s="1"/>
  <c r="H2042" i="32"/>
  <c r="I2042" i="32"/>
  <c r="G2042" i="32"/>
  <c r="F2042" i="32"/>
  <c r="T2041" i="32"/>
  <c r="P2041" i="32"/>
  <c r="S2041" i="32"/>
  <c r="AC2041" i="32"/>
  <c r="K2049" i="28"/>
  <c r="M2049" i="28"/>
  <c r="L2049" i="28"/>
  <c r="C2041" i="32"/>
  <c r="L2041" i="32"/>
  <c r="B2041" i="32"/>
  <c r="D2049" i="28"/>
  <c r="F2049" i="28"/>
  <c r="I2049" i="28"/>
  <c r="G2049" i="28"/>
  <c r="H2049" i="28"/>
  <c r="E2049" i="28"/>
  <c r="A2050" i="28"/>
  <c r="AH2041" i="32" a="1"/>
  <c r="M2041" i="32" a="1"/>
  <c r="W2043" i="32" a="1"/>
  <c r="AF2041" i="32" a="1"/>
  <c r="F2043" i="32" a="1"/>
  <c r="AD2041" i="32" a="1"/>
  <c r="O2041" i="32" a="1"/>
  <c r="Q2041" i="32" a="1"/>
  <c r="E2040" i="32" l="1"/>
  <c r="B2042" i="17" s="1"/>
  <c r="V2040" i="32"/>
  <c r="C2042" i="17" s="1"/>
  <c r="C2042" i="32"/>
  <c r="U2041" i="32"/>
  <c r="AF2041" i="32"/>
  <c r="AD2041" i="32"/>
  <c r="AH2041" i="32"/>
  <c r="M2041" i="32"/>
  <c r="O2041" i="32"/>
  <c r="Q2041" i="32"/>
  <c r="AE2042" i="32"/>
  <c r="H2043" i="32"/>
  <c r="I2043" i="32"/>
  <c r="K2043" i="32"/>
  <c r="J2043" i="32"/>
  <c r="P2043" i="32" s="1"/>
  <c r="G2043" i="32"/>
  <c r="C2043" i="32" s="1"/>
  <c r="F2043" i="32"/>
  <c r="M2050" i="28"/>
  <c r="L2050" i="28"/>
  <c r="K2050" i="28"/>
  <c r="N2042" i="32"/>
  <c r="AC2042" i="32"/>
  <c r="S2042" i="32"/>
  <c r="D2041" i="32"/>
  <c r="AG2042" i="32"/>
  <c r="T2042" i="32"/>
  <c r="L2042" i="32"/>
  <c r="B2042" i="32"/>
  <c r="W2043" i="32"/>
  <c r="Y2043" i="32"/>
  <c r="X2043" i="32"/>
  <c r="AB2043" i="32"/>
  <c r="AA2043" i="32"/>
  <c r="Z2043" i="32"/>
  <c r="D2050" i="28"/>
  <c r="H2050" i="28"/>
  <c r="E2050" i="28"/>
  <c r="F2050" i="28"/>
  <c r="I2050" i="28"/>
  <c r="G2050" i="28"/>
  <c r="A2051" i="28"/>
  <c r="F2044" i="32" a="1"/>
  <c r="AH2042" i="32" a="1"/>
  <c r="AD2042" i="32" a="1"/>
  <c r="M2042" i="32" a="1"/>
  <c r="M2043" i="32" a="1"/>
  <c r="O2043" i="32" a="1"/>
  <c r="W2044" i="32" a="1"/>
  <c r="O2042" i="32" a="1"/>
  <c r="Q2043" i="32" a="1"/>
  <c r="Q2042" i="32" a="1"/>
  <c r="AF2042" i="32" a="1"/>
  <c r="O2042" i="32" l="1"/>
  <c r="Q2042" i="32"/>
  <c r="M2042" i="32"/>
  <c r="AG2043" i="32"/>
  <c r="E2042" i="32"/>
  <c r="B2044" i="17" s="1"/>
  <c r="AD2042" i="32"/>
  <c r="AH2042" i="32"/>
  <c r="AF2042" i="32"/>
  <c r="O2043" i="32"/>
  <c r="Q2043" i="32"/>
  <c r="M2043" i="32"/>
  <c r="N2043" i="32"/>
  <c r="D2042" i="32"/>
  <c r="E2041" i="32"/>
  <c r="B2043" i="17" s="1"/>
  <c r="V2041" i="32"/>
  <c r="C2043" i="17" s="1"/>
  <c r="S2043" i="32"/>
  <c r="AC2043" i="32"/>
  <c r="U2042" i="32"/>
  <c r="M2051" i="28"/>
  <c r="K2051" i="28"/>
  <c r="L2051" i="28"/>
  <c r="I2044" i="32"/>
  <c r="H2044" i="32"/>
  <c r="G2044" i="32"/>
  <c r="F2044" i="32"/>
  <c r="K2044" i="32"/>
  <c r="J2044" i="32"/>
  <c r="X2044" i="32"/>
  <c r="AB2044" i="32"/>
  <c r="W2044" i="32"/>
  <c r="AA2044" i="32"/>
  <c r="Z2044" i="32"/>
  <c r="Y2044" i="32"/>
  <c r="AE2044" i="32" s="1"/>
  <c r="T2043" i="32"/>
  <c r="B2043" i="32"/>
  <c r="L2043" i="32"/>
  <c r="D2043" i="32" s="1"/>
  <c r="AE2043" i="32"/>
  <c r="D2051" i="28"/>
  <c r="F2051" i="28"/>
  <c r="I2051" i="28"/>
  <c r="G2051" i="28"/>
  <c r="H2051" i="28"/>
  <c r="E2051" i="28"/>
  <c r="A2052" i="28"/>
  <c r="F2045" i="32" a="1"/>
  <c r="W2045" i="32" a="1"/>
  <c r="AD2043" i="32" a="1"/>
  <c r="AF2043" i="32" a="1"/>
  <c r="AH2043" i="32" a="1"/>
  <c r="P2044" i="32" l="1"/>
  <c r="AD2043" i="32"/>
  <c r="AH2043" i="32"/>
  <c r="AF2043" i="32"/>
  <c r="E2043" i="32"/>
  <c r="B2045" i="17" s="1"/>
  <c r="V2042" i="32"/>
  <c r="C2044" i="17" s="1"/>
  <c r="AC2044" i="32"/>
  <c r="S2044" i="32"/>
  <c r="C2044" i="32"/>
  <c r="H2045" i="32"/>
  <c r="F2045" i="32"/>
  <c r="K2045" i="32"/>
  <c r="J2045" i="32"/>
  <c r="G2045" i="32"/>
  <c r="I2045" i="32"/>
  <c r="M2052" i="28"/>
  <c r="K2052" i="28"/>
  <c r="L2052" i="28"/>
  <c r="Z2045" i="32"/>
  <c r="X2045" i="32"/>
  <c r="AB2045" i="32"/>
  <c r="AA2045" i="32"/>
  <c r="AG2045" i="32" s="1"/>
  <c r="W2045" i="32"/>
  <c r="Y2045" i="32"/>
  <c r="U2043" i="32"/>
  <c r="T2044" i="32"/>
  <c r="B2044" i="32"/>
  <c r="L2044" i="32"/>
  <c r="N2044" i="32"/>
  <c r="AG2044" i="32"/>
  <c r="D2052" i="28"/>
  <c r="I2052" i="28"/>
  <c r="G2052" i="28"/>
  <c r="H2052" i="28"/>
  <c r="E2052" i="28"/>
  <c r="F2052" i="28"/>
  <c r="A2053" i="28"/>
  <c r="AH2044" i="32" a="1"/>
  <c r="O2044" i="32" a="1"/>
  <c r="W2046" i="32" a="1"/>
  <c r="AF2044" i="32" a="1"/>
  <c r="Q2044" i="32" a="1"/>
  <c r="AD2044" i="32" a="1"/>
  <c r="M2044" i="32" a="1"/>
  <c r="F2046" i="32" a="1"/>
  <c r="P2045" i="32" l="1"/>
  <c r="O2044" i="32"/>
  <c r="M2044" i="32"/>
  <c r="Q2044" i="32"/>
  <c r="AH2044" i="32"/>
  <c r="AF2044" i="32"/>
  <c r="AD2044" i="32"/>
  <c r="V2044" i="32" s="1"/>
  <c r="C2046" i="17" s="1"/>
  <c r="AE2045" i="32"/>
  <c r="V2043" i="32"/>
  <c r="C2045" i="17" s="1"/>
  <c r="D2044" i="32"/>
  <c r="N2045" i="32"/>
  <c r="T2045" i="32"/>
  <c r="L2053" i="28"/>
  <c r="M2053" i="28"/>
  <c r="K2053" i="28"/>
  <c r="L2045" i="32"/>
  <c r="B2045" i="32"/>
  <c r="AB2046" i="32"/>
  <c r="AA2046" i="32"/>
  <c r="Z2046" i="32"/>
  <c r="X2046" i="32"/>
  <c r="Y2046" i="32"/>
  <c r="W2046" i="32"/>
  <c r="I2046" i="32"/>
  <c r="K2046" i="32"/>
  <c r="J2046" i="32"/>
  <c r="G2046" i="32"/>
  <c r="H2046" i="32"/>
  <c r="F2046" i="32"/>
  <c r="AC2045" i="32"/>
  <c r="S2045" i="32"/>
  <c r="C2045" i="32"/>
  <c r="U2044" i="32"/>
  <c r="D2053" i="28"/>
  <c r="F2053" i="28"/>
  <c r="I2053" i="28"/>
  <c r="G2053" i="28"/>
  <c r="H2053" i="28"/>
  <c r="E2053" i="28"/>
  <c r="A2054" i="28"/>
  <c r="Q2045" i="32" a="1"/>
  <c r="AD2045" i="32" a="1"/>
  <c r="AF2045" i="32" a="1"/>
  <c r="O2045" i="32" a="1"/>
  <c r="M2045" i="32" a="1"/>
  <c r="AH2045" i="32" a="1"/>
  <c r="F2047" i="32" a="1"/>
  <c r="W2047" i="32" a="1"/>
  <c r="U2045" i="32" l="1"/>
  <c r="N2046" i="32"/>
  <c r="C2046" i="32"/>
  <c r="P2046" i="32"/>
  <c r="T2046" i="32"/>
  <c r="AG2046" i="32"/>
  <c r="M2045" i="32"/>
  <c r="Q2045" i="32"/>
  <c r="O2045" i="32"/>
  <c r="AF2045" i="32"/>
  <c r="AD2045" i="32"/>
  <c r="AH2045" i="32"/>
  <c r="D2045" i="32"/>
  <c r="E2044" i="32"/>
  <c r="B2046" i="17" s="1"/>
  <c r="M2054" i="28"/>
  <c r="K2054" i="28"/>
  <c r="L2054" i="28"/>
  <c r="L2046" i="32"/>
  <c r="D2046" i="32" s="1"/>
  <c r="B2046" i="32"/>
  <c r="H2047" i="32"/>
  <c r="F2047" i="32"/>
  <c r="K2047" i="32"/>
  <c r="J2047" i="32"/>
  <c r="I2047" i="32"/>
  <c r="G2047" i="32"/>
  <c r="AC2046" i="32"/>
  <c r="S2046" i="32"/>
  <c r="Y2047" i="32"/>
  <c r="W2047" i="32"/>
  <c r="AA2047" i="32"/>
  <c r="AB2047" i="32"/>
  <c r="X2047" i="32"/>
  <c r="Z2047" i="32"/>
  <c r="AE2046" i="32"/>
  <c r="D2054" i="28"/>
  <c r="F2054" i="28"/>
  <c r="I2054" i="28"/>
  <c r="G2054" i="28"/>
  <c r="H2054" i="28"/>
  <c r="E2054" i="28"/>
  <c r="A2055" i="28"/>
  <c r="Q2046" i="32" a="1"/>
  <c r="M2046" i="32" a="1"/>
  <c r="AF2046" i="32" a="1"/>
  <c r="AH2046" i="32" a="1"/>
  <c r="O2046" i="32" a="1"/>
  <c r="W2048" i="32" a="1"/>
  <c r="AD2046" i="32" a="1"/>
  <c r="F2048" i="32" a="1"/>
  <c r="C2047" i="32" l="1"/>
  <c r="M2046" i="32"/>
  <c r="O2046" i="32"/>
  <c r="Q2046" i="32"/>
  <c r="P2047" i="32"/>
  <c r="AH2046" i="32"/>
  <c r="AD2046" i="32"/>
  <c r="AF2046" i="32"/>
  <c r="U2046" i="32"/>
  <c r="V2045" i="32"/>
  <c r="C2047" i="17" s="1"/>
  <c r="AE2047" i="32"/>
  <c r="E2045" i="32"/>
  <c r="B2047" i="17" s="1"/>
  <c r="F2048" i="32"/>
  <c r="H2048" i="32"/>
  <c r="K2048" i="32"/>
  <c r="I2048" i="32"/>
  <c r="J2048" i="32"/>
  <c r="P2048" i="32" s="1"/>
  <c r="G2048" i="32"/>
  <c r="N2047" i="32"/>
  <c r="AB2048" i="32"/>
  <c r="Z2048" i="32"/>
  <c r="AA2048" i="32"/>
  <c r="X2048" i="32"/>
  <c r="Y2048" i="32"/>
  <c r="W2048" i="32"/>
  <c r="AC2047" i="32"/>
  <c r="S2047" i="32"/>
  <c r="B2047" i="32"/>
  <c r="L2047" i="32"/>
  <c r="L2055" i="28"/>
  <c r="M2055" i="28"/>
  <c r="K2055" i="28"/>
  <c r="T2047" i="32"/>
  <c r="AG2047" i="32"/>
  <c r="D2055" i="28"/>
  <c r="E2055" i="28"/>
  <c r="F2055" i="28"/>
  <c r="I2055" i="28"/>
  <c r="G2055" i="28"/>
  <c r="H2055" i="28"/>
  <c r="A2056" i="28"/>
  <c r="AF2047" i="32" a="1"/>
  <c r="O2047" i="32" a="1"/>
  <c r="W2049" i="32" a="1"/>
  <c r="M2047" i="32" a="1"/>
  <c r="AD2047" i="32" a="1"/>
  <c r="Q2047" i="32" a="1"/>
  <c r="F2049" i="32" a="1"/>
  <c r="AH2047" i="32" a="1"/>
  <c r="M2047" i="32" l="1"/>
  <c r="Q2047" i="32"/>
  <c r="O2047" i="32"/>
  <c r="C2048" i="32"/>
  <c r="E2046" i="32"/>
  <c r="B2048" i="17" s="1"/>
  <c r="AG2048" i="32"/>
  <c r="V2046" i="32"/>
  <c r="C2048" i="17" s="1"/>
  <c r="AH2047" i="32"/>
  <c r="AD2047" i="32"/>
  <c r="AF2047" i="32"/>
  <c r="AE2048" i="32"/>
  <c r="T2048" i="32"/>
  <c r="AC2048" i="32"/>
  <c r="S2048" i="32"/>
  <c r="K2056" i="28"/>
  <c r="L2056" i="28"/>
  <c r="M2056" i="28"/>
  <c r="Z2049" i="32"/>
  <c r="AB2049" i="32"/>
  <c r="AA2049" i="32"/>
  <c r="AG2049" i="32" s="1"/>
  <c r="W2049" i="32"/>
  <c r="X2049" i="32"/>
  <c r="Y2049" i="32"/>
  <c r="D2047" i="32"/>
  <c r="U2047" i="32"/>
  <c r="N2048" i="32"/>
  <c r="K2049" i="32"/>
  <c r="I2049" i="32"/>
  <c r="H2049" i="32"/>
  <c r="N2049" i="32" s="1"/>
  <c r="G2049" i="32"/>
  <c r="C2049" i="32" s="1"/>
  <c r="F2049" i="32"/>
  <c r="J2049" i="32"/>
  <c r="P2049" i="32" s="1"/>
  <c r="L2048" i="32"/>
  <c r="D2048" i="32" s="1"/>
  <c r="B2048" i="32"/>
  <c r="D2056" i="28"/>
  <c r="F2056" i="28"/>
  <c r="I2056" i="28"/>
  <c r="G2056" i="28"/>
  <c r="H2056" i="28"/>
  <c r="E2056" i="28"/>
  <c r="A2057" i="28"/>
  <c r="W2050" i="32" a="1"/>
  <c r="F2050" i="32" a="1"/>
  <c r="Q2049" i="32" a="1"/>
  <c r="Q2048" i="32" a="1"/>
  <c r="M2048" i="32" a="1"/>
  <c r="O2049" i="32" a="1"/>
  <c r="AF2048" i="32" a="1"/>
  <c r="AH2048" i="32" a="1"/>
  <c r="O2048" i="32" a="1"/>
  <c r="AD2048" i="32" a="1"/>
  <c r="M2049" i="32" a="1"/>
  <c r="U2048" i="32" l="1"/>
  <c r="O2048" i="32"/>
  <c r="M2048" i="32"/>
  <c r="Q2048" i="32"/>
  <c r="E2047" i="32"/>
  <c r="B2049" i="17" s="1"/>
  <c r="AE2049" i="32"/>
  <c r="AF2048" i="32"/>
  <c r="AD2048" i="32"/>
  <c r="AH2048" i="32"/>
  <c r="Q2049" i="32"/>
  <c r="O2049" i="32"/>
  <c r="M2049" i="32"/>
  <c r="T2049" i="32"/>
  <c r="V2047" i="32"/>
  <c r="C2049" i="17" s="1"/>
  <c r="W2050" i="32"/>
  <c r="AB2050" i="32"/>
  <c r="X2050" i="32"/>
  <c r="AA2050" i="32"/>
  <c r="Y2050" i="32"/>
  <c r="Z2050" i="32"/>
  <c r="K2057" i="28"/>
  <c r="L2057" i="28"/>
  <c r="M2057" i="28"/>
  <c r="AC2049" i="32"/>
  <c r="S2049" i="32"/>
  <c r="K2050" i="32"/>
  <c r="F2050" i="32"/>
  <c r="J2050" i="32"/>
  <c r="I2050" i="32"/>
  <c r="H2050" i="32"/>
  <c r="G2050" i="32"/>
  <c r="L2049" i="32"/>
  <c r="D2049" i="32" s="1"/>
  <c r="B2049" i="32"/>
  <c r="D2057" i="28"/>
  <c r="G2057" i="28"/>
  <c r="H2057" i="28"/>
  <c r="E2057" i="28"/>
  <c r="F2057" i="28"/>
  <c r="I2057" i="28"/>
  <c r="A2058" i="28"/>
  <c r="AF2049" i="32" a="1"/>
  <c r="AD2049" i="32" a="1"/>
  <c r="AH2049" i="32" a="1"/>
  <c r="F2051" i="32" a="1"/>
  <c r="W2051" i="32" a="1"/>
  <c r="E2048" i="32" l="1"/>
  <c r="B2050" i="17" s="1"/>
  <c r="U2049" i="32"/>
  <c r="AG2050" i="32"/>
  <c r="AF2049" i="32"/>
  <c r="AH2049" i="32"/>
  <c r="AD2049" i="32"/>
  <c r="V2049" i="32" s="1"/>
  <c r="C2051" i="17" s="1"/>
  <c r="E2049" i="32"/>
  <c r="B2051" i="17" s="1"/>
  <c r="V2048" i="32"/>
  <c r="C2050" i="17" s="1"/>
  <c r="Y2051" i="32"/>
  <c r="AB2051" i="32"/>
  <c r="AA2051" i="32"/>
  <c r="X2051" i="32"/>
  <c r="Z2051" i="32"/>
  <c r="W2051" i="32"/>
  <c r="N2050" i="32"/>
  <c r="P2050" i="32"/>
  <c r="L2050" i="32"/>
  <c r="B2050" i="32"/>
  <c r="K2058" i="28"/>
  <c r="L2058" i="28"/>
  <c r="M2058" i="28"/>
  <c r="J2051" i="32"/>
  <c r="H2051" i="32"/>
  <c r="I2051" i="32"/>
  <c r="G2051" i="32"/>
  <c r="K2051" i="32"/>
  <c r="F2051" i="32"/>
  <c r="T2050" i="32"/>
  <c r="AE2050" i="32"/>
  <c r="C2050" i="32"/>
  <c r="S2050" i="32"/>
  <c r="AC2050" i="32"/>
  <c r="D2058" i="28"/>
  <c r="F2058" i="28"/>
  <c r="I2058" i="28"/>
  <c r="G2058" i="28"/>
  <c r="H2058" i="28"/>
  <c r="E2058" i="28"/>
  <c r="A2059" i="28"/>
  <c r="AH2050" i="32" a="1"/>
  <c r="F2052" i="32" a="1"/>
  <c r="O2050" i="32" a="1"/>
  <c r="W2052" i="32" a="1"/>
  <c r="M2050" i="32" a="1"/>
  <c r="AF2050" i="32" a="1"/>
  <c r="AD2050" i="32" a="1"/>
  <c r="Q2050" i="32" a="1"/>
  <c r="AG2051" i="32" l="1"/>
  <c r="U2050" i="32"/>
  <c r="M2050" i="32"/>
  <c r="Q2050" i="32"/>
  <c r="O2050" i="32"/>
  <c r="AH2050" i="32"/>
  <c r="AD2050" i="32"/>
  <c r="AF2050" i="32"/>
  <c r="N2051" i="32"/>
  <c r="P2051" i="32"/>
  <c r="M2059" i="28"/>
  <c r="K2059" i="28"/>
  <c r="L2059" i="28"/>
  <c r="G2052" i="32"/>
  <c r="K2052" i="32"/>
  <c r="F2052" i="32"/>
  <c r="H2052" i="32"/>
  <c r="J2052" i="32"/>
  <c r="I2052" i="32"/>
  <c r="T2051" i="32"/>
  <c r="C2051" i="32"/>
  <c r="AE2051" i="32"/>
  <c r="D2050" i="32"/>
  <c r="W2052" i="32"/>
  <c r="Z2052" i="32"/>
  <c r="X2052" i="32"/>
  <c r="AB2052" i="32"/>
  <c r="AA2052" i="32"/>
  <c r="AG2052" i="32" s="1"/>
  <c r="Y2052" i="32"/>
  <c r="AE2052" i="32" s="1"/>
  <c r="AC2051" i="32"/>
  <c r="S2051" i="32"/>
  <c r="L2051" i="32"/>
  <c r="B2051" i="32"/>
  <c r="D2059" i="28"/>
  <c r="F2059" i="28"/>
  <c r="I2059" i="28"/>
  <c r="G2059" i="28"/>
  <c r="H2059" i="28"/>
  <c r="E2059" i="28"/>
  <c r="A2060" i="28"/>
  <c r="F2053" i="32" a="1"/>
  <c r="AH2051" i="32" a="1"/>
  <c r="AD2051" i="32" a="1"/>
  <c r="M2051" i="32" a="1"/>
  <c r="Q2051" i="32" a="1"/>
  <c r="W2053" i="32" a="1"/>
  <c r="O2051" i="32" a="1"/>
  <c r="AF2051" i="32" a="1"/>
  <c r="P2052" i="32" l="1"/>
  <c r="D2051" i="32"/>
  <c r="N2052" i="32"/>
  <c r="M2051" i="32"/>
  <c r="O2051" i="32"/>
  <c r="Q2051" i="32"/>
  <c r="AF2051" i="32"/>
  <c r="AH2051" i="32"/>
  <c r="AD2051" i="32"/>
  <c r="V2051" i="32" s="1"/>
  <c r="C2053" i="17" s="1"/>
  <c r="C2052" i="32"/>
  <c r="V2050" i="32"/>
  <c r="C2052" i="17" s="1"/>
  <c r="E2050" i="32"/>
  <c r="B2052" i="17" s="1"/>
  <c r="W2053" i="32"/>
  <c r="Z2053" i="32"/>
  <c r="AB2053" i="32"/>
  <c r="AA2053" i="32"/>
  <c r="AG2053" i="32" s="1"/>
  <c r="X2053" i="32"/>
  <c r="T2053" i="32" s="1"/>
  <c r="Y2053" i="32"/>
  <c r="AE2053" i="32" s="1"/>
  <c r="L2060" i="28"/>
  <c r="K2060" i="28"/>
  <c r="M2060" i="28"/>
  <c r="U2051" i="32"/>
  <c r="G2053" i="32"/>
  <c r="K2053" i="32"/>
  <c r="I2053" i="32"/>
  <c r="J2053" i="32"/>
  <c r="H2053" i="32"/>
  <c r="F2053" i="32"/>
  <c r="T2052" i="32"/>
  <c r="S2052" i="32"/>
  <c r="AC2052" i="32"/>
  <c r="U2052" i="32" s="1"/>
  <c r="L2052" i="32"/>
  <c r="D2052" i="32" s="1"/>
  <c r="B2052" i="32"/>
  <c r="D2060" i="28"/>
  <c r="F2060" i="28"/>
  <c r="I2060" i="28"/>
  <c r="G2060" i="28"/>
  <c r="H2060" i="28"/>
  <c r="E2060" i="28"/>
  <c r="A2061" i="28"/>
  <c r="O2052" i="32" a="1"/>
  <c r="AF2052" i="32" a="1"/>
  <c r="AD2052" i="32" a="1"/>
  <c r="AD2053" i="32" a="1"/>
  <c r="F2054" i="32" a="1"/>
  <c r="W2054" i="32" a="1"/>
  <c r="AF2053" i="32" a="1"/>
  <c r="AH2053" i="32" a="1"/>
  <c r="M2052" i="32" a="1"/>
  <c r="Q2052" i="32" a="1"/>
  <c r="AH2052" i="32" a="1"/>
  <c r="AD2053" i="32" l="1"/>
  <c r="AF2052" i="32"/>
  <c r="AH2052" i="32"/>
  <c r="AD2052" i="32"/>
  <c r="V2052" i="32" s="1"/>
  <c r="C2054" i="17" s="1"/>
  <c r="O2052" i="32"/>
  <c r="M2052" i="32"/>
  <c r="Q2052" i="32"/>
  <c r="AH2053" i="32"/>
  <c r="AF2053" i="32"/>
  <c r="E2051" i="32"/>
  <c r="B2053" i="17" s="1"/>
  <c r="P2053" i="32"/>
  <c r="C2053" i="32"/>
  <c r="X2054" i="32"/>
  <c r="AB2054" i="32"/>
  <c r="AA2054" i="32"/>
  <c r="Z2054" i="32"/>
  <c r="Y2054" i="32"/>
  <c r="W2054" i="32"/>
  <c r="N2053" i="32"/>
  <c r="K2061" i="28"/>
  <c r="L2061" i="28"/>
  <c r="M2061" i="28"/>
  <c r="J2054" i="32"/>
  <c r="I2054" i="32"/>
  <c r="F2054" i="32"/>
  <c r="K2054" i="32"/>
  <c r="H2054" i="32"/>
  <c r="G2054" i="32"/>
  <c r="L2053" i="32"/>
  <c r="B2053" i="32"/>
  <c r="S2053" i="32"/>
  <c r="AC2053" i="32"/>
  <c r="U2053" i="32" s="1"/>
  <c r="D2061" i="28"/>
  <c r="F2061" i="28"/>
  <c r="I2061" i="28"/>
  <c r="G2061" i="28"/>
  <c r="H2061" i="28"/>
  <c r="E2061" i="28"/>
  <c r="A2062" i="28"/>
  <c r="M2053" i="32" a="1"/>
  <c r="O2053" i="32" a="1"/>
  <c r="F2055" i="32" a="1"/>
  <c r="Q2053" i="32" a="1"/>
  <c r="W2055" i="32" a="1"/>
  <c r="V2053" i="32" l="1"/>
  <c r="C2055" i="17" s="1"/>
  <c r="AE2054" i="32"/>
  <c r="AG2054" i="32"/>
  <c r="D2053" i="32"/>
  <c r="O2053" i="32"/>
  <c r="M2053" i="32"/>
  <c r="Q2053" i="32"/>
  <c r="E2052" i="32"/>
  <c r="B2054" i="17" s="1"/>
  <c r="P2054" i="32"/>
  <c r="S2054" i="32"/>
  <c r="AC2054" i="32"/>
  <c r="U2054" i="32" s="1"/>
  <c r="J2055" i="32"/>
  <c r="F2055" i="32"/>
  <c r="I2055" i="32"/>
  <c r="H2055" i="32"/>
  <c r="N2055" i="32" s="1"/>
  <c r="K2055" i="32"/>
  <c r="G2055" i="32"/>
  <c r="L2054" i="32"/>
  <c r="B2054" i="32"/>
  <c r="Y2055" i="32"/>
  <c r="AA2055" i="32"/>
  <c r="AB2055" i="32"/>
  <c r="Z2055" i="32"/>
  <c r="X2055" i="32"/>
  <c r="T2055" i="32" s="1"/>
  <c r="W2055" i="32"/>
  <c r="K2062" i="28"/>
  <c r="M2062" i="28"/>
  <c r="L2062" i="28"/>
  <c r="T2054" i="32"/>
  <c r="C2054" i="32"/>
  <c r="N2054" i="32"/>
  <c r="D2062" i="28"/>
  <c r="H2062" i="28"/>
  <c r="E2062" i="28"/>
  <c r="F2062" i="28"/>
  <c r="I2062" i="28"/>
  <c r="G2062" i="28"/>
  <c r="A2063" i="28"/>
  <c r="AD2055" i="32" a="1"/>
  <c r="M2054" i="32" a="1"/>
  <c r="F2056" i="32" a="1"/>
  <c r="AF2055" i="32" a="1"/>
  <c r="AF2054" i="32" a="1"/>
  <c r="AD2054" i="32" a="1"/>
  <c r="AH2054" i="32" a="1"/>
  <c r="W2056" i="32" a="1"/>
  <c r="Q2054" i="32" a="1"/>
  <c r="O2054" i="32" a="1"/>
  <c r="AH2055" i="32" a="1"/>
  <c r="AH2054" i="32" l="1"/>
  <c r="AF2054" i="32"/>
  <c r="AD2054" i="32"/>
  <c r="V2054" i="32" s="1"/>
  <c r="C2056" i="17" s="1"/>
  <c r="AF2055" i="32"/>
  <c r="O2054" i="32"/>
  <c r="Q2054" i="32"/>
  <c r="M2054" i="32"/>
  <c r="E2054" i="32" s="1"/>
  <c r="B2056" i="17" s="1"/>
  <c r="AD2055" i="32"/>
  <c r="AH2055" i="32"/>
  <c r="AE2055" i="32"/>
  <c r="D2054" i="32"/>
  <c r="E2053" i="32"/>
  <c r="B2055" i="17" s="1"/>
  <c r="C2055" i="32"/>
  <c r="F2056" i="32"/>
  <c r="H2056" i="32"/>
  <c r="G2056" i="32"/>
  <c r="I2056" i="32"/>
  <c r="K2056" i="32"/>
  <c r="J2056" i="32"/>
  <c r="P2056" i="32" s="1"/>
  <c r="P2055" i="32"/>
  <c r="B2055" i="32"/>
  <c r="L2055" i="32"/>
  <c r="K2063" i="28"/>
  <c r="M2063" i="28"/>
  <c r="L2063" i="28"/>
  <c r="Y2056" i="32"/>
  <c r="X2056" i="32"/>
  <c r="AB2056" i="32"/>
  <c r="AA2056" i="32"/>
  <c r="Z2056" i="32"/>
  <c r="W2056" i="32"/>
  <c r="AC2055" i="32"/>
  <c r="S2055" i="32"/>
  <c r="AG2055" i="32"/>
  <c r="D2063" i="28"/>
  <c r="F2063" i="28"/>
  <c r="I2063" i="28"/>
  <c r="G2063" i="28"/>
  <c r="H2063" i="28"/>
  <c r="E2063" i="28"/>
  <c r="A2064" i="28"/>
  <c r="Q2055" i="32" a="1"/>
  <c r="M2055" i="32" a="1"/>
  <c r="W2057" i="32" a="1"/>
  <c r="O2055" i="32" a="1"/>
  <c r="F2057" i="32" a="1"/>
  <c r="U2055" i="32" l="1"/>
  <c r="M2055" i="32"/>
  <c r="Q2055" i="32"/>
  <c r="O2055" i="32"/>
  <c r="AE2056" i="32"/>
  <c r="V2055" i="32"/>
  <c r="C2057" i="17" s="1"/>
  <c r="D2055" i="32"/>
  <c r="L2064" i="28"/>
  <c r="K2064" i="28"/>
  <c r="M2064" i="28"/>
  <c r="AB2057" i="32"/>
  <c r="Z2057" i="32"/>
  <c r="AA2057" i="32"/>
  <c r="X2057" i="32"/>
  <c r="Y2057" i="32"/>
  <c r="W2057" i="32"/>
  <c r="K2057" i="32"/>
  <c r="I2057" i="32"/>
  <c r="J2057" i="32"/>
  <c r="P2057" i="32" s="1"/>
  <c r="H2057" i="32"/>
  <c r="F2057" i="32"/>
  <c r="G2057" i="32"/>
  <c r="T2056" i="32"/>
  <c r="AC2056" i="32"/>
  <c r="S2056" i="32"/>
  <c r="L2056" i="32"/>
  <c r="B2056" i="32"/>
  <c r="C2056" i="32"/>
  <c r="N2056" i="32"/>
  <c r="AG2056" i="32"/>
  <c r="D2064" i="28"/>
  <c r="I2064" i="28"/>
  <c r="G2064" i="28"/>
  <c r="H2064" i="28"/>
  <c r="E2064" i="28"/>
  <c r="F2064" i="28"/>
  <c r="A2065" i="28"/>
  <c r="O2056" i="32" a="1"/>
  <c r="W2058" i="32" a="1"/>
  <c r="Q2056" i="32" a="1"/>
  <c r="F2058" i="32" a="1"/>
  <c r="AH2056" i="32" a="1"/>
  <c r="AF2056" i="32" a="1"/>
  <c r="M2056" i="32" a="1"/>
  <c r="AD2056" i="32" a="1"/>
  <c r="T2057" i="32" l="1"/>
  <c r="AE2057" i="32"/>
  <c r="AG2057" i="32"/>
  <c r="AF2056" i="32"/>
  <c r="AH2056" i="32"/>
  <c r="AD2056" i="32"/>
  <c r="V2056" i="32" s="1"/>
  <c r="C2058" i="17" s="1"/>
  <c r="M2056" i="32"/>
  <c r="Q2056" i="32"/>
  <c r="O2056" i="32"/>
  <c r="E2055" i="32"/>
  <c r="B2057" i="17" s="1"/>
  <c r="Y2058" i="32"/>
  <c r="W2058" i="32"/>
  <c r="Z2058" i="32"/>
  <c r="X2058" i="32"/>
  <c r="AB2058" i="32"/>
  <c r="AA2058" i="32"/>
  <c r="AG2058" i="32" s="1"/>
  <c r="S2057" i="32"/>
  <c r="AC2057" i="32"/>
  <c r="U2057" i="32" s="1"/>
  <c r="M2065" i="28"/>
  <c r="K2065" i="28"/>
  <c r="L2065" i="28"/>
  <c r="D2056" i="32"/>
  <c r="U2056" i="32"/>
  <c r="C2057" i="32"/>
  <c r="L2057" i="32"/>
  <c r="B2057" i="32"/>
  <c r="N2057" i="32"/>
  <c r="G2058" i="32"/>
  <c r="H2058" i="32"/>
  <c r="K2058" i="32"/>
  <c r="F2058" i="32"/>
  <c r="J2058" i="32"/>
  <c r="I2058" i="32"/>
  <c r="D2065" i="28"/>
  <c r="F2065" i="28"/>
  <c r="I2065" i="28"/>
  <c r="G2065" i="28"/>
  <c r="H2065" i="28"/>
  <c r="E2065" i="28"/>
  <c r="A2066" i="28"/>
  <c r="AD2057" i="32" a="1"/>
  <c r="AH2057" i="32" a="1"/>
  <c r="AF2057" i="32" a="1"/>
  <c r="Q2057" i="32" a="1"/>
  <c r="W2059" i="32" a="1"/>
  <c r="O2057" i="32" a="1"/>
  <c r="F2059" i="32" a="1"/>
  <c r="M2057" i="32" a="1"/>
  <c r="AF2057" i="32" l="1"/>
  <c r="AH2057" i="32"/>
  <c r="AD2057" i="32"/>
  <c r="V2057" i="32" s="1"/>
  <c r="C2059" i="17" s="1"/>
  <c r="D2057" i="32"/>
  <c r="M2057" i="32"/>
  <c r="O2057" i="32"/>
  <c r="Q2057" i="32"/>
  <c r="E2056" i="32"/>
  <c r="B2058" i="17" s="1"/>
  <c r="P2058" i="32"/>
  <c r="C2058" i="32"/>
  <c r="M2066" i="28"/>
  <c r="K2066" i="28"/>
  <c r="L2066" i="28"/>
  <c r="L2058" i="32"/>
  <c r="B2058" i="32"/>
  <c r="N2058" i="32"/>
  <c r="Z2059" i="32"/>
  <c r="X2059" i="32"/>
  <c r="Y2059" i="32"/>
  <c r="W2059" i="32"/>
  <c r="AB2059" i="32"/>
  <c r="AA2059" i="32"/>
  <c r="AG2059" i="32" s="1"/>
  <c r="G2059" i="32"/>
  <c r="K2059" i="32"/>
  <c r="J2059" i="32"/>
  <c r="F2059" i="32"/>
  <c r="I2059" i="32"/>
  <c r="H2059" i="32"/>
  <c r="N2059" i="32" s="1"/>
  <c r="T2058" i="32"/>
  <c r="S2058" i="32"/>
  <c r="AC2058" i="32"/>
  <c r="AE2058" i="32"/>
  <c r="D2066" i="28"/>
  <c r="F2066" i="28"/>
  <c r="I2066" i="28"/>
  <c r="G2066" i="28"/>
  <c r="H2066" i="28"/>
  <c r="E2066" i="28"/>
  <c r="A2067" i="28"/>
  <c r="AF2058" i="32" a="1"/>
  <c r="O2058" i="32" a="1"/>
  <c r="F2060" i="32" a="1"/>
  <c r="Q2058" i="32" a="1"/>
  <c r="M2058" i="32" a="1"/>
  <c r="W2060" i="32" a="1"/>
  <c r="AH2058" i="32" a="1"/>
  <c r="AD2058" i="32" a="1"/>
  <c r="P2059" i="32" l="1"/>
  <c r="AE2059" i="32"/>
  <c r="Q2058" i="32"/>
  <c r="M2058" i="32"/>
  <c r="O2058" i="32"/>
  <c r="AH2058" i="32"/>
  <c r="AF2058" i="32"/>
  <c r="AD2058" i="32"/>
  <c r="U2058" i="32"/>
  <c r="C2059" i="32"/>
  <c r="E2057" i="32"/>
  <c r="B2059" i="17" s="1"/>
  <c r="B2059" i="32"/>
  <c r="L2059" i="32"/>
  <c r="D2059" i="32" s="1"/>
  <c r="K2060" i="32"/>
  <c r="I2060" i="32"/>
  <c r="H2060" i="32"/>
  <c r="N2060" i="32" s="1"/>
  <c r="J2060" i="32"/>
  <c r="P2060" i="32" s="1"/>
  <c r="F2060" i="32"/>
  <c r="G2060" i="32"/>
  <c r="C2060" i="32" s="1"/>
  <c r="S2059" i="32"/>
  <c r="AC2059" i="32"/>
  <c r="U2059" i="32" s="1"/>
  <c r="Z2060" i="32"/>
  <c r="W2060" i="32"/>
  <c r="X2060" i="32"/>
  <c r="Y2060" i="32"/>
  <c r="AB2060" i="32"/>
  <c r="AA2060" i="32"/>
  <c r="D2058" i="32"/>
  <c r="L2067" i="28"/>
  <c r="K2067" i="28"/>
  <c r="M2067" i="28"/>
  <c r="T2059" i="32"/>
  <c r="D2067" i="28"/>
  <c r="E2067" i="28"/>
  <c r="F2067" i="28"/>
  <c r="I2067" i="28"/>
  <c r="G2067" i="28"/>
  <c r="H2067" i="28"/>
  <c r="A2068" i="28"/>
  <c r="W2061" i="32" a="1"/>
  <c r="O2060" i="32" a="1"/>
  <c r="F2061" i="32" a="1"/>
  <c r="AF2059" i="32" a="1"/>
  <c r="M2060" i="32" a="1"/>
  <c r="O2059" i="32" a="1"/>
  <c r="Q2059" i="32" a="1"/>
  <c r="AH2059" i="32" a="1"/>
  <c r="Q2060" i="32" a="1"/>
  <c r="M2059" i="32" a="1"/>
  <c r="AD2059" i="32" a="1"/>
  <c r="AE2060" i="32" l="1"/>
  <c r="M2060" i="32"/>
  <c r="O2060" i="32"/>
  <c r="Q2060" i="32"/>
  <c r="AD2059" i="32"/>
  <c r="AF2059" i="32"/>
  <c r="AH2059" i="32"/>
  <c r="Q2059" i="32"/>
  <c r="O2059" i="32"/>
  <c r="M2059" i="32"/>
  <c r="E2058" i="32"/>
  <c r="B2060" i="17" s="1"/>
  <c r="V2058" i="32"/>
  <c r="C2060" i="17" s="1"/>
  <c r="AC2060" i="32"/>
  <c r="S2060" i="32"/>
  <c r="W2061" i="32"/>
  <c r="AA2061" i="32"/>
  <c r="Z2061" i="32"/>
  <c r="X2061" i="32"/>
  <c r="Y2061" i="32"/>
  <c r="AE2061" i="32" s="1"/>
  <c r="AB2061" i="32"/>
  <c r="AG2060" i="32"/>
  <c r="T2060" i="32"/>
  <c r="L2068" i="28"/>
  <c r="M2068" i="28"/>
  <c r="K2068" i="28"/>
  <c r="B2060" i="32"/>
  <c r="L2060" i="32"/>
  <c r="D2060" i="32" s="1"/>
  <c r="K2061" i="32"/>
  <c r="J2061" i="32"/>
  <c r="P2061" i="32" s="1"/>
  <c r="H2061" i="32"/>
  <c r="F2061" i="32"/>
  <c r="G2061" i="32"/>
  <c r="I2061" i="32"/>
  <c r="D2068" i="28"/>
  <c r="F2068" i="28"/>
  <c r="I2068" i="28"/>
  <c r="G2068" i="28"/>
  <c r="H2068" i="28"/>
  <c r="E2068" i="28"/>
  <c r="A2069" i="28"/>
  <c r="W2062" i="32" a="1"/>
  <c r="AD2060" i="32" a="1"/>
  <c r="AF2060" i="32" a="1"/>
  <c r="AH2060" i="32" a="1"/>
  <c r="F2062" i="32" a="1"/>
  <c r="E2059" i="32" l="1"/>
  <c r="B2061" i="17" s="1"/>
  <c r="N2061" i="32"/>
  <c r="E2060" i="32"/>
  <c r="B2062" i="17" s="1"/>
  <c r="AF2060" i="32"/>
  <c r="AD2060" i="32"/>
  <c r="AH2060" i="32"/>
  <c r="V2059" i="32"/>
  <c r="C2061" i="17" s="1"/>
  <c r="AB2062" i="32"/>
  <c r="Z2062" i="32"/>
  <c r="X2062" i="32"/>
  <c r="AA2062" i="32"/>
  <c r="W2062" i="32"/>
  <c r="Y2062" i="32"/>
  <c r="B2061" i="32"/>
  <c r="L2061" i="32"/>
  <c r="D2061" i="32" s="1"/>
  <c r="H2062" i="32"/>
  <c r="K2062" i="32"/>
  <c r="G2062" i="32"/>
  <c r="F2062" i="32"/>
  <c r="J2062" i="32"/>
  <c r="I2062" i="32"/>
  <c r="M2069" i="28"/>
  <c r="L2069" i="28"/>
  <c r="K2069" i="28"/>
  <c r="C2061" i="32"/>
  <c r="AG2061" i="32"/>
  <c r="AC2061" i="32"/>
  <c r="S2061" i="32"/>
  <c r="T2061" i="32"/>
  <c r="U2060" i="32"/>
  <c r="D2069" i="28"/>
  <c r="G2069" i="28"/>
  <c r="H2069" i="28"/>
  <c r="E2069" i="28"/>
  <c r="F2069" i="28"/>
  <c r="I2069" i="28"/>
  <c r="A2070" i="28"/>
  <c r="Q2061" i="32" a="1"/>
  <c r="F2063" i="32" a="1"/>
  <c r="O2061" i="32" a="1"/>
  <c r="M2061" i="32" a="1"/>
  <c r="AF2061" i="32" a="1"/>
  <c r="AH2061" i="32" a="1"/>
  <c r="AD2061" i="32" a="1"/>
  <c r="W2063" i="32" a="1"/>
  <c r="AE2062" i="32" l="1"/>
  <c r="T2062" i="32"/>
  <c r="AG2062" i="32"/>
  <c r="U2061" i="32"/>
  <c r="AD2061" i="32"/>
  <c r="AH2061" i="32"/>
  <c r="AF2061" i="32"/>
  <c r="M2061" i="32"/>
  <c r="O2061" i="32"/>
  <c r="Q2061" i="32"/>
  <c r="V2060" i="32"/>
  <c r="C2062" i="17" s="1"/>
  <c r="P2062" i="32"/>
  <c r="M2070" i="28"/>
  <c r="L2070" i="28"/>
  <c r="K2070" i="28"/>
  <c r="K2063" i="32"/>
  <c r="I2063" i="32"/>
  <c r="G2063" i="32"/>
  <c r="J2063" i="32"/>
  <c r="F2063" i="32"/>
  <c r="H2063" i="32"/>
  <c r="B2062" i="32"/>
  <c r="L2062" i="32"/>
  <c r="C2062" i="32"/>
  <c r="N2062" i="32"/>
  <c r="Z2063" i="32"/>
  <c r="X2063" i="32"/>
  <c r="W2063" i="32"/>
  <c r="Y2063" i="32"/>
  <c r="AB2063" i="32"/>
  <c r="AA2063" i="32"/>
  <c r="AG2063" i="32" s="1"/>
  <c r="AC2062" i="32"/>
  <c r="U2062" i="32" s="1"/>
  <c r="S2062" i="32"/>
  <c r="D2070" i="28"/>
  <c r="F2070" i="28"/>
  <c r="I2070" i="28"/>
  <c r="G2070" i="28"/>
  <c r="H2070" i="28"/>
  <c r="E2070" i="28"/>
  <c r="A2071" i="28"/>
  <c r="AF2062" i="32" a="1"/>
  <c r="AH2062" i="32" a="1"/>
  <c r="F2064" i="32" a="1"/>
  <c r="Q2062" i="32" a="1"/>
  <c r="M2062" i="32" a="1"/>
  <c r="W2064" i="32" a="1"/>
  <c r="AD2062" i="32" a="1"/>
  <c r="O2062" i="32" a="1"/>
  <c r="AD2062" i="32" l="1"/>
  <c r="AH2062" i="32"/>
  <c r="AF2062" i="32"/>
  <c r="N2063" i="32"/>
  <c r="Q2062" i="32"/>
  <c r="O2062" i="32"/>
  <c r="M2062" i="32"/>
  <c r="E2061" i="32"/>
  <c r="B2063" i="17" s="1"/>
  <c r="P2063" i="32"/>
  <c r="C2063" i="32"/>
  <c r="V2061" i="32"/>
  <c r="C2063" i="17" s="1"/>
  <c r="D2062" i="32"/>
  <c r="B2063" i="32"/>
  <c r="L2063" i="32"/>
  <c r="J2064" i="32"/>
  <c r="K2064" i="32"/>
  <c r="I2064" i="32"/>
  <c r="G2064" i="32"/>
  <c r="C2064" i="32" s="1"/>
  <c r="H2064" i="32"/>
  <c r="N2064" i="32" s="1"/>
  <c r="F2064" i="32"/>
  <c r="AA2064" i="32"/>
  <c r="W2064" i="32"/>
  <c r="AB2064" i="32"/>
  <c r="X2064" i="32"/>
  <c r="Z2064" i="32"/>
  <c r="Y2064" i="32"/>
  <c r="K2071" i="28"/>
  <c r="L2071" i="28"/>
  <c r="M2071" i="28"/>
  <c r="AC2063" i="32"/>
  <c r="S2063" i="32"/>
  <c r="AE2063" i="32"/>
  <c r="T2063" i="32"/>
  <c r="D2071" i="28"/>
  <c r="F2071" i="28"/>
  <c r="I2071" i="28"/>
  <c r="G2071" i="28"/>
  <c r="H2071" i="28"/>
  <c r="E2071" i="28"/>
  <c r="A2072" i="28"/>
  <c r="M2063" i="32" a="1"/>
  <c r="F2065" i="32" a="1"/>
  <c r="O2064" i="32" a="1"/>
  <c r="AD2063" i="32" a="1"/>
  <c r="M2064" i="32" a="1"/>
  <c r="O2063" i="32" a="1"/>
  <c r="AH2063" i="32" a="1"/>
  <c r="W2065" i="32" a="1"/>
  <c r="Q2064" i="32" a="1"/>
  <c r="Q2063" i="32" a="1"/>
  <c r="AF2063" i="32" a="1"/>
  <c r="V2062" i="32" l="1"/>
  <c r="C2064" i="17" s="1"/>
  <c r="E2062" i="32"/>
  <c r="B2064" i="17" s="1"/>
  <c r="AE2064" i="32"/>
  <c r="D2063" i="32"/>
  <c r="AF2063" i="32"/>
  <c r="AD2063" i="32"/>
  <c r="AH2063" i="32"/>
  <c r="O2064" i="32"/>
  <c r="M2064" i="32"/>
  <c r="Q2063" i="32"/>
  <c r="O2063" i="32"/>
  <c r="M2063" i="32"/>
  <c r="Q2064" i="32"/>
  <c r="T2064" i="32"/>
  <c r="L2064" i="32"/>
  <c r="B2064" i="32"/>
  <c r="P2064" i="32"/>
  <c r="AC2064" i="32"/>
  <c r="S2064" i="32"/>
  <c r="U2063" i="32"/>
  <c r="J2065" i="32"/>
  <c r="H2065" i="32"/>
  <c r="G2065" i="32"/>
  <c r="F2065" i="32"/>
  <c r="I2065" i="32"/>
  <c r="K2065" i="32"/>
  <c r="L2072" i="28"/>
  <c r="M2072" i="28"/>
  <c r="K2072" i="28"/>
  <c r="AG2064" i="32"/>
  <c r="Y2065" i="32"/>
  <c r="W2065" i="32"/>
  <c r="AB2065" i="32"/>
  <c r="Z2065" i="32"/>
  <c r="X2065" i="32"/>
  <c r="T2065" i="32" s="1"/>
  <c r="AA2065" i="32"/>
  <c r="D2072" i="28"/>
  <c r="F2072" i="28"/>
  <c r="I2072" i="28"/>
  <c r="G2072" i="28"/>
  <c r="H2072" i="28"/>
  <c r="E2072" i="28"/>
  <c r="A2073" i="28"/>
  <c r="AH2064" i="32" a="1"/>
  <c r="AD2065" i="32" a="1"/>
  <c r="AD2064" i="32" a="1"/>
  <c r="AH2065" i="32" a="1"/>
  <c r="AF2065" i="32" a="1"/>
  <c r="F2066" i="32" a="1"/>
  <c r="AF2064" i="32" a="1"/>
  <c r="W2066" i="32" a="1"/>
  <c r="E2064" i="32" l="1"/>
  <c r="B2066" i="17" s="1"/>
  <c r="E2063" i="32"/>
  <c r="B2065" i="17" s="1"/>
  <c r="AD2064" i="32"/>
  <c r="AH2064" i="32"/>
  <c r="AF2064" i="32"/>
  <c r="AD2065" i="32"/>
  <c r="AH2065" i="32"/>
  <c r="AF2065" i="32"/>
  <c r="P2065" i="32"/>
  <c r="C2065" i="32"/>
  <c r="U2064" i="32"/>
  <c r="V2063" i="32"/>
  <c r="C2065" i="17" s="1"/>
  <c r="N2065" i="32"/>
  <c r="AG2065" i="32"/>
  <c r="L2065" i="32"/>
  <c r="B2065" i="32"/>
  <c r="J2066" i="32"/>
  <c r="I2066" i="32"/>
  <c r="H2066" i="32"/>
  <c r="N2066" i="32" s="1"/>
  <c r="K2066" i="32"/>
  <c r="G2066" i="32"/>
  <c r="F2066" i="32"/>
  <c r="AE2065" i="32"/>
  <c r="S2065" i="32"/>
  <c r="AC2065" i="32"/>
  <c r="D2064" i="32"/>
  <c r="L2073" i="28"/>
  <c r="M2073" i="28"/>
  <c r="K2073" i="28"/>
  <c r="Z2066" i="32"/>
  <c r="X2066" i="32"/>
  <c r="Y2066" i="32"/>
  <c r="AE2066" i="32" s="1"/>
  <c r="W2066" i="32"/>
  <c r="AB2066" i="32"/>
  <c r="AA2066" i="32"/>
  <c r="D2073" i="28"/>
  <c r="F2073" i="28"/>
  <c r="I2073" i="28"/>
  <c r="G2073" i="28"/>
  <c r="H2073" i="28"/>
  <c r="E2073" i="28"/>
  <c r="A2074" i="28"/>
  <c r="Q2065" i="32" a="1"/>
  <c r="W2067" i="32" a="1"/>
  <c r="M2065" i="32" a="1"/>
  <c r="F2067" i="32" a="1"/>
  <c r="O2065" i="32" a="1"/>
  <c r="D2065" i="32" l="1"/>
  <c r="O2065" i="32"/>
  <c r="Q2065" i="32"/>
  <c r="M2065" i="32"/>
  <c r="U2065" i="32"/>
  <c r="V2065" i="32"/>
  <c r="C2067" i="17" s="1"/>
  <c r="AG2066" i="32"/>
  <c r="V2064" i="32"/>
  <c r="C2066" i="17" s="1"/>
  <c r="I2067" i="32"/>
  <c r="J2067" i="32"/>
  <c r="K2067" i="32"/>
  <c r="G2067" i="32"/>
  <c r="H2067" i="32"/>
  <c r="F2067" i="32"/>
  <c r="AC2066" i="32"/>
  <c r="S2066" i="32"/>
  <c r="M2074" i="28"/>
  <c r="K2074" i="28"/>
  <c r="L2074" i="28"/>
  <c r="C2066" i="32"/>
  <c r="X2067" i="32"/>
  <c r="Y2067" i="32"/>
  <c r="W2067" i="32"/>
  <c r="AA2067" i="32"/>
  <c r="Z2067" i="32"/>
  <c r="AB2067" i="32"/>
  <c r="B2066" i="32"/>
  <c r="L2066" i="32"/>
  <c r="T2066" i="32"/>
  <c r="P2066" i="32"/>
  <c r="D2074" i="28"/>
  <c r="H2074" i="28"/>
  <c r="E2074" i="28"/>
  <c r="F2074" i="28"/>
  <c r="I2074" i="28"/>
  <c r="G2074" i="28"/>
  <c r="A2075" i="28"/>
  <c r="O2066" i="32" a="1"/>
  <c r="AH2066" i="32" a="1"/>
  <c r="Q2066" i="32" a="1"/>
  <c r="AD2066" i="32" a="1"/>
  <c r="M2066" i="32" a="1"/>
  <c r="AF2066" i="32" a="1"/>
  <c r="W2068" i="32" a="1"/>
  <c r="F2068" i="32" a="1"/>
  <c r="U2066" i="32" l="1"/>
  <c r="N2067" i="32"/>
  <c r="C2067" i="32"/>
  <c r="E2065" i="32"/>
  <c r="B2067" i="17" s="1"/>
  <c r="AD2066" i="32"/>
  <c r="AH2066" i="32"/>
  <c r="AF2066" i="32"/>
  <c r="Q2066" i="32"/>
  <c r="M2066" i="32"/>
  <c r="O2066" i="32"/>
  <c r="D2066" i="32"/>
  <c r="X2068" i="32"/>
  <c r="W2068" i="32"/>
  <c r="Y2068" i="32"/>
  <c r="AA2068" i="32"/>
  <c r="Z2068" i="32"/>
  <c r="AB2068" i="32"/>
  <c r="M2075" i="28"/>
  <c r="K2075" i="28"/>
  <c r="L2075" i="28"/>
  <c r="L2067" i="32"/>
  <c r="B2067" i="32"/>
  <c r="S2067" i="32"/>
  <c r="AC2067" i="32"/>
  <c r="AE2067" i="32"/>
  <c r="P2067" i="32"/>
  <c r="AG2067" i="32"/>
  <c r="T2067" i="32"/>
  <c r="I2068" i="32"/>
  <c r="G2068" i="32"/>
  <c r="K2068" i="32"/>
  <c r="J2068" i="32"/>
  <c r="P2068" i="32" s="1"/>
  <c r="H2068" i="32"/>
  <c r="F2068" i="32"/>
  <c r="D2075" i="28"/>
  <c r="F2075" i="28"/>
  <c r="I2075" i="28"/>
  <c r="G2075" i="28"/>
  <c r="H2075" i="28"/>
  <c r="E2075" i="28"/>
  <c r="A2076" i="28"/>
  <c r="AH2067" i="32" a="1"/>
  <c r="M2067" i="32" a="1"/>
  <c r="Q2067" i="32" a="1"/>
  <c r="AD2067" i="32" a="1"/>
  <c r="AF2067" i="32" a="1"/>
  <c r="F2069" i="32" a="1"/>
  <c r="W2069" i="32" a="1"/>
  <c r="O2067" i="32" a="1"/>
  <c r="Q2067" i="32" l="1"/>
  <c r="M2067" i="32"/>
  <c r="O2067" i="32"/>
  <c r="T2068" i="32"/>
  <c r="E2066" i="32"/>
  <c r="B2068" i="17" s="1"/>
  <c r="AD2067" i="32"/>
  <c r="AF2067" i="32"/>
  <c r="AH2067" i="32"/>
  <c r="D2067" i="32"/>
  <c r="AE2068" i="32"/>
  <c r="V2066" i="32"/>
  <c r="C2068" i="17" s="1"/>
  <c r="N2068" i="32"/>
  <c r="M2076" i="28"/>
  <c r="K2076" i="28"/>
  <c r="L2076" i="28"/>
  <c r="AC2068" i="32"/>
  <c r="S2068" i="32"/>
  <c r="I2069" i="32"/>
  <c r="J2069" i="32"/>
  <c r="K2069" i="32"/>
  <c r="F2069" i="32"/>
  <c r="H2069" i="32"/>
  <c r="G2069" i="32"/>
  <c r="U2067" i="32"/>
  <c r="AG2068" i="32"/>
  <c r="B2068" i="32"/>
  <c r="L2068" i="32"/>
  <c r="C2068" i="32"/>
  <c r="AA2069" i="32"/>
  <c r="Z2069" i="32"/>
  <c r="X2069" i="32"/>
  <c r="Y2069" i="32"/>
  <c r="W2069" i="32"/>
  <c r="AB2069" i="32"/>
  <c r="D2076" i="28"/>
  <c r="I2076" i="28"/>
  <c r="G2076" i="28"/>
  <c r="H2076" i="28"/>
  <c r="E2076" i="28"/>
  <c r="F2076" i="28"/>
  <c r="A2077" i="28"/>
  <c r="F2070" i="32" a="1"/>
  <c r="AF2068" i="32" a="1"/>
  <c r="AD2068" i="32" a="1"/>
  <c r="AH2068" i="32" a="1"/>
  <c r="M2068" i="32" a="1"/>
  <c r="Q2068" i="32" a="1"/>
  <c r="W2070" i="32" a="1"/>
  <c r="O2068" i="32" a="1"/>
  <c r="U2068" i="32" l="1"/>
  <c r="E2067" i="32"/>
  <c r="B2069" i="17" s="1"/>
  <c r="AD2068" i="32"/>
  <c r="AF2068" i="32"/>
  <c r="AH2068" i="32"/>
  <c r="D2068" i="32"/>
  <c r="Q2068" i="32"/>
  <c r="O2068" i="32"/>
  <c r="M2068" i="32"/>
  <c r="C2069" i="32"/>
  <c r="N2069" i="32"/>
  <c r="V2067" i="32"/>
  <c r="C2069" i="17" s="1"/>
  <c r="B2069" i="32"/>
  <c r="L2069" i="32"/>
  <c r="AE2069" i="32"/>
  <c r="T2069" i="32"/>
  <c r="AG2069" i="32"/>
  <c r="X2070" i="32"/>
  <c r="Y2070" i="32"/>
  <c r="W2070" i="32"/>
  <c r="AA2070" i="32"/>
  <c r="AB2070" i="32"/>
  <c r="Z2070" i="32"/>
  <c r="P2069" i="32"/>
  <c r="K2077" i="28"/>
  <c r="M2077" i="28"/>
  <c r="L2077" i="28"/>
  <c r="AC2069" i="32"/>
  <c r="S2069" i="32"/>
  <c r="J2070" i="32"/>
  <c r="K2070" i="32"/>
  <c r="I2070" i="32"/>
  <c r="F2070" i="32"/>
  <c r="H2070" i="32"/>
  <c r="N2070" i="32" s="1"/>
  <c r="G2070" i="32"/>
  <c r="C2070" i="32" s="1"/>
  <c r="D2077" i="28"/>
  <c r="F2077" i="28"/>
  <c r="I2077" i="28"/>
  <c r="G2077" i="28"/>
  <c r="H2077" i="28"/>
  <c r="E2077" i="28"/>
  <c r="A2078" i="28"/>
  <c r="M2069" i="32" a="1"/>
  <c r="M2070" i="32" a="1"/>
  <c r="F2071" i="32" a="1"/>
  <c r="O2070" i="32" a="1"/>
  <c r="W2071" i="32" a="1"/>
  <c r="AD2069" i="32" a="1"/>
  <c r="AH2069" i="32" a="1"/>
  <c r="Q2069" i="32" a="1"/>
  <c r="AF2069" i="32" a="1"/>
  <c r="O2069" i="32" a="1"/>
  <c r="Q2070" i="32" a="1"/>
  <c r="V2068" i="32" l="1"/>
  <c r="C2070" i="17" s="1"/>
  <c r="E2068" i="32"/>
  <c r="B2070" i="17" s="1"/>
  <c r="Q2070" i="32"/>
  <c r="M2070" i="32"/>
  <c r="O2070" i="32"/>
  <c r="E2070" i="32" s="1"/>
  <c r="B2072" i="17" s="1"/>
  <c r="M2069" i="32"/>
  <c r="Q2069" i="32"/>
  <c r="O2069" i="32"/>
  <c r="AF2069" i="32"/>
  <c r="AH2069" i="32"/>
  <c r="AD2069" i="32"/>
  <c r="U2069" i="32"/>
  <c r="AC2070" i="32"/>
  <c r="S2070" i="32"/>
  <c r="AE2070" i="32"/>
  <c r="X2071" i="32"/>
  <c r="W2071" i="32"/>
  <c r="Y2071" i="32"/>
  <c r="AB2071" i="32"/>
  <c r="AA2071" i="32"/>
  <c r="AG2071" i="32" s="1"/>
  <c r="Z2071" i="32"/>
  <c r="K2078" i="28"/>
  <c r="M2078" i="28"/>
  <c r="L2078" i="28"/>
  <c r="J2071" i="32"/>
  <c r="H2071" i="32"/>
  <c r="K2071" i="32"/>
  <c r="I2071" i="32"/>
  <c r="G2071" i="32"/>
  <c r="C2071" i="32" s="1"/>
  <c r="F2071" i="32"/>
  <c r="T2070" i="32"/>
  <c r="D2069" i="32"/>
  <c r="AG2070" i="32"/>
  <c r="B2070" i="32"/>
  <c r="L2070" i="32"/>
  <c r="P2070" i="32"/>
  <c r="D2078" i="28"/>
  <c r="F2078" i="28"/>
  <c r="I2078" i="28"/>
  <c r="G2078" i="28"/>
  <c r="H2078" i="28"/>
  <c r="E2078" i="28"/>
  <c r="A2079" i="28"/>
  <c r="W2072" i="32" a="1"/>
  <c r="O2071" i="32" a="1"/>
  <c r="M2071" i="32" a="1"/>
  <c r="AD2070" i="32" a="1"/>
  <c r="Q2071" i="32" a="1"/>
  <c r="AH2070" i="32" a="1"/>
  <c r="AF2070" i="32" a="1"/>
  <c r="F2072" i="32" a="1"/>
  <c r="V2069" i="32" l="1"/>
  <c r="C2071" i="17" s="1"/>
  <c r="Q2071" i="32"/>
  <c r="AF2070" i="32"/>
  <c r="AH2070" i="32"/>
  <c r="AD2070" i="32"/>
  <c r="M2071" i="32"/>
  <c r="O2071" i="32"/>
  <c r="E2069" i="32"/>
  <c r="B2071" i="17" s="1"/>
  <c r="AE2071" i="32"/>
  <c r="Y2072" i="32"/>
  <c r="X2072" i="32"/>
  <c r="W2072" i="32"/>
  <c r="AB2072" i="32"/>
  <c r="AA2072" i="32"/>
  <c r="AG2072" i="32" s="1"/>
  <c r="Z2072" i="32"/>
  <c r="M2079" i="28"/>
  <c r="L2079" i="28"/>
  <c r="K2079" i="28"/>
  <c r="T2071" i="32"/>
  <c r="D2070" i="32"/>
  <c r="L2071" i="32"/>
  <c r="B2071" i="32"/>
  <c r="N2071" i="32"/>
  <c r="AC2071" i="32"/>
  <c r="S2071" i="32"/>
  <c r="U2070" i="32"/>
  <c r="P2071" i="32"/>
  <c r="F2072" i="32"/>
  <c r="K2072" i="32"/>
  <c r="H2072" i="32"/>
  <c r="I2072" i="32"/>
  <c r="J2072" i="32"/>
  <c r="P2072" i="32" s="1"/>
  <c r="G2072" i="32"/>
  <c r="D2079" i="28"/>
  <c r="E2079" i="28"/>
  <c r="F2079" i="28"/>
  <c r="I2079" i="28"/>
  <c r="G2079" i="28"/>
  <c r="H2079" i="28"/>
  <c r="A2080" i="28"/>
  <c r="W2073" i="32" a="1"/>
  <c r="AH2071" i="32" a="1"/>
  <c r="AD2071" i="32" a="1"/>
  <c r="AF2071" i="32" a="1"/>
  <c r="F2073" i="32" a="1"/>
  <c r="V2070" i="32" l="1"/>
  <c r="C2072" i="17" s="1"/>
  <c r="AF2071" i="32"/>
  <c r="AD2071" i="32"/>
  <c r="AH2071" i="32"/>
  <c r="E2071" i="32"/>
  <c r="B2073" i="17" s="1"/>
  <c r="M2080" i="28"/>
  <c r="K2080" i="28"/>
  <c r="L2080" i="28"/>
  <c r="K2073" i="32"/>
  <c r="G2073" i="32"/>
  <c r="J2073" i="32"/>
  <c r="P2073" i="32" s="1"/>
  <c r="H2073" i="32"/>
  <c r="I2073" i="32"/>
  <c r="F2073" i="32"/>
  <c r="C2072" i="32"/>
  <c r="N2072" i="32"/>
  <c r="T2072" i="32"/>
  <c r="AC2072" i="32"/>
  <c r="S2072" i="32"/>
  <c r="AE2072" i="32"/>
  <c r="L2072" i="32"/>
  <c r="B2072" i="32"/>
  <c r="U2071" i="32"/>
  <c r="D2071" i="32"/>
  <c r="Y2073" i="32"/>
  <c r="W2073" i="32"/>
  <c r="X2073" i="32"/>
  <c r="Z2073" i="32"/>
  <c r="AB2073" i="32"/>
  <c r="AA2073" i="32"/>
  <c r="AG2073" i="32" s="1"/>
  <c r="D2080" i="28"/>
  <c r="F2080" i="28"/>
  <c r="I2080" i="28"/>
  <c r="G2080" i="28"/>
  <c r="H2080" i="28"/>
  <c r="E2080" i="28"/>
  <c r="A2081" i="28"/>
  <c r="M2072" i="32" a="1"/>
  <c r="AF2072" i="32" a="1"/>
  <c r="AH2072" i="32" a="1"/>
  <c r="F2074" i="32" a="1"/>
  <c r="Q2072" i="32" a="1"/>
  <c r="O2072" i="32" a="1"/>
  <c r="W2074" i="32" a="1"/>
  <c r="AD2072" i="32" a="1"/>
  <c r="M2072" i="32" l="1"/>
  <c r="Q2072" i="32"/>
  <c r="O2072" i="32"/>
  <c r="AF2072" i="32"/>
  <c r="AD2072" i="32"/>
  <c r="AH2072" i="32"/>
  <c r="V2071" i="32"/>
  <c r="C2073" i="17" s="1"/>
  <c r="M2081" i="28"/>
  <c r="K2081" i="28"/>
  <c r="L2081" i="28"/>
  <c r="N2073" i="32"/>
  <c r="C2073" i="32"/>
  <c r="AE2073" i="32"/>
  <c r="D2072" i="32"/>
  <c r="X2074" i="32"/>
  <c r="Y2074" i="32"/>
  <c r="Z2074" i="32"/>
  <c r="AB2074" i="32"/>
  <c r="W2074" i="32"/>
  <c r="AA2074" i="32"/>
  <c r="B2073" i="32"/>
  <c r="L2073" i="32"/>
  <c r="T2073" i="32"/>
  <c r="U2072" i="32"/>
  <c r="I2074" i="32"/>
  <c r="G2074" i="32"/>
  <c r="F2074" i="32"/>
  <c r="J2074" i="32"/>
  <c r="K2074" i="32"/>
  <c r="H2074" i="32"/>
  <c r="N2074" i="32" s="1"/>
  <c r="AC2073" i="32"/>
  <c r="S2073" i="32"/>
  <c r="D2081" i="28"/>
  <c r="G2081" i="28"/>
  <c r="H2081" i="28"/>
  <c r="E2081" i="28"/>
  <c r="F2081" i="28"/>
  <c r="I2081" i="28"/>
  <c r="A2082" i="28"/>
  <c r="AD2073" i="32" a="1"/>
  <c r="O2073" i="32" a="1"/>
  <c r="AF2073" i="32" a="1"/>
  <c r="M2073" i="32" a="1"/>
  <c r="W2075" i="32" a="1"/>
  <c r="AH2073" i="32" a="1"/>
  <c r="Q2073" i="32" a="1"/>
  <c r="F2075" i="32" a="1"/>
  <c r="AE2074" i="32" l="1"/>
  <c r="U2073" i="32"/>
  <c r="V2072" i="32"/>
  <c r="C2074" i="17" s="1"/>
  <c r="AD2073" i="32"/>
  <c r="AH2073" i="32"/>
  <c r="AF2073" i="32"/>
  <c r="Q2073" i="32"/>
  <c r="O2073" i="32"/>
  <c r="M2073" i="32"/>
  <c r="E2073" i="32" s="1"/>
  <c r="B2075" i="17" s="1"/>
  <c r="E2072" i="32"/>
  <c r="B2074" i="17" s="1"/>
  <c r="T2074" i="32"/>
  <c r="K2082" i="28"/>
  <c r="L2082" i="28"/>
  <c r="M2082" i="28"/>
  <c r="B2074" i="32"/>
  <c r="L2074" i="32"/>
  <c r="C2074" i="32"/>
  <c r="Y2075" i="32"/>
  <c r="AB2075" i="32"/>
  <c r="AA2075" i="32"/>
  <c r="Z2075" i="32"/>
  <c r="X2075" i="32"/>
  <c r="W2075" i="32"/>
  <c r="P2074" i="32"/>
  <c r="G2075" i="32"/>
  <c r="I2075" i="32"/>
  <c r="J2075" i="32"/>
  <c r="H2075" i="32"/>
  <c r="N2075" i="32" s="1"/>
  <c r="K2075" i="32"/>
  <c r="F2075" i="32"/>
  <c r="D2073" i="32"/>
  <c r="AG2074" i="32"/>
  <c r="S2074" i="32"/>
  <c r="AC2074" i="32"/>
  <c r="D2082" i="28"/>
  <c r="F2082" i="28"/>
  <c r="I2082" i="28"/>
  <c r="G2082" i="28"/>
  <c r="H2082" i="28"/>
  <c r="E2082" i="28"/>
  <c r="A2083" i="28"/>
  <c r="M2074" i="32" a="1"/>
  <c r="Q2074" i="32" a="1"/>
  <c r="AF2074" i="32" a="1"/>
  <c r="F2076" i="32" a="1"/>
  <c r="AD2074" i="32" a="1"/>
  <c r="O2074" i="32" a="1"/>
  <c r="AH2074" i="32" a="1"/>
  <c r="W2076" i="32" a="1"/>
  <c r="AG2075" i="32" l="1"/>
  <c r="T2075" i="32"/>
  <c r="AH2074" i="32"/>
  <c r="AF2074" i="32"/>
  <c r="AD2074" i="32"/>
  <c r="O2074" i="32"/>
  <c r="Q2074" i="32"/>
  <c r="M2074" i="32"/>
  <c r="C2075" i="32"/>
  <c r="U2074" i="32"/>
  <c r="V2073" i="32"/>
  <c r="C2075" i="17" s="1"/>
  <c r="S2075" i="32"/>
  <c r="AC2075" i="32"/>
  <c r="AE2075" i="32"/>
  <c r="Y2076" i="32"/>
  <c r="W2076" i="32"/>
  <c r="AB2076" i="32"/>
  <c r="AA2076" i="32"/>
  <c r="AG2076" i="32" s="1"/>
  <c r="Z2076" i="32"/>
  <c r="X2076" i="32"/>
  <c r="J2076" i="32"/>
  <c r="K2076" i="32"/>
  <c r="H2076" i="32"/>
  <c r="G2076" i="32"/>
  <c r="F2076" i="32"/>
  <c r="I2076" i="32"/>
  <c r="P2075" i="32"/>
  <c r="K2083" i="28"/>
  <c r="L2083" i="28"/>
  <c r="M2083" i="28"/>
  <c r="D2074" i="32"/>
  <c r="B2075" i="32"/>
  <c r="L2075" i="32"/>
  <c r="D2083" i="28"/>
  <c r="F2083" i="28"/>
  <c r="I2083" i="28"/>
  <c r="G2083" i="28"/>
  <c r="H2083" i="28"/>
  <c r="E2083" i="28"/>
  <c r="A2084" i="28"/>
  <c r="Q2075" i="32" a="1"/>
  <c r="F2077" i="32" a="1"/>
  <c r="AD2075" i="32" a="1"/>
  <c r="AF2075" i="32" a="1"/>
  <c r="M2075" i="32" a="1"/>
  <c r="O2075" i="32" a="1"/>
  <c r="AH2075" i="32" a="1"/>
  <c r="W2077" i="32" a="1"/>
  <c r="V2074" i="32" l="1"/>
  <c r="C2076" i="17" s="1"/>
  <c r="AH2075" i="32"/>
  <c r="AD2075" i="32"/>
  <c r="AF2075" i="32"/>
  <c r="O2075" i="32"/>
  <c r="Q2075" i="32"/>
  <c r="M2075" i="32"/>
  <c r="E2074" i="32"/>
  <c r="B2076" i="17" s="1"/>
  <c r="D2075" i="32"/>
  <c r="P2076" i="32"/>
  <c r="T2076" i="32"/>
  <c r="X2077" i="32"/>
  <c r="AB2077" i="32"/>
  <c r="AA2077" i="32"/>
  <c r="Y2077" i="32"/>
  <c r="W2077" i="32"/>
  <c r="Z2077" i="32"/>
  <c r="AC2076" i="32"/>
  <c r="S2076" i="32"/>
  <c r="AE2076" i="32"/>
  <c r="H2077" i="32"/>
  <c r="G2077" i="32"/>
  <c r="J2077" i="32"/>
  <c r="I2077" i="32"/>
  <c r="K2077" i="32"/>
  <c r="F2077" i="32"/>
  <c r="C2076" i="32"/>
  <c r="N2076" i="32"/>
  <c r="L2084" i="28"/>
  <c r="M2084" i="28"/>
  <c r="K2084" i="28"/>
  <c r="L2076" i="32"/>
  <c r="B2076" i="32"/>
  <c r="U2075" i="32"/>
  <c r="D2084" i="28"/>
  <c r="F2084" i="28"/>
  <c r="I2084" i="28"/>
  <c r="G2084" i="28"/>
  <c r="H2084" i="28"/>
  <c r="E2084" i="28"/>
  <c r="A2085" i="28"/>
  <c r="AH2076" i="32" a="1"/>
  <c r="M2076" i="32" a="1"/>
  <c r="W2078" i="32" a="1"/>
  <c r="Q2076" i="32" a="1"/>
  <c r="AD2076" i="32" a="1"/>
  <c r="AF2076" i="32" a="1"/>
  <c r="F2078" i="32" a="1"/>
  <c r="O2076" i="32" a="1"/>
  <c r="AG2077" i="32" l="1"/>
  <c r="D2076" i="32"/>
  <c r="V2075" i="32"/>
  <c r="C2077" i="17" s="1"/>
  <c r="Q2076" i="32"/>
  <c r="O2076" i="32"/>
  <c r="M2076" i="32"/>
  <c r="AF2076" i="32"/>
  <c r="AH2076" i="32"/>
  <c r="AD2076" i="32"/>
  <c r="V2076" i="32" s="1"/>
  <c r="C2078" i="17" s="1"/>
  <c r="E2075" i="32"/>
  <c r="B2077" i="17" s="1"/>
  <c r="P2077" i="32"/>
  <c r="N2077" i="32"/>
  <c r="F2078" i="32"/>
  <c r="K2078" i="32"/>
  <c r="I2078" i="32"/>
  <c r="J2078" i="32"/>
  <c r="H2078" i="32"/>
  <c r="N2078" i="32" s="1"/>
  <c r="G2078" i="32"/>
  <c r="C2078" i="32" s="1"/>
  <c r="AE2077" i="32"/>
  <c r="B2077" i="32"/>
  <c r="L2077" i="32"/>
  <c r="C2077" i="32"/>
  <c r="AC2077" i="32"/>
  <c r="S2077" i="32"/>
  <c r="U2076" i="32"/>
  <c r="M2085" i="28"/>
  <c r="L2085" i="28"/>
  <c r="K2085" i="28"/>
  <c r="AA2078" i="32"/>
  <c r="Z2078" i="32"/>
  <c r="AB2078" i="32"/>
  <c r="X2078" i="32"/>
  <c r="T2078" i="32" s="1"/>
  <c r="W2078" i="32"/>
  <c r="Y2078" i="32"/>
  <c r="AE2078" i="32" s="1"/>
  <c r="T2077" i="32"/>
  <c r="D2085" i="28"/>
  <c r="F2085" i="28"/>
  <c r="I2085" i="28"/>
  <c r="G2085" i="28"/>
  <c r="H2085" i="28"/>
  <c r="E2085" i="28"/>
  <c r="A2086" i="28"/>
  <c r="M2078" i="32" a="1"/>
  <c r="Q2078" i="32" a="1"/>
  <c r="Q2077" i="32" a="1"/>
  <c r="AF2078" i="32" a="1"/>
  <c r="AD2078" i="32" a="1"/>
  <c r="O2078" i="32" a="1"/>
  <c r="AH2078" i="32" a="1"/>
  <c r="F2079" i="32" a="1"/>
  <c r="W2079" i="32" a="1"/>
  <c r="AD2077" i="32" a="1"/>
  <c r="O2077" i="32" a="1"/>
  <c r="AF2077" i="32" a="1"/>
  <c r="M2077" i="32" a="1"/>
  <c r="AH2077" i="32" a="1"/>
  <c r="D2077" i="32" l="1"/>
  <c r="E2076" i="32"/>
  <c r="B2078" i="17" s="1"/>
  <c r="M2078" i="32"/>
  <c r="AD2078" i="32"/>
  <c r="O2078" i="32"/>
  <c r="AH2078" i="32"/>
  <c r="AF2077" i="32"/>
  <c r="AD2077" i="32"/>
  <c r="AH2077" i="32"/>
  <c r="AF2078" i="32"/>
  <c r="Q2078" i="32"/>
  <c r="M2077" i="32"/>
  <c r="O2077" i="32"/>
  <c r="Q2077" i="32"/>
  <c r="U2077" i="32"/>
  <c r="M2086" i="28"/>
  <c r="L2086" i="28"/>
  <c r="K2086" i="28"/>
  <c r="AG2078" i="32"/>
  <c r="AC2078" i="32"/>
  <c r="S2078" i="32"/>
  <c r="AA2079" i="32"/>
  <c r="X2079" i="32"/>
  <c r="Z2079" i="32"/>
  <c r="W2079" i="32"/>
  <c r="Y2079" i="32"/>
  <c r="AB2079" i="32"/>
  <c r="F2079" i="32"/>
  <c r="G2079" i="32"/>
  <c r="J2079" i="32"/>
  <c r="H2079" i="32"/>
  <c r="K2079" i="32"/>
  <c r="I2079" i="32"/>
  <c r="P2078" i="32"/>
  <c r="B2078" i="32"/>
  <c r="L2078" i="32"/>
  <c r="D2078" i="32" s="1"/>
  <c r="D2086" i="28"/>
  <c r="H2086" i="28"/>
  <c r="E2086" i="28"/>
  <c r="F2086" i="28"/>
  <c r="I2086" i="28"/>
  <c r="G2086" i="28"/>
  <c r="A2087" i="28"/>
  <c r="W2080" i="32" a="1"/>
  <c r="F2080" i="32" a="1"/>
  <c r="E2078" i="32" l="1"/>
  <c r="B2080" i="17" s="1"/>
  <c r="AE2079" i="32"/>
  <c r="E2077" i="32"/>
  <c r="B2079" i="17" s="1"/>
  <c r="V2078" i="32"/>
  <c r="C2080" i="17" s="1"/>
  <c r="V2077" i="32"/>
  <c r="C2079" i="17" s="1"/>
  <c r="X2080" i="32"/>
  <c r="Y2080" i="32"/>
  <c r="W2080" i="32"/>
  <c r="AA2080" i="32"/>
  <c r="Z2080" i="32"/>
  <c r="AB2080" i="32"/>
  <c r="K2087" i="28"/>
  <c r="M2087" i="28"/>
  <c r="L2087" i="28"/>
  <c r="T2079" i="32"/>
  <c r="N2079" i="32"/>
  <c r="AG2079" i="32"/>
  <c r="P2079" i="32"/>
  <c r="C2079" i="32"/>
  <c r="L2079" i="32"/>
  <c r="B2079" i="32"/>
  <c r="AC2079" i="32"/>
  <c r="S2079" i="32"/>
  <c r="U2078" i="32"/>
  <c r="F2080" i="32"/>
  <c r="I2080" i="32"/>
  <c r="J2080" i="32"/>
  <c r="H2080" i="32"/>
  <c r="K2080" i="32"/>
  <c r="G2080" i="32"/>
  <c r="C2080" i="32" s="1"/>
  <c r="D2087" i="28"/>
  <c r="F2087" i="28"/>
  <c r="I2087" i="28"/>
  <c r="G2087" i="28"/>
  <c r="H2087" i="28"/>
  <c r="E2087" i="28"/>
  <c r="A2088" i="28"/>
  <c r="O2080" i="32" a="1"/>
  <c r="W2081" i="32" a="1"/>
  <c r="AD2079" i="32" a="1"/>
  <c r="AF2079" i="32" a="1"/>
  <c r="Q2079" i="32" a="1"/>
  <c r="M2080" i="32" a="1"/>
  <c r="Q2080" i="32" a="1"/>
  <c r="O2079" i="32" a="1"/>
  <c r="AH2079" i="32" a="1"/>
  <c r="M2079" i="32" a="1"/>
  <c r="F2081" i="32" a="1"/>
  <c r="N2080" i="32" l="1"/>
  <c r="M2080" i="32"/>
  <c r="O2080" i="32"/>
  <c r="M2079" i="32"/>
  <c r="Q2079" i="32"/>
  <c r="O2079" i="32"/>
  <c r="Q2080" i="32"/>
  <c r="E2080" i="32" s="1"/>
  <c r="B2082" i="17" s="1"/>
  <c r="AF2079" i="32"/>
  <c r="AH2079" i="32"/>
  <c r="AD2079" i="32"/>
  <c r="V2079" i="32" s="1"/>
  <c r="C2081" i="17" s="1"/>
  <c r="F2081" i="32"/>
  <c r="H2081" i="32"/>
  <c r="G2081" i="32"/>
  <c r="I2081" i="32"/>
  <c r="J2081" i="32"/>
  <c r="K2081" i="32"/>
  <c r="AB2081" i="32"/>
  <c r="Y2081" i="32"/>
  <c r="Z2081" i="32"/>
  <c r="AA2081" i="32"/>
  <c r="AG2081" i="32" s="1"/>
  <c r="X2081" i="32"/>
  <c r="W2081" i="32"/>
  <c r="AC2080" i="32"/>
  <c r="S2080" i="32"/>
  <c r="AE2080" i="32"/>
  <c r="D2079" i="32"/>
  <c r="K2088" i="28"/>
  <c r="L2088" i="28"/>
  <c r="M2088" i="28"/>
  <c r="P2080" i="32"/>
  <c r="B2080" i="32"/>
  <c r="L2080" i="32"/>
  <c r="D2080" i="32" s="1"/>
  <c r="U2079" i="32"/>
  <c r="AG2080" i="32"/>
  <c r="T2080" i="32"/>
  <c r="D2088" i="28"/>
  <c r="I2088" i="28"/>
  <c r="G2088" i="28"/>
  <c r="H2088" i="28"/>
  <c r="E2088" i="28"/>
  <c r="F2088" i="28"/>
  <c r="A2089" i="28"/>
  <c r="F2082" i="32" a="1"/>
  <c r="AH2080" i="32" a="1"/>
  <c r="W2082" i="32" a="1"/>
  <c r="AF2080" i="32" a="1"/>
  <c r="AD2080" i="32" a="1"/>
  <c r="AF2080" i="32" l="1"/>
  <c r="AH2080" i="32"/>
  <c r="AD2080" i="32"/>
  <c r="T2081" i="32"/>
  <c r="E2079" i="32"/>
  <c r="B2081" i="17" s="1"/>
  <c r="G2082" i="32"/>
  <c r="F2082" i="32"/>
  <c r="K2082" i="32"/>
  <c r="I2082" i="32"/>
  <c r="H2082" i="32"/>
  <c r="J2082" i="32"/>
  <c r="P2082" i="32" s="1"/>
  <c r="M2089" i="28"/>
  <c r="K2089" i="28"/>
  <c r="L2089" i="28"/>
  <c r="AC2081" i="32"/>
  <c r="S2081" i="32"/>
  <c r="AE2081" i="32"/>
  <c r="Z2082" i="32"/>
  <c r="X2082" i="32"/>
  <c r="W2082" i="32"/>
  <c r="AB2082" i="32"/>
  <c r="AA2082" i="32"/>
  <c r="Y2082" i="32"/>
  <c r="U2080" i="32"/>
  <c r="N2081" i="32"/>
  <c r="P2081" i="32"/>
  <c r="C2081" i="32"/>
  <c r="B2081" i="32"/>
  <c r="L2081" i="32"/>
  <c r="D2081" i="32" s="1"/>
  <c r="D2089" i="28"/>
  <c r="F2089" i="28"/>
  <c r="I2089" i="28"/>
  <c r="G2089" i="28"/>
  <c r="H2089" i="28"/>
  <c r="E2089" i="28"/>
  <c r="A2090" i="28"/>
  <c r="W2083" i="32" a="1"/>
  <c r="O2081" i="32" a="1"/>
  <c r="AH2081" i="32" a="1"/>
  <c r="M2081" i="32" a="1"/>
  <c r="F2083" i="32" a="1"/>
  <c r="Q2081" i="32" a="1"/>
  <c r="AD2081" i="32" a="1"/>
  <c r="AF2081" i="32" a="1"/>
  <c r="AG2082" i="32" l="1"/>
  <c r="V2080" i="32"/>
  <c r="C2082" i="17" s="1"/>
  <c r="N2082" i="32"/>
  <c r="M2081" i="32"/>
  <c r="O2081" i="32"/>
  <c r="Q2081" i="32"/>
  <c r="AD2081" i="32"/>
  <c r="AF2081" i="32"/>
  <c r="AH2081" i="32"/>
  <c r="T2082" i="32"/>
  <c r="U2081" i="32"/>
  <c r="M2090" i="28"/>
  <c r="L2090" i="28"/>
  <c r="K2090" i="28"/>
  <c r="H2083" i="32"/>
  <c r="G2083" i="32"/>
  <c r="K2083" i="32"/>
  <c r="J2083" i="32"/>
  <c r="I2083" i="32"/>
  <c r="F2083" i="32"/>
  <c r="B2082" i="32"/>
  <c r="L2082" i="32"/>
  <c r="X2083" i="32"/>
  <c r="AA2083" i="32"/>
  <c r="Z2083" i="32"/>
  <c r="Y2083" i="32"/>
  <c r="AE2083" i="32" s="1"/>
  <c r="AB2083" i="32"/>
  <c r="W2083" i="32"/>
  <c r="AE2082" i="32"/>
  <c r="S2082" i="32"/>
  <c r="AC2082" i="32"/>
  <c r="C2082" i="32"/>
  <c r="D2090" i="28"/>
  <c r="F2090" i="28"/>
  <c r="I2090" i="28"/>
  <c r="G2090" i="28"/>
  <c r="H2090" i="28"/>
  <c r="E2090" i="28"/>
  <c r="A2091" i="28"/>
  <c r="M2082" i="32" a="1"/>
  <c r="AH2082" i="32" a="1"/>
  <c r="Q2082" i="32" a="1"/>
  <c r="O2082" i="32" a="1"/>
  <c r="AF2082" i="32" a="1"/>
  <c r="W2084" i="32" a="1"/>
  <c r="AD2082" i="32" a="1"/>
  <c r="F2084" i="32" a="1"/>
  <c r="D2082" i="32" l="1"/>
  <c r="U2082" i="32"/>
  <c r="P2083" i="32"/>
  <c r="AD2082" i="32"/>
  <c r="AH2082" i="32"/>
  <c r="AF2082" i="32"/>
  <c r="O2082" i="32"/>
  <c r="M2082" i="32"/>
  <c r="Q2082" i="32"/>
  <c r="V2081" i="32"/>
  <c r="C2083" i="17" s="1"/>
  <c r="AG2083" i="32"/>
  <c r="E2081" i="32"/>
  <c r="B2083" i="17" s="1"/>
  <c r="Y2084" i="32"/>
  <c r="W2084" i="32"/>
  <c r="X2084" i="32"/>
  <c r="Z2084" i="32"/>
  <c r="AB2084" i="32"/>
  <c r="AA2084" i="32"/>
  <c r="AG2084" i="32" s="1"/>
  <c r="C2083" i="32"/>
  <c r="T2083" i="32"/>
  <c r="L2091" i="28"/>
  <c r="M2091" i="28"/>
  <c r="K2091" i="28"/>
  <c r="G2084" i="32"/>
  <c r="J2084" i="32"/>
  <c r="I2084" i="32"/>
  <c r="F2084" i="32"/>
  <c r="K2084" i="32"/>
  <c r="H2084" i="32"/>
  <c r="N2084" i="32" s="1"/>
  <c r="B2083" i="32"/>
  <c r="L2083" i="32"/>
  <c r="N2083" i="32"/>
  <c r="AC2083" i="32"/>
  <c r="S2083" i="32"/>
  <c r="D2091" i="28"/>
  <c r="E2091" i="28"/>
  <c r="F2091" i="28"/>
  <c r="I2091" i="28"/>
  <c r="G2091" i="28"/>
  <c r="H2091" i="28"/>
  <c r="A2092" i="28"/>
  <c r="M2083" i="32" a="1"/>
  <c r="AF2083" i="32" a="1"/>
  <c r="AH2083" i="32" a="1"/>
  <c r="F2085" i="32" a="1"/>
  <c r="O2083" i="32" a="1"/>
  <c r="W2085" i="32" a="1"/>
  <c r="Q2083" i="32" a="1"/>
  <c r="AD2083" i="32" a="1"/>
  <c r="AF2083" i="32" l="1"/>
  <c r="AD2083" i="32"/>
  <c r="AH2083" i="32"/>
  <c r="M2083" i="32"/>
  <c r="O2083" i="32"/>
  <c r="Q2083" i="32"/>
  <c r="U2083" i="32"/>
  <c r="E2082" i="32"/>
  <c r="B2084" i="17" s="1"/>
  <c r="V2082" i="32"/>
  <c r="C2084" i="17" s="1"/>
  <c r="D2083" i="32"/>
  <c r="C2084" i="32"/>
  <c r="P2084" i="32"/>
  <c r="Z2085" i="32"/>
  <c r="X2085" i="32"/>
  <c r="Y2085" i="32"/>
  <c r="AE2085" i="32" s="1"/>
  <c r="AA2085" i="32"/>
  <c r="W2085" i="32"/>
  <c r="AB2085" i="32"/>
  <c r="B2084" i="32"/>
  <c r="L2084" i="32"/>
  <c r="T2084" i="32"/>
  <c r="M2092" i="28"/>
  <c r="K2092" i="28"/>
  <c r="L2092" i="28"/>
  <c r="AC2084" i="32"/>
  <c r="S2084" i="32"/>
  <c r="J2085" i="32"/>
  <c r="F2085" i="32"/>
  <c r="I2085" i="32"/>
  <c r="H2085" i="32"/>
  <c r="N2085" i="32" s="1"/>
  <c r="K2085" i="32"/>
  <c r="G2085" i="32"/>
  <c r="AE2084" i="32"/>
  <c r="D2092" i="28"/>
  <c r="F2092" i="28"/>
  <c r="I2092" i="28"/>
  <c r="G2092" i="28"/>
  <c r="H2092" i="28"/>
  <c r="E2092" i="28"/>
  <c r="A2093" i="28"/>
  <c r="Q2084" i="32" a="1"/>
  <c r="AD2084" i="32" a="1"/>
  <c r="O2084" i="32" a="1"/>
  <c r="F2086" i="32" a="1"/>
  <c r="AH2084" i="32" a="1"/>
  <c r="W2086" i="32" a="1"/>
  <c r="AF2084" i="32" a="1"/>
  <c r="M2084" i="32" a="1"/>
  <c r="M2084" i="32" l="1"/>
  <c r="Q2084" i="32"/>
  <c r="O2084" i="32"/>
  <c r="AD2084" i="32"/>
  <c r="AH2084" i="32"/>
  <c r="AF2084" i="32"/>
  <c r="V2083" i="32"/>
  <c r="C2085" i="17" s="1"/>
  <c r="D2084" i="32"/>
  <c r="E2083" i="32"/>
  <c r="B2085" i="17" s="1"/>
  <c r="C2085" i="32"/>
  <c r="AG2085" i="32"/>
  <c r="U2084" i="32"/>
  <c r="M2093" i="28"/>
  <c r="K2093" i="28"/>
  <c r="L2093" i="28"/>
  <c r="AC2085" i="32"/>
  <c r="S2085" i="32"/>
  <c r="H2086" i="32"/>
  <c r="G2086" i="32"/>
  <c r="F2086" i="32"/>
  <c r="K2086" i="32"/>
  <c r="J2086" i="32"/>
  <c r="P2086" i="32" s="1"/>
  <c r="I2086" i="32"/>
  <c r="T2085" i="32"/>
  <c r="P2085" i="32"/>
  <c r="AA2086" i="32"/>
  <c r="AB2086" i="32"/>
  <c r="Z2086" i="32"/>
  <c r="X2086" i="32"/>
  <c r="T2086" i="32" s="1"/>
  <c r="Y2086" i="32"/>
  <c r="AE2086" i="32" s="1"/>
  <c r="W2086" i="32"/>
  <c r="B2085" i="32"/>
  <c r="L2085" i="32"/>
  <c r="D2093" i="28"/>
  <c r="G2093" i="28"/>
  <c r="H2093" i="28"/>
  <c r="E2093" i="28"/>
  <c r="F2093" i="28"/>
  <c r="I2093" i="28"/>
  <c r="A2094" i="28"/>
  <c r="AF2085" i="32" a="1"/>
  <c r="AD2085" i="32" a="1"/>
  <c r="AD2086" i="32" a="1"/>
  <c r="W2087" i="32" a="1"/>
  <c r="AH2086" i="32" a="1"/>
  <c r="AH2085" i="32" a="1"/>
  <c r="O2085" i="32" a="1"/>
  <c r="AF2086" i="32" a="1"/>
  <c r="Q2085" i="32" a="1"/>
  <c r="M2085" i="32" a="1"/>
  <c r="F2087" i="32" a="1"/>
  <c r="U2085" i="32" l="1"/>
  <c r="AD2086" i="32"/>
  <c r="AH2085" i="32"/>
  <c r="AD2085" i="32"/>
  <c r="AF2085" i="32"/>
  <c r="O2085" i="32"/>
  <c r="Q2085" i="32"/>
  <c r="M2085" i="32"/>
  <c r="E2085" i="32" s="1"/>
  <c r="B2087" i="17" s="1"/>
  <c r="AF2086" i="32"/>
  <c r="AH2086" i="32"/>
  <c r="V2086" i="32" s="1"/>
  <c r="C2088" i="17" s="1"/>
  <c r="V2084" i="32"/>
  <c r="C2086" i="17" s="1"/>
  <c r="E2084" i="32"/>
  <c r="B2086" i="17" s="1"/>
  <c r="B2086" i="32"/>
  <c r="L2086" i="32"/>
  <c r="D2085" i="32"/>
  <c r="N2086" i="32"/>
  <c r="AC2086" i="32"/>
  <c r="S2086" i="32"/>
  <c r="Z2087" i="32"/>
  <c r="AB2087" i="32"/>
  <c r="AA2087" i="32"/>
  <c r="Y2087" i="32"/>
  <c r="W2087" i="32"/>
  <c r="X2087" i="32"/>
  <c r="C2086" i="32"/>
  <c r="K2094" i="28"/>
  <c r="M2094" i="28"/>
  <c r="L2094" i="28"/>
  <c r="AG2086" i="32"/>
  <c r="F2087" i="32"/>
  <c r="G2087" i="32"/>
  <c r="K2087" i="32"/>
  <c r="I2087" i="32"/>
  <c r="J2087" i="32"/>
  <c r="H2087" i="32"/>
  <c r="N2087" i="32" s="1"/>
  <c r="D2094" i="28"/>
  <c r="F2094" i="28"/>
  <c r="I2094" i="28"/>
  <c r="G2094" i="28"/>
  <c r="H2094" i="28"/>
  <c r="E2094" i="28"/>
  <c r="A2095" i="28"/>
  <c r="W2088" i="32" a="1"/>
  <c r="Q2086" i="32" a="1"/>
  <c r="O2086" i="32" a="1"/>
  <c r="M2086" i="32" a="1"/>
  <c r="F2088" i="32" a="1"/>
  <c r="P2087" i="32" l="1"/>
  <c r="AG2087" i="32"/>
  <c r="M2086" i="32"/>
  <c r="Q2086" i="32"/>
  <c r="O2086" i="32"/>
  <c r="V2085" i="32"/>
  <c r="C2087" i="17" s="1"/>
  <c r="T2087" i="32"/>
  <c r="AE2087" i="32"/>
  <c r="L2095" i="28"/>
  <c r="K2095" i="28"/>
  <c r="M2095" i="28"/>
  <c r="J2088" i="32"/>
  <c r="I2088" i="32"/>
  <c r="H2088" i="32"/>
  <c r="N2088" i="32" s="1"/>
  <c r="K2088" i="32"/>
  <c r="G2088" i="32"/>
  <c r="C2088" i="32" s="1"/>
  <c r="F2088" i="32"/>
  <c r="D2086" i="32"/>
  <c r="S2087" i="32"/>
  <c r="AC2087" i="32"/>
  <c r="U2087" i="32" s="1"/>
  <c r="C2087" i="32"/>
  <c r="L2087" i="32"/>
  <c r="D2087" i="32" s="1"/>
  <c r="B2087" i="32"/>
  <c r="U2086" i="32"/>
  <c r="Z2088" i="32"/>
  <c r="AB2088" i="32"/>
  <c r="Y2088" i="32"/>
  <c r="X2088" i="32"/>
  <c r="AA2088" i="32"/>
  <c r="AG2088" i="32" s="1"/>
  <c r="W2088" i="32"/>
  <c r="D2095" i="28"/>
  <c r="F2095" i="28"/>
  <c r="I2095" i="28"/>
  <c r="G2095" i="28"/>
  <c r="H2095" i="28"/>
  <c r="E2095" i="28"/>
  <c r="A2096" i="28"/>
  <c r="O2087" i="32" a="1"/>
  <c r="W2089" i="32" a="1"/>
  <c r="AF2087" i="32" a="1"/>
  <c r="AH2087" i="32" a="1"/>
  <c r="Q2087" i="32" a="1"/>
  <c r="AD2087" i="32" a="1"/>
  <c r="M2088" i="32" a="1"/>
  <c r="M2087" i="32" a="1"/>
  <c r="Q2088" i="32" a="1"/>
  <c r="O2088" i="32" a="1"/>
  <c r="F2089" i="32" a="1"/>
  <c r="AE2088" i="32" l="1"/>
  <c r="T2088" i="32"/>
  <c r="O2087" i="32"/>
  <c r="M2087" i="32"/>
  <c r="Q2087" i="32"/>
  <c r="Q2088" i="32"/>
  <c r="O2088" i="32"/>
  <c r="AF2087" i="32"/>
  <c r="AD2087" i="32"/>
  <c r="AH2087" i="32"/>
  <c r="M2088" i="32"/>
  <c r="E2088" i="32" s="1"/>
  <c r="B2090" i="17" s="1"/>
  <c r="E2086" i="32"/>
  <c r="B2088" i="17" s="1"/>
  <c r="AB2089" i="32"/>
  <c r="W2089" i="32"/>
  <c r="X2089" i="32"/>
  <c r="AA2089" i="32"/>
  <c r="AG2089" i="32" s="1"/>
  <c r="Z2089" i="32"/>
  <c r="Y2089" i="32"/>
  <c r="AC2088" i="32"/>
  <c r="U2088" i="32" s="1"/>
  <c r="S2088" i="32"/>
  <c r="M2096" i="28"/>
  <c r="K2096" i="28"/>
  <c r="L2096" i="28"/>
  <c r="L2088" i="32"/>
  <c r="B2088" i="32"/>
  <c r="P2088" i="32"/>
  <c r="K2089" i="32"/>
  <c r="I2089" i="32"/>
  <c r="G2089" i="32"/>
  <c r="C2089" i="32" s="1"/>
  <c r="J2089" i="32"/>
  <c r="P2089" i="32" s="1"/>
  <c r="H2089" i="32"/>
  <c r="F2089" i="32"/>
  <c r="D2096" i="28"/>
  <c r="F2096" i="28"/>
  <c r="I2096" i="28"/>
  <c r="G2096" i="28"/>
  <c r="H2096" i="28"/>
  <c r="E2096" i="28"/>
  <c r="A2097" i="28"/>
  <c r="F2090" i="32" a="1"/>
  <c r="W2090" i="32" a="1"/>
  <c r="AF2088" i="32" a="1"/>
  <c r="Q2089" i="32" a="1"/>
  <c r="M2089" i="32" a="1"/>
  <c r="AH2088" i="32" a="1"/>
  <c r="O2089" i="32" a="1"/>
  <c r="AD2088" i="32" a="1"/>
  <c r="AH2088" i="32" l="1"/>
  <c r="AF2088" i="32"/>
  <c r="AD2088" i="32"/>
  <c r="AE2089" i="32"/>
  <c r="M2089" i="32"/>
  <c r="Q2089" i="32"/>
  <c r="O2089" i="32"/>
  <c r="V2088" i="32"/>
  <c r="C2090" i="17" s="1"/>
  <c r="V2087" i="32"/>
  <c r="C2089" i="17" s="1"/>
  <c r="E2087" i="32"/>
  <c r="B2089" i="17" s="1"/>
  <c r="N2089" i="32"/>
  <c r="H2090" i="32"/>
  <c r="F2090" i="32"/>
  <c r="G2090" i="32"/>
  <c r="I2090" i="32"/>
  <c r="J2090" i="32"/>
  <c r="K2090" i="32"/>
  <c r="B2089" i="32"/>
  <c r="L2089" i="32"/>
  <c r="AB2090" i="32"/>
  <c r="AA2090" i="32"/>
  <c r="Z2090" i="32"/>
  <c r="X2090" i="32"/>
  <c r="W2090" i="32"/>
  <c r="Y2090" i="32"/>
  <c r="T2089" i="32"/>
  <c r="AC2089" i="32"/>
  <c r="S2089" i="32"/>
  <c r="K2097" i="28"/>
  <c r="M2097" i="28"/>
  <c r="L2097" i="28"/>
  <c r="D2088" i="32"/>
  <c r="D2097" i="28"/>
  <c r="F2097" i="28"/>
  <c r="I2097" i="28"/>
  <c r="G2097" i="28"/>
  <c r="H2097" i="28"/>
  <c r="E2097" i="28"/>
  <c r="A2098" i="28"/>
  <c r="W2091" i="32" a="1"/>
  <c r="AF2089" i="32" a="1"/>
  <c r="AH2089" i="32" a="1"/>
  <c r="AD2089" i="32" a="1"/>
  <c r="F2091" i="32" a="1"/>
  <c r="D2089" i="32" l="1"/>
  <c r="U2089" i="32"/>
  <c r="AG2090" i="32"/>
  <c r="T2090" i="32"/>
  <c r="AD2089" i="32"/>
  <c r="AH2089" i="32"/>
  <c r="AF2089" i="32"/>
  <c r="P2090" i="32"/>
  <c r="AE2090" i="32"/>
  <c r="E2089" i="32"/>
  <c r="B2091" i="17" s="1"/>
  <c r="S2090" i="32"/>
  <c r="AC2090" i="32"/>
  <c r="U2090" i="32" s="1"/>
  <c r="C2090" i="32"/>
  <c r="M2098" i="28"/>
  <c r="K2098" i="28"/>
  <c r="L2098" i="28"/>
  <c r="B2090" i="32"/>
  <c r="L2090" i="32"/>
  <c r="H2091" i="32"/>
  <c r="F2091" i="32"/>
  <c r="I2091" i="32"/>
  <c r="J2091" i="32"/>
  <c r="K2091" i="32"/>
  <c r="G2091" i="32"/>
  <c r="N2090" i="32"/>
  <c r="AB2091" i="32"/>
  <c r="Z2091" i="32"/>
  <c r="AA2091" i="32"/>
  <c r="AG2091" i="32" s="1"/>
  <c r="W2091" i="32"/>
  <c r="X2091" i="32"/>
  <c r="T2091" i="32" s="1"/>
  <c r="Y2091" i="32"/>
  <c r="AE2091" i="32" s="1"/>
  <c r="D2098" i="28"/>
  <c r="H2098" i="28"/>
  <c r="E2098" i="28"/>
  <c r="F2098" i="28"/>
  <c r="I2098" i="28"/>
  <c r="G2098" i="28"/>
  <c r="A2099" i="28"/>
  <c r="F2092" i="32" a="1"/>
  <c r="AD2091" i="32" a="1"/>
  <c r="W2092" i="32" a="1"/>
  <c r="O2090" i="32" a="1"/>
  <c r="AD2090" i="32" a="1"/>
  <c r="Q2090" i="32" a="1"/>
  <c r="AF2091" i="32" a="1"/>
  <c r="M2090" i="32" a="1"/>
  <c r="AH2091" i="32" a="1"/>
  <c r="AH2090" i="32" a="1"/>
  <c r="AF2090" i="32" a="1"/>
  <c r="AD2090" i="32" l="1"/>
  <c r="AH2090" i="32"/>
  <c r="AF2090" i="32"/>
  <c r="V2090" i="32" s="1"/>
  <c r="C2092" i="17" s="1"/>
  <c r="C2091" i="32"/>
  <c r="AD2091" i="32"/>
  <c r="M2090" i="32"/>
  <c r="O2090" i="32"/>
  <c r="Q2090" i="32"/>
  <c r="AH2091" i="32"/>
  <c r="AF2091" i="32"/>
  <c r="V2089" i="32"/>
  <c r="C2091" i="17" s="1"/>
  <c r="N2091" i="32"/>
  <c r="S2091" i="32"/>
  <c r="AC2091" i="32"/>
  <c r="U2091" i="32" s="1"/>
  <c r="L2091" i="32"/>
  <c r="B2091" i="32"/>
  <c r="D2090" i="32"/>
  <c r="P2091" i="32"/>
  <c r="I2092" i="32"/>
  <c r="J2092" i="32"/>
  <c r="G2092" i="32"/>
  <c r="F2092" i="32"/>
  <c r="K2092" i="32"/>
  <c r="H2092" i="32"/>
  <c r="M2099" i="28"/>
  <c r="L2099" i="28"/>
  <c r="K2099" i="28"/>
  <c r="AA2092" i="32"/>
  <c r="W2092" i="32"/>
  <c r="Z2092" i="32"/>
  <c r="AB2092" i="32"/>
  <c r="X2092" i="32"/>
  <c r="Y2092" i="32"/>
  <c r="D2099" i="28"/>
  <c r="F2099" i="28"/>
  <c r="I2099" i="28"/>
  <c r="G2099" i="28"/>
  <c r="H2099" i="28"/>
  <c r="E2099" i="28"/>
  <c r="A2100" i="28"/>
  <c r="Q2091" i="32" a="1"/>
  <c r="M2091" i="32" a="1"/>
  <c r="O2091" i="32" a="1"/>
  <c r="F2093" i="32" a="1"/>
  <c r="W2093" i="32" a="1"/>
  <c r="Q2091" i="32" l="1"/>
  <c r="M2091" i="32"/>
  <c r="O2091" i="32"/>
  <c r="N2092" i="32"/>
  <c r="E2090" i="32"/>
  <c r="B2092" i="17" s="1"/>
  <c r="V2091" i="32"/>
  <c r="C2093" i="17" s="1"/>
  <c r="AE2092" i="32"/>
  <c r="T2092" i="32"/>
  <c r="AG2092" i="32"/>
  <c r="J2093" i="32"/>
  <c r="F2093" i="32"/>
  <c r="H2093" i="32"/>
  <c r="I2093" i="32"/>
  <c r="G2093" i="32"/>
  <c r="K2093" i="32"/>
  <c r="P2092" i="32"/>
  <c r="S2092" i="32"/>
  <c r="AC2092" i="32"/>
  <c r="D2091" i="32"/>
  <c r="L2092" i="32"/>
  <c r="B2092" i="32"/>
  <c r="C2092" i="32"/>
  <c r="M2100" i="28"/>
  <c r="L2100" i="28"/>
  <c r="K2100" i="28"/>
  <c r="AA2093" i="32"/>
  <c r="Z2093" i="32"/>
  <c r="X2093" i="32"/>
  <c r="Y2093" i="32"/>
  <c r="AE2093" i="32" s="1"/>
  <c r="W2093" i="32"/>
  <c r="AB2093" i="32"/>
  <c r="D2100" i="28"/>
  <c r="I2100" i="28"/>
  <c r="G2100" i="28"/>
  <c r="H2100" i="28"/>
  <c r="E2100" i="28"/>
  <c r="F2100" i="28"/>
  <c r="A2101" i="28"/>
  <c r="W2094" i="32" a="1"/>
  <c r="AD2092" i="32" a="1"/>
  <c r="AF2092" i="32" a="1"/>
  <c r="M2092" i="32" a="1"/>
  <c r="Q2092" i="32" a="1"/>
  <c r="AH2092" i="32" a="1"/>
  <c r="F2094" i="32" a="1"/>
  <c r="O2092" i="32" a="1"/>
  <c r="U2092" i="32" l="1"/>
  <c r="E2091" i="32"/>
  <c r="B2093" i="17" s="1"/>
  <c r="O2092" i="32"/>
  <c r="Q2092" i="32"/>
  <c r="M2092" i="32"/>
  <c r="E2092" i="32" s="1"/>
  <c r="B2094" i="17" s="1"/>
  <c r="AH2092" i="32"/>
  <c r="AD2092" i="32"/>
  <c r="AF2092" i="32"/>
  <c r="C2093" i="32"/>
  <c r="D2092" i="32"/>
  <c r="W2094" i="32"/>
  <c r="Y2094" i="32"/>
  <c r="AB2094" i="32"/>
  <c r="AA2094" i="32"/>
  <c r="AG2094" i="32" s="1"/>
  <c r="Z2094" i="32"/>
  <c r="X2094" i="32"/>
  <c r="T2094" i="32" s="1"/>
  <c r="M2101" i="28"/>
  <c r="K2101" i="28"/>
  <c r="L2101" i="28"/>
  <c r="AC2093" i="32"/>
  <c r="S2093" i="32"/>
  <c r="T2093" i="32"/>
  <c r="N2093" i="32"/>
  <c r="L2093" i="32"/>
  <c r="B2093" i="32"/>
  <c r="P2093" i="32"/>
  <c r="AG2093" i="32"/>
  <c r="G2094" i="32"/>
  <c r="K2094" i="32"/>
  <c r="J2094" i="32"/>
  <c r="H2094" i="32"/>
  <c r="I2094" i="32"/>
  <c r="F2094" i="32"/>
  <c r="D2101" i="28"/>
  <c r="F2101" i="28"/>
  <c r="I2101" i="28"/>
  <c r="G2101" i="28"/>
  <c r="H2101" i="28"/>
  <c r="E2101" i="28"/>
  <c r="A2102" i="28"/>
  <c r="AD2094" i="32" a="1"/>
  <c r="Q2093" i="32" a="1"/>
  <c r="O2093" i="32" a="1"/>
  <c r="AD2093" i="32" a="1"/>
  <c r="W2095" i="32" a="1"/>
  <c r="AF2094" i="32" a="1"/>
  <c r="AF2093" i="32" a="1"/>
  <c r="AH2094" i="32" a="1"/>
  <c r="AH2093" i="32" a="1"/>
  <c r="F2095" i="32" a="1"/>
  <c r="M2093" i="32" a="1"/>
  <c r="P2094" i="32" l="1"/>
  <c r="AH2094" i="32"/>
  <c r="AF2094" i="32"/>
  <c r="O2093" i="32"/>
  <c r="Q2093" i="32"/>
  <c r="M2093" i="32"/>
  <c r="AD2094" i="32"/>
  <c r="V2094" i="32" s="1"/>
  <c r="C2096" i="17" s="1"/>
  <c r="AH2093" i="32"/>
  <c r="AF2093" i="32"/>
  <c r="AD2093" i="32"/>
  <c r="V2093" i="32" s="1"/>
  <c r="C2095" i="17" s="1"/>
  <c r="D2093" i="32"/>
  <c r="V2092" i="32"/>
  <c r="C2094" i="17" s="1"/>
  <c r="U2093" i="32"/>
  <c r="B2094" i="32"/>
  <c r="L2094" i="32"/>
  <c r="C2094" i="32"/>
  <c r="S2094" i="32"/>
  <c r="AC2094" i="32"/>
  <c r="W2095" i="32"/>
  <c r="Y2095" i="32"/>
  <c r="AB2095" i="32"/>
  <c r="AA2095" i="32"/>
  <c r="X2095" i="32"/>
  <c r="Z2095" i="32"/>
  <c r="K2102" i="28"/>
  <c r="M2102" i="28"/>
  <c r="L2102" i="28"/>
  <c r="N2094" i="32"/>
  <c r="AE2094" i="32"/>
  <c r="J2095" i="32"/>
  <c r="F2095" i="32"/>
  <c r="H2095" i="32"/>
  <c r="I2095" i="32"/>
  <c r="G2095" i="32"/>
  <c r="K2095" i="32"/>
  <c r="D2102" i="28"/>
  <c r="F2102" i="28"/>
  <c r="I2102" i="28"/>
  <c r="G2102" i="28"/>
  <c r="H2102" i="28"/>
  <c r="E2102" i="28"/>
  <c r="A2103" i="28"/>
  <c r="M2094" i="32" a="1"/>
  <c r="Q2094" i="32" a="1"/>
  <c r="O2094" i="32" a="1"/>
  <c r="W2096" i="32" a="1"/>
  <c r="F2096" i="32" a="1"/>
  <c r="E2093" i="32" l="1"/>
  <c r="B2095" i="17" s="1"/>
  <c r="AG2095" i="32"/>
  <c r="O2094" i="32"/>
  <c r="M2094" i="32"/>
  <c r="Q2094" i="32"/>
  <c r="D2094" i="32"/>
  <c r="N2095" i="32"/>
  <c r="U2094" i="32"/>
  <c r="AE2095" i="32"/>
  <c r="K2096" i="32"/>
  <c r="I2096" i="32"/>
  <c r="J2096" i="32"/>
  <c r="P2096" i="32" s="1"/>
  <c r="H2096" i="32"/>
  <c r="G2096" i="32"/>
  <c r="F2096" i="32"/>
  <c r="K2103" i="28"/>
  <c r="L2103" i="28"/>
  <c r="M2103" i="28"/>
  <c r="C2095" i="32"/>
  <c r="B2095" i="32"/>
  <c r="L2095" i="32"/>
  <c r="Z2096" i="32"/>
  <c r="X2096" i="32"/>
  <c r="Y2096" i="32"/>
  <c r="W2096" i="32"/>
  <c r="AB2096" i="32"/>
  <c r="AA2096" i="32"/>
  <c r="AG2096" i="32" s="1"/>
  <c r="T2095" i="32"/>
  <c r="S2095" i="32"/>
  <c r="AC2095" i="32"/>
  <c r="P2095" i="32"/>
  <c r="D2103" i="28"/>
  <c r="E2103" i="28"/>
  <c r="F2103" i="28"/>
  <c r="I2103" i="28"/>
  <c r="G2103" i="28"/>
  <c r="H2103" i="28"/>
  <c r="A2104" i="28"/>
  <c r="O2095" i="32" a="1"/>
  <c r="M2095" i="32" a="1"/>
  <c r="Q2095" i="32" a="1"/>
  <c r="AF2095" i="32" a="1"/>
  <c r="F2097" i="32" a="1"/>
  <c r="AD2095" i="32" a="1"/>
  <c r="AH2095" i="32" a="1"/>
  <c r="W2097" i="32" a="1"/>
  <c r="C2096" i="32" l="1"/>
  <c r="N2096" i="32"/>
  <c r="U2095" i="32"/>
  <c r="AH2095" i="32"/>
  <c r="AF2095" i="32"/>
  <c r="AD2095" i="32"/>
  <c r="M2095" i="32"/>
  <c r="Q2095" i="32"/>
  <c r="O2095" i="32"/>
  <c r="D2095" i="32"/>
  <c r="T2096" i="32"/>
  <c r="E2094" i="32"/>
  <c r="B2096" i="17" s="1"/>
  <c r="L2104" i="28"/>
  <c r="M2104" i="28"/>
  <c r="K2104" i="28"/>
  <c r="B2096" i="32"/>
  <c r="L2096" i="32"/>
  <c r="D2096" i="32" s="1"/>
  <c r="AC2096" i="32"/>
  <c r="S2096" i="32"/>
  <c r="Y2097" i="32"/>
  <c r="W2097" i="32"/>
  <c r="X2097" i="32"/>
  <c r="Z2097" i="32"/>
  <c r="AB2097" i="32"/>
  <c r="AA2097" i="32"/>
  <c r="AE2096" i="32"/>
  <c r="J2097" i="32"/>
  <c r="H2097" i="32"/>
  <c r="K2097" i="32"/>
  <c r="F2097" i="32"/>
  <c r="I2097" i="32"/>
  <c r="G2097" i="32"/>
  <c r="D2104" i="28"/>
  <c r="F2104" i="28"/>
  <c r="I2104" i="28"/>
  <c r="G2104" i="28"/>
  <c r="H2104" i="28"/>
  <c r="E2104" i="28"/>
  <c r="A2105" i="28"/>
  <c r="Q2096" i="32" a="1"/>
  <c r="M2096" i="32" a="1"/>
  <c r="O2096" i="32" a="1"/>
  <c r="AF2096" i="32" a="1"/>
  <c r="AD2096" i="32" a="1"/>
  <c r="F2098" i="32" a="1"/>
  <c r="AH2096" i="32" a="1"/>
  <c r="W2098" i="32" a="1"/>
  <c r="O2096" i="32" l="1"/>
  <c r="M2096" i="32"/>
  <c r="Q2096" i="32"/>
  <c r="V2095" i="32"/>
  <c r="C2097" i="17" s="1"/>
  <c r="AH2096" i="32"/>
  <c r="AD2096" i="32"/>
  <c r="AF2096" i="32"/>
  <c r="AG2097" i="32"/>
  <c r="AE2097" i="32"/>
  <c r="T2097" i="32"/>
  <c r="U2096" i="32"/>
  <c r="E2095" i="32"/>
  <c r="B2097" i="17" s="1"/>
  <c r="C2097" i="32"/>
  <c r="S2097" i="32"/>
  <c r="AC2097" i="32"/>
  <c r="G2098" i="32"/>
  <c r="J2098" i="32"/>
  <c r="H2098" i="32"/>
  <c r="I2098" i="32"/>
  <c r="F2098" i="32"/>
  <c r="K2098" i="32"/>
  <c r="L2097" i="32"/>
  <c r="B2097" i="32"/>
  <c r="K2105" i="28"/>
  <c r="L2105" i="28"/>
  <c r="M2105" i="28"/>
  <c r="N2097" i="32"/>
  <c r="P2097" i="32"/>
  <c r="X2098" i="32"/>
  <c r="Y2098" i="32"/>
  <c r="W2098" i="32"/>
  <c r="AA2098" i="32"/>
  <c r="Z2098" i="32"/>
  <c r="AB2098" i="32"/>
  <c r="D2105" i="28"/>
  <c r="G2105" i="28"/>
  <c r="H2105" i="28"/>
  <c r="E2105" i="28"/>
  <c r="F2105" i="28"/>
  <c r="I2105" i="28"/>
  <c r="A2106" i="28"/>
  <c r="M2097" i="32" a="1"/>
  <c r="AF2097" i="32" a="1"/>
  <c r="Q2097" i="32" a="1"/>
  <c r="AD2097" i="32" a="1"/>
  <c r="AH2097" i="32" a="1"/>
  <c r="F2099" i="32" a="1"/>
  <c r="W2099" i="32" a="1"/>
  <c r="O2097" i="32" a="1"/>
  <c r="E2096" i="32" l="1"/>
  <c r="B2098" i="17" s="1"/>
  <c r="U2097" i="32"/>
  <c r="P2098" i="32"/>
  <c r="M2097" i="32"/>
  <c r="Q2097" i="32"/>
  <c r="O2097" i="32"/>
  <c r="AH2097" i="32"/>
  <c r="AF2097" i="32"/>
  <c r="AD2097" i="32"/>
  <c r="V2096" i="32"/>
  <c r="C2098" i="17" s="1"/>
  <c r="D2097" i="32"/>
  <c r="G2099" i="32"/>
  <c r="J2099" i="32"/>
  <c r="K2099" i="32"/>
  <c r="I2099" i="32"/>
  <c r="F2099" i="32"/>
  <c r="H2099" i="32"/>
  <c r="N2099" i="32" s="1"/>
  <c r="B2098" i="32"/>
  <c r="L2098" i="32"/>
  <c r="N2098" i="32"/>
  <c r="C2098" i="32"/>
  <c r="T2098" i="32"/>
  <c r="M2106" i="28"/>
  <c r="K2106" i="28"/>
  <c r="L2106" i="28"/>
  <c r="AG2098" i="32"/>
  <c r="S2098" i="32"/>
  <c r="AC2098" i="32"/>
  <c r="AE2098" i="32"/>
  <c r="Z2099" i="32"/>
  <c r="X2099" i="32"/>
  <c r="W2099" i="32"/>
  <c r="Y2099" i="32"/>
  <c r="AA2099" i="32"/>
  <c r="AB2099" i="32"/>
  <c r="D2106" i="28"/>
  <c r="F2106" i="28"/>
  <c r="I2106" i="28"/>
  <c r="G2106" i="28"/>
  <c r="H2106" i="28"/>
  <c r="E2106" i="28"/>
  <c r="A2107" i="28"/>
  <c r="F2100" i="32" a="1"/>
  <c r="O2098" i="32" a="1"/>
  <c r="Q2098" i="32" a="1"/>
  <c r="AF2098" i="32" a="1"/>
  <c r="AH2098" i="32" a="1"/>
  <c r="M2098" i="32" a="1"/>
  <c r="W2100" i="32" a="1"/>
  <c r="AD2098" i="32" a="1"/>
  <c r="V2097" i="32" l="1"/>
  <c r="C2099" i="17" s="1"/>
  <c r="M2098" i="32"/>
  <c r="O2098" i="32"/>
  <c r="Q2098" i="32"/>
  <c r="AF2098" i="32"/>
  <c r="AH2098" i="32"/>
  <c r="AD2098" i="32"/>
  <c r="AG2099" i="32"/>
  <c r="E2097" i="32"/>
  <c r="B2099" i="17" s="1"/>
  <c r="M2107" i="28"/>
  <c r="K2107" i="28"/>
  <c r="L2107" i="28"/>
  <c r="U2098" i="32"/>
  <c r="D2098" i="32"/>
  <c r="T2099" i="32"/>
  <c r="J2100" i="32"/>
  <c r="I2100" i="32"/>
  <c r="H2100" i="32"/>
  <c r="N2100" i="32" s="1"/>
  <c r="G2100" i="32"/>
  <c r="F2100" i="32"/>
  <c r="K2100" i="32"/>
  <c r="AB2100" i="32"/>
  <c r="Y2100" i="32"/>
  <c r="W2100" i="32"/>
  <c r="AA2100" i="32"/>
  <c r="Z2100" i="32"/>
  <c r="X2100" i="32"/>
  <c r="L2099" i="32"/>
  <c r="B2099" i="32"/>
  <c r="AE2099" i="32"/>
  <c r="P2099" i="32"/>
  <c r="AC2099" i="32"/>
  <c r="S2099" i="32"/>
  <c r="C2099" i="32"/>
  <c r="D2107" i="28"/>
  <c r="F2107" i="28"/>
  <c r="I2107" i="28"/>
  <c r="G2107" i="28"/>
  <c r="H2107" i="28"/>
  <c r="E2107" i="28"/>
  <c r="A2108" i="28"/>
  <c r="Q2099" i="32" a="1"/>
  <c r="F2101" i="32" a="1"/>
  <c r="W2101" i="32" a="1"/>
  <c r="AF2099" i="32" a="1"/>
  <c r="AD2099" i="32" a="1"/>
  <c r="O2099" i="32" a="1"/>
  <c r="M2099" i="32" a="1"/>
  <c r="AH2099" i="32" a="1"/>
  <c r="T2100" i="32" l="1"/>
  <c r="AG2100" i="32"/>
  <c r="V2098" i="32"/>
  <c r="C2100" i="17" s="1"/>
  <c r="O2099" i="32"/>
  <c r="Q2099" i="32"/>
  <c r="M2099" i="32"/>
  <c r="AD2099" i="32"/>
  <c r="AF2099" i="32"/>
  <c r="AH2099" i="32"/>
  <c r="C2100" i="32"/>
  <c r="P2100" i="32"/>
  <c r="U2099" i="32"/>
  <c r="E2098" i="32"/>
  <c r="B2100" i="17" s="1"/>
  <c r="L2100" i="32"/>
  <c r="D2100" i="32" s="1"/>
  <c r="B2100" i="32"/>
  <c r="S2100" i="32"/>
  <c r="AC2100" i="32"/>
  <c r="J2101" i="32"/>
  <c r="K2101" i="32"/>
  <c r="H2101" i="32"/>
  <c r="G2101" i="32"/>
  <c r="I2101" i="32"/>
  <c r="F2101" i="32"/>
  <c r="K2108" i="28"/>
  <c r="M2108" i="28"/>
  <c r="L2108" i="28"/>
  <c r="D2099" i="32"/>
  <c r="W2101" i="32"/>
  <c r="X2101" i="32"/>
  <c r="AA2101" i="32"/>
  <c r="AB2101" i="32"/>
  <c r="Z2101" i="32"/>
  <c r="Y2101" i="32"/>
  <c r="AE2101" i="32" s="1"/>
  <c r="AE2100" i="32"/>
  <c r="D2108" i="28"/>
  <c r="F2108" i="28"/>
  <c r="I2108" i="28"/>
  <c r="G2108" i="28"/>
  <c r="H2108" i="28"/>
  <c r="E2108" i="28"/>
  <c r="A2109" i="28"/>
  <c r="AH2100" i="32" a="1"/>
  <c r="AD2100" i="32" a="1"/>
  <c r="AF2100" i="32" a="1"/>
  <c r="M2100" i="32" a="1"/>
  <c r="W2102" i="32" a="1"/>
  <c r="F2102" i="32" a="1"/>
  <c r="Q2100" i="32" a="1"/>
  <c r="O2100" i="32" a="1"/>
  <c r="AF2100" i="32" l="1"/>
  <c r="AD2100" i="32"/>
  <c r="AH2100" i="32"/>
  <c r="E2099" i="32"/>
  <c r="B2101" i="17" s="1"/>
  <c r="V2099" i="32"/>
  <c r="C2101" i="17" s="1"/>
  <c r="M2100" i="32"/>
  <c r="Q2100" i="32"/>
  <c r="O2100" i="32"/>
  <c r="V2100" i="32"/>
  <c r="C2102" i="17" s="1"/>
  <c r="U2100" i="32"/>
  <c r="J2102" i="32"/>
  <c r="K2102" i="32"/>
  <c r="I2102" i="32"/>
  <c r="H2102" i="32"/>
  <c r="N2102" i="32" s="1"/>
  <c r="F2102" i="32"/>
  <c r="G2102" i="32"/>
  <c r="M2109" i="28"/>
  <c r="K2109" i="28"/>
  <c r="L2109" i="28"/>
  <c r="B2101" i="32"/>
  <c r="L2101" i="32"/>
  <c r="C2101" i="32"/>
  <c r="N2101" i="32"/>
  <c r="P2101" i="32"/>
  <c r="T2101" i="32"/>
  <c r="AC2101" i="32"/>
  <c r="S2101" i="32"/>
  <c r="W2102" i="32"/>
  <c r="Y2102" i="32"/>
  <c r="Z2102" i="32"/>
  <c r="AA2102" i="32"/>
  <c r="AB2102" i="32"/>
  <c r="X2102" i="32"/>
  <c r="AG2101" i="32"/>
  <c r="D2109" i="28"/>
  <c r="F2109" i="28"/>
  <c r="I2109" i="28"/>
  <c r="G2109" i="28"/>
  <c r="H2109" i="28"/>
  <c r="E2109" i="28"/>
  <c r="A2110" i="28"/>
  <c r="AD2101" i="32" a="1"/>
  <c r="F2103" i="32" a="1"/>
  <c r="AH2101" i="32" a="1"/>
  <c r="O2101" i="32" a="1"/>
  <c r="Q2101" i="32" a="1"/>
  <c r="W2103" i="32" a="1"/>
  <c r="M2101" i="32" a="1"/>
  <c r="AF2101" i="32" a="1"/>
  <c r="C2102" i="32" l="1"/>
  <c r="T2102" i="32"/>
  <c r="M2101" i="32"/>
  <c r="Q2101" i="32"/>
  <c r="O2101" i="32"/>
  <c r="AH2101" i="32"/>
  <c r="AF2101" i="32"/>
  <c r="AD2101" i="32"/>
  <c r="AE2102" i="32"/>
  <c r="E2100" i="32"/>
  <c r="B2102" i="17" s="1"/>
  <c r="J2103" i="32"/>
  <c r="I2103" i="32"/>
  <c r="K2103" i="32"/>
  <c r="H2103" i="32"/>
  <c r="F2103" i="32"/>
  <c r="G2103" i="32"/>
  <c r="L2102" i="32"/>
  <c r="B2102" i="32"/>
  <c r="S2102" i="32"/>
  <c r="AC2102" i="32"/>
  <c r="M2110" i="28"/>
  <c r="L2110" i="28"/>
  <c r="K2110" i="28"/>
  <c r="AG2102" i="32"/>
  <c r="P2102" i="32"/>
  <c r="U2101" i="32"/>
  <c r="D2101" i="32"/>
  <c r="W2103" i="32"/>
  <c r="AB2103" i="32"/>
  <c r="X2103" i="32"/>
  <c r="Y2103" i="32"/>
  <c r="AA2103" i="32"/>
  <c r="Z2103" i="32"/>
  <c r="D2110" i="28"/>
  <c r="H2110" i="28"/>
  <c r="E2110" i="28"/>
  <c r="F2110" i="28"/>
  <c r="I2110" i="28"/>
  <c r="G2110" i="28"/>
  <c r="A2111" i="28"/>
  <c r="Q2102" i="32" a="1"/>
  <c r="O2102" i="32" a="1"/>
  <c r="M2102" i="32" a="1"/>
  <c r="AF2102" i="32" a="1"/>
  <c r="F2104" i="32" a="1"/>
  <c r="AH2102" i="32" a="1"/>
  <c r="AD2102" i="32" a="1"/>
  <c r="W2104" i="32" a="1"/>
  <c r="M2102" i="32" l="1"/>
  <c r="O2102" i="32"/>
  <c r="Q2102" i="32"/>
  <c r="AH2102" i="32"/>
  <c r="AD2102" i="32"/>
  <c r="AF2102" i="32"/>
  <c r="AG2103" i="32"/>
  <c r="P2103" i="32"/>
  <c r="V2101" i="32"/>
  <c r="C2103" i="17" s="1"/>
  <c r="U2102" i="32"/>
  <c r="D2102" i="32"/>
  <c r="E2101" i="32"/>
  <c r="B2103" i="17" s="1"/>
  <c r="C2103" i="32"/>
  <c r="N2103" i="32"/>
  <c r="L2103" i="32"/>
  <c r="B2103" i="32"/>
  <c r="AC2103" i="32"/>
  <c r="S2103" i="32"/>
  <c r="J2104" i="32"/>
  <c r="G2104" i="32"/>
  <c r="I2104" i="32"/>
  <c r="K2104" i="32"/>
  <c r="H2104" i="32"/>
  <c r="F2104" i="32"/>
  <c r="T2103" i="32"/>
  <c r="K2111" i="28"/>
  <c r="M2111" i="28"/>
  <c r="L2111" i="28"/>
  <c r="X2104" i="32"/>
  <c r="Y2104" i="32"/>
  <c r="W2104" i="32"/>
  <c r="Z2104" i="32"/>
  <c r="AB2104" i="32"/>
  <c r="AA2104" i="32"/>
  <c r="AG2104" i="32" s="1"/>
  <c r="AE2103" i="32"/>
  <c r="D2111" i="28"/>
  <c r="F2111" i="28"/>
  <c r="I2111" i="28"/>
  <c r="G2111" i="28"/>
  <c r="H2111" i="28"/>
  <c r="E2111" i="28"/>
  <c r="A2112" i="28"/>
  <c r="W2105" i="32" a="1"/>
  <c r="AH2103" i="32" a="1"/>
  <c r="Q2103" i="32" a="1"/>
  <c r="O2103" i="32" a="1"/>
  <c r="AF2103" i="32" a="1"/>
  <c r="F2105" i="32" a="1"/>
  <c r="AD2103" i="32" a="1"/>
  <c r="M2103" i="32" a="1"/>
  <c r="E2102" i="32" l="1"/>
  <c r="B2104" i="17" s="1"/>
  <c r="D2103" i="32"/>
  <c r="V2102" i="32"/>
  <c r="C2104" i="17" s="1"/>
  <c r="N2104" i="32"/>
  <c r="U2103" i="32"/>
  <c r="M2103" i="32"/>
  <c r="Q2103" i="32"/>
  <c r="O2103" i="32"/>
  <c r="AD2103" i="32"/>
  <c r="AH2103" i="32"/>
  <c r="AF2103" i="32"/>
  <c r="AE2104" i="32"/>
  <c r="T2104" i="32"/>
  <c r="B2104" i="32"/>
  <c r="L2104" i="32"/>
  <c r="L2112" i="28"/>
  <c r="K2112" i="28"/>
  <c r="M2112" i="28"/>
  <c r="P2104" i="32"/>
  <c r="Y2105" i="32"/>
  <c r="W2105" i="32"/>
  <c r="Z2105" i="32"/>
  <c r="AA2105" i="32"/>
  <c r="AB2105" i="32"/>
  <c r="X2105" i="32"/>
  <c r="C2104" i="32"/>
  <c r="G2105" i="32"/>
  <c r="J2105" i="32"/>
  <c r="I2105" i="32"/>
  <c r="K2105" i="32"/>
  <c r="H2105" i="32"/>
  <c r="N2105" i="32" s="1"/>
  <c r="F2105" i="32"/>
  <c r="S2104" i="32"/>
  <c r="AC2104" i="32"/>
  <c r="D2112" i="28"/>
  <c r="I2112" i="28"/>
  <c r="G2112" i="28"/>
  <c r="H2112" i="28"/>
  <c r="E2112" i="28"/>
  <c r="F2112" i="28"/>
  <c r="A2113" i="28"/>
  <c r="Q2104" i="32" a="1"/>
  <c r="O2104" i="32" a="1"/>
  <c r="W2106" i="32" a="1"/>
  <c r="AD2104" i="32" a="1"/>
  <c r="F2106" i="32" a="1"/>
  <c r="AH2104" i="32" a="1"/>
  <c r="AF2104" i="32" a="1"/>
  <c r="M2104" i="32" a="1"/>
  <c r="U2104" i="32" l="1"/>
  <c r="V2103" i="32"/>
  <c r="C2105" i="17" s="1"/>
  <c r="M2104" i="32"/>
  <c r="Q2104" i="32"/>
  <c r="O2104" i="32"/>
  <c r="AH2104" i="32"/>
  <c r="AF2104" i="32"/>
  <c r="AD2104" i="32"/>
  <c r="T2105" i="32"/>
  <c r="AG2105" i="32"/>
  <c r="E2103" i="32"/>
  <c r="B2105" i="17" s="1"/>
  <c r="AE2105" i="32"/>
  <c r="M2113" i="28"/>
  <c r="K2113" i="28"/>
  <c r="L2113" i="28"/>
  <c r="X2106" i="32"/>
  <c r="Z2106" i="32"/>
  <c r="Y2106" i="32"/>
  <c r="AE2106" i="32" s="1"/>
  <c r="W2106" i="32"/>
  <c r="AA2106" i="32"/>
  <c r="AB2106" i="32"/>
  <c r="G2106" i="32"/>
  <c r="H2106" i="32"/>
  <c r="K2106" i="32"/>
  <c r="J2106" i="32"/>
  <c r="I2106" i="32"/>
  <c r="F2106" i="32"/>
  <c r="D2104" i="32"/>
  <c r="S2105" i="32"/>
  <c r="AC2105" i="32"/>
  <c r="B2105" i="32"/>
  <c r="L2105" i="32"/>
  <c r="P2105" i="32"/>
  <c r="C2105" i="32"/>
  <c r="D2113" i="28"/>
  <c r="F2113" i="28"/>
  <c r="I2113" i="28"/>
  <c r="G2113" i="28"/>
  <c r="H2113" i="28"/>
  <c r="E2113" i="28"/>
  <c r="A2114" i="28"/>
  <c r="F2107" i="32" a="1"/>
  <c r="Q2105" i="32" a="1"/>
  <c r="AH2105" i="32" a="1"/>
  <c r="W2107" i="32" a="1"/>
  <c r="M2105" i="32" a="1"/>
  <c r="AD2105" i="32" a="1"/>
  <c r="AF2105" i="32" a="1"/>
  <c r="O2105" i="32" a="1"/>
  <c r="P2106" i="32" l="1"/>
  <c r="U2105" i="32"/>
  <c r="AH2105" i="32"/>
  <c r="AF2105" i="32"/>
  <c r="AD2105" i="32"/>
  <c r="V2105" i="32" s="1"/>
  <c r="C2107" i="17" s="1"/>
  <c r="Q2105" i="32"/>
  <c r="O2105" i="32"/>
  <c r="M2105" i="32"/>
  <c r="E2105" i="32" s="1"/>
  <c r="B2107" i="17" s="1"/>
  <c r="V2104" i="32"/>
  <c r="C2106" i="17" s="1"/>
  <c r="E2104" i="32"/>
  <c r="B2106" i="17" s="1"/>
  <c r="W2107" i="32"/>
  <c r="Y2107" i="32"/>
  <c r="X2107" i="32"/>
  <c r="AB2107" i="32"/>
  <c r="Z2107" i="32"/>
  <c r="AA2107" i="32"/>
  <c r="AG2107" i="32" s="1"/>
  <c r="AG2106" i="32"/>
  <c r="K2107" i="32"/>
  <c r="F2107" i="32"/>
  <c r="J2107" i="32"/>
  <c r="I2107" i="32"/>
  <c r="H2107" i="32"/>
  <c r="G2107" i="32"/>
  <c r="L2106" i="32"/>
  <c r="B2106" i="32"/>
  <c r="AC2106" i="32"/>
  <c r="S2106" i="32"/>
  <c r="T2106" i="32"/>
  <c r="M2114" i="28"/>
  <c r="K2114" i="28"/>
  <c r="L2114" i="28"/>
  <c r="D2105" i="32"/>
  <c r="N2106" i="32"/>
  <c r="C2106" i="32"/>
  <c r="D2114" i="28"/>
  <c r="F2114" i="28"/>
  <c r="I2114" i="28"/>
  <c r="G2114" i="28"/>
  <c r="H2114" i="28"/>
  <c r="E2114" i="28"/>
  <c r="A2115" i="28"/>
  <c r="F2108" i="32" a="1"/>
  <c r="W2108" i="32" a="1"/>
  <c r="AD2106" i="32" a="1"/>
  <c r="Q2106" i="32" a="1"/>
  <c r="AH2106" i="32" a="1"/>
  <c r="O2106" i="32" a="1"/>
  <c r="M2106" i="32" a="1"/>
  <c r="AF2106" i="32" a="1"/>
  <c r="P2107" i="32" l="1"/>
  <c r="N2107" i="32"/>
  <c r="D2106" i="32"/>
  <c r="C2107" i="32"/>
  <c r="AD2106" i="32"/>
  <c r="AH2106" i="32"/>
  <c r="AF2106" i="32"/>
  <c r="Q2106" i="32"/>
  <c r="M2106" i="32"/>
  <c r="O2106" i="32"/>
  <c r="B2107" i="32"/>
  <c r="L2107" i="32"/>
  <c r="D2107" i="32" s="1"/>
  <c r="L2115" i="28"/>
  <c r="M2115" i="28"/>
  <c r="K2115" i="28"/>
  <c r="J2108" i="32"/>
  <c r="F2108" i="32"/>
  <c r="I2108" i="32"/>
  <c r="G2108" i="32"/>
  <c r="K2108" i="32"/>
  <c r="H2108" i="32"/>
  <c r="T2107" i="32"/>
  <c r="AE2107" i="32"/>
  <c r="W2108" i="32"/>
  <c r="Y2108" i="32"/>
  <c r="AB2108" i="32"/>
  <c r="X2108" i="32"/>
  <c r="Z2108" i="32"/>
  <c r="AA2108" i="32"/>
  <c r="AG2108" i="32" s="1"/>
  <c r="U2106" i="32"/>
  <c r="AC2107" i="32"/>
  <c r="S2107" i="32"/>
  <c r="D2115" i="28"/>
  <c r="E2115" i="28"/>
  <c r="F2115" i="28"/>
  <c r="I2115" i="28"/>
  <c r="G2115" i="28"/>
  <c r="H2115" i="28"/>
  <c r="A2116" i="28"/>
  <c r="M2107" i="32" a="1"/>
  <c r="F2109" i="32" a="1"/>
  <c r="AH2107" i="32" a="1"/>
  <c r="AD2107" i="32" a="1"/>
  <c r="W2109" i="32" a="1"/>
  <c r="AF2107" i="32" a="1"/>
  <c r="O2107" i="32" a="1"/>
  <c r="Q2107" i="32" a="1"/>
  <c r="O2107" i="32" l="1"/>
  <c r="M2107" i="32"/>
  <c r="Q2107" i="32"/>
  <c r="AD2107" i="32"/>
  <c r="AF2107" i="32"/>
  <c r="AH2107" i="32"/>
  <c r="E2106" i="32"/>
  <c r="B2108" i="17" s="1"/>
  <c r="V2106" i="32"/>
  <c r="C2108" i="17" s="1"/>
  <c r="N2108" i="32"/>
  <c r="AC2108" i="32"/>
  <c r="S2108" i="32"/>
  <c r="C2108" i="32"/>
  <c r="T2108" i="32"/>
  <c r="U2107" i="32"/>
  <c r="AE2108" i="32"/>
  <c r="Y2109" i="32"/>
  <c r="AB2109" i="32"/>
  <c r="Z2109" i="32"/>
  <c r="AA2109" i="32"/>
  <c r="AG2109" i="32" s="1"/>
  <c r="X2109" i="32"/>
  <c r="T2109" i="32" s="1"/>
  <c r="W2109" i="32"/>
  <c r="M2116" i="28"/>
  <c r="K2116" i="28"/>
  <c r="L2116" i="28"/>
  <c r="J2109" i="32"/>
  <c r="I2109" i="32"/>
  <c r="H2109" i="32"/>
  <c r="G2109" i="32"/>
  <c r="K2109" i="32"/>
  <c r="F2109" i="32"/>
  <c r="B2108" i="32"/>
  <c r="L2108" i="32"/>
  <c r="P2108" i="32"/>
  <c r="D2116" i="28"/>
  <c r="F2116" i="28"/>
  <c r="I2116" i="28"/>
  <c r="G2116" i="28"/>
  <c r="H2116" i="28"/>
  <c r="E2116" i="28"/>
  <c r="A2117" i="28"/>
  <c r="W2110" i="32" a="1"/>
  <c r="AD2109" i="32" a="1"/>
  <c r="F2110" i="32" a="1"/>
  <c r="AH2108" i="32" a="1"/>
  <c r="AD2108" i="32" a="1"/>
  <c r="AF2109" i="32" a="1"/>
  <c r="AF2108" i="32" a="1"/>
  <c r="AH2109" i="32" a="1"/>
  <c r="Q2108" i="32" a="1"/>
  <c r="O2108" i="32" a="1"/>
  <c r="M2108" i="32" a="1"/>
  <c r="E2107" i="32" l="1"/>
  <c r="B2109" i="17" s="1"/>
  <c r="AH2109" i="32"/>
  <c r="O2108" i="32"/>
  <c r="M2108" i="32"/>
  <c r="Q2108" i="32"/>
  <c r="AD2109" i="32"/>
  <c r="AD2108" i="32"/>
  <c r="AH2108" i="32"/>
  <c r="AF2108" i="32"/>
  <c r="AF2109" i="32"/>
  <c r="V2107" i="32"/>
  <c r="C2109" i="17" s="1"/>
  <c r="D2108" i="32"/>
  <c r="I2110" i="32"/>
  <c r="J2110" i="32"/>
  <c r="K2110" i="32"/>
  <c r="H2110" i="32"/>
  <c r="G2110" i="32"/>
  <c r="F2110" i="32"/>
  <c r="Z2110" i="32"/>
  <c r="Y2110" i="32"/>
  <c r="AE2110" i="32" s="1"/>
  <c r="AB2110" i="32"/>
  <c r="X2110" i="32"/>
  <c r="AA2110" i="32"/>
  <c r="W2110" i="32"/>
  <c r="K2117" i="28"/>
  <c r="L2117" i="28"/>
  <c r="M2117" i="28"/>
  <c r="N2109" i="32"/>
  <c r="P2109" i="32"/>
  <c r="AE2109" i="32"/>
  <c r="B2109" i="32"/>
  <c r="L2109" i="32"/>
  <c r="C2109" i="32"/>
  <c r="S2109" i="32"/>
  <c r="AC2109" i="32"/>
  <c r="U2108" i="32"/>
  <c r="D2117" i="28"/>
  <c r="G2117" i="28"/>
  <c r="H2117" i="28"/>
  <c r="E2117" i="28"/>
  <c r="F2117" i="28"/>
  <c r="I2117" i="28"/>
  <c r="A2118" i="28"/>
  <c r="Q2109" i="32" a="1"/>
  <c r="W2111" i="32" a="1"/>
  <c r="M2109" i="32" a="1"/>
  <c r="O2109" i="32" a="1"/>
  <c r="F2111" i="32" a="1"/>
  <c r="C2110" i="32" l="1"/>
  <c r="N2110" i="32"/>
  <c r="M2109" i="32"/>
  <c r="O2109" i="32"/>
  <c r="Q2109" i="32"/>
  <c r="U2109" i="32"/>
  <c r="E2108" i="32"/>
  <c r="B2110" i="17" s="1"/>
  <c r="V2109" i="32"/>
  <c r="C2111" i="17" s="1"/>
  <c r="AG2110" i="32"/>
  <c r="V2108" i="32"/>
  <c r="C2110" i="17" s="1"/>
  <c r="T2110" i="32"/>
  <c r="P2110" i="32"/>
  <c r="AB2111" i="32"/>
  <c r="Z2111" i="32"/>
  <c r="AA2111" i="32"/>
  <c r="AG2111" i="32" s="1"/>
  <c r="Y2111" i="32"/>
  <c r="X2111" i="32"/>
  <c r="W2111" i="32"/>
  <c r="M2118" i="28"/>
  <c r="K2118" i="28"/>
  <c r="L2118" i="28"/>
  <c r="K2111" i="32"/>
  <c r="I2111" i="32"/>
  <c r="H2111" i="32"/>
  <c r="J2111" i="32"/>
  <c r="G2111" i="32"/>
  <c r="F2111" i="32"/>
  <c r="L2110" i="32"/>
  <c r="B2110" i="32"/>
  <c r="AC2110" i="32"/>
  <c r="S2110" i="32"/>
  <c r="D2109" i="32"/>
  <c r="D2118" i="28"/>
  <c r="F2118" i="28"/>
  <c r="I2118" i="28"/>
  <c r="G2118" i="28"/>
  <c r="H2118" i="28"/>
  <c r="E2118" i="28"/>
  <c r="A2119" i="28"/>
  <c r="M2110" i="32" a="1"/>
  <c r="Q2110" i="32" a="1"/>
  <c r="O2110" i="32" a="1"/>
  <c r="AD2110" i="32" a="1"/>
  <c r="AF2110" i="32" a="1"/>
  <c r="W2112" i="32" a="1"/>
  <c r="F2112" i="32" a="1"/>
  <c r="AH2110" i="32" a="1"/>
  <c r="O2110" i="32" l="1"/>
  <c r="Q2110" i="32"/>
  <c r="M2110" i="32"/>
  <c r="U2110" i="32"/>
  <c r="D2110" i="32"/>
  <c r="E2110" i="32"/>
  <c r="B2112" i="17" s="1"/>
  <c r="AH2110" i="32"/>
  <c r="AF2110" i="32"/>
  <c r="AD2110" i="32"/>
  <c r="V2110" i="32" s="1"/>
  <c r="C2112" i="17" s="1"/>
  <c r="T2111" i="32"/>
  <c r="AE2111" i="32"/>
  <c r="E2109" i="32"/>
  <c r="B2111" i="17" s="1"/>
  <c r="K2119" i="28"/>
  <c r="M2119" i="28"/>
  <c r="L2119" i="28"/>
  <c r="K2112" i="32"/>
  <c r="G2112" i="32"/>
  <c r="J2112" i="32"/>
  <c r="F2112" i="32"/>
  <c r="I2112" i="32"/>
  <c r="H2112" i="32"/>
  <c r="N2112" i="32" s="1"/>
  <c r="P2111" i="32"/>
  <c r="AB2112" i="32"/>
  <c r="AA2112" i="32"/>
  <c r="AG2112" i="32" s="1"/>
  <c r="Y2112" i="32"/>
  <c r="Z2112" i="32"/>
  <c r="X2112" i="32"/>
  <c r="W2112" i="32"/>
  <c r="AC2111" i="32"/>
  <c r="S2111" i="32"/>
  <c r="L2111" i="32"/>
  <c r="B2111" i="32"/>
  <c r="C2111" i="32"/>
  <c r="N2111" i="32"/>
  <c r="D2119" i="28"/>
  <c r="F2119" i="28"/>
  <c r="I2119" i="28"/>
  <c r="G2119" i="28"/>
  <c r="H2119" i="28"/>
  <c r="E2119" i="28"/>
  <c r="A2120" i="28"/>
  <c r="AH2111" i="32" a="1"/>
  <c r="W2113" i="32" a="1"/>
  <c r="AF2111" i="32" a="1"/>
  <c r="O2111" i="32" a="1"/>
  <c r="M2111" i="32" a="1"/>
  <c r="Q2111" i="32" a="1"/>
  <c r="AD2111" i="32" a="1"/>
  <c r="F2113" i="32" a="1"/>
  <c r="U2111" i="32" l="1"/>
  <c r="T2112" i="32"/>
  <c r="M2111" i="32"/>
  <c r="Q2111" i="32"/>
  <c r="O2111" i="32"/>
  <c r="AH2111" i="32"/>
  <c r="AD2111" i="32"/>
  <c r="AF2111" i="32"/>
  <c r="P2112" i="32"/>
  <c r="AA2113" i="32"/>
  <c r="Z2113" i="32"/>
  <c r="Y2113" i="32"/>
  <c r="AB2113" i="32"/>
  <c r="X2113" i="32"/>
  <c r="W2113" i="32"/>
  <c r="F2113" i="32"/>
  <c r="K2113" i="32"/>
  <c r="H2113" i="32"/>
  <c r="I2113" i="32"/>
  <c r="G2113" i="32"/>
  <c r="J2113" i="32"/>
  <c r="AC2112" i="32"/>
  <c r="S2112" i="32"/>
  <c r="L2112" i="32"/>
  <c r="B2112" i="32"/>
  <c r="C2112" i="32"/>
  <c r="L2120" i="28"/>
  <c r="M2120" i="28"/>
  <c r="K2120" i="28"/>
  <c r="D2111" i="32"/>
  <c r="AE2112" i="32"/>
  <c r="D2120" i="28"/>
  <c r="F2120" i="28"/>
  <c r="I2120" i="28"/>
  <c r="G2120" i="28"/>
  <c r="H2120" i="28"/>
  <c r="E2120" i="28"/>
  <c r="A2121" i="28"/>
  <c r="AF2112" i="32" a="1"/>
  <c r="F2114" i="32" a="1"/>
  <c r="O2112" i="32" a="1"/>
  <c r="AD2112" i="32" a="1"/>
  <c r="Q2112" i="32" a="1"/>
  <c r="M2112" i="32" a="1"/>
  <c r="AH2112" i="32" a="1"/>
  <c r="W2114" i="32" a="1"/>
  <c r="T2113" i="32" l="1"/>
  <c r="AE2113" i="32"/>
  <c r="AF2112" i="32"/>
  <c r="AD2112" i="32"/>
  <c r="AH2112" i="32"/>
  <c r="U2112" i="32"/>
  <c r="D2112" i="32"/>
  <c r="O2112" i="32"/>
  <c r="Q2112" i="32"/>
  <c r="M2112" i="32"/>
  <c r="V2111" i="32"/>
  <c r="C2113" i="17" s="1"/>
  <c r="E2111" i="32"/>
  <c r="B2113" i="17" s="1"/>
  <c r="P2113" i="32"/>
  <c r="C2113" i="32"/>
  <c r="N2113" i="32"/>
  <c r="B2113" i="32"/>
  <c r="L2113" i="32"/>
  <c r="M2121" i="28"/>
  <c r="L2121" i="28"/>
  <c r="K2121" i="28"/>
  <c r="W2114" i="32"/>
  <c r="X2114" i="32"/>
  <c r="Y2114" i="32"/>
  <c r="AB2114" i="32"/>
  <c r="AA2114" i="32"/>
  <c r="Z2114" i="32"/>
  <c r="AC2113" i="32"/>
  <c r="S2113" i="32"/>
  <c r="I2114" i="32"/>
  <c r="J2114" i="32"/>
  <c r="H2114" i="32"/>
  <c r="N2114" i="32" s="1"/>
  <c r="F2114" i="32"/>
  <c r="K2114" i="32"/>
  <c r="G2114" i="32"/>
  <c r="C2114" i="32" s="1"/>
  <c r="AG2113" i="32"/>
  <c r="D2121" i="28"/>
  <c r="F2121" i="28"/>
  <c r="I2121" i="28"/>
  <c r="G2121" i="28"/>
  <c r="H2121" i="28"/>
  <c r="E2121" i="28"/>
  <c r="A2122" i="28"/>
  <c r="O2113" i="32" a="1"/>
  <c r="Q2114" i="32" a="1"/>
  <c r="Q2113" i="32" a="1"/>
  <c r="W2115" i="32" a="1"/>
  <c r="F2115" i="32" a="1"/>
  <c r="M2114" i="32" a="1"/>
  <c r="AH2113" i="32" a="1"/>
  <c r="M2113" i="32" a="1"/>
  <c r="O2114" i="32" a="1"/>
  <c r="AD2113" i="32" a="1"/>
  <c r="AF2113" i="32" a="1"/>
  <c r="AD2113" i="32" l="1"/>
  <c r="AF2113" i="32"/>
  <c r="AH2113" i="32"/>
  <c r="D2113" i="32"/>
  <c r="E2112" i="32"/>
  <c r="B2114" i="17" s="1"/>
  <c r="V2113" i="32"/>
  <c r="C2115" i="17" s="1"/>
  <c r="V2112" i="32"/>
  <c r="C2114" i="17" s="1"/>
  <c r="P2114" i="32"/>
  <c r="Q2114" i="32"/>
  <c r="O2114" i="32"/>
  <c r="M2114" i="32"/>
  <c r="E2114" i="32" s="1"/>
  <c r="B2116" i="17" s="1"/>
  <c r="O2113" i="32"/>
  <c r="M2113" i="32"/>
  <c r="Q2113" i="32"/>
  <c r="AA2115" i="32"/>
  <c r="Z2115" i="32"/>
  <c r="W2115" i="32"/>
  <c r="Y2115" i="32"/>
  <c r="AE2115" i="32" s="1"/>
  <c r="AB2115" i="32"/>
  <c r="X2115" i="32"/>
  <c r="T2115" i="32" s="1"/>
  <c r="AG2114" i="32"/>
  <c r="T2114" i="32"/>
  <c r="L2114" i="32"/>
  <c r="B2114" i="32"/>
  <c r="M2122" i="28"/>
  <c r="K2122" i="28"/>
  <c r="L2122" i="28"/>
  <c r="J2115" i="32"/>
  <c r="H2115" i="32"/>
  <c r="K2115" i="32"/>
  <c r="I2115" i="32"/>
  <c r="G2115" i="32"/>
  <c r="F2115" i="32"/>
  <c r="AE2114" i="32"/>
  <c r="AC2114" i="32"/>
  <c r="S2114" i="32"/>
  <c r="U2113" i="32"/>
  <c r="D2122" i="28"/>
  <c r="H2122" i="28"/>
  <c r="E2122" i="28"/>
  <c r="F2122" i="28"/>
  <c r="I2122" i="28"/>
  <c r="G2122" i="28"/>
  <c r="A2123" i="28"/>
  <c r="AD2115" i="32" a="1"/>
  <c r="AF2115" i="32" a="1"/>
  <c r="AD2114" i="32" a="1"/>
  <c r="AF2114" i="32" a="1"/>
  <c r="AH2114" i="32" a="1"/>
  <c r="AH2115" i="32" a="1"/>
  <c r="F2116" i="32" a="1"/>
  <c r="W2116" i="32" a="1"/>
  <c r="D2114" i="32" l="1"/>
  <c r="U2114" i="32"/>
  <c r="E2113" i="32"/>
  <c r="B2115" i="17" s="1"/>
  <c r="AD2115" i="32"/>
  <c r="AH2114" i="32"/>
  <c r="AF2114" i="32"/>
  <c r="AD2114" i="32"/>
  <c r="AH2115" i="32"/>
  <c r="AF2115" i="32"/>
  <c r="C2115" i="32"/>
  <c r="AA2116" i="32"/>
  <c r="W2116" i="32"/>
  <c r="Y2116" i="32"/>
  <c r="X2116" i="32"/>
  <c r="Z2116" i="32"/>
  <c r="AB2116" i="32"/>
  <c r="L2115" i="32"/>
  <c r="B2115" i="32"/>
  <c r="K2123" i="28"/>
  <c r="L2123" i="28"/>
  <c r="M2123" i="28"/>
  <c r="AC2115" i="32"/>
  <c r="S2115" i="32"/>
  <c r="N2115" i="32"/>
  <c r="I2116" i="32"/>
  <c r="H2116" i="32"/>
  <c r="F2116" i="32"/>
  <c r="J2116" i="32"/>
  <c r="G2116" i="32"/>
  <c r="K2116" i="32"/>
  <c r="P2115" i="32"/>
  <c r="AG2115" i="32"/>
  <c r="D2123" i="28"/>
  <c r="F2123" i="28"/>
  <c r="I2123" i="28"/>
  <c r="G2123" i="28"/>
  <c r="H2123" i="28"/>
  <c r="E2123" i="28"/>
  <c r="A2124" i="28"/>
  <c r="Q2115" i="32" a="1"/>
  <c r="M2115" i="32" a="1"/>
  <c r="O2115" i="32" a="1"/>
  <c r="W2117" i="32" a="1"/>
  <c r="F2117" i="32" a="1"/>
  <c r="V2114" i="32" l="1"/>
  <c r="C2116" i="17" s="1"/>
  <c r="Q2115" i="32"/>
  <c r="O2115" i="32"/>
  <c r="M2115" i="32"/>
  <c r="N2116" i="32"/>
  <c r="U2115" i="32"/>
  <c r="V2115" i="32"/>
  <c r="C2117" i="17" s="1"/>
  <c r="L2124" i="28"/>
  <c r="M2124" i="28"/>
  <c r="K2124" i="28"/>
  <c r="D2115" i="32"/>
  <c r="T2116" i="32"/>
  <c r="Y2117" i="32"/>
  <c r="Z2117" i="32"/>
  <c r="AA2117" i="32"/>
  <c r="X2117" i="32"/>
  <c r="W2117" i="32"/>
  <c r="AB2117" i="32"/>
  <c r="AE2116" i="32"/>
  <c r="C2116" i="32"/>
  <c r="P2116" i="32"/>
  <c r="S2116" i="32"/>
  <c r="AC2116" i="32"/>
  <c r="K2117" i="32"/>
  <c r="J2117" i="32"/>
  <c r="G2117" i="32"/>
  <c r="I2117" i="32"/>
  <c r="H2117" i="32"/>
  <c r="N2117" i="32" s="1"/>
  <c r="F2117" i="32"/>
  <c r="B2116" i="32"/>
  <c r="L2116" i="32"/>
  <c r="AG2116" i="32"/>
  <c r="D2124" i="28"/>
  <c r="I2124" i="28"/>
  <c r="G2124" i="28"/>
  <c r="H2124" i="28"/>
  <c r="E2124" i="28"/>
  <c r="F2124" i="28"/>
  <c r="A2125" i="28"/>
  <c r="M2116" i="32" a="1"/>
  <c r="W2118" i="32" a="1"/>
  <c r="AD2116" i="32" a="1"/>
  <c r="AF2116" i="32" a="1"/>
  <c r="AH2116" i="32" a="1"/>
  <c r="F2118" i="32" a="1"/>
  <c r="Q2116" i="32" a="1"/>
  <c r="O2116" i="32" a="1"/>
  <c r="E2115" i="32" l="1"/>
  <c r="B2117" i="17" s="1"/>
  <c r="D2116" i="32"/>
  <c r="M2116" i="32"/>
  <c r="O2116" i="32"/>
  <c r="Q2116" i="32"/>
  <c r="AH2116" i="32"/>
  <c r="AD2116" i="32"/>
  <c r="AF2116" i="32"/>
  <c r="P2117" i="32"/>
  <c r="M2125" i="28"/>
  <c r="K2125" i="28"/>
  <c r="L2125" i="28"/>
  <c r="Z2118" i="32"/>
  <c r="Y2118" i="32"/>
  <c r="AA2118" i="32"/>
  <c r="X2118" i="32"/>
  <c r="W2118" i="32"/>
  <c r="AB2118" i="32"/>
  <c r="S2117" i="32"/>
  <c r="AC2117" i="32"/>
  <c r="B2117" i="32"/>
  <c r="L2117" i="32"/>
  <c r="C2117" i="32"/>
  <c r="AG2117" i="32"/>
  <c r="AE2117" i="32"/>
  <c r="U2116" i="32"/>
  <c r="T2117" i="32"/>
  <c r="K2118" i="32"/>
  <c r="J2118" i="32"/>
  <c r="P2118" i="32" s="1"/>
  <c r="I2118" i="32"/>
  <c r="F2118" i="32"/>
  <c r="H2118" i="32"/>
  <c r="N2118" i="32" s="1"/>
  <c r="G2118" i="32"/>
  <c r="D2125" i="28"/>
  <c r="F2125" i="28"/>
  <c r="I2125" i="28"/>
  <c r="G2125" i="28"/>
  <c r="H2125" i="28"/>
  <c r="E2125" i="28"/>
  <c r="A2126" i="28"/>
  <c r="W2119" i="32" a="1"/>
  <c r="AH2117" i="32" a="1"/>
  <c r="Q2117" i="32" a="1"/>
  <c r="AD2117" i="32" a="1"/>
  <c r="O2117" i="32" a="1"/>
  <c r="AF2117" i="32" a="1"/>
  <c r="M2117" i="32" a="1"/>
  <c r="F2119" i="32" a="1"/>
  <c r="AE2118" i="32" l="1"/>
  <c r="AH2117" i="32"/>
  <c r="AF2117" i="32"/>
  <c r="AD2117" i="32"/>
  <c r="M2117" i="32"/>
  <c r="Q2117" i="32"/>
  <c r="O2117" i="32"/>
  <c r="V2116" i="32"/>
  <c r="C2118" i="17" s="1"/>
  <c r="D2117" i="32"/>
  <c r="C2118" i="32"/>
  <c r="E2116" i="32"/>
  <c r="B2118" i="17" s="1"/>
  <c r="AG2118" i="32"/>
  <c r="U2117" i="32"/>
  <c r="AB2119" i="32"/>
  <c r="AA2119" i="32"/>
  <c r="AG2119" i="32" s="1"/>
  <c r="Z2119" i="32"/>
  <c r="Y2119" i="32"/>
  <c r="AE2119" i="32" s="1"/>
  <c r="X2119" i="32"/>
  <c r="T2119" i="32" s="1"/>
  <c r="W2119" i="32"/>
  <c r="M2126" i="28"/>
  <c r="L2126" i="28"/>
  <c r="K2126" i="28"/>
  <c r="T2118" i="32"/>
  <c r="L2118" i="32"/>
  <c r="D2118" i="32" s="1"/>
  <c r="B2118" i="32"/>
  <c r="AC2118" i="32"/>
  <c r="S2118" i="32"/>
  <c r="I2119" i="32"/>
  <c r="K2119" i="32"/>
  <c r="G2119" i="32"/>
  <c r="F2119" i="32"/>
  <c r="J2119" i="32"/>
  <c r="H2119" i="32"/>
  <c r="D2126" i="28"/>
  <c r="F2126" i="28"/>
  <c r="I2126" i="28"/>
  <c r="G2126" i="28"/>
  <c r="H2126" i="28"/>
  <c r="E2126" i="28"/>
  <c r="A2127" i="28"/>
  <c r="AD2118" i="32" a="1"/>
  <c r="W2120" i="32" a="1"/>
  <c r="AF2119" i="32" a="1"/>
  <c r="AH2119" i="32" a="1"/>
  <c r="Q2118" i="32" a="1"/>
  <c r="M2118" i="32" a="1"/>
  <c r="O2118" i="32" a="1"/>
  <c r="F2120" i="32" a="1"/>
  <c r="AH2118" i="32" a="1"/>
  <c r="AD2119" i="32" a="1"/>
  <c r="AF2118" i="32" a="1"/>
  <c r="V2117" i="32" l="1"/>
  <c r="C2119" i="17" s="1"/>
  <c r="M2118" i="32"/>
  <c r="Q2118" i="32"/>
  <c r="O2118" i="32"/>
  <c r="AF2119" i="32"/>
  <c r="AF2118" i="32"/>
  <c r="AD2118" i="32"/>
  <c r="AH2118" i="32"/>
  <c r="AD2119" i="32"/>
  <c r="AH2119" i="32"/>
  <c r="U2118" i="32"/>
  <c r="E2117" i="32"/>
  <c r="B2119" i="17" s="1"/>
  <c r="C2119" i="32"/>
  <c r="N2119" i="32"/>
  <c r="P2119" i="32"/>
  <c r="K2127" i="28"/>
  <c r="M2127" i="28"/>
  <c r="L2127" i="28"/>
  <c r="H2120" i="32"/>
  <c r="K2120" i="32"/>
  <c r="I2120" i="32"/>
  <c r="F2120" i="32"/>
  <c r="J2120" i="32"/>
  <c r="G2120" i="32"/>
  <c r="W2120" i="32"/>
  <c r="AB2120" i="32"/>
  <c r="Y2120" i="32"/>
  <c r="Z2120" i="32"/>
  <c r="X2120" i="32"/>
  <c r="T2120" i="32" s="1"/>
  <c r="AA2120" i="32"/>
  <c r="AG2120" i="32" s="1"/>
  <c r="L2119" i="32"/>
  <c r="B2119" i="32"/>
  <c r="AC2119" i="32"/>
  <c r="U2119" i="32" s="1"/>
  <c r="S2119" i="32"/>
  <c r="D2127" i="28"/>
  <c r="E2127" i="28"/>
  <c r="F2127" i="28"/>
  <c r="I2127" i="28"/>
  <c r="G2127" i="28"/>
  <c r="H2127" i="28"/>
  <c r="A2128" i="28"/>
  <c r="AF2120" i="32" a="1"/>
  <c r="M2119" i="32" a="1"/>
  <c r="W2121" i="32" a="1"/>
  <c r="AD2120" i="32" a="1"/>
  <c r="Q2119" i="32" a="1"/>
  <c r="AH2120" i="32" a="1"/>
  <c r="F2121" i="32" a="1"/>
  <c r="O2119" i="32" a="1"/>
  <c r="D2119" i="32" l="1"/>
  <c r="P2120" i="32"/>
  <c r="C2120" i="32"/>
  <c r="AD2120" i="32"/>
  <c r="AH2120" i="32"/>
  <c r="M2119" i="32"/>
  <c r="Q2119" i="32"/>
  <c r="O2119" i="32"/>
  <c r="AF2120" i="32"/>
  <c r="V2120" i="32" s="1"/>
  <c r="C2122" i="17" s="1"/>
  <c r="V2119" i="32"/>
  <c r="C2121" i="17" s="1"/>
  <c r="V2118" i="32"/>
  <c r="C2120" i="17" s="1"/>
  <c r="E2118" i="32"/>
  <c r="B2120" i="17" s="1"/>
  <c r="F2121" i="32"/>
  <c r="I2121" i="32"/>
  <c r="H2121" i="32"/>
  <c r="G2121" i="32"/>
  <c r="J2121" i="32"/>
  <c r="K2121" i="32"/>
  <c r="AE2120" i="32"/>
  <c r="S2120" i="32"/>
  <c r="AC2120" i="32"/>
  <c r="B2120" i="32"/>
  <c r="L2120" i="32"/>
  <c r="X2121" i="32"/>
  <c r="AB2121" i="32"/>
  <c r="Y2121" i="32"/>
  <c r="W2121" i="32"/>
  <c r="Z2121" i="32"/>
  <c r="AA2121" i="32"/>
  <c r="AG2121" i="32" s="1"/>
  <c r="K2128" i="28"/>
  <c r="L2128" i="28"/>
  <c r="M2128" i="28"/>
  <c r="N2120" i="32"/>
  <c r="D2128" i="28"/>
  <c r="F2128" i="28"/>
  <c r="I2128" i="28"/>
  <c r="G2128" i="28"/>
  <c r="H2128" i="28"/>
  <c r="E2128" i="28"/>
  <c r="A2129" i="28"/>
  <c r="F2122" i="32" a="1"/>
  <c r="M2120" i="32" a="1"/>
  <c r="Q2120" i="32" a="1"/>
  <c r="W2122" i="32" a="1"/>
  <c r="O2120" i="32" a="1"/>
  <c r="N2121" i="32" l="1"/>
  <c r="O2120" i="32"/>
  <c r="Q2120" i="32"/>
  <c r="M2120" i="32"/>
  <c r="D2120" i="32"/>
  <c r="E2119" i="32"/>
  <c r="B2121" i="17" s="1"/>
  <c r="AE2121" i="32"/>
  <c r="T2121" i="32"/>
  <c r="M2129" i="28"/>
  <c r="K2129" i="28"/>
  <c r="L2129" i="28"/>
  <c r="S2121" i="32"/>
  <c r="AC2121" i="32"/>
  <c r="H2122" i="32"/>
  <c r="J2122" i="32"/>
  <c r="I2122" i="32"/>
  <c r="G2122" i="32"/>
  <c r="K2122" i="32"/>
  <c r="F2122" i="32"/>
  <c r="C2121" i="32"/>
  <c r="U2120" i="32"/>
  <c r="P2121" i="32"/>
  <c r="Y2122" i="32"/>
  <c r="AA2122" i="32"/>
  <c r="X2122" i="32"/>
  <c r="W2122" i="32"/>
  <c r="AB2122" i="32"/>
  <c r="Z2122" i="32"/>
  <c r="L2121" i="32"/>
  <c r="B2121" i="32"/>
  <c r="D2129" i="28"/>
  <c r="G2129" i="28"/>
  <c r="H2129" i="28"/>
  <c r="E2129" i="28"/>
  <c r="F2129" i="28"/>
  <c r="I2129" i="28"/>
  <c r="A2130" i="28"/>
  <c r="AH2121" i="32" a="1"/>
  <c r="Q2121" i="32" a="1"/>
  <c r="F2123" i="32" a="1"/>
  <c r="W2123" i="32" a="1"/>
  <c r="O2121" i="32" a="1"/>
  <c r="AF2121" i="32" a="1"/>
  <c r="M2121" i="32" a="1"/>
  <c r="AD2121" i="32" a="1"/>
  <c r="D2121" i="32" l="1"/>
  <c r="U2121" i="32"/>
  <c r="E2120" i="32"/>
  <c r="B2122" i="17" s="1"/>
  <c r="AH2121" i="32"/>
  <c r="AF2121" i="32"/>
  <c r="AD2121" i="32"/>
  <c r="Q2121" i="32"/>
  <c r="O2121" i="32"/>
  <c r="M2121" i="32"/>
  <c r="P2122" i="32"/>
  <c r="B2122" i="32"/>
  <c r="L2122" i="32"/>
  <c r="C2122" i="32"/>
  <c r="M2130" i="28"/>
  <c r="L2130" i="28"/>
  <c r="K2130" i="28"/>
  <c r="N2122" i="32"/>
  <c r="T2122" i="32"/>
  <c r="AE2122" i="32"/>
  <c r="S2122" i="32"/>
  <c r="AC2122" i="32"/>
  <c r="X2123" i="32"/>
  <c r="Y2123" i="32"/>
  <c r="Z2123" i="32"/>
  <c r="W2123" i="32"/>
  <c r="AA2123" i="32"/>
  <c r="AB2123" i="32"/>
  <c r="AG2122" i="32"/>
  <c r="K2123" i="32"/>
  <c r="J2123" i="32"/>
  <c r="P2123" i="32" s="1"/>
  <c r="G2123" i="32"/>
  <c r="F2123" i="32"/>
  <c r="I2123" i="32"/>
  <c r="H2123" i="32"/>
  <c r="N2123" i="32" s="1"/>
  <c r="D2130" i="28"/>
  <c r="F2130" i="28"/>
  <c r="I2130" i="28"/>
  <c r="G2130" i="28"/>
  <c r="H2130" i="28"/>
  <c r="E2130" i="28"/>
  <c r="A2131" i="28"/>
  <c r="M2122" i="32" a="1"/>
  <c r="AD2122" i="32" a="1"/>
  <c r="O2122" i="32" a="1"/>
  <c r="AH2122" i="32" a="1"/>
  <c r="Q2122" i="32" a="1"/>
  <c r="W2124" i="32" a="1"/>
  <c r="AF2122" i="32" a="1"/>
  <c r="F2124" i="32" a="1"/>
  <c r="V2121" i="32" l="1"/>
  <c r="C2123" i="17" s="1"/>
  <c r="E2121" i="32"/>
  <c r="B2123" i="17" s="1"/>
  <c r="AE2123" i="32"/>
  <c r="AD2122" i="32"/>
  <c r="AF2122" i="32"/>
  <c r="AH2122" i="32"/>
  <c r="O2122" i="32"/>
  <c r="M2122" i="32"/>
  <c r="Q2122" i="32"/>
  <c r="S2123" i="32"/>
  <c r="AC2123" i="32"/>
  <c r="T2123" i="32"/>
  <c r="B2123" i="32"/>
  <c r="L2123" i="32"/>
  <c r="D2123" i="32" s="1"/>
  <c r="C2123" i="32"/>
  <c r="I2124" i="32"/>
  <c r="J2124" i="32"/>
  <c r="K2124" i="32"/>
  <c r="H2124" i="32"/>
  <c r="N2124" i="32" s="1"/>
  <c r="F2124" i="32"/>
  <c r="G2124" i="32"/>
  <c r="D2122" i="32"/>
  <c r="U2122" i="32"/>
  <c r="M2131" i="28"/>
  <c r="K2131" i="28"/>
  <c r="L2131" i="28"/>
  <c r="Z2124" i="32"/>
  <c r="AB2124" i="32"/>
  <c r="AA2124" i="32"/>
  <c r="AG2124" i="32" s="1"/>
  <c r="X2124" i="32"/>
  <c r="T2124" i="32" s="1"/>
  <c r="Y2124" i="32"/>
  <c r="AE2124" i="32" s="1"/>
  <c r="W2124" i="32"/>
  <c r="AG2123" i="32"/>
  <c r="D2131" i="28"/>
  <c r="F2131" i="28"/>
  <c r="I2131" i="28"/>
  <c r="G2131" i="28"/>
  <c r="H2131" i="28"/>
  <c r="E2131" i="28"/>
  <c r="A2132" i="28"/>
  <c r="AF2124" i="32" a="1"/>
  <c r="O2123" i="32" a="1"/>
  <c r="AF2123" i="32" a="1"/>
  <c r="AD2123" i="32" a="1"/>
  <c r="W2125" i="32" a="1"/>
  <c r="M2123" i="32" a="1"/>
  <c r="F2125" i="32" a="1"/>
  <c r="AH2123" i="32" a="1"/>
  <c r="AH2124" i="32" a="1"/>
  <c r="AD2124" i="32" a="1"/>
  <c r="Q2123" i="32" a="1"/>
  <c r="C2124" i="32" l="1"/>
  <c r="O2123" i="32"/>
  <c r="Q2123" i="32"/>
  <c r="M2123" i="32"/>
  <c r="AF2124" i="32"/>
  <c r="AH2124" i="32"/>
  <c r="AH2123" i="32"/>
  <c r="AD2123" i="32"/>
  <c r="AF2123" i="32"/>
  <c r="AD2124" i="32"/>
  <c r="E2122" i="32"/>
  <c r="B2124" i="17" s="1"/>
  <c r="V2122" i="32"/>
  <c r="C2124" i="17" s="1"/>
  <c r="L2132" i="28"/>
  <c r="K2132" i="28"/>
  <c r="M2132" i="28"/>
  <c r="S2124" i="32"/>
  <c r="AC2124" i="32"/>
  <c r="U2124" i="32" s="1"/>
  <c r="Y2125" i="32"/>
  <c r="X2125" i="32"/>
  <c r="AB2125" i="32"/>
  <c r="Z2125" i="32"/>
  <c r="W2125" i="32"/>
  <c r="AA2125" i="32"/>
  <c r="L2124" i="32"/>
  <c r="B2124" i="32"/>
  <c r="G2125" i="32"/>
  <c r="I2125" i="32"/>
  <c r="H2125" i="32"/>
  <c r="J2125" i="32"/>
  <c r="F2125" i="32"/>
  <c r="K2125" i="32"/>
  <c r="P2124" i="32"/>
  <c r="U2123" i="32"/>
  <c r="D2132" i="28"/>
  <c r="F2132" i="28"/>
  <c r="I2132" i="28"/>
  <c r="G2132" i="28"/>
  <c r="H2132" i="28"/>
  <c r="E2132" i="28"/>
  <c r="A2133" i="28"/>
  <c r="Q2124" i="32" a="1"/>
  <c r="O2124" i="32" a="1"/>
  <c r="F2126" i="32" a="1"/>
  <c r="M2124" i="32" a="1"/>
  <c r="W2126" i="32" a="1"/>
  <c r="AG2125" i="32" l="1"/>
  <c r="M2124" i="32"/>
  <c r="O2124" i="32"/>
  <c r="Q2124" i="32"/>
  <c r="E2123" i="32"/>
  <c r="B2125" i="17" s="1"/>
  <c r="V2124" i="32"/>
  <c r="C2126" i="17" s="1"/>
  <c r="C2125" i="32"/>
  <c r="V2123" i="32"/>
  <c r="C2125" i="17" s="1"/>
  <c r="L2133" i="28"/>
  <c r="K2133" i="28"/>
  <c r="M2133" i="28"/>
  <c r="AC2125" i="32"/>
  <c r="S2125" i="32"/>
  <c r="I2126" i="32"/>
  <c r="G2126" i="32"/>
  <c r="J2126" i="32"/>
  <c r="F2126" i="32"/>
  <c r="K2126" i="32"/>
  <c r="H2126" i="32"/>
  <c r="N2126" i="32" s="1"/>
  <c r="P2125" i="32"/>
  <c r="N2125" i="32"/>
  <c r="D2124" i="32"/>
  <c r="AE2125" i="32"/>
  <c r="Y2126" i="32"/>
  <c r="X2126" i="32"/>
  <c r="AA2126" i="32"/>
  <c r="W2126" i="32"/>
  <c r="AB2126" i="32"/>
  <c r="Z2126" i="32"/>
  <c r="B2125" i="32"/>
  <c r="L2125" i="32"/>
  <c r="T2125" i="32"/>
  <c r="D2133" i="28"/>
  <c r="F2133" i="28"/>
  <c r="I2133" i="28"/>
  <c r="G2133" i="28"/>
  <c r="H2133" i="28"/>
  <c r="E2133" i="28"/>
  <c r="A2134" i="28"/>
  <c r="AH2125" i="32" a="1"/>
  <c r="O2125" i="32" a="1"/>
  <c r="M2125" i="32" a="1"/>
  <c r="Q2125" i="32" a="1"/>
  <c r="F2127" i="32" a="1"/>
  <c r="AD2125" i="32" a="1"/>
  <c r="AF2125" i="32" a="1"/>
  <c r="W2127" i="32" a="1"/>
  <c r="AE2126" i="32" l="1"/>
  <c r="E2124" i="32"/>
  <c r="B2126" i="17" s="1"/>
  <c r="T2126" i="32"/>
  <c r="AD2125" i="32"/>
  <c r="AH2125" i="32"/>
  <c r="AF2125" i="32"/>
  <c r="O2125" i="32"/>
  <c r="Q2125" i="32"/>
  <c r="M2125" i="32"/>
  <c r="AG2126" i="32"/>
  <c r="S2126" i="32"/>
  <c r="AC2126" i="32"/>
  <c r="U2126" i="32" s="1"/>
  <c r="Y2127" i="32"/>
  <c r="X2127" i="32"/>
  <c r="Z2127" i="32"/>
  <c r="W2127" i="32"/>
  <c r="AA2127" i="32"/>
  <c r="AB2127" i="32"/>
  <c r="L2126" i="32"/>
  <c r="B2126" i="32"/>
  <c r="D2125" i="32"/>
  <c r="C2126" i="32"/>
  <c r="K2127" i="32"/>
  <c r="I2127" i="32"/>
  <c r="H2127" i="32"/>
  <c r="G2127" i="32"/>
  <c r="F2127" i="32"/>
  <c r="J2127" i="32"/>
  <c r="U2125" i="32"/>
  <c r="M2134" i="28"/>
  <c r="K2134" i="28"/>
  <c r="L2134" i="28"/>
  <c r="P2126" i="32"/>
  <c r="D2134" i="28"/>
  <c r="H2134" i="28"/>
  <c r="E2134" i="28"/>
  <c r="F2134" i="28"/>
  <c r="I2134" i="28"/>
  <c r="G2134" i="28"/>
  <c r="A2135" i="28"/>
  <c r="AH2126" i="32" a="1"/>
  <c r="AF2126" i="32" a="1"/>
  <c r="Q2126" i="32" a="1"/>
  <c r="AD2126" i="32" a="1"/>
  <c r="F2128" i="32" a="1"/>
  <c r="M2126" i="32" a="1"/>
  <c r="W2128" i="32" a="1"/>
  <c r="O2126" i="32" a="1"/>
  <c r="P2127" i="32" l="1"/>
  <c r="AH2126" i="32"/>
  <c r="AF2126" i="32"/>
  <c r="AD2126" i="32"/>
  <c r="C2127" i="32"/>
  <c r="N2127" i="32"/>
  <c r="E2125" i="32"/>
  <c r="B2127" i="17" s="1"/>
  <c r="M2126" i="32"/>
  <c r="O2126" i="32"/>
  <c r="Q2126" i="32"/>
  <c r="V2125" i="32"/>
  <c r="C2127" i="17" s="1"/>
  <c r="L2127" i="32"/>
  <c r="D2127" i="32" s="1"/>
  <c r="B2127" i="32"/>
  <c r="L2135" i="28"/>
  <c r="M2135" i="28"/>
  <c r="K2135" i="28"/>
  <c r="Y2128" i="32"/>
  <c r="X2128" i="32"/>
  <c r="W2128" i="32"/>
  <c r="AB2128" i="32"/>
  <c r="AA2128" i="32"/>
  <c r="Z2128" i="32"/>
  <c r="D2126" i="32"/>
  <c r="T2127" i="32"/>
  <c r="AE2127" i="32"/>
  <c r="AG2127" i="32"/>
  <c r="AC2127" i="32"/>
  <c r="S2127" i="32"/>
  <c r="G2128" i="32"/>
  <c r="J2128" i="32"/>
  <c r="I2128" i="32"/>
  <c r="F2128" i="32"/>
  <c r="K2128" i="32"/>
  <c r="H2128" i="32"/>
  <c r="N2128" i="32" s="1"/>
  <c r="D2135" i="28"/>
  <c r="F2135" i="28"/>
  <c r="I2135" i="28"/>
  <c r="G2135" i="28"/>
  <c r="H2135" i="28"/>
  <c r="E2135" i="28"/>
  <c r="A2136" i="28"/>
  <c r="AD2127" i="32" a="1"/>
  <c r="M2127" i="32" a="1"/>
  <c r="W2129" i="32" a="1"/>
  <c r="AF2127" i="32" a="1"/>
  <c r="Q2127" i="32" a="1"/>
  <c r="F2129" i="32" a="1"/>
  <c r="AH2127" i="32" a="1"/>
  <c r="O2127" i="32" a="1"/>
  <c r="O2127" i="32" l="1"/>
  <c r="Q2127" i="32"/>
  <c r="M2127" i="32"/>
  <c r="AG2128" i="32"/>
  <c r="V2126" i="32"/>
  <c r="C2128" i="17" s="1"/>
  <c r="AD2127" i="32"/>
  <c r="AF2127" i="32"/>
  <c r="AH2127" i="32"/>
  <c r="E2126" i="32"/>
  <c r="B2128" i="17" s="1"/>
  <c r="M2136" i="28"/>
  <c r="K2136" i="28"/>
  <c r="L2136" i="28"/>
  <c r="B2128" i="32"/>
  <c r="L2128" i="32"/>
  <c r="J2129" i="32"/>
  <c r="K2129" i="32"/>
  <c r="I2129" i="32"/>
  <c r="H2129" i="32"/>
  <c r="G2129" i="32"/>
  <c r="F2129" i="32"/>
  <c r="X2129" i="32"/>
  <c r="AB2129" i="32"/>
  <c r="Y2129" i="32"/>
  <c r="W2129" i="32"/>
  <c r="AA2129" i="32"/>
  <c r="Z2129" i="32"/>
  <c r="AE2128" i="32"/>
  <c r="AC2128" i="32"/>
  <c r="S2128" i="32"/>
  <c r="P2128" i="32"/>
  <c r="C2128" i="32"/>
  <c r="T2128" i="32"/>
  <c r="U2127" i="32"/>
  <c r="D2136" i="28"/>
  <c r="I2136" i="28"/>
  <c r="G2136" i="28"/>
  <c r="H2136" i="28"/>
  <c r="E2136" i="28"/>
  <c r="F2136" i="28"/>
  <c r="A2137" i="28"/>
  <c r="AH2128" i="32" a="1"/>
  <c r="AF2128" i="32" a="1"/>
  <c r="Q2128" i="32" a="1"/>
  <c r="AD2128" i="32" a="1"/>
  <c r="M2128" i="32" a="1"/>
  <c r="F2130" i="32" a="1"/>
  <c r="W2130" i="32" a="1"/>
  <c r="O2128" i="32" a="1"/>
  <c r="N2129" i="32" l="1"/>
  <c r="E2127" i="32"/>
  <c r="B2129" i="17" s="1"/>
  <c r="C2129" i="32"/>
  <c r="M2128" i="32"/>
  <c r="Q2128" i="32"/>
  <c r="O2128" i="32"/>
  <c r="AH2128" i="32"/>
  <c r="AF2128" i="32"/>
  <c r="AD2128" i="32"/>
  <c r="AG2129" i="32"/>
  <c r="V2127" i="32"/>
  <c r="C2129" i="17" s="1"/>
  <c r="P2129" i="32"/>
  <c r="AE2129" i="32"/>
  <c r="T2129" i="32"/>
  <c r="K2137" i="28"/>
  <c r="L2137" i="28"/>
  <c r="M2137" i="28"/>
  <c r="K2130" i="32"/>
  <c r="I2130" i="32"/>
  <c r="J2130" i="32"/>
  <c r="F2130" i="32"/>
  <c r="H2130" i="32"/>
  <c r="G2130" i="32"/>
  <c r="U2128" i="32"/>
  <c r="AC2129" i="32"/>
  <c r="S2129" i="32"/>
  <c r="B2129" i="32"/>
  <c r="L2129" i="32"/>
  <c r="D2128" i="32"/>
  <c r="Y2130" i="32"/>
  <c r="X2130" i="32"/>
  <c r="AB2130" i="32"/>
  <c r="Z2130" i="32"/>
  <c r="AA2130" i="32"/>
  <c r="AG2130" i="32" s="1"/>
  <c r="W2130" i="32"/>
  <c r="D2137" i="28"/>
  <c r="F2137" i="28"/>
  <c r="I2137" i="28"/>
  <c r="G2137" i="28"/>
  <c r="H2137" i="28"/>
  <c r="E2137" i="28"/>
  <c r="A2138" i="28"/>
  <c r="F2131" i="32" a="1"/>
  <c r="O2129" i="32" a="1"/>
  <c r="AF2129" i="32" a="1"/>
  <c r="AD2129" i="32" a="1"/>
  <c r="Q2129" i="32" a="1"/>
  <c r="W2131" i="32" a="1"/>
  <c r="M2129" i="32" a="1"/>
  <c r="AH2129" i="32" a="1"/>
  <c r="V2128" i="32" l="1"/>
  <c r="C2130" i="17" s="1"/>
  <c r="O2129" i="32"/>
  <c r="Q2129" i="32"/>
  <c r="M2129" i="32"/>
  <c r="D2129" i="32"/>
  <c r="P2130" i="32"/>
  <c r="U2129" i="32"/>
  <c r="C2130" i="32"/>
  <c r="N2130" i="32"/>
  <c r="AD2129" i="32"/>
  <c r="AF2129" i="32"/>
  <c r="AH2129" i="32"/>
  <c r="E2128" i="32"/>
  <c r="B2130" i="17" s="1"/>
  <c r="K2138" i="28"/>
  <c r="M2138" i="28"/>
  <c r="L2138" i="28"/>
  <c r="L2130" i="32"/>
  <c r="B2130" i="32"/>
  <c r="AC2130" i="32"/>
  <c r="S2130" i="32"/>
  <c r="AE2130" i="32"/>
  <c r="Y2131" i="32"/>
  <c r="X2131" i="32"/>
  <c r="W2131" i="32"/>
  <c r="Z2131" i="32"/>
  <c r="AA2131" i="32"/>
  <c r="AB2131" i="32"/>
  <c r="J2131" i="32"/>
  <c r="K2131" i="32"/>
  <c r="H2131" i="32"/>
  <c r="F2131" i="32"/>
  <c r="I2131" i="32"/>
  <c r="G2131" i="32"/>
  <c r="C2131" i="32" s="1"/>
  <c r="T2130" i="32"/>
  <c r="D2138" i="28"/>
  <c r="F2138" i="28"/>
  <c r="I2138" i="28"/>
  <c r="G2138" i="28"/>
  <c r="H2138" i="28"/>
  <c r="E2138" i="28"/>
  <c r="A2139" i="28"/>
  <c r="AH2130" i="32" a="1"/>
  <c r="M2130" i="32" a="1"/>
  <c r="AF2130" i="32" a="1"/>
  <c r="AD2130" i="32" a="1"/>
  <c r="M2131" i="32" a="1"/>
  <c r="F2132" i="32" a="1"/>
  <c r="Q2130" i="32" a="1"/>
  <c r="W2132" i="32" a="1"/>
  <c r="Q2131" i="32" a="1"/>
  <c r="O2131" i="32" a="1"/>
  <c r="O2130" i="32" a="1"/>
  <c r="D2130" i="32" l="1"/>
  <c r="E2129" i="32"/>
  <c r="B2131" i="17" s="1"/>
  <c r="AE2131" i="32"/>
  <c r="M2130" i="32"/>
  <c r="Q2130" i="32"/>
  <c r="O2130" i="32"/>
  <c r="P2131" i="32"/>
  <c r="O2131" i="32"/>
  <c r="Q2131" i="32"/>
  <c r="M2131" i="32"/>
  <c r="AF2130" i="32"/>
  <c r="AH2130" i="32"/>
  <c r="AD2130" i="32"/>
  <c r="V2129" i="32"/>
  <c r="C2131" i="17" s="1"/>
  <c r="AG2131" i="32"/>
  <c r="S2131" i="32"/>
  <c r="AC2131" i="32"/>
  <c r="U2131" i="32" s="1"/>
  <c r="T2131" i="32"/>
  <c r="M2139" i="28"/>
  <c r="K2139" i="28"/>
  <c r="L2139" i="28"/>
  <c r="B2131" i="32"/>
  <c r="L2131" i="32"/>
  <c r="U2130" i="32"/>
  <c r="N2131" i="32"/>
  <c r="AB2132" i="32"/>
  <c r="X2132" i="32"/>
  <c r="Y2132" i="32"/>
  <c r="W2132" i="32"/>
  <c r="AA2132" i="32"/>
  <c r="Z2132" i="32"/>
  <c r="K2132" i="32"/>
  <c r="G2132" i="32"/>
  <c r="J2132" i="32"/>
  <c r="P2132" i="32" s="1"/>
  <c r="I2132" i="32"/>
  <c r="F2132" i="32"/>
  <c r="H2132" i="32"/>
  <c r="D2139" i="28"/>
  <c r="E2139" i="28"/>
  <c r="F2139" i="28"/>
  <c r="I2139" i="28"/>
  <c r="G2139" i="28"/>
  <c r="H2139" i="28"/>
  <c r="A2140" i="28"/>
  <c r="F2133" i="32" a="1"/>
  <c r="W2133" i="32" a="1"/>
  <c r="AH2131" i="32" a="1"/>
  <c r="AF2131" i="32" a="1"/>
  <c r="AD2131" i="32" a="1"/>
  <c r="N2132" i="32" l="1"/>
  <c r="V2130" i="32"/>
  <c r="C2132" i="17" s="1"/>
  <c r="E2131" i="32"/>
  <c r="B2133" i="17" s="1"/>
  <c r="E2130" i="32"/>
  <c r="B2132" i="17" s="1"/>
  <c r="AD2131" i="32"/>
  <c r="AF2131" i="32"/>
  <c r="AH2131" i="32"/>
  <c r="AE2132" i="32"/>
  <c r="G2133" i="32"/>
  <c r="K2133" i="32"/>
  <c r="J2133" i="32"/>
  <c r="P2133" i="32" s="1"/>
  <c r="H2133" i="32"/>
  <c r="F2133" i="32"/>
  <c r="I2133" i="32"/>
  <c r="T2132" i="32"/>
  <c r="W2133" i="32"/>
  <c r="AB2133" i="32"/>
  <c r="AA2133" i="32"/>
  <c r="Y2133" i="32"/>
  <c r="X2133" i="32"/>
  <c r="Z2133" i="32"/>
  <c r="D2131" i="32"/>
  <c r="B2132" i="32"/>
  <c r="L2132" i="32"/>
  <c r="D2132" i="32" s="1"/>
  <c r="L2140" i="28"/>
  <c r="K2140" i="28"/>
  <c r="M2140" i="28"/>
  <c r="S2132" i="32"/>
  <c r="AC2132" i="32"/>
  <c r="C2132" i="32"/>
  <c r="AG2132" i="32"/>
  <c r="D2140" i="28"/>
  <c r="F2140" i="28"/>
  <c r="I2140" i="28"/>
  <c r="G2140" i="28"/>
  <c r="H2140" i="28"/>
  <c r="E2140" i="28"/>
  <c r="A2141" i="28"/>
  <c r="M2132" i="32" a="1"/>
  <c r="F2134" i="32" a="1"/>
  <c r="AF2132" i="32" a="1"/>
  <c r="AH2132" i="32" a="1"/>
  <c r="O2132" i="32" a="1"/>
  <c r="W2134" i="32" a="1"/>
  <c r="Q2132" i="32" a="1"/>
  <c r="AD2132" i="32" a="1"/>
  <c r="M2132" i="32" l="1"/>
  <c r="Q2132" i="32"/>
  <c r="O2132" i="32"/>
  <c r="AF2132" i="32"/>
  <c r="AH2132" i="32"/>
  <c r="AD2132" i="32"/>
  <c r="V2132" i="32" s="1"/>
  <c r="C2134" i="17" s="1"/>
  <c r="V2131" i="32"/>
  <c r="C2133" i="17" s="1"/>
  <c r="W2134" i="32"/>
  <c r="AA2134" i="32"/>
  <c r="AB2134" i="32"/>
  <c r="Z2134" i="32"/>
  <c r="Y2134" i="32"/>
  <c r="X2134" i="32"/>
  <c r="S2133" i="32"/>
  <c r="AC2133" i="32"/>
  <c r="M2141" i="28"/>
  <c r="K2141" i="28"/>
  <c r="L2141" i="28"/>
  <c r="N2133" i="32"/>
  <c r="AE2133" i="32"/>
  <c r="T2133" i="32"/>
  <c r="AG2133" i="32"/>
  <c r="F2134" i="32"/>
  <c r="G2134" i="32"/>
  <c r="J2134" i="32"/>
  <c r="K2134" i="32"/>
  <c r="I2134" i="32"/>
  <c r="H2134" i="32"/>
  <c r="U2132" i="32"/>
  <c r="L2133" i="32"/>
  <c r="B2133" i="32"/>
  <c r="C2133" i="32"/>
  <c r="D2141" i="28"/>
  <c r="G2141" i="28"/>
  <c r="H2141" i="28"/>
  <c r="E2141" i="28"/>
  <c r="F2141" i="28"/>
  <c r="I2141" i="28"/>
  <c r="A2142" i="28"/>
  <c r="AD2133" i="32" a="1"/>
  <c r="F2135" i="32" a="1"/>
  <c r="AF2133" i="32" a="1"/>
  <c r="M2133" i="32" a="1"/>
  <c r="AH2133" i="32" a="1"/>
  <c r="Q2133" i="32" a="1"/>
  <c r="O2133" i="32" a="1"/>
  <c r="W2135" i="32" a="1"/>
  <c r="T2134" i="32" l="1"/>
  <c r="AF2133" i="32"/>
  <c r="AH2133" i="32"/>
  <c r="AD2133" i="32"/>
  <c r="V2133" i="32" s="1"/>
  <c r="C2135" i="17" s="1"/>
  <c r="Q2133" i="32"/>
  <c r="O2133" i="32"/>
  <c r="M2133" i="32"/>
  <c r="N2134" i="32"/>
  <c r="AE2134" i="32"/>
  <c r="P2134" i="32"/>
  <c r="E2132" i="32"/>
  <c r="B2134" i="17" s="1"/>
  <c r="H2135" i="32"/>
  <c r="K2135" i="32"/>
  <c r="I2135" i="32"/>
  <c r="F2135" i="32"/>
  <c r="J2135" i="32"/>
  <c r="P2135" i="32" s="1"/>
  <c r="G2135" i="32"/>
  <c r="C2135" i="32" s="1"/>
  <c r="AB2135" i="32"/>
  <c r="AA2135" i="32"/>
  <c r="AG2135" i="32" s="1"/>
  <c r="Y2135" i="32"/>
  <c r="X2135" i="32"/>
  <c r="W2135" i="32"/>
  <c r="Z2135" i="32"/>
  <c r="M2142" i="28"/>
  <c r="K2142" i="28"/>
  <c r="L2142" i="28"/>
  <c r="U2133" i="32"/>
  <c r="C2134" i="32"/>
  <c r="AG2134" i="32"/>
  <c r="D2133" i="32"/>
  <c r="L2134" i="32"/>
  <c r="B2134" i="32"/>
  <c r="AC2134" i="32"/>
  <c r="S2134" i="32"/>
  <c r="D2142" i="28"/>
  <c r="F2142" i="28"/>
  <c r="I2142" i="28"/>
  <c r="G2142" i="28"/>
  <c r="H2142" i="28"/>
  <c r="E2142" i="28"/>
  <c r="A2143" i="28"/>
  <c r="AF2134" i="32" a="1"/>
  <c r="AD2134" i="32" a="1"/>
  <c r="AH2134" i="32" a="1"/>
  <c r="Q2135" i="32" a="1"/>
  <c r="M2134" i="32" a="1"/>
  <c r="O2135" i="32" a="1"/>
  <c r="F2136" i="32" a="1"/>
  <c r="Q2134" i="32" a="1"/>
  <c r="M2135" i="32" a="1"/>
  <c r="W2136" i="32" a="1"/>
  <c r="O2134" i="32" a="1"/>
  <c r="AH2134" i="32" l="1"/>
  <c r="AD2134" i="32"/>
  <c r="AF2134" i="32"/>
  <c r="E2133" i="32"/>
  <c r="B2135" i="17" s="1"/>
  <c r="Q2135" i="32"/>
  <c r="M2135" i="32"/>
  <c r="O2135" i="32"/>
  <c r="E2135" i="32" s="1"/>
  <c r="B2137" i="17" s="1"/>
  <c r="Q2134" i="32"/>
  <c r="O2134" i="32"/>
  <c r="M2134" i="32"/>
  <c r="U2134" i="32"/>
  <c r="D2134" i="32"/>
  <c r="AE2135" i="32"/>
  <c r="J2136" i="32"/>
  <c r="I2136" i="32"/>
  <c r="K2136" i="32"/>
  <c r="H2136" i="32"/>
  <c r="G2136" i="32"/>
  <c r="C2136" i="32" s="1"/>
  <c r="F2136" i="32"/>
  <c r="T2135" i="32"/>
  <c r="S2135" i="32"/>
  <c r="AC2135" i="32"/>
  <c r="K2143" i="28"/>
  <c r="L2143" i="28"/>
  <c r="M2143" i="28"/>
  <c r="B2135" i="32"/>
  <c r="L2135" i="32"/>
  <c r="W2136" i="32"/>
  <c r="AB2136" i="32"/>
  <c r="Y2136" i="32"/>
  <c r="Z2136" i="32"/>
  <c r="X2136" i="32"/>
  <c r="AA2136" i="32"/>
  <c r="AG2136" i="32" s="1"/>
  <c r="N2135" i="32"/>
  <c r="D2143" i="28"/>
  <c r="F2143" i="28"/>
  <c r="I2143" i="28"/>
  <c r="G2143" i="28"/>
  <c r="H2143" i="28"/>
  <c r="E2143" i="28"/>
  <c r="A2144" i="28"/>
  <c r="AD2135" i="32" a="1"/>
  <c r="AH2135" i="32" a="1"/>
  <c r="W2137" i="32" a="1"/>
  <c r="O2136" i="32" a="1"/>
  <c r="Q2136" i="32" a="1"/>
  <c r="AF2135" i="32" a="1"/>
  <c r="F2137" i="32" a="1"/>
  <c r="M2136" i="32" a="1"/>
  <c r="V2134" i="32" l="1"/>
  <c r="C2136" i="17" s="1"/>
  <c r="N2136" i="32"/>
  <c r="T2136" i="32"/>
  <c r="Q2136" i="32"/>
  <c r="O2136" i="32"/>
  <c r="AH2135" i="32"/>
  <c r="AD2135" i="32"/>
  <c r="AF2135" i="32"/>
  <c r="M2136" i="32"/>
  <c r="E2136" i="32" s="1"/>
  <c r="B2138" i="17" s="1"/>
  <c r="E2134" i="32"/>
  <c r="B2136" i="17" s="1"/>
  <c r="U2135" i="32"/>
  <c r="L2136" i="32"/>
  <c r="D2136" i="32" s="1"/>
  <c r="B2136" i="32"/>
  <c r="AC2136" i="32"/>
  <c r="S2136" i="32"/>
  <c r="X2137" i="32"/>
  <c r="W2137" i="32"/>
  <c r="AB2137" i="32"/>
  <c r="Y2137" i="32"/>
  <c r="AA2137" i="32"/>
  <c r="Z2137" i="32"/>
  <c r="L2144" i="28"/>
  <c r="M2144" i="28"/>
  <c r="K2144" i="28"/>
  <c r="AE2136" i="32"/>
  <c r="P2136" i="32"/>
  <c r="D2135" i="32"/>
  <c r="F2137" i="32"/>
  <c r="K2137" i="32"/>
  <c r="G2137" i="32"/>
  <c r="J2137" i="32"/>
  <c r="P2137" i="32" s="1"/>
  <c r="I2137" i="32"/>
  <c r="H2137" i="32"/>
  <c r="D2144" i="28"/>
  <c r="F2144" i="28"/>
  <c r="I2144" i="28"/>
  <c r="G2144" i="28"/>
  <c r="H2144" i="28"/>
  <c r="E2144" i="28"/>
  <c r="A2145" i="28"/>
  <c r="W2138" i="32" a="1"/>
  <c r="AF2136" i="32" a="1"/>
  <c r="AH2136" i="32" a="1"/>
  <c r="F2138" i="32" a="1"/>
  <c r="AD2136" i="32" a="1"/>
  <c r="N2137" i="32" l="1"/>
  <c r="AH2136" i="32"/>
  <c r="AD2136" i="32"/>
  <c r="AF2136" i="32"/>
  <c r="AG2137" i="32"/>
  <c r="U2136" i="32"/>
  <c r="V2135" i="32"/>
  <c r="C2137" i="17" s="1"/>
  <c r="AE2137" i="32"/>
  <c r="I2138" i="32"/>
  <c r="J2138" i="32"/>
  <c r="K2138" i="32"/>
  <c r="G2138" i="32"/>
  <c r="F2138" i="32"/>
  <c r="H2138" i="32"/>
  <c r="B2137" i="32"/>
  <c r="L2137" i="32"/>
  <c r="D2137" i="32" s="1"/>
  <c r="AC2137" i="32"/>
  <c r="S2137" i="32"/>
  <c r="T2137" i="32"/>
  <c r="K2145" i="28"/>
  <c r="L2145" i="28"/>
  <c r="M2145" i="28"/>
  <c r="C2137" i="32"/>
  <c r="W2138" i="32"/>
  <c r="AB2138" i="32"/>
  <c r="AA2138" i="32"/>
  <c r="AG2138" i="32" s="1"/>
  <c r="Z2138" i="32"/>
  <c r="X2138" i="32"/>
  <c r="T2138" i="32" s="1"/>
  <c r="Y2138" i="32"/>
  <c r="AE2138" i="32" s="1"/>
  <c r="D2145" i="28"/>
  <c r="F2145" i="28"/>
  <c r="I2145" i="28"/>
  <c r="G2145" i="28"/>
  <c r="H2145" i="28"/>
  <c r="E2145" i="28"/>
  <c r="A2146" i="28"/>
  <c r="AF2138" i="32" a="1"/>
  <c r="AH2137" i="32" a="1"/>
  <c r="W2139" i="32" a="1"/>
  <c r="AD2137" i="32" a="1"/>
  <c r="AF2137" i="32" a="1"/>
  <c r="F2139" i="32" a="1"/>
  <c r="O2137" i="32" a="1"/>
  <c r="Q2137" i="32" a="1"/>
  <c r="AH2138" i="32" a="1"/>
  <c r="M2137" i="32" a="1"/>
  <c r="AD2138" i="32" a="1"/>
  <c r="U2137" i="32" l="1"/>
  <c r="N2138" i="32"/>
  <c r="C2138" i="32"/>
  <c r="V2136" i="32"/>
  <c r="C2138" i="17" s="1"/>
  <c r="AF2138" i="32"/>
  <c r="M2137" i="32"/>
  <c r="O2137" i="32"/>
  <c r="Q2137" i="32"/>
  <c r="AD2138" i="32"/>
  <c r="V2138" i="32" s="1"/>
  <c r="C2140" i="17" s="1"/>
  <c r="AF2137" i="32"/>
  <c r="AH2137" i="32"/>
  <c r="AD2137" i="32"/>
  <c r="AH2138" i="32"/>
  <c r="P2138" i="32"/>
  <c r="L2138" i="32"/>
  <c r="D2138" i="32" s="1"/>
  <c r="B2138" i="32"/>
  <c r="M2146" i="28"/>
  <c r="K2146" i="28"/>
  <c r="L2146" i="28"/>
  <c r="AC2138" i="32"/>
  <c r="U2138" i="32" s="1"/>
  <c r="S2138" i="32"/>
  <c r="H2139" i="32"/>
  <c r="J2139" i="32"/>
  <c r="K2139" i="32"/>
  <c r="I2139" i="32"/>
  <c r="F2139" i="32"/>
  <c r="G2139" i="32"/>
  <c r="AB2139" i="32"/>
  <c r="AA2139" i="32"/>
  <c r="AG2139" i="32" s="1"/>
  <c r="Z2139" i="32"/>
  <c r="X2139" i="32"/>
  <c r="W2139" i="32"/>
  <c r="Y2139" i="32"/>
  <c r="D2146" i="28"/>
  <c r="H2146" i="28"/>
  <c r="E2146" i="28"/>
  <c r="F2146" i="28"/>
  <c r="I2146" i="28"/>
  <c r="G2146" i="28"/>
  <c r="A2147" i="28"/>
  <c r="F2140" i="32" a="1"/>
  <c r="Q2138" i="32" a="1"/>
  <c r="W2140" i="32" a="1"/>
  <c r="M2138" i="32" a="1"/>
  <c r="O2138" i="32" a="1"/>
  <c r="C2139" i="32" l="1"/>
  <c r="O2138" i="32"/>
  <c r="Q2138" i="32"/>
  <c r="M2138" i="32"/>
  <c r="E2138" i="32" s="1"/>
  <c r="B2140" i="17" s="1"/>
  <c r="V2137" i="32"/>
  <c r="C2139" i="17" s="1"/>
  <c r="E2137" i="32"/>
  <c r="B2139" i="17" s="1"/>
  <c r="F2140" i="32"/>
  <c r="J2140" i="32"/>
  <c r="K2140" i="32"/>
  <c r="G2140" i="32"/>
  <c r="I2140" i="32"/>
  <c r="H2140" i="32"/>
  <c r="N2140" i="32" s="1"/>
  <c r="M2147" i="28"/>
  <c r="K2147" i="28"/>
  <c r="L2147" i="28"/>
  <c r="T2139" i="32"/>
  <c r="Y2140" i="32"/>
  <c r="W2140" i="32"/>
  <c r="AA2140" i="32"/>
  <c r="X2140" i="32"/>
  <c r="AB2140" i="32"/>
  <c r="Z2140" i="32"/>
  <c r="AE2139" i="32"/>
  <c r="AC2139" i="32"/>
  <c r="S2139" i="32"/>
  <c r="B2139" i="32"/>
  <c r="L2139" i="32"/>
  <c r="P2139" i="32"/>
  <c r="N2139" i="32"/>
  <c r="D2147" i="28"/>
  <c r="F2147" i="28"/>
  <c r="I2147" i="28"/>
  <c r="G2147" i="28"/>
  <c r="H2147" i="28"/>
  <c r="E2147" i="28"/>
  <c r="A2148" i="28"/>
  <c r="F2141" i="32" a="1"/>
  <c r="AD2139" i="32" a="1"/>
  <c r="Q2139" i="32" a="1"/>
  <c r="M2139" i="32" a="1"/>
  <c r="O2139" i="32" a="1"/>
  <c r="AH2139" i="32" a="1"/>
  <c r="AF2139" i="32" a="1"/>
  <c r="W2141" i="32" a="1"/>
  <c r="O2139" i="32" l="1"/>
  <c r="M2139" i="32"/>
  <c r="Q2139" i="32"/>
  <c r="U2139" i="32"/>
  <c r="AF2139" i="32"/>
  <c r="AD2139" i="32"/>
  <c r="AH2139" i="32"/>
  <c r="S2140" i="32"/>
  <c r="AC2140" i="32"/>
  <c r="AE2140" i="32"/>
  <c r="T2140" i="32"/>
  <c r="K2141" i="32"/>
  <c r="H2141" i="32"/>
  <c r="J2141" i="32"/>
  <c r="F2141" i="32"/>
  <c r="G2141" i="32"/>
  <c r="I2141" i="32"/>
  <c r="C2140" i="32"/>
  <c r="W2141" i="32"/>
  <c r="Z2141" i="32"/>
  <c r="AA2141" i="32"/>
  <c r="Y2141" i="32"/>
  <c r="X2141" i="32"/>
  <c r="AB2141" i="32"/>
  <c r="D2139" i="32"/>
  <c r="P2140" i="32"/>
  <c r="AG2140" i="32"/>
  <c r="K2148" i="28"/>
  <c r="L2148" i="28"/>
  <c r="M2148" i="28"/>
  <c r="B2140" i="32"/>
  <c r="L2140" i="32"/>
  <c r="D2140" i="32" s="1"/>
  <c r="D2148" i="28"/>
  <c r="I2148" i="28"/>
  <c r="G2148" i="28"/>
  <c r="H2148" i="28"/>
  <c r="E2148" i="28"/>
  <c r="F2148" i="28"/>
  <c r="A2149" i="28"/>
  <c r="O2140" i="32" a="1"/>
  <c r="AF2140" i="32" a="1"/>
  <c r="F2142" i="32" a="1"/>
  <c r="M2140" i="32" a="1"/>
  <c r="AD2140" i="32" a="1"/>
  <c r="AH2140" i="32" a="1"/>
  <c r="Q2140" i="32" a="1"/>
  <c r="W2142" i="32" a="1"/>
  <c r="P2141" i="32" l="1"/>
  <c r="E2139" i="32"/>
  <c r="B2141" i="17" s="1"/>
  <c r="M2140" i="32"/>
  <c r="O2140" i="32"/>
  <c r="Q2140" i="32"/>
  <c r="AH2140" i="32"/>
  <c r="AF2140" i="32"/>
  <c r="AD2140" i="32"/>
  <c r="V2140" i="32" s="1"/>
  <c r="C2142" i="17" s="1"/>
  <c r="T2141" i="32"/>
  <c r="AE2141" i="32"/>
  <c r="V2139" i="32"/>
  <c r="C2141" i="17" s="1"/>
  <c r="AG2141" i="32"/>
  <c r="M2149" i="28"/>
  <c r="K2149" i="28"/>
  <c r="L2149" i="28"/>
  <c r="N2141" i="32"/>
  <c r="L2141" i="32"/>
  <c r="B2141" i="32"/>
  <c r="AC2141" i="32"/>
  <c r="S2141" i="32"/>
  <c r="F2142" i="32"/>
  <c r="I2142" i="32"/>
  <c r="J2142" i="32"/>
  <c r="K2142" i="32"/>
  <c r="H2142" i="32"/>
  <c r="G2142" i="32"/>
  <c r="C2141" i="32"/>
  <c r="U2140" i="32"/>
  <c r="Z2142" i="32"/>
  <c r="X2142" i="32"/>
  <c r="Y2142" i="32"/>
  <c r="W2142" i="32"/>
  <c r="AB2142" i="32"/>
  <c r="AA2142" i="32"/>
  <c r="D2149" i="28"/>
  <c r="F2149" i="28"/>
  <c r="I2149" i="28"/>
  <c r="G2149" i="28"/>
  <c r="H2149" i="28"/>
  <c r="E2149" i="28"/>
  <c r="A2150" i="28"/>
  <c r="F2143" i="32" a="1"/>
  <c r="Q2141" i="32" a="1"/>
  <c r="W2143" i="32" a="1"/>
  <c r="O2141" i="32" a="1"/>
  <c r="M2141" i="32" a="1"/>
  <c r="AF2141" i="32" a="1"/>
  <c r="AD2141" i="32" a="1"/>
  <c r="AH2141" i="32" a="1"/>
  <c r="AE2142" i="32" l="1"/>
  <c r="D2141" i="32"/>
  <c r="N2142" i="32"/>
  <c r="M2141" i="32"/>
  <c r="O2141" i="32"/>
  <c r="Q2141" i="32"/>
  <c r="AF2141" i="32"/>
  <c r="AH2141" i="32"/>
  <c r="AD2141" i="32"/>
  <c r="V2141" i="32" s="1"/>
  <c r="C2143" i="17" s="1"/>
  <c r="C2142" i="32"/>
  <c r="AG2142" i="32"/>
  <c r="U2141" i="32"/>
  <c r="E2140" i="32"/>
  <c r="B2142" i="17" s="1"/>
  <c r="L2142" i="32"/>
  <c r="B2142" i="32"/>
  <c r="S2142" i="32"/>
  <c r="AC2142" i="32"/>
  <c r="P2142" i="32"/>
  <c r="T2142" i="32"/>
  <c r="J2143" i="32"/>
  <c r="K2143" i="32"/>
  <c r="I2143" i="32"/>
  <c r="H2143" i="32"/>
  <c r="G2143" i="32"/>
  <c r="F2143" i="32"/>
  <c r="M2150" i="28"/>
  <c r="L2150" i="28"/>
  <c r="K2150" i="28"/>
  <c r="AB2143" i="32"/>
  <c r="Z2143" i="32"/>
  <c r="W2143" i="32"/>
  <c r="X2143" i="32"/>
  <c r="AA2143" i="32"/>
  <c r="Y2143" i="32"/>
  <c r="AE2143" i="32" s="1"/>
  <c r="D2150" i="28"/>
  <c r="F2150" i="28"/>
  <c r="I2150" i="28"/>
  <c r="G2150" i="28"/>
  <c r="H2150" i="28"/>
  <c r="E2150" i="28"/>
  <c r="A2151" i="28"/>
  <c r="W2144" i="32" a="1"/>
  <c r="AH2142" i="32" a="1"/>
  <c r="AD2142" i="32" a="1"/>
  <c r="F2144" i="32" a="1"/>
  <c r="M2142" i="32" a="1"/>
  <c r="AF2142" i="32" a="1"/>
  <c r="Q2142" i="32" a="1"/>
  <c r="O2142" i="32" a="1"/>
  <c r="U2142" i="32" l="1"/>
  <c r="T2143" i="32"/>
  <c r="AG2143" i="32"/>
  <c r="C2143" i="32"/>
  <c r="N2143" i="32"/>
  <c r="Q2142" i="32"/>
  <c r="O2142" i="32"/>
  <c r="M2142" i="32"/>
  <c r="AH2142" i="32"/>
  <c r="AD2142" i="32"/>
  <c r="AF2142" i="32"/>
  <c r="E2141" i="32"/>
  <c r="B2143" i="17" s="1"/>
  <c r="I2144" i="32"/>
  <c r="J2144" i="32"/>
  <c r="K2144" i="32"/>
  <c r="H2144" i="32"/>
  <c r="N2144" i="32" s="1"/>
  <c r="G2144" i="32"/>
  <c r="F2144" i="32"/>
  <c r="K2151" i="28"/>
  <c r="M2151" i="28"/>
  <c r="L2151" i="28"/>
  <c r="AB2144" i="32"/>
  <c r="AA2144" i="32"/>
  <c r="AG2144" i="32" s="1"/>
  <c r="Z2144" i="32"/>
  <c r="Y2144" i="32"/>
  <c r="X2144" i="32"/>
  <c r="W2144" i="32"/>
  <c r="S2143" i="32"/>
  <c r="AC2143" i="32"/>
  <c r="U2143" i="32" s="1"/>
  <c r="B2143" i="32"/>
  <c r="L2143" i="32"/>
  <c r="P2143" i="32"/>
  <c r="D2142" i="32"/>
  <c r="D2151" i="28"/>
  <c r="E2151" i="28"/>
  <c r="F2151" i="28"/>
  <c r="I2151" i="28"/>
  <c r="G2151" i="28"/>
  <c r="H2151" i="28"/>
  <c r="A2152" i="28"/>
  <c r="AH2143" i="32" a="1"/>
  <c r="AF2143" i="32" a="1"/>
  <c r="F2145" i="32" a="1"/>
  <c r="O2143" i="32" a="1"/>
  <c r="M2143" i="32" a="1"/>
  <c r="W2145" i="32" a="1"/>
  <c r="AD2143" i="32" a="1"/>
  <c r="Q2143" i="32" a="1"/>
  <c r="T2144" i="32" l="1"/>
  <c r="AE2144" i="32"/>
  <c r="E2142" i="32"/>
  <c r="B2144" i="17" s="1"/>
  <c r="C2144" i="32"/>
  <c r="AD2143" i="32"/>
  <c r="AF2143" i="32"/>
  <c r="AH2143" i="32"/>
  <c r="V2143" i="32"/>
  <c r="C2145" i="17" s="1"/>
  <c r="O2143" i="32"/>
  <c r="M2143" i="32"/>
  <c r="Q2143" i="32"/>
  <c r="V2142" i="32"/>
  <c r="C2144" i="17" s="1"/>
  <c r="M2152" i="28"/>
  <c r="K2152" i="28"/>
  <c r="L2152" i="28"/>
  <c r="D2143" i="32"/>
  <c r="P2144" i="32"/>
  <c r="K2145" i="32"/>
  <c r="J2145" i="32"/>
  <c r="G2145" i="32"/>
  <c r="I2145" i="32"/>
  <c r="F2145" i="32"/>
  <c r="H2145" i="32"/>
  <c r="S2144" i="32"/>
  <c r="AC2144" i="32"/>
  <c r="U2144" i="32" s="1"/>
  <c r="L2144" i="32"/>
  <c r="B2144" i="32"/>
  <c r="Z2145" i="32"/>
  <c r="AA2145" i="32"/>
  <c r="W2145" i="32"/>
  <c r="Y2145" i="32"/>
  <c r="AE2145" i="32" s="1"/>
  <c r="AB2145" i="32"/>
  <c r="X2145" i="32"/>
  <c r="D2152" i="28"/>
  <c r="F2152" i="28"/>
  <c r="I2152" i="28"/>
  <c r="G2152" i="28"/>
  <c r="H2152" i="28"/>
  <c r="E2152" i="28"/>
  <c r="A2153" i="28"/>
  <c r="AD2144" i="32" a="1"/>
  <c r="AH2144" i="32" a="1"/>
  <c r="AF2144" i="32" a="1"/>
  <c r="O2144" i="32" a="1"/>
  <c r="F2146" i="32" a="1"/>
  <c r="W2146" i="32" a="1"/>
  <c r="M2144" i="32" a="1"/>
  <c r="Q2144" i="32" a="1"/>
  <c r="AF2144" i="32" l="1"/>
  <c r="AH2144" i="32"/>
  <c r="AD2144" i="32"/>
  <c r="T2145" i="32"/>
  <c r="M2144" i="32"/>
  <c r="O2144" i="32"/>
  <c r="Q2144" i="32"/>
  <c r="V2144" i="32"/>
  <c r="C2146" i="17" s="1"/>
  <c r="E2143" i="32"/>
  <c r="B2145" i="17" s="1"/>
  <c r="C2145" i="32"/>
  <c r="Z2146" i="32"/>
  <c r="Y2146" i="32"/>
  <c r="W2146" i="32"/>
  <c r="X2146" i="32"/>
  <c r="AA2146" i="32"/>
  <c r="AB2146" i="32"/>
  <c r="S2145" i="32"/>
  <c r="AC2145" i="32"/>
  <c r="L2145" i="32"/>
  <c r="B2145" i="32"/>
  <c r="P2145" i="32"/>
  <c r="K2153" i="28"/>
  <c r="L2153" i="28"/>
  <c r="M2153" i="28"/>
  <c r="F2146" i="32"/>
  <c r="H2146" i="32"/>
  <c r="J2146" i="32"/>
  <c r="G2146" i="32"/>
  <c r="K2146" i="32"/>
  <c r="I2146" i="32"/>
  <c r="AG2145" i="32"/>
  <c r="D2144" i="32"/>
  <c r="N2145" i="32"/>
  <c r="D2153" i="28"/>
  <c r="G2153" i="28"/>
  <c r="H2153" i="28"/>
  <c r="E2153" i="28"/>
  <c r="F2153" i="28"/>
  <c r="I2153" i="28"/>
  <c r="A2154" i="28"/>
  <c r="O2145" i="32" a="1"/>
  <c r="M2145" i="32" a="1"/>
  <c r="AH2145" i="32" a="1"/>
  <c r="Q2145" i="32" a="1"/>
  <c r="AD2145" i="32" a="1"/>
  <c r="F2147" i="32" a="1"/>
  <c r="W2147" i="32" a="1"/>
  <c r="AF2145" i="32" a="1"/>
  <c r="U2145" i="32" l="1"/>
  <c r="AH2145" i="32"/>
  <c r="AD2145" i="32"/>
  <c r="AF2145" i="32"/>
  <c r="E2144" i="32"/>
  <c r="B2146" i="17" s="1"/>
  <c r="T2146" i="32"/>
  <c r="Q2145" i="32"/>
  <c r="M2145" i="32"/>
  <c r="O2145" i="32"/>
  <c r="AE2146" i="32"/>
  <c r="N2146" i="32"/>
  <c r="V2145" i="32"/>
  <c r="C2147" i="17" s="1"/>
  <c r="D2145" i="32"/>
  <c r="B2146" i="32"/>
  <c r="L2146" i="32"/>
  <c r="K2154" i="28"/>
  <c r="M2154" i="28"/>
  <c r="L2154" i="28"/>
  <c r="J2147" i="32"/>
  <c r="K2147" i="32"/>
  <c r="I2147" i="32"/>
  <c r="H2147" i="32"/>
  <c r="F2147" i="32"/>
  <c r="G2147" i="32"/>
  <c r="AC2146" i="32"/>
  <c r="S2146" i="32"/>
  <c r="AA2147" i="32"/>
  <c r="Y2147" i="32"/>
  <c r="AB2147" i="32"/>
  <c r="X2147" i="32"/>
  <c r="W2147" i="32"/>
  <c r="Z2147" i="32"/>
  <c r="AG2146" i="32"/>
  <c r="C2146" i="32"/>
  <c r="P2146" i="32"/>
  <c r="D2154" i="28"/>
  <c r="F2154" i="28"/>
  <c r="I2154" i="28"/>
  <c r="G2154" i="28"/>
  <c r="H2154" i="28"/>
  <c r="E2154" i="28"/>
  <c r="A2155" i="28"/>
  <c r="O2146" i="32" a="1"/>
  <c r="AF2146" i="32" a="1"/>
  <c r="AH2146" i="32" a="1"/>
  <c r="F2148" i="32" a="1"/>
  <c r="AD2146" i="32" a="1"/>
  <c r="M2146" i="32" a="1"/>
  <c r="Q2146" i="32" a="1"/>
  <c r="W2148" i="32" a="1"/>
  <c r="N2147" i="32" l="1"/>
  <c r="AG2147" i="32"/>
  <c r="AF2146" i="32"/>
  <c r="AD2146" i="32"/>
  <c r="AH2146" i="32"/>
  <c r="Q2146" i="32"/>
  <c r="M2146" i="32"/>
  <c r="O2146" i="32"/>
  <c r="P2147" i="32"/>
  <c r="T2147" i="32"/>
  <c r="U2146" i="32"/>
  <c r="C2147" i="32"/>
  <c r="E2145" i="32"/>
  <c r="B2147" i="17" s="1"/>
  <c r="L2147" i="32"/>
  <c r="B2147" i="32"/>
  <c r="L2155" i="28"/>
  <c r="M2155" i="28"/>
  <c r="K2155" i="28"/>
  <c r="Y2148" i="32"/>
  <c r="X2148" i="32"/>
  <c r="Z2148" i="32"/>
  <c r="W2148" i="32"/>
  <c r="AB2148" i="32"/>
  <c r="AA2148" i="32"/>
  <c r="AG2148" i="32" s="1"/>
  <c r="AC2147" i="32"/>
  <c r="S2147" i="32"/>
  <c r="I2148" i="32"/>
  <c r="K2148" i="32"/>
  <c r="H2148" i="32"/>
  <c r="N2148" i="32" s="1"/>
  <c r="J2148" i="32"/>
  <c r="P2148" i="32" s="1"/>
  <c r="G2148" i="32"/>
  <c r="C2148" i="32" s="1"/>
  <c r="F2148" i="32"/>
  <c r="D2146" i="32"/>
  <c r="AE2147" i="32"/>
  <c r="D2155" i="28"/>
  <c r="F2155" i="28"/>
  <c r="I2155" i="28"/>
  <c r="G2155" i="28"/>
  <c r="H2155" i="28"/>
  <c r="E2155" i="28"/>
  <c r="A2156" i="28"/>
  <c r="AD2147" i="32" a="1"/>
  <c r="W2149" i="32" a="1"/>
  <c r="AF2147" i="32" a="1"/>
  <c r="O2147" i="32" a="1"/>
  <c r="F2149" i="32" a="1"/>
  <c r="Q2148" i="32" a="1"/>
  <c r="Q2147" i="32" a="1"/>
  <c r="AH2147" i="32" a="1"/>
  <c r="O2148" i="32" a="1"/>
  <c r="M2147" i="32" a="1"/>
  <c r="M2148" i="32" a="1"/>
  <c r="D2147" i="32" l="1"/>
  <c r="U2147" i="32"/>
  <c r="V2146" i="32"/>
  <c r="C2148" i="17" s="1"/>
  <c r="O2147" i="32"/>
  <c r="M2147" i="32"/>
  <c r="Q2147" i="32"/>
  <c r="O2148" i="32"/>
  <c r="AF2147" i="32"/>
  <c r="AD2147" i="32"/>
  <c r="AH2147" i="32"/>
  <c r="Q2148" i="32"/>
  <c r="M2148" i="32"/>
  <c r="E2148" i="32" s="1"/>
  <c r="B2150" i="17" s="1"/>
  <c r="E2146" i="32"/>
  <c r="B2148" i="17" s="1"/>
  <c r="S2148" i="32"/>
  <c r="AC2148" i="32"/>
  <c r="F2149" i="32"/>
  <c r="J2149" i="32"/>
  <c r="H2149" i="32"/>
  <c r="K2149" i="32"/>
  <c r="I2149" i="32"/>
  <c r="G2149" i="32"/>
  <c r="B2148" i="32"/>
  <c r="L2148" i="32"/>
  <c r="D2148" i="32" s="1"/>
  <c r="M2156" i="28"/>
  <c r="K2156" i="28"/>
  <c r="L2156" i="28"/>
  <c r="X2149" i="32"/>
  <c r="W2149" i="32"/>
  <c r="AB2149" i="32"/>
  <c r="AA2149" i="32"/>
  <c r="AG2149" i="32" s="1"/>
  <c r="Y2149" i="32"/>
  <c r="Z2149" i="32"/>
  <c r="T2148" i="32"/>
  <c r="AE2148" i="32"/>
  <c r="D2156" i="28"/>
  <c r="F2156" i="28"/>
  <c r="I2156" i="28"/>
  <c r="G2156" i="28"/>
  <c r="H2156" i="28"/>
  <c r="E2156" i="28"/>
  <c r="A2157" i="28"/>
  <c r="W2150" i="32" a="1"/>
  <c r="AD2148" i="32" a="1"/>
  <c r="F2150" i="32" a="1"/>
  <c r="AH2148" i="32" a="1"/>
  <c r="AF2148" i="32" a="1"/>
  <c r="C2149" i="32" l="1"/>
  <c r="AD2148" i="32"/>
  <c r="AF2148" i="32"/>
  <c r="AH2148" i="32"/>
  <c r="V2147" i="32"/>
  <c r="C2149" i="17" s="1"/>
  <c r="E2147" i="32"/>
  <c r="B2149" i="17" s="1"/>
  <c r="X2150" i="32"/>
  <c r="W2150" i="32"/>
  <c r="Y2150" i="32"/>
  <c r="AB2150" i="32"/>
  <c r="AA2150" i="32"/>
  <c r="AG2150" i="32" s="1"/>
  <c r="Z2150" i="32"/>
  <c r="AE2149" i="32"/>
  <c r="N2149" i="32"/>
  <c r="B2149" i="32"/>
  <c r="L2149" i="32"/>
  <c r="U2148" i="32"/>
  <c r="K2150" i="32"/>
  <c r="G2150" i="32"/>
  <c r="J2150" i="32"/>
  <c r="F2150" i="32"/>
  <c r="I2150" i="32"/>
  <c r="H2150" i="32"/>
  <c r="N2150" i="32" s="1"/>
  <c r="K2157" i="28"/>
  <c r="L2157" i="28"/>
  <c r="M2157" i="28"/>
  <c r="AC2149" i="32"/>
  <c r="S2149" i="32"/>
  <c r="P2149" i="32"/>
  <c r="T2149" i="32"/>
  <c r="D2157" i="28"/>
  <c r="F2157" i="28"/>
  <c r="I2157" i="28"/>
  <c r="G2157" i="28"/>
  <c r="H2157" i="28"/>
  <c r="E2157" i="28"/>
  <c r="A2158" i="28"/>
  <c r="W2151" i="32" a="1"/>
  <c r="O2149" i="32" a="1"/>
  <c r="AH2149" i="32" a="1"/>
  <c r="AD2149" i="32" a="1"/>
  <c r="Q2149" i="32" a="1"/>
  <c r="AF2149" i="32" a="1"/>
  <c r="F2151" i="32" a="1"/>
  <c r="M2149" i="32" a="1"/>
  <c r="P2150" i="32" l="1"/>
  <c r="M2149" i="32"/>
  <c r="Q2149" i="32"/>
  <c r="O2149" i="32"/>
  <c r="D2149" i="32"/>
  <c r="AH2149" i="32"/>
  <c r="AF2149" i="32"/>
  <c r="AD2149" i="32"/>
  <c r="C2150" i="32"/>
  <c r="V2148" i="32"/>
  <c r="C2150" i="17" s="1"/>
  <c r="I2151" i="32"/>
  <c r="F2151" i="32"/>
  <c r="G2151" i="32"/>
  <c r="J2151" i="32"/>
  <c r="K2151" i="32"/>
  <c r="H2151" i="32"/>
  <c r="AA2151" i="32"/>
  <c r="Y2151" i="32"/>
  <c r="X2151" i="32"/>
  <c r="W2151" i="32"/>
  <c r="AB2151" i="32"/>
  <c r="Z2151" i="32"/>
  <c r="AE2150" i="32"/>
  <c r="M2158" i="28"/>
  <c r="K2158" i="28"/>
  <c r="L2158" i="28"/>
  <c r="U2149" i="32"/>
  <c r="S2150" i="32"/>
  <c r="AC2150" i="32"/>
  <c r="L2150" i="32"/>
  <c r="D2150" i="32" s="1"/>
  <c r="B2150" i="32"/>
  <c r="T2150" i="32"/>
  <c r="D2158" i="28"/>
  <c r="H2158" i="28"/>
  <c r="E2158" i="28"/>
  <c r="F2158" i="28"/>
  <c r="I2158" i="28"/>
  <c r="G2158" i="28"/>
  <c r="A2159" i="28"/>
  <c r="F2152" i="32" a="1"/>
  <c r="W2152" i="32" a="1"/>
  <c r="Q2150" i="32" a="1"/>
  <c r="AF2150" i="32" a="1"/>
  <c r="M2150" i="32" a="1"/>
  <c r="AD2150" i="32" a="1"/>
  <c r="AH2150" i="32" a="1"/>
  <c r="O2150" i="32" a="1"/>
  <c r="N2151" i="32" l="1"/>
  <c r="V2149" i="32"/>
  <c r="C2151" i="17" s="1"/>
  <c r="E2149" i="32"/>
  <c r="B2151" i="17" s="1"/>
  <c r="AH2150" i="32"/>
  <c r="AD2150" i="32"/>
  <c r="AF2150" i="32"/>
  <c r="O2150" i="32"/>
  <c r="M2150" i="32"/>
  <c r="Q2150" i="32"/>
  <c r="P2151" i="32"/>
  <c r="AB2152" i="32"/>
  <c r="AA2152" i="32"/>
  <c r="Y2152" i="32"/>
  <c r="Z2152" i="32"/>
  <c r="W2152" i="32"/>
  <c r="X2152" i="32"/>
  <c r="L2159" i="28"/>
  <c r="M2159" i="28"/>
  <c r="K2159" i="28"/>
  <c r="AG2151" i="32"/>
  <c r="U2150" i="32"/>
  <c r="S2151" i="32"/>
  <c r="AC2151" i="32"/>
  <c r="AE2151" i="32"/>
  <c r="B2151" i="32"/>
  <c r="L2151" i="32"/>
  <c r="T2151" i="32"/>
  <c r="C2151" i="32"/>
  <c r="J2152" i="32"/>
  <c r="H2152" i="32"/>
  <c r="I2152" i="32"/>
  <c r="K2152" i="32"/>
  <c r="G2152" i="32"/>
  <c r="F2152" i="32"/>
  <c r="D2159" i="28"/>
  <c r="F2159" i="28"/>
  <c r="I2159" i="28"/>
  <c r="G2159" i="28"/>
  <c r="H2159" i="28"/>
  <c r="E2159" i="28"/>
  <c r="A2160" i="28"/>
  <c r="AD2151" i="32" a="1"/>
  <c r="O2151" i="32" a="1"/>
  <c r="W2153" i="32" a="1"/>
  <c r="Q2151" i="32" a="1"/>
  <c r="M2151" i="32" a="1"/>
  <c r="AH2151" i="32" a="1"/>
  <c r="AF2151" i="32" a="1"/>
  <c r="F2153" i="32" a="1"/>
  <c r="U2151" i="32" l="1"/>
  <c r="C2152" i="32"/>
  <c r="D2151" i="32"/>
  <c r="M2151" i="32"/>
  <c r="O2151" i="32"/>
  <c r="Q2151" i="32"/>
  <c r="AD2151" i="32"/>
  <c r="AH2151" i="32"/>
  <c r="AF2151" i="32"/>
  <c r="N2152" i="32"/>
  <c r="E2150" i="32"/>
  <c r="B2152" i="17" s="1"/>
  <c r="T2152" i="32"/>
  <c r="V2150" i="32"/>
  <c r="C2152" i="17" s="1"/>
  <c r="L2152" i="32"/>
  <c r="B2152" i="32"/>
  <c r="S2152" i="32"/>
  <c r="AC2152" i="32"/>
  <c r="P2152" i="32"/>
  <c r="AE2152" i="32"/>
  <c r="AG2152" i="32"/>
  <c r="M2160" i="28"/>
  <c r="L2160" i="28"/>
  <c r="K2160" i="28"/>
  <c r="AA2153" i="32"/>
  <c r="Z2153" i="32"/>
  <c r="Y2153" i="32"/>
  <c r="AE2153" i="32" s="1"/>
  <c r="AB2153" i="32"/>
  <c r="X2153" i="32"/>
  <c r="T2153" i="32" s="1"/>
  <c r="W2153" i="32"/>
  <c r="G2153" i="32"/>
  <c r="F2153" i="32"/>
  <c r="H2153" i="32"/>
  <c r="K2153" i="32"/>
  <c r="J2153" i="32"/>
  <c r="I2153" i="32"/>
  <c r="D2160" i="28"/>
  <c r="I2160" i="28"/>
  <c r="G2160" i="28"/>
  <c r="H2160" i="28"/>
  <c r="E2160" i="28"/>
  <c r="F2160" i="28"/>
  <c r="A2161" i="28"/>
  <c r="AH2153" i="32" a="1"/>
  <c r="AD2152" i="32" a="1"/>
  <c r="W2154" i="32" a="1"/>
  <c r="AD2153" i="32" a="1"/>
  <c r="M2152" i="32" a="1"/>
  <c r="AF2153" i="32" a="1"/>
  <c r="Q2152" i="32" a="1"/>
  <c r="AH2152" i="32" a="1"/>
  <c r="AF2152" i="32" a="1"/>
  <c r="O2152" i="32" a="1"/>
  <c r="F2154" i="32" a="1"/>
  <c r="M2152" i="32" l="1"/>
  <c r="Q2152" i="32"/>
  <c r="O2152" i="32"/>
  <c r="AF2153" i="32"/>
  <c r="AD2153" i="32"/>
  <c r="AH2153" i="32"/>
  <c r="AD2152" i="32"/>
  <c r="AH2152" i="32"/>
  <c r="AF2152" i="32"/>
  <c r="V2151" i="32"/>
  <c r="C2153" i="17" s="1"/>
  <c r="E2151" i="32"/>
  <c r="B2153" i="17" s="1"/>
  <c r="M2161" i="28"/>
  <c r="K2161" i="28"/>
  <c r="L2161" i="28"/>
  <c r="P2153" i="32"/>
  <c r="U2152" i="32"/>
  <c r="S2153" i="32"/>
  <c r="AC2153" i="32"/>
  <c r="B2153" i="32"/>
  <c r="L2153" i="32"/>
  <c r="C2153" i="32"/>
  <c r="N2153" i="32"/>
  <c r="Y2154" i="32"/>
  <c r="X2154" i="32"/>
  <c r="AB2154" i="32"/>
  <c r="W2154" i="32"/>
  <c r="Z2154" i="32"/>
  <c r="AA2154" i="32"/>
  <c r="AG2154" i="32" s="1"/>
  <c r="I2154" i="32"/>
  <c r="J2154" i="32"/>
  <c r="K2154" i="32"/>
  <c r="H2154" i="32"/>
  <c r="F2154" i="32"/>
  <c r="G2154" i="32"/>
  <c r="V2153" i="32"/>
  <c r="C2155" i="17" s="1"/>
  <c r="AG2153" i="32"/>
  <c r="D2152" i="32"/>
  <c r="D2161" i="28"/>
  <c r="F2161" i="28"/>
  <c r="I2161" i="28"/>
  <c r="G2161" i="28"/>
  <c r="H2161" i="28"/>
  <c r="E2161" i="28"/>
  <c r="A2162" i="28"/>
  <c r="Q2153" i="32" a="1"/>
  <c r="F2155" i="32" a="1"/>
  <c r="O2153" i="32" a="1"/>
  <c r="W2155" i="32" a="1"/>
  <c r="M2153" i="32" a="1"/>
  <c r="C2154" i="32" l="1"/>
  <c r="N2154" i="32"/>
  <c r="E2152" i="32"/>
  <c r="B2154" i="17" s="1"/>
  <c r="M2153" i="32"/>
  <c r="Q2153" i="32"/>
  <c r="O2153" i="32"/>
  <c r="V2152" i="32"/>
  <c r="C2154" i="17" s="1"/>
  <c r="P2154" i="32"/>
  <c r="AE2154" i="32"/>
  <c r="D2153" i="32"/>
  <c r="U2153" i="32"/>
  <c r="L2154" i="32"/>
  <c r="D2154" i="32" s="1"/>
  <c r="B2154" i="32"/>
  <c r="Z2155" i="32"/>
  <c r="X2155" i="32"/>
  <c r="AA2155" i="32"/>
  <c r="Y2155" i="32"/>
  <c r="W2155" i="32"/>
  <c r="AB2155" i="32"/>
  <c r="F2155" i="32"/>
  <c r="K2155" i="32"/>
  <c r="I2155" i="32"/>
  <c r="J2155" i="32"/>
  <c r="H2155" i="32"/>
  <c r="G2155" i="32"/>
  <c r="L2162" i="28"/>
  <c r="M2162" i="28"/>
  <c r="K2162" i="28"/>
  <c r="AC2154" i="32"/>
  <c r="S2154" i="32"/>
  <c r="T2154" i="32"/>
  <c r="D2162" i="28"/>
  <c r="F2162" i="28"/>
  <c r="I2162" i="28"/>
  <c r="G2162" i="28"/>
  <c r="H2162" i="28"/>
  <c r="E2162" i="28"/>
  <c r="A2163" i="28"/>
  <c r="Q2154" i="32" a="1"/>
  <c r="AH2154" i="32" a="1"/>
  <c r="AF2154" i="32" a="1"/>
  <c r="O2154" i="32" a="1"/>
  <c r="AD2154" i="32" a="1"/>
  <c r="W2156" i="32" a="1"/>
  <c r="M2154" i="32" a="1"/>
  <c r="F2156" i="32" a="1"/>
  <c r="Q2154" i="32" l="1"/>
  <c r="O2154" i="32"/>
  <c r="M2154" i="32"/>
  <c r="AE2155" i="32"/>
  <c r="U2154" i="32"/>
  <c r="AD2154" i="32"/>
  <c r="AH2154" i="32"/>
  <c r="AF2154" i="32"/>
  <c r="N2155" i="32"/>
  <c r="E2153" i="32"/>
  <c r="B2155" i="17" s="1"/>
  <c r="H2156" i="32"/>
  <c r="J2156" i="32"/>
  <c r="G2156" i="32"/>
  <c r="F2156" i="32"/>
  <c r="K2156" i="32"/>
  <c r="I2156" i="32"/>
  <c r="AG2155" i="32"/>
  <c r="T2155" i="32"/>
  <c r="Y2156" i="32"/>
  <c r="X2156" i="32"/>
  <c r="W2156" i="32"/>
  <c r="AB2156" i="32"/>
  <c r="AA2156" i="32"/>
  <c r="Z2156" i="32"/>
  <c r="P2155" i="32"/>
  <c r="L2155" i="32"/>
  <c r="B2155" i="32"/>
  <c r="K2163" i="28"/>
  <c r="L2163" i="28"/>
  <c r="M2163" i="28"/>
  <c r="S2155" i="32"/>
  <c r="AC2155" i="32"/>
  <c r="C2155" i="32"/>
  <c r="D2163" i="28"/>
  <c r="E2163" i="28"/>
  <c r="F2163" i="28"/>
  <c r="I2163" i="28"/>
  <c r="G2163" i="28"/>
  <c r="H2163" i="28"/>
  <c r="A2164" i="28"/>
  <c r="AH2155" i="32" a="1"/>
  <c r="O2155" i="32" a="1"/>
  <c r="F2157" i="32" a="1"/>
  <c r="Q2155" i="32" a="1"/>
  <c r="AF2155" i="32" a="1"/>
  <c r="AD2155" i="32" a="1"/>
  <c r="W2157" i="32" a="1"/>
  <c r="M2155" i="32" a="1"/>
  <c r="E2154" i="32" l="1"/>
  <c r="B2156" i="17" s="1"/>
  <c r="AG2156" i="32"/>
  <c r="M2155" i="32"/>
  <c r="Q2155" i="32"/>
  <c r="O2155" i="32"/>
  <c r="AH2155" i="32"/>
  <c r="AD2155" i="32"/>
  <c r="AF2155" i="32"/>
  <c r="D2155" i="32"/>
  <c r="V2154" i="32"/>
  <c r="C2156" i="17" s="1"/>
  <c r="T2156" i="32"/>
  <c r="B2156" i="32"/>
  <c r="L2156" i="32"/>
  <c r="C2156" i="32"/>
  <c r="L2164" i="28"/>
  <c r="M2164" i="28"/>
  <c r="K2164" i="28"/>
  <c r="X2157" i="32"/>
  <c r="W2157" i="32"/>
  <c r="Y2157" i="32"/>
  <c r="AB2157" i="32"/>
  <c r="Z2157" i="32"/>
  <c r="AA2157" i="32"/>
  <c r="H2157" i="32"/>
  <c r="G2157" i="32"/>
  <c r="I2157" i="32"/>
  <c r="J2157" i="32"/>
  <c r="K2157" i="32"/>
  <c r="F2157" i="32"/>
  <c r="U2155" i="32"/>
  <c r="P2156" i="32"/>
  <c r="S2156" i="32"/>
  <c r="AC2156" i="32"/>
  <c r="AE2156" i="32"/>
  <c r="N2156" i="32"/>
  <c r="D2164" i="28"/>
  <c r="F2164" i="28"/>
  <c r="I2164" i="28"/>
  <c r="G2164" i="28"/>
  <c r="H2164" i="28"/>
  <c r="E2164" i="28"/>
  <c r="A2165" i="28"/>
  <c r="AF2156" i="32" a="1"/>
  <c r="M2156" i="32" a="1"/>
  <c r="Q2156" i="32" a="1"/>
  <c r="O2156" i="32" a="1"/>
  <c r="AH2156" i="32" a="1"/>
  <c r="W2158" i="32" a="1"/>
  <c r="AD2156" i="32" a="1"/>
  <c r="F2158" i="32" a="1"/>
  <c r="AG2157" i="32" l="1"/>
  <c r="O2156" i="32"/>
  <c r="M2156" i="32"/>
  <c r="Q2156" i="32"/>
  <c r="AF2156" i="32"/>
  <c r="AH2156" i="32"/>
  <c r="AD2156" i="32"/>
  <c r="V2155" i="32"/>
  <c r="C2157" i="17" s="1"/>
  <c r="P2157" i="32"/>
  <c r="E2155" i="32"/>
  <c r="B2157" i="17" s="1"/>
  <c r="AE2157" i="32"/>
  <c r="AC2157" i="32"/>
  <c r="U2157" i="32" s="1"/>
  <c r="S2157" i="32"/>
  <c r="C2157" i="32"/>
  <c r="N2157" i="32"/>
  <c r="T2157" i="32"/>
  <c r="Y2158" i="32"/>
  <c r="X2158" i="32"/>
  <c r="Z2158" i="32"/>
  <c r="W2158" i="32"/>
  <c r="AB2158" i="32"/>
  <c r="AA2158" i="32"/>
  <c r="U2156" i="32"/>
  <c r="I2158" i="32"/>
  <c r="G2158" i="32"/>
  <c r="F2158" i="32"/>
  <c r="J2158" i="32"/>
  <c r="H2158" i="32"/>
  <c r="K2158" i="32"/>
  <c r="D2156" i="32"/>
  <c r="B2157" i="32"/>
  <c r="L2157" i="32"/>
  <c r="K2165" i="28"/>
  <c r="L2165" i="28"/>
  <c r="M2165" i="28"/>
  <c r="D2165" i="28"/>
  <c r="G2165" i="28"/>
  <c r="H2165" i="28"/>
  <c r="E2165" i="28"/>
  <c r="F2165" i="28"/>
  <c r="I2165" i="28"/>
  <c r="A2166" i="28"/>
  <c r="W2159" i="32" a="1"/>
  <c r="Q2157" i="32" a="1"/>
  <c r="M2157" i="32" a="1"/>
  <c r="AH2157" i="32" a="1"/>
  <c r="AD2157" i="32" a="1"/>
  <c r="AF2157" i="32" a="1"/>
  <c r="F2159" i="32" a="1"/>
  <c r="O2157" i="32" a="1"/>
  <c r="V2156" i="32" l="1"/>
  <c r="C2158" i="17" s="1"/>
  <c r="AG2158" i="32"/>
  <c r="D2157" i="32"/>
  <c r="E2156" i="32"/>
  <c r="B2158" i="17" s="1"/>
  <c r="AH2157" i="32"/>
  <c r="AD2157" i="32"/>
  <c r="AF2157" i="32"/>
  <c r="O2157" i="32"/>
  <c r="M2157" i="32"/>
  <c r="Q2157" i="32"/>
  <c r="C2158" i="32"/>
  <c r="T2158" i="32"/>
  <c r="K2159" i="32"/>
  <c r="F2159" i="32"/>
  <c r="G2159" i="32"/>
  <c r="H2159" i="32"/>
  <c r="I2159" i="32"/>
  <c r="J2159" i="32"/>
  <c r="P2159" i="32" s="1"/>
  <c r="AC2158" i="32"/>
  <c r="S2158" i="32"/>
  <c r="K2166" i="28"/>
  <c r="M2166" i="28"/>
  <c r="L2166" i="28"/>
  <c r="N2158" i="32"/>
  <c r="B2158" i="32"/>
  <c r="L2158" i="32"/>
  <c r="Y2159" i="32"/>
  <c r="X2159" i="32"/>
  <c r="Z2159" i="32"/>
  <c r="W2159" i="32"/>
  <c r="AB2159" i="32"/>
  <c r="AA2159" i="32"/>
  <c r="AG2159" i="32" s="1"/>
  <c r="AE2158" i="32"/>
  <c r="P2158" i="32"/>
  <c r="D2166" i="28"/>
  <c r="F2166" i="28"/>
  <c r="I2166" i="28"/>
  <c r="G2166" i="28"/>
  <c r="H2166" i="28"/>
  <c r="E2166" i="28"/>
  <c r="A2167" i="28"/>
  <c r="Q2158" i="32" a="1"/>
  <c r="M2158" i="32" a="1"/>
  <c r="AD2158" i="32" a="1"/>
  <c r="O2158" i="32" a="1"/>
  <c r="W2160" i="32" a="1"/>
  <c r="AF2158" i="32" a="1"/>
  <c r="F2160" i="32" a="1"/>
  <c r="AH2158" i="32" a="1"/>
  <c r="E2157" i="32" l="1"/>
  <c r="B2159" i="17" s="1"/>
  <c r="AD2158" i="32"/>
  <c r="AF2158" i="32"/>
  <c r="AH2158" i="32"/>
  <c r="M2158" i="32"/>
  <c r="Q2158" i="32"/>
  <c r="O2158" i="32"/>
  <c r="N2159" i="32"/>
  <c r="U2158" i="32"/>
  <c r="V2157" i="32"/>
  <c r="C2159" i="17" s="1"/>
  <c r="AE2159" i="32"/>
  <c r="I2160" i="32"/>
  <c r="H2160" i="32"/>
  <c r="J2160" i="32"/>
  <c r="K2160" i="32"/>
  <c r="G2160" i="32"/>
  <c r="F2160" i="32"/>
  <c r="L2167" i="28"/>
  <c r="K2167" i="28"/>
  <c r="M2167" i="28"/>
  <c r="S2159" i="32"/>
  <c r="AC2159" i="32"/>
  <c r="D2158" i="32"/>
  <c r="C2159" i="32"/>
  <c r="L2159" i="32"/>
  <c r="B2159" i="32"/>
  <c r="T2159" i="32"/>
  <c r="Y2160" i="32"/>
  <c r="X2160" i="32"/>
  <c r="W2160" i="32"/>
  <c r="Z2160" i="32"/>
  <c r="AB2160" i="32"/>
  <c r="AA2160" i="32"/>
  <c r="AG2160" i="32" s="1"/>
  <c r="D2167" i="28"/>
  <c r="F2167" i="28"/>
  <c r="I2167" i="28"/>
  <c r="G2167" i="28"/>
  <c r="H2167" i="28"/>
  <c r="E2167" i="28"/>
  <c r="A2168" i="28"/>
  <c r="AF2159" i="32" a="1"/>
  <c r="AH2159" i="32" a="1"/>
  <c r="F2161" i="32" a="1"/>
  <c r="O2159" i="32" a="1"/>
  <c r="AD2159" i="32" a="1"/>
  <c r="M2159" i="32" a="1"/>
  <c r="Q2159" i="32" a="1"/>
  <c r="W2161" i="32" a="1"/>
  <c r="C2160" i="32" l="1"/>
  <c r="D2159" i="32"/>
  <c r="AH2159" i="32"/>
  <c r="AD2159" i="32"/>
  <c r="AF2159" i="32"/>
  <c r="M2159" i="32"/>
  <c r="O2159" i="32"/>
  <c r="Q2159" i="32"/>
  <c r="U2159" i="32"/>
  <c r="E2158" i="32"/>
  <c r="B2160" i="17" s="1"/>
  <c r="V2158" i="32"/>
  <c r="C2160" i="17" s="1"/>
  <c r="L2160" i="32"/>
  <c r="B2160" i="32"/>
  <c r="S2160" i="32"/>
  <c r="AC2160" i="32"/>
  <c r="T2160" i="32"/>
  <c r="N2160" i="32"/>
  <c r="AE2160" i="32"/>
  <c r="Y2161" i="32"/>
  <c r="AA2161" i="32"/>
  <c r="AB2161" i="32"/>
  <c r="X2161" i="32"/>
  <c r="W2161" i="32"/>
  <c r="Z2161" i="32"/>
  <c r="K2168" i="28"/>
  <c r="M2168" i="28"/>
  <c r="L2168" i="28"/>
  <c r="P2160" i="32"/>
  <c r="H2161" i="32"/>
  <c r="K2161" i="32"/>
  <c r="J2161" i="32"/>
  <c r="I2161" i="32"/>
  <c r="G2161" i="32"/>
  <c r="F2161" i="32"/>
  <c r="D2168" i="28"/>
  <c r="F2168" i="28"/>
  <c r="I2168" i="28"/>
  <c r="G2168" i="28"/>
  <c r="H2168" i="28"/>
  <c r="E2168" i="28"/>
  <c r="A2169" i="28"/>
  <c r="AH2160" i="32" a="1"/>
  <c r="Q2160" i="32" a="1"/>
  <c r="F2162" i="32" a="1"/>
  <c r="W2162" i="32" a="1"/>
  <c r="O2160" i="32" a="1"/>
  <c r="AF2160" i="32" a="1"/>
  <c r="AD2160" i="32" a="1"/>
  <c r="M2160" i="32" a="1"/>
  <c r="Q2160" i="32" l="1"/>
  <c r="M2160" i="32"/>
  <c r="O2160" i="32"/>
  <c r="V2159" i="32"/>
  <c r="C2161" i="17" s="1"/>
  <c r="AD2160" i="32"/>
  <c r="AH2160" i="32"/>
  <c r="AF2160" i="32"/>
  <c r="AG2161" i="32"/>
  <c r="E2159" i="32"/>
  <c r="B2161" i="17" s="1"/>
  <c r="E2160" i="32"/>
  <c r="B2162" i="17" s="1"/>
  <c r="C2161" i="32"/>
  <c r="AE2161" i="32"/>
  <c r="P2161" i="32"/>
  <c r="U2160" i="32"/>
  <c r="L2161" i="32"/>
  <c r="B2161" i="32"/>
  <c r="M2169" i="28"/>
  <c r="L2169" i="28"/>
  <c r="K2169" i="28"/>
  <c r="N2161" i="32"/>
  <c r="I2162" i="32"/>
  <c r="J2162" i="32"/>
  <c r="G2162" i="32"/>
  <c r="K2162" i="32"/>
  <c r="H2162" i="32"/>
  <c r="F2162" i="32"/>
  <c r="W2162" i="32"/>
  <c r="Z2162" i="32"/>
  <c r="Y2162" i="32"/>
  <c r="X2162" i="32"/>
  <c r="AB2162" i="32"/>
  <c r="AA2162" i="32"/>
  <c r="T2161" i="32"/>
  <c r="S2161" i="32"/>
  <c r="AC2161" i="32"/>
  <c r="D2160" i="32"/>
  <c r="D2169" i="28"/>
  <c r="F2169" i="28"/>
  <c r="I2169" i="28"/>
  <c r="G2169" i="28"/>
  <c r="H2169" i="28"/>
  <c r="E2169" i="28"/>
  <c r="A2170" i="28"/>
  <c r="AH2161" i="32" a="1"/>
  <c r="O2161" i="32" a="1"/>
  <c r="AF2161" i="32" a="1"/>
  <c r="M2161" i="32" a="1"/>
  <c r="W2163" i="32" a="1"/>
  <c r="F2163" i="32" a="1"/>
  <c r="AD2161" i="32" a="1"/>
  <c r="Q2161" i="32" a="1"/>
  <c r="U2161" i="32" l="1"/>
  <c r="AF2161" i="32"/>
  <c r="AD2161" i="32"/>
  <c r="AH2161" i="32"/>
  <c r="O2161" i="32"/>
  <c r="M2161" i="32"/>
  <c r="Q2161" i="32"/>
  <c r="N2162" i="32"/>
  <c r="V2160" i="32"/>
  <c r="C2162" i="17" s="1"/>
  <c r="AG2162" i="32"/>
  <c r="AE2162" i="32"/>
  <c r="T2162" i="32"/>
  <c r="S2162" i="32"/>
  <c r="AC2162" i="32"/>
  <c r="M2170" i="28"/>
  <c r="L2170" i="28"/>
  <c r="K2170" i="28"/>
  <c r="B2162" i="32"/>
  <c r="L2162" i="32"/>
  <c r="X2163" i="32"/>
  <c r="W2163" i="32"/>
  <c r="AB2163" i="32"/>
  <c r="AA2163" i="32"/>
  <c r="AG2163" i="32" s="1"/>
  <c r="Z2163" i="32"/>
  <c r="Y2163" i="32"/>
  <c r="C2162" i="32"/>
  <c r="P2162" i="32"/>
  <c r="D2161" i="32"/>
  <c r="K2163" i="32"/>
  <c r="J2163" i="32"/>
  <c r="P2163" i="32" s="1"/>
  <c r="I2163" i="32"/>
  <c r="F2163" i="32"/>
  <c r="H2163" i="32"/>
  <c r="G2163" i="32"/>
  <c r="D2170" i="28"/>
  <c r="H2170" i="28"/>
  <c r="E2170" i="28"/>
  <c r="F2170" i="28"/>
  <c r="I2170" i="28"/>
  <c r="G2170" i="28"/>
  <c r="A2171" i="28"/>
  <c r="F2164" i="32" a="1"/>
  <c r="AH2162" i="32" a="1"/>
  <c r="M2162" i="32" a="1"/>
  <c r="Q2162" i="32" a="1"/>
  <c r="W2164" i="32" a="1"/>
  <c r="AF2162" i="32" a="1"/>
  <c r="O2162" i="32" a="1"/>
  <c r="AD2162" i="32" a="1"/>
  <c r="AH2162" i="32" l="1"/>
  <c r="AF2162" i="32"/>
  <c r="AD2162" i="32"/>
  <c r="V2162" i="32" s="1"/>
  <c r="C2164" i="17" s="1"/>
  <c r="M2162" i="32"/>
  <c r="O2162" i="32"/>
  <c r="Q2162" i="32"/>
  <c r="C2163" i="32"/>
  <c r="N2163" i="32"/>
  <c r="V2161" i="32"/>
  <c r="C2163" i="17" s="1"/>
  <c r="U2162" i="32"/>
  <c r="E2161" i="32"/>
  <c r="B2163" i="17" s="1"/>
  <c r="AE2163" i="32"/>
  <c r="B2163" i="32"/>
  <c r="L2163" i="32"/>
  <c r="M2171" i="28"/>
  <c r="L2171" i="28"/>
  <c r="K2171" i="28"/>
  <c r="AC2163" i="32"/>
  <c r="S2163" i="32"/>
  <c r="T2163" i="32"/>
  <c r="G2164" i="32"/>
  <c r="K2164" i="32"/>
  <c r="H2164" i="32"/>
  <c r="F2164" i="32"/>
  <c r="I2164" i="32"/>
  <c r="J2164" i="32"/>
  <c r="D2162" i="32"/>
  <c r="X2164" i="32"/>
  <c r="Y2164" i="32"/>
  <c r="W2164" i="32"/>
  <c r="AA2164" i="32"/>
  <c r="AB2164" i="32"/>
  <c r="Z2164" i="32"/>
  <c r="D2171" i="28"/>
  <c r="F2171" i="28"/>
  <c r="I2171" i="28"/>
  <c r="G2171" i="28"/>
  <c r="H2171" i="28"/>
  <c r="E2171" i="28"/>
  <c r="A2172" i="28"/>
  <c r="F2165" i="32" a="1"/>
  <c r="AF2163" i="32" a="1"/>
  <c r="W2165" i="32" a="1"/>
  <c r="M2163" i="32" a="1"/>
  <c r="AH2163" i="32" a="1"/>
  <c r="Q2163" i="32" a="1"/>
  <c r="O2163" i="32" a="1"/>
  <c r="AD2163" i="32" a="1"/>
  <c r="U2163" i="32" l="1"/>
  <c r="D2163" i="32"/>
  <c r="AG2164" i="32"/>
  <c r="AH2163" i="32"/>
  <c r="AD2163" i="32"/>
  <c r="AF2163" i="32"/>
  <c r="M2163" i="32"/>
  <c r="O2163" i="32"/>
  <c r="Q2163" i="32"/>
  <c r="E2162" i="32"/>
  <c r="B2164" i="17" s="1"/>
  <c r="I2165" i="32"/>
  <c r="K2165" i="32"/>
  <c r="J2165" i="32"/>
  <c r="F2165" i="32"/>
  <c r="G2165" i="32"/>
  <c r="H2165" i="32"/>
  <c r="C2164" i="32"/>
  <c r="AC2164" i="32"/>
  <c r="S2164" i="32"/>
  <c r="AA2165" i="32"/>
  <c r="X2165" i="32"/>
  <c r="W2165" i="32"/>
  <c r="Y2165" i="32"/>
  <c r="AB2165" i="32"/>
  <c r="Z2165" i="32"/>
  <c r="P2164" i="32"/>
  <c r="T2164" i="32"/>
  <c r="M2172" i="28"/>
  <c r="K2172" i="28"/>
  <c r="L2172" i="28"/>
  <c r="B2164" i="32"/>
  <c r="L2164" i="32"/>
  <c r="AE2164" i="32"/>
  <c r="N2164" i="32"/>
  <c r="D2172" i="28"/>
  <c r="I2172" i="28"/>
  <c r="G2172" i="28"/>
  <c r="H2172" i="28"/>
  <c r="E2172" i="28"/>
  <c r="F2172" i="28"/>
  <c r="A2173" i="28"/>
  <c r="W2166" i="32" a="1"/>
  <c r="O2164" i="32" a="1"/>
  <c r="AD2164" i="32" a="1"/>
  <c r="AF2164" i="32" a="1"/>
  <c r="F2166" i="32" a="1"/>
  <c r="M2164" i="32" a="1"/>
  <c r="AH2164" i="32" a="1"/>
  <c r="Q2164" i="32" a="1"/>
  <c r="C2165" i="32" l="1"/>
  <c r="N2165" i="32"/>
  <c r="U2164" i="32"/>
  <c r="O2164" i="32"/>
  <c r="M2164" i="32"/>
  <c r="Q2164" i="32"/>
  <c r="AF2164" i="32"/>
  <c r="AD2164" i="32"/>
  <c r="AH2164" i="32"/>
  <c r="E2163" i="32"/>
  <c r="B2165" i="17" s="1"/>
  <c r="V2163" i="32"/>
  <c r="C2165" i="17" s="1"/>
  <c r="P2165" i="32"/>
  <c r="AE2165" i="32"/>
  <c r="AC2165" i="32"/>
  <c r="S2165" i="32"/>
  <c r="K2173" i="28"/>
  <c r="L2173" i="28"/>
  <c r="M2173" i="28"/>
  <c r="X2166" i="32"/>
  <c r="AA2166" i="32"/>
  <c r="Y2166" i="32"/>
  <c r="W2166" i="32"/>
  <c r="AB2166" i="32"/>
  <c r="Z2166" i="32"/>
  <c r="B2165" i="32"/>
  <c r="L2165" i="32"/>
  <c r="D2164" i="32"/>
  <c r="I2166" i="32"/>
  <c r="J2166" i="32"/>
  <c r="K2166" i="32"/>
  <c r="H2166" i="32"/>
  <c r="G2166" i="32"/>
  <c r="F2166" i="32"/>
  <c r="T2165" i="32"/>
  <c r="AG2165" i="32"/>
  <c r="D2173" i="28"/>
  <c r="F2173" i="28"/>
  <c r="I2173" i="28"/>
  <c r="G2173" i="28"/>
  <c r="H2173" i="28"/>
  <c r="E2173" i="28"/>
  <c r="A2174" i="28"/>
  <c r="O2165" i="32" a="1"/>
  <c r="Q2165" i="32" a="1"/>
  <c r="M2165" i="32" a="1"/>
  <c r="W2167" i="32" a="1"/>
  <c r="AF2165" i="32" a="1"/>
  <c r="AH2165" i="32" a="1"/>
  <c r="F2167" i="32" a="1"/>
  <c r="AD2165" i="32" a="1"/>
  <c r="M2165" i="32" l="1"/>
  <c r="Q2165" i="32"/>
  <c r="O2165" i="32"/>
  <c r="AF2165" i="32"/>
  <c r="AH2165" i="32"/>
  <c r="AD2165" i="32"/>
  <c r="V2165" i="32" s="1"/>
  <c r="C2167" i="17" s="1"/>
  <c r="P2166" i="32"/>
  <c r="D2165" i="32"/>
  <c r="V2164" i="32"/>
  <c r="C2166" i="17" s="1"/>
  <c r="E2164" i="32"/>
  <c r="B2166" i="17" s="1"/>
  <c r="AE2166" i="32"/>
  <c r="AC2166" i="32"/>
  <c r="S2166" i="32"/>
  <c r="AG2166" i="32"/>
  <c r="M2174" i="28"/>
  <c r="K2174" i="28"/>
  <c r="L2174" i="28"/>
  <c r="T2166" i="32"/>
  <c r="W2167" i="32"/>
  <c r="AB2167" i="32"/>
  <c r="AA2167" i="32"/>
  <c r="Z2167" i="32"/>
  <c r="X2167" i="32"/>
  <c r="Y2167" i="32"/>
  <c r="K2167" i="32"/>
  <c r="G2167" i="32"/>
  <c r="J2167" i="32"/>
  <c r="P2167" i="32" s="1"/>
  <c r="I2167" i="32"/>
  <c r="F2167" i="32"/>
  <c r="H2167" i="32"/>
  <c r="N2167" i="32" s="1"/>
  <c r="B2166" i="32"/>
  <c r="L2166" i="32"/>
  <c r="C2166" i="32"/>
  <c r="N2166" i="32"/>
  <c r="U2165" i="32"/>
  <c r="D2174" i="28"/>
  <c r="F2174" i="28"/>
  <c r="I2174" i="28"/>
  <c r="G2174" i="28"/>
  <c r="H2174" i="28"/>
  <c r="E2174" i="28"/>
  <c r="A2175" i="28"/>
  <c r="AF2166" i="32" a="1"/>
  <c r="Q2166" i="32" a="1"/>
  <c r="O2166" i="32" a="1"/>
  <c r="AH2166" i="32" a="1"/>
  <c r="F2168" i="32" a="1"/>
  <c r="M2166" i="32" a="1"/>
  <c r="AD2166" i="32" a="1"/>
  <c r="W2168" i="32" a="1"/>
  <c r="E2165" i="32" l="1"/>
  <c r="B2167" i="17" s="1"/>
  <c r="AG2167" i="32"/>
  <c r="M2166" i="32"/>
  <c r="O2166" i="32"/>
  <c r="Q2166" i="32"/>
  <c r="AF2166" i="32"/>
  <c r="AD2166" i="32"/>
  <c r="AH2166" i="32"/>
  <c r="AE2167" i="32"/>
  <c r="T2167" i="32"/>
  <c r="L2175" i="28"/>
  <c r="M2175" i="28"/>
  <c r="K2175" i="28"/>
  <c r="S2167" i="32"/>
  <c r="AC2167" i="32"/>
  <c r="I2168" i="32"/>
  <c r="J2168" i="32"/>
  <c r="G2168" i="32"/>
  <c r="K2168" i="32"/>
  <c r="H2168" i="32"/>
  <c r="N2168" i="32" s="1"/>
  <c r="F2168" i="32"/>
  <c r="D2166" i="32"/>
  <c r="B2167" i="32"/>
  <c r="L2167" i="32"/>
  <c r="D2167" i="32" s="1"/>
  <c r="AB2168" i="32"/>
  <c r="AA2168" i="32"/>
  <c r="AG2168" i="32" s="1"/>
  <c r="Z2168" i="32"/>
  <c r="X2168" i="32"/>
  <c r="Y2168" i="32"/>
  <c r="W2168" i="32"/>
  <c r="C2167" i="32"/>
  <c r="U2166" i="32"/>
  <c r="D2175" i="28"/>
  <c r="E2175" i="28"/>
  <c r="F2175" i="28"/>
  <c r="I2175" i="28"/>
  <c r="G2175" i="28"/>
  <c r="H2175" i="28"/>
  <c r="A2176" i="28"/>
  <c r="AH2167" i="32" a="1"/>
  <c r="W2169" i="32" a="1"/>
  <c r="M2167" i="32" a="1"/>
  <c r="AF2167" i="32" a="1"/>
  <c r="Q2167" i="32" a="1"/>
  <c r="F2169" i="32" a="1"/>
  <c r="AD2167" i="32" a="1"/>
  <c r="O2167" i="32" a="1"/>
  <c r="U2167" i="32" l="1"/>
  <c r="AE2168" i="32"/>
  <c r="T2168" i="32"/>
  <c r="Q2167" i="32"/>
  <c r="M2167" i="32"/>
  <c r="O2167" i="32"/>
  <c r="AH2167" i="32"/>
  <c r="AF2167" i="32"/>
  <c r="AD2167" i="32"/>
  <c r="P2168" i="32"/>
  <c r="V2166" i="32"/>
  <c r="C2168" i="17" s="1"/>
  <c r="E2166" i="32"/>
  <c r="B2168" i="17" s="1"/>
  <c r="B2168" i="32"/>
  <c r="L2168" i="32"/>
  <c r="I2169" i="32"/>
  <c r="G2169" i="32"/>
  <c r="F2169" i="32"/>
  <c r="J2169" i="32"/>
  <c r="K2169" i="32"/>
  <c r="H2169" i="32"/>
  <c r="C2168" i="32"/>
  <c r="Z2169" i="32"/>
  <c r="X2169" i="32"/>
  <c r="AB2169" i="32"/>
  <c r="Y2169" i="32"/>
  <c r="W2169" i="32"/>
  <c r="AA2169" i="32"/>
  <c r="M2176" i="28"/>
  <c r="K2176" i="28"/>
  <c r="L2176" i="28"/>
  <c r="AC2168" i="32"/>
  <c r="U2168" i="32" s="1"/>
  <c r="S2168" i="32"/>
  <c r="D2176" i="28"/>
  <c r="F2176" i="28"/>
  <c r="I2176" i="28"/>
  <c r="G2176" i="28"/>
  <c r="H2176" i="28"/>
  <c r="E2176" i="28"/>
  <c r="A2177" i="28"/>
  <c r="AD2168" i="32" a="1"/>
  <c r="Q2168" i="32" a="1"/>
  <c r="AF2168" i="32" a="1"/>
  <c r="M2168" i="32" a="1"/>
  <c r="AH2168" i="32" a="1"/>
  <c r="F2170" i="32" a="1"/>
  <c r="W2170" i="32" a="1"/>
  <c r="O2168" i="32" a="1"/>
  <c r="AG2169" i="32" l="1"/>
  <c r="D2168" i="32"/>
  <c r="AE2169" i="32"/>
  <c r="AF2168" i="32"/>
  <c r="AD2168" i="32"/>
  <c r="AH2168" i="32"/>
  <c r="N2169" i="32"/>
  <c r="Q2168" i="32"/>
  <c r="M2168" i="32"/>
  <c r="O2168" i="32"/>
  <c r="V2167" i="32"/>
  <c r="C2169" i="17" s="1"/>
  <c r="T2169" i="32"/>
  <c r="E2167" i="32"/>
  <c r="B2169" i="17" s="1"/>
  <c r="AC2169" i="32"/>
  <c r="S2169" i="32"/>
  <c r="C2169" i="32"/>
  <c r="K2177" i="28"/>
  <c r="L2177" i="28"/>
  <c r="M2177" i="28"/>
  <c r="J2170" i="32"/>
  <c r="I2170" i="32"/>
  <c r="K2170" i="32"/>
  <c r="G2170" i="32"/>
  <c r="H2170" i="32"/>
  <c r="F2170" i="32"/>
  <c r="Z2170" i="32"/>
  <c r="Y2170" i="32"/>
  <c r="AA2170" i="32"/>
  <c r="X2170" i="32"/>
  <c r="W2170" i="32"/>
  <c r="AB2170" i="32"/>
  <c r="L2169" i="32"/>
  <c r="B2169" i="32"/>
  <c r="P2169" i="32"/>
  <c r="D2177" i="28"/>
  <c r="G2177" i="28"/>
  <c r="H2177" i="28"/>
  <c r="E2177" i="28"/>
  <c r="F2177" i="28"/>
  <c r="I2177" i="28"/>
  <c r="A2178" i="28"/>
  <c r="AD2169" i="32" a="1"/>
  <c r="AH2169" i="32" a="1"/>
  <c r="F2171" i="32" a="1"/>
  <c r="O2169" i="32" a="1"/>
  <c r="AF2169" i="32" a="1"/>
  <c r="Q2169" i="32" a="1"/>
  <c r="M2169" i="32" a="1"/>
  <c r="W2171" i="32" a="1"/>
  <c r="U2169" i="32" l="1"/>
  <c r="V2168" i="32"/>
  <c r="C2170" i="17" s="1"/>
  <c r="M2169" i="32"/>
  <c r="O2169" i="32"/>
  <c r="Q2169" i="32"/>
  <c r="AF2169" i="32"/>
  <c r="AH2169" i="32"/>
  <c r="AD2169" i="32"/>
  <c r="V2169" i="32" s="1"/>
  <c r="C2171" i="17" s="1"/>
  <c r="N2170" i="32"/>
  <c r="E2168" i="32"/>
  <c r="B2170" i="17" s="1"/>
  <c r="C2170" i="32"/>
  <c r="AE2170" i="32"/>
  <c r="P2170" i="32"/>
  <c r="G2171" i="32"/>
  <c r="J2171" i="32"/>
  <c r="K2171" i="32"/>
  <c r="I2171" i="32"/>
  <c r="H2171" i="32"/>
  <c r="N2171" i="32" s="1"/>
  <c r="F2171" i="32"/>
  <c r="W2171" i="32"/>
  <c r="Z2171" i="32"/>
  <c r="AA2171" i="32"/>
  <c r="AB2171" i="32"/>
  <c r="Y2171" i="32"/>
  <c r="X2171" i="32"/>
  <c r="L2170" i="32"/>
  <c r="B2170" i="32"/>
  <c r="D2169" i="32"/>
  <c r="S2170" i="32"/>
  <c r="AC2170" i="32"/>
  <c r="T2170" i="32"/>
  <c r="M2178" i="28"/>
  <c r="L2178" i="28"/>
  <c r="K2178" i="28"/>
  <c r="AG2170" i="32"/>
  <c r="D2178" i="28"/>
  <c r="F2178" i="28"/>
  <c r="I2178" i="28"/>
  <c r="G2178" i="28"/>
  <c r="H2178" i="28"/>
  <c r="E2178" i="28"/>
  <c r="A2179" i="28"/>
  <c r="AD2170" i="32" a="1"/>
  <c r="O2170" i="32" a="1"/>
  <c r="W2172" i="32" a="1"/>
  <c r="Q2170" i="32" a="1"/>
  <c r="AH2170" i="32" a="1"/>
  <c r="F2172" i="32" a="1"/>
  <c r="M2170" i="32" a="1"/>
  <c r="AF2170" i="32" a="1"/>
  <c r="Q2170" i="32" l="1"/>
  <c r="M2170" i="32"/>
  <c r="O2170" i="32"/>
  <c r="AF2170" i="32"/>
  <c r="AH2170" i="32"/>
  <c r="AD2170" i="32"/>
  <c r="V2170" i="32" s="1"/>
  <c r="C2172" i="17" s="1"/>
  <c r="D2170" i="32"/>
  <c r="T2171" i="32"/>
  <c r="AE2171" i="32"/>
  <c r="E2169" i="32"/>
  <c r="B2171" i="17" s="1"/>
  <c r="L2171" i="32"/>
  <c r="B2171" i="32"/>
  <c r="AG2171" i="32"/>
  <c r="P2171" i="32"/>
  <c r="C2171" i="32"/>
  <c r="M2179" i="28"/>
  <c r="K2179" i="28"/>
  <c r="L2179" i="28"/>
  <c r="U2170" i="32"/>
  <c r="AA2172" i="32"/>
  <c r="AB2172" i="32"/>
  <c r="Z2172" i="32"/>
  <c r="W2172" i="32"/>
  <c r="X2172" i="32"/>
  <c r="Y2172" i="32"/>
  <c r="S2171" i="32"/>
  <c r="AC2171" i="32"/>
  <c r="F2172" i="32"/>
  <c r="G2172" i="32"/>
  <c r="I2172" i="32"/>
  <c r="J2172" i="32"/>
  <c r="H2172" i="32"/>
  <c r="K2172" i="32"/>
  <c r="D2179" i="28"/>
  <c r="F2179" i="28"/>
  <c r="I2179" i="28"/>
  <c r="G2179" i="28"/>
  <c r="H2179" i="28"/>
  <c r="E2179" i="28"/>
  <c r="A2180" i="28"/>
  <c r="AH2171" i="32" a="1"/>
  <c r="F2173" i="32" a="1"/>
  <c r="AD2171" i="32" a="1"/>
  <c r="AF2171" i="32" a="1"/>
  <c r="M2171" i="32" a="1"/>
  <c r="Q2171" i="32" a="1"/>
  <c r="O2171" i="32" a="1"/>
  <c r="W2173" i="32" a="1"/>
  <c r="AG2172" i="32" l="1"/>
  <c r="AE2172" i="32"/>
  <c r="U2171" i="32"/>
  <c r="AD2171" i="32"/>
  <c r="AH2171" i="32"/>
  <c r="AF2171" i="32"/>
  <c r="M2171" i="32"/>
  <c r="O2171" i="32"/>
  <c r="Q2171" i="32"/>
  <c r="E2170" i="32"/>
  <c r="B2172" i="17" s="1"/>
  <c r="N2172" i="32"/>
  <c r="G2173" i="32"/>
  <c r="F2173" i="32"/>
  <c r="H2173" i="32"/>
  <c r="J2173" i="32"/>
  <c r="K2173" i="32"/>
  <c r="I2173" i="32"/>
  <c r="B2172" i="32"/>
  <c r="L2172" i="32"/>
  <c r="M2180" i="28"/>
  <c r="K2180" i="28"/>
  <c r="L2180" i="28"/>
  <c r="P2172" i="32"/>
  <c r="Y2173" i="32"/>
  <c r="X2173" i="32"/>
  <c r="W2173" i="32"/>
  <c r="AB2173" i="32"/>
  <c r="Z2173" i="32"/>
  <c r="AA2173" i="32"/>
  <c r="T2172" i="32"/>
  <c r="AC2172" i="32"/>
  <c r="U2172" i="32" s="1"/>
  <c r="S2172" i="32"/>
  <c r="C2172" i="32"/>
  <c r="D2171" i="32"/>
  <c r="D2180" i="28"/>
  <c r="F2180" i="28"/>
  <c r="I2180" i="28"/>
  <c r="G2180" i="28"/>
  <c r="H2180" i="28"/>
  <c r="E2180" i="28"/>
  <c r="A2181" i="28"/>
  <c r="AH2172" i="32" a="1"/>
  <c r="M2172" i="32" a="1"/>
  <c r="O2172" i="32" a="1"/>
  <c r="AF2172" i="32" a="1"/>
  <c r="W2174" i="32" a="1"/>
  <c r="F2174" i="32" a="1"/>
  <c r="Q2172" i="32" a="1"/>
  <c r="AD2172" i="32" a="1"/>
  <c r="Q2172" i="32" l="1"/>
  <c r="O2172" i="32"/>
  <c r="M2172" i="32"/>
  <c r="AD2172" i="32"/>
  <c r="AF2172" i="32"/>
  <c r="AH2172" i="32"/>
  <c r="AE2173" i="32"/>
  <c r="E2171" i="32"/>
  <c r="B2173" i="17" s="1"/>
  <c r="T2173" i="32"/>
  <c r="V2171" i="32"/>
  <c r="C2173" i="17" s="1"/>
  <c r="I2174" i="32"/>
  <c r="K2174" i="32"/>
  <c r="G2174" i="32"/>
  <c r="J2174" i="32"/>
  <c r="H2174" i="32"/>
  <c r="F2174" i="32"/>
  <c r="N2173" i="32"/>
  <c r="M2181" i="28"/>
  <c r="K2181" i="28"/>
  <c r="L2181" i="28"/>
  <c r="X2174" i="32"/>
  <c r="W2174" i="32"/>
  <c r="Z2174" i="32"/>
  <c r="AB2174" i="32"/>
  <c r="Y2174" i="32"/>
  <c r="AA2174" i="32"/>
  <c r="P2173" i="32"/>
  <c r="AG2173" i="32"/>
  <c r="L2173" i="32"/>
  <c r="B2173" i="32"/>
  <c r="S2173" i="32"/>
  <c r="AC2173" i="32"/>
  <c r="U2173" i="32" s="1"/>
  <c r="D2172" i="32"/>
  <c r="C2173" i="32"/>
  <c r="D2181" i="28"/>
  <c r="F2181" i="28"/>
  <c r="I2181" i="28"/>
  <c r="G2181" i="28"/>
  <c r="H2181" i="28"/>
  <c r="E2181" i="28"/>
  <c r="A2182" i="28"/>
  <c r="M2173" i="32" a="1"/>
  <c r="W2175" i="32" a="1"/>
  <c r="AF2173" i="32" a="1"/>
  <c r="AH2173" i="32" a="1"/>
  <c r="AD2173" i="32" a="1"/>
  <c r="O2173" i="32" a="1"/>
  <c r="Q2173" i="32" a="1"/>
  <c r="F2175" i="32" a="1"/>
  <c r="P2174" i="32" l="1"/>
  <c r="N2174" i="32"/>
  <c r="AE2174" i="32"/>
  <c r="C2174" i="32"/>
  <c r="E2172" i="32"/>
  <c r="B2174" i="17" s="1"/>
  <c r="V2172" i="32"/>
  <c r="C2174" i="17" s="1"/>
  <c r="AH2173" i="32"/>
  <c r="AD2173" i="32"/>
  <c r="AF2173" i="32"/>
  <c r="M2173" i="32"/>
  <c r="O2173" i="32"/>
  <c r="Q2173" i="32"/>
  <c r="G2175" i="32"/>
  <c r="J2175" i="32"/>
  <c r="I2175" i="32"/>
  <c r="H2175" i="32"/>
  <c r="N2175" i="32" s="1"/>
  <c r="F2175" i="32"/>
  <c r="K2175" i="32"/>
  <c r="T2174" i="32"/>
  <c r="M2182" i="28"/>
  <c r="L2182" i="28"/>
  <c r="K2182" i="28"/>
  <c r="AC2174" i="32"/>
  <c r="S2174" i="32"/>
  <c r="Z2175" i="32"/>
  <c r="AA2175" i="32"/>
  <c r="W2175" i="32"/>
  <c r="Y2175" i="32"/>
  <c r="X2175" i="32"/>
  <c r="AB2175" i="32"/>
  <c r="L2174" i="32"/>
  <c r="D2174" i="32" s="1"/>
  <c r="B2174" i="32"/>
  <c r="D2173" i="32"/>
  <c r="AG2174" i="32"/>
  <c r="D2182" i="28"/>
  <c r="H2182" i="28"/>
  <c r="E2182" i="28"/>
  <c r="F2182" i="28"/>
  <c r="I2182" i="28"/>
  <c r="G2182" i="28"/>
  <c r="A2183" i="28"/>
  <c r="F2176" i="32" a="1"/>
  <c r="Q2174" i="32" a="1"/>
  <c r="O2174" i="32" a="1"/>
  <c r="M2174" i="32" a="1"/>
  <c r="AD2174" i="32" a="1"/>
  <c r="AH2174" i="32" a="1"/>
  <c r="AF2174" i="32" a="1"/>
  <c r="W2176" i="32" a="1"/>
  <c r="M2174" i="32" l="1"/>
  <c r="O2174" i="32"/>
  <c r="Q2174" i="32"/>
  <c r="E2174" i="32"/>
  <c r="B2176" i="17" s="1"/>
  <c r="V2173" i="32"/>
  <c r="C2175" i="17" s="1"/>
  <c r="U2174" i="32"/>
  <c r="AF2174" i="32"/>
  <c r="AD2174" i="32"/>
  <c r="AH2174" i="32"/>
  <c r="AG2175" i="32"/>
  <c r="E2173" i="32"/>
  <c r="B2175" i="17" s="1"/>
  <c r="X2176" i="32"/>
  <c r="AB2176" i="32"/>
  <c r="W2176" i="32"/>
  <c r="AA2176" i="32"/>
  <c r="Z2176" i="32"/>
  <c r="Y2176" i="32"/>
  <c r="AE2176" i="32" s="1"/>
  <c r="K2176" i="32"/>
  <c r="F2176" i="32"/>
  <c r="J2176" i="32"/>
  <c r="I2176" i="32"/>
  <c r="H2176" i="32"/>
  <c r="G2176" i="32"/>
  <c r="B2175" i="32"/>
  <c r="L2175" i="32"/>
  <c r="S2175" i="32"/>
  <c r="AC2175" i="32"/>
  <c r="T2175" i="32"/>
  <c r="P2175" i="32"/>
  <c r="K2183" i="28"/>
  <c r="L2183" i="28"/>
  <c r="M2183" i="28"/>
  <c r="AE2175" i="32"/>
  <c r="C2175" i="32"/>
  <c r="D2183" i="28"/>
  <c r="F2183" i="28"/>
  <c r="I2183" i="28"/>
  <c r="G2183" i="28"/>
  <c r="H2183" i="28"/>
  <c r="E2183" i="28"/>
  <c r="A2184" i="28"/>
  <c r="Q2175" i="32" a="1"/>
  <c r="M2175" i="32" a="1"/>
  <c r="AF2175" i="32" a="1"/>
  <c r="AD2175" i="32" a="1"/>
  <c r="O2175" i="32" a="1"/>
  <c r="F2177" i="32" a="1"/>
  <c r="W2177" i="32" a="1"/>
  <c r="AH2175" i="32" a="1"/>
  <c r="P2176" i="32" l="1"/>
  <c r="AF2175" i="32"/>
  <c r="AH2175" i="32"/>
  <c r="AD2175" i="32"/>
  <c r="M2175" i="32"/>
  <c r="O2175" i="32"/>
  <c r="Q2175" i="32"/>
  <c r="C2176" i="32"/>
  <c r="V2174" i="32"/>
  <c r="C2176" i="17" s="1"/>
  <c r="AG2176" i="32"/>
  <c r="D2175" i="32"/>
  <c r="N2176" i="32"/>
  <c r="S2176" i="32"/>
  <c r="AC2176" i="32"/>
  <c r="J2177" i="32"/>
  <c r="I2177" i="32"/>
  <c r="K2177" i="32"/>
  <c r="F2177" i="32"/>
  <c r="H2177" i="32"/>
  <c r="N2177" i="32" s="1"/>
  <c r="G2177" i="32"/>
  <c r="C2177" i="32" s="1"/>
  <c r="L2176" i="32"/>
  <c r="B2176" i="32"/>
  <c r="L2184" i="28"/>
  <c r="M2184" i="28"/>
  <c r="K2184" i="28"/>
  <c r="AA2177" i="32"/>
  <c r="Z2177" i="32"/>
  <c r="Y2177" i="32"/>
  <c r="X2177" i="32"/>
  <c r="W2177" i="32"/>
  <c r="AB2177" i="32"/>
  <c r="T2176" i="32"/>
  <c r="U2175" i="32"/>
  <c r="D2184" i="28"/>
  <c r="I2184" i="28"/>
  <c r="G2184" i="28"/>
  <c r="H2184" i="28"/>
  <c r="E2184" i="28"/>
  <c r="F2184" i="28"/>
  <c r="A2185" i="28"/>
  <c r="Q2176" i="32" a="1"/>
  <c r="F2178" i="32" a="1"/>
  <c r="W2178" i="32" a="1"/>
  <c r="O2177" i="32" a="1"/>
  <c r="M2177" i="32" a="1"/>
  <c r="Q2177" i="32" a="1"/>
  <c r="AF2176" i="32" a="1"/>
  <c r="AH2176" i="32" a="1"/>
  <c r="M2176" i="32" a="1"/>
  <c r="O2176" i="32" a="1"/>
  <c r="AD2176" i="32" a="1"/>
  <c r="V2175" i="32" l="1"/>
  <c r="C2177" i="17" s="1"/>
  <c r="AF2176" i="32"/>
  <c r="AD2176" i="32"/>
  <c r="AH2176" i="32"/>
  <c r="Q2177" i="32"/>
  <c r="M2177" i="32"/>
  <c r="O2176" i="32"/>
  <c r="M2176" i="32"/>
  <c r="Q2176" i="32"/>
  <c r="O2177" i="32"/>
  <c r="E2177" i="32" s="1"/>
  <c r="B2179" i="17" s="1"/>
  <c r="E2175" i="32"/>
  <c r="B2177" i="17" s="1"/>
  <c r="U2176" i="32"/>
  <c r="D2176" i="32"/>
  <c r="AE2177" i="32"/>
  <c r="T2177" i="32"/>
  <c r="AG2177" i="32"/>
  <c r="S2177" i="32"/>
  <c r="AC2177" i="32"/>
  <c r="M2185" i="28"/>
  <c r="K2185" i="28"/>
  <c r="L2185" i="28"/>
  <c r="B2177" i="32"/>
  <c r="L2177" i="32"/>
  <c r="Y2178" i="32"/>
  <c r="X2178" i="32"/>
  <c r="AA2178" i="32"/>
  <c r="W2178" i="32"/>
  <c r="AB2178" i="32"/>
  <c r="Z2178" i="32"/>
  <c r="F2178" i="32"/>
  <c r="J2178" i="32"/>
  <c r="K2178" i="32"/>
  <c r="G2178" i="32"/>
  <c r="H2178" i="32"/>
  <c r="I2178" i="32"/>
  <c r="P2177" i="32"/>
  <c r="D2185" i="28"/>
  <c r="F2185" i="28"/>
  <c r="I2185" i="28"/>
  <c r="G2185" i="28"/>
  <c r="H2185" i="28"/>
  <c r="E2185" i="28"/>
  <c r="A2186" i="28"/>
  <c r="AF2177" i="32" a="1"/>
  <c r="F2179" i="32" a="1"/>
  <c r="AD2177" i="32" a="1"/>
  <c r="AH2177" i="32" a="1"/>
  <c r="W2179" i="32" a="1"/>
  <c r="D2177" i="32" l="1"/>
  <c r="AH2177" i="32"/>
  <c r="AF2177" i="32"/>
  <c r="AD2177" i="32"/>
  <c r="AE2178" i="32"/>
  <c r="E2176" i="32"/>
  <c r="B2178" i="17" s="1"/>
  <c r="V2176" i="32"/>
  <c r="C2178" i="17" s="1"/>
  <c r="T2178" i="32"/>
  <c r="U2177" i="32"/>
  <c r="AB2179" i="32"/>
  <c r="Z2179" i="32"/>
  <c r="Y2179" i="32"/>
  <c r="AA2179" i="32"/>
  <c r="W2179" i="32"/>
  <c r="X2179" i="32"/>
  <c r="P2178" i="32"/>
  <c r="S2178" i="32"/>
  <c r="AC2178" i="32"/>
  <c r="M2186" i="28"/>
  <c r="L2186" i="28"/>
  <c r="K2186" i="28"/>
  <c r="N2178" i="32"/>
  <c r="C2178" i="32"/>
  <c r="B2178" i="32"/>
  <c r="L2178" i="32"/>
  <c r="H2179" i="32"/>
  <c r="G2179" i="32"/>
  <c r="K2179" i="32"/>
  <c r="I2179" i="32"/>
  <c r="J2179" i="32"/>
  <c r="P2179" i="32" s="1"/>
  <c r="F2179" i="32"/>
  <c r="AG2178" i="32"/>
  <c r="D2186" i="28"/>
  <c r="F2186" i="28"/>
  <c r="I2186" i="28"/>
  <c r="G2186" i="28"/>
  <c r="H2186" i="28"/>
  <c r="E2186" i="28"/>
  <c r="A2187" i="28"/>
  <c r="Q2178" i="32" a="1"/>
  <c r="AH2178" i="32" a="1"/>
  <c r="AF2178" i="32" a="1"/>
  <c r="O2178" i="32" a="1"/>
  <c r="M2178" i="32" a="1"/>
  <c r="F2180" i="32" a="1"/>
  <c r="W2180" i="32" a="1"/>
  <c r="AD2178" i="32" a="1"/>
  <c r="AG2179" i="32" l="1"/>
  <c r="Q2178" i="32"/>
  <c r="M2178" i="32"/>
  <c r="O2178" i="32"/>
  <c r="AH2178" i="32"/>
  <c r="AD2178" i="32"/>
  <c r="AF2178" i="32"/>
  <c r="U2178" i="32"/>
  <c r="V2177" i="32"/>
  <c r="C2179" i="17" s="1"/>
  <c r="T2179" i="32"/>
  <c r="AE2179" i="32"/>
  <c r="F2180" i="32"/>
  <c r="I2180" i="32"/>
  <c r="H2180" i="32"/>
  <c r="K2180" i="32"/>
  <c r="J2180" i="32"/>
  <c r="P2180" i="32" s="1"/>
  <c r="G2180" i="32"/>
  <c r="C2180" i="32" s="1"/>
  <c r="S2179" i="32"/>
  <c r="AC2179" i="32"/>
  <c r="M2187" i="28"/>
  <c r="K2187" i="28"/>
  <c r="L2187" i="28"/>
  <c r="L2179" i="32"/>
  <c r="B2179" i="32"/>
  <c r="C2179" i="32"/>
  <c r="N2179" i="32"/>
  <c r="D2178" i="32"/>
  <c r="Y2180" i="32"/>
  <c r="AB2180" i="32"/>
  <c r="Z2180" i="32"/>
  <c r="AA2180" i="32"/>
  <c r="AG2180" i="32" s="1"/>
  <c r="W2180" i="32"/>
  <c r="X2180" i="32"/>
  <c r="T2180" i="32" s="1"/>
  <c r="D2187" i="28"/>
  <c r="E2187" i="28"/>
  <c r="F2187" i="28"/>
  <c r="I2187" i="28"/>
  <c r="G2187" i="28"/>
  <c r="H2187" i="28"/>
  <c r="A2188" i="28"/>
  <c r="AD2180" i="32" a="1"/>
  <c r="Q2179" i="32" a="1"/>
  <c r="AH2179" i="32" a="1"/>
  <c r="AD2179" i="32" a="1"/>
  <c r="O2180" i="32" a="1"/>
  <c r="M2180" i="32" a="1"/>
  <c r="AH2180" i="32" a="1"/>
  <c r="W2181" i="32" a="1"/>
  <c r="AF2179" i="32" a="1"/>
  <c r="Q2180" i="32" a="1"/>
  <c r="O2179" i="32" a="1"/>
  <c r="F2181" i="32" a="1"/>
  <c r="M2179" i="32" a="1"/>
  <c r="AF2180" i="32" a="1"/>
  <c r="U2179" i="32" l="1"/>
  <c r="E2178" i="32"/>
  <c r="B2180" i="17" s="1"/>
  <c r="AH2180" i="32"/>
  <c r="AD2180" i="32"/>
  <c r="AF2180" i="32"/>
  <c r="Q2180" i="32"/>
  <c r="AD2179" i="32"/>
  <c r="AH2179" i="32"/>
  <c r="AF2179" i="32"/>
  <c r="O2180" i="32"/>
  <c r="M2180" i="32"/>
  <c r="E2180" i="32" s="1"/>
  <c r="B2182" i="17" s="1"/>
  <c r="O2179" i="32"/>
  <c r="Q2179" i="32"/>
  <c r="M2179" i="32"/>
  <c r="N2180" i="32"/>
  <c r="V2178" i="32"/>
  <c r="C2180" i="17" s="1"/>
  <c r="AC2180" i="32"/>
  <c r="S2180" i="32"/>
  <c r="AE2180" i="32"/>
  <c r="D2179" i="32"/>
  <c r="W2181" i="32"/>
  <c r="AB2181" i="32"/>
  <c r="Y2181" i="32"/>
  <c r="X2181" i="32"/>
  <c r="Z2181" i="32"/>
  <c r="AA2181" i="32"/>
  <c r="K2188" i="28"/>
  <c r="M2188" i="28"/>
  <c r="L2188" i="28"/>
  <c r="V2180" i="32"/>
  <c r="C2182" i="17" s="1"/>
  <c r="B2180" i="32"/>
  <c r="L2180" i="32"/>
  <c r="I2181" i="32"/>
  <c r="F2181" i="32"/>
  <c r="J2181" i="32"/>
  <c r="H2181" i="32"/>
  <c r="G2181" i="32"/>
  <c r="K2181" i="32"/>
  <c r="D2188" i="28"/>
  <c r="F2188" i="28"/>
  <c r="I2188" i="28"/>
  <c r="G2188" i="28"/>
  <c r="H2188" i="28"/>
  <c r="E2188" i="28"/>
  <c r="A2189" i="28"/>
  <c r="F2182" i="32" a="1"/>
  <c r="W2182" i="32" a="1"/>
  <c r="E2179" i="32" l="1"/>
  <c r="B2181" i="17" s="1"/>
  <c r="AG2181" i="32"/>
  <c r="D2180" i="32"/>
  <c r="V2179" i="32"/>
  <c r="C2181" i="17" s="1"/>
  <c r="N2181" i="32"/>
  <c r="T2181" i="32"/>
  <c r="C2181" i="32"/>
  <c r="U2180" i="32"/>
  <c r="S2181" i="32"/>
  <c r="AC2181" i="32"/>
  <c r="M2189" i="28"/>
  <c r="K2189" i="28"/>
  <c r="L2189" i="28"/>
  <c r="L2181" i="32"/>
  <c r="B2181" i="32"/>
  <c r="AE2181" i="32"/>
  <c r="P2181" i="32"/>
  <c r="H2182" i="32"/>
  <c r="K2182" i="32"/>
  <c r="J2182" i="32"/>
  <c r="F2182" i="32"/>
  <c r="I2182" i="32"/>
  <c r="G2182" i="32"/>
  <c r="X2182" i="32"/>
  <c r="AB2182" i="32"/>
  <c r="Z2182" i="32"/>
  <c r="Y2182" i="32"/>
  <c r="AE2182" i="32" s="1"/>
  <c r="W2182" i="32"/>
  <c r="AA2182" i="32"/>
  <c r="AG2182" i="32" s="1"/>
  <c r="D2189" i="28"/>
  <c r="G2189" i="28"/>
  <c r="H2189" i="28"/>
  <c r="E2189" i="28"/>
  <c r="F2189" i="28"/>
  <c r="I2189" i="28"/>
  <c r="A2190" i="28"/>
  <c r="Q2181" i="32" a="1"/>
  <c r="AF2181" i="32" a="1"/>
  <c r="W2183" i="32" a="1"/>
  <c r="M2181" i="32" a="1"/>
  <c r="O2181" i="32" a="1"/>
  <c r="AH2181" i="32" a="1"/>
  <c r="AD2181" i="32" a="1"/>
  <c r="F2183" i="32" a="1"/>
  <c r="AF2181" i="32" l="1"/>
  <c r="AH2181" i="32"/>
  <c r="AD2181" i="32"/>
  <c r="M2181" i="32"/>
  <c r="Q2181" i="32"/>
  <c r="O2181" i="32"/>
  <c r="N2182" i="32"/>
  <c r="AC2182" i="32"/>
  <c r="U2182" i="32" s="1"/>
  <c r="S2182" i="32"/>
  <c r="J2183" i="32"/>
  <c r="F2183" i="32"/>
  <c r="K2183" i="32"/>
  <c r="H2183" i="32"/>
  <c r="G2183" i="32"/>
  <c r="I2183" i="32"/>
  <c r="M2190" i="28"/>
  <c r="L2190" i="28"/>
  <c r="K2190" i="28"/>
  <c r="D2181" i="32"/>
  <c r="T2182" i="32"/>
  <c r="AA2183" i="32"/>
  <c r="Y2183" i="32"/>
  <c r="X2183" i="32"/>
  <c r="AB2183" i="32"/>
  <c r="W2183" i="32"/>
  <c r="Z2183" i="32"/>
  <c r="L2182" i="32"/>
  <c r="B2182" i="32"/>
  <c r="U2181" i="32"/>
  <c r="C2182" i="32"/>
  <c r="P2182" i="32"/>
  <c r="D2190" i="28"/>
  <c r="F2190" i="28"/>
  <c r="I2190" i="28"/>
  <c r="G2190" i="28"/>
  <c r="H2190" i="28"/>
  <c r="E2190" i="28"/>
  <c r="A2191" i="28"/>
  <c r="M2182" i="32" a="1"/>
  <c r="Q2182" i="32" a="1"/>
  <c r="W2184" i="32" a="1"/>
  <c r="AD2182" i="32" a="1"/>
  <c r="AF2182" i="32" a="1"/>
  <c r="O2182" i="32" a="1"/>
  <c r="F2184" i="32" a="1"/>
  <c r="AH2182" i="32" a="1"/>
  <c r="V2181" i="32" l="1"/>
  <c r="C2183" i="17" s="1"/>
  <c r="M2182" i="32"/>
  <c r="O2182" i="32"/>
  <c r="Q2182" i="32"/>
  <c r="AF2182" i="32"/>
  <c r="AH2182" i="32"/>
  <c r="AD2182" i="32"/>
  <c r="V2182" i="32" s="1"/>
  <c r="C2184" i="17" s="1"/>
  <c r="AG2183" i="32"/>
  <c r="E2181" i="32"/>
  <c r="B2183" i="17" s="1"/>
  <c r="AC2183" i="32"/>
  <c r="S2183" i="32"/>
  <c r="C2183" i="32"/>
  <c r="AB2184" i="32"/>
  <c r="AA2184" i="32"/>
  <c r="Y2184" i="32"/>
  <c r="X2184" i="32"/>
  <c r="Z2184" i="32"/>
  <c r="W2184" i="32"/>
  <c r="P2183" i="32"/>
  <c r="D2182" i="32"/>
  <c r="T2183" i="32"/>
  <c r="M2191" i="28"/>
  <c r="K2191" i="28"/>
  <c r="L2191" i="28"/>
  <c r="N2183" i="32"/>
  <c r="L2183" i="32"/>
  <c r="B2183" i="32"/>
  <c r="I2184" i="32"/>
  <c r="F2184" i="32"/>
  <c r="J2184" i="32"/>
  <c r="H2184" i="32"/>
  <c r="N2184" i="32" s="1"/>
  <c r="K2184" i="32"/>
  <c r="G2184" i="32"/>
  <c r="AE2183" i="32"/>
  <c r="D2191" i="28"/>
  <c r="F2191" i="28"/>
  <c r="I2191" i="28"/>
  <c r="G2191" i="28"/>
  <c r="H2191" i="28"/>
  <c r="E2191" i="28"/>
  <c r="A2192" i="28"/>
  <c r="W2185" i="32" a="1"/>
  <c r="O2183" i="32" a="1"/>
  <c r="Q2183" i="32" a="1"/>
  <c r="AH2183" i="32" a="1"/>
  <c r="M2183" i="32" a="1"/>
  <c r="AD2183" i="32" a="1"/>
  <c r="F2185" i="32" a="1"/>
  <c r="AF2183" i="32" a="1"/>
  <c r="AF2183" i="32" l="1"/>
  <c r="AH2183" i="32"/>
  <c r="AD2183" i="32"/>
  <c r="V2183" i="32" s="1"/>
  <c r="C2185" i="17" s="1"/>
  <c r="O2183" i="32"/>
  <c r="Q2183" i="32"/>
  <c r="M2183" i="32"/>
  <c r="P2184" i="32"/>
  <c r="AE2184" i="32"/>
  <c r="C2184" i="32"/>
  <c r="AG2184" i="32"/>
  <c r="E2182" i="32"/>
  <c r="B2184" i="17" s="1"/>
  <c r="U2183" i="32"/>
  <c r="T2184" i="32"/>
  <c r="B2184" i="32"/>
  <c r="L2184" i="32"/>
  <c r="D2183" i="32"/>
  <c r="S2184" i="32"/>
  <c r="AC2184" i="32"/>
  <c r="K2192" i="28"/>
  <c r="L2192" i="28"/>
  <c r="M2192" i="28"/>
  <c r="W2185" i="32"/>
  <c r="AB2185" i="32"/>
  <c r="AA2185" i="32"/>
  <c r="X2185" i="32"/>
  <c r="Z2185" i="32"/>
  <c r="Y2185" i="32"/>
  <c r="AE2185" i="32" s="1"/>
  <c r="F2185" i="32"/>
  <c r="K2185" i="32"/>
  <c r="J2185" i="32"/>
  <c r="P2185" i="32" s="1"/>
  <c r="I2185" i="32"/>
  <c r="H2185" i="32"/>
  <c r="G2185" i="32"/>
  <c r="D2192" i="28"/>
  <c r="F2192" i="28"/>
  <c r="I2192" i="28"/>
  <c r="G2192" i="28"/>
  <c r="H2192" i="28"/>
  <c r="E2192" i="28"/>
  <c r="A2193" i="28"/>
  <c r="Q2184" i="32" a="1"/>
  <c r="W2186" i="32" a="1"/>
  <c r="O2184" i="32" a="1"/>
  <c r="M2184" i="32" a="1"/>
  <c r="AD2184" i="32" a="1"/>
  <c r="AF2184" i="32" a="1"/>
  <c r="F2186" i="32" a="1"/>
  <c r="AH2184" i="32" a="1"/>
  <c r="U2184" i="32" l="1"/>
  <c r="D2184" i="32"/>
  <c r="E2183" i="32"/>
  <c r="B2185" i="17" s="1"/>
  <c r="Q2184" i="32"/>
  <c r="O2184" i="32"/>
  <c r="M2184" i="32"/>
  <c r="AH2184" i="32"/>
  <c r="AF2184" i="32"/>
  <c r="AD2184" i="32"/>
  <c r="T2185" i="32"/>
  <c r="C2185" i="32"/>
  <c r="AG2185" i="32"/>
  <c r="N2185" i="32"/>
  <c r="AC2185" i="32"/>
  <c r="S2185" i="32"/>
  <c r="B2185" i="32"/>
  <c r="L2185" i="32"/>
  <c r="D2185" i="32" s="1"/>
  <c r="G2186" i="32"/>
  <c r="J2186" i="32"/>
  <c r="K2186" i="32"/>
  <c r="H2186" i="32"/>
  <c r="I2186" i="32"/>
  <c r="F2186" i="32"/>
  <c r="AB2186" i="32"/>
  <c r="Y2186" i="32"/>
  <c r="AA2186" i="32"/>
  <c r="Z2186" i="32"/>
  <c r="W2186" i="32"/>
  <c r="X2186" i="32"/>
  <c r="M2193" i="28"/>
  <c r="K2193" i="28"/>
  <c r="L2193" i="28"/>
  <c r="D2193" i="28"/>
  <c r="F2193" i="28"/>
  <c r="I2193" i="28"/>
  <c r="G2193" i="28"/>
  <c r="H2193" i="28"/>
  <c r="E2193" i="28"/>
  <c r="A2194" i="28"/>
  <c r="F2187" i="32" a="1"/>
  <c r="AH2185" i="32" a="1"/>
  <c r="AF2185" i="32" a="1"/>
  <c r="O2185" i="32" a="1"/>
  <c r="Q2185" i="32" a="1"/>
  <c r="W2187" i="32" a="1"/>
  <c r="M2185" i="32" a="1"/>
  <c r="AD2185" i="32" a="1"/>
  <c r="U2185" i="32" l="1"/>
  <c r="E2184" i="32"/>
  <c r="B2186" i="17" s="1"/>
  <c r="V2184" i="32"/>
  <c r="C2186" i="17" s="1"/>
  <c r="AF2185" i="32"/>
  <c r="AD2185" i="32"/>
  <c r="AH2185" i="32"/>
  <c r="Q2185" i="32"/>
  <c r="O2185" i="32"/>
  <c r="M2185" i="32"/>
  <c r="E2185" i="32" s="1"/>
  <c r="B2187" i="17" s="1"/>
  <c r="AG2186" i="32"/>
  <c r="S2186" i="32"/>
  <c r="AC2186" i="32"/>
  <c r="B2186" i="32"/>
  <c r="L2186" i="32"/>
  <c r="N2186" i="32"/>
  <c r="AE2186" i="32"/>
  <c r="P2186" i="32"/>
  <c r="C2186" i="32"/>
  <c r="K2194" i="28"/>
  <c r="L2194" i="28"/>
  <c r="M2194" i="28"/>
  <c r="X2187" i="32"/>
  <c r="Y2187" i="32"/>
  <c r="W2187" i="32"/>
  <c r="AA2187" i="32"/>
  <c r="AB2187" i="32"/>
  <c r="Z2187" i="32"/>
  <c r="T2186" i="32"/>
  <c r="G2187" i="32"/>
  <c r="K2187" i="32"/>
  <c r="H2187" i="32"/>
  <c r="I2187" i="32"/>
  <c r="J2187" i="32"/>
  <c r="P2187" i="32" s="1"/>
  <c r="F2187" i="32"/>
  <c r="D2194" i="28"/>
  <c r="H2194" i="28"/>
  <c r="E2194" i="28"/>
  <c r="F2194" i="28"/>
  <c r="I2194" i="28"/>
  <c r="G2194" i="28"/>
  <c r="A2195" i="28"/>
  <c r="F2188" i="32" a="1"/>
  <c r="AD2186" i="32" a="1"/>
  <c r="Q2186" i="32" a="1"/>
  <c r="W2188" i="32" a="1"/>
  <c r="AH2186" i="32" a="1"/>
  <c r="M2186" i="32" a="1"/>
  <c r="O2186" i="32" a="1"/>
  <c r="AF2186" i="32" a="1"/>
  <c r="AH2186" i="32" l="1"/>
  <c r="AD2186" i="32"/>
  <c r="AF2186" i="32"/>
  <c r="O2186" i="32"/>
  <c r="M2186" i="32"/>
  <c r="Q2186" i="32"/>
  <c r="V2185" i="32"/>
  <c r="C2187" i="17" s="1"/>
  <c r="C2187" i="32"/>
  <c r="W2188" i="32"/>
  <c r="X2188" i="32"/>
  <c r="AB2188" i="32"/>
  <c r="Z2188" i="32"/>
  <c r="AA2188" i="32"/>
  <c r="Y2188" i="32"/>
  <c r="B2187" i="32"/>
  <c r="L2187" i="32"/>
  <c r="L2195" i="28"/>
  <c r="K2195" i="28"/>
  <c r="M2195" i="28"/>
  <c r="F2188" i="32"/>
  <c r="J2188" i="32"/>
  <c r="I2188" i="32"/>
  <c r="H2188" i="32"/>
  <c r="K2188" i="32"/>
  <c r="G2188" i="32"/>
  <c r="U2186" i="32"/>
  <c r="N2187" i="32"/>
  <c r="AG2187" i="32"/>
  <c r="AE2187" i="32"/>
  <c r="D2186" i="32"/>
  <c r="AC2187" i="32"/>
  <c r="S2187" i="32"/>
  <c r="T2187" i="32"/>
  <c r="D2195" i="28"/>
  <c r="F2195" i="28"/>
  <c r="I2195" i="28"/>
  <c r="G2195" i="28"/>
  <c r="H2195" i="28"/>
  <c r="E2195" i="28"/>
  <c r="A2196" i="28"/>
  <c r="AH2187" i="32" a="1"/>
  <c r="AF2187" i="32" a="1"/>
  <c r="O2187" i="32" a="1"/>
  <c r="Q2187" i="32" a="1"/>
  <c r="W2189" i="32" a="1"/>
  <c r="AD2187" i="32" a="1"/>
  <c r="M2187" i="32" a="1"/>
  <c r="F2189" i="32" a="1"/>
  <c r="AE2188" i="32" l="1"/>
  <c r="C2188" i="32"/>
  <c r="N2188" i="32"/>
  <c r="O2187" i="32"/>
  <c r="Q2187" i="32"/>
  <c r="M2187" i="32"/>
  <c r="AD2187" i="32"/>
  <c r="AH2187" i="32"/>
  <c r="AF2187" i="32"/>
  <c r="E2186" i="32"/>
  <c r="B2188" i="17" s="1"/>
  <c r="V2186" i="32"/>
  <c r="C2188" i="17" s="1"/>
  <c r="D2187" i="32"/>
  <c r="U2187" i="32"/>
  <c r="M2196" i="28"/>
  <c r="K2196" i="28"/>
  <c r="L2196" i="28"/>
  <c r="AG2188" i="32"/>
  <c r="AC2188" i="32"/>
  <c r="S2188" i="32"/>
  <c r="W2189" i="32"/>
  <c r="Z2189" i="32"/>
  <c r="AB2189" i="32"/>
  <c r="AA2189" i="32"/>
  <c r="AG2189" i="32" s="1"/>
  <c r="X2189" i="32"/>
  <c r="Y2189" i="32"/>
  <c r="P2188" i="32"/>
  <c r="B2188" i="32"/>
  <c r="L2188" i="32"/>
  <c r="D2188" i="32" s="1"/>
  <c r="T2188" i="32"/>
  <c r="F2189" i="32"/>
  <c r="H2189" i="32"/>
  <c r="G2189" i="32"/>
  <c r="K2189" i="32"/>
  <c r="J2189" i="32"/>
  <c r="I2189" i="32"/>
  <c r="D2196" i="28"/>
  <c r="I2196" i="28"/>
  <c r="G2196" i="28"/>
  <c r="H2196" i="28"/>
  <c r="E2196" i="28"/>
  <c r="F2196" i="28"/>
  <c r="A2197" i="28"/>
  <c r="AD2188" i="32" a="1"/>
  <c r="W2190" i="32" a="1"/>
  <c r="O2188" i="32" a="1"/>
  <c r="Q2188" i="32" a="1"/>
  <c r="M2188" i="32" a="1"/>
  <c r="AF2188" i="32" a="1"/>
  <c r="AH2188" i="32" a="1"/>
  <c r="F2190" i="32" a="1"/>
  <c r="M2188" i="32" l="1"/>
  <c r="Q2188" i="32"/>
  <c r="O2188" i="32"/>
  <c r="E2188" i="32" s="1"/>
  <c r="B2190" i="17" s="1"/>
  <c r="T2189" i="32"/>
  <c r="AE2189" i="32"/>
  <c r="E2187" i="32"/>
  <c r="B2189" i="17" s="1"/>
  <c r="AH2188" i="32"/>
  <c r="AD2188" i="32"/>
  <c r="AF2188" i="32"/>
  <c r="V2187" i="32"/>
  <c r="C2189" i="17" s="1"/>
  <c r="N2189" i="32"/>
  <c r="AC2189" i="32"/>
  <c r="S2189" i="32"/>
  <c r="P2189" i="32"/>
  <c r="U2188" i="32"/>
  <c r="K2197" i="28"/>
  <c r="M2197" i="28"/>
  <c r="L2197" i="28"/>
  <c r="C2189" i="32"/>
  <c r="B2189" i="32"/>
  <c r="L2189" i="32"/>
  <c r="AA2190" i="32"/>
  <c r="Z2190" i="32"/>
  <c r="AB2190" i="32"/>
  <c r="X2190" i="32"/>
  <c r="W2190" i="32"/>
  <c r="Y2190" i="32"/>
  <c r="AE2190" i="32" s="1"/>
  <c r="I2190" i="32"/>
  <c r="K2190" i="32"/>
  <c r="H2190" i="32"/>
  <c r="F2190" i="32"/>
  <c r="J2190" i="32"/>
  <c r="P2190" i="32" s="1"/>
  <c r="G2190" i="32"/>
  <c r="D2197" i="28"/>
  <c r="F2197" i="28"/>
  <c r="I2197" i="28"/>
  <c r="G2197" i="28"/>
  <c r="H2197" i="28"/>
  <c r="E2197" i="28"/>
  <c r="A2198" i="28"/>
  <c r="O2189" i="32" a="1"/>
  <c r="AH2189" i="32" a="1"/>
  <c r="AF2189" i="32" a="1"/>
  <c r="AD2189" i="32" a="1"/>
  <c r="F2191" i="32" a="1"/>
  <c r="M2189" i="32" a="1"/>
  <c r="W2191" i="32" a="1"/>
  <c r="Q2189" i="32" a="1"/>
  <c r="AD2189" i="32" l="1"/>
  <c r="AF2189" i="32"/>
  <c r="AH2189" i="32"/>
  <c r="U2189" i="32"/>
  <c r="C2190" i="32"/>
  <c r="T2190" i="32"/>
  <c r="V2188" i="32"/>
  <c r="C2190" i="17" s="1"/>
  <c r="O2189" i="32"/>
  <c r="Q2189" i="32"/>
  <c r="M2189" i="32"/>
  <c r="D2189" i="32"/>
  <c r="M2198" i="28"/>
  <c r="K2198" i="28"/>
  <c r="L2198" i="28"/>
  <c r="B2190" i="32"/>
  <c r="L2190" i="32"/>
  <c r="N2190" i="32"/>
  <c r="J2191" i="32"/>
  <c r="K2191" i="32"/>
  <c r="I2191" i="32"/>
  <c r="H2191" i="32"/>
  <c r="G2191" i="32"/>
  <c r="F2191" i="32"/>
  <c r="AA2191" i="32"/>
  <c r="Z2191" i="32"/>
  <c r="AB2191" i="32"/>
  <c r="W2191" i="32"/>
  <c r="X2191" i="32"/>
  <c r="T2191" i="32" s="1"/>
  <c r="Y2191" i="32"/>
  <c r="AE2191" i="32" s="1"/>
  <c r="S2190" i="32"/>
  <c r="AC2190" i="32"/>
  <c r="AG2190" i="32"/>
  <c r="D2198" i="28"/>
  <c r="F2198" i="28"/>
  <c r="I2198" i="28"/>
  <c r="G2198" i="28"/>
  <c r="H2198" i="28"/>
  <c r="E2198" i="28"/>
  <c r="A2199" i="28"/>
  <c r="AD2190" i="32" a="1"/>
  <c r="AF2190" i="32" a="1"/>
  <c r="AH2191" i="32" a="1"/>
  <c r="AD2191" i="32" a="1"/>
  <c r="O2190" i="32" a="1"/>
  <c r="M2190" i="32" a="1"/>
  <c r="Q2190" i="32" a="1"/>
  <c r="AF2191" i="32" a="1"/>
  <c r="F2192" i="32" a="1"/>
  <c r="AH2190" i="32" a="1"/>
  <c r="W2192" i="32" a="1"/>
  <c r="Q2190" i="32" l="1"/>
  <c r="M2190" i="32"/>
  <c r="O2190" i="32"/>
  <c r="V2189" i="32"/>
  <c r="C2191" i="17" s="1"/>
  <c r="AD2190" i="32"/>
  <c r="AH2190" i="32"/>
  <c r="AF2190" i="32"/>
  <c r="E2189" i="32"/>
  <c r="B2191" i="17" s="1"/>
  <c r="N2191" i="32"/>
  <c r="E2190" i="32"/>
  <c r="B2192" i="17" s="1"/>
  <c r="AF2191" i="32"/>
  <c r="AH2191" i="32"/>
  <c r="AD2191" i="32"/>
  <c r="P2191" i="32"/>
  <c r="F2192" i="32"/>
  <c r="K2192" i="32"/>
  <c r="I2192" i="32"/>
  <c r="J2192" i="32"/>
  <c r="P2192" i="32" s="1"/>
  <c r="H2192" i="32"/>
  <c r="G2192" i="32"/>
  <c r="C2192" i="32" s="1"/>
  <c r="L2191" i="32"/>
  <c r="D2191" i="32" s="1"/>
  <c r="B2191" i="32"/>
  <c r="L2199" i="28"/>
  <c r="M2199" i="28"/>
  <c r="K2199" i="28"/>
  <c r="C2191" i="32"/>
  <c r="U2190" i="32"/>
  <c r="S2191" i="32"/>
  <c r="AC2191" i="32"/>
  <c r="Z2192" i="32"/>
  <c r="W2192" i="32"/>
  <c r="AA2192" i="32"/>
  <c r="Y2192" i="32"/>
  <c r="AE2192" i="32" s="1"/>
  <c r="AB2192" i="32"/>
  <c r="X2192" i="32"/>
  <c r="T2192" i="32" s="1"/>
  <c r="D2190" i="32"/>
  <c r="AG2191" i="32"/>
  <c r="D2199" i="28"/>
  <c r="E2199" i="28"/>
  <c r="F2199" i="28"/>
  <c r="I2199" i="28"/>
  <c r="G2199" i="28"/>
  <c r="H2199" i="28"/>
  <c r="A2200" i="28"/>
  <c r="O2192" i="32" a="1"/>
  <c r="W2193" i="32" a="1"/>
  <c r="AF2192" i="32" a="1"/>
  <c r="O2191" i="32" a="1"/>
  <c r="Q2191" i="32" a="1"/>
  <c r="F2193" i="32" a="1"/>
  <c r="Q2192" i="32" a="1"/>
  <c r="AD2192" i="32" a="1"/>
  <c r="M2191" i="32" a="1"/>
  <c r="M2192" i="32" a="1"/>
  <c r="AH2192" i="32" a="1"/>
  <c r="V2191" i="32" l="1"/>
  <c r="C2193" i="17" s="1"/>
  <c r="V2190" i="32"/>
  <c r="C2192" i="17" s="1"/>
  <c r="N2192" i="32"/>
  <c r="AF2192" i="32"/>
  <c r="AH2192" i="32"/>
  <c r="AD2192" i="32"/>
  <c r="V2192" i="32" s="1"/>
  <c r="C2194" i="17" s="1"/>
  <c r="Q2191" i="32"/>
  <c r="M2191" i="32"/>
  <c r="O2191" i="32"/>
  <c r="Q2192" i="32"/>
  <c r="O2192" i="32"/>
  <c r="M2192" i="32"/>
  <c r="E2192" i="32" s="1"/>
  <c r="B2194" i="17" s="1"/>
  <c r="U2191" i="32"/>
  <c r="AG2192" i="32"/>
  <c r="Y2193" i="32"/>
  <c r="Z2193" i="32"/>
  <c r="W2193" i="32"/>
  <c r="X2193" i="32"/>
  <c r="AA2193" i="32"/>
  <c r="AB2193" i="32"/>
  <c r="AC2192" i="32"/>
  <c r="S2192" i="32"/>
  <c r="L2200" i="28"/>
  <c r="M2200" i="28"/>
  <c r="K2200" i="28"/>
  <c r="L2192" i="32"/>
  <c r="D2192" i="32" s="1"/>
  <c r="B2192" i="32"/>
  <c r="H2193" i="32"/>
  <c r="G2193" i="32"/>
  <c r="K2193" i="32"/>
  <c r="F2193" i="32"/>
  <c r="J2193" i="32"/>
  <c r="P2193" i="32" s="1"/>
  <c r="I2193" i="32"/>
  <c r="D2200" i="28"/>
  <c r="F2200" i="28"/>
  <c r="I2200" i="28"/>
  <c r="G2200" i="28"/>
  <c r="H2200" i="28"/>
  <c r="E2200" i="28"/>
  <c r="A2201" i="28"/>
  <c r="W2194" i="32" a="1"/>
  <c r="F2194" i="32" a="1"/>
  <c r="E2191" i="32" l="1"/>
  <c r="B2193" i="17" s="1"/>
  <c r="U2192" i="32"/>
  <c r="T2193" i="32"/>
  <c r="B2193" i="32"/>
  <c r="L2193" i="32"/>
  <c r="AE2193" i="32"/>
  <c r="C2193" i="32"/>
  <c r="N2193" i="32"/>
  <c r="AG2193" i="32"/>
  <c r="M2201" i="28"/>
  <c r="L2201" i="28"/>
  <c r="K2201" i="28"/>
  <c r="AC2193" i="32"/>
  <c r="S2193" i="32"/>
  <c r="J2194" i="32"/>
  <c r="F2194" i="32"/>
  <c r="H2194" i="32"/>
  <c r="G2194" i="32"/>
  <c r="K2194" i="32"/>
  <c r="I2194" i="32"/>
  <c r="X2194" i="32"/>
  <c r="Y2194" i="32"/>
  <c r="Z2194" i="32"/>
  <c r="AB2194" i="32"/>
  <c r="AA2194" i="32"/>
  <c r="W2194" i="32"/>
  <c r="D2201" i="28"/>
  <c r="G2201" i="28"/>
  <c r="H2201" i="28"/>
  <c r="E2201" i="28"/>
  <c r="F2201" i="28"/>
  <c r="I2201" i="28"/>
  <c r="A2202" i="28"/>
  <c r="W2195" i="32" a="1"/>
  <c r="Q2193" i="32" a="1"/>
  <c r="M2193" i="32" a="1"/>
  <c r="O2193" i="32" a="1"/>
  <c r="AD2193" i="32" a="1"/>
  <c r="AH2193" i="32" a="1"/>
  <c r="AF2193" i="32" a="1"/>
  <c r="F2195" i="32" a="1"/>
  <c r="AG2194" i="32" l="1"/>
  <c r="Q2193" i="32"/>
  <c r="O2193" i="32"/>
  <c r="M2193" i="32"/>
  <c r="AF2193" i="32"/>
  <c r="AH2193" i="32"/>
  <c r="AD2193" i="32"/>
  <c r="U2193" i="32"/>
  <c r="M2202" i="28"/>
  <c r="K2202" i="28"/>
  <c r="L2202" i="28"/>
  <c r="J2195" i="32"/>
  <c r="G2195" i="32"/>
  <c r="I2195" i="32"/>
  <c r="F2195" i="32"/>
  <c r="K2195" i="32"/>
  <c r="H2195" i="32"/>
  <c r="S2194" i="32"/>
  <c r="AC2194" i="32"/>
  <c r="AE2194" i="32"/>
  <c r="T2194" i="32"/>
  <c r="AA2195" i="32"/>
  <c r="X2195" i="32"/>
  <c r="Y2195" i="32"/>
  <c r="Z2195" i="32"/>
  <c r="W2195" i="32"/>
  <c r="AB2195" i="32"/>
  <c r="D2193" i="32"/>
  <c r="C2194" i="32"/>
  <c r="N2194" i="32"/>
  <c r="B2194" i="32"/>
  <c r="L2194" i="32"/>
  <c r="P2194" i="32"/>
  <c r="D2202" i="28"/>
  <c r="F2202" i="28"/>
  <c r="I2202" i="28"/>
  <c r="G2202" i="28"/>
  <c r="H2202" i="28"/>
  <c r="E2202" i="28"/>
  <c r="A2203" i="28"/>
  <c r="AF2194" i="32" a="1"/>
  <c r="M2194" i="32" a="1"/>
  <c r="F2196" i="32" a="1"/>
  <c r="AH2194" i="32" a="1"/>
  <c r="AD2194" i="32" a="1"/>
  <c r="W2196" i="32" a="1"/>
  <c r="Q2194" i="32" a="1"/>
  <c r="O2194" i="32" a="1"/>
  <c r="E2193" i="32" l="1"/>
  <c r="B2195" i="17" s="1"/>
  <c r="Q2194" i="32"/>
  <c r="M2194" i="32"/>
  <c r="O2194" i="32"/>
  <c r="AF2194" i="32"/>
  <c r="AH2194" i="32"/>
  <c r="AD2194" i="32"/>
  <c r="V2194" i="32" s="1"/>
  <c r="C2196" i="17" s="1"/>
  <c r="AE2195" i="32"/>
  <c r="U2194" i="32"/>
  <c r="V2193" i="32"/>
  <c r="C2195" i="17" s="1"/>
  <c r="N2195" i="32"/>
  <c r="H2196" i="32"/>
  <c r="F2196" i="32"/>
  <c r="G2196" i="32"/>
  <c r="J2196" i="32"/>
  <c r="I2196" i="32"/>
  <c r="K2196" i="32"/>
  <c r="K2203" i="28"/>
  <c r="L2203" i="28"/>
  <c r="M2203" i="28"/>
  <c r="P2195" i="32"/>
  <c r="D2194" i="32"/>
  <c r="L2195" i="32"/>
  <c r="B2195" i="32"/>
  <c r="C2195" i="32"/>
  <c r="AG2195" i="32"/>
  <c r="W2196" i="32"/>
  <c r="AB2196" i="32"/>
  <c r="X2196" i="32"/>
  <c r="Y2196" i="32"/>
  <c r="AA2196" i="32"/>
  <c r="AG2196" i="32" s="1"/>
  <c r="Z2196" i="32"/>
  <c r="AC2195" i="32"/>
  <c r="S2195" i="32"/>
  <c r="T2195" i="32"/>
  <c r="D2203" i="28"/>
  <c r="F2203" i="28"/>
  <c r="I2203" i="28"/>
  <c r="G2203" i="28"/>
  <c r="H2203" i="28"/>
  <c r="E2203" i="28"/>
  <c r="A2204" i="28"/>
  <c r="AH2195" i="32" a="1"/>
  <c r="M2195" i="32" a="1"/>
  <c r="AF2195" i="32" a="1"/>
  <c r="F2197" i="32" a="1"/>
  <c r="O2195" i="32" a="1"/>
  <c r="W2197" i="32" a="1"/>
  <c r="Q2195" i="32" a="1"/>
  <c r="AD2195" i="32" a="1"/>
  <c r="M2195" i="32" l="1"/>
  <c r="O2195" i="32"/>
  <c r="Q2195" i="32"/>
  <c r="AD2195" i="32"/>
  <c r="AH2195" i="32"/>
  <c r="AF2195" i="32"/>
  <c r="D2195" i="32"/>
  <c r="E2194" i="32"/>
  <c r="B2196" i="17" s="1"/>
  <c r="L2204" i="28"/>
  <c r="M2204" i="28"/>
  <c r="K2204" i="28"/>
  <c r="S2196" i="32"/>
  <c r="AC2196" i="32"/>
  <c r="H2197" i="32"/>
  <c r="J2197" i="32"/>
  <c r="F2197" i="32"/>
  <c r="K2197" i="32"/>
  <c r="I2197" i="32"/>
  <c r="G2197" i="32"/>
  <c r="C2197" i="32" s="1"/>
  <c r="P2196" i="32"/>
  <c r="T2196" i="32"/>
  <c r="C2196" i="32"/>
  <c r="B2196" i="32"/>
  <c r="L2196" i="32"/>
  <c r="U2195" i="32"/>
  <c r="AE2196" i="32"/>
  <c r="AB2197" i="32"/>
  <c r="Y2197" i="32"/>
  <c r="Z2197" i="32"/>
  <c r="AA2197" i="32"/>
  <c r="W2197" i="32"/>
  <c r="X2197" i="32"/>
  <c r="N2196" i="32"/>
  <c r="D2204" i="28"/>
  <c r="F2204" i="28"/>
  <c r="I2204" i="28"/>
  <c r="G2204" i="28"/>
  <c r="H2204" i="28"/>
  <c r="E2204" i="28"/>
  <c r="A2205" i="28"/>
  <c r="M2197" i="32" a="1"/>
  <c r="AD2196" i="32" a="1"/>
  <c r="F2198" i="32" a="1"/>
  <c r="AH2196" i="32" a="1"/>
  <c r="AF2196" i="32" a="1"/>
  <c r="Q2196" i="32" a="1"/>
  <c r="W2198" i="32" a="1"/>
  <c r="Q2197" i="32" a="1"/>
  <c r="M2196" i="32" a="1"/>
  <c r="O2197" i="32" a="1"/>
  <c r="O2196" i="32" a="1"/>
  <c r="AG2197" i="32" l="1"/>
  <c r="T2197" i="32"/>
  <c r="O2197" i="32"/>
  <c r="Q2197" i="32"/>
  <c r="M2197" i="32"/>
  <c r="E2197" i="32" s="1"/>
  <c r="B2199" i="17" s="1"/>
  <c r="M2196" i="32"/>
  <c r="Q2196" i="32"/>
  <c r="O2196" i="32"/>
  <c r="AF2196" i="32"/>
  <c r="AD2196" i="32"/>
  <c r="AH2196" i="32"/>
  <c r="V2195" i="32"/>
  <c r="C2197" i="17" s="1"/>
  <c r="E2195" i="32"/>
  <c r="B2197" i="17" s="1"/>
  <c r="M2205" i="28"/>
  <c r="K2205" i="28"/>
  <c r="L2205" i="28"/>
  <c r="AE2197" i="32"/>
  <c r="D2196" i="32"/>
  <c r="AC2197" i="32"/>
  <c r="S2197" i="32"/>
  <c r="P2197" i="32"/>
  <c r="U2196" i="32"/>
  <c r="Y2198" i="32"/>
  <c r="X2198" i="32"/>
  <c r="AB2198" i="32"/>
  <c r="W2198" i="32"/>
  <c r="Z2198" i="32"/>
  <c r="AA2198" i="32"/>
  <c r="AG2198" i="32" s="1"/>
  <c r="B2197" i="32"/>
  <c r="L2197" i="32"/>
  <c r="N2197" i="32"/>
  <c r="K2198" i="32"/>
  <c r="G2198" i="32"/>
  <c r="H2198" i="32"/>
  <c r="F2198" i="32"/>
  <c r="J2198" i="32"/>
  <c r="I2198" i="32"/>
  <c r="D2205" i="28"/>
  <c r="F2205" i="28"/>
  <c r="I2205" i="28"/>
  <c r="G2205" i="28"/>
  <c r="H2205" i="28"/>
  <c r="E2205" i="28"/>
  <c r="A2206" i="28"/>
  <c r="AH2197" i="32" a="1"/>
  <c r="AF2197" i="32" a="1"/>
  <c r="AD2197" i="32" a="1"/>
  <c r="W2199" i="32" a="1"/>
  <c r="F2199" i="32" a="1"/>
  <c r="AH2197" i="32" l="1"/>
  <c r="AD2197" i="32"/>
  <c r="AF2197" i="32"/>
  <c r="V2196" i="32"/>
  <c r="C2198" i="17" s="1"/>
  <c r="E2196" i="32"/>
  <c r="B2198" i="17" s="1"/>
  <c r="U2197" i="32"/>
  <c r="P2198" i="32"/>
  <c r="AE2198" i="32"/>
  <c r="T2198" i="32"/>
  <c r="AB2199" i="32"/>
  <c r="AA2199" i="32"/>
  <c r="AG2199" i="32" s="1"/>
  <c r="Y2199" i="32"/>
  <c r="W2199" i="32"/>
  <c r="X2199" i="32"/>
  <c r="Z2199" i="32"/>
  <c r="S2198" i="32"/>
  <c r="AC2198" i="32"/>
  <c r="M2206" i="28"/>
  <c r="L2206" i="28"/>
  <c r="K2206" i="28"/>
  <c r="J2199" i="32"/>
  <c r="I2199" i="32"/>
  <c r="G2199" i="32"/>
  <c r="H2199" i="32"/>
  <c r="K2199" i="32"/>
  <c r="F2199" i="32"/>
  <c r="L2198" i="32"/>
  <c r="B2198" i="32"/>
  <c r="N2198" i="32"/>
  <c r="D2197" i="32"/>
  <c r="C2198" i="32"/>
  <c r="D2206" i="28"/>
  <c r="H2206" i="28"/>
  <c r="E2206" i="28"/>
  <c r="F2206" i="28"/>
  <c r="I2206" i="28"/>
  <c r="G2206" i="28"/>
  <c r="A2207" i="28"/>
  <c r="M2198" i="32" a="1"/>
  <c r="AH2198" i="32" a="1"/>
  <c r="F2200" i="32" a="1"/>
  <c r="Q2198" i="32" a="1"/>
  <c r="AD2198" i="32" a="1"/>
  <c r="O2198" i="32" a="1"/>
  <c r="AF2198" i="32" a="1"/>
  <c r="W2200" i="32" a="1"/>
  <c r="U2198" i="32" l="1"/>
  <c r="V2197" i="32"/>
  <c r="C2199" i="17" s="1"/>
  <c r="AD2198" i="32"/>
  <c r="AH2198" i="32"/>
  <c r="AF2198" i="32"/>
  <c r="M2198" i="32"/>
  <c r="Q2198" i="32"/>
  <c r="O2198" i="32"/>
  <c r="P2199" i="32"/>
  <c r="M2207" i="28"/>
  <c r="K2207" i="28"/>
  <c r="L2207" i="28"/>
  <c r="D2198" i="32"/>
  <c r="F2200" i="32"/>
  <c r="I2200" i="32"/>
  <c r="J2200" i="32"/>
  <c r="H2200" i="32"/>
  <c r="N2200" i="32" s="1"/>
  <c r="G2200" i="32"/>
  <c r="K2200" i="32"/>
  <c r="S2199" i="32"/>
  <c r="AC2199" i="32"/>
  <c r="AE2199" i="32"/>
  <c r="B2199" i="32"/>
  <c r="L2199" i="32"/>
  <c r="N2199" i="32"/>
  <c r="AB2200" i="32"/>
  <c r="Z2200" i="32"/>
  <c r="W2200" i="32"/>
  <c r="X2200" i="32"/>
  <c r="AA2200" i="32"/>
  <c r="Y2200" i="32"/>
  <c r="T2199" i="32"/>
  <c r="C2199" i="32"/>
  <c r="D2207" i="28"/>
  <c r="F2207" i="28"/>
  <c r="I2207" i="28"/>
  <c r="G2207" i="28"/>
  <c r="H2207" i="28"/>
  <c r="E2207" i="28"/>
  <c r="A2208" i="28"/>
  <c r="M2199" i="32" a="1"/>
  <c r="W2201" i="32" a="1"/>
  <c r="O2199" i="32" a="1"/>
  <c r="Q2199" i="32" a="1"/>
  <c r="AF2199" i="32" a="1"/>
  <c r="AD2199" i="32" a="1"/>
  <c r="AH2199" i="32" a="1"/>
  <c r="F2201" i="32" a="1"/>
  <c r="AG2200" i="32" l="1"/>
  <c r="M2199" i="32"/>
  <c r="O2199" i="32"/>
  <c r="Q2199" i="32"/>
  <c r="AH2199" i="32"/>
  <c r="AD2199" i="32"/>
  <c r="AF2199" i="32"/>
  <c r="AE2200" i="32"/>
  <c r="E2198" i="32"/>
  <c r="B2200" i="17" s="1"/>
  <c r="U2199" i="32"/>
  <c r="T2200" i="32"/>
  <c r="C2200" i="32"/>
  <c r="V2198" i="32"/>
  <c r="C2200" i="17" s="1"/>
  <c r="B2200" i="32"/>
  <c r="L2200" i="32"/>
  <c r="P2200" i="32"/>
  <c r="K2208" i="28"/>
  <c r="L2208" i="28"/>
  <c r="M2208" i="28"/>
  <c r="AC2200" i="32"/>
  <c r="S2200" i="32"/>
  <c r="W2201" i="32"/>
  <c r="AB2201" i="32"/>
  <c r="Z2201" i="32"/>
  <c r="AA2201" i="32"/>
  <c r="Y2201" i="32"/>
  <c r="X2201" i="32"/>
  <c r="D2199" i="32"/>
  <c r="K2201" i="32"/>
  <c r="H2201" i="32"/>
  <c r="F2201" i="32"/>
  <c r="G2201" i="32"/>
  <c r="I2201" i="32"/>
  <c r="J2201" i="32"/>
  <c r="D2208" i="28"/>
  <c r="I2208" i="28"/>
  <c r="G2208" i="28"/>
  <c r="H2208" i="28"/>
  <c r="E2208" i="28"/>
  <c r="F2208" i="28"/>
  <c r="A2209" i="28"/>
  <c r="AD2200" i="32" a="1"/>
  <c r="O2200" i="32" a="1"/>
  <c r="F2202" i="32" a="1"/>
  <c r="M2200" i="32" a="1"/>
  <c r="W2202" i="32" a="1"/>
  <c r="Q2200" i="32" a="1"/>
  <c r="AF2200" i="32" a="1"/>
  <c r="AH2200" i="32" a="1"/>
  <c r="U2200" i="32" l="1"/>
  <c r="Q2200" i="32"/>
  <c r="O2200" i="32"/>
  <c r="M2200" i="32"/>
  <c r="AH2200" i="32"/>
  <c r="AF2200" i="32"/>
  <c r="AD2200" i="32"/>
  <c r="V2199" i="32"/>
  <c r="C2201" i="17" s="1"/>
  <c r="P2201" i="32"/>
  <c r="E2199" i="32"/>
  <c r="B2201" i="17" s="1"/>
  <c r="S2201" i="32"/>
  <c r="AC2201" i="32"/>
  <c r="C2201" i="32"/>
  <c r="B2201" i="32"/>
  <c r="L2201" i="32"/>
  <c r="M2209" i="28"/>
  <c r="K2209" i="28"/>
  <c r="L2209" i="28"/>
  <c r="G2202" i="32"/>
  <c r="H2202" i="32"/>
  <c r="J2202" i="32"/>
  <c r="I2202" i="32"/>
  <c r="K2202" i="32"/>
  <c r="F2202" i="32"/>
  <c r="N2201" i="32"/>
  <c r="D2200" i="32"/>
  <c r="AE2201" i="32"/>
  <c r="AA2202" i="32"/>
  <c r="X2202" i="32"/>
  <c r="W2202" i="32"/>
  <c r="AB2202" i="32"/>
  <c r="Z2202" i="32"/>
  <c r="Y2202" i="32"/>
  <c r="T2201" i="32"/>
  <c r="AG2201" i="32"/>
  <c r="D2209" i="28"/>
  <c r="F2209" i="28"/>
  <c r="I2209" i="28"/>
  <c r="G2209" i="28"/>
  <c r="H2209" i="28"/>
  <c r="E2209" i="28"/>
  <c r="A2210" i="28"/>
  <c r="F2203" i="32" a="1"/>
  <c r="Q2201" i="32" a="1"/>
  <c r="O2201" i="32" a="1"/>
  <c r="M2201" i="32" a="1"/>
  <c r="AF2201" i="32" a="1"/>
  <c r="AD2201" i="32" a="1"/>
  <c r="W2203" i="32" a="1"/>
  <c r="AH2201" i="32" a="1"/>
  <c r="V2200" i="32" l="1"/>
  <c r="C2202" i="17" s="1"/>
  <c r="E2200" i="32"/>
  <c r="B2202" i="17" s="1"/>
  <c r="AF2201" i="32"/>
  <c r="AD2201" i="32"/>
  <c r="AH2201" i="32"/>
  <c r="M2201" i="32"/>
  <c r="O2201" i="32"/>
  <c r="Q2201" i="32"/>
  <c r="N2202" i="32"/>
  <c r="C2202" i="32"/>
  <c r="P2202" i="32"/>
  <c r="D2201" i="32"/>
  <c r="H2203" i="32"/>
  <c r="F2203" i="32"/>
  <c r="I2203" i="32"/>
  <c r="G2203" i="32"/>
  <c r="J2203" i="32"/>
  <c r="K2203" i="32"/>
  <c r="T2202" i="32"/>
  <c r="AG2202" i="32"/>
  <c r="Z2203" i="32"/>
  <c r="AB2203" i="32"/>
  <c r="Y2203" i="32"/>
  <c r="X2203" i="32"/>
  <c r="W2203" i="32"/>
  <c r="AA2203" i="32"/>
  <c r="U2201" i="32"/>
  <c r="M2210" i="28"/>
  <c r="L2210" i="28"/>
  <c r="K2210" i="28"/>
  <c r="AE2202" i="32"/>
  <c r="AC2202" i="32"/>
  <c r="S2202" i="32"/>
  <c r="B2202" i="32"/>
  <c r="L2202" i="32"/>
  <c r="D2210" i="28"/>
  <c r="F2210" i="28"/>
  <c r="I2210" i="28"/>
  <c r="G2210" i="28"/>
  <c r="H2210" i="28"/>
  <c r="E2210" i="28"/>
  <c r="A2211" i="28"/>
  <c r="AF2202" i="32" a="1"/>
  <c r="F2204" i="32" a="1"/>
  <c r="AH2202" i="32" a="1"/>
  <c r="W2204" i="32" a="1"/>
  <c r="O2202" i="32" a="1"/>
  <c r="Q2202" i="32" a="1"/>
  <c r="AD2202" i="32" a="1"/>
  <c r="M2202" i="32" a="1"/>
  <c r="AG2203" i="32" l="1"/>
  <c r="AE2203" i="32"/>
  <c r="T2203" i="32"/>
  <c r="M2202" i="32"/>
  <c r="O2202" i="32"/>
  <c r="Q2202" i="32"/>
  <c r="AD2202" i="32"/>
  <c r="AF2202" i="32"/>
  <c r="AH2202" i="32"/>
  <c r="C2203" i="32"/>
  <c r="E2201" i="32"/>
  <c r="B2203" i="17" s="1"/>
  <c r="V2201" i="32"/>
  <c r="C2203" i="17" s="1"/>
  <c r="D2202" i="32"/>
  <c r="N2203" i="32"/>
  <c r="M2211" i="28"/>
  <c r="K2211" i="28"/>
  <c r="L2211" i="28"/>
  <c r="B2203" i="32"/>
  <c r="L2203" i="32"/>
  <c r="P2203" i="32"/>
  <c r="W2204" i="32"/>
  <c r="AB2204" i="32"/>
  <c r="AA2204" i="32"/>
  <c r="X2204" i="32"/>
  <c r="Y2204" i="32"/>
  <c r="Z2204" i="32"/>
  <c r="S2203" i="32"/>
  <c r="AC2203" i="32"/>
  <c r="U2203" i="32" s="1"/>
  <c r="U2202" i="32"/>
  <c r="H2204" i="32"/>
  <c r="K2204" i="32"/>
  <c r="J2204" i="32"/>
  <c r="P2204" i="32" s="1"/>
  <c r="G2204" i="32"/>
  <c r="I2204" i="32"/>
  <c r="F2204" i="32"/>
  <c r="D2211" i="28"/>
  <c r="E2211" i="28"/>
  <c r="F2211" i="28"/>
  <c r="I2211" i="28"/>
  <c r="G2211" i="28"/>
  <c r="H2211" i="28"/>
  <c r="A2212" i="28"/>
  <c r="AD2203" i="32" a="1"/>
  <c r="M2203" i="32" a="1"/>
  <c r="O2203" i="32" a="1"/>
  <c r="W2205" i="32" a="1"/>
  <c r="AF2203" i="32" a="1"/>
  <c r="Q2203" i="32" a="1"/>
  <c r="AH2203" i="32" a="1"/>
  <c r="F2205" i="32" a="1"/>
  <c r="AG2204" i="32" l="1"/>
  <c r="AF2203" i="32"/>
  <c r="AD2203" i="32"/>
  <c r="AH2203" i="32"/>
  <c r="M2203" i="32"/>
  <c r="O2203" i="32"/>
  <c r="Q2203" i="32"/>
  <c r="D2203" i="32"/>
  <c r="V2202" i="32"/>
  <c r="C2204" i="17" s="1"/>
  <c r="E2202" i="32"/>
  <c r="B2204" i="17" s="1"/>
  <c r="J2205" i="32"/>
  <c r="H2205" i="32"/>
  <c r="K2205" i="32"/>
  <c r="F2205" i="32"/>
  <c r="I2205" i="32"/>
  <c r="G2205" i="32"/>
  <c r="N2204" i="32"/>
  <c r="C2204" i="32"/>
  <c r="AC2204" i="32"/>
  <c r="S2204" i="32"/>
  <c r="B2204" i="32"/>
  <c r="L2204" i="32"/>
  <c r="K2212" i="28"/>
  <c r="M2212" i="28"/>
  <c r="L2212" i="28"/>
  <c r="AE2204" i="32"/>
  <c r="X2205" i="32"/>
  <c r="AB2205" i="32"/>
  <c r="W2205" i="32"/>
  <c r="Z2205" i="32"/>
  <c r="Y2205" i="32"/>
  <c r="AE2205" i="32" s="1"/>
  <c r="AA2205" i="32"/>
  <c r="AG2205" i="32" s="1"/>
  <c r="T2204" i="32"/>
  <c r="D2212" i="28"/>
  <c r="F2212" i="28"/>
  <c r="I2212" i="28"/>
  <c r="G2212" i="28"/>
  <c r="H2212" i="28"/>
  <c r="E2212" i="28"/>
  <c r="A2213" i="28"/>
  <c r="AD2204" i="32" a="1"/>
  <c r="M2204" i="32" a="1"/>
  <c r="O2204" i="32" a="1"/>
  <c r="AF2204" i="32" a="1"/>
  <c r="W2206" i="32" a="1"/>
  <c r="Q2204" i="32" a="1"/>
  <c r="F2206" i="32" a="1"/>
  <c r="AH2204" i="32" a="1"/>
  <c r="V2203" i="32" l="1"/>
  <c r="C2205" i="17" s="1"/>
  <c r="AH2204" i="32"/>
  <c r="AF2204" i="32"/>
  <c r="AD2204" i="32"/>
  <c r="M2204" i="32"/>
  <c r="O2204" i="32"/>
  <c r="Q2204" i="32"/>
  <c r="U2204" i="32"/>
  <c r="E2203" i="32"/>
  <c r="B2205" i="17" s="1"/>
  <c r="L2213" i="28"/>
  <c r="K2213" i="28"/>
  <c r="M2213" i="28"/>
  <c r="T2205" i="32"/>
  <c r="B2205" i="32"/>
  <c r="L2205" i="32"/>
  <c r="J2206" i="32"/>
  <c r="K2206" i="32"/>
  <c r="H2206" i="32"/>
  <c r="G2206" i="32"/>
  <c r="I2206" i="32"/>
  <c r="F2206" i="32"/>
  <c r="Y2206" i="32"/>
  <c r="AB2206" i="32"/>
  <c r="W2206" i="32"/>
  <c r="X2206" i="32"/>
  <c r="Z2206" i="32"/>
  <c r="AA2206" i="32"/>
  <c r="S2205" i="32"/>
  <c r="AC2205" i="32"/>
  <c r="U2205" i="32" s="1"/>
  <c r="N2205" i="32"/>
  <c r="C2205" i="32"/>
  <c r="D2204" i="32"/>
  <c r="P2205" i="32"/>
  <c r="D2213" i="28"/>
  <c r="G2213" i="28"/>
  <c r="H2213" i="28"/>
  <c r="E2213" i="28"/>
  <c r="F2213" i="28"/>
  <c r="I2213" i="28"/>
  <c r="A2214" i="28"/>
  <c r="AH2205" i="32" a="1"/>
  <c r="Q2205" i="32" a="1"/>
  <c r="M2205" i="32" a="1"/>
  <c r="F2207" i="32" a="1"/>
  <c r="O2205" i="32" a="1"/>
  <c r="W2207" i="32" a="1"/>
  <c r="AD2205" i="32" a="1"/>
  <c r="AF2205" i="32" a="1"/>
  <c r="AG2206" i="32" l="1"/>
  <c r="V2204" i="32"/>
  <c r="C2206" i="17" s="1"/>
  <c r="M2205" i="32"/>
  <c r="O2205" i="32"/>
  <c r="Q2205" i="32"/>
  <c r="AH2205" i="32"/>
  <c r="AF2205" i="32"/>
  <c r="AD2205" i="32"/>
  <c r="E2204" i="32"/>
  <c r="B2206" i="17" s="1"/>
  <c r="N2206" i="32"/>
  <c r="P2206" i="32"/>
  <c r="K2214" i="28"/>
  <c r="M2214" i="28"/>
  <c r="L2214" i="28"/>
  <c r="L2206" i="32"/>
  <c r="B2206" i="32"/>
  <c r="C2206" i="32"/>
  <c r="T2206" i="32"/>
  <c r="S2206" i="32"/>
  <c r="AC2206" i="32"/>
  <c r="AE2206" i="32"/>
  <c r="W2207" i="32"/>
  <c r="Z2207" i="32"/>
  <c r="X2207" i="32"/>
  <c r="AB2207" i="32"/>
  <c r="AA2207" i="32"/>
  <c r="Y2207" i="32"/>
  <c r="D2205" i="32"/>
  <c r="K2207" i="32"/>
  <c r="I2207" i="32"/>
  <c r="J2207" i="32"/>
  <c r="H2207" i="32"/>
  <c r="G2207" i="32"/>
  <c r="F2207" i="32"/>
  <c r="D2214" i="28"/>
  <c r="F2214" i="28"/>
  <c r="I2214" i="28"/>
  <c r="G2214" i="28"/>
  <c r="H2214" i="28"/>
  <c r="E2214" i="28"/>
  <c r="A2215" i="28"/>
  <c r="F2208" i="32" a="1"/>
  <c r="AD2206" i="32" a="1"/>
  <c r="W2208" i="32" a="1"/>
  <c r="O2206" i="32" a="1"/>
  <c r="AH2206" i="32" a="1"/>
  <c r="AF2206" i="32" a="1"/>
  <c r="Q2206" i="32" a="1"/>
  <c r="M2206" i="32" a="1"/>
  <c r="D2206" i="32" l="1"/>
  <c r="V2205" i="32"/>
  <c r="C2207" i="17" s="1"/>
  <c r="AH2206" i="32"/>
  <c r="AD2206" i="32"/>
  <c r="AF2206" i="32"/>
  <c r="O2206" i="32"/>
  <c r="M2206" i="32"/>
  <c r="Q2206" i="32"/>
  <c r="T2207" i="32"/>
  <c r="E2205" i="32"/>
  <c r="B2207" i="17" s="1"/>
  <c r="B2207" i="32"/>
  <c r="L2207" i="32"/>
  <c r="P2207" i="32"/>
  <c r="L2215" i="28"/>
  <c r="M2215" i="28"/>
  <c r="K2215" i="28"/>
  <c r="AA2208" i="32"/>
  <c r="X2208" i="32"/>
  <c r="Y2208" i="32"/>
  <c r="AB2208" i="32"/>
  <c r="Z2208" i="32"/>
  <c r="W2208" i="32"/>
  <c r="U2206" i="32"/>
  <c r="C2207" i="32"/>
  <c r="N2207" i="32"/>
  <c r="I2208" i="32"/>
  <c r="J2208" i="32"/>
  <c r="F2208" i="32"/>
  <c r="G2208" i="32"/>
  <c r="H2208" i="32"/>
  <c r="K2208" i="32"/>
  <c r="AE2207" i="32"/>
  <c r="AC2207" i="32"/>
  <c r="S2207" i="32"/>
  <c r="AG2207" i="32"/>
  <c r="D2215" i="28"/>
  <c r="F2215" i="28"/>
  <c r="I2215" i="28"/>
  <c r="G2215" i="28"/>
  <c r="H2215" i="28"/>
  <c r="E2215" i="28"/>
  <c r="A2216" i="28"/>
  <c r="O2207" i="32" a="1"/>
  <c r="F2209" i="32" a="1"/>
  <c r="W2209" i="32" a="1"/>
  <c r="AH2207" i="32" a="1"/>
  <c r="AD2207" i="32" a="1"/>
  <c r="AF2207" i="32" a="1"/>
  <c r="Q2207" i="32" a="1"/>
  <c r="M2207" i="32" a="1"/>
  <c r="N2208" i="32" l="1"/>
  <c r="AD2207" i="32"/>
  <c r="AF2207" i="32"/>
  <c r="AH2207" i="32"/>
  <c r="M2207" i="32"/>
  <c r="Q2207" i="32"/>
  <c r="O2207" i="32"/>
  <c r="E2206" i="32"/>
  <c r="B2208" i="17" s="1"/>
  <c r="V2206" i="32"/>
  <c r="C2208" i="17" s="1"/>
  <c r="S2208" i="32"/>
  <c r="AC2208" i="32"/>
  <c r="AE2208" i="32"/>
  <c r="T2208" i="32"/>
  <c r="Y2209" i="32"/>
  <c r="AB2209" i="32"/>
  <c r="AA2209" i="32"/>
  <c r="AG2209" i="32" s="1"/>
  <c r="Z2209" i="32"/>
  <c r="X2209" i="32"/>
  <c r="W2209" i="32"/>
  <c r="U2207" i="32"/>
  <c r="AG2208" i="32"/>
  <c r="I2209" i="32"/>
  <c r="F2209" i="32"/>
  <c r="G2209" i="32"/>
  <c r="K2209" i="32"/>
  <c r="J2209" i="32"/>
  <c r="H2209" i="32"/>
  <c r="C2208" i="32"/>
  <c r="P2208" i="32"/>
  <c r="D2207" i="32"/>
  <c r="M2216" i="28"/>
  <c r="K2216" i="28"/>
  <c r="L2216" i="28"/>
  <c r="L2208" i="32"/>
  <c r="B2208" i="32"/>
  <c r="D2216" i="28"/>
  <c r="F2216" i="28"/>
  <c r="I2216" i="28"/>
  <c r="G2216" i="28"/>
  <c r="H2216" i="28"/>
  <c r="E2216" i="28"/>
  <c r="A2217" i="28"/>
  <c r="W2210" i="32" a="1"/>
  <c r="Q2208" i="32" a="1"/>
  <c r="AF2208" i="32" a="1"/>
  <c r="F2210" i="32" a="1"/>
  <c r="O2208" i="32" a="1"/>
  <c r="M2208" i="32" a="1"/>
  <c r="AD2208" i="32" a="1"/>
  <c r="AH2208" i="32" a="1"/>
  <c r="AD2208" i="32" l="1"/>
  <c r="AF2208" i="32"/>
  <c r="AH2208" i="32"/>
  <c r="M2208" i="32"/>
  <c r="O2208" i="32"/>
  <c r="Q2208" i="32"/>
  <c r="E2207" i="32"/>
  <c r="B2209" i="17" s="1"/>
  <c r="D2208" i="32"/>
  <c r="T2209" i="32"/>
  <c r="V2207" i="32"/>
  <c r="C2209" i="17" s="1"/>
  <c r="C2209" i="32"/>
  <c r="AE2209" i="32"/>
  <c r="S2209" i="32"/>
  <c r="AC2209" i="32"/>
  <c r="L2209" i="32"/>
  <c r="B2209" i="32"/>
  <c r="Y2210" i="32"/>
  <c r="AA2210" i="32"/>
  <c r="AB2210" i="32"/>
  <c r="Z2210" i="32"/>
  <c r="W2210" i="32"/>
  <c r="X2210" i="32"/>
  <c r="H2210" i="32"/>
  <c r="I2210" i="32"/>
  <c r="F2210" i="32"/>
  <c r="J2210" i="32"/>
  <c r="K2210" i="32"/>
  <c r="G2210" i="32"/>
  <c r="K2217" i="28"/>
  <c r="L2217" i="28"/>
  <c r="M2217" i="28"/>
  <c r="N2209" i="32"/>
  <c r="U2208" i="32"/>
  <c r="P2209" i="32"/>
  <c r="D2217" i="28"/>
  <c r="F2217" i="28"/>
  <c r="I2217" i="28"/>
  <c r="G2217" i="28"/>
  <c r="H2217" i="28"/>
  <c r="E2217" i="28"/>
  <c r="A2218" i="28"/>
  <c r="F2211" i="32" a="1"/>
  <c r="M2209" i="32" a="1"/>
  <c r="AH2209" i="32" a="1"/>
  <c r="AD2209" i="32" a="1"/>
  <c r="O2209" i="32" a="1"/>
  <c r="AF2209" i="32" a="1"/>
  <c r="W2211" i="32" a="1"/>
  <c r="Q2209" i="32" a="1"/>
  <c r="U2209" i="32" l="1"/>
  <c r="AH2209" i="32"/>
  <c r="AD2209" i="32"/>
  <c r="AF2209" i="32"/>
  <c r="M2209" i="32"/>
  <c r="O2209" i="32"/>
  <c r="Q2209" i="32"/>
  <c r="N2210" i="32"/>
  <c r="E2208" i="32"/>
  <c r="B2210" i="17" s="1"/>
  <c r="V2208" i="32"/>
  <c r="C2210" i="17" s="1"/>
  <c r="B2210" i="32"/>
  <c r="L2210" i="32"/>
  <c r="T2210" i="32"/>
  <c r="K2218" i="28"/>
  <c r="M2218" i="28"/>
  <c r="L2218" i="28"/>
  <c r="AG2210" i="32"/>
  <c r="AC2210" i="32"/>
  <c r="S2210" i="32"/>
  <c r="Z2211" i="32"/>
  <c r="AB2211" i="32"/>
  <c r="X2211" i="32"/>
  <c r="AA2211" i="32"/>
  <c r="Y2211" i="32"/>
  <c r="W2211" i="32"/>
  <c r="AE2210" i="32"/>
  <c r="D2209" i="32"/>
  <c r="K2211" i="32"/>
  <c r="J2211" i="32"/>
  <c r="P2211" i="32" s="1"/>
  <c r="I2211" i="32"/>
  <c r="H2211" i="32"/>
  <c r="G2211" i="32"/>
  <c r="F2211" i="32"/>
  <c r="C2210" i="32"/>
  <c r="P2210" i="32"/>
  <c r="D2218" i="28"/>
  <c r="H2218" i="28"/>
  <c r="E2218" i="28"/>
  <c r="F2218" i="28"/>
  <c r="I2218" i="28"/>
  <c r="G2218" i="28"/>
  <c r="A2219" i="28"/>
  <c r="M2210" i="32" a="1"/>
  <c r="AF2210" i="32" a="1"/>
  <c r="Q2210" i="32" a="1"/>
  <c r="O2210" i="32" a="1"/>
  <c r="F2212" i="32" a="1"/>
  <c r="W2212" i="32" a="1"/>
  <c r="AH2210" i="32" a="1"/>
  <c r="AD2210" i="32" a="1"/>
  <c r="N2211" i="32" l="1"/>
  <c r="C2211" i="32"/>
  <c r="AH2210" i="32"/>
  <c r="AD2210" i="32"/>
  <c r="AF2210" i="32"/>
  <c r="O2210" i="32"/>
  <c r="M2210" i="32"/>
  <c r="Q2210" i="32"/>
  <c r="AE2211" i="32"/>
  <c r="E2209" i="32"/>
  <c r="B2211" i="17" s="1"/>
  <c r="AG2211" i="32"/>
  <c r="V2209" i="32"/>
  <c r="C2211" i="17" s="1"/>
  <c r="T2211" i="32"/>
  <c r="F2212" i="32"/>
  <c r="J2212" i="32"/>
  <c r="I2212" i="32"/>
  <c r="K2212" i="32"/>
  <c r="H2212" i="32"/>
  <c r="G2212" i="32"/>
  <c r="B2211" i="32"/>
  <c r="L2211" i="32"/>
  <c r="D2211" i="32" s="1"/>
  <c r="AA2212" i="32"/>
  <c r="AB2212" i="32"/>
  <c r="Y2212" i="32"/>
  <c r="W2212" i="32"/>
  <c r="Z2212" i="32"/>
  <c r="X2212" i="32"/>
  <c r="S2211" i="32"/>
  <c r="AC2211" i="32"/>
  <c r="D2210" i="32"/>
  <c r="K2219" i="28"/>
  <c r="M2219" i="28"/>
  <c r="L2219" i="28"/>
  <c r="U2210" i="32"/>
  <c r="D2219" i="28"/>
  <c r="F2219" i="28"/>
  <c r="I2219" i="28"/>
  <c r="G2219" i="28"/>
  <c r="H2219" i="28"/>
  <c r="E2219" i="28"/>
  <c r="A2220" i="28"/>
  <c r="AF2211" i="32" a="1"/>
  <c r="AD2211" i="32" a="1"/>
  <c r="Q2211" i="32" a="1"/>
  <c r="AH2211" i="32" a="1"/>
  <c r="W2213" i="32" a="1"/>
  <c r="M2211" i="32" a="1"/>
  <c r="F2213" i="32" a="1"/>
  <c r="O2211" i="32" a="1"/>
  <c r="M2211" i="32" l="1"/>
  <c r="O2211" i="32"/>
  <c r="Q2211" i="32"/>
  <c r="C2212" i="32"/>
  <c r="N2212" i="32"/>
  <c r="U2211" i="32"/>
  <c r="AD2211" i="32"/>
  <c r="AF2211" i="32"/>
  <c r="AH2211" i="32"/>
  <c r="E2210" i="32"/>
  <c r="B2212" i="17" s="1"/>
  <c r="V2210" i="32"/>
  <c r="C2212" i="17" s="1"/>
  <c r="K2213" i="32"/>
  <c r="G2213" i="32"/>
  <c r="H2213" i="32"/>
  <c r="J2213" i="32"/>
  <c r="F2213" i="32"/>
  <c r="I2213" i="32"/>
  <c r="S2212" i="32"/>
  <c r="AC2212" i="32"/>
  <c r="M2220" i="28"/>
  <c r="K2220" i="28"/>
  <c r="L2220" i="28"/>
  <c r="P2212" i="32"/>
  <c r="T2212" i="32"/>
  <c r="AE2212" i="32"/>
  <c r="AG2212" i="32"/>
  <c r="AB2213" i="32"/>
  <c r="Z2213" i="32"/>
  <c r="W2213" i="32"/>
  <c r="AA2213" i="32"/>
  <c r="X2213" i="32"/>
  <c r="Y2213" i="32"/>
  <c r="AE2213" i="32" s="1"/>
  <c r="B2212" i="32"/>
  <c r="L2212" i="32"/>
  <c r="D2220" i="28"/>
  <c r="I2220" i="28"/>
  <c r="G2220" i="28"/>
  <c r="H2220" i="28"/>
  <c r="E2220" i="28"/>
  <c r="F2220" i="28"/>
  <c r="A2221" i="28"/>
  <c r="AD2212" i="32" a="1"/>
  <c r="Q2212" i="32" a="1"/>
  <c r="M2212" i="32" a="1"/>
  <c r="O2212" i="32" a="1"/>
  <c r="F2214" i="32" a="1"/>
  <c r="W2214" i="32" a="1"/>
  <c r="AF2212" i="32" a="1"/>
  <c r="AH2212" i="32" a="1"/>
  <c r="P2213" i="32" l="1"/>
  <c r="O2212" i="32"/>
  <c r="M2212" i="32"/>
  <c r="Q2212" i="32"/>
  <c r="E2212" i="32" s="1"/>
  <c r="B2214" i="17" s="1"/>
  <c r="E2211" i="32"/>
  <c r="B2213" i="17" s="1"/>
  <c r="T2213" i="32"/>
  <c r="AG2213" i="32"/>
  <c r="AH2212" i="32"/>
  <c r="AD2212" i="32"/>
  <c r="AF2212" i="32"/>
  <c r="V2211" i="32"/>
  <c r="C2213" i="17" s="1"/>
  <c r="S2213" i="32"/>
  <c r="AC2213" i="32"/>
  <c r="B2213" i="32"/>
  <c r="L2213" i="32"/>
  <c r="D2212" i="32"/>
  <c r="M2221" i="28"/>
  <c r="L2221" i="28"/>
  <c r="K2221" i="28"/>
  <c r="U2212" i="32"/>
  <c r="N2213" i="32"/>
  <c r="H2214" i="32"/>
  <c r="J2214" i="32"/>
  <c r="I2214" i="32"/>
  <c r="G2214" i="32"/>
  <c r="F2214" i="32"/>
  <c r="K2214" i="32"/>
  <c r="AB2214" i="32"/>
  <c r="X2214" i="32"/>
  <c r="Y2214" i="32"/>
  <c r="Z2214" i="32"/>
  <c r="W2214" i="32"/>
  <c r="AA2214" i="32"/>
  <c r="AG2214" i="32" s="1"/>
  <c r="C2213" i="32"/>
  <c r="D2221" i="28"/>
  <c r="F2221" i="28"/>
  <c r="I2221" i="28"/>
  <c r="G2221" i="28"/>
  <c r="H2221" i="28"/>
  <c r="E2221" i="28"/>
  <c r="A2222" i="28"/>
  <c r="F2215" i="32" a="1"/>
  <c r="AD2213" i="32" a="1"/>
  <c r="AH2213" i="32" a="1"/>
  <c r="O2213" i="32" a="1"/>
  <c r="AF2213" i="32" a="1"/>
  <c r="M2213" i="32" a="1"/>
  <c r="Q2213" i="32" a="1"/>
  <c r="W2215" i="32" a="1"/>
  <c r="U2213" i="32" l="1"/>
  <c r="AH2213" i="32"/>
  <c r="AF2213" i="32"/>
  <c r="AD2213" i="32"/>
  <c r="Q2213" i="32"/>
  <c r="M2213" i="32"/>
  <c r="O2213" i="32"/>
  <c r="V2212" i="32"/>
  <c r="C2214" i="17" s="1"/>
  <c r="C2214" i="32"/>
  <c r="N2214" i="32"/>
  <c r="L2222" i="28"/>
  <c r="M2222" i="28"/>
  <c r="K2222" i="28"/>
  <c r="H2215" i="32"/>
  <c r="G2215" i="32"/>
  <c r="K2215" i="32"/>
  <c r="I2215" i="32"/>
  <c r="F2215" i="32"/>
  <c r="J2215" i="32"/>
  <c r="P2215" i="32" s="1"/>
  <c r="D2213" i="32"/>
  <c r="B2214" i="32"/>
  <c r="L2214" i="32"/>
  <c r="P2214" i="32"/>
  <c r="T2214" i="32"/>
  <c r="S2214" i="32"/>
  <c r="AC2214" i="32"/>
  <c r="AE2214" i="32"/>
  <c r="AA2215" i="32"/>
  <c r="Z2215" i="32"/>
  <c r="Y2215" i="32"/>
  <c r="W2215" i="32"/>
  <c r="X2215" i="32"/>
  <c r="AB2215" i="32"/>
  <c r="D2222" i="28"/>
  <c r="F2222" i="28"/>
  <c r="I2222" i="28"/>
  <c r="G2222" i="28"/>
  <c r="H2222" i="28"/>
  <c r="E2222" i="28"/>
  <c r="A2223" i="28"/>
  <c r="F2216" i="32" a="1"/>
  <c r="O2214" i="32" a="1"/>
  <c r="AF2214" i="32" a="1"/>
  <c r="M2214" i="32" a="1"/>
  <c r="AD2214" i="32" a="1"/>
  <c r="AH2214" i="32" a="1"/>
  <c r="W2216" i="32" a="1"/>
  <c r="Q2214" i="32" a="1"/>
  <c r="V2213" i="32" l="1"/>
  <c r="C2215" i="17" s="1"/>
  <c r="AE2215" i="32"/>
  <c r="M2214" i="32"/>
  <c r="O2214" i="32"/>
  <c r="Q2214" i="32"/>
  <c r="AD2214" i="32"/>
  <c r="AH2214" i="32"/>
  <c r="AF2214" i="32"/>
  <c r="E2213" i="32"/>
  <c r="B2215" i="17" s="1"/>
  <c r="W2216" i="32"/>
  <c r="X2216" i="32"/>
  <c r="Z2216" i="32"/>
  <c r="Y2216" i="32"/>
  <c r="AB2216" i="32"/>
  <c r="AA2216" i="32"/>
  <c r="AG2216" i="32" s="1"/>
  <c r="K2223" i="28"/>
  <c r="L2223" i="28"/>
  <c r="M2223" i="28"/>
  <c r="D2214" i="32"/>
  <c r="C2215" i="32"/>
  <c r="T2215" i="32"/>
  <c r="AC2215" i="32"/>
  <c r="S2215" i="32"/>
  <c r="N2215" i="32"/>
  <c r="AG2215" i="32"/>
  <c r="B2215" i="32"/>
  <c r="L2215" i="32"/>
  <c r="J2216" i="32"/>
  <c r="I2216" i="32"/>
  <c r="F2216" i="32"/>
  <c r="G2216" i="32"/>
  <c r="H2216" i="32"/>
  <c r="N2216" i="32" s="1"/>
  <c r="K2216" i="32"/>
  <c r="U2214" i="32"/>
  <c r="D2223" i="28"/>
  <c r="E2223" i="28"/>
  <c r="F2223" i="28"/>
  <c r="I2223" i="28"/>
  <c r="G2223" i="28"/>
  <c r="H2223" i="28"/>
  <c r="A2224" i="28"/>
  <c r="W2217" i="32" a="1"/>
  <c r="Q2215" i="32" a="1"/>
  <c r="AH2215" i="32" a="1"/>
  <c r="AD2215" i="32" a="1"/>
  <c r="AF2215" i="32" a="1"/>
  <c r="F2217" i="32" a="1"/>
  <c r="M2215" i="32" a="1"/>
  <c r="O2215" i="32" a="1"/>
  <c r="D2215" i="32" l="1"/>
  <c r="AD2215" i="32"/>
  <c r="AF2215" i="32"/>
  <c r="AH2215" i="32"/>
  <c r="Q2215" i="32"/>
  <c r="M2215" i="32"/>
  <c r="O2215" i="32"/>
  <c r="V2214" i="32"/>
  <c r="C2216" i="17" s="1"/>
  <c r="AE2216" i="32"/>
  <c r="U2215" i="32"/>
  <c r="E2214" i="32"/>
  <c r="B2216" i="17" s="1"/>
  <c r="L2224" i="28"/>
  <c r="M2224" i="28"/>
  <c r="K2224" i="28"/>
  <c r="P2216" i="32"/>
  <c r="J2217" i="32"/>
  <c r="G2217" i="32"/>
  <c r="I2217" i="32"/>
  <c r="K2217" i="32"/>
  <c r="F2217" i="32"/>
  <c r="H2217" i="32"/>
  <c r="X2217" i="32"/>
  <c r="W2217" i="32"/>
  <c r="Z2217" i="32"/>
  <c r="Y2217" i="32"/>
  <c r="AA2217" i="32"/>
  <c r="AB2217" i="32"/>
  <c r="T2216" i="32"/>
  <c r="C2216" i="32"/>
  <c r="L2216" i="32"/>
  <c r="B2216" i="32"/>
  <c r="AC2216" i="32"/>
  <c r="S2216" i="32"/>
  <c r="D2224" i="28"/>
  <c r="F2224" i="28"/>
  <c r="I2224" i="28"/>
  <c r="G2224" i="28"/>
  <c r="H2224" i="28"/>
  <c r="E2224" i="28"/>
  <c r="A2225" i="28"/>
  <c r="O2216" i="32" a="1"/>
  <c r="W2218" i="32" a="1"/>
  <c r="AD2216" i="32" a="1"/>
  <c r="M2216" i="32" a="1"/>
  <c r="Q2216" i="32" a="1"/>
  <c r="F2218" i="32" a="1"/>
  <c r="AF2216" i="32" a="1"/>
  <c r="AH2216" i="32" a="1"/>
  <c r="AE2217" i="32" l="1"/>
  <c r="Q2216" i="32"/>
  <c r="O2216" i="32"/>
  <c r="M2216" i="32"/>
  <c r="AH2216" i="32"/>
  <c r="AD2216" i="32"/>
  <c r="AF2216" i="32"/>
  <c r="T2217" i="32"/>
  <c r="D2216" i="32"/>
  <c r="E2215" i="32"/>
  <c r="B2217" i="17" s="1"/>
  <c r="U2216" i="32"/>
  <c r="V2215" i="32"/>
  <c r="C2217" i="17" s="1"/>
  <c r="B2217" i="32"/>
  <c r="L2217" i="32"/>
  <c r="M2225" i="28"/>
  <c r="K2225" i="28"/>
  <c r="L2225" i="28"/>
  <c r="P2217" i="32"/>
  <c r="J2218" i="32"/>
  <c r="H2218" i="32"/>
  <c r="K2218" i="32"/>
  <c r="G2218" i="32"/>
  <c r="I2218" i="32"/>
  <c r="F2218" i="32"/>
  <c r="X2218" i="32"/>
  <c r="AB2218" i="32"/>
  <c r="W2218" i="32"/>
  <c r="AA2218" i="32"/>
  <c r="AG2218" i="32" s="1"/>
  <c r="Z2218" i="32"/>
  <c r="Y2218" i="32"/>
  <c r="AE2218" i="32" s="1"/>
  <c r="N2217" i="32"/>
  <c r="C2217" i="32"/>
  <c r="AG2217" i="32"/>
  <c r="S2217" i="32"/>
  <c r="AC2217" i="32"/>
  <c r="D2225" i="28"/>
  <c r="G2225" i="28"/>
  <c r="H2225" i="28"/>
  <c r="E2225" i="28"/>
  <c r="F2225" i="28"/>
  <c r="I2225" i="28"/>
  <c r="A2226" i="28"/>
  <c r="AD2217" i="32" a="1"/>
  <c r="M2217" i="32" a="1"/>
  <c r="Q2217" i="32" a="1"/>
  <c r="AH2217" i="32" a="1"/>
  <c r="W2219" i="32" a="1"/>
  <c r="AF2217" i="32" a="1"/>
  <c r="F2219" i="32" a="1"/>
  <c r="O2217" i="32" a="1"/>
  <c r="E2216" i="32" l="1"/>
  <c r="B2218" i="17" s="1"/>
  <c r="U2217" i="32"/>
  <c r="AF2217" i="32"/>
  <c r="AD2217" i="32"/>
  <c r="AH2217" i="32"/>
  <c r="M2217" i="32"/>
  <c r="Q2217" i="32"/>
  <c r="O2217" i="32"/>
  <c r="V2216" i="32"/>
  <c r="C2218" i="17" s="1"/>
  <c r="W2219" i="32"/>
  <c r="X2219" i="32"/>
  <c r="AA2219" i="32"/>
  <c r="Y2219" i="32"/>
  <c r="Z2219" i="32"/>
  <c r="AB2219" i="32"/>
  <c r="B2218" i="32"/>
  <c r="L2218" i="32"/>
  <c r="C2218" i="32"/>
  <c r="M2226" i="28"/>
  <c r="L2226" i="28"/>
  <c r="K2226" i="28"/>
  <c r="N2218" i="32"/>
  <c r="P2218" i="32"/>
  <c r="I2219" i="32"/>
  <c r="K2219" i="32"/>
  <c r="J2219" i="32"/>
  <c r="P2219" i="32" s="1"/>
  <c r="F2219" i="32"/>
  <c r="H2219" i="32"/>
  <c r="G2219" i="32"/>
  <c r="T2218" i="32"/>
  <c r="D2217" i="32"/>
  <c r="AC2218" i="32"/>
  <c r="U2218" i="32" s="1"/>
  <c r="S2218" i="32"/>
  <c r="D2226" i="28"/>
  <c r="F2226" i="28"/>
  <c r="I2226" i="28"/>
  <c r="G2226" i="28"/>
  <c r="H2226" i="28"/>
  <c r="E2226" i="28"/>
  <c r="A2227" i="28"/>
  <c r="AH2218" i="32" a="1"/>
  <c r="AF2218" i="32" a="1"/>
  <c r="M2218" i="32" a="1"/>
  <c r="W2220" i="32" a="1"/>
  <c r="Q2218" i="32" a="1"/>
  <c r="AD2218" i="32" a="1"/>
  <c r="O2218" i="32" a="1"/>
  <c r="F2220" i="32" a="1"/>
  <c r="C2219" i="32" l="1"/>
  <c r="N2219" i="32"/>
  <c r="AD2218" i="32"/>
  <c r="AH2218" i="32"/>
  <c r="AF2218" i="32"/>
  <c r="M2218" i="32"/>
  <c r="Q2218" i="32"/>
  <c r="O2218" i="32"/>
  <c r="E2217" i="32"/>
  <c r="B2219" i="17" s="1"/>
  <c r="V2217" i="32"/>
  <c r="C2219" i="17" s="1"/>
  <c r="F2220" i="32"/>
  <c r="G2220" i="32"/>
  <c r="J2220" i="32"/>
  <c r="H2220" i="32"/>
  <c r="K2220" i="32"/>
  <c r="I2220" i="32"/>
  <c r="AA2220" i="32"/>
  <c r="Y2220" i="32"/>
  <c r="W2220" i="32"/>
  <c r="AB2220" i="32"/>
  <c r="Z2220" i="32"/>
  <c r="X2220" i="32"/>
  <c r="AE2219" i="32"/>
  <c r="M2227" i="28"/>
  <c r="K2227" i="28"/>
  <c r="L2227" i="28"/>
  <c r="B2219" i="32"/>
  <c r="L2219" i="32"/>
  <c r="D2219" i="32" s="1"/>
  <c r="AG2219" i="32"/>
  <c r="D2218" i="32"/>
  <c r="T2219" i="32"/>
  <c r="AC2219" i="32"/>
  <c r="S2219" i="32"/>
  <c r="D2227" i="28"/>
  <c r="F2227" i="28"/>
  <c r="I2227" i="28"/>
  <c r="G2227" i="28"/>
  <c r="H2227" i="28"/>
  <c r="E2227" i="28"/>
  <c r="A2228" i="28"/>
  <c r="Q2219" i="32" a="1"/>
  <c r="O2219" i="32" a="1"/>
  <c r="M2219" i="32" a="1"/>
  <c r="AF2219" i="32" a="1"/>
  <c r="F2221" i="32" a="1"/>
  <c r="AH2219" i="32" a="1"/>
  <c r="AD2219" i="32" a="1"/>
  <c r="W2221" i="32" a="1"/>
  <c r="M2219" i="32" l="1"/>
  <c r="O2219" i="32"/>
  <c r="Q2219" i="32"/>
  <c r="T2220" i="32"/>
  <c r="E2219" i="32"/>
  <c r="B2221" i="17" s="1"/>
  <c r="AH2219" i="32"/>
  <c r="AD2219" i="32"/>
  <c r="AF2219" i="32"/>
  <c r="E2218" i="32"/>
  <c r="B2220" i="17" s="1"/>
  <c r="V2218" i="32"/>
  <c r="C2220" i="17" s="1"/>
  <c r="S2220" i="32"/>
  <c r="AC2220" i="32"/>
  <c r="H2221" i="32"/>
  <c r="J2221" i="32"/>
  <c r="G2221" i="32"/>
  <c r="F2221" i="32"/>
  <c r="K2221" i="32"/>
  <c r="I2221" i="32"/>
  <c r="U2219" i="32"/>
  <c r="AA2221" i="32"/>
  <c r="X2221" i="32"/>
  <c r="Z2221" i="32"/>
  <c r="Y2221" i="32"/>
  <c r="W2221" i="32"/>
  <c r="AB2221" i="32"/>
  <c r="P2220" i="32"/>
  <c r="AE2220" i="32"/>
  <c r="AG2220" i="32"/>
  <c r="N2220" i="32"/>
  <c r="C2220" i="32"/>
  <c r="K2228" i="28"/>
  <c r="M2228" i="28"/>
  <c r="L2228" i="28"/>
  <c r="B2220" i="32"/>
  <c r="L2220" i="32"/>
  <c r="D2228" i="28"/>
  <c r="F2228" i="28"/>
  <c r="I2228" i="28"/>
  <c r="G2228" i="28"/>
  <c r="H2228" i="28"/>
  <c r="E2228" i="28"/>
  <c r="A2229" i="28"/>
  <c r="Q2220" i="32" a="1"/>
  <c r="AH2220" i="32" a="1"/>
  <c r="AD2220" i="32" a="1"/>
  <c r="AF2220" i="32" a="1"/>
  <c r="M2220" i="32" a="1"/>
  <c r="W2222" i="32" a="1"/>
  <c r="F2222" i="32" a="1"/>
  <c r="O2220" i="32" a="1"/>
  <c r="AF2220" i="32" l="1"/>
  <c r="AD2220" i="32"/>
  <c r="AH2220" i="32"/>
  <c r="U2220" i="32"/>
  <c r="AE2221" i="32"/>
  <c r="O2220" i="32"/>
  <c r="M2220" i="32"/>
  <c r="Q2220" i="32"/>
  <c r="AG2221" i="32"/>
  <c r="V2219" i="32"/>
  <c r="C2221" i="17" s="1"/>
  <c r="AC2221" i="32"/>
  <c r="U2221" i="32" s="1"/>
  <c r="S2221" i="32"/>
  <c r="T2221" i="32"/>
  <c r="P2221" i="32"/>
  <c r="M2229" i="28"/>
  <c r="L2229" i="28"/>
  <c r="K2229" i="28"/>
  <c r="L2221" i="32"/>
  <c r="B2221" i="32"/>
  <c r="N2221" i="32"/>
  <c r="D2220" i="32"/>
  <c r="C2221" i="32"/>
  <c r="F2222" i="32"/>
  <c r="I2222" i="32"/>
  <c r="K2222" i="32"/>
  <c r="J2222" i="32"/>
  <c r="G2222" i="32"/>
  <c r="H2222" i="32"/>
  <c r="AA2222" i="32"/>
  <c r="Y2222" i="32"/>
  <c r="Z2222" i="32"/>
  <c r="X2222" i="32"/>
  <c r="AB2222" i="32"/>
  <c r="W2222" i="32"/>
  <c r="D2229" i="28"/>
  <c r="F2229" i="28"/>
  <c r="I2229" i="28"/>
  <c r="G2229" i="28"/>
  <c r="H2229" i="28"/>
  <c r="E2229" i="28"/>
  <c r="A2230" i="28"/>
  <c r="AH2221" i="32" a="1"/>
  <c r="AF2221" i="32" a="1"/>
  <c r="Q2221" i="32" a="1"/>
  <c r="AD2221" i="32" a="1"/>
  <c r="O2221" i="32" a="1"/>
  <c r="W2223" i="32" a="1"/>
  <c r="F2223" i="32" a="1"/>
  <c r="M2221" i="32" a="1"/>
  <c r="V2220" i="32" l="1"/>
  <c r="C2222" i="17" s="1"/>
  <c r="C2222" i="32"/>
  <c r="N2222" i="32"/>
  <c r="P2222" i="32"/>
  <c r="Q2221" i="32"/>
  <c r="M2221" i="32"/>
  <c r="O2221" i="32"/>
  <c r="AF2221" i="32"/>
  <c r="AH2221" i="32"/>
  <c r="AD2221" i="32"/>
  <c r="V2221" i="32" s="1"/>
  <c r="C2223" i="17" s="1"/>
  <c r="E2220" i="32"/>
  <c r="B2222" i="17" s="1"/>
  <c r="AE2222" i="32"/>
  <c r="G2223" i="32"/>
  <c r="K2223" i="32"/>
  <c r="I2223" i="32"/>
  <c r="H2223" i="32"/>
  <c r="N2223" i="32" s="1"/>
  <c r="J2223" i="32"/>
  <c r="P2223" i="32" s="1"/>
  <c r="F2223" i="32"/>
  <c r="AC2222" i="32"/>
  <c r="S2222" i="32"/>
  <c r="M2230" i="28"/>
  <c r="L2230" i="28"/>
  <c r="K2230" i="28"/>
  <c r="T2222" i="32"/>
  <c r="Y2223" i="32"/>
  <c r="W2223" i="32"/>
  <c r="AB2223" i="32"/>
  <c r="X2223" i="32"/>
  <c r="Z2223" i="32"/>
  <c r="AA2223" i="32"/>
  <c r="AG2223" i="32" s="1"/>
  <c r="AG2222" i="32"/>
  <c r="B2222" i="32"/>
  <c r="L2222" i="32"/>
  <c r="D2222" i="32" s="1"/>
  <c r="D2221" i="32"/>
  <c r="D2230" i="28"/>
  <c r="H2230" i="28"/>
  <c r="E2230" i="28"/>
  <c r="F2230" i="28"/>
  <c r="I2230" i="28"/>
  <c r="G2230" i="28"/>
  <c r="A2231" i="28"/>
  <c r="W2224" i="32" a="1"/>
  <c r="F2224" i="32" a="1"/>
  <c r="AH2222" i="32" a="1"/>
  <c r="Q2222" i="32" a="1"/>
  <c r="O2222" i="32" a="1"/>
  <c r="AF2222" i="32" a="1"/>
  <c r="AD2222" i="32" a="1"/>
  <c r="M2222" i="32" a="1"/>
  <c r="U2222" i="32" l="1"/>
  <c r="O2222" i="32"/>
  <c r="M2222" i="32"/>
  <c r="Q2222" i="32"/>
  <c r="AF2222" i="32"/>
  <c r="AD2222" i="32"/>
  <c r="AH2222" i="32"/>
  <c r="T2223" i="32"/>
  <c r="E2221" i="32"/>
  <c r="B2223" i="17" s="1"/>
  <c r="S2223" i="32"/>
  <c r="AC2223" i="32"/>
  <c r="AE2223" i="32"/>
  <c r="K2231" i="28"/>
  <c r="M2231" i="28"/>
  <c r="L2231" i="28"/>
  <c r="K2224" i="32"/>
  <c r="I2224" i="32"/>
  <c r="H2224" i="32"/>
  <c r="G2224" i="32"/>
  <c r="F2224" i="32"/>
  <c r="J2224" i="32"/>
  <c r="L2223" i="32"/>
  <c r="D2223" i="32" s="1"/>
  <c r="B2223" i="32"/>
  <c r="C2223" i="32"/>
  <c r="AB2224" i="32"/>
  <c r="AA2224" i="32"/>
  <c r="AG2224" i="32" s="1"/>
  <c r="Y2224" i="32"/>
  <c r="Z2224" i="32"/>
  <c r="W2224" i="32"/>
  <c r="X2224" i="32"/>
  <c r="D2231" i="28"/>
  <c r="F2231" i="28"/>
  <c r="I2231" i="28"/>
  <c r="G2231" i="28"/>
  <c r="H2231" i="28"/>
  <c r="E2231" i="28"/>
  <c r="A2232" i="28"/>
  <c r="AH2223" i="32" a="1"/>
  <c r="W2225" i="32" a="1"/>
  <c r="AD2223" i="32" a="1"/>
  <c r="Q2223" i="32" a="1"/>
  <c r="F2225" i="32" a="1"/>
  <c r="AF2223" i="32" a="1"/>
  <c r="O2223" i="32" a="1"/>
  <c r="M2223" i="32" a="1"/>
  <c r="N2224" i="32" l="1"/>
  <c r="T2224" i="32"/>
  <c r="E2222" i="32"/>
  <c r="B2224" i="17" s="1"/>
  <c r="M2223" i="32"/>
  <c r="Q2223" i="32"/>
  <c r="O2223" i="32"/>
  <c r="AD2223" i="32"/>
  <c r="AH2223" i="32"/>
  <c r="AF2223" i="32"/>
  <c r="C2224" i="32"/>
  <c r="V2222" i="32"/>
  <c r="C2224" i="17" s="1"/>
  <c r="P2224" i="32"/>
  <c r="M2232" i="28"/>
  <c r="K2232" i="28"/>
  <c r="L2232" i="28"/>
  <c r="W2225" i="32"/>
  <c r="X2225" i="32"/>
  <c r="AB2225" i="32"/>
  <c r="AA2225" i="32"/>
  <c r="AG2225" i="32" s="1"/>
  <c r="Y2225" i="32"/>
  <c r="Z2225" i="32"/>
  <c r="S2224" i="32"/>
  <c r="AC2224" i="32"/>
  <c r="B2224" i="32"/>
  <c r="L2224" i="32"/>
  <c r="I2225" i="32"/>
  <c r="H2225" i="32"/>
  <c r="K2225" i="32"/>
  <c r="G2225" i="32"/>
  <c r="F2225" i="32"/>
  <c r="J2225" i="32"/>
  <c r="U2223" i="32"/>
  <c r="AE2224" i="32"/>
  <c r="D2232" i="28"/>
  <c r="I2232" i="28"/>
  <c r="G2232" i="28"/>
  <c r="H2232" i="28"/>
  <c r="E2232" i="28"/>
  <c r="F2232" i="28"/>
  <c r="A2233" i="28"/>
  <c r="AF2224" i="32" a="1"/>
  <c r="AD2224" i="32" a="1"/>
  <c r="O2224" i="32" a="1"/>
  <c r="F2226" i="32" a="1"/>
  <c r="AH2224" i="32" a="1"/>
  <c r="W2226" i="32" a="1"/>
  <c r="Q2224" i="32" a="1"/>
  <c r="M2224" i="32" a="1"/>
  <c r="AF2224" i="32" l="1"/>
  <c r="AD2224" i="32"/>
  <c r="AH2224" i="32"/>
  <c r="AE2225" i="32"/>
  <c r="U2224" i="32"/>
  <c r="M2224" i="32"/>
  <c r="Q2224" i="32"/>
  <c r="O2224" i="32"/>
  <c r="V2223" i="32"/>
  <c r="C2225" i="17" s="1"/>
  <c r="D2224" i="32"/>
  <c r="E2223" i="32"/>
  <c r="B2225" i="17" s="1"/>
  <c r="M2233" i="28"/>
  <c r="K2233" i="28"/>
  <c r="L2233" i="28"/>
  <c r="P2225" i="32"/>
  <c r="AC2225" i="32"/>
  <c r="U2225" i="32" s="1"/>
  <c r="S2225" i="32"/>
  <c r="N2225" i="32"/>
  <c r="W2226" i="32"/>
  <c r="Y2226" i="32"/>
  <c r="X2226" i="32"/>
  <c r="AA2226" i="32"/>
  <c r="Z2226" i="32"/>
  <c r="AB2226" i="32"/>
  <c r="T2225" i="32"/>
  <c r="B2225" i="32"/>
  <c r="L2225" i="32"/>
  <c r="C2225" i="32"/>
  <c r="I2226" i="32"/>
  <c r="H2226" i="32"/>
  <c r="N2226" i="32" s="1"/>
  <c r="F2226" i="32"/>
  <c r="G2226" i="32"/>
  <c r="K2226" i="32"/>
  <c r="J2226" i="32"/>
  <c r="P2226" i="32" s="1"/>
  <c r="D2233" i="28"/>
  <c r="F2233" i="28"/>
  <c r="I2233" i="28"/>
  <c r="G2233" i="28"/>
  <c r="H2233" i="28"/>
  <c r="E2233" i="28"/>
  <c r="A2234" i="28"/>
  <c r="W2227" i="32" a="1"/>
  <c r="M2225" i="32" a="1"/>
  <c r="Q2225" i="32" a="1"/>
  <c r="AD2225" i="32" a="1"/>
  <c r="O2225" i="32" a="1"/>
  <c r="AH2225" i="32" a="1"/>
  <c r="AF2225" i="32" a="1"/>
  <c r="F2227" i="32" a="1"/>
  <c r="V2224" i="32" l="1"/>
  <c r="C2226" i="17" s="1"/>
  <c r="M2225" i="32"/>
  <c r="O2225" i="32"/>
  <c r="Q2225" i="32"/>
  <c r="AF2225" i="32"/>
  <c r="AD2225" i="32"/>
  <c r="AH2225" i="32"/>
  <c r="E2224" i="32"/>
  <c r="B2226" i="17" s="1"/>
  <c r="T2226" i="32"/>
  <c r="AE2226" i="32"/>
  <c r="S2226" i="32"/>
  <c r="AC2226" i="32"/>
  <c r="B2226" i="32"/>
  <c r="L2226" i="32"/>
  <c r="D2226" i="32" s="1"/>
  <c r="K2234" i="28"/>
  <c r="L2234" i="28"/>
  <c r="M2234" i="28"/>
  <c r="C2226" i="32"/>
  <c r="AG2226" i="32"/>
  <c r="D2225" i="32"/>
  <c r="X2227" i="32"/>
  <c r="Y2227" i="32"/>
  <c r="AB2227" i="32"/>
  <c r="Z2227" i="32"/>
  <c r="W2227" i="32"/>
  <c r="AA2227" i="32"/>
  <c r="J2227" i="32"/>
  <c r="I2227" i="32"/>
  <c r="G2227" i="32"/>
  <c r="K2227" i="32"/>
  <c r="F2227" i="32"/>
  <c r="H2227" i="32"/>
  <c r="N2227" i="32" s="1"/>
  <c r="D2234" i="28"/>
  <c r="F2234" i="28"/>
  <c r="I2234" i="28"/>
  <c r="G2234" i="28"/>
  <c r="H2234" i="28"/>
  <c r="E2234" i="28"/>
  <c r="A2235" i="28"/>
  <c r="AF2226" i="32" a="1"/>
  <c r="F2228" i="32" a="1"/>
  <c r="W2228" i="32" a="1"/>
  <c r="M2226" i="32" a="1"/>
  <c r="AD2226" i="32" a="1"/>
  <c r="Q2226" i="32" a="1"/>
  <c r="O2226" i="32" a="1"/>
  <c r="AH2226" i="32" a="1"/>
  <c r="AG2227" i="32" l="1"/>
  <c r="AF2226" i="32"/>
  <c r="AD2226" i="32"/>
  <c r="AH2226" i="32"/>
  <c r="O2226" i="32"/>
  <c r="Q2226" i="32"/>
  <c r="M2226" i="32"/>
  <c r="E2226" i="32" s="1"/>
  <c r="B2228" i="17" s="1"/>
  <c r="V2225" i="32"/>
  <c r="C2227" i="17" s="1"/>
  <c r="E2225" i="32"/>
  <c r="B2227" i="17" s="1"/>
  <c r="L2235" i="28"/>
  <c r="M2235" i="28"/>
  <c r="K2235" i="28"/>
  <c r="B2227" i="32"/>
  <c r="L2227" i="32"/>
  <c r="AC2227" i="32"/>
  <c r="S2227" i="32"/>
  <c r="U2226" i="32"/>
  <c r="AB2228" i="32"/>
  <c r="AA2228" i="32"/>
  <c r="Y2228" i="32"/>
  <c r="Z2228" i="32"/>
  <c r="W2228" i="32"/>
  <c r="X2228" i="32"/>
  <c r="C2227" i="32"/>
  <c r="AE2227" i="32"/>
  <c r="F2228" i="32"/>
  <c r="K2228" i="32"/>
  <c r="H2228" i="32"/>
  <c r="I2228" i="32"/>
  <c r="J2228" i="32"/>
  <c r="P2228" i="32" s="1"/>
  <c r="G2228" i="32"/>
  <c r="C2228" i="32" s="1"/>
  <c r="P2227" i="32"/>
  <c r="T2227" i="32"/>
  <c r="D2235" i="28"/>
  <c r="E2235" i="28"/>
  <c r="F2235" i="28"/>
  <c r="I2235" i="28"/>
  <c r="G2235" i="28"/>
  <c r="H2235" i="28"/>
  <c r="A2236" i="28"/>
  <c r="AF2227" i="32" a="1"/>
  <c r="O2227" i="32" a="1"/>
  <c r="F2229" i="32" a="1"/>
  <c r="W2229" i="32" a="1"/>
  <c r="AH2227" i="32" a="1"/>
  <c r="Q2228" i="32" a="1"/>
  <c r="M2228" i="32" a="1"/>
  <c r="Q2227" i="32" a="1"/>
  <c r="O2228" i="32" a="1"/>
  <c r="M2227" i="32" a="1"/>
  <c r="AD2227" i="32" a="1"/>
  <c r="AG2228" i="32" l="1"/>
  <c r="T2228" i="32"/>
  <c r="M2228" i="32"/>
  <c r="M2227" i="32"/>
  <c r="Q2227" i="32"/>
  <c r="O2227" i="32"/>
  <c r="O2228" i="32"/>
  <c r="Q2228" i="32"/>
  <c r="AD2227" i="32"/>
  <c r="AH2227" i="32"/>
  <c r="AF2227" i="32"/>
  <c r="U2227" i="32"/>
  <c r="V2226" i="32"/>
  <c r="C2228" i="17" s="1"/>
  <c r="D2227" i="32"/>
  <c r="S2228" i="32"/>
  <c r="AC2228" i="32"/>
  <c r="K2229" i="32"/>
  <c r="F2229" i="32"/>
  <c r="I2229" i="32"/>
  <c r="H2229" i="32"/>
  <c r="G2229" i="32"/>
  <c r="J2229" i="32"/>
  <c r="N2228" i="32"/>
  <c r="B2228" i="32"/>
  <c r="L2228" i="32"/>
  <c r="AE2228" i="32"/>
  <c r="M2236" i="28"/>
  <c r="K2236" i="28"/>
  <c r="L2236" i="28"/>
  <c r="AB2229" i="32"/>
  <c r="AA2229" i="32"/>
  <c r="Y2229" i="32"/>
  <c r="W2229" i="32"/>
  <c r="Z2229" i="32"/>
  <c r="X2229" i="32"/>
  <c r="D2236" i="28"/>
  <c r="F2236" i="28"/>
  <c r="I2236" i="28"/>
  <c r="G2236" i="28"/>
  <c r="H2236" i="28"/>
  <c r="E2236" i="28"/>
  <c r="A2237" i="28"/>
  <c r="AH2228" i="32" a="1"/>
  <c r="AF2228" i="32" a="1"/>
  <c r="F2230" i="32" a="1"/>
  <c r="W2230" i="32" a="1"/>
  <c r="AD2228" i="32" a="1"/>
  <c r="D2228" i="32" l="1"/>
  <c r="AG2229" i="32"/>
  <c r="AF2228" i="32"/>
  <c r="AD2228" i="32"/>
  <c r="AH2228" i="32"/>
  <c r="V2227" i="32"/>
  <c r="C2229" i="17" s="1"/>
  <c r="E2228" i="32"/>
  <c r="B2230" i="17" s="1"/>
  <c r="P2229" i="32"/>
  <c r="E2227" i="32"/>
  <c r="B2229" i="17" s="1"/>
  <c r="T2229" i="32"/>
  <c r="C2229" i="32"/>
  <c r="N2229" i="32"/>
  <c r="I2230" i="32"/>
  <c r="F2230" i="32"/>
  <c r="K2230" i="32"/>
  <c r="G2230" i="32"/>
  <c r="J2230" i="32"/>
  <c r="P2230" i="32" s="1"/>
  <c r="H2230" i="32"/>
  <c r="N2230" i="32" s="1"/>
  <c r="B2229" i="32"/>
  <c r="L2229" i="32"/>
  <c r="AB2230" i="32"/>
  <c r="W2230" i="32"/>
  <c r="Z2230" i="32"/>
  <c r="Y2230" i="32"/>
  <c r="AA2230" i="32"/>
  <c r="X2230" i="32"/>
  <c r="U2228" i="32"/>
  <c r="K2237" i="28"/>
  <c r="L2237" i="28"/>
  <c r="M2237" i="28"/>
  <c r="AC2229" i="32"/>
  <c r="S2229" i="32"/>
  <c r="AE2229" i="32"/>
  <c r="D2237" i="28"/>
  <c r="G2237" i="28"/>
  <c r="H2237" i="28"/>
  <c r="E2237" i="28"/>
  <c r="F2237" i="28"/>
  <c r="I2237" i="28"/>
  <c r="A2238" i="28"/>
  <c r="F2231" i="32" a="1"/>
  <c r="M2229" i="32" a="1"/>
  <c r="W2231" i="32" a="1"/>
  <c r="Q2229" i="32" a="1"/>
  <c r="AF2229" i="32" a="1"/>
  <c r="AD2229" i="32" a="1"/>
  <c r="O2229" i="32" a="1"/>
  <c r="AH2229" i="32" a="1"/>
  <c r="D2229" i="32" l="1"/>
  <c r="AE2230" i="32"/>
  <c r="V2228" i="32"/>
  <c r="C2230" i="17" s="1"/>
  <c r="AD2229" i="32"/>
  <c r="AH2229" i="32"/>
  <c r="AF2229" i="32"/>
  <c r="M2229" i="32"/>
  <c r="Q2229" i="32"/>
  <c r="O2229" i="32"/>
  <c r="U2229" i="32"/>
  <c r="C2230" i="32"/>
  <c r="T2230" i="32"/>
  <c r="AG2230" i="32"/>
  <c r="S2230" i="32"/>
  <c r="AC2230" i="32"/>
  <c r="Z2231" i="32"/>
  <c r="AB2231" i="32"/>
  <c r="AA2231" i="32"/>
  <c r="AG2231" i="32" s="1"/>
  <c r="X2231" i="32"/>
  <c r="Y2231" i="32"/>
  <c r="AE2231" i="32" s="1"/>
  <c r="W2231" i="32"/>
  <c r="F2231" i="32"/>
  <c r="K2231" i="32"/>
  <c r="J2231" i="32"/>
  <c r="I2231" i="32"/>
  <c r="G2231" i="32"/>
  <c r="H2231" i="32"/>
  <c r="N2231" i="32" s="1"/>
  <c r="B2230" i="32"/>
  <c r="L2230" i="32"/>
  <c r="D2230" i="32" s="1"/>
  <c r="M2238" i="28"/>
  <c r="K2238" i="28"/>
  <c r="L2238" i="28"/>
  <c r="D2238" i="28"/>
  <c r="F2238" i="28"/>
  <c r="I2238" i="28"/>
  <c r="G2238" i="28"/>
  <c r="H2238" i="28"/>
  <c r="E2238" i="28"/>
  <c r="A2239" i="28"/>
  <c r="AH2230" i="32" a="1"/>
  <c r="M2230" i="32" a="1"/>
  <c r="F2232" i="32" a="1"/>
  <c r="AF2230" i="32" a="1"/>
  <c r="AD2230" i="32" a="1"/>
  <c r="Q2230" i="32" a="1"/>
  <c r="O2230" i="32" a="1"/>
  <c r="W2232" i="32" a="1"/>
  <c r="U2230" i="32" l="1"/>
  <c r="AH2230" i="32"/>
  <c r="AD2230" i="32"/>
  <c r="AF2230" i="32"/>
  <c r="O2230" i="32"/>
  <c r="Q2230" i="32"/>
  <c r="M2230" i="32"/>
  <c r="E2230" i="32" s="1"/>
  <c r="B2232" i="17" s="1"/>
  <c r="E2229" i="32"/>
  <c r="B2231" i="17" s="1"/>
  <c r="C2231" i="32"/>
  <c r="V2229" i="32"/>
  <c r="C2231" i="17" s="1"/>
  <c r="P2231" i="32"/>
  <c r="T2231" i="32"/>
  <c r="K2232" i="32"/>
  <c r="H2232" i="32"/>
  <c r="G2232" i="32"/>
  <c r="F2232" i="32"/>
  <c r="I2232" i="32"/>
  <c r="J2232" i="32"/>
  <c r="M2239" i="28"/>
  <c r="L2239" i="28"/>
  <c r="K2239" i="28"/>
  <c r="B2231" i="32"/>
  <c r="L2231" i="32"/>
  <c r="AC2231" i="32"/>
  <c r="U2231" i="32" s="1"/>
  <c r="S2231" i="32"/>
  <c r="Z2232" i="32"/>
  <c r="X2232" i="32"/>
  <c r="Y2232" i="32"/>
  <c r="AE2232" i="32" s="1"/>
  <c r="W2232" i="32"/>
  <c r="AB2232" i="32"/>
  <c r="AA2232" i="32"/>
  <c r="AG2232" i="32" s="1"/>
  <c r="D2239" i="28"/>
  <c r="F2239" i="28"/>
  <c r="I2239" i="28"/>
  <c r="G2239" i="28"/>
  <c r="H2239" i="28"/>
  <c r="E2239" i="28"/>
  <c r="A2240" i="28"/>
  <c r="W2233" i="32" a="1"/>
  <c r="M2231" i="32" a="1"/>
  <c r="AF2231" i="32" a="1"/>
  <c r="AD2231" i="32" a="1"/>
  <c r="O2231" i="32" a="1"/>
  <c r="AH2231" i="32" a="1"/>
  <c r="F2233" i="32" a="1"/>
  <c r="Q2231" i="32" a="1"/>
  <c r="D2231" i="32" l="1"/>
  <c r="O2231" i="32"/>
  <c r="Q2231" i="32"/>
  <c r="M2231" i="32"/>
  <c r="E2231" i="32" s="1"/>
  <c r="B2233" i="17" s="1"/>
  <c r="AD2231" i="32"/>
  <c r="AH2231" i="32"/>
  <c r="AF2231" i="32"/>
  <c r="V2230" i="32"/>
  <c r="C2232" i="17" s="1"/>
  <c r="P2232" i="32"/>
  <c r="C2232" i="32"/>
  <c r="AA2233" i="32"/>
  <c r="Z2233" i="32"/>
  <c r="Y2233" i="32"/>
  <c r="W2233" i="32"/>
  <c r="AB2233" i="32"/>
  <c r="X2233" i="32"/>
  <c r="H2233" i="32"/>
  <c r="G2233" i="32"/>
  <c r="F2233" i="32"/>
  <c r="K2233" i="32"/>
  <c r="J2233" i="32"/>
  <c r="I2233" i="32"/>
  <c r="L2232" i="32"/>
  <c r="B2232" i="32"/>
  <c r="K2240" i="28"/>
  <c r="L2240" i="28"/>
  <c r="M2240" i="28"/>
  <c r="AC2232" i="32"/>
  <c r="U2232" i="32" s="1"/>
  <c r="S2232" i="32"/>
  <c r="T2232" i="32"/>
  <c r="N2232" i="32"/>
  <c r="D2240" i="28"/>
  <c r="F2240" i="28"/>
  <c r="I2240" i="28"/>
  <c r="G2240" i="28"/>
  <c r="H2240" i="28"/>
  <c r="E2240" i="28"/>
  <c r="A2241" i="28"/>
  <c r="AD2232" i="32" a="1"/>
  <c r="F2234" i="32" a="1"/>
  <c r="AH2232" i="32" a="1"/>
  <c r="W2234" i="32" a="1"/>
  <c r="O2232" i="32" a="1"/>
  <c r="Q2232" i="32" a="1"/>
  <c r="AF2232" i="32" a="1"/>
  <c r="M2232" i="32" a="1"/>
  <c r="AE2233" i="32" l="1"/>
  <c r="T2233" i="32"/>
  <c r="P2233" i="32"/>
  <c r="M2232" i="32"/>
  <c r="O2232" i="32"/>
  <c r="Q2232" i="32"/>
  <c r="AH2232" i="32"/>
  <c r="AF2232" i="32"/>
  <c r="AD2232" i="32"/>
  <c r="D2232" i="32"/>
  <c r="V2231" i="32"/>
  <c r="C2233" i="17" s="1"/>
  <c r="N2233" i="32"/>
  <c r="AC2233" i="32"/>
  <c r="S2233" i="32"/>
  <c r="AG2233" i="32"/>
  <c r="Z2234" i="32"/>
  <c r="X2234" i="32"/>
  <c r="AA2234" i="32"/>
  <c r="Y2234" i="32"/>
  <c r="AB2234" i="32"/>
  <c r="W2234" i="32"/>
  <c r="L2233" i="32"/>
  <c r="B2233" i="32"/>
  <c r="C2233" i="32"/>
  <c r="M2241" i="28"/>
  <c r="L2241" i="28"/>
  <c r="K2241" i="28"/>
  <c r="F2234" i="32"/>
  <c r="I2234" i="32"/>
  <c r="G2234" i="32"/>
  <c r="H2234" i="32"/>
  <c r="N2234" i="32" s="1"/>
  <c r="J2234" i="32"/>
  <c r="K2234" i="32"/>
  <c r="D2241" i="28"/>
  <c r="F2241" i="28"/>
  <c r="I2241" i="28"/>
  <c r="G2241" i="28"/>
  <c r="H2241" i="28"/>
  <c r="E2241" i="28"/>
  <c r="A2242" i="28"/>
  <c r="AH2233" i="32" a="1"/>
  <c r="W2235" i="32" a="1"/>
  <c r="AD2233" i="32" a="1"/>
  <c r="AF2233" i="32" a="1"/>
  <c r="M2233" i="32" a="1"/>
  <c r="F2235" i="32" a="1"/>
  <c r="O2233" i="32" a="1"/>
  <c r="Q2233" i="32" a="1"/>
  <c r="AH2233" i="32" l="1"/>
  <c r="AF2233" i="32"/>
  <c r="AD2233" i="32"/>
  <c r="V2232" i="32"/>
  <c r="C2234" i="17" s="1"/>
  <c r="Q2233" i="32"/>
  <c r="O2233" i="32"/>
  <c r="M2233" i="32"/>
  <c r="E2233" i="32" s="1"/>
  <c r="B2235" i="17" s="1"/>
  <c r="D2233" i="32"/>
  <c r="E2232" i="32"/>
  <c r="B2234" i="17" s="1"/>
  <c r="AE2234" i="32"/>
  <c r="M2242" i="28"/>
  <c r="K2242" i="28"/>
  <c r="L2242" i="28"/>
  <c r="U2233" i="32"/>
  <c r="AC2234" i="32"/>
  <c r="S2234" i="32"/>
  <c r="T2234" i="32"/>
  <c r="AG2234" i="32"/>
  <c r="Y2235" i="32"/>
  <c r="W2235" i="32"/>
  <c r="X2235" i="32"/>
  <c r="AB2235" i="32"/>
  <c r="Z2235" i="32"/>
  <c r="AA2235" i="32"/>
  <c r="P2234" i="32"/>
  <c r="C2234" i="32"/>
  <c r="L2234" i="32"/>
  <c r="D2234" i="32" s="1"/>
  <c r="B2234" i="32"/>
  <c r="K2235" i="32"/>
  <c r="G2235" i="32"/>
  <c r="J2235" i="32"/>
  <c r="P2235" i="32" s="1"/>
  <c r="F2235" i="32"/>
  <c r="I2235" i="32"/>
  <c r="H2235" i="32"/>
  <c r="N2235" i="32" s="1"/>
  <c r="D2242" i="28"/>
  <c r="H2242" i="28"/>
  <c r="E2242" i="28"/>
  <c r="F2242" i="28"/>
  <c r="I2242" i="28"/>
  <c r="G2242" i="28"/>
  <c r="A2243" i="28"/>
  <c r="AD2234" i="32" a="1"/>
  <c r="O2234" i="32" a="1"/>
  <c r="F2236" i="32" a="1"/>
  <c r="AH2234" i="32" a="1"/>
  <c r="Q2234" i="32" a="1"/>
  <c r="AF2234" i="32" a="1"/>
  <c r="M2234" i="32" a="1"/>
  <c r="W2236" i="32" a="1"/>
  <c r="V2233" i="32" l="1"/>
  <c r="C2235" i="17" s="1"/>
  <c r="AG2235" i="32"/>
  <c r="Q2234" i="32"/>
  <c r="M2234" i="32"/>
  <c r="O2234" i="32"/>
  <c r="AH2234" i="32"/>
  <c r="AF2234" i="32"/>
  <c r="AD2234" i="32"/>
  <c r="V2234" i="32" s="1"/>
  <c r="C2236" i="17" s="1"/>
  <c r="T2235" i="32"/>
  <c r="AE2235" i="32"/>
  <c r="S2235" i="32"/>
  <c r="AC2235" i="32"/>
  <c r="K2236" i="32"/>
  <c r="J2236" i="32"/>
  <c r="P2236" i="32" s="1"/>
  <c r="F2236" i="32"/>
  <c r="H2236" i="32"/>
  <c r="I2236" i="32"/>
  <c r="G2236" i="32"/>
  <c r="C2236" i="32" s="1"/>
  <c r="C2235" i="32"/>
  <c r="U2234" i="32"/>
  <c r="K2243" i="28"/>
  <c r="L2243" i="28"/>
  <c r="M2243" i="28"/>
  <c r="L2235" i="32"/>
  <c r="D2235" i="32" s="1"/>
  <c r="B2235" i="32"/>
  <c r="X2236" i="32"/>
  <c r="AA2236" i="32"/>
  <c r="W2236" i="32"/>
  <c r="Y2236" i="32"/>
  <c r="Z2236" i="32"/>
  <c r="AB2236" i="32"/>
  <c r="D2243" i="28"/>
  <c r="F2243" i="28"/>
  <c r="I2243" i="28"/>
  <c r="G2243" i="28"/>
  <c r="H2243" i="28"/>
  <c r="E2243" i="28"/>
  <c r="A2244" i="28"/>
  <c r="Q2235" i="32" a="1"/>
  <c r="Q2236" i="32" a="1"/>
  <c r="AH2235" i="32" a="1"/>
  <c r="O2236" i="32" a="1"/>
  <c r="AF2235" i="32" a="1"/>
  <c r="M2235" i="32" a="1"/>
  <c r="M2236" i="32" a="1"/>
  <c r="AD2235" i="32" a="1"/>
  <c r="F2237" i="32" a="1"/>
  <c r="O2235" i="32" a="1"/>
  <c r="W2237" i="32" a="1"/>
  <c r="U2235" i="32" l="1"/>
  <c r="M2236" i="32"/>
  <c r="Q2236" i="32"/>
  <c r="Q2235" i="32"/>
  <c r="O2235" i="32"/>
  <c r="M2235" i="32"/>
  <c r="AH2235" i="32"/>
  <c r="AD2235" i="32"/>
  <c r="AF2235" i="32"/>
  <c r="O2236" i="32"/>
  <c r="E2236" i="32" s="1"/>
  <c r="B2238" i="17" s="1"/>
  <c r="AE2236" i="32"/>
  <c r="AG2236" i="32"/>
  <c r="T2236" i="32"/>
  <c r="E2234" i="32"/>
  <c r="B2236" i="17" s="1"/>
  <c r="L2244" i="28"/>
  <c r="K2244" i="28"/>
  <c r="M2244" i="28"/>
  <c r="B2236" i="32"/>
  <c r="L2236" i="32"/>
  <c r="G2237" i="32"/>
  <c r="H2237" i="32"/>
  <c r="F2237" i="32"/>
  <c r="K2237" i="32"/>
  <c r="I2237" i="32"/>
  <c r="J2237" i="32"/>
  <c r="X2237" i="32"/>
  <c r="AB2237" i="32"/>
  <c r="Z2237" i="32"/>
  <c r="W2237" i="32"/>
  <c r="AA2237" i="32"/>
  <c r="Y2237" i="32"/>
  <c r="AE2237" i="32" s="1"/>
  <c r="S2236" i="32"/>
  <c r="AC2236" i="32"/>
  <c r="N2236" i="32"/>
  <c r="D2244" i="28"/>
  <c r="I2244" i="28"/>
  <c r="G2244" i="28"/>
  <c r="H2244" i="28"/>
  <c r="E2244" i="28"/>
  <c r="F2244" i="28"/>
  <c r="A2245" i="28"/>
  <c r="AH2236" i="32" a="1"/>
  <c r="AF2236" i="32" a="1"/>
  <c r="AD2236" i="32" a="1"/>
  <c r="W2238" i="32" a="1"/>
  <c r="F2238" i="32" a="1"/>
  <c r="AG2237" i="32" l="1"/>
  <c r="AD2236" i="32"/>
  <c r="AF2236" i="32"/>
  <c r="AH2236" i="32"/>
  <c r="V2235" i="32"/>
  <c r="C2237" i="17" s="1"/>
  <c r="E2235" i="32"/>
  <c r="B2237" i="17" s="1"/>
  <c r="U2236" i="32"/>
  <c r="L2237" i="32"/>
  <c r="B2237" i="32"/>
  <c r="K2245" i="28"/>
  <c r="L2245" i="28"/>
  <c r="M2245" i="28"/>
  <c r="C2237" i="32"/>
  <c r="AA2238" i="32"/>
  <c r="X2238" i="32"/>
  <c r="W2238" i="32"/>
  <c r="Y2238" i="32"/>
  <c r="AB2238" i="32"/>
  <c r="Z2238" i="32"/>
  <c r="J2238" i="32"/>
  <c r="K2238" i="32"/>
  <c r="G2238" i="32"/>
  <c r="F2238" i="32"/>
  <c r="I2238" i="32"/>
  <c r="H2238" i="32"/>
  <c r="AC2237" i="32"/>
  <c r="U2237" i="32" s="1"/>
  <c r="S2237" i="32"/>
  <c r="T2237" i="32"/>
  <c r="N2237" i="32"/>
  <c r="D2236" i="32"/>
  <c r="P2237" i="32"/>
  <c r="D2245" i="28"/>
  <c r="F2245" i="28"/>
  <c r="I2245" i="28"/>
  <c r="G2245" i="28"/>
  <c r="H2245" i="28"/>
  <c r="E2245" i="28"/>
  <c r="A2246" i="28"/>
  <c r="F2239" i="32" a="1"/>
  <c r="O2237" i="32" a="1"/>
  <c r="Q2237" i="32" a="1"/>
  <c r="AD2237" i="32" a="1"/>
  <c r="AF2237" i="32" a="1"/>
  <c r="W2239" i="32" a="1"/>
  <c r="M2237" i="32" a="1"/>
  <c r="AH2237" i="32" a="1"/>
  <c r="M2237" i="32" l="1"/>
  <c r="O2237" i="32"/>
  <c r="Q2237" i="32"/>
  <c r="AD2237" i="32"/>
  <c r="AF2237" i="32"/>
  <c r="AH2237" i="32"/>
  <c r="V2236" i="32"/>
  <c r="C2238" i="17" s="1"/>
  <c r="C2238" i="32"/>
  <c r="P2238" i="32"/>
  <c r="M2246" i="28"/>
  <c r="K2246" i="28"/>
  <c r="L2246" i="28"/>
  <c r="AE2238" i="32"/>
  <c r="AC2238" i="32"/>
  <c r="S2238" i="32"/>
  <c r="N2238" i="32"/>
  <c r="L2238" i="32"/>
  <c r="B2238" i="32"/>
  <c r="W2239" i="32"/>
  <c r="AA2239" i="32"/>
  <c r="Z2239" i="32"/>
  <c r="Y2239" i="32"/>
  <c r="AB2239" i="32"/>
  <c r="X2239" i="32"/>
  <c r="T2238" i="32"/>
  <c r="F2239" i="32"/>
  <c r="K2239" i="32"/>
  <c r="G2239" i="32"/>
  <c r="I2239" i="32"/>
  <c r="J2239" i="32"/>
  <c r="P2239" i="32" s="1"/>
  <c r="H2239" i="32"/>
  <c r="AG2238" i="32"/>
  <c r="D2237" i="32"/>
  <c r="D2246" i="28"/>
  <c r="F2246" i="28"/>
  <c r="I2246" i="28"/>
  <c r="G2246" i="28"/>
  <c r="H2246" i="28"/>
  <c r="E2246" i="28"/>
  <c r="A2247" i="28"/>
  <c r="M2238" i="32" a="1"/>
  <c r="O2238" i="32" a="1"/>
  <c r="Q2238" i="32" a="1"/>
  <c r="AD2238" i="32" a="1"/>
  <c r="W2240" i="32" a="1"/>
  <c r="AH2238" i="32" a="1"/>
  <c r="AF2238" i="32" a="1"/>
  <c r="F2240" i="32" a="1"/>
  <c r="T2239" i="32" l="1"/>
  <c r="AD2238" i="32"/>
  <c r="AH2238" i="32"/>
  <c r="AF2238" i="32"/>
  <c r="O2238" i="32"/>
  <c r="M2238" i="32"/>
  <c r="Q2238" i="32"/>
  <c r="AE2239" i="32"/>
  <c r="D2238" i="32"/>
  <c r="V2237" i="32"/>
  <c r="C2239" i="17" s="1"/>
  <c r="N2239" i="32"/>
  <c r="E2237" i="32"/>
  <c r="B2239" i="17" s="1"/>
  <c r="U2238" i="32"/>
  <c r="M2247" i="28"/>
  <c r="K2247" i="28"/>
  <c r="L2247" i="28"/>
  <c r="C2239" i="32"/>
  <c r="X2240" i="32"/>
  <c r="W2240" i="32"/>
  <c r="AB2240" i="32"/>
  <c r="AA2240" i="32"/>
  <c r="Z2240" i="32"/>
  <c r="Y2240" i="32"/>
  <c r="AE2240" i="32" s="1"/>
  <c r="AG2239" i="32"/>
  <c r="G2240" i="32"/>
  <c r="J2240" i="32"/>
  <c r="F2240" i="32"/>
  <c r="K2240" i="32"/>
  <c r="I2240" i="32"/>
  <c r="H2240" i="32"/>
  <c r="B2239" i="32"/>
  <c r="L2239" i="32"/>
  <c r="AC2239" i="32"/>
  <c r="S2239" i="32"/>
  <c r="D2247" i="28"/>
  <c r="E2247" i="28"/>
  <c r="F2247" i="28"/>
  <c r="I2247" i="28"/>
  <c r="G2247" i="28"/>
  <c r="H2247" i="28"/>
  <c r="A2248" i="28"/>
  <c r="W2241" i="32" a="1"/>
  <c r="AD2239" i="32" a="1"/>
  <c r="M2239" i="32" a="1"/>
  <c r="AH2239" i="32" a="1"/>
  <c r="O2239" i="32" a="1"/>
  <c r="F2241" i="32" a="1"/>
  <c r="AF2239" i="32" a="1"/>
  <c r="Q2239" i="32" a="1"/>
  <c r="AG2240" i="32" l="1"/>
  <c r="AH2239" i="32"/>
  <c r="AF2239" i="32"/>
  <c r="AD2239" i="32"/>
  <c r="V2239" i="32"/>
  <c r="C2241" i="17" s="1"/>
  <c r="O2239" i="32"/>
  <c r="Q2239" i="32"/>
  <c r="M2239" i="32"/>
  <c r="T2240" i="32"/>
  <c r="U2239" i="32"/>
  <c r="V2238" i="32"/>
  <c r="C2240" i="17" s="1"/>
  <c r="E2238" i="32"/>
  <c r="B2240" i="17" s="1"/>
  <c r="D2239" i="32"/>
  <c r="N2240" i="32"/>
  <c r="AC2240" i="32"/>
  <c r="U2240" i="32" s="1"/>
  <c r="S2240" i="32"/>
  <c r="Z2241" i="32"/>
  <c r="X2241" i="32"/>
  <c r="Y2241" i="32"/>
  <c r="AE2241" i="32" s="1"/>
  <c r="W2241" i="32"/>
  <c r="AB2241" i="32"/>
  <c r="AA2241" i="32"/>
  <c r="H2241" i="32"/>
  <c r="K2241" i="32"/>
  <c r="J2241" i="32"/>
  <c r="F2241" i="32"/>
  <c r="G2241" i="32"/>
  <c r="I2241" i="32"/>
  <c r="K2248" i="28"/>
  <c r="M2248" i="28"/>
  <c r="L2248" i="28"/>
  <c r="L2240" i="32"/>
  <c r="B2240" i="32"/>
  <c r="P2240" i="32"/>
  <c r="C2240" i="32"/>
  <c r="D2248" i="28"/>
  <c r="F2248" i="28"/>
  <c r="I2248" i="28"/>
  <c r="G2248" i="28"/>
  <c r="H2248" i="28"/>
  <c r="E2248" i="28"/>
  <c r="A2249" i="28"/>
  <c r="AF2240" i="32" a="1"/>
  <c r="O2240" i="32" a="1"/>
  <c r="Q2240" i="32" a="1"/>
  <c r="M2240" i="32" a="1"/>
  <c r="AD2240" i="32" a="1"/>
  <c r="AH2240" i="32" a="1"/>
  <c r="W2242" i="32" a="1"/>
  <c r="F2242" i="32" a="1"/>
  <c r="AG2241" i="32" l="1"/>
  <c r="M2240" i="32"/>
  <c r="O2240" i="32"/>
  <c r="Q2240" i="32"/>
  <c r="AH2240" i="32"/>
  <c r="AD2240" i="32"/>
  <c r="AF2240" i="32"/>
  <c r="P2241" i="32"/>
  <c r="E2239" i="32"/>
  <c r="B2241" i="17" s="1"/>
  <c r="M2249" i="28"/>
  <c r="L2249" i="28"/>
  <c r="K2249" i="28"/>
  <c r="Y2242" i="32"/>
  <c r="Z2242" i="32"/>
  <c r="AB2242" i="32"/>
  <c r="AA2242" i="32"/>
  <c r="X2242" i="32"/>
  <c r="T2242" i="32" s="1"/>
  <c r="W2242" i="32"/>
  <c r="C2241" i="32"/>
  <c r="T2241" i="32"/>
  <c r="G2242" i="32"/>
  <c r="H2242" i="32"/>
  <c r="F2242" i="32"/>
  <c r="I2242" i="32"/>
  <c r="J2242" i="32"/>
  <c r="K2242" i="32"/>
  <c r="N2241" i="32"/>
  <c r="B2241" i="32"/>
  <c r="L2241" i="32"/>
  <c r="AC2241" i="32"/>
  <c r="U2241" i="32" s="1"/>
  <c r="S2241" i="32"/>
  <c r="D2240" i="32"/>
  <c r="D2249" i="28"/>
  <c r="G2249" i="28"/>
  <c r="H2249" i="28"/>
  <c r="E2249" i="28"/>
  <c r="F2249" i="28"/>
  <c r="I2249" i="28"/>
  <c r="A2250" i="28"/>
  <c r="W2243" i="32" a="1"/>
  <c r="M2241" i="32" a="1"/>
  <c r="AH2242" i="32" a="1"/>
  <c r="AF2242" i="32" a="1"/>
  <c r="F2243" i="32" a="1"/>
  <c r="AD2241" i="32" a="1"/>
  <c r="AD2242" i="32" a="1"/>
  <c r="AH2241" i="32" a="1"/>
  <c r="AF2241" i="32" a="1"/>
  <c r="Q2241" i="32" a="1"/>
  <c r="O2241" i="32" a="1"/>
  <c r="AG2242" i="32" l="1"/>
  <c r="N2242" i="32"/>
  <c r="AF2241" i="32"/>
  <c r="AH2241" i="32"/>
  <c r="AD2241" i="32"/>
  <c r="V2241" i="32" s="1"/>
  <c r="C2243" i="17" s="1"/>
  <c r="O2241" i="32"/>
  <c r="M2241" i="32"/>
  <c r="Q2241" i="32"/>
  <c r="AH2242" i="32"/>
  <c r="AF2242" i="32"/>
  <c r="AD2242" i="32"/>
  <c r="V2240" i="32"/>
  <c r="C2242" i="17" s="1"/>
  <c r="E2240" i="32"/>
  <c r="B2242" i="17" s="1"/>
  <c r="Z2243" i="32"/>
  <c r="X2243" i="32"/>
  <c r="AA2243" i="32"/>
  <c r="Y2243" i="32"/>
  <c r="W2243" i="32"/>
  <c r="AB2243" i="32"/>
  <c r="L2242" i="32"/>
  <c r="D2242" i="32" s="1"/>
  <c r="B2242" i="32"/>
  <c r="C2242" i="32"/>
  <c r="D2241" i="32"/>
  <c r="AE2242" i="32"/>
  <c r="M2250" i="28"/>
  <c r="L2250" i="28"/>
  <c r="K2250" i="28"/>
  <c r="S2242" i="32"/>
  <c r="AC2242" i="32"/>
  <c r="P2242" i="32"/>
  <c r="H2243" i="32"/>
  <c r="K2243" i="32"/>
  <c r="J2243" i="32"/>
  <c r="P2243" i="32" s="1"/>
  <c r="I2243" i="32"/>
  <c r="G2243" i="32"/>
  <c r="F2243" i="32"/>
  <c r="D2250" i="28"/>
  <c r="F2250" i="28"/>
  <c r="I2250" i="28"/>
  <c r="G2250" i="28"/>
  <c r="H2250" i="28"/>
  <c r="E2250" i="28"/>
  <c r="A2251" i="28"/>
  <c r="Q2242" i="32" a="1"/>
  <c r="O2242" i="32" a="1"/>
  <c r="F2244" i="32" a="1"/>
  <c r="M2242" i="32" a="1"/>
  <c r="W2244" i="32" a="1"/>
  <c r="U2242" i="32" l="1"/>
  <c r="AE2243" i="32"/>
  <c r="V2242" i="32"/>
  <c r="C2244" i="17" s="1"/>
  <c r="Q2242" i="32"/>
  <c r="O2242" i="32"/>
  <c r="M2242" i="32"/>
  <c r="E2241" i="32"/>
  <c r="B2243" i="17" s="1"/>
  <c r="C2243" i="32"/>
  <c r="F2244" i="32"/>
  <c r="G2244" i="32"/>
  <c r="K2244" i="32"/>
  <c r="I2244" i="32"/>
  <c r="J2244" i="32"/>
  <c r="H2244" i="32"/>
  <c r="M2251" i="28"/>
  <c r="K2251" i="28"/>
  <c r="L2251" i="28"/>
  <c r="N2243" i="32"/>
  <c r="AG2243" i="32"/>
  <c r="B2243" i="32"/>
  <c r="L2243" i="32"/>
  <c r="Y2244" i="32"/>
  <c r="AA2244" i="32"/>
  <c r="W2244" i="32"/>
  <c r="AB2244" i="32"/>
  <c r="X2244" i="32"/>
  <c r="Z2244" i="32"/>
  <c r="T2243" i="32"/>
  <c r="S2243" i="32"/>
  <c r="AC2243" i="32"/>
  <c r="D2251" i="28"/>
  <c r="F2251" i="28"/>
  <c r="I2251" i="28"/>
  <c r="G2251" i="28"/>
  <c r="H2251" i="28"/>
  <c r="E2251" i="28"/>
  <c r="A2252" i="28"/>
  <c r="W2245" i="32" a="1"/>
  <c r="O2243" i="32" a="1"/>
  <c r="Q2243" i="32" a="1"/>
  <c r="AD2243" i="32" a="1"/>
  <c r="AH2243" i="32" a="1"/>
  <c r="AF2243" i="32" a="1"/>
  <c r="M2243" i="32" a="1"/>
  <c r="F2245" i="32" a="1"/>
  <c r="P2244" i="32" l="1"/>
  <c r="N2244" i="32"/>
  <c r="AG2244" i="32"/>
  <c r="E2242" i="32"/>
  <c r="B2244" i="17" s="1"/>
  <c r="AD2243" i="32"/>
  <c r="AH2243" i="32"/>
  <c r="AF2243" i="32"/>
  <c r="O2243" i="32"/>
  <c r="M2243" i="32"/>
  <c r="Q2243" i="32"/>
  <c r="D2243" i="32"/>
  <c r="AE2244" i="32"/>
  <c r="K2252" i="28"/>
  <c r="L2252" i="28"/>
  <c r="M2252" i="28"/>
  <c r="T2244" i="32"/>
  <c r="U2243" i="32"/>
  <c r="Y2245" i="32"/>
  <c r="X2245" i="32"/>
  <c r="AB2245" i="32"/>
  <c r="Z2245" i="32"/>
  <c r="W2245" i="32"/>
  <c r="AA2245" i="32"/>
  <c r="C2244" i="32"/>
  <c r="G2245" i="32"/>
  <c r="K2245" i="32"/>
  <c r="F2245" i="32"/>
  <c r="H2245" i="32"/>
  <c r="J2245" i="32"/>
  <c r="P2245" i="32" s="1"/>
  <c r="I2245" i="32"/>
  <c r="S2244" i="32"/>
  <c r="AC2244" i="32"/>
  <c r="B2244" i="32"/>
  <c r="L2244" i="32"/>
  <c r="D2244" i="32" s="1"/>
  <c r="D2252" i="28"/>
  <c r="F2252" i="28"/>
  <c r="I2252" i="28"/>
  <c r="G2252" i="28"/>
  <c r="H2252" i="28"/>
  <c r="E2252" i="28"/>
  <c r="A2253" i="28"/>
  <c r="M2244" i="32" a="1"/>
  <c r="Q2244" i="32" a="1"/>
  <c r="O2244" i="32" a="1"/>
  <c r="W2246" i="32" a="1"/>
  <c r="AF2244" i="32" a="1"/>
  <c r="F2246" i="32" a="1"/>
  <c r="AD2244" i="32" a="1"/>
  <c r="AH2244" i="32" a="1"/>
  <c r="U2244" i="32" l="1"/>
  <c r="AG2245" i="32"/>
  <c r="E2243" i="32"/>
  <c r="B2245" i="17" s="1"/>
  <c r="AH2244" i="32"/>
  <c r="AF2244" i="32"/>
  <c r="AD2244" i="32"/>
  <c r="O2244" i="32"/>
  <c r="Q2244" i="32"/>
  <c r="M2244" i="32"/>
  <c r="E2244" i="32" s="1"/>
  <c r="B2246" i="17" s="1"/>
  <c r="V2243" i="32"/>
  <c r="C2245" i="17" s="1"/>
  <c r="AA2246" i="32"/>
  <c r="X2246" i="32"/>
  <c r="AB2246" i="32"/>
  <c r="Z2246" i="32"/>
  <c r="Y2246" i="32"/>
  <c r="AE2246" i="32" s="1"/>
  <c r="W2246" i="32"/>
  <c r="F2246" i="32"/>
  <c r="G2246" i="32"/>
  <c r="K2246" i="32"/>
  <c r="I2246" i="32"/>
  <c r="H2246" i="32"/>
  <c r="J2246" i="32"/>
  <c r="S2245" i="32"/>
  <c r="AC2245" i="32"/>
  <c r="AE2245" i="32"/>
  <c r="M2253" i="28"/>
  <c r="K2253" i="28"/>
  <c r="L2253" i="28"/>
  <c r="C2245" i="32"/>
  <c r="T2245" i="32"/>
  <c r="N2245" i="32"/>
  <c r="B2245" i="32"/>
  <c r="L2245" i="32"/>
  <c r="D2253" i="28"/>
  <c r="F2253" i="28"/>
  <c r="I2253" i="28"/>
  <c r="G2253" i="28"/>
  <c r="H2253" i="28"/>
  <c r="E2253" i="28"/>
  <c r="A2254" i="28"/>
  <c r="O2245" i="32" a="1"/>
  <c r="M2245" i="32" a="1"/>
  <c r="AD2245" i="32" a="1"/>
  <c r="AF2245" i="32" a="1"/>
  <c r="Q2245" i="32" a="1"/>
  <c r="AH2245" i="32" a="1"/>
  <c r="F2247" i="32" a="1"/>
  <c r="W2247" i="32" a="1"/>
  <c r="P2246" i="32" l="1"/>
  <c r="V2244" i="32"/>
  <c r="C2246" i="17" s="1"/>
  <c r="N2246" i="32"/>
  <c r="M2245" i="32"/>
  <c r="O2245" i="32"/>
  <c r="Q2245" i="32"/>
  <c r="AD2245" i="32"/>
  <c r="AH2245" i="32"/>
  <c r="AF2245" i="32"/>
  <c r="K2254" i="28"/>
  <c r="M2254" i="28"/>
  <c r="L2254" i="28"/>
  <c r="B2246" i="32"/>
  <c r="L2246" i="32"/>
  <c r="W2247" i="32"/>
  <c r="Y2247" i="32"/>
  <c r="Z2247" i="32"/>
  <c r="X2247" i="32"/>
  <c r="AA2247" i="32"/>
  <c r="AB2247" i="32"/>
  <c r="H2247" i="32"/>
  <c r="G2247" i="32"/>
  <c r="F2247" i="32"/>
  <c r="I2247" i="32"/>
  <c r="K2247" i="32"/>
  <c r="J2247" i="32"/>
  <c r="P2247" i="32" s="1"/>
  <c r="D2245" i="32"/>
  <c r="C2246" i="32"/>
  <c r="T2246" i="32"/>
  <c r="U2245" i="32"/>
  <c r="S2246" i="32"/>
  <c r="AC2246" i="32"/>
  <c r="AG2246" i="32"/>
  <c r="D2254" i="28"/>
  <c r="H2254" i="28"/>
  <c r="E2254" i="28"/>
  <c r="F2254" i="28"/>
  <c r="I2254" i="28"/>
  <c r="G2254" i="28"/>
  <c r="A2255" i="28"/>
  <c r="M2246" i="32" a="1"/>
  <c r="AD2246" i="32" a="1"/>
  <c r="W2248" i="32" a="1"/>
  <c r="O2246" i="32" a="1"/>
  <c r="AF2246" i="32" a="1"/>
  <c r="AH2246" i="32" a="1"/>
  <c r="Q2246" i="32" a="1"/>
  <c r="F2248" i="32" a="1"/>
  <c r="D2246" i="32" l="1"/>
  <c r="M2246" i="32"/>
  <c r="Q2246" i="32"/>
  <c r="O2246" i="32"/>
  <c r="AF2246" i="32"/>
  <c r="AD2246" i="32"/>
  <c r="AH2246" i="32"/>
  <c r="N2247" i="32"/>
  <c r="V2245" i="32"/>
  <c r="C2247" i="17" s="1"/>
  <c r="E2245" i="32"/>
  <c r="B2247" i="17" s="1"/>
  <c r="G2248" i="32"/>
  <c r="F2248" i="32"/>
  <c r="J2248" i="32"/>
  <c r="H2248" i="32"/>
  <c r="K2248" i="32"/>
  <c r="I2248" i="32"/>
  <c r="T2247" i="32"/>
  <c r="AE2247" i="32"/>
  <c r="AC2247" i="32"/>
  <c r="S2247" i="32"/>
  <c r="AG2247" i="32"/>
  <c r="U2246" i="32"/>
  <c r="B2247" i="32"/>
  <c r="L2247" i="32"/>
  <c r="L2255" i="28"/>
  <c r="M2255" i="28"/>
  <c r="K2255" i="28"/>
  <c r="AA2248" i="32"/>
  <c r="Y2248" i="32"/>
  <c r="X2248" i="32"/>
  <c r="AB2248" i="32"/>
  <c r="Z2248" i="32"/>
  <c r="W2248" i="32"/>
  <c r="C2247" i="32"/>
  <c r="D2255" i="28"/>
  <c r="F2255" i="28"/>
  <c r="I2255" i="28"/>
  <c r="G2255" i="28"/>
  <c r="H2255" i="28"/>
  <c r="E2255" i="28"/>
  <c r="A2256" i="28"/>
  <c r="AH2247" i="32" a="1"/>
  <c r="AD2247" i="32" a="1"/>
  <c r="Q2247" i="32" a="1"/>
  <c r="O2247" i="32" a="1"/>
  <c r="W2249" i="32" a="1"/>
  <c r="AF2247" i="32" a="1"/>
  <c r="M2247" i="32" a="1"/>
  <c r="F2249" i="32" a="1"/>
  <c r="Q2247" i="32" l="1"/>
  <c r="M2247" i="32"/>
  <c r="O2247" i="32"/>
  <c r="AD2247" i="32"/>
  <c r="AF2247" i="32"/>
  <c r="AH2247" i="32"/>
  <c r="D2247" i="32"/>
  <c r="V2246" i="32"/>
  <c r="C2248" i="17" s="1"/>
  <c r="E2246" i="32"/>
  <c r="B2248" i="17" s="1"/>
  <c r="S2248" i="32"/>
  <c r="AC2248" i="32"/>
  <c r="T2248" i="32"/>
  <c r="M2256" i="28"/>
  <c r="K2256" i="28"/>
  <c r="L2256" i="28"/>
  <c r="U2247" i="32"/>
  <c r="N2248" i="32"/>
  <c r="P2248" i="32"/>
  <c r="AE2248" i="32"/>
  <c r="B2248" i="32"/>
  <c r="L2248" i="32"/>
  <c r="W2249" i="32"/>
  <c r="Y2249" i="32"/>
  <c r="AA2249" i="32"/>
  <c r="AB2249" i="32"/>
  <c r="Z2249" i="32"/>
  <c r="X2249" i="32"/>
  <c r="T2249" i="32" s="1"/>
  <c r="G2249" i="32"/>
  <c r="K2249" i="32"/>
  <c r="J2249" i="32"/>
  <c r="P2249" i="32" s="1"/>
  <c r="I2249" i="32"/>
  <c r="F2249" i="32"/>
  <c r="H2249" i="32"/>
  <c r="AG2248" i="32"/>
  <c r="C2248" i="32"/>
  <c r="D2256" i="28"/>
  <c r="I2256" i="28"/>
  <c r="G2256" i="28"/>
  <c r="H2256" i="28"/>
  <c r="E2256" i="28"/>
  <c r="F2256" i="28"/>
  <c r="A2257" i="28"/>
  <c r="AH2249" i="32" a="1"/>
  <c r="AH2248" i="32" a="1"/>
  <c r="AD2248" i="32" a="1"/>
  <c r="Q2248" i="32" a="1"/>
  <c r="AD2249" i="32" a="1"/>
  <c r="AF2249" i="32" a="1"/>
  <c r="O2248" i="32" a="1"/>
  <c r="AF2248" i="32" a="1"/>
  <c r="W2250" i="32" a="1"/>
  <c r="F2250" i="32" a="1"/>
  <c r="M2248" i="32" a="1"/>
  <c r="AD2249" i="32" l="1"/>
  <c r="AF2249" i="32"/>
  <c r="O2248" i="32"/>
  <c r="M2248" i="32"/>
  <c r="Q2248" i="32"/>
  <c r="AD2248" i="32"/>
  <c r="AF2248" i="32"/>
  <c r="AH2248" i="32"/>
  <c r="AH2249" i="32"/>
  <c r="V2249" i="32" s="1"/>
  <c r="C2251" i="17" s="1"/>
  <c r="V2247" i="32"/>
  <c r="C2249" i="17" s="1"/>
  <c r="N2249" i="32"/>
  <c r="E2247" i="32"/>
  <c r="B2249" i="17" s="1"/>
  <c r="D2248" i="32"/>
  <c r="C2249" i="32"/>
  <c r="U2248" i="32"/>
  <c r="AB2250" i="32"/>
  <c r="AA2250" i="32"/>
  <c r="AG2250" i="32" s="1"/>
  <c r="X2250" i="32"/>
  <c r="W2250" i="32"/>
  <c r="Y2250" i="32"/>
  <c r="Z2250" i="32"/>
  <c r="B2249" i="32"/>
  <c r="L2249" i="32"/>
  <c r="AG2249" i="32"/>
  <c r="AE2249" i="32"/>
  <c r="S2249" i="32"/>
  <c r="AC2249" i="32"/>
  <c r="K2257" i="28"/>
  <c r="L2257" i="28"/>
  <c r="M2257" i="28"/>
  <c r="I2250" i="32"/>
  <c r="J2250" i="32"/>
  <c r="G2250" i="32"/>
  <c r="H2250" i="32"/>
  <c r="K2250" i="32"/>
  <c r="F2250" i="32"/>
  <c r="D2257" i="28"/>
  <c r="F2257" i="28"/>
  <c r="I2257" i="28"/>
  <c r="G2257" i="28"/>
  <c r="H2257" i="28"/>
  <c r="E2257" i="28"/>
  <c r="A2258" i="28"/>
  <c r="W2251" i="32" a="1"/>
  <c r="O2249" i="32" a="1"/>
  <c r="F2251" i="32" a="1"/>
  <c r="Q2249" i="32" a="1"/>
  <c r="M2249" i="32" a="1"/>
  <c r="E2248" i="32" l="1"/>
  <c r="B2250" i="17" s="1"/>
  <c r="D2249" i="32"/>
  <c r="Q2249" i="32"/>
  <c r="O2249" i="32"/>
  <c r="M2249" i="32"/>
  <c r="AE2250" i="32"/>
  <c r="V2248" i="32"/>
  <c r="C2250" i="17" s="1"/>
  <c r="N2250" i="32"/>
  <c r="AC2250" i="32"/>
  <c r="S2250" i="32"/>
  <c r="H2251" i="32"/>
  <c r="F2251" i="32"/>
  <c r="K2251" i="32"/>
  <c r="I2251" i="32"/>
  <c r="J2251" i="32"/>
  <c r="G2251" i="32"/>
  <c r="Y2251" i="32"/>
  <c r="Z2251" i="32"/>
  <c r="AB2251" i="32"/>
  <c r="AA2251" i="32"/>
  <c r="AG2251" i="32" s="1"/>
  <c r="X2251" i="32"/>
  <c r="W2251" i="32"/>
  <c r="T2250" i="32"/>
  <c r="C2250" i="32"/>
  <c r="U2249" i="32"/>
  <c r="B2250" i="32"/>
  <c r="L2250" i="32"/>
  <c r="L2258" i="28"/>
  <c r="M2258" i="28"/>
  <c r="K2258" i="28"/>
  <c r="P2250" i="32"/>
  <c r="D2258" i="28"/>
  <c r="F2258" i="28"/>
  <c r="I2258" i="28"/>
  <c r="G2258" i="28"/>
  <c r="H2258" i="28"/>
  <c r="E2258" i="28"/>
  <c r="A2259" i="28"/>
  <c r="W2252" i="32" a="1"/>
  <c r="AD2250" i="32" a="1"/>
  <c r="M2250" i="32" a="1"/>
  <c r="O2250" i="32" a="1"/>
  <c r="Q2250" i="32" a="1"/>
  <c r="AF2250" i="32" a="1"/>
  <c r="AH2250" i="32" a="1"/>
  <c r="F2252" i="32" a="1"/>
  <c r="E2249" i="32" l="1"/>
  <c r="B2251" i="17" s="1"/>
  <c r="U2250" i="32"/>
  <c r="T2251" i="32"/>
  <c r="M2250" i="32"/>
  <c r="Q2250" i="32"/>
  <c r="O2250" i="32"/>
  <c r="AD2250" i="32"/>
  <c r="AH2250" i="32"/>
  <c r="AF2250" i="32"/>
  <c r="C2251" i="32"/>
  <c r="P2251" i="32"/>
  <c r="AE2251" i="32"/>
  <c r="Y2252" i="32"/>
  <c r="X2252" i="32"/>
  <c r="AB2252" i="32"/>
  <c r="AA2252" i="32"/>
  <c r="AG2252" i="32" s="1"/>
  <c r="Z2252" i="32"/>
  <c r="W2252" i="32"/>
  <c r="AC2251" i="32"/>
  <c r="S2251" i="32"/>
  <c r="N2251" i="32"/>
  <c r="L2259" i="28"/>
  <c r="M2259" i="28"/>
  <c r="K2259" i="28"/>
  <c r="I2252" i="32"/>
  <c r="H2252" i="32"/>
  <c r="F2252" i="32"/>
  <c r="J2252" i="32"/>
  <c r="K2252" i="32"/>
  <c r="G2252" i="32"/>
  <c r="D2250" i="32"/>
  <c r="L2251" i="32"/>
  <c r="B2251" i="32"/>
  <c r="D2259" i="28"/>
  <c r="E2259" i="28"/>
  <c r="F2259" i="28"/>
  <c r="I2259" i="28"/>
  <c r="G2259" i="28"/>
  <c r="H2259" i="28"/>
  <c r="A2260" i="28"/>
  <c r="M2251" i="32" a="1"/>
  <c r="Q2251" i="32" a="1"/>
  <c r="F2253" i="32" a="1"/>
  <c r="W2253" i="32" a="1"/>
  <c r="AH2251" i="32" a="1"/>
  <c r="AF2251" i="32" a="1"/>
  <c r="O2251" i="32" a="1"/>
  <c r="AD2251" i="32" a="1"/>
  <c r="U2251" i="32" l="1"/>
  <c r="AD2251" i="32"/>
  <c r="AH2251" i="32"/>
  <c r="AF2251" i="32"/>
  <c r="O2251" i="32"/>
  <c r="M2251" i="32"/>
  <c r="Q2251" i="32"/>
  <c r="V2250" i="32"/>
  <c r="C2252" i="17" s="1"/>
  <c r="E2250" i="32"/>
  <c r="B2252" i="17" s="1"/>
  <c r="N2252" i="32"/>
  <c r="M2260" i="28"/>
  <c r="K2260" i="28"/>
  <c r="L2260" i="28"/>
  <c r="D2251" i="32"/>
  <c r="C2252" i="32"/>
  <c r="Y2253" i="32"/>
  <c r="W2253" i="32"/>
  <c r="X2253" i="32"/>
  <c r="AA2253" i="32"/>
  <c r="AB2253" i="32"/>
  <c r="Z2253" i="32"/>
  <c r="H2253" i="32"/>
  <c r="G2253" i="32"/>
  <c r="K2253" i="32"/>
  <c r="J2253" i="32"/>
  <c r="I2253" i="32"/>
  <c r="F2253" i="32"/>
  <c r="T2252" i="32"/>
  <c r="B2252" i="32"/>
  <c r="L2252" i="32"/>
  <c r="S2252" i="32"/>
  <c r="AC2252" i="32"/>
  <c r="P2252" i="32"/>
  <c r="AE2252" i="32"/>
  <c r="D2260" i="28"/>
  <c r="F2260" i="28"/>
  <c r="I2260" i="28"/>
  <c r="G2260" i="28"/>
  <c r="H2260" i="28"/>
  <c r="E2260" i="28"/>
  <c r="A2261" i="28"/>
  <c r="M2252" i="32" a="1"/>
  <c r="AD2252" i="32" a="1"/>
  <c r="F2254" i="32" a="1"/>
  <c r="AH2252" i="32" a="1"/>
  <c r="O2252" i="32" a="1"/>
  <c r="AF2252" i="32" a="1"/>
  <c r="W2254" i="32" a="1"/>
  <c r="Q2252" i="32" a="1"/>
  <c r="AE2253" i="32" l="1"/>
  <c r="V2251" i="32"/>
  <c r="C2253" i="17" s="1"/>
  <c r="P2253" i="32"/>
  <c r="AF2252" i="32"/>
  <c r="AH2252" i="32"/>
  <c r="AD2252" i="32"/>
  <c r="V2252" i="32" s="1"/>
  <c r="C2254" i="17" s="1"/>
  <c r="O2252" i="32"/>
  <c r="M2252" i="32"/>
  <c r="Q2252" i="32"/>
  <c r="E2251" i="32"/>
  <c r="B2253" i="17" s="1"/>
  <c r="T2253" i="32"/>
  <c r="M2261" i="28"/>
  <c r="L2261" i="28"/>
  <c r="K2261" i="28"/>
  <c r="L2253" i="32"/>
  <c r="B2253" i="32"/>
  <c r="AG2253" i="32"/>
  <c r="U2252" i="32"/>
  <c r="C2253" i="32"/>
  <c r="S2253" i="32"/>
  <c r="AC2253" i="32"/>
  <c r="D2252" i="32"/>
  <c r="I2254" i="32"/>
  <c r="H2254" i="32"/>
  <c r="N2254" i="32" s="1"/>
  <c r="K2254" i="32"/>
  <c r="F2254" i="32"/>
  <c r="J2254" i="32"/>
  <c r="P2254" i="32" s="1"/>
  <c r="G2254" i="32"/>
  <c r="N2253" i="32"/>
  <c r="Z2254" i="32"/>
  <c r="W2254" i="32"/>
  <c r="AA2254" i="32"/>
  <c r="Y2254" i="32"/>
  <c r="AE2254" i="32" s="1"/>
  <c r="AB2254" i="32"/>
  <c r="X2254" i="32"/>
  <c r="D2261" i="28"/>
  <c r="G2261" i="28"/>
  <c r="H2261" i="28"/>
  <c r="E2261" i="28"/>
  <c r="F2261" i="28"/>
  <c r="I2261" i="28"/>
  <c r="A2262" i="28"/>
  <c r="AD2253" i="32" a="1"/>
  <c r="W2255" i="32" a="1"/>
  <c r="F2255" i="32" a="1"/>
  <c r="AF2253" i="32" a="1"/>
  <c r="O2253" i="32" a="1"/>
  <c r="AH2253" i="32" a="1"/>
  <c r="Q2253" i="32" a="1"/>
  <c r="M2253" i="32" a="1"/>
  <c r="C2254" i="32" l="1"/>
  <c r="D2253" i="32"/>
  <c r="AD2253" i="32"/>
  <c r="AF2253" i="32"/>
  <c r="AH2253" i="32"/>
  <c r="M2253" i="32"/>
  <c r="O2253" i="32"/>
  <c r="Q2253" i="32"/>
  <c r="E2252" i="32"/>
  <c r="B2254" i="17" s="1"/>
  <c r="U2253" i="32"/>
  <c r="T2254" i="32"/>
  <c r="K2255" i="32"/>
  <c r="J2255" i="32"/>
  <c r="P2255" i="32" s="1"/>
  <c r="F2255" i="32"/>
  <c r="I2255" i="32"/>
  <c r="G2255" i="32"/>
  <c r="H2255" i="32"/>
  <c r="M2262" i="28"/>
  <c r="K2262" i="28"/>
  <c r="L2262" i="28"/>
  <c r="AG2254" i="32"/>
  <c r="Y2255" i="32"/>
  <c r="X2255" i="32"/>
  <c r="W2255" i="32"/>
  <c r="AB2255" i="32"/>
  <c r="AA2255" i="32"/>
  <c r="Z2255" i="32"/>
  <c r="L2254" i="32"/>
  <c r="D2254" i="32" s="1"/>
  <c r="B2254" i="32"/>
  <c r="S2254" i="32"/>
  <c r="AC2254" i="32"/>
  <c r="D2262" i="28"/>
  <c r="F2262" i="28"/>
  <c r="I2262" i="28"/>
  <c r="G2262" i="28"/>
  <c r="H2262" i="28"/>
  <c r="E2262" i="28"/>
  <c r="A2263" i="28"/>
  <c r="O2254" i="32" a="1"/>
  <c r="Q2254" i="32" a="1"/>
  <c r="M2254" i="32" a="1"/>
  <c r="AH2254" i="32" a="1"/>
  <c r="AD2254" i="32" a="1"/>
  <c r="F2256" i="32" a="1"/>
  <c r="W2256" i="32" a="1"/>
  <c r="AF2254" i="32" a="1"/>
  <c r="M2254" i="32" l="1"/>
  <c r="Q2254" i="32"/>
  <c r="O2254" i="32"/>
  <c r="E2254" i="32" s="1"/>
  <c r="B2256" i="17" s="1"/>
  <c r="AG2255" i="32"/>
  <c r="AF2254" i="32"/>
  <c r="AD2254" i="32"/>
  <c r="AH2254" i="32"/>
  <c r="N2255" i="32"/>
  <c r="AE2255" i="32"/>
  <c r="C2255" i="32"/>
  <c r="E2253" i="32"/>
  <c r="B2255" i="17" s="1"/>
  <c r="V2253" i="32"/>
  <c r="C2255" i="17" s="1"/>
  <c r="T2255" i="32"/>
  <c r="AB2256" i="32"/>
  <c r="Z2256" i="32"/>
  <c r="AA2256" i="32"/>
  <c r="Y2256" i="32"/>
  <c r="AE2256" i="32" s="1"/>
  <c r="W2256" i="32"/>
  <c r="X2256" i="32"/>
  <c r="T2256" i="32" s="1"/>
  <c r="K2263" i="28"/>
  <c r="L2263" i="28"/>
  <c r="M2263" i="28"/>
  <c r="S2255" i="32"/>
  <c r="AC2255" i="32"/>
  <c r="U2254" i="32"/>
  <c r="I2256" i="32"/>
  <c r="K2256" i="32"/>
  <c r="H2256" i="32"/>
  <c r="J2256" i="32"/>
  <c r="F2256" i="32"/>
  <c r="G2256" i="32"/>
  <c r="C2256" i="32" s="1"/>
  <c r="B2255" i="32"/>
  <c r="L2255" i="32"/>
  <c r="D2255" i="32" s="1"/>
  <c r="D2263" i="28"/>
  <c r="F2263" i="28"/>
  <c r="I2263" i="28"/>
  <c r="G2263" i="28"/>
  <c r="H2263" i="28"/>
  <c r="E2263" i="28"/>
  <c r="A2264" i="28"/>
  <c r="Q2255" i="32" a="1"/>
  <c r="F2257" i="32" a="1"/>
  <c r="M2256" i="32" a="1"/>
  <c r="O2255" i="32" a="1"/>
  <c r="AH2255" i="32" a="1"/>
  <c r="M2255" i="32" a="1"/>
  <c r="Q2256" i="32" a="1"/>
  <c r="O2256" i="32" a="1"/>
  <c r="AF2256" i="32" a="1"/>
  <c r="AD2256" i="32" a="1"/>
  <c r="W2257" i="32" a="1"/>
  <c r="AH2256" i="32" a="1"/>
  <c r="AF2255" i="32" a="1"/>
  <c r="AD2255" i="32" a="1"/>
  <c r="AG2256" i="32" l="1"/>
  <c r="N2256" i="32"/>
  <c r="U2255" i="32"/>
  <c r="P2256" i="32"/>
  <c r="AF2256" i="32"/>
  <c r="M2256" i="32"/>
  <c r="E2256" i="32" s="1"/>
  <c r="B2258" i="17" s="1"/>
  <c r="AH2255" i="32"/>
  <c r="AF2255" i="32"/>
  <c r="AD2255" i="32"/>
  <c r="V2255" i="32" s="1"/>
  <c r="C2257" i="17" s="1"/>
  <c r="Q2256" i="32"/>
  <c r="AD2256" i="32"/>
  <c r="M2255" i="32"/>
  <c r="Q2255" i="32"/>
  <c r="O2255" i="32"/>
  <c r="AH2256" i="32"/>
  <c r="O2256" i="32"/>
  <c r="V2254" i="32"/>
  <c r="C2256" i="17" s="1"/>
  <c r="AC2256" i="32"/>
  <c r="S2256" i="32"/>
  <c r="B2256" i="32"/>
  <c r="L2256" i="32"/>
  <c r="G2257" i="32"/>
  <c r="F2257" i="32"/>
  <c r="K2257" i="32"/>
  <c r="H2257" i="32"/>
  <c r="J2257" i="32"/>
  <c r="I2257" i="32"/>
  <c r="AA2257" i="32"/>
  <c r="AB2257" i="32"/>
  <c r="X2257" i="32"/>
  <c r="W2257" i="32"/>
  <c r="Z2257" i="32"/>
  <c r="Y2257" i="32"/>
  <c r="L2264" i="28"/>
  <c r="M2264" i="28"/>
  <c r="K2264" i="28"/>
  <c r="D2264" i="28"/>
  <c r="F2264" i="28"/>
  <c r="I2264" i="28"/>
  <c r="G2264" i="28"/>
  <c r="H2264" i="28"/>
  <c r="E2264" i="28"/>
  <c r="A2265" i="28"/>
  <c r="W2258" i="32" a="1"/>
  <c r="F2258" i="32" a="1"/>
  <c r="D2256" i="32" l="1"/>
  <c r="U2256" i="32"/>
  <c r="P2257" i="32"/>
  <c r="V2256" i="32"/>
  <c r="C2258" i="17" s="1"/>
  <c r="E2255" i="32"/>
  <c r="B2257" i="17" s="1"/>
  <c r="T2257" i="32"/>
  <c r="AG2257" i="32"/>
  <c r="B2257" i="32"/>
  <c r="L2257" i="32"/>
  <c r="C2257" i="32"/>
  <c r="M2265" i="28"/>
  <c r="K2265" i="28"/>
  <c r="L2265" i="28"/>
  <c r="S2257" i="32"/>
  <c r="AC2257" i="32"/>
  <c r="N2257" i="32"/>
  <c r="AB2258" i="32"/>
  <c r="Z2258" i="32"/>
  <c r="X2258" i="32"/>
  <c r="Y2258" i="32"/>
  <c r="W2258" i="32"/>
  <c r="AA2258" i="32"/>
  <c r="H2258" i="32"/>
  <c r="G2258" i="32"/>
  <c r="K2258" i="32"/>
  <c r="J2258" i="32"/>
  <c r="I2258" i="32"/>
  <c r="F2258" i="32"/>
  <c r="AE2257" i="32"/>
  <c r="D2265" i="28"/>
  <c r="F2265" i="28"/>
  <c r="I2265" i="28"/>
  <c r="G2265" i="28"/>
  <c r="H2265" i="28"/>
  <c r="E2265" i="28"/>
  <c r="A2266" i="28"/>
  <c r="O2257" i="32" a="1"/>
  <c r="W2259" i="32" a="1"/>
  <c r="AF2257" i="32" a="1"/>
  <c r="M2257" i="32" a="1"/>
  <c r="AH2257" i="32" a="1"/>
  <c r="Q2257" i="32" a="1"/>
  <c r="F2259" i="32" a="1"/>
  <c r="AD2257" i="32" a="1"/>
  <c r="U2257" i="32" l="1"/>
  <c r="P2258" i="32"/>
  <c r="T2258" i="32"/>
  <c r="AD2257" i="32"/>
  <c r="AH2257" i="32"/>
  <c r="AF2257" i="32"/>
  <c r="O2257" i="32"/>
  <c r="M2257" i="32"/>
  <c r="Q2257" i="32"/>
  <c r="AE2258" i="32"/>
  <c r="AC2258" i="32"/>
  <c r="S2258" i="32"/>
  <c r="K2259" i="32"/>
  <c r="J2259" i="32"/>
  <c r="F2259" i="32"/>
  <c r="I2259" i="32"/>
  <c r="G2259" i="32"/>
  <c r="C2259" i="32" s="1"/>
  <c r="H2259" i="32"/>
  <c r="N2259" i="32" s="1"/>
  <c r="L2258" i="32"/>
  <c r="B2258" i="32"/>
  <c r="C2258" i="32"/>
  <c r="K2266" i="28"/>
  <c r="M2266" i="28"/>
  <c r="L2266" i="28"/>
  <c r="N2258" i="32"/>
  <c r="X2259" i="32"/>
  <c r="W2259" i="32"/>
  <c r="AB2259" i="32"/>
  <c r="Z2259" i="32"/>
  <c r="AA2259" i="32"/>
  <c r="AG2259" i="32" s="1"/>
  <c r="Y2259" i="32"/>
  <c r="AE2259" i="32" s="1"/>
  <c r="D2257" i="32"/>
  <c r="AG2258" i="32"/>
  <c r="D2266" i="28"/>
  <c r="H2266" i="28"/>
  <c r="E2266" i="28"/>
  <c r="F2266" i="28"/>
  <c r="I2266" i="28"/>
  <c r="G2266" i="28"/>
  <c r="A2267" i="28"/>
  <c r="M2258" i="32" a="1"/>
  <c r="AF2258" i="32" a="1"/>
  <c r="O2259" i="32" a="1"/>
  <c r="O2258" i="32" a="1"/>
  <c r="W2260" i="32" a="1"/>
  <c r="Q2258" i="32" a="1"/>
  <c r="Q2259" i="32" a="1"/>
  <c r="AD2258" i="32" a="1"/>
  <c r="M2259" i="32" a="1"/>
  <c r="AH2258" i="32" a="1"/>
  <c r="F2260" i="32" a="1"/>
  <c r="P2259" i="32" l="1"/>
  <c r="AD2258" i="32"/>
  <c r="AF2258" i="32"/>
  <c r="AH2258" i="32"/>
  <c r="M2259" i="32"/>
  <c r="Q2259" i="32"/>
  <c r="O2258" i="32"/>
  <c r="M2258" i="32"/>
  <c r="Q2258" i="32"/>
  <c r="O2259" i="32"/>
  <c r="D2258" i="32"/>
  <c r="V2257" i="32"/>
  <c r="C2259" i="17" s="1"/>
  <c r="E2257" i="32"/>
  <c r="B2259" i="17" s="1"/>
  <c r="AA2260" i="32"/>
  <c r="W2260" i="32"/>
  <c r="X2260" i="32"/>
  <c r="AB2260" i="32"/>
  <c r="Y2260" i="32"/>
  <c r="Z2260" i="32"/>
  <c r="I2260" i="32"/>
  <c r="G2260" i="32"/>
  <c r="J2260" i="32"/>
  <c r="K2260" i="32"/>
  <c r="H2260" i="32"/>
  <c r="F2260" i="32"/>
  <c r="M2267" i="28"/>
  <c r="L2267" i="28"/>
  <c r="K2267" i="28"/>
  <c r="B2259" i="32"/>
  <c r="L2259" i="32"/>
  <c r="D2259" i="32" s="1"/>
  <c r="AC2259" i="32"/>
  <c r="U2259" i="32" s="1"/>
  <c r="S2259" i="32"/>
  <c r="T2259" i="32"/>
  <c r="U2258" i="32"/>
  <c r="D2267" i="28"/>
  <c r="F2267" i="28"/>
  <c r="I2267" i="28"/>
  <c r="G2267" i="28"/>
  <c r="H2267" i="28"/>
  <c r="E2267" i="28"/>
  <c r="A2268" i="28"/>
  <c r="AF2259" i="32" a="1"/>
  <c r="W2261" i="32" a="1"/>
  <c r="F2261" i="32" a="1"/>
  <c r="AD2259" i="32" a="1"/>
  <c r="AH2259" i="32" a="1"/>
  <c r="N2260" i="32" l="1"/>
  <c r="V2258" i="32"/>
  <c r="C2260" i="17" s="1"/>
  <c r="AD2259" i="32"/>
  <c r="AF2259" i="32"/>
  <c r="AH2259" i="32"/>
  <c r="E2258" i="32"/>
  <c r="B2260" i="17" s="1"/>
  <c r="E2259" i="32"/>
  <c r="B2261" i="17" s="1"/>
  <c r="B2260" i="32"/>
  <c r="L2260" i="32"/>
  <c r="P2260" i="32"/>
  <c r="C2260" i="32"/>
  <c r="W2261" i="32"/>
  <c r="AB2261" i="32"/>
  <c r="X2261" i="32"/>
  <c r="AA2261" i="32"/>
  <c r="AG2261" i="32" s="1"/>
  <c r="Z2261" i="32"/>
  <c r="Y2261" i="32"/>
  <c r="T2260" i="32"/>
  <c r="G2261" i="32"/>
  <c r="F2261" i="32"/>
  <c r="H2261" i="32"/>
  <c r="J2261" i="32"/>
  <c r="I2261" i="32"/>
  <c r="K2261" i="32"/>
  <c r="K2268" i="28"/>
  <c r="M2268" i="28"/>
  <c r="L2268" i="28"/>
  <c r="S2260" i="32"/>
  <c r="AC2260" i="32"/>
  <c r="AE2260" i="32"/>
  <c r="AG2260" i="32"/>
  <c r="D2268" i="28"/>
  <c r="I2268" i="28"/>
  <c r="G2268" i="28"/>
  <c r="H2268" i="28"/>
  <c r="E2268" i="28"/>
  <c r="F2268" i="28"/>
  <c r="A2269" i="28"/>
  <c r="M2260" i="32" a="1"/>
  <c r="O2260" i="32" a="1"/>
  <c r="F2262" i="32" a="1"/>
  <c r="AH2260" i="32" a="1"/>
  <c r="AF2260" i="32" a="1"/>
  <c r="Q2260" i="32" a="1"/>
  <c r="W2262" i="32" a="1"/>
  <c r="AD2260" i="32" a="1"/>
  <c r="AE2261" i="32" l="1"/>
  <c r="AF2260" i="32"/>
  <c r="AD2260" i="32"/>
  <c r="AH2260" i="32"/>
  <c r="O2260" i="32"/>
  <c r="M2260" i="32"/>
  <c r="Q2260" i="32"/>
  <c r="C2261" i="32"/>
  <c r="V2259" i="32"/>
  <c r="C2261" i="17" s="1"/>
  <c r="U2260" i="32"/>
  <c r="T2261" i="32"/>
  <c r="I2262" i="32"/>
  <c r="H2262" i="32"/>
  <c r="K2262" i="32"/>
  <c r="J2262" i="32"/>
  <c r="P2262" i="32" s="1"/>
  <c r="G2262" i="32"/>
  <c r="F2262" i="32"/>
  <c r="M2269" i="28"/>
  <c r="K2269" i="28"/>
  <c r="L2269" i="28"/>
  <c r="D2260" i="32"/>
  <c r="N2261" i="32"/>
  <c r="AB2262" i="32"/>
  <c r="AA2262" i="32"/>
  <c r="AG2262" i="32" s="1"/>
  <c r="X2262" i="32"/>
  <c r="Z2262" i="32"/>
  <c r="Y2262" i="32"/>
  <c r="AE2262" i="32" s="1"/>
  <c r="W2262" i="32"/>
  <c r="AC2261" i="32"/>
  <c r="U2261" i="32" s="1"/>
  <c r="S2261" i="32"/>
  <c r="P2261" i="32"/>
  <c r="L2261" i="32"/>
  <c r="B2261" i="32"/>
  <c r="D2269" i="28"/>
  <c r="F2269" i="28"/>
  <c r="I2269" i="28"/>
  <c r="G2269" i="28"/>
  <c r="H2269" i="28"/>
  <c r="E2269" i="28"/>
  <c r="A2270" i="28"/>
  <c r="M2261" i="32" a="1"/>
  <c r="F2263" i="32" a="1"/>
  <c r="W2263" i="32" a="1"/>
  <c r="O2261" i="32" a="1"/>
  <c r="AD2261" i="32" a="1"/>
  <c r="AF2261" i="32" a="1"/>
  <c r="Q2261" i="32" a="1"/>
  <c r="AH2261" i="32" a="1"/>
  <c r="C2262" i="32" l="1"/>
  <c r="N2262" i="32"/>
  <c r="O2261" i="32"/>
  <c r="Q2261" i="32"/>
  <c r="M2261" i="32"/>
  <c r="E2261" i="32" s="1"/>
  <c r="B2263" i="17" s="1"/>
  <c r="AH2261" i="32"/>
  <c r="AF2261" i="32"/>
  <c r="AD2261" i="32"/>
  <c r="E2260" i="32"/>
  <c r="B2262" i="17" s="1"/>
  <c r="V2260" i="32"/>
  <c r="C2262" i="17" s="1"/>
  <c r="M2270" i="28"/>
  <c r="L2270" i="28"/>
  <c r="K2270" i="28"/>
  <c r="AB2263" i="32"/>
  <c r="Z2263" i="32"/>
  <c r="Y2263" i="32"/>
  <c r="AA2263" i="32"/>
  <c r="X2263" i="32"/>
  <c r="W2263" i="32"/>
  <c r="L2262" i="32"/>
  <c r="D2262" i="32" s="1"/>
  <c r="B2262" i="32"/>
  <c r="AC2262" i="32"/>
  <c r="U2262" i="32" s="1"/>
  <c r="S2262" i="32"/>
  <c r="K2263" i="32"/>
  <c r="I2263" i="32"/>
  <c r="J2263" i="32"/>
  <c r="F2263" i="32"/>
  <c r="H2263" i="32"/>
  <c r="G2263" i="32"/>
  <c r="D2261" i="32"/>
  <c r="T2262" i="32"/>
  <c r="D2270" i="28"/>
  <c r="F2270" i="28"/>
  <c r="I2270" i="28"/>
  <c r="G2270" i="28"/>
  <c r="H2270" i="28"/>
  <c r="E2270" i="28"/>
  <c r="A2271" i="28"/>
  <c r="M2262" i="32" a="1"/>
  <c r="O2262" i="32" a="1"/>
  <c r="Q2262" i="32" a="1"/>
  <c r="AF2262" i="32" a="1"/>
  <c r="AH2262" i="32" a="1"/>
  <c r="W2264" i="32" a="1"/>
  <c r="F2264" i="32" a="1"/>
  <c r="AD2262" i="32" a="1"/>
  <c r="Q2262" i="32" l="1"/>
  <c r="O2262" i="32"/>
  <c r="M2262" i="32"/>
  <c r="V2261" i="32"/>
  <c r="C2263" i="17" s="1"/>
  <c r="AE2263" i="32"/>
  <c r="E2262" i="32"/>
  <c r="B2264" i="17" s="1"/>
  <c r="AF2262" i="32"/>
  <c r="AD2262" i="32"/>
  <c r="AH2262" i="32"/>
  <c r="T2263" i="32"/>
  <c r="AG2263" i="32"/>
  <c r="M2271" i="28"/>
  <c r="K2271" i="28"/>
  <c r="L2271" i="28"/>
  <c r="AB2264" i="32"/>
  <c r="X2264" i="32"/>
  <c r="Y2264" i="32"/>
  <c r="W2264" i="32"/>
  <c r="AA2264" i="32"/>
  <c r="AG2264" i="32" s="1"/>
  <c r="Z2264" i="32"/>
  <c r="F2264" i="32"/>
  <c r="K2264" i="32"/>
  <c r="G2264" i="32"/>
  <c r="H2264" i="32"/>
  <c r="J2264" i="32"/>
  <c r="I2264" i="32"/>
  <c r="C2263" i="32"/>
  <c r="L2263" i="32"/>
  <c r="B2263" i="32"/>
  <c r="S2263" i="32"/>
  <c r="AC2263" i="32"/>
  <c r="N2263" i="32"/>
  <c r="P2263" i="32"/>
  <c r="D2271" i="28"/>
  <c r="E2271" i="28"/>
  <c r="F2271" i="28"/>
  <c r="I2271" i="28"/>
  <c r="G2271" i="28"/>
  <c r="H2271" i="28"/>
  <c r="A2272" i="28"/>
  <c r="AF2263" i="32" a="1"/>
  <c r="F2265" i="32" a="1"/>
  <c r="M2263" i="32" a="1"/>
  <c r="Q2263" i="32" a="1"/>
  <c r="W2265" i="32" a="1"/>
  <c r="AD2263" i="32" a="1"/>
  <c r="AH2263" i="32" a="1"/>
  <c r="O2263" i="32" a="1"/>
  <c r="U2263" i="32" l="1"/>
  <c r="V2262" i="32"/>
  <c r="C2264" i="17" s="1"/>
  <c r="Q2263" i="32"/>
  <c r="M2263" i="32"/>
  <c r="O2263" i="32"/>
  <c r="AF2263" i="32"/>
  <c r="AH2263" i="32"/>
  <c r="AD2263" i="32"/>
  <c r="P2264" i="32"/>
  <c r="N2264" i="32"/>
  <c r="B2264" i="32"/>
  <c r="L2264" i="32"/>
  <c r="D2264" i="32" s="1"/>
  <c r="C2264" i="32"/>
  <c r="L2272" i="28"/>
  <c r="M2272" i="28"/>
  <c r="K2272" i="28"/>
  <c r="AE2264" i="32"/>
  <c r="X2265" i="32"/>
  <c r="Y2265" i="32"/>
  <c r="Z2265" i="32"/>
  <c r="AB2265" i="32"/>
  <c r="AA2265" i="32"/>
  <c r="W2265" i="32"/>
  <c r="K2265" i="32"/>
  <c r="F2265" i="32"/>
  <c r="J2265" i="32"/>
  <c r="H2265" i="32"/>
  <c r="I2265" i="32"/>
  <c r="G2265" i="32"/>
  <c r="AC2264" i="32"/>
  <c r="S2264" i="32"/>
  <c r="T2264" i="32"/>
  <c r="D2263" i="32"/>
  <c r="D2272" i="28"/>
  <c r="F2272" i="28"/>
  <c r="I2272" i="28"/>
  <c r="G2272" i="28"/>
  <c r="H2272" i="28"/>
  <c r="E2272" i="28"/>
  <c r="A2273" i="28"/>
  <c r="Q2264" i="32" a="1"/>
  <c r="M2264" i="32" a="1"/>
  <c r="AD2264" i="32" a="1"/>
  <c r="O2264" i="32" a="1"/>
  <c r="AF2264" i="32" a="1"/>
  <c r="W2266" i="32" a="1"/>
  <c r="AH2264" i="32" a="1"/>
  <c r="F2266" i="32" a="1"/>
  <c r="C2265" i="32" l="1"/>
  <c r="V2263" i="32"/>
  <c r="C2265" i="17" s="1"/>
  <c r="P2265" i="32"/>
  <c r="AH2264" i="32"/>
  <c r="AF2264" i="32"/>
  <c r="AD2264" i="32"/>
  <c r="Q2264" i="32"/>
  <c r="O2264" i="32"/>
  <c r="M2264" i="32"/>
  <c r="AG2265" i="32"/>
  <c r="E2263" i="32"/>
  <c r="B2265" i="17" s="1"/>
  <c r="U2264" i="32"/>
  <c r="S2265" i="32"/>
  <c r="AC2265" i="32"/>
  <c r="M2273" i="28"/>
  <c r="K2273" i="28"/>
  <c r="L2273" i="28"/>
  <c r="B2265" i="32"/>
  <c r="L2265" i="32"/>
  <c r="H2266" i="32"/>
  <c r="F2266" i="32"/>
  <c r="I2266" i="32"/>
  <c r="G2266" i="32"/>
  <c r="K2266" i="32"/>
  <c r="J2266" i="32"/>
  <c r="AE2265" i="32"/>
  <c r="T2265" i="32"/>
  <c r="AA2266" i="32"/>
  <c r="AB2266" i="32"/>
  <c r="W2266" i="32"/>
  <c r="X2266" i="32"/>
  <c r="Y2266" i="32"/>
  <c r="Z2266" i="32"/>
  <c r="N2265" i="32"/>
  <c r="D2273" i="28"/>
  <c r="G2273" i="28"/>
  <c r="H2273" i="28"/>
  <c r="E2273" i="28"/>
  <c r="F2273" i="28"/>
  <c r="I2273" i="28"/>
  <c r="A2274" i="28"/>
  <c r="M2265" i="32" a="1"/>
  <c r="Q2265" i="32" a="1"/>
  <c r="O2265" i="32" a="1"/>
  <c r="F2267" i="32" a="1"/>
  <c r="W2267" i="32" a="1"/>
  <c r="AD2265" i="32" a="1"/>
  <c r="AF2265" i="32" a="1"/>
  <c r="AH2265" i="32" a="1"/>
  <c r="O2265" i="32" l="1"/>
  <c r="Q2265" i="32"/>
  <c r="M2265" i="32"/>
  <c r="E2264" i="32"/>
  <c r="B2266" i="17" s="1"/>
  <c r="V2264" i="32"/>
  <c r="C2266" i="17" s="1"/>
  <c r="P2266" i="32"/>
  <c r="D2265" i="32"/>
  <c r="AH2265" i="32"/>
  <c r="AF2265" i="32"/>
  <c r="AD2265" i="32"/>
  <c r="AE2266" i="32"/>
  <c r="AG2266" i="32"/>
  <c r="T2266" i="32"/>
  <c r="S2266" i="32"/>
  <c r="AC2266" i="32"/>
  <c r="C2266" i="32"/>
  <c r="K2274" i="28"/>
  <c r="L2274" i="28"/>
  <c r="M2274" i="28"/>
  <c r="N2266" i="32"/>
  <c r="I2267" i="32"/>
  <c r="K2267" i="32"/>
  <c r="J2267" i="32"/>
  <c r="P2267" i="32" s="1"/>
  <c r="H2267" i="32"/>
  <c r="G2267" i="32"/>
  <c r="F2267" i="32"/>
  <c r="U2265" i="32"/>
  <c r="L2266" i="32"/>
  <c r="B2266" i="32"/>
  <c r="Z2267" i="32"/>
  <c r="AA2267" i="32"/>
  <c r="X2267" i="32"/>
  <c r="AB2267" i="32"/>
  <c r="W2267" i="32"/>
  <c r="Y2267" i="32"/>
  <c r="AE2267" i="32" s="1"/>
  <c r="D2274" i="28"/>
  <c r="F2274" i="28"/>
  <c r="I2274" i="28"/>
  <c r="G2274" i="28"/>
  <c r="H2274" i="28"/>
  <c r="E2274" i="28"/>
  <c r="A2275" i="28"/>
  <c r="Q2266" i="32" a="1"/>
  <c r="O2266" i="32" a="1"/>
  <c r="W2268" i="32" a="1"/>
  <c r="M2266" i="32" a="1"/>
  <c r="AD2266" i="32" a="1"/>
  <c r="AF2266" i="32" a="1"/>
  <c r="F2268" i="32" a="1"/>
  <c r="AH2266" i="32" a="1"/>
  <c r="U2266" i="32" l="1"/>
  <c r="E2265" i="32"/>
  <c r="B2267" i="17" s="1"/>
  <c r="V2265" i="32"/>
  <c r="C2267" i="17" s="1"/>
  <c r="AH2266" i="32"/>
  <c r="AD2266" i="32"/>
  <c r="AF2266" i="32"/>
  <c r="M2266" i="32"/>
  <c r="O2266" i="32"/>
  <c r="Q2266" i="32"/>
  <c r="C2267" i="32"/>
  <c r="N2267" i="32"/>
  <c r="B2267" i="32"/>
  <c r="L2267" i="32"/>
  <c r="AG2267" i="32"/>
  <c r="H2268" i="32"/>
  <c r="I2268" i="32"/>
  <c r="G2268" i="32"/>
  <c r="K2268" i="32"/>
  <c r="F2268" i="32"/>
  <c r="J2268" i="32"/>
  <c r="D2266" i="32"/>
  <c r="L2275" i="28"/>
  <c r="K2275" i="28"/>
  <c r="M2275" i="28"/>
  <c r="S2267" i="32"/>
  <c r="AC2267" i="32"/>
  <c r="T2267" i="32"/>
  <c r="AB2268" i="32"/>
  <c r="Y2268" i="32"/>
  <c r="W2268" i="32"/>
  <c r="X2268" i="32"/>
  <c r="AA2268" i="32"/>
  <c r="AG2268" i="32" s="1"/>
  <c r="Z2268" i="32"/>
  <c r="D2275" i="28"/>
  <c r="F2275" i="28"/>
  <c r="I2275" i="28"/>
  <c r="G2275" i="28"/>
  <c r="H2275" i="28"/>
  <c r="E2275" i="28"/>
  <c r="A2276" i="28"/>
  <c r="AH2267" i="32" a="1"/>
  <c r="W2269" i="32" a="1"/>
  <c r="Q2267" i="32" a="1"/>
  <c r="O2267" i="32" a="1"/>
  <c r="AF2267" i="32" a="1"/>
  <c r="AD2267" i="32" a="1"/>
  <c r="M2267" i="32" a="1"/>
  <c r="F2269" i="32" a="1"/>
  <c r="D2267" i="32" l="1"/>
  <c r="U2267" i="32"/>
  <c r="E2266" i="32"/>
  <c r="B2268" i="17" s="1"/>
  <c r="AD2267" i="32"/>
  <c r="AF2267" i="32"/>
  <c r="AH2267" i="32"/>
  <c r="O2267" i="32"/>
  <c r="M2267" i="32"/>
  <c r="Q2267" i="32"/>
  <c r="P2268" i="32"/>
  <c r="V2266" i="32"/>
  <c r="C2268" i="17" s="1"/>
  <c r="N2268" i="32"/>
  <c r="I2269" i="32"/>
  <c r="G2269" i="32"/>
  <c r="K2269" i="32"/>
  <c r="H2269" i="32"/>
  <c r="N2269" i="32" s="1"/>
  <c r="J2269" i="32"/>
  <c r="P2269" i="32" s="1"/>
  <c r="F2269" i="32"/>
  <c r="C2268" i="32"/>
  <c r="L2268" i="32"/>
  <c r="B2268" i="32"/>
  <c r="S2268" i="32"/>
  <c r="AC2268" i="32"/>
  <c r="AE2268" i="32"/>
  <c r="X2269" i="32"/>
  <c r="AB2269" i="32"/>
  <c r="Y2269" i="32"/>
  <c r="W2269" i="32"/>
  <c r="AA2269" i="32"/>
  <c r="AG2269" i="32" s="1"/>
  <c r="Z2269" i="32"/>
  <c r="M2276" i="28"/>
  <c r="K2276" i="28"/>
  <c r="L2276" i="28"/>
  <c r="T2268" i="32"/>
  <c r="D2276" i="28"/>
  <c r="F2276" i="28"/>
  <c r="I2276" i="28"/>
  <c r="G2276" i="28"/>
  <c r="H2276" i="28"/>
  <c r="E2276" i="28"/>
  <c r="A2277" i="28"/>
  <c r="AH2268" i="32" a="1"/>
  <c r="AD2268" i="32" a="1"/>
  <c r="O2268" i="32" a="1"/>
  <c r="AF2268" i="32" a="1"/>
  <c r="F2270" i="32" a="1"/>
  <c r="W2270" i="32" a="1"/>
  <c r="Q2268" i="32" a="1"/>
  <c r="M2268" i="32" a="1"/>
  <c r="AD2268" i="32" l="1"/>
  <c r="AF2268" i="32"/>
  <c r="AH2268" i="32"/>
  <c r="O2268" i="32"/>
  <c r="M2268" i="32"/>
  <c r="Q2268" i="32"/>
  <c r="D2268" i="32"/>
  <c r="U2268" i="32"/>
  <c r="E2267" i="32"/>
  <c r="B2269" i="17" s="1"/>
  <c r="T2269" i="32"/>
  <c r="V2267" i="32"/>
  <c r="C2269" i="17" s="1"/>
  <c r="AA2270" i="32"/>
  <c r="AB2270" i="32"/>
  <c r="Z2270" i="32"/>
  <c r="Y2270" i="32"/>
  <c r="W2270" i="32"/>
  <c r="X2270" i="32"/>
  <c r="K2277" i="28"/>
  <c r="L2277" i="28"/>
  <c r="M2277" i="28"/>
  <c r="AE2269" i="32"/>
  <c r="I2270" i="32"/>
  <c r="K2270" i="32"/>
  <c r="J2270" i="32"/>
  <c r="P2270" i="32" s="1"/>
  <c r="F2270" i="32"/>
  <c r="H2270" i="32"/>
  <c r="G2270" i="32"/>
  <c r="B2269" i="32"/>
  <c r="L2269" i="32"/>
  <c r="D2269" i="32" s="1"/>
  <c r="C2269" i="32"/>
  <c r="S2269" i="32"/>
  <c r="AC2269" i="32"/>
  <c r="D2277" i="28"/>
  <c r="F2277" i="28"/>
  <c r="I2277" i="28"/>
  <c r="G2277" i="28"/>
  <c r="H2277" i="28"/>
  <c r="E2277" i="28"/>
  <c r="A2278" i="28"/>
  <c r="W2271" i="32" a="1"/>
  <c r="AH2269" i="32" a="1"/>
  <c r="AF2269" i="32" a="1"/>
  <c r="Q2269" i="32" a="1"/>
  <c r="AD2269" i="32" a="1"/>
  <c r="O2269" i="32" a="1"/>
  <c r="M2269" i="32" a="1"/>
  <c r="F2271" i="32" a="1"/>
  <c r="AD2269" i="32" l="1"/>
  <c r="AF2269" i="32"/>
  <c r="AH2269" i="32"/>
  <c r="M2269" i="32"/>
  <c r="O2269" i="32"/>
  <c r="Q2269" i="32"/>
  <c r="E2268" i="32"/>
  <c r="B2270" i="17" s="1"/>
  <c r="AE2270" i="32"/>
  <c r="T2270" i="32"/>
  <c r="V2268" i="32"/>
  <c r="C2270" i="17" s="1"/>
  <c r="AB2271" i="32"/>
  <c r="Z2271" i="32"/>
  <c r="Y2271" i="32"/>
  <c r="X2271" i="32"/>
  <c r="W2271" i="32"/>
  <c r="AA2271" i="32"/>
  <c r="M2278" i="28"/>
  <c r="K2278" i="28"/>
  <c r="L2278" i="28"/>
  <c r="U2269" i="32"/>
  <c r="C2270" i="32"/>
  <c r="S2270" i="32"/>
  <c r="AC2270" i="32"/>
  <c r="N2270" i="32"/>
  <c r="H2271" i="32"/>
  <c r="K2271" i="32"/>
  <c r="F2271" i="32"/>
  <c r="I2271" i="32"/>
  <c r="J2271" i="32"/>
  <c r="P2271" i="32" s="1"/>
  <c r="G2271" i="32"/>
  <c r="C2271" i="32" s="1"/>
  <c r="L2270" i="32"/>
  <c r="B2270" i="32"/>
  <c r="AG2270" i="32"/>
  <c r="D2278" i="28"/>
  <c r="H2278" i="28"/>
  <c r="E2278" i="28"/>
  <c r="F2278" i="28"/>
  <c r="I2278" i="28"/>
  <c r="G2278" i="28"/>
  <c r="A2279" i="28"/>
  <c r="O2271" i="32" a="1"/>
  <c r="M2270" i="32" a="1"/>
  <c r="O2270" i="32" a="1"/>
  <c r="F2272" i="32" a="1"/>
  <c r="AF2270" i="32" a="1"/>
  <c r="AH2270" i="32" a="1"/>
  <c r="Q2270" i="32" a="1"/>
  <c r="M2271" i="32" a="1"/>
  <c r="W2272" i="32" a="1"/>
  <c r="AD2270" i="32" a="1"/>
  <c r="Q2271" i="32" a="1"/>
  <c r="T2271" i="32" l="1"/>
  <c r="AG2271" i="32"/>
  <c r="AE2271" i="32"/>
  <c r="U2270" i="32"/>
  <c r="O2271" i="32"/>
  <c r="M2271" i="32"/>
  <c r="AD2270" i="32"/>
  <c r="AH2270" i="32"/>
  <c r="AF2270" i="32"/>
  <c r="Q2271" i="32"/>
  <c r="E2271" i="32" s="1"/>
  <c r="B2273" i="17" s="1"/>
  <c r="Q2270" i="32"/>
  <c r="M2270" i="32"/>
  <c r="O2270" i="32"/>
  <c r="E2269" i="32"/>
  <c r="B2271" i="17" s="1"/>
  <c r="N2271" i="32"/>
  <c r="V2269" i="32"/>
  <c r="C2271" i="17" s="1"/>
  <c r="L2279" i="28"/>
  <c r="K2279" i="28"/>
  <c r="M2279" i="28"/>
  <c r="D2270" i="32"/>
  <c r="J2272" i="32"/>
  <c r="G2272" i="32"/>
  <c r="H2272" i="32"/>
  <c r="F2272" i="32"/>
  <c r="K2272" i="32"/>
  <c r="I2272" i="32"/>
  <c r="S2271" i="32"/>
  <c r="AC2271" i="32"/>
  <c r="U2271" i="32" s="1"/>
  <c r="L2271" i="32"/>
  <c r="B2271" i="32"/>
  <c r="Z2272" i="32"/>
  <c r="X2272" i="32"/>
  <c r="AA2272" i="32"/>
  <c r="Y2272" i="32"/>
  <c r="W2272" i="32"/>
  <c r="AB2272" i="32"/>
  <c r="D2279" i="28"/>
  <c r="F2279" i="28"/>
  <c r="I2279" i="28"/>
  <c r="G2279" i="28"/>
  <c r="H2279" i="28"/>
  <c r="E2279" i="28"/>
  <c r="A2280" i="28"/>
  <c r="AH2271" i="32" a="1"/>
  <c r="AF2271" i="32" a="1"/>
  <c r="AD2271" i="32" a="1"/>
  <c r="W2273" i="32" a="1"/>
  <c r="F2273" i="32" a="1"/>
  <c r="AD2271" i="32" l="1"/>
  <c r="AF2271" i="32"/>
  <c r="AH2271" i="32"/>
  <c r="V2271" i="32"/>
  <c r="C2273" i="17" s="1"/>
  <c r="D2271" i="32"/>
  <c r="E2270" i="32"/>
  <c r="B2272" i="17" s="1"/>
  <c r="N2272" i="32"/>
  <c r="V2270" i="32"/>
  <c r="C2272" i="17" s="1"/>
  <c r="AE2272" i="32"/>
  <c r="L2272" i="32"/>
  <c r="B2272" i="32"/>
  <c r="AG2272" i="32"/>
  <c r="P2272" i="32"/>
  <c r="J2273" i="32"/>
  <c r="H2273" i="32"/>
  <c r="K2273" i="32"/>
  <c r="F2273" i="32"/>
  <c r="I2273" i="32"/>
  <c r="G2273" i="32"/>
  <c r="C2273" i="32" s="1"/>
  <c r="M2280" i="28"/>
  <c r="K2280" i="28"/>
  <c r="L2280" i="28"/>
  <c r="AC2272" i="32"/>
  <c r="S2272" i="32"/>
  <c r="C2272" i="32"/>
  <c r="X2273" i="32"/>
  <c r="W2273" i="32"/>
  <c r="AA2273" i="32"/>
  <c r="AB2273" i="32"/>
  <c r="Y2273" i="32"/>
  <c r="Z2273" i="32"/>
  <c r="T2272" i="32"/>
  <c r="D2280" i="28"/>
  <c r="I2280" i="28"/>
  <c r="G2280" i="28"/>
  <c r="H2280" i="28"/>
  <c r="E2280" i="28"/>
  <c r="F2280" i="28"/>
  <c r="A2281" i="28"/>
  <c r="M2273" i="32" a="1"/>
  <c r="AH2272" i="32" a="1"/>
  <c r="F2274" i="32" a="1"/>
  <c r="O2272" i="32" a="1"/>
  <c r="Q2273" i="32" a="1"/>
  <c r="AF2272" i="32" a="1"/>
  <c r="M2272" i="32" a="1"/>
  <c r="Q2272" i="32" a="1"/>
  <c r="W2274" i="32" a="1"/>
  <c r="AD2272" i="32" a="1"/>
  <c r="O2273" i="32" a="1"/>
  <c r="U2272" i="32" l="1"/>
  <c r="AF2272" i="32"/>
  <c r="AH2272" i="32"/>
  <c r="AD2272" i="32"/>
  <c r="V2272" i="32" s="1"/>
  <c r="C2274" i="17" s="1"/>
  <c r="O2273" i="32"/>
  <c r="Q2273" i="32"/>
  <c r="M2272" i="32"/>
  <c r="Q2272" i="32"/>
  <c r="O2272" i="32"/>
  <c r="M2273" i="32"/>
  <c r="P2273" i="32"/>
  <c r="E2273" i="32"/>
  <c r="B2275" i="17" s="1"/>
  <c r="M2281" i="28"/>
  <c r="L2281" i="28"/>
  <c r="K2281" i="28"/>
  <c r="S2273" i="32"/>
  <c r="AC2273" i="32"/>
  <c r="T2273" i="32"/>
  <c r="AG2273" i="32"/>
  <c r="N2273" i="32"/>
  <c r="J2274" i="32"/>
  <c r="G2274" i="32"/>
  <c r="F2274" i="32"/>
  <c r="I2274" i="32"/>
  <c r="H2274" i="32"/>
  <c r="K2274" i="32"/>
  <c r="AE2273" i="32"/>
  <c r="L2273" i="32"/>
  <c r="B2273" i="32"/>
  <c r="W2274" i="32"/>
  <c r="AB2274" i="32"/>
  <c r="Z2274" i="32"/>
  <c r="Y2274" i="32"/>
  <c r="AE2274" i="32" s="1"/>
  <c r="AA2274" i="32"/>
  <c r="X2274" i="32"/>
  <c r="D2272" i="32"/>
  <c r="D2281" i="28"/>
  <c r="F2281" i="28"/>
  <c r="I2281" i="28"/>
  <c r="G2281" i="28"/>
  <c r="H2281" i="28"/>
  <c r="E2281" i="28"/>
  <c r="A2282" i="28"/>
  <c r="AD2273" i="32" a="1"/>
  <c r="AH2273" i="32" a="1"/>
  <c r="AF2273" i="32" a="1"/>
  <c r="F2275" i="32" a="1"/>
  <c r="W2275" i="32" a="1"/>
  <c r="AH2273" i="32" l="1"/>
  <c r="AD2273" i="32"/>
  <c r="AF2273" i="32"/>
  <c r="N2274" i="32"/>
  <c r="E2272" i="32"/>
  <c r="B2274" i="17" s="1"/>
  <c r="C2274" i="32"/>
  <c r="P2274" i="32"/>
  <c r="T2274" i="32"/>
  <c r="AG2274" i="32"/>
  <c r="D2273" i="32"/>
  <c r="K2282" i="28"/>
  <c r="L2282" i="28"/>
  <c r="M2282" i="28"/>
  <c r="U2273" i="32"/>
  <c r="AC2274" i="32"/>
  <c r="S2274" i="32"/>
  <c r="Z2275" i="32"/>
  <c r="Y2275" i="32"/>
  <c r="X2275" i="32"/>
  <c r="W2275" i="32"/>
  <c r="AA2275" i="32"/>
  <c r="AB2275" i="32"/>
  <c r="L2274" i="32"/>
  <c r="B2274" i="32"/>
  <c r="G2275" i="32"/>
  <c r="F2275" i="32"/>
  <c r="K2275" i="32"/>
  <c r="H2275" i="32"/>
  <c r="J2275" i="32"/>
  <c r="P2275" i="32" s="1"/>
  <c r="I2275" i="32"/>
  <c r="D2282" i="28"/>
  <c r="F2282" i="28"/>
  <c r="I2282" i="28"/>
  <c r="G2282" i="28"/>
  <c r="H2282" i="28"/>
  <c r="E2282" i="28"/>
  <c r="A2283" i="28"/>
  <c r="AD2274" i="32" a="1"/>
  <c r="W2276" i="32" a="1"/>
  <c r="Q2274" i="32" a="1"/>
  <c r="AF2274" i="32" a="1"/>
  <c r="M2274" i="32" a="1"/>
  <c r="O2274" i="32" a="1"/>
  <c r="AH2274" i="32" a="1"/>
  <c r="F2276" i="32" a="1"/>
  <c r="U2274" i="32" l="1"/>
  <c r="AE2275" i="32"/>
  <c r="D2274" i="32"/>
  <c r="AH2274" i="32"/>
  <c r="AD2274" i="32"/>
  <c r="AF2274" i="32"/>
  <c r="M2274" i="32"/>
  <c r="O2274" i="32"/>
  <c r="Q2274" i="32"/>
  <c r="V2273" i="32"/>
  <c r="C2275" i="17" s="1"/>
  <c r="L2275" i="32"/>
  <c r="B2275" i="32"/>
  <c r="T2275" i="32"/>
  <c r="N2275" i="32"/>
  <c r="AB2276" i="32"/>
  <c r="AA2276" i="32"/>
  <c r="Z2276" i="32"/>
  <c r="Y2276" i="32"/>
  <c r="AE2276" i="32" s="1"/>
  <c r="X2276" i="32"/>
  <c r="T2276" i="32" s="1"/>
  <c r="W2276" i="32"/>
  <c r="C2275" i="32"/>
  <c r="G2276" i="32"/>
  <c r="H2276" i="32"/>
  <c r="K2276" i="32"/>
  <c r="F2276" i="32"/>
  <c r="I2276" i="32"/>
  <c r="J2276" i="32"/>
  <c r="AG2275" i="32"/>
  <c r="AC2275" i="32"/>
  <c r="S2275" i="32"/>
  <c r="K2283" i="28"/>
  <c r="L2283" i="28"/>
  <c r="M2283" i="28"/>
  <c r="D2283" i="28"/>
  <c r="E2283" i="28"/>
  <c r="F2283" i="28"/>
  <c r="I2283" i="28"/>
  <c r="G2283" i="28"/>
  <c r="H2283" i="28"/>
  <c r="A2284" i="28"/>
  <c r="Q2275" i="32" a="1"/>
  <c r="AF2275" i="32" a="1"/>
  <c r="AH2276" i="32" a="1"/>
  <c r="M2275" i="32" a="1"/>
  <c r="AF2276" i="32" a="1"/>
  <c r="AD2276" i="32" a="1"/>
  <c r="O2275" i="32" a="1"/>
  <c r="AH2275" i="32" a="1"/>
  <c r="F2277" i="32" a="1"/>
  <c r="W2277" i="32" a="1"/>
  <c r="AD2275" i="32" a="1"/>
  <c r="P2276" i="32" l="1"/>
  <c r="AG2276" i="32"/>
  <c r="U2275" i="32"/>
  <c r="AF2275" i="32"/>
  <c r="AD2275" i="32"/>
  <c r="AH2275" i="32"/>
  <c r="O2275" i="32"/>
  <c r="Q2275" i="32"/>
  <c r="M2275" i="32"/>
  <c r="AF2276" i="32"/>
  <c r="AD2276" i="32"/>
  <c r="AH2276" i="32"/>
  <c r="E2274" i="32"/>
  <c r="B2276" i="17" s="1"/>
  <c r="V2274" i="32"/>
  <c r="C2276" i="17" s="1"/>
  <c r="F2277" i="32"/>
  <c r="G2277" i="32"/>
  <c r="H2277" i="32"/>
  <c r="J2277" i="32"/>
  <c r="K2277" i="32"/>
  <c r="I2277" i="32"/>
  <c r="L2284" i="28"/>
  <c r="M2284" i="28"/>
  <c r="K2284" i="28"/>
  <c r="L2276" i="32"/>
  <c r="B2276" i="32"/>
  <c r="N2276" i="32"/>
  <c r="AA2277" i="32"/>
  <c r="W2277" i="32"/>
  <c r="X2277" i="32"/>
  <c r="Y2277" i="32"/>
  <c r="AB2277" i="32"/>
  <c r="Z2277" i="32"/>
  <c r="AC2276" i="32"/>
  <c r="U2276" i="32" s="1"/>
  <c r="S2276" i="32"/>
  <c r="C2276" i="32"/>
  <c r="D2275" i="32"/>
  <c r="D2284" i="28"/>
  <c r="F2284" i="28"/>
  <c r="I2284" i="28"/>
  <c r="G2284" i="28"/>
  <c r="H2284" i="28"/>
  <c r="E2284" i="28"/>
  <c r="A2285" i="28"/>
  <c r="Q2276" i="32" a="1"/>
  <c r="W2278" i="32" a="1"/>
  <c r="F2278" i="32" a="1"/>
  <c r="O2276" i="32" a="1"/>
  <c r="M2276" i="32" a="1"/>
  <c r="E2275" i="32" l="1"/>
  <c r="B2277" i="17" s="1"/>
  <c r="V2276" i="32"/>
  <c r="C2278" i="17" s="1"/>
  <c r="O2276" i="32"/>
  <c r="Q2276" i="32"/>
  <c r="M2276" i="32"/>
  <c r="D2276" i="32"/>
  <c r="V2275" i="32"/>
  <c r="C2277" i="17" s="1"/>
  <c r="W2278" i="32"/>
  <c r="AB2278" i="32"/>
  <c r="Z2278" i="32"/>
  <c r="X2278" i="32"/>
  <c r="Y2278" i="32"/>
  <c r="AA2278" i="32"/>
  <c r="M2285" i="28"/>
  <c r="L2285" i="28"/>
  <c r="K2285" i="28"/>
  <c r="J2278" i="32"/>
  <c r="F2278" i="32"/>
  <c r="H2278" i="32"/>
  <c r="I2278" i="32"/>
  <c r="G2278" i="32"/>
  <c r="K2278" i="32"/>
  <c r="P2277" i="32"/>
  <c r="AE2277" i="32"/>
  <c r="L2277" i="32"/>
  <c r="B2277" i="32"/>
  <c r="S2277" i="32"/>
  <c r="AC2277" i="32"/>
  <c r="N2277" i="32"/>
  <c r="C2277" i="32"/>
  <c r="T2277" i="32"/>
  <c r="AG2277" i="32"/>
  <c r="D2285" i="28"/>
  <c r="G2285" i="28"/>
  <c r="H2285" i="28"/>
  <c r="E2285" i="28"/>
  <c r="F2285" i="28"/>
  <c r="I2285" i="28"/>
  <c r="A2286" i="28"/>
  <c r="AD2277" i="32" a="1"/>
  <c r="W2279" i="32" a="1"/>
  <c r="AF2277" i="32" a="1"/>
  <c r="F2279" i="32" a="1"/>
  <c r="O2277" i="32" a="1"/>
  <c r="AH2277" i="32" a="1"/>
  <c r="M2277" i="32" a="1"/>
  <c r="Q2277" i="32" a="1"/>
  <c r="AG2278" i="32" l="1"/>
  <c r="E2276" i="32"/>
  <c r="B2278" i="17" s="1"/>
  <c r="O2277" i="32"/>
  <c r="M2277" i="32"/>
  <c r="Q2277" i="32"/>
  <c r="AD2277" i="32"/>
  <c r="AH2277" i="32"/>
  <c r="AF2277" i="32"/>
  <c r="AE2278" i="32"/>
  <c r="C2278" i="32"/>
  <c r="T2278" i="32"/>
  <c r="M2286" i="28"/>
  <c r="K2286" i="28"/>
  <c r="L2286" i="28"/>
  <c r="P2278" i="32"/>
  <c r="F2279" i="32"/>
  <c r="H2279" i="32"/>
  <c r="J2279" i="32"/>
  <c r="I2279" i="32"/>
  <c r="G2279" i="32"/>
  <c r="K2279" i="32"/>
  <c r="D2277" i="32"/>
  <c r="N2278" i="32"/>
  <c r="U2277" i="32"/>
  <c r="B2278" i="32"/>
  <c r="L2278" i="32"/>
  <c r="AB2279" i="32"/>
  <c r="X2279" i="32"/>
  <c r="W2279" i="32"/>
  <c r="Z2279" i="32"/>
  <c r="AA2279" i="32"/>
  <c r="AG2279" i="32" s="1"/>
  <c r="Y2279" i="32"/>
  <c r="AE2279" i="32" s="1"/>
  <c r="S2278" i="32"/>
  <c r="AC2278" i="32"/>
  <c r="D2286" i="28"/>
  <c r="F2286" i="28"/>
  <c r="I2286" i="28"/>
  <c r="G2286" i="28"/>
  <c r="H2286" i="28"/>
  <c r="E2286" i="28"/>
  <c r="A2287" i="28"/>
  <c r="F2280" i="32" a="1"/>
  <c r="O2278" i="32" a="1"/>
  <c r="W2280" i="32" a="1"/>
  <c r="Q2278" i="32" a="1"/>
  <c r="AH2278" i="32" a="1"/>
  <c r="M2278" i="32" a="1"/>
  <c r="AF2278" i="32" a="1"/>
  <c r="AD2278" i="32" a="1"/>
  <c r="M2278" i="32" l="1"/>
  <c r="Q2278" i="32"/>
  <c r="O2278" i="32"/>
  <c r="AF2278" i="32"/>
  <c r="AD2278" i="32"/>
  <c r="AH2278" i="32"/>
  <c r="E2277" i="32"/>
  <c r="B2279" i="17" s="1"/>
  <c r="V2277" i="32"/>
  <c r="C2279" i="17" s="1"/>
  <c r="U2278" i="32"/>
  <c r="M2287" i="28"/>
  <c r="K2287" i="28"/>
  <c r="L2287" i="28"/>
  <c r="P2279" i="32"/>
  <c r="L2279" i="32"/>
  <c r="B2279" i="32"/>
  <c r="W2280" i="32"/>
  <c r="AA2280" i="32"/>
  <c r="Z2280" i="32"/>
  <c r="AB2280" i="32"/>
  <c r="X2280" i="32"/>
  <c r="Y2280" i="32"/>
  <c r="K2280" i="32"/>
  <c r="J2280" i="32"/>
  <c r="H2280" i="32"/>
  <c r="I2280" i="32"/>
  <c r="G2280" i="32"/>
  <c r="F2280" i="32"/>
  <c r="T2279" i="32"/>
  <c r="N2279" i="32"/>
  <c r="D2278" i="32"/>
  <c r="C2279" i="32"/>
  <c r="S2279" i="32"/>
  <c r="AC2279" i="32"/>
  <c r="U2279" i="32" s="1"/>
  <c r="D2287" i="28"/>
  <c r="F2287" i="28"/>
  <c r="I2287" i="28"/>
  <c r="G2287" i="28"/>
  <c r="H2287" i="28"/>
  <c r="E2287" i="28"/>
  <c r="A2288" i="28"/>
  <c r="Q2279" i="32" a="1"/>
  <c r="M2279" i="32" a="1"/>
  <c r="O2279" i="32" a="1"/>
  <c r="AH2279" i="32" a="1"/>
  <c r="AD2279" i="32" a="1"/>
  <c r="W2281" i="32" a="1"/>
  <c r="AF2279" i="32" a="1"/>
  <c r="F2281" i="32" a="1"/>
  <c r="T2280" i="32" l="1"/>
  <c r="D2279" i="32"/>
  <c r="AD2279" i="32"/>
  <c r="AH2279" i="32"/>
  <c r="AF2279" i="32"/>
  <c r="O2279" i="32"/>
  <c r="M2279" i="32"/>
  <c r="Q2279" i="32"/>
  <c r="V2278" i="32"/>
  <c r="C2280" i="17" s="1"/>
  <c r="AE2280" i="32"/>
  <c r="E2278" i="32"/>
  <c r="B2280" i="17" s="1"/>
  <c r="L2280" i="32"/>
  <c r="B2280" i="32"/>
  <c r="K2288" i="28"/>
  <c r="M2288" i="28"/>
  <c r="L2288" i="28"/>
  <c r="AC2280" i="32"/>
  <c r="S2280" i="32"/>
  <c r="C2280" i="32"/>
  <c r="N2280" i="32"/>
  <c r="P2280" i="32"/>
  <c r="J2281" i="32"/>
  <c r="I2281" i="32"/>
  <c r="K2281" i="32"/>
  <c r="F2281" i="32"/>
  <c r="G2281" i="32"/>
  <c r="H2281" i="32"/>
  <c r="AG2280" i="32"/>
  <c r="X2281" i="32"/>
  <c r="Z2281" i="32"/>
  <c r="AB2281" i="32"/>
  <c r="AA2281" i="32"/>
  <c r="AG2281" i="32" s="1"/>
  <c r="Y2281" i="32"/>
  <c r="AE2281" i="32" s="1"/>
  <c r="W2281" i="32"/>
  <c r="D2288" i="28"/>
  <c r="F2288" i="28"/>
  <c r="I2288" i="28"/>
  <c r="G2288" i="28"/>
  <c r="H2288" i="28"/>
  <c r="E2288" i="28"/>
  <c r="A2289" i="28"/>
  <c r="F2282" i="32" a="1"/>
  <c r="AH2280" i="32" a="1"/>
  <c r="W2282" i="32" a="1"/>
  <c r="AF2280" i="32" a="1"/>
  <c r="M2280" i="32" a="1"/>
  <c r="O2280" i="32" a="1"/>
  <c r="AD2280" i="32" a="1"/>
  <c r="Q2280" i="32" a="1"/>
  <c r="N2281" i="32" l="1"/>
  <c r="U2280" i="32"/>
  <c r="AD2280" i="32"/>
  <c r="AF2280" i="32"/>
  <c r="AH2280" i="32"/>
  <c r="Q2280" i="32"/>
  <c r="O2280" i="32"/>
  <c r="M2280" i="32"/>
  <c r="E2280" i="32" s="1"/>
  <c r="B2282" i="17" s="1"/>
  <c r="C2281" i="32"/>
  <c r="V2280" i="32"/>
  <c r="C2282" i="17" s="1"/>
  <c r="E2279" i="32"/>
  <c r="B2281" i="17" s="1"/>
  <c r="V2279" i="32"/>
  <c r="C2281" i="17" s="1"/>
  <c r="B2281" i="32"/>
  <c r="L2281" i="32"/>
  <c r="M2289" i="28"/>
  <c r="L2289" i="28"/>
  <c r="K2289" i="28"/>
  <c r="F2282" i="32"/>
  <c r="J2282" i="32"/>
  <c r="K2282" i="32"/>
  <c r="G2282" i="32"/>
  <c r="H2282" i="32"/>
  <c r="I2282" i="32"/>
  <c r="S2281" i="32"/>
  <c r="AC2281" i="32"/>
  <c r="U2281" i="32" s="1"/>
  <c r="AB2282" i="32"/>
  <c r="AA2282" i="32"/>
  <c r="W2282" i="32"/>
  <c r="Y2282" i="32"/>
  <c r="Z2282" i="32"/>
  <c r="X2282" i="32"/>
  <c r="P2281" i="32"/>
  <c r="T2281" i="32"/>
  <c r="D2280" i="32"/>
  <c r="D2289" i="28"/>
  <c r="F2289" i="28"/>
  <c r="I2289" i="28"/>
  <c r="G2289" i="28"/>
  <c r="H2289" i="28"/>
  <c r="E2289" i="28"/>
  <c r="A2290" i="28"/>
  <c r="O2281" i="32" a="1"/>
  <c r="Q2281" i="32" a="1"/>
  <c r="F2283" i="32" a="1"/>
  <c r="M2281" i="32" a="1"/>
  <c r="AF2281" i="32" a="1"/>
  <c r="AH2281" i="32" a="1"/>
  <c r="AD2281" i="32" a="1"/>
  <c r="W2283" i="32" a="1"/>
  <c r="AG2282" i="32" l="1"/>
  <c r="O2281" i="32"/>
  <c r="M2281" i="32"/>
  <c r="Q2281" i="32"/>
  <c r="AD2281" i="32"/>
  <c r="AF2281" i="32"/>
  <c r="AH2281" i="32"/>
  <c r="AB2283" i="32"/>
  <c r="AA2283" i="32"/>
  <c r="AG2283" i="32" s="1"/>
  <c r="Y2283" i="32"/>
  <c r="Z2283" i="32"/>
  <c r="W2283" i="32"/>
  <c r="X2283" i="32"/>
  <c r="C2282" i="32"/>
  <c r="P2282" i="32"/>
  <c r="L2282" i="32"/>
  <c r="B2282" i="32"/>
  <c r="D2281" i="32"/>
  <c r="T2282" i="32"/>
  <c r="AE2282" i="32"/>
  <c r="S2282" i="32"/>
  <c r="AC2282" i="32"/>
  <c r="M2290" i="28"/>
  <c r="L2290" i="28"/>
  <c r="K2290" i="28"/>
  <c r="N2282" i="32"/>
  <c r="J2283" i="32"/>
  <c r="I2283" i="32"/>
  <c r="F2283" i="32"/>
  <c r="G2283" i="32"/>
  <c r="K2283" i="32"/>
  <c r="H2283" i="32"/>
  <c r="N2283" i="32" s="1"/>
  <c r="D2290" i="28"/>
  <c r="H2290" i="28"/>
  <c r="E2290" i="28"/>
  <c r="F2290" i="28"/>
  <c r="I2290" i="28"/>
  <c r="G2290" i="28"/>
  <c r="A2291" i="28"/>
  <c r="W2284" i="32" a="1"/>
  <c r="O2282" i="32" a="1"/>
  <c r="AD2282" i="32" a="1"/>
  <c r="AF2282" i="32" a="1"/>
  <c r="M2282" i="32" a="1"/>
  <c r="AH2282" i="32" a="1"/>
  <c r="F2284" i="32" a="1"/>
  <c r="Q2282" i="32" a="1"/>
  <c r="T2283" i="32" l="1"/>
  <c r="U2282" i="32"/>
  <c r="AH2282" i="32"/>
  <c r="AF2282" i="32"/>
  <c r="AD2282" i="32"/>
  <c r="V2282" i="32" s="1"/>
  <c r="C2284" i="17" s="1"/>
  <c r="O2282" i="32"/>
  <c r="Q2282" i="32"/>
  <c r="M2282" i="32"/>
  <c r="D2282" i="32"/>
  <c r="E2281" i="32"/>
  <c r="B2283" i="17" s="1"/>
  <c r="V2281" i="32"/>
  <c r="C2283" i="17" s="1"/>
  <c r="AB2284" i="32"/>
  <c r="Z2284" i="32"/>
  <c r="AA2284" i="32"/>
  <c r="AG2284" i="32" s="1"/>
  <c r="Y2284" i="32"/>
  <c r="AE2284" i="32" s="1"/>
  <c r="W2284" i="32"/>
  <c r="X2284" i="32"/>
  <c r="T2284" i="32" s="1"/>
  <c r="AC2283" i="32"/>
  <c r="S2283" i="32"/>
  <c r="L2283" i="32"/>
  <c r="B2283" i="32"/>
  <c r="L2291" i="28"/>
  <c r="M2291" i="28"/>
  <c r="K2291" i="28"/>
  <c r="C2283" i="32"/>
  <c r="AE2283" i="32"/>
  <c r="P2283" i="32"/>
  <c r="G2284" i="32"/>
  <c r="H2284" i="32"/>
  <c r="K2284" i="32"/>
  <c r="J2284" i="32"/>
  <c r="P2284" i="32" s="1"/>
  <c r="I2284" i="32"/>
  <c r="F2284" i="32"/>
  <c r="D2291" i="28"/>
  <c r="F2291" i="28"/>
  <c r="I2291" i="28"/>
  <c r="G2291" i="28"/>
  <c r="H2291" i="28"/>
  <c r="E2291" i="28"/>
  <c r="A2292" i="28"/>
  <c r="AD2283" i="32" a="1"/>
  <c r="AH2283" i="32" a="1"/>
  <c r="AF2283" i="32" a="1"/>
  <c r="W2285" i="32" a="1"/>
  <c r="Q2283" i="32" a="1"/>
  <c r="M2283" i="32" a="1"/>
  <c r="O2283" i="32" a="1"/>
  <c r="F2285" i="32" a="1"/>
  <c r="AH2284" i="32" a="1"/>
  <c r="AF2284" i="32" a="1"/>
  <c r="AD2284" i="32" a="1"/>
  <c r="AF2283" i="32" l="1"/>
  <c r="AH2283" i="32"/>
  <c r="AD2283" i="32"/>
  <c r="AF2284" i="32"/>
  <c r="O2283" i="32"/>
  <c r="M2283" i="32"/>
  <c r="Q2283" i="32"/>
  <c r="AH2284" i="32"/>
  <c r="AD2284" i="32"/>
  <c r="E2282" i="32"/>
  <c r="B2284" i="17" s="1"/>
  <c r="K2292" i="28"/>
  <c r="M2292" i="28"/>
  <c r="L2292" i="28"/>
  <c r="D2283" i="32"/>
  <c r="L2284" i="32"/>
  <c r="B2284" i="32"/>
  <c r="J2285" i="32"/>
  <c r="I2285" i="32"/>
  <c r="F2285" i="32"/>
  <c r="H2285" i="32"/>
  <c r="N2285" i="32" s="1"/>
  <c r="G2285" i="32"/>
  <c r="K2285" i="32"/>
  <c r="U2283" i="32"/>
  <c r="S2284" i="32"/>
  <c r="AC2284" i="32"/>
  <c r="U2284" i="32" s="1"/>
  <c r="N2284" i="32"/>
  <c r="X2285" i="32"/>
  <c r="Z2285" i="32"/>
  <c r="Y2285" i="32"/>
  <c r="AE2285" i="32" s="1"/>
  <c r="W2285" i="32"/>
  <c r="AA2285" i="32"/>
  <c r="AB2285" i="32"/>
  <c r="C2284" i="32"/>
  <c r="D2292" i="28"/>
  <c r="I2292" i="28"/>
  <c r="G2292" i="28"/>
  <c r="H2292" i="28"/>
  <c r="E2292" i="28"/>
  <c r="F2292" i="28"/>
  <c r="A2293" i="28"/>
  <c r="F2286" i="32" a="1"/>
  <c r="M2284" i="32" a="1"/>
  <c r="Q2284" i="32" a="1"/>
  <c r="W2286" i="32" a="1"/>
  <c r="O2284" i="32" a="1"/>
  <c r="V2283" i="32" l="1"/>
  <c r="C2285" i="17" s="1"/>
  <c r="V2284" i="32"/>
  <c r="C2286" i="17" s="1"/>
  <c r="Q2284" i="32"/>
  <c r="O2284" i="32"/>
  <c r="M2284" i="32"/>
  <c r="D2284" i="32"/>
  <c r="E2283" i="32"/>
  <c r="B2285" i="17" s="1"/>
  <c r="L2293" i="28"/>
  <c r="M2293" i="28"/>
  <c r="K2293" i="28"/>
  <c r="AG2285" i="32"/>
  <c r="AC2285" i="32"/>
  <c r="S2285" i="32"/>
  <c r="P2285" i="32"/>
  <c r="Z2286" i="32"/>
  <c r="W2286" i="32"/>
  <c r="AB2286" i="32"/>
  <c r="X2286" i="32"/>
  <c r="AA2286" i="32"/>
  <c r="Y2286" i="32"/>
  <c r="AE2286" i="32" s="1"/>
  <c r="T2285" i="32"/>
  <c r="C2285" i="32"/>
  <c r="B2285" i="32"/>
  <c r="L2285" i="32"/>
  <c r="K2286" i="32"/>
  <c r="H2286" i="32"/>
  <c r="F2286" i="32"/>
  <c r="J2286" i="32"/>
  <c r="P2286" i="32" s="1"/>
  <c r="I2286" i="32"/>
  <c r="G2286" i="32"/>
  <c r="C2286" i="32" s="1"/>
  <c r="D2293" i="28"/>
  <c r="F2293" i="28"/>
  <c r="I2293" i="28"/>
  <c r="G2293" i="28"/>
  <c r="H2293" i="28"/>
  <c r="E2293" i="28"/>
  <c r="A2294" i="28"/>
  <c r="AF2285" i="32" a="1"/>
  <c r="O2285" i="32" a="1"/>
  <c r="W2287" i="32" a="1"/>
  <c r="AD2285" i="32" a="1"/>
  <c r="AH2285" i="32" a="1"/>
  <c r="M2285" i="32" a="1"/>
  <c r="M2286" i="32" a="1"/>
  <c r="Q2285" i="32" a="1"/>
  <c r="Q2286" i="32" a="1"/>
  <c r="O2286" i="32" a="1"/>
  <c r="F2287" i="32" a="1"/>
  <c r="T2286" i="32" l="1"/>
  <c r="AG2286" i="32"/>
  <c r="U2285" i="32"/>
  <c r="E2284" i="32"/>
  <c r="B2286" i="17" s="1"/>
  <c r="Q2286" i="32"/>
  <c r="M2285" i="32"/>
  <c r="Q2285" i="32"/>
  <c r="O2285" i="32"/>
  <c r="M2286" i="32"/>
  <c r="O2286" i="32"/>
  <c r="E2286" i="32" s="1"/>
  <c r="B2288" i="17" s="1"/>
  <c r="AH2285" i="32"/>
  <c r="AD2285" i="32"/>
  <c r="AF2285" i="32"/>
  <c r="D2285" i="32"/>
  <c r="K2294" i="28"/>
  <c r="L2294" i="28"/>
  <c r="M2294" i="28"/>
  <c r="B2286" i="32"/>
  <c r="L2286" i="32"/>
  <c r="S2286" i="32"/>
  <c r="AC2286" i="32"/>
  <c r="N2286" i="32"/>
  <c r="H2287" i="32"/>
  <c r="I2287" i="32"/>
  <c r="G2287" i="32"/>
  <c r="F2287" i="32"/>
  <c r="J2287" i="32"/>
  <c r="K2287" i="32"/>
  <c r="X2287" i="32"/>
  <c r="AB2287" i="32"/>
  <c r="Z2287" i="32"/>
  <c r="W2287" i="32"/>
  <c r="AA2287" i="32"/>
  <c r="AG2287" i="32" s="1"/>
  <c r="Y2287" i="32"/>
  <c r="AE2287" i="32" s="1"/>
  <c r="D2294" i="28"/>
  <c r="F2294" i="28"/>
  <c r="I2294" i="28"/>
  <c r="G2294" i="28"/>
  <c r="H2294" i="28"/>
  <c r="E2294" i="28"/>
  <c r="A2295" i="28"/>
  <c r="F2288" i="32" a="1"/>
  <c r="AH2286" i="32" a="1"/>
  <c r="W2288" i="32" a="1"/>
  <c r="AD2286" i="32" a="1"/>
  <c r="AF2286" i="32" a="1"/>
  <c r="U2286" i="32" l="1"/>
  <c r="AF2286" i="32"/>
  <c r="AD2286" i="32"/>
  <c r="AH2286" i="32"/>
  <c r="V2285" i="32"/>
  <c r="C2287" i="17" s="1"/>
  <c r="E2285" i="32"/>
  <c r="B2287" i="17" s="1"/>
  <c r="B2287" i="32"/>
  <c r="L2287" i="32"/>
  <c r="C2287" i="32"/>
  <c r="S2287" i="32"/>
  <c r="AC2287" i="32"/>
  <c r="U2287" i="32" s="1"/>
  <c r="F2288" i="32"/>
  <c r="G2288" i="32"/>
  <c r="H2288" i="32"/>
  <c r="J2288" i="32"/>
  <c r="K2288" i="32"/>
  <c r="I2288" i="32"/>
  <c r="P2287" i="32"/>
  <c r="N2287" i="32"/>
  <c r="D2286" i="32"/>
  <c r="L2295" i="28"/>
  <c r="M2295" i="28"/>
  <c r="K2295" i="28"/>
  <c r="Y2288" i="32"/>
  <c r="W2288" i="32"/>
  <c r="AA2288" i="32"/>
  <c r="Z2288" i="32"/>
  <c r="X2288" i="32"/>
  <c r="AB2288" i="32"/>
  <c r="T2287" i="32"/>
  <c r="D2295" i="28"/>
  <c r="E2295" i="28"/>
  <c r="F2295" i="28"/>
  <c r="I2295" i="28"/>
  <c r="G2295" i="28"/>
  <c r="H2295" i="28"/>
  <c r="A2296" i="28"/>
  <c r="W2289" i="32" a="1"/>
  <c r="O2287" i="32" a="1"/>
  <c r="M2287" i="32" a="1"/>
  <c r="F2289" i="32" a="1"/>
  <c r="AF2287" i="32" a="1"/>
  <c r="AH2287" i="32" a="1"/>
  <c r="AD2287" i="32" a="1"/>
  <c r="Q2287" i="32" a="1"/>
  <c r="V2286" i="32" l="1"/>
  <c r="C2288" i="17" s="1"/>
  <c r="AH2287" i="32"/>
  <c r="AD2287" i="32"/>
  <c r="AF2287" i="32"/>
  <c r="O2287" i="32"/>
  <c r="M2287" i="32"/>
  <c r="Q2287" i="32"/>
  <c r="T2288" i="32"/>
  <c r="G2289" i="32"/>
  <c r="K2289" i="32"/>
  <c r="I2289" i="32"/>
  <c r="J2289" i="32"/>
  <c r="P2289" i="32" s="1"/>
  <c r="H2289" i="32"/>
  <c r="F2289" i="32"/>
  <c r="AB2289" i="32"/>
  <c r="Z2289" i="32"/>
  <c r="AA2289" i="32"/>
  <c r="X2289" i="32"/>
  <c r="W2289" i="32"/>
  <c r="Y2289" i="32"/>
  <c r="AE2289" i="32" s="1"/>
  <c r="M2296" i="28"/>
  <c r="K2296" i="28"/>
  <c r="L2296" i="28"/>
  <c r="N2288" i="32"/>
  <c r="C2288" i="32"/>
  <c r="B2288" i="32"/>
  <c r="L2288" i="32"/>
  <c r="S2288" i="32"/>
  <c r="AC2288" i="32"/>
  <c r="D2287" i="32"/>
  <c r="P2288" i="32"/>
  <c r="AG2288" i="32"/>
  <c r="AE2288" i="32"/>
  <c r="D2296" i="28"/>
  <c r="F2296" i="28"/>
  <c r="I2296" i="28"/>
  <c r="G2296" i="28"/>
  <c r="H2296" i="28"/>
  <c r="E2296" i="28"/>
  <c r="A2297" i="28"/>
  <c r="Q2288" i="32" a="1"/>
  <c r="F2290" i="32" a="1"/>
  <c r="AD2288" i="32" a="1"/>
  <c r="AF2288" i="32" a="1"/>
  <c r="W2290" i="32" a="1"/>
  <c r="M2288" i="32" a="1"/>
  <c r="O2288" i="32" a="1"/>
  <c r="AH2288" i="32" a="1"/>
  <c r="N2289" i="32" l="1"/>
  <c r="T2289" i="32"/>
  <c r="Q2288" i="32"/>
  <c r="M2288" i="32"/>
  <c r="O2288" i="32"/>
  <c r="AF2288" i="32"/>
  <c r="AH2288" i="32"/>
  <c r="AD2288" i="32"/>
  <c r="AG2289" i="32"/>
  <c r="V2287" i="32"/>
  <c r="C2289" i="17" s="1"/>
  <c r="E2287" i="32"/>
  <c r="B2289" i="17" s="1"/>
  <c r="F2290" i="32"/>
  <c r="G2290" i="32"/>
  <c r="K2290" i="32"/>
  <c r="J2290" i="32"/>
  <c r="P2290" i="32" s="1"/>
  <c r="I2290" i="32"/>
  <c r="H2290" i="32"/>
  <c r="N2290" i="32" s="1"/>
  <c r="S2289" i="32"/>
  <c r="AC2289" i="32"/>
  <c r="AB2290" i="32"/>
  <c r="AA2290" i="32"/>
  <c r="Y2290" i="32"/>
  <c r="X2290" i="32"/>
  <c r="W2290" i="32"/>
  <c r="Z2290" i="32"/>
  <c r="L2289" i="32"/>
  <c r="D2289" i="32" s="1"/>
  <c r="B2289" i="32"/>
  <c r="U2288" i="32"/>
  <c r="K2297" i="28"/>
  <c r="L2297" i="28"/>
  <c r="M2297" i="28"/>
  <c r="D2288" i="32"/>
  <c r="C2289" i="32"/>
  <c r="D2297" i="28"/>
  <c r="G2297" i="28"/>
  <c r="H2297" i="28"/>
  <c r="E2297" i="28"/>
  <c r="F2297" i="28"/>
  <c r="I2297" i="28"/>
  <c r="A2298" i="28"/>
  <c r="F2291" i="32" a="1"/>
  <c r="AD2289" i="32" a="1"/>
  <c r="W2291" i="32" a="1"/>
  <c r="AH2289" i="32" a="1"/>
  <c r="AF2289" i="32" a="1"/>
  <c r="O2289" i="32" a="1"/>
  <c r="M2289" i="32" a="1"/>
  <c r="Q2289" i="32" a="1"/>
  <c r="AG2290" i="32" l="1"/>
  <c r="AD2289" i="32"/>
  <c r="AF2289" i="32"/>
  <c r="AH2289" i="32"/>
  <c r="V2288" i="32"/>
  <c r="C2290" i="17" s="1"/>
  <c r="O2289" i="32"/>
  <c r="M2289" i="32"/>
  <c r="Q2289" i="32"/>
  <c r="AE2290" i="32"/>
  <c r="U2289" i="32"/>
  <c r="E2288" i="32"/>
  <c r="B2290" i="17" s="1"/>
  <c r="J2291" i="32"/>
  <c r="G2291" i="32"/>
  <c r="F2291" i="32"/>
  <c r="K2291" i="32"/>
  <c r="I2291" i="32"/>
  <c r="H2291" i="32"/>
  <c r="N2291" i="32" s="1"/>
  <c r="M2298" i="28"/>
  <c r="K2298" i="28"/>
  <c r="L2298" i="28"/>
  <c r="AC2290" i="32"/>
  <c r="S2290" i="32"/>
  <c r="C2290" i="32"/>
  <c r="B2290" i="32"/>
  <c r="L2290" i="32"/>
  <c r="D2290" i="32" s="1"/>
  <c r="T2290" i="32"/>
  <c r="AB2291" i="32"/>
  <c r="W2291" i="32"/>
  <c r="Z2291" i="32"/>
  <c r="AA2291" i="32"/>
  <c r="AG2291" i="32" s="1"/>
  <c r="X2291" i="32"/>
  <c r="T2291" i="32" s="1"/>
  <c r="Y2291" i="32"/>
  <c r="AE2291" i="32" s="1"/>
  <c r="D2298" i="28"/>
  <c r="F2298" i="28"/>
  <c r="I2298" i="28"/>
  <c r="G2298" i="28"/>
  <c r="H2298" i="28"/>
  <c r="E2298" i="28"/>
  <c r="A2299" i="28"/>
  <c r="W2292" i="32" a="1"/>
  <c r="AF2291" i="32" a="1"/>
  <c r="O2290" i="32" a="1"/>
  <c r="AF2290" i="32" a="1"/>
  <c r="AD2290" i="32" a="1"/>
  <c r="M2290" i="32" a="1"/>
  <c r="AH2290" i="32" a="1"/>
  <c r="Q2290" i="32" a="1"/>
  <c r="F2292" i="32" a="1"/>
  <c r="AD2291" i="32" a="1"/>
  <c r="AH2291" i="32" a="1"/>
  <c r="U2290" i="32" l="1"/>
  <c r="V2289" i="32"/>
  <c r="C2291" i="17" s="1"/>
  <c r="AH2291" i="32"/>
  <c r="M2290" i="32"/>
  <c r="Q2290" i="32"/>
  <c r="O2290" i="32"/>
  <c r="AF2291" i="32"/>
  <c r="AD2291" i="32"/>
  <c r="AF2290" i="32"/>
  <c r="AH2290" i="32"/>
  <c r="AD2290" i="32"/>
  <c r="E2289" i="32"/>
  <c r="B2291" i="17" s="1"/>
  <c r="H2292" i="32"/>
  <c r="F2292" i="32"/>
  <c r="G2292" i="32"/>
  <c r="K2292" i="32"/>
  <c r="I2292" i="32"/>
  <c r="J2292" i="32"/>
  <c r="P2292" i="32" s="1"/>
  <c r="K2299" i="28"/>
  <c r="L2299" i="28"/>
  <c r="M2299" i="28"/>
  <c r="AC2291" i="32"/>
  <c r="U2291" i="32" s="1"/>
  <c r="S2291" i="32"/>
  <c r="C2291" i="32"/>
  <c r="Z2292" i="32"/>
  <c r="AA2292" i="32"/>
  <c r="W2292" i="32"/>
  <c r="Y2292" i="32"/>
  <c r="AE2292" i="32" s="1"/>
  <c r="AB2292" i="32"/>
  <c r="X2292" i="32"/>
  <c r="T2292" i="32" s="1"/>
  <c r="B2291" i="32"/>
  <c r="L2291" i="32"/>
  <c r="P2291" i="32"/>
  <c r="D2299" i="28"/>
  <c r="F2299" i="28"/>
  <c r="I2299" i="28"/>
  <c r="G2299" i="28"/>
  <c r="H2299" i="28"/>
  <c r="E2299" i="28"/>
  <c r="A2300" i="28"/>
  <c r="M2291" i="32" a="1"/>
  <c r="O2291" i="32" a="1"/>
  <c r="AH2292" i="32" a="1"/>
  <c r="AD2292" i="32" a="1"/>
  <c r="AF2292" i="32" a="1"/>
  <c r="W2293" i="32" a="1"/>
  <c r="F2293" i="32" a="1"/>
  <c r="Q2291" i="32" a="1"/>
  <c r="V2291" i="32" l="1"/>
  <c r="C2293" i="17" s="1"/>
  <c r="V2290" i="32"/>
  <c r="C2292" i="17" s="1"/>
  <c r="AD2292" i="32"/>
  <c r="O2291" i="32"/>
  <c r="Q2291" i="32"/>
  <c r="M2291" i="32"/>
  <c r="AF2292" i="32"/>
  <c r="AH2292" i="32"/>
  <c r="D2291" i="32"/>
  <c r="E2290" i="32"/>
  <c r="B2292" i="17" s="1"/>
  <c r="K2300" i="28"/>
  <c r="M2300" i="28"/>
  <c r="L2300" i="28"/>
  <c r="C2292" i="32"/>
  <c r="B2292" i="32"/>
  <c r="L2292" i="32"/>
  <c r="S2292" i="32"/>
  <c r="AC2292" i="32"/>
  <c r="X2293" i="32"/>
  <c r="AB2293" i="32"/>
  <c r="W2293" i="32"/>
  <c r="AA2293" i="32"/>
  <c r="Z2293" i="32"/>
  <c r="Y2293" i="32"/>
  <c r="N2292" i="32"/>
  <c r="AG2292" i="32"/>
  <c r="H2293" i="32"/>
  <c r="K2293" i="32"/>
  <c r="F2293" i="32"/>
  <c r="J2293" i="32"/>
  <c r="I2293" i="32"/>
  <c r="G2293" i="32"/>
  <c r="C2293" i="32" s="1"/>
  <c r="D2300" i="28"/>
  <c r="F2300" i="28"/>
  <c r="I2300" i="28"/>
  <c r="G2300" i="28"/>
  <c r="H2300" i="28"/>
  <c r="E2300" i="28"/>
  <c r="A2301" i="28"/>
  <c r="W2294" i="32" a="1"/>
  <c r="Q2293" i="32" a="1"/>
  <c r="M2292" i="32" a="1"/>
  <c r="Q2292" i="32" a="1"/>
  <c r="O2292" i="32" a="1"/>
  <c r="M2293" i="32" a="1"/>
  <c r="F2294" i="32" a="1"/>
  <c r="O2293" i="32" a="1"/>
  <c r="E2291" i="32" l="1"/>
  <c r="B2293" i="17" s="1"/>
  <c r="P2293" i="32"/>
  <c r="AE2293" i="32"/>
  <c r="V2292" i="32"/>
  <c r="C2294" i="17" s="1"/>
  <c r="Q2293" i="32"/>
  <c r="M2292" i="32"/>
  <c r="O2292" i="32"/>
  <c r="Q2292" i="32"/>
  <c r="O2293" i="32"/>
  <c r="M2293" i="32"/>
  <c r="E2293" i="32" s="1"/>
  <c r="B2295" i="17" s="1"/>
  <c r="T2293" i="32"/>
  <c r="U2292" i="32"/>
  <c r="D2292" i="32"/>
  <c r="J2294" i="32"/>
  <c r="K2294" i="32"/>
  <c r="G2294" i="32"/>
  <c r="H2294" i="32"/>
  <c r="F2294" i="32"/>
  <c r="I2294" i="32"/>
  <c r="M2301" i="28"/>
  <c r="L2301" i="28"/>
  <c r="K2301" i="28"/>
  <c r="N2293" i="32"/>
  <c r="AA2294" i="32"/>
  <c r="AB2294" i="32"/>
  <c r="Z2294" i="32"/>
  <c r="Y2294" i="32"/>
  <c r="AE2294" i="32" s="1"/>
  <c r="X2294" i="32"/>
  <c r="T2294" i="32" s="1"/>
  <c r="W2294" i="32"/>
  <c r="AG2293" i="32"/>
  <c r="L2293" i="32"/>
  <c r="B2293" i="32"/>
  <c r="AC2293" i="32"/>
  <c r="U2293" i="32" s="1"/>
  <c r="S2293" i="32"/>
  <c r="D2301" i="28"/>
  <c r="F2301" i="28"/>
  <c r="I2301" i="28"/>
  <c r="G2301" i="28"/>
  <c r="H2301" i="28"/>
  <c r="E2301" i="28"/>
  <c r="A2302" i="28"/>
  <c r="AF2293" i="32" a="1"/>
  <c r="W2295" i="32" a="1"/>
  <c r="AD2293" i="32" a="1"/>
  <c r="AD2294" i="32" a="1"/>
  <c r="AH2293" i="32" a="1"/>
  <c r="F2295" i="32" a="1"/>
  <c r="AF2294" i="32" a="1"/>
  <c r="AH2294" i="32" a="1"/>
  <c r="AD2294" i="32" l="1"/>
  <c r="AH2294" i="32"/>
  <c r="AF2294" i="32"/>
  <c r="AF2293" i="32"/>
  <c r="AD2293" i="32"/>
  <c r="AH2293" i="32"/>
  <c r="P2294" i="32"/>
  <c r="E2292" i="32"/>
  <c r="B2294" i="17" s="1"/>
  <c r="K2302" i="28"/>
  <c r="M2302" i="28"/>
  <c r="L2302" i="28"/>
  <c r="D2293" i="32"/>
  <c r="N2294" i="32"/>
  <c r="B2294" i="32"/>
  <c r="L2294" i="32"/>
  <c r="C2294" i="32"/>
  <c r="Y2295" i="32"/>
  <c r="AB2295" i="32"/>
  <c r="X2295" i="32"/>
  <c r="W2295" i="32"/>
  <c r="AA2295" i="32"/>
  <c r="Z2295" i="32"/>
  <c r="AG2294" i="32"/>
  <c r="F2295" i="32"/>
  <c r="K2295" i="32"/>
  <c r="I2295" i="32"/>
  <c r="G2295" i="32"/>
  <c r="J2295" i="32"/>
  <c r="P2295" i="32" s="1"/>
  <c r="H2295" i="32"/>
  <c r="N2295" i="32" s="1"/>
  <c r="S2294" i="32"/>
  <c r="AC2294" i="32"/>
  <c r="D2302" i="28"/>
  <c r="H2302" i="28"/>
  <c r="E2302" i="28"/>
  <c r="F2302" i="28"/>
  <c r="I2302" i="28"/>
  <c r="G2302" i="28"/>
  <c r="A2303" i="28"/>
  <c r="O2294" i="32" a="1"/>
  <c r="F2296" i="32" a="1"/>
  <c r="M2294" i="32" a="1"/>
  <c r="Q2294" i="32" a="1"/>
  <c r="W2296" i="32" a="1"/>
  <c r="U2294" i="32" l="1"/>
  <c r="C2295" i="32"/>
  <c r="V2293" i="32"/>
  <c r="C2295" i="17" s="1"/>
  <c r="Q2294" i="32"/>
  <c r="M2294" i="32"/>
  <c r="O2294" i="32"/>
  <c r="T2295" i="32"/>
  <c r="D2294" i="32"/>
  <c r="AE2295" i="32"/>
  <c r="V2294" i="32"/>
  <c r="C2296" i="17" s="1"/>
  <c r="W2296" i="32"/>
  <c r="Z2296" i="32"/>
  <c r="AA2296" i="32"/>
  <c r="AB2296" i="32"/>
  <c r="X2296" i="32"/>
  <c r="Y2296" i="32"/>
  <c r="J2296" i="32"/>
  <c r="H2296" i="32"/>
  <c r="G2296" i="32"/>
  <c r="K2296" i="32"/>
  <c r="I2296" i="32"/>
  <c r="F2296" i="32"/>
  <c r="B2295" i="32"/>
  <c r="L2295" i="32"/>
  <c r="D2295" i="32" s="1"/>
  <c r="S2295" i="32"/>
  <c r="AC2295" i="32"/>
  <c r="K2303" i="28"/>
  <c r="L2303" i="28"/>
  <c r="M2303" i="28"/>
  <c r="AG2295" i="32"/>
  <c r="D2303" i="28"/>
  <c r="F2303" i="28"/>
  <c r="I2303" i="28"/>
  <c r="G2303" i="28"/>
  <c r="H2303" i="28"/>
  <c r="E2303" i="28"/>
  <c r="A2304" i="28"/>
  <c r="AH2295" i="32" a="1"/>
  <c r="AD2295" i="32" a="1"/>
  <c r="AF2295" i="32" a="1"/>
  <c r="M2295" i="32" a="1"/>
  <c r="Q2295" i="32" a="1"/>
  <c r="F2297" i="32" a="1"/>
  <c r="O2295" i="32" a="1"/>
  <c r="W2297" i="32" a="1"/>
  <c r="AE2296" i="32" l="1"/>
  <c r="M2295" i="32"/>
  <c r="O2295" i="32"/>
  <c r="Q2295" i="32"/>
  <c r="T2296" i="32"/>
  <c r="AF2295" i="32"/>
  <c r="AD2295" i="32"/>
  <c r="AH2295" i="32"/>
  <c r="E2294" i="32"/>
  <c r="B2296" i="17" s="1"/>
  <c r="L2296" i="32"/>
  <c r="B2296" i="32"/>
  <c r="N2296" i="32"/>
  <c r="C2296" i="32"/>
  <c r="P2296" i="32"/>
  <c r="L2304" i="28"/>
  <c r="M2304" i="28"/>
  <c r="K2304" i="28"/>
  <c r="X2297" i="32"/>
  <c r="AB2297" i="32"/>
  <c r="W2297" i="32"/>
  <c r="AA2297" i="32"/>
  <c r="Z2297" i="32"/>
  <c r="Y2297" i="32"/>
  <c r="AE2297" i="32" s="1"/>
  <c r="G2297" i="32"/>
  <c r="F2297" i="32"/>
  <c r="J2297" i="32"/>
  <c r="K2297" i="32"/>
  <c r="I2297" i="32"/>
  <c r="H2297" i="32"/>
  <c r="N2297" i="32" s="1"/>
  <c r="AG2296" i="32"/>
  <c r="U2295" i="32"/>
  <c r="S2296" i="32"/>
  <c r="AC2296" i="32"/>
  <c r="D2304" i="28"/>
  <c r="I2304" i="28"/>
  <c r="G2304" i="28"/>
  <c r="H2304" i="28"/>
  <c r="E2304" i="28"/>
  <c r="F2304" i="28"/>
  <c r="A2305" i="28"/>
  <c r="AD2296" i="32" a="1"/>
  <c r="AF2296" i="32" a="1"/>
  <c r="W2298" i="32" a="1"/>
  <c r="Q2296" i="32" a="1"/>
  <c r="F2298" i="32" a="1"/>
  <c r="O2296" i="32" a="1"/>
  <c r="AH2296" i="32" a="1"/>
  <c r="M2296" i="32" a="1"/>
  <c r="E2295" i="32" l="1"/>
  <c r="B2297" i="17" s="1"/>
  <c r="U2296" i="32"/>
  <c r="AF2296" i="32"/>
  <c r="AD2296" i="32"/>
  <c r="AH2296" i="32"/>
  <c r="M2296" i="32"/>
  <c r="Q2296" i="32"/>
  <c r="O2296" i="32"/>
  <c r="T2297" i="32"/>
  <c r="V2295" i="32"/>
  <c r="C2297" i="17" s="1"/>
  <c r="AB2298" i="32"/>
  <c r="AA2298" i="32"/>
  <c r="AG2298" i="32" s="1"/>
  <c r="Y2298" i="32"/>
  <c r="Z2298" i="32"/>
  <c r="X2298" i="32"/>
  <c r="W2298" i="32"/>
  <c r="K2298" i="32"/>
  <c r="I2298" i="32"/>
  <c r="F2298" i="32"/>
  <c r="H2298" i="32"/>
  <c r="N2298" i="32" s="1"/>
  <c r="J2298" i="32"/>
  <c r="G2298" i="32"/>
  <c r="AC2297" i="32"/>
  <c r="S2297" i="32"/>
  <c r="P2297" i="32"/>
  <c r="L2297" i="32"/>
  <c r="B2297" i="32"/>
  <c r="C2297" i="32"/>
  <c r="M2305" i="28"/>
  <c r="K2305" i="28"/>
  <c r="L2305" i="28"/>
  <c r="AG2297" i="32"/>
  <c r="D2296" i="32"/>
  <c r="D2305" i="28"/>
  <c r="F2305" i="28"/>
  <c r="I2305" i="28"/>
  <c r="G2305" i="28"/>
  <c r="H2305" i="28"/>
  <c r="E2305" i="28"/>
  <c r="A2306" i="28"/>
  <c r="M2297" i="32" a="1"/>
  <c r="O2297" i="32" a="1"/>
  <c r="W2299" i="32" a="1"/>
  <c r="AF2297" i="32" a="1"/>
  <c r="AH2297" i="32" a="1"/>
  <c r="Q2297" i="32" a="1"/>
  <c r="AD2297" i="32" a="1"/>
  <c r="F2299" i="32" a="1"/>
  <c r="T2298" i="32" l="1"/>
  <c r="P2298" i="32"/>
  <c r="V2296" i="32"/>
  <c r="C2298" i="17" s="1"/>
  <c r="C2298" i="32"/>
  <c r="D2297" i="32"/>
  <c r="O2297" i="32"/>
  <c r="Q2297" i="32"/>
  <c r="M2297" i="32"/>
  <c r="AH2297" i="32"/>
  <c r="AF2297" i="32"/>
  <c r="AD2297" i="32"/>
  <c r="V2297" i="32" s="1"/>
  <c r="C2299" i="17" s="1"/>
  <c r="E2296" i="32"/>
  <c r="B2298" i="17" s="1"/>
  <c r="B2298" i="32"/>
  <c r="L2298" i="32"/>
  <c r="D2298" i="32" s="1"/>
  <c r="AB2299" i="32"/>
  <c r="W2299" i="32"/>
  <c r="Z2299" i="32"/>
  <c r="AA2299" i="32"/>
  <c r="X2299" i="32"/>
  <c r="Y2299" i="32"/>
  <c r="L2306" i="28"/>
  <c r="K2306" i="28"/>
  <c r="M2306" i="28"/>
  <c r="K2299" i="32"/>
  <c r="J2299" i="32"/>
  <c r="P2299" i="32" s="1"/>
  <c r="I2299" i="32"/>
  <c r="G2299" i="32"/>
  <c r="C2299" i="32" s="1"/>
  <c r="F2299" i="32"/>
  <c r="H2299" i="32"/>
  <c r="N2299" i="32" s="1"/>
  <c r="AE2298" i="32"/>
  <c r="S2298" i="32"/>
  <c r="AC2298" i="32"/>
  <c r="U2297" i="32"/>
  <c r="D2306" i="28"/>
  <c r="F2306" i="28"/>
  <c r="I2306" i="28"/>
  <c r="G2306" i="28"/>
  <c r="H2306" i="28"/>
  <c r="E2306" i="28"/>
  <c r="A2307" i="28"/>
  <c r="AD2298" i="32" a="1"/>
  <c r="AF2298" i="32" a="1"/>
  <c r="AH2298" i="32" a="1"/>
  <c r="Q2298" i="32" a="1"/>
  <c r="Q2299" i="32" a="1"/>
  <c r="F2300" i="32" a="1"/>
  <c r="M2298" i="32" a="1"/>
  <c r="O2298" i="32" a="1"/>
  <c r="M2299" i="32" a="1"/>
  <c r="W2300" i="32" a="1"/>
  <c r="O2299" i="32" a="1"/>
  <c r="AH2298" i="32" l="1"/>
  <c r="AF2298" i="32"/>
  <c r="AD2298" i="32"/>
  <c r="V2298" i="32" s="1"/>
  <c r="C2300" i="17" s="1"/>
  <c r="E2297" i="32"/>
  <c r="B2299" i="17" s="1"/>
  <c r="O2298" i="32"/>
  <c r="Q2298" i="32"/>
  <c r="M2298" i="32"/>
  <c r="AG2299" i="32"/>
  <c r="T2299" i="32"/>
  <c r="E2298" i="32"/>
  <c r="B2300" i="17" s="1"/>
  <c r="O2299" i="32"/>
  <c r="M2299" i="32"/>
  <c r="Q2299" i="32"/>
  <c r="AE2299" i="32"/>
  <c r="AA2300" i="32"/>
  <c r="AB2300" i="32"/>
  <c r="Z2300" i="32"/>
  <c r="X2300" i="32"/>
  <c r="Y2300" i="32"/>
  <c r="AE2300" i="32" s="1"/>
  <c r="W2300" i="32"/>
  <c r="K2300" i="32"/>
  <c r="J2300" i="32"/>
  <c r="P2300" i="32" s="1"/>
  <c r="H2300" i="32"/>
  <c r="G2300" i="32"/>
  <c r="I2300" i="32"/>
  <c r="F2300" i="32"/>
  <c r="M2307" i="28"/>
  <c r="K2307" i="28"/>
  <c r="L2307" i="28"/>
  <c r="U2298" i="32"/>
  <c r="L2299" i="32"/>
  <c r="D2299" i="32" s="1"/>
  <c r="B2299" i="32"/>
  <c r="AC2299" i="32"/>
  <c r="S2299" i="32"/>
  <c r="D2307" i="28"/>
  <c r="E2307" i="28"/>
  <c r="F2307" i="28"/>
  <c r="I2307" i="28"/>
  <c r="G2307" i="28"/>
  <c r="H2307" i="28"/>
  <c r="A2308" i="28"/>
  <c r="AD2299" i="32" a="1"/>
  <c r="AF2299" i="32" a="1"/>
  <c r="W2301" i="32" a="1"/>
  <c r="AH2299" i="32" a="1"/>
  <c r="F2301" i="32" a="1"/>
  <c r="U2299" i="32" l="1"/>
  <c r="AD2299" i="32"/>
  <c r="AF2299" i="32"/>
  <c r="AH2299" i="32"/>
  <c r="C2300" i="32"/>
  <c r="E2299" i="32"/>
  <c r="B2301" i="17" s="1"/>
  <c r="X2301" i="32"/>
  <c r="W2301" i="32"/>
  <c r="AB2301" i="32"/>
  <c r="Y2301" i="32"/>
  <c r="AA2301" i="32"/>
  <c r="AG2301" i="32" s="1"/>
  <c r="Z2301" i="32"/>
  <c r="T2300" i="32"/>
  <c r="S2300" i="32"/>
  <c r="AC2300" i="32"/>
  <c r="L2300" i="32"/>
  <c r="B2300" i="32"/>
  <c r="N2300" i="32"/>
  <c r="K2308" i="28"/>
  <c r="L2308" i="28"/>
  <c r="M2308" i="28"/>
  <c r="H2301" i="32"/>
  <c r="K2301" i="32"/>
  <c r="F2301" i="32"/>
  <c r="G2301" i="32"/>
  <c r="J2301" i="32"/>
  <c r="I2301" i="32"/>
  <c r="AG2300" i="32"/>
  <c r="D2308" i="28"/>
  <c r="F2308" i="28"/>
  <c r="I2308" i="28"/>
  <c r="G2308" i="28"/>
  <c r="H2308" i="28"/>
  <c r="E2308" i="28"/>
  <c r="A2309" i="28"/>
  <c r="AH2300" i="32" a="1"/>
  <c r="M2300" i="32" a="1"/>
  <c r="AF2300" i="32" a="1"/>
  <c r="W2302" i="32" a="1"/>
  <c r="Q2300" i="32" a="1"/>
  <c r="F2302" i="32" a="1"/>
  <c r="O2300" i="32" a="1"/>
  <c r="AD2300" i="32" a="1"/>
  <c r="U2300" i="32" l="1"/>
  <c r="P2301" i="32"/>
  <c r="V2299" i="32"/>
  <c r="C2301" i="17" s="1"/>
  <c r="M2300" i="32"/>
  <c r="O2300" i="32"/>
  <c r="Q2300" i="32"/>
  <c r="AF2300" i="32"/>
  <c r="AD2300" i="32"/>
  <c r="AH2300" i="32"/>
  <c r="D2300" i="32"/>
  <c r="M2309" i="28"/>
  <c r="L2309" i="28"/>
  <c r="K2309" i="28"/>
  <c r="W2302" i="32"/>
  <c r="AB2302" i="32"/>
  <c r="AA2302" i="32"/>
  <c r="Z2302" i="32"/>
  <c r="Y2302" i="32"/>
  <c r="X2302" i="32"/>
  <c r="T2302" i="32" s="1"/>
  <c r="AE2301" i="32"/>
  <c r="L2301" i="32"/>
  <c r="B2301" i="32"/>
  <c r="AC2301" i="32"/>
  <c r="S2301" i="32"/>
  <c r="N2301" i="32"/>
  <c r="C2301" i="32"/>
  <c r="T2301" i="32"/>
  <c r="H2302" i="32"/>
  <c r="G2302" i="32"/>
  <c r="I2302" i="32"/>
  <c r="K2302" i="32"/>
  <c r="J2302" i="32"/>
  <c r="P2302" i="32" s="1"/>
  <c r="F2302" i="32"/>
  <c r="D2309" i="28"/>
  <c r="G2309" i="28"/>
  <c r="H2309" i="28"/>
  <c r="E2309" i="28"/>
  <c r="F2309" i="28"/>
  <c r="I2309" i="28"/>
  <c r="A2310" i="28"/>
  <c r="AD2302" i="32" a="1"/>
  <c r="AF2302" i="32" a="1"/>
  <c r="AH2302" i="32" a="1"/>
  <c r="AD2301" i="32" a="1"/>
  <c r="Q2301" i="32" a="1"/>
  <c r="AF2301" i="32" a="1"/>
  <c r="O2301" i="32" a="1"/>
  <c r="F2303" i="32" a="1"/>
  <c r="M2301" i="32" a="1"/>
  <c r="AH2301" i="32" a="1"/>
  <c r="W2303" i="32" a="1"/>
  <c r="AE2302" i="32" l="1"/>
  <c r="AG2302" i="32"/>
  <c r="U2301" i="32"/>
  <c r="E2300" i="32"/>
  <c r="B2302" i="17" s="1"/>
  <c r="AD2302" i="32"/>
  <c r="AF2302" i="32"/>
  <c r="Q2301" i="32"/>
  <c r="O2301" i="32"/>
  <c r="M2301" i="32"/>
  <c r="AD2301" i="32"/>
  <c r="AF2301" i="32"/>
  <c r="AH2301" i="32"/>
  <c r="AH2302" i="32"/>
  <c r="N2302" i="32"/>
  <c r="V2300" i="32"/>
  <c r="C2302" i="17" s="1"/>
  <c r="H2303" i="32"/>
  <c r="J2303" i="32"/>
  <c r="K2303" i="32"/>
  <c r="I2303" i="32"/>
  <c r="G2303" i="32"/>
  <c r="F2303" i="32"/>
  <c r="L2302" i="32"/>
  <c r="B2302" i="32"/>
  <c r="M2310" i="28"/>
  <c r="L2310" i="28"/>
  <c r="K2310" i="28"/>
  <c r="X2303" i="32"/>
  <c r="AA2303" i="32"/>
  <c r="W2303" i="32"/>
  <c r="Z2303" i="32"/>
  <c r="Y2303" i="32"/>
  <c r="AE2303" i="32" s="1"/>
  <c r="AB2303" i="32"/>
  <c r="AC2302" i="32"/>
  <c r="U2302" i="32" s="1"/>
  <c r="S2302" i="32"/>
  <c r="D2301" i="32"/>
  <c r="C2302" i="32"/>
  <c r="D2310" i="28"/>
  <c r="F2310" i="28"/>
  <c r="I2310" i="28"/>
  <c r="G2310" i="28"/>
  <c r="H2310" i="28"/>
  <c r="E2310" i="28"/>
  <c r="A2311" i="28"/>
  <c r="M2302" i="32" a="1"/>
  <c r="O2302" i="32" a="1"/>
  <c r="F2304" i="32" a="1"/>
  <c r="W2304" i="32" a="1"/>
  <c r="Q2302" i="32" a="1"/>
  <c r="V2302" i="32" l="1"/>
  <c r="C2304" i="17" s="1"/>
  <c r="D2302" i="32"/>
  <c r="O2302" i="32"/>
  <c r="Q2302" i="32"/>
  <c r="M2302" i="32"/>
  <c r="C2303" i="32"/>
  <c r="V2301" i="32"/>
  <c r="C2303" i="17" s="1"/>
  <c r="E2301" i="32"/>
  <c r="B2303" i="17" s="1"/>
  <c r="S2303" i="32"/>
  <c r="AC2303" i="32"/>
  <c r="AG2303" i="32"/>
  <c r="T2303" i="32"/>
  <c r="K2311" i="28"/>
  <c r="M2311" i="28"/>
  <c r="L2311" i="28"/>
  <c r="B2303" i="32"/>
  <c r="L2303" i="32"/>
  <c r="P2303" i="32"/>
  <c r="X2304" i="32"/>
  <c r="AB2304" i="32"/>
  <c r="W2304" i="32"/>
  <c r="AA2304" i="32"/>
  <c r="Z2304" i="32"/>
  <c r="Y2304" i="32"/>
  <c r="F2304" i="32"/>
  <c r="K2304" i="32"/>
  <c r="H2304" i="32"/>
  <c r="G2304" i="32"/>
  <c r="J2304" i="32"/>
  <c r="P2304" i="32" s="1"/>
  <c r="I2304" i="32"/>
  <c r="N2303" i="32"/>
  <c r="D2311" i="28"/>
  <c r="F2311" i="28"/>
  <c r="I2311" i="28"/>
  <c r="G2311" i="28"/>
  <c r="H2311" i="28"/>
  <c r="E2311" i="28"/>
  <c r="A2312" i="28"/>
  <c r="AH2303" i="32" a="1"/>
  <c r="M2303" i="32" a="1"/>
  <c r="W2305" i="32" a="1"/>
  <c r="Q2303" i="32" a="1"/>
  <c r="AF2303" i="32" a="1"/>
  <c r="AD2303" i="32" a="1"/>
  <c r="O2303" i="32" a="1"/>
  <c r="F2305" i="32" a="1"/>
  <c r="AE2304" i="32" l="1"/>
  <c r="E2302" i="32"/>
  <c r="B2304" i="17" s="1"/>
  <c r="AH2303" i="32"/>
  <c r="AD2303" i="32"/>
  <c r="AF2303" i="32"/>
  <c r="M2303" i="32"/>
  <c r="O2303" i="32"/>
  <c r="Q2303" i="32"/>
  <c r="T2304" i="32"/>
  <c r="N2304" i="32"/>
  <c r="D2303" i="32"/>
  <c r="L2304" i="32"/>
  <c r="B2304" i="32"/>
  <c r="C2304" i="32"/>
  <c r="AB2305" i="32"/>
  <c r="Z2305" i="32"/>
  <c r="AA2305" i="32"/>
  <c r="AG2305" i="32" s="1"/>
  <c r="X2305" i="32"/>
  <c r="T2305" i="32" s="1"/>
  <c r="W2305" i="32"/>
  <c r="Y2305" i="32"/>
  <c r="G2305" i="32"/>
  <c r="J2305" i="32"/>
  <c r="H2305" i="32"/>
  <c r="K2305" i="32"/>
  <c r="I2305" i="32"/>
  <c r="F2305" i="32"/>
  <c r="AG2304" i="32"/>
  <c r="S2304" i="32"/>
  <c r="AC2304" i="32"/>
  <c r="U2304" i="32" s="1"/>
  <c r="U2303" i="32"/>
  <c r="M2312" i="28"/>
  <c r="L2312" i="28"/>
  <c r="K2312" i="28"/>
  <c r="D2312" i="28"/>
  <c r="F2312" i="28"/>
  <c r="I2312" i="28"/>
  <c r="G2312" i="28"/>
  <c r="H2312" i="28"/>
  <c r="E2312" i="28"/>
  <c r="A2313" i="28"/>
  <c r="O2304" i="32" a="1"/>
  <c r="W2306" i="32" a="1"/>
  <c r="M2304" i="32" a="1"/>
  <c r="AH2304" i="32" a="1"/>
  <c r="AD2305" i="32" a="1"/>
  <c r="F2306" i="32" a="1"/>
  <c r="AF2305" i="32" a="1"/>
  <c r="AD2304" i="32" a="1"/>
  <c r="AF2304" i="32" a="1"/>
  <c r="Q2304" i="32" a="1"/>
  <c r="AH2305" i="32" a="1"/>
  <c r="D2304" i="32" l="1"/>
  <c r="AF2305" i="32"/>
  <c r="Q2304" i="32"/>
  <c r="O2304" i="32"/>
  <c r="M2304" i="32"/>
  <c r="E2304" i="32" s="1"/>
  <c r="B2306" i="17" s="1"/>
  <c r="AH2304" i="32"/>
  <c r="AD2304" i="32"/>
  <c r="AF2304" i="32"/>
  <c r="AH2305" i="32"/>
  <c r="AD2305" i="32"/>
  <c r="V2305" i="32" s="1"/>
  <c r="C2307" i="17" s="1"/>
  <c r="E2303" i="32"/>
  <c r="B2305" i="17" s="1"/>
  <c r="V2303" i="32"/>
  <c r="C2305" i="17" s="1"/>
  <c r="P2305" i="32"/>
  <c r="AE2305" i="32"/>
  <c r="W2306" i="32"/>
  <c r="AB2306" i="32"/>
  <c r="Y2306" i="32"/>
  <c r="AA2306" i="32"/>
  <c r="Z2306" i="32"/>
  <c r="X2306" i="32"/>
  <c r="N2305" i="32"/>
  <c r="C2305" i="32"/>
  <c r="S2305" i="32"/>
  <c r="AC2305" i="32"/>
  <c r="F2306" i="32"/>
  <c r="K2306" i="32"/>
  <c r="G2306" i="32"/>
  <c r="H2306" i="32"/>
  <c r="I2306" i="32"/>
  <c r="J2306" i="32"/>
  <c r="P2306" i="32" s="1"/>
  <c r="M2313" i="28"/>
  <c r="K2313" i="28"/>
  <c r="L2313" i="28"/>
  <c r="L2305" i="32"/>
  <c r="B2305" i="32"/>
  <c r="D2313" i="28"/>
  <c r="F2313" i="28"/>
  <c r="I2313" i="28"/>
  <c r="G2313" i="28"/>
  <c r="H2313" i="28"/>
  <c r="E2313" i="28"/>
  <c r="A2314" i="28"/>
  <c r="O2305" i="32" a="1"/>
  <c r="F2307" i="32" a="1"/>
  <c r="W2307" i="32" a="1"/>
  <c r="M2305" i="32" a="1"/>
  <c r="Q2305" i="32" a="1"/>
  <c r="M2305" i="32" l="1"/>
  <c r="Q2305" i="32"/>
  <c r="O2305" i="32"/>
  <c r="N2306" i="32"/>
  <c r="U2305" i="32"/>
  <c r="T2306" i="32"/>
  <c r="V2304" i="32"/>
  <c r="C2306" i="17" s="1"/>
  <c r="AG2306" i="32"/>
  <c r="C2306" i="32"/>
  <c r="Z2307" i="32"/>
  <c r="AA2307" i="32"/>
  <c r="AB2307" i="32"/>
  <c r="X2307" i="32"/>
  <c r="W2307" i="32"/>
  <c r="Y2307" i="32"/>
  <c r="K2314" i="28"/>
  <c r="M2314" i="28"/>
  <c r="L2314" i="28"/>
  <c r="L2306" i="32"/>
  <c r="D2306" i="32" s="1"/>
  <c r="B2306" i="32"/>
  <c r="D2305" i="32"/>
  <c r="AE2306" i="32"/>
  <c r="AC2306" i="32"/>
  <c r="S2306" i="32"/>
  <c r="I2307" i="32"/>
  <c r="J2307" i="32"/>
  <c r="K2307" i="32"/>
  <c r="H2307" i="32"/>
  <c r="N2307" i="32" s="1"/>
  <c r="G2307" i="32"/>
  <c r="C2307" i="32" s="1"/>
  <c r="F2307" i="32"/>
  <c r="D2314" i="28"/>
  <c r="H2314" i="28"/>
  <c r="E2314" i="28"/>
  <c r="F2314" i="28"/>
  <c r="I2314" i="28"/>
  <c r="G2314" i="28"/>
  <c r="A2315" i="28"/>
  <c r="AD2306" i="32" a="1"/>
  <c r="Q2306" i="32" a="1"/>
  <c r="M2306" i="32" a="1"/>
  <c r="M2307" i="32" a="1"/>
  <c r="O2307" i="32" a="1"/>
  <c r="O2306" i="32" a="1"/>
  <c r="F2308" i="32" a="1"/>
  <c r="Q2307" i="32" a="1"/>
  <c r="AH2306" i="32" a="1"/>
  <c r="AF2306" i="32" a="1"/>
  <c r="W2308" i="32" a="1"/>
  <c r="AE2307" i="32" l="1"/>
  <c r="Q2307" i="32"/>
  <c r="O2307" i="32"/>
  <c r="M2307" i="32"/>
  <c r="O2306" i="32"/>
  <c r="Q2306" i="32"/>
  <c r="M2306" i="32"/>
  <c r="AD2306" i="32"/>
  <c r="AH2306" i="32"/>
  <c r="AF2306" i="32"/>
  <c r="E2305" i="32"/>
  <c r="B2307" i="17" s="1"/>
  <c r="F2308" i="32"/>
  <c r="H2308" i="32"/>
  <c r="J2308" i="32"/>
  <c r="G2308" i="32"/>
  <c r="I2308" i="32"/>
  <c r="K2308" i="32"/>
  <c r="AG2307" i="32"/>
  <c r="Y2308" i="32"/>
  <c r="Z2308" i="32"/>
  <c r="AB2308" i="32"/>
  <c r="X2308" i="32"/>
  <c r="W2308" i="32"/>
  <c r="AA2308" i="32"/>
  <c r="L2315" i="28"/>
  <c r="M2315" i="28"/>
  <c r="K2315" i="28"/>
  <c r="AC2307" i="32"/>
  <c r="S2307" i="32"/>
  <c r="T2307" i="32"/>
  <c r="E2307" i="32"/>
  <c r="B2309" i="17" s="1"/>
  <c r="B2307" i="32"/>
  <c r="L2307" i="32"/>
  <c r="P2307" i="32"/>
  <c r="U2306" i="32"/>
  <c r="D2315" i="28"/>
  <c r="F2315" i="28"/>
  <c r="I2315" i="28"/>
  <c r="G2315" i="28"/>
  <c r="H2315" i="28"/>
  <c r="E2315" i="28"/>
  <c r="A2316" i="28"/>
  <c r="AH2307" i="32" a="1"/>
  <c r="W2309" i="32" a="1"/>
  <c r="AF2307" i="32" a="1"/>
  <c r="F2309" i="32" a="1"/>
  <c r="AD2307" i="32" a="1"/>
  <c r="E2306" i="32" l="1"/>
  <c r="B2308" i="17" s="1"/>
  <c r="V2306" i="32"/>
  <c r="C2308" i="17" s="1"/>
  <c r="AG2308" i="32"/>
  <c r="T2308" i="32"/>
  <c r="AH2307" i="32"/>
  <c r="AD2307" i="32"/>
  <c r="AF2307" i="32"/>
  <c r="AE2308" i="32"/>
  <c r="D2307" i="32"/>
  <c r="C2308" i="32"/>
  <c r="P2308" i="32"/>
  <c r="S2308" i="32"/>
  <c r="AC2308" i="32"/>
  <c r="J2309" i="32"/>
  <c r="G2309" i="32"/>
  <c r="I2309" i="32"/>
  <c r="K2309" i="32"/>
  <c r="H2309" i="32"/>
  <c r="N2309" i="32" s="1"/>
  <c r="F2309" i="32"/>
  <c r="U2307" i="32"/>
  <c r="N2308" i="32"/>
  <c r="M2316" i="28"/>
  <c r="K2316" i="28"/>
  <c r="L2316" i="28"/>
  <c r="W2309" i="32"/>
  <c r="Y2309" i="32"/>
  <c r="X2309" i="32"/>
  <c r="AB2309" i="32"/>
  <c r="Z2309" i="32"/>
  <c r="AA2309" i="32"/>
  <c r="L2308" i="32"/>
  <c r="B2308" i="32"/>
  <c r="D2316" i="28"/>
  <c r="I2316" i="28"/>
  <c r="G2316" i="28"/>
  <c r="H2316" i="28"/>
  <c r="E2316" i="28"/>
  <c r="F2316" i="28"/>
  <c r="A2317" i="28"/>
  <c r="F2310" i="32" a="1"/>
  <c r="O2308" i="32" a="1"/>
  <c r="AD2308" i="32" a="1"/>
  <c r="W2310" i="32" a="1"/>
  <c r="AF2308" i="32" a="1"/>
  <c r="Q2308" i="32" a="1"/>
  <c r="AH2308" i="32" a="1"/>
  <c r="M2308" i="32" a="1"/>
  <c r="U2308" i="32" l="1"/>
  <c r="AD2308" i="32"/>
  <c r="AH2308" i="32"/>
  <c r="AF2308" i="32"/>
  <c r="D2308" i="32"/>
  <c r="M2308" i="32"/>
  <c r="Q2308" i="32"/>
  <c r="O2308" i="32"/>
  <c r="V2307" i="32"/>
  <c r="C2309" i="17" s="1"/>
  <c r="L2309" i="32"/>
  <c r="B2309" i="32"/>
  <c r="K2317" i="28"/>
  <c r="M2317" i="28"/>
  <c r="L2317" i="28"/>
  <c r="S2309" i="32"/>
  <c r="AC2309" i="32"/>
  <c r="C2309" i="32"/>
  <c r="H2310" i="32"/>
  <c r="G2310" i="32"/>
  <c r="K2310" i="32"/>
  <c r="J2310" i="32"/>
  <c r="P2310" i="32" s="1"/>
  <c r="F2310" i="32"/>
  <c r="I2310" i="32"/>
  <c r="P2309" i="32"/>
  <c r="AE2309" i="32"/>
  <c r="AG2309" i="32"/>
  <c r="X2310" i="32"/>
  <c r="W2310" i="32"/>
  <c r="Y2310" i="32"/>
  <c r="Z2310" i="32"/>
  <c r="AB2310" i="32"/>
  <c r="AA2310" i="32"/>
  <c r="AG2310" i="32" s="1"/>
  <c r="T2309" i="32"/>
  <c r="D2317" i="28"/>
  <c r="F2317" i="28"/>
  <c r="I2317" i="28"/>
  <c r="G2317" i="28"/>
  <c r="H2317" i="28"/>
  <c r="E2317" i="28"/>
  <c r="A2318" i="28"/>
  <c r="W2311" i="32" a="1"/>
  <c r="AH2309" i="32" a="1"/>
  <c r="AF2309" i="32" a="1"/>
  <c r="O2309" i="32" a="1"/>
  <c r="F2311" i="32" a="1"/>
  <c r="Q2309" i="32" a="1"/>
  <c r="M2309" i="32" a="1"/>
  <c r="AD2309" i="32" a="1"/>
  <c r="V2308" i="32" l="1"/>
  <c r="C2310" i="17" s="1"/>
  <c r="AH2309" i="32"/>
  <c r="AD2309" i="32"/>
  <c r="AF2309" i="32"/>
  <c r="O2309" i="32"/>
  <c r="Q2309" i="32"/>
  <c r="M2309" i="32"/>
  <c r="E2309" i="32" s="1"/>
  <c r="B2311" i="17" s="1"/>
  <c r="E2308" i="32"/>
  <c r="B2310" i="17" s="1"/>
  <c r="B2310" i="32"/>
  <c r="L2310" i="32"/>
  <c r="C2310" i="32"/>
  <c r="K2318" i="28"/>
  <c r="M2318" i="28"/>
  <c r="L2318" i="28"/>
  <c r="N2310" i="32"/>
  <c r="U2309" i="32"/>
  <c r="T2310" i="32"/>
  <c r="AE2310" i="32"/>
  <c r="S2310" i="32"/>
  <c r="AC2310" i="32"/>
  <c r="AB2311" i="32"/>
  <c r="X2311" i="32"/>
  <c r="Z2311" i="32"/>
  <c r="W2311" i="32"/>
  <c r="AA2311" i="32"/>
  <c r="Y2311" i="32"/>
  <c r="F2311" i="32"/>
  <c r="I2311" i="32"/>
  <c r="J2311" i="32"/>
  <c r="K2311" i="32"/>
  <c r="G2311" i="32"/>
  <c r="H2311" i="32"/>
  <c r="N2311" i="32" s="1"/>
  <c r="D2309" i="32"/>
  <c r="D2318" i="28"/>
  <c r="F2318" i="28"/>
  <c r="G2318" i="28"/>
  <c r="I2318" i="28"/>
  <c r="H2318" i="28"/>
  <c r="E2318" i="28"/>
  <c r="A2319" i="28"/>
  <c r="O2310" i="32" a="1"/>
  <c r="AD2310" i="32" a="1"/>
  <c r="AF2310" i="32" a="1"/>
  <c r="W2312" i="32" a="1"/>
  <c r="M2310" i="32" a="1"/>
  <c r="Q2310" i="32" a="1"/>
  <c r="AH2310" i="32" a="1"/>
  <c r="F2312" i="32" a="1"/>
  <c r="Q2310" i="32" l="1"/>
  <c r="M2310" i="32"/>
  <c r="O2310" i="32"/>
  <c r="AF2310" i="32"/>
  <c r="AH2310" i="32"/>
  <c r="AD2310" i="32"/>
  <c r="V2310" i="32" s="1"/>
  <c r="C2312" i="17" s="1"/>
  <c r="C2311" i="32"/>
  <c r="U2310" i="32"/>
  <c r="V2309" i="32"/>
  <c r="C2311" i="17" s="1"/>
  <c r="W2312" i="32"/>
  <c r="AB2312" i="32"/>
  <c r="AA2312" i="32"/>
  <c r="AG2312" i="32" s="1"/>
  <c r="Y2312" i="32"/>
  <c r="Z2312" i="32"/>
  <c r="X2312" i="32"/>
  <c r="K2319" i="28"/>
  <c r="M2319" i="28"/>
  <c r="L2319" i="28"/>
  <c r="T2311" i="32"/>
  <c r="D2310" i="32"/>
  <c r="H2312" i="32"/>
  <c r="K2312" i="32"/>
  <c r="G2312" i="32"/>
  <c r="F2312" i="32"/>
  <c r="J2312" i="32"/>
  <c r="I2312" i="32"/>
  <c r="P2311" i="32"/>
  <c r="B2311" i="32"/>
  <c r="L2311" i="32"/>
  <c r="AG2311" i="32"/>
  <c r="AE2311" i="32"/>
  <c r="S2311" i="32"/>
  <c r="AC2311" i="32"/>
  <c r="D2319" i="28"/>
  <c r="G2319" i="28"/>
  <c r="E2319" i="28"/>
  <c r="F2319" i="28"/>
  <c r="I2319" i="28"/>
  <c r="H2319" i="28"/>
  <c r="A2320" i="28"/>
  <c r="AD2311" i="32" a="1"/>
  <c r="W2313" i="32" a="1"/>
  <c r="Q2311" i="32" a="1"/>
  <c r="AH2311" i="32" a="1"/>
  <c r="O2311" i="32" a="1"/>
  <c r="AF2311" i="32" a="1"/>
  <c r="M2311" i="32" a="1"/>
  <c r="F2313" i="32" a="1"/>
  <c r="T2312" i="32" l="1"/>
  <c r="D2311" i="32"/>
  <c r="M2311" i="32"/>
  <c r="O2311" i="32"/>
  <c r="Q2311" i="32"/>
  <c r="AH2311" i="32"/>
  <c r="AF2311" i="32"/>
  <c r="AD2311" i="32"/>
  <c r="C2312" i="32"/>
  <c r="N2312" i="32"/>
  <c r="E2310" i="32"/>
  <c r="B2312" i="17" s="1"/>
  <c r="U2311" i="32"/>
  <c r="K2320" i="28"/>
  <c r="M2320" i="28"/>
  <c r="L2320" i="28"/>
  <c r="Y2313" i="32"/>
  <c r="AA2313" i="32"/>
  <c r="Z2313" i="32"/>
  <c r="W2313" i="32"/>
  <c r="X2313" i="32"/>
  <c r="AB2313" i="32"/>
  <c r="AE2312" i="32"/>
  <c r="P2312" i="32"/>
  <c r="H2313" i="32"/>
  <c r="K2313" i="32"/>
  <c r="J2313" i="32"/>
  <c r="I2313" i="32"/>
  <c r="G2313" i="32"/>
  <c r="F2313" i="32"/>
  <c r="L2312" i="32"/>
  <c r="B2312" i="32"/>
  <c r="AC2312" i="32"/>
  <c r="S2312" i="32"/>
  <c r="D2320" i="28"/>
  <c r="F2320" i="28"/>
  <c r="H2320" i="28"/>
  <c r="E2320" i="28"/>
  <c r="G2320" i="28"/>
  <c r="I2320" i="28"/>
  <c r="A2321" i="28"/>
  <c r="AH2312" i="32" a="1"/>
  <c r="AD2312" i="32" a="1"/>
  <c r="AF2312" i="32" a="1"/>
  <c r="Q2312" i="32" a="1"/>
  <c r="F2314" i="32" a="1"/>
  <c r="M2312" i="32" a="1"/>
  <c r="O2312" i="32" a="1"/>
  <c r="W2314" i="32" a="1"/>
  <c r="AF2312" i="32" l="1"/>
  <c r="AD2312" i="32"/>
  <c r="AH2312" i="32"/>
  <c r="V2311" i="32"/>
  <c r="C2313" i="17" s="1"/>
  <c r="D2312" i="32"/>
  <c r="Q2312" i="32"/>
  <c r="O2312" i="32"/>
  <c r="M2312" i="32"/>
  <c r="E2312" i="32" s="1"/>
  <c r="B2314" i="17" s="1"/>
  <c r="C2313" i="32"/>
  <c r="AE2313" i="32"/>
  <c r="E2311" i="32"/>
  <c r="B2313" i="17" s="1"/>
  <c r="U2312" i="32"/>
  <c r="S2313" i="32"/>
  <c r="AC2313" i="32"/>
  <c r="J2314" i="32"/>
  <c r="I2314" i="32"/>
  <c r="F2314" i="32"/>
  <c r="K2314" i="32"/>
  <c r="H2314" i="32"/>
  <c r="N2314" i="32" s="1"/>
  <c r="G2314" i="32"/>
  <c r="C2314" i="32" s="1"/>
  <c r="B2313" i="32"/>
  <c r="L2313" i="32"/>
  <c r="T2313" i="32"/>
  <c r="M2321" i="28"/>
  <c r="L2321" i="28"/>
  <c r="K2321" i="28"/>
  <c r="AA2314" i="32"/>
  <c r="Y2314" i="32"/>
  <c r="AB2314" i="32"/>
  <c r="X2314" i="32"/>
  <c r="Z2314" i="32"/>
  <c r="W2314" i="32"/>
  <c r="N2313" i="32"/>
  <c r="AG2313" i="32"/>
  <c r="P2313" i="32"/>
  <c r="D2321" i="28"/>
  <c r="F2321" i="28"/>
  <c r="G2321" i="28"/>
  <c r="H2321" i="28"/>
  <c r="I2321" i="28"/>
  <c r="E2321" i="28"/>
  <c r="A2322" i="28"/>
  <c r="AD2313" i="32" a="1"/>
  <c r="Q2313" i="32" a="1"/>
  <c r="M2313" i="32" a="1"/>
  <c r="W2315" i="32" a="1"/>
  <c r="M2314" i="32" a="1"/>
  <c r="AF2313" i="32" a="1"/>
  <c r="F2315" i="32" a="1"/>
  <c r="Q2314" i="32" a="1"/>
  <c r="O2314" i="32" a="1"/>
  <c r="O2313" i="32" a="1"/>
  <c r="AH2313" i="32" a="1"/>
  <c r="V2312" i="32" l="1"/>
  <c r="C2314" i="17" s="1"/>
  <c r="Q2314" i="32"/>
  <c r="Q2313" i="32"/>
  <c r="M2313" i="32"/>
  <c r="O2313" i="32"/>
  <c r="O2314" i="32"/>
  <c r="AD2313" i="32"/>
  <c r="AH2313" i="32"/>
  <c r="AF2313" i="32"/>
  <c r="M2314" i="32"/>
  <c r="E2314" i="32" s="1"/>
  <c r="B2316" i="17" s="1"/>
  <c r="M2322" i="28"/>
  <c r="K2322" i="28"/>
  <c r="L2322" i="28"/>
  <c r="D2313" i="32"/>
  <c r="J2315" i="32"/>
  <c r="K2315" i="32"/>
  <c r="F2315" i="32"/>
  <c r="G2315" i="32"/>
  <c r="I2315" i="32"/>
  <c r="H2315" i="32"/>
  <c r="N2315" i="32" s="1"/>
  <c r="U2313" i="32"/>
  <c r="X2315" i="32"/>
  <c r="W2315" i="32"/>
  <c r="Y2315" i="32"/>
  <c r="AA2315" i="32"/>
  <c r="AB2315" i="32"/>
  <c r="Z2315" i="32"/>
  <c r="B2314" i="32"/>
  <c r="L2314" i="32"/>
  <c r="T2314" i="32"/>
  <c r="AE2314" i="32"/>
  <c r="S2314" i="32"/>
  <c r="AC2314" i="32"/>
  <c r="P2314" i="32"/>
  <c r="AG2314" i="32"/>
  <c r="D2322" i="28"/>
  <c r="I2322" i="28"/>
  <c r="G2322" i="28"/>
  <c r="F2322" i="28"/>
  <c r="H2322" i="28"/>
  <c r="E2322" i="28"/>
  <c r="A2323" i="28"/>
  <c r="AH2314" i="32" a="1"/>
  <c r="AD2314" i="32" a="1"/>
  <c r="W2316" i="32" a="1"/>
  <c r="AF2314" i="32" a="1"/>
  <c r="F2316" i="32" a="1"/>
  <c r="AD2314" i="32" l="1"/>
  <c r="AF2314" i="32"/>
  <c r="AH2314" i="32"/>
  <c r="E2313" i="32"/>
  <c r="B2315" i="17" s="1"/>
  <c r="T2315" i="32"/>
  <c r="P2315" i="32"/>
  <c r="V2313" i="32"/>
  <c r="C2315" i="17" s="1"/>
  <c r="X2316" i="32"/>
  <c r="Z2316" i="32"/>
  <c r="AA2316" i="32"/>
  <c r="Y2316" i="32"/>
  <c r="AE2316" i="32" s="1"/>
  <c r="W2316" i="32"/>
  <c r="AB2316" i="32"/>
  <c r="C2315" i="32"/>
  <c r="L2315" i="32"/>
  <c r="B2315" i="32"/>
  <c r="U2314" i="32"/>
  <c r="D2314" i="32"/>
  <c r="K2323" i="28"/>
  <c r="L2323" i="28"/>
  <c r="M2323" i="28"/>
  <c r="AE2315" i="32"/>
  <c r="AG2315" i="32"/>
  <c r="S2315" i="32"/>
  <c r="AC2315" i="32"/>
  <c r="G2316" i="32"/>
  <c r="I2316" i="32"/>
  <c r="F2316" i="32"/>
  <c r="K2316" i="32"/>
  <c r="H2316" i="32"/>
  <c r="J2316" i="32"/>
  <c r="D2323" i="28"/>
  <c r="F2323" i="28"/>
  <c r="I2323" i="28"/>
  <c r="H2323" i="28"/>
  <c r="G2323" i="28"/>
  <c r="E2323" i="28"/>
  <c r="A2324" i="28"/>
  <c r="AH2315" i="32" a="1"/>
  <c r="AD2315" i="32" a="1"/>
  <c r="Q2315" i="32" a="1"/>
  <c r="F2317" i="32" a="1"/>
  <c r="W2317" i="32" a="1"/>
  <c r="M2315" i="32" a="1"/>
  <c r="AF2315" i="32" a="1"/>
  <c r="O2315" i="32" a="1"/>
  <c r="D2315" i="32" l="1"/>
  <c r="N2316" i="32"/>
  <c r="O2315" i="32"/>
  <c r="M2315" i="32"/>
  <c r="Q2315" i="32"/>
  <c r="AF2315" i="32"/>
  <c r="AD2315" i="32"/>
  <c r="AH2315" i="32"/>
  <c r="P2316" i="32"/>
  <c r="V2314" i="32"/>
  <c r="C2316" i="17" s="1"/>
  <c r="L2324" i="28"/>
  <c r="M2324" i="28"/>
  <c r="K2324" i="28"/>
  <c r="B2316" i="32"/>
  <c r="L2316" i="32"/>
  <c r="C2316" i="32"/>
  <c r="U2315" i="32"/>
  <c r="AG2316" i="32"/>
  <c r="S2316" i="32"/>
  <c r="AC2316" i="32"/>
  <c r="X2317" i="32"/>
  <c r="AB2317" i="32"/>
  <c r="AA2317" i="32"/>
  <c r="Y2317" i="32"/>
  <c r="W2317" i="32"/>
  <c r="Z2317" i="32"/>
  <c r="J2317" i="32"/>
  <c r="K2317" i="32"/>
  <c r="G2317" i="32"/>
  <c r="H2317" i="32"/>
  <c r="F2317" i="32"/>
  <c r="I2317" i="32"/>
  <c r="T2316" i="32"/>
  <c r="D2324" i="28"/>
  <c r="H2324" i="28"/>
  <c r="F2324" i="28"/>
  <c r="I2324" i="28"/>
  <c r="G2324" i="28"/>
  <c r="E2324" i="28"/>
  <c r="A2325" i="28"/>
  <c r="AF2316" i="32" a="1"/>
  <c r="F2318" i="32" a="1"/>
  <c r="O2316" i="32" a="1"/>
  <c r="W2318" i="32" a="1"/>
  <c r="AH2316" i="32" a="1"/>
  <c r="Q2316" i="32" a="1"/>
  <c r="M2316" i="32" a="1"/>
  <c r="AD2316" i="32" a="1"/>
  <c r="U2316" i="32" l="1"/>
  <c r="AG2317" i="32"/>
  <c r="AF2316" i="32"/>
  <c r="AD2316" i="32"/>
  <c r="AH2316" i="32"/>
  <c r="M2316" i="32"/>
  <c r="O2316" i="32"/>
  <c r="Q2316" i="32"/>
  <c r="T2317" i="32"/>
  <c r="V2315" i="32"/>
  <c r="C2317" i="17" s="1"/>
  <c r="D2316" i="32"/>
  <c r="E2315" i="32"/>
  <c r="B2317" i="17" s="1"/>
  <c r="L2317" i="32"/>
  <c r="B2317" i="32"/>
  <c r="N2317" i="32"/>
  <c r="Y2318" i="32"/>
  <c r="AA2318" i="32"/>
  <c r="Z2318" i="32"/>
  <c r="AB2318" i="32"/>
  <c r="X2318" i="32"/>
  <c r="W2318" i="32"/>
  <c r="C2317" i="32"/>
  <c r="P2317" i="32"/>
  <c r="K2325" i="28"/>
  <c r="L2325" i="28"/>
  <c r="M2325" i="28"/>
  <c r="I2318" i="32"/>
  <c r="J2318" i="32"/>
  <c r="K2318" i="32"/>
  <c r="H2318" i="32"/>
  <c r="G2318" i="32"/>
  <c r="F2318" i="32"/>
  <c r="S2317" i="32"/>
  <c r="AC2317" i="32"/>
  <c r="AE2317" i="32"/>
  <c r="D2325" i="28"/>
  <c r="I2325" i="28"/>
  <c r="E2325" i="28"/>
  <c r="H2325" i="28"/>
  <c r="F2325" i="28"/>
  <c r="G2325" i="28"/>
  <c r="A2326" i="28"/>
  <c r="W2319" i="32" a="1"/>
  <c r="AF2317" i="32" a="1"/>
  <c r="AD2317" i="32" a="1"/>
  <c r="O2317" i="32" a="1"/>
  <c r="F2319" i="32" a="1"/>
  <c r="Q2317" i="32" a="1"/>
  <c r="AH2317" i="32" a="1"/>
  <c r="M2317" i="32" a="1"/>
  <c r="P2318" i="32" l="1"/>
  <c r="T2318" i="32"/>
  <c r="AH2317" i="32"/>
  <c r="AF2317" i="32"/>
  <c r="AD2317" i="32"/>
  <c r="V2317" i="32" s="1"/>
  <c r="C2319" i="17" s="1"/>
  <c r="M2317" i="32"/>
  <c r="O2317" i="32"/>
  <c r="Q2317" i="32"/>
  <c r="E2316" i="32"/>
  <c r="B2318" i="17" s="1"/>
  <c r="AG2318" i="32"/>
  <c r="V2316" i="32"/>
  <c r="C2318" i="17" s="1"/>
  <c r="AB2319" i="32"/>
  <c r="AA2319" i="32"/>
  <c r="Z2319" i="32"/>
  <c r="Y2319" i="32"/>
  <c r="W2319" i="32"/>
  <c r="X2319" i="32"/>
  <c r="AE2318" i="32"/>
  <c r="U2317" i="32"/>
  <c r="F2319" i="32"/>
  <c r="K2319" i="32"/>
  <c r="J2319" i="32"/>
  <c r="P2319" i="32" s="1"/>
  <c r="G2319" i="32"/>
  <c r="I2319" i="32"/>
  <c r="H2319" i="32"/>
  <c r="S2318" i="32"/>
  <c r="AC2318" i="32"/>
  <c r="N2318" i="32"/>
  <c r="L2326" i="28"/>
  <c r="M2326" i="28"/>
  <c r="K2326" i="28"/>
  <c r="B2318" i="32"/>
  <c r="L2318" i="32"/>
  <c r="C2318" i="32"/>
  <c r="D2317" i="32"/>
  <c r="D2326" i="28"/>
  <c r="I2326" i="28"/>
  <c r="H2326" i="28"/>
  <c r="E2326" i="28"/>
  <c r="F2326" i="28"/>
  <c r="G2326" i="28"/>
  <c r="A2327" i="28"/>
  <c r="AD2318" i="32" a="1"/>
  <c r="O2318" i="32" a="1"/>
  <c r="W2320" i="32" a="1"/>
  <c r="M2318" i="32" a="1"/>
  <c r="AF2318" i="32" a="1"/>
  <c r="F2320" i="32" a="1"/>
  <c r="Q2318" i="32" a="1"/>
  <c r="AH2318" i="32" a="1"/>
  <c r="AF2318" i="32" l="1"/>
  <c r="AH2318" i="32"/>
  <c r="AD2318" i="32"/>
  <c r="AG2319" i="32"/>
  <c r="AE2319" i="32"/>
  <c r="T2319" i="32"/>
  <c r="M2318" i="32"/>
  <c r="Q2318" i="32"/>
  <c r="O2318" i="32"/>
  <c r="N2319" i="32"/>
  <c r="D2318" i="32"/>
  <c r="E2317" i="32"/>
  <c r="B2319" i="17" s="1"/>
  <c r="M2327" i="28"/>
  <c r="K2327" i="28"/>
  <c r="L2327" i="28"/>
  <c r="C2319" i="32"/>
  <c r="S2319" i="32"/>
  <c r="AC2319" i="32"/>
  <c r="W2320" i="32"/>
  <c r="Z2320" i="32"/>
  <c r="AB2320" i="32"/>
  <c r="AA2320" i="32"/>
  <c r="X2320" i="32"/>
  <c r="Y2320" i="32"/>
  <c r="B2319" i="32"/>
  <c r="L2319" i="32"/>
  <c r="F2320" i="32"/>
  <c r="I2320" i="32"/>
  <c r="H2320" i="32"/>
  <c r="J2320" i="32"/>
  <c r="K2320" i="32"/>
  <c r="G2320" i="32"/>
  <c r="C2320" i="32" s="1"/>
  <c r="U2318" i="32"/>
  <c r="D2327" i="28"/>
  <c r="G2327" i="28"/>
  <c r="H2327" i="28"/>
  <c r="F2327" i="28"/>
  <c r="I2327" i="28"/>
  <c r="E2327" i="28"/>
  <c r="A2328" i="28"/>
  <c r="M2320" i="32" a="1"/>
  <c r="AH2319" i="32" a="1"/>
  <c r="M2319" i="32" a="1"/>
  <c r="O2319" i="32" a="1"/>
  <c r="W2321" i="32" a="1"/>
  <c r="Q2320" i="32" a="1"/>
  <c r="O2320" i="32" a="1"/>
  <c r="F2321" i="32" a="1"/>
  <c r="AF2319" i="32" a="1"/>
  <c r="AD2319" i="32" a="1"/>
  <c r="Q2319" i="32" a="1"/>
  <c r="U2319" i="32" l="1"/>
  <c r="V2318" i="32"/>
  <c r="C2320" i="17" s="1"/>
  <c r="N2320" i="32"/>
  <c r="AF2319" i="32"/>
  <c r="AH2319" i="32"/>
  <c r="AD2319" i="32"/>
  <c r="V2319" i="32" s="1"/>
  <c r="C2321" i="17" s="1"/>
  <c r="AE2320" i="32"/>
  <c r="T2320" i="32"/>
  <c r="AG2320" i="32"/>
  <c r="D2319" i="32"/>
  <c r="M2320" i="32"/>
  <c r="Q2320" i="32"/>
  <c r="O2320" i="32"/>
  <c r="Q2319" i="32"/>
  <c r="O2319" i="32"/>
  <c r="M2319" i="32"/>
  <c r="E2318" i="32"/>
  <c r="B2320" i="17" s="1"/>
  <c r="S2320" i="32"/>
  <c r="AC2320" i="32"/>
  <c r="Z2321" i="32"/>
  <c r="Y2321" i="32"/>
  <c r="AA2321" i="32"/>
  <c r="AB2321" i="32"/>
  <c r="X2321" i="32"/>
  <c r="W2321" i="32"/>
  <c r="J2321" i="32"/>
  <c r="H2321" i="32"/>
  <c r="K2321" i="32"/>
  <c r="I2321" i="32"/>
  <c r="F2321" i="32"/>
  <c r="G2321" i="32"/>
  <c r="P2320" i="32"/>
  <c r="B2320" i="32"/>
  <c r="L2320" i="32"/>
  <c r="K2328" i="28"/>
  <c r="L2328" i="28"/>
  <c r="M2328" i="28"/>
  <c r="D2328" i="28"/>
  <c r="I2328" i="28"/>
  <c r="G2328" i="28"/>
  <c r="E2328" i="28"/>
  <c r="F2328" i="28"/>
  <c r="H2328" i="28"/>
  <c r="A2329" i="28"/>
  <c r="W2322" i="32" a="1"/>
  <c r="AF2320" i="32" a="1"/>
  <c r="AD2320" i="32" a="1"/>
  <c r="F2322" i="32" a="1"/>
  <c r="AH2320" i="32" a="1"/>
  <c r="U2320" i="32" l="1"/>
  <c r="AE2321" i="32"/>
  <c r="E2319" i="32"/>
  <c r="B2321" i="17" s="1"/>
  <c r="N2321" i="32"/>
  <c r="C2321" i="32"/>
  <c r="T2321" i="32"/>
  <c r="AF2320" i="32"/>
  <c r="AH2320" i="32"/>
  <c r="AD2320" i="32"/>
  <c r="V2320" i="32"/>
  <c r="C2322" i="17" s="1"/>
  <c r="E2320" i="32"/>
  <c r="B2322" i="17" s="1"/>
  <c r="Y2322" i="32"/>
  <c r="X2322" i="32"/>
  <c r="Z2322" i="32"/>
  <c r="W2322" i="32"/>
  <c r="AA2322" i="32"/>
  <c r="AB2322" i="32"/>
  <c r="M2329" i="28"/>
  <c r="L2329" i="28"/>
  <c r="K2329" i="28"/>
  <c r="K2322" i="32"/>
  <c r="G2322" i="32"/>
  <c r="H2322" i="32"/>
  <c r="J2322" i="32"/>
  <c r="F2322" i="32"/>
  <c r="I2322" i="32"/>
  <c r="S2321" i="32"/>
  <c r="AC2321" i="32"/>
  <c r="AG2321" i="32"/>
  <c r="B2321" i="32"/>
  <c r="L2321" i="32"/>
  <c r="P2321" i="32"/>
  <c r="D2320" i="32"/>
  <c r="D2329" i="28"/>
  <c r="E2329" i="28"/>
  <c r="F2329" i="28"/>
  <c r="I2329" i="28"/>
  <c r="G2329" i="28"/>
  <c r="H2329" i="28"/>
  <c r="A2330" i="28"/>
  <c r="W2323" i="32" a="1"/>
  <c r="M2321" i="32" a="1"/>
  <c r="AD2321" i="32" a="1"/>
  <c r="AH2321" i="32" a="1"/>
  <c r="F2323" i="32" a="1"/>
  <c r="Q2321" i="32" a="1"/>
  <c r="O2321" i="32" a="1"/>
  <c r="AF2321" i="32" a="1"/>
  <c r="AD2321" i="32" l="1"/>
  <c r="AH2321" i="32"/>
  <c r="AF2321" i="32"/>
  <c r="M2321" i="32"/>
  <c r="Q2321" i="32"/>
  <c r="O2321" i="32"/>
  <c r="P2322" i="32"/>
  <c r="N2322" i="32"/>
  <c r="J2323" i="32"/>
  <c r="G2323" i="32"/>
  <c r="H2323" i="32"/>
  <c r="K2323" i="32"/>
  <c r="I2323" i="32"/>
  <c r="F2323" i="32"/>
  <c r="L2330" i="28"/>
  <c r="K2330" i="28"/>
  <c r="M2330" i="28"/>
  <c r="C2322" i="32"/>
  <c r="AC2322" i="32"/>
  <c r="S2322" i="32"/>
  <c r="L2322" i="32"/>
  <c r="B2322" i="32"/>
  <c r="D2321" i="32"/>
  <c r="AG2322" i="32"/>
  <c r="U2321" i="32"/>
  <c r="T2322" i="32"/>
  <c r="AB2323" i="32"/>
  <c r="Y2323" i="32"/>
  <c r="W2323" i="32"/>
  <c r="Z2323" i="32"/>
  <c r="X2323" i="32"/>
  <c r="T2323" i="32" s="1"/>
  <c r="AA2323" i="32"/>
  <c r="AG2323" i="32" s="1"/>
  <c r="AE2322" i="32"/>
  <c r="D2330" i="28"/>
  <c r="F2330" i="28"/>
  <c r="G2330" i="28"/>
  <c r="E2330" i="28"/>
  <c r="I2330" i="28"/>
  <c r="H2330" i="28"/>
  <c r="A2331" i="28"/>
  <c r="AF2322" i="32" a="1"/>
  <c r="AF2323" i="32" a="1"/>
  <c r="F2324" i="32" a="1"/>
  <c r="AD2323" i="32" a="1"/>
  <c r="W2324" i="32" a="1"/>
  <c r="M2322" i="32" a="1"/>
  <c r="AH2323" i="32" a="1"/>
  <c r="AH2322" i="32" a="1"/>
  <c r="O2322" i="32" a="1"/>
  <c r="Q2322" i="32" a="1"/>
  <c r="AD2322" i="32" a="1"/>
  <c r="E2321" i="32" l="1"/>
  <c r="B2323" i="17" s="1"/>
  <c r="D2322" i="32"/>
  <c r="V2321" i="32"/>
  <c r="C2323" i="17" s="1"/>
  <c r="AD2323" i="32"/>
  <c r="Q2322" i="32"/>
  <c r="M2322" i="32"/>
  <c r="O2322" i="32"/>
  <c r="AH2322" i="32"/>
  <c r="AD2322" i="32"/>
  <c r="AF2322" i="32"/>
  <c r="AF2323" i="32"/>
  <c r="V2323" i="32" s="1"/>
  <c r="C2325" i="17" s="1"/>
  <c r="AH2323" i="32"/>
  <c r="X2324" i="32"/>
  <c r="W2324" i="32"/>
  <c r="AA2324" i="32"/>
  <c r="Y2324" i="32"/>
  <c r="AB2324" i="32"/>
  <c r="Z2324" i="32"/>
  <c r="S2323" i="32"/>
  <c r="AC2323" i="32"/>
  <c r="B2323" i="32"/>
  <c r="L2323" i="32"/>
  <c r="N2323" i="32"/>
  <c r="L2331" i="28"/>
  <c r="M2331" i="28"/>
  <c r="K2331" i="28"/>
  <c r="U2322" i="32"/>
  <c r="AE2323" i="32"/>
  <c r="C2323" i="32"/>
  <c r="G2324" i="32"/>
  <c r="K2324" i="32"/>
  <c r="H2324" i="32"/>
  <c r="I2324" i="32"/>
  <c r="F2324" i="32"/>
  <c r="J2324" i="32"/>
  <c r="P2323" i="32"/>
  <c r="D2331" i="28"/>
  <c r="G2331" i="28"/>
  <c r="E2331" i="28"/>
  <c r="F2331" i="28"/>
  <c r="I2331" i="28"/>
  <c r="H2331" i="28"/>
  <c r="A2332" i="28"/>
  <c r="F2325" i="32" a="1"/>
  <c r="O2323" i="32" a="1"/>
  <c r="M2323" i="32" a="1"/>
  <c r="Q2323" i="32" a="1"/>
  <c r="W2325" i="32" a="1"/>
  <c r="U2323" i="32" l="1"/>
  <c r="M2323" i="32"/>
  <c r="Q2323" i="32"/>
  <c r="O2323" i="32"/>
  <c r="V2322" i="32"/>
  <c r="C2324" i="17" s="1"/>
  <c r="E2322" i="32"/>
  <c r="B2324" i="17" s="1"/>
  <c r="P2324" i="32"/>
  <c r="W2325" i="32"/>
  <c r="AB2325" i="32"/>
  <c r="X2325" i="32"/>
  <c r="AA2325" i="32"/>
  <c r="AG2325" i="32" s="1"/>
  <c r="Z2325" i="32"/>
  <c r="Y2325" i="32"/>
  <c r="M2332" i="28"/>
  <c r="K2332" i="28"/>
  <c r="L2332" i="28"/>
  <c r="B2324" i="32"/>
  <c r="L2324" i="32"/>
  <c r="AE2324" i="32"/>
  <c r="AG2324" i="32"/>
  <c r="H2325" i="32"/>
  <c r="K2325" i="32"/>
  <c r="J2325" i="32"/>
  <c r="P2325" i="32" s="1"/>
  <c r="I2325" i="32"/>
  <c r="G2325" i="32"/>
  <c r="F2325" i="32"/>
  <c r="D2323" i="32"/>
  <c r="AC2324" i="32"/>
  <c r="S2324" i="32"/>
  <c r="N2324" i="32"/>
  <c r="C2324" i="32"/>
  <c r="T2324" i="32"/>
  <c r="D2332" i="28"/>
  <c r="F2332" i="28"/>
  <c r="H2332" i="28"/>
  <c r="E2332" i="28"/>
  <c r="I2332" i="28"/>
  <c r="G2332" i="28"/>
  <c r="A2333" i="28"/>
  <c r="F2326" i="32" a="1"/>
  <c r="AD2324" i="32" a="1"/>
  <c r="M2324" i="32" a="1"/>
  <c r="Q2324" i="32" a="1"/>
  <c r="AH2324" i="32" a="1"/>
  <c r="O2324" i="32" a="1"/>
  <c r="W2326" i="32" a="1"/>
  <c r="AF2324" i="32" a="1"/>
  <c r="D2324" i="32" l="1"/>
  <c r="AE2325" i="32"/>
  <c r="M2324" i="32"/>
  <c r="O2324" i="32"/>
  <c r="Q2324" i="32"/>
  <c r="AD2324" i="32"/>
  <c r="AF2324" i="32"/>
  <c r="AH2324" i="32"/>
  <c r="C2325" i="32"/>
  <c r="E2323" i="32"/>
  <c r="B2325" i="17" s="1"/>
  <c r="B2325" i="32"/>
  <c r="L2325" i="32"/>
  <c r="L2333" i="28"/>
  <c r="M2333" i="28"/>
  <c r="K2333" i="28"/>
  <c r="N2325" i="32"/>
  <c r="T2325" i="32"/>
  <c r="U2324" i="32"/>
  <c r="AB2326" i="32"/>
  <c r="W2326" i="32"/>
  <c r="AA2326" i="32"/>
  <c r="AG2326" i="32" s="1"/>
  <c r="Z2326" i="32"/>
  <c r="Y2326" i="32"/>
  <c r="X2326" i="32"/>
  <c r="J2326" i="32"/>
  <c r="I2326" i="32"/>
  <c r="H2326" i="32"/>
  <c r="N2326" i="32" s="1"/>
  <c r="G2326" i="32"/>
  <c r="K2326" i="32"/>
  <c r="F2326" i="32"/>
  <c r="S2325" i="32"/>
  <c r="AC2325" i="32"/>
  <c r="U2325" i="32" s="1"/>
  <c r="D2333" i="28"/>
  <c r="F2333" i="28"/>
  <c r="G2333" i="28"/>
  <c r="H2333" i="28"/>
  <c r="I2333" i="28"/>
  <c r="E2333" i="28"/>
  <c r="A2334" i="28"/>
  <c r="AF2325" i="32" a="1"/>
  <c r="Q2325" i="32" a="1"/>
  <c r="AH2325" i="32" a="1"/>
  <c r="AD2325" i="32" a="1"/>
  <c r="O2325" i="32" a="1"/>
  <c r="M2325" i="32" a="1"/>
  <c r="F2327" i="32" a="1"/>
  <c r="W2327" i="32" a="1"/>
  <c r="O2325" i="32" l="1"/>
  <c r="M2325" i="32"/>
  <c r="Q2325" i="32"/>
  <c r="AD2325" i="32"/>
  <c r="AH2325" i="32"/>
  <c r="AF2325" i="32"/>
  <c r="V2324" i="32"/>
  <c r="C2326" i="17" s="1"/>
  <c r="E2324" i="32"/>
  <c r="B2326" i="17" s="1"/>
  <c r="L2326" i="32"/>
  <c r="B2326" i="32"/>
  <c r="K2327" i="32"/>
  <c r="H2327" i="32"/>
  <c r="F2327" i="32"/>
  <c r="J2327" i="32"/>
  <c r="I2327" i="32"/>
  <c r="G2327" i="32"/>
  <c r="M2334" i="28"/>
  <c r="K2334" i="28"/>
  <c r="L2334" i="28"/>
  <c r="AB2327" i="32"/>
  <c r="X2327" i="32"/>
  <c r="W2327" i="32"/>
  <c r="Y2327" i="32"/>
  <c r="AA2327" i="32"/>
  <c r="Z2327" i="32"/>
  <c r="S2326" i="32"/>
  <c r="AC2326" i="32"/>
  <c r="C2326" i="32"/>
  <c r="T2326" i="32"/>
  <c r="D2325" i="32"/>
  <c r="P2326" i="32"/>
  <c r="AE2326" i="32"/>
  <c r="D2334" i="28"/>
  <c r="I2334" i="28"/>
  <c r="G2334" i="28"/>
  <c r="F2334" i="28"/>
  <c r="H2334" i="28"/>
  <c r="E2334" i="28"/>
  <c r="A2335" i="28"/>
  <c r="Q2326" i="32" a="1"/>
  <c r="M2326" i="32" a="1"/>
  <c r="AD2326" i="32" a="1"/>
  <c r="W2328" i="32" a="1"/>
  <c r="F2328" i="32" a="1"/>
  <c r="AH2326" i="32" a="1"/>
  <c r="AF2326" i="32" a="1"/>
  <c r="O2326" i="32" a="1"/>
  <c r="P2327" i="32" l="1"/>
  <c r="C2327" i="32"/>
  <c r="AH2326" i="32"/>
  <c r="AD2326" i="32"/>
  <c r="AF2326" i="32"/>
  <c r="M2326" i="32"/>
  <c r="Q2326" i="32"/>
  <c r="O2326" i="32"/>
  <c r="AG2327" i="32"/>
  <c r="V2325" i="32"/>
  <c r="C2327" i="17" s="1"/>
  <c r="E2325" i="32"/>
  <c r="B2327" i="17" s="1"/>
  <c r="K2335" i="28"/>
  <c r="L2335" i="28"/>
  <c r="M2335" i="28"/>
  <c r="N2327" i="32"/>
  <c r="S2327" i="32"/>
  <c r="AC2327" i="32"/>
  <c r="J2328" i="32"/>
  <c r="G2328" i="32"/>
  <c r="F2328" i="32"/>
  <c r="I2328" i="32"/>
  <c r="H2328" i="32"/>
  <c r="K2328" i="32"/>
  <c r="U2326" i="32"/>
  <c r="Z2328" i="32"/>
  <c r="Y2328" i="32"/>
  <c r="AE2328" i="32" s="1"/>
  <c r="W2328" i="32"/>
  <c r="AA2328" i="32"/>
  <c r="AB2328" i="32"/>
  <c r="X2328" i="32"/>
  <c r="T2328" i="32" s="1"/>
  <c r="AE2327" i="32"/>
  <c r="T2327" i="32"/>
  <c r="L2327" i="32"/>
  <c r="B2327" i="32"/>
  <c r="D2326" i="32"/>
  <c r="D2335" i="28"/>
  <c r="F2335" i="28"/>
  <c r="I2335" i="28"/>
  <c r="H2335" i="28"/>
  <c r="G2335" i="28"/>
  <c r="E2335" i="28"/>
  <c r="A2336" i="28"/>
  <c r="AH2328" i="32" a="1"/>
  <c r="F2329" i="32" a="1"/>
  <c r="AH2327" i="32" a="1"/>
  <c r="AD2328" i="32" a="1"/>
  <c r="M2327" i="32" a="1"/>
  <c r="O2327" i="32" a="1"/>
  <c r="Q2327" i="32" a="1"/>
  <c r="AF2327" i="32" a="1"/>
  <c r="AF2328" i="32" a="1"/>
  <c r="W2329" i="32" a="1"/>
  <c r="AD2327" i="32" a="1"/>
  <c r="Q2327" i="32" l="1"/>
  <c r="O2327" i="32"/>
  <c r="M2327" i="32"/>
  <c r="E2327" i="32" s="1"/>
  <c r="B2329" i="17" s="1"/>
  <c r="N2328" i="32"/>
  <c r="AF2328" i="32"/>
  <c r="AD2328" i="32"/>
  <c r="V2328" i="32" s="1"/>
  <c r="C2330" i="17" s="1"/>
  <c r="AF2327" i="32"/>
  <c r="AH2327" i="32"/>
  <c r="AD2327" i="32"/>
  <c r="V2327" i="32" s="1"/>
  <c r="C2329" i="17" s="1"/>
  <c r="AH2328" i="32"/>
  <c r="AG2328" i="32"/>
  <c r="V2326" i="32"/>
  <c r="C2328" i="17" s="1"/>
  <c r="D2327" i="32"/>
  <c r="E2326" i="32"/>
  <c r="B2328" i="17" s="1"/>
  <c r="C2328" i="32"/>
  <c r="U2327" i="32"/>
  <c r="S2328" i="32"/>
  <c r="AC2328" i="32"/>
  <c r="L2328" i="32"/>
  <c r="B2328" i="32"/>
  <c r="P2328" i="32"/>
  <c r="AA2329" i="32"/>
  <c r="Z2329" i="32"/>
  <c r="W2329" i="32"/>
  <c r="X2329" i="32"/>
  <c r="AB2329" i="32"/>
  <c r="Y2329" i="32"/>
  <c r="M2336" i="28"/>
  <c r="K2336" i="28"/>
  <c r="L2336" i="28"/>
  <c r="H2329" i="32"/>
  <c r="K2329" i="32"/>
  <c r="J2329" i="32"/>
  <c r="P2329" i="32" s="1"/>
  <c r="G2329" i="32"/>
  <c r="I2329" i="32"/>
  <c r="F2329" i="32"/>
  <c r="D2336" i="28"/>
  <c r="H2336" i="28"/>
  <c r="F2336" i="28"/>
  <c r="I2336" i="28"/>
  <c r="G2336" i="28"/>
  <c r="E2336" i="28"/>
  <c r="A2337" i="28"/>
  <c r="Q2328" i="32" a="1"/>
  <c r="F2330" i="32" a="1"/>
  <c r="O2328" i="32" a="1"/>
  <c r="W2330" i="32" a="1"/>
  <c r="M2328" i="32" a="1"/>
  <c r="U2328" i="32" l="1"/>
  <c r="M2328" i="32"/>
  <c r="O2328" i="32"/>
  <c r="Q2328" i="32"/>
  <c r="C2329" i="32"/>
  <c r="AE2329" i="32"/>
  <c r="K2337" i="28"/>
  <c r="L2337" i="28"/>
  <c r="M2337" i="28"/>
  <c r="T2329" i="32"/>
  <c r="H2330" i="32"/>
  <c r="I2330" i="32"/>
  <c r="G2330" i="32"/>
  <c r="F2330" i="32"/>
  <c r="K2330" i="32"/>
  <c r="J2330" i="32"/>
  <c r="P2330" i="32" s="1"/>
  <c r="B2329" i="32"/>
  <c r="L2329" i="32"/>
  <c r="AB2330" i="32"/>
  <c r="X2330" i="32"/>
  <c r="AA2330" i="32"/>
  <c r="AG2330" i="32" s="1"/>
  <c r="Y2330" i="32"/>
  <c r="W2330" i="32"/>
  <c r="Z2330" i="32"/>
  <c r="S2329" i="32"/>
  <c r="AC2329" i="32"/>
  <c r="AG2329" i="32"/>
  <c r="D2328" i="32"/>
  <c r="N2329" i="32"/>
  <c r="D2337" i="28"/>
  <c r="I2337" i="28"/>
  <c r="E2337" i="28"/>
  <c r="F2337" i="28"/>
  <c r="G2337" i="28"/>
  <c r="H2337" i="28"/>
  <c r="A2338" i="28"/>
  <c r="AD2329" i="32" a="1"/>
  <c r="F2331" i="32" a="1"/>
  <c r="O2329" i="32" a="1"/>
  <c r="W2331" i="32" a="1"/>
  <c r="Q2329" i="32" a="1"/>
  <c r="AH2329" i="32" a="1"/>
  <c r="M2329" i="32" a="1"/>
  <c r="AF2329" i="32" a="1"/>
  <c r="AD2329" i="32" l="1"/>
  <c r="AF2329" i="32"/>
  <c r="AH2329" i="32"/>
  <c r="Q2329" i="32"/>
  <c r="O2329" i="32"/>
  <c r="M2329" i="32"/>
  <c r="E2329" i="32" s="1"/>
  <c r="B2331" i="17" s="1"/>
  <c r="T2330" i="32"/>
  <c r="AE2330" i="32"/>
  <c r="D2329" i="32"/>
  <c r="E2328" i="32"/>
  <c r="B2330" i="17" s="1"/>
  <c r="L2338" i="28"/>
  <c r="K2338" i="28"/>
  <c r="M2338" i="28"/>
  <c r="L2330" i="32"/>
  <c r="B2330" i="32"/>
  <c r="C2330" i="32"/>
  <c r="N2330" i="32"/>
  <c r="G2331" i="32"/>
  <c r="I2331" i="32"/>
  <c r="J2331" i="32"/>
  <c r="F2331" i="32"/>
  <c r="K2331" i="32"/>
  <c r="H2331" i="32"/>
  <c r="X2331" i="32"/>
  <c r="AA2331" i="32"/>
  <c r="Z2331" i="32"/>
  <c r="Y2331" i="32"/>
  <c r="AB2331" i="32"/>
  <c r="W2331" i="32"/>
  <c r="U2329" i="32"/>
  <c r="S2330" i="32"/>
  <c r="AC2330" i="32"/>
  <c r="U2330" i="32" s="1"/>
  <c r="D2338" i="28"/>
  <c r="I2338" i="28"/>
  <c r="H2338" i="28"/>
  <c r="E2338" i="28"/>
  <c r="F2338" i="28"/>
  <c r="G2338" i="28"/>
  <c r="A2339" i="28"/>
  <c r="F2332" i="32" a="1"/>
  <c r="AF2330" i="32" a="1"/>
  <c r="Q2330" i="32" a="1"/>
  <c r="AD2330" i="32" a="1"/>
  <c r="M2330" i="32" a="1"/>
  <c r="O2330" i="32" a="1"/>
  <c r="W2332" i="32" a="1"/>
  <c r="AH2330" i="32" a="1"/>
  <c r="AD2330" i="32" l="1"/>
  <c r="AH2330" i="32"/>
  <c r="AF2330" i="32"/>
  <c r="Q2330" i="32"/>
  <c r="O2330" i="32"/>
  <c r="M2330" i="32"/>
  <c r="E2330" i="32" s="1"/>
  <c r="B2332" i="17" s="1"/>
  <c r="AE2331" i="32"/>
  <c r="N2331" i="32"/>
  <c r="V2329" i="32"/>
  <c r="C2331" i="17" s="1"/>
  <c r="T2331" i="32"/>
  <c r="L2331" i="32"/>
  <c r="B2331" i="32"/>
  <c r="M2339" i="28"/>
  <c r="K2339" i="28"/>
  <c r="L2339" i="28"/>
  <c r="P2331" i="32"/>
  <c r="D2330" i="32"/>
  <c r="AC2331" i="32"/>
  <c r="S2331" i="32"/>
  <c r="AG2331" i="32"/>
  <c r="F2332" i="32"/>
  <c r="H2332" i="32"/>
  <c r="K2332" i="32"/>
  <c r="J2332" i="32"/>
  <c r="P2332" i="32" s="1"/>
  <c r="G2332" i="32"/>
  <c r="I2332" i="32"/>
  <c r="C2331" i="32"/>
  <c r="W2332" i="32"/>
  <c r="Y2332" i="32"/>
  <c r="Z2332" i="32"/>
  <c r="AA2332" i="32"/>
  <c r="X2332" i="32"/>
  <c r="AB2332" i="32"/>
  <c r="D2339" i="28"/>
  <c r="G2339" i="28"/>
  <c r="H2339" i="28"/>
  <c r="I2339" i="28"/>
  <c r="E2339" i="28"/>
  <c r="F2339" i="28"/>
  <c r="A2340" i="28"/>
  <c r="AD2331" i="32" a="1"/>
  <c r="O2331" i="32" a="1"/>
  <c r="AF2331" i="32" a="1"/>
  <c r="W2333" i="32" a="1"/>
  <c r="Q2331" i="32" a="1"/>
  <c r="AH2331" i="32" a="1"/>
  <c r="F2333" i="32" a="1"/>
  <c r="M2331" i="32" a="1"/>
  <c r="AD2331" i="32" l="1"/>
  <c r="AF2331" i="32"/>
  <c r="AH2331" i="32"/>
  <c r="M2331" i="32"/>
  <c r="Q2331" i="32"/>
  <c r="O2331" i="32"/>
  <c r="C2332" i="32"/>
  <c r="AE2332" i="32"/>
  <c r="N2332" i="32"/>
  <c r="V2330" i="32"/>
  <c r="C2332" i="17" s="1"/>
  <c r="L2332" i="32"/>
  <c r="D2332" i="32" s="1"/>
  <c r="B2332" i="32"/>
  <c r="F2333" i="32"/>
  <c r="I2333" i="32"/>
  <c r="H2333" i="32"/>
  <c r="N2333" i="32" s="1"/>
  <c r="K2333" i="32"/>
  <c r="G2333" i="32"/>
  <c r="C2333" i="32" s="1"/>
  <c r="J2333" i="32"/>
  <c r="P2333" i="32" s="1"/>
  <c r="L2340" i="28"/>
  <c r="K2340" i="28"/>
  <c r="M2340" i="28"/>
  <c r="U2331" i="32"/>
  <c r="D2331" i="32"/>
  <c r="AB2333" i="32"/>
  <c r="W2333" i="32"/>
  <c r="AA2333" i="32"/>
  <c r="X2333" i="32"/>
  <c r="Z2333" i="32"/>
  <c r="Y2333" i="32"/>
  <c r="AE2333" i="32" s="1"/>
  <c r="T2332" i="32"/>
  <c r="AG2332" i="32"/>
  <c r="S2332" i="32"/>
  <c r="AC2332" i="32"/>
  <c r="D2340" i="28"/>
  <c r="I2340" i="28"/>
  <c r="G2340" i="28"/>
  <c r="E2340" i="28"/>
  <c r="F2340" i="28"/>
  <c r="H2340" i="28"/>
  <c r="A2341" i="28"/>
  <c r="Q2333" i="32" a="1"/>
  <c r="AF2332" i="32" a="1"/>
  <c r="M2332" i="32" a="1"/>
  <c r="Q2332" i="32" a="1"/>
  <c r="O2333" i="32" a="1"/>
  <c r="M2333" i="32" a="1"/>
  <c r="F2334" i="32" a="1"/>
  <c r="AH2332" i="32" a="1"/>
  <c r="AD2332" i="32" a="1"/>
  <c r="W2334" i="32" a="1"/>
  <c r="O2332" i="32" a="1"/>
  <c r="AG2333" i="32" l="1"/>
  <c r="AF2332" i="32"/>
  <c r="AD2332" i="32"/>
  <c r="AH2332" i="32"/>
  <c r="Q2333" i="32"/>
  <c r="Q2332" i="32"/>
  <c r="O2332" i="32"/>
  <c r="M2332" i="32"/>
  <c r="M2333" i="32"/>
  <c r="O2333" i="32"/>
  <c r="U2332" i="32"/>
  <c r="E2331" i="32"/>
  <c r="B2333" i="17" s="1"/>
  <c r="V2331" i="32"/>
  <c r="C2333" i="17" s="1"/>
  <c r="S2333" i="32"/>
  <c r="AC2333" i="32"/>
  <c r="U2333" i="32" s="1"/>
  <c r="T2333" i="32"/>
  <c r="L2333" i="32"/>
  <c r="D2333" i="32" s="1"/>
  <c r="B2333" i="32"/>
  <c r="AA2334" i="32"/>
  <c r="W2334" i="32"/>
  <c r="AB2334" i="32"/>
  <c r="X2334" i="32"/>
  <c r="Z2334" i="32"/>
  <c r="Y2334" i="32"/>
  <c r="AE2334" i="32" s="1"/>
  <c r="M2341" i="28"/>
  <c r="L2341" i="28"/>
  <c r="K2341" i="28"/>
  <c r="H2334" i="32"/>
  <c r="I2334" i="32"/>
  <c r="K2334" i="32"/>
  <c r="G2334" i="32"/>
  <c r="C2334" i="32" s="1"/>
  <c r="F2334" i="32"/>
  <c r="J2334" i="32"/>
  <c r="D2341" i="28"/>
  <c r="E2341" i="28"/>
  <c r="F2341" i="28"/>
  <c r="I2341" i="28"/>
  <c r="G2341" i="28"/>
  <c r="H2341" i="28"/>
  <c r="A2342" i="28"/>
  <c r="Q2334" i="32" a="1"/>
  <c r="W2335" i="32" a="1"/>
  <c r="F2335" i="32" a="1"/>
  <c r="AH2333" i="32" a="1"/>
  <c r="AD2333" i="32" a="1"/>
  <c r="AF2333" i="32" a="1"/>
  <c r="M2334" i="32" a="1"/>
  <c r="O2334" i="32" a="1"/>
  <c r="E2332" i="32" l="1"/>
  <c r="B2334" i="17" s="1"/>
  <c r="E2333" i="32"/>
  <c r="B2335" i="17" s="1"/>
  <c r="O2334" i="32"/>
  <c r="M2334" i="32"/>
  <c r="Q2334" i="32"/>
  <c r="AD2333" i="32"/>
  <c r="AH2333" i="32"/>
  <c r="AF2333" i="32"/>
  <c r="P2334" i="32"/>
  <c r="V2332" i="32"/>
  <c r="C2334" i="17" s="1"/>
  <c r="AG2334" i="32"/>
  <c r="S2334" i="32"/>
  <c r="AC2334" i="32"/>
  <c r="K2342" i="28"/>
  <c r="L2342" i="28"/>
  <c r="M2342" i="28"/>
  <c r="L2334" i="32"/>
  <c r="B2334" i="32"/>
  <c r="T2334" i="32"/>
  <c r="N2334" i="32"/>
  <c r="G2335" i="32"/>
  <c r="J2335" i="32"/>
  <c r="H2335" i="32"/>
  <c r="I2335" i="32"/>
  <c r="F2335" i="32"/>
  <c r="K2335" i="32"/>
  <c r="X2335" i="32"/>
  <c r="Z2335" i="32"/>
  <c r="AA2335" i="32"/>
  <c r="Y2335" i="32"/>
  <c r="AE2335" i="32" s="1"/>
  <c r="AB2335" i="32"/>
  <c r="W2335" i="32"/>
  <c r="D2342" i="28"/>
  <c r="F2342" i="28"/>
  <c r="G2342" i="28"/>
  <c r="I2342" i="28"/>
  <c r="H2342" i="28"/>
  <c r="E2342" i="28"/>
  <c r="A2343" i="28"/>
  <c r="F2336" i="32" a="1"/>
  <c r="AH2334" i="32" a="1"/>
  <c r="AD2334" i="32" a="1"/>
  <c r="W2336" i="32" a="1"/>
  <c r="AF2334" i="32" a="1"/>
  <c r="E2334" i="32" l="1"/>
  <c r="B2336" i="17" s="1"/>
  <c r="AH2334" i="32"/>
  <c r="AD2334" i="32"/>
  <c r="AF2334" i="32"/>
  <c r="U2334" i="32"/>
  <c r="V2333" i="32"/>
  <c r="C2335" i="17" s="1"/>
  <c r="D2334" i="32"/>
  <c r="S2335" i="32"/>
  <c r="AC2335" i="32"/>
  <c r="K2343" i="28"/>
  <c r="M2343" i="28"/>
  <c r="L2343" i="28"/>
  <c r="T2335" i="32"/>
  <c r="L2335" i="32"/>
  <c r="B2335" i="32"/>
  <c r="AA2336" i="32"/>
  <c r="X2336" i="32"/>
  <c r="AB2336" i="32"/>
  <c r="Z2336" i="32"/>
  <c r="Y2336" i="32"/>
  <c r="W2336" i="32"/>
  <c r="F2336" i="32"/>
  <c r="H2336" i="32"/>
  <c r="K2336" i="32"/>
  <c r="I2336" i="32"/>
  <c r="J2336" i="32"/>
  <c r="G2336" i="32"/>
  <c r="AG2335" i="32"/>
  <c r="N2335" i="32"/>
  <c r="P2335" i="32"/>
  <c r="C2335" i="32"/>
  <c r="D2343" i="28"/>
  <c r="G2343" i="28"/>
  <c r="E2343" i="28"/>
  <c r="F2343" i="28"/>
  <c r="I2343" i="28"/>
  <c r="H2343" i="28"/>
  <c r="A2344" i="28"/>
  <c r="F2337" i="32" a="1"/>
  <c r="AF2335" i="32" a="1"/>
  <c r="W2337" i="32" a="1"/>
  <c r="AH2335" i="32" a="1"/>
  <c r="O2335" i="32" a="1"/>
  <c r="Q2335" i="32" a="1"/>
  <c r="M2335" i="32" a="1"/>
  <c r="AD2335" i="32" a="1"/>
  <c r="AE2336" i="32" l="1"/>
  <c r="C2336" i="32"/>
  <c r="P2336" i="32"/>
  <c r="AD2335" i="32"/>
  <c r="AH2335" i="32"/>
  <c r="AF2335" i="32"/>
  <c r="Q2335" i="32"/>
  <c r="M2335" i="32"/>
  <c r="O2335" i="32"/>
  <c r="V2334" i="32"/>
  <c r="C2336" i="17" s="1"/>
  <c r="D2335" i="32"/>
  <c r="Y2337" i="32"/>
  <c r="X2337" i="32"/>
  <c r="Z2337" i="32"/>
  <c r="W2337" i="32"/>
  <c r="AB2337" i="32"/>
  <c r="AA2337" i="32"/>
  <c r="AG2337" i="32" s="1"/>
  <c r="T2336" i="32"/>
  <c r="L2336" i="32"/>
  <c r="B2336" i="32"/>
  <c r="J2337" i="32"/>
  <c r="F2337" i="32"/>
  <c r="I2337" i="32"/>
  <c r="H2337" i="32"/>
  <c r="N2337" i="32" s="1"/>
  <c r="K2337" i="32"/>
  <c r="G2337" i="32"/>
  <c r="U2335" i="32"/>
  <c r="AG2336" i="32"/>
  <c r="K2344" i="28"/>
  <c r="L2344" i="28"/>
  <c r="M2344" i="28"/>
  <c r="N2336" i="32"/>
  <c r="S2336" i="32"/>
  <c r="AC2336" i="32"/>
  <c r="D2344" i="28"/>
  <c r="F2344" i="28"/>
  <c r="H2344" i="28"/>
  <c r="E2344" i="28"/>
  <c r="G2344" i="28"/>
  <c r="I2344" i="28"/>
  <c r="A2345" i="28"/>
  <c r="F2338" i="32" a="1"/>
  <c r="Q2336" i="32" a="1"/>
  <c r="AH2336" i="32" a="1"/>
  <c r="AF2336" i="32" a="1"/>
  <c r="O2336" i="32" a="1"/>
  <c r="W2338" i="32" a="1"/>
  <c r="AD2336" i="32" a="1"/>
  <c r="M2336" i="32" a="1"/>
  <c r="O2336" i="32" l="1"/>
  <c r="Q2336" i="32"/>
  <c r="M2336" i="32"/>
  <c r="E2336" i="32"/>
  <c r="B2338" i="17" s="1"/>
  <c r="C2337" i="32"/>
  <c r="AH2336" i="32"/>
  <c r="AD2336" i="32"/>
  <c r="AF2336" i="32"/>
  <c r="E2335" i="32"/>
  <c r="B2337" i="17" s="1"/>
  <c r="V2335" i="32"/>
  <c r="C2337" i="17" s="1"/>
  <c r="Y2338" i="32"/>
  <c r="Z2338" i="32"/>
  <c r="AB2338" i="32"/>
  <c r="AA2338" i="32"/>
  <c r="AG2338" i="32" s="1"/>
  <c r="W2338" i="32"/>
  <c r="X2338" i="32"/>
  <c r="L2345" i="28"/>
  <c r="M2345" i="28"/>
  <c r="K2345" i="28"/>
  <c r="I2338" i="32"/>
  <c r="H2338" i="32"/>
  <c r="J2338" i="32"/>
  <c r="F2338" i="32"/>
  <c r="K2338" i="32"/>
  <c r="G2338" i="32"/>
  <c r="B2337" i="32"/>
  <c r="L2337" i="32"/>
  <c r="D2336" i="32"/>
  <c r="AC2337" i="32"/>
  <c r="S2337" i="32"/>
  <c r="T2337" i="32"/>
  <c r="U2336" i="32"/>
  <c r="P2337" i="32"/>
  <c r="AE2337" i="32"/>
  <c r="D2345" i="28"/>
  <c r="F2345" i="28"/>
  <c r="G2345" i="28"/>
  <c r="H2345" i="28"/>
  <c r="I2345" i="28"/>
  <c r="E2345" i="28"/>
  <c r="A2346" i="28"/>
  <c r="M2337" i="32" a="1"/>
  <c r="AF2337" i="32" a="1"/>
  <c r="O2337" i="32" a="1"/>
  <c r="AH2337" i="32" a="1"/>
  <c r="W2339" i="32" a="1"/>
  <c r="AD2337" i="32" a="1"/>
  <c r="F2339" i="32" a="1"/>
  <c r="Q2337" i="32" a="1"/>
  <c r="M2337" i="32" l="1"/>
  <c r="O2337" i="32"/>
  <c r="Q2337" i="32"/>
  <c r="N2338" i="32"/>
  <c r="AD2337" i="32"/>
  <c r="AH2337" i="32"/>
  <c r="AF2337" i="32"/>
  <c r="T2338" i="32"/>
  <c r="U2337" i="32"/>
  <c r="D2337" i="32"/>
  <c r="E2337" i="32"/>
  <c r="B2339" i="17" s="1"/>
  <c r="C2338" i="32"/>
  <c r="V2336" i="32"/>
  <c r="C2338" i="17" s="1"/>
  <c r="F2339" i="32"/>
  <c r="K2339" i="32"/>
  <c r="J2339" i="32"/>
  <c r="I2339" i="32"/>
  <c r="G2339" i="32"/>
  <c r="H2339" i="32"/>
  <c r="N2339" i="32" s="1"/>
  <c r="P2338" i="32"/>
  <c r="M2346" i="28"/>
  <c r="K2346" i="28"/>
  <c r="L2346" i="28"/>
  <c r="B2338" i="32"/>
  <c r="L2338" i="32"/>
  <c r="AC2338" i="32"/>
  <c r="S2338" i="32"/>
  <c r="W2339" i="32"/>
  <c r="AA2339" i="32"/>
  <c r="Z2339" i="32"/>
  <c r="AB2339" i="32"/>
  <c r="Y2339" i="32"/>
  <c r="AE2339" i="32" s="1"/>
  <c r="X2339" i="32"/>
  <c r="T2339" i="32" s="1"/>
  <c r="AE2338" i="32"/>
  <c r="D2346" i="28"/>
  <c r="I2346" i="28"/>
  <c r="G2346" i="28"/>
  <c r="F2346" i="28"/>
  <c r="H2346" i="28"/>
  <c r="E2346" i="28"/>
  <c r="A2347" i="28"/>
  <c r="AD2339" i="32" a="1"/>
  <c r="AH2338" i="32" a="1"/>
  <c r="O2338" i="32" a="1"/>
  <c r="W2340" i="32" a="1"/>
  <c r="AH2339" i="32" a="1"/>
  <c r="M2338" i="32" a="1"/>
  <c r="AD2338" i="32" a="1"/>
  <c r="AF2339" i="32" a="1"/>
  <c r="F2340" i="32" a="1"/>
  <c r="AF2338" i="32" a="1"/>
  <c r="Q2338" i="32" a="1"/>
  <c r="P2339" i="32" l="1"/>
  <c r="AF2339" i="32"/>
  <c r="M2338" i="32"/>
  <c r="Q2338" i="32"/>
  <c r="O2338" i="32"/>
  <c r="AD2338" i="32"/>
  <c r="AF2338" i="32"/>
  <c r="AH2338" i="32"/>
  <c r="AH2339" i="32"/>
  <c r="AD2339" i="32"/>
  <c r="V2339" i="32" s="1"/>
  <c r="C2341" i="17" s="1"/>
  <c r="C2339" i="32"/>
  <c r="V2337" i="32"/>
  <c r="C2339" i="17" s="1"/>
  <c r="L2347" i="28"/>
  <c r="M2347" i="28"/>
  <c r="K2347" i="28"/>
  <c r="B2339" i="32"/>
  <c r="L2339" i="32"/>
  <c r="D2339" i="32" s="1"/>
  <c r="AG2339" i="32"/>
  <c r="AC2339" i="32"/>
  <c r="S2339" i="32"/>
  <c r="U2338" i="32"/>
  <c r="Z2340" i="32"/>
  <c r="W2340" i="32"/>
  <c r="X2340" i="32"/>
  <c r="Y2340" i="32"/>
  <c r="AB2340" i="32"/>
  <c r="AA2340" i="32"/>
  <c r="AG2340" i="32" s="1"/>
  <c r="D2338" i="32"/>
  <c r="H2340" i="32"/>
  <c r="G2340" i="32"/>
  <c r="F2340" i="32"/>
  <c r="J2340" i="32"/>
  <c r="K2340" i="32"/>
  <c r="I2340" i="32"/>
  <c r="D2347" i="28"/>
  <c r="F2347" i="28"/>
  <c r="I2347" i="28"/>
  <c r="H2347" i="28"/>
  <c r="G2347" i="28"/>
  <c r="E2347" i="28"/>
  <c r="A2348" i="28"/>
  <c r="F2341" i="32" a="1"/>
  <c r="M2339" i="32" a="1"/>
  <c r="O2339" i="32" a="1"/>
  <c r="Q2339" i="32" a="1"/>
  <c r="W2341" i="32" a="1"/>
  <c r="O2339" i="32" l="1"/>
  <c r="M2339" i="32"/>
  <c r="Q2339" i="32"/>
  <c r="V2338" i="32"/>
  <c r="C2340" i="17" s="1"/>
  <c r="E2338" i="32"/>
  <c r="B2340" i="17" s="1"/>
  <c r="S2340" i="32"/>
  <c r="AC2340" i="32"/>
  <c r="C2340" i="32"/>
  <c r="U2339" i="32"/>
  <c r="Y2341" i="32"/>
  <c r="AB2341" i="32"/>
  <c r="X2341" i="32"/>
  <c r="W2341" i="32"/>
  <c r="AA2341" i="32"/>
  <c r="Z2341" i="32"/>
  <c r="M2348" i="28"/>
  <c r="K2348" i="28"/>
  <c r="L2348" i="28"/>
  <c r="N2340" i="32"/>
  <c r="P2340" i="32"/>
  <c r="B2340" i="32"/>
  <c r="L2340" i="32"/>
  <c r="AE2340" i="32"/>
  <c r="I2341" i="32"/>
  <c r="K2341" i="32"/>
  <c r="J2341" i="32"/>
  <c r="F2341" i="32"/>
  <c r="H2341" i="32"/>
  <c r="G2341" i="32"/>
  <c r="T2340" i="32"/>
  <c r="D2348" i="28"/>
  <c r="H2348" i="28"/>
  <c r="F2348" i="28"/>
  <c r="I2348" i="28"/>
  <c r="G2348" i="28"/>
  <c r="E2348" i="28"/>
  <c r="A2349" i="28"/>
  <c r="F2342" i="32" a="1"/>
  <c r="W2342" i="32" a="1"/>
  <c r="O2340" i="32" a="1"/>
  <c r="Q2340" i="32" a="1"/>
  <c r="M2340" i="32" a="1"/>
  <c r="AH2340" i="32" a="1"/>
  <c r="AF2340" i="32" a="1"/>
  <c r="AD2340" i="32" a="1"/>
  <c r="N2341" i="32" l="1"/>
  <c r="C2341" i="32"/>
  <c r="AG2341" i="32"/>
  <c r="P2341" i="32"/>
  <c r="Q2340" i="32"/>
  <c r="M2340" i="32"/>
  <c r="O2340" i="32"/>
  <c r="AF2340" i="32"/>
  <c r="AH2340" i="32"/>
  <c r="AD2340" i="32"/>
  <c r="E2339" i="32"/>
  <c r="B2341" i="17" s="1"/>
  <c r="K2349" i="28"/>
  <c r="M2349" i="28"/>
  <c r="L2349" i="28"/>
  <c r="J2342" i="32"/>
  <c r="G2342" i="32"/>
  <c r="K2342" i="32"/>
  <c r="I2342" i="32"/>
  <c r="F2342" i="32"/>
  <c r="H2342" i="32"/>
  <c r="N2342" i="32" s="1"/>
  <c r="S2341" i="32"/>
  <c r="AC2341" i="32"/>
  <c r="Z2342" i="32"/>
  <c r="X2342" i="32"/>
  <c r="AB2342" i="32"/>
  <c r="AA2342" i="32"/>
  <c r="AG2342" i="32" s="1"/>
  <c r="W2342" i="32"/>
  <c r="Y2342" i="32"/>
  <c r="AE2341" i="32"/>
  <c r="L2341" i="32"/>
  <c r="D2341" i="32" s="1"/>
  <c r="B2341" i="32"/>
  <c r="T2341" i="32"/>
  <c r="U2340" i="32"/>
  <c r="D2340" i="32"/>
  <c r="D2349" i="28"/>
  <c r="I2349" i="28"/>
  <c r="E2349" i="28"/>
  <c r="H2349" i="28"/>
  <c r="F2349" i="28"/>
  <c r="G2349" i="28"/>
  <c r="A2350" i="28"/>
  <c r="W2343" i="32" a="1"/>
  <c r="AH2341" i="32" a="1"/>
  <c r="O2341" i="32" a="1"/>
  <c r="M2341" i="32" a="1"/>
  <c r="Q2341" i="32" a="1"/>
  <c r="AF2341" i="32" a="1"/>
  <c r="AD2341" i="32" a="1"/>
  <c r="F2343" i="32" a="1"/>
  <c r="Q2341" i="32" l="1"/>
  <c r="M2341" i="32"/>
  <c r="O2341" i="32"/>
  <c r="V2340" i="32"/>
  <c r="C2342" i="17" s="1"/>
  <c r="E2341" i="32"/>
  <c r="B2343" i="17" s="1"/>
  <c r="AH2341" i="32"/>
  <c r="AF2341" i="32"/>
  <c r="AD2341" i="32"/>
  <c r="V2341" i="32" s="1"/>
  <c r="C2343" i="17" s="1"/>
  <c r="U2341" i="32"/>
  <c r="E2340" i="32"/>
  <c r="B2342" i="17" s="1"/>
  <c r="L2342" i="32"/>
  <c r="B2342" i="32"/>
  <c r="L2350" i="28"/>
  <c r="K2350" i="28"/>
  <c r="M2350" i="28"/>
  <c r="T2342" i="32"/>
  <c r="F2343" i="32"/>
  <c r="H2343" i="32"/>
  <c r="K2343" i="32"/>
  <c r="J2343" i="32"/>
  <c r="P2343" i="32" s="1"/>
  <c r="I2343" i="32"/>
  <c r="G2343" i="32"/>
  <c r="AE2342" i="32"/>
  <c r="C2342" i="32"/>
  <c r="P2342" i="32"/>
  <c r="Z2343" i="32"/>
  <c r="AB2343" i="32"/>
  <c r="AA2343" i="32"/>
  <c r="AG2343" i="32" s="1"/>
  <c r="Y2343" i="32"/>
  <c r="AE2343" i="32" s="1"/>
  <c r="X2343" i="32"/>
  <c r="T2343" i="32" s="1"/>
  <c r="W2343" i="32"/>
  <c r="S2342" i="32"/>
  <c r="AC2342" i="32"/>
  <c r="D2350" i="28"/>
  <c r="I2350" i="28"/>
  <c r="H2350" i="28"/>
  <c r="E2350" i="28"/>
  <c r="F2350" i="28"/>
  <c r="G2350" i="28"/>
  <c r="A2351" i="28"/>
  <c r="O2342" i="32" a="1"/>
  <c r="F2344" i="32" a="1"/>
  <c r="AH2343" i="32" a="1"/>
  <c r="W2344" i="32" a="1"/>
  <c r="AF2343" i="32" a="1"/>
  <c r="AF2342" i="32" a="1"/>
  <c r="M2342" i="32" a="1"/>
  <c r="AH2342" i="32" a="1"/>
  <c r="AD2342" i="32" a="1"/>
  <c r="Q2342" i="32" a="1"/>
  <c r="AD2343" i="32" a="1"/>
  <c r="C2343" i="32" l="1"/>
  <c r="AH2342" i="32"/>
  <c r="AD2342" i="32"/>
  <c r="AF2342" i="32"/>
  <c r="AH2343" i="32"/>
  <c r="AF2343" i="32"/>
  <c r="M2342" i="32"/>
  <c r="O2342" i="32"/>
  <c r="Q2342" i="32"/>
  <c r="AD2343" i="32"/>
  <c r="V2343" i="32" s="1"/>
  <c r="C2345" i="17" s="1"/>
  <c r="F2344" i="32"/>
  <c r="H2344" i="32"/>
  <c r="K2344" i="32"/>
  <c r="J2344" i="32"/>
  <c r="I2344" i="32"/>
  <c r="G2344" i="32"/>
  <c r="C2344" i="32" s="1"/>
  <c r="AA2344" i="32"/>
  <c r="W2344" i="32"/>
  <c r="Z2344" i="32"/>
  <c r="Y2344" i="32"/>
  <c r="X2344" i="32"/>
  <c r="AB2344" i="32"/>
  <c r="K2351" i="28"/>
  <c r="L2351" i="28"/>
  <c r="M2351" i="28"/>
  <c r="N2343" i="32"/>
  <c r="L2343" i="32"/>
  <c r="B2343" i="32"/>
  <c r="AC2343" i="32"/>
  <c r="U2343" i="32" s="1"/>
  <c r="S2343" i="32"/>
  <c r="U2342" i="32"/>
  <c r="D2342" i="32"/>
  <c r="D2351" i="28"/>
  <c r="G2351" i="28"/>
  <c r="H2351" i="28"/>
  <c r="F2351" i="28"/>
  <c r="I2351" i="28"/>
  <c r="E2351" i="28"/>
  <c r="A2352" i="28"/>
  <c r="Q2344" i="32" a="1"/>
  <c r="M2344" i="32" a="1"/>
  <c r="O2343" i="32" a="1"/>
  <c r="W2345" i="32" a="1"/>
  <c r="O2344" i="32" a="1"/>
  <c r="F2345" i="32" a="1"/>
  <c r="M2343" i="32" a="1"/>
  <c r="Q2343" i="32" a="1"/>
  <c r="Q2343" i="32" l="1"/>
  <c r="O2343" i="32"/>
  <c r="M2343" i="32"/>
  <c r="AE2344" i="32"/>
  <c r="E2343" i="32"/>
  <c r="B2345" i="17" s="1"/>
  <c r="E2342" i="32"/>
  <c r="B2344" i="17" s="1"/>
  <c r="O2344" i="32"/>
  <c r="Q2344" i="32"/>
  <c r="M2344" i="32"/>
  <c r="P2344" i="32"/>
  <c r="V2342" i="32"/>
  <c r="C2344" i="17" s="1"/>
  <c r="AA2345" i="32"/>
  <c r="Z2345" i="32"/>
  <c r="AB2345" i="32"/>
  <c r="W2345" i="32"/>
  <c r="Y2345" i="32"/>
  <c r="AE2345" i="32" s="1"/>
  <c r="X2345" i="32"/>
  <c r="T2345" i="32" s="1"/>
  <c r="T2344" i="32"/>
  <c r="L2352" i="28"/>
  <c r="M2352" i="28"/>
  <c r="K2352" i="28"/>
  <c r="G2345" i="32"/>
  <c r="H2345" i="32"/>
  <c r="J2345" i="32"/>
  <c r="I2345" i="32"/>
  <c r="K2345" i="32"/>
  <c r="F2345" i="32"/>
  <c r="AC2344" i="32"/>
  <c r="S2344" i="32"/>
  <c r="AG2344" i="32"/>
  <c r="D2343" i="32"/>
  <c r="N2344" i="32"/>
  <c r="L2344" i="32"/>
  <c r="B2344" i="32"/>
  <c r="D2352" i="28"/>
  <c r="I2352" i="28"/>
  <c r="G2352" i="28"/>
  <c r="E2352" i="28"/>
  <c r="F2352" i="28"/>
  <c r="H2352" i="28"/>
  <c r="A2353" i="28"/>
  <c r="AF2345" i="32" a="1"/>
  <c r="AH2345" i="32" a="1"/>
  <c r="F2346" i="32" a="1"/>
  <c r="AH2344" i="32" a="1"/>
  <c r="AF2344" i="32" a="1"/>
  <c r="AD2344" i="32" a="1"/>
  <c r="AD2345" i="32" a="1"/>
  <c r="W2346" i="32" a="1"/>
  <c r="D2344" i="32" l="1"/>
  <c r="E2344" i="32"/>
  <c r="B2346" i="17" s="1"/>
  <c r="AD2345" i="32"/>
  <c r="AF2345" i="32"/>
  <c r="AH2345" i="32"/>
  <c r="AF2344" i="32"/>
  <c r="AH2344" i="32"/>
  <c r="AD2344" i="32"/>
  <c r="L2345" i="32"/>
  <c r="B2345" i="32"/>
  <c r="I2346" i="32"/>
  <c r="K2346" i="32"/>
  <c r="J2346" i="32"/>
  <c r="H2346" i="32"/>
  <c r="G2346" i="32"/>
  <c r="F2346" i="32"/>
  <c r="N2345" i="32"/>
  <c r="K2353" i="28"/>
  <c r="L2353" i="28"/>
  <c r="M2353" i="28"/>
  <c r="S2345" i="32"/>
  <c r="AC2345" i="32"/>
  <c r="P2345" i="32"/>
  <c r="AB2346" i="32"/>
  <c r="Y2346" i="32"/>
  <c r="Z2346" i="32"/>
  <c r="X2346" i="32"/>
  <c r="AA2346" i="32"/>
  <c r="W2346" i="32"/>
  <c r="C2345" i="32"/>
  <c r="U2344" i="32"/>
  <c r="V2345" i="32"/>
  <c r="C2347" i="17" s="1"/>
  <c r="AG2345" i="32"/>
  <c r="D2353" i="28"/>
  <c r="E2353" i="28"/>
  <c r="F2353" i="28"/>
  <c r="I2353" i="28"/>
  <c r="G2353" i="28"/>
  <c r="H2353" i="28"/>
  <c r="A2354" i="28"/>
  <c r="W2347" i="32" a="1"/>
  <c r="Q2345" i="32" a="1"/>
  <c r="M2345" i="32" a="1"/>
  <c r="O2345" i="32" a="1"/>
  <c r="F2347" i="32" a="1"/>
  <c r="C2346" i="32" l="1"/>
  <c r="N2346" i="32"/>
  <c r="P2346" i="32"/>
  <c r="V2344" i="32"/>
  <c r="C2346" i="17" s="1"/>
  <c r="Q2345" i="32"/>
  <c r="O2345" i="32"/>
  <c r="M2345" i="32"/>
  <c r="U2345" i="32"/>
  <c r="J2347" i="32"/>
  <c r="I2347" i="32"/>
  <c r="H2347" i="32"/>
  <c r="N2347" i="32" s="1"/>
  <c r="G2347" i="32"/>
  <c r="F2347" i="32"/>
  <c r="K2347" i="32"/>
  <c r="L2346" i="32"/>
  <c r="D2346" i="32" s="1"/>
  <c r="B2346" i="32"/>
  <c r="W2347" i="32"/>
  <c r="AB2347" i="32"/>
  <c r="X2347" i="32"/>
  <c r="AA2347" i="32"/>
  <c r="Z2347" i="32"/>
  <c r="Y2347" i="32"/>
  <c r="S2346" i="32"/>
  <c r="AC2346" i="32"/>
  <c r="T2346" i="32"/>
  <c r="L2354" i="28"/>
  <c r="M2354" i="28"/>
  <c r="K2354" i="28"/>
  <c r="AG2346" i="32"/>
  <c r="AE2346" i="32"/>
  <c r="D2345" i="32"/>
  <c r="D2354" i="28"/>
  <c r="F2354" i="28"/>
  <c r="G2354" i="28"/>
  <c r="E2354" i="28"/>
  <c r="I2354" i="28"/>
  <c r="H2354" i="28"/>
  <c r="A2355" i="28"/>
  <c r="M2346" i="32" a="1"/>
  <c r="O2346" i="32" a="1"/>
  <c r="Q2346" i="32" a="1"/>
  <c r="W2348" i="32" a="1"/>
  <c r="AD2346" i="32" a="1"/>
  <c r="AF2346" i="32" a="1"/>
  <c r="AH2346" i="32" a="1"/>
  <c r="F2348" i="32" a="1"/>
  <c r="Q2346" i="32" l="1"/>
  <c r="O2346" i="32"/>
  <c r="M2346" i="32"/>
  <c r="AG2347" i="32"/>
  <c r="E2345" i="32"/>
  <c r="B2347" i="17" s="1"/>
  <c r="E2346" i="32"/>
  <c r="B2348" i="17" s="1"/>
  <c r="AE2347" i="32"/>
  <c r="AD2346" i="32"/>
  <c r="AF2346" i="32"/>
  <c r="AH2346" i="32"/>
  <c r="T2347" i="32"/>
  <c r="C2347" i="32"/>
  <c r="P2347" i="32"/>
  <c r="S2347" i="32"/>
  <c r="AC2347" i="32"/>
  <c r="M2355" i="28"/>
  <c r="L2355" i="28"/>
  <c r="K2355" i="28"/>
  <c r="L2347" i="32"/>
  <c r="B2347" i="32"/>
  <c r="AA2348" i="32"/>
  <c r="Z2348" i="32"/>
  <c r="Y2348" i="32"/>
  <c r="X2348" i="32"/>
  <c r="W2348" i="32"/>
  <c r="AB2348" i="32"/>
  <c r="U2346" i="32"/>
  <c r="F2348" i="32"/>
  <c r="K2348" i="32"/>
  <c r="G2348" i="32"/>
  <c r="I2348" i="32"/>
  <c r="J2348" i="32"/>
  <c r="P2348" i="32" s="1"/>
  <c r="H2348" i="32"/>
  <c r="N2348" i="32" s="1"/>
  <c r="D2355" i="28"/>
  <c r="G2355" i="28"/>
  <c r="E2355" i="28"/>
  <c r="F2355" i="28"/>
  <c r="I2355" i="28"/>
  <c r="H2355" i="28"/>
  <c r="A2356" i="28"/>
  <c r="AF2347" i="32" a="1"/>
  <c r="W2349" i="32" a="1"/>
  <c r="Q2347" i="32" a="1"/>
  <c r="AH2347" i="32" a="1"/>
  <c r="M2347" i="32" a="1"/>
  <c r="F2349" i="32" a="1"/>
  <c r="O2347" i="32" a="1"/>
  <c r="AD2347" i="32" a="1"/>
  <c r="U2347" i="32" l="1"/>
  <c r="Q2347" i="32"/>
  <c r="O2347" i="32"/>
  <c r="M2347" i="32"/>
  <c r="AH2347" i="32"/>
  <c r="AF2347" i="32"/>
  <c r="AD2347" i="32"/>
  <c r="V2347" i="32" s="1"/>
  <c r="C2349" i="17" s="1"/>
  <c r="AE2348" i="32"/>
  <c r="AG2348" i="32"/>
  <c r="V2346" i="32"/>
  <c r="C2348" i="17" s="1"/>
  <c r="D2347" i="32"/>
  <c r="M2356" i="28"/>
  <c r="K2356" i="28"/>
  <c r="L2356" i="28"/>
  <c r="B2348" i="32"/>
  <c r="L2348" i="32"/>
  <c r="D2348" i="32" s="1"/>
  <c r="AB2349" i="32"/>
  <c r="AA2349" i="32"/>
  <c r="Z2349" i="32"/>
  <c r="Y2349" i="32"/>
  <c r="AE2349" i="32" s="1"/>
  <c r="X2349" i="32"/>
  <c r="W2349" i="32"/>
  <c r="C2348" i="32"/>
  <c r="S2348" i="32"/>
  <c r="AC2348" i="32"/>
  <c r="I2349" i="32"/>
  <c r="H2349" i="32"/>
  <c r="G2349" i="32"/>
  <c r="J2349" i="32"/>
  <c r="F2349" i="32"/>
  <c r="K2349" i="32"/>
  <c r="T2348" i="32"/>
  <c r="D2356" i="28"/>
  <c r="F2356" i="28"/>
  <c r="H2356" i="28"/>
  <c r="E2356" i="28"/>
  <c r="I2356" i="28"/>
  <c r="G2356" i="28"/>
  <c r="A2357" i="28"/>
  <c r="O2348" i="32" a="1"/>
  <c r="Q2348" i="32" a="1"/>
  <c r="F2350" i="32" a="1"/>
  <c r="AD2348" i="32" a="1"/>
  <c r="AH2348" i="32" a="1"/>
  <c r="W2350" i="32" a="1"/>
  <c r="AF2348" i="32" a="1"/>
  <c r="M2348" i="32" a="1"/>
  <c r="N2349" i="32" l="1"/>
  <c r="AG2349" i="32"/>
  <c r="T2349" i="32"/>
  <c r="U2348" i="32"/>
  <c r="E2347" i="32"/>
  <c r="B2349" i="17" s="1"/>
  <c r="M2348" i="32"/>
  <c r="O2348" i="32"/>
  <c r="Q2348" i="32"/>
  <c r="AH2348" i="32"/>
  <c r="AF2348" i="32"/>
  <c r="AD2348" i="32"/>
  <c r="V2348" i="32" s="1"/>
  <c r="C2350" i="17" s="1"/>
  <c r="L2357" i="28"/>
  <c r="K2357" i="28"/>
  <c r="M2357" i="28"/>
  <c r="B2349" i="32"/>
  <c r="L2349" i="32"/>
  <c r="D2349" i="32" s="1"/>
  <c r="C2349" i="32"/>
  <c r="J2350" i="32"/>
  <c r="G2350" i="32"/>
  <c r="I2350" i="32"/>
  <c r="F2350" i="32"/>
  <c r="H2350" i="32"/>
  <c r="K2350" i="32"/>
  <c r="S2349" i="32"/>
  <c r="AC2349" i="32"/>
  <c r="P2349" i="32"/>
  <c r="X2350" i="32"/>
  <c r="AA2350" i="32"/>
  <c r="Z2350" i="32"/>
  <c r="W2350" i="32"/>
  <c r="AB2350" i="32"/>
  <c r="Y2350" i="32"/>
  <c r="AE2350" i="32" s="1"/>
  <c r="D2357" i="28"/>
  <c r="F2357" i="28"/>
  <c r="G2357" i="28"/>
  <c r="H2357" i="28"/>
  <c r="I2357" i="28"/>
  <c r="E2357" i="28"/>
  <c r="A2358" i="28"/>
  <c r="AF2349" i="32" a="1"/>
  <c r="M2349" i="32" a="1"/>
  <c r="Q2349" i="32" a="1"/>
  <c r="W2351" i="32" a="1"/>
  <c r="O2349" i="32" a="1"/>
  <c r="F2351" i="32" a="1"/>
  <c r="AH2349" i="32" a="1"/>
  <c r="AD2349" i="32" a="1"/>
  <c r="U2349" i="32" l="1"/>
  <c r="AF2349" i="32"/>
  <c r="AH2349" i="32"/>
  <c r="AD2349" i="32"/>
  <c r="E2348" i="32"/>
  <c r="B2350" i="17" s="1"/>
  <c r="N2350" i="32"/>
  <c r="M2349" i="32"/>
  <c r="Q2349" i="32"/>
  <c r="O2349" i="32"/>
  <c r="C2350" i="32"/>
  <c r="V2349" i="32"/>
  <c r="C2351" i="17" s="1"/>
  <c r="AB2351" i="32"/>
  <c r="Y2351" i="32"/>
  <c r="W2351" i="32"/>
  <c r="X2351" i="32"/>
  <c r="AA2351" i="32"/>
  <c r="Z2351" i="32"/>
  <c r="K2358" i="28"/>
  <c r="L2358" i="28"/>
  <c r="M2358" i="28"/>
  <c r="S2350" i="32"/>
  <c r="AC2350" i="32"/>
  <c r="AG2350" i="32"/>
  <c r="T2350" i="32"/>
  <c r="B2350" i="32"/>
  <c r="L2350" i="32"/>
  <c r="P2350" i="32"/>
  <c r="H2351" i="32"/>
  <c r="I2351" i="32"/>
  <c r="K2351" i="32"/>
  <c r="G2351" i="32"/>
  <c r="F2351" i="32"/>
  <c r="J2351" i="32"/>
  <c r="P2351" i="32" s="1"/>
  <c r="D2358" i="28"/>
  <c r="I2358" i="28"/>
  <c r="G2358" i="28"/>
  <c r="F2358" i="28"/>
  <c r="H2358" i="28"/>
  <c r="E2358" i="28"/>
  <c r="A2359" i="28"/>
  <c r="Q2350" i="32" a="1"/>
  <c r="O2350" i="32" a="1"/>
  <c r="F2352" i="32" a="1"/>
  <c r="M2350" i="32" a="1"/>
  <c r="AH2350" i="32" a="1"/>
  <c r="AD2350" i="32" a="1"/>
  <c r="W2352" i="32" a="1"/>
  <c r="AF2350" i="32" a="1"/>
  <c r="AG2351" i="32" l="1"/>
  <c r="C2351" i="32"/>
  <c r="AD2350" i="32"/>
  <c r="AF2350" i="32"/>
  <c r="AH2350" i="32"/>
  <c r="O2350" i="32"/>
  <c r="M2350" i="32"/>
  <c r="Q2350" i="32"/>
  <c r="U2350" i="32"/>
  <c r="E2349" i="32"/>
  <c r="B2351" i="17" s="1"/>
  <c r="G2352" i="32"/>
  <c r="I2352" i="32"/>
  <c r="H2352" i="32"/>
  <c r="F2352" i="32"/>
  <c r="K2352" i="32"/>
  <c r="J2352" i="32"/>
  <c r="P2352" i="32" s="1"/>
  <c r="L2359" i="28"/>
  <c r="M2359" i="28"/>
  <c r="K2359" i="28"/>
  <c r="B2351" i="32"/>
  <c r="L2351" i="32"/>
  <c r="N2351" i="32"/>
  <c r="T2351" i="32"/>
  <c r="AE2351" i="32"/>
  <c r="AA2352" i="32"/>
  <c r="Y2352" i="32"/>
  <c r="AB2352" i="32"/>
  <c r="X2352" i="32"/>
  <c r="Z2352" i="32"/>
  <c r="W2352" i="32"/>
  <c r="S2351" i="32"/>
  <c r="AC2351" i="32"/>
  <c r="D2350" i="32"/>
  <c r="D2359" i="28"/>
  <c r="F2359" i="28"/>
  <c r="I2359" i="28"/>
  <c r="H2359" i="28"/>
  <c r="G2359" i="28"/>
  <c r="E2359" i="28"/>
  <c r="A2360" i="28"/>
  <c r="M2351" i="32" a="1"/>
  <c r="AD2351" i="32" a="1"/>
  <c r="AF2351" i="32" a="1"/>
  <c r="W2353" i="32" a="1"/>
  <c r="Q2351" i="32" a="1"/>
  <c r="F2353" i="32" a="1"/>
  <c r="O2351" i="32" a="1"/>
  <c r="AH2351" i="32" a="1"/>
  <c r="Q2351" i="32" l="1"/>
  <c r="O2351" i="32"/>
  <c r="M2351" i="32"/>
  <c r="E2351" i="32" s="1"/>
  <c r="B2353" i="17" s="1"/>
  <c r="N2352" i="32"/>
  <c r="E2350" i="32"/>
  <c r="B2352" i="17" s="1"/>
  <c r="AD2351" i="32"/>
  <c r="AH2351" i="32"/>
  <c r="AF2351" i="32"/>
  <c r="AG2352" i="32"/>
  <c r="V2350" i="32"/>
  <c r="C2352" i="17" s="1"/>
  <c r="K2360" i="28"/>
  <c r="M2360" i="28"/>
  <c r="L2360" i="28"/>
  <c r="D2351" i="32"/>
  <c r="L2352" i="32"/>
  <c r="B2352" i="32"/>
  <c r="I2353" i="32"/>
  <c r="G2353" i="32"/>
  <c r="F2353" i="32"/>
  <c r="H2353" i="32"/>
  <c r="J2353" i="32"/>
  <c r="K2353" i="32"/>
  <c r="AC2352" i="32"/>
  <c r="S2352" i="32"/>
  <c r="T2352" i="32"/>
  <c r="AE2352" i="32"/>
  <c r="C2352" i="32"/>
  <c r="U2351" i="32"/>
  <c r="W2353" i="32"/>
  <c r="AB2353" i="32"/>
  <c r="Y2353" i="32"/>
  <c r="Z2353" i="32"/>
  <c r="AA2353" i="32"/>
  <c r="AG2353" i="32" s="1"/>
  <c r="X2353" i="32"/>
  <c r="D2360" i="28"/>
  <c r="H2360" i="28"/>
  <c r="F2360" i="28"/>
  <c r="I2360" i="28"/>
  <c r="G2360" i="28"/>
  <c r="E2360" i="28"/>
  <c r="A2361" i="28"/>
  <c r="AF2352" i="32" a="1"/>
  <c r="AD2352" i="32" a="1"/>
  <c r="Q2352" i="32" a="1"/>
  <c r="M2352" i="32" a="1"/>
  <c r="O2352" i="32" a="1"/>
  <c r="AH2352" i="32" a="1"/>
  <c r="W2354" i="32" a="1"/>
  <c r="F2354" i="32" a="1"/>
  <c r="D2352" i="32" l="1"/>
  <c r="T2353" i="32"/>
  <c r="O2352" i="32"/>
  <c r="Q2352" i="32"/>
  <c r="M2352" i="32"/>
  <c r="E2352" i="32" s="1"/>
  <c r="B2354" i="17" s="1"/>
  <c r="AF2352" i="32"/>
  <c r="AD2352" i="32"/>
  <c r="AH2352" i="32"/>
  <c r="V2351" i="32"/>
  <c r="C2353" i="17" s="1"/>
  <c r="AE2353" i="32"/>
  <c r="B2353" i="32"/>
  <c r="L2353" i="32"/>
  <c r="K2354" i="32"/>
  <c r="J2354" i="32"/>
  <c r="P2354" i="32" s="1"/>
  <c r="G2354" i="32"/>
  <c r="F2354" i="32"/>
  <c r="H2354" i="32"/>
  <c r="I2354" i="32"/>
  <c r="C2353" i="32"/>
  <c r="N2353" i="32"/>
  <c r="AC2353" i="32"/>
  <c r="S2353" i="32"/>
  <c r="Y2354" i="32"/>
  <c r="W2354" i="32"/>
  <c r="AB2354" i="32"/>
  <c r="AA2354" i="32"/>
  <c r="Z2354" i="32"/>
  <c r="X2354" i="32"/>
  <c r="T2354" i="32" s="1"/>
  <c r="L2361" i="28"/>
  <c r="K2361" i="28"/>
  <c r="M2361" i="28"/>
  <c r="P2353" i="32"/>
  <c r="U2352" i="32"/>
  <c r="D2361" i="28"/>
  <c r="I2361" i="28"/>
  <c r="E2361" i="28"/>
  <c r="F2361" i="28"/>
  <c r="G2361" i="28"/>
  <c r="H2361" i="28"/>
  <c r="A2362" i="28"/>
  <c r="Q2353" i="32" a="1"/>
  <c r="M2353" i="32" a="1"/>
  <c r="AH2353" i="32" a="1"/>
  <c r="AF2353" i="32" a="1"/>
  <c r="F2355" i="32" a="1"/>
  <c r="AH2354" i="32" a="1"/>
  <c r="W2355" i="32" a="1"/>
  <c r="AD2354" i="32" a="1"/>
  <c r="AF2354" i="32" a="1"/>
  <c r="AD2353" i="32" a="1"/>
  <c r="O2353" i="32" a="1"/>
  <c r="AD2353" i="32" l="1"/>
  <c r="AF2353" i="32"/>
  <c r="AH2353" i="32"/>
  <c r="AG2354" i="32"/>
  <c r="AH2354" i="32"/>
  <c r="AF2354" i="32"/>
  <c r="AD2354" i="32"/>
  <c r="V2354" i="32" s="1"/>
  <c r="C2356" i="17" s="1"/>
  <c r="Q2353" i="32"/>
  <c r="M2353" i="32"/>
  <c r="O2353" i="32"/>
  <c r="U2353" i="32"/>
  <c r="V2352" i="32"/>
  <c r="C2354" i="17" s="1"/>
  <c r="AE2354" i="32"/>
  <c r="N2354" i="32"/>
  <c r="AC2354" i="32"/>
  <c r="S2354" i="32"/>
  <c r="Y2355" i="32"/>
  <c r="AB2355" i="32"/>
  <c r="W2355" i="32"/>
  <c r="AA2355" i="32"/>
  <c r="AG2355" i="32" s="1"/>
  <c r="Z2355" i="32"/>
  <c r="X2355" i="32"/>
  <c r="D2353" i="32"/>
  <c r="M2362" i="28"/>
  <c r="K2362" i="28"/>
  <c r="L2362" i="28"/>
  <c r="G2355" i="32"/>
  <c r="H2355" i="32"/>
  <c r="J2355" i="32"/>
  <c r="F2355" i="32"/>
  <c r="I2355" i="32"/>
  <c r="K2355" i="32"/>
  <c r="C2354" i="32"/>
  <c r="B2354" i="32"/>
  <c r="L2354" i="32"/>
  <c r="D2362" i="28"/>
  <c r="I2362" i="28"/>
  <c r="H2362" i="28"/>
  <c r="E2362" i="28"/>
  <c r="F2362" i="28"/>
  <c r="G2362" i="28"/>
  <c r="A2363" i="28"/>
  <c r="O2354" i="32" a="1"/>
  <c r="F2356" i="32" a="1"/>
  <c r="W2356" i="32" a="1"/>
  <c r="M2354" i="32" a="1"/>
  <c r="Q2354" i="32" a="1"/>
  <c r="V2353" i="32" l="1"/>
  <c r="C2355" i="17" s="1"/>
  <c r="T2355" i="32"/>
  <c r="U2354" i="32"/>
  <c r="O2354" i="32"/>
  <c r="Q2354" i="32"/>
  <c r="M2354" i="32"/>
  <c r="E2353" i="32"/>
  <c r="B2355" i="17" s="1"/>
  <c r="D2354" i="32"/>
  <c r="W2356" i="32"/>
  <c r="AB2356" i="32"/>
  <c r="Z2356" i="32"/>
  <c r="X2356" i="32"/>
  <c r="T2356" i="32" s="1"/>
  <c r="AA2356" i="32"/>
  <c r="Y2356" i="32"/>
  <c r="F2356" i="32"/>
  <c r="H2356" i="32"/>
  <c r="J2356" i="32"/>
  <c r="I2356" i="32"/>
  <c r="K2356" i="32"/>
  <c r="G2356" i="32"/>
  <c r="B2355" i="32"/>
  <c r="L2355" i="32"/>
  <c r="AE2355" i="32"/>
  <c r="S2355" i="32"/>
  <c r="AC2355" i="32"/>
  <c r="N2355" i="32"/>
  <c r="C2355" i="32"/>
  <c r="K2363" i="28"/>
  <c r="M2363" i="28"/>
  <c r="L2363" i="28"/>
  <c r="P2355" i="32"/>
  <c r="D2363" i="28"/>
  <c r="G2363" i="28"/>
  <c r="H2363" i="28"/>
  <c r="I2363" i="28"/>
  <c r="E2363" i="28"/>
  <c r="F2363" i="28"/>
  <c r="A2364" i="28"/>
  <c r="AD2355" i="32" a="1"/>
  <c r="AF2355" i="32" a="1"/>
  <c r="M2355" i="32" a="1"/>
  <c r="AH2355" i="32" a="1"/>
  <c r="W2357" i="32" a="1"/>
  <c r="AD2356" i="32" a="1"/>
  <c r="F2357" i="32" a="1"/>
  <c r="O2355" i="32" a="1"/>
  <c r="AH2356" i="32" a="1"/>
  <c r="AF2356" i="32" a="1"/>
  <c r="Q2355" i="32" a="1"/>
  <c r="AE2356" i="32" l="1"/>
  <c r="AG2356" i="32"/>
  <c r="AF2355" i="32"/>
  <c r="AD2355" i="32"/>
  <c r="AH2355" i="32"/>
  <c r="E2354" i="32"/>
  <c r="B2356" i="17" s="1"/>
  <c r="AF2356" i="32"/>
  <c r="AH2356" i="32"/>
  <c r="AD2356" i="32"/>
  <c r="V2356" i="32" s="1"/>
  <c r="C2358" i="17" s="1"/>
  <c r="M2355" i="32"/>
  <c r="Q2355" i="32"/>
  <c r="O2355" i="32"/>
  <c r="N2356" i="32"/>
  <c r="P2356" i="32"/>
  <c r="C2356" i="32"/>
  <c r="D2355" i="32"/>
  <c r="M2364" i="28"/>
  <c r="K2364" i="28"/>
  <c r="L2364" i="28"/>
  <c r="AA2357" i="32"/>
  <c r="Y2357" i="32"/>
  <c r="Z2357" i="32"/>
  <c r="X2357" i="32"/>
  <c r="W2357" i="32"/>
  <c r="AB2357" i="32"/>
  <c r="U2355" i="32"/>
  <c r="K2357" i="32"/>
  <c r="I2357" i="32"/>
  <c r="J2357" i="32"/>
  <c r="P2357" i="32" s="1"/>
  <c r="G2357" i="32"/>
  <c r="C2357" i="32" s="1"/>
  <c r="F2357" i="32"/>
  <c r="H2357" i="32"/>
  <c r="N2357" i="32" s="1"/>
  <c r="L2356" i="32"/>
  <c r="B2356" i="32"/>
  <c r="S2356" i="32"/>
  <c r="AC2356" i="32"/>
  <c r="U2356" i="32" s="1"/>
  <c r="D2364" i="28"/>
  <c r="I2364" i="28"/>
  <c r="G2364" i="28"/>
  <c r="E2364" i="28"/>
  <c r="F2364" i="28"/>
  <c r="H2364" i="28"/>
  <c r="A2365" i="28"/>
  <c r="Q2357" i="32" a="1"/>
  <c r="O2356" i="32" a="1"/>
  <c r="W2358" i="32" a="1"/>
  <c r="M2356" i="32" a="1"/>
  <c r="O2357" i="32" a="1"/>
  <c r="M2357" i="32" a="1"/>
  <c r="Q2356" i="32" a="1"/>
  <c r="F2358" i="32" a="1"/>
  <c r="V2355" i="32" l="1"/>
  <c r="C2357" i="17" s="1"/>
  <c r="D2356" i="32"/>
  <c r="Q2357" i="32"/>
  <c r="M2357" i="32"/>
  <c r="Q2356" i="32"/>
  <c r="O2356" i="32"/>
  <c r="M2356" i="32"/>
  <c r="O2357" i="32"/>
  <c r="E2357" i="32" s="1"/>
  <c r="B2359" i="17" s="1"/>
  <c r="E2355" i="32"/>
  <c r="B2357" i="17" s="1"/>
  <c r="Z2358" i="32"/>
  <c r="W2358" i="32"/>
  <c r="X2358" i="32"/>
  <c r="AB2358" i="32"/>
  <c r="Y2358" i="32"/>
  <c r="AA2358" i="32"/>
  <c r="AG2357" i="32"/>
  <c r="AC2357" i="32"/>
  <c r="S2357" i="32"/>
  <c r="T2357" i="32"/>
  <c r="AE2357" i="32"/>
  <c r="L2357" i="32"/>
  <c r="D2357" i="32" s="1"/>
  <c r="B2357" i="32"/>
  <c r="H2358" i="32"/>
  <c r="I2358" i="32"/>
  <c r="J2358" i="32"/>
  <c r="G2358" i="32"/>
  <c r="K2358" i="32"/>
  <c r="F2358" i="32"/>
  <c r="K2365" i="28"/>
  <c r="L2365" i="28"/>
  <c r="M2365" i="28"/>
  <c r="D2365" i="28"/>
  <c r="E2365" i="28"/>
  <c r="F2365" i="28"/>
  <c r="I2365" i="28"/>
  <c r="G2365" i="28"/>
  <c r="H2365" i="28"/>
  <c r="A2366" i="28"/>
  <c r="W2359" i="32" a="1"/>
  <c r="F2359" i="32" a="1"/>
  <c r="AD2357" i="32" a="1"/>
  <c r="AF2357" i="32" a="1"/>
  <c r="AH2357" i="32" a="1"/>
  <c r="AE2358" i="32" l="1"/>
  <c r="E2356" i="32"/>
  <c r="B2358" i="17" s="1"/>
  <c r="AH2357" i="32"/>
  <c r="AD2357" i="32"/>
  <c r="AF2357" i="32"/>
  <c r="AG2358" i="32"/>
  <c r="N2358" i="32"/>
  <c r="B2358" i="32"/>
  <c r="L2358" i="32"/>
  <c r="W2359" i="32"/>
  <c r="AA2359" i="32"/>
  <c r="X2359" i="32"/>
  <c r="Y2359" i="32"/>
  <c r="Z2359" i="32"/>
  <c r="AB2359" i="32"/>
  <c r="C2358" i="32"/>
  <c r="T2358" i="32"/>
  <c r="L2366" i="28"/>
  <c r="M2366" i="28"/>
  <c r="K2366" i="28"/>
  <c r="AC2358" i="32"/>
  <c r="U2358" i="32" s="1"/>
  <c r="S2358" i="32"/>
  <c r="U2357" i="32"/>
  <c r="P2358" i="32"/>
  <c r="F2359" i="32"/>
  <c r="I2359" i="32"/>
  <c r="G2359" i="32"/>
  <c r="J2359" i="32"/>
  <c r="K2359" i="32"/>
  <c r="H2359" i="32"/>
  <c r="D2366" i="28"/>
  <c r="F2366" i="28"/>
  <c r="G2366" i="28"/>
  <c r="I2366" i="28"/>
  <c r="H2366" i="28"/>
  <c r="E2366" i="28"/>
  <c r="A2367" i="28"/>
  <c r="AF2358" i="32" a="1"/>
  <c r="Q2358" i="32" a="1"/>
  <c r="AH2358" i="32" a="1"/>
  <c r="F2360" i="32" a="1"/>
  <c r="W2360" i="32" a="1"/>
  <c r="AD2358" i="32" a="1"/>
  <c r="O2358" i="32" a="1"/>
  <c r="M2358" i="32" a="1"/>
  <c r="N2359" i="32" l="1"/>
  <c r="AD2358" i="32"/>
  <c r="AF2358" i="32"/>
  <c r="AH2358" i="32"/>
  <c r="M2358" i="32"/>
  <c r="O2358" i="32"/>
  <c r="Q2358" i="32"/>
  <c r="V2357" i="32"/>
  <c r="C2359" i="17" s="1"/>
  <c r="I2360" i="32"/>
  <c r="F2360" i="32"/>
  <c r="K2360" i="32"/>
  <c r="G2360" i="32"/>
  <c r="J2360" i="32"/>
  <c r="H2360" i="32"/>
  <c r="C2359" i="32"/>
  <c r="AC2359" i="32"/>
  <c r="S2359" i="32"/>
  <c r="L2367" i="28"/>
  <c r="M2367" i="28"/>
  <c r="K2367" i="28"/>
  <c r="P2359" i="32"/>
  <c r="L2359" i="32"/>
  <c r="B2359" i="32"/>
  <c r="D2358" i="32"/>
  <c r="AA2360" i="32"/>
  <c r="Y2360" i="32"/>
  <c r="AB2360" i="32"/>
  <c r="Z2360" i="32"/>
  <c r="X2360" i="32"/>
  <c r="W2360" i="32"/>
  <c r="AE2359" i="32"/>
  <c r="T2359" i="32"/>
  <c r="AG2359" i="32"/>
  <c r="D2367" i="28"/>
  <c r="G2367" i="28"/>
  <c r="E2367" i="28"/>
  <c r="F2367" i="28"/>
  <c r="I2367" i="28"/>
  <c r="H2367" i="28"/>
  <c r="A2368" i="28"/>
  <c r="AD2359" i="32" a="1"/>
  <c r="W2361" i="32" a="1"/>
  <c r="AH2359" i="32" a="1"/>
  <c r="Q2359" i="32" a="1"/>
  <c r="M2359" i="32" a="1"/>
  <c r="O2359" i="32" a="1"/>
  <c r="AF2359" i="32" a="1"/>
  <c r="F2361" i="32" a="1"/>
  <c r="N2360" i="32" l="1"/>
  <c r="P2360" i="32"/>
  <c r="T2360" i="32"/>
  <c r="C2360" i="32"/>
  <c r="D2359" i="32"/>
  <c r="AH2359" i="32"/>
  <c r="AF2359" i="32"/>
  <c r="AD2359" i="32"/>
  <c r="O2359" i="32"/>
  <c r="M2359" i="32"/>
  <c r="Q2359" i="32"/>
  <c r="E2358" i="32"/>
  <c r="B2360" i="17" s="1"/>
  <c r="V2358" i="32"/>
  <c r="C2360" i="17" s="1"/>
  <c r="H2361" i="32"/>
  <c r="I2361" i="32"/>
  <c r="G2361" i="32"/>
  <c r="K2361" i="32"/>
  <c r="J2361" i="32"/>
  <c r="F2361" i="32"/>
  <c r="AC2360" i="32"/>
  <c r="S2360" i="32"/>
  <c r="L2368" i="28"/>
  <c r="K2368" i="28"/>
  <c r="M2368" i="28"/>
  <c r="U2359" i="32"/>
  <c r="AE2360" i="32"/>
  <c r="Z2361" i="32"/>
  <c r="X2361" i="32"/>
  <c r="W2361" i="32"/>
  <c r="Y2361" i="32"/>
  <c r="AA2361" i="32"/>
  <c r="AB2361" i="32"/>
  <c r="AG2360" i="32"/>
  <c r="B2360" i="32"/>
  <c r="L2360" i="32"/>
  <c r="D2360" i="32" s="1"/>
  <c r="D2368" i="28"/>
  <c r="F2368" i="28"/>
  <c r="H2368" i="28"/>
  <c r="E2368" i="28"/>
  <c r="G2368" i="28"/>
  <c r="I2368" i="28"/>
  <c r="A2369" i="28"/>
  <c r="Q2360" i="32" a="1"/>
  <c r="W2362" i="32" a="1"/>
  <c r="F2362" i="32" a="1"/>
  <c r="AF2360" i="32" a="1"/>
  <c r="M2360" i="32" a="1"/>
  <c r="AD2360" i="32" a="1"/>
  <c r="O2360" i="32" a="1"/>
  <c r="AH2360" i="32" a="1"/>
  <c r="V2359" i="32" l="1"/>
  <c r="C2361" i="17" s="1"/>
  <c r="AD2360" i="32"/>
  <c r="AH2360" i="32"/>
  <c r="AF2360" i="32"/>
  <c r="Q2360" i="32"/>
  <c r="M2360" i="32"/>
  <c r="O2360" i="32"/>
  <c r="P2361" i="32"/>
  <c r="T2361" i="32"/>
  <c r="E2359" i="32"/>
  <c r="B2361" i="17" s="1"/>
  <c r="H2362" i="32"/>
  <c r="J2362" i="32"/>
  <c r="K2362" i="32"/>
  <c r="I2362" i="32"/>
  <c r="G2362" i="32"/>
  <c r="F2362" i="32"/>
  <c r="M2369" i="28"/>
  <c r="K2369" i="28"/>
  <c r="L2369" i="28"/>
  <c r="U2360" i="32"/>
  <c r="AG2361" i="32"/>
  <c r="C2361" i="32"/>
  <c r="AA2362" i="32"/>
  <c r="W2362" i="32"/>
  <c r="AB2362" i="32"/>
  <c r="Y2362" i="32"/>
  <c r="Z2362" i="32"/>
  <c r="X2362" i="32"/>
  <c r="AE2361" i="32"/>
  <c r="L2361" i="32"/>
  <c r="B2361" i="32"/>
  <c r="AC2361" i="32"/>
  <c r="S2361" i="32"/>
  <c r="N2361" i="32"/>
  <c r="D2369" i="28"/>
  <c r="F2369" i="28"/>
  <c r="G2369" i="28"/>
  <c r="H2369" i="28"/>
  <c r="I2369" i="28"/>
  <c r="E2369" i="28"/>
  <c r="A2370" i="28"/>
  <c r="F2363" i="32" a="1"/>
  <c r="AD2361" i="32" a="1"/>
  <c r="Q2361" i="32" a="1"/>
  <c r="M2361" i="32" a="1"/>
  <c r="W2363" i="32" a="1"/>
  <c r="AF2361" i="32" a="1"/>
  <c r="O2361" i="32" a="1"/>
  <c r="AH2361" i="32" a="1"/>
  <c r="T2362" i="32" l="1"/>
  <c r="V2360" i="32"/>
  <c r="C2362" i="17" s="1"/>
  <c r="E2360" i="32"/>
  <c r="B2362" i="17" s="1"/>
  <c r="Q2361" i="32"/>
  <c r="O2361" i="32"/>
  <c r="M2361" i="32"/>
  <c r="AH2361" i="32"/>
  <c r="AD2361" i="32"/>
  <c r="AF2361" i="32"/>
  <c r="C2362" i="32"/>
  <c r="Y2363" i="32"/>
  <c r="W2363" i="32"/>
  <c r="AB2363" i="32"/>
  <c r="X2363" i="32"/>
  <c r="Z2363" i="32"/>
  <c r="AA2363" i="32"/>
  <c r="AG2363" i="32" s="1"/>
  <c r="G2363" i="32"/>
  <c r="I2363" i="32"/>
  <c r="F2363" i="32"/>
  <c r="J2363" i="32"/>
  <c r="H2363" i="32"/>
  <c r="K2363" i="32"/>
  <c r="L2370" i="28"/>
  <c r="M2370" i="28"/>
  <c r="K2370" i="28"/>
  <c r="U2361" i="32"/>
  <c r="D2361" i="32"/>
  <c r="AE2362" i="32"/>
  <c r="S2362" i="32"/>
  <c r="AC2362" i="32"/>
  <c r="P2362" i="32"/>
  <c r="AG2362" i="32"/>
  <c r="N2362" i="32"/>
  <c r="L2362" i="32"/>
  <c r="B2362" i="32"/>
  <c r="D2370" i="28"/>
  <c r="I2370" i="28"/>
  <c r="G2370" i="28"/>
  <c r="F2370" i="28"/>
  <c r="H2370" i="28"/>
  <c r="E2370" i="28"/>
  <c r="A2371" i="28"/>
  <c r="W2364" i="32" a="1"/>
  <c r="O2362" i="32" a="1"/>
  <c r="AF2362" i="32" a="1"/>
  <c r="Q2362" i="32" a="1"/>
  <c r="F2364" i="32" a="1"/>
  <c r="AD2362" i="32" a="1"/>
  <c r="M2362" i="32" a="1"/>
  <c r="AH2362" i="32" a="1"/>
  <c r="AF2362" i="32" l="1"/>
  <c r="AH2362" i="32"/>
  <c r="AD2362" i="32"/>
  <c r="E2361" i="32"/>
  <c r="B2363" i="17" s="1"/>
  <c r="V2361" i="32"/>
  <c r="C2363" i="17" s="1"/>
  <c r="V2362" i="32"/>
  <c r="C2364" i="17" s="1"/>
  <c r="O2362" i="32"/>
  <c r="Q2362" i="32"/>
  <c r="M2362" i="32"/>
  <c r="D2362" i="32"/>
  <c r="N2363" i="32"/>
  <c r="X2364" i="32"/>
  <c r="W2364" i="32"/>
  <c r="AB2364" i="32"/>
  <c r="AA2364" i="32"/>
  <c r="AG2364" i="32" s="1"/>
  <c r="Y2364" i="32"/>
  <c r="Z2364" i="32"/>
  <c r="I2364" i="32"/>
  <c r="K2364" i="32"/>
  <c r="H2364" i="32"/>
  <c r="N2364" i="32" s="1"/>
  <c r="G2364" i="32"/>
  <c r="F2364" i="32"/>
  <c r="J2364" i="32"/>
  <c r="T2363" i="32"/>
  <c r="K2371" i="28"/>
  <c r="M2371" i="28"/>
  <c r="L2371" i="28"/>
  <c r="U2362" i="32"/>
  <c r="P2363" i="32"/>
  <c r="L2363" i="32"/>
  <c r="B2363" i="32"/>
  <c r="C2363" i="32"/>
  <c r="AC2363" i="32"/>
  <c r="S2363" i="32"/>
  <c r="AE2363" i="32"/>
  <c r="D2371" i="28"/>
  <c r="F2371" i="28"/>
  <c r="I2371" i="28"/>
  <c r="H2371" i="28"/>
  <c r="G2371" i="28"/>
  <c r="E2371" i="28"/>
  <c r="A2372" i="28"/>
  <c r="AH2363" i="32" a="1"/>
  <c r="W2365" i="32" a="1"/>
  <c r="M2363" i="32" a="1"/>
  <c r="Q2363" i="32" a="1"/>
  <c r="AF2363" i="32" a="1"/>
  <c r="F2365" i="32" a="1"/>
  <c r="O2363" i="32" a="1"/>
  <c r="AD2363" i="32" a="1"/>
  <c r="P2364" i="32" l="1"/>
  <c r="C2364" i="32"/>
  <c r="E2362" i="32"/>
  <c r="B2364" i="17" s="1"/>
  <c r="D2363" i="32"/>
  <c r="O2363" i="32"/>
  <c r="M2363" i="32"/>
  <c r="Q2363" i="32"/>
  <c r="AH2363" i="32"/>
  <c r="AF2363" i="32"/>
  <c r="AD2363" i="32"/>
  <c r="V2363" i="32" s="1"/>
  <c r="C2365" i="17" s="1"/>
  <c r="Z2365" i="32"/>
  <c r="W2365" i="32"/>
  <c r="AB2365" i="32"/>
  <c r="AA2365" i="32"/>
  <c r="AG2365" i="32" s="1"/>
  <c r="X2365" i="32"/>
  <c r="Y2365" i="32"/>
  <c r="G2365" i="32"/>
  <c r="F2365" i="32"/>
  <c r="I2365" i="32"/>
  <c r="H2365" i="32"/>
  <c r="K2365" i="32"/>
  <c r="J2365" i="32"/>
  <c r="U2363" i="32"/>
  <c r="AE2364" i="32"/>
  <c r="L2364" i="32"/>
  <c r="D2364" i="32" s="1"/>
  <c r="B2364" i="32"/>
  <c r="AC2364" i="32"/>
  <c r="S2364" i="32"/>
  <c r="K2372" i="28"/>
  <c r="L2372" i="28"/>
  <c r="M2372" i="28"/>
  <c r="T2364" i="32"/>
  <c r="D2372" i="28"/>
  <c r="H2372" i="28"/>
  <c r="F2372" i="28"/>
  <c r="I2372" i="28"/>
  <c r="G2372" i="28"/>
  <c r="E2372" i="28"/>
  <c r="A2373" i="28"/>
  <c r="AH2364" i="32" a="1"/>
  <c r="F2366" i="32" a="1"/>
  <c r="O2364" i="32" a="1"/>
  <c r="AF2364" i="32" a="1"/>
  <c r="Q2364" i="32" a="1"/>
  <c r="AD2364" i="32" a="1"/>
  <c r="M2364" i="32" a="1"/>
  <c r="W2366" i="32" a="1"/>
  <c r="AE2365" i="32" l="1"/>
  <c r="T2365" i="32"/>
  <c r="Q2364" i="32"/>
  <c r="O2364" i="32"/>
  <c r="M2364" i="32"/>
  <c r="N2365" i="32"/>
  <c r="AF2364" i="32"/>
  <c r="AD2364" i="32"/>
  <c r="AH2364" i="32"/>
  <c r="E2363" i="32"/>
  <c r="B2365" i="17" s="1"/>
  <c r="P2365" i="32"/>
  <c r="W2366" i="32"/>
  <c r="AA2366" i="32"/>
  <c r="Z2366" i="32"/>
  <c r="AB2366" i="32"/>
  <c r="Y2366" i="32"/>
  <c r="AE2366" i="32" s="1"/>
  <c r="X2366" i="32"/>
  <c r="T2366" i="32" s="1"/>
  <c r="F2366" i="32"/>
  <c r="G2366" i="32"/>
  <c r="K2366" i="32"/>
  <c r="J2366" i="32"/>
  <c r="I2366" i="32"/>
  <c r="H2366" i="32"/>
  <c r="L2373" i="28"/>
  <c r="K2373" i="28"/>
  <c r="M2373" i="28"/>
  <c r="B2365" i="32"/>
  <c r="L2365" i="32"/>
  <c r="C2365" i="32"/>
  <c r="S2365" i="32"/>
  <c r="AC2365" i="32"/>
  <c r="U2365" i="32" s="1"/>
  <c r="U2364" i="32"/>
  <c r="D2373" i="28"/>
  <c r="I2373" i="28"/>
  <c r="E2373" i="28"/>
  <c r="H2373" i="28"/>
  <c r="F2373" i="28"/>
  <c r="G2373" i="28"/>
  <c r="A2374" i="28"/>
  <c r="M2365" i="32" a="1"/>
  <c r="W2367" i="32" a="1"/>
  <c r="AH2365" i="32" a="1"/>
  <c r="AD2365" i="32" a="1"/>
  <c r="AF2365" i="32" a="1"/>
  <c r="F2367" i="32" a="1"/>
  <c r="Q2365" i="32" a="1"/>
  <c r="AD2366" i="32" a="1"/>
  <c r="AH2366" i="32" a="1"/>
  <c r="O2365" i="32" a="1"/>
  <c r="AF2366" i="32" a="1"/>
  <c r="AF2365" i="32" l="1"/>
  <c r="AD2365" i="32"/>
  <c r="AH2365" i="32"/>
  <c r="E2364" i="32"/>
  <c r="B2366" i="17" s="1"/>
  <c r="N2366" i="32"/>
  <c r="AD2366" i="32"/>
  <c r="AF2366" i="32"/>
  <c r="AH2366" i="32"/>
  <c r="M2365" i="32"/>
  <c r="Q2365" i="32"/>
  <c r="O2365" i="32"/>
  <c r="D2365" i="32"/>
  <c r="V2364" i="32"/>
  <c r="C2366" i="17" s="1"/>
  <c r="P2366" i="32"/>
  <c r="AG2366" i="32"/>
  <c r="H2367" i="32"/>
  <c r="F2367" i="32"/>
  <c r="I2367" i="32"/>
  <c r="K2367" i="32"/>
  <c r="G2367" i="32"/>
  <c r="C2367" i="32" s="1"/>
  <c r="J2367" i="32"/>
  <c r="P2367" i="32" s="1"/>
  <c r="M2374" i="28"/>
  <c r="K2374" i="28"/>
  <c r="L2374" i="28"/>
  <c r="AC2366" i="32"/>
  <c r="S2366" i="32"/>
  <c r="B2366" i="32"/>
  <c r="L2366" i="32"/>
  <c r="C2366" i="32"/>
  <c r="Z2367" i="32"/>
  <c r="Y2367" i="32"/>
  <c r="AE2367" i="32" s="1"/>
  <c r="X2367" i="32"/>
  <c r="W2367" i="32"/>
  <c r="AB2367" i="32"/>
  <c r="AA2367" i="32"/>
  <c r="AG2367" i="32" s="1"/>
  <c r="V2366" i="32"/>
  <c r="C2368" i="17" s="1"/>
  <c r="D2374" i="28"/>
  <c r="I2374" i="28"/>
  <c r="H2374" i="28"/>
  <c r="E2374" i="28"/>
  <c r="F2374" i="28"/>
  <c r="G2374" i="28"/>
  <c r="A2375" i="28"/>
  <c r="O2366" i="32" a="1"/>
  <c r="M2366" i="32" a="1"/>
  <c r="O2367" i="32" a="1"/>
  <c r="W2368" i="32" a="1"/>
  <c r="Q2366" i="32" a="1"/>
  <c r="Q2367" i="32" a="1"/>
  <c r="M2367" i="32" a="1"/>
  <c r="F2368" i="32" a="1"/>
  <c r="V2365" i="32" l="1"/>
  <c r="C2367" i="17" s="1"/>
  <c r="U2366" i="32"/>
  <c r="M2367" i="32"/>
  <c r="O2367" i="32"/>
  <c r="Q2366" i="32"/>
  <c r="M2366" i="32"/>
  <c r="O2366" i="32"/>
  <c r="Q2367" i="32"/>
  <c r="E2365" i="32"/>
  <c r="B2367" i="17" s="1"/>
  <c r="T2367" i="32"/>
  <c r="D2366" i="32"/>
  <c r="E2367" i="32"/>
  <c r="B2369" i="17" s="1"/>
  <c r="S2367" i="32"/>
  <c r="AC2367" i="32"/>
  <c r="U2367" i="32" s="1"/>
  <c r="L2367" i="32"/>
  <c r="D2367" i="32" s="1"/>
  <c r="B2367" i="32"/>
  <c r="Z2368" i="32"/>
  <c r="Y2368" i="32"/>
  <c r="X2368" i="32"/>
  <c r="W2368" i="32"/>
  <c r="AB2368" i="32"/>
  <c r="AA2368" i="32"/>
  <c r="L2375" i="28"/>
  <c r="K2375" i="28"/>
  <c r="M2375" i="28"/>
  <c r="N2367" i="32"/>
  <c r="H2368" i="32"/>
  <c r="K2368" i="32"/>
  <c r="G2368" i="32"/>
  <c r="J2368" i="32"/>
  <c r="P2368" i="32" s="1"/>
  <c r="I2368" i="32"/>
  <c r="F2368" i="32"/>
  <c r="D2375" i="28"/>
  <c r="E2375" i="28"/>
  <c r="F2375" i="28"/>
  <c r="G2375" i="28"/>
  <c r="H2375" i="28"/>
  <c r="I2375" i="28"/>
  <c r="A2376" i="28"/>
  <c r="F2369" i="32" a="1"/>
  <c r="W2369" i="32" a="1"/>
  <c r="AH2367" i="32" a="1"/>
  <c r="AD2367" i="32" a="1"/>
  <c r="AF2367" i="32" a="1"/>
  <c r="AE2368" i="32" l="1"/>
  <c r="AG2368" i="32"/>
  <c r="AD2367" i="32"/>
  <c r="AF2367" i="32"/>
  <c r="AH2367" i="32"/>
  <c r="C2368" i="32"/>
  <c r="E2366" i="32"/>
  <c r="B2368" i="17" s="1"/>
  <c r="W2369" i="32"/>
  <c r="AA2369" i="32"/>
  <c r="Z2369" i="32"/>
  <c r="Y2369" i="32"/>
  <c r="AB2369" i="32"/>
  <c r="X2369" i="32"/>
  <c r="T2368" i="32"/>
  <c r="M2376" i="28"/>
  <c r="K2376" i="28"/>
  <c r="L2376" i="28"/>
  <c r="AC2368" i="32"/>
  <c r="U2368" i="32" s="1"/>
  <c r="S2368" i="32"/>
  <c r="L2368" i="32"/>
  <c r="B2368" i="32"/>
  <c r="N2368" i="32"/>
  <c r="G2369" i="32"/>
  <c r="F2369" i="32"/>
  <c r="H2369" i="32"/>
  <c r="K2369" i="32"/>
  <c r="I2369" i="32"/>
  <c r="J2369" i="32"/>
  <c r="P2369" i="32" s="1"/>
  <c r="D2376" i="28"/>
  <c r="I2376" i="28"/>
  <c r="G2376" i="28"/>
  <c r="H2376" i="28"/>
  <c r="E2376" i="28"/>
  <c r="F2376" i="28"/>
  <c r="A2377" i="28"/>
  <c r="AH2368" i="32" a="1"/>
  <c r="M2368" i="32" a="1"/>
  <c r="O2368" i="32" a="1"/>
  <c r="AD2368" i="32" a="1"/>
  <c r="AF2368" i="32" a="1"/>
  <c r="Q2368" i="32" a="1"/>
  <c r="W2370" i="32" a="1"/>
  <c r="F2370" i="32" a="1"/>
  <c r="AE2369" i="32" l="1"/>
  <c r="AH2368" i="32"/>
  <c r="AF2368" i="32"/>
  <c r="AD2368" i="32"/>
  <c r="O2368" i="32"/>
  <c r="M2368" i="32"/>
  <c r="Q2368" i="32"/>
  <c r="T2369" i="32"/>
  <c r="V2367" i="32"/>
  <c r="C2369" i="17" s="1"/>
  <c r="Y2370" i="32"/>
  <c r="W2370" i="32"/>
  <c r="AA2370" i="32"/>
  <c r="X2370" i="32"/>
  <c r="Z2370" i="32"/>
  <c r="AB2370" i="32"/>
  <c r="N2369" i="32"/>
  <c r="M2377" i="28"/>
  <c r="L2377" i="28"/>
  <c r="K2377" i="28"/>
  <c r="D2368" i="32"/>
  <c r="AG2369" i="32"/>
  <c r="I2370" i="32"/>
  <c r="K2370" i="32"/>
  <c r="H2370" i="32"/>
  <c r="N2370" i="32" s="1"/>
  <c r="F2370" i="32"/>
  <c r="G2370" i="32"/>
  <c r="J2370" i="32"/>
  <c r="L2369" i="32"/>
  <c r="B2369" i="32"/>
  <c r="C2369" i="32"/>
  <c r="AC2369" i="32"/>
  <c r="S2369" i="32"/>
  <c r="D2377" i="28"/>
  <c r="G2377" i="28"/>
  <c r="H2377" i="28"/>
  <c r="E2377" i="28"/>
  <c r="F2377" i="28"/>
  <c r="I2377" i="28"/>
  <c r="A2378" i="28"/>
  <c r="Q2369" i="32" a="1"/>
  <c r="M2369" i="32" a="1"/>
  <c r="F2371" i="32" a="1"/>
  <c r="AH2369" i="32" a="1"/>
  <c r="AD2369" i="32" a="1"/>
  <c r="O2369" i="32" a="1"/>
  <c r="AF2369" i="32" a="1"/>
  <c r="W2371" i="32" a="1"/>
  <c r="C2370" i="32" l="1"/>
  <c r="P2370" i="32"/>
  <c r="V2368" i="32"/>
  <c r="C2370" i="17" s="1"/>
  <c r="U2369" i="32"/>
  <c r="M2369" i="32"/>
  <c r="Q2369" i="32"/>
  <c r="O2369" i="32"/>
  <c r="AF2369" i="32"/>
  <c r="AD2369" i="32"/>
  <c r="AH2369" i="32"/>
  <c r="E2368" i="32"/>
  <c r="B2370" i="17" s="1"/>
  <c r="L2378" i="28"/>
  <c r="K2378" i="28"/>
  <c r="M2378" i="28"/>
  <c r="AE2370" i="32"/>
  <c r="B2370" i="32"/>
  <c r="L2370" i="32"/>
  <c r="D2370" i="32" s="1"/>
  <c r="T2370" i="32"/>
  <c r="AG2370" i="32"/>
  <c r="S2370" i="32"/>
  <c r="AC2370" i="32"/>
  <c r="D2369" i="32"/>
  <c r="H2371" i="32"/>
  <c r="F2371" i="32"/>
  <c r="G2371" i="32"/>
  <c r="K2371" i="32"/>
  <c r="J2371" i="32"/>
  <c r="I2371" i="32"/>
  <c r="AA2371" i="32"/>
  <c r="Y2371" i="32"/>
  <c r="Z2371" i="32"/>
  <c r="W2371" i="32"/>
  <c r="AB2371" i="32"/>
  <c r="X2371" i="32"/>
  <c r="D2378" i="28"/>
  <c r="F2378" i="28"/>
  <c r="I2378" i="28"/>
  <c r="G2378" i="28"/>
  <c r="H2378" i="28"/>
  <c r="E2378" i="28"/>
  <c r="A2379" i="28"/>
  <c r="Q2370" i="32" a="1"/>
  <c r="O2370" i="32" a="1"/>
  <c r="M2370" i="32" a="1"/>
  <c r="AD2370" i="32" a="1"/>
  <c r="W2372" i="32" a="1"/>
  <c r="AF2370" i="32" a="1"/>
  <c r="F2372" i="32" a="1"/>
  <c r="AH2370" i="32" a="1"/>
  <c r="M2370" i="32" l="1"/>
  <c r="O2370" i="32"/>
  <c r="Q2370" i="32"/>
  <c r="P2371" i="32"/>
  <c r="U2370" i="32"/>
  <c r="AD2370" i="32"/>
  <c r="AH2370" i="32"/>
  <c r="AF2370" i="32"/>
  <c r="V2369" i="32"/>
  <c r="C2371" i="17" s="1"/>
  <c r="E2369" i="32"/>
  <c r="B2371" i="17" s="1"/>
  <c r="AG2371" i="32"/>
  <c r="C2371" i="32"/>
  <c r="T2371" i="32"/>
  <c r="K2379" i="28"/>
  <c r="L2379" i="28"/>
  <c r="M2379" i="28"/>
  <c r="AE2371" i="32"/>
  <c r="L2371" i="32"/>
  <c r="B2371" i="32"/>
  <c r="AC2371" i="32"/>
  <c r="S2371" i="32"/>
  <c r="W2372" i="32"/>
  <c r="AA2372" i="32"/>
  <c r="Z2372" i="32"/>
  <c r="Y2372" i="32"/>
  <c r="X2372" i="32"/>
  <c r="AB2372" i="32"/>
  <c r="N2371" i="32"/>
  <c r="J2372" i="32"/>
  <c r="H2372" i="32"/>
  <c r="I2372" i="32"/>
  <c r="F2372" i="32"/>
  <c r="K2372" i="32"/>
  <c r="G2372" i="32"/>
  <c r="D2379" i="28"/>
  <c r="F2379" i="28"/>
  <c r="I2379" i="28"/>
  <c r="G2379" i="28"/>
  <c r="E2379" i="28"/>
  <c r="H2379" i="28"/>
  <c r="A2380" i="28"/>
  <c r="M2371" i="32" a="1"/>
  <c r="O2371" i="32" a="1"/>
  <c r="AF2371" i="32" a="1"/>
  <c r="F2373" i="32" a="1"/>
  <c r="AD2371" i="32" a="1"/>
  <c r="W2373" i="32" a="1"/>
  <c r="Q2371" i="32" a="1"/>
  <c r="AH2371" i="32" a="1"/>
  <c r="D2371" i="32" l="1"/>
  <c r="E2370" i="32"/>
  <c r="B2372" i="17" s="1"/>
  <c r="C2372" i="32"/>
  <c r="AE2372" i="32"/>
  <c r="M2371" i="32"/>
  <c r="Q2371" i="32"/>
  <c r="O2371" i="32"/>
  <c r="AF2371" i="32"/>
  <c r="AD2371" i="32"/>
  <c r="AH2371" i="32"/>
  <c r="U2371" i="32"/>
  <c r="T2372" i="32"/>
  <c r="V2370" i="32"/>
  <c r="C2372" i="17" s="1"/>
  <c r="S2372" i="32"/>
  <c r="AC2372" i="32"/>
  <c r="L2380" i="28"/>
  <c r="M2380" i="28"/>
  <c r="K2380" i="28"/>
  <c r="AB2373" i="32"/>
  <c r="W2373" i="32"/>
  <c r="X2373" i="32"/>
  <c r="AA2373" i="32"/>
  <c r="Z2373" i="32"/>
  <c r="Y2373" i="32"/>
  <c r="AE2373" i="32" s="1"/>
  <c r="B2372" i="32"/>
  <c r="L2372" i="32"/>
  <c r="P2372" i="32"/>
  <c r="F2373" i="32"/>
  <c r="K2373" i="32"/>
  <c r="J2373" i="32"/>
  <c r="P2373" i="32" s="1"/>
  <c r="G2373" i="32"/>
  <c r="I2373" i="32"/>
  <c r="H2373" i="32"/>
  <c r="N2372" i="32"/>
  <c r="AG2372" i="32"/>
  <c r="D2380" i="28"/>
  <c r="F2380" i="28"/>
  <c r="I2380" i="28"/>
  <c r="H2380" i="28"/>
  <c r="E2380" i="28"/>
  <c r="G2380" i="28"/>
  <c r="A2381" i="28"/>
  <c r="M2372" i="32" a="1"/>
  <c r="W2374" i="32" a="1"/>
  <c r="F2374" i="32" a="1"/>
  <c r="AF2372" i="32" a="1"/>
  <c r="AH2372" i="32" a="1"/>
  <c r="Q2372" i="32" a="1"/>
  <c r="O2372" i="32" a="1"/>
  <c r="AD2372" i="32" a="1"/>
  <c r="M2372" i="32" l="1"/>
  <c r="Q2372" i="32"/>
  <c r="O2372" i="32"/>
  <c r="T2373" i="32"/>
  <c r="AH2372" i="32"/>
  <c r="AF2372" i="32"/>
  <c r="AD2372" i="32"/>
  <c r="V2371" i="32"/>
  <c r="C2373" i="17" s="1"/>
  <c r="N2373" i="32"/>
  <c r="AG2373" i="32"/>
  <c r="E2371" i="32"/>
  <c r="B2373" i="17" s="1"/>
  <c r="J2374" i="32"/>
  <c r="I2374" i="32"/>
  <c r="G2374" i="32"/>
  <c r="F2374" i="32"/>
  <c r="H2374" i="32"/>
  <c r="K2374" i="32"/>
  <c r="L2373" i="32"/>
  <c r="B2373" i="32"/>
  <c r="AA2374" i="32"/>
  <c r="Y2374" i="32"/>
  <c r="AB2374" i="32"/>
  <c r="X2374" i="32"/>
  <c r="W2374" i="32"/>
  <c r="Z2374" i="32"/>
  <c r="K2381" i="28"/>
  <c r="M2381" i="28"/>
  <c r="L2381" i="28"/>
  <c r="C2373" i="32"/>
  <c r="AC2373" i="32"/>
  <c r="S2373" i="32"/>
  <c r="D2372" i="32"/>
  <c r="U2372" i="32"/>
  <c r="D2381" i="28"/>
  <c r="F2381" i="28"/>
  <c r="G2381" i="28"/>
  <c r="H2381" i="28"/>
  <c r="E2381" i="28"/>
  <c r="I2381" i="28"/>
  <c r="A2382" i="28"/>
  <c r="F2375" i="32" a="1"/>
  <c r="Q2373" i="32" a="1"/>
  <c r="W2375" i="32" a="1"/>
  <c r="O2373" i="32" a="1"/>
  <c r="M2373" i="32" a="1"/>
  <c r="AF2373" i="32" a="1"/>
  <c r="AD2373" i="32" a="1"/>
  <c r="AH2373" i="32" a="1"/>
  <c r="D2373" i="32" l="1"/>
  <c r="E2372" i="32"/>
  <c r="B2374" i="17" s="1"/>
  <c r="N2374" i="32"/>
  <c r="AH2373" i="32"/>
  <c r="AF2373" i="32"/>
  <c r="AD2373" i="32"/>
  <c r="O2373" i="32"/>
  <c r="Q2373" i="32"/>
  <c r="M2373" i="32"/>
  <c r="V2372" i="32"/>
  <c r="C2374" i="17" s="1"/>
  <c r="U2373" i="32"/>
  <c r="V2373" i="32"/>
  <c r="C2375" i="17" s="1"/>
  <c r="AC2374" i="32"/>
  <c r="S2374" i="32"/>
  <c r="C2374" i="32"/>
  <c r="T2374" i="32"/>
  <c r="AE2374" i="32"/>
  <c r="W2375" i="32"/>
  <c r="AB2375" i="32"/>
  <c r="X2375" i="32"/>
  <c r="AA2375" i="32"/>
  <c r="Z2375" i="32"/>
  <c r="Y2375" i="32"/>
  <c r="H2375" i="32"/>
  <c r="K2375" i="32"/>
  <c r="J2375" i="32"/>
  <c r="F2375" i="32"/>
  <c r="G2375" i="32"/>
  <c r="I2375" i="32"/>
  <c r="AG2374" i="32"/>
  <c r="L2382" i="28"/>
  <c r="M2382" i="28"/>
  <c r="K2382" i="28"/>
  <c r="B2374" i="32"/>
  <c r="L2374" i="32"/>
  <c r="P2374" i="32"/>
  <c r="D2382" i="28"/>
  <c r="H2382" i="28"/>
  <c r="E2382" i="28"/>
  <c r="I2382" i="28"/>
  <c r="G2382" i="28"/>
  <c r="F2382" i="28"/>
  <c r="A2383" i="28"/>
  <c r="AF2374" i="32" a="1"/>
  <c r="AH2374" i="32" a="1"/>
  <c r="Q2374" i="32" a="1"/>
  <c r="AD2374" i="32" a="1"/>
  <c r="W2376" i="32" a="1"/>
  <c r="O2374" i="32" a="1"/>
  <c r="M2374" i="32" a="1"/>
  <c r="F2376" i="32" a="1"/>
  <c r="P2375" i="32" l="1"/>
  <c r="E2373" i="32"/>
  <c r="B2375" i="17" s="1"/>
  <c r="AG2375" i="32"/>
  <c r="AE2375" i="32"/>
  <c r="O2374" i="32"/>
  <c r="Q2374" i="32"/>
  <c r="M2374" i="32"/>
  <c r="E2374" i="32" s="1"/>
  <c r="B2376" i="17" s="1"/>
  <c r="AH2374" i="32"/>
  <c r="AF2374" i="32"/>
  <c r="AD2374" i="32"/>
  <c r="N2375" i="32"/>
  <c r="U2374" i="32"/>
  <c r="K2383" i="28"/>
  <c r="M2383" i="28"/>
  <c r="L2383" i="28"/>
  <c r="L2375" i="32"/>
  <c r="B2375" i="32"/>
  <c r="T2375" i="32"/>
  <c r="S2375" i="32"/>
  <c r="AC2375" i="32"/>
  <c r="U2375" i="32" s="1"/>
  <c r="W2376" i="32"/>
  <c r="X2376" i="32"/>
  <c r="AA2376" i="32"/>
  <c r="Z2376" i="32"/>
  <c r="AB2376" i="32"/>
  <c r="Y2376" i="32"/>
  <c r="D2374" i="32"/>
  <c r="C2375" i="32"/>
  <c r="I2376" i="32"/>
  <c r="K2376" i="32"/>
  <c r="H2376" i="32"/>
  <c r="N2376" i="32" s="1"/>
  <c r="J2376" i="32"/>
  <c r="P2376" i="32" s="1"/>
  <c r="G2376" i="32"/>
  <c r="C2376" i="32" s="1"/>
  <c r="F2376" i="32"/>
  <c r="D2383" i="28"/>
  <c r="F2383" i="28"/>
  <c r="I2383" i="28"/>
  <c r="G2383" i="28"/>
  <c r="H2383" i="28"/>
  <c r="E2383" i="28"/>
  <c r="A2384" i="28"/>
  <c r="M2376" i="32" a="1"/>
  <c r="M2375" i="32" a="1"/>
  <c r="O2376" i="32" a="1"/>
  <c r="AH2375" i="32" a="1"/>
  <c r="Q2376" i="32" a="1"/>
  <c r="Q2375" i="32" a="1"/>
  <c r="W2377" i="32" a="1"/>
  <c r="AD2375" i="32" a="1"/>
  <c r="O2375" i="32" a="1"/>
  <c r="AF2375" i="32" a="1"/>
  <c r="F2377" i="32" a="1"/>
  <c r="D2375" i="32" l="1"/>
  <c r="M2376" i="32"/>
  <c r="AF2375" i="32"/>
  <c r="AH2375" i="32"/>
  <c r="AD2375" i="32"/>
  <c r="Q2375" i="32"/>
  <c r="O2375" i="32"/>
  <c r="M2375" i="32"/>
  <c r="Q2376" i="32"/>
  <c r="O2376" i="32"/>
  <c r="V2374" i="32"/>
  <c r="C2376" i="17" s="1"/>
  <c r="AG2376" i="32"/>
  <c r="T2376" i="32"/>
  <c r="M2384" i="28"/>
  <c r="L2384" i="28"/>
  <c r="K2384" i="28"/>
  <c r="AC2376" i="32"/>
  <c r="S2376" i="32"/>
  <c r="L2376" i="32"/>
  <c r="D2376" i="32" s="1"/>
  <c r="B2376" i="32"/>
  <c r="W2377" i="32"/>
  <c r="AB2377" i="32"/>
  <c r="X2377" i="32"/>
  <c r="AA2377" i="32"/>
  <c r="Y2377" i="32"/>
  <c r="Z2377" i="32"/>
  <c r="J2377" i="32"/>
  <c r="K2377" i="32"/>
  <c r="I2377" i="32"/>
  <c r="F2377" i="32"/>
  <c r="G2377" i="32"/>
  <c r="H2377" i="32"/>
  <c r="AE2376" i="32"/>
  <c r="D2384" i="28"/>
  <c r="I2384" i="28"/>
  <c r="G2384" i="28"/>
  <c r="H2384" i="28"/>
  <c r="F2384" i="28"/>
  <c r="E2384" i="28"/>
  <c r="A2385" i="28"/>
  <c r="W2378" i="32" a="1"/>
  <c r="F2378" i="32" a="1"/>
  <c r="AH2376" i="32" a="1"/>
  <c r="AD2376" i="32" a="1"/>
  <c r="AF2376" i="32" a="1"/>
  <c r="E2375" i="32" l="1"/>
  <c r="B2377" i="17" s="1"/>
  <c r="E2376" i="32"/>
  <c r="B2378" i="17" s="1"/>
  <c r="V2375" i="32"/>
  <c r="C2377" i="17" s="1"/>
  <c r="AH2376" i="32"/>
  <c r="AD2376" i="32"/>
  <c r="AF2376" i="32"/>
  <c r="T2377" i="32"/>
  <c r="U2376" i="32"/>
  <c r="S2377" i="32"/>
  <c r="AC2377" i="32"/>
  <c r="K2385" i="28"/>
  <c r="L2385" i="28"/>
  <c r="M2385" i="28"/>
  <c r="C2377" i="32"/>
  <c r="B2377" i="32"/>
  <c r="L2377" i="32"/>
  <c r="N2377" i="32"/>
  <c r="W2378" i="32"/>
  <c r="Y2378" i="32"/>
  <c r="X2378" i="32"/>
  <c r="AB2378" i="32"/>
  <c r="AA2378" i="32"/>
  <c r="Z2378" i="32"/>
  <c r="P2377" i="32"/>
  <c r="AE2377" i="32"/>
  <c r="H2378" i="32"/>
  <c r="I2378" i="32"/>
  <c r="F2378" i="32"/>
  <c r="G2378" i="32"/>
  <c r="K2378" i="32"/>
  <c r="J2378" i="32"/>
  <c r="P2378" i="32" s="1"/>
  <c r="AG2377" i="32"/>
  <c r="D2385" i="28"/>
  <c r="F2385" i="28"/>
  <c r="I2385" i="28"/>
  <c r="G2385" i="28"/>
  <c r="H2385" i="28"/>
  <c r="E2385" i="28"/>
  <c r="A2386" i="28"/>
  <c r="AH2377" i="32" a="1"/>
  <c r="F2379" i="32" a="1"/>
  <c r="O2377" i="32" a="1"/>
  <c r="AD2377" i="32" a="1"/>
  <c r="W2379" i="32" a="1"/>
  <c r="Q2377" i="32" a="1"/>
  <c r="M2377" i="32" a="1"/>
  <c r="AF2377" i="32" a="1"/>
  <c r="AG2378" i="32" l="1"/>
  <c r="M2377" i="32"/>
  <c r="Q2377" i="32"/>
  <c r="O2377" i="32"/>
  <c r="AD2377" i="32"/>
  <c r="AH2377" i="32"/>
  <c r="AF2377" i="32"/>
  <c r="AE2378" i="32"/>
  <c r="V2376" i="32"/>
  <c r="C2378" i="17" s="1"/>
  <c r="K2386" i="28"/>
  <c r="L2386" i="28"/>
  <c r="M2386" i="28"/>
  <c r="D2377" i="32"/>
  <c r="T2378" i="32"/>
  <c r="S2378" i="32"/>
  <c r="AC2378" i="32"/>
  <c r="AB2379" i="32"/>
  <c r="AA2379" i="32"/>
  <c r="Y2379" i="32"/>
  <c r="W2379" i="32"/>
  <c r="Z2379" i="32"/>
  <c r="X2379" i="32"/>
  <c r="C2378" i="32"/>
  <c r="L2378" i="32"/>
  <c r="B2378" i="32"/>
  <c r="N2378" i="32"/>
  <c r="U2377" i="32"/>
  <c r="K2379" i="32"/>
  <c r="J2379" i="32"/>
  <c r="P2379" i="32" s="1"/>
  <c r="I2379" i="32"/>
  <c r="G2379" i="32"/>
  <c r="C2379" i="32" s="1"/>
  <c r="H2379" i="32"/>
  <c r="N2379" i="32" s="1"/>
  <c r="F2379" i="32"/>
  <c r="D2386" i="28"/>
  <c r="F2386" i="28"/>
  <c r="I2386" i="28"/>
  <c r="G2386" i="28"/>
  <c r="H2386" i="28"/>
  <c r="E2386" i="28"/>
  <c r="A2387" i="28"/>
  <c r="Q2379" i="32" a="1"/>
  <c r="AH2378" i="32" a="1"/>
  <c r="AD2378" i="32" a="1"/>
  <c r="M2379" i="32" a="1"/>
  <c r="AF2378" i="32" a="1"/>
  <c r="W2380" i="32" a="1"/>
  <c r="F2380" i="32" a="1"/>
  <c r="M2378" i="32" a="1"/>
  <c r="O2379" i="32" a="1"/>
  <c r="Q2378" i="32" a="1"/>
  <c r="O2378" i="32" a="1"/>
  <c r="AG2379" i="32" l="1"/>
  <c r="O2379" i="32"/>
  <c r="O2378" i="32"/>
  <c r="Q2378" i="32"/>
  <c r="M2378" i="32"/>
  <c r="M2379" i="32"/>
  <c r="AD2378" i="32"/>
  <c r="AF2378" i="32"/>
  <c r="AH2378" i="32"/>
  <c r="Q2379" i="32"/>
  <c r="AE2379" i="32"/>
  <c r="U2378" i="32"/>
  <c r="V2377" i="32"/>
  <c r="C2379" i="17" s="1"/>
  <c r="E2377" i="32"/>
  <c r="B2379" i="17" s="1"/>
  <c r="L2387" i="28"/>
  <c r="K2387" i="28"/>
  <c r="M2387" i="28"/>
  <c r="AA2380" i="32"/>
  <c r="Z2380" i="32"/>
  <c r="Y2380" i="32"/>
  <c r="AE2380" i="32" s="1"/>
  <c r="AB2380" i="32"/>
  <c r="W2380" i="32"/>
  <c r="X2380" i="32"/>
  <c r="B2379" i="32"/>
  <c r="L2379" i="32"/>
  <c r="D2379" i="32" s="1"/>
  <c r="AC2379" i="32"/>
  <c r="S2379" i="32"/>
  <c r="I2380" i="32"/>
  <c r="J2380" i="32"/>
  <c r="F2380" i="32"/>
  <c r="K2380" i="32"/>
  <c r="H2380" i="32"/>
  <c r="N2380" i="32" s="1"/>
  <c r="G2380" i="32"/>
  <c r="C2380" i="32" s="1"/>
  <c r="D2378" i="32"/>
  <c r="T2379" i="32"/>
  <c r="D2387" i="28"/>
  <c r="E2387" i="28"/>
  <c r="F2387" i="28"/>
  <c r="I2387" i="28"/>
  <c r="G2387" i="28"/>
  <c r="H2387" i="28"/>
  <c r="A2388" i="28"/>
  <c r="M2380" i="32" a="1"/>
  <c r="W2381" i="32" a="1"/>
  <c r="Q2380" i="32" a="1"/>
  <c r="AD2379" i="32" a="1"/>
  <c r="F2381" i="32" a="1"/>
  <c r="AH2379" i="32" a="1"/>
  <c r="AF2379" i="32" a="1"/>
  <c r="O2380" i="32" a="1"/>
  <c r="E2378" i="32" l="1"/>
  <c r="B2380" i="17" s="1"/>
  <c r="AD2379" i="32"/>
  <c r="AF2379" i="32"/>
  <c r="AH2379" i="32"/>
  <c r="O2380" i="32"/>
  <c r="M2380" i="32"/>
  <c r="Q2380" i="32"/>
  <c r="E2380" i="32" s="1"/>
  <c r="B2382" i="17" s="1"/>
  <c r="V2378" i="32"/>
  <c r="C2380" i="17" s="1"/>
  <c r="E2379" i="32"/>
  <c r="B2381" i="17" s="1"/>
  <c r="T2380" i="32"/>
  <c r="U2379" i="32"/>
  <c r="P2380" i="32"/>
  <c r="AC2380" i="32"/>
  <c r="S2380" i="32"/>
  <c r="AG2380" i="32"/>
  <c r="M2388" i="28"/>
  <c r="K2388" i="28"/>
  <c r="L2388" i="28"/>
  <c r="AB2381" i="32"/>
  <c r="X2381" i="32"/>
  <c r="Y2381" i="32"/>
  <c r="Z2381" i="32"/>
  <c r="W2381" i="32"/>
  <c r="AA2381" i="32"/>
  <c r="L2380" i="32"/>
  <c r="B2380" i="32"/>
  <c r="H2381" i="32"/>
  <c r="K2381" i="32"/>
  <c r="I2381" i="32"/>
  <c r="F2381" i="32"/>
  <c r="G2381" i="32"/>
  <c r="J2381" i="32"/>
  <c r="P2381" i="32" s="1"/>
  <c r="D2388" i="28"/>
  <c r="F2388" i="28"/>
  <c r="I2388" i="28"/>
  <c r="G2388" i="28"/>
  <c r="H2388" i="28"/>
  <c r="E2388" i="28"/>
  <c r="A2389" i="28"/>
  <c r="W2382" i="32" a="1"/>
  <c r="AH2380" i="32" a="1"/>
  <c r="F2382" i="32" a="1"/>
  <c r="AD2380" i="32" a="1"/>
  <c r="AF2380" i="32" a="1"/>
  <c r="T2381" i="32" l="1"/>
  <c r="C2381" i="32"/>
  <c r="AE2381" i="32"/>
  <c r="AD2380" i="32"/>
  <c r="AH2380" i="32"/>
  <c r="AF2380" i="32"/>
  <c r="D2380" i="32"/>
  <c r="AG2381" i="32"/>
  <c r="V2379" i="32"/>
  <c r="C2381" i="17" s="1"/>
  <c r="F2382" i="32"/>
  <c r="K2382" i="32"/>
  <c r="G2382" i="32"/>
  <c r="J2382" i="32"/>
  <c r="P2382" i="32" s="1"/>
  <c r="H2382" i="32"/>
  <c r="I2382" i="32"/>
  <c r="L2389" i="28"/>
  <c r="M2389" i="28"/>
  <c r="K2389" i="28"/>
  <c r="S2381" i="32"/>
  <c r="AC2381" i="32"/>
  <c r="B2381" i="32"/>
  <c r="L2381" i="32"/>
  <c r="U2380" i="32"/>
  <c r="AB2382" i="32"/>
  <c r="AA2382" i="32"/>
  <c r="Y2382" i="32"/>
  <c r="X2382" i="32"/>
  <c r="Z2382" i="32"/>
  <c r="W2382" i="32"/>
  <c r="N2381" i="32"/>
  <c r="D2389" i="28"/>
  <c r="G2389" i="28"/>
  <c r="H2389" i="28"/>
  <c r="E2389" i="28"/>
  <c r="F2389" i="28"/>
  <c r="I2389" i="28"/>
  <c r="A2390" i="28"/>
  <c r="AH2381" i="32" a="1"/>
  <c r="AD2381" i="32" a="1"/>
  <c r="AF2381" i="32" a="1"/>
  <c r="O2381" i="32" a="1"/>
  <c r="F2383" i="32" a="1"/>
  <c r="Q2381" i="32" a="1"/>
  <c r="W2383" i="32" a="1"/>
  <c r="M2381" i="32" a="1"/>
  <c r="AF2381" i="32" l="1"/>
  <c r="AD2381" i="32"/>
  <c r="AH2381" i="32"/>
  <c r="Q2381" i="32"/>
  <c r="O2381" i="32"/>
  <c r="M2381" i="32"/>
  <c r="E2381" i="32" s="1"/>
  <c r="B2383" i="17" s="1"/>
  <c r="D2381" i="32"/>
  <c r="V2380" i="32"/>
  <c r="C2382" i="17" s="1"/>
  <c r="U2381" i="32"/>
  <c r="AC2382" i="32"/>
  <c r="S2382" i="32"/>
  <c r="N2382" i="32"/>
  <c r="C2382" i="32"/>
  <c r="AA2383" i="32"/>
  <c r="X2383" i="32"/>
  <c r="Y2383" i="32"/>
  <c r="AB2383" i="32"/>
  <c r="W2383" i="32"/>
  <c r="Z2383" i="32"/>
  <c r="L2390" i="28"/>
  <c r="K2390" i="28"/>
  <c r="M2390" i="28"/>
  <c r="H2383" i="32"/>
  <c r="J2383" i="32"/>
  <c r="I2383" i="32"/>
  <c r="K2383" i="32"/>
  <c r="F2383" i="32"/>
  <c r="G2383" i="32"/>
  <c r="AE2382" i="32"/>
  <c r="T2382" i="32"/>
  <c r="AG2382" i="32"/>
  <c r="L2382" i="32"/>
  <c r="B2382" i="32"/>
  <c r="D2390" i="28"/>
  <c r="F2390" i="28"/>
  <c r="I2390" i="28"/>
  <c r="G2390" i="28"/>
  <c r="H2390" i="28"/>
  <c r="E2390" i="28"/>
  <c r="A2391" i="28"/>
  <c r="F2384" i="32" a="1"/>
  <c r="W2384" i="32" a="1"/>
  <c r="M2382" i="32" a="1"/>
  <c r="AF2382" i="32" a="1"/>
  <c r="Q2382" i="32" a="1"/>
  <c r="AD2382" i="32" a="1"/>
  <c r="AH2382" i="32" a="1"/>
  <c r="O2382" i="32" a="1"/>
  <c r="V2381" i="32" l="1"/>
  <c r="C2383" i="17" s="1"/>
  <c r="D2382" i="32"/>
  <c r="C2383" i="32"/>
  <c r="AH2382" i="32"/>
  <c r="AD2382" i="32"/>
  <c r="AF2382" i="32"/>
  <c r="O2382" i="32"/>
  <c r="Q2382" i="32"/>
  <c r="M2382" i="32"/>
  <c r="M2391" i="28"/>
  <c r="L2391" i="28"/>
  <c r="K2391" i="28"/>
  <c r="AG2383" i="32"/>
  <c r="AC2383" i="32"/>
  <c r="S2383" i="32"/>
  <c r="B2383" i="32"/>
  <c r="L2383" i="32"/>
  <c r="H2384" i="32"/>
  <c r="I2384" i="32"/>
  <c r="J2384" i="32"/>
  <c r="K2384" i="32"/>
  <c r="G2384" i="32"/>
  <c r="F2384" i="32"/>
  <c r="AE2383" i="32"/>
  <c r="T2383" i="32"/>
  <c r="U2382" i="32"/>
  <c r="Z2384" i="32"/>
  <c r="AB2384" i="32"/>
  <c r="W2384" i="32"/>
  <c r="AA2384" i="32"/>
  <c r="AG2384" i="32" s="1"/>
  <c r="Y2384" i="32"/>
  <c r="AE2384" i="32" s="1"/>
  <c r="X2384" i="32"/>
  <c r="T2384" i="32" s="1"/>
  <c r="P2383" i="32"/>
  <c r="N2383" i="32"/>
  <c r="D2391" i="28"/>
  <c r="F2391" i="28"/>
  <c r="I2391" i="28"/>
  <c r="G2391" i="28"/>
  <c r="H2391" i="28"/>
  <c r="E2391" i="28"/>
  <c r="A2392" i="28"/>
  <c r="AF2384" i="32" a="1"/>
  <c r="M2383" i="32" a="1"/>
  <c r="W2385" i="32" a="1"/>
  <c r="AH2384" i="32" a="1"/>
  <c r="O2383" i="32" a="1"/>
  <c r="F2385" i="32" a="1"/>
  <c r="AF2383" i="32" a="1"/>
  <c r="AH2383" i="32" a="1"/>
  <c r="AD2384" i="32" a="1"/>
  <c r="AD2383" i="32" a="1"/>
  <c r="Q2383" i="32" a="1"/>
  <c r="D2383" i="32" l="1"/>
  <c r="E2382" i="32"/>
  <c r="B2384" i="17" s="1"/>
  <c r="M2383" i="32"/>
  <c r="O2383" i="32"/>
  <c r="Q2383" i="32"/>
  <c r="AH2384" i="32"/>
  <c r="AF2384" i="32"/>
  <c r="AD2383" i="32"/>
  <c r="AH2383" i="32"/>
  <c r="AF2383" i="32"/>
  <c r="AD2384" i="32"/>
  <c r="V2384" i="32" s="1"/>
  <c r="C2386" i="17" s="1"/>
  <c r="U2383" i="32"/>
  <c r="V2382" i="32"/>
  <c r="C2384" i="17" s="1"/>
  <c r="N2384" i="32"/>
  <c r="L2392" i="28"/>
  <c r="M2392" i="28"/>
  <c r="K2392" i="28"/>
  <c r="P2384" i="32"/>
  <c r="H2385" i="32"/>
  <c r="J2385" i="32"/>
  <c r="F2385" i="32"/>
  <c r="I2385" i="32"/>
  <c r="G2385" i="32"/>
  <c r="K2385" i="32"/>
  <c r="S2384" i="32"/>
  <c r="AC2384" i="32"/>
  <c r="U2384" i="32" s="1"/>
  <c r="Z2385" i="32"/>
  <c r="AB2385" i="32"/>
  <c r="X2385" i="32"/>
  <c r="AA2385" i="32"/>
  <c r="AG2385" i="32" s="1"/>
  <c r="W2385" i="32"/>
  <c r="Y2385" i="32"/>
  <c r="AE2385" i="32" s="1"/>
  <c r="L2384" i="32"/>
  <c r="B2384" i="32"/>
  <c r="C2384" i="32"/>
  <c r="D2392" i="28"/>
  <c r="F2392" i="28"/>
  <c r="I2392" i="28"/>
  <c r="G2392" i="28"/>
  <c r="H2392" i="28"/>
  <c r="E2392" i="28"/>
  <c r="A2393" i="28"/>
  <c r="F2386" i="32" a="1"/>
  <c r="O2384" i="32" a="1"/>
  <c r="M2384" i="32" a="1"/>
  <c r="W2386" i="32" a="1"/>
  <c r="Q2384" i="32" a="1"/>
  <c r="T2385" i="32" l="1"/>
  <c r="D2384" i="32"/>
  <c r="E2383" i="32"/>
  <c r="B2385" i="17" s="1"/>
  <c r="Q2384" i="32"/>
  <c r="O2384" i="32"/>
  <c r="M2384" i="32"/>
  <c r="E2384" i="32" s="1"/>
  <c r="B2386" i="17" s="1"/>
  <c r="V2383" i="32"/>
  <c r="C2385" i="17" s="1"/>
  <c r="AC2385" i="32"/>
  <c r="U2385" i="32" s="1"/>
  <c r="S2385" i="32"/>
  <c r="C2385" i="32"/>
  <c r="K2393" i="28"/>
  <c r="L2393" i="28"/>
  <c r="M2393" i="28"/>
  <c r="P2385" i="32"/>
  <c r="N2385" i="32"/>
  <c r="G2386" i="32"/>
  <c r="F2386" i="32"/>
  <c r="H2386" i="32"/>
  <c r="I2386" i="32"/>
  <c r="K2386" i="32"/>
  <c r="J2386" i="32"/>
  <c r="AB2386" i="32"/>
  <c r="AA2386" i="32"/>
  <c r="AG2386" i="32" s="1"/>
  <c r="Z2386" i="32"/>
  <c r="Y2386" i="32"/>
  <c r="W2386" i="32"/>
  <c r="X2386" i="32"/>
  <c r="L2385" i="32"/>
  <c r="B2385" i="32"/>
  <c r="D2393" i="28"/>
  <c r="F2393" i="28"/>
  <c r="I2393" i="28"/>
  <c r="G2393" i="28"/>
  <c r="H2393" i="28"/>
  <c r="E2393" i="28"/>
  <c r="A2394" i="28"/>
  <c r="W2387" i="32" a="1"/>
  <c r="F2387" i="32" a="1"/>
  <c r="O2385" i="32" a="1"/>
  <c r="AD2385" i="32" a="1"/>
  <c r="Q2385" i="32" a="1"/>
  <c r="AF2385" i="32" a="1"/>
  <c r="M2385" i="32" a="1"/>
  <c r="AH2385" i="32" a="1"/>
  <c r="T2386" i="32" l="1"/>
  <c r="AE2386" i="32"/>
  <c r="AF2385" i="32"/>
  <c r="AH2385" i="32"/>
  <c r="AD2385" i="32"/>
  <c r="V2385" i="32" s="1"/>
  <c r="C2387" i="17" s="1"/>
  <c r="P2386" i="32"/>
  <c r="Q2385" i="32"/>
  <c r="O2385" i="32"/>
  <c r="M2385" i="32"/>
  <c r="E2385" i="32" s="1"/>
  <c r="B2387" i="17" s="1"/>
  <c r="L2386" i="32"/>
  <c r="B2386" i="32"/>
  <c r="N2386" i="32"/>
  <c r="C2386" i="32"/>
  <c r="L2394" i="28"/>
  <c r="M2394" i="28"/>
  <c r="K2394" i="28"/>
  <c r="J2387" i="32"/>
  <c r="K2387" i="32"/>
  <c r="H2387" i="32"/>
  <c r="F2387" i="32"/>
  <c r="G2387" i="32"/>
  <c r="I2387" i="32"/>
  <c r="D2385" i="32"/>
  <c r="Y2387" i="32"/>
  <c r="Z2387" i="32"/>
  <c r="AB2387" i="32"/>
  <c r="W2387" i="32"/>
  <c r="AA2387" i="32"/>
  <c r="AG2387" i="32" s="1"/>
  <c r="X2387" i="32"/>
  <c r="S2386" i="32"/>
  <c r="AC2386" i="32"/>
  <c r="U2386" i="32" s="1"/>
  <c r="D2394" i="28"/>
  <c r="H2394" i="28"/>
  <c r="E2394" i="28"/>
  <c r="F2394" i="28"/>
  <c r="I2394" i="28"/>
  <c r="G2394" i="28"/>
  <c r="A2395" i="28"/>
  <c r="AF2386" i="32" a="1"/>
  <c r="AH2386" i="32" a="1"/>
  <c r="AD2386" i="32" a="1"/>
  <c r="F2388" i="32" a="1"/>
  <c r="Q2386" i="32" a="1"/>
  <c r="W2388" i="32" a="1"/>
  <c r="M2386" i="32" a="1"/>
  <c r="O2386" i="32" a="1"/>
  <c r="AD2386" i="32" l="1"/>
  <c r="AH2386" i="32"/>
  <c r="AF2386" i="32"/>
  <c r="O2386" i="32"/>
  <c r="M2386" i="32"/>
  <c r="Q2386" i="32"/>
  <c r="AE2387" i="32"/>
  <c r="V2386" i="32"/>
  <c r="C2388" i="17" s="1"/>
  <c r="T2387" i="32"/>
  <c r="K2395" i="28"/>
  <c r="L2395" i="28"/>
  <c r="M2395" i="28"/>
  <c r="Z2388" i="32"/>
  <c r="AB2388" i="32"/>
  <c r="W2388" i="32"/>
  <c r="Y2388" i="32"/>
  <c r="X2388" i="32"/>
  <c r="AA2388" i="32"/>
  <c r="AG2388" i="32" s="1"/>
  <c r="N2387" i="32"/>
  <c r="S2387" i="32"/>
  <c r="AC2387" i="32"/>
  <c r="U2387" i="32" s="1"/>
  <c r="F2388" i="32"/>
  <c r="I2388" i="32"/>
  <c r="G2388" i="32"/>
  <c r="H2388" i="32"/>
  <c r="K2388" i="32"/>
  <c r="J2388" i="32"/>
  <c r="P2388" i="32" s="1"/>
  <c r="C2387" i="32"/>
  <c r="B2387" i="32"/>
  <c r="L2387" i="32"/>
  <c r="P2387" i="32"/>
  <c r="D2386" i="32"/>
  <c r="D2395" i="28"/>
  <c r="F2395" i="28"/>
  <c r="I2395" i="28"/>
  <c r="G2395" i="28"/>
  <c r="H2395" i="28"/>
  <c r="E2395" i="28"/>
  <c r="A2396" i="28"/>
  <c r="M2387" i="32" a="1"/>
  <c r="O2387" i="32" a="1"/>
  <c r="AF2387" i="32" a="1"/>
  <c r="W2389" i="32" a="1"/>
  <c r="AD2387" i="32" a="1"/>
  <c r="Q2387" i="32" a="1"/>
  <c r="AH2387" i="32" a="1"/>
  <c r="F2389" i="32" a="1"/>
  <c r="T2388" i="32" l="1"/>
  <c r="AE2388" i="32"/>
  <c r="N2388" i="32"/>
  <c r="M2387" i="32"/>
  <c r="Q2387" i="32"/>
  <c r="O2387" i="32"/>
  <c r="AF2387" i="32"/>
  <c r="AH2387" i="32"/>
  <c r="AD2387" i="32"/>
  <c r="V2387" i="32" s="1"/>
  <c r="C2389" i="17" s="1"/>
  <c r="E2386" i="32"/>
  <c r="B2388" i="17" s="1"/>
  <c r="F2389" i="32"/>
  <c r="K2389" i="32"/>
  <c r="J2389" i="32"/>
  <c r="I2389" i="32"/>
  <c r="H2389" i="32"/>
  <c r="N2389" i="32" s="1"/>
  <c r="G2389" i="32"/>
  <c r="B2388" i="32"/>
  <c r="L2388" i="32"/>
  <c r="M2396" i="28"/>
  <c r="L2396" i="28"/>
  <c r="K2396" i="28"/>
  <c r="S2388" i="32"/>
  <c r="AC2388" i="32"/>
  <c r="D2387" i="32"/>
  <c r="C2388" i="32"/>
  <c r="AB2389" i="32"/>
  <c r="Y2389" i="32"/>
  <c r="AA2389" i="32"/>
  <c r="Z2389" i="32"/>
  <c r="W2389" i="32"/>
  <c r="X2389" i="32"/>
  <c r="T2389" i="32" s="1"/>
  <c r="D2396" i="28"/>
  <c r="I2396" i="28"/>
  <c r="G2396" i="28"/>
  <c r="H2396" i="28"/>
  <c r="E2396" i="28"/>
  <c r="F2396" i="28"/>
  <c r="A2397" i="28"/>
  <c r="M2388" i="32" a="1"/>
  <c r="AH2388" i="32" a="1"/>
  <c r="F2390" i="32" a="1"/>
  <c r="AH2389" i="32" a="1"/>
  <c r="AF2389" i="32" a="1"/>
  <c r="AD2388" i="32" a="1"/>
  <c r="AF2388" i="32" a="1"/>
  <c r="AD2389" i="32" a="1"/>
  <c r="W2390" i="32" a="1"/>
  <c r="Q2388" i="32" a="1"/>
  <c r="O2388" i="32" a="1"/>
  <c r="C2389" i="32" l="1"/>
  <c r="P2389" i="32"/>
  <c r="U2388" i="32"/>
  <c r="AF2388" i="32"/>
  <c r="AD2388" i="32"/>
  <c r="AH2388" i="32"/>
  <c r="D2388" i="32"/>
  <c r="AG2389" i="32"/>
  <c r="AD2389" i="32"/>
  <c r="AF2389" i="32"/>
  <c r="AH2389" i="32"/>
  <c r="Q2388" i="32"/>
  <c r="M2388" i="32"/>
  <c r="O2388" i="32"/>
  <c r="E2387" i="32"/>
  <c r="B2389" i="17" s="1"/>
  <c r="V2388" i="32"/>
  <c r="C2390" i="17" s="1"/>
  <c r="K2390" i="32"/>
  <c r="J2390" i="32"/>
  <c r="P2390" i="32" s="1"/>
  <c r="H2390" i="32"/>
  <c r="I2390" i="32"/>
  <c r="G2390" i="32"/>
  <c r="F2390" i="32"/>
  <c r="AE2389" i="32"/>
  <c r="AA2390" i="32"/>
  <c r="AB2390" i="32"/>
  <c r="Z2390" i="32"/>
  <c r="W2390" i="32"/>
  <c r="Y2390" i="32"/>
  <c r="AE2390" i="32" s="1"/>
  <c r="X2390" i="32"/>
  <c r="T2390" i="32" s="1"/>
  <c r="M2397" i="28"/>
  <c r="K2397" i="28"/>
  <c r="L2397" i="28"/>
  <c r="AC2389" i="32"/>
  <c r="S2389" i="32"/>
  <c r="B2389" i="32"/>
  <c r="L2389" i="32"/>
  <c r="D2389" i="32" s="1"/>
  <c r="D2397" i="28"/>
  <c r="F2397" i="28"/>
  <c r="I2397" i="28"/>
  <c r="G2397" i="28"/>
  <c r="H2397" i="28"/>
  <c r="E2397" i="28"/>
  <c r="A2398" i="28"/>
  <c r="M2389" i="32" a="1"/>
  <c r="Q2389" i="32" a="1"/>
  <c r="O2389" i="32" a="1"/>
  <c r="F2391" i="32" a="1"/>
  <c r="AF2390" i="32" a="1"/>
  <c r="AH2390" i="32" a="1"/>
  <c r="W2391" i="32" a="1"/>
  <c r="AD2390" i="32" a="1"/>
  <c r="O2389" i="32" l="1"/>
  <c r="Q2389" i="32"/>
  <c r="M2389" i="32"/>
  <c r="E2388" i="32"/>
  <c r="B2390" i="17" s="1"/>
  <c r="AD2390" i="32"/>
  <c r="AH2390" i="32"/>
  <c r="AF2390" i="32"/>
  <c r="AG2390" i="32"/>
  <c r="V2389" i="32"/>
  <c r="C2391" i="17" s="1"/>
  <c r="E2389" i="32"/>
  <c r="B2391" i="17" s="1"/>
  <c r="C2390" i="32"/>
  <c r="AC2390" i="32"/>
  <c r="U2390" i="32" s="1"/>
  <c r="S2390" i="32"/>
  <c r="M2398" i="28"/>
  <c r="L2398" i="28"/>
  <c r="K2398" i="28"/>
  <c r="J2391" i="32"/>
  <c r="K2391" i="32"/>
  <c r="I2391" i="32"/>
  <c r="G2391" i="32"/>
  <c r="H2391" i="32"/>
  <c r="F2391" i="32"/>
  <c r="L2390" i="32"/>
  <c r="D2390" i="32" s="1"/>
  <c r="B2390" i="32"/>
  <c r="N2390" i="32"/>
  <c r="U2389" i="32"/>
  <c r="AB2391" i="32"/>
  <c r="Z2391" i="32"/>
  <c r="AA2391" i="32"/>
  <c r="AG2391" i="32" s="1"/>
  <c r="X2391" i="32"/>
  <c r="W2391" i="32"/>
  <c r="Y2391" i="32"/>
  <c r="AE2391" i="32" s="1"/>
  <c r="D2398" i="28"/>
  <c r="F2398" i="28"/>
  <c r="I2398" i="28"/>
  <c r="G2398" i="28"/>
  <c r="H2398" i="28"/>
  <c r="E2398" i="28"/>
  <c r="A2399" i="28"/>
  <c r="O2390" i="32" a="1"/>
  <c r="M2390" i="32" a="1"/>
  <c r="F2392" i="32" a="1"/>
  <c r="Q2390" i="32" a="1"/>
  <c r="W2392" i="32" a="1"/>
  <c r="T2391" i="32" l="1"/>
  <c r="N2391" i="32"/>
  <c r="Q2390" i="32"/>
  <c r="M2390" i="32"/>
  <c r="O2390" i="32"/>
  <c r="V2390" i="32"/>
  <c r="C2392" i="17" s="1"/>
  <c r="K2392" i="32"/>
  <c r="G2392" i="32"/>
  <c r="H2392" i="32"/>
  <c r="I2392" i="32"/>
  <c r="F2392" i="32"/>
  <c r="J2392" i="32"/>
  <c r="P2392" i="32" s="1"/>
  <c r="C2391" i="32"/>
  <c r="K2399" i="28"/>
  <c r="L2399" i="28"/>
  <c r="M2399" i="28"/>
  <c r="S2391" i="32"/>
  <c r="AC2391" i="32"/>
  <c r="U2391" i="32" s="1"/>
  <c r="B2391" i="32"/>
  <c r="L2391" i="32"/>
  <c r="P2391" i="32"/>
  <c r="AB2392" i="32"/>
  <c r="AA2392" i="32"/>
  <c r="X2392" i="32"/>
  <c r="W2392" i="32"/>
  <c r="Z2392" i="32"/>
  <c r="Y2392" i="32"/>
  <c r="AE2392" i="32" s="1"/>
  <c r="D2399" i="28"/>
  <c r="E2399" i="28"/>
  <c r="F2399" i="28"/>
  <c r="I2399" i="28"/>
  <c r="G2399" i="28"/>
  <c r="H2399" i="28"/>
  <c r="A2400" i="28"/>
  <c r="AD2391" i="32" a="1"/>
  <c r="W2393" i="32" a="1"/>
  <c r="Q2391" i="32" a="1"/>
  <c r="M2391" i="32" a="1"/>
  <c r="F2393" i="32" a="1"/>
  <c r="O2391" i="32" a="1"/>
  <c r="AH2391" i="32" a="1"/>
  <c r="AF2391" i="32" a="1"/>
  <c r="AD2391" i="32" l="1"/>
  <c r="AH2391" i="32"/>
  <c r="AF2391" i="32"/>
  <c r="Q2391" i="32"/>
  <c r="M2391" i="32"/>
  <c r="O2391" i="32"/>
  <c r="AG2392" i="32"/>
  <c r="D2391" i="32"/>
  <c r="E2390" i="32"/>
  <c r="B2392" i="17" s="1"/>
  <c r="K2400" i="28"/>
  <c r="L2400" i="28"/>
  <c r="M2400" i="28"/>
  <c r="W2393" i="32"/>
  <c r="AB2393" i="32"/>
  <c r="Y2393" i="32"/>
  <c r="AA2393" i="32"/>
  <c r="AG2393" i="32" s="1"/>
  <c r="Z2393" i="32"/>
  <c r="X2393" i="32"/>
  <c r="T2392" i="32"/>
  <c r="N2392" i="32"/>
  <c r="H2393" i="32"/>
  <c r="J2393" i="32"/>
  <c r="I2393" i="32"/>
  <c r="G2393" i="32"/>
  <c r="K2393" i="32"/>
  <c r="F2393" i="32"/>
  <c r="C2392" i="32"/>
  <c r="S2392" i="32"/>
  <c r="AC2392" i="32"/>
  <c r="L2392" i="32"/>
  <c r="B2392" i="32"/>
  <c r="D2400" i="28"/>
  <c r="F2400" i="28"/>
  <c r="I2400" i="28"/>
  <c r="G2400" i="28"/>
  <c r="H2400" i="28"/>
  <c r="E2400" i="28"/>
  <c r="A2401" i="28"/>
  <c r="M2392" i="32" a="1"/>
  <c r="AF2392" i="32" a="1"/>
  <c r="Q2392" i="32" a="1"/>
  <c r="AH2392" i="32" a="1"/>
  <c r="O2392" i="32" a="1"/>
  <c r="AD2392" i="32" a="1"/>
  <c r="W2394" i="32" a="1"/>
  <c r="F2394" i="32" a="1"/>
  <c r="U2392" i="32" l="1"/>
  <c r="V2391" i="32"/>
  <c r="C2393" i="17" s="1"/>
  <c r="T2393" i="32"/>
  <c r="AH2392" i="32"/>
  <c r="AF2392" i="32"/>
  <c r="AD2392" i="32"/>
  <c r="Q2392" i="32"/>
  <c r="M2392" i="32"/>
  <c r="O2392" i="32"/>
  <c r="E2391" i="32"/>
  <c r="B2393" i="17" s="1"/>
  <c r="C2393" i="32"/>
  <c r="N2393" i="32"/>
  <c r="H2394" i="32"/>
  <c r="F2394" i="32"/>
  <c r="K2394" i="32"/>
  <c r="J2394" i="32"/>
  <c r="G2394" i="32"/>
  <c r="I2394" i="32"/>
  <c r="D2392" i="32"/>
  <c r="L2401" i="28"/>
  <c r="M2401" i="28"/>
  <c r="K2401" i="28"/>
  <c r="AE2393" i="32"/>
  <c r="P2393" i="32"/>
  <c r="S2393" i="32"/>
  <c r="AC2393" i="32"/>
  <c r="AB2394" i="32"/>
  <c r="AA2394" i="32"/>
  <c r="AG2394" i="32" s="1"/>
  <c r="Y2394" i="32"/>
  <c r="Z2394" i="32"/>
  <c r="X2394" i="32"/>
  <c r="W2394" i="32"/>
  <c r="L2393" i="32"/>
  <c r="B2393" i="32"/>
  <c r="D2401" i="28"/>
  <c r="G2401" i="28"/>
  <c r="H2401" i="28"/>
  <c r="E2401" i="28"/>
  <c r="F2401" i="28"/>
  <c r="I2401" i="28"/>
  <c r="A2402" i="28"/>
  <c r="F2395" i="32" a="1"/>
  <c r="O2393" i="32" a="1"/>
  <c r="AH2393" i="32" a="1"/>
  <c r="AF2393" i="32" a="1"/>
  <c r="M2393" i="32" a="1"/>
  <c r="Q2393" i="32" a="1"/>
  <c r="W2395" i="32" a="1"/>
  <c r="AD2393" i="32" a="1"/>
  <c r="V2392" i="32" l="1"/>
  <c r="C2394" i="17" s="1"/>
  <c r="AD2393" i="32"/>
  <c r="AF2393" i="32"/>
  <c r="AH2393" i="32"/>
  <c r="M2393" i="32"/>
  <c r="Q2393" i="32"/>
  <c r="O2393" i="32"/>
  <c r="T2394" i="32"/>
  <c r="E2392" i="32"/>
  <c r="B2394" i="17" s="1"/>
  <c r="P2394" i="32"/>
  <c r="AB2395" i="32"/>
  <c r="X2395" i="32"/>
  <c r="Y2395" i="32"/>
  <c r="W2395" i="32"/>
  <c r="Z2395" i="32"/>
  <c r="AA2395" i="32"/>
  <c r="L2394" i="32"/>
  <c r="B2394" i="32"/>
  <c r="F2395" i="32"/>
  <c r="I2395" i="32"/>
  <c r="G2395" i="32"/>
  <c r="H2395" i="32"/>
  <c r="K2395" i="32"/>
  <c r="J2395" i="32"/>
  <c r="P2395" i="32" s="1"/>
  <c r="AC2394" i="32"/>
  <c r="S2394" i="32"/>
  <c r="N2394" i="32"/>
  <c r="M2402" i="28"/>
  <c r="L2402" i="28"/>
  <c r="K2402" i="28"/>
  <c r="D2393" i="32"/>
  <c r="C2394" i="32"/>
  <c r="AE2394" i="32"/>
  <c r="U2393" i="32"/>
  <c r="D2402" i="28"/>
  <c r="F2402" i="28"/>
  <c r="I2402" i="28"/>
  <c r="G2402" i="28"/>
  <c r="H2402" i="28"/>
  <c r="E2402" i="28"/>
  <c r="A2403" i="28"/>
  <c r="F2396" i="32" a="1"/>
  <c r="AF2394" i="32" a="1"/>
  <c r="AD2394" i="32" a="1"/>
  <c r="W2396" i="32" a="1"/>
  <c r="M2394" i="32" a="1"/>
  <c r="Q2394" i="32" a="1"/>
  <c r="O2394" i="32" a="1"/>
  <c r="AH2394" i="32" a="1"/>
  <c r="AG2395" i="32" l="1"/>
  <c r="N2395" i="32"/>
  <c r="V2393" i="32"/>
  <c r="C2395" i="17" s="1"/>
  <c r="Q2394" i="32"/>
  <c r="O2394" i="32"/>
  <c r="M2394" i="32"/>
  <c r="AD2394" i="32"/>
  <c r="AH2394" i="32"/>
  <c r="AF2394" i="32"/>
  <c r="U2394" i="32"/>
  <c r="E2393" i="32"/>
  <c r="B2395" i="17" s="1"/>
  <c r="C2395" i="32"/>
  <c r="K2403" i="28"/>
  <c r="L2403" i="28"/>
  <c r="M2403" i="28"/>
  <c r="B2395" i="32"/>
  <c r="L2395" i="32"/>
  <c r="D2395" i="32" s="1"/>
  <c r="AA2396" i="32"/>
  <c r="AB2396" i="32"/>
  <c r="Z2396" i="32"/>
  <c r="Y2396" i="32"/>
  <c r="W2396" i="32"/>
  <c r="X2396" i="32"/>
  <c r="S2395" i="32"/>
  <c r="AC2395" i="32"/>
  <c r="AE2395" i="32"/>
  <c r="D2394" i="32"/>
  <c r="I2396" i="32"/>
  <c r="H2396" i="32"/>
  <c r="G2396" i="32"/>
  <c r="J2396" i="32"/>
  <c r="F2396" i="32"/>
  <c r="K2396" i="32"/>
  <c r="T2395" i="32"/>
  <c r="D2403" i="28"/>
  <c r="F2403" i="28"/>
  <c r="I2403" i="28"/>
  <c r="G2403" i="28"/>
  <c r="H2403" i="28"/>
  <c r="E2403" i="28"/>
  <c r="A2404" i="28"/>
  <c r="Q2395" i="32" a="1"/>
  <c r="AH2395" i="32" a="1"/>
  <c r="F2397" i="32" a="1"/>
  <c r="W2397" i="32" a="1"/>
  <c r="AF2395" i="32" a="1"/>
  <c r="AD2395" i="32" a="1"/>
  <c r="M2395" i="32" a="1"/>
  <c r="O2395" i="32" a="1"/>
  <c r="E2394" i="32" l="1"/>
  <c r="B2396" i="17" s="1"/>
  <c r="AE2396" i="32"/>
  <c r="N2396" i="32"/>
  <c r="T2396" i="32"/>
  <c r="AF2395" i="32"/>
  <c r="AH2395" i="32"/>
  <c r="AD2395" i="32"/>
  <c r="O2395" i="32"/>
  <c r="Q2395" i="32"/>
  <c r="M2395" i="32"/>
  <c r="E2395" i="32" s="1"/>
  <c r="B2397" i="17" s="1"/>
  <c r="V2394" i="32"/>
  <c r="C2396" i="17" s="1"/>
  <c r="C2396" i="32"/>
  <c r="Y2397" i="32"/>
  <c r="W2397" i="32"/>
  <c r="Z2397" i="32"/>
  <c r="AB2397" i="32"/>
  <c r="AA2397" i="32"/>
  <c r="AG2397" i="32" s="1"/>
  <c r="X2397" i="32"/>
  <c r="T2397" i="32" s="1"/>
  <c r="I2397" i="32"/>
  <c r="H2397" i="32"/>
  <c r="N2397" i="32" s="1"/>
  <c r="F2397" i="32"/>
  <c r="J2397" i="32"/>
  <c r="K2397" i="32"/>
  <c r="G2397" i="32"/>
  <c r="M2404" i="28"/>
  <c r="K2404" i="28"/>
  <c r="L2404" i="28"/>
  <c r="AG2396" i="32"/>
  <c r="S2396" i="32"/>
  <c r="AC2396" i="32"/>
  <c r="B2396" i="32"/>
  <c r="L2396" i="32"/>
  <c r="U2395" i="32"/>
  <c r="P2396" i="32"/>
  <c r="D2404" i="28"/>
  <c r="F2404" i="28"/>
  <c r="I2404" i="28"/>
  <c r="G2404" i="28"/>
  <c r="H2404" i="28"/>
  <c r="E2404" i="28"/>
  <c r="A2405" i="28"/>
  <c r="W2398" i="32" a="1"/>
  <c r="AD2396" i="32" a="1"/>
  <c r="Q2396" i="32" a="1"/>
  <c r="O2396" i="32" a="1"/>
  <c r="F2398" i="32" a="1"/>
  <c r="M2396" i="32" a="1"/>
  <c r="AF2397" i="32" a="1"/>
  <c r="AH2396" i="32" a="1"/>
  <c r="AF2396" i="32" a="1"/>
  <c r="AH2397" i="32" a="1"/>
  <c r="AD2397" i="32" a="1"/>
  <c r="V2395" i="32" l="1"/>
  <c r="C2397" i="17" s="1"/>
  <c r="AH2396" i="32"/>
  <c r="AD2396" i="32"/>
  <c r="AF2396" i="32"/>
  <c r="P2397" i="32"/>
  <c r="AH2397" i="32"/>
  <c r="AF2397" i="32"/>
  <c r="AD2397" i="32"/>
  <c r="V2397" i="32" s="1"/>
  <c r="C2399" i="17" s="1"/>
  <c r="Q2396" i="32"/>
  <c r="O2396" i="32"/>
  <c r="M2396" i="32"/>
  <c r="C2397" i="32"/>
  <c r="M2405" i="28"/>
  <c r="L2405" i="28"/>
  <c r="K2405" i="28"/>
  <c r="L2397" i="32"/>
  <c r="D2397" i="32" s="1"/>
  <c r="B2397" i="32"/>
  <c r="U2396" i="32"/>
  <c r="AC2397" i="32"/>
  <c r="S2397" i="32"/>
  <c r="AE2397" i="32"/>
  <c r="K2398" i="32"/>
  <c r="H2398" i="32"/>
  <c r="F2398" i="32"/>
  <c r="J2398" i="32"/>
  <c r="I2398" i="32"/>
  <c r="G2398" i="32"/>
  <c r="D2396" i="32"/>
  <c r="AB2398" i="32"/>
  <c r="Y2398" i="32"/>
  <c r="W2398" i="32"/>
  <c r="AA2398" i="32"/>
  <c r="AG2398" i="32" s="1"/>
  <c r="Z2398" i="32"/>
  <c r="X2398" i="32"/>
  <c r="T2398" i="32" s="1"/>
  <c r="D2405" i="28"/>
  <c r="F2405" i="28"/>
  <c r="I2405" i="28"/>
  <c r="G2405" i="28"/>
  <c r="H2405" i="28"/>
  <c r="E2405" i="28"/>
  <c r="A2406" i="28"/>
  <c r="F2399" i="32" a="1"/>
  <c r="Q2397" i="32" a="1"/>
  <c r="AD2398" i="32" a="1"/>
  <c r="W2399" i="32" a="1"/>
  <c r="M2397" i="32" a="1"/>
  <c r="AH2398" i="32" a="1"/>
  <c r="O2397" i="32" a="1"/>
  <c r="AF2398" i="32" a="1"/>
  <c r="V2396" i="32" l="1"/>
  <c r="C2398" i="17" s="1"/>
  <c r="AD2398" i="32"/>
  <c r="AH2398" i="32"/>
  <c r="Q2397" i="32"/>
  <c r="O2397" i="32"/>
  <c r="M2397" i="32"/>
  <c r="E2397" i="32" s="1"/>
  <c r="B2399" i="17" s="1"/>
  <c r="AF2398" i="32"/>
  <c r="E2396" i="32"/>
  <c r="B2398" i="17" s="1"/>
  <c r="N2398" i="32"/>
  <c r="AE2398" i="32"/>
  <c r="V2398" i="32"/>
  <c r="C2400" i="17" s="1"/>
  <c r="U2397" i="32"/>
  <c r="H2399" i="32"/>
  <c r="J2399" i="32"/>
  <c r="F2399" i="32"/>
  <c r="I2399" i="32"/>
  <c r="G2399" i="32"/>
  <c r="K2399" i="32"/>
  <c r="AC2398" i="32"/>
  <c r="S2398" i="32"/>
  <c r="Z2399" i="32"/>
  <c r="AA2399" i="32"/>
  <c r="X2399" i="32"/>
  <c r="AB2399" i="32"/>
  <c r="W2399" i="32"/>
  <c r="Y2399" i="32"/>
  <c r="L2406" i="28"/>
  <c r="K2406" i="28"/>
  <c r="M2406" i="28"/>
  <c r="C2398" i="32"/>
  <c r="P2398" i="32"/>
  <c r="B2398" i="32"/>
  <c r="L2398" i="32"/>
  <c r="D2406" i="28"/>
  <c r="H2406" i="28"/>
  <c r="E2406" i="28"/>
  <c r="F2406" i="28"/>
  <c r="I2406" i="28"/>
  <c r="G2406" i="28"/>
  <c r="A2407" i="28"/>
  <c r="W2400" i="32" a="1"/>
  <c r="Q2398" i="32" a="1"/>
  <c r="O2398" i="32" a="1"/>
  <c r="F2400" i="32" a="1"/>
  <c r="M2398" i="32" a="1"/>
  <c r="U2398" i="32" l="1"/>
  <c r="D2398" i="32"/>
  <c r="M2398" i="32"/>
  <c r="Q2398" i="32"/>
  <c r="O2398" i="32"/>
  <c r="S2399" i="32"/>
  <c r="AC2399" i="32"/>
  <c r="N2399" i="32"/>
  <c r="AG2399" i="32"/>
  <c r="K2407" i="28"/>
  <c r="L2407" i="28"/>
  <c r="M2407" i="28"/>
  <c r="AB2400" i="32"/>
  <c r="Y2400" i="32"/>
  <c r="AA2400" i="32"/>
  <c r="AG2400" i="32" s="1"/>
  <c r="Z2400" i="32"/>
  <c r="W2400" i="32"/>
  <c r="X2400" i="32"/>
  <c r="T2400" i="32" s="1"/>
  <c r="L2399" i="32"/>
  <c r="B2399" i="32"/>
  <c r="C2399" i="32"/>
  <c r="P2399" i="32"/>
  <c r="T2399" i="32"/>
  <c r="I2400" i="32"/>
  <c r="J2400" i="32"/>
  <c r="G2400" i="32"/>
  <c r="F2400" i="32"/>
  <c r="K2400" i="32"/>
  <c r="H2400" i="32"/>
  <c r="AE2399" i="32"/>
  <c r="D2407" i="28"/>
  <c r="F2407" i="28"/>
  <c r="I2407" i="28"/>
  <c r="G2407" i="28"/>
  <c r="H2407" i="28"/>
  <c r="E2407" i="28"/>
  <c r="A2408" i="28"/>
  <c r="W2401" i="32" a="1"/>
  <c r="AH2399" i="32" a="1"/>
  <c r="AH2400" i="32" a="1"/>
  <c r="M2399" i="32" a="1"/>
  <c r="Q2399" i="32" a="1"/>
  <c r="O2399" i="32" a="1"/>
  <c r="AF2400" i="32" a="1"/>
  <c r="F2401" i="32" a="1"/>
  <c r="AD2399" i="32" a="1"/>
  <c r="AD2400" i="32" a="1"/>
  <c r="AF2399" i="32" a="1"/>
  <c r="N2400" i="32" l="1"/>
  <c r="AH2399" i="32"/>
  <c r="AF2399" i="32"/>
  <c r="AD2399" i="32"/>
  <c r="M2399" i="32"/>
  <c r="Q2399" i="32"/>
  <c r="O2399" i="32"/>
  <c r="AF2400" i="32"/>
  <c r="AD2400" i="32"/>
  <c r="AH2400" i="32"/>
  <c r="E2398" i="32"/>
  <c r="B2400" i="17" s="1"/>
  <c r="AA2401" i="32"/>
  <c r="AB2401" i="32"/>
  <c r="X2401" i="32"/>
  <c r="Z2401" i="32"/>
  <c r="Y2401" i="32"/>
  <c r="W2401" i="32"/>
  <c r="D2399" i="32"/>
  <c r="K2408" i="28"/>
  <c r="L2408" i="28"/>
  <c r="M2408" i="28"/>
  <c r="AE2400" i="32"/>
  <c r="L2400" i="32"/>
  <c r="B2400" i="32"/>
  <c r="C2400" i="32"/>
  <c r="G2401" i="32"/>
  <c r="F2401" i="32"/>
  <c r="I2401" i="32"/>
  <c r="H2401" i="32"/>
  <c r="K2401" i="32"/>
  <c r="J2401" i="32"/>
  <c r="P2401" i="32" s="1"/>
  <c r="U2399" i="32"/>
  <c r="S2400" i="32"/>
  <c r="AC2400" i="32"/>
  <c r="P2400" i="32"/>
  <c r="D2408" i="28"/>
  <c r="I2408" i="28"/>
  <c r="G2408" i="28"/>
  <c r="H2408" i="28"/>
  <c r="E2408" i="28"/>
  <c r="F2408" i="28"/>
  <c r="A2409" i="28"/>
  <c r="Q2400" i="32" a="1"/>
  <c r="O2400" i="32" a="1"/>
  <c r="W2402" i="32" a="1"/>
  <c r="M2400" i="32" a="1"/>
  <c r="F2402" i="32" a="1"/>
  <c r="V2400" i="32" l="1"/>
  <c r="C2402" i="17" s="1"/>
  <c r="V2399" i="32"/>
  <c r="C2401" i="17" s="1"/>
  <c r="AE2401" i="32"/>
  <c r="O2400" i="32"/>
  <c r="M2400" i="32"/>
  <c r="Q2400" i="32"/>
  <c r="E2399" i="32"/>
  <c r="B2401" i="17" s="1"/>
  <c r="N2401" i="32"/>
  <c r="C2401" i="32"/>
  <c r="L2409" i="28"/>
  <c r="K2409" i="28"/>
  <c r="M2409" i="28"/>
  <c r="J2402" i="32"/>
  <c r="G2402" i="32"/>
  <c r="F2402" i="32"/>
  <c r="H2402" i="32"/>
  <c r="I2402" i="32"/>
  <c r="K2402" i="32"/>
  <c r="AC2401" i="32"/>
  <c r="S2401" i="32"/>
  <c r="T2401" i="32"/>
  <c r="D2400" i="32"/>
  <c r="U2400" i="32"/>
  <c r="Z2402" i="32"/>
  <c r="X2402" i="32"/>
  <c r="W2402" i="32"/>
  <c r="AA2402" i="32"/>
  <c r="AB2402" i="32"/>
  <c r="Y2402" i="32"/>
  <c r="L2401" i="32"/>
  <c r="B2401" i="32"/>
  <c r="AG2401" i="32"/>
  <c r="D2409" i="28"/>
  <c r="F2409" i="28"/>
  <c r="I2409" i="28"/>
  <c r="G2409" i="28"/>
  <c r="H2409" i="28"/>
  <c r="E2409" i="28"/>
  <c r="A2410" i="28"/>
  <c r="Q2401" i="32" a="1"/>
  <c r="O2401" i="32" a="1"/>
  <c r="AH2401" i="32" a="1"/>
  <c r="AD2401" i="32" a="1"/>
  <c r="AF2401" i="32" a="1"/>
  <c r="F2403" i="32" a="1"/>
  <c r="M2401" i="32" a="1"/>
  <c r="W2403" i="32" a="1"/>
  <c r="AE2402" i="32" l="1"/>
  <c r="D2401" i="32"/>
  <c r="C2402" i="32"/>
  <c r="AH2401" i="32"/>
  <c r="AD2401" i="32"/>
  <c r="AF2401" i="32"/>
  <c r="Q2401" i="32"/>
  <c r="M2401" i="32"/>
  <c r="O2401" i="32"/>
  <c r="U2401" i="32"/>
  <c r="E2400" i="32"/>
  <c r="B2402" i="17" s="1"/>
  <c r="N2402" i="32"/>
  <c r="AB2403" i="32"/>
  <c r="Z2403" i="32"/>
  <c r="AA2403" i="32"/>
  <c r="AG2403" i="32" s="1"/>
  <c r="X2403" i="32"/>
  <c r="T2403" i="32" s="1"/>
  <c r="W2403" i="32"/>
  <c r="Y2403" i="32"/>
  <c r="AE2403" i="32" s="1"/>
  <c r="S2402" i="32"/>
  <c r="AC2402" i="32"/>
  <c r="L2410" i="28"/>
  <c r="M2410" i="28"/>
  <c r="K2410" i="28"/>
  <c r="P2402" i="32"/>
  <c r="H2403" i="32"/>
  <c r="I2403" i="32"/>
  <c r="K2403" i="32"/>
  <c r="G2403" i="32"/>
  <c r="C2403" i="32" s="1"/>
  <c r="J2403" i="32"/>
  <c r="P2403" i="32" s="1"/>
  <c r="F2403" i="32"/>
  <c r="AG2402" i="32"/>
  <c r="T2402" i="32"/>
  <c r="L2402" i="32"/>
  <c r="B2402" i="32"/>
  <c r="D2410" i="28"/>
  <c r="F2410" i="28"/>
  <c r="I2410" i="28"/>
  <c r="G2410" i="28"/>
  <c r="H2410" i="28"/>
  <c r="E2410" i="28"/>
  <c r="A2411" i="28"/>
  <c r="M2402" i="32" a="1"/>
  <c r="AD2402" i="32" a="1"/>
  <c r="AD2403" i="32" a="1"/>
  <c r="Q2402" i="32" a="1"/>
  <c r="F2404" i="32" a="1"/>
  <c r="Q2403" i="32" a="1"/>
  <c r="M2403" i="32" a="1"/>
  <c r="AF2403" i="32" a="1"/>
  <c r="AH2402" i="32" a="1"/>
  <c r="AF2402" i="32" a="1"/>
  <c r="O2403" i="32" a="1"/>
  <c r="AH2403" i="32" a="1"/>
  <c r="O2402" i="32" a="1"/>
  <c r="W2404" i="32" a="1"/>
  <c r="M2402" i="32" l="1"/>
  <c r="Q2402" i="32"/>
  <c r="O2402" i="32"/>
  <c r="AH2402" i="32"/>
  <c r="AF2402" i="32"/>
  <c r="AD2402" i="32"/>
  <c r="V2402" i="32" s="1"/>
  <c r="C2404" i="17" s="1"/>
  <c r="O2403" i="32"/>
  <c r="Q2403" i="32"/>
  <c r="M2403" i="32"/>
  <c r="E2403" i="32" s="1"/>
  <c r="B2405" i="17" s="1"/>
  <c r="AD2403" i="32"/>
  <c r="AH2403" i="32"/>
  <c r="AF2403" i="32"/>
  <c r="V2401" i="32"/>
  <c r="C2403" i="17" s="1"/>
  <c r="E2401" i="32"/>
  <c r="B2403" i="17" s="1"/>
  <c r="U2402" i="32"/>
  <c r="M2411" i="28"/>
  <c r="L2411" i="28"/>
  <c r="K2411" i="28"/>
  <c r="D2402" i="32"/>
  <c r="N2403" i="32"/>
  <c r="J2404" i="32"/>
  <c r="F2404" i="32"/>
  <c r="I2404" i="32"/>
  <c r="G2404" i="32"/>
  <c r="K2404" i="32"/>
  <c r="H2404" i="32"/>
  <c r="L2403" i="32"/>
  <c r="B2403" i="32"/>
  <c r="AB2404" i="32"/>
  <c r="W2404" i="32"/>
  <c r="AA2404" i="32"/>
  <c r="Z2404" i="32"/>
  <c r="Y2404" i="32"/>
  <c r="X2404" i="32"/>
  <c r="S2403" i="32"/>
  <c r="AC2403" i="32"/>
  <c r="U2403" i="32" s="1"/>
  <c r="D2411" i="28"/>
  <c r="E2411" i="28"/>
  <c r="F2411" i="28"/>
  <c r="I2411" i="28"/>
  <c r="G2411" i="28"/>
  <c r="H2411" i="28"/>
  <c r="A2412" i="28"/>
  <c r="W2405" i="32" a="1"/>
  <c r="F2405" i="32" a="1"/>
  <c r="N2404" i="32" l="1"/>
  <c r="V2403" i="32"/>
  <c r="C2405" i="17" s="1"/>
  <c r="E2402" i="32"/>
  <c r="B2404" i="17" s="1"/>
  <c r="D2403" i="32"/>
  <c r="T2404" i="32"/>
  <c r="S2404" i="32"/>
  <c r="AC2404" i="32"/>
  <c r="L2404" i="32"/>
  <c r="B2404" i="32"/>
  <c r="K2412" i="28"/>
  <c r="M2412" i="28"/>
  <c r="L2412" i="28"/>
  <c r="AA2405" i="32"/>
  <c r="Z2405" i="32"/>
  <c r="X2405" i="32"/>
  <c r="W2405" i="32"/>
  <c r="Y2405" i="32"/>
  <c r="AE2405" i="32" s="1"/>
  <c r="AB2405" i="32"/>
  <c r="C2404" i="32"/>
  <c r="P2404" i="32"/>
  <c r="F2405" i="32"/>
  <c r="J2405" i="32"/>
  <c r="K2405" i="32"/>
  <c r="G2405" i="32"/>
  <c r="I2405" i="32"/>
  <c r="H2405" i="32"/>
  <c r="N2405" i="32" s="1"/>
  <c r="AE2404" i="32"/>
  <c r="AG2404" i="32"/>
  <c r="D2412" i="28"/>
  <c r="F2412" i="28"/>
  <c r="I2412" i="28"/>
  <c r="G2412" i="28"/>
  <c r="H2412" i="28"/>
  <c r="E2412" i="28"/>
  <c r="A2413" i="28"/>
  <c r="AH2404" i="32" a="1"/>
  <c r="F2406" i="32" a="1"/>
  <c r="Q2404" i="32" a="1"/>
  <c r="AF2404" i="32" a="1"/>
  <c r="M2404" i="32" a="1"/>
  <c r="W2406" i="32" a="1"/>
  <c r="O2404" i="32" a="1"/>
  <c r="AD2404" i="32" a="1"/>
  <c r="D2404" i="32" l="1"/>
  <c r="AH2404" i="32"/>
  <c r="AD2404" i="32"/>
  <c r="AF2404" i="32"/>
  <c r="M2404" i="32"/>
  <c r="Q2404" i="32"/>
  <c r="O2404" i="32"/>
  <c r="P2405" i="32"/>
  <c r="L2413" i="28"/>
  <c r="K2413" i="28"/>
  <c r="M2413" i="28"/>
  <c r="F2406" i="32"/>
  <c r="I2406" i="32"/>
  <c r="H2406" i="32"/>
  <c r="G2406" i="32"/>
  <c r="K2406" i="32"/>
  <c r="J2406" i="32"/>
  <c r="P2406" i="32" s="1"/>
  <c r="T2405" i="32"/>
  <c r="C2405" i="32"/>
  <c r="L2405" i="32"/>
  <c r="B2405" i="32"/>
  <c r="S2405" i="32"/>
  <c r="AC2405" i="32"/>
  <c r="AB2406" i="32"/>
  <c r="W2406" i="32"/>
  <c r="X2406" i="32"/>
  <c r="Y2406" i="32"/>
  <c r="AA2406" i="32"/>
  <c r="Z2406" i="32"/>
  <c r="AG2405" i="32"/>
  <c r="U2404" i="32"/>
  <c r="D2413" i="28"/>
  <c r="G2413" i="28"/>
  <c r="H2413" i="28"/>
  <c r="E2413" i="28"/>
  <c r="F2413" i="28"/>
  <c r="I2413" i="28"/>
  <c r="A2414" i="28"/>
  <c r="O2405" i="32" a="1"/>
  <c r="F2407" i="32" a="1"/>
  <c r="AF2405" i="32" a="1"/>
  <c r="AH2405" i="32" a="1"/>
  <c r="W2407" i="32" a="1"/>
  <c r="AD2405" i="32" a="1"/>
  <c r="M2405" i="32" a="1"/>
  <c r="Q2405" i="32" a="1"/>
  <c r="AG2406" i="32" l="1"/>
  <c r="AF2405" i="32"/>
  <c r="AH2405" i="32"/>
  <c r="AD2405" i="32"/>
  <c r="V2405" i="32" s="1"/>
  <c r="O2405" i="32"/>
  <c r="M2405" i="32"/>
  <c r="Q2405" i="32"/>
  <c r="E2404" i="32"/>
  <c r="B2406" i="17" s="1"/>
  <c r="D2405" i="32"/>
  <c r="V2404" i="32"/>
  <c r="C2406" i="17" s="1"/>
  <c r="N2406" i="32"/>
  <c r="U2405" i="32"/>
  <c r="AB2407" i="32"/>
  <c r="Y2407" i="32"/>
  <c r="W2407" i="32"/>
  <c r="AA2407" i="32"/>
  <c r="Z2407" i="32"/>
  <c r="X2407" i="32"/>
  <c r="C2406" i="32"/>
  <c r="AE2406" i="32"/>
  <c r="L2406" i="32"/>
  <c r="B2406" i="32"/>
  <c r="K2414" i="28"/>
  <c r="M2414" i="28"/>
  <c r="L2414" i="28"/>
  <c r="AC2406" i="32"/>
  <c r="S2406" i="32"/>
  <c r="G2407" i="32"/>
  <c r="H2407" i="32"/>
  <c r="K2407" i="32"/>
  <c r="F2407" i="32"/>
  <c r="J2407" i="32"/>
  <c r="P2407" i="32" s="1"/>
  <c r="I2407" i="32"/>
  <c r="T2406" i="32"/>
  <c r="D2414" i="28"/>
  <c r="F2414" i="28"/>
  <c r="I2414" i="28"/>
  <c r="G2414" i="28"/>
  <c r="H2414" i="28"/>
  <c r="E2414" i="28"/>
  <c r="A2415" i="28"/>
  <c r="AD2406" i="32" a="1"/>
  <c r="AF2406" i="32" a="1"/>
  <c r="Q2406" i="32" a="1"/>
  <c r="W2408" i="32" a="1"/>
  <c r="O2406" i="32" a="1"/>
  <c r="M2406" i="32" a="1"/>
  <c r="F2408" i="32" a="1"/>
  <c r="AH2406" i="32" a="1"/>
  <c r="D2406" i="32" l="1"/>
  <c r="T2407" i="32"/>
  <c r="AG2407" i="32"/>
  <c r="AD2406" i="32"/>
  <c r="AF2406" i="32"/>
  <c r="AH2406" i="32"/>
  <c r="M2406" i="32"/>
  <c r="Q2406" i="32"/>
  <c r="O2406" i="32"/>
  <c r="U2406" i="32"/>
  <c r="E2405" i="32"/>
  <c r="J2408" i="32"/>
  <c r="I2408" i="32"/>
  <c r="H2408" i="32"/>
  <c r="N2408" i="32" s="1"/>
  <c r="K2408" i="32"/>
  <c r="G2408" i="32"/>
  <c r="C2408" i="32" s="1"/>
  <c r="F2408" i="32"/>
  <c r="L2415" i="28"/>
  <c r="K2415" i="28"/>
  <c r="M2415" i="28"/>
  <c r="AB2408" i="32"/>
  <c r="X2408" i="32"/>
  <c r="Z2408" i="32"/>
  <c r="AA2408" i="32"/>
  <c r="Y2408" i="32"/>
  <c r="W2408" i="32"/>
  <c r="L2407" i="32"/>
  <c r="B2407" i="32"/>
  <c r="N2407" i="32"/>
  <c r="AE2407" i="32"/>
  <c r="S2407" i="32"/>
  <c r="AC2407" i="32"/>
  <c r="C2407" i="32"/>
  <c r="D2415" i="28"/>
  <c r="F2415" i="28"/>
  <c r="I2415" i="28"/>
  <c r="G2415" i="28"/>
  <c r="H2415" i="28"/>
  <c r="E2415" i="28"/>
  <c r="A2416" i="28"/>
  <c r="M2408" i="32" a="1"/>
  <c r="F2409" i="32" a="1"/>
  <c r="AH2407" i="32" a="1"/>
  <c r="O2408" i="32" a="1"/>
  <c r="O2407" i="32" a="1"/>
  <c r="M2407" i="32" a="1"/>
  <c r="AF2407" i="32" a="1"/>
  <c r="Q2408" i="32" a="1"/>
  <c r="AD2407" i="32" a="1"/>
  <c r="Q2407" i="32" a="1"/>
  <c r="W2409" i="32" a="1"/>
  <c r="AH2407" i="32" l="1"/>
  <c r="AF2407" i="32"/>
  <c r="AD2407" i="32"/>
  <c r="V2407" i="32" s="1"/>
  <c r="Q2408" i="32"/>
  <c r="M2408" i="32"/>
  <c r="O2408" i="32"/>
  <c r="O2407" i="32"/>
  <c r="M2407" i="32"/>
  <c r="Q2407" i="32"/>
  <c r="E2406" i="32"/>
  <c r="U2407" i="32"/>
  <c r="V2406" i="32"/>
  <c r="T2408" i="32"/>
  <c r="K2409" i="32"/>
  <c r="G2409" i="32"/>
  <c r="I2409" i="32"/>
  <c r="H2409" i="32"/>
  <c r="N2409" i="32" s="1"/>
  <c r="J2409" i="32"/>
  <c r="F2409" i="32"/>
  <c r="B2408" i="32"/>
  <c r="L2408" i="32"/>
  <c r="M2416" i="28"/>
  <c r="L2416" i="28"/>
  <c r="K2416" i="28"/>
  <c r="W2409" i="32"/>
  <c r="Z2409" i="32"/>
  <c r="AB2409" i="32"/>
  <c r="X2409" i="32"/>
  <c r="T2409" i="32" s="1"/>
  <c r="Y2409" i="32"/>
  <c r="AE2409" i="32" s="1"/>
  <c r="AA2409" i="32"/>
  <c r="AG2409" i="32" s="1"/>
  <c r="E2408" i="32"/>
  <c r="P2408" i="32"/>
  <c r="D2407" i="32"/>
  <c r="AC2408" i="32"/>
  <c r="S2408" i="32"/>
  <c r="AE2408" i="32"/>
  <c r="AG2408" i="32"/>
  <c r="D2416" i="28"/>
  <c r="F2416" i="28"/>
  <c r="I2416" i="28"/>
  <c r="G2416" i="28"/>
  <c r="H2416" i="28"/>
  <c r="E2416" i="28"/>
  <c r="A2417" i="28"/>
  <c r="AH2409" i="32" a="1"/>
  <c r="AD2408" i="32" a="1"/>
  <c r="AF2408" i="32" a="1"/>
  <c r="AH2408" i="32" a="1"/>
  <c r="F2410" i="32" a="1"/>
  <c r="AF2409" i="32" a="1"/>
  <c r="AD2409" i="32" a="1"/>
  <c r="W2410" i="32" a="1"/>
  <c r="C2409" i="32" l="1"/>
  <c r="AF2409" i="32"/>
  <c r="AD2409" i="32"/>
  <c r="V2409" i="32" s="1"/>
  <c r="AH2408" i="32"/>
  <c r="AD2408" i="32"/>
  <c r="AF2408" i="32"/>
  <c r="AH2409" i="32"/>
  <c r="D2408" i="32"/>
  <c r="E2407" i="32"/>
  <c r="P2409" i="32"/>
  <c r="L2409" i="32"/>
  <c r="B2409" i="32"/>
  <c r="U2408" i="32"/>
  <c r="I2410" i="32"/>
  <c r="H2410" i="32"/>
  <c r="N2410" i="32" s="1"/>
  <c r="G2410" i="32"/>
  <c r="K2410" i="32"/>
  <c r="J2410" i="32"/>
  <c r="P2410" i="32" s="1"/>
  <c r="F2410" i="32"/>
  <c r="AB2410" i="32"/>
  <c r="Y2410" i="32"/>
  <c r="Z2410" i="32"/>
  <c r="AA2410" i="32"/>
  <c r="X2410" i="32"/>
  <c r="W2410" i="32"/>
  <c r="L2417" i="28"/>
  <c r="K2417" i="28"/>
  <c r="M2417" i="28"/>
  <c r="S2409" i="32"/>
  <c r="AC2409" i="32"/>
  <c r="U2409" i="32" s="1"/>
  <c r="D2417" i="28"/>
  <c r="F2417" i="28"/>
  <c r="I2417" i="28"/>
  <c r="G2417" i="28"/>
  <c r="H2417" i="28"/>
  <c r="E2417" i="28"/>
  <c r="A2418" i="28"/>
  <c r="W2411" i="32" a="1"/>
  <c r="M2409" i="32" a="1"/>
  <c r="O2409" i="32" a="1"/>
  <c r="Q2409" i="32" a="1"/>
  <c r="F2411" i="32" a="1"/>
  <c r="D2409" i="32" l="1"/>
  <c r="O2409" i="32"/>
  <c r="M2409" i="32"/>
  <c r="Q2409" i="32"/>
  <c r="V2408" i="32"/>
  <c r="C2410" i="32"/>
  <c r="AE2410" i="32"/>
  <c r="L2410" i="32"/>
  <c r="D2410" i="32" s="1"/>
  <c r="B2410" i="32"/>
  <c r="T2410" i="32"/>
  <c r="AG2410" i="32"/>
  <c r="Z2411" i="32"/>
  <c r="AB2411" i="32"/>
  <c r="W2411" i="32"/>
  <c r="X2411" i="32"/>
  <c r="Y2411" i="32"/>
  <c r="AA2411" i="32"/>
  <c r="AG2411" i="32" s="1"/>
  <c r="AC2410" i="32"/>
  <c r="S2410" i="32"/>
  <c r="M2418" i="28"/>
  <c r="K2418" i="28"/>
  <c r="L2418" i="28"/>
  <c r="H2411" i="32"/>
  <c r="J2411" i="32"/>
  <c r="I2411" i="32"/>
  <c r="K2411" i="32"/>
  <c r="F2411" i="32"/>
  <c r="G2411" i="32"/>
  <c r="C2411" i="32" s="1"/>
  <c r="D2418" i="28"/>
  <c r="H2418" i="28"/>
  <c r="E2418" i="28"/>
  <c r="F2418" i="28"/>
  <c r="I2418" i="28"/>
  <c r="G2418" i="28"/>
  <c r="A2419" i="28"/>
  <c r="AF2410" i="32" a="1"/>
  <c r="O2410" i="32" a="1"/>
  <c r="Q2410" i="32" a="1"/>
  <c r="Q2411" i="32" a="1"/>
  <c r="M2410" i="32" a="1"/>
  <c r="W2412" i="32" a="1"/>
  <c r="O2411" i="32" a="1"/>
  <c r="AD2410" i="32" a="1"/>
  <c r="F2412" i="32" a="1"/>
  <c r="AH2410" i="32" a="1"/>
  <c r="M2411" i="32" a="1"/>
  <c r="T2411" i="32" l="1"/>
  <c r="U2410" i="32"/>
  <c r="AE2411" i="32"/>
  <c r="E2409" i="32"/>
  <c r="O2411" i="32"/>
  <c r="M2411" i="32"/>
  <c r="AF2410" i="32"/>
  <c r="AD2410" i="32"/>
  <c r="AH2410" i="32"/>
  <c r="O2410" i="32"/>
  <c r="M2410" i="32"/>
  <c r="Q2410" i="32"/>
  <c r="Q2411" i="32"/>
  <c r="AB2412" i="32"/>
  <c r="Z2412" i="32"/>
  <c r="Y2412" i="32"/>
  <c r="AA2412" i="32"/>
  <c r="AG2412" i="32" s="1"/>
  <c r="X2412" i="32"/>
  <c r="T2412" i="32" s="1"/>
  <c r="W2412" i="32"/>
  <c r="K2419" i="28"/>
  <c r="L2419" i="28"/>
  <c r="M2419" i="28"/>
  <c r="P2411" i="32"/>
  <c r="S2411" i="32"/>
  <c r="AC2411" i="32"/>
  <c r="U2411" i="32" s="1"/>
  <c r="B2411" i="32"/>
  <c r="L2411" i="32"/>
  <c r="I2412" i="32"/>
  <c r="H2412" i="32"/>
  <c r="N2412" i="32" s="1"/>
  <c r="F2412" i="32"/>
  <c r="J2412" i="32"/>
  <c r="G2412" i="32"/>
  <c r="K2412" i="32"/>
  <c r="N2411" i="32"/>
  <c r="D2419" i="28"/>
  <c r="F2419" i="28"/>
  <c r="I2419" i="28"/>
  <c r="G2419" i="28"/>
  <c r="H2419" i="28"/>
  <c r="E2419" i="28"/>
  <c r="A2420" i="28"/>
  <c r="AD2411" i="32" a="1"/>
  <c r="AF2411" i="32" a="1"/>
  <c r="AH2411" i="32" a="1"/>
  <c r="W2413" i="32" a="1"/>
  <c r="AD2412" i="32" a="1"/>
  <c r="AF2412" i="32" a="1"/>
  <c r="F2413" i="32" a="1"/>
  <c r="AH2412" i="32" a="1"/>
  <c r="AH2411" i="32" l="1"/>
  <c r="AF2411" i="32"/>
  <c r="AD2411" i="32"/>
  <c r="V2411" i="32"/>
  <c r="AF2412" i="32"/>
  <c r="AD2412" i="32"/>
  <c r="AH2412" i="32"/>
  <c r="E2411" i="32"/>
  <c r="AE2412" i="32"/>
  <c r="E2410" i="32"/>
  <c r="V2410" i="32"/>
  <c r="H2413" i="32"/>
  <c r="J2413" i="32"/>
  <c r="K2413" i="32"/>
  <c r="G2413" i="32"/>
  <c r="I2413" i="32"/>
  <c r="F2413" i="32"/>
  <c r="K2420" i="28"/>
  <c r="L2420" i="28"/>
  <c r="M2420" i="28"/>
  <c r="S2412" i="32"/>
  <c r="AC2412" i="32"/>
  <c r="U2412" i="32" s="1"/>
  <c r="AA2413" i="32"/>
  <c r="Z2413" i="32"/>
  <c r="W2413" i="32"/>
  <c r="AB2413" i="32"/>
  <c r="Y2413" i="32"/>
  <c r="X2413" i="32"/>
  <c r="C2412" i="32"/>
  <c r="P2412" i="32"/>
  <c r="D2411" i="32"/>
  <c r="L2412" i="32"/>
  <c r="D2412" i="32" s="1"/>
  <c r="B2412" i="32"/>
  <c r="D2420" i="28"/>
  <c r="I2420" i="28"/>
  <c r="G2420" i="28"/>
  <c r="H2420" i="28"/>
  <c r="E2420" i="28"/>
  <c r="F2420" i="28"/>
  <c r="A2421" i="28"/>
  <c r="W2414" i="32" a="1"/>
  <c r="Q2412" i="32" a="1"/>
  <c r="M2412" i="32" a="1"/>
  <c r="O2412" i="32" a="1"/>
  <c r="F2414" i="32" a="1"/>
  <c r="AE2413" i="32" l="1"/>
  <c r="Q2412" i="32"/>
  <c r="O2412" i="32"/>
  <c r="M2412" i="32"/>
  <c r="V2412" i="32"/>
  <c r="G2414" i="32"/>
  <c r="J2414" i="32"/>
  <c r="H2414" i="32"/>
  <c r="K2414" i="32"/>
  <c r="I2414" i="32"/>
  <c r="F2414" i="32"/>
  <c r="AG2413" i="32"/>
  <c r="M2421" i="28"/>
  <c r="L2421" i="28"/>
  <c r="K2421" i="28"/>
  <c r="L2413" i="32"/>
  <c r="B2413" i="32"/>
  <c r="AC2413" i="32"/>
  <c r="S2413" i="32"/>
  <c r="P2413" i="32"/>
  <c r="W2414" i="32"/>
  <c r="Z2414" i="32"/>
  <c r="X2414" i="32"/>
  <c r="AB2414" i="32"/>
  <c r="AA2414" i="32"/>
  <c r="Y2414" i="32"/>
  <c r="C2413" i="32"/>
  <c r="T2413" i="32"/>
  <c r="N2413" i="32"/>
  <c r="D2421" i="28"/>
  <c r="F2421" i="28"/>
  <c r="I2421" i="28"/>
  <c r="G2421" i="28"/>
  <c r="H2421" i="28"/>
  <c r="E2421" i="28"/>
  <c r="A2422" i="28"/>
  <c r="W2415" i="32" a="1"/>
  <c r="M2413" i="32" a="1"/>
  <c r="O2413" i="32" a="1"/>
  <c r="AF2413" i="32" a="1"/>
  <c r="AD2413" i="32" a="1"/>
  <c r="AH2413" i="32" a="1"/>
  <c r="Q2413" i="32" a="1"/>
  <c r="F2415" i="32" a="1"/>
  <c r="U2413" i="32" l="1"/>
  <c r="AE2414" i="32"/>
  <c r="AG2414" i="32"/>
  <c r="E2412" i="32"/>
  <c r="AH2413" i="32"/>
  <c r="AF2413" i="32"/>
  <c r="AD2413" i="32"/>
  <c r="M2413" i="32"/>
  <c r="Q2413" i="32"/>
  <c r="O2413" i="32"/>
  <c r="K2415" i="32"/>
  <c r="F2415" i="32"/>
  <c r="J2415" i="32"/>
  <c r="G2415" i="32"/>
  <c r="H2415" i="32"/>
  <c r="I2415" i="32"/>
  <c r="D2413" i="32"/>
  <c r="T2414" i="32"/>
  <c r="M2422" i="28"/>
  <c r="K2422" i="28"/>
  <c r="L2422" i="28"/>
  <c r="N2414" i="32"/>
  <c r="AC2414" i="32"/>
  <c r="U2414" i="32" s="1"/>
  <c r="S2414" i="32"/>
  <c r="AB2415" i="32"/>
  <c r="Z2415" i="32"/>
  <c r="W2415" i="32"/>
  <c r="Y2415" i="32"/>
  <c r="AE2415" i="32" s="1"/>
  <c r="X2415" i="32"/>
  <c r="T2415" i="32" s="1"/>
  <c r="AA2415" i="32"/>
  <c r="AG2415" i="32" s="1"/>
  <c r="P2414" i="32"/>
  <c r="B2414" i="32"/>
  <c r="L2414" i="32"/>
  <c r="C2414" i="32"/>
  <c r="D2422" i="28"/>
  <c r="F2422" i="28"/>
  <c r="I2422" i="28"/>
  <c r="G2422" i="28"/>
  <c r="H2422" i="28"/>
  <c r="E2422" i="28"/>
  <c r="A2423" i="28"/>
  <c r="Q2414" i="32" a="1"/>
  <c r="W2416" i="32" a="1"/>
  <c r="F2416" i="32" a="1"/>
  <c r="AD2414" i="32" a="1"/>
  <c r="AF2415" i="32" a="1"/>
  <c r="M2414" i="32" a="1"/>
  <c r="AH2415" i="32" a="1"/>
  <c r="O2414" i="32" a="1"/>
  <c r="AF2414" i="32" a="1"/>
  <c r="AH2414" i="32" a="1"/>
  <c r="AD2415" i="32" a="1"/>
  <c r="P2415" i="32" l="1"/>
  <c r="V2413" i="32"/>
  <c r="Q2414" i="32"/>
  <c r="M2414" i="32"/>
  <c r="O2414" i="32"/>
  <c r="AD2414" i="32"/>
  <c r="AH2414" i="32"/>
  <c r="AF2414" i="32"/>
  <c r="AD2415" i="32"/>
  <c r="AH2415" i="32"/>
  <c r="AF2415" i="32"/>
  <c r="V2415" i="32" s="1"/>
  <c r="C2415" i="32"/>
  <c r="E2413" i="32"/>
  <c r="AB2416" i="32"/>
  <c r="W2416" i="32"/>
  <c r="Y2416" i="32"/>
  <c r="X2416" i="32"/>
  <c r="Z2416" i="32"/>
  <c r="AA2416" i="32"/>
  <c r="M2423" i="28"/>
  <c r="K2423" i="28"/>
  <c r="L2423" i="28"/>
  <c r="D2414" i="32"/>
  <c r="G2416" i="32"/>
  <c r="H2416" i="32"/>
  <c r="J2416" i="32"/>
  <c r="F2416" i="32"/>
  <c r="I2416" i="32"/>
  <c r="K2416" i="32"/>
  <c r="S2415" i="32"/>
  <c r="AC2415" i="32"/>
  <c r="U2415" i="32" s="1"/>
  <c r="L2415" i="32"/>
  <c r="B2415" i="32"/>
  <c r="N2415" i="32"/>
  <c r="D2423" i="28"/>
  <c r="E2423" i="28"/>
  <c r="F2423" i="28"/>
  <c r="I2423" i="28"/>
  <c r="G2423" i="28"/>
  <c r="H2423" i="28"/>
  <c r="A2424" i="28"/>
  <c r="O2415" i="32" a="1"/>
  <c r="Q2415" i="32" a="1"/>
  <c r="F2417" i="32" a="1"/>
  <c r="W2417" i="32" a="1"/>
  <c r="M2415" i="32" a="1"/>
  <c r="M2415" i="32" l="1"/>
  <c r="Q2415" i="32"/>
  <c r="O2415" i="32"/>
  <c r="AG2416" i="32"/>
  <c r="N2416" i="32"/>
  <c r="C2416" i="32"/>
  <c r="V2414" i="32"/>
  <c r="E2414" i="32"/>
  <c r="AE2416" i="32"/>
  <c r="AC2416" i="32"/>
  <c r="S2416" i="32"/>
  <c r="T2416" i="32"/>
  <c r="D2415" i="32"/>
  <c r="B2416" i="32"/>
  <c r="L2416" i="32"/>
  <c r="K2424" i="28"/>
  <c r="L2424" i="28"/>
  <c r="M2424" i="28"/>
  <c r="AB2417" i="32"/>
  <c r="AA2417" i="32"/>
  <c r="W2417" i="32"/>
  <c r="X2417" i="32"/>
  <c r="Y2417" i="32"/>
  <c r="Z2417" i="32"/>
  <c r="P2416" i="32"/>
  <c r="K2417" i="32"/>
  <c r="J2417" i="32"/>
  <c r="H2417" i="32"/>
  <c r="I2417" i="32"/>
  <c r="G2417" i="32"/>
  <c r="C2417" i="32" s="1"/>
  <c r="F2417" i="32"/>
  <c r="D2424" i="28"/>
  <c r="F2424" i="28"/>
  <c r="I2424" i="28"/>
  <c r="G2424" i="28"/>
  <c r="H2424" i="28"/>
  <c r="E2424" i="28"/>
  <c r="A2425" i="28"/>
  <c r="F2418" i="32" a="1"/>
  <c r="O2417" i="32" a="1"/>
  <c r="O2416" i="32" a="1"/>
  <c r="AD2416" i="32" a="1"/>
  <c r="Q2417" i="32" a="1"/>
  <c r="Q2416" i="32" a="1"/>
  <c r="AF2416" i="32" a="1"/>
  <c r="M2416" i="32" a="1"/>
  <c r="M2417" i="32" a="1"/>
  <c r="AH2416" i="32" a="1"/>
  <c r="W2418" i="32" a="1"/>
  <c r="D2416" i="32" l="1"/>
  <c r="P2417" i="32"/>
  <c r="U2416" i="32"/>
  <c r="O2417" i="32"/>
  <c r="AD2416" i="32"/>
  <c r="AH2416" i="32"/>
  <c r="AF2416" i="32"/>
  <c r="Q2416" i="32"/>
  <c r="M2416" i="32"/>
  <c r="O2416" i="32"/>
  <c r="Q2417" i="32"/>
  <c r="M2417" i="32"/>
  <c r="E2417" i="32" s="1"/>
  <c r="AE2417" i="32"/>
  <c r="E2415" i="32"/>
  <c r="L2425" i="28"/>
  <c r="K2425" i="28"/>
  <c r="M2425" i="28"/>
  <c r="H2418" i="32"/>
  <c r="J2418" i="32"/>
  <c r="F2418" i="32"/>
  <c r="K2418" i="32"/>
  <c r="I2418" i="32"/>
  <c r="G2418" i="32"/>
  <c r="B2417" i="32"/>
  <c r="L2417" i="32"/>
  <c r="N2417" i="32"/>
  <c r="T2417" i="32"/>
  <c r="AC2417" i="32"/>
  <c r="S2417" i="32"/>
  <c r="AG2417" i="32"/>
  <c r="AB2418" i="32"/>
  <c r="W2418" i="32"/>
  <c r="AA2418" i="32"/>
  <c r="AG2418" i="32" s="1"/>
  <c r="Y2418" i="32"/>
  <c r="X2418" i="32"/>
  <c r="Z2418" i="32"/>
  <c r="D2425" i="28"/>
  <c r="G2425" i="28"/>
  <c r="H2425" i="28"/>
  <c r="E2425" i="28"/>
  <c r="F2425" i="28"/>
  <c r="I2425" i="28"/>
  <c r="A2426" i="28"/>
  <c r="F2419" i="32" a="1"/>
  <c r="AH2417" i="32" a="1"/>
  <c r="W2419" i="32" a="1"/>
  <c r="AF2417" i="32" a="1"/>
  <c r="AD2417" i="32" a="1"/>
  <c r="C2418" i="32" l="1"/>
  <c r="AD2417" i="32"/>
  <c r="AH2417" i="32"/>
  <c r="AF2417" i="32"/>
  <c r="U2417" i="32"/>
  <c r="E2416" i="32"/>
  <c r="V2416" i="32"/>
  <c r="T2418" i="32"/>
  <c r="D2417" i="32"/>
  <c r="L2418" i="32"/>
  <c r="B2418" i="32"/>
  <c r="N2418" i="32"/>
  <c r="S2418" i="32"/>
  <c r="AC2418" i="32"/>
  <c r="M2426" i="28"/>
  <c r="K2426" i="28"/>
  <c r="L2426" i="28"/>
  <c r="AB2419" i="32"/>
  <c r="W2419" i="32"/>
  <c r="Z2419" i="32"/>
  <c r="Y2419" i="32"/>
  <c r="X2419" i="32"/>
  <c r="AA2419" i="32"/>
  <c r="J2419" i="32"/>
  <c r="I2419" i="32"/>
  <c r="H2419" i="32"/>
  <c r="N2419" i="32" s="1"/>
  <c r="F2419" i="32"/>
  <c r="K2419" i="32"/>
  <c r="G2419" i="32"/>
  <c r="C2419" i="32" s="1"/>
  <c r="P2418" i="32"/>
  <c r="AE2418" i="32"/>
  <c r="D2426" i="28"/>
  <c r="F2426" i="28"/>
  <c r="I2426" i="28"/>
  <c r="G2426" i="28"/>
  <c r="H2426" i="28"/>
  <c r="E2426" i="28"/>
  <c r="A2427" i="28"/>
  <c r="F2420" i="32" a="1"/>
  <c r="Q2419" i="32" a="1"/>
  <c r="M2419" i="32" a="1"/>
  <c r="W2420" i="32" a="1"/>
  <c r="AF2418" i="32" a="1"/>
  <c r="AD2418" i="32" a="1"/>
  <c r="O2418" i="32" a="1"/>
  <c r="AH2418" i="32" a="1"/>
  <c r="O2419" i="32" a="1"/>
  <c r="Q2418" i="32" a="1"/>
  <c r="M2418" i="32" a="1"/>
  <c r="U2418" i="32" l="1"/>
  <c r="AG2419" i="32"/>
  <c r="T2419" i="32"/>
  <c r="AE2419" i="32"/>
  <c r="O2418" i="32"/>
  <c r="Q2418" i="32"/>
  <c r="M2418" i="32"/>
  <c r="E2418" i="32" s="1"/>
  <c r="Q2419" i="32"/>
  <c r="M2419" i="32"/>
  <c r="O2419" i="32"/>
  <c r="AH2418" i="32"/>
  <c r="AD2418" i="32"/>
  <c r="AF2418" i="32"/>
  <c r="V2417" i="32"/>
  <c r="AC2419" i="32"/>
  <c r="U2419" i="32" s="1"/>
  <c r="S2419" i="32"/>
  <c r="B2419" i="32"/>
  <c r="L2419" i="32"/>
  <c r="D2418" i="32"/>
  <c r="M2427" i="28"/>
  <c r="L2427" i="28"/>
  <c r="K2427" i="28"/>
  <c r="G2420" i="32"/>
  <c r="I2420" i="32"/>
  <c r="H2420" i="32"/>
  <c r="J2420" i="32"/>
  <c r="F2420" i="32"/>
  <c r="K2420" i="32"/>
  <c r="AB2420" i="32"/>
  <c r="AA2420" i="32"/>
  <c r="AG2420" i="32" s="1"/>
  <c r="Y2420" i="32"/>
  <c r="Z2420" i="32"/>
  <c r="W2420" i="32"/>
  <c r="X2420" i="32"/>
  <c r="T2420" i="32" s="1"/>
  <c r="P2419" i="32"/>
  <c r="D2427" i="28"/>
  <c r="F2427" i="28"/>
  <c r="I2427" i="28"/>
  <c r="G2427" i="28"/>
  <c r="H2427" i="28"/>
  <c r="E2427" i="28"/>
  <c r="A2428" i="28"/>
  <c r="AD2419" i="32" a="1"/>
  <c r="W2421" i="32" a="1"/>
  <c r="AH2420" i="32" a="1"/>
  <c r="AF2419" i="32" a="1"/>
  <c r="AD2420" i="32" a="1"/>
  <c r="F2421" i="32" a="1"/>
  <c r="AF2420" i="32" a="1"/>
  <c r="AH2419" i="32" a="1"/>
  <c r="AH2419" i="32" l="1"/>
  <c r="AD2419" i="32"/>
  <c r="AF2419" i="32"/>
  <c r="AF2420" i="32"/>
  <c r="AD2420" i="32"/>
  <c r="V2420" i="32" s="1"/>
  <c r="AH2420" i="32"/>
  <c r="V2418" i="32"/>
  <c r="E2419" i="32"/>
  <c r="H2421" i="32"/>
  <c r="G2421" i="32"/>
  <c r="F2421" i="32"/>
  <c r="K2421" i="32"/>
  <c r="I2421" i="32"/>
  <c r="J2421" i="32"/>
  <c r="K2428" i="28"/>
  <c r="M2428" i="28"/>
  <c r="L2428" i="28"/>
  <c r="AC2420" i="32"/>
  <c r="S2420" i="32"/>
  <c r="N2420" i="32"/>
  <c r="C2420" i="32"/>
  <c r="X2421" i="32"/>
  <c r="AB2421" i="32"/>
  <c r="AA2421" i="32"/>
  <c r="W2421" i="32"/>
  <c r="Z2421" i="32"/>
  <c r="Y2421" i="32"/>
  <c r="AE2421" i="32" s="1"/>
  <c r="D2419" i="32"/>
  <c r="L2420" i="32"/>
  <c r="B2420" i="32"/>
  <c r="AE2420" i="32"/>
  <c r="P2420" i="32"/>
  <c r="D2428" i="28"/>
  <c r="F2428" i="28"/>
  <c r="I2428" i="28"/>
  <c r="G2428" i="28"/>
  <c r="H2428" i="28"/>
  <c r="E2428" i="28"/>
  <c r="A2429" i="28"/>
  <c r="F2422" i="32" a="1"/>
  <c r="M2420" i="32" a="1"/>
  <c r="W2422" i="32" a="1"/>
  <c r="O2420" i="32" a="1"/>
  <c r="Q2420" i="32" a="1"/>
  <c r="U2420" i="32" l="1"/>
  <c r="P2421" i="32"/>
  <c r="AG2421" i="32"/>
  <c r="V2419" i="32"/>
  <c r="O2420" i="32"/>
  <c r="Q2420" i="32"/>
  <c r="M2420" i="32"/>
  <c r="T2421" i="32"/>
  <c r="L2421" i="32"/>
  <c r="B2421" i="32"/>
  <c r="N2421" i="32"/>
  <c r="AA2422" i="32"/>
  <c r="Z2422" i="32"/>
  <c r="Y2422" i="32"/>
  <c r="AE2422" i="32" s="1"/>
  <c r="AB2422" i="32"/>
  <c r="X2422" i="32"/>
  <c r="W2422" i="32"/>
  <c r="C2421" i="32"/>
  <c r="M2429" i="28"/>
  <c r="K2429" i="28"/>
  <c r="L2429" i="28"/>
  <c r="D2420" i="32"/>
  <c r="S2421" i="32"/>
  <c r="AC2421" i="32"/>
  <c r="U2421" i="32" s="1"/>
  <c r="I2422" i="32"/>
  <c r="F2422" i="32"/>
  <c r="H2422" i="32"/>
  <c r="N2422" i="32" s="1"/>
  <c r="G2422" i="32"/>
  <c r="K2422" i="32"/>
  <c r="J2422" i="32"/>
  <c r="P2422" i="32" s="1"/>
  <c r="D2429" i="28"/>
  <c r="F2429" i="28"/>
  <c r="I2429" i="28"/>
  <c r="G2429" i="28"/>
  <c r="H2429" i="28"/>
  <c r="E2429" i="28"/>
  <c r="A2430" i="28"/>
  <c r="Q2421" i="32" a="1"/>
  <c r="W2423" i="32" a="1"/>
  <c r="AD2421" i="32" a="1"/>
  <c r="AH2421" i="32" a="1"/>
  <c r="AF2421" i="32" a="1"/>
  <c r="F2423" i="32" a="1"/>
  <c r="O2421" i="32" a="1"/>
  <c r="M2421" i="32" a="1"/>
  <c r="T2422" i="32" l="1"/>
  <c r="E2420" i="32"/>
  <c r="AF2421" i="32"/>
  <c r="AH2421" i="32"/>
  <c r="AD2421" i="32"/>
  <c r="V2421" i="32" s="1"/>
  <c r="M2421" i="32"/>
  <c r="O2421" i="32"/>
  <c r="Q2421" i="32"/>
  <c r="S2422" i="32"/>
  <c r="AC2422" i="32"/>
  <c r="AG2422" i="32"/>
  <c r="I2423" i="32"/>
  <c r="J2423" i="32"/>
  <c r="G2423" i="32"/>
  <c r="K2423" i="32"/>
  <c r="F2423" i="32"/>
  <c r="H2423" i="32"/>
  <c r="D2421" i="32"/>
  <c r="Z2423" i="32"/>
  <c r="AB2423" i="32"/>
  <c r="Y2423" i="32"/>
  <c r="W2423" i="32"/>
  <c r="X2423" i="32"/>
  <c r="AA2423" i="32"/>
  <c r="K2430" i="28"/>
  <c r="L2430" i="28"/>
  <c r="M2430" i="28"/>
  <c r="C2422" i="32"/>
  <c r="L2422" i="32"/>
  <c r="D2422" i="32" s="1"/>
  <c r="B2422" i="32"/>
  <c r="D2430" i="28"/>
  <c r="H2430" i="28"/>
  <c r="E2430" i="28"/>
  <c r="F2430" i="28"/>
  <c r="I2430" i="28"/>
  <c r="G2430" i="28"/>
  <c r="A2431" i="28"/>
  <c r="Q2422" i="32" a="1"/>
  <c r="W2424" i="32" a="1"/>
  <c r="M2422" i="32" a="1"/>
  <c r="F2424" i="32" a="1"/>
  <c r="AH2422" i="32" a="1"/>
  <c r="O2422" i="32" a="1"/>
  <c r="AD2422" i="32" a="1"/>
  <c r="AF2422" i="32" a="1"/>
  <c r="N2423" i="32" l="1"/>
  <c r="T2423" i="32"/>
  <c r="AE2423" i="32"/>
  <c r="AD2422" i="32"/>
  <c r="AF2422" i="32"/>
  <c r="AH2422" i="32"/>
  <c r="O2422" i="32"/>
  <c r="M2422" i="32"/>
  <c r="Q2422" i="32"/>
  <c r="E2421" i="32"/>
  <c r="Z2424" i="32"/>
  <c r="AB2424" i="32"/>
  <c r="W2424" i="32"/>
  <c r="AA2424" i="32"/>
  <c r="X2424" i="32"/>
  <c r="Y2424" i="32"/>
  <c r="K2431" i="28"/>
  <c r="M2431" i="28"/>
  <c r="L2431" i="28"/>
  <c r="AC2423" i="32"/>
  <c r="S2423" i="32"/>
  <c r="B2423" i="32"/>
  <c r="L2423" i="32"/>
  <c r="H2424" i="32"/>
  <c r="K2424" i="32"/>
  <c r="I2424" i="32"/>
  <c r="J2424" i="32"/>
  <c r="F2424" i="32"/>
  <c r="G2424" i="32"/>
  <c r="C2424" i="32" s="1"/>
  <c r="C2423" i="32"/>
  <c r="U2422" i="32"/>
  <c r="P2423" i="32"/>
  <c r="AG2423" i="32"/>
  <c r="D2431" i="28"/>
  <c r="F2431" i="28"/>
  <c r="I2431" i="28"/>
  <c r="G2431" i="28"/>
  <c r="H2431" i="28"/>
  <c r="E2431" i="28"/>
  <c r="A2432" i="28"/>
  <c r="Q2423" i="32" a="1"/>
  <c r="O2424" i="32" a="1"/>
  <c r="AH2423" i="32" a="1"/>
  <c r="F2425" i="32" a="1"/>
  <c r="M2423" i="32" a="1"/>
  <c r="O2423" i="32" a="1"/>
  <c r="AF2423" i="32" a="1"/>
  <c r="W2425" i="32" a="1"/>
  <c r="M2424" i="32" a="1"/>
  <c r="Q2424" i="32" a="1"/>
  <c r="AD2423" i="32" a="1"/>
  <c r="AE2424" i="32" l="1"/>
  <c r="T2424" i="32"/>
  <c r="AG2424" i="32"/>
  <c r="V2422" i="32"/>
  <c r="AF2423" i="32"/>
  <c r="AH2423" i="32"/>
  <c r="AD2423" i="32"/>
  <c r="V2423" i="32" s="1"/>
  <c r="P2424" i="32"/>
  <c r="Q2424" i="32"/>
  <c r="M2424" i="32"/>
  <c r="E2424" i="32" s="1"/>
  <c r="O2424" i="32"/>
  <c r="Q2423" i="32"/>
  <c r="M2423" i="32"/>
  <c r="O2423" i="32"/>
  <c r="N2424" i="32"/>
  <c r="E2422" i="32"/>
  <c r="D2423" i="32"/>
  <c r="M2432" i="28"/>
  <c r="K2432" i="28"/>
  <c r="L2432" i="28"/>
  <c r="U2423" i="32"/>
  <c r="L2424" i="32"/>
  <c r="B2424" i="32"/>
  <c r="F2425" i="32"/>
  <c r="K2425" i="32"/>
  <c r="J2425" i="32"/>
  <c r="I2425" i="32"/>
  <c r="G2425" i="32"/>
  <c r="H2425" i="32"/>
  <c r="W2425" i="32"/>
  <c r="Z2425" i="32"/>
  <c r="AB2425" i="32"/>
  <c r="AA2425" i="32"/>
  <c r="Y2425" i="32"/>
  <c r="X2425" i="32"/>
  <c r="S2424" i="32"/>
  <c r="AC2424" i="32"/>
  <c r="U2424" i="32" s="1"/>
  <c r="D2432" i="28"/>
  <c r="I2432" i="28"/>
  <c r="G2432" i="28"/>
  <c r="H2432" i="28"/>
  <c r="E2432" i="28"/>
  <c r="F2432" i="28"/>
  <c r="A2433" i="28"/>
  <c r="W2426" i="32" a="1"/>
  <c r="AD2424" i="32" a="1"/>
  <c r="AH2424" i="32" a="1"/>
  <c r="AF2424" i="32" a="1"/>
  <c r="F2426" i="32" a="1"/>
  <c r="AF2424" i="32" l="1"/>
  <c r="AH2424" i="32"/>
  <c r="AD2424" i="32"/>
  <c r="T2425" i="32"/>
  <c r="AG2425" i="32"/>
  <c r="N2425" i="32"/>
  <c r="AE2425" i="32"/>
  <c r="C2425" i="32"/>
  <c r="P2425" i="32"/>
  <c r="E2423" i="32"/>
  <c r="D2424" i="32"/>
  <c r="W2426" i="32"/>
  <c r="Y2426" i="32"/>
  <c r="X2426" i="32"/>
  <c r="AB2426" i="32"/>
  <c r="Z2426" i="32"/>
  <c r="AA2426" i="32"/>
  <c r="AG2426" i="32" s="1"/>
  <c r="L2425" i="32"/>
  <c r="D2425" i="32" s="1"/>
  <c r="B2425" i="32"/>
  <c r="M2433" i="28"/>
  <c r="L2433" i="28"/>
  <c r="K2433" i="28"/>
  <c r="K2426" i="32"/>
  <c r="H2426" i="32"/>
  <c r="I2426" i="32"/>
  <c r="F2426" i="32"/>
  <c r="G2426" i="32"/>
  <c r="J2426" i="32"/>
  <c r="AC2425" i="32"/>
  <c r="U2425" i="32" s="1"/>
  <c r="S2425" i="32"/>
  <c r="D2433" i="28"/>
  <c r="F2433" i="28"/>
  <c r="I2433" i="28"/>
  <c r="G2433" i="28"/>
  <c r="H2433" i="28"/>
  <c r="E2433" i="28"/>
  <c r="A2434" i="28"/>
  <c r="AD2425" i="32" a="1"/>
  <c r="AF2425" i="32" a="1"/>
  <c r="AH2425" i="32" a="1"/>
  <c r="F2427" i="32" a="1"/>
  <c r="Q2425" i="32" a="1"/>
  <c r="O2425" i="32" a="1"/>
  <c r="W2427" i="32" a="1"/>
  <c r="M2425" i="32" a="1"/>
  <c r="AH2425" i="32" l="1"/>
  <c r="AF2425" i="32"/>
  <c r="AD2425" i="32"/>
  <c r="V2425" i="32" s="1"/>
  <c r="V2424" i="32"/>
  <c r="N2426" i="32"/>
  <c r="O2425" i="32"/>
  <c r="Q2425" i="32"/>
  <c r="M2425" i="32"/>
  <c r="AE2426" i="32"/>
  <c r="K2434" i="28"/>
  <c r="M2434" i="28"/>
  <c r="L2434" i="28"/>
  <c r="C2426" i="32"/>
  <c r="S2426" i="32"/>
  <c r="AC2426" i="32"/>
  <c r="AB2427" i="32"/>
  <c r="W2427" i="32"/>
  <c r="Y2427" i="32"/>
  <c r="Z2427" i="32"/>
  <c r="AA2427" i="32"/>
  <c r="X2427" i="32"/>
  <c r="K2427" i="32"/>
  <c r="H2427" i="32"/>
  <c r="J2427" i="32"/>
  <c r="P2427" i="32" s="1"/>
  <c r="F2427" i="32"/>
  <c r="G2427" i="32"/>
  <c r="I2427" i="32"/>
  <c r="T2426" i="32"/>
  <c r="P2426" i="32"/>
  <c r="B2426" i="32"/>
  <c r="L2426" i="32"/>
  <c r="D2426" i="32" s="1"/>
  <c r="D2434" i="28"/>
  <c r="F2434" i="28"/>
  <c r="I2434" i="28"/>
  <c r="G2434" i="28"/>
  <c r="H2434" i="28"/>
  <c r="E2434" i="28"/>
  <c r="A2435" i="28"/>
  <c r="O2426" i="32" a="1"/>
  <c r="AH2426" i="32" a="1"/>
  <c r="AD2426" i="32" a="1"/>
  <c r="W2428" i="32" a="1"/>
  <c r="M2426" i="32" a="1"/>
  <c r="AF2426" i="32" a="1"/>
  <c r="F2428" i="32" a="1"/>
  <c r="Q2426" i="32" a="1"/>
  <c r="U2426" i="32" l="1"/>
  <c r="E2425" i="32"/>
  <c r="AE2427" i="32"/>
  <c r="AD2426" i="32"/>
  <c r="AF2426" i="32"/>
  <c r="AH2426" i="32"/>
  <c r="Q2426" i="32"/>
  <c r="O2426" i="32"/>
  <c r="M2426" i="32"/>
  <c r="E2426" i="32" s="1"/>
  <c r="AA2428" i="32"/>
  <c r="W2428" i="32"/>
  <c r="Z2428" i="32"/>
  <c r="Y2428" i="32"/>
  <c r="AB2428" i="32"/>
  <c r="X2428" i="32"/>
  <c r="S2427" i="32"/>
  <c r="AC2427" i="32"/>
  <c r="C2427" i="32"/>
  <c r="T2427" i="32"/>
  <c r="B2427" i="32"/>
  <c r="L2427" i="32"/>
  <c r="N2427" i="32"/>
  <c r="AG2427" i="32"/>
  <c r="L2435" i="28"/>
  <c r="M2435" i="28"/>
  <c r="K2435" i="28"/>
  <c r="F2428" i="32"/>
  <c r="K2428" i="32"/>
  <c r="G2428" i="32"/>
  <c r="J2428" i="32"/>
  <c r="P2428" i="32" s="1"/>
  <c r="I2428" i="32"/>
  <c r="H2428" i="32"/>
  <c r="N2428" i="32" s="1"/>
  <c r="D2435" i="28"/>
  <c r="E2435" i="28"/>
  <c r="F2435" i="28"/>
  <c r="I2435" i="28"/>
  <c r="G2435" i="28"/>
  <c r="H2435" i="28"/>
  <c r="A2436" i="28"/>
  <c r="AH2427" i="32" a="1"/>
  <c r="Q2427" i="32" a="1"/>
  <c r="F2429" i="32" a="1"/>
  <c r="O2427" i="32" a="1"/>
  <c r="AD2427" i="32" a="1"/>
  <c r="AF2427" i="32" a="1"/>
  <c r="W2429" i="32" a="1"/>
  <c r="M2427" i="32" a="1"/>
  <c r="U2427" i="32" l="1"/>
  <c r="T2428" i="32"/>
  <c r="AE2428" i="32"/>
  <c r="M2427" i="32"/>
  <c r="Q2427" i="32"/>
  <c r="O2427" i="32"/>
  <c r="AD2427" i="32"/>
  <c r="AH2427" i="32"/>
  <c r="AF2427" i="32"/>
  <c r="D2427" i="32"/>
  <c r="V2426" i="32"/>
  <c r="G2429" i="32"/>
  <c r="J2429" i="32"/>
  <c r="K2429" i="32"/>
  <c r="F2429" i="32"/>
  <c r="I2429" i="32"/>
  <c r="H2429" i="32"/>
  <c r="M2436" i="28"/>
  <c r="K2436" i="28"/>
  <c r="L2436" i="28"/>
  <c r="C2428" i="32"/>
  <c r="B2428" i="32"/>
  <c r="L2428" i="32"/>
  <c r="D2428" i="32" s="1"/>
  <c r="AB2429" i="32"/>
  <c r="W2429" i="32"/>
  <c r="X2429" i="32"/>
  <c r="AA2429" i="32"/>
  <c r="AG2429" i="32" s="1"/>
  <c r="Z2429" i="32"/>
  <c r="Y2429" i="32"/>
  <c r="AE2429" i="32" s="1"/>
  <c r="AC2428" i="32"/>
  <c r="S2428" i="32"/>
  <c r="AG2428" i="32"/>
  <c r="D2436" i="28"/>
  <c r="F2436" i="28"/>
  <c r="I2436" i="28"/>
  <c r="G2436" i="28"/>
  <c r="H2436" i="28"/>
  <c r="E2436" i="28"/>
  <c r="A2437" i="28"/>
  <c r="F2430" i="32" a="1"/>
  <c r="AF2428" i="32" a="1"/>
  <c r="AH2428" i="32" a="1"/>
  <c r="AD2428" i="32" a="1"/>
  <c r="O2428" i="32" a="1"/>
  <c r="M2428" i="32" a="1"/>
  <c r="Q2428" i="32" a="1"/>
  <c r="W2430" i="32" a="1"/>
  <c r="AD2428" i="32" l="1"/>
  <c r="AH2428" i="32"/>
  <c r="AF2428" i="32"/>
  <c r="N2429" i="32"/>
  <c r="V2428" i="32"/>
  <c r="Q2428" i="32"/>
  <c r="O2428" i="32"/>
  <c r="M2428" i="32"/>
  <c r="E2428" i="32" s="1"/>
  <c r="V2427" i="32"/>
  <c r="E2427" i="32"/>
  <c r="J2430" i="32"/>
  <c r="F2430" i="32"/>
  <c r="I2430" i="32"/>
  <c r="K2430" i="32"/>
  <c r="H2430" i="32"/>
  <c r="G2430" i="32"/>
  <c r="C2430" i="32" s="1"/>
  <c r="U2428" i="32"/>
  <c r="B2429" i="32"/>
  <c r="L2429" i="32"/>
  <c r="T2429" i="32"/>
  <c r="AA2430" i="32"/>
  <c r="X2430" i="32"/>
  <c r="Z2430" i="32"/>
  <c r="AB2430" i="32"/>
  <c r="Y2430" i="32"/>
  <c r="W2430" i="32"/>
  <c r="P2429" i="32"/>
  <c r="AC2429" i="32"/>
  <c r="U2429" i="32" s="1"/>
  <c r="S2429" i="32"/>
  <c r="L2437" i="28"/>
  <c r="M2437" i="28"/>
  <c r="K2437" i="28"/>
  <c r="C2429" i="32"/>
  <c r="D2437" i="28"/>
  <c r="G2437" i="28"/>
  <c r="H2437" i="28"/>
  <c r="E2437" i="28"/>
  <c r="F2437" i="28"/>
  <c r="I2437" i="28"/>
  <c r="A2438" i="28"/>
  <c r="O2429" i="32" a="1"/>
  <c r="Q2429" i="32" a="1"/>
  <c r="Q2430" i="32" a="1"/>
  <c r="M2429" i="32" a="1"/>
  <c r="M2430" i="32" a="1"/>
  <c r="W2431" i="32" a="1"/>
  <c r="F2431" i="32" a="1"/>
  <c r="AD2429" i="32" a="1"/>
  <c r="AF2429" i="32" a="1"/>
  <c r="O2430" i="32" a="1"/>
  <c r="AH2429" i="32" a="1"/>
  <c r="AE2430" i="32" l="1"/>
  <c r="M2430" i="32"/>
  <c r="O2429" i="32"/>
  <c r="M2429" i="32"/>
  <c r="Q2429" i="32"/>
  <c r="Q2430" i="32"/>
  <c r="O2430" i="32"/>
  <c r="E2430" i="32" s="1"/>
  <c r="AH2429" i="32"/>
  <c r="AD2429" i="32"/>
  <c r="AF2429" i="32"/>
  <c r="D2429" i="32"/>
  <c r="AG2430" i="32"/>
  <c r="K2431" i="32"/>
  <c r="H2431" i="32"/>
  <c r="G2431" i="32"/>
  <c r="F2431" i="32"/>
  <c r="J2431" i="32"/>
  <c r="P2431" i="32" s="1"/>
  <c r="I2431" i="32"/>
  <c r="AC2430" i="32"/>
  <c r="S2430" i="32"/>
  <c r="B2430" i="32"/>
  <c r="L2430" i="32"/>
  <c r="W2431" i="32"/>
  <c r="X2431" i="32"/>
  <c r="AB2431" i="32"/>
  <c r="Z2431" i="32"/>
  <c r="AA2431" i="32"/>
  <c r="AG2431" i="32" s="1"/>
  <c r="Y2431" i="32"/>
  <c r="AE2431" i="32" s="1"/>
  <c r="L2438" i="28"/>
  <c r="M2438" i="28"/>
  <c r="K2438" i="28"/>
  <c r="N2430" i="32"/>
  <c r="T2430" i="32"/>
  <c r="P2430" i="32"/>
  <c r="D2438" i="28"/>
  <c r="F2438" i="28"/>
  <c r="I2438" i="28"/>
  <c r="G2438" i="28"/>
  <c r="H2438" i="28"/>
  <c r="E2438" i="28"/>
  <c r="A2439" i="28"/>
  <c r="AF2430" i="32" a="1"/>
  <c r="AD2430" i="32" a="1"/>
  <c r="W2432" i="32" a="1"/>
  <c r="AH2430" i="32" a="1"/>
  <c r="F2432" i="32" a="1"/>
  <c r="V2429" i="32" l="1"/>
  <c r="D2430" i="32"/>
  <c r="AH2430" i="32"/>
  <c r="AD2430" i="32"/>
  <c r="AF2430" i="32"/>
  <c r="U2430" i="32"/>
  <c r="N2431" i="32"/>
  <c r="E2429" i="32"/>
  <c r="AB2432" i="32"/>
  <c r="Y2432" i="32"/>
  <c r="AA2432" i="32"/>
  <c r="AG2432" i="32" s="1"/>
  <c r="X2432" i="32"/>
  <c r="Z2432" i="32"/>
  <c r="W2432" i="32"/>
  <c r="L2431" i="32"/>
  <c r="B2431" i="32"/>
  <c r="C2431" i="32"/>
  <c r="T2431" i="32"/>
  <c r="K2439" i="28"/>
  <c r="L2439" i="28"/>
  <c r="M2439" i="28"/>
  <c r="AC2431" i="32"/>
  <c r="U2431" i="32" s="1"/>
  <c r="S2431" i="32"/>
  <c r="H2432" i="32"/>
  <c r="K2432" i="32"/>
  <c r="I2432" i="32"/>
  <c r="J2432" i="32"/>
  <c r="P2432" i="32" s="1"/>
  <c r="F2432" i="32"/>
  <c r="G2432" i="32"/>
  <c r="C2432" i="32" s="1"/>
  <c r="D2439" i="28"/>
  <c r="F2439" i="28"/>
  <c r="I2439" i="28"/>
  <c r="G2439" i="28"/>
  <c r="H2439" i="28"/>
  <c r="E2439" i="28"/>
  <c r="A2440" i="28"/>
  <c r="Q2431" i="32" a="1"/>
  <c r="Q2432" i="32" a="1"/>
  <c r="O2431" i="32" a="1"/>
  <c r="AH2431" i="32" a="1"/>
  <c r="M2431" i="32" a="1"/>
  <c r="O2432" i="32" a="1"/>
  <c r="W2433" i="32" a="1"/>
  <c r="F2433" i="32" a="1"/>
  <c r="AD2431" i="32" a="1"/>
  <c r="AF2431" i="32" a="1"/>
  <c r="M2432" i="32" a="1"/>
  <c r="D2431" i="32" l="1"/>
  <c r="O2431" i="32"/>
  <c r="M2431" i="32"/>
  <c r="Q2431" i="32"/>
  <c r="M2432" i="32"/>
  <c r="O2432" i="32"/>
  <c r="Q2432" i="32"/>
  <c r="AD2431" i="32"/>
  <c r="AF2431" i="32"/>
  <c r="AH2431" i="32"/>
  <c r="V2430" i="32"/>
  <c r="T2432" i="32"/>
  <c r="Z2433" i="32"/>
  <c r="Y2433" i="32"/>
  <c r="AE2433" i="32" s="1"/>
  <c r="AB2433" i="32"/>
  <c r="AA2433" i="32"/>
  <c r="X2433" i="32"/>
  <c r="T2433" i="32" s="1"/>
  <c r="W2433" i="32"/>
  <c r="H2433" i="32"/>
  <c r="G2433" i="32"/>
  <c r="F2433" i="32"/>
  <c r="K2433" i="32"/>
  <c r="J2433" i="32"/>
  <c r="P2433" i="32" s="1"/>
  <c r="I2433" i="32"/>
  <c r="N2432" i="32"/>
  <c r="S2432" i="32"/>
  <c r="AC2432" i="32"/>
  <c r="AE2432" i="32"/>
  <c r="L2432" i="32"/>
  <c r="B2432" i="32"/>
  <c r="L2440" i="28"/>
  <c r="M2440" i="28"/>
  <c r="K2440" i="28"/>
  <c r="D2440" i="28"/>
  <c r="F2440" i="28"/>
  <c r="I2440" i="28"/>
  <c r="G2440" i="28"/>
  <c r="H2440" i="28"/>
  <c r="E2440" i="28"/>
  <c r="A2441" i="28"/>
  <c r="W2434" i="32" a="1"/>
  <c r="AF2432" i="32" a="1"/>
  <c r="F2434" i="32" a="1"/>
  <c r="AD2433" i="32" a="1"/>
  <c r="AF2433" i="32" a="1"/>
  <c r="AH2432" i="32" a="1"/>
  <c r="AH2433" i="32" a="1"/>
  <c r="AD2432" i="32" a="1"/>
  <c r="AF2432" i="32" l="1"/>
  <c r="AH2432" i="32"/>
  <c r="AD2432" i="32"/>
  <c r="AF2433" i="32"/>
  <c r="AD2433" i="32"/>
  <c r="AH2433" i="32"/>
  <c r="V2433" i="32" s="1"/>
  <c r="V2431" i="32"/>
  <c r="U2432" i="32"/>
  <c r="E2431" i="32"/>
  <c r="E2432" i="32"/>
  <c r="Y2434" i="32"/>
  <c r="AB2434" i="32"/>
  <c r="AA2434" i="32"/>
  <c r="X2434" i="32"/>
  <c r="W2434" i="32"/>
  <c r="Z2434" i="32"/>
  <c r="AC2433" i="32"/>
  <c r="S2433" i="32"/>
  <c r="B2433" i="32"/>
  <c r="L2433" i="32"/>
  <c r="H2434" i="32"/>
  <c r="G2434" i="32"/>
  <c r="F2434" i="32"/>
  <c r="J2434" i="32"/>
  <c r="K2434" i="32"/>
  <c r="I2434" i="32"/>
  <c r="C2433" i="32"/>
  <c r="AG2433" i="32"/>
  <c r="M2441" i="28"/>
  <c r="L2441" i="28"/>
  <c r="K2441" i="28"/>
  <c r="D2432" i="32"/>
  <c r="N2433" i="32"/>
  <c r="D2441" i="28"/>
  <c r="F2441" i="28"/>
  <c r="I2441" i="28"/>
  <c r="G2441" i="28"/>
  <c r="H2441" i="28"/>
  <c r="E2441" i="28"/>
  <c r="A2442" i="28"/>
  <c r="F2435" i="32" a="1"/>
  <c r="Q2433" i="32" a="1"/>
  <c r="M2433" i="32" a="1"/>
  <c r="O2433" i="32" a="1"/>
  <c r="W2435" i="32" a="1"/>
  <c r="AG2434" i="32" l="1"/>
  <c r="V2432" i="32"/>
  <c r="Q2433" i="32"/>
  <c r="M2433" i="32"/>
  <c r="O2433" i="32"/>
  <c r="P2434" i="32"/>
  <c r="D2433" i="32"/>
  <c r="B2434" i="32"/>
  <c r="L2434" i="32"/>
  <c r="M2442" i="28"/>
  <c r="K2442" i="28"/>
  <c r="L2442" i="28"/>
  <c r="W2435" i="32"/>
  <c r="AB2435" i="32"/>
  <c r="Y2435" i="32"/>
  <c r="AA2435" i="32"/>
  <c r="X2435" i="32"/>
  <c r="Z2435" i="32"/>
  <c r="N2434" i="32"/>
  <c r="U2433" i="32"/>
  <c r="F2435" i="32"/>
  <c r="K2435" i="32"/>
  <c r="J2435" i="32"/>
  <c r="I2435" i="32"/>
  <c r="H2435" i="32"/>
  <c r="G2435" i="32"/>
  <c r="AC2434" i="32"/>
  <c r="S2434" i="32"/>
  <c r="AE2434" i="32"/>
  <c r="C2434" i="32"/>
  <c r="T2434" i="32"/>
  <c r="D2442" i="28"/>
  <c r="H2442" i="28"/>
  <c r="E2442" i="28"/>
  <c r="F2442" i="28"/>
  <c r="I2442" i="28"/>
  <c r="G2442" i="28"/>
  <c r="A2443" i="28"/>
  <c r="W2436" i="32" a="1"/>
  <c r="M2434" i="32" a="1"/>
  <c r="F2436" i="32" a="1"/>
  <c r="Q2434" i="32" a="1"/>
  <c r="AF2434" i="32" a="1"/>
  <c r="AD2434" i="32" a="1"/>
  <c r="O2434" i="32" a="1"/>
  <c r="AH2434" i="32" a="1"/>
  <c r="N2435" i="32" l="1"/>
  <c r="AG2435" i="32"/>
  <c r="AH2434" i="32"/>
  <c r="AF2434" i="32"/>
  <c r="AD2434" i="32"/>
  <c r="V2434" i="32" s="1"/>
  <c r="Q2434" i="32"/>
  <c r="M2434" i="32"/>
  <c r="O2434" i="32"/>
  <c r="U2434" i="32"/>
  <c r="C2435" i="32"/>
  <c r="E2433" i="32"/>
  <c r="P2435" i="32"/>
  <c r="S2435" i="32"/>
  <c r="AC2435" i="32"/>
  <c r="F2436" i="32"/>
  <c r="K2436" i="32"/>
  <c r="J2436" i="32"/>
  <c r="P2436" i="32" s="1"/>
  <c r="H2436" i="32"/>
  <c r="I2436" i="32"/>
  <c r="G2436" i="32"/>
  <c r="C2436" i="32" s="1"/>
  <c r="T2435" i="32"/>
  <c r="D2434" i="32"/>
  <c r="L2435" i="32"/>
  <c r="B2435" i="32"/>
  <c r="AE2435" i="32"/>
  <c r="M2443" i="28"/>
  <c r="K2443" i="28"/>
  <c r="L2443" i="28"/>
  <c r="W2436" i="32"/>
  <c r="Y2436" i="32"/>
  <c r="AA2436" i="32"/>
  <c r="Z2436" i="32"/>
  <c r="AB2436" i="32"/>
  <c r="X2436" i="32"/>
  <c r="D2443" i="28"/>
  <c r="F2443" i="28"/>
  <c r="I2443" i="28"/>
  <c r="G2443" i="28"/>
  <c r="H2443" i="28"/>
  <c r="E2443" i="28"/>
  <c r="A2444" i="28"/>
  <c r="F2437" i="32" a="1"/>
  <c r="AH2435" i="32" a="1"/>
  <c r="O2435" i="32" a="1"/>
  <c r="Q2435" i="32" a="1"/>
  <c r="M2436" i="32" a="1"/>
  <c r="AD2435" i="32" a="1"/>
  <c r="AF2435" i="32" a="1"/>
  <c r="Q2436" i="32" a="1"/>
  <c r="O2436" i="32" a="1"/>
  <c r="M2435" i="32" a="1"/>
  <c r="W2437" i="32" a="1"/>
  <c r="U2435" i="32" l="1"/>
  <c r="O2436" i="32"/>
  <c r="M2435" i="32"/>
  <c r="Q2435" i="32"/>
  <c r="O2435" i="32"/>
  <c r="AH2435" i="32"/>
  <c r="AD2435" i="32"/>
  <c r="AF2435" i="32"/>
  <c r="Q2436" i="32"/>
  <c r="M2436" i="32"/>
  <c r="E2436" i="32" s="1"/>
  <c r="D2435" i="32"/>
  <c r="E2434" i="32"/>
  <c r="T2436" i="32"/>
  <c r="N2436" i="32"/>
  <c r="AE2436" i="32"/>
  <c r="S2436" i="32"/>
  <c r="AC2436" i="32"/>
  <c r="G2437" i="32"/>
  <c r="H2437" i="32"/>
  <c r="I2437" i="32"/>
  <c r="F2437" i="32"/>
  <c r="K2437" i="32"/>
  <c r="J2437" i="32"/>
  <c r="L2436" i="32"/>
  <c r="B2436" i="32"/>
  <c r="AG2436" i="32"/>
  <c r="K2444" i="28"/>
  <c r="L2444" i="28"/>
  <c r="M2444" i="28"/>
  <c r="Z2437" i="32"/>
  <c r="X2437" i="32"/>
  <c r="Y2437" i="32"/>
  <c r="AB2437" i="32"/>
  <c r="W2437" i="32"/>
  <c r="AA2437" i="32"/>
  <c r="D2444" i="28"/>
  <c r="I2444" i="28"/>
  <c r="G2444" i="28"/>
  <c r="H2444" i="28"/>
  <c r="E2444" i="28"/>
  <c r="F2444" i="28"/>
  <c r="A2445" i="28"/>
  <c r="W2438" i="32" a="1"/>
  <c r="F2438" i="32" a="1"/>
  <c r="AD2436" i="32" a="1"/>
  <c r="AF2436" i="32" a="1"/>
  <c r="AH2436" i="32" a="1"/>
  <c r="AG2437" i="32" l="1"/>
  <c r="AH2436" i="32"/>
  <c r="AD2436" i="32"/>
  <c r="AF2436" i="32"/>
  <c r="D2436" i="32"/>
  <c r="V2435" i="32"/>
  <c r="E2435" i="32"/>
  <c r="AE2437" i="32"/>
  <c r="W2438" i="32"/>
  <c r="AB2438" i="32"/>
  <c r="X2438" i="32"/>
  <c r="AA2438" i="32"/>
  <c r="AG2438" i="32" s="1"/>
  <c r="Z2438" i="32"/>
  <c r="Y2438" i="32"/>
  <c r="C2437" i="32"/>
  <c r="J2438" i="32"/>
  <c r="H2438" i="32"/>
  <c r="G2438" i="32"/>
  <c r="I2438" i="32"/>
  <c r="K2438" i="32"/>
  <c r="F2438" i="32"/>
  <c r="U2436" i="32"/>
  <c r="T2437" i="32"/>
  <c r="B2437" i="32"/>
  <c r="L2437" i="32"/>
  <c r="M2445" i="28"/>
  <c r="K2445" i="28"/>
  <c r="L2445" i="28"/>
  <c r="AC2437" i="32"/>
  <c r="S2437" i="32"/>
  <c r="P2437" i="32"/>
  <c r="N2437" i="32"/>
  <c r="D2445" i="28"/>
  <c r="F2445" i="28"/>
  <c r="I2445" i="28"/>
  <c r="G2445" i="28"/>
  <c r="H2445" i="28"/>
  <c r="E2445" i="28"/>
  <c r="A2446" i="28"/>
  <c r="Q2437" i="32" a="1"/>
  <c r="AH2437" i="32" a="1"/>
  <c r="M2437" i="32" a="1"/>
  <c r="AD2437" i="32" a="1"/>
  <c r="O2437" i="32" a="1"/>
  <c r="F2439" i="32" a="1"/>
  <c r="AF2437" i="32" a="1"/>
  <c r="W2439" i="32" a="1"/>
  <c r="U2437" i="32" l="1"/>
  <c r="AE2438" i="32"/>
  <c r="V2436" i="32"/>
  <c r="AH2437" i="32"/>
  <c r="AF2437" i="32"/>
  <c r="AD2437" i="32"/>
  <c r="V2437" i="32" s="1"/>
  <c r="M2437" i="32"/>
  <c r="Q2437" i="32"/>
  <c r="O2437" i="32"/>
  <c r="L2438" i="32"/>
  <c r="B2438" i="32"/>
  <c r="P2438" i="32"/>
  <c r="F2439" i="32"/>
  <c r="J2439" i="32"/>
  <c r="I2439" i="32"/>
  <c r="H2439" i="32"/>
  <c r="N2439" i="32" s="1"/>
  <c r="K2439" i="32"/>
  <c r="G2439" i="32"/>
  <c r="C2439" i="32" s="1"/>
  <c r="AB2439" i="32"/>
  <c r="X2439" i="32"/>
  <c r="W2439" i="32"/>
  <c r="Z2439" i="32"/>
  <c r="Y2439" i="32"/>
  <c r="AA2439" i="32"/>
  <c r="K2446" i="28"/>
  <c r="M2446" i="28"/>
  <c r="L2446" i="28"/>
  <c r="T2438" i="32"/>
  <c r="D2437" i="32"/>
  <c r="C2438" i="32"/>
  <c r="N2438" i="32"/>
  <c r="AC2438" i="32"/>
  <c r="U2438" i="32" s="1"/>
  <c r="S2438" i="32"/>
  <c r="D2446" i="28"/>
  <c r="F2446" i="28"/>
  <c r="I2446" i="28"/>
  <c r="G2446" i="28"/>
  <c r="H2446" i="28"/>
  <c r="E2446" i="28"/>
  <c r="A2447" i="28"/>
  <c r="F2440" i="32" a="1"/>
  <c r="AH2438" i="32" a="1"/>
  <c r="W2440" i="32" a="1"/>
  <c r="O2439" i="32" a="1"/>
  <c r="M2439" i="32" a="1"/>
  <c r="Q2439" i="32" a="1"/>
  <c r="M2438" i="32" a="1"/>
  <c r="AD2438" i="32" a="1"/>
  <c r="Q2438" i="32" a="1"/>
  <c r="AF2438" i="32" a="1"/>
  <c r="O2438" i="32" a="1"/>
  <c r="O2438" i="32" l="1"/>
  <c r="Q2438" i="32"/>
  <c r="M2438" i="32"/>
  <c r="Q2439" i="32"/>
  <c r="O2439" i="32"/>
  <c r="M2439" i="32"/>
  <c r="AD2438" i="32"/>
  <c r="AF2438" i="32"/>
  <c r="AH2438" i="32"/>
  <c r="E2437" i="32"/>
  <c r="AG2439" i="32"/>
  <c r="AE2439" i="32"/>
  <c r="T2439" i="32"/>
  <c r="G2440" i="32"/>
  <c r="F2440" i="32"/>
  <c r="J2440" i="32"/>
  <c r="I2440" i="32"/>
  <c r="H2440" i="32"/>
  <c r="N2440" i="32" s="1"/>
  <c r="K2440" i="32"/>
  <c r="P2439" i="32"/>
  <c r="W2440" i="32"/>
  <c r="AA2440" i="32"/>
  <c r="Z2440" i="32"/>
  <c r="X2440" i="32"/>
  <c r="AB2440" i="32"/>
  <c r="Y2440" i="32"/>
  <c r="D2438" i="32"/>
  <c r="AC2439" i="32"/>
  <c r="S2439" i="32"/>
  <c r="E2439" i="32"/>
  <c r="M2447" i="28"/>
  <c r="K2447" i="28"/>
  <c r="L2447" i="28"/>
  <c r="B2439" i="32"/>
  <c r="L2439" i="32"/>
  <c r="D2447" i="28"/>
  <c r="E2447" i="28"/>
  <c r="F2447" i="28"/>
  <c r="I2447" i="28"/>
  <c r="G2447" i="28"/>
  <c r="H2447" i="28"/>
  <c r="A2448" i="28"/>
  <c r="AH2439" i="32" a="1"/>
  <c r="F2441" i="32" a="1"/>
  <c r="AD2439" i="32" a="1"/>
  <c r="AF2439" i="32" a="1"/>
  <c r="W2441" i="32" a="1"/>
  <c r="E2438" i="32" l="1"/>
  <c r="U2439" i="32"/>
  <c r="AH2439" i="32"/>
  <c r="AF2439" i="32"/>
  <c r="AD2439" i="32"/>
  <c r="V2438" i="32"/>
  <c r="AG2440" i="32"/>
  <c r="S2440" i="32"/>
  <c r="AC2440" i="32"/>
  <c r="F2441" i="32"/>
  <c r="H2441" i="32"/>
  <c r="J2441" i="32"/>
  <c r="I2441" i="32"/>
  <c r="K2441" i="32"/>
  <c r="G2441" i="32"/>
  <c r="L2440" i="32"/>
  <c r="B2440" i="32"/>
  <c r="D2439" i="32"/>
  <c r="P2440" i="32"/>
  <c r="K2448" i="28"/>
  <c r="M2448" i="28"/>
  <c r="L2448" i="28"/>
  <c r="W2441" i="32"/>
  <c r="Z2441" i="32"/>
  <c r="AA2441" i="32"/>
  <c r="AB2441" i="32"/>
  <c r="Y2441" i="32"/>
  <c r="X2441" i="32"/>
  <c r="C2440" i="32"/>
  <c r="AE2440" i="32"/>
  <c r="T2440" i="32"/>
  <c r="D2448" i="28"/>
  <c r="F2448" i="28"/>
  <c r="I2448" i="28"/>
  <c r="G2448" i="28"/>
  <c r="H2448" i="28"/>
  <c r="E2448" i="28"/>
  <c r="A2449" i="28"/>
  <c r="O2440" i="32" a="1"/>
  <c r="AH2440" i="32" a="1"/>
  <c r="AF2440" i="32" a="1"/>
  <c r="M2440" i="32" a="1"/>
  <c r="AD2440" i="32" a="1"/>
  <c r="F2442" i="32" a="1"/>
  <c r="Q2440" i="32" a="1"/>
  <c r="W2442" i="32" a="1"/>
  <c r="T2441" i="32" l="1"/>
  <c r="AE2441" i="32"/>
  <c r="V2439" i="32"/>
  <c r="AD2440" i="32"/>
  <c r="AF2440" i="32"/>
  <c r="AH2440" i="32"/>
  <c r="M2440" i="32"/>
  <c r="O2440" i="32"/>
  <c r="Q2440" i="32"/>
  <c r="C2441" i="32"/>
  <c r="D2440" i="32"/>
  <c r="AG2441" i="32"/>
  <c r="N2441" i="32"/>
  <c r="B2441" i="32"/>
  <c r="L2441" i="32"/>
  <c r="W2442" i="32"/>
  <c r="AB2442" i="32"/>
  <c r="Z2442" i="32"/>
  <c r="Y2442" i="32"/>
  <c r="AA2442" i="32"/>
  <c r="X2442" i="32"/>
  <c r="P2441" i="32"/>
  <c r="M2449" i="28"/>
  <c r="K2449" i="28"/>
  <c r="L2449" i="28"/>
  <c r="U2440" i="32"/>
  <c r="K2442" i="32"/>
  <c r="F2442" i="32"/>
  <c r="I2442" i="32"/>
  <c r="G2442" i="32"/>
  <c r="C2442" i="32" s="1"/>
  <c r="J2442" i="32"/>
  <c r="P2442" i="32" s="1"/>
  <c r="H2442" i="32"/>
  <c r="AC2441" i="32"/>
  <c r="S2441" i="32"/>
  <c r="D2449" i="28"/>
  <c r="G2449" i="28"/>
  <c r="H2449" i="28"/>
  <c r="E2449" i="28"/>
  <c r="F2449" i="28"/>
  <c r="I2449" i="28"/>
  <c r="A2450" i="28"/>
  <c r="AH2441" i="32" a="1"/>
  <c r="AD2441" i="32" a="1"/>
  <c r="AF2441" i="32" a="1"/>
  <c r="M2442" i="32" a="1"/>
  <c r="O2442" i="32" a="1"/>
  <c r="W2443" i="32" a="1"/>
  <c r="O2441" i="32" a="1"/>
  <c r="Q2442" i="32" a="1"/>
  <c r="Q2441" i="32" a="1"/>
  <c r="F2443" i="32" a="1"/>
  <c r="M2441" i="32" a="1"/>
  <c r="AF2441" i="32" l="1"/>
  <c r="AD2441" i="32"/>
  <c r="AH2441" i="32"/>
  <c r="AE2442" i="32"/>
  <c r="O2442" i="32"/>
  <c r="Q2442" i="32"/>
  <c r="M2442" i="32"/>
  <c r="E2442" i="32" s="1"/>
  <c r="Q2441" i="32"/>
  <c r="M2441" i="32"/>
  <c r="O2441" i="32"/>
  <c r="U2441" i="32"/>
  <c r="T2442" i="32"/>
  <c r="V2440" i="32"/>
  <c r="E2440" i="32"/>
  <c r="N2442" i="32"/>
  <c r="AG2442" i="32"/>
  <c r="B2442" i="32"/>
  <c r="L2442" i="32"/>
  <c r="D2442" i="32" s="1"/>
  <c r="AA2443" i="32"/>
  <c r="W2443" i="32"/>
  <c r="Y2443" i="32"/>
  <c r="AB2443" i="32"/>
  <c r="X2443" i="32"/>
  <c r="Z2443" i="32"/>
  <c r="AC2442" i="32"/>
  <c r="S2442" i="32"/>
  <c r="K2450" i="28"/>
  <c r="L2450" i="28"/>
  <c r="M2450" i="28"/>
  <c r="D2441" i="32"/>
  <c r="K2443" i="32"/>
  <c r="H2443" i="32"/>
  <c r="G2443" i="32"/>
  <c r="I2443" i="32"/>
  <c r="F2443" i="32"/>
  <c r="J2443" i="32"/>
  <c r="D2450" i="28"/>
  <c r="F2450" i="28"/>
  <c r="I2450" i="28"/>
  <c r="G2450" i="28"/>
  <c r="H2450" i="28"/>
  <c r="E2450" i="28"/>
  <c r="A2451" i="28"/>
  <c r="F2444" i="32" a="1"/>
  <c r="W2444" i="32" a="1"/>
  <c r="AD2442" i="32" a="1"/>
  <c r="AH2442" i="32" a="1"/>
  <c r="AF2442" i="32" a="1"/>
  <c r="V2441" i="32" l="1"/>
  <c r="AF2442" i="32"/>
  <c r="AH2442" i="32"/>
  <c r="AD2442" i="32"/>
  <c r="U2442" i="32"/>
  <c r="P2443" i="32"/>
  <c r="E2441" i="32"/>
  <c r="AG2443" i="32"/>
  <c r="H2444" i="32"/>
  <c r="G2444" i="32"/>
  <c r="F2444" i="32"/>
  <c r="I2444" i="32"/>
  <c r="J2444" i="32"/>
  <c r="K2444" i="32"/>
  <c r="AB2444" i="32"/>
  <c r="Z2444" i="32"/>
  <c r="Y2444" i="32"/>
  <c r="AA2444" i="32"/>
  <c r="X2444" i="32"/>
  <c r="W2444" i="32"/>
  <c r="T2443" i="32"/>
  <c r="AE2443" i="32"/>
  <c r="B2443" i="32"/>
  <c r="L2443" i="32"/>
  <c r="S2443" i="32"/>
  <c r="AC2443" i="32"/>
  <c r="C2443" i="32"/>
  <c r="N2443" i="32"/>
  <c r="K2451" i="28"/>
  <c r="M2451" i="28"/>
  <c r="L2451" i="28"/>
  <c r="D2451" i="28"/>
  <c r="F2451" i="28"/>
  <c r="I2451" i="28"/>
  <c r="G2451" i="28"/>
  <c r="H2451" i="28"/>
  <c r="E2451" i="28"/>
  <c r="A2452" i="28"/>
  <c r="F2445" i="32" a="1"/>
  <c r="AD2443" i="32" a="1"/>
  <c r="AH2443" i="32" a="1"/>
  <c r="M2443" i="32" a="1"/>
  <c r="Q2443" i="32" a="1"/>
  <c r="O2443" i="32" a="1"/>
  <c r="AF2443" i="32" a="1"/>
  <c r="W2445" i="32" a="1"/>
  <c r="V2442" i="32" l="1"/>
  <c r="AF2443" i="32"/>
  <c r="AD2443" i="32"/>
  <c r="AH2443" i="32"/>
  <c r="O2443" i="32"/>
  <c r="Q2443" i="32"/>
  <c r="M2443" i="32"/>
  <c r="E2443" i="32" s="1"/>
  <c r="AG2444" i="32"/>
  <c r="T2444" i="32"/>
  <c r="AE2444" i="32"/>
  <c r="AC2444" i="32"/>
  <c r="S2444" i="32"/>
  <c r="B2444" i="32"/>
  <c r="L2444" i="32"/>
  <c r="N2444" i="32"/>
  <c r="C2444" i="32"/>
  <c r="D2443" i="32"/>
  <c r="Z2445" i="32"/>
  <c r="AB2445" i="32"/>
  <c r="X2445" i="32"/>
  <c r="T2445" i="32" s="1"/>
  <c r="AA2445" i="32"/>
  <c r="Y2445" i="32"/>
  <c r="W2445" i="32"/>
  <c r="P2444" i="32"/>
  <c r="K2452" i="28"/>
  <c r="L2452" i="28"/>
  <c r="M2452" i="28"/>
  <c r="U2443" i="32"/>
  <c r="I2445" i="32"/>
  <c r="H2445" i="32"/>
  <c r="J2445" i="32"/>
  <c r="G2445" i="32"/>
  <c r="K2445" i="32"/>
  <c r="F2445" i="32"/>
  <c r="D2452" i="28"/>
  <c r="F2452" i="28"/>
  <c r="I2452" i="28"/>
  <c r="G2452" i="28"/>
  <c r="H2452" i="28"/>
  <c r="E2452" i="28"/>
  <c r="A2453" i="28"/>
  <c r="Q2444" i="32" a="1"/>
  <c r="W2446" i="32" a="1"/>
  <c r="O2444" i="32" a="1"/>
  <c r="AH2444" i="32" a="1"/>
  <c r="M2444" i="32" a="1"/>
  <c r="AD2445" i="32" a="1"/>
  <c r="AH2445" i="32" a="1"/>
  <c r="AD2444" i="32" a="1"/>
  <c r="AF2445" i="32" a="1"/>
  <c r="F2446" i="32" a="1"/>
  <c r="AF2444" i="32" a="1"/>
  <c r="N2445" i="32" l="1"/>
  <c r="AE2445" i="32"/>
  <c r="U2444" i="32"/>
  <c r="AG2445" i="32"/>
  <c r="AH2445" i="32"/>
  <c r="AD2445" i="32"/>
  <c r="O2444" i="32"/>
  <c r="Q2444" i="32"/>
  <c r="M2444" i="32"/>
  <c r="E2444" i="32" s="1"/>
  <c r="AF2445" i="32"/>
  <c r="AF2444" i="32"/>
  <c r="AD2444" i="32"/>
  <c r="AH2444" i="32"/>
  <c r="V2443" i="32"/>
  <c r="Z2446" i="32"/>
  <c r="AB2446" i="32"/>
  <c r="X2446" i="32"/>
  <c r="T2446" i="32" s="1"/>
  <c r="Y2446" i="32"/>
  <c r="AE2446" i="32" s="1"/>
  <c r="AA2446" i="32"/>
  <c r="AG2446" i="32" s="1"/>
  <c r="W2446" i="32"/>
  <c r="C2445" i="32"/>
  <c r="P2445" i="32"/>
  <c r="D2444" i="32"/>
  <c r="AC2445" i="32"/>
  <c r="S2445" i="32"/>
  <c r="L2453" i="28"/>
  <c r="M2453" i="28"/>
  <c r="K2453" i="28"/>
  <c r="B2445" i="32"/>
  <c r="L2445" i="32"/>
  <c r="K2446" i="32"/>
  <c r="G2446" i="32"/>
  <c r="J2446" i="32"/>
  <c r="P2446" i="32" s="1"/>
  <c r="F2446" i="32"/>
  <c r="I2446" i="32"/>
  <c r="H2446" i="32"/>
  <c r="N2446" i="32" s="1"/>
  <c r="D2453" i="28"/>
  <c r="F2453" i="28"/>
  <c r="I2453" i="28"/>
  <c r="G2453" i="28"/>
  <c r="H2453" i="28"/>
  <c r="E2453" i="28"/>
  <c r="A2454" i="28"/>
  <c r="F2447" i="32" a="1"/>
  <c r="Q2445" i="32" a="1"/>
  <c r="O2445" i="32" a="1"/>
  <c r="AF2446" i="32" a="1"/>
  <c r="AH2446" i="32" a="1"/>
  <c r="M2445" i="32" a="1"/>
  <c r="W2447" i="32" a="1"/>
  <c r="AD2446" i="32" a="1"/>
  <c r="U2445" i="32" l="1"/>
  <c r="AD2446" i="32"/>
  <c r="Q2445" i="32"/>
  <c r="O2445" i="32"/>
  <c r="M2445" i="32"/>
  <c r="E2445" i="32" s="1"/>
  <c r="AH2446" i="32"/>
  <c r="AF2446" i="32"/>
  <c r="D2445" i="32"/>
  <c r="V2444" i="32"/>
  <c r="V2445" i="32"/>
  <c r="H2447" i="32"/>
  <c r="F2447" i="32"/>
  <c r="I2447" i="32"/>
  <c r="G2447" i="32"/>
  <c r="K2447" i="32"/>
  <c r="J2447" i="32"/>
  <c r="K2454" i="28"/>
  <c r="M2454" i="28"/>
  <c r="L2454" i="28"/>
  <c r="Y2447" i="32"/>
  <c r="AE2447" i="32" s="1"/>
  <c r="Z2447" i="32"/>
  <c r="AB2447" i="32"/>
  <c r="X2447" i="32"/>
  <c r="W2447" i="32"/>
  <c r="AA2447" i="32"/>
  <c r="B2446" i="32"/>
  <c r="L2446" i="32"/>
  <c r="D2446" i="32" s="1"/>
  <c r="C2446" i="32"/>
  <c r="AC2446" i="32"/>
  <c r="U2446" i="32" s="1"/>
  <c r="S2446" i="32"/>
  <c r="D2454" i="28"/>
  <c r="H2454" i="28"/>
  <c r="E2454" i="28"/>
  <c r="F2454" i="28"/>
  <c r="I2454" i="28"/>
  <c r="G2454" i="28"/>
  <c r="A2455" i="28"/>
  <c r="O2446" i="32" a="1"/>
  <c r="F2448" i="32" a="1"/>
  <c r="Q2446" i="32" a="1"/>
  <c r="M2446" i="32" a="1"/>
  <c r="W2448" i="32" a="1"/>
  <c r="AG2447" i="32" l="1"/>
  <c r="P2447" i="32"/>
  <c r="T2447" i="32"/>
  <c r="O2446" i="32"/>
  <c r="Q2446" i="32"/>
  <c r="M2446" i="32"/>
  <c r="E2446" i="32" s="1"/>
  <c r="V2446" i="32"/>
  <c r="N2447" i="32"/>
  <c r="C2447" i="32"/>
  <c r="S2447" i="32"/>
  <c r="AC2447" i="32"/>
  <c r="U2447" i="32" s="1"/>
  <c r="B2447" i="32"/>
  <c r="L2447" i="32"/>
  <c r="J2448" i="32"/>
  <c r="I2448" i="32"/>
  <c r="F2448" i="32"/>
  <c r="G2448" i="32"/>
  <c r="K2448" i="32"/>
  <c r="H2448" i="32"/>
  <c r="L2455" i="28"/>
  <c r="M2455" i="28"/>
  <c r="K2455" i="28"/>
  <c r="AA2448" i="32"/>
  <c r="Y2448" i="32"/>
  <c r="AB2448" i="32"/>
  <c r="Z2448" i="32"/>
  <c r="X2448" i="32"/>
  <c r="T2448" i="32" s="1"/>
  <c r="W2448" i="32"/>
  <c r="D2455" i="28"/>
  <c r="F2455" i="28"/>
  <c r="I2455" i="28"/>
  <c r="G2455" i="28"/>
  <c r="H2455" i="28"/>
  <c r="E2455" i="28"/>
  <c r="A2456" i="28"/>
  <c r="Q2447" i="32" a="1"/>
  <c r="AH2448" i="32" a="1"/>
  <c r="AF2447" i="32" a="1"/>
  <c r="F2449" i="32" a="1"/>
  <c r="M2447" i="32" a="1"/>
  <c r="AD2448" i="32" a="1"/>
  <c r="O2447" i="32" a="1"/>
  <c r="AD2447" i="32" a="1"/>
  <c r="AH2447" i="32" a="1"/>
  <c r="AF2448" i="32" a="1"/>
  <c r="W2449" i="32" a="1"/>
  <c r="D2447" i="32" l="1"/>
  <c r="AH2447" i="32"/>
  <c r="AD2447" i="32"/>
  <c r="AF2447" i="32"/>
  <c r="AH2448" i="32"/>
  <c r="AD2448" i="32"/>
  <c r="V2448" i="32" s="1"/>
  <c r="AF2448" i="32"/>
  <c r="M2447" i="32"/>
  <c r="Q2447" i="32"/>
  <c r="O2447" i="32"/>
  <c r="AE2448" i="32"/>
  <c r="N2448" i="32"/>
  <c r="P2448" i="32"/>
  <c r="C2448" i="32"/>
  <c r="AA2449" i="32"/>
  <c r="AB2449" i="32"/>
  <c r="W2449" i="32"/>
  <c r="Z2449" i="32"/>
  <c r="X2449" i="32"/>
  <c r="T2449" i="32" s="1"/>
  <c r="Y2449" i="32"/>
  <c r="AE2449" i="32" s="1"/>
  <c r="K2449" i="32"/>
  <c r="F2449" i="32"/>
  <c r="I2449" i="32"/>
  <c r="H2449" i="32"/>
  <c r="J2449" i="32"/>
  <c r="G2449" i="32"/>
  <c r="B2448" i="32"/>
  <c r="L2448" i="32"/>
  <c r="M2456" i="28"/>
  <c r="K2456" i="28"/>
  <c r="L2456" i="28"/>
  <c r="S2448" i="32"/>
  <c r="AC2448" i="32"/>
  <c r="AG2448" i="32"/>
  <c r="D2456" i="28"/>
  <c r="I2456" i="28"/>
  <c r="G2456" i="28"/>
  <c r="H2456" i="28"/>
  <c r="E2456" i="28"/>
  <c r="F2456" i="28"/>
  <c r="A2457" i="28"/>
  <c r="Q2448" i="32" a="1"/>
  <c r="AD2449" i="32" a="1"/>
  <c r="M2448" i="32" a="1"/>
  <c r="O2448" i="32" a="1"/>
  <c r="F2450" i="32" a="1"/>
  <c r="AF2449" i="32" a="1"/>
  <c r="AH2449" i="32" a="1"/>
  <c r="W2450" i="32" a="1"/>
  <c r="N2449" i="32" l="1"/>
  <c r="V2447" i="32"/>
  <c r="O2448" i="32"/>
  <c r="M2448" i="32"/>
  <c r="Q2448" i="32"/>
  <c r="AD2449" i="32"/>
  <c r="AH2449" i="32"/>
  <c r="AF2449" i="32"/>
  <c r="V2449" i="32" s="1"/>
  <c r="E2447" i="32"/>
  <c r="C2449" i="32"/>
  <c r="D2448" i="32"/>
  <c r="P2449" i="32"/>
  <c r="B2449" i="32"/>
  <c r="L2449" i="32"/>
  <c r="L2457" i="28"/>
  <c r="K2457" i="28"/>
  <c r="M2457" i="28"/>
  <c r="AG2449" i="32"/>
  <c r="H2450" i="32"/>
  <c r="K2450" i="32"/>
  <c r="F2450" i="32"/>
  <c r="J2450" i="32"/>
  <c r="G2450" i="32"/>
  <c r="I2450" i="32"/>
  <c r="U2448" i="32"/>
  <c r="AC2449" i="32"/>
  <c r="S2449" i="32"/>
  <c r="AA2450" i="32"/>
  <c r="Y2450" i="32"/>
  <c r="AB2450" i="32"/>
  <c r="W2450" i="32"/>
  <c r="X2450" i="32"/>
  <c r="Z2450" i="32"/>
  <c r="D2457" i="28"/>
  <c r="F2457" i="28"/>
  <c r="I2457" i="28"/>
  <c r="G2457" i="28"/>
  <c r="H2457" i="28"/>
  <c r="E2457" i="28"/>
  <c r="A2458" i="28"/>
  <c r="O2449" i="32" a="1"/>
  <c r="Q2449" i="32" a="1"/>
  <c r="M2449" i="32" a="1"/>
  <c r="F2451" i="32" a="1"/>
  <c r="W2451" i="32" a="1"/>
  <c r="D2449" i="32" l="1"/>
  <c r="P2450" i="32"/>
  <c r="M2449" i="32"/>
  <c r="Q2449" i="32"/>
  <c r="O2449" i="32"/>
  <c r="U2449" i="32"/>
  <c r="E2448" i="32"/>
  <c r="T2450" i="32"/>
  <c r="AE2450" i="32"/>
  <c r="AG2450" i="32"/>
  <c r="C2450" i="32"/>
  <c r="L2450" i="32"/>
  <c r="B2450" i="32"/>
  <c r="N2450" i="32"/>
  <c r="AC2450" i="32"/>
  <c r="S2450" i="32"/>
  <c r="M2458" i="28"/>
  <c r="K2458" i="28"/>
  <c r="L2458" i="28"/>
  <c r="J2451" i="32"/>
  <c r="H2451" i="32"/>
  <c r="I2451" i="32"/>
  <c r="K2451" i="32"/>
  <c r="G2451" i="32"/>
  <c r="F2451" i="32"/>
  <c r="AB2451" i="32"/>
  <c r="W2451" i="32"/>
  <c r="AA2451" i="32"/>
  <c r="AG2451" i="32" s="1"/>
  <c r="Z2451" i="32"/>
  <c r="X2451" i="32"/>
  <c r="T2451" i="32" s="1"/>
  <c r="Y2451" i="32"/>
  <c r="AE2451" i="32" s="1"/>
  <c r="D2458" i="28"/>
  <c r="F2458" i="28"/>
  <c r="I2458" i="28"/>
  <c r="G2458" i="28"/>
  <c r="H2458" i="28"/>
  <c r="E2458" i="28"/>
  <c r="A2459" i="28"/>
  <c r="AH2450" i="32" a="1"/>
  <c r="F2452" i="32" a="1"/>
  <c r="M2450" i="32" a="1"/>
  <c r="AH2451" i="32" a="1"/>
  <c r="AF2451" i="32" a="1"/>
  <c r="Q2450" i="32" a="1"/>
  <c r="AF2450" i="32" a="1"/>
  <c r="AD2450" i="32" a="1"/>
  <c r="O2450" i="32" a="1"/>
  <c r="W2452" i="32" a="1"/>
  <c r="AD2451" i="32" a="1"/>
  <c r="U2450" i="32" l="1"/>
  <c r="C2451" i="32"/>
  <c r="Q2450" i="32"/>
  <c r="M2450" i="32"/>
  <c r="O2450" i="32"/>
  <c r="AD2450" i="32"/>
  <c r="AH2450" i="32"/>
  <c r="AF2450" i="32"/>
  <c r="AD2451" i="32"/>
  <c r="AH2451" i="32"/>
  <c r="AF2451" i="32"/>
  <c r="E2449" i="32"/>
  <c r="D2450" i="32"/>
  <c r="L2451" i="32"/>
  <c r="B2451" i="32"/>
  <c r="AB2452" i="32"/>
  <c r="X2452" i="32"/>
  <c r="Y2452" i="32"/>
  <c r="AA2452" i="32"/>
  <c r="AG2452" i="32" s="1"/>
  <c r="Z2452" i="32"/>
  <c r="W2452" i="32"/>
  <c r="S2451" i="32"/>
  <c r="AC2451" i="32"/>
  <c r="U2451" i="32" s="1"/>
  <c r="K2459" i="28"/>
  <c r="L2459" i="28"/>
  <c r="M2459" i="28"/>
  <c r="N2451" i="32"/>
  <c r="I2452" i="32"/>
  <c r="J2452" i="32"/>
  <c r="H2452" i="32"/>
  <c r="N2452" i="32" s="1"/>
  <c r="G2452" i="32"/>
  <c r="F2452" i="32"/>
  <c r="K2452" i="32"/>
  <c r="P2451" i="32"/>
  <c r="D2459" i="28"/>
  <c r="E2459" i="28"/>
  <c r="F2459" i="28"/>
  <c r="I2459" i="28"/>
  <c r="G2459" i="28"/>
  <c r="H2459" i="28"/>
  <c r="A2460" i="28"/>
  <c r="O2451" i="32" a="1"/>
  <c r="M2451" i="32" a="1"/>
  <c r="F2453" i="32" a="1"/>
  <c r="Q2451" i="32" a="1"/>
  <c r="W2453" i="32" a="1"/>
  <c r="V2451" i="32" l="1"/>
  <c r="O2451" i="32"/>
  <c r="Q2451" i="32"/>
  <c r="M2451" i="32"/>
  <c r="V2450" i="32"/>
  <c r="E2450" i="32"/>
  <c r="E2451" i="32"/>
  <c r="D2451" i="32"/>
  <c r="M2460" i="28"/>
  <c r="L2460" i="28"/>
  <c r="K2460" i="28"/>
  <c r="P2452" i="32"/>
  <c r="AC2452" i="32"/>
  <c r="S2452" i="32"/>
  <c r="AE2452" i="32"/>
  <c r="L2452" i="32"/>
  <c r="B2452" i="32"/>
  <c r="C2452" i="32"/>
  <c r="AA2453" i="32"/>
  <c r="Z2453" i="32"/>
  <c r="Y2453" i="32"/>
  <c r="W2453" i="32"/>
  <c r="AB2453" i="32"/>
  <c r="X2453" i="32"/>
  <c r="T2452" i="32"/>
  <c r="J2453" i="32"/>
  <c r="I2453" i="32"/>
  <c r="G2453" i="32"/>
  <c r="F2453" i="32"/>
  <c r="K2453" i="32"/>
  <c r="H2453" i="32"/>
  <c r="N2453" i="32" s="1"/>
  <c r="D2460" i="28"/>
  <c r="F2460" i="28"/>
  <c r="I2460" i="28"/>
  <c r="G2460" i="28"/>
  <c r="H2460" i="28"/>
  <c r="E2460" i="28"/>
  <c r="A2461" i="28"/>
  <c r="Q2452" i="32" a="1"/>
  <c r="AF2452" i="32" a="1"/>
  <c r="F2454" i="32" a="1"/>
  <c r="AD2452" i="32" a="1"/>
  <c r="M2452" i="32" a="1"/>
  <c r="AH2452" i="32" a="1"/>
  <c r="O2452" i="32" a="1"/>
  <c r="W2454" i="32" a="1"/>
  <c r="AE2453" i="32" l="1"/>
  <c r="T2453" i="32"/>
  <c r="AF2452" i="32"/>
  <c r="AH2452" i="32"/>
  <c r="AD2452" i="32"/>
  <c r="Q2452" i="32"/>
  <c r="O2452" i="32"/>
  <c r="M2452" i="32"/>
  <c r="E2452" i="32" s="1"/>
  <c r="D2452" i="32"/>
  <c r="C2453" i="32"/>
  <c r="Z2454" i="32"/>
  <c r="AA2454" i="32"/>
  <c r="AB2454" i="32"/>
  <c r="Y2454" i="32"/>
  <c r="X2454" i="32"/>
  <c r="W2454" i="32"/>
  <c r="L2453" i="32"/>
  <c r="B2453" i="32"/>
  <c r="P2453" i="32"/>
  <c r="U2452" i="32"/>
  <c r="M2461" i="28"/>
  <c r="L2461" i="28"/>
  <c r="K2461" i="28"/>
  <c r="AC2453" i="32"/>
  <c r="S2453" i="32"/>
  <c r="AG2453" i="32"/>
  <c r="K2454" i="32"/>
  <c r="F2454" i="32"/>
  <c r="H2454" i="32"/>
  <c r="G2454" i="32"/>
  <c r="I2454" i="32"/>
  <c r="J2454" i="32"/>
  <c r="D2461" i="28"/>
  <c r="G2461" i="28"/>
  <c r="H2461" i="28"/>
  <c r="E2461" i="28"/>
  <c r="F2461" i="28"/>
  <c r="I2461" i="28"/>
  <c r="A2462" i="28"/>
  <c r="F2455" i="32" a="1"/>
  <c r="Q2453" i="32" a="1"/>
  <c r="AF2453" i="32" a="1"/>
  <c r="W2455" i="32" a="1"/>
  <c r="AH2453" i="32" a="1"/>
  <c r="AD2453" i="32" a="1"/>
  <c r="O2453" i="32" a="1"/>
  <c r="M2453" i="32" a="1"/>
  <c r="AE2454" i="32" l="1"/>
  <c r="V2452" i="32"/>
  <c r="T2454" i="32"/>
  <c r="AD2453" i="32"/>
  <c r="AF2453" i="32"/>
  <c r="AH2453" i="32"/>
  <c r="O2453" i="32"/>
  <c r="M2453" i="32"/>
  <c r="Q2453" i="32"/>
  <c r="AG2454" i="32"/>
  <c r="P2454" i="32"/>
  <c r="G2455" i="32"/>
  <c r="H2455" i="32"/>
  <c r="F2455" i="32"/>
  <c r="I2455" i="32"/>
  <c r="J2455" i="32"/>
  <c r="K2455" i="32"/>
  <c r="AA2455" i="32"/>
  <c r="AB2455" i="32"/>
  <c r="X2455" i="32"/>
  <c r="Z2455" i="32"/>
  <c r="Y2455" i="32"/>
  <c r="W2455" i="32"/>
  <c r="B2454" i="32"/>
  <c r="L2454" i="32"/>
  <c r="AC2454" i="32"/>
  <c r="S2454" i="32"/>
  <c r="M2462" i="28"/>
  <c r="K2462" i="28"/>
  <c r="L2462" i="28"/>
  <c r="D2453" i="32"/>
  <c r="C2454" i="32"/>
  <c r="N2454" i="32"/>
  <c r="U2453" i="32"/>
  <c r="D2462" i="28"/>
  <c r="F2462" i="28"/>
  <c r="I2462" i="28"/>
  <c r="G2462" i="28"/>
  <c r="H2462" i="28"/>
  <c r="E2462" i="28"/>
  <c r="A2463" i="28"/>
  <c r="M2454" i="32" a="1"/>
  <c r="AH2454" i="32" a="1"/>
  <c r="AF2454" i="32" a="1"/>
  <c r="AD2454" i="32" a="1"/>
  <c r="Q2454" i="32" a="1"/>
  <c r="W2456" i="32" a="1"/>
  <c r="F2456" i="32" a="1"/>
  <c r="O2454" i="32" a="1"/>
  <c r="AE2455" i="32" l="1"/>
  <c r="AD2454" i="32"/>
  <c r="AF2454" i="32"/>
  <c r="AH2454" i="32"/>
  <c r="V2453" i="32"/>
  <c r="E2453" i="32"/>
  <c r="O2454" i="32"/>
  <c r="Q2454" i="32"/>
  <c r="M2454" i="32"/>
  <c r="E2454" i="32" s="1"/>
  <c r="AG2455" i="32"/>
  <c r="D2454" i="32"/>
  <c r="U2454" i="32"/>
  <c r="F2456" i="32"/>
  <c r="I2456" i="32"/>
  <c r="K2456" i="32"/>
  <c r="G2456" i="32"/>
  <c r="C2456" i="32" s="1"/>
  <c r="J2456" i="32"/>
  <c r="P2456" i="32" s="1"/>
  <c r="H2456" i="32"/>
  <c r="N2456" i="32" s="1"/>
  <c r="T2455" i="32"/>
  <c r="X2456" i="32"/>
  <c r="AB2456" i="32"/>
  <c r="Y2456" i="32"/>
  <c r="W2456" i="32"/>
  <c r="AA2456" i="32"/>
  <c r="Z2456" i="32"/>
  <c r="M2463" i="28"/>
  <c r="K2463" i="28"/>
  <c r="L2463" i="28"/>
  <c r="L2455" i="32"/>
  <c r="B2455" i="32"/>
  <c r="P2455" i="32"/>
  <c r="N2455" i="32"/>
  <c r="S2455" i="32"/>
  <c r="AC2455" i="32"/>
  <c r="C2455" i="32"/>
  <c r="D2463" i="28"/>
  <c r="F2463" i="28"/>
  <c r="I2463" i="28"/>
  <c r="G2463" i="28"/>
  <c r="H2463" i="28"/>
  <c r="E2463" i="28"/>
  <c r="A2464" i="28"/>
  <c r="AF2455" i="32" a="1"/>
  <c r="AH2455" i="32" a="1"/>
  <c r="Q2456" i="32" a="1"/>
  <c r="W2457" i="32" a="1"/>
  <c r="O2456" i="32" a="1"/>
  <c r="F2457" i="32" a="1"/>
  <c r="M2456" i="32" a="1"/>
  <c r="O2455" i="32" a="1"/>
  <c r="AD2455" i="32" a="1"/>
  <c r="M2455" i="32" a="1"/>
  <c r="Q2455" i="32" a="1"/>
  <c r="U2455" i="32" l="1"/>
  <c r="AG2456" i="32"/>
  <c r="V2454" i="32"/>
  <c r="Q2455" i="32"/>
  <c r="M2455" i="32"/>
  <c r="O2455" i="32"/>
  <c r="Q2456" i="32"/>
  <c r="AD2455" i="32"/>
  <c r="AH2455" i="32"/>
  <c r="AF2455" i="32"/>
  <c r="O2456" i="32"/>
  <c r="M2456" i="32"/>
  <c r="E2456" i="32" s="1"/>
  <c r="X2457" i="32"/>
  <c r="W2457" i="32"/>
  <c r="AB2457" i="32"/>
  <c r="AA2457" i="32"/>
  <c r="AG2457" i="32" s="1"/>
  <c r="Z2457" i="32"/>
  <c r="Y2457" i="32"/>
  <c r="S2456" i="32"/>
  <c r="AC2456" i="32"/>
  <c r="K2464" i="28"/>
  <c r="M2464" i="28"/>
  <c r="L2464" i="28"/>
  <c r="AE2456" i="32"/>
  <c r="T2456" i="32"/>
  <c r="J2457" i="32"/>
  <c r="H2457" i="32"/>
  <c r="I2457" i="32"/>
  <c r="G2457" i="32"/>
  <c r="K2457" i="32"/>
  <c r="F2457" i="32"/>
  <c r="D2455" i="32"/>
  <c r="L2456" i="32"/>
  <c r="D2456" i="32" s="1"/>
  <c r="B2456" i="32"/>
  <c r="D2464" i="28"/>
  <c r="F2464" i="28"/>
  <c r="I2464" i="28"/>
  <c r="G2464" i="28"/>
  <c r="H2464" i="28"/>
  <c r="E2464" i="28"/>
  <c r="A2465" i="28"/>
  <c r="AD2456" i="32" a="1"/>
  <c r="W2458" i="32" a="1"/>
  <c r="AH2456" i="32" a="1"/>
  <c r="AF2456" i="32" a="1"/>
  <c r="F2458" i="32" a="1"/>
  <c r="AE2457" i="32" l="1"/>
  <c r="AF2456" i="32"/>
  <c r="AH2456" i="32"/>
  <c r="AD2456" i="32"/>
  <c r="V2456" i="32" s="1"/>
  <c r="C2457" i="32"/>
  <c r="U2456" i="32"/>
  <c r="E2455" i="32"/>
  <c r="V2455" i="32"/>
  <c r="G2458" i="32"/>
  <c r="K2458" i="32"/>
  <c r="J2458" i="32"/>
  <c r="P2458" i="32" s="1"/>
  <c r="I2458" i="32"/>
  <c r="H2458" i="32"/>
  <c r="F2458" i="32"/>
  <c r="T2457" i="32"/>
  <c r="AB2458" i="32"/>
  <c r="Z2458" i="32"/>
  <c r="AA2458" i="32"/>
  <c r="X2458" i="32"/>
  <c r="Y2458" i="32"/>
  <c r="W2458" i="32"/>
  <c r="B2457" i="32"/>
  <c r="L2457" i="32"/>
  <c r="S2457" i="32"/>
  <c r="AC2457" i="32"/>
  <c r="U2457" i="32" s="1"/>
  <c r="M2465" i="28"/>
  <c r="L2465" i="28"/>
  <c r="K2465" i="28"/>
  <c r="N2457" i="32"/>
  <c r="P2457" i="32"/>
  <c r="D2465" i="28"/>
  <c r="F2465" i="28"/>
  <c r="I2465" i="28"/>
  <c r="G2465" i="28"/>
  <c r="H2465" i="28"/>
  <c r="E2465" i="28"/>
  <c r="A2466" i="28"/>
  <c r="AD2457" i="32" a="1"/>
  <c r="M2457" i="32" a="1"/>
  <c r="O2457" i="32" a="1"/>
  <c r="AF2457" i="32" a="1"/>
  <c r="F2459" i="32" a="1"/>
  <c r="AH2457" i="32" a="1"/>
  <c r="W2459" i="32" a="1"/>
  <c r="Q2457" i="32" a="1"/>
  <c r="N2458" i="32" l="1"/>
  <c r="AE2458" i="32"/>
  <c r="AH2457" i="32"/>
  <c r="AF2457" i="32"/>
  <c r="AD2457" i="32"/>
  <c r="V2457" i="32" s="1"/>
  <c r="O2457" i="32"/>
  <c r="M2457" i="32"/>
  <c r="Q2457" i="32"/>
  <c r="T2458" i="32"/>
  <c r="AG2458" i="32"/>
  <c r="F2459" i="32"/>
  <c r="G2459" i="32"/>
  <c r="K2459" i="32"/>
  <c r="H2459" i="32"/>
  <c r="J2459" i="32"/>
  <c r="P2459" i="32" s="1"/>
  <c r="I2459" i="32"/>
  <c r="D2457" i="32"/>
  <c r="AB2459" i="32"/>
  <c r="AA2459" i="32"/>
  <c r="AG2459" i="32" s="1"/>
  <c r="Z2459" i="32"/>
  <c r="W2459" i="32"/>
  <c r="Y2459" i="32"/>
  <c r="X2459" i="32"/>
  <c r="S2458" i="32"/>
  <c r="AC2458" i="32"/>
  <c r="B2458" i="32"/>
  <c r="L2458" i="32"/>
  <c r="D2458" i="32" s="1"/>
  <c r="K2466" i="28"/>
  <c r="L2466" i="28"/>
  <c r="M2466" i="28"/>
  <c r="C2458" i="32"/>
  <c r="D2466" i="28"/>
  <c r="H2466" i="28"/>
  <c r="E2466" i="28"/>
  <c r="F2466" i="28"/>
  <c r="I2466" i="28"/>
  <c r="G2466" i="28"/>
  <c r="A2467" i="28"/>
  <c r="AH2458" i="32" a="1"/>
  <c r="AF2458" i="32" a="1"/>
  <c r="Q2458" i="32" a="1"/>
  <c r="M2458" i="32" a="1"/>
  <c r="W2460" i="32" a="1"/>
  <c r="O2458" i="32" a="1"/>
  <c r="AD2458" i="32" a="1"/>
  <c r="F2460" i="32" a="1"/>
  <c r="AE2459" i="32" l="1"/>
  <c r="U2458" i="32"/>
  <c r="Q2458" i="32"/>
  <c r="M2458" i="32"/>
  <c r="O2458" i="32"/>
  <c r="AF2458" i="32"/>
  <c r="AH2458" i="32"/>
  <c r="AD2458" i="32"/>
  <c r="V2458" i="32" s="1"/>
  <c r="E2457" i="32"/>
  <c r="T2459" i="32"/>
  <c r="S2459" i="32"/>
  <c r="AC2459" i="32"/>
  <c r="U2459" i="32" s="1"/>
  <c r="K2460" i="32"/>
  <c r="I2460" i="32"/>
  <c r="H2460" i="32"/>
  <c r="J2460" i="32"/>
  <c r="G2460" i="32"/>
  <c r="C2460" i="32" s="1"/>
  <c r="F2460" i="32"/>
  <c r="N2459" i="32"/>
  <c r="M2467" i="28"/>
  <c r="K2467" i="28"/>
  <c r="L2467" i="28"/>
  <c r="C2459" i="32"/>
  <c r="AB2460" i="32"/>
  <c r="Z2460" i="32"/>
  <c r="X2460" i="32"/>
  <c r="W2460" i="32"/>
  <c r="Y2460" i="32"/>
  <c r="AE2460" i="32" s="1"/>
  <c r="AA2460" i="32"/>
  <c r="L2459" i="32"/>
  <c r="B2459" i="32"/>
  <c r="D2467" i="28"/>
  <c r="F2467" i="28"/>
  <c r="I2467" i="28"/>
  <c r="G2467" i="28"/>
  <c r="H2467" i="28"/>
  <c r="E2467" i="28"/>
  <c r="A2468" i="28"/>
  <c r="Q2460" i="32" a="1"/>
  <c r="M2459" i="32" a="1"/>
  <c r="AF2459" i="32" a="1"/>
  <c r="M2460" i="32" a="1"/>
  <c r="O2459" i="32" a="1"/>
  <c r="W2461" i="32" a="1"/>
  <c r="Q2459" i="32" a="1"/>
  <c r="F2461" i="32" a="1"/>
  <c r="AH2459" i="32" a="1"/>
  <c r="O2460" i="32" a="1"/>
  <c r="AD2459" i="32" a="1"/>
  <c r="T2460" i="32" l="1"/>
  <c r="AG2460" i="32"/>
  <c r="N2460" i="32"/>
  <c r="D2459" i="32"/>
  <c r="M2460" i="32"/>
  <c r="Q2460" i="32"/>
  <c r="AD2459" i="32"/>
  <c r="AH2459" i="32"/>
  <c r="AF2459" i="32"/>
  <c r="M2459" i="32"/>
  <c r="Q2459" i="32"/>
  <c r="O2459" i="32"/>
  <c r="O2460" i="32"/>
  <c r="P2460" i="32"/>
  <c r="E2458" i="32"/>
  <c r="W2461" i="32"/>
  <c r="AA2461" i="32"/>
  <c r="Z2461" i="32"/>
  <c r="AB2461" i="32"/>
  <c r="X2461" i="32"/>
  <c r="Y2461" i="32"/>
  <c r="K2461" i="32"/>
  <c r="I2461" i="32"/>
  <c r="H2461" i="32"/>
  <c r="G2461" i="32"/>
  <c r="J2461" i="32"/>
  <c r="P2461" i="32" s="1"/>
  <c r="F2461" i="32"/>
  <c r="K2468" i="28"/>
  <c r="M2468" i="28"/>
  <c r="L2468" i="28"/>
  <c r="S2460" i="32"/>
  <c r="AC2460" i="32"/>
  <c r="U2460" i="32" s="1"/>
  <c r="B2460" i="32"/>
  <c r="L2460" i="32"/>
  <c r="D2468" i="28"/>
  <c r="I2468" i="28"/>
  <c r="G2468" i="28"/>
  <c r="H2468" i="28"/>
  <c r="E2468" i="28"/>
  <c r="F2468" i="28"/>
  <c r="A2469" i="28"/>
  <c r="AH2460" i="32" a="1"/>
  <c r="AD2460" i="32" a="1"/>
  <c r="AF2460" i="32" a="1"/>
  <c r="W2462" i="32" a="1"/>
  <c r="F2462" i="32" a="1"/>
  <c r="AF2460" i="32" l="1"/>
  <c r="AD2460" i="32"/>
  <c r="AH2460" i="32"/>
  <c r="C2461" i="32"/>
  <c r="N2461" i="32"/>
  <c r="AE2461" i="32"/>
  <c r="V2459" i="32"/>
  <c r="E2459" i="32"/>
  <c r="D2460" i="32"/>
  <c r="E2460" i="32"/>
  <c r="L2461" i="32"/>
  <c r="D2461" i="32" s="1"/>
  <c r="B2461" i="32"/>
  <c r="AB2462" i="32"/>
  <c r="Y2462" i="32"/>
  <c r="AA2462" i="32"/>
  <c r="X2462" i="32"/>
  <c r="W2462" i="32"/>
  <c r="Z2462" i="32"/>
  <c r="AG2461" i="32"/>
  <c r="I2462" i="32"/>
  <c r="H2462" i="32"/>
  <c r="G2462" i="32"/>
  <c r="F2462" i="32"/>
  <c r="K2462" i="32"/>
  <c r="J2462" i="32"/>
  <c r="T2461" i="32"/>
  <c r="M2469" i="28"/>
  <c r="K2469" i="28"/>
  <c r="L2469" i="28"/>
  <c r="S2461" i="32"/>
  <c r="AC2461" i="32"/>
  <c r="D2469" i="28"/>
  <c r="F2469" i="28"/>
  <c r="I2469" i="28"/>
  <c r="G2469" i="28"/>
  <c r="H2469" i="28"/>
  <c r="E2469" i="28"/>
  <c r="A2470" i="28"/>
  <c r="AH2461" i="32" a="1"/>
  <c r="AF2461" i="32" a="1"/>
  <c r="Q2461" i="32" a="1"/>
  <c r="W2463" i="32" a="1"/>
  <c r="AD2461" i="32" a="1"/>
  <c r="O2461" i="32" a="1"/>
  <c r="M2461" i="32" a="1"/>
  <c r="F2463" i="32" a="1"/>
  <c r="V2460" i="32" l="1"/>
  <c r="P2462" i="32"/>
  <c r="M2461" i="32"/>
  <c r="O2461" i="32"/>
  <c r="Q2461" i="32"/>
  <c r="AG2462" i="32"/>
  <c r="AD2461" i="32"/>
  <c r="AF2461" i="32"/>
  <c r="AH2461" i="32"/>
  <c r="N2462" i="32"/>
  <c r="K2463" i="32"/>
  <c r="J2463" i="32"/>
  <c r="I2463" i="32"/>
  <c r="G2463" i="32"/>
  <c r="F2463" i="32"/>
  <c r="H2463" i="32"/>
  <c r="AA2463" i="32"/>
  <c r="Z2463" i="32"/>
  <c r="X2463" i="32"/>
  <c r="AB2463" i="32"/>
  <c r="Y2463" i="32"/>
  <c r="AE2463" i="32" s="1"/>
  <c r="W2463" i="32"/>
  <c r="B2462" i="32"/>
  <c r="L2462" i="32"/>
  <c r="S2462" i="32"/>
  <c r="AC2462" i="32"/>
  <c r="U2461" i="32"/>
  <c r="T2462" i="32"/>
  <c r="AE2462" i="32"/>
  <c r="K2470" i="28"/>
  <c r="L2470" i="28"/>
  <c r="M2470" i="28"/>
  <c r="C2462" i="32"/>
  <c r="D2470" i="28"/>
  <c r="F2470" i="28"/>
  <c r="I2470" i="28"/>
  <c r="G2470" i="28"/>
  <c r="H2470" i="28"/>
  <c r="E2470" i="28"/>
  <c r="A2471" i="28"/>
  <c r="AF2462" i="32" a="1"/>
  <c r="F2464" i="32" a="1"/>
  <c r="AD2462" i="32" a="1"/>
  <c r="W2464" i="32" a="1"/>
  <c r="M2462" i="32" a="1"/>
  <c r="Q2462" i="32" a="1"/>
  <c r="O2462" i="32" a="1"/>
  <c r="AH2462" i="32" a="1"/>
  <c r="N2463" i="32" l="1"/>
  <c r="E2461" i="32"/>
  <c r="M2462" i="32"/>
  <c r="O2462" i="32"/>
  <c r="Q2462" i="32"/>
  <c r="AF2462" i="32"/>
  <c r="AH2462" i="32"/>
  <c r="AD2462" i="32"/>
  <c r="D2462" i="32"/>
  <c r="V2461" i="32"/>
  <c r="AC2463" i="32"/>
  <c r="S2463" i="32"/>
  <c r="J2464" i="32"/>
  <c r="G2464" i="32"/>
  <c r="I2464" i="32"/>
  <c r="H2464" i="32"/>
  <c r="N2464" i="32" s="1"/>
  <c r="F2464" i="32"/>
  <c r="K2464" i="32"/>
  <c r="P2463" i="32"/>
  <c r="AB2464" i="32"/>
  <c r="Y2464" i="32"/>
  <c r="X2464" i="32"/>
  <c r="Z2464" i="32"/>
  <c r="W2464" i="32"/>
  <c r="AA2464" i="32"/>
  <c r="C2463" i="32"/>
  <c r="M2471" i="28"/>
  <c r="K2471" i="28"/>
  <c r="L2471" i="28"/>
  <c r="U2462" i="32"/>
  <c r="T2463" i="32"/>
  <c r="AG2463" i="32"/>
  <c r="B2463" i="32"/>
  <c r="L2463" i="32"/>
  <c r="D2471" i="28"/>
  <c r="E2471" i="28"/>
  <c r="F2471" i="28"/>
  <c r="I2471" i="28"/>
  <c r="G2471" i="28"/>
  <c r="H2471" i="28"/>
  <c r="A2472" i="28"/>
  <c r="AH2463" i="32" a="1"/>
  <c r="W2465" i="32" a="1"/>
  <c r="O2463" i="32" a="1"/>
  <c r="AF2463" i="32" a="1"/>
  <c r="Q2463" i="32" a="1"/>
  <c r="AD2463" i="32" a="1"/>
  <c r="M2463" i="32" a="1"/>
  <c r="F2465" i="32" a="1"/>
  <c r="V2462" i="32" l="1"/>
  <c r="AF2463" i="32"/>
  <c r="AH2463" i="32"/>
  <c r="AD2463" i="32"/>
  <c r="V2463" i="32" s="1"/>
  <c r="O2463" i="32"/>
  <c r="Q2463" i="32"/>
  <c r="M2463" i="32"/>
  <c r="AG2464" i="32"/>
  <c r="D2463" i="32"/>
  <c r="E2462" i="32"/>
  <c r="W2465" i="32"/>
  <c r="AB2465" i="32"/>
  <c r="X2465" i="32"/>
  <c r="AA2465" i="32"/>
  <c r="Y2465" i="32"/>
  <c r="Z2465" i="32"/>
  <c r="C2464" i="32"/>
  <c r="T2464" i="32"/>
  <c r="AE2464" i="32"/>
  <c r="K2472" i="28"/>
  <c r="M2472" i="28"/>
  <c r="L2472" i="28"/>
  <c r="P2464" i="32"/>
  <c r="I2465" i="32"/>
  <c r="H2465" i="32"/>
  <c r="G2465" i="32"/>
  <c r="F2465" i="32"/>
  <c r="K2465" i="32"/>
  <c r="J2465" i="32"/>
  <c r="P2465" i="32" s="1"/>
  <c r="S2464" i="32"/>
  <c r="AC2464" i="32"/>
  <c r="L2464" i="32"/>
  <c r="B2464" i="32"/>
  <c r="U2463" i="32"/>
  <c r="D2472" i="28"/>
  <c r="F2472" i="28"/>
  <c r="I2472" i="28"/>
  <c r="G2472" i="28"/>
  <c r="H2472" i="28"/>
  <c r="E2472" i="28"/>
  <c r="A2473" i="28"/>
  <c r="AH2464" i="32" a="1"/>
  <c r="F2466" i="32" a="1"/>
  <c r="Q2464" i="32" a="1"/>
  <c r="O2464" i="32" a="1"/>
  <c r="AD2464" i="32" a="1"/>
  <c r="W2466" i="32" a="1"/>
  <c r="M2464" i="32" a="1"/>
  <c r="AF2464" i="32" a="1"/>
  <c r="AG2465" i="32" l="1"/>
  <c r="N2465" i="32"/>
  <c r="E2463" i="32"/>
  <c r="U2464" i="32"/>
  <c r="AH2464" i="32"/>
  <c r="AF2464" i="32"/>
  <c r="AD2464" i="32"/>
  <c r="V2464" i="32" s="1"/>
  <c r="O2464" i="32"/>
  <c r="M2464" i="32"/>
  <c r="Q2464" i="32"/>
  <c r="G2466" i="32"/>
  <c r="I2466" i="32"/>
  <c r="K2466" i="32"/>
  <c r="F2466" i="32"/>
  <c r="H2466" i="32"/>
  <c r="J2466" i="32"/>
  <c r="P2466" i="32" s="1"/>
  <c r="X2466" i="32"/>
  <c r="AB2466" i="32"/>
  <c r="AA2466" i="32"/>
  <c r="Y2466" i="32"/>
  <c r="Z2466" i="32"/>
  <c r="W2466" i="32"/>
  <c r="B2465" i="32"/>
  <c r="L2465" i="32"/>
  <c r="D2465" i="32" s="1"/>
  <c r="T2465" i="32"/>
  <c r="D2464" i="32"/>
  <c r="K2473" i="28"/>
  <c r="L2473" i="28"/>
  <c r="M2473" i="28"/>
  <c r="AE2465" i="32"/>
  <c r="AC2465" i="32"/>
  <c r="S2465" i="32"/>
  <c r="C2465" i="32"/>
  <c r="D2473" i="28"/>
  <c r="G2473" i="28"/>
  <c r="H2473" i="28"/>
  <c r="E2473" i="28"/>
  <c r="F2473" i="28"/>
  <c r="I2473" i="28"/>
  <c r="A2474" i="28"/>
  <c r="AF2465" i="32" a="1"/>
  <c r="M2465" i="32" a="1"/>
  <c r="AH2465" i="32" a="1"/>
  <c r="O2465" i="32" a="1"/>
  <c r="AD2465" i="32" a="1"/>
  <c r="Q2465" i="32" a="1"/>
  <c r="W2467" i="32" a="1"/>
  <c r="F2467" i="32" a="1"/>
  <c r="N2466" i="32" l="1"/>
  <c r="U2465" i="32"/>
  <c r="AG2466" i="32"/>
  <c r="Q2465" i="32"/>
  <c r="O2465" i="32"/>
  <c r="M2465" i="32"/>
  <c r="E2465" i="32" s="1"/>
  <c r="AF2465" i="32"/>
  <c r="AH2465" i="32"/>
  <c r="AD2465" i="32"/>
  <c r="V2465" i="32" s="1"/>
  <c r="E2464" i="32"/>
  <c r="AB2467" i="32"/>
  <c r="Z2467" i="32"/>
  <c r="Y2467" i="32"/>
  <c r="W2467" i="32"/>
  <c r="X2467" i="32"/>
  <c r="AA2467" i="32"/>
  <c r="T2466" i="32"/>
  <c r="L2466" i="32"/>
  <c r="D2466" i="32" s="1"/>
  <c r="B2466" i="32"/>
  <c r="AC2466" i="32"/>
  <c r="U2466" i="32" s="1"/>
  <c r="S2466" i="32"/>
  <c r="I2467" i="32"/>
  <c r="H2467" i="32"/>
  <c r="J2467" i="32"/>
  <c r="K2467" i="32"/>
  <c r="F2467" i="32"/>
  <c r="G2467" i="32"/>
  <c r="AE2466" i="32"/>
  <c r="K2474" i="28"/>
  <c r="M2474" i="28"/>
  <c r="L2474" i="28"/>
  <c r="C2466" i="32"/>
  <c r="D2474" i="28"/>
  <c r="F2474" i="28"/>
  <c r="I2474" i="28"/>
  <c r="G2474" i="28"/>
  <c r="H2474" i="28"/>
  <c r="E2474" i="28"/>
  <c r="A2475" i="28"/>
  <c r="O2466" i="32" a="1"/>
  <c r="F2468" i="32" a="1"/>
  <c r="AF2466" i="32" a="1"/>
  <c r="AH2466" i="32" a="1"/>
  <c r="W2468" i="32" a="1"/>
  <c r="Q2466" i="32" a="1"/>
  <c r="AD2466" i="32" a="1"/>
  <c r="M2466" i="32" a="1"/>
  <c r="AG2467" i="32" l="1"/>
  <c r="T2467" i="32"/>
  <c r="AE2467" i="32"/>
  <c r="AD2466" i="32"/>
  <c r="AF2466" i="32"/>
  <c r="AH2466" i="32"/>
  <c r="O2466" i="32"/>
  <c r="M2466" i="32"/>
  <c r="Q2466" i="32"/>
  <c r="C2467" i="32"/>
  <c r="N2467" i="32"/>
  <c r="H2468" i="32"/>
  <c r="F2468" i="32"/>
  <c r="K2468" i="32"/>
  <c r="J2468" i="32"/>
  <c r="P2468" i="32" s="1"/>
  <c r="I2468" i="32"/>
  <c r="G2468" i="32"/>
  <c r="AC2467" i="32"/>
  <c r="U2467" i="32" s="1"/>
  <c r="S2467" i="32"/>
  <c r="L2467" i="32"/>
  <c r="B2467" i="32"/>
  <c r="P2467" i="32"/>
  <c r="L2475" i="28"/>
  <c r="K2475" i="28"/>
  <c r="M2475" i="28"/>
  <c r="X2468" i="32"/>
  <c r="AA2468" i="32"/>
  <c r="AB2468" i="32"/>
  <c r="W2468" i="32"/>
  <c r="Z2468" i="32"/>
  <c r="Y2468" i="32"/>
  <c r="AE2468" i="32" s="1"/>
  <c r="D2475" i="28"/>
  <c r="F2475" i="28"/>
  <c r="I2475" i="28"/>
  <c r="G2475" i="28"/>
  <c r="H2475" i="28"/>
  <c r="E2475" i="28"/>
  <c r="A2476" i="28"/>
  <c r="O2467" i="32" a="1"/>
  <c r="M2467" i="32" a="1"/>
  <c r="AF2467" i="32" a="1"/>
  <c r="AH2467" i="32" a="1"/>
  <c r="AD2467" i="32" a="1"/>
  <c r="W2469" i="32" a="1"/>
  <c r="Q2467" i="32" a="1"/>
  <c r="F2469" i="32" a="1"/>
  <c r="AD2467" i="32" l="1"/>
  <c r="AH2467" i="32"/>
  <c r="AF2467" i="32"/>
  <c r="C2468" i="32"/>
  <c r="AG2468" i="32"/>
  <c r="Q2467" i="32"/>
  <c r="M2467" i="32"/>
  <c r="O2467" i="32"/>
  <c r="V2467" i="32"/>
  <c r="E2466" i="32"/>
  <c r="V2466" i="32"/>
  <c r="I2469" i="32"/>
  <c r="H2469" i="32"/>
  <c r="J2469" i="32"/>
  <c r="G2469" i="32"/>
  <c r="K2469" i="32"/>
  <c r="F2469" i="32"/>
  <c r="T2468" i="32"/>
  <c r="Y2469" i="32"/>
  <c r="Z2469" i="32"/>
  <c r="AB2469" i="32"/>
  <c r="AA2469" i="32"/>
  <c r="X2469" i="32"/>
  <c r="W2469" i="32"/>
  <c r="L2468" i="32"/>
  <c r="B2468" i="32"/>
  <c r="D2467" i="32"/>
  <c r="AC2468" i="32"/>
  <c r="S2468" i="32"/>
  <c r="M2476" i="28"/>
  <c r="K2476" i="28"/>
  <c r="L2476" i="28"/>
  <c r="N2468" i="32"/>
  <c r="D2476" i="28"/>
  <c r="F2476" i="28"/>
  <c r="I2476" i="28"/>
  <c r="G2476" i="28"/>
  <c r="H2476" i="28"/>
  <c r="E2476" i="28"/>
  <c r="A2477" i="28"/>
  <c r="F2470" i="32" a="1"/>
  <c r="O2468" i="32" a="1"/>
  <c r="AH2468" i="32" a="1"/>
  <c r="Q2468" i="32" a="1"/>
  <c r="AD2468" i="32" a="1"/>
  <c r="W2470" i="32" a="1"/>
  <c r="AF2468" i="32" a="1"/>
  <c r="M2468" i="32" a="1"/>
  <c r="U2468" i="32" l="1"/>
  <c r="N2469" i="32"/>
  <c r="Q2468" i="32"/>
  <c r="O2468" i="32"/>
  <c r="M2468" i="32"/>
  <c r="E2468" i="32" s="1"/>
  <c r="T2469" i="32"/>
  <c r="D2468" i="32"/>
  <c r="AD2468" i="32"/>
  <c r="AH2468" i="32"/>
  <c r="AF2468" i="32"/>
  <c r="E2467" i="32"/>
  <c r="J2470" i="32"/>
  <c r="I2470" i="32"/>
  <c r="K2470" i="32"/>
  <c r="F2470" i="32"/>
  <c r="H2470" i="32"/>
  <c r="N2470" i="32" s="1"/>
  <c r="G2470" i="32"/>
  <c r="C2470" i="32" s="1"/>
  <c r="C2469" i="32"/>
  <c r="AG2469" i="32"/>
  <c r="P2469" i="32"/>
  <c r="S2469" i="32"/>
  <c r="AC2469" i="32"/>
  <c r="AB2470" i="32"/>
  <c r="X2470" i="32"/>
  <c r="Z2470" i="32"/>
  <c r="W2470" i="32"/>
  <c r="AA2470" i="32"/>
  <c r="Y2470" i="32"/>
  <c r="L2477" i="28"/>
  <c r="K2477" i="28"/>
  <c r="M2477" i="28"/>
  <c r="AE2469" i="32"/>
  <c r="B2469" i="32"/>
  <c r="L2469" i="32"/>
  <c r="D2477" i="28"/>
  <c r="F2477" i="28"/>
  <c r="I2477" i="28"/>
  <c r="G2477" i="28"/>
  <c r="H2477" i="28"/>
  <c r="E2477" i="28"/>
  <c r="A2478" i="28"/>
  <c r="AF2469" i="32" a="1"/>
  <c r="O2469" i="32" a="1"/>
  <c r="F2471" i="32" a="1"/>
  <c r="AH2469" i="32" a="1"/>
  <c r="M2470" i="32" a="1"/>
  <c r="W2471" i="32" a="1"/>
  <c r="Q2469" i="32" a="1"/>
  <c r="AD2469" i="32" a="1"/>
  <c r="M2469" i="32" a="1"/>
  <c r="Q2470" i="32" a="1"/>
  <c r="O2470" i="32" a="1"/>
  <c r="AG2470" i="32" l="1"/>
  <c r="AD2469" i="32"/>
  <c r="AF2469" i="32"/>
  <c r="AH2469" i="32"/>
  <c r="Q2470" i="32"/>
  <c r="O2469" i="32"/>
  <c r="Q2469" i="32"/>
  <c r="M2469" i="32"/>
  <c r="E2469" i="32" s="1"/>
  <c r="O2470" i="32"/>
  <c r="M2470" i="32"/>
  <c r="E2470" i="32" s="1"/>
  <c r="V2468" i="32"/>
  <c r="U2469" i="32"/>
  <c r="D2469" i="32"/>
  <c r="L2470" i="32"/>
  <c r="B2470" i="32"/>
  <c r="H2471" i="32"/>
  <c r="K2471" i="32"/>
  <c r="J2471" i="32"/>
  <c r="P2471" i="32" s="1"/>
  <c r="I2471" i="32"/>
  <c r="G2471" i="32"/>
  <c r="F2471" i="32"/>
  <c r="Z2471" i="32"/>
  <c r="AB2471" i="32"/>
  <c r="W2471" i="32"/>
  <c r="AA2471" i="32"/>
  <c r="X2471" i="32"/>
  <c r="Y2471" i="32"/>
  <c r="AC2470" i="32"/>
  <c r="S2470" i="32"/>
  <c r="T2470" i="32"/>
  <c r="M2478" i="28"/>
  <c r="L2478" i="28"/>
  <c r="K2478" i="28"/>
  <c r="AE2470" i="32"/>
  <c r="P2470" i="32"/>
  <c r="D2478" i="28"/>
  <c r="H2478" i="28"/>
  <c r="E2478" i="28"/>
  <c r="F2478" i="28"/>
  <c r="I2478" i="28"/>
  <c r="G2478" i="28"/>
  <c r="A2479" i="28"/>
  <c r="AH2470" i="32" a="1"/>
  <c r="AF2470" i="32" a="1"/>
  <c r="W2472" i="32" a="1"/>
  <c r="AD2470" i="32" a="1"/>
  <c r="F2472" i="32" a="1"/>
  <c r="T2471" i="32" l="1"/>
  <c r="AG2471" i="32"/>
  <c r="V2469" i="32"/>
  <c r="AD2470" i="32"/>
  <c r="AF2470" i="32"/>
  <c r="AH2470" i="32"/>
  <c r="C2471" i="32"/>
  <c r="G2472" i="32"/>
  <c r="K2472" i="32"/>
  <c r="H2472" i="32"/>
  <c r="F2472" i="32"/>
  <c r="I2472" i="32"/>
  <c r="J2472" i="32"/>
  <c r="S2471" i="32"/>
  <c r="AC2471" i="32"/>
  <c r="N2471" i="32"/>
  <c r="L2471" i="32"/>
  <c r="B2471" i="32"/>
  <c r="D2470" i="32"/>
  <c r="U2470" i="32"/>
  <c r="AB2472" i="32"/>
  <c r="Z2472" i="32"/>
  <c r="X2472" i="32"/>
  <c r="AA2472" i="32"/>
  <c r="Y2472" i="32"/>
  <c r="W2472" i="32"/>
  <c r="L2479" i="28"/>
  <c r="M2479" i="28"/>
  <c r="K2479" i="28"/>
  <c r="AE2471" i="32"/>
  <c r="D2479" i="28"/>
  <c r="F2479" i="28"/>
  <c r="I2479" i="28"/>
  <c r="G2479" i="28"/>
  <c r="H2479" i="28"/>
  <c r="E2479" i="28"/>
  <c r="A2480" i="28"/>
  <c r="AF2471" i="32" a="1"/>
  <c r="AD2471" i="32" a="1"/>
  <c r="AH2471" i="32" a="1"/>
  <c r="O2471" i="32" a="1"/>
  <c r="W2473" i="32" a="1"/>
  <c r="M2471" i="32" a="1"/>
  <c r="F2473" i="32" a="1"/>
  <c r="Q2471" i="32" a="1"/>
  <c r="AH2471" i="32" l="1"/>
  <c r="AD2471" i="32"/>
  <c r="AF2471" i="32"/>
  <c r="AE2472" i="32"/>
  <c r="P2472" i="32"/>
  <c r="AG2472" i="32"/>
  <c r="T2472" i="32"/>
  <c r="D2471" i="32"/>
  <c r="Q2471" i="32"/>
  <c r="O2471" i="32"/>
  <c r="M2471" i="32"/>
  <c r="E2471" i="32" s="1"/>
  <c r="V2470" i="32"/>
  <c r="B2472" i="32"/>
  <c r="L2472" i="32"/>
  <c r="J2473" i="32"/>
  <c r="H2473" i="32"/>
  <c r="G2473" i="32"/>
  <c r="I2473" i="32"/>
  <c r="F2473" i="32"/>
  <c r="K2473" i="32"/>
  <c r="N2472" i="32"/>
  <c r="AB2473" i="32"/>
  <c r="Y2473" i="32"/>
  <c r="W2473" i="32"/>
  <c r="AA2473" i="32"/>
  <c r="Z2473" i="32"/>
  <c r="X2473" i="32"/>
  <c r="U2471" i="32"/>
  <c r="S2472" i="32"/>
  <c r="AC2472" i="32"/>
  <c r="U2472" i="32" s="1"/>
  <c r="K2480" i="28"/>
  <c r="L2480" i="28"/>
  <c r="M2480" i="28"/>
  <c r="C2472" i="32"/>
  <c r="D2480" i="28"/>
  <c r="I2480" i="28"/>
  <c r="G2480" i="28"/>
  <c r="H2480" i="28"/>
  <c r="E2480" i="28"/>
  <c r="F2480" i="28"/>
  <c r="A2481" i="28"/>
  <c r="AD2472" i="32" a="1"/>
  <c r="W2474" i="32" a="1"/>
  <c r="AF2472" i="32" a="1"/>
  <c r="O2472" i="32" a="1"/>
  <c r="Q2472" i="32" a="1"/>
  <c r="F2474" i="32" a="1"/>
  <c r="M2472" i="32" a="1"/>
  <c r="AH2472" i="32" a="1"/>
  <c r="V2471" i="32" l="1"/>
  <c r="AD2472" i="32"/>
  <c r="AF2472" i="32"/>
  <c r="AH2472" i="32"/>
  <c r="AG2473" i="32"/>
  <c r="O2472" i="32"/>
  <c r="M2472" i="32"/>
  <c r="Q2472" i="32"/>
  <c r="T2473" i="32"/>
  <c r="G2474" i="32"/>
  <c r="I2474" i="32"/>
  <c r="F2474" i="32"/>
  <c r="H2474" i="32"/>
  <c r="J2474" i="32"/>
  <c r="K2474" i="32"/>
  <c r="N2473" i="32"/>
  <c r="AE2473" i="32"/>
  <c r="P2473" i="32"/>
  <c r="AC2473" i="32"/>
  <c r="S2473" i="32"/>
  <c r="W2474" i="32"/>
  <c r="Y2474" i="32"/>
  <c r="AA2474" i="32"/>
  <c r="Z2474" i="32"/>
  <c r="AB2474" i="32"/>
  <c r="X2474" i="32"/>
  <c r="D2472" i="32"/>
  <c r="L2473" i="32"/>
  <c r="B2473" i="32"/>
  <c r="C2473" i="32"/>
  <c r="M2481" i="28"/>
  <c r="L2481" i="28"/>
  <c r="K2481" i="28"/>
  <c r="D2481" i="28"/>
  <c r="F2481" i="28"/>
  <c r="I2481" i="28"/>
  <c r="G2481" i="28"/>
  <c r="H2481" i="28"/>
  <c r="E2481" i="28"/>
  <c r="A2482" i="28"/>
  <c r="O2473" i="32" a="1"/>
  <c r="AH2473" i="32" a="1"/>
  <c r="M2473" i="32" a="1"/>
  <c r="Q2473" i="32" a="1"/>
  <c r="AD2473" i="32" a="1"/>
  <c r="W2475" i="32" a="1"/>
  <c r="F2475" i="32" a="1"/>
  <c r="AF2473" i="32" a="1"/>
  <c r="T2474" i="32" l="1"/>
  <c r="N2474" i="32"/>
  <c r="V2472" i="32"/>
  <c r="O2473" i="32"/>
  <c r="M2473" i="32"/>
  <c r="Q2473" i="32"/>
  <c r="AH2473" i="32"/>
  <c r="AF2473" i="32"/>
  <c r="AD2473" i="32"/>
  <c r="V2473" i="32" s="1"/>
  <c r="E2472" i="32"/>
  <c r="U2473" i="32"/>
  <c r="D2473" i="32"/>
  <c r="L2474" i="32"/>
  <c r="B2474" i="32"/>
  <c r="X2475" i="32"/>
  <c r="W2475" i="32"/>
  <c r="AB2475" i="32"/>
  <c r="Z2475" i="32"/>
  <c r="AA2475" i="32"/>
  <c r="AG2475" i="32" s="1"/>
  <c r="Y2475" i="32"/>
  <c r="K2475" i="32"/>
  <c r="H2475" i="32"/>
  <c r="J2475" i="32"/>
  <c r="G2475" i="32"/>
  <c r="I2475" i="32"/>
  <c r="F2475" i="32"/>
  <c r="P2474" i="32"/>
  <c r="AE2474" i="32"/>
  <c r="M2482" i="28"/>
  <c r="K2482" i="28"/>
  <c r="L2482" i="28"/>
  <c r="AG2474" i="32"/>
  <c r="S2474" i="32"/>
  <c r="AC2474" i="32"/>
  <c r="C2474" i="32"/>
  <c r="D2482" i="28"/>
  <c r="F2482" i="28"/>
  <c r="I2482" i="28"/>
  <c r="G2482" i="28"/>
  <c r="H2482" i="28"/>
  <c r="E2482" i="28"/>
  <c r="A2483" i="28"/>
  <c r="AD2474" i="32" a="1"/>
  <c r="AF2474" i="32" a="1"/>
  <c r="AH2474" i="32" a="1"/>
  <c r="W2476" i="32" a="1"/>
  <c r="O2474" i="32" a="1"/>
  <c r="F2476" i="32" a="1"/>
  <c r="Q2474" i="32" a="1"/>
  <c r="M2474" i="32" a="1"/>
  <c r="AH2474" i="32" l="1"/>
  <c r="AF2474" i="32"/>
  <c r="AD2474" i="32"/>
  <c r="V2474" i="32" s="1"/>
  <c r="P2475" i="32"/>
  <c r="AE2475" i="32"/>
  <c r="O2474" i="32"/>
  <c r="Q2474" i="32"/>
  <c r="M2474" i="32"/>
  <c r="N2475" i="32"/>
  <c r="U2474" i="32"/>
  <c r="E2473" i="32"/>
  <c r="D2474" i="32"/>
  <c r="T2475" i="32"/>
  <c r="I2476" i="32"/>
  <c r="H2476" i="32"/>
  <c r="N2476" i="32" s="1"/>
  <c r="K2476" i="32"/>
  <c r="F2476" i="32"/>
  <c r="J2476" i="32"/>
  <c r="P2476" i="32" s="1"/>
  <c r="G2476" i="32"/>
  <c r="C2476" i="32" s="1"/>
  <c r="M2483" i="28"/>
  <c r="K2483" i="28"/>
  <c r="L2483" i="28"/>
  <c r="AC2475" i="32"/>
  <c r="U2475" i="32" s="1"/>
  <c r="S2475" i="32"/>
  <c r="Z2476" i="32"/>
  <c r="W2476" i="32"/>
  <c r="Y2476" i="32"/>
  <c r="AB2476" i="32"/>
  <c r="X2476" i="32"/>
  <c r="T2476" i="32" s="1"/>
  <c r="AA2476" i="32"/>
  <c r="AG2476" i="32" s="1"/>
  <c r="B2475" i="32"/>
  <c r="L2475" i="32"/>
  <c r="C2475" i="32"/>
  <c r="D2483" i="28"/>
  <c r="E2483" i="28"/>
  <c r="F2483" i="28"/>
  <c r="I2483" i="28"/>
  <c r="G2483" i="28"/>
  <c r="H2483" i="28"/>
  <c r="A2484" i="28"/>
  <c r="W2477" i="32" a="1"/>
  <c r="O2475" i="32" a="1"/>
  <c r="AF2476" i="32" a="1"/>
  <c r="AH2475" i="32" a="1"/>
  <c r="AF2475" i="32" a="1"/>
  <c r="AD2475" i="32" a="1"/>
  <c r="O2476" i="32" a="1"/>
  <c r="AD2476" i="32" a="1"/>
  <c r="M2475" i="32" a="1"/>
  <c r="F2477" i="32" a="1"/>
  <c r="Q2476" i="32" a="1"/>
  <c r="Q2475" i="32" a="1"/>
  <c r="AH2476" i="32" a="1"/>
  <c r="M2476" i="32" a="1"/>
  <c r="D2475" i="32" l="1"/>
  <c r="AE2476" i="32"/>
  <c r="E2474" i="32"/>
  <c r="O2476" i="32"/>
  <c r="M2475" i="32"/>
  <c r="Q2475" i="32"/>
  <c r="O2475" i="32"/>
  <c r="AH2476" i="32"/>
  <c r="M2476" i="32"/>
  <c r="AD2476" i="32"/>
  <c r="Q2476" i="32"/>
  <c r="AF2475" i="32"/>
  <c r="AD2475" i="32"/>
  <c r="AH2475" i="32"/>
  <c r="AF2476" i="32"/>
  <c r="X2477" i="32"/>
  <c r="Y2477" i="32"/>
  <c r="Z2477" i="32"/>
  <c r="W2477" i="32"/>
  <c r="AA2477" i="32"/>
  <c r="AB2477" i="32"/>
  <c r="K2484" i="28"/>
  <c r="L2484" i="28"/>
  <c r="M2484" i="28"/>
  <c r="H2477" i="32"/>
  <c r="F2477" i="32"/>
  <c r="G2477" i="32"/>
  <c r="I2477" i="32"/>
  <c r="J2477" i="32"/>
  <c r="K2477" i="32"/>
  <c r="S2476" i="32"/>
  <c r="AC2476" i="32"/>
  <c r="U2476" i="32" s="1"/>
  <c r="B2476" i="32"/>
  <c r="L2476" i="32"/>
  <c r="D2476" i="32" s="1"/>
  <c r="D2484" i="28"/>
  <c r="F2484" i="28"/>
  <c r="I2484" i="28"/>
  <c r="G2484" i="28"/>
  <c r="H2484" i="28"/>
  <c r="E2484" i="28"/>
  <c r="A2485" i="28"/>
  <c r="F2478" i="32" a="1"/>
  <c r="W2478" i="32" a="1"/>
  <c r="V2476" i="32" l="1"/>
  <c r="V2475" i="32"/>
  <c r="E2476" i="32"/>
  <c r="E2475" i="32"/>
  <c r="N2477" i="32"/>
  <c r="B2477" i="32"/>
  <c r="L2477" i="32"/>
  <c r="K2478" i="32"/>
  <c r="F2478" i="32"/>
  <c r="J2478" i="32"/>
  <c r="P2478" i="32" s="1"/>
  <c r="I2478" i="32"/>
  <c r="H2478" i="32"/>
  <c r="G2478" i="32"/>
  <c r="S2477" i="32"/>
  <c r="AC2477" i="32"/>
  <c r="P2477" i="32"/>
  <c r="AE2477" i="32"/>
  <c r="W2478" i="32"/>
  <c r="AB2478" i="32"/>
  <c r="AA2478" i="32"/>
  <c r="AG2478" i="32" s="1"/>
  <c r="X2478" i="32"/>
  <c r="Z2478" i="32"/>
  <c r="Y2478" i="32"/>
  <c r="AG2477" i="32"/>
  <c r="L2485" i="28"/>
  <c r="M2485" i="28"/>
  <c r="K2485" i="28"/>
  <c r="C2477" i="32"/>
  <c r="T2477" i="32"/>
  <c r="D2485" i="28"/>
  <c r="G2485" i="28"/>
  <c r="H2485" i="28"/>
  <c r="E2485" i="28"/>
  <c r="F2485" i="28"/>
  <c r="I2485" i="28"/>
  <c r="A2486" i="28"/>
  <c r="O2477" i="32" a="1"/>
  <c r="AD2477" i="32" a="1"/>
  <c r="F2479" i="32" a="1"/>
  <c r="AF2477" i="32" a="1"/>
  <c r="Q2477" i="32" a="1"/>
  <c r="M2477" i="32" a="1"/>
  <c r="AH2477" i="32" a="1"/>
  <c r="W2479" i="32" a="1"/>
  <c r="N2478" i="32" l="1"/>
  <c r="AE2478" i="32"/>
  <c r="M2477" i="32"/>
  <c r="O2477" i="32"/>
  <c r="Q2477" i="32"/>
  <c r="AH2477" i="32"/>
  <c r="AD2477" i="32"/>
  <c r="AF2477" i="32"/>
  <c r="U2477" i="32"/>
  <c r="C2478" i="32"/>
  <c r="L2478" i="32"/>
  <c r="D2478" i="32" s="1"/>
  <c r="B2478" i="32"/>
  <c r="D2477" i="32"/>
  <c r="I2479" i="32"/>
  <c r="G2479" i="32"/>
  <c r="F2479" i="32"/>
  <c r="K2479" i="32"/>
  <c r="H2479" i="32"/>
  <c r="N2479" i="32" s="1"/>
  <c r="J2479" i="32"/>
  <c r="P2479" i="32" s="1"/>
  <c r="M2486" i="28"/>
  <c r="L2486" i="28"/>
  <c r="K2486" i="28"/>
  <c r="T2478" i="32"/>
  <c r="S2478" i="32"/>
  <c r="AC2478" i="32"/>
  <c r="AA2479" i="32"/>
  <c r="W2479" i="32"/>
  <c r="X2479" i="32"/>
  <c r="Z2479" i="32"/>
  <c r="AB2479" i="32"/>
  <c r="Y2479" i="32"/>
  <c r="AE2479" i="32" s="1"/>
  <c r="D2486" i="28"/>
  <c r="F2486" i="28"/>
  <c r="I2486" i="28"/>
  <c r="G2486" i="28"/>
  <c r="H2486" i="28"/>
  <c r="E2486" i="28"/>
  <c r="A2487" i="28"/>
  <c r="O2478" i="32" a="1"/>
  <c r="AF2478" i="32" a="1"/>
  <c r="F2480" i="32" a="1"/>
  <c r="W2480" i="32" a="1"/>
  <c r="Q2478" i="32" a="1"/>
  <c r="M2478" i="32" a="1"/>
  <c r="AH2478" i="32" a="1"/>
  <c r="AD2478" i="32" a="1"/>
  <c r="U2478" i="32" l="1"/>
  <c r="M2478" i="32"/>
  <c r="Q2478" i="32"/>
  <c r="O2478" i="32"/>
  <c r="AD2478" i="32"/>
  <c r="AF2478" i="32"/>
  <c r="AH2478" i="32"/>
  <c r="V2477" i="32"/>
  <c r="E2477" i="32"/>
  <c r="I2480" i="32"/>
  <c r="H2480" i="32"/>
  <c r="N2480" i="32" s="1"/>
  <c r="G2480" i="32"/>
  <c r="F2480" i="32"/>
  <c r="K2480" i="32"/>
  <c r="J2480" i="32"/>
  <c r="B2479" i="32"/>
  <c r="L2479" i="32"/>
  <c r="D2479" i="32" s="1"/>
  <c r="C2479" i="32"/>
  <c r="Z2480" i="32"/>
  <c r="AB2480" i="32"/>
  <c r="AA2480" i="32"/>
  <c r="X2480" i="32"/>
  <c r="Y2480" i="32"/>
  <c r="W2480" i="32"/>
  <c r="AG2479" i="32"/>
  <c r="M2487" i="28"/>
  <c r="K2487" i="28"/>
  <c r="L2487" i="28"/>
  <c r="T2479" i="32"/>
  <c r="S2479" i="32"/>
  <c r="AC2479" i="32"/>
  <c r="D2487" i="28"/>
  <c r="F2487" i="28"/>
  <c r="I2487" i="28"/>
  <c r="G2487" i="28"/>
  <c r="H2487" i="28"/>
  <c r="E2487" i="28"/>
  <c r="A2488" i="28"/>
  <c r="O2479" i="32" a="1"/>
  <c r="W2481" i="32" a="1"/>
  <c r="Q2479" i="32" a="1"/>
  <c r="M2479" i="32" a="1"/>
  <c r="AH2479" i="32" a="1"/>
  <c r="AF2479" i="32" a="1"/>
  <c r="F2481" i="32" a="1"/>
  <c r="AD2479" i="32" a="1"/>
  <c r="P2480" i="32" l="1"/>
  <c r="O2479" i="32"/>
  <c r="M2479" i="32"/>
  <c r="Q2479" i="32"/>
  <c r="AF2479" i="32"/>
  <c r="AH2479" i="32"/>
  <c r="AD2479" i="32"/>
  <c r="V2479" i="32" s="1"/>
  <c r="V2478" i="32"/>
  <c r="T2480" i="32"/>
  <c r="AE2480" i="32"/>
  <c r="AG2480" i="32"/>
  <c r="E2478" i="32"/>
  <c r="U2479" i="32"/>
  <c r="K2488" i="28"/>
  <c r="M2488" i="28"/>
  <c r="L2488" i="28"/>
  <c r="B2480" i="32"/>
  <c r="L2480" i="32"/>
  <c r="D2480" i="32" s="1"/>
  <c r="C2480" i="32"/>
  <c r="AA2481" i="32"/>
  <c r="Z2481" i="32"/>
  <c r="AB2481" i="32"/>
  <c r="X2481" i="32"/>
  <c r="W2481" i="32"/>
  <c r="Y2481" i="32"/>
  <c r="G2481" i="32"/>
  <c r="I2481" i="32"/>
  <c r="H2481" i="32"/>
  <c r="F2481" i="32"/>
  <c r="K2481" i="32"/>
  <c r="J2481" i="32"/>
  <c r="AC2480" i="32"/>
  <c r="S2480" i="32"/>
  <c r="D2488" i="28"/>
  <c r="F2488" i="28"/>
  <c r="I2488" i="28"/>
  <c r="G2488" i="28"/>
  <c r="H2488" i="28"/>
  <c r="E2488" i="28"/>
  <c r="A2489" i="28"/>
  <c r="F2482" i="32" a="1"/>
  <c r="M2480" i="32" a="1"/>
  <c r="O2480" i="32" a="1"/>
  <c r="AF2480" i="32" a="1"/>
  <c r="Q2480" i="32" a="1"/>
  <c r="AD2480" i="32" a="1"/>
  <c r="W2482" i="32" a="1"/>
  <c r="AH2480" i="32" a="1"/>
  <c r="N2481" i="32" l="1"/>
  <c r="U2480" i="32"/>
  <c r="P2481" i="32"/>
  <c r="AE2481" i="32"/>
  <c r="T2481" i="32"/>
  <c r="AD2480" i="32"/>
  <c r="AH2480" i="32"/>
  <c r="AF2480" i="32"/>
  <c r="M2480" i="32"/>
  <c r="Q2480" i="32"/>
  <c r="O2480" i="32"/>
  <c r="E2479" i="32"/>
  <c r="AC2481" i="32"/>
  <c r="S2481" i="32"/>
  <c r="AG2481" i="32"/>
  <c r="AB2482" i="32"/>
  <c r="Z2482" i="32"/>
  <c r="AA2482" i="32"/>
  <c r="Y2482" i="32"/>
  <c r="W2482" i="32"/>
  <c r="X2482" i="32"/>
  <c r="I2482" i="32"/>
  <c r="H2482" i="32"/>
  <c r="F2482" i="32"/>
  <c r="K2482" i="32"/>
  <c r="J2482" i="32"/>
  <c r="G2482" i="32"/>
  <c r="C2481" i="32"/>
  <c r="M2489" i="28"/>
  <c r="K2489" i="28"/>
  <c r="L2489" i="28"/>
  <c r="L2481" i="32"/>
  <c r="D2481" i="32" s="1"/>
  <c r="B2481" i="32"/>
  <c r="D2489" i="28"/>
  <c r="F2489" i="28"/>
  <c r="I2489" i="28"/>
  <c r="G2489" i="28"/>
  <c r="H2489" i="28"/>
  <c r="E2489" i="28"/>
  <c r="A2490" i="28"/>
  <c r="AH2481" i="32" a="1"/>
  <c r="O2481" i="32" a="1"/>
  <c r="AF2481" i="32" a="1"/>
  <c r="Q2481" i="32" a="1"/>
  <c r="F2483" i="32" a="1"/>
  <c r="M2481" i="32" a="1"/>
  <c r="AD2481" i="32" a="1"/>
  <c r="W2483" i="32" a="1"/>
  <c r="C2482" i="32" l="1"/>
  <c r="AF2481" i="32"/>
  <c r="AH2481" i="32"/>
  <c r="AD2481" i="32"/>
  <c r="V2481" i="32" s="1"/>
  <c r="Q2481" i="32"/>
  <c r="M2481" i="32"/>
  <c r="O2481" i="32"/>
  <c r="P2482" i="32"/>
  <c r="E2480" i="32"/>
  <c r="AE2482" i="32"/>
  <c r="V2480" i="32"/>
  <c r="T2482" i="32"/>
  <c r="AG2482" i="32"/>
  <c r="N2482" i="32"/>
  <c r="S2482" i="32"/>
  <c r="AC2482" i="32"/>
  <c r="B2482" i="32"/>
  <c r="L2482" i="32"/>
  <c r="Z2483" i="32"/>
  <c r="W2483" i="32"/>
  <c r="Y2483" i="32"/>
  <c r="X2483" i="32"/>
  <c r="AB2483" i="32"/>
  <c r="AA2483" i="32"/>
  <c r="J2483" i="32"/>
  <c r="H2483" i="32"/>
  <c r="K2483" i="32"/>
  <c r="G2483" i="32"/>
  <c r="F2483" i="32"/>
  <c r="I2483" i="32"/>
  <c r="K2490" i="28"/>
  <c r="L2490" i="28"/>
  <c r="M2490" i="28"/>
  <c r="U2481" i="32"/>
  <c r="D2490" i="28"/>
  <c r="H2490" i="28"/>
  <c r="E2490" i="28"/>
  <c r="F2490" i="28"/>
  <c r="I2490" i="28"/>
  <c r="G2490" i="28"/>
  <c r="A2491" i="28"/>
  <c r="AF2482" i="32" a="1"/>
  <c r="AH2482" i="32" a="1"/>
  <c r="AD2482" i="32" a="1"/>
  <c r="M2482" i="32" a="1"/>
  <c r="W2484" i="32" a="1"/>
  <c r="Q2482" i="32" a="1"/>
  <c r="O2482" i="32" a="1"/>
  <c r="F2484" i="32" a="1"/>
  <c r="U2482" i="32" l="1"/>
  <c r="AE2483" i="32"/>
  <c r="Q2482" i="32"/>
  <c r="O2482" i="32"/>
  <c r="M2482" i="32"/>
  <c r="AD2482" i="32"/>
  <c r="AH2482" i="32"/>
  <c r="AF2482" i="32"/>
  <c r="C2483" i="32"/>
  <c r="N2483" i="32"/>
  <c r="D2482" i="32"/>
  <c r="E2481" i="32"/>
  <c r="P2483" i="32"/>
  <c r="AG2483" i="32"/>
  <c r="T2483" i="32"/>
  <c r="AC2483" i="32"/>
  <c r="S2483" i="32"/>
  <c r="X2484" i="32"/>
  <c r="Z2484" i="32"/>
  <c r="W2484" i="32"/>
  <c r="AA2484" i="32"/>
  <c r="Y2484" i="32"/>
  <c r="AB2484" i="32"/>
  <c r="F2484" i="32"/>
  <c r="I2484" i="32"/>
  <c r="H2484" i="32"/>
  <c r="G2484" i="32"/>
  <c r="K2484" i="32"/>
  <c r="J2484" i="32"/>
  <c r="P2484" i="32" s="1"/>
  <c r="M2491" i="28"/>
  <c r="L2491" i="28"/>
  <c r="K2491" i="28"/>
  <c r="B2483" i="32"/>
  <c r="L2483" i="32"/>
  <c r="D2491" i="28"/>
  <c r="F2491" i="28"/>
  <c r="I2491" i="28"/>
  <c r="G2491" i="28"/>
  <c r="H2491" i="28"/>
  <c r="E2491" i="28"/>
  <c r="A2492" i="28"/>
  <c r="O2483" i="32" a="1"/>
  <c r="AD2483" i="32" a="1"/>
  <c r="Q2483" i="32" a="1"/>
  <c r="M2483" i="32" a="1"/>
  <c r="AF2483" i="32" a="1"/>
  <c r="W2485" i="32" a="1"/>
  <c r="F2485" i="32" a="1"/>
  <c r="AH2483" i="32" a="1"/>
  <c r="D2483" i="32" l="1"/>
  <c r="U2483" i="32"/>
  <c r="AE2484" i="32"/>
  <c r="E2482" i="32"/>
  <c r="AD2483" i="32"/>
  <c r="AH2483" i="32"/>
  <c r="AF2483" i="32"/>
  <c r="O2483" i="32"/>
  <c r="M2483" i="32"/>
  <c r="Q2483" i="32"/>
  <c r="N2484" i="32"/>
  <c r="V2482" i="32"/>
  <c r="W2485" i="32"/>
  <c r="Z2485" i="32"/>
  <c r="Y2485" i="32"/>
  <c r="AE2485" i="32" s="1"/>
  <c r="AA2485" i="32"/>
  <c r="X2485" i="32"/>
  <c r="AB2485" i="32"/>
  <c r="C2484" i="32"/>
  <c r="L2484" i="32"/>
  <c r="B2484" i="32"/>
  <c r="AG2484" i="32"/>
  <c r="AC2484" i="32"/>
  <c r="S2484" i="32"/>
  <c r="T2484" i="32"/>
  <c r="I2485" i="32"/>
  <c r="F2485" i="32"/>
  <c r="G2485" i="32"/>
  <c r="K2485" i="32"/>
  <c r="J2485" i="32"/>
  <c r="P2485" i="32" s="1"/>
  <c r="H2485" i="32"/>
  <c r="K2492" i="28"/>
  <c r="L2492" i="28"/>
  <c r="M2492" i="28"/>
  <c r="D2492" i="28"/>
  <c r="I2492" i="28"/>
  <c r="G2492" i="28"/>
  <c r="H2492" i="28"/>
  <c r="E2492" i="28"/>
  <c r="F2492" i="28"/>
  <c r="A2493" i="28"/>
  <c r="Q2484" i="32" a="1"/>
  <c r="AF2484" i="32" a="1"/>
  <c r="M2484" i="32" a="1"/>
  <c r="AD2484" i="32" a="1"/>
  <c r="F2486" i="32" a="1"/>
  <c r="AH2484" i="32" a="1"/>
  <c r="W2486" i="32" a="1"/>
  <c r="O2484" i="32" a="1"/>
  <c r="D2484" i="32" l="1"/>
  <c r="C2485" i="32"/>
  <c r="O2484" i="32"/>
  <c r="Q2484" i="32"/>
  <c r="M2484" i="32"/>
  <c r="E2484" i="32" s="1"/>
  <c r="AF2484" i="32"/>
  <c r="AD2484" i="32"/>
  <c r="AH2484" i="32"/>
  <c r="E2483" i="32"/>
  <c r="V2483" i="32"/>
  <c r="AG2485" i="32"/>
  <c r="N2485" i="32"/>
  <c r="L2485" i="32"/>
  <c r="B2485" i="32"/>
  <c r="U2484" i="32"/>
  <c r="T2485" i="32"/>
  <c r="M2493" i="28"/>
  <c r="L2493" i="28"/>
  <c r="K2493" i="28"/>
  <c r="Z2486" i="32"/>
  <c r="AA2486" i="32"/>
  <c r="AB2486" i="32"/>
  <c r="X2486" i="32"/>
  <c r="Y2486" i="32"/>
  <c r="W2486" i="32"/>
  <c r="F2486" i="32"/>
  <c r="G2486" i="32"/>
  <c r="H2486" i="32"/>
  <c r="I2486" i="32"/>
  <c r="J2486" i="32"/>
  <c r="K2486" i="32"/>
  <c r="AC2485" i="32"/>
  <c r="S2485" i="32"/>
  <c r="D2493" i="28"/>
  <c r="F2493" i="28"/>
  <c r="I2493" i="28"/>
  <c r="G2493" i="28"/>
  <c r="H2493" i="28"/>
  <c r="E2493" i="28"/>
  <c r="A2494" i="28"/>
  <c r="Q2485" i="32" a="1"/>
  <c r="W2487" i="32" a="1"/>
  <c r="AH2485" i="32" a="1"/>
  <c r="F2487" i="32" a="1"/>
  <c r="AD2485" i="32" a="1"/>
  <c r="O2485" i="32" a="1"/>
  <c r="M2485" i="32" a="1"/>
  <c r="AF2485" i="32" a="1"/>
  <c r="D2485" i="32" l="1"/>
  <c r="N2486" i="32"/>
  <c r="AE2486" i="32"/>
  <c r="T2486" i="32"/>
  <c r="Q2485" i="32"/>
  <c r="O2485" i="32"/>
  <c r="M2485" i="32"/>
  <c r="E2485" i="32" s="1"/>
  <c r="AD2485" i="32"/>
  <c r="AH2485" i="32"/>
  <c r="AF2485" i="32"/>
  <c r="AG2486" i="32"/>
  <c r="V2484" i="32"/>
  <c r="U2485" i="32"/>
  <c r="K2494" i="28"/>
  <c r="M2494" i="28"/>
  <c r="L2494" i="28"/>
  <c r="P2486" i="32"/>
  <c r="C2486" i="32"/>
  <c r="L2486" i="32"/>
  <c r="B2486" i="32"/>
  <c r="Z2487" i="32"/>
  <c r="AA2487" i="32"/>
  <c r="X2487" i="32"/>
  <c r="W2487" i="32"/>
  <c r="AB2487" i="32"/>
  <c r="Y2487" i="32"/>
  <c r="S2486" i="32"/>
  <c r="AC2486" i="32"/>
  <c r="G2487" i="32"/>
  <c r="K2487" i="32"/>
  <c r="J2487" i="32"/>
  <c r="F2487" i="32"/>
  <c r="I2487" i="32"/>
  <c r="H2487" i="32"/>
  <c r="D2494" i="28"/>
  <c r="F2494" i="28"/>
  <c r="I2494" i="28"/>
  <c r="G2494" i="28"/>
  <c r="H2494" i="28"/>
  <c r="E2494" i="28"/>
  <c r="A2495" i="28"/>
  <c r="AD2486" i="32" a="1"/>
  <c r="W2488" i="32" a="1"/>
  <c r="AH2486" i="32" a="1"/>
  <c r="AF2486" i="32" a="1"/>
  <c r="Q2486" i="32" a="1"/>
  <c r="M2486" i="32" a="1"/>
  <c r="O2486" i="32" a="1"/>
  <c r="F2488" i="32" a="1"/>
  <c r="AE2487" i="32" l="1"/>
  <c r="P2487" i="32"/>
  <c r="U2486" i="32"/>
  <c r="AD2486" i="32"/>
  <c r="AF2486" i="32"/>
  <c r="AH2486" i="32"/>
  <c r="M2486" i="32"/>
  <c r="O2486" i="32"/>
  <c r="Q2486" i="32"/>
  <c r="V2485" i="32"/>
  <c r="D2486" i="32"/>
  <c r="AG2487" i="32"/>
  <c r="N2487" i="32"/>
  <c r="C2487" i="32"/>
  <c r="AC2487" i="32"/>
  <c r="S2487" i="32"/>
  <c r="L2495" i="28"/>
  <c r="M2495" i="28"/>
  <c r="K2495" i="28"/>
  <c r="G2488" i="32"/>
  <c r="H2488" i="32"/>
  <c r="I2488" i="32"/>
  <c r="J2488" i="32"/>
  <c r="K2488" i="32"/>
  <c r="F2488" i="32"/>
  <c r="T2487" i="32"/>
  <c r="B2487" i="32"/>
  <c r="L2487" i="32"/>
  <c r="Y2488" i="32"/>
  <c r="W2488" i="32"/>
  <c r="Z2488" i="32"/>
  <c r="AA2488" i="32"/>
  <c r="AB2488" i="32"/>
  <c r="X2488" i="32"/>
  <c r="T2488" i="32" s="1"/>
  <c r="D2495" i="28"/>
  <c r="E2495" i="28"/>
  <c r="F2495" i="28"/>
  <c r="I2495" i="28"/>
  <c r="G2495" i="28"/>
  <c r="H2495" i="28"/>
  <c r="A2496" i="28"/>
  <c r="O2487" i="32" a="1"/>
  <c r="AH2487" i="32" a="1"/>
  <c r="AH2488" i="32" a="1"/>
  <c r="Q2487" i="32" a="1"/>
  <c r="M2487" i="32" a="1"/>
  <c r="F2489" i="32" a="1"/>
  <c r="AD2488" i="32" a="1"/>
  <c r="W2489" i="32" a="1"/>
  <c r="AD2487" i="32" a="1"/>
  <c r="AF2487" i="32" a="1"/>
  <c r="AF2488" i="32" a="1"/>
  <c r="U2487" i="32" l="1"/>
  <c r="V2486" i="32"/>
  <c r="D2487" i="32"/>
  <c r="AF2488" i="32"/>
  <c r="AD2488" i="32"/>
  <c r="M2487" i="32"/>
  <c r="Q2487" i="32"/>
  <c r="O2487" i="32"/>
  <c r="AH2488" i="32"/>
  <c r="V2488" i="32" s="1"/>
  <c r="AF2487" i="32"/>
  <c r="AH2487" i="32"/>
  <c r="AD2487" i="32"/>
  <c r="V2487" i="32" s="1"/>
  <c r="E2486" i="32"/>
  <c r="AG2488" i="32"/>
  <c r="N2488" i="32"/>
  <c r="C2488" i="32"/>
  <c r="W2489" i="32"/>
  <c r="X2489" i="32"/>
  <c r="AA2489" i="32"/>
  <c r="Z2489" i="32"/>
  <c r="AB2489" i="32"/>
  <c r="Y2489" i="32"/>
  <c r="AC2488" i="32"/>
  <c r="S2488" i="32"/>
  <c r="AE2488" i="32"/>
  <c r="M2496" i="28"/>
  <c r="K2496" i="28"/>
  <c r="L2496" i="28"/>
  <c r="L2488" i="32"/>
  <c r="B2488" i="32"/>
  <c r="P2488" i="32"/>
  <c r="G2489" i="32"/>
  <c r="K2489" i="32"/>
  <c r="J2489" i="32"/>
  <c r="F2489" i="32"/>
  <c r="H2489" i="32"/>
  <c r="I2489" i="32"/>
  <c r="D2496" i="28"/>
  <c r="F2496" i="28"/>
  <c r="I2496" i="28"/>
  <c r="G2496" i="28"/>
  <c r="H2496" i="28"/>
  <c r="E2496" i="28"/>
  <c r="A2497" i="28"/>
  <c r="W2490" i="32" a="1"/>
  <c r="Q2488" i="32" a="1"/>
  <c r="F2490" i="32" a="1"/>
  <c r="M2488" i="32" a="1"/>
  <c r="O2488" i="32" a="1"/>
  <c r="AE2489" i="32" l="1"/>
  <c r="Q2488" i="32"/>
  <c r="M2488" i="32"/>
  <c r="O2488" i="32"/>
  <c r="E2487" i="32"/>
  <c r="P2489" i="32"/>
  <c r="T2489" i="32"/>
  <c r="AC2489" i="32"/>
  <c r="S2489" i="32"/>
  <c r="H2490" i="32"/>
  <c r="K2490" i="32"/>
  <c r="G2490" i="32"/>
  <c r="F2490" i="32"/>
  <c r="J2490" i="32"/>
  <c r="I2490" i="32"/>
  <c r="D2488" i="32"/>
  <c r="AG2489" i="32"/>
  <c r="C2489" i="32"/>
  <c r="Z2490" i="32"/>
  <c r="W2490" i="32"/>
  <c r="AB2490" i="32"/>
  <c r="Y2490" i="32"/>
  <c r="AA2490" i="32"/>
  <c r="X2490" i="32"/>
  <c r="U2488" i="32"/>
  <c r="N2489" i="32"/>
  <c r="L2489" i="32"/>
  <c r="B2489" i="32"/>
  <c r="L2497" i="28"/>
  <c r="K2497" i="28"/>
  <c r="M2497" i="28"/>
  <c r="D2497" i="28"/>
  <c r="G2497" i="28"/>
  <c r="H2497" i="28"/>
  <c r="E2497" i="28"/>
  <c r="F2497" i="28"/>
  <c r="I2497" i="28"/>
  <c r="A2498" i="28"/>
  <c r="AH2489" i="32" a="1"/>
  <c r="Q2489" i="32" a="1"/>
  <c r="M2489" i="32" a="1"/>
  <c r="AD2489" i="32" a="1"/>
  <c r="W2491" i="32" a="1"/>
  <c r="AF2489" i="32" a="1"/>
  <c r="F2491" i="32" a="1"/>
  <c r="O2489" i="32" a="1"/>
  <c r="P2490" i="32" l="1"/>
  <c r="Q2489" i="32"/>
  <c r="M2489" i="32"/>
  <c r="O2489" i="32"/>
  <c r="AH2489" i="32"/>
  <c r="AF2489" i="32"/>
  <c r="AD2489" i="32"/>
  <c r="V2489" i="32" s="1"/>
  <c r="C2490" i="32"/>
  <c r="D2489" i="32"/>
  <c r="AE2490" i="32"/>
  <c r="E2488" i="32"/>
  <c r="T2490" i="32"/>
  <c r="L2498" i="28"/>
  <c r="K2498" i="28"/>
  <c r="M2498" i="28"/>
  <c r="F2491" i="32"/>
  <c r="I2491" i="32"/>
  <c r="H2491" i="32"/>
  <c r="K2491" i="32"/>
  <c r="J2491" i="32"/>
  <c r="P2491" i="32" s="1"/>
  <c r="G2491" i="32"/>
  <c r="N2490" i="32"/>
  <c r="AG2490" i="32"/>
  <c r="AC2490" i="32"/>
  <c r="S2490" i="32"/>
  <c r="Z2491" i="32"/>
  <c r="AB2491" i="32"/>
  <c r="Y2491" i="32"/>
  <c r="AE2491" i="32" s="1"/>
  <c r="X2491" i="32"/>
  <c r="W2491" i="32"/>
  <c r="AA2491" i="32"/>
  <c r="L2490" i="32"/>
  <c r="B2490" i="32"/>
  <c r="U2489" i="32"/>
  <c r="D2498" i="28"/>
  <c r="F2498" i="28"/>
  <c r="I2498" i="28"/>
  <c r="G2498" i="28"/>
  <c r="H2498" i="28"/>
  <c r="E2498" i="28"/>
  <c r="A2499" i="28"/>
  <c r="O2490" i="32" a="1"/>
  <c r="AF2490" i="32" a="1"/>
  <c r="W2492" i="32" a="1"/>
  <c r="AH2490" i="32" a="1"/>
  <c r="Q2490" i="32" a="1"/>
  <c r="M2490" i="32" a="1"/>
  <c r="AD2490" i="32" a="1"/>
  <c r="F2492" i="32" a="1"/>
  <c r="C2491" i="32" l="1"/>
  <c r="N2491" i="32"/>
  <c r="Q2490" i="32"/>
  <c r="M2490" i="32"/>
  <c r="O2490" i="32"/>
  <c r="AH2490" i="32"/>
  <c r="AF2490" i="32"/>
  <c r="AD2490" i="32"/>
  <c r="V2490" i="32" s="1"/>
  <c r="U2490" i="32"/>
  <c r="E2489" i="32"/>
  <c r="W2492" i="32"/>
  <c r="X2492" i="32"/>
  <c r="Z2492" i="32"/>
  <c r="AB2492" i="32"/>
  <c r="Y2492" i="32"/>
  <c r="AE2492" i="32" s="1"/>
  <c r="AA2492" i="32"/>
  <c r="AG2492" i="32" s="1"/>
  <c r="L2491" i="32"/>
  <c r="D2491" i="32" s="1"/>
  <c r="B2491" i="32"/>
  <c r="D2490" i="32"/>
  <c r="I2492" i="32"/>
  <c r="F2492" i="32"/>
  <c r="K2492" i="32"/>
  <c r="J2492" i="32"/>
  <c r="H2492" i="32"/>
  <c r="G2492" i="32"/>
  <c r="AC2491" i="32"/>
  <c r="S2491" i="32"/>
  <c r="M2499" i="28"/>
  <c r="K2499" i="28"/>
  <c r="L2499" i="28"/>
  <c r="AG2491" i="32"/>
  <c r="T2491" i="32"/>
  <c r="D2499" i="28"/>
  <c r="F2499" i="28"/>
  <c r="I2499" i="28"/>
  <c r="G2499" i="28"/>
  <c r="H2499" i="28"/>
  <c r="E2499" i="28"/>
  <c r="A2500" i="28"/>
  <c r="W2493" i="32" a="1"/>
  <c r="AD2491" i="32" a="1"/>
  <c r="M2491" i="32" a="1"/>
  <c r="F2493" i="32" a="1"/>
  <c r="AF2491" i="32" a="1"/>
  <c r="Q2491" i="32" a="1"/>
  <c r="O2491" i="32" a="1"/>
  <c r="AH2491" i="32" a="1"/>
  <c r="N2492" i="32" l="1"/>
  <c r="P2492" i="32"/>
  <c r="C2492" i="32"/>
  <c r="Q2491" i="32"/>
  <c r="M2491" i="32"/>
  <c r="O2491" i="32"/>
  <c r="AD2491" i="32"/>
  <c r="AH2491" i="32"/>
  <c r="AF2491" i="32"/>
  <c r="U2491" i="32"/>
  <c r="E2491" i="32"/>
  <c r="E2490" i="32"/>
  <c r="AB2493" i="32"/>
  <c r="AA2493" i="32"/>
  <c r="AG2493" i="32" s="1"/>
  <c r="W2493" i="32"/>
  <c r="Y2493" i="32"/>
  <c r="Z2493" i="32"/>
  <c r="X2493" i="32"/>
  <c r="J2493" i="32"/>
  <c r="K2493" i="32"/>
  <c r="G2493" i="32"/>
  <c r="I2493" i="32"/>
  <c r="H2493" i="32"/>
  <c r="F2493" i="32"/>
  <c r="K2500" i="28"/>
  <c r="M2500" i="28"/>
  <c r="L2500" i="28"/>
  <c r="T2492" i="32"/>
  <c r="L2492" i="32"/>
  <c r="D2492" i="32" s="1"/>
  <c r="B2492" i="32"/>
  <c r="AC2492" i="32"/>
  <c r="U2492" i="32" s="1"/>
  <c r="S2492" i="32"/>
  <c r="D2500" i="28"/>
  <c r="F2500" i="28"/>
  <c r="I2500" i="28"/>
  <c r="G2500" i="28"/>
  <c r="H2500" i="28"/>
  <c r="E2500" i="28"/>
  <c r="A2501" i="28"/>
  <c r="M2492" i="32" a="1"/>
  <c r="Q2492" i="32" a="1"/>
  <c r="F2494" i="32" a="1"/>
  <c r="AF2492" i="32" a="1"/>
  <c r="AD2492" i="32" a="1"/>
  <c r="W2494" i="32" a="1"/>
  <c r="AH2492" i="32" a="1"/>
  <c r="O2492" i="32" a="1"/>
  <c r="Q2492" i="32" l="1"/>
  <c r="M2492" i="32"/>
  <c r="O2492" i="32"/>
  <c r="T2493" i="32"/>
  <c r="N2493" i="32"/>
  <c r="AD2492" i="32"/>
  <c r="AH2492" i="32"/>
  <c r="AF2492" i="32"/>
  <c r="AE2493" i="32"/>
  <c r="V2491" i="32"/>
  <c r="K2494" i="32"/>
  <c r="H2494" i="32"/>
  <c r="J2494" i="32"/>
  <c r="G2494" i="32"/>
  <c r="F2494" i="32"/>
  <c r="I2494" i="32"/>
  <c r="L2493" i="32"/>
  <c r="B2493" i="32"/>
  <c r="S2493" i="32"/>
  <c r="AC2493" i="32"/>
  <c r="C2493" i="32"/>
  <c r="X2494" i="32"/>
  <c r="AA2494" i="32"/>
  <c r="AB2494" i="32"/>
  <c r="Z2494" i="32"/>
  <c r="W2494" i="32"/>
  <c r="Y2494" i="32"/>
  <c r="P2493" i="32"/>
  <c r="M2501" i="28"/>
  <c r="L2501" i="28"/>
  <c r="K2501" i="28"/>
  <c r="D2501" i="28"/>
  <c r="F2501" i="28"/>
  <c r="I2501" i="28"/>
  <c r="G2501" i="28"/>
  <c r="H2501" i="28"/>
  <c r="E2501" i="28"/>
  <c r="A2502" i="28"/>
  <c r="AF2493" i="32" a="1"/>
  <c r="F2495" i="32" a="1"/>
  <c r="Q2493" i="32" a="1"/>
  <c r="AH2493" i="32" a="1"/>
  <c r="M2493" i="32" a="1"/>
  <c r="O2493" i="32" a="1"/>
  <c r="W2495" i="32" a="1"/>
  <c r="AD2493" i="32" a="1"/>
  <c r="P2494" i="32" l="1"/>
  <c r="E2492" i="32"/>
  <c r="AF2493" i="32"/>
  <c r="AH2493" i="32"/>
  <c r="AD2493" i="32"/>
  <c r="V2493" i="32" s="1"/>
  <c r="D2493" i="32"/>
  <c r="M2493" i="32"/>
  <c r="O2493" i="32"/>
  <c r="Q2493" i="32"/>
  <c r="AG2494" i="32"/>
  <c r="U2493" i="32"/>
  <c r="V2492" i="32"/>
  <c r="C2494" i="32"/>
  <c r="T2494" i="32"/>
  <c r="W2495" i="32"/>
  <c r="AA2495" i="32"/>
  <c r="Z2495" i="32"/>
  <c r="X2495" i="32"/>
  <c r="AB2495" i="32"/>
  <c r="Y2495" i="32"/>
  <c r="AE2495" i="32" s="1"/>
  <c r="I2495" i="32"/>
  <c r="H2495" i="32"/>
  <c r="K2495" i="32"/>
  <c r="J2495" i="32"/>
  <c r="P2495" i="32" s="1"/>
  <c r="F2495" i="32"/>
  <c r="G2495" i="32"/>
  <c r="B2494" i="32"/>
  <c r="L2494" i="32"/>
  <c r="M2502" i="28"/>
  <c r="K2502" i="28"/>
  <c r="L2502" i="28"/>
  <c r="N2494" i="32"/>
  <c r="AC2494" i="32"/>
  <c r="S2494" i="32"/>
  <c r="AE2494" i="32"/>
  <c r="D2502" i="28"/>
  <c r="H2502" i="28"/>
  <c r="E2502" i="28"/>
  <c r="F2502" i="28"/>
  <c r="I2502" i="28"/>
  <c r="G2502" i="28"/>
  <c r="A2503" i="28"/>
  <c r="AD2494" i="32" a="1"/>
  <c r="AH2494" i="32" a="1"/>
  <c r="M2494" i="32" a="1"/>
  <c r="O2494" i="32" a="1"/>
  <c r="AF2494" i="32" a="1"/>
  <c r="Q2494" i="32" a="1"/>
  <c r="F2496" i="32" a="1"/>
  <c r="W2496" i="32" a="1"/>
  <c r="N2495" i="32" l="1"/>
  <c r="AF2494" i="32"/>
  <c r="AD2494" i="32"/>
  <c r="AH2494" i="32"/>
  <c r="M2494" i="32"/>
  <c r="O2494" i="32"/>
  <c r="Q2494" i="32"/>
  <c r="C2495" i="32"/>
  <c r="D2494" i="32"/>
  <c r="E2493" i="32"/>
  <c r="M2503" i="28"/>
  <c r="K2503" i="28"/>
  <c r="L2503" i="28"/>
  <c r="J2496" i="32"/>
  <c r="K2496" i="32"/>
  <c r="F2496" i="32"/>
  <c r="I2496" i="32"/>
  <c r="H2496" i="32"/>
  <c r="N2496" i="32" s="1"/>
  <c r="G2496" i="32"/>
  <c r="AG2495" i="32"/>
  <c r="S2495" i="32"/>
  <c r="AC2495" i="32"/>
  <c r="L2495" i="32"/>
  <c r="D2495" i="32" s="1"/>
  <c r="B2495" i="32"/>
  <c r="T2495" i="32"/>
  <c r="U2494" i="32"/>
  <c r="AB2496" i="32"/>
  <c r="Z2496" i="32"/>
  <c r="W2496" i="32"/>
  <c r="AA2496" i="32"/>
  <c r="AG2496" i="32" s="1"/>
  <c r="Y2496" i="32"/>
  <c r="X2496" i="32"/>
  <c r="D2503" i="28"/>
  <c r="F2503" i="28"/>
  <c r="I2503" i="28"/>
  <c r="G2503" i="28"/>
  <c r="H2503" i="28"/>
  <c r="E2503" i="28"/>
  <c r="A2504" i="28"/>
  <c r="AF2495" i="32" a="1"/>
  <c r="M2495" i="32" a="1"/>
  <c r="W2497" i="32" a="1"/>
  <c r="O2495" i="32" a="1"/>
  <c r="AD2495" i="32" a="1"/>
  <c r="Q2495" i="32" a="1"/>
  <c r="AH2495" i="32" a="1"/>
  <c r="F2497" i="32" a="1"/>
  <c r="AE2496" i="32" l="1"/>
  <c r="T2496" i="32"/>
  <c r="AF2495" i="32"/>
  <c r="AH2495" i="32"/>
  <c r="AD2495" i="32"/>
  <c r="V2495" i="32" s="1"/>
  <c r="Q2495" i="32"/>
  <c r="O2495" i="32"/>
  <c r="M2495" i="32"/>
  <c r="E2495" i="32" s="1"/>
  <c r="V2494" i="32"/>
  <c r="E2494" i="32"/>
  <c r="U2495" i="32"/>
  <c r="I2497" i="32"/>
  <c r="J2497" i="32"/>
  <c r="H2497" i="32"/>
  <c r="G2497" i="32"/>
  <c r="K2497" i="32"/>
  <c r="F2497" i="32"/>
  <c r="C2496" i="32"/>
  <c r="AC2496" i="32"/>
  <c r="U2496" i="32" s="1"/>
  <c r="S2496" i="32"/>
  <c r="P2496" i="32"/>
  <c r="L2496" i="32"/>
  <c r="D2496" i="32" s="1"/>
  <c r="B2496" i="32"/>
  <c r="Y2497" i="32"/>
  <c r="Z2497" i="32"/>
  <c r="AA2497" i="32"/>
  <c r="X2497" i="32"/>
  <c r="W2497" i="32"/>
  <c r="AB2497" i="32"/>
  <c r="K2504" i="28"/>
  <c r="M2504" i="28"/>
  <c r="L2504" i="28"/>
  <c r="D2504" i="28"/>
  <c r="I2504" i="28"/>
  <c r="G2504" i="28"/>
  <c r="H2504" i="28"/>
  <c r="E2504" i="28"/>
  <c r="F2504" i="28"/>
  <c r="A2505" i="28"/>
  <c r="AD2496" i="32" a="1"/>
  <c r="AF2496" i="32" a="1"/>
  <c r="AH2496" i="32" a="1"/>
  <c r="W2498" i="32" a="1"/>
  <c r="Q2496" i="32" a="1"/>
  <c r="O2496" i="32" a="1"/>
  <c r="F2498" i="32" a="1"/>
  <c r="M2496" i="32" a="1"/>
  <c r="N2497" i="32" l="1"/>
  <c r="AF2496" i="32"/>
  <c r="AD2496" i="32"/>
  <c r="AH2496" i="32"/>
  <c r="O2496" i="32"/>
  <c r="M2496" i="32"/>
  <c r="Q2496" i="32"/>
  <c r="F2498" i="32"/>
  <c r="I2498" i="32"/>
  <c r="H2498" i="32"/>
  <c r="N2498" i="32" s="1"/>
  <c r="G2498" i="32"/>
  <c r="K2498" i="32"/>
  <c r="J2498" i="32"/>
  <c r="C2497" i="32"/>
  <c r="T2497" i="32"/>
  <c r="K2505" i="28"/>
  <c r="M2505" i="28"/>
  <c r="L2505" i="28"/>
  <c r="AE2497" i="32"/>
  <c r="P2497" i="32"/>
  <c r="AB2498" i="32"/>
  <c r="Z2498" i="32"/>
  <c r="W2498" i="32"/>
  <c r="Y2498" i="32"/>
  <c r="X2498" i="32"/>
  <c r="AA2498" i="32"/>
  <c r="S2497" i="32"/>
  <c r="AC2497" i="32"/>
  <c r="L2497" i="32"/>
  <c r="B2497" i="32"/>
  <c r="AG2497" i="32"/>
  <c r="D2505" i="28"/>
  <c r="F2505" i="28"/>
  <c r="I2505" i="28"/>
  <c r="G2505" i="28"/>
  <c r="H2505" i="28"/>
  <c r="E2505" i="28"/>
  <c r="A2506" i="28"/>
  <c r="AF2497" i="32" a="1"/>
  <c r="O2497" i="32" a="1"/>
  <c r="Q2497" i="32" a="1"/>
  <c r="AD2497" i="32" a="1"/>
  <c r="M2497" i="32" a="1"/>
  <c r="W2499" i="32" a="1"/>
  <c r="AH2497" i="32" a="1"/>
  <c r="F2499" i="32" a="1"/>
  <c r="P2498" i="32" l="1"/>
  <c r="V2496" i="32"/>
  <c r="AH2497" i="32"/>
  <c r="AF2497" i="32"/>
  <c r="AD2497" i="32"/>
  <c r="O2497" i="32"/>
  <c r="M2497" i="32"/>
  <c r="Q2497" i="32"/>
  <c r="E2496" i="32"/>
  <c r="F2499" i="32"/>
  <c r="H2499" i="32"/>
  <c r="J2499" i="32"/>
  <c r="G2499" i="32"/>
  <c r="I2499" i="32"/>
  <c r="K2499" i="32"/>
  <c r="M2506" i="28"/>
  <c r="L2506" i="28"/>
  <c r="K2506" i="28"/>
  <c r="D2497" i="32"/>
  <c r="U2497" i="32"/>
  <c r="C2498" i="32"/>
  <c r="AG2498" i="32"/>
  <c r="AE2498" i="32"/>
  <c r="B2498" i="32"/>
  <c r="L2498" i="32"/>
  <c r="D2498" i="32" s="1"/>
  <c r="X2499" i="32"/>
  <c r="Z2499" i="32"/>
  <c r="W2499" i="32"/>
  <c r="AA2499" i="32"/>
  <c r="AB2499" i="32"/>
  <c r="Y2499" i="32"/>
  <c r="AE2499" i="32" s="1"/>
  <c r="T2498" i="32"/>
  <c r="AC2498" i="32"/>
  <c r="S2498" i="32"/>
  <c r="D2506" i="28"/>
  <c r="F2506" i="28"/>
  <c r="I2506" i="28"/>
  <c r="G2506" i="28"/>
  <c r="H2506" i="28"/>
  <c r="E2506" i="28"/>
  <c r="A2507" i="28"/>
  <c r="AF2498" i="32" a="1"/>
  <c r="W2500" i="32" a="1"/>
  <c r="O2498" i="32" a="1"/>
  <c r="Q2498" i="32" a="1"/>
  <c r="AH2498" i="32" a="1"/>
  <c r="M2498" i="32" a="1"/>
  <c r="AD2498" i="32" a="1"/>
  <c r="F2500" i="32" a="1"/>
  <c r="V2497" i="32" l="1"/>
  <c r="U2498" i="32"/>
  <c r="AF2498" i="32"/>
  <c r="AD2498" i="32"/>
  <c r="AH2498" i="32"/>
  <c r="M2498" i="32"/>
  <c r="O2498" i="32"/>
  <c r="Q2498" i="32"/>
  <c r="E2497" i="32"/>
  <c r="M2507" i="28"/>
  <c r="K2507" i="28"/>
  <c r="L2507" i="28"/>
  <c r="L2499" i="32"/>
  <c r="B2499" i="32"/>
  <c r="AG2499" i="32"/>
  <c r="C2499" i="32"/>
  <c r="T2499" i="32"/>
  <c r="F2500" i="32"/>
  <c r="G2500" i="32"/>
  <c r="K2500" i="32"/>
  <c r="H2500" i="32"/>
  <c r="J2500" i="32"/>
  <c r="I2500" i="32"/>
  <c r="P2499" i="32"/>
  <c r="S2499" i="32"/>
  <c r="AC2499" i="32"/>
  <c r="N2499" i="32"/>
  <c r="X2500" i="32"/>
  <c r="W2500" i="32"/>
  <c r="AA2500" i="32"/>
  <c r="Y2500" i="32"/>
  <c r="AB2500" i="32"/>
  <c r="Z2500" i="32"/>
  <c r="D2507" i="28"/>
  <c r="F2507" i="28"/>
  <c r="I2507" i="28"/>
  <c r="G2507" i="28"/>
  <c r="H2507" i="28"/>
  <c r="E2507" i="28"/>
  <c r="A2508" i="28"/>
  <c r="AF2499" i="32" a="1"/>
  <c r="O2499" i="32" a="1"/>
  <c r="AD2499" i="32" a="1"/>
  <c r="AH2499" i="32" a="1"/>
  <c r="Q2499" i="32" a="1"/>
  <c r="W2501" i="32" a="1"/>
  <c r="F2501" i="32" a="1"/>
  <c r="M2499" i="32" a="1"/>
  <c r="D2499" i="32" l="1"/>
  <c r="Q2499" i="32"/>
  <c r="O2499" i="32"/>
  <c r="M2499" i="32"/>
  <c r="AD2499" i="32"/>
  <c r="AH2499" i="32"/>
  <c r="AF2499" i="32"/>
  <c r="T2500" i="32"/>
  <c r="V2498" i="32"/>
  <c r="E2498" i="32"/>
  <c r="AG2500" i="32"/>
  <c r="B2500" i="32"/>
  <c r="L2500" i="32"/>
  <c r="AE2500" i="32"/>
  <c r="C2500" i="32"/>
  <c r="AC2500" i="32"/>
  <c r="S2500" i="32"/>
  <c r="U2499" i="32"/>
  <c r="P2500" i="32"/>
  <c r="AA2501" i="32"/>
  <c r="W2501" i="32"/>
  <c r="X2501" i="32"/>
  <c r="Z2501" i="32"/>
  <c r="Y2501" i="32"/>
  <c r="AE2501" i="32" s="1"/>
  <c r="AB2501" i="32"/>
  <c r="K2508" i="28"/>
  <c r="M2508" i="28"/>
  <c r="L2508" i="28"/>
  <c r="N2500" i="32"/>
  <c r="G2501" i="32"/>
  <c r="K2501" i="32"/>
  <c r="J2501" i="32"/>
  <c r="P2501" i="32" s="1"/>
  <c r="I2501" i="32"/>
  <c r="H2501" i="32"/>
  <c r="N2501" i="32" s="1"/>
  <c r="F2501" i="32"/>
  <c r="D2508" i="28"/>
  <c r="F2508" i="28"/>
  <c r="I2508" i="28"/>
  <c r="G2508" i="28"/>
  <c r="H2508" i="28"/>
  <c r="E2508" i="28"/>
  <c r="A2509" i="28"/>
  <c r="W2502" i="32" a="1"/>
  <c r="F2502" i="32" a="1"/>
  <c r="Q2500" i="32" a="1"/>
  <c r="AD2500" i="32" a="1"/>
  <c r="M2500" i="32" a="1"/>
  <c r="AF2500" i="32" a="1"/>
  <c r="AH2500" i="32" a="1"/>
  <c r="O2500" i="32" a="1"/>
  <c r="E2499" i="32" l="1"/>
  <c r="Q2500" i="32"/>
  <c r="O2500" i="32"/>
  <c r="M2500" i="32"/>
  <c r="AD2500" i="32"/>
  <c r="AH2500" i="32"/>
  <c r="AF2500" i="32"/>
  <c r="U2500" i="32"/>
  <c r="V2499" i="32"/>
  <c r="AG2501" i="32"/>
  <c r="S2501" i="32"/>
  <c r="AC2501" i="32"/>
  <c r="D2500" i="32"/>
  <c r="C2501" i="32"/>
  <c r="L2501" i="32"/>
  <c r="D2501" i="32" s="1"/>
  <c r="B2501" i="32"/>
  <c r="K2502" i="32"/>
  <c r="F2502" i="32"/>
  <c r="H2502" i="32"/>
  <c r="I2502" i="32"/>
  <c r="J2502" i="32"/>
  <c r="G2502" i="32"/>
  <c r="M2509" i="28"/>
  <c r="K2509" i="28"/>
  <c r="L2509" i="28"/>
  <c r="W2502" i="32"/>
  <c r="Z2502" i="32"/>
  <c r="X2502" i="32"/>
  <c r="Y2502" i="32"/>
  <c r="AE2502" i="32" s="1"/>
  <c r="AB2502" i="32"/>
  <c r="AA2502" i="32"/>
  <c r="AG2502" i="32" s="1"/>
  <c r="T2501" i="32"/>
  <c r="D2509" i="28"/>
  <c r="H2509" i="28"/>
  <c r="E2509" i="28"/>
  <c r="F2509" i="28"/>
  <c r="I2509" i="28"/>
  <c r="G2509" i="28"/>
  <c r="A2510" i="28"/>
  <c r="Q2501" i="32" a="1"/>
  <c r="W2503" i="32" a="1"/>
  <c r="O2501" i="32" a="1"/>
  <c r="AF2501" i="32" a="1"/>
  <c r="M2501" i="32" a="1"/>
  <c r="AH2501" i="32" a="1"/>
  <c r="F2503" i="32" a="1"/>
  <c r="AD2501" i="32" a="1"/>
  <c r="E2500" i="32" l="1"/>
  <c r="U2501" i="32"/>
  <c r="O2501" i="32"/>
  <c r="M2501" i="32"/>
  <c r="Q2501" i="32"/>
  <c r="AF2501" i="32"/>
  <c r="AD2501" i="32"/>
  <c r="AH2501" i="32"/>
  <c r="V2500" i="32"/>
  <c r="X2503" i="32"/>
  <c r="Z2503" i="32"/>
  <c r="AB2503" i="32"/>
  <c r="AA2503" i="32"/>
  <c r="W2503" i="32"/>
  <c r="Y2503" i="32"/>
  <c r="N2502" i="32"/>
  <c r="S2502" i="32"/>
  <c r="AC2502" i="32"/>
  <c r="U2502" i="32" s="1"/>
  <c r="T2502" i="32"/>
  <c r="K2510" i="28"/>
  <c r="L2510" i="28"/>
  <c r="M2510" i="28"/>
  <c r="C2502" i="32"/>
  <c r="B2502" i="32"/>
  <c r="L2502" i="32"/>
  <c r="K2503" i="32"/>
  <c r="G2503" i="32"/>
  <c r="F2503" i="32"/>
  <c r="J2503" i="32"/>
  <c r="P2503" i="32" s="1"/>
  <c r="I2503" i="32"/>
  <c r="H2503" i="32"/>
  <c r="N2503" i="32" s="1"/>
  <c r="P2502" i="32"/>
  <c r="D2510" i="28"/>
  <c r="F2510" i="28"/>
  <c r="I2510" i="28"/>
  <c r="G2510" i="28"/>
  <c r="H2510" i="28"/>
  <c r="E2510" i="28"/>
  <c r="A2511" i="28"/>
  <c r="AD2502" i="32" a="1"/>
  <c r="Q2502" i="32" a="1"/>
  <c r="AF2502" i="32" a="1"/>
  <c r="F2504" i="32" a="1"/>
  <c r="M2502" i="32" a="1"/>
  <c r="AH2502" i="32" a="1"/>
  <c r="W2504" i="32" a="1"/>
  <c r="O2502" i="32" a="1"/>
  <c r="AE2503" i="32" l="1"/>
  <c r="AG2503" i="32"/>
  <c r="Q2502" i="32"/>
  <c r="O2502" i="32"/>
  <c r="M2502" i="32"/>
  <c r="AF2502" i="32"/>
  <c r="AD2502" i="32"/>
  <c r="AH2502" i="32"/>
  <c r="D2502" i="32"/>
  <c r="E2501" i="32"/>
  <c r="V2501" i="32"/>
  <c r="Y2504" i="32"/>
  <c r="W2504" i="32"/>
  <c r="AA2504" i="32"/>
  <c r="Z2504" i="32"/>
  <c r="AB2504" i="32"/>
  <c r="X2504" i="32"/>
  <c r="B2503" i="32"/>
  <c r="L2503" i="32"/>
  <c r="D2503" i="32" s="1"/>
  <c r="H2504" i="32"/>
  <c r="G2504" i="32"/>
  <c r="K2504" i="32"/>
  <c r="F2504" i="32"/>
  <c r="J2504" i="32"/>
  <c r="I2504" i="32"/>
  <c r="C2503" i="32"/>
  <c r="L2511" i="28"/>
  <c r="M2511" i="28"/>
  <c r="K2511" i="28"/>
  <c r="S2503" i="32"/>
  <c r="AC2503" i="32"/>
  <c r="U2503" i="32" s="1"/>
  <c r="T2503" i="32"/>
  <c r="D2511" i="28"/>
  <c r="I2511" i="28"/>
  <c r="G2511" i="28"/>
  <c r="H2511" i="28"/>
  <c r="E2511" i="28"/>
  <c r="F2511" i="28"/>
  <c r="A2512" i="28"/>
  <c r="O2503" i="32" a="1"/>
  <c r="M2503" i="32" a="1"/>
  <c r="Q2503" i="32" a="1"/>
  <c r="W2505" i="32" a="1"/>
  <c r="F2505" i="32" a="1"/>
  <c r="AF2503" i="32" a="1"/>
  <c r="AD2503" i="32" a="1"/>
  <c r="AH2503" i="32" a="1"/>
  <c r="E2502" i="32" l="1"/>
  <c r="T2504" i="32"/>
  <c r="M2503" i="32"/>
  <c r="Q2503" i="32"/>
  <c r="O2503" i="32"/>
  <c r="AF2503" i="32"/>
  <c r="AH2503" i="32"/>
  <c r="AD2503" i="32"/>
  <c r="V2503" i="32" s="1"/>
  <c r="V2502" i="32"/>
  <c r="P2504" i="32"/>
  <c r="B2504" i="32"/>
  <c r="L2504" i="32"/>
  <c r="C2504" i="32"/>
  <c r="G2505" i="32"/>
  <c r="J2505" i="32"/>
  <c r="H2505" i="32"/>
  <c r="I2505" i="32"/>
  <c r="K2505" i="32"/>
  <c r="F2505" i="32"/>
  <c r="N2504" i="32"/>
  <c r="AG2504" i="32"/>
  <c r="AC2504" i="32"/>
  <c r="S2504" i="32"/>
  <c r="AA2505" i="32"/>
  <c r="Z2505" i="32"/>
  <c r="X2505" i="32"/>
  <c r="W2505" i="32"/>
  <c r="Y2505" i="32"/>
  <c r="AE2505" i="32" s="1"/>
  <c r="AB2505" i="32"/>
  <c r="K2512" i="28"/>
  <c r="L2512" i="28"/>
  <c r="M2512" i="28"/>
  <c r="AE2504" i="32"/>
  <c r="D2512" i="28"/>
  <c r="F2512" i="28"/>
  <c r="I2512" i="28"/>
  <c r="G2512" i="28"/>
  <c r="H2512" i="28"/>
  <c r="E2512" i="28"/>
  <c r="A2513" i="28"/>
  <c r="F2506" i="32" a="1"/>
  <c r="AF2504" i="32" a="1"/>
  <c r="W2506" i="32" a="1"/>
  <c r="AH2504" i="32" a="1"/>
  <c r="O2504" i="32" a="1"/>
  <c r="AD2504" i="32" a="1"/>
  <c r="Q2504" i="32" a="1"/>
  <c r="M2504" i="32" a="1"/>
  <c r="AD2504" i="32" l="1"/>
  <c r="AF2504" i="32"/>
  <c r="AH2504" i="32"/>
  <c r="O2504" i="32"/>
  <c r="M2504" i="32"/>
  <c r="Q2504" i="32"/>
  <c r="E2503" i="32"/>
  <c r="S2505" i="32"/>
  <c r="AC2505" i="32"/>
  <c r="T2505" i="32"/>
  <c r="I2506" i="32"/>
  <c r="H2506" i="32"/>
  <c r="J2506" i="32"/>
  <c r="K2506" i="32"/>
  <c r="F2506" i="32"/>
  <c r="G2506" i="32"/>
  <c r="L2505" i="32"/>
  <c r="B2505" i="32"/>
  <c r="P2505" i="32"/>
  <c r="C2505" i="32"/>
  <c r="D2504" i="32"/>
  <c r="N2505" i="32"/>
  <c r="AB2506" i="32"/>
  <c r="Y2506" i="32"/>
  <c r="AA2506" i="32"/>
  <c r="X2506" i="32"/>
  <c r="W2506" i="32"/>
  <c r="Z2506" i="32"/>
  <c r="U2504" i="32"/>
  <c r="L2513" i="28"/>
  <c r="K2513" i="28"/>
  <c r="M2513" i="28"/>
  <c r="AG2505" i="32"/>
  <c r="D2513" i="28"/>
  <c r="F2513" i="28"/>
  <c r="I2513" i="28"/>
  <c r="G2513" i="28"/>
  <c r="H2513" i="28"/>
  <c r="E2513" i="28"/>
  <c r="A2514" i="28"/>
  <c r="AD2505" i="32" a="1"/>
  <c r="AF2505" i="32" a="1"/>
  <c r="F2507" i="32" a="1"/>
  <c r="AH2505" i="32" a="1"/>
  <c r="Q2505" i="32" a="1"/>
  <c r="W2507" i="32" a="1"/>
  <c r="M2505" i="32" a="1"/>
  <c r="O2505" i="32" a="1"/>
  <c r="C2506" i="32" l="1"/>
  <c r="N2506" i="32"/>
  <c r="V2504" i="32"/>
  <c r="AD2505" i="32"/>
  <c r="AH2505" i="32"/>
  <c r="AF2505" i="32"/>
  <c r="O2505" i="32"/>
  <c r="Q2505" i="32"/>
  <c r="M2505" i="32"/>
  <c r="E2505" i="32" s="1"/>
  <c r="E2504" i="32"/>
  <c r="B2506" i="32"/>
  <c r="L2506" i="32"/>
  <c r="K2514" i="28"/>
  <c r="L2514" i="28"/>
  <c r="M2514" i="28"/>
  <c r="AC2506" i="32"/>
  <c r="S2506" i="32"/>
  <c r="D2505" i="32"/>
  <c r="AA2507" i="32"/>
  <c r="Z2507" i="32"/>
  <c r="W2507" i="32"/>
  <c r="AB2507" i="32"/>
  <c r="X2507" i="32"/>
  <c r="Y2507" i="32"/>
  <c r="U2505" i="32"/>
  <c r="I2507" i="32"/>
  <c r="K2507" i="32"/>
  <c r="J2507" i="32"/>
  <c r="P2507" i="32" s="1"/>
  <c r="G2507" i="32"/>
  <c r="C2507" i="32" s="1"/>
  <c r="F2507" i="32"/>
  <c r="H2507" i="32"/>
  <c r="N2507" i="32" s="1"/>
  <c r="P2506" i="32"/>
  <c r="T2506" i="32"/>
  <c r="AG2506" i="32"/>
  <c r="AE2506" i="32"/>
  <c r="D2514" i="28"/>
  <c r="E2514" i="28"/>
  <c r="F2514" i="28"/>
  <c r="I2514" i="28"/>
  <c r="G2514" i="28"/>
  <c r="H2514" i="28"/>
  <c r="A2515" i="28"/>
  <c r="M2506" i="32" a="1"/>
  <c r="O2506" i="32" a="1"/>
  <c r="Q2506" i="32" a="1"/>
  <c r="AD2506" i="32" a="1"/>
  <c r="F2508" i="32" a="1"/>
  <c r="Q2507" i="32" a="1"/>
  <c r="W2508" i="32" a="1"/>
  <c r="O2507" i="32" a="1"/>
  <c r="AH2506" i="32" a="1"/>
  <c r="M2507" i="32" a="1"/>
  <c r="AF2506" i="32" a="1"/>
  <c r="Q2506" i="32" l="1"/>
  <c r="O2506" i="32"/>
  <c r="M2506" i="32"/>
  <c r="E2506" i="32"/>
  <c r="O2507" i="32"/>
  <c r="Q2507" i="32"/>
  <c r="AD2506" i="32"/>
  <c r="AF2506" i="32"/>
  <c r="AH2506" i="32"/>
  <c r="M2507" i="32"/>
  <c r="E2507" i="32" s="1"/>
  <c r="V2505" i="32"/>
  <c r="AG2507" i="32"/>
  <c r="AC2507" i="32"/>
  <c r="S2507" i="32"/>
  <c r="U2506" i="32"/>
  <c r="B2507" i="32"/>
  <c r="L2507" i="32"/>
  <c r="D2507" i="32" s="1"/>
  <c r="L2515" i="28"/>
  <c r="K2515" i="28"/>
  <c r="M2515" i="28"/>
  <c r="D2506" i="32"/>
  <c r="T2507" i="32"/>
  <c r="Y2508" i="32"/>
  <c r="W2508" i="32"/>
  <c r="AB2508" i="32"/>
  <c r="X2508" i="32"/>
  <c r="AA2508" i="32"/>
  <c r="AG2508" i="32" s="1"/>
  <c r="Z2508" i="32"/>
  <c r="AE2507" i="32"/>
  <c r="G2508" i="32"/>
  <c r="F2508" i="32"/>
  <c r="H2508" i="32"/>
  <c r="J2508" i="32"/>
  <c r="I2508" i="32"/>
  <c r="K2508" i="32"/>
  <c r="D2515" i="28"/>
  <c r="F2515" i="28"/>
  <c r="I2515" i="28"/>
  <c r="G2515" i="28"/>
  <c r="H2515" i="28"/>
  <c r="E2515" i="28"/>
  <c r="A2516" i="28"/>
  <c r="AH2507" i="32" a="1"/>
  <c r="AD2507" i="32" a="1"/>
  <c r="AF2507" i="32" a="1"/>
  <c r="F2509" i="32" a="1"/>
  <c r="W2509" i="32" a="1"/>
  <c r="AF2507" i="32" l="1"/>
  <c r="AD2507" i="32"/>
  <c r="AH2507" i="32"/>
  <c r="V2506" i="32"/>
  <c r="AB2509" i="32"/>
  <c r="W2509" i="32"/>
  <c r="Z2509" i="32"/>
  <c r="X2509" i="32"/>
  <c r="AA2509" i="32"/>
  <c r="AG2509" i="32" s="1"/>
  <c r="Y2509" i="32"/>
  <c r="AE2509" i="32" s="1"/>
  <c r="P2508" i="32"/>
  <c r="N2508" i="32"/>
  <c r="F2509" i="32"/>
  <c r="I2509" i="32"/>
  <c r="K2509" i="32"/>
  <c r="H2509" i="32"/>
  <c r="J2509" i="32"/>
  <c r="G2509" i="32"/>
  <c r="M2516" i="28"/>
  <c r="K2516" i="28"/>
  <c r="L2516" i="28"/>
  <c r="S2508" i="32"/>
  <c r="AC2508" i="32"/>
  <c r="L2508" i="32"/>
  <c r="B2508" i="32"/>
  <c r="C2508" i="32"/>
  <c r="T2508" i="32"/>
  <c r="AE2508" i="32"/>
  <c r="U2507" i="32"/>
  <c r="D2516" i="28"/>
  <c r="G2516" i="28"/>
  <c r="H2516" i="28"/>
  <c r="E2516" i="28"/>
  <c r="F2516" i="28"/>
  <c r="I2516" i="28"/>
  <c r="A2517" i="28"/>
  <c r="M2508" i="32" a="1"/>
  <c r="F2510" i="32" a="1"/>
  <c r="AH2508" i="32" a="1"/>
  <c r="O2508" i="32" a="1"/>
  <c r="AD2508" i="32" a="1"/>
  <c r="W2510" i="32" a="1"/>
  <c r="Q2508" i="32" a="1"/>
  <c r="AF2508" i="32" a="1"/>
  <c r="N2509" i="32" l="1"/>
  <c r="T2509" i="32"/>
  <c r="M2508" i="32"/>
  <c r="Q2508" i="32"/>
  <c r="O2508" i="32"/>
  <c r="AF2508" i="32"/>
  <c r="AD2508" i="32"/>
  <c r="AH2508" i="32"/>
  <c r="V2507" i="32"/>
  <c r="B2509" i="32"/>
  <c r="L2509" i="32"/>
  <c r="D2508" i="32"/>
  <c r="F2510" i="32"/>
  <c r="K2510" i="32"/>
  <c r="G2510" i="32"/>
  <c r="J2510" i="32"/>
  <c r="P2510" i="32" s="1"/>
  <c r="H2510" i="32"/>
  <c r="I2510" i="32"/>
  <c r="Z2510" i="32"/>
  <c r="AA2510" i="32"/>
  <c r="AB2510" i="32"/>
  <c r="X2510" i="32"/>
  <c r="Y2510" i="32"/>
  <c r="W2510" i="32"/>
  <c r="L2517" i="28"/>
  <c r="K2517" i="28"/>
  <c r="M2517" i="28"/>
  <c r="U2508" i="32"/>
  <c r="C2509" i="32"/>
  <c r="AC2509" i="32"/>
  <c r="U2509" i="32" s="1"/>
  <c r="S2509" i="32"/>
  <c r="P2509" i="32"/>
  <c r="D2517" i="28"/>
  <c r="F2517" i="28"/>
  <c r="I2517" i="28"/>
  <c r="G2517" i="28"/>
  <c r="H2517" i="28"/>
  <c r="E2517" i="28"/>
  <c r="A2518" i="28"/>
  <c r="M2509" i="32" a="1"/>
  <c r="W2511" i="32" a="1"/>
  <c r="AF2509" i="32" a="1"/>
  <c r="AD2509" i="32" a="1"/>
  <c r="AH2509" i="32" a="1"/>
  <c r="O2509" i="32" a="1"/>
  <c r="F2511" i="32" a="1"/>
  <c r="Q2509" i="32" a="1"/>
  <c r="AH2509" i="32" l="1"/>
  <c r="AF2509" i="32"/>
  <c r="AD2509" i="32"/>
  <c r="M2509" i="32"/>
  <c r="O2509" i="32"/>
  <c r="Q2509" i="32"/>
  <c r="AE2510" i="32"/>
  <c r="T2510" i="32"/>
  <c r="V2509" i="32"/>
  <c r="V2508" i="32"/>
  <c r="E2508" i="32"/>
  <c r="C2510" i="32"/>
  <c r="L2510" i="32"/>
  <c r="B2510" i="32"/>
  <c r="AA2511" i="32"/>
  <c r="W2511" i="32"/>
  <c r="Y2511" i="32"/>
  <c r="AB2511" i="32"/>
  <c r="Z2511" i="32"/>
  <c r="X2511" i="32"/>
  <c r="G2511" i="32"/>
  <c r="F2511" i="32"/>
  <c r="K2511" i="32"/>
  <c r="I2511" i="32"/>
  <c r="J2511" i="32"/>
  <c r="H2511" i="32"/>
  <c r="S2510" i="32"/>
  <c r="AC2510" i="32"/>
  <c r="AG2510" i="32"/>
  <c r="D2509" i="32"/>
  <c r="N2510" i="32"/>
  <c r="M2518" i="28"/>
  <c r="K2518" i="28"/>
  <c r="L2518" i="28"/>
  <c r="D2518" i="28"/>
  <c r="F2518" i="28"/>
  <c r="I2518" i="28"/>
  <c r="G2518" i="28"/>
  <c r="H2518" i="28"/>
  <c r="E2518" i="28"/>
  <c r="A2519" i="28"/>
  <c r="Q2510" i="32" a="1"/>
  <c r="AD2510" i="32" a="1"/>
  <c r="AH2510" i="32" a="1"/>
  <c r="AF2510" i="32" a="1"/>
  <c r="M2510" i="32" a="1"/>
  <c r="F2512" i="32" a="1"/>
  <c r="W2512" i="32" a="1"/>
  <c r="O2510" i="32" a="1"/>
  <c r="P2511" i="32" l="1"/>
  <c r="AH2510" i="32"/>
  <c r="AF2510" i="32"/>
  <c r="AD2510" i="32"/>
  <c r="O2510" i="32"/>
  <c r="M2510" i="32"/>
  <c r="Q2510" i="32"/>
  <c r="D2510" i="32"/>
  <c r="E2509" i="32"/>
  <c r="N2511" i="32"/>
  <c r="B2511" i="32"/>
  <c r="L2511" i="32"/>
  <c r="C2511" i="32"/>
  <c r="M2519" i="28"/>
  <c r="L2519" i="28"/>
  <c r="K2519" i="28"/>
  <c r="AB2512" i="32"/>
  <c r="W2512" i="32"/>
  <c r="Z2512" i="32"/>
  <c r="AA2512" i="32"/>
  <c r="AG2512" i="32" s="1"/>
  <c r="Y2512" i="32"/>
  <c r="X2512" i="32"/>
  <c r="T2511" i="32"/>
  <c r="AE2511" i="32"/>
  <c r="AC2511" i="32"/>
  <c r="S2511" i="32"/>
  <c r="AG2511" i="32"/>
  <c r="U2510" i="32"/>
  <c r="G2512" i="32"/>
  <c r="K2512" i="32"/>
  <c r="H2512" i="32"/>
  <c r="I2512" i="32"/>
  <c r="F2512" i="32"/>
  <c r="J2512" i="32"/>
  <c r="D2519" i="28"/>
  <c r="F2519" i="28"/>
  <c r="I2519" i="28"/>
  <c r="G2519" i="28"/>
  <c r="H2519" i="28"/>
  <c r="E2519" i="28"/>
  <c r="A2520" i="28"/>
  <c r="W2513" i="32" a="1"/>
  <c r="Q2511" i="32" a="1"/>
  <c r="O2511" i="32" a="1"/>
  <c r="AH2511" i="32" a="1"/>
  <c r="AF2511" i="32" a="1"/>
  <c r="M2511" i="32" a="1"/>
  <c r="AD2511" i="32" a="1"/>
  <c r="F2513" i="32" a="1"/>
  <c r="D2511" i="32" l="1"/>
  <c r="V2510" i="32"/>
  <c r="T2512" i="32"/>
  <c r="AE2512" i="32"/>
  <c r="M2511" i="32"/>
  <c r="O2511" i="32"/>
  <c r="Q2511" i="32"/>
  <c r="AH2511" i="32"/>
  <c r="AF2511" i="32"/>
  <c r="AD2511" i="32"/>
  <c r="V2511" i="32" s="1"/>
  <c r="E2510" i="32"/>
  <c r="P2512" i="32"/>
  <c r="S2512" i="32"/>
  <c r="AC2512" i="32"/>
  <c r="Z2513" i="32"/>
  <c r="Y2513" i="32"/>
  <c r="AE2513" i="32" s="1"/>
  <c r="AA2513" i="32"/>
  <c r="X2513" i="32"/>
  <c r="AB2513" i="32"/>
  <c r="W2513" i="32"/>
  <c r="L2512" i="32"/>
  <c r="B2512" i="32"/>
  <c r="N2512" i="32"/>
  <c r="C2512" i="32"/>
  <c r="L2520" i="28"/>
  <c r="M2520" i="28"/>
  <c r="K2520" i="28"/>
  <c r="U2511" i="32"/>
  <c r="H2513" i="32"/>
  <c r="I2513" i="32"/>
  <c r="J2513" i="32"/>
  <c r="F2513" i="32"/>
  <c r="G2513" i="32"/>
  <c r="K2513" i="32"/>
  <c r="D2520" i="28"/>
  <c r="F2520" i="28"/>
  <c r="I2520" i="28"/>
  <c r="G2520" i="28"/>
  <c r="H2520" i="28"/>
  <c r="E2520" i="28"/>
  <c r="A2521" i="28"/>
  <c r="O2512" i="32" a="1"/>
  <c r="AD2512" i="32" a="1"/>
  <c r="AF2512" i="32" a="1"/>
  <c r="W2514" i="32" a="1"/>
  <c r="Q2512" i="32" a="1"/>
  <c r="M2512" i="32" a="1"/>
  <c r="F2514" i="32" a="1"/>
  <c r="AH2512" i="32" a="1"/>
  <c r="U2512" i="32" l="1"/>
  <c r="AF2512" i="32"/>
  <c r="AD2512" i="32"/>
  <c r="AH2512" i="32"/>
  <c r="Q2512" i="32"/>
  <c r="O2512" i="32"/>
  <c r="M2512" i="32"/>
  <c r="E2511" i="32"/>
  <c r="AB2514" i="32"/>
  <c r="AA2514" i="32"/>
  <c r="AG2514" i="32" s="1"/>
  <c r="Z2514" i="32"/>
  <c r="W2514" i="32"/>
  <c r="Y2514" i="32"/>
  <c r="X2514" i="32"/>
  <c r="J2514" i="32"/>
  <c r="H2514" i="32"/>
  <c r="G2514" i="32"/>
  <c r="K2514" i="32"/>
  <c r="I2514" i="32"/>
  <c r="F2514" i="32"/>
  <c r="C2513" i="32"/>
  <c r="P2513" i="32"/>
  <c r="D2512" i="32"/>
  <c r="L2513" i="32"/>
  <c r="B2513" i="32"/>
  <c r="S2513" i="32"/>
  <c r="AC2513" i="32"/>
  <c r="AG2513" i="32"/>
  <c r="T2513" i="32"/>
  <c r="N2513" i="32"/>
  <c r="M2521" i="28"/>
  <c r="L2521" i="28"/>
  <c r="K2521" i="28"/>
  <c r="D2521" i="28"/>
  <c r="H2521" i="28"/>
  <c r="E2521" i="28"/>
  <c r="F2521" i="28"/>
  <c r="I2521" i="28"/>
  <c r="G2521" i="28"/>
  <c r="A2522" i="28"/>
  <c r="AF2513" i="32" a="1"/>
  <c r="W2515" i="32" a="1"/>
  <c r="Q2513" i="32" a="1"/>
  <c r="O2513" i="32" a="1"/>
  <c r="AD2513" i="32" a="1"/>
  <c r="M2513" i="32" a="1"/>
  <c r="F2515" i="32" a="1"/>
  <c r="AH2513" i="32" a="1"/>
  <c r="T2514" i="32" l="1"/>
  <c r="AE2514" i="32"/>
  <c r="V2512" i="32"/>
  <c r="AD2513" i="32"/>
  <c r="AH2513" i="32"/>
  <c r="AF2513" i="32"/>
  <c r="O2513" i="32"/>
  <c r="Q2513" i="32"/>
  <c r="M2513" i="32"/>
  <c r="E2513" i="32" s="1"/>
  <c r="D2513" i="32"/>
  <c r="E2512" i="32"/>
  <c r="J2515" i="32"/>
  <c r="I2515" i="32"/>
  <c r="F2515" i="32"/>
  <c r="G2515" i="32"/>
  <c r="H2515" i="32"/>
  <c r="N2515" i="32" s="1"/>
  <c r="K2515" i="32"/>
  <c r="M2522" i="28"/>
  <c r="K2522" i="28"/>
  <c r="L2522" i="28"/>
  <c r="S2514" i="32"/>
  <c r="AC2514" i="32"/>
  <c r="AA2515" i="32"/>
  <c r="W2515" i="32"/>
  <c r="X2515" i="32"/>
  <c r="AB2515" i="32"/>
  <c r="Y2515" i="32"/>
  <c r="Z2515" i="32"/>
  <c r="N2514" i="32"/>
  <c r="P2514" i="32"/>
  <c r="L2514" i="32"/>
  <c r="B2514" i="32"/>
  <c r="C2514" i="32"/>
  <c r="U2513" i="32"/>
  <c r="D2522" i="28"/>
  <c r="F2522" i="28"/>
  <c r="I2522" i="28"/>
  <c r="G2522" i="28"/>
  <c r="H2522" i="28"/>
  <c r="E2522" i="28"/>
  <c r="A2523" i="28"/>
  <c r="AD2514" i="32" a="1"/>
  <c r="AF2514" i="32" a="1"/>
  <c r="AH2514" i="32" a="1"/>
  <c r="Q2514" i="32" a="1"/>
  <c r="M2514" i="32" a="1"/>
  <c r="W2516" i="32" a="1"/>
  <c r="F2516" i="32" a="1"/>
  <c r="O2514" i="32" a="1"/>
  <c r="AH2514" i="32" l="1"/>
  <c r="AF2514" i="32"/>
  <c r="AD2514" i="32"/>
  <c r="V2514" i="32" s="1"/>
  <c r="U2514" i="32"/>
  <c r="Q2514" i="32"/>
  <c r="M2514" i="32"/>
  <c r="O2514" i="32"/>
  <c r="D2514" i="32"/>
  <c r="V2513" i="32"/>
  <c r="H2516" i="32"/>
  <c r="J2516" i="32"/>
  <c r="I2516" i="32"/>
  <c r="G2516" i="32"/>
  <c r="F2516" i="32"/>
  <c r="K2516" i="32"/>
  <c r="AE2515" i="32"/>
  <c r="C2515" i="32"/>
  <c r="S2515" i="32"/>
  <c r="AC2515" i="32"/>
  <c r="L2515" i="32"/>
  <c r="B2515" i="32"/>
  <c r="Y2516" i="32"/>
  <c r="Z2516" i="32"/>
  <c r="W2516" i="32"/>
  <c r="X2516" i="32"/>
  <c r="AA2516" i="32"/>
  <c r="AB2516" i="32"/>
  <c r="K2523" i="28"/>
  <c r="M2523" i="28"/>
  <c r="L2523" i="28"/>
  <c r="T2515" i="32"/>
  <c r="AG2515" i="32"/>
  <c r="P2515" i="32"/>
  <c r="D2523" i="28"/>
  <c r="I2523" i="28"/>
  <c r="G2523" i="28"/>
  <c r="H2523" i="28"/>
  <c r="E2523" i="28"/>
  <c r="F2523" i="28"/>
  <c r="A2524" i="28"/>
  <c r="F2517" i="32" a="1"/>
  <c r="Q2515" i="32" a="1"/>
  <c r="O2515" i="32" a="1"/>
  <c r="M2515" i="32" a="1"/>
  <c r="AH2515" i="32" a="1"/>
  <c r="AF2515" i="32" a="1"/>
  <c r="AD2515" i="32" a="1"/>
  <c r="W2517" i="32" a="1"/>
  <c r="AE2516" i="32" l="1"/>
  <c r="M2515" i="32"/>
  <c r="Q2515" i="32"/>
  <c r="O2515" i="32"/>
  <c r="AH2515" i="32"/>
  <c r="AD2515" i="32"/>
  <c r="AF2515" i="32"/>
  <c r="U2515" i="32"/>
  <c r="E2514" i="32"/>
  <c r="D2515" i="32"/>
  <c r="AG2516" i="32"/>
  <c r="S2516" i="32"/>
  <c r="AC2516" i="32"/>
  <c r="AA2517" i="32"/>
  <c r="Z2517" i="32"/>
  <c r="AB2517" i="32"/>
  <c r="Y2517" i="32"/>
  <c r="AE2517" i="32" s="1"/>
  <c r="X2517" i="32"/>
  <c r="W2517" i="32"/>
  <c r="B2516" i="32"/>
  <c r="L2516" i="32"/>
  <c r="P2516" i="32"/>
  <c r="J2517" i="32"/>
  <c r="H2517" i="32"/>
  <c r="G2517" i="32"/>
  <c r="K2517" i="32"/>
  <c r="F2517" i="32"/>
  <c r="I2517" i="32"/>
  <c r="L2524" i="28"/>
  <c r="M2524" i="28"/>
  <c r="K2524" i="28"/>
  <c r="T2516" i="32"/>
  <c r="C2516" i="32"/>
  <c r="N2516" i="32"/>
  <c r="D2524" i="28"/>
  <c r="F2524" i="28"/>
  <c r="I2524" i="28"/>
  <c r="G2524" i="28"/>
  <c r="H2524" i="28"/>
  <c r="E2524" i="28"/>
  <c r="A2525" i="28"/>
  <c r="Q2516" i="32" a="1"/>
  <c r="AD2516" i="32" a="1"/>
  <c r="AH2516" i="32" a="1"/>
  <c r="O2516" i="32" a="1"/>
  <c r="M2516" i="32" a="1"/>
  <c r="F2518" i="32" a="1"/>
  <c r="AF2516" i="32" a="1"/>
  <c r="W2518" i="32" a="1"/>
  <c r="U2516" i="32" l="1"/>
  <c r="O2516" i="32"/>
  <c r="M2516" i="32"/>
  <c r="Q2516" i="32"/>
  <c r="AF2516" i="32"/>
  <c r="AH2516" i="32"/>
  <c r="AD2516" i="32"/>
  <c r="V2516" i="32" s="1"/>
  <c r="N2517" i="32"/>
  <c r="V2515" i="32"/>
  <c r="T2517" i="32"/>
  <c r="E2515" i="32"/>
  <c r="C2517" i="32"/>
  <c r="AA2518" i="32"/>
  <c r="W2518" i="32"/>
  <c r="Z2518" i="32"/>
  <c r="X2518" i="32"/>
  <c r="Y2518" i="32"/>
  <c r="AE2518" i="32" s="1"/>
  <c r="AB2518" i="32"/>
  <c r="D2516" i="32"/>
  <c r="F2518" i="32"/>
  <c r="H2518" i="32"/>
  <c r="J2518" i="32"/>
  <c r="K2518" i="32"/>
  <c r="I2518" i="32"/>
  <c r="G2518" i="32"/>
  <c r="P2517" i="32"/>
  <c r="S2517" i="32"/>
  <c r="AC2517" i="32"/>
  <c r="AG2517" i="32"/>
  <c r="M2525" i="28"/>
  <c r="L2525" i="28"/>
  <c r="K2525" i="28"/>
  <c r="B2517" i="32"/>
  <c r="L2517" i="32"/>
  <c r="D2525" i="28"/>
  <c r="F2525" i="28"/>
  <c r="I2525" i="28"/>
  <c r="G2525" i="28"/>
  <c r="H2525" i="28"/>
  <c r="E2525" i="28"/>
  <c r="A2526" i="28"/>
  <c r="W2519" i="32" a="1"/>
  <c r="F2519" i="32" a="1"/>
  <c r="AD2517" i="32" a="1"/>
  <c r="O2517" i="32" a="1"/>
  <c r="AF2517" i="32" a="1"/>
  <c r="Q2517" i="32" a="1"/>
  <c r="AH2517" i="32" a="1"/>
  <c r="M2517" i="32" a="1"/>
  <c r="O2517" i="32" l="1"/>
  <c r="M2517" i="32"/>
  <c r="Q2517" i="32"/>
  <c r="AH2517" i="32"/>
  <c r="AF2517" i="32"/>
  <c r="AD2517" i="32"/>
  <c r="V2517" i="32" s="1"/>
  <c r="E2516" i="32"/>
  <c r="D2517" i="32"/>
  <c r="J2519" i="32"/>
  <c r="H2519" i="32"/>
  <c r="F2519" i="32"/>
  <c r="I2519" i="32"/>
  <c r="K2519" i="32"/>
  <c r="G2519" i="32"/>
  <c r="C2518" i="32"/>
  <c r="N2518" i="32"/>
  <c r="B2518" i="32"/>
  <c r="L2518" i="32"/>
  <c r="AC2518" i="32"/>
  <c r="S2518" i="32"/>
  <c r="Z2519" i="32"/>
  <c r="W2519" i="32"/>
  <c r="AA2519" i="32"/>
  <c r="X2519" i="32"/>
  <c r="AB2519" i="32"/>
  <c r="Y2519" i="32"/>
  <c r="K2526" i="28"/>
  <c r="M2526" i="28"/>
  <c r="L2526" i="28"/>
  <c r="T2518" i="32"/>
  <c r="U2517" i="32"/>
  <c r="AG2518" i="32"/>
  <c r="P2518" i="32"/>
  <c r="D2526" i="28"/>
  <c r="E2526" i="28"/>
  <c r="F2526" i="28"/>
  <c r="I2526" i="28"/>
  <c r="G2526" i="28"/>
  <c r="H2526" i="28"/>
  <c r="A2527" i="28"/>
  <c r="AF2518" i="32" a="1"/>
  <c r="O2518" i="32" a="1"/>
  <c r="W2520" i="32" a="1"/>
  <c r="M2518" i="32" a="1"/>
  <c r="AD2518" i="32" a="1"/>
  <c r="AH2518" i="32" a="1"/>
  <c r="F2520" i="32" a="1"/>
  <c r="Q2518" i="32" a="1"/>
  <c r="AE2519" i="32" l="1"/>
  <c r="D2518" i="32"/>
  <c r="C2519" i="32"/>
  <c r="AF2518" i="32"/>
  <c r="AD2518" i="32"/>
  <c r="AH2518" i="32"/>
  <c r="Q2518" i="32"/>
  <c r="M2518" i="32"/>
  <c r="O2518" i="32"/>
  <c r="P2519" i="32"/>
  <c r="E2517" i="32"/>
  <c r="K2520" i="32"/>
  <c r="I2520" i="32"/>
  <c r="H2520" i="32"/>
  <c r="N2520" i="32" s="1"/>
  <c r="G2520" i="32"/>
  <c r="F2520" i="32"/>
  <c r="J2520" i="32"/>
  <c r="B2519" i="32"/>
  <c r="L2519" i="32"/>
  <c r="N2519" i="32"/>
  <c r="T2519" i="32"/>
  <c r="M2527" i="28"/>
  <c r="K2527" i="28"/>
  <c r="L2527" i="28"/>
  <c r="AG2519" i="32"/>
  <c r="S2519" i="32"/>
  <c r="AC2519" i="32"/>
  <c r="U2519" i="32" s="1"/>
  <c r="U2518" i="32"/>
  <c r="AB2520" i="32"/>
  <c r="Y2520" i="32"/>
  <c r="W2520" i="32"/>
  <c r="X2520" i="32"/>
  <c r="AA2520" i="32"/>
  <c r="Z2520" i="32"/>
  <c r="D2527" i="28"/>
  <c r="F2527" i="28"/>
  <c r="I2527" i="28"/>
  <c r="G2527" i="28"/>
  <c r="H2527" i="28"/>
  <c r="E2527" i="28"/>
  <c r="A2528" i="28"/>
  <c r="AH2519" i="32" a="1"/>
  <c r="O2519" i="32" a="1"/>
  <c r="W2521" i="32" a="1"/>
  <c r="Q2519" i="32" a="1"/>
  <c r="AD2519" i="32" a="1"/>
  <c r="F2521" i="32" a="1"/>
  <c r="AF2519" i="32" a="1"/>
  <c r="M2519" i="32" a="1"/>
  <c r="P2520" i="32" l="1"/>
  <c r="C2520" i="32"/>
  <c r="M2519" i="32"/>
  <c r="Q2519" i="32"/>
  <c r="O2519" i="32"/>
  <c r="AD2519" i="32"/>
  <c r="AH2519" i="32"/>
  <c r="AF2519" i="32"/>
  <c r="E2518" i="32"/>
  <c r="D2519" i="32"/>
  <c r="AG2520" i="32"/>
  <c r="V2518" i="32"/>
  <c r="Y2521" i="32"/>
  <c r="X2521" i="32"/>
  <c r="W2521" i="32"/>
  <c r="AB2521" i="32"/>
  <c r="AA2521" i="32"/>
  <c r="Z2521" i="32"/>
  <c r="M2528" i="28"/>
  <c r="L2528" i="28"/>
  <c r="K2528" i="28"/>
  <c r="K2521" i="32"/>
  <c r="F2521" i="32"/>
  <c r="H2521" i="32"/>
  <c r="J2521" i="32"/>
  <c r="I2521" i="32"/>
  <c r="G2521" i="32"/>
  <c r="S2520" i="32"/>
  <c r="AC2520" i="32"/>
  <c r="B2520" i="32"/>
  <c r="L2520" i="32"/>
  <c r="D2520" i="32" s="1"/>
  <c r="T2520" i="32"/>
  <c r="AE2520" i="32"/>
  <c r="D2528" i="28"/>
  <c r="G2528" i="28"/>
  <c r="H2528" i="28"/>
  <c r="E2528" i="28"/>
  <c r="F2528" i="28"/>
  <c r="I2528" i="28"/>
  <c r="A2529" i="28"/>
  <c r="Q2520" i="32" a="1"/>
  <c r="M2520" i="32" a="1"/>
  <c r="O2520" i="32" a="1"/>
  <c r="F2522" i="32" a="1"/>
  <c r="AD2520" i="32" a="1"/>
  <c r="AF2520" i="32" a="1"/>
  <c r="AH2520" i="32" a="1"/>
  <c r="W2522" i="32" a="1"/>
  <c r="O2520" i="32" l="1"/>
  <c r="M2520" i="32"/>
  <c r="Q2520" i="32"/>
  <c r="AG2521" i="32"/>
  <c r="E2519" i="32"/>
  <c r="AF2520" i="32"/>
  <c r="AD2520" i="32"/>
  <c r="AH2520" i="32"/>
  <c r="P2521" i="32"/>
  <c r="V2519" i="32"/>
  <c r="E2520" i="32"/>
  <c r="U2520" i="32"/>
  <c r="C2521" i="32"/>
  <c r="L2521" i="32"/>
  <c r="B2521" i="32"/>
  <c r="F2522" i="32"/>
  <c r="J2522" i="32"/>
  <c r="G2522" i="32"/>
  <c r="K2522" i="32"/>
  <c r="H2522" i="32"/>
  <c r="I2522" i="32"/>
  <c r="M2529" i="28"/>
  <c r="K2529" i="28"/>
  <c r="L2529" i="28"/>
  <c r="AC2521" i="32"/>
  <c r="S2521" i="32"/>
  <c r="T2521" i="32"/>
  <c r="N2521" i="32"/>
  <c r="AB2522" i="32"/>
  <c r="AA2522" i="32"/>
  <c r="W2522" i="32"/>
  <c r="Z2522" i="32"/>
  <c r="X2522" i="32"/>
  <c r="T2522" i="32" s="1"/>
  <c r="Y2522" i="32"/>
  <c r="AE2522" i="32" s="1"/>
  <c r="AE2521" i="32"/>
  <c r="D2529" i="28"/>
  <c r="F2529" i="28"/>
  <c r="I2529" i="28"/>
  <c r="G2529" i="28"/>
  <c r="H2529" i="28"/>
  <c r="E2529" i="28"/>
  <c r="A2530" i="28"/>
  <c r="AH2522" i="32" a="1"/>
  <c r="O2521" i="32" a="1"/>
  <c r="M2521" i="32" a="1"/>
  <c r="AF2522" i="32" a="1"/>
  <c r="AD2521" i="32" a="1"/>
  <c r="Q2521" i="32" a="1"/>
  <c r="W2523" i="32" a="1"/>
  <c r="AD2522" i="32" a="1"/>
  <c r="F2523" i="32" a="1"/>
  <c r="AH2521" i="32" a="1"/>
  <c r="AF2521" i="32" a="1"/>
  <c r="V2520" i="32" l="1"/>
  <c r="AF2521" i="32"/>
  <c r="AD2521" i="32"/>
  <c r="AH2521" i="32"/>
  <c r="AF2522" i="32"/>
  <c r="M2521" i="32"/>
  <c r="O2521" i="32"/>
  <c r="Q2521" i="32"/>
  <c r="AH2522" i="32"/>
  <c r="AD2522" i="32"/>
  <c r="V2522" i="32" s="1"/>
  <c r="C2522" i="32"/>
  <c r="U2521" i="32"/>
  <c r="Z2523" i="32"/>
  <c r="X2523" i="32"/>
  <c r="W2523" i="32"/>
  <c r="AB2523" i="32"/>
  <c r="AA2523" i="32"/>
  <c r="Y2523" i="32"/>
  <c r="AE2523" i="32" s="1"/>
  <c r="K2523" i="32"/>
  <c r="H2523" i="32"/>
  <c r="F2523" i="32"/>
  <c r="J2523" i="32"/>
  <c r="I2523" i="32"/>
  <c r="G2523" i="32"/>
  <c r="S2522" i="32"/>
  <c r="AC2522" i="32"/>
  <c r="N2522" i="32"/>
  <c r="AG2522" i="32"/>
  <c r="P2522" i="32"/>
  <c r="B2522" i="32"/>
  <c r="L2522" i="32"/>
  <c r="L2530" i="28"/>
  <c r="M2530" i="28"/>
  <c r="K2530" i="28"/>
  <c r="D2521" i="32"/>
  <c r="D2530" i="28"/>
  <c r="F2530" i="28"/>
  <c r="I2530" i="28"/>
  <c r="G2530" i="28"/>
  <c r="H2530" i="28"/>
  <c r="E2530" i="28"/>
  <c r="A2531" i="28"/>
  <c r="W2524" i="32" a="1"/>
  <c r="Q2522" i="32" a="1"/>
  <c r="O2522" i="32" a="1"/>
  <c r="M2522" i="32" a="1"/>
  <c r="F2524" i="32" a="1"/>
  <c r="D2522" i="32" l="1"/>
  <c r="P2523" i="32"/>
  <c r="M2522" i="32"/>
  <c r="O2522" i="32"/>
  <c r="Q2522" i="32"/>
  <c r="V2521" i="32"/>
  <c r="E2521" i="32"/>
  <c r="L2523" i="32"/>
  <c r="B2523" i="32"/>
  <c r="L2531" i="28"/>
  <c r="M2531" i="28"/>
  <c r="K2531" i="28"/>
  <c r="N2523" i="32"/>
  <c r="AB2524" i="32"/>
  <c r="Y2524" i="32"/>
  <c r="X2524" i="32"/>
  <c r="W2524" i="32"/>
  <c r="Z2524" i="32"/>
  <c r="AA2524" i="32"/>
  <c r="AG2524" i="32" s="1"/>
  <c r="S2523" i="32"/>
  <c r="AC2523" i="32"/>
  <c r="C2523" i="32"/>
  <c r="AG2523" i="32"/>
  <c r="U2522" i="32"/>
  <c r="T2523" i="32"/>
  <c r="G2524" i="32"/>
  <c r="I2524" i="32"/>
  <c r="J2524" i="32"/>
  <c r="H2524" i="32"/>
  <c r="F2524" i="32"/>
  <c r="K2524" i="32"/>
  <c r="D2531" i="28"/>
  <c r="F2531" i="28"/>
  <c r="I2531" i="28"/>
  <c r="G2531" i="28"/>
  <c r="H2531" i="28"/>
  <c r="E2531" i="28"/>
  <c r="A2532" i="28"/>
  <c r="W2525" i="32" a="1"/>
  <c r="F2525" i="32" a="1"/>
  <c r="AF2523" i="32" a="1"/>
  <c r="AH2523" i="32" a="1"/>
  <c r="M2523" i="32" a="1"/>
  <c r="AD2523" i="32" a="1"/>
  <c r="O2523" i="32" a="1"/>
  <c r="Q2523" i="32" a="1"/>
  <c r="N2524" i="32" l="1"/>
  <c r="AF2523" i="32"/>
  <c r="AH2523" i="32"/>
  <c r="AD2523" i="32"/>
  <c r="V2523" i="32" s="1"/>
  <c r="M2523" i="32"/>
  <c r="Q2523" i="32"/>
  <c r="O2523" i="32"/>
  <c r="C2524" i="32"/>
  <c r="E2522" i="32"/>
  <c r="M2532" i="28"/>
  <c r="K2532" i="28"/>
  <c r="L2532" i="28"/>
  <c r="AB2525" i="32"/>
  <c r="AA2525" i="32"/>
  <c r="AG2525" i="32" s="1"/>
  <c r="Z2525" i="32"/>
  <c r="X2525" i="32"/>
  <c r="T2525" i="32" s="1"/>
  <c r="W2525" i="32"/>
  <c r="Y2525" i="32"/>
  <c r="AE2525" i="32" s="1"/>
  <c r="T2524" i="32"/>
  <c r="U2523" i="32"/>
  <c r="J2525" i="32"/>
  <c r="I2525" i="32"/>
  <c r="G2525" i="32"/>
  <c r="F2525" i="32"/>
  <c r="H2525" i="32"/>
  <c r="K2525" i="32"/>
  <c r="S2524" i="32"/>
  <c r="AC2524" i="32"/>
  <c r="B2524" i="32"/>
  <c r="L2524" i="32"/>
  <c r="P2524" i="32"/>
  <c r="AE2524" i="32"/>
  <c r="D2523" i="32"/>
  <c r="D2532" i="28"/>
  <c r="F2532" i="28"/>
  <c r="I2532" i="28"/>
  <c r="G2532" i="28"/>
  <c r="H2532" i="28"/>
  <c r="E2532" i="28"/>
  <c r="A2533" i="28"/>
  <c r="AD2525" i="32" a="1"/>
  <c r="AH2524" i="32" a="1"/>
  <c r="F2526" i="32" a="1"/>
  <c r="O2524" i="32" a="1"/>
  <c r="AH2525" i="32" a="1"/>
  <c r="AF2524" i="32" a="1"/>
  <c r="W2526" i="32" a="1"/>
  <c r="M2524" i="32" a="1"/>
  <c r="AD2524" i="32" a="1"/>
  <c r="AF2525" i="32" a="1"/>
  <c r="Q2524" i="32" a="1"/>
  <c r="N2525" i="32" l="1"/>
  <c r="AF2525" i="32"/>
  <c r="AD2524" i="32"/>
  <c r="AF2524" i="32"/>
  <c r="AH2524" i="32"/>
  <c r="AD2525" i="32"/>
  <c r="M2524" i="32"/>
  <c r="Q2524" i="32"/>
  <c r="O2524" i="32"/>
  <c r="AH2525" i="32"/>
  <c r="E2523" i="32"/>
  <c r="C2525" i="32"/>
  <c r="D2524" i="32"/>
  <c r="P2525" i="32"/>
  <c r="H2526" i="32"/>
  <c r="K2526" i="32"/>
  <c r="I2526" i="32"/>
  <c r="J2526" i="32"/>
  <c r="P2526" i="32" s="1"/>
  <c r="G2526" i="32"/>
  <c r="C2526" i="32" s="1"/>
  <c r="F2526" i="32"/>
  <c r="M2533" i="28"/>
  <c r="L2533" i="28"/>
  <c r="K2533" i="28"/>
  <c r="U2524" i="32"/>
  <c r="AA2526" i="32"/>
  <c r="Z2526" i="32"/>
  <c r="X2526" i="32"/>
  <c r="AB2526" i="32"/>
  <c r="Y2526" i="32"/>
  <c r="AE2526" i="32" s="1"/>
  <c r="W2526" i="32"/>
  <c r="B2525" i="32"/>
  <c r="L2525" i="32"/>
  <c r="AC2525" i="32"/>
  <c r="U2525" i="32" s="1"/>
  <c r="S2525" i="32"/>
  <c r="D2533" i="28"/>
  <c r="H2533" i="28"/>
  <c r="E2533" i="28"/>
  <c r="F2533" i="28"/>
  <c r="I2533" i="28"/>
  <c r="G2533" i="28"/>
  <c r="A2534" i="28"/>
  <c r="Q2525" i="32" a="1"/>
  <c r="F2527" i="32" a="1"/>
  <c r="Q2526" i="32" a="1"/>
  <c r="O2525" i="32" a="1"/>
  <c r="O2526" i="32" a="1"/>
  <c r="W2527" i="32" a="1"/>
  <c r="M2525" i="32" a="1"/>
  <c r="M2526" i="32" a="1"/>
  <c r="D2525" i="32" l="1"/>
  <c r="Q2526" i="32"/>
  <c r="M2526" i="32"/>
  <c r="M2525" i="32"/>
  <c r="O2525" i="32"/>
  <c r="Q2525" i="32"/>
  <c r="O2526" i="32"/>
  <c r="T2526" i="32"/>
  <c r="E2524" i="32"/>
  <c r="V2524" i="32"/>
  <c r="V2525" i="32"/>
  <c r="S2526" i="32"/>
  <c r="AC2526" i="32"/>
  <c r="Y2527" i="32"/>
  <c r="AB2527" i="32"/>
  <c r="W2527" i="32"/>
  <c r="X2527" i="32"/>
  <c r="Z2527" i="32"/>
  <c r="AA2527" i="32"/>
  <c r="AG2527" i="32" s="1"/>
  <c r="L2526" i="32"/>
  <c r="D2526" i="32" s="1"/>
  <c r="B2526" i="32"/>
  <c r="AG2526" i="32"/>
  <c r="M2534" i="28"/>
  <c r="L2534" i="28"/>
  <c r="K2534" i="28"/>
  <c r="H2527" i="32"/>
  <c r="K2527" i="32"/>
  <c r="J2527" i="32"/>
  <c r="G2527" i="32"/>
  <c r="I2527" i="32"/>
  <c r="F2527" i="32"/>
  <c r="N2526" i="32"/>
  <c r="D2534" i="28"/>
  <c r="F2534" i="28"/>
  <c r="I2534" i="28"/>
  <c r="G2534" i="28"/>
  <c r="H2534" i="28"/>
  <c r="E2534" i="28"/>
  <c r="A2535" i="28"/>
  <c r="F2528" i="32" a="1"/>
  <c r="W2528" i="32" a="1"/>
  <c r="AD2526" i="32" a="1"/>
  <c r="AH2526" i="32" a="1"/>
  <c r="AF2526" i="32" a="1"/>
  <c r="U2526" i="32" l="1"/>
  <c r="P2527" i="32"/>
  <c r="E2526" i="32"/>
  <c r="AF2526" i="32"/>
  <c r="AD2526" i="32"/>
  <c r="AH2526" i="32"/>
  <c r="N2527" i="32"/>
  <c r="E2525" i="32"/>
  <c r="L2527" i="32"/>
  <c r="D2527" i="32" s="1"/>
  <c r="B2527" i="32"/>
  <c r="C2527" i="32"/>
  <c r="H2528" i="32"/>
  <c r="G2528" i="32"/>
  <c r="F2528" i="32"/>
  <c r="K2528" i="32"/>
  <c r="J2528" i="32"/>
  <c r="P2528" i="32" s="1"/>
  <c r="I2528" i="32"/>
  <c r="T2527" i="32"/>
  <c r="AE2527" i="32"/>
  <c r="X2528" i="32"/>
  <c r="Y2528" i="32"/>
  <c r="W2528" i="32"/>
  <c r="Z2528" i="32"/>
  <c r="AA2528" i="32"/>
  <c r="AB2528" i="32"/>
  <c r="S2527" i="32"/>
  <c r="AC2527" i="32"/>
  <c r="M2535" i="28"/>
  <c r="L2535" i="28"/>
  <c r="K2535" i="28"/>
  <c r="D2535" i="28"/>
  <c r="I2535" i="28"/>
  <c r="G2535" i="28"/>
  <c r="H2535" i="28"/>
  <c r="E2535" i="28"/>
  <c r="F2535" i="28"/>
  <c r="A2536" i="28"/>
  <c r="F2529" i="32" a="1"/>
  <c r="M2527" i="32" a="1"/>
  <c r="O2527" i="32" a="1"/>
  <c r="Q2527" i="32" a="1"/>
  <c r="AD2527" i="32" a="1"/>
  <c r="AH2527" i="32" a="1"/>
  <c r="AF2527" i="32" a="1"/>
  <c r="W2529" i="32" a="1"/>
  <c r="U2527" i="32" l="1"/>
  <c r="Q2527" i="32"/>
  <c r="O2527" i="32"/>
  <c r="M2527" i="32"/>
  <c r="AH2527" i="32"/>
  <c r="AF2527" i="32"/>
  <c r="AD2527" i="32"/>
  <c r="V2527" i="32" s="1"/>
  <c r="V2526" i="32"/>
  <c r="AA2529" i="32"/>
  <c r="W2529" i="32"/>
  <c r="Z2529" i="32"/>
  <c r="Y2529" i="32"/>
  <c r="AE2529" i="32" s="1"/>
  <c r="X2529" i="32"/>
  <c r="AB2529" i="32"/>
  <c r="H2529" i="32"/>
  <c r="F2529" i="32"/>
  <c r="G2529" i="32"/>
  <c r="K2529" i="32"/>
  <c r="J2529" i="32"/>
  <c r="I2529" i="32"/>
  <c r="S2528" i="32"/>
  <c r="AC2528" i="32"/>
  <c r="AG2528" i="32"/>
  <c r="AE2528" i="32"/>
  <c r="B2528" i="32"/>
  <c r="L2528" i="32"/>
  <c r="T2528" i="32"/>
  <c r="C2528" i="32"/>
  <c r="N2528" i="32"/>
  <c r="M2536" i="28"/>
  <c r="L2536" i="28"/>
  <c r="K2536" i="28"/>
  <c r="D2536" i="28"/>
  <c r="F2536" i="28"/>
  <c r="I2536" i="28"/>
  <c r="G2536" i="28"/>
  <c r="H2536" i="28"/>
  <c r="E2536" i="28"/>
  <c r="A2537" i="28"/>
  <c r="M2528" i="32" a="1"/>
  <c r="AH2528" i="32" a="1"/>
  <c r="W2530" i="32" a="1"/>
  <c r="O2528" i="32" a="1"/>
  <c r="AF2528" i="32" a="1"/>
  <c r="AD2528" i="32" a="1"/>
  <c r="Q2528" i="32" a="1"/>
  <c r="F2530" i="32" a="1"/>
  <c r="E2527" i="32" l="1"/>
  <c r="AF2528" i="32"/>
  <c r="AD2528" i="32"/>
  <c r="AH2528" i="32"/>
  <c r="M2528" i="32"/>
  <c r="O2528" i="32"/>
  <c r="Q2528" i="32"/>
  <c r="U2528" i="32"/>
  <c r="P2529" i="32"/>
  <c r="C2529" i="32"/>
  <c r="AB2530" i="32"/>
  <c r="AA2530" i="32"/>
  <c r="AG2530" i="32" s="1"/>
  <c r="Z2530" i="32"/>
  <c r="Y2530" i="32"/>
  <c r="W2530" i="32"/>
  <c r="X2530" i="32"/>
  <c r="B2529" i="32"/>
  <c r="L2529" i="32"/>
  <c r="N2529" i="32"/>
  <c r="M2537" i="28"/>
  <c r="K2537" i="28"/>
  <c r="L2537" i="28"/>
  <c r="T2529" i="32"/>
  <c r="D2528" i="32"/>
  <c r="K2530" i="32"/>
  <c r="J2530" i="32"/>
  <c r="I2530" i="32"/>
  <c r="F2530" i="32"/>
  <c r="H2530" i="32"/>
  <c r="N2530" i="32" s="1"/>
  <c r="G2530" i="32"/>
  <c r="C2530" i="32" s="1"/>
  <c r="S2529" i="32"/>
  <c r="AC2529" i="32"/>
  <c r="AG2529" i="32"/>
  <c r="D2537" i="28"/>
  <c r="F2537" i="28"/>
  <c r="I2537" i="28"/>
  <c r="G2537" i="28"/>
  <c r="H2537" i="28"/>
  <c r="E2537" i="28"/>
  <c r="A2538" i="28"/>
  <c r="M2530" i="32" a="1"/>
  <c r="Q2530" i="32" a="1"/>
  <c r="F2531" i="32" a="1"/>
  <c r="O2529" i="32" a="1"/>
  <c r="Q2529" i="32" a="1"/>
  <c r="W2531" i="32" a="1"/>
  <c r="AD2529" i="32" a="1"/>
  <c r="O2530" i="32" a="1"/>
  <c r="M2529" i="32" a="1"/>
  <c r="AF2529" i="32" a="1"/>
  <c r="AH2529" i="32" a="1"/>
  <c r="T2530" i="32" l="1"/>
  <c r="P2530" i="32"/>
  <c r="AE2530" i="32"/>
  <c r="Q2530" i="32"/>
  <c r="Q2529" i="32"/>
  <c r="M2529" i="32"/>
  <c r="O2529" i="32"/>
  <c r="AF2529" i="32"/>
  <c r="AH2529" i="32"/>
  <c r="AD2529" i="32"/>
  <c r="V2529" i="32" s="1"/>
  <c r="O2530" i="32"/>
  <c r="M2530" i="32"/>
  <c r="V2528" i="32"/>
  <c r="E2528" i="32"/>
  <c r="E2530" i="32"/>
  <c r="F2531" i="32"/>
  <c r="H2531" i="32"/>
  <c r="K2531" i="32"/>
  <c r="I2531" i="32"/>
  <c r="J2531" i="32"/>
  <c r="G2531" i="32"/>
  <c r="D2529" i="32"/>
  <c r="Y2531" i="32"/>
  <c r="AA2531" i="32"/>
  <c r="W2531" i="32"/>
  <c r="AB2531" i="32"/>
  <c r="Z2531" i="32"/>
  <c r="X2531" i="32"/>
  <c r="S2530" i="32"/>
  <c r="AC2530" i="32"/>
  <c r="U2530" i="32" s="1"/>
  <c r="L2538" i="28"/>
  <c r="K2538" i="28"/>
  <c r="M2538" i="28"/>
  <c r="B2530" i="32"/>
  <c r="L2530" i="32"/>
  <c r="D2530" i="32" s="1"/>
  <c r="U2529" i="32"/>
  <c r="D2538" i="28"/>
  <c r="E2538" i="28"/>
  <c r="F2538" i="28"/>
  <c r="I2538" i="28"/>
  <c r="G2538" i="28"/>
  <c r="H2538" i="28"/>
  <c r="A2539" i="28"/>
  <c r="AD2530" i="32" a="1"/>
  <c r="AF2530" i="32" a="1"/>
  <c r="AH2530" i="32" a="1"/>
  <c r="W2532" i="32" a="1"/>
  <c r="F2532" i="32" a="1"/>
  <c r="AH2530" i="32" l="1"/>
  <c r="AF2530" i="32"/>
  <c r="AD2530" i="32"/>
  <c r="V2530" i="32"/>
  <c r="E2529" i="32"/>
  <c r="AG2531" i="32"/>
  <c r="AE2531" i="32"/>
  <c r="AC2531" i="32"/>
  <c r="S2531" i="32"/>
  <c r="C2531" i="32"/>
  <c r="P2531" i="32"/>
  <c r="L2531" i="32"/>
  <c r="B2531" i="32"/>
  <c r="T2531" i="32"/>
  <c r="N2531" i="32"/>
  <c r="K2532" i="32"/>
  <c r="H2532" i="32"/>
  <c r="J2532" i="32"/>
  <c r="P2532" i="32" s="1"/>
  <c r="G2532" i="32"/>
  <c r="F2532" i="32"/>
  <c r="I2532" i="32"/>
  <c r="K2539" i="28"/>
  <c r="L2539" i="28"/>
  <c r="M2539" i="28"/>
  <c r="Z2532" i="32"/>
  <c r="AA2532" i="32"/>
  <c r="AB2532" i="32"/>
  <c r="X2532" i="32"/>
  <c r="T2532" i="32" s="1"/>
  <c r="W2532" i="32"/>
  <c r="Y2532" i="32"/>
  <c r="AE2532" i="32" s="1"/>
  <c r="D2539" i="28"/>
  <c r="F2539" i="28"/>
  <c r="I2539" i="28"/>
  <c r="G2539" i="28"/>
  <c r="H2539" i="28"/>
  <c r="E2539" i="28"/>
  <c r="A2540" i="28"/>
  <c r="AF2532" i="32" a="1"/>
  <c r="Q2531" i="32" a="1"/>
  <c r="AD2532" i="32" a="1"/>
  <c r="O2531" i="32" a="1"/>
  <c r="M2531" i="32" a="1"/>
  <c r="AD2531" i="32" a="1"/>
  <c r="AH2531" i="32" a="1"/>
  <c r="W2533" i="32" a="1"/>
  <c r="F2533" i="32" a="1"/>
  <c r="AH2532" i="32" a="1"/>
  <c r="AF2531" i="32" a="1"/>
  <c r="U2531" i="32" l="1"/>
  <c r="AF2532" i="32"/>
  <c r="AH2532" i="32"/>
  <c r="Q2531" i="32"/>
  <c r="O2531" i="32"/>
  <c r="M2531" i="32"/>
  <c r="AF2531" i="32"/>
  <c r="AH2531" i="32"/>
  <c r="AD2531" i="32"/>
  <c r="V2531" i="32" s="1"/>
  <c r="AD2532" i="32"/>
  <c r="Y2533" i="32"/>
  <c r="X2533" i="32"/>
  <c r="AB2533" i="32"/>
  <c r="W2533" i="32"/>
  <c r="Z2533" i="32"/>
  <c r="AA2533" i="32"/>
  <c r="AG2533" i="32" s="1"/>
  <c r="L2532" i="32"/>
  <c r="B2532" i="32"/>
  <c r="L2540" i="28"/>
  <c r="K2540" i="28"/>
  <c r="M2540" i="28"/>
  <c r="C2532" i="32"/>
  <c r="AG2532" i="32"/>
  <c r="N2532" i="32"/>
  <c r="S2532" i="32"/>
  <c r="AC2532" i="32"/>
  <c r="F2533" i="32"/>
  <c r="G2533" i="32"/>
  <c r="J2533" i="32"/>
  <c r="H2533" i="32"/>
  <c r="I2533" i="32"/>
  <c r="K2533" i="32"/>
  <c r="D2531" i="32"/>
  <c r="V2532" i="32"/>
  <c r="D2540" i="28"/>
  <c r="G2540" i="28"/>
  <c r="H2540" i="28"/>
  <c r="E2540" i="28"/>
  <c r="F2540" i="28"/>
  <c r="I2540" i="28"/>
  <c r="A2541" i="28"/>
  <c r="F2534" i="32" a="1"/>
  <c r="M2532" i="32" a="1"/>
  <c r="W2534" i="32" a="1"/>
  <c r="Q2532" i="32" a="1"/>
  <c r="O2532" i="32" a="1"/>
  <c r="U2532" i="32" l="1"/>
  <c r="Q2532" i="32"/>
  <c r="M2532" i="32"/>
  <c r="O2532" i="32"/>
  <c r="P2533" i="32"/>
  <c r="C2533" i="32"/>
  <c r="N2533" i="32"/>
  <c r="E2531" i="32"/>
  <c r="H2534" i="32"/>
  <c r="K2534" i="32"/>
  <c r="I2534" i="32"/>
  <c r="G2534" i="32"/>
  <c r="F2534" i="32"/>
  <c r="J2534" i="32"/>
  <c r="M2541" i="28"/>
  <c r="K2541" i="28"/>
  <c r="L2541" i="28"/>
  <c r="S2533" i="32"/>
  <c r="AC2533" i="32"/>
  <c r="U2533" i="32" s="1"/>
  <c r="D2532" i="32"/>
  <c r="L2533" i="32"/>
  <c r="B2533" i="32"/>
  <c r="T2533" i="32"/>
  <c r="X2534" i="32"/>
  <c r="W2534" i="32"/>
  <c r="AA2534" i="32"/>
  <c r="Z2534" i="32"/>
  <c r="AB2534" i="32"/>
  <c r="Y2534" i="32"/>
  <c r="AE2534" i="32" s="1"/>
  <c r="AE2533" i="32"/>
  <c r="D2541" i="28"/>
  <c r="F2541" i="28"/>
  <c r="I2541" i="28"/>
  <c r="G2541" i="28"/>
  <c r="H2541" i="28"/>
  <c r="E2541" i="28"/>
  <c r="A2542" i="28"/>
  <c r="M2533" i="32" a="1"/>
  <c r="Q2533" i="32" a="1"/>
  <c r="AD2533" i="32" a="1"/>
  <c r="O2533" i="32" a="1"/>
  <c r="AF2533" i="32" a="1"/>
  <c r="AH2533" i="32" a="1"/>
  <c r="F2535" i="32" a="1"/>
  <c r="W2535" i="32" a="1"/>
  <c r="P2534" i="32" l="1"/>
  <c r="C2534" i="32"/>
  <c r="Q2533" i="32"/>
  <c r="O2533" i="32"/>
  <c r="M2533" i="32"/>
  <c r="E2533" i="32" s="1"/>
  <c r="AD2533" i="32"/>
  <c r="AF2533" i="32"/>
  <c r="AH2533" i="32"/>
  <c r="E2532" i="32"/>
  <c r="D2533" i="32"/>
  <c r="B2534" i="32"/>
  <c r="L2534" i="32"/>
  <c r="AB2535" i="32"/>
  <c r="Z2535" i="32"/>
  <c r="AA2535" i="32"/>
  <c r="AG2535" i="32" s="1"/>
  <c r="Y2535" i="32"/>
  <c r="X2535" i="32"/>
  <c r="W2535" i="32"/>
  <c r="T2534" i="32"/>
  <c r="M2542" i="28"/>
  <c r="L2542" i="28"/>
  <c r="K2542" i="28"/>
  <c r="J2535" i="32"/>
  <c r="G2535" i="32"/>
  <c r="F2535" i="32"/>
  <c r="H2535" i="32"/>
  <c r="K2535" i="32"/>
  <c r="I2535" i="32"/>
  <c r="AG2534" i="32"/>
  <c r="AC2534" i="32"/>
  <c r="S2534" i="32"/>
  <c r="N2534" i="32"/>
  <c r="D2542" i="28"/>
  <c r="F2542" i="28"/>
  <c r="I2542" i="28"/>
  <c r="G2542" i="28"/>
  <c r="H2542" i="28"/>
  <c r="E2542" i="28"/>
  <c r="A2543" i="28"/>
  <c r="M2534" i="32" a="1"/>
  <c r="F2536" i="32" a="1"/>
  <c r="W2536" i="32" a="1"/>
  <c r="AH2534" i="32" a="1"/>
  <c r="Q2534" i="32" a="1"/>
  <c r="O2534" i="32" a="1"/>
  <c r="AF2534" i="32" a="1"/>
  <c r="AD2534" i="32" a="1"/>
  <c r="M2534" i="32" l="1"/>
  <c r="Q2534" i="32"/>
  <c r="O2534" i="32"/>
  <c r="AH2534" i="32"/>
  <c r="AD2534" i="32"/>
  <c r="AF2534" i="32"/>
  <c r="V2533" i="32"/>
  <c r="N2535" i="32"/>
  <c r="C2535" i="32"/>
  <c r="T2535" i="32"/>
  <c r="P2535" i="32"/>
  <c r="AE2535" i="32"/>
  <c r="B2535" i="32"/>
  <c r="L2535" i="32"/>
  <c r="K2543" i="28"/>
  <c r="M2543" i="28"/>
  <c r="L2543" i="28"/>
  <c r="AC2535" i="32"/>
  <c r="S2535" i="32"/>
  <c r="X2536" i="32"/>
  <c r="W2536" i="32"/>
  <c r="Y2536" i="32"/>
  <c r="AB2536" i="32"/>
  <c r="Z2536" i="32"/>
  <c r="AA2536" i="32"/>
  <c r="U2534" i="32"/>
  <c r="D2534" i="32"/>
  <c r="H2536" i="32"/>
  <c r="J2536" i="32"/>
  <c r="I2536" i="32"/>
  <c r="G2536" i="32"/>
  <c r="F2536" i="32"/>
  <c r="K2536" i="32"/>
  <c r="D2543" i="28"/>
  <c r="F2543" i="28"/>
  <c r="I2543" i="28"/>
  <c r="G2543" i="28"/>
  <c r="H2543" i="28"/>
  <c r="E2543" i="28"/>
  <c r="A2544" i="28"/>
  <c r="Q2535" i="32" a="1"/>
  <c r="F2537" i="32" a="1"/>
  <c r="O2535" i="32" a="1"/>
  <c r="AH2535" i="32" a="1"/>
  <c r="M2535" i="32" a="1"/>
  <c r="W2537" i="32" a="1"/>
  <c r="AD2535" i="32" a="1"/>
  <c r="AF2535" i="32" a="1"/>
  <c r="U2535" i="32" l="1"/>
  <c r="D2535" i="32"/>
  <c r="E2534" i="32"/>
  <c r="AG2536" i="32"/>
  <c r="AH2535" i="32"/>
  <c r="AD2535" i="32"/>
  <c r="AF2535" i="32"/>
  <c r="Q2535" i="32"/>
  <c r="M2535" i="32"/>
  <c r="O2535" i="32"/>
  <c r="V2534" i="32"/>
  <c r="AE2536" i="32"/>
  <c r="C2536" i="32"/>
  <c r="P2536" i="32"/>
  <c r="S2536" i="32"/>
  <c r="AC2536" i="32"/>
  <c r="AB2537" i="32"/>
  <c r="W2537" i="32"/>
  <c r="AA2537" i="32"/>
  <c r="AG2537" i="32" s="1"/>
  <c r="Z2537" i="32"/>
  <c r="X2537" i="32"/>
  <c r="T2537" i="32" s="1"/>
  <c r="Y2537" i="32"/>
  <c r="T2536" i="32"/>
  <c r="B2536" i="32"/>
  <c r="L2536" i="32"/>
  <c r="J2537" i="32"/>
  <c r="H2537" i="32"/>
  <c r="G2537" i="32"/>
  <c r="K2537" i="32"/>
  <c r="I2537" i="32"/>
  <c r="F2537" i="32"/>
  <c r="N2536" i="32"/>
  <c r="M2544" i="28"/>
  <c r="K2544" i="28"/>
  <c r="L2544" i="28"/>
  <c r="D2544" i="28"/>
  <c r="F2544" i="28"/>
  <c r="I2544" i="28"/>
  <c r="G2544" i="28"/>
  <c r="H2544" i="28"/>
  <c r="E2544" i="28"/>
  <c r="A2545" i="28"/>
  <c r="AD2536" i="32" a="1"/>
  <c r="Q2536" i="32" a="1"/>
  <c r="O2536" i="32" a="1"/>
  <c r="AH2536" i="32" a="1"/>
  <c r="W2538" i="32" a="1"/>
  <c r="AH2537" i="32" a="1"/>
  <c r="AD2537" i="32" a="1"/>
  <c r="M2536" i="32" a="1"/>
  <c r="F2538" i="32" a="1"/>
  <c r="AF2537" i="32" a="1"/>
  <c r="AF2536" i="32" a="1"/>
  <c r="U2536" i="32" l="1"/>
  <c r="AE2537" i="32"/>
  <c r="AD2537" i="32"/>
  <c r="O2536" i="32"/>
  <c r="Q2536" i="32"/>
  <c r="M2536" i="32"/>
  <c r="E2536" i="32" s="1"/>
  <c r="AF2536" i="32"/>
  <c r="AD2536" i="32"/>
  <c r="AH2536" i="32"/>
  <c r="AH2537" i="32"/>
  <c r="AF2537" i="32"/>
  <c r="E2535" i="32"/>
  <c r="V2535" i="32"/>
  <c r="S2537" i="32"/>
  <c r="AC2537" i="32"/>
  <c r="U2537" i="32" s="1"/>
  <c r="L2545" i="28"/>
  <c r="K2545" i="28"/>
  <c r="M2545" i="28"/>
  <c r="F2538" i="32"/>
  <c r="G2538" i="32"/>
  <c r="K2538" i="32"/>
  <c r="H2538" i="32"/>
  <c r="J2538" i="32"/>
  <c r="I2538" i="32"/>
  <c r="N2537" i="32"/>
  <c r="B2537" i="32"/>
  <c r="L2537" i="32"/>
  <c r="C2537" i="32"/>
  <c r="P2537" i="32"/>
  <c r="W2538" i="32"/>
  <c r="AB2538" i="32"/>
  <c r="AA2538" i="32"/>
  <c r="AG2538" i="32" s="1"/>
  <c r="X2538" i="32"/>
  <c r="Z2538" i="32"/>
  <c r="Y2538" i="32"/>
  <c r="D2536" i="32"/>
  <c r="D2545" i="28"/>
  <c r="H2545" i="28"/>
  <c r="E2545" i="28"/>
  <c r="F2545" i="28"/>
  <c r="I2545" i="28"/>
  <c r="G2545" i="28"/>
  <c r="A2546" i="28"/>
  <c r="M2537" i="32" a="1"/>
  <c r="Q2537" i="32" a="1"/>
  <c r="O2537" i="32" a="1"/>
  <c r="W2539" i="32" a="1"/>
  <c r="F2539" i="32" a="1"/>
  <c r="AE2538" i="32" l="1"/>
  <c r="V2536" i="32"/>
  <c r="M2537" i="32"/>
  <c r="Q2537" i="32"/>
  <c r="O2537" i="32"/>
  <c r="P2538" i="32"/>
  <c r="V2537" i="32"/>
  <c r="F2539" i="32"/>
  <c r="I2539" i="32"/>
  <c r="J2539" i="32"/>
  <c r="H2539" i="32"/>
  <c r="K2539" i="32"/>
  <c r="G2539" i="32"/>
  <c r="M2546" i="28"/>
  <c r="L2546" i="28"/>
  <c r="K2546" i="28"/>
  <c r="C2538" i="32"/>
  <c r="D2537" i="32"/>
  <c r="T2538" i="32"/>
  <c r="L2538" i="32"/>
  <c r="B2538" i="32"/>
  <c r="AB2539" i="32"/>
  <c r="AA2539" i="32"/>
  <c r="Y2539" i="32"/>
  <c r="W2539" i="32"/>
  <c r="Z2539" i="32"/>
  <c r="X2539" i="32"/>
  <c r="N2538" i="32"/>
  <c r="S2538" i="32"/>
  <c r="AC2538" i="32"/>
  <c r="U2538" i="32" s="1"/>
  <c r="D2546" i="28"/>
  <c r="F2546" i="28"/>
  <c r="I2546" i="28"/>
  <c r="G2546" i="28"/>
  <c r="H2546" i="28"/>
  <c r="E2546" i="28"/>
  <c r="A2547" i="28"/>
  <c r="M2538" i="32" a="1"/>
  <c r="W2540" i="32" a="1"/>
  <c r="F2540" i="32" a="1"/>
  <c r="AF2538" i="32" a="1"/>
  <c r="AH2538" i="32" a="1"/>
  <c r="AD2538" i="32" a="1"/>
  <c r="O2538" i="32" a="1"/>
  <c r="Q2538" i="32" a="1"/>
  <c r="T2539" i="32" l="1"/>
  <c r="C2539" i="32"/>
  <c r="AG2539" i="32"/>
  <c r="N2539" i="32"/>
  <c r="Q2538" i="32"/>
  <c r="O2538" i="32"/>
  <c r="M2538" i="32"/>
  <c r="AF2538" i="32"/>
  <c r="AD2538" i="32"/>
  <c r="AH2538" i="32"/>
  <c r="P2539" i="32"/>
  <c r="E2537" i="32"/>
  <c r="X2540" i="32"/>
  <c r="W2540" i="32"/>
  <c r="AA2540" i="32"/>
  <c r="Z2540" i="32"/>
  <c r="AB2540" i="32"/>
  <c r="Y2540" i="32"/>
  <c r="F2540" i="32"/>
  <c r="J2540" i="32"/>
  <c r="G2540" i="32"/>
  <c r="H2540" i="32"/>
  <c r="I2540" i="32"/>
  <c r="K2540" i="32"/>
  <c r="S2539" i="32"/>
  <c r="AC2539" i="32"/>
  <c r="AE2539" i="32"/>
  <c r="M2547" i="28"/>
  <c r="L2547" i="28"/>
  <c r="K2547" i="28"/>
  <c r="D2538" i="32"/>
  <c r="B2539" i="32"/>
  <c r="L2539" i="32"/>
  <c r="D2547" i="28"/>
  <c r="I2547" i="28"/>
  <c r="G2547" i="28"/>
  <c r="H2547" i="28"/>
  <c r="E2547" i="28"/>
  <c r="F2547" i="28"/>
  <c r="A2548" i="28"/>
  <c r="AF2539" i="32" a="1"/>
  <c r="AH2539" i="32" a="1"/>
  <c r="AD2539" i="32" a="1"/>
  <c r="F2541" i="32" a="1"/>
  <c r="O2539" i="32" a="1"/>
  <c r="Q2539" i="32" a="1"/>
  <c r="M2539" i="32" a="1"/>
  <c r="W2541" i="32" a="1"/>
  <c r="M2539" i="32" l="1"/>
  <c r="Q2539" i="32"/>
  <c r="O2539" i="32"/>
  <c r="AD2539" i="32"/>
  <c r="AH2539" i="32"/>
  <c r="AF2539" i="32"/>
  <c r="E2538" i="32"/>
  <c r="AE2540" i="32"/>
  <c r="V2539" i="32"/>
  <c r="D2539" i="32"/>
  <c r="V2538" i="32"/>
  <c r="F2541" i="32"/>
  <c r="J2541" i="32"/>
  <c r="K2541" i="32"/>
  <c r="I2541" i="32"/>
  <c r="H2541" i="32"/>
  <c r="N2541" i="32" s="1"/>
  <c r="G2541" i="32"/>
  <c r="C2541" i="32" s="1"/>
  <c r="U2539" i="32"/>
  <c r="N2540" i="32"/>
  <c r="C2540" i="32"/>
  <c r="P2540" i="32"/>
  <c r="AG2540" i="32"/>
  <c r="Z2541" i="32"/>
  <c r="Y2541" i="32"/>
  <c r="X2541" i="32"/>
  <c r="AB2541" i="32"/>
  <c r="AA2541" i="32"/>
  <c r="W2541" i="32"/>
  <c r="S2540" i="32"/>
  <c r="AC2540" i="32"/>
  <c r="L2540" i="32"/>
  <c r="B2540" i="32"/>
  <c r="K2548" i="28"/>
  <c r="L2548" i="28"/>
  <c r="M2548" i="28"/>
  <c r="T2540" i="32"/>
  <c r="D2548" i="28"/>
  <c r="F2548" i="28"/>
  <c r="I2548" i="28"/>
  <c r="G2548" i="28"/>
  <c r="H2548" i="28"/>
  <c r="E2548" i="28"/>
  <c r="A2549" i="28"/>
  <c r="AD2540" i="32" a="1"/>
  <c r="W2542" i="32" a="1"/>
  <c r="O2540" i="32" a="1"/>
  <c r="AH2540" i="32" a="1"/>
  <c r="O2541" i="32" a="1"/>
  <c r="Q2540" i="32" a="1"/>
  <c r="AF2540" i="32" a="1"/>
  <c r="M2540" i="32" a="1"/>
  <c r="Q2541" i="32" a="1"/>
  <c r="F2542" i="32" a="1"/>
  <c r="M2541" i="32" a="1"/>
  <c r="E2539" i="32" l="1"/>
  <c r="AG2541" i="32"/>
  <c r="AD2540" i="32"/>
  <c r="AH2540" i="32"/>
  <c r="AF2540" i="32"/>
  <c r="Q2541" i="32"/>
  <c r="M2541" i="32"/>
  <c r="O2541" i="32"/>
  <c r="Q2540" i="32"/>
  <c r="O2540" i="32"/>
  <c r="M2540" i="32"/>
  <c r="E2540" i="32" s="1"/>
  <c r="D2540" i="32"/>
  <c r="AE2541" i="32"/>
  <c r="U2540" i="32"/>
  <c r="T2541" i="32"/>
  <c r="I2542" i="32"/>
  <c r="H2542" i="32"/>
  <c r="G2542" i="32"/>
  <c r="F2542" i="32"/>
  <c r="J2542" i="32"/>
  <c r="K2542" i="32"/>
  <c r="W2542" i="32"/>
  <c r="Y2542" i="32"/>
  <c r="AA2542" i="32"/>
  <c r="AB2542" i="32"/>
  <c r="X2542" i="32"/>
  <c r="Z2542" i="32"/>
  <c r="P2541" i="32"/>
  <c r="M2549" i="28"/>
  <c r="L2549" i="28"/>
  <c r="K2549" i="28"/>
  <c r="S2541" i="32"/>
  <c r="AC2541" i="32"/>
  <c r="B2541" i="32"/>
  <c r="L2541" i="32"/>
  <c r="D2549" i="28"/>
  <c r="F2549" i="28"/>
  <c r="I2549" i="28"/>
  <c r="G2549" i="28"/>
  <c r="H2549" i="28"/>
  <c r="E2549" i="28"/>
  <c r="A2550" i="28"/>
  <c r="AF2541" i="32" a="1"/>
  <c r="AH2541" i="32" a="1"/>
  <c r="AD2541" i="32" a="1"/>
  <c r="F2543" i="32" a="1"/>
  <c r="W2543" i="32" a="1"/>
  <c r="E2541" i="32" l="1"/>
  <c r="U2541" i="32"/>
  <c r="AH2541" i="32"/>
  <c r="AD2541" i="32"/>
  <c r="AF2541" i="32"/>
  <c r="AE2542" i="32"/>
  <c r="D2541" i="32"/>
  <c r="V2540" i="32"/>
  <c r="P2542" i="32"/>
  <c r="B2542" i="32"/>
  <c r="L2542" i="32"/>
  <c r="AB2543" i="32"/>
  <c r="Z2543" i="32"/>
  <c r="AA2543" i="32"/>
  <c r="Y2543" i="32"/>
  <c r="AE2543" i="32" s="1"/>
  <c r="W2543" i="32"/>
  <c r="X2543" i="32"/>
  <c r="K2543" i="32"/>
  <c r="G2543" i="32"/>
  <c r="J2543" i="32"/>
  <c r="I2543" i="32"/>
  <c r="F2543" i="32"/>
  <c r="H2543" i="32"/>
  <c r="L2550" i="28"/>
  <c r="M2550" i="28"/>
  <c r="K2550" i="28"/>
  <c r="T2542" i="32"/>
  <c r="S2542" i="32"/>
  <c r="AC2542" i="32"/>
  <c r="C2542" i="32"/>
  <c r="N2542" i="32"/>
  <c r="AG2542" i="32"/>
  <c r="D2550" i="28"/>
  <c r="E2550" i="28"/>
  <c r="F2550" i="28"/>
  <c r="I2550" i="28"/>
  <c r="G2550" i="28"/>
  <c r="H2550" i="28"/>
  <c r="A2551" i="28"/>
  <c r="AF2542" i="32" a="1"/>
  <c r="AH2542" i="32" a="1"/>
  <c r="O2542" i="32" a="1"/>
  <c r="F2544" i="32" a="1"/>
  <c r="Q2542" i="32" a="1"/>
  <c r="W2544" i="32" a="1"/>
  <c r="M2542" i="32" a="1"/>
  <c r="AD2542" i="32" a="1"/>
  <c r="T2543" i="32" l="1"/>
  <c r="AG2543" i="32"/>
  <c r="P2543" i="32"/>
  <c r="M2542" i="32"/>
  <c r="Q2542" i="32"/>
  <c r="O2542" i="32"/>
  <c r="AD2542" i="32"/>
  <c r="AH2542" i="32"/>
  <c r="AF2542" i="32"/>
  <c r="V2541" i="32"/>
  <c r="N2543" i="32"/>
  <c r="B2543" i="32"/>
  <c r="L2543" i="32"/>
  <c r="D2543" i="32" s="1"/>
  <c r="C2543" i="32"/>
  <c r="U2542" i="32"/>
  <c r="Y2544" i="32"/>
  <c r="X2544" i="32"/>
  <c r="AA2544" i="32"/>
  <c r="AB2544" i="32"/>
  <c r="Z2544" i="32"/>
  <c r="W2544" i="32"/>
  <c r="M2551" i="28"/>
  <c r="K2551" i="28"/>
  <c r="L2551" i="28"/>
  <c r="D2542" i="32"/>
  <c r="I2544" i="32"/>
  <c r="F2544" i="32"/>
  <c r="K2544" i="32"/>
  <c r="G2544" i="32"/>
  <c r="H2544" i="32"/>
  <c r="J2544" i="32"/>
  <c r="P2544" i="32" s="1"/>
  <c r="S2543" i="32"/>
  <c r="AC2543" i="32"/>
  <c r="U2543" i="32" s="1"/>
  <c r="D2551" i="28"/>
  <c r="F2551" i="28"/>
  <c r="I2551" i="28"/>
  <c r="G2551" i="28"/>
  <c r="H2551" i="28"/>
  <c r="E2551" i="28"/>
  <c r="A2552" i="28"/>
  <c r="AH2543" i="32" a="1"/>
  <c r="AF2543" i="32" a="1"/>
  <c r="AD2543" i="32" a="1"/>
  <c r="F2545" i="32" a="1"/>
  <c r="M2543" i="32" a="1"/>
  <c r="Q2543" i="32" a="1"/>
  <c r="O2543" i="32" a="1"/>
  <c r="W2545" i="32" a="1"/>
  <c r="AD2543" i="32" l="1"/>
  <c r="AF2543" i="32"/>
  <c r="AH2543" i="32"/>
  <c r="M2543" i="32"/>
  <c r="Q2543" i="32"/>
  <c r="O2543" i="32"/>
  <c r="V2542" i="32"/>
  <c r="V2543" i="32"/>
  <c r="E2542" i="32"/>
  <c r="S2544" i="32"/>
  <c r="AC2544" i="32"/>
  <c r="K2545" i="32"/>
  <c r="F2545" i="32"/>
  <c r="H2545" i="32"/>
  <c r="J2545" i="32"/>
  <c r="I2545" i="32"/>
  <c r="G2545" i="32"/>
  <c r="AG2544" i="32"/>
  <c r="AE2544" i="32"/>
  <c r="L2552" i="28"/>
  <c r="K2552" i="28"/>
  <c r="M2552" i="28"/>
  <c r="C2544" i="32"/>
  <c r="T2544" i="32"/>
  <c r="N2544" i="32"/>
  <c r="B2544" i="32"/>
  <c r="L2544" i="32"/>
  <c r="D2544" i="32" s="1"/>
  <c r="X2545" i="32"/>
  <c r="AA2545" i="32"/>
  <c r="Z2545" i="32"/>
  <c r="AB2545" i="32"/>
  <c r="Y2545" i="32"/>
  <c r="AE2545" i="32" s="1"/>
  <c r="W2545" i="32"/>
  <c r="D2552" i="28"/>
  <c r="G2552" i="28"/>
  <c r="H2552" i="28"/>
  <c r="E2552" i="28"/>
  <c r="F2552" i="28"/>
  <c r="I2552" i="28"/>
  <c r="A2553" i="28"/>
  <c r="AF2544" i="32" a="1"/>
  <c r="F2546" i="32" a="1"/>
  <c r="AH2544" i="32" a="1"/>
  <c r="O2544" i="32" a="1"/>
  <c r="AD2544" i="32" a="1"/>
  <c r="Q2544" i="32" a="1"/>
  <c r="W2546" i="32" a="1"/>
  <c r="M2544" i="32" a="1"/>
  <c r="C2545" i="32" l="1"/>
  <c r="P2545" i="32"/>
  <c r="M2544" i="32"/>
  <c r="Q2544" i="32"/>
  <c r="O2544" i="32"/>
  <c r="AD2544" i="32"/>
  <c r="AH2544" i="32"/>
  <c r="AF2544" i="32"/>
  <c r="E2543" i="32"/>
  <c r="B2545" i="32"/>
  <c r="L2545" i="32"/>
  <c r="I2546" i="32"/>
  <c r="H2546" i="32"/>
  <c r="N2546" i="32" s="1"/>
  <c r="G2546" i="32"/>
  <c r="F2546" i="32"/>
  <c r="J2546" i="32"/>
  <c r="K2546" i="32"/>
  <c r="AC2545" i="32"/>
  <c r="S2545" i="32"/>
  <c r="N2545" i="32"/>
  <c r="Z2546" i="32"/>
  <c r="AA2546" i="32"/>
  <c r="AB2546" i="32"/>
  <c r="Y2546" i="32"/>
  <c r="X2546" i="32"/>
  <c r="W2546" i="32"/>
  <c r="U2544" i="32"/>
  <c r="AG2545" i="32"/>
  <c r="T2545" i="32"/>
  <c r="K2553" i="28"/>
  <c r="L2553" i="28"/>
  <c r="M2553" i="28"/>
  <c r="D2553" i="28"/>
  <c r="F2553" i="28"/>
  <c r="I2553" i="28"/>
  <c r="G2553" i="28"/>
  <c r="H2553" i="28"/>
  <c r="E2553" i="28"/>
  <c r="A2554" i="28"/>
  <c r="O2545" i="32" a="1"/>
  <c r="M2545" i="32" a="1"/>
  <c r="Q2545" i="32" a="1"/>
  <c r="AH2545" i="32" a="1"/>
  <c r="F2547" i="32" a="1"/>
  <c r="AF2545" i="32" a="1"/>
  <c r="W2547" i="32" a="1"/>
  <c r="AD2545" i="32" a="1"/>
  <c r="Q2545" i="32" l="1"/>
  <c r="M2545" i="32"/>
  <c r="O2545" i="32"/>
  <c r="T2546" i="32"/>
  <c r="AE2546" i="32"/>
  <c r="AH2545" i="32"/>
  <c r="AF2545" i="32"/>
  <c r="AD2545" i="32"/>
  <c r="V2545" i="32" s="1"/>
  <c r="U2545" i="32"/>
  <c r="AG2546" i="32"/>
  <c r="V2544" i="32"/>
  <c r="E2544" i="32"/>
  <c r="K2554" i="28"/>
  <c r="L2554" i="28"/>
  <c r="M2554" i="28"/>
  <c r="Z2547" i="32"/>
  <c r="AB2547" i="32"/>
  <c r="AA2547" i="32"/>
  <c r="Y2547" i="32"/>
  <c r="AE2547" i="32" s="1"/>
  <c r="W2547" i="32"/>
  <c r="X2547" i="32"/>
  <c r="T2547" i="32" s="1"/>
  <c r="C2546" i="32"/>
  <c r="P2546" i="32"/>
  <c r="L2546" i="32"/>
  <c r="B2546" i="32"/>
  <c r="D2545" i="32"/>
  <c r="K2547" i="32"/>
  <c r="F2547" i="32"/>
  <c r="G2547" i="32"/>
  <c r="J2547" i="32"/>
  <c r="P2547" i="32" s="1"/>
  <c r="I2547" i="32"/>
  <c r="H2547" i="32"/>
  <c r="S2546" i="32"/>
  <c r="AC2546" i="32"/>
  <c r="D2554" i="28"/>
  <c r="F2554" i="28"/>
  <c r="I2554" i="28"/>
  <c r="G2554" i="28"/>
  <c r="H2554" i="28"/>
  <c r="E2554" i="28"/>
  <c r="A2555" i="28"/>
  <c r="AF2547" i="32" a="1"/>
  <c r="AD2547" i="32" a="1"/>
  <c r="W2548" i="32" a="1"/>
  <c r="M2546" i="32" a="1"/>
  <c r="F2548" i="32" a="1"/>
  <c r="Q2546" i="32" a="1"/>
  <c r="O2546" i="32" a="1"/>
  <c r="AF2546" i="32" a="1"/>
  <c r="AH2546" i="32" a="1"/>
  <c r="AD2546" i="32" a="1"/>
  <c r="AH2547" i="32" a="1"/>
  <c r="AD2546" i="32" l="1"/>
  <c r="AH2546" i="32"/>
  <c r="AF2546" i="32"/>
  <c r="E2545" i="32"/>
  <c r="N2547" i="32"/>
  <c r="V2546" i="32"/>
  <c r="AF2547" i="32"/>
  <c r="AH2547" i="32"/>
  <c r="AD2547" i="32"/>
  <c r="V2547" i="32" s="1"/>
  <c r="M2546" i="32"/>
  <c r="Q2546" i="32"/>
  <c r="O2546" i="32"/>
  <c r="U2546" i="32"/>
  <c r="AG2547" i="32"/>
  <c r="S2547" i="32"/>
  <c r="AC2547" i="32"/>
  <c r="C2547" i="32"/>
  <c r="I2548" i="32"/>
  <c r="J2548" i="32"/>
  <c r="K2548" i="32"/>
  <c r="H2548" i="32"/>
  <c r="N2548" i="32" s="1"/>
  <c r="G2548" i="32"/>
  <c r="F2548" i="32"/>
  <c r="Z2548" i="32"/>
  <c r="Y2548" i="32"/>
  <c r="X2548" i="32"/>
  <c r="W2548" i="32"/>
  <c r="AA2548" i="32"/>
  <c r="AB2548" i="32"/>
  <c r="B2547" i="32"/>
  <c r="L2547" i="32"/>
  <c r="D2547" i="32" s="1"/>
  <c r="M2555" i="28"/>
  <c r="L2555" i="28"/>
  <c r="K2555" i="28"/>
  <c r="D2546" i="32"/>
  <c r="D2555" i="28"/>
  <c r="F2555" i="28"/>
  <c r="I2555" i="28"/>
  <c r="G2555" i="28"/>
  <c r="H2555" i="28"/>
  <c r="E2555" i="28"/>
  <c r="A2556" i="28"/>
  <c r="F2549" i="32" a="1"/>
  <c r="M2547" i="32" a="1"/>
  <c r="W2549" i="32" a="1"/>
  <c r="O2547" i="32" a="1"/>
  <c r="Q2547" i="32" a="1"/>
  <c r="U2547" i="32" l="1"/>
  <c r="AG2548" i="32"/>
  <c r="M2547" i="32"/>
  <c r="O2547" i="32"/>
  <c r="Q2547" i="32"/>
  <c r="E2546" i="32"/>
  <c r="K2549" i="32"/>
  <c r="J2549" i="32"/>
  <c r="P2549" i="32" s="1"/>
  <c r="H2549" i="32"/>
  <c r="I2549" i="32"/>
  <c r="F2549" i="32"/>
  <c r="G2549" i="32"/>
  <c r="C2549" i="32" s="1"/>
  <c r="X2549" i="32"/>
  <c r="Z2549" i="32"/>
  <c r="Y2549" i="32"/>
  <c r="AE2549" i="32" s="1"/>
  <c r="AA2549" i="32"/>
  <c r="AB2549" i="32"/>
  <c r="W2549" i="32"/>
  <c r="S2548" i="32"/>
  <c r="AC2548" i="32"/>
  <c r="L2548" i="32"/>
  <c r="B2548" i="32"/>
  <c r="M2556" i="28"/>
  <c r="L2556" i="28"/>
  <c r="K2556" i="28"/>
  <c r="T2548" i="32"/>
  <c r="C2548" i="32"/>
  <c r="P2548" i="32"/>
  <c r="AE2548" i="32"/>
  <c r="D2556" i="28"/>
  <c r="F2556" i="28"/>
  <c r="I2556" i="28"/>
  <c r="G2556" i="28"/>
  <c r="H2556" i="28"/>
  <c r="E2556" i="28"/>
  <c r="A2557" i="28"/>
  <c r="O2549" i="32" a="1"/>
  <c r="F2550" i="32" a="1"/>
  <c r="AF2548" i="32" a="1"/>
  <c r="Q2548" i="32" a="1"/>
  <c r="AH2548" i="32" a="1"/>
  <c r="M2549" i="32" a="1"/>
  <c r="O2548" i="32" a="1"/>
  <c r="W2550" i="32" a="1"/>
  <c r="M2548" i="32" a="1"/>
  <c r="Q2549" i="32" a="1"/>
  <c r="AD2548" i="32" a="1"/>
  <c r="N2549" i="32" l="1"/>
  <c r="Q2549" i="32"/>
  <c r="Q2548" i="32"/>
  <c r="M2548" i="32"/>
  <c r="O2548" i="32"/>
  <c r="AF2548" i="32"/>
  <c r="AD2548" i="32"/>
  <c r="AH2548" i="32"/>
  <c r="M2549" i="32"/>
  <c r="O2549" i="32"/>
  <c r="E2547" i="32"/>
  <c r="AA2550" i="32"/>
  <c r="Z2550" i="32"/>
  <c r="X2550" i="32"/>
  <c r="AB2550" i="32"/>
  <c r="W2550" i="32"/>
  <c r="Y2550" i="32"/>
  <c r="AE2550" i="32" s="1"/>
  <c r="T2549" i="32"/>
  <c r="L2549" i="32"/>
  <c r="D2549" i="32" s="1"/>
  <c r="B2549" i="32"/>
  <c r="D2548" i="32"/>
  <c r="S2549" i="32"/>
  <c r="AC2549" i="32"/>
  <c r="AG2549" i="32"/>
  <c r="U2548" i="32"/>
  <c r="L2557" i="28"/>
  <c r="M2557" i="28"/>
  <c r="K2557" i="28"/>
  <c r="K2550" i="32"/>
  <c r="I2550" i="32"/>
  <c r="H2550" i="32"/>
  <c r="N2550" i="32" s="1"/>
  <c r="G2550" i="32"/>
  <c r="J2550" i="32"/>
  <c r="P2550" i="32" s="1"/>
  <c r="F2550" i="32"/>
  <c r="D2557" i="28"/>
  <c r="H2557" i="28"/>
  <c r="E2557" i="28"/>
  <c r="F2557" i="28"/>
  <c r="I2557" i="28"/>
  <c r="G2557" i="28"/>
  <c r="A2558" i="28"/>
  <c r="AH2549" i="32" a="1"/>
  <c r="AD2549" i="32" a="1"/>
  <c r="W2551" i="32" a="1"/>
  <c r="AF2549" i="32" a="1"/>
  <c r="F2551" i="32" a="1"/>
  <c r="V2548" i="32" l="1"/>
  <c r="AF2549" i="32"/>
  <c r="AH2549" i="32"/>
  <c r="AD2549" i="32"/>
  <c r="U2549" i="32"/>
  <c r="E2549" i="32"/>
  <c r="E2548" i="32"/>
  <c r="C2550" i="32"/>
  <c r="S2550" i="32"/>
  <c r="AC2550" i="32"/>
  <c r="AG2550" i="32"/>
  <c r="W2551" i="32"/>
  <c r="Z2551" i="32"/>
  <c r="Y2551" i="32"/>
  <c r="X2551" i="32"/>
  <c r="AB2551" i="32"/>
  <c r="AA2551" i="32"/>
  <c r="AG2551" i="32" s="1"/>
  <c r="T2550" i="32"/>
  <c r="L2550" i="32"/>
  <c r="D2550" i="32" s="1"/>
  <c r="B2550" i="32"/>
  <c r="M2558" i="28"/>
  <c r="K2558" i="28"/>
  <c r="L2558" i="28"/>
  <c r="G2551" i="32"/>
  <c r="F2551" i="32"/>
  <c r="J2551" i="32"/>
  <c r="I2551" i="32"/>
  <c r="H2551" i="32"/>
  <c r="N2551" i="32" s="1"/>
  <c r="K2551" i="32"/>
  <c r="D2558" i="28"/>
  <c r="F2558" i="28"/>
  <c r="I2558" i="28"/>
  <c r="G2558" i="28"/>
  <c r="H2558" i="28"/>
  <c r="E2558" i="28"/>
  <c r="A2559" i="28"/>
  <c r="O2550" i="32" a="1"/>
  <c r="AH2550" i="32" a="1"/>
  <c r="Q2550" i="32" a="1"/>
  <c r="W2552" i="32" a="1"/>
  <c r="AD2550" i="32" a="1"/>
  <c r="F2552" i="32" a="1"/>
  <c r="AF2550" i="32" a="1"/>
  <c r="M2550" i="32" a="1"/>
  <c r="AE2551" i="32" l="1"/>
  <c r="V2549" i="32"/>
  <c r="U2550" i="32"/>
  <c r="Q2550" i="32"/>
  <c r="O2550" i="32"/>
  <c r="M2550" i="32"/>
  <c r="E2550" i="32" s="1"/>
  <c r="AF2550" i="32"/>
  <c r="AD2550" i="32"/>
  <c r="AH2550" i="32"/>
  <c r="P2551" i="32"/>
  <c r="L2551" i="32"/>
  <c r="B2551" i="32"/>
  <c r="G2552" i="32"/>
  <c r="F2552" i="32"/>
  <c r="I2552" i="32"/>
  <c r="H2552" i="32"/>
  <c r="N2552" i="32" s="1"/>
  <c r="K2552" i="32"/>
  <c r="J2552" i="32"/>
  <c r="T2551" i="32"/>
  <c r="AA2552" i="32"/>
  <c r="AB2552" i="32"/>
  <c r="X2552" i="32"/>
  <c r="Y2552" i="32"/>
  <c r="Z2552" i="32"/>
  <c r="W2552" i="32"/>
  <c r="AC2551" i="32"/>
  <c r="U2551" i="32" s="1"/>
  <c r="S2551" i="32"/>
  <c r="L2559" i="28"/>
  <c r="M2559" i="28"/>
  <c r="K2559" i="28"/>
  <c r="C2551" i="32"/>
  <c r="D2559" i="28"/>
  <c r="I2559" i="28"/>
  <c r="G2559" i="28"/>
  <c r="H2559" i="28"/>
  <c r="E2559" i="28"/>
  <c r="F2559" i="28"/>
  <c r="A2560" i="28"/>
  <c r="M2551" i="32" a="1"/>
  <c r="O2551" i="32" a="1"/>
  <c r="Q2551" i="32" a="1"/>
  <c r="AF2551" i="32" a="1"/>
  <c r="W2553" i="32" a="1"/>
  <c r="AH2551" i="32" a="1"/>
  <c r="F2553" i="32" a="1"/>
  <c r="AD2551" i="32" a="1"/>
  <c r="P2552" i="32" l="1"/>
  <c r="D2551" i="32"/>
  <c r="AE2552" i="32"/>
  <c r="M2551" i="32"/>
  <c r="Q2551" i="32"/>
  <c r="O2551" i="32"/>
  <c r="AD2551" i="32"/>
  <c r="AH2551" i="32"/>
  <c r="AF2551" i="32"/>
  <c r="V2550" i="32"/>
  <c r="L2552" i="32"/>
  <c r="D2552" i="32" s="1"/>
  <c r="B2552" i="32"/>
  <c r="S2552" i="32"/>
  <c r="AC2552" i="32"/>
  <c r="C2552" i="32"/>
  <c r="AB2553" i="32"/>
  <c r="AA2553" i="32"/>
  <c r="AG2553" i="32" s="1"/>
  <c r="X2553" i="32"/>
  <c r="W2553" i="32"/>
  <c r="Y2553" i="32"/>
  <c r="Z2553" i="32"/>
  <c r="AG2552" i="32"/>
  <c r="J2553" i="32"/>
  <c r="I2553" i="32"/>
  <c r="G2553" i="32"/>
  <c r="K2553" i="32"/>
  <c r="F2553" i="32"/>
  <c r="H2553" i="32"/>
  <c r="T2552" i="32"/>
  <c r="K2560" i="28"/>
  <c r="M2560" i="28"/>
  <c r="L2560" i="28"/>
  <c r="D2560" i="28"/>
  <c r="F2560" i="28"/>
  <c r="I2560" i="28"/>
  <c r="G2560" i="28"/>
  <c r="H2560" i="28"/>
  <c r="E2560" i="28"/>
  <c r="A2561" i="28"/>
  <c r="AH2552" i="32" a="1"/>
  <c r="AF2552" i="32" a="1"/>
  <c r="Q2552" i="32" a="1"/>
  <c r="O2552" i="32" a="1"/>
  <c r="W2554" i="32" a="1"/>
  <c r="M2552" i="32" a="1"/>
  <c r="AD2552" i="32" a="1"/>
  <c r="F2554" i="32" a="1"/>
  <c r="N2553" i="32" l="1"/>
  <c r="Q2552" i="32"/>
  <c r="O2552" i="32"/>
  <c r="M2552" i="32"/>
  <c r="AH2552" i="32"/>
  <c r="AD2552" i="32"/>
  <c r="AF2552" i="32"/>
  <c r="V2551" i="32"/>
  <c r="E2551" i="32"/>
  <c r="P2553" i="32"/>
  <c r="AE2553" i="32"/>
  <c r="U2552" i="32"/>
  <c r="T2553" i="32"/>
  <c r="C2553" i="32"/>
  <c r="X2554" i="32"/>
  <c r="Y2554" i="32"/>
  <c r="AB2554" i="32"/>
  <c r="W2554" i="32"/>
  <c r="Z2554" i="32"/>
  <c r="AA2554" i="32"/>
  <c r="AG2554" i="32" s="1"/>
  <c r="S2553" i="32"/>
  <c r="AC2553" i="32"/>
  <c r="L2561" i="28"/>
  <c r="M2561" i="28"/>
  <c r="K2561" i="28"/>
  <c r="L2553" i="32"/>
  <c r="B2553" i="32"/>
  <c r="G2554" i="32"/>
  <c r="I2554" i="32"/>
  <c r="H2554" i="32"/>
  <c r="N2554" i="32" s="1"/>
  <c r="F2554" i="32"/>
  <c r="J2554" i="32"/>
  <c r="K2554" i="32"/>
  <c r="D2561" i="28"/>
  <c r="F2561" i="28"/>
  <c r="I2561" i="28"/>
  <c r="G2561" i="28"/>
  <c r="H2561" i="28"/>
  <c r="E2561" i="28"/>
  <c r="A2562" i="28"/>
  <c r="M2553" i="32" a="1"/>
  <c r="O2553" i="32" a="1"/>
  <c r="AD2553" i="32" a="1"/>
  <c r="AF2553" i="32" a="1"/>
  <c r="W2555" i="32" a="1"/>
  <c r="F2555" i="32" a="1"/>
  <c r="AH2553" i="32" a="1"/>
  <c r="Q2553" i="32" a="1"/>
  <c r="E2552" i="32" l="1"/>
  <c r="Q2553" i="32"/>
  <c r="O2553" i="32"/>
  <c r="M2553" i="32"/>
  <c r="AF2553" i="32"/>
  <c r="AH2553" i="32"/>
  <c r="AD2553" i="32"/>
  <c r="V2553" i="32" s="1"/>
  <c r="T2554" i="32"/>
  <c r="P2554" i="32"/>
  <c r="D2553" i="32"/>
  <c r="V2552" i="32"/>
  <c r="U2553" i="32"/>
  <c r="C2554" i="32"/>
  <c r="AE2554" i="32"/>
  <c r="B2554" i="32"/>
  <c r="L2554" i="32"/>
  <c r="J2555" i="32"/>
  <c r="F2555" i="32"/>
  <c r="K2555" i="32"/>
  <c r="I2555" i="32"/>
  <c r="H2555" i="32"/>
  <c r="G2555" i="32"/>
  <c r="Z2555" i="32"/>
  <c r="AA2555" i="32"/>
  <c r="X2555" i="32"/>
  <c r="Y2555" i="32"/>
  <c r="W2555" i="32"/>
  <c r="AB2555" i="32"/>
  <c r="S2554" i="32"/>
  <c r="AC2554" i="32"/>
  <c r="K2562" i="28"/>
  <c r="M2562" i="28"/>
  <c r="L2562" i="28"/>
  <c r="D2562" i="28"/>
  <c r="E2562" i="28"/>
  <c r="F2562" i="28"/>
  <c r="I2562" i="28"/>
  <c r="G2562" i="28"/>
  <c r="H2562" i="28"/>
  <c r="A2563" i="28"/>
  <c r="AH2554" i="32" a="1"/>
  <c r="AF2554" i="32" a="1"/>
  <c r="Q2554" i="32" a="1"/>
  <c r="M2554" i="32" a="1"/>
  <c r="O2554" i="32" a="1"/>
  <c r="W2556" i="32" a="1"/>
  <c r="F2556" i="32" a="1"/>
  <c r="AD2554" i="32" a="1"/>
  <c r="D2554" i="32" l="1"/>
  <c r="E2553" i="32"/>
  <c r="U2554" i="32"/>
  <c r="C2555" i="32"/>
  <c r="O2554" i="32"/>
  <c r="Q2554" i="32"/>
  <c r="M2554" i="32"/>
  <c r="E2554" i="32" s="1"/>
  <c r="AD2554" i="32"/>
  <c r="AF2554" i="32"/>
  <c r="AH2554" i="32"/>
  <c r="L2555" i="32"/>
  <c r="B2555" i="32"/>
  <c r="F2556" i="32"/>
  <c r="G2556" i="32"/>
  <c r="J2556" i="32"/>
  <c r="H2556" i="32"/>
  <c r="K2556" i="32"/>
  <c r="I2556" i="32"/>
  <c r="N2555" i="32"/>
  <c r="S2555" i="32"/>
  <c r="AC2555" i="32"/>
  <c r="T2555" i="32"/>
  <c r="X2556" i="32"/>
  <c r="AA2556" i="32"/>
  <c r="Z2556" i="32"/>
  <c r="AB2556" i="32"/>
  <c r="W2556" i="32"/>
  <c r="Y2556" i="32"/>
  <c r="P2555" i="32"/>
  <c r="K2563" i="28"/>
  <c r="L2563" i="28"/>
  <c r="M2563" i="28"/>
  <c r="AE2555" i="32"/>
  <c r="AG2555" i="32"/>
  <c r="D2563" i="28"/>
  <c r="F2563" i="28"/>
  <c r="I2563" i="28"/>
  <c r="G2563" i="28"/>
  <c r="H2563" i="28"/>
  <c r="E2563" i="28"/>
  <c r="A2564" i="28"/>
  <c r="AD2555" i="32" a="1"/>
  <c r="AF2555" i="32" a="1"/>
  <c r="AH2555" i="32" a="1"/>
  <c r="Q2555" i="32" a="1"/>
  <c r="W2557" i="32" a="1"/>
  <c r="O2555" i="32" a="1"/>
  <c r="M2555" i="32" a="1"/>
  <c r="F2557" i="32" a="1"/>
  <c r="AE2556" i="32" l="1"/>
  <c r="Q2555" i="32"/>
  <c r="O2555" i="32"/>
  <c r="M2555" i="32"/>
  <c r="AH2555" i="32"/>
  <c r="AF2555" i="32"/>
  <c r="AD2555" i="32"/>
  <c r="V2555" i="32" s="1"/>
  <c r="V2554" i="32"/>
  <c r="S2556" i="32"/>
  <c r="AC2556" i="32"/>
  <c r="C2556" i="32"/>
  <c r="T2556" i="32"/>
  <c r="L2564" i="28"/>
  <c r="K2564" i="28"/>
  <c r="M2564" i="28"/>
  <c r="L2556" i="32"/>
  <c r="B2556" i="32"/>
  <c r="AG2556" i="32"/>
  <c r="N2556" i="32"/>
  <c r="U2555" i="32"/>
  <c r="H2557" i="32"/>
  <c r="G2557" i="32"/>
  <c r="J2557" i="32"/>
  <c r="I2557" i="32"/>
  <c r="F2557" i="32"/>
  <c r="K2557" i="32"/>
  <c r="P2556" i="32"/>
  <c r="AA2557" i="32"/>
  <c r="Z2557" i="32"/>
  <c r="X2557" i="32"/>
  <c r="AB2557" i="32"/>
  <c r="Y2557" i="32"/>
  <c r="AE2557" i="32" s="1"/>
  <c r="W2557" i="32"/>
  <c r="D2555" i="32"/>
  <c r="D2564" i="28"/>
  <c r="G2564" i="28"/>
  <c r="H2564" i="28"/>
  <c r="E2564" i="28"/>
  <c r="F2564" i="28"/>
  <c r="I2564" i="28"/>
  <c r="A2565" i="28"/>
  <c r="AD2556" i="32" a="1"/>
  <c r="F2558" i="32" a="1"/>
  <c r="AF2556" i="32" a="1"/>
  <c r="O2556" i="32" a="1"/>
  <c r="M2556" i="32" a="1"/>
  <c r="W2558" i="32" a="1"/>
  <c r="AH2556" i="32" a="1"/>
  <c r="Q2556" i="32" a="1"/>
  <c r="E2555" i="32" l="1"/>
  <c r="M2556" i="32"/>
  <c r="O2556" i="32"/>
  <c r="Q2556" i="32"/>
  <c r="AF2556" i="32"/>
  <c r="AH2556" i="32"/>
  <c r="AD2556" i="32"/>
  <c r="V2556" i="32" s="1"/>
  <c r="I2558" i="32"/>
  <c r="K2558" i="32"/>
  <c r="G2558" i="32"/>
  <c r="C2558" i="32" s="1"/>
  <c r="H2558" i="32"/>
  <c r="N2558" i="32" s="1"/>
  <c r="J2558" i="32"/>
  <c r="P2558" i="32" s="1"/>
  <c r="F2558" i="32"/>
  <c r="B2557" i="32"/>
  <c r="L2557" i="32"/>
  <c r="D2556" i="32"/>
  <c r="AA2558" i="32"/>
  <c r="Y2558" i="32"/>
  <c r="W2558" i="32"/>
  <c r="X2558" i="32"/>
  <c r="AB2558" i="32"/>
  <c r="Z2558" i="32"/>
  <c r="P2557" i="32"/>
  <c r="C2557" i="32"/>
  <c r="N2557" i="32"/>
  <c r="U2556" i="32"/>
  <c r="S2557" i="32"/>
  <c r="AC2557" i="32"/>
  <c r="T2557" i="32"/>
  <c r="AG2557" i="32"/>
  <c r="M2565" i="28"/>
  <c r="K2565" i="28"/>
  <c r="L2565" i="28"/>
  <c r="D2565" i="28"/>
  <c r="F2565" i="28"/>
  <c r="I2565" i="28"/>
  <c r="G2565" i="28"/>
  <c r="H2565" i="28"/>
  <c r="E2565" i="28"/>
  <c r="A2566" i="28"/>
  <c r="Q2558" i="32" a="1"/>
  <c r="AF2557" i="32" a="1"/>
  <c r="O2558" i="32" a="1"/>
  <c r="O2557" i="32" a="1"/>
  <c r="AH2557" i="32" a="1"/>
  <c r="Q2557" i="32" a="1"/>
  <c r="F2559" i="32" a="1"/>
  <c r="M2557" i="32" a="1"/>
  <c r="AD2557" i="32" a="1"/>
  <c r="M2558" i="32" a="1"/>
  <c r="W2559" i="32" a="1"/>
  <c r="D2557" i="32" l="1"/>
  <c r="O2557" i="32"/>
  <c r="Q2557" i="32"/>
  <c r="M2557" i="32"/>
  <c r="AF2557" i="32"/>
  <c r="AH2557" i="32"/>
  <c r="AD2557" i="32"/>
  <c r="V2557" i="32" s="1"/>
  <c r="O2558" i="32"/>
  <c r="Q2558" i="32"/>
  <c r="M2558" i="32"/>
  <c r="E2558" i="32" s="1"/>
  <c r="AE2558" i="32"/>
  <c r="AG2558" i="32"/>
  <c r="E2556" i="32"/>
  <c r="L2566" i="28"/>
  <c r="K2566" i="28"/>
  <c r="M2566" i="28"/>
  <c r="L2558" i="32"/>
  <c r="D2558" i="32" s="1"/>
  <c r="B2558" i="32"/>
  <c r="K2559" i="32"/>
  <c r="J2559" i="32"/>
  <c r="G2559" i="32"/>
  <c r="F2559" i="32"/>
  <c r="I2559" i="32"/>
  <c r="H2559" i="32"/>
  <c r="X2559" i="32"/>
  <c r="W2559" i="32"/>
  <c r="AB2559" i="32"/>
  <c r="Z2559" i="32"/>
  <c r="Y2559" i="32"/>
  <c r="AA2559" i="32"/>
  <c r="T2558" i="32"/>
  <c r="U2557" i="32"/>
  <c r="AC2558" i="32"/>
  <c r="S2558" i="32"/>
  <c r="D2566" i="28"/>
  <c r="F2566" i="28"/>
  <c r="I2566" i="28"/>
  <c r="G2566" i="28"/>
  <c r="H2566" i="28"/>
  <c r="E2566" i="28"/>
  <c r="A2567" i="28"/>
  <c r="W2560" i="32" a="1"/>
  <c r="AF2558" i="32" a="1"/>
  <c r="F2560" i="32" a="1"/>
  <c r="AD2558" i="32" a="1"/>
  <c r="AH2558" i="32" a="1"/>
  <c r="N2559" i="32" l="1"/>
  <c r="E2557" i="32"/>
  <c r="P2559" i="32"/>
  <c r="AD2558" i="32"/>
  <c r="AF2558" i="32"/>
  <c r="AH2558" i="32"/>
  <c r="U2558" i="32"/>
  <c r="L2559" i="32"/>
  <c r="D2559" i="32" s="1"/>
  <c r="B2559" i="32"/>
  <c r="C2559" i="32"/>
  <c r="F2560" i="32"/>
  <c r="K2560" i="32"/>
  <c r="J2560" i="32"/>
  <c r="H2560" i="32"/>
  <c r="I2560" i="32"/>
  <c r="G2560" i="32"/>
  <c r="S2559" i="32"/>
  <c r="AC2559" i="32"/>
  <c r="T2559" i="32"/>
  <c r="L2567" i="28"/>
  <c r="K2567" i="28"/>
  <c r="M2567" i="28"/>
  <c r="AG2559" i="32"/>
  <c r="AB2560" i="32"/>
  <c r="AA2560" i="32"/>
  <c r="X2560" i="32"/>
  <c r="W2560" i="32"/>
  <c r="Y2560" i="32"/>
  <c r="Z2560" i="32"/>
  <c r="AE2559" i="32"/>
  <c r="D2567" i="28"/>
  <c r="F2567" i="28"/>
  <c r="I2567" i="28"/>
  <c r="G2567" i="28"/>
  <c r="H2567" i="28"/>
  <c r="E2567" i="28"/>
  <c r="A2568" i="28"/>
  <c r="AH2559" i="32" a="1"/>
  <c r="W2561" i="32" a="1"/>
  <c r="M2559" i="32" a="1"/>
  <c r="O2559" i="32" a="1"/>
  <c r="F2561" i="32" a="1"/>
  <c r="AD2559" i="32" a="1"/>
  <c r="Q2559" i="32" a="1"/>
  <c r="AF2559" i="32" a="1"/>
  <c r="AG2560" i="32" l="1"/>
  <c r="P2560" i="32"/>
  <c r="C2560" i="32"/>
  <c r="AH2559" i="32"/>
  <c r="AD2559" i="32"/>
  <c r="AF2559" i="32"/>
  <c r="Q2559" i="32"/>
  <c r="M2559" i="32"/>
  <c r="O2559" i="32"/>
  <c r="V2558" i="32"/>
  <c r="AA2561" i="32"/>
  <c r="Z2561" i="32"/>
  <c r="X2561" i="32"/>
  <c r="AB2561" i="32"/>
  <c r="Y2561" i="32"/>
  <c r="W2561" i="32"/>
  <c r="B2560" i="32"/>
  <c r="L2560" i="32"/>
  <c r="M2568" i="28"/>
  <c r="K2568" i="28"/>
  <c r="L2568" i="28"/>
  <c r="AC2560" i="32"/>
  <c r="S2560" i="32"/>
  <c r="N2560" i="32"/>
  <c r="T2560" i="32"/>
  <c r="U2559" i="32"/>
  <c r="AE2560" i="32"/>
  <c r="I2561" i="32"/>
  <c r="J2561" i="32"/>
  <c r="H2561" i="32"/>
  <c r="N2561" i="32" s="1"/>
  <c r="F2561" i="32"/>
  <c r="G2561" i="32"/>
  <c r="K2561" i="32"/>
  <c r="D2568" i="28"/>
  <c r="F2568" i="28"/>
  <c r="I2568" i="28"/>
  <c r="G2568" i="28"/>
  <c r="H2568" i="28"/>
  <c r="E2568" i="28"/>
  <c r="A2569" i="28"/>
  <c r="AH2560" i="32" a="1"/>
  <c r="W2562" i="32" a="1"/>
  <c r="M2560" i="32" a="1"/>
  <c r="F2562" i="32" a="1"/>
  <c r="AF2560" i="32" a="1"/>
  <c r="O2560" i="32" a="1"/>
  <c r="AD2560" i="32" a="1"/>
  <c r="Q2560" i="32" a="1"/>
  <c r="M2560" i="32" l="1"/>
  <c r="Q2560" i="32"/>
  <c r="O2560" i="32"/>
  <c r="AE2561" i="32"/>
  <c r="V2559" i="32"/>
  <c r="AF2560" i="32"/>
  <c r="AD2560" i="32"/>
  <c r="AH2560" i="32"/>
  <c r="E2559" i="32"/>
  <c r="U2560" i="32"/>
  <c r="J2562" i="32"/>
  <c r="H2562" i="32"/>
  <c r="K2562" i="32"/>
  <c r="F2562" i="32"/>
  <c r="I2562" i="32"/>
  <c r="G2562" i="32"/>
  <c r="C2562" i="32" s="1"/>
  <c r="B2561" i="32"/>
  <c r="L2561" i="32"/>
  <c r="D2561" i="32" s="1"/>
  <c r="T2561" i="32"/>
  <c r="K2569" i="28"/>
  <c r="M2569" i="28"/>
  <c r="L2569" i="28"/>
  <c r="D2560" i="32"/>
  <c r="C2561" i="32"/>
  <c r="S2561" i="32"/>
  <c r="AC2561" i="32"/>
  <c r="P2561" i="32"/>
  <c r="AG2561" i="32"/>
  <c r="AA2562" i="32"/>
  <c r="X2562" i="32"/>
  <c r="Y2562" i="32"/>
  <c r="W2562" i="32"/>
  <c r="Z2562" i="32"/>
  <c r="AB2562" i="32"/>
  <c r="D2569" i="28"/>
  <c r="H2569" i="28"/>
  <c r="E2569" i="28"/>
  <c r="F2569" i="28"/>
  <c r="I2569" i="28"/>
  <c r="G2569" i="28"/>
  <c r="A2570" i="28"/>
  <c r="Q2562" i="32" a="1"/>
  <c r="M2561" i="32" a="1"/>
  <c r="AD2561" i="32" a="1"/>
  <c r="AH2561" i="32" a="1"/>
  <c r="F2563" i="32" a="1"/>
  <c r="M2562" i="32" a="1"/>
  <c r="W2563" i="32" a="1"/>
  <c r="Q2561" i="32" a="1"/>
  <c r="AF2561" i="32" a="1"/>
  <c r="O2562" i="32" a="1"/>
  <c r="O2561" i="32" a="1"/>
  <c r="E2560" i="32" l="1"/>
  <c r="AH2561" i="32"/>
  <c r="AD2561" i="32"/>
  <c r="AF2561" i="32"/>
  <c r="M2562" i="32"/>
  <c r="Q2562" i="32"/>
  <c r="O2562" i="32"/>
  <c r="O2561" i="32"/>
  <c r="M2561" i="32"/>
  <c r="Q2561" i="32"/>
  <c r="V2560" i="32"/>
  <c r="AE2562" i="32"/>
  <c r="T2562" i="32"/>
  <c r="S2562" i="32"/>
  <c r="AC2562" i="32"/>
  <c r="Z2563" i="32"/>
  <c r="AA2563" i="32"/>
  <c r="W2563" i="32"/>
  <c r="X2563" i="32"/>
  <c r="AB2563" i="32"/>
  <c r="Y2563" i="32"/>
  <c r="B2562" i="32"/>
  <c r="L2562" i="32"/>
  <c r="K2563" i="32"/>
  <c r="F2563" i="32"/>
  <c r="J2563" i="32"/>
  <c r="I2563" i="32"/>
  <c r="H2563" i="32"/>
  <c r="G2563" i="32"/>
  <c r="AG2562" i="32"/>
  <c r="N2562" i="32"/>
  <c r="L2570" i="28"/>
  <c r="K2570" i="28"/>
  <c r="M2570" i="28"/>
  <c r="U2561" i="32"/>
  <c r="P2562" i="32"/>
  <c r="D2570" i="28"/>
  <c r="F2570" i="28"/>
  <c r="I2570" i="28"/>
  <c r="G2570" i="28"/>
  <c r="H2570" i="28"/>
  <c r="E2570" i="28"/>
  <c r="A2571" i="28"/>
  <c r="AF2562" i="32" a="1"/>
  <c r="F2564" i="32" a="1"/>
  <c r="W2564" i="32" a="1"/>
  <c r="AH2562" i="32" a="1"/>
  <c r="AD2562" i="32" a="1"/>
  <c r="U2562" i="32" l="1"/>
  <c r="P2563" i="32"/>
  <c r="AF2562" i="32"/>
  <c r="AH2562" i="32"/>
  <c r="AD2562" i="32"/>
  <c r="E2561" i="32"/>
  <c r="D2562" i="32"/>
  <c r="V2561" i="32"/>
  <c r="AE2563" i="32"/>
  <c r="E2562" i="32"/>
  <c r="T2563" i="32"/>
  <c r="AC2563" i="32"/>
  <c r="S2563" i="32"/>
  <c r="K2564" i="32"/>
  <c r="G2564" i="32"/>
  <c r="H2564" i="32"/>
  <c r="F2564" i="32"/>
  <c r="J2564" i="32"/>
  <c r="I2564" i="32"/>
  <c r="C2563" i="32"/>
  <c r="L2563" i="32"/>
  <c r="B2563" i="32"/>
  <c r="AG2563" i="32"/>
  <c r="L2571" i="28"/>
  <c r="M2571" i="28"/>
  <c r="K2571" i="28"/>
  <c r="Z2564" i="32"/>
  <c r="AA2564" i="32"/>
  <c r="W2564" i="32"/>
  <c r="Y2564" i="32"/>
  <c r="AE2564" i="32" s="1"/>
  <c r="AB2564" i="32"/>
  <c r="X2564" i="32"/>
  <c r="T2564" i="32" s="1"/>
  <c r="N2563" i="32"/>
  <c r="D2571" i="28"/>
  <c r="I2571" i="28"/>
  <c r="G2571" i="28"/>
  <c r="H2571" i="28"/>
  <c r="E2571" i="28"/>
  <c r="F2571" i="28"/>
  <c r="A2572" i="28"/>
  <c r="AH2564" i="32" a="1"/>
  <c r="Q2563" i="32" a="1"/>
  <c r="O2563" i="32" a="1"/>
  <c r="AH2563" i="32" a="1"/>
  <c r="AF2564" i="32" a="1"/>
  <c r="AD2563" i="32" a="1"/>
  <c r="AF2563" i="32" a="1"/>
  <c r="W2565" i="32" a="1"/>
  <c r="AD2564" i="32" a="1"/>
  <c r="M2563" i="32" a="1"/>
  <c r="F2565" i="32" a="1"/>
  <c r="V2562" i="32" l="1"/>
  <c r="AD2564" i="32"/>
  <c r="AF2563" i="32"/>
  <c r="AD2563" i="32"/>
  <c r="AH2563" i="32"/>
  <c r="O2563" i="32"/>
  <c r="M2563" i="32"/>
  <c r="Q2563" i="32"/>
  <c r="AF2564" i="32"/>
  <c r="AH2564" i="32"/>
  <c r="P2564" i="32"/>
  <c r="V2564" i="32"/>
  <c r="S2564" i="32"/>
  <c r="AC2564" i="32"/>
  <c r="AG2564" i="32"/>
  <c r="M2572" i="28"/>
  <c r="K2572" i="28"/>
  <c r="L2572" i="28"/>
  <c r="I2565" i="32"/>
  <c r="F2565" i="32"/>
  <c r="J2565" i="32"/>
  <c r="G2565" i="32"/>
  <c r="H2565" i="32"/>
  <c r="K2565" i="32"/>
  <c r="AA2565" i="32"/>
  <c r="X2565" i="32"/>
  <c r="Y2565" i="32"/>
  <c r="AB2565" i="32"/>
  <c r="Z2565" i="32"/>
  <c r="W2565" i="32"/>
  <c r="N2564" i="32"/>
  <c r="U2563" i="32"/>
  <c r="L2564" i="32"/>
  <c r="B2564" i="32"/>
  <c r="C2564" i="32"/>
  <c r="D2563" i="32"/>
  <c r="D2572" i="28"/>
  <c r="F2572" i="28"/>
  <c r="I2572" i="28"/>
  <c r="G2572" i="28"/>
  <c r="H2572" i="28"/>
  <c r="E2572" i="28"/>
  <c r="A2573" i="28"/>
  <c r="M2564" i="32" a="1"/>
  <c r="F2566" i="32" a="1"/>
  <c r="O2564" i="32" a="1"/>
  <c r="Q2564" i="32" a="1"/>
  <c r="W2566" i="32" a="1"/>
  <c r="U2564" i="32" l="1"/>
  <c r="O2564" i="32"/>
  <c r="Q2564" i="32"/>
  <c r="M2564" i="32"/>
  <c r="N2565" i="32"/>
  <c r="E2563" i="32"/>
  <c r="V2563" i="32"/>
  <c r="S2565" i="32"/>
  <c r="AC2565" i="32"/>
  <c r="B2565" i="32"/>
  <c r="L2565" i="32"/>
  <c r="AG2565" i="32"/>
  <c r="AB2566" i="32"/>
  <c r="W2566" i="32"/>
  <c r="Z2566" i="32"/>
  <c r="Y2566" i="32"/>
  <c r="AE2566" i="32" s="1"/>
  <c r="X2566" i="32"/>
  <c r="AA2566" i="32"/>
  <c r="AG2566" i="32" s="1"/>
  <c r="H2566" i="32"/>
  <c r="F2566" i="32"/>
  <c r="I2566" i="32"/>
  <c r="G2566" i="32"/>
  <c r="J2566" i="32"/>
  <c r="K2566" i="32"/>
  <c r="AE2565" i="32"/>
  <c r="T2565" i="32"/>
  <c r="P2565" i="32"/>
  <c r="L2573" i="28"/>
  <c r="M2573" i="28"/>
  <c r="K2573" i="28"/>
  <c r="C2565" i="32"/>
  <c r="D2564" i="32"/>
  <c r="D2573" i="28"/>
  <c r="F2573" i="28"/>
  <c r="I2573" i="28"/>
  <c r="G2573" i="28"/>
  <c r="H2573" i="28"/>
  <c r="E2573" i="28"/>
  <c r="A2574" i="28"/>
  <c r="Q2565" i="32" a="1"/>
  <c r="AH2565" i="32" a="1"/>
  <c r="M2565" i="32" a="1"/>
  <c r="AF2565" i="32" a="1"/>
  <c r="W2567" i="32" a="1"/>
  <c r="O2565" i="32" a="1"/>
  <c r="F2567" i="32" a="1"/>
  <c r="AD2565" i="32" a="1"/>
  <c r="T2566" i="32" l="1"/>
  <c r="M2565" i="32"/>
  <c r="O2565" i="32"/>
  <c r="Q2565" i="32"/>
  <c r="AD2565" i="32"/>
  <c r="AH2565" i="32"/>
  <c r="AF2565" i="32"/>
  <c r="E2564" i="32"/>
  <c r="C2566" i="32"/>
  <c r="L2566" i="32"/>
  <c r="B2566" i="32"/>
  <c r="M2574" i="28"/>
  <c r="K2574" i="28"/>
  <c r="L2574" i="28"/>
  <c r="N2566" i="32"/>
  <c r="AC2566" i="32"/>
  <c r="U2566" i="32" s="1"/>
  <c r="S2566" i="32"/>
  <c r="D2565" i="32"/>
  <c r="P2566" i="32"/>
  <c r="K2567" i="32"/>
  <c r="I2567" i="32"/>
  <c r="G2567" i="32"/>
  <c r="J2567" i="32"/>
  <c r="H2567" i="32"/>
  <c r="N2567" i="32" s="1"/>
  <c r="F2567" i="32"/>
  <c r="U2565" i="32"/>
  <c r="Y2567" i="32"/>
  <c r="AB2567" i="32"/>
  <c r="AA2567" i="32"/>
  <c r="X2567" i="32"/>
  <c r="Z2567" i="32"/>
  <c r="W2567" i="32"/>
  <c r="D2574" i="28"/>
  <c r="E2574" i="28"/>
  <c r="F2574" i="28"/>
  <c r="I2574" i="28"/>
  <c r="G2574" i="28"/>
  <c r="H2574" i="28"/>
  <c r="A2575" i="28"/>
  <c r="AF2566" i="32" a="1"/>
  <c r="AD2566" i="32" a="1"/>
  <c r="M2566" i="32" a="1"/>
  <c r="AH2566" i="32" a="1"/>
  <c r="Q2566" i="32" a="1"/>
  <c r="O2566" i="32" a="1"/>
  <c r="F2568" i="32" a="1"/>
  <c r="W2568" i="32" a="1"/>
  <c r="P2567" i="32" l="1"/>
  <c r="C2567" i="32"/>
  <c r="AF2566" i="32"/>
  <c r="AD2566" i="32"/>
  <c r="AH2566" i="32"/>
  <c r="O2566" i="32"/>
  <c r="Q2566" i="32"/>
  <c r="M2566" i="32"/>
  <c r="AE2567" i="32"/>
  <c r="V2565" i="32"/>
  <c r="V2566" i="32"/>
  <c r="E2565" i="32"/>
  <c r="F2568" i="32"/>
  <c r="H2568" i="32"/>
  <c r="J2568" i="32"/>
  <c r="G2568" i="32"/>
  <c r="K2568" i="32"/>
  <c r="I2568" i="32"/>
  <c r="L2567" i="32"/>
  <c r="D2567" i="32" s="1"/>
  <c r="B2567" i="32"/>
  <c r="Z2568" i="32"/>
  <c r="AB2568" i="32"/>
  <c r="W2568" i="32"/>
  <c r="X2568" i="32"/>
  <c r="T2568" i="32" s="1"/>
  <c r="AA2568" i="32"/>
  <c r="Y2568" i="32"/>
  <c r="K2575" i="28"/>
  <c r="M2575" i="28"/>
  <c r="L2575" i="28"/>
  <c r="S2567" i="32"/>
  <c r="AC2567" i="32"/>
  <c r="T2567" i="32"/>
  <c r="D2566" i="32"/>
  <c r="AG2567" i="32"/>
  <c r="D2575" i="28"/>
  <c r="F2575" i="28"/>
  <c r="I2575" i="28"/>
  <c r="G2575" i="28"/>
  <c r="H2575" i="28"/>
  <c r="E2575" i="28"/>
  <c r="A2576" i="28"/>
  <c r="F2569" i="32" a="1"/>
  <c r="AH2567" i="32" a="1"/>
  <c r="AD2568" i="32" a="1"/>
  <c r="Q2567" i="32" a="1"/>
  <c r="AD2567" i="32" a="1"/>
  <c r="AF2568" i="32" a="1"/>
  <c r="M2567" i="32" a="1"/>
  <c r="AH2568" i="32" a="1"/>
  <c r="O2567" i="32" a="1"/>
  <c r="W2569" i="32" a="1"/>
  <c r="AF2567" i="32" a="1"/>
  <c r="AE2568" i="32" l="1"/>
  <c r="AG2568" i="32"/>
  <c r="E2566" i="32"/>
  <c r="M2567" i="32"/>
  <c r="Q2567" i="32"/>
  <c r="O2567" i="32"/>
  <c r="AH2568" i="32"/>
  <c r="AF2568" i="32"/>
  <c r="AD2568" i="32"/>
  <c r="V2568" i="32" s="1"/>
  <c r="AH2567" i="32"/>
  <c r="AD2567" i="32"/>
  <c r="AF2567" i="32"/>
  <c r="U2567" i="32"/>
  <c r="M2576" i="28"/>
  <c r="L2576" i="28"/>
  <c r="K2576" i="28"/>
  <c r="C2568" i="32"/>
  <c r="S2568" i="32"/>
  <c r="AC2568" i="32"/>
  <c r="U2568" i="32" s="1"/>
  <c r="I2569" i="32"/>
  <c r="H2569" i="32"/>
  <c r="N2569" i="32" s="1"/>
  <c r="F2569" i="32"/>
  <c r="G2569" i="32"/>
  <c r="J2569" i="32"/>
  <c r="K2569" i="32"/>
  <c r="P2568" i="32"/>
  <c r="Z2569" i="32"/>
  <c r="X2569" i="32"/>
  <c r="AB2569" i="32"/>
  <c r="AA2569" i="32"/>
  <c r="AG2569" i="32" s="1"/>
  <c r="Y2569" i="32"/>
  <c r="W2569" i="32"/>
  <c r="N2568" i="32"/>
  <c r="B2568" i="32"/>
  <c r="L2568" i="32"/>
  <c r="D2576" i="28"/>
  <c r="G2576" i="28"/>
  <c r="H2576" i="28"/>
  <c r="E2576" i="28"/>
  <c r="F2576" i="28"/>
  <c r="I2576" i="28"/>
  <c r="A2577" i="28"/>
  <c r="W2570" i="32" a="1"/>
  <c r="O2568" i="32" a="1"/>
  <c r="Q2568" i="32" a="1"/>
  <c r="M2568" i="32" a="1"/>
  <c r="F2570" i="32" a="1"/>
  <c r="E2567" i="32" l="1"/>
  <c r="Q2568" i="32"/>
  <c r="M2568" i="32"/>
  <c r="O2568" i="32"/>
  <c r="T2569" i="32"/>
  <c r="V2567" i="32"/>
  <c r="C2569" i="32"/>
  <c r="D2568" i="32"/>
  <c r="L2569" i="32"/>
  <c r="B2569" i="32"/>
  <c r="I2570" i="32"/>
  <c r="J2570" i="32"/>
  <c r="K2570" i="32"/>
  <c r="F2570" i="32"/>
  <c r="G2570" i="32"/>
  <c r="H2570" i="32"/>
  <c r="P2569" i="32"/>
  <c r="AA2570" i="32"/>
  <c r="X2570" i="32"/>
  <c r="Z2570" i="32"/>
  <c r="W2570" i="32"/>
  <c r="Y2570" i="32"/>
  <c r="AB2570" i="32"/>
  <c r="K2577" i="28"/>
  <c r="M2577" i="28"/>
  <c r="L2577" i="28"/>
  <c r="AC2569" i="32"/>
  <c r="S2569" i="32"/>
  <c r="AE2569" i="32"/>
  <c r="D2577" i="28"/>
  <c r="F2577" i="28"/>
  <c r="I2577" i="28"/>
  <c r="G2577" i="28"/>
  <c r="H2577" i="28"/>
  <c r="E2577" i="28"/>
  <c r="A2578" i="28"/>
  <c r="AH2569" i="32" a="1"/>
  <c r="Q2569" i="32" a="1"/>
  <c r="O2569" i="32" a="1"/>
  <c r="W2571" i="32" a="1"/>
  <c r="F2571" i="32" a="1"/>
  <c r="AF2569" i="32" a="1"/>
  <c r="AD2569" i="32" a="1"/>
  <c r="M2569" i="32" a="1"/>
  <c r="AE2570" i="32" l="1"/>
  <c r="E2568" i="32"/>
  <c r="Q2569" i="32"/>
  <c r="M2569" i="32"/>
  <c r="O2569" i="32"/>
  <c r="AD2569" i="32"/>
  <c r="AH2569" i="32"/>
  <c r="AF2569" i="32"/>
  <c r="N2570" i="32"/>
  <c r="C2570" i="32"/>
  <c r="P2570" i="32"/>
  <c r="X2571" i="32"/>
  <c r="W2571" i="32"/>
  <c r="AA2571" i="32"/>
  <c r="Z2571" i="32"/>
  <c r="AB2571" i="32"/>
  <c r="Y2571" i="32"/>
  <c r="AE2571" i="32" s="1"/>
  <c r="D2569" i="32"/>
  <c r="B2570" i="32"/>
  <c r="L2570" i="32"/>
  <c r="U2569" i="32"/>
  <c r="L2578" i="28"/>
  <c r="M2578" i="28"/>
  <c r="K2578" i="28"/>
  <c r="H2571" i="32"/>
  <c r="K2571" i="32"/>
  <c r="J2571" i="32"/>
  <c r="P2571" i="32" s="1"/>
  <c r="G2571" i="32"/>
  <c r="F2571" i="32"/>
  <c r="I2571" i="32"/>
  <c r="S2570" i="32"/>
  <c r="AC2570" i="32"/>
  <c r="T2570" i="32"/>
  <c r="AG2570" i="32"/>
  <c r="D2578" i="28"/>
  <c r="F2578" i="28"/>
  <c r="I2578" i="28"/>
  <c r="G2578" i="28"/>
  <c r="H2578" i="28"/>
  <c r="E2578" i="28"/>
  <c r="A2579" i="28"/>
  <c r="W2572" i="32" a="1"/>
  <c r="F2572" i="32" a="1"/>
  <c r="AD2570" i="32" a="1"/>
  <c r="AF2570" i="32" a="1"/>
  <c r="O2570" i="32" a="1"/>
  <c r="M2570" i="32" a="1"/>
  <c r="AH2570" i="32" a="1"/>
  <c r="Q2570" i="32" a="1"/>
  <c r="O2570" i="32" l="1"/>
  <c r="M2570" i="32"/>
  <c r="Q2570" i="32"/>
  <c r="AH2570" i="32"/>
  <c r="AD2570" i="32"/>
  <c r="AF2570" i="32"/>
  <c r="T2571" i="32"/>
  <c r="D2570" i="32"/>
  <c r="V2569" i="32"/>
  <c r="E2569" i="32"/>
  <c r="Z2572" i="32"/>
  <c r="X2572" i="32"/>
  <c r="AB2572" i="32"/>
  <c r="Y2572" i="32"/>
  <c r="AA2572" i="32"/>
  <c r="AG2572" i="32" s="1"/>
  <c r="W2572" i="32"/>
  <c r="U2570" i="32"/>
  <c r="AG2571" i="32"/>
  <c r="L2571" i="32"/>
  <c r="B2571" i="32"/>
  <c r="C2571" i="32"/>
  <c r="M2579" i="28"/>
  <c r="K2579" i="28"/>
  <c r="L2579" i="28"/>
  <c r="N2571" i="32"/>
  <c r="AC2571" i="32"/>
  <c r="S2571" i="32"/>
  <c r="H2572" i="32"/>
  <c r="G2572" i="32"/>
  <c r="F2572" i="32"/>
  <c r="I2572" i="32"/>
  <c r="K2572" i="32"/>
  <c r="J2572" i="32"/>
  <c r="P2572" i="32" s="1"/>
  <c r="D2579" i="28"/>
  <c r="F2579" i="28"/>
  <c r="I2579" i="28"/>
  <c r="G2579" i="28"/>
  <c r="H2579" i="28"/>
  <c r="E2579" i="28"/>
  <c r="A2580" i="28"/>
  <c r="AD2571" i="32" a="1"/>
  <c r="O2571" i="32" a="1"/>
  <c r="W2573" i="32" a="1"/>
  <c r="M2571" i="32" a="1"/>
  <c r="AF2571" i="32" a="1"/>
  <c r="Q2571" i="32" a="1"/>
  <c r="AH2571" i="32" a="1"/>
  <c r="F2573" i="32" a="1"/>
  <c r="AE2572" i="32" l="1"/>
  <c r="AH2571" i="32"/>
  <c r="AD2571" i="32"/>
  <c r="AF2571" i="32"/>
  <c r="Q2571" i="32"/>
  <c r="O2571" i="32"/>
  <c r="M2571" i="32"/>
  <c r="E2571" i="32" s="1"/>
  <c r="V2570" i="32"/>
  <c r="E2570" i="32"/>
  <c r="B2572" i="32"/>
  <c r="L2572" i="32"/>
  <c r="I2573" i="32"/>
  <c r="G2573" i="32"/>
  <c r="F2573" i="32"/>
  <c r="J2573" i="32"/>
  <c r="K2573" i="32"/>
  <c r="H2573" i="32"/>
  <c r="L2580" i="28"/>
  <c r="M2580" i="28"/>
  <c r="K2580" i="28"/>
  <c r="D2571" i="32"/>
  <c r="C2572" i="32"/>
  <c r="AA2573" i="32"/>
  <c r="Z2573" i="32"/>
  <c r="AB2573" i="32"/>
  <c r="W2573" i="32"/>
  <c r="Y2573" i="32"/>
  <c r="X2573" i="32"/>
  <c r="T2572" i="32"/>
  <c r="N2572" i="32"/>
  <c r="S2572" i="32"/>
  <c r="AC2572" i="32"/>
  <c r="U2572" i="32" s="1"/>
  <c r="U2571" i="32"/>
  <c r="D2580" i="28"/>
  <c r="F2580" i="28"/>
  <c r="I2580" i="28"/>
  <c r="G2580" i="28"/>
  <c r="H2580" i="28"/>
  <c r="E2580" i="28"/>
  <c r="A2581" i="28"/>
  <c r="F2574" i="32" a="1"/>
  <c r="W2574" i="32" a="1"/>
  <c r="M2572" i="32" a="1"/>
  <c r="Q2572" i="32" a="1"/>
  <c r="AH2572" i="32" a="1"/>
  <c r="O2572" i="32" a="1"/>
  <c r="AD2572" i="32" a="1"/>
  <c r="AF2572" i="32" a="1"/>
  <c r="T2573" i="32" l="1"/>
  <c r="N2573" i="32"/>
  <c r="AE2573" i="32"/>
  <c r="M2572" i="32"/>
  <c r="Q2572" i="32"/>
  <c r="O2572" i="32"/>
  <c r="AD2572" i="32"/>
  <c r="AH2572" i="32"/>
  <c r="AF2572" i="32"/>
  <c r="V2571" i="32"/>
  <c r="P2573" i="32"/>
  <c r="L2573" i="32"/>
  <c r="B2573" i="32"/>
  <c r="C2573" i="32"/>
  <c r="M2581" i="28"/>
  <c r="K2581" i="28"/>
  <c r="L2581" i="28"/>
  <c r="H2574" i="32"/>
  <c r="K2574" i="32"/>
  <c r="F2574" i="32"/>
  <c r="G2574" i="32"/>
  <c r="J2574" i="32"/>
  <c r="I2574" i="32"/>
  <c r="S2573" i="32"/>
  <c r="AC2573" i="32"/>
  <c r="AG2573" i="32"/>
  <c r="D2572" i="32"/>
  <c r="X2574" i="32"/>
  <c r="AA2574" i="32"/>
  <c r="W2574" i="32"/>
  <c r="Y2574" i="32"/>
  <c r="AB2574" i="32"/>
  <c r="Z2574" i="32"/>
  <c r="D2581" i="28"/>
  <c r="H2581" i="28"/>
  <c r="E2581" i="28"/>
  <c r="F2581" i="28"/>
  <c r="I2581" i="28"/>
  <c r="G2581" i="28"/>
  <c r="A2582" i="28"/>
  <c r="AF2573" i="32" a="1"/>
  <c r="AH2573" i="32" a="1"/>
  <c r="AD2573" i="32" a="1"/>
  <c r="Q2573" i="32" a="1"/>
  <c r="W2575" i="32" a="1"/>
  <c r="O2573" i="32" a="1"/>
  <c r="F2575" i="32" a="1"/>
  <c r="M2573" i="32" a="1"/>
  <c r="AD2573" i="32" l="1"/>
  <c r="AH2573" i="32"/>
  <c r="AF2573" i="32"/>
  <c r="M2573" i="32"/>
  <c r="Q2573" i="32"/>
  <c r="O2573" i="32"/>
  <c r="C2574" i="32"/>
  <c r="N2574" i="32"/>
  <c r="E2572" i="32"/>
  <c r="V2572" i="32"/>
  <c r="D2573" i="32"/>
  <c r="B2574" i="32"/>
  <c r="L2574" i="32"/>
  <c r="AB2575" i="32"/>
  <c r="X2575" i="32"/>
  <c r="W2575" i="32"/>
  <c r="Z2575" i="32"/>
  <c r="Y2575" i="32"/>
  <c r="AA2575" i="32"/>
  <c r="AG2575" i="32" s="1"/>
  <c r="S2574" i="32"/>
  <c r="AC2574" i="32"/>
  <c r="U2573" i="32"/>
  <c r="AE2574" i="32"/>
  <c r="AG2574" i="32"/>
  <c r="T2574" i="32"/>
  <c r="M2582" i="28"/>
  <c r="L2582" i="28"/>
  <c r="K2582" i="28"/>
  <c r="P2574" i="32"/>
  <c r="J2575" i="32"/>
  <c r="F2575" i="32"/>
  <c r="I2575" i="32"/>
  <c r="G2575" i="32"/>
  <c r="K2575" i="32"/>
  <c r="H2575" i="32"/>
  <c r="D2582" i="28"/>
  <c r="F2582" i="28"/>
  <c r="I2582" i="28"/>
  <c r="G2582" i="28"/>
  <c r="H2582" i="28"/>
  <c r="E2582" i="28"/>
  <c r="A2583" i="28"/>
  <c r="F2576" i="32" a="1"/>
  <c r="M2574" i="32" a="1"/>
  <c r="AD2574" i="32" a="1"/>
  <c r="O2574" i="32" a="1"/>
  <c r="AF2574" i="32" a="1"/>
  <c r="AH2574" i="32" a="1"/>
  <c r="Q2574" i="32" a="1"/>
  <c r="W2576" i="32" a="1"/>
  <c r="V2573" i="32" l="1"/>
  <c r="AE2575" i="32"/>
  <c r="M2574" i="32"/>
  <c r="Q2574" i="32"/>
  <c r="O2574" i="32"/>
  <c r="AF2574" i="32"/>
  <c r="AD2574" i="32"/>
  <c r="AH2574" i="32"/>
  <c r="N2575" i="32"/>
  <c r="E2573" i="32"/>
  <c r="P2575" i="32"/>
  <c r="T2575" i="32"/>
  <c r="K2583" i="28"/>
  <c r="M2583" i="28"/>
  <c r="L2583" i="28"/>
  <c r="S2575" i="32"/>
  <c r="AC2575" i="32"/>
  <c r="U2575" i="32" s="1"/>
  <c r="X2576" i="32"/>
  <c r="Z2576" i="32"/>
  <c r="W2576" i="32"/>
  <c r="AA2576" i="32"/>
  <c r="AB2576" i="32"/>
  <c r="Y2576" i="32"/>
  <c r="C2575" i="32"/>
  <c r="K2576" i="32"/>
  <c r="F2576" i="32"/>
  <c r="I2576" i="32"/>
  <c r="J2576" i="32"/>
  <c r="P2576" i="32" s="1"/>
  <c r="H2576" i="32"/>
  <c r="N2576" i="32" s="1"/>
  <c r="G2576" i="32"/>
  <c r="C2576" i="32" s="1"/>
  <c r="D2574" i="32"/>
  <c r="U2574" i="32"/>
  <c r="L2575" i="32"/>
  <c r="B2575" i="32"/>
  <c r="D2583" i="28"/>
  <c r="I2583" i="28"/>
  <c r="G2583" i="28"/>
  <c r="H2583" i="28"/>
  <c r="E2583" i="28"/>
  <c r="F2583" i="28"/>
  <c r="A2584" i="28"/>
  <c r="M2576" i="32" a="1"/>
  <c r="AH2575" i="32" a="1"/>
  <c r="W2577" i="32" a="1"/>
  <c r="O2575" i="32" a="1"/>
  <c r="Q2576" i="32" a="1"/>
  <c r="AD2575" i="32" a="1"/>
  <c r="O2576" i="32" a="1"/>
  <c r="AF2575" i="32" a="1"/>
  <c r="M2575" i="32" a="1"/>
  <c r="Q2575" i="32" a="1"/>
  <c r="F2577" i="32" a="1"/>
  <c r="D2575" i="32" l="1"/>
  <c r="V2574" i="32"/>
  <c r="M2576" i="32"/>
  <c r="Q2576" i="32"/>
  <c r="AH2575" i="32"/>
  <c r="AD2575" i="32"/>
  <c r="AF2575" i="32"/>
  <c r="M2575" i="32"/>
  <c r="Q2575" i="32"/>
  <c r="O2575" i="32"/>
  <c r="O2576" i="32"/>
  <c r="E2576" i="32" s="1"/>
  <c r="T2576" i="32"/>
  <c r="AE2576" i="32"/>
  <c r="E2574" i="32"/>
  <c r="AG2576" i="32"/>
  <c r="S2576" i="32"/>
  <c r="AC2576" i="32"/>
  <c r="L2576" i="32"/>
  <c r="D2576" i="32" s="1"/>
  <c r="B2576" i="32"/>
  <c r="K2584" i="28"/>
  <c r="L2584" i="28"/>
  <c r="M2584" i="28"/>
  <c r="AA2577" i="32"/>
  <c r="Y2577" i="32"/>
  <c r="W2577" i="32"/>
  <c r="AB2577" i="32"/>
  <c r="Z2577" i="32"/>
  <c r="X2577" i="32"/>
  <c r="T2577" i="32" s="1"/>
  <c r="J2577" i="32"/>
  <c r="I2577" i="32"/>
  <c r="H2577" i="32"/>
  <c r="N2577" i="32" s="1"/>
  <c r="G2577" i="32"/>
  <c r="F2577" i="32"/>
  <c r="K2577" i="32"/>
  <c r="D2584" i="28"/>
  <c r="F2584" i="28"/>
  <c r="I2584" i="28"/>
  <c r="G2584" i="28"/>
  <c r="H2584" i="28"/>
  <c r="E2584" i="28"/>
  <c r="A2585" i="28"/>
  <c r="AH2576" i="32" a="1"/>
  <c r="AD2576" i="32" a="1"/>
  <c r="W2578" i="32" a="1"/>
  <c r="F2578" i="32" a="1"/>
  <c r="AF2576" i="32" a="1"/>
  <c r="AD2577" i="32" a="1"/>
  <c r="AH2577" i="32" a="1"/>
  <c r="AF2577" i="32" a="1"/>
  <c r="U2576" i="32" l="1"/>
  <c r="AG2577" i="32"/>
  <c r="AH2577" i="32"/>
  <c r="AD2577" i="32"/>
  <c r="V2577" i="32" s="1"/>
  <c r="AD2576" i="32"/>
  <c r="AF2576" i="32"/>
  <c r="AH2576" i="32"/>
  <c r="AF2577" i="32"/>
  <c r="AE2577" i="32"/>
  <c r="E2575" i="32"/>
  <c r="V2575" i="32"/>
  <c r="L2577" i="32"/>
  <c r="B2577" i="32"/>
  <c r="J2578" i="32"/>
  <c r="H2578" i="32"/>
  <c r="K2578" i="32"/>
  <c r="I2578" i="32"/>
  <c r="F2578" i="32"/>
  <c r="G2578" i="32"/>
  <c r="C2578" i="32" s="1"/>
  <c r="AA2578" i="32"/>
  <c r="Y2578" i="32"/>
  <c r="AB2578" i="32"/>
  <c r="W2578" i="32"/>
  <c r="Z2578" i="32"/>
  <c r="X2578" i="32"/>
  <c r="S2577" i="32"/>
  <c r="AC2577" i="32"/>
  <c r="C2577" i="32"/>
  <c r="P2577" i="32"/>
  <c r="L2585" i="28"/>
  <c r="K2585" i="28"/>
  <c r="M2585" i="28"/>
  <c r="D2585" i="28"/>
  <c r="F2585" i="28"/>
  <c r="I2585" i="28"/>
  <c r="G2585" i="28"/>
  <c r="H2585" i="28"/>
  <c r="E2585" i="28"/>
  <c r="A2586" i="28"/>
  <c r="O2578" i="32" a="1"/>
  <c r="O2577" i="32" a="1"/>
  <c r="Q2578" i="32" a="1"/>
  <c r="M2577" i="32" a="1"/>
  <c r="M2578" i="32" a="1"/>
  <c r="F2579" i="32" a="1"/>
  <c r="W2579" i="32" a="1"/>
  <c r="Q2577" i="32" a="1"/>
  <c r="M2578" i="32" l="1"/>
  <c r="Q2578" i="32"/>
  <c r="O2577" i="32"/>
  <c r="Q2577" i="32"/>
  <c r="M2577" i="32"/>
  <c r="E2577" i="32" s="1"/>
  <c r="O2578" i="32"/>
  <c r="V2576" i="32"/>
  <c r="U2577" i="32"/>
  <c r="AE2578" i="32"/>
  <c r="AG2578" i="32"/>
  <c r="B2578" i="32"/>
  <c r="L2578" i="32"/>
  <c r="N2578" i="32"/>
  <c r="X2579" i="32"/>
  <c r="AB2579" i="32"/>
  <c r="Y2579" i="32"/>
  <c r="Z2579" i="32"/>
  <c r="W2579" i="32"/>
  <c r="AA2579" i="32"/>
  <c r="AG2579" i="32" s="1"/>
  <c r="P2578" i="32"/>
  <c r="H2579" i="32"/>
  <c r="I2579" i="32"/>
  <c r="K2579" i="32"/>
  <c r="J2579" i="32"/>
  <c r="P2579" i="32" s="1"/>
  <c r="G2579" i="32"/>
  <c r="F2579" i="32"/>
  <c r="T2578" i="32"/>
  <c r="M2586" i="28"/>
  <c r="K2586" i="28"/>
  <c r="L2586" i="28"/>
  <c r="AC2578" i="32"/>
  <c r="S2578" i="32"/>
  <c r="D2577" i="32"/>
  <c r="D2586" i="28"/>
  <c r="E2586" i="28"/>
  <c r="F2586" i="28"/>
  <c r="I2586" i="28"/>
  <c r="G2586" i="28"/>
  <c r="H2586" i="28"/>
  <c r="A2587" i="28"/>
  <c r="W2580" i="32" a="1"/>
  <c r="AD2578" i="32" a="1"/>
  <c r="AF2578" i="32" a="1"/>
  <c r="F2580" i="32" a="1"/>
  <c r="AH2578" i="32" a="1"/>
  <c r="C2579" i="32" l="1"/>
  <c r="U2578" i="32"/>
  <c r="AF2578" i="32"/>
  <c r="AD2578" i="32"/>
  <c r="AH2578" i="32"/>
  <c r="E2578" i="32"/>
  <c r="T2579" i="32"/>
  <c r="N2579" i="32"/>
  <c r="AC2579" i="32"/>
  <c r="S2579" i="32"/>
  <c r="AE2579" i="32"/>
  <c r="Y2580" i="32"/>
  <c r="X2580" i="32"/>
  <c r="AA2580" i="32"/>
  <c r="Z2580" i="32"/>
  <c r="AB2580" i="32"/>
  <c r="W2580" i="32"/>
  <c r="L2587" i="28"/>
  <c r="K2587" i="28"/>
  <c r="M2587" i="28"/>
  <c r="D2578" i="32"/>
  <c r="L2579" i="32"/>
  <c r="B2579" i="32"/>
  <c r="G2580" i="32"/>
  <c r="J2580" i="32"/>
  <c r="F2580" i="32"/>
  <c r="K2580" i="32"/>
  <c r="I2580" i="32"/>
  <c r="H2580" i="32"/>
  <c r="N2580" i="32" s="1"/>
  <c r="D2587" i="28"/>
  <c r="F2587" i="28"/>
  <c r="I2587" i="28"/>
  <c r="G2587" i="28"/>
  <c r="H2587" i="28"/>
  <c r="E2587" i="28"/>
  <c r="A2588" i="28"/>
  <c r="Q2579" i="32" a="1"/>
  <c r="M2579" i="32" a="1"/>
  <c r="O2579" i="32" a="1"/>
  <c r="W2581" i="32" a="1"/>
  <c r="AH2579" i="32" a="1"/>
  <c r="AD2579" i="32" a="1"/>
  <c r="AF2579" i="32" a="1"/>
  <c r="F2581" i="32" a="1"/>
  <c r="O2579" i="32" l="1"/>
  <c r="M2579" i="32"/>
  <c r="Q2579" i="32"/>
  <c r="AF2579" i="32"/>
  <c r="AD2579" i="32"/>
  <c r="AH2579" i="32"/>
  <c r="D2579" i="32"/>
  <c r="V2578" i="32"/>
  <c r="E2579" i="32"/>
  <c r="J2581" i="32"/>
  <c r="K2581" i="32"/>
  <c r="F2581" i="32"/>
  <c r="I2581" i="32"/>
  <c r="G2581" i="32"/>
  <c r="H2581" i="32"/>
  <c r="N2581" i="32" s="1"/>
  <c r="S2580" i="32"/>
  <c r="AC2580" i="32"/>
  <c r="B2580" i="32"/>
  <c r="L2580" i="32"/>
  <c r="AG2580" i="32"/>
  <c r="P2580" i="32"/>
  <c r="U2579" i="32"/>
  <c r="T2580" i="32"/>
  <c r="C2580" i="32"/>
  <c r="W2581" i="32"/>
  <c r="AA2581" i="32"/>
  <c r="Y2581" i="32"/>
  <c r="X2581" i="32"/>
  <c r="AB2581" i="32"/>
  <c r="Z2581" i="32"/>
  <c r="AE2580" i="32"/>
  <c r="M2588" i="28"/>
  <c r="K2588" i="28"/>
  <c r="L2588" i="28"/>
  <c r="D2588" i="28"/>
  <c r="G2588" i="28"/>
  <c r="H2588" i="28"/>
  <c r="E2588" i="28"/>
  <c r="F2588" i="28"/>
  <c r="I2588" i="28"/>
  <c r="A2589" i="28"/>
  <c r="O2580" i="32" a="1"/>
  <c r="AF2580" i="32" a="1"/>
  <c r="AH2580" i="32" a="1"/>
  <c r="F2582" i="32" a="1"/>
  <c r="Q2580" i="32" a="1"/>
  <c r="M2580" i="32" a="1"/>
  <c r="AD2580" i="32" a="1"/>
  <c r="W2582" i="32" a="1"/>
  <c r="C2581" i="32" l="1"/>
  <c r="AF2580" i="32"/>
  <c r="AD2580" i="32"/>
  <c r="AH2580" i="32"/>
  <c r="O2580" i="32"/>
  <c r="Q2580" i="32"/>
  <c r="M2580" i="32"/>
  <c r="E2580" i="32" s="1"/>
  <c r="V2579" i="32"/>
  <c r="P2581" i="32"/>
  <c r="M2589" i="28"/>
  <c r="L2589" i="28"/>
  <c r="K2589" i="28"/>
  <c r="Y2582" i="32"/>
  <c r="AA2582" i="32"/>
  <c r="Z2582" i="32"/>
  <c r="X2582" i="32"/>
  <c r="AB2582" i="32"/>
  <c r="W2582" i="32"/>
  <c r="J2582" i="32"/>
  <c r="H2582" i="32"/>
  <c r="F2582" i="32"/>
  <c r="G2582" i="32"/>
  <c r="I2582" i="32"/>
  <c r="K2582" i="32"/>
  <c r="T2581" i="32"/>
  <c r="AG2581" i="32"/>
  <c r="AC2581" i="32"/>
  <c r="S2581" i="32"/>
  <c r="D2580" i="32"/>
  <c r="L2581" i="32"/>
  <c r="B2581" i="32"/>
  <c r="U2580" i="32"/>
  <c r="AE2581" i="32"/>
  <c r="D2589" i="28"/>
  <c r="F2589" i="28"/>
  <c r="I2589" i="28"/>
  <c r="G2589" i="28"/>
  <c r="H2589" i="28"/>
  <c r="E2589" i="28"/>
  <c r="A2590" i="28"/>
  <c r="Q2581" i="32" a="1"/>
  <c r="M2581" i="32" a="1"/>
  <c r="F2583" i="32" a="1"/>
  <c r="AD2581" i="32" a="1"/>
  <c r="AF2581" i="32" a="1"/>
  <c r="W2583" i="32" a="1"/>
  <c r="O2581" i="32" a="1"/>
  <c r="AH2581" i="32" a="1"/>
  <c r="D2581" i="32" l="1"/>
  <c r="M2581" i="32"/>
  <c r="O2581" i="32"/>
  <c r="Q2581" i="32"/>
  <c r="AH2581" i="32"/>
  <c r="AD2581" i="32"/>
  <c r="AF2581" i="32"/>
  <c r="V2580" i="32"/>
  <c r="U2581" i="32"/>
  <c r="P2582" i="32"/>
  <c r="AG2582" i="32"/>
  <c r="L2590" i="28"/>
  <c r="M2590" i="28"/>
  <c r="K2590" i="28"/>
  <c r="AE2582" i="32"/>
  <c r="N2582" i="32"/>
  <c r="F2583" i="32"/>
  <c r="G2583" i="32"/>
  <c r="I2583" i="32"/>
  <c r="J2583" i="32"/>
  <c r="H2583" i="32"/>
  <c r="K2583" i="32"/>
  <c r="S2582" i="32"/>
  <c r="AC2582" i="32"/>
  <c r="T2582" i="32"/>
  <c r="AB2583" i="32"/>
  <c r="AA2583" i="32"/>
  <c r="AG2583" i="32" s="1"/>
  <c r="Y2583" i="32"/>
  <c r="W2583" i="32"/>
  <c r="X2583" i="32"/>
  <c r="Z2583" i="32"/>
  <c r="C2582" i="32"/>
  <c r="B2582" i="32"/>
  <c r="L2582" i="32"/>
  <c r="D2590" i="28"/>
  <c r="F2590" i="28"/>
  <c r="I2590" i="28"/>
  <c r="G2590" i="28"/>
  <c r="H2590" i="28"/>
  <c r="E2590" i="28"/>
  <c r="A2591" i="28"/>
  <c r="O2582" i="32" a="1"/>
  <c r="AH2582" i="32" a="1"/>
  <c r="W2584" i="32" a="1"/>
  <c r="AD2582" i="32" a="1"/>
  <c r="F2584" i="32" a="1"/>
  <c r="AF2582" i="32" a="1"/>
  <c r="M2582" i="32" a="1"/>
  <c r="Q2582" i="32" a="1"/>
  <c r="E2581" i="32" l="1"/>
  <c r="P2583" i="32"/>
  <c r="D2582" i="32"/>
  <c r="M2582" i="32"/>
  <c r="Q2582" i="32"/>
  <c r="O2582" i="32"/>
  <c r="AD2582" i="32"/>
  <c r="AH2582" i="32"/>
  <c r="AF2582" i="32"/>
  <c r="U2582" i="32"/>
  <c r="N2583" i="32"/>
  <c r="V2581" i="32"/>
  <c r="T2583" i="32"/>
  <c r="B2583" i="32"/>
  <c r="L2583" i="32"/>
  <c r="K2591" i="28"/>
  <c r="M2591" i="28"/>
  <c r="L2591" i="28"/>
  <c r="S2583" i="32"/>
  <c r="AC2583" i="32"/>
  <c r="G2584" i="32"/>
  <c r="H2584" i="32"/>
  <c r="I2584" i="32"/>
  <c r="F2584" i="32"/>
  <c r="K2584" i="32"/>
  <c r="J2584" i="32"/>
  <c r="P2584" i="32" s="1"/>
  <c r="C2583" i="32"/>
  <c r="AA2584" i="32"/>
  <c r="Y2584" i="32"/>
  <c r="X2584" i="32"/>
  <c r="W2584" i="32"/>
  <c r="AB2584" i="32"/>
  <c r="Z2584" i="32"/>
  <c r="AE2583" i="32"/>
  <c r="D2591" i="28"/>
  <c r="F2591" i="28"/>
  <c r="I2591" i="28"/>
  <c r="G2591" i="28"/>
  <c r="H2591" i="28"/>
  <c r="E2591" i="28"/>
  <c r="A2592" i="28"/>
  <c r="Q2583" i="32" a="1"/>
  <c r="M2583" i="32" a="1"/>
  <c r="F2585" i="32" a="1"/>
  <c r="AD2583" i="32" a="1"/>
  <c r="W2585" i="32" a="1"/>
  <c r="AF2583" i="32" a="1"/>
  <c r="O2583" i="32" a="1"/>
  <c r="AH2583" i="32" a="1"/>
  <c r="D2583" i="32" l="1"/>
  <c r="Q2583" i="32"/>
  <c r="O2583" i="32"/>
  <c r="M2583" i="32"/>
  <c r="AD2583" i="32"/>
  <c r="AH2583" i="32"/>
  <c r="AF2583" i="32"/>
  <c r="V2582" i="32"/>
  <c r="E2582" i="32"/>
  <c r="L2584" i="32"/>
  <c r="B2584" i="32"/>
  <c r="C2584" i="32"/>
  <c r="L2592" i="28"/>
  <c r="M2592" i="28"/>
  <c r="K2592" i="28"/>
  <c r="AE2584" i="32"/>
  <c r="AA2585" i="32"/>
  <c r="X2585" i="32"/>
  <c r="W2585" i="32"/>
  <c r="Z2585" i="32"/>
  <c r="Y2585" i="32"/>
  <c r="AB2585" i="32"/>
  <c r="N2584" i="32"/>
  <c r="I2585" i="32"/>
  <c r="F2585" i="32"/>
  <c r="J2585" i="32"/>
  <c r="G2585" i="32"/>
  <c r="K2585" i="32"/>
  <c r="H2585" i="32"/>
  <c r="U2583" i="32"/>
  <c r="AC2584" i="32"/>
  <c r="S2584" i="32"/>
  <c r="T2584" i="32"/>
  <c r="AG2584" i="32"/>
  <c r="D2592" i="28"/>
  <c r="F2592" i="28"/>
  <c r="I2592" i="28"/>
  <c r="G2592" i="28"/>
  <c r="H2592" i="28"/>
  <c r="E2592" i="28"/>
  <c r="A2593" i="28"/>
  <c r="AD2584" i="32" a="1"/>
  <c r="W2586" i="32" a="1"/>
  <c r="AH2584" i="32" a="1"/>
  <c r="AF2584" i="32" a="1"/>
  <c r="M2584" i="32" a="1"/>
  <c r="O2584" i="32" a="1"/>
  <c r="Q2584" i="32" a="1"/>
  <c r="F2586" i="32" a="1"/>
  <c r="D2584" i="32" l="1"/>
  <c r="N2585" i="32"/>
  <c r="E2583" i="32"/>
  <c r="O2584" i="32"/>
  <c r="Q2584" i="32"/>
  <c r="M2584" i="32"/>
  <c r="AF2584" i="32"/>
  <c r="AH2584" i="32"/>
  <c r="AD2584" i="32"/>
  <c r="V2584" i="32" s="1"/>
  <c r="AG2585" i="32"/>
  <c r="V2583" i="32"/>
  <c r="S2585" i="32"/>
  <c r="AC2585" i="32"/>
  <c r="K2586" i="32"/>
  <c r="J2586" i="32"/>
  <c r="F2586" i="32"/>
  <c r="I2586" i="32"/>
  <c r="G2586" i="32"/>
  <c r="C2586" i="32" s="1"/>
  <c r="H2586" i="32"/>
  <c r="N2586" i="32" s="1"/>
  <c r="U2584" i="32"/>
  <c r="M2593" i="28"/>
  <c r="K2593" i="28"/>
  <c r="L2593" i="28"/>
  <c r="L2585" i="32"/>
  <c r="B2585" i="32"/>
  <c r="P2585" i="32"/>
  <c r="W2586" i="32"/>
  <c r="Z2586" i="32"/>
  <c r="AA2586" i="32"/>
  <c r="Y2586" i="32"/>
  <c r="AE2586" i="32" s="1"/>
  <c r="AB2586" i="32"/>
  <c r="X2586" i="32"/>
  <c r="T2585" i="32"/>
  <c r="C2585" i="32"/>
  <c r="AE2585" i="32"/>
  <c r="D2593" i="28"/>
  <c r="H2593" i="28"/>
  <c r="E2593" i="28"/>
  <c r="F2593" i="28"/>
  <c r="I2593" i="28"/>
  <c r="G2593" i="28"/>
  <c r="A2594" i="28"/>
  <c r="M2585" i="32" a="1"/>
  <c r="AF2585" i="32" a="1"/>
  <c r="AD2585" i="32" a="1"/>
  <c r="O2585" i="32" a="1"/>
  <c r="Q2586" i="32" a="1"/>
  <c r="F2587" i="32" a="1"/>
  <c r="W2587" i="32" a="1"/>
  <c r="O2586" i="32" a="1"/>
  <c r="AH2585" i="32" a="1"/>
  <c r="Q2585" i="32" a="1"/>
  <c r="M2586" i="32" a="1"/>
  <c r="E2584" i="32" l="1"/>
  <c r="M2586" i="32"/>
  <c r="Q2586" i="32"/>
  <c r="O2585" i="32"/>
  <c r="M2585" i="32"/>
  <c r="Q2585" i="32"/>
  <c r="AD2585" i="32"/>
  <c r="AF2585" i="32"/>
  <c r="AH2585" i="32"/>
  <c r="O2586" i="32"/>
  <c r="AG2586" i="32"/>
  <c r="D2585" i="32"/>
  <c r="J2587" i="32"/>
  <c r="H2587" i="32"/>
  <c r="K2587" i="32"/>
  <c r="I2587" i="32"/>
  <c r="G2587" i="32"/>
  <c r="C2587" i="32" s="1"/>
  <c r="F2587" i="32"/>
  <c r="AB2587" i="32"/>
  <c r="W2587" i="32"/>
  <c r="AA2587" i="32"/>
  <c r="Y2587" i="32"/>
  <c r="X2587" i="32"/>
  <c r="Z2587" i="32"/>
  <c r="P2586" i="32"/>
  <c r="L2594" i="28"/>
  <c r="M2594" i="28"/>
  <c r="K2594" i="28"/>
  <c r="T2586" i="32"/>
  <c r="U2585" i="32"/>
  <c r="AC2586" i="32"/>
  <c r="S2586" i="32"/>
  <c r="B2586" i="32"/>
  <c r="L2586" i="32"/>
  <c r="D2594" i="28"/>
  <c r="F2594" i="28"/>
  <c r="I2594" i="28"/>
  <c r="G2594" i="28"/>
  <c r="H2594" i="28"/>
  <c r="E2594" i="28"/>
  <c r="A2595" i="28"/>
  <c r="AF2586" i="32" a="1"/>
  <c r="F2588" i="32" a="1"/>
  <c r="M2587" i="32" a="1"/>
  <c r="AH2586" i="32" a="1"/>
  <c r="O2587" i="32" a="1"/>
  <c r="Q2587" i="32" a="1"/>
  <c r="AD2586" i="32" a="1"/>
  <c r="W2588" i="32" a="1"/>
  <c r="AG2587" i="32" l="1"/>
  <c r="U2586" i="32"/>
  <c r="AD2586" i="32"/>
  <c r="AF2586" i="32"/>
  <c r="AH2586" i="32"/>
  <c r="Q2587" i="32"/>
  <c r="M2587" i="32"/>
  <c r="E2587" i="32" s="1"/>
  <c r="O2587" i="32"/>
  <c r="V2585" i="32"/>
  <c r="E2585" i="32"/>
  <c r="T2587" i="32"/>
  <c r="E2586" i="32"/>
  <c r="P2587" i="32"/>
  <c r="B2587" i="32"/>
  <c r="L2587" i="32"/>
  <c r="AE2587" i="32"/>
  <c r="D2586" i="32"/>
  <c r="AA2588" i="32"/>
  <c r="Z2588" i="32"/>
  <c r="AB2588" i="32"/>
  <c r="X2588" i="32"/>
  <c r="Y2588" i="32"/>
  <c r="W2588" i="32"/>
  <c r="AC2587" i="32"/>
  <c r="S2587" i="32"/>
  <c r="N2587" i="32"/>
  <c r="M2595" i="28"/>
  <c r="L2595" i="28"/>
  <c r="K2595" i="28"/>
  <c r="K2588" i="32"/>
  <c r="I2588" i="32"/>
  <c r="F2588" i="32"/>
  <c r="H2588" i="32"/>
  <c r="J2588" i="32"/>
  <c r="G2588" i="32"/>
  <c r="D2595" i="28"/>
  <c r="I2595" i="28"/>
  <c r="G2595" i="28"/>
  <c r="H2595" i="28"/>
  <c r="E2595" i="28"/>
  <c r="F2595" i="28"/>
  <c r="A2596" i="28"/>
  <c r="AD2587" i="32" a="1"/>
  <c r="F2589" i="32" a="1"/>
  <c r="AH2587" i="32" a="1"/>
  <c r="W2589" i="32" a="1"/>
  <c r="AF2587" i="32" a="1"/>
  <c r="T2588" i="32" l="1"/>
  <c r="AE2588" i="32"/>
  <c r="AD2587" i="32"/>
  <c r="AH2587" i="32"/>
  <c r="AF2587" i="32"/>
  <c r="U2587" i="32"/>
  <c r="C2588" i="32"/>
  <c r="P2588" i="32"/>
  <c r="N2588" i="32"/>
  <c r="V2586" i="32"/>
  <c r="L2588" i="32"/>
  <c r="B2588" i="32"/>
  <c r="J2589" i="32"/>
  <c r="H2589" i="32"/>
  <c r="K2589" i="32"/>
  <c r="F2589" i="32"/>
  <c r="G2589" i="32"/>
  <c r="I2589" i="32"/>
  <c r="X2589" i="32"/>
  <c r="AA2589" i="32"/>
  <c r="W2589" i="32"/>
  <c r="AB2589" i="32"/>
  <c r="Z2589" i="32"/>
  <c r="Y2589" i="32"/>
  <c r="AE2589" i="32" s="1"/>
  <c r="S2588" i="32"/>
  <c r="AC2588" i="32"/>
  <c r="AG2588" i="32"/>
  <c r="D2587" i="32"/>
  <c r="M2596" i="28"/>
  <c r="K2596" i="28"/>
  <c r="L2596" i="28"/>
  <c r="D2596" i="28"/>
  <c r="F2596" i="28"/>
  <c r="I2596" i="28"/>
  <c r="G2596" i="28"/>
  <c r="H2596" i="28"/>
  <c r="E2596" i="28"/>
  <c r="A2597" i="28"/>
  <c r="F2590" i="32" a="1"/>
  <c r="AD2588" i="32" a="1"/>
  <c r="AH2588" i="32" a="1"/>
  <c r="W2590" i="32" a="1"/>
  <c r="AF2588" i="32" a="1"/>
  <c r="O2588" i="32" a="1"/>
  <c r="M2588" i="32" a="1"/>
  <c r="Q2588" i="32" a="1"/>
  <c r="AH2588" i="32" l="1"/>
  <c r="AF2588" i="32"/>
  <c r="AD2588" i="32"/>
  <c r="O2588" i="32"/>
  <c r="M2588" i="32"/>
  <c r="Q2588" i="32"/>
  <c r="U2588" i="32"/>
  <c r="V2587" i="32"/>
  <c r="D2588" i="32"/>
  <c r="AG2589" i="32"/>
  <c r="W2590" i="32"/>
  <c r="AA2590" i="32"/>
  <c r="X2590" i="32"/>
  <c r="Z2590" i="32"/>
  <c r="Y2590" i="32"/>
  <c r="AE2590" i="32" s="1"/>
  <c r="AB2590" i="32"/>
  <c r="I2590" i="32"/>
  <c r="H2590" i="32"/>
  <c r="N2590" i="32" s="1"/>
  <c r="F2590" i="32"/>
  <c r="K2590" i="32"/>
  <c r="G2590" i="32"/>
  <c r="J2590" i="32"/>
  <c r="T2589" i="32"/>
  <c r="N2589" i="32"/>
  <c r="C2589" i="32"/>
  <c r="P2589" i="32"/>
  <c r="B2589" i="32"/>
  <c r="L2589" i="32"/>
  <c r="S2589" i="32"/>
  <c r="AC2589" i="32"/>
  <c r="K2597" i="28"/>
  <c r="L2597" i="28"/>
  <c r="M2597" i="28"/>
  <c r="D2597" i="28"/>
  <c r="F2597" i="28"/>
  <c r="I2597" i="28"/>
  <c r="G2597" i="28"/>
  <c r="H2597" i="28"/>
  <c r="E2597" i="28"/>
  <c r="A2598" i="28"/>
  <c r="Q2589" i="32" a="1"/>
  <c r="O2589" i="32" a="1"/>
  <c r="W2591" i="32" a="1"/>
  <c r="M2589" i="32" a="1"/>
  <c r="AD2589" i="32" a="1"/>
  <c r="AH2589" i="32" a="1"/>
  <c r="F2591" i="32" a="1"/>
  <c r="AF2589" i="32" a="1"/>
  <c r="D2589" i="32" l="1"/>
  <c r="V2588" i="32"/>
  <c r="P2590" i="32"/>
  <c r="C2590" i="32"/>
  <c r="AF2589" i="32"/>
  <c r="AH2589" i="32"/>
  <c r="AD2589" i="32"/>
  <c r="V2589" i="32" s="1"/>
  <c r="O2589" i="32"/>
  <c r="Q2589" i="32"/>
  <c r="M2589" i="32"/>
  <c r="E2588" i="32"/>
  <c r="U2589" i="32"/>
  <c r="B2590" i="32"/>
  <c r="L2590" i="32"/>
  <c r="T2590" i="32"/>
  <c r="AG2590" i="32"/>
  <c r="K2598" i="28"/>
  <c r="M2598" i="28"/>
  <c r="L2598" i="28"/>
  <c r="X2591" i="32"/>
  <c r="W2591" i="32"/>
  <c r="Z2591" i="32"/>
  <c r="AA2591" i="32"/>
  <c r="Y2591" i="32"/>
  <c r="AB2591" i="32"/>
  <c r="AC2590" i="32"/>
  <c r="S2590" i="32"/>
  <c r="H2591" i="32"/>
  <c r="K2591" i="32"/>
  <c r="I2591" i="32"/>
  <c r="G2591" i="32"/>
  <c r="C2591" i="32" s="1"/>
  <c r="J2591" i="32"/>
  <c r="P2591" i="32" s="1"/>
  <c r="F2591" i="32"/>
  <c r="D2598" i="28"/>
  <c r="E2598" i="28"/>
  <c r="F2598" i="28"/>
  <c r="I2598" i="28"/>
  <c r="G2598" i="28"/>
  <c r="H2598" i="28"/>
  <c r="A2599" i="28"/>
  <c r="AF2590" i="32" a="1"/>
  <c r="W2592" i="32" a="1"/>
  <c r="O2590" i="32" a="1"/>
  <c r="AD2590" i="32" a="1"/>
  <c r="M2590" i="32" a="1"/>
  <c r="O2591" i="32" a="1"/>
  <c r="F2592" i="32" a="1"/>
  <c r="Q2591" i="32" a="1"/>
  <c r="Q2590" i="32" a="1"/>
  <c r="AH2590" i="32" a="1"/>
  <c r="M2591" i="32" a="1"/>
  <c r="D2590" i="32" l="1"/>
  <c r="Q2590" i="32"/>
  <c r="O2590" i="32"/>
  <c r="M2590" i="32"/>
  <c r="E2590" i="32" s="1"/>
  <c r="E2589" i="32"/>
  <c r="M2591" i="32"/>
  <c r="AH2590" i="32"/>
  <c r="AD2590" i="32"/>
  <c r="AF2590" i="32"/>
  <c r="Q2591" i="32"/>
  <c r="O2591" i="32"/>
  <c r="E2591" i="32" s="1"/>
  <c r="U2590" i="32"/>
  <c r="S2591" i="32"/>
  <c r="AC2591" i="32"/>
  <c r="K2592" i="32"/>
  <c r="J2592" i="32"/>
  <c r="H2592" i="32"/>
  <c r="G2592" i="32"/>
  <c r="F2592" i="32"/>
  <c r="I2592" i="32"/>
  <c r="AG2591" i="32"/>
  <c r="AE2591" i="32"/>
  <c r="T2591" i="32"/>
  <c r="AA2592" i="32"/>
  <c r="Z2592" i="32"/>
  <c r="AB2592" i="32"/>
  <c r="W2592" i="32"/>
  <c r="Y2592" i="32"/>
  <c r="X2592" i="32"/>
  <c r="L2591" i="32"/>
  <c r="B2591" i="32"/>
  <c r="L2599" i="28"/>
  <c r="M2599" i="28"/>
  <c r="K2599" i="28"/>
  <c r="N2591" i="32"/>
  <c r="D2599" i="28"/>
  <c r="F2599" i="28"/>
  <c r="I2599" i="28"/>
  <c r="G2599" i="28"/>
  <c r="H2599" i="28"/>
  <c r="E2599" i="28"/>
  <c r="A2600" i="28"/>
  <c r="F2593" i="32" a="1"/>
  <c r="W2593" i="32" a="1"/>
  <c r="AF2591" i="32" a="1"/>
  <c r="AD2591" i="32" a="1"/>
  <c r="AH2591" i="32" a="1"/>
  <c r="T2592" i="32" l="1"/>
  <c r="AE2592" i="32"/>
  <c r="AH2591" i="32"/>
  <c r="AD2591" i="32"/>
  <c r="AF2591" i="32"/>
  <c r="V2590" i="32"/>
  <c r="C2592" i="32"/>
  <c r="D2591" i="32"/>
  <c r="L2592" i="32"/>
  <c r="B2592" i="32"/>
  <c r="N2592" i="32"/>
  <c r="P2592" i="32"/>
  <c r="AB2593" i="32"/>
  <c r="Y2593" i="32"/>
  <c r="Z2593" i="32"/>
  <c r="AA2593" i="32"/>
  <c r="W2593" i="32"/>
  <c r="X2593" i="32"/>
  <c r="AG2592" i="32"/>
  <c r="U2591" i="32"/>
  <c r="K2593" i="32"/>
  <c r="H2593" i="32"/>
  <c r="F2593" i="32"/>
  <c r="J2593" i="32"/>
  <c r="I2593" i="32"/>
  <c r="G2593" i="32"/>
  <c r="M2600" i="28"/>
  <c r="K2600" i="28"/>
  <c r="L2600" i="28"/>
  <c r="AC2592" i="32"/>
  <c r="S2592" i="32"/>
  <c r="D2600" i="28"/>
  <c r="G2600" i="28"/>
  <c r="H2600" i="28"/>
  <c r="E2600" i="28"/>
  <c r="F2600" i="28"/>
  <c r="I2600" i="28"/>
  <c r="A2601" i="28"/>
  <c r="O2592" i="32" a="1"/>
  <c r="W2594" i="32" a="1"/>
  <c r="AH2592" i="32" a="1"/>
  <c r="AD2592" i="32" a="1"/>
  <c r="F2594" i="32" a="1"/>
  <c r="M2592" i="32" a="1"/>
  <c r="Q2592" i="32" a="1"/>
  <c r="AF2592" i="32" a="1"/>
  <c r="AH2592" i="32" l="1"/>
  <c r="AF2592" i="32"/>
  <c r="AD2592" i="32"/>
  <c r="Q2592" i="32"/>
  <c r="O2592" i="32"/>
  <c r="M2592" i="32"/>
  <c r="AG2593" i="32"/>
  <c r="T2593" i="32"/>
  <c r="V2591" i="32"/>
  <c r="F2594" i="32"/>
  <c r="I2594" i="32"/>
  <c r="H2594" i="32"/>
  <c r="N2594" i="32" s="1"/>
  <c r="K2594" i="32"/>
  <c r="G2594" i="32"/>
  <c r="J2594" i="32"/>
  <c r="AC2593" i="32"/>
  <c r="S2593" i="32"/>
  <c r="AE2593" i="32"/>
  <c r="Y2594" i="32"/>
  <c r="W2594" i="32"/>
  <c r="X2594" i="32"/>
  <c r="AA2594" i="32"/>
  <c r="Z2594" i="32"/>
  <c r="AB2594" i="32"/>
  <c r="D2592" i="32"/>
  <c r="U2592" i="32"/>
  <c r="L2601" i="28"/>
  <c r="M2601" i="28"/>
  <c r="K2601" i="28"/>
  <c r="C2593" i="32"/>
  <c r="L2593" i="32"/>
  <c r="B2593" i="32"/>
  <c r="P2593" i="32"/>
  <c r="N2593" i="32"/>
  <c r="D2601" i="28"/>
  <c r="F2601" i="28"/>
  <c r="I2601" i="28"/>
  <c r="G2601" i="28"/>
  <c r="H2601" i="28"/>
  <c r="E2601" i="28"/>
  <c r="A2602" i="28"/>
  <c r="M2593" i="32" a="1"/>
  <c r="W2595" i="32" a="1"/>
  <c r="AD2593" i="32" a="1"/>
  <c r="AF2593" i="32" a="1"/>
  <c r="AH2593" i="32" a="1"/>
  <c r="Q2593" i="32" a="1"/>
  <c r="F2595" i="32" a="1"/>
  <c r="O2593" i="32" a="1"/>
  <c r="C2594" i="32" l="1"/>
  <c r="P2594" i="32"/>
  <c r="V2592" i="32"/>
  <c r="E2592" i="32"/>
  <c r="M2593" i="32"/>
  <c r="O2593" i="32"/>
  <c r="Q2593" i="32"/>
  <c r="AD2593" i="32"/>
  <c r="AF2593" i="32"/>
  <c r="AH2593" i="32"/>
  <c r="AG2594" i="32"/>
  <c r="T2594" i="32"/>
  <c r="D2593" i="32"/>
  <c r="AA2595" i="32"/>
  <c r="X2595" i="32"/>
  <c r="AB2595" i="32"/>
  <c r="Y2595" i="32"/>
  <c r="Z2595" i="32"/>
  <c r="W2595" i="32"/>
  <c r="U2593" i="32"/>
  <c r="H2595" i="32"/>
  <c r="G2595" i="32"/>
  <c r="K2595" i="32"/>
  <c r="J2595" i="32"/>
  <c r="I2595" i="32"/>
  <c r="F2595" i="32"/>
  <c r="S2594" i="32"/>
  <c r="AC2594" i="32"/>
  <c r="AE2594" i="32"/>
  <c r="M2602" i="28"/>
  <c r="L2602" i="28"/>
  <c r="K2602" i="28"/>
  <c r="B2594" i="32"/>
  <c r="L2594" i="32"/>
  <c r="D2594" i="32" s="1"/>
  <c r="D2602" i="28"/>
  <c r="F2602" i="28"/>
  <c r="I2602" i="28"/>
  <c r="G2602" i="28"/>
  <c r="H2602" i="28"/>
  <c r="E2602" i="28"/>
  <c r="A2603" i="28"/>
  <c r="AH2594" i="32" a="1"/>
  <c r="O2594" i="32" a="1"/>
  <c r="AD2594" i="32" a="1"/>
  <c r="F2596" i="32" a="1"/>
  <c r="AF2594" i="32" a="1"/>
  <c r="W2596" i="32" a="1"/>
  <c r="M2594" i="32" a="1"/>
  <c r="Q2594" i="32" a="1"/>
  <c r="M2594" i="32" l="1"/>
  <c r="O2594" i="32"/>
  <c r="Q2594" i="32"/>
  <c r="AD2594" i="32"/>
  <c r="AF2594" i="32"/>
  <c r="AH2594" i="32"/>
  <c r="N2595" i="32"/>
  <c r="V2593" i="32"/>
  <c r="U2594" i="32"/>
  <c r="E2593" i="32"/>
  <c r="C2595" i="32"/>
  <c r="AA2596" i="32"/>
  <c r="X2596" i="32"/>
  <c r="Z2596" i="32"/>
  <c r="W2596" i="32"/>
  <c r="Y2596" i="32"/>
  <c r="AB2596" i="32"/>
  <c r="T2595" i="32"/>
  <c r="AG2595" i="32"/>
  <c r="B2595" i="32"/>
  <c r="L2595" i="32"/>
  <c r="AC2595" i="32"/>
  <c r="S2595" i="32"/>
  <c r="AE2595" i="32"/>
  <c r="K2603" i="28"/>
  <c r="L2603" i="28"/>
  <c r="M2603" i="28"/>
  <c r="P2595" i="32"/>
  <c r="I2596" i="32"/>
  <c r="K2596" i="32"/>
  <c r="J2596" i="32"/>
  <c r="P2596" i="32" s="1"/>
  <c r="H2596" i="32"/>
  <c r="N2596" i="32" s="1"/>
  <c r="F2596" i="32"/>
  <c r="G2596" i="32"/>
  <c r="D2603" i="28"/>
  <c r="F2603" i="28"/>
  <c r="I2603" i="28"/>
  <c r="G2603" i="28"/>
  <c r="H2603" i="28"/>
  <c r="E2603" i="28"/>
  <c r="A2604" i="28"/>
  <c r="AD2595" i="32" a="1"/>
  <c r="W2597" i="32" a="1"/>
  <c r="O2595" i="32" a="1"/>
  <c r="F2597" i="32" a="1"/>
  <c r="AF2595" i="32" a="1"/>
  <c r="Q2595" i="32" a="1"/>
  <c r="AH2595" i="32" a="1"/>
  <c r="M2595" i="32" a="1"/>
  <c r="E2594" i="32" l="1"/>
  <c r="U2595" i="32"/>
  <c r="D2595" i="32"/>
  <c r="AE2596" i="32"/>
  <c r="AD2595" i="32"/>
  <c r="AH2595" i="32"/>
  <c r="AF2595" i="32"/>
  <c r="M2595" i="32"/>
  <c r="Q2595" i="32"/>
  <c r="O2595" i="32"/>
  <c r="C2596" i="32"/>
  <c r="V2594" i="32"/>
  <c r="AC2596" i="32"/>
  <c r="S2596" i="32"/>
  <c r="L2596" i="32"/>
  <c r="D2596" i="32" s="1"/>
  <c r="B2596" i="32"/>
  <c r="W2597" i="32"/>
  <c r="Y2597" i="32"/>
  <c r="AB2597" i="32"/>
  <c r="X2597" i="32"/>
  <c r="AA2597" i="32"/>
  <c r="Z2597" i="32"/>
  <c r="T2596" i="32"/>
  <c r="K2604" i="28"/>
  <c r="L2604" i="28"/>
  <c r="M2604" i="28"/>
  <c r="K2597" i="32"/>
  <c r="J2597" i="32"/>
  <c r="P2597" i="32" s="1"/>
  <c r="H2597" i="32"/>
  <c r="F2597" i="32"/>
  <c r="I2597" i="32"/>
  <c r="G2597" i="32"/>
  <c r="C2597" i="32" s="1"/>
  <c r="AG2596" i="32"/>
  <c r="D2604" i="28"/>
  <c r="F2604" i="28"/>
  <c r="I2604" i="28"/>
  <c r="G2604" i="28"/>
  <c r="H2604" i="28"/>
  <c r="E2604" i="28"/>
  <c r="A2605" i="28"/>
  <c r="F2598" i="32" a="1"/>
  <c r="Q2597" i="32" a="1"/>
  <c r="O2596" i="32" a="1"/>
  <c r="M2597" i="32" a="1"/>
  <c r="AH2596" i="32" a="1"/>
  <c r="O2597" i="32" a="1"/>
  <c r="Q2596" i="32" a="1"/>
  <c r="AD2596" i="32" a="1"/>
  <c r="W2598" i="32" a="1"/>
  <c r="AF2596" i="32" a="1"/>
  <c r="M2596" i="32" a="1"/>
  <c r="Q2597" i="32" l="1"/>
  <c r="O2596" i="32"/>
  <c r="Q2596" i="32"/>
  <c r="M2596" i="32"/>
  <c r="E2596" i="32" s="1"/>
  <c r="AH2596" i="32"/>
  <c r="AD2596" i="32"/>
  <c r="AF2596" i="32"/>
  <c r="M2597" i="32"/>
  <c r="O2597" i="32"/>
  <c r="AG2597" i="32"/>
  <c r="E2595" i="32"/>
  <c r="T2597" i="32"/>
  <c r="V2595" i="32"/>
  <c r="J2598" i="32"/>
  <c r="I2598" i="32"/>
  <c r="K2598" i="32"/>
  <c r="F2598" i="32"/>
  <c r="G2598" i="32"/>
  <c r="H2598" i="32"/>
  <c r="N2598" i="32" s="1"/>
  <c r="N2597" i="32"/>
  <c r="AE2597" i="32"/>
  <c r="S2597" i="32"/>
  <c r="AC2597" i="32"/>
  <c r="B2597" i="32"/>
  <c r="L2597" i="32"/>
  <c r="K2605" i="28"/>
  <c r="L2605" i="28"/>
  <c r="M2605" i="28"/>
  <c r="U2596" i="32"/>
  <c r="Z2598" i="32"/>
  <c r="X2598" i="32"/>
  <c r="AA2598" i="32"/>
  <c r="W2598" i="32"/>
  <c r="AB2598" i="32"/>
  <c r="Y2598" i="32"/>
  <c r="AE2598" i="32" s="1"/>
  <c r="D2605" i="28"/>
  <c r="H2605" i="28"/>
  <c r="E2605" i="28"/>
  <c r="F2605" i="28"/>
  <c r="I2605" i="28"/>
  <c r="G2605" i="28"/>
  <c r="A2606" i="28"/>
  <c r="AF2597" i="32" a="1"/>
  <c r="AH2597" i="32" a="1"/>
  <c r="AD2597" i="32" a="1"/>
  <c r="W2599" i="32" a="1"/>
  <c r="F2599" i="32" a="1"/>
  <c r="C2598" i="32" l="1"/>
  <c r="AH2597" i="32"/>
  <c r="AD2597" i="32"/>
  <c r="AF2597" i="32"/>
  <c r="U2597" i="32"/>
  <c r="E2597" i="32"/>
  <c r="D2597" i="32"/>
  <c r="V2596" i="32"/>
  <c r="W2599" i="32"/>
  <c r="AB2599" i="32"/>
  <c r="X2599" i="32"/>
  <c r="AA2599" i="32"/>
  <c r="Y2599" i="32"/>
  <c r="Z2599" i="32"/>
  <c r="L2606" i="28"/>
  <c r="K2606" i="28"/>
  <c r="M2606" i="28"/>
  <c r="B2598" i="32"/>
  <c r="L2598" i="32"/>
  <c r="T2598" i="32"/>
  <c r="J2599" i="32"/>
  <c r="G2599" i="32"/>
  <c r="K2599" i="32"/>
  <c r="H2599" i="32"/>
  <c r="F2599" i="32"/>
  <c r="I2599" i="32"/>
  <c r="AC2598" i="32"/>
  <c r="S2598" i="32"/>
  <c r="AG2598" i="32"/>
  <c r="P2598" i="32"/>
  <c r="D2606" i="28"/>
  <c r="F2606" i="28"/>
  <c r="I2606" i="28"/>
  <c r="G2606" i="28"/>
  <c r="H2606" i="28"/>
  <c r="E2606" i="28"/>
  <c r="A2607" i="28"/>
  <c r="AH2598" i="32" a="1"/>
  <c r="AD2598" i="32" a="1"/>
  <c r="W2600" i="32" a="1"/>
  <c r="M2598" i="32" a="1"/>
  <c r="AF2598" i="32" a="1"/>
  <c r="F2600" i="32" a="1"/>
  <c r="Q2598" i="32" a="1"/>
  <c r="O2598" i="32" a="1"/>
  <c r="AG2599" i="32" l="1"/>
  <c r="M2598" i="32"/>
  <c r="Q2598" i="32"/>
  <c r="O2598" i="32"/>
  <c r="D2598" i="32"/>
  <c r="AH2598" i="32"/>
  <c r="AD2598" i="32"/>
  <c r="AF2598" i="32"/>
  <c r="N2599" i="32"/>
  <c r="V2597" i="32"/>
  <c r="U2598" i="32"/>
  <c r="M2607" i="28"/>
  <c r="K2607" i="28"/>
  <c r="L2607" i="28"/>
  <c r="AA2600" i="32"/>
  <c r="Y2600" i="32"/>
  <c r="X2600" i="32"/>
  <c r="Z2600" i="32"/>
  <c r="AB2600" i="32"/>
  <c r="W2600" i="32"/>
  <c r="T2599" i="32"/>
  <c r="F2600" i="32"/>
  <c r="G2600" i="32"/>
  <c r="K2600" i="32"/>
  <c r="J2600" i="32"/>
  <c r="I2600" i="32"/>
  <c r="H2600" i="32"/>
  <c r="N2600" i="32" s="1"/>
  <c r="L2599" i="32"/>
  <c r="B2599" i="32"/>
  <c r="AE2599" i="32"/>
  <c r="P2599" i="32"/>
  <c r="C2599" i="32"/>
  <c r="S2599" i="32"/>
  <c r="AC2599" i="32"/>
  <c r="U2599" i="32" s="1"/>
  <c r="D2607" i="28"/>
  <c r="I2607" i="28"/>
  <c r="G2607" i="28"/>
  <c r="H2607" i="28"/>
  <c r="E2607" i="28"/>
  <c r="F2607" i="28"/>
  <c r="A2608" i="28"/>
  <c r="F2601" i="32" a="1"/>
  <c r="AH2599" i="32" a="1"/>
  <c r="AF2599" i="32" a="1"/>
  <c r="O2599" i="32" a="1"/>
  <c r="M2599" i="32" a="1"/>
  <c r="AD2599" i="32" a="1"/>
  <c r="W2601" i="32" a="1"/>
  <c r="Q2599" i="32" a="1"/>
  <c r="P2600" i="32" l="1"/>
  <c r="E2598" i="32"/>
  <c r="O2599" i="32"/>
  <c r="M2599" i="32"/>
  <c r="Q2599" i="32"/>
  <c r="AF2599" i="32"/>
  <c r="AH2599" i="32"/>
  <c r="AD2599" i="32"/>
  <c r="V2599" i="32" s="1"/>
  <c r="V2598" i="32"/>
  <c r="L2608" i="28"/>
  <c r="M2608" i="28"/>
  <c r="K2608" i="28"/>
  <c r="AE2600" i="32"/>
  <c r="T2600" i="32"/>
  <c r="AG2600" i="32"/>
  <c r="J2601" i="32"/>
  <c r="F2601" i="32"/>
  <c r="I2601" i="32"/>
  <c r="H2601" i="32"/>
  <c r="K2601" i="32"/>
  <c r="G2601" i="32"/>
  <c r="AC2600" i="32"/>
  <c r="S2600" i="32"/>
  <c r="D2599" i="32"/>
  <c r="C2600" i="32"/>
  <c r="AB2601" i="32"/>
  <c r="X2601" i="32"/>
  <c r="AA2601" i="32"/>
  <c r="AG2601" i="32" s="1"/>
  <c r="Z2601" i="32"/>
  <c r="W2601" i="32"/>
  <c r="Y2601" i="32"/>
  <c r="AE2601" i="32" s="1"/>
  <c r="L2600" i="32"/>
  <c r="D2600" i="32" s="1"/>
  <c r="B2600" i="32"/>
  <c r="D2608" i="28"/>
  <c r="F2608" i="28"/>
  <c r="I2608" i="28"/>
  <c r="G2608" i="28"/>
  <c r="H2608" i="28"/>
  <c r="E2608" i="28"/>
  <c r="A2609" i="28"/>
  <c r="O2600" i="32" a="1"/>
  <c r="AH2600" i="32" a="1"/>
  <c r="AD2600" i="32" a="1"/>
  <c r="AF2600" i="32" a="1"/>
  <c r="Q2600" i="32" a="1"/>
  <c r="F2602" i="32" a="1"/>
  <c r="M2600" i="32" a="1"/>
  <c r="W2602" i="32" a="1"/>
  <c r="AF2600" i="32" l="1"/>
  <c r="AD2600" i="32"/>
  <c r="AH2600" i="32"/>
  <c r="O2600" i="32"/>
  <c r="Q2600" i="32"/>
  <c r="M2600" i="32"/>
  <c r="E2600" i="32" s="1"/>
  <c r="U2600" i="32"/>
  <c r="E2599" i="32"/>
  <c r="N2601" i="32"/>
  <c r="L2601" i="32"/>
  <c r="B2601" i="32"/>
  <c r="P2601" i="32"/>
  <c r="F2602" i="32"/>
  <c r="I2602" i="32"/>
  <c r="K2602" i="32"/>
  <c r="H2602" i="32"/>
  <c r="N2602" i="32" s="1"/>
  <c r="G2602" i="32"/>
  <c r="J2602" i="32"/>
  <c r="S2601" i="32"/>
  <c r="AC2601" i="32"/>
  <c r="U2601" i="32" s="1"/>
  <c r="K2609" i="28"/>
  <c r="L2609" i="28"/>
  <c r="M2609" i="28"/>
  <c r="C2601" i="32"/>
  <c r="T2601" i="32"/>
  <c r="Z2602" i="32"/>
  <c r="Y2602" i="32"/>
  <c r="AE2602" i="32" s="1"/>
  <c r="X2602" i="32"/>
  <c r="W2602" i="32"/>
  <c r="AB2602" i="32"/>
  <c r="AA2602" i="32"/>
  <c r="AG2602" i="32" s="1"/>
  <c r="D2609" i="28"/>
  <c r="F2609" i="28"/>
  <c r="I2609" i="28"/>
  <c r="G2609" i="28"/>
  <c r="H2609" i="28"/>
  <c r="E2609" i="28"/>
  <c r="A2610" i="28"/>
  <c r="AH2601" i="32" a="1"/>
  <c r="O2601" i="32" a="1"/>
  <c r="W2603" i="32" a="1"/>
  <c r="AD2601" i="32" a="1"/>
  <c r="F2603" i="32" a="1"/>
  <c r="Q2601" i="32" a="1"/>
  <c r="AF2601" i="32" a="1"/>
  <c r="M2601" i="32" a="1"/>
  <c r="P2602" i="32" l="1"/>
  <c r="C2602" i="32"/>
  <c r="AH2601" i="32"/>
  <c r="AF2601" i="32"/>
  <c r="AD2601" i="32"/>
  <c r="Q2601" i="32"/>
  <c r="M2601" i="32"/>
  <c r="O2601" i="32"/>
  <c r="V2600" i="32"/>
  <c r="S2602" i="32"/>
  <c r="AC2602" i="32"/>
  <c r="U2602" i="32" s="1"/>
  <c r="B2602" i="32"/>
  <c r="L2602" i="32"/>
  <c r="D2602" i="32" s="1"/>
  <c r="K2603" i="32"/>
  <c r="H2603" i="32"/>
  <c r="G2603" i="32"/>
  <c r="F2603" i="32"/>
  <c r="J2603" i="32"/>
  <c r="I2603" i="32"/>
  <c r="L2610" i="28"/>
  <c r="K2610" i="28"/>
  <c r="M2610" i="28"/>
  <c r="AB2603" i="32"/>
  <c r="X2603" i="32"/>
  <c r="W2603" i="32"/>
  <c r="AA2603" i="32"/>
  <c r="Z2603" i="32"/>
  <c r="Y2603" i="32"/>
  <c r="AE2603" i="32" s="1"/>
  <c r="T2602" i="32"/>
  <c r="D2601" i="32"/>
  <c r="D2610" i="28"/>
  <c r="E2610" i="28"/>
  <c r="F2610" i="28"/>
  <c r="I2610" i="28"/>
  <c r="G2610" i="28"/>
  <c r="H2610" i="28"/>
  <c r="A2611" i="28"/>
  <c r="O2602" i="32" a="1"/>
  <c r="AD2602" i="32" a="1"/>
  <c r="M2602" i="32" a="1"/>
  <c r="AH2602" i="32" a="1"/>
  <c r="AF2602" i="32" a="1"/>
  <c r="F2604" i="32" a="1"/>
  <c r="Q2602" i="32" a="1"/>
  <c r="W2604" i="32" a="1"/>
  <c r="AG2603" i="32" l="1"/>
  <c r="V2601" i="32"/>
  <c r="Q2602" i="32"/>
  <c r="O2602" i="32"/>
  <c r="M2602" i="32"/>
  <c r="AF2602" i="32"/>
  <c r="AH2602" i="32"/>
  <c r="AD2602" i="32"/>
  <c r="V2602" i="32" s="1"/>
  <c r="E2601" i="32"/>
  <c r="P2603" i="32"/>
  <c r="C2603" i="32"/>
  <c r="AA2604" i="32"/>
  <c r="X2604" i="32"/>
  <c r="W2604" i="32"/>
  <c r="Y2604" i="32"/>
  <c r="AB2604" i="32"/>
  <c r="Z2604" i="32"/>
  <c r="L2603" i="32"/>
  <c r="B2603" i="32"/>
  <c r="N2603" i="32"/>
  <c r="AC2603" i="32"/>
  <c r="U2603" i="32" s="1"/>
  <c r="S2603" i="32"/>
  <c r="T2603" i="32"/>
  <c r="M2611" i="28"/>
  <c r="K2611" i="28"/>
  <c r="L2611" i="28"/>
  <c r="J2604" i="32"/>
  <c r="I2604" i="32"/>
  <c r="K2604" i="32"/>
  <c r="H2604" i="32"/>
  <c r="N2604" i="32" s="1"/>
  <c r="G2604" i="32"/>
  <c r="F2604" i="32"/>
  <c r="D2611" i="28"/>
  <c r="F2611" i="28"/>
  <c r="I2611" i="28"/>
  <c r="G2611" i="28"/>
  <c r="H2611" i="28"/>
  <c r="E2611" i="28"/>
  <c r="A2612" i="28"/>
  <c r="F2605" i="32" a="1"/>
  <c r="Q2603" i="32" a="1"/>
  <c r="M2603" i="32" a="1"/>
  <c r="AD2603" i="32" a="1"/>
  <c r="AH2603" i="32" a="1"/>
  <c r="AF2603" i="32" a="1"/>
  <c r="W2605" i="32" a="1"/>
  <c r="O2603" i="32" a="1"/>
  <c r="C2604" i="32" l="1"/>
  <c r="E2602" i="32"/>
  <c r="M2603" i="32"/>
  <c r="O2603" i="32"/>
  <c r="Q2603" i="32"/>
  <c r="AH2603" i="32"/>
  <c r="AF2603" i="32"/>
  <c r="AD2603" i="32"/>
  <c r="V2603" i="32" s="1"/>
  <c r="AE2604" i="32"/>
  <c r="B2604" i="32"/>
  <c r="L2604" i="32"/>
  <c r="X2605" i="32"/>
  <c r="Z2605" i="32"/>
  <c r="W2605" i="32"/>
  <c r="AA2605" i="32"/>
  <c r="AB2605" i="32"/>
  <c r="Y2605" i="32"/>
  <c r="AE2605" i="32" s="1"/>
  <c r="S2604" i="32"/>
  <c r="AC2604" i="32"/>
  <c r="F2605" i="32"/>
  <c r="I2605" i="32"/>
  <c r="G2605" i="32"/>
  <c r="J2605" i="32"/>
  <c r="H2605" i="32"/>
  <c r="K2605" i="32"/>
  <c r="K2612" i="28"/>
  <c r="M2612" i="28"/>
  <c r="L2612" i="28"/>
  <c r="T2604" i="32"/>
  <c r="D2603" i="32"/>
  <c r="P2604" i="32"/>
  <c r="AG2604" i="32"/>
  <c r="D2612" i="28"/>
  <c r="G2612" i="28"/>
  <c r="H2612" i="28"/>
  <c r="E2612" i="28"/>
  <c r="F2612" i="28"/>
  <c r="I2612" i="28"/>
  <c r="A2613" i="28"/>
  <c r="O2604" i="32" a="1"/>
  <c r="AD2604" i="32" a="1"/>
  <c r="AF2604" i="32" a="1"/>
  <c r="Q2604" i="32" a="1"/>
  <c r="AH2604" i="32" a="1"/>
  <c r="W2606" i="32" a="1"/>
  <c r="F2606" i="32" a="1"/>
  <c r="M2604" i="32" a="1"/>
  <c r="Q2604" i="32" l="1"/>
  <c r="O2604" i="32"/>
  <c r="M2604" i="32"/>
  <c r="AH2604" i="32"/>
  <c r="AD2604" i="32"/>
  <c r="AF2604" i="32"/>
  <c r="C2605" i="32"/>
  <c r="P2605" i="32"/>
  <c r="U2604" i="32"/>
  <c r="E2603" i="32"/>
  <c r="E2604" i="32"/>
  <c r="AA2606" i="32"/>
  <c r="Y2606" i="32"/>
  <c r="X2606" i="32"/>
  <c r="Z2606" i="32"/>
  <c r="W2606" i="32"/>
  <c r="AB2606" i="32"/>
  <c r="AG2605" i="32"/>
  <c r="D2604" i="32"/>
  <c r="B2605" i="32"/>
  <c r="L2605" i="32"/>
  <c r="S2605" i="32"/>
  <c r="AC2605" i="32"/>
  <c r="L2613" i="28"/>
  <c r="M2613" i="28"/>
  <c r="K2613" i="28"/>
  <c r="G2606" i="32"/>
  <c r="K2606" i="32"/>
  <c r="J2606" i="32"/>
  <c r="P2606" i="32" s="1"/>
  <c r="F2606" i="32"/>
  <c r="I2606" i="32"/>
  <c r="H2606" i="32"/>
  <c r="N2606" i="32" s="1"/>
  <c r="T2605" i="32"/>
  <c r="N2605" i="32"/>
  <c r="D2613" i="28"/>
  <c r="F2613" i="28"/>
  <c r="I2613" i="28"/>
  <c r="G2613" i="28"/>
  <c r="H2613" i="28"/>
  <c r="E2613" i="28"/>
  <c r="A2614" i="28"/>
  <c r="F2607" i="32" a="1"/>
  <c r="M2605" i="32" a="1"/>
  <c r="AD2605" i="32" a="1"/>
  <c r="AF2605" i="32" a="1"/>
  <c r="W2607" i="32" a="1"/>
  <c r="Q2605" i="32" a="1"/>
  <c r="O2605" i="32" a="1"/>
  <c r="AH2605" i="32" a="1"/>
  <c r="V2604" i="32" l="1"/>
  <c r="Q2605" i="32"/>
  <c r="O2605" i="32"/>
  <c r="M2605" i="32"/>
  <c r="E2605" i="32" s="1"/>
  <c r="AH2605" i="32"/>
  <c r="AF2605" i="32"/>
  <c r="AD2605" i="32"/>
  <c r="V2605" i="32" s="1"/>
  <c r="U2605" i="32"/>
  <c r="G2607" i="32"/>
  <c r="H2607" i="32"/>
  <c r="K2607" i="32"/>
  <c r="F2607" i="32"/>
  <c r="I2607" i="32"/>
  <c r="J2607" i="32"/>
  <c r="T2606" i="32"/>
  <c r="L2606" i="32"/>
  <c r="D2606" i="32" s="1"/>
  <c r="B2606" i="32"/>
  <c r="AE2606" i="32"/>
  <c r="AA2607" i="32"/>
  <c r="Y2607" i="32"/>
  <c r="X2607" i="32"/>
  <c r="W2607" i="32"/>
  <c r="Z2607" i="32"/>
  <c r="AB2607" i="32"/>
  <c r="D2605" i="32"/>
  <c r="M2614" i="28"/>
  <c r="K2614" i="28"/>
  <c r="L2614" i="28"/>
  <c r="AC2606" i="32"/>
  <c r="S2606" i="32"/>
  <c r="C2606" i="32"/>
  <c r="AG2606" i="32"/>
  <c r="D2614" i="28"/>
  <c r="F2614" i="28"/>
  <c r="I2614" i="28"/>
  <c r="G2614" i="28"/>
  <c r="H2614" i="28"/>
  <c r="E2614" i="28"/>
  <c r="A2615" i="28"/>
  <c r="W2608" i="32" a="1"/>
  <c r="M2606" i="32" a="1"/>
  <c r="O2606" i="32" a="1"/>
  <c r="AD2606" i="32" a="1"/>
  <c r="Q2606" i="32" a="1"/>
  <c r="F2608" i="32" a="1"/>
  <c r="AH2606" i="32" a="1"/>
  <c r="AF2606" i="32" a="1"/>
  <c r="P2607" i="32" l="1"/>
  <c r="M2606" i="32"/>
  <c r="Q2606" i="32"/>
  <c r="O2606" i="32"/>
  <c r="AD2606" i="32"/>
  <c r="AF2606" i="32"/>
  <c r="AH2606" i="32"/>
  <c r="AC2607" i="32"/>
  <c r="S2607" i="32"/>
  <c r="C2607" i="32"/>
  <c r="AE2607" i="32"/>
  <c r="AG2607" i="32"/>
  <c r="U2606" i="32"/>
  <c r="B2607" i="32"/>
  <c r="L2607" i="32"/>
  <c r="L2615" i="28"/>
  <c r="K2615" i="28"/>
  <c r="M2615" i="28"/>
  <c r="T2607" i="32"/>
  <c r="N2607" i="32"/>
  <c r="W2608" i="32"/>
  <c r="AA2608" i="32"/>
  <c r="X2608" i="32"/>
  <c r="Y2608" i="32"/>
  <c r="Z2608" i="32"/>
  <c r="AB2608" i="32"/>
  <c r="F2608" i="32"/>
  <c r="K2608" i="32"/>
  <c r="G2608" i="32"/>
  <c r="J2608" i="32"/>
  <c r="P2608" i="32" s="1"/>
  <c r="H2608" i="32"/>
  <c r="I2608" i="32"/>
  <c r="D2615" i="28"/>
  <c r="F2615" i="28"/>
  <c r="I2615" i="28"/>
  <c r="G2615" i="28"/>
  <c r="H2615" i="28"/>
  <c r="E2615" i="28"/>
  <c r="A2616" i="28"/>
  <c r="O2607" i="32" a="1"/>
  <c r="Q2607" i="32" a="1"/>
  <c r="F2609" i="32" a="1"/>
  <c r="AD2607" i="32" a="1"/>
  <c r="M2607" i="32" a="1"/>
  <c r="AH2607" i="32" a="1"/>
  <c r="AF2607" i="32" a="1"/>
  <c r="W2609" i="32" a="1"/>
  <c r="Q2607" i="32" l="1"/>
  <c r="O2607" i="32"/>
  <c r="M2607" i="32"/>
  <c r="AF2607" i="32"/>
  <c r="AD2607" i="32"/>
  <c r="AH2607" i="32"/>
  <c r="V2606" i="32"/>
  <c r="D2607" i="32"/>
  <c r="E2606" i="32"/>
  <c r="C2608" i="32"/>
  <c r="J2609" i="32"/>
  <c r="G2609" i="32"/>
  <c r="K2609" i="32"/>
  <c r="H2609" i="32"/>
  <c r="I2609" i="32"/>
  <c r="F2609" i="32"/>
  <c r="Y2609" i="32"/>
  <c r="Z2609" i="32"/>
  <c r="AB2609" i="32"/>
  <c r="X2609" i="32"/>
  <c r="AA2609" i="32"/>
  <c r="W2609" i="32"/>
  <c r="M2616" i="28"/>
  <c r="L2616" i="28"/>
  <c r="K2616" i="28"/>
  <c r="AE2608" i="32"/>
  <c r="AG2608" i="32"/>
  <c r="AC2608" i="32"/>
  <c r="S2608" i="32"/>
  <c r="N2608" i="32"/>
  <c r="L2608" i="32"/>
  <c r="D2608" i="32" s="1"/>
  <c r="B2608" i="32"/>
  <c r="T2608" i="32"/>
  <c r="U2607" i="32"/>
  <c r="D2616" i="28"/>
  <c r="F2616" i="28"/>
  <c r="I2616" i="28"/>
  <c r="G2616" i="28"/>
  <c r="H2616" i="28"/>
  <c r="E2616" i="28"/>
  <c r="A2617" i="28"/>
  <c r="W2610" i="32" a="1"/>
  <c r="M2608" i="32" a="1"/>
  <c r="O2608" i="32" a="1"/>
  <c r="Q2608" i="32" a="1"/>
  <c r="AD2608" i="32" a="1"/>
  <c r="AH2608" i="32" a="1"/>
  <c r="AF2608" i="32" a="1"/>
  <c r="F2610" i="32" a="1"/>
  <c r="E2607" i="32" l="1"/>
  <c r="U2608" i="32"/>
  <c r="AG2609" i="32"/>
  <c r="AF2608" i="32"/>
  <c r="AD2608" i="32"/>
  <c r="AH2608" i="32"/>
  <c r="O2608" i="32"/>
  <c r="Q2608" i="32"/>
  <c r="M2608" i="32"/>
  <c r="V2607" i="32"/>
  <c r="T2609" i="32"/>
  <c r="AE2609" i="32"/>
  <c r="AC2609" i="32"/>
  <c r="S2609" i="32"/>
  <c r="L2617" i="28"/>
  <c r="M2617" i="28"/>
  <c r="K2617" i="28"/>
  <c r="B2609" i="32"/>
  <c r="L2609" i="32"/>
  <c r="N2609" i="32"/>
  <c r="C2609" i="32"/>
  <c r="G2610" i="32"/>
  <c r="F2610" i="32"/>
  <c r="K2610" i="32"/>
  <c r="I2610" i="32"/>
  <c r="J2610" i="32"/>
  <c r="H2610" i="32"/>
  <c r="N2610" i="32" s="1"/>
  <c r="P2609" i="32"/>
  <c r="AA2610" i="32"/>
  <c r="AB2610" i="32"/>
  <c r="X2610" i="32"/>
  <c r="Y2610" i="32"/>
  <c r="W2610" i="32"/>
  <c r="Z2610" i="32"/>
  <c r="D2617" i="28"/>
  <c r="H2617" i="28"/>
  <c r="E2617" i="28"/>
  <c r="F2617" i="28"/>
  <c r="I2617" i="28"/>
  <c r="G2617" i="28"/>
  <c r="A2618" i="28"/>
  <c r="M2609" i="32" a="1"/>
  <c r="O2609" i="32" a="1"/>
  <c r="AH2609" i="32" a="1"/>
  <c r="Q2609" i="32" a="1"/>
  <c r="W2611" i="32" a="1"/>
  <c r="F2611" i="32" a="1"/>
  <c r="AD2609" i="32" a="1"/>
  <c r="AF2609" i="32" a="1"/>
  <c r="P2610" i="32" l="1"/>
  <c r="E2608" i="32"/>
  <c r="O2609" i="32"/>
  <c r="Q2609" i="32"/>
  <c r="M2609" i="32"/>
  <c r="E2609" i="32" s="1"/>
  <c r="AH2609" i="32"/>
  <c r="AF2609" i="32"/>
  <c r="AD2609" i="32"/>
  <c r="U2609" i="32"/>
  <c r="V2608" i="32"/>
  <c r="L2610" i="32"/>
  <c r="D2610" i="32" s="1"/>
  <c r="B2610" i="32"/>
  <c r="T2610" i="32"/>
  <c r="AE2610" i="32"/>
  <c r="C2610" i="32"/>
  <c r="AC2610" i="32"/>
  <c r="S2610" i="32"/>
  <c r="D2609" i="32"/>
  <c r="M2618" i="28"/>
  <c r="K2618" i="28"/>
  <c r="L2618" i="28"/>
  <c r="AA2611" i="32"/>
  <c r="Y2611" i="32"/>
  <c r="X2611" i="32"/>
  <c r="Z2611" i="32"/>
  <c r="AB2611" i="32"/>
  <c r="W2611" i="32"/>
  <c r="K2611" i="32"/>
  <c r="I2611" i="32"/>
  <c r="J2611" i="32"/>
  <c r="P2611" i="32" s="1"/>
  <c r="F2611" i="32"/>
  <c r="H2611" i="32"/>
  <c r="N2611" i="32" s="1"/>
  <c r="G2611" i="32"/>
  <c r="C2611" i="32" s="1"/>
  <c r="AG2610" i="32"/>
  <c r="D2618" i="28"/>
  <c r="F2618" i="28"/>
  <c r="I2618" i="28"/>
  <c r="G2618" i="28"/>
  <c r="H2618" i="28"/>
  <c r="E2618" i="28"/>
  <c r="A2619" i="28"/>
  <c r="O2610" i="32" a="1"/>
  <c r="AD2610" i="32" a="1"/>
  <c r="Q2611" i="32" a="1"/>
  <c r="Q2610" i="32" a="1"/>
  <c r="W2612" i="32" a="1"/>
  <c r="M2610" i="32" a="1"/>
  <c r="F2612" i="32" a="1"/>
  <c r="AH2610" i="32" a="1"/>
  <c r="AF2610" i="32" a="1"/>
  <c r="O2611" i="32" a="1"/>
  <c r="M2611" i="32" a="1"/>
  <c r="V2609" i="32" l="1"/>
  <c r="Q2611" i="32"/>
  <c r="AF2610" i="32"/>
  <c r="AH2610" i="32"/>
  <c r="AD2610" i="32"/>
  <c r="V2610" i="32" s="1"/>
  <c r="M2611" i="32"/>
  <c r="O2610" i="32"/>
  <c r="M2610" i="32"/>
  <c r="Q2610" i="32"/>
  <c r="O2611" i="32"/>
  <c r="U2610" i="32"/>
  <c r="Y2612" i="32"/>
  <c r="X2612" i="32"/>
  <c r="AA2612" i="32"/>
  <c r="Z2612" i="32"/>
  <c r="AB2612" i="32"/>
  <c r="W2612" i="32"/>
  <c r="K2619" i="28"/>
  <c r="M2619" i="28"/>
  <c r="L2619" i="28"/>
  <c r="AC2611" i="32"/>
  <c r="S2611" i="32"/>
  <c r="T2611" i="32"/>
  <c r="AE2611" i="32"/>
  <c r="L2611" i="32"/>
  <c r="D2611" i="32" s="1"/>
  <c r="B2611" i="32"/>
  <c r="AG2611" i="32"/>
  <c r="I2612" i="32"/>
  <c r="F2612" i="32"/>
  <c r="H2612" i="32"/>
  <c r="N2612" i="32" s="1"/>
  <c r="G2612" i="32"/>
  <c r="J2612" i="32"/>
  <c r="K2612" i="32"/>
  <c r="D2619" i="28"/>
  <c r="I2619" i="28"/>
  <c r="G2619" i="28"/>
  <c r="H2619" i="28"/>
  <c r="E2619" i="28"/>
  <c r="F2619" i="28"/>
  <c r="A2620" i="28"/>
  <c r="F2613" i="32" a="1"/>
  <c r="AH2611" i="32" a="1"/>
  <c r="AF2611" i="32" a="1"/>
  <c r="W2613" i="32" a="1"/>
  <c r="AD2611" i="32" a="1"/>
  <c r="AH2611" i="32" l="1"/>
  <c r="AF2611" i="32"/>
  <c r="AD2611" i="32"/>
  <c r="U2611" i="32"/>
  <c r="E2610" i="32"/>
  <c r="E2611" i="32"/>
  <c r="AC2612" i="32"/>
  <c r="S2612" i="32"/>
  <c r="C2612" i="32"/>
  <c r="AE2612" i="32"/>
  <c r="P2612" i="32"/>
  <c r="AG2612" i="32"/>
  <c r="L2612" i="32"/>
  <c r="B2612" i="32"/>
  <c r="L2620" i="28"/>
  <c r="K2620" i="28"/>
  <c r="M2620" i="28"/>
  <c r="F2613" i="32"/>
  <c r="J2613" i="32"/>
  <c r="I2613" i="32"/>
  <c r="G2613" i="32"/>
  <c r="H2613" i="32"/>
  <c r="K2613" i="32"/>
  <c r="T2612" i="32"/>
  <c r="AA2613" i="32"/>
  <c r="X2613" i="32"/>
  <c r="AB2613" i="32"/>
  <c r="Z2613" i="32"/>
  <c r="Y2613" i="32"/>
  <c r="W2613" i="32"/>
  <c r="D2620" i="28"/>
  <c r="F2620" i="28"/>
  <c r="I2620" i="28"/>
  <c r="G2620" i="28"/>
  <c r="H2620" i="28"/>
  <c r="E2620" i="28"/>
  <c r="A2621" i="28"/>
  <c r="M2612" i="32" a="1"/>
  <c r="W2614" i="32" a="1"/>
  <c r="O2612" i="32" a="1"/>
  <c r="AD2612" i="32" a="1"/>
  <c r="AH2612" i="32" a="1"/>
  <c r="Q2612" i="32" a="1"/>
  <c r="F2614" i="32" a="1"/>
  <c r="AF2612" i="32" a="1"/>
  <c r="AE2613" i="32" l="1"/>
  <c r="V2611" i="32"/>
  <c r="N2613" i="32"/>
  <c r="O2612" i="32"/>
  <c r="Q2612" i="32"/>
  <c r="M2612" i="32"/>
  <c r="E2612" i="32" s="1"/>
  <c r="AF2612" i="32"/>
  <c r="AH2612" i="32"/>
  <c r="AD2612" i="32"/>
  <c r="V2612" i="32" s="1"/>
  <c r="U2612" i="32"/>
  <c r="D2612" i="32"/>
  <c r="AC2613" i="32"/>
  <c r="S2613" i="32"/>
  <c r="AG2613" i="32"/>
  <c r="M2621" i="28"/>
  <c r="K2621" i="28"/>
  <c r="L2621" i="28"/>
  <c r="T2613" i="32"/>
  <c r="P2613" i="32"/>
  <c r="J2614" i="32"/>
  <c r="F2614" i="32"/>
  <c r="K2614" i="32"/>
  <c r="I2614" i="32"/>
  <c r="G2614" i="32"/>
  <c r="H2614" i="32"/>
  <c r="C2613" i="32"/>
  <c r="L2613" i="32"/>
  <c r="B2613" i="32"/>
  <c r="AA2614" i="32"/>
  <c r="X2614" i="32"/>
  <c r="Z2614" i="32"/>
  <c r="Y2614" i="32"/>
  <c r="AE2614" i="32" s="1"/>
  <c r="AB2614" i="32"/>
  <c r="W2614" i="32"/>
  <c r="D2621" i="28"/>
  <c r="F2621" i="28"/>
  <c r="I2621" i="28"/>
  <c r="G2621" i="28"/>
  <c r="H2621" i="28"/>
  <c r="E2621" i="28"/>
  <c r="A2622" i="28"/>
  <c r="W2615" i="32" a="1"/>
  <c r="Q2613" i="32" a="1"/>
  <c r="AF2613" i="32" a="1"/>
  <c r="F2615" i="32" a="1"/>
  <c r="O2613" i="32" a="1"/>
  <c r="AH2613" i="32" a="1"/>
  <c r="AD2613" i="32" a="1"/>
  <c r="M2613" i="32" a="1"/>
  <c r="N2614" i="32" l="1"/>
  <c r="O2613" i="32"/>
  <c r="Q2613" i="32"/>
  <c r="M2613" i="32"/>
  <c r="AH2613" i="32"/>
  <c r="AF2613" i="32"/>
  <c r="AD2613" i="32"/>
  <c r="V2613" i="32" s="1"/>
  <c r="P2614" i="32"/>
  <c r="K2615" i="32"/>
  <c r="H2615" i="32"/>
  <c r="G2615" i="32"/>
  <c r="J2615" i="32"/>
  <c r="P2615" i="32" s="1"/>
  <c r="I2615" i="32"/>
  <c r="F2615" i="32"/>
  <c r="S2614" i="32"/>
  <c r="AC2614" i="32"/>
  <c r="U2614" i="32" s="1"/>
  <c r="L2622" i="28"/>
  <c r="K2622" i="28"/>
  <c r="M2622" i="28"/>
  <c r="C2614" i="32"/>
  <c r="L2614" i="32"/>
  <c r="B2614" i="32"/>
  <c r="U2613" i="32"/>
  <c r="T2614" i="32"/>
  <c r="AG2614" i="32"/>
  <c r="D2613" i="32"/>
  <c r="AB2615" i="32"/>
  <c r="X2615" i="32"/>
  <c r="Y2615" i="32"/>
  <c r="Z2615" i="32"/>
  <c r="AA2615" i="32"/>
  <c r="AG2615" i="32" s="1"/>
  <c r="W2615" i="32"/>
  <c r="D2622" i="28"/>
  <c r="E2622" i="28"/>
  <c r="F2622" i="28"/>
  <c r="I2622" i="28"/>
  <c r="G2622" i="28"/>
  <c r="H2622" i="28"/>
  <c r="A2623" i="28"/>
  <c r="Q2614" i="32" a="1"/>
  <c r="AD2614" i="32" a="1"/>
  <c r="F2616" i="32" a="1"/>
  <c r="W2616" i="32" a="1"/>
  <c r="AH2614" i="32" a="1"/>
  <c r="M2614" i="32" a="1"/>
  <c r="O2614" i="32" a="1"/>
  <c r="AF2614" i="32" a="1"/>
  <c r="E2613" i="32" l="1"/>
  <c r="AH2614" i="32"/>
  <c r="AD2614" i="32"/>
  <c r="AF2614" i="32"/>
  <c r="Q2614" i="32"/>
  <c r="O2614" i="32"/>
  <c r="M2614" i="32"/>
  <c r="E2614" i="32" s="1"/>
  <c r="D2614" i="32"/>
  <c r="AC2615" i="32"/>
  <c r="S2615" i="32"/>
  <c r="T2615" i="32"/>
  <c r="AE2615" i="32"/>
  <c r="C2615" i="32"/>
  <c r="F2616" i="32"/>
  <c r="H2616" i="32"/>
  <c r="I2616" i="32"/>
  <c r="K2616" i="32"/>
  <c r="J2616" i="32"/>
  <c r="G2616" i="32"/>
  <c r="K2623" i="28"/>
  <c r="L2623" i="28"/>
  <c r="M2623" i="28"/>
  <c r="N2615" i="32"/>
  <c r="B2615" i="32"/>
  <c r="L2615" i="32"/>
  <c r="Y2616" i="32"/>
  <c r="W2616" i="32"/>
  <c r="AB2616" i="32"/>
  <c r="AA2616" i="32"/>
  <c r="AG2616" i="32" s="1"/>
  <c r="Z2616" i="32"/>
  <c r="X2616" i="32"/>
  <c r="T2616" i="32" s="1"/>
  <c r="D2623" i="28"/>
  <c r="F2623" i="28"/>
  <c r="I2623" i="28"/>
  <c r="G2623" i="28"/>
  <c r="H2623" i="28"/>
  <c r="E2623" i="28"/>
  <c r="A2624" i="28"/>
  <c r="AF2616" i="32" a="1"/>
  <c r="AH2616" i="32" a="1"/>
  <c r="AD2615" i="32" a="1"/>
  <c r="AF2615" i="32" a="1"/>
  <c r="M2615" i="32" a="1"/>
  <c r="O2615" i="32" a="1"/>
  <c r="AH2615" i="32" a="1"/>
  <c r="Q2615" i="32" a="1"/>
  <c r="F2617" i="32" a="1"/>
  <c r="W2617" i="32" a="1"/>
  <c r="AD2616" i="32" a="1"/>
  <c r="D2615" i="32" l="1"/>
  <c r="P2616" i="32"/>
  <c r="C2616" i="32"/>
  <c r="O2615" i="32"/>
  <c r="M2615" i="32"/>
  <c r="Q2615" i="32"/>
  <c r="AD2616" i="32"/>
  <c r="AH2616" i="32"/>
  <c r="AF2615" i="32"/>
  <c r="AH2615" i="32"/>
  <c r="AD2615" i="32"/>
  <c r="AF2616" i="32"/>
  <c r="V2616" i="32" s="1"/>
  <c r="V2614" i="32"/>
  <c r="B2616" i="32"/>
  <c r="L2616" i="32"/>
  <c r="X2617" i="32"/>
  <c r="AB2617" i="32"/>
  <c r="W2617" i="32"/>
  <c r="AA2617" i="32"/>
  <c r="Y2617" i="32"/>
  <c r="Z2617" i="32"/>
  <c r="F2617" i="32"/>
  <c r="K2617" i="32"/>
  <c r="J2617" i="32"/>
  <c r="G2617" i="32"/>
  <c r="I2617" i="32"/>
  <c r="H2617" i="32"/>
  <c r="N2617" i="32" s="1"/>
  <c r="K2624" i="28"/>
  <c r="M2624" i="28"/>
  <c r="L2624" i="28"/>
  <c r="N2616" i="32"/>
  <c r="S2616" i="32"/>
  <c r="AC2616" i="32"/>
  <c r="AE2616" i="32"/>
  <c r="U2615" i="32"/>
  <c r="D2624" i="28"/>
  <c r="G2624" i="28"/>
  <c r="H2624" i="28"/>
  <c r="E2624" i="28"/>
  <c r="F2624" i="28"/>
  <c r="I2624" i="28"/>
  <c r="A2625" i="28"/>
  <c r="O2616" i="32" a="1"/>
  <c r="W2618" i="32" a="1"/>
  <c r="M2616" i="32" a="1"/>
  <c r="F2618" i="32" a="1"/>
  <c r="Q2616" i="32" a="1"/>
  <c r="O2616" i="32" l="1"/>
  <c r="Q2616" i="32"/>
  <c r="M2616" i="32"/>
  <c r="V2615" i="32"/>
  <c r="E2616" i="32"/>
  <c r="AG2617" i="32"/>
  <c r="E2615" i="32"/>
  <c r="C2617" i="32"/>
  <c r="P2617" i="32"/>
  <c r="U2616" i="32"/>
  <c r="L2617" i="32"/>
  <c r="D2617" i="32" s="1"/>
  <c r="B2617" i="32"/>
  <c r="AE2617" i="32"/>
  <c r="AC2617" i="32"/>
  <c r="S2617" i="32"/>
  <c r="F2618" i="32"/>
  <c r="H2618" i="32"/>
  <c r="J2618" i="32"/>
  <c r="I2618" i="32"/>
  <c r="G2618" i="32"/>
  <c r="K2618" i="32"/>
  <c r="T2617" i="32"/>
  <c r="K2625" i="28"/>
  <c r="L2625" i="28"/>
  <c r="M2625" i="28"/>
  <c r="D2616" i="32"/>
  <c r="X2618" i="32"/>
  <c r="AA2618" i="32"/>
  <c r="Z2618" i="32"/>
  <c r="Y2618" i="32"/>
  <c r="AE2618" i="32" s="1"/>
  <c r="AB2618" i="32"/>
  <c r="W2618" i="32"/>
  <c r="D2625" i="28"/>
  <c r="F2625" i="28"/>
  <c r="I2625" i="28"/>
  <c r="G2625" i="28"/>
  <c r="H2625" i="28"/>
  <c r="E2625" i="28"/>
  <c r="A2626" i="28"/>
  <c r="O2617" i="32" a="1"/>
  <c r="AF2617" i="32" a="1"/>
  <c r="Q2617" i="32" a="1"/>
  <c r="AH2617" i="32" a="1"/>
  <c r="AD2617" i="32" a="1"/>
  <c r="W2619" i="32" a="1"/>
  <c r="M2617" i="32" a="1"/>
  <c r="F2619" i="32" a="1"/>
  <c r="U2617" i="32" l="1"/>
  <c r="AD2617" i="32"/>
  <c r="AF2617" i="32"/>
  <c r="AH2617" i="32"/>
  <c r="Q2617" i="32"/>
  <c r="M2617" i="32"/>
  <c r="O2617" i="32"/>
  <c r="AA2619" i="32"/>
  <c r="Y2619" i="32"/>
  <c r="X2619" i="32"/>
  <c r="Z2619" i="32"/>
  <c r="AB2619" i="32"/>
  <c r="W2619" i="32"/>
  <c r="M2626" i="28"/>
  <c r="L2626" i="28"/>
  <c r="K2626" i="28"/>
  <c r="S2618" i="32"/>
  <c r="AC2618" i="32"/>
  <c r="C2618" i="32"/>
  <c r="P2618" i="32"/>
  <c r="AG2618" i="32"/>
  <c r="T2618" i="32"/>
  <c r="I2619" i="32"/>
  <c r="J2619" i="32"/>
  <c r="H2619" i="32"/>
  <c r="F2619" i="32"/>
  <c r="G2619" i="32"/>
  <c r="K2619" i="32"/>
  <c r="N2618" i="32"/>
  <c r="L2618" i="32"/>
  <c r="B2618" i="32"/>
  <c r="D2626" i="28"/>
  <c r="F2626" i="28"/>
  <c r="I2626" i="28"/>
  <c r="G2626" i="28"/>
  <c r="H2626" i="28"/>
  <c r="E2626" i="28"/>
  <c r="A2627" i="28"/>
  <c r="Q2618" i="32" a="1"/>
  <c r="F2620" i="32" a="1"/>
  <c r="AF2618" i="32" a="1"/>
  <c r="AH2618" i="32" a="1"/>
  <c r="W2620" i="32" a="1"/>
  <c r="M2618" i="32" a="1"/>
  <c r="O2618" i="32" a="1"/>
  <c r="AD2618" i="32" a="1"/>
  <c r="AH2618" i="32" l="1"/>
  <c r="AD2618" i="32"/>
  <c r="AF2618" i="32"/>
  <c r="M2618" i="32"/>
  <c r="O2618" i="32"/>
  <c r="Q2618" i="32"/>
  <c r="E2617" i="32"/>
  <c r="V2617" i="32"/>
  <c r="U2618" i="32"/>
  <c r="AC2619" i="32"/>
  <c r="S2619" i="32"/>
  <c r="W2620" i="32"/>
  <c r="AB2620" i="32"/>
  <c r="AA2620" i="32"/>
  <c r="AG2620" i="32" s="1"/>
  <c r="X2620" i="32"/>
  <c r="Z2620" i="32"/>
  <c r="Y2620" i="32"/>
  <c r="C2619" i="32"/>
  <c r="D2618" i="32"/>
  <c r="G2620" i="32"/>
  <c r="K2620" i="32"/>
  <c r="J2620" i="32"/>
  <c r="P2620" i="32" s="1"/>
  <c r="H2620" i="32"/>
  <c r="I2620" i="32"/>
  <c r="F2620" i="32"/>
  <c r="T2619" i="32"/>
  <c r="N2619" i="32"/>
  <c r="AE2619" i="32"/>
  <c r="M2627" i="28"/>
  <c r="L2627" i="28"/>
  <c r="K2627" i="28"/>
  <c r="L2619" i="32"/>
  <c r="B2619" i="32"/>
  <c r="P2619" i="32"/>
  <c r="AG2619" i="32"/>
  <c r="D2627" i="28"/>
  <c r="F2627" i="28"/>
  <c r="I2627" i="28"/>
  <c r="G2627" i="28"/>
  <c r="H2627" i="28"/>
  <c r="E2627" i="28"/>
  <c r="A2628" i="28"/>
  <c r="W2621" i="32" a="1"/>
  <c r="O2619" i="32" a="1"/>
  <c r="F2621" i="32" a="1"/>
  <c r="AF2619" i="32" a="1"/>
  <c r="Q2619" i="32" a="1"/>
  <c r="AD2619" i="32" a="1"/>
  <c r="M2619" i="32" a="1"/>
  <c r="AH2619" i="32" a="1"/>
  <c r="AE2620" i="32" l="1"/>
  <c r="O2619" i="32"/>
  <c r="Q2619" i="32"/>
  <c r="M2619" i="32"/>
  <c r="AF2619" i="32"/>
  <c r="AH2619" i="32"/>
  <c r="AD2619" i="32"/>
  <c r="V2619" i="32" s="1"/>
  <c r="V2618" i="32"/>
  <c r="E2618" i="32"/>
  <c r="N2620" i="32"/>
  <c r="D2619" i="32"/>
  <c r="AA2621" i="32"/>
  <c r="Z2621" i="32"/>
  <c r="X2621" i="32"/>
  <c r="Y2621" i="32"/>
  <c r="AE2621" i="32" s="1"/>
  <c r="AB2621" i="32"/>
  <c r="W2621" i="32"/>
  <c r="AC2620" i="32"/>
  <c r="U2620" i="32" s="1"/>
  <c r="S2620" i="32"/>
  <c r="T2620" i="32"/>
  <c r="B2620" i="32"/>
  <c r="L2620" i="32"/>
  <c r="U2619" i="32"/>
  <c r="C2620" i="32"/>
  <c r="M2628" i="28"/>
  <c r="L2628" i="28"/>
  <c r="K2628" i="28"/>
  <c r="I2621" i="32"/>
  <c r="K2621" i="32"/>
  <c r="J2621" i="32"/>
  <c r="P2621" i="32" s="1"/>
  <c r="H2621" i="32"/>
  <c r="N2621" i="32" s="1"/>
  <c r="G2621" i="32"/>
  <c r="F2621" i="32"/>
  <c r="D2628" i="28"/>
  <c r="F2628" i="28"/>
  <c r="I2628" i="28"/>
  <c r="G2628" i="28"/>
  <c r="H2628" i="28"/>
  <c r="E2628" i="28"/>
  <c r="A2629" i="28"/>
  <c r="M2620" i="32" a="1"/>
  <c r="AH2620" i="32" a="1"/>
  <c r="AD2620" i="32" a="1"/>
  <c r="F2622" i="32" a="1"/>
  <c r="W2622" i="32" a="1"/>
  <c r="Q2620" i="32" a="1"/>
  <c r="O2620" i="32" a="1"/>
  <c r="AF2620" i="32" a="1"/>
  <c r="E2619" i="32" l="1"/>
  <c r="AD2620" i="32"/>
  <c r="AH2620" i="32"/>
  <c r="AF2620" i="32"/>
  <c r="O2620" i="32"/>
  <c r="M2620" i="32"/>
  <c r="Q2620" i="32"/>
  <c r="D2620" i="32"/>
  <c r="C2621" i="32"/>
  <c r="AG2621" i="32"/>
  <c r="L2621" i="32"/>
  <c r="D2621" i="32" s="1"/>
  <c r="B2621" i="32"/>
  <c r="S2621" i="32"/>
  <c r="AC2621" i="32"/>
  <c r="Y2622" i="32"/>
  <c r="AA2622" i="32"/>
  <c r="W2622" i="32"/>
  <c r="AB2622" i="32"/>
  <c r="Z2622" i="32"/>
  <c r="X2622" i="32"/>
  <c r="F2622" i="32"/>
  <c r="J2622" i="32"/>
  <c r="H2622" i="32"/>
  <c r="G2622" i="32"/>
  <c r="K2622" i="32"/>
  <c r="I2622" i="32"/>
  <c r="M2629" i="28"/>
  <c r="L2629" i="28"/>
  <c r="K2629" i="28"/>
  <c r="T2621" i="32"/>
  <c r="D2629" i="28"/>
  <c r="H2629" i="28"/>
  <c r="E2629" i="28"/>
  <c r="F2629" i="28"/>
  <c r="I2629" i="28"/>
  <c r="G2629" i="28"/>
  <c r="A2630" i="28"/>
  <c r="AD2621" i="32" a="1"/>
  <c r="F2623" i="32" a="1"/>
  <c r="M2621" i="32" a="1"/>
  <c r="W2623" i="32" a="1"/>
  <c r="AH2621" i="32" a="1"/>
  <c r="Q2621" i="32" a="1"/>
  <c r="O2621" i="32" a="1"/>
  <c r="AF2621" i="32" a="1"/>
  <c r="T2622" i="32" l="1"/>
  <c r="Q2621" i="32"/>
  <c r="O2621" i="32"/>
  <c r="M2621" i="32"/>
  <c r="E2621" i="32" s="1"/>
  <c r="AD2621" i="32"/>
  <c r="AH2621" i="32"/>
  <c r="AF2621" i="32"/>
  <c r="AE2622" i="32"/>
  <c r="E2620" i="32"/>
  <c r="U2621" i="32"/>
  <c r="V2620" i="32"/>
  <c r="AG2622" i="32"/>
  <c r="I2623" i="32"/>
  <c r="F2623" i="32"/>
  <c r="J2623" i="32"/>
  <c r="K2623" i="32"/>
  <c r="G2623" i="32"/>
  <c r="C2623" i="32" s="1"/>
  <c r="H2623" i="32"/>
  <c r="AC2622" i="32"/>
  <c r="S2622" i="32"/>
  <c r="C2622" i="32"/>
  <c r="L2630" i="28"/>
  <c r="M2630" i="28"/>
  <c r="K2630" i="28"/>
  <c r="N2622" i="32"/>
  <c r="P2622" i="32"/>
  <c r="B2622" i="32"/>
  <c r="L2622" i="32"/>
  <c r="AA2623" i="32"/>
  <c r="Y2623" i="32"/>
  <c r="X2623" i="32"/>
  <c r="W2623" i="32"/>
  <c r="Z2623" i="32"/>
  <c r="AB2623" i="32"/>
  <c r="D2630" i="28"/>
  <c r="F2630" i="28"/>
  <c r="I2630" i="28"/>
  <c r="G2630" i="28"/>
  <c r="H2630" i="28"/>
  <c r="E2630" i="28"/>
  <c r="A2631" i="28"/>
  <c r="O2623" i="32" a="1"/>
  <c r="Q2622" i="32" a="1"/>
  <c r="W2624" i="32" a="1"/>
  <c r="AH2622" i="32" a="1"/>
  <c r="Q2623" i="32" a="1"/>
  <c r="F2624" i="32" a="1"/>
  <c r="AD2622" i="32" a="1"/>
  <c r="M2623" i="32" a="1"/>
  <c r="AF2622" i="32" a="1"/>
  <c r="O2622" i="32" a="1"/>
  <c r="M2622" i="32" a="1"/>
  <c r="AF2622" i="32" l="1"/>
  <c r="AD2622" i="32"/>
  <c r="AH2622" i="32"/>
  <c r="P2623" i="32"/>
  <c r="M2623" i="32"/>
  <c r="O2623" i="32"/>
  <c r="Q2622" i="32"/>
  <c r="O2622" i="32"/>
  <c r="M2622" i="32"/>
  <c r="Q2623" i="32"/>
  <c r="E2623" i="32" s="1"/>
  <c r="V2621" i="32"/>
  <c r="U2622" i="32"/>
  <c r="N2623" i="32"/>
  <c r="F2624" i="32"/>
  <c r="J2624" i="32"/>
  <c r="H2624" i="32"/>
  <c r="G2624" i="32"/>
  <c r="I2624" i="32"/>
  <c r="K2624" i="32"/>
  <c r="AE2623" i="32"/>
  <c r="L2631" i="28"/>
  <c r="M2631" i="28"/>
  <c r="K2631" i="28"/>
  <c r="B2623" i="32"/>
  <c r="L2623" i="32"/>
  <c r="AG2623" i="32"/>
  <c r="S2623" i="32"/>
  <c r="AC2623" i="32"/>
  <c r="T2623" i="32"/>
  <c r="D2622" i="32"/>
  <c r="X2624" i="32"/>
  <c r="AA2624" i="32"/>
  <c r="Y2624" i="32"/>
  <c r="W2624" i="32"/>
  <c r="Z2624" i="32"/>
  <c r="AB2624" i="32"/>
  <c r="D2631" i="28"/>
  <c r="I2631" i="28"/>
  <c r="G2631" i="28"/>
  <c r="H2631" i="28"/>
  <c r="E2631" i="28"/>
  <c r="F2631" i="28"/>
  <c r="A2632" i="28"/>
  <c r="AH2623" i="32" a="1"/>
  <c r="W2625" i="32" a="1"/>
  <c r="AD2623" i="32" a="1"/>
  <c r="AF2623" i="32" a="1"/>
  <c r="F2625" i="32" a="1"/>
  <c r="E2622" i="32" l="1"/>
  <c r="V2622" i="32"/>
  <c r="AH2623" i="32"/>
  <c r="AF2623" i="32"/>
  <c r="AD2623" i="32"/>
  <c r="V2623" i="32" s="1"/>
  <c r="U2623" i="32"/>
  <c r="D2623" i="32"/>
  <c r="C2624" i="32"/>
  <c r="J2625" i="32"/>
  <c r="H2625" i="32"/>
  <c r="F2625" i="32"/>
  <c r="I2625" i="32"/>
  <c r="G2625" i="32"/>
  <c r="K2625" i="32"/>
  <c r="S2624" i="32"/>
  <c r="AC2624" i="32"/>
  <c r="AE2624" i="32"/>
  <c r="AG2624" i="32"/>
  <c r="Y2625" i="32"/>
  <c r="AB2625" i="32"/>
  <c r="Z2625" i="32"/>
  <c r="AA2625" i="32"/>
  <c r="X2625" i="32"/>
  <c r="W2625" i="32"/>
  <c r="N2624" i="32"/>
  <c r="P2624" i="32"/>
  <c r="T2624" i="32"/>
  <c r="K2632" i="28"/>
  <c r="L2632" i="28"/>
  <c r="M2632" i="28"/>
  <c r="L2624" i="32"/>
  <c r="B2624" i="32"/>
  <c r="D2632" i="28"/>
  <c r="F2632" i="28"/>
  <c r="I2632" i="28"/>
  <c r="G2632" i="28"/>
  <c r="H2632" i="28"/>
  <c r="E2632" i="28"/>
  <c r="A2633" i="28"/>
  <c r="AF2624" i="32" a="1"/>
  <c r="O2624" i="32" a="1"/>
  <c r="AD2624" i="32" a="1"/>
  <c r="W2626" i="32" a="1"/>
  <c r="M2624" i="32" a="1"/>
  <c r="F2626" i="32" a="1"/>
  <c r="Q2624" i="32" a="1"/>
  <c r="AH2624" i="32" a="1"/>
  <c r="AG2625" i="32" l="1"/>
  <c r="M2624" i="32"/>
  <c r="Q2624" i="32"/>
  <c r="O2624" i="32"/>
  <c r="AD2624" i="32"/>
  <c r="AF2624" i="32"/>
  <c r="AH2624" i="32"/>
  <c r="T2625" i="32"/>
  <c r="S2625" i="32"/>
  <c r="AC2625" i="32"/>
  <c r="M2633" i="28"/>
  <c r="L2633" i="28"/>
  <c r="K2633" i="28"/>
  <c r="C2625" i="32"/>
  <c r="L2625" i="32"/>
  <c r="B2625" i="32"/>
  <c r="N2625" i="32"/>
  <c r="H2626" i="32"/>
  <c r="G2626" i="32"/>
  <c r="F2626" i="32"/>
  <c r="K2626" i="32"/>
  <c r="I2626" i="32"/>
  <c r="J2626" i="32"/>
  <c r="P2625" i="32"/>
  <c r="D2624" i="32"/>
  <c r="AE2625" i="32"/>
  <c r="U2624" i="32"/>
  <c r="AA2626" i="32"/>
  <c r="AB2626" i="32"/>
  <c r="X2626" i="32"/>
  <c r="W2626" i="32"/>
  <c r="Y2626" i="32"/>
  <c r="Z2626" i="32"/>
  <c r="D2633" i="28"/>
  <c r="F2633" i="28"/>
  <c r="I2633" i="28"/>
  <c r="G2633" i="28"/>
  <c r="H2633" i="28"/>
  <c r="E2633" i="28"/>
  <c r="A2634" i="28"/>
  <c r="M2625" i="32" a="1"/>
  <c r="O2625" i="32" a="1"/>
  <c r="AF2625" i="32" a="1"/>
  <c r="Q2625" i="32" a="1"/>
  <c r="W2627" i="32" a="1"/>
  <c r="F2627" i="32" a="1"/>
  <c r="AD2625" i="32" a="1"/>
  <c r="AH2625" i="32" a="1"/>
  <c r="P2626" i="32" l="1"/>
  <c r="AH2625" i="32"/>
  <c r="AD2625" i="32"/>
  <c r="AF2625" i="32"/>
  <c r="Q2625" i="32"/>
  <c r="O2625" i="32"/>
  <c r="M2625" i="32"/>
  <c r="E2625" i="32" s="1"/>
  <c r="C2626" i="32"/>
  <c r="N2626" i="32"/>
  <c r="V2624" i="32"/>
  <c r="E2624" i="32"/>
  <c r="T2626" i="32"/>
  <c r="D2625" i="32"/>
  <c r="AG2626" i="32"/>
  <c r="AA2627" i="32"/>
  <c r="AB2627" i="32"/>
  <c r="Y2627" i="32"/>
  <c r="X2627" i="32"/>
  <c r="W2627" i="32"/>
  <c r="Z2627" i="32"/>
  <c r="S2626" i="32"/>
  <c r="AC2626" i="32"/>
  <c r="AE2626" i="32"/>
  <c r="H2627" i="32"/>
  <c r="K2627" i="32"/>
  <c r="J2627" i="32"/>
  <c r="I2627" i="32"/>
  <c r="F2627" i="32"/>
  <c r="G2627" i="32"/>
  <c r="K2634" i="28"/>
  <c r="L2634" i="28"/>
  <c r="M2634" i="28"/>
  <c r="U2625" i="32"/>
  <c r="B2626" i="32"/>
  <c r="L2626" i="32"/>
  <c r="D2634" i="28"/>
  <c r="E2634" i="28"/>
  <c r="F2634" i="28"/>
  <c r="I2634" i="28"/>
  <c r="G2634" i="28"/>
  <c r="H2634" i="28"/>
  <c r="A2635" i="28"/>
  <c r="AH2626" i="32" a="1"/>
  <c r="O2626" i="32" a="1"/>
  <c r="AF2626" i="32" a="1"/>
  <c r="Q2626" i="32" a="1"/>
  <c r="AD2626" i="32" a="1"/>
  <c r="W2628" i="32" a="1"/>
  <c r="M2626" i="32" a="1"/>
  <c r="F2628" i="32" a="1"/>
  <c r="V2625" i="32" l="1"/>
  <c r="N2627" i="32"/>
  <c r="AD2626" i="32"/>
  <c r="AH2626" i="32"/>
  <c r="AF2626" i="32"/>
  <c r="O2626" i="32"/>
  <c r="Q2626" i="32"/>
  <c r="M2626" i="32"/>
  <c r="E2626" i="32" s="1"/>
  <c r="D2626" i="32"/>
  <c r="K2628" i="32"/>
  <c r="I2628" i="32"/>
  <c r="H2628" i="32"/>
  <c r="J2628" i="32"/>
  <c r="F2628" i="32"/>
  <c r="G2628" i="32"/>
  <c r="T2627" i="32"/>
  <c r="AE2627" i="32"/>
  <c r="U2626" i="32"/>
  <c r="AG2627" i="32"/>
  <c r="AA2628" i="32"/>
  <c r="W2628" i="32"/>
  <c r="Y2628" i="32"/>
  <c r="AB2628" i="32"/>
  <c r="X2628" i="32"/>
  <c r="Z2628" i="32"/>
  <c r="P2627" i="32"/>
  <c r="M2635" i="28"/>
  <c r="K2635" i="28"/>
  <c r="L2635" i="28"/>
  <c r="B2627" i="32"/>
  <c r="L2627" i="32"/>
  <c r="S2627" i="32"/>
  <c r="AC2627" i="32"/>
  <c r="C2627" i="32"/>
  <c r="D2635" i="28"/>
  <c r="F2635" i="28"/>
  <c r="I2635" i="28"/>
  <c r="G2635" i="28"/>
  <c r="H2635" i="28"/>
  <c r="E2635" i="28"/>
  <c r="A2636" i="28"/>
  <c r="AD2627" i="32" a="1"/>
  <c r="M2627" i="32" a="1"/>
  <c r="W2629" i="32" a="1"/>
  <c r="AH2627" i="32" a="1"/>
  <c r="Q2627" i="32" a="1"/>
  <c r="AF2627" i="32" a="1"/>
  <c r="O2627" i="32" a="1"/>
  <c r="F2629" i="32" a="1"/>
  <c r="C2628" i="32" l="1"/>
  <c r="P2628" i="32"/>
  <c r="AF2627" i="32"/>
  <c r="AD2627" i="32"/>
  <c r="AH2627" i="32"/>
  <c r="O2627" i="32"/>
  <c r="Q2627" i="32"/>
  <c r="M2627" i="32"/>
  <c r="E2627" i="32" s="1"/>
  <c r="N2628" i="32"/>
  <c r="V2626" i="32"/>
  <c r="T2628" i="32"/>
  <c r="M2636" i="28"/>
  <c r="K2636" i="28"/>
  <c r="L2636" i="28"/>
  <c r="D2627" i="32"/>
  <c r="L2628" i="32"/>
  <c r="B2628" i="32"/>
  <c r="AA2629" i="32"/>
  <c r="Y2629" i="32"/>
  <c r="X2629" i="32"/>
  <c r="AB2629" i="32"/>
  <c r="Z2629" i="32"/>
  <c r="W2629" i="32"/>
  <c r="S2628" i="32"/>
  <c r="AC2628" i="32"/>
  <c r="AG2628" i="32"/>
  <c r="U2627" i="32"/>
  <c r="AE2628" i="32"/>
  <c r="I2629" i="32"/>
  <c r="H2629" i="32"/>
  <c r="G2629" i="32"/>
  <c r="J2629" i="32"/>
  <c r="K2629" i="32"/>
  <c r="F2629" i="32"/>
  <c r="D2636" i="28"/>
  <c r="G2636" i="28"/>
  <c r="H2636" i="28"/>
  <c r="E2636" i="28"/>
  <c r="F2636" i="28"/>
  <c r="I2636" i="28"/>
  <c r="A2637" i="28"/>
  <c r="Q2628" i="32" a="1"/>
  <c r="O2628" i="32" a="1"/>
  <c r="M2628" i="32" a="1"/>
  <c r="AF2628" i="32" a="1"/>
  <c r="AH2628" i="32" a="1"/>
  <c r="W2630" i="32" a="1"/>
  <c r="F2630" i="32" a="1"/>
  <c r="AD2628" i="32" a="1"/>
  <c r="M2628" i="32" l="1"/>
  <c r="O2628" i="32"/>
  <c r="Q2628" i="32"/>
  <c r="D2628" i="32"/>
  <c r="N2629" i="32"/>
  <c r="AD2628" i="32"/>
  <c r="AF2628" i="32"/>
  <c r="AH2628" i="32"/>
  <c r="V2627" i="32"/>
  <c r="P2629" i="32"/>
  <c r="S2629" i="32"/>
  <c r="AC2629" i="32"/>
  <c r="U2628" i="32"/>
  <c r="X2630" i="32"/>
  <c r="Y2630" i="32"/>
  <c r="W2630" i="32"/>
  <c r="AA2630" i="32"/>
  <c r="AB2630" i="32"/>
  <c r="Z2630" i="32"/>
  <c r="T2629" i="32"/>
  <c r="AE2629" i="32"/>
  <c r="L2629" i="32"/>
  <c r="B2629" i="32"/>
  <c r="L2637" i="28"/>
  <c r="K2637" i="28"/>
  <c r="M2637" i="28"/>
  <c r="F2630" i="32"/>
  <c r="G2630" i="32"/>
  <c r="K2630" i="32"/>
  <c r="J2630" i="32"/>
  <c r="P2630" i="32" s="1"/>
  <c r="I2630" i="32"/>
  <c r="H2630" i="32"/>
  <c r="N2630" i="32" s="1"/>
  <c r="AG2629" i="32"/>
  <c r="C2629" i="32"/>
  <c r="D2637" i="28"/>
  <c r="F2637" i="28"/>
  <c r="I2637" i="28"/>
  <c r="G2637" i="28"/>
  <c r="H2637" i="28"/>
  <c r="E2637" i="28"/>
  <c r="A2638" i="28"/>
  <c r="Q2629" i="32" a="1"/>
  <c r="W2631" i="32" a="1"/>
  <c r="AF2629" i="32" a="1"/>
  <c r="F2631" i="32" a="1"/>
  <c r="AH2629" i="32" a="1"/>
  <c r="AD2629" i="32" a="1"/>
  <c r="O2629" i="32" a="1"/>
  <c r="M2629" i="32" a="1"/>
  <c r="E2628" i="32" l="1"/>
  <c r="AD2629" i="32"/>
  <c r="AF2629" i="32"/>
  <c r="AH2629" i="32"/>
  <c r="M2629" i="32"/>
  <c r="O2629" i="32"/>
  <c r="Q2629" i="32"/>
  <c r="D2629" i="32"/>
  <c r="V2628" i="32"/>
  <c r="F2631" i="32"/>
  <c r="I2631" i="32"/>
  <c r="J2631" i="32"/>
  <c r="H2631" i="32"/>
  <c r="G2631" i="32"/>
  <c r="K2631" i="32"/>
  <c r="AG2630" i="32"/>
  <c r="AA2631" i="32"/>
  <c r="W2631" i="32"/>
  <c r="X2631" i="32"/>
  <c r="Z2631" i="32"/>
  <c r="Y2631" i="32"/>
  <c r="AB2631" i="32"/>
  <c r="AE2630" i="32"/>
  <c r="S2630" i="32"/>
  <c r="AC2630" i="32"/>
  <c r="B2630" i="32"/>
  <c r="L2630" i="32"/>
  <c r="D2630" i="32" s="1"/>
  <c r="U2629" i="32"/>
  <c r="T2630" i="32"/>
  <c r="M2638" i="28"/>
  <c r="K2638" i="28"/>
  <c r="L2638" i="28"/>
  <c r="C2630" i="32"/>
  <c r="D2638" i="28"/>
  <c r="F2638" i="28"/>
  <c r="I2638" i="28"/>
  <c r="G2638" i="28"/>
  <c r="H2638" i="28"/>
  <c r="E2638" i="28"/>
  <c r="A2639" i="28"/>
  <c r="AH2630" i="32" a="1"/>
  <c r="AF2630" i="32" a="1"/>
  <c r="O2630" i="32" a="1"/>
  <c r="Q2630" i="32" a="1"/>
  <c r="F2632" i="32" a="1"/>
  <c r="W2632" i="32" a="1"/>
  <c r="M2630" i="32" a="1"/>
  <c r="AD2630" i="32" a="1"/>
  <c r="N2631" i="32" l="1"/>
  <c r="AE2631" i="32"/>
  <c r="M2630" i="32"/>
  <c r="Q2630" i="32"/>
  <c r="O2630" i="32"/>
  <c r="AF2630" i="32"/>
  <c r="AD2630" i="32"/>
  <c r="AH2630" i="32"/>
  <c r="C2631" i="32"/>
  <c r="E2629" i="32"/>
  <c r="U2630" i="32"/>
  <c r="V2629" i="32"/>
  <c r="T2631" i="32"/>
  <c r="AG2631" i="32"/>
  <c r="AC2631" i="32"/>
  <c r="S2631" i="32"/>
  <c r="P2631" i="32"/>
  <c r="AA2632" i="32"/>
  <c r="W2632" i="32"/>
  <c r="X2632" i="32"/>
  <c r="Z2632" i="32"/>
  <c r="Y2632" i="32"/>
  <c r="AB2632" i="32"/>
  <c r="H2632" i="32"/>
  <c r="J2632" i="32"/>
  <c r="I2632" i="32"/>
  <c r="K2632" i="32"/>
  <c r="F2632" i="32"/>
  <c r="G2632" i="32"/>
  <c r="L2639" i="28"/>
  <c r="K2639" i="28"/>
  <c r="M2639" i="28"/>
  <c r="B2631" i="32"/>
  <c r="L2631" i="32"/>
  <c r="D2639" i="28"/>
  <c r="F2639" i="28"/>
  <c r="I2639" i="28"/>
  <c r="G2639" i="28"/>
  <c r="H2639" i="28"/>
  <c r="E2639" i="28"/>
  <c r="A2640" i="28"/>
  <c r="AH2631" i="32" a="1"/>
  <c r="M2631" i="32" a="1"/>
  <c r="O2631" i="32" a="1"/>
  <c r="W2633" i="32" a="1"/>
  <c r="AD2631" i="32" a="1"/>
  <c r="AF2631" i="32" a="1"/>
  <c r="Q2631" i="32" a="1"/>
  <c r="F2633" i="32" a="1"/>
  <c r="U2631" i="32" l="1"/>
  <c r="AE2632" i="32"/>
  <c r="D2631" i="32"/>
  <c r="M2631" i="32"/>
  <c r="O2631" i="32"/>
  <c r="Q2631" i="32"/>
  <c r="AD2631" i="32"/>
  <c r="AH2631" i="32"/>
  <c r="AF2631" i="32"/>
  <c r="P2632" i="32"/>
  <c r="V2630" i="32"/>
  <c r="E2630" i="32"/>
  <c r="AA2633" i="32"/>
  <c r="W2633" i="32"/>
  <c r="Y2633" i="32"/>
  <c r="AB2633" i="32"/>
  <c r="X2633" i="32"/>
  <c r="Z2633" i="32"/>
  <c r="AC2632" i="32"/>
  <c r="S2632" i="32"/>
  <c r="N2632" i="32"/>
  <c r="T2632" i="32"/>
  <c r="AG2632" i="32"/>
  <c r="I2633" i="32"/>
  <c r="K2633" i="32"/>
  <c r="H2633" i="32"/>
  <c r="G2633" i="32"/>
  <c r="F2633" i="32"/>
  <c r="J2633" i="32"/>
  <c r="L2640" i="28"/>
  <c r="K2640" i="28"/>
  <c r="M2640" i="28"/>
  <c r="L2632" i="32"/>
  <c r="B2632" i="32"/>
  <c r="C2632" i="32"/>
  <c r="D2640" i="28"/>
  <c r="F2640" i="28"/>
  <c r="I2640" i="28"/>
  <c r="G2640" i="28"/>
  <c r="H2640" i="28"/>
  <c r="E2640" i="28"/>
  <c r="A2641" i="28"/>
  <c r="AD2632" i="32" a="1"/>
  <c r="AH2632" i="32" a="1"/>
  <c r="AF2632" i="32" a="1"/>
  <c r="M2632" i="32" a="1"/>
  <c r="F2634" i="32" a="1"/>
  <c r="O2632" i="32" a="1"/>
  <c r="Q2632" i="32" a="1"/>
  <c r="W2634" i="32" a="1"/>
  <c r="AH2632" i="32" l="1"/>
  <c r="AD2632" i="32"/>
  <c r="AF2632" i="32"/>
  <c r="Q2632" i="32"/>
  <c r="O2632" i="32"/>
  <c r="M2632" i="32"/>
  <c r="E2632" i="32" s="1"/>
  <c r="V2631" i="32"/>
  <c r="E2631" i="32"/>
  <c r="N2633" i="32"/>
  <c r="J2634" i="32"/>
  <c r="H2634" i="32"/>
  <c r="G2634" i="32"/>
  <c r="I2634" i="32"/>
  <c r="F2634" i="32"/>
  <c r="K2634" i="32"/>
  <c r="AB2634" i="32"/>
  <c r="Y2634" i="32"/>
  <c r="AA2634" i="32"/>
  <c r="AG2634" i="32" s="1"/>
  <c r="X2634" i="32"/>
  <c r="Z2634" i="32"/>
  <c r="W2634" i="32"/>
  <c r="U2632" i="32"/>
  <c r="AE2633" i="32"/>
  <c r="M2641" i="28"/>
  <c r="K2641" i="28"/>
  <c r="L2641" i="28"/>
  <c r="T2633" i="32"/>
  <c r="P2633" i="32"/>
  <c r="S2633" i="32"/>
  <c r="AC2633" i="32"/>
  <c r="C2633" i="32"/>
  <c r="D2632" i="32"/>
  <c r="B2633" i="32"/>
  <c r="L2633" i="32"/>
  <c r="AG2633" i="32"/>
  <c r="D2641" i="28"/>
  <c r="H2641" i="28"/>
  <c r="E2641" i="28"/>
  <c r="F2641" i="28"/>
  <c r="I2641" i="28"/>
  <c r="G2641" i="28"/>
  <c r="A2642" i="28"/>
  <c r="F2635" i="32" a="1"/>
  <c r="AH2633" i="32" a="1"/>
  <c r="W2635" i="32" a="1"/>
  <c r="AF2633" i="32" a="1"/>
  <c r="AD2633" i="32" a="1"/>
  <c r="Q2633" i="32" a="1"/>
  <c r="M2633" i="32" a="1"/>
  <c r="O2633" i="32" a="1"/>
  <c r="M2633" i="32" l="1"/>
  <c r="O2633" i="32"/>
  <c r="Q2633" i="32"/>
  <c r="AH2633" i="32"/>
  <c r="AF2633" i="32"/>
  <c r="AD2633" i="32"/>
  <c r="V2633" i="32" s="1"/>
  <c r="V2632" i="32"/>
  <c r="N2634" i="32"/>
  <c r="D2633" i="32"/>
  <c r="T2634" i="32"/>
  <c r="H2635" i="32"/>
  <c r="F2635" i="32"/>
  <c r="K2635" i="32"/>
  <c r="G2635" i="32"/>
  <c r="I2635" i="32"/>
  <c r="J2635" i="32"/>
  <c r="P2635" i="32" s="1"/>
  <c r="AE2634" i="32"/>
  <c r="C2634" i="32"/>
  <c r="AC2634" i="32"/>
  <c r="S2634" i="32"/>
  <c r="AA2635" i="32"/>
  <c r="AB2635" i="32"/>
  <c r="W2635" i="32"/>
  <c r="Z2635" i="32"/>
  <c r="X2635" i="32"/>
  <c r="Y2635" i="32"/>
  <c r="K2642" i="28"/>
  <c r="L2642" i="28"/>
  <c r="M2642" i="28"/>
  <c r="P2634" i="32"/>
  <c r="B2634" i="32"/>
  <c r="L2634" i="32"/>
  <c r="U2633" i="32"/>
  <c r="D2642" i="28"/>
  <c r="F2642" i="28"/>
  <c r="I2642" i="28"/>
  <c r="G2642" i="28"/>
  <c r="H2642" i="28"/>
  <c r="E2642" i="28"/>
  <c r="A2643" i="28"/>
  <c r="Q2634" i="32" a="1"/>
  <c r="W2636" i="32" a="1"/>
  <c r="AH2634" i="32" a="1"/>
  <c r="AD2634" i="32" a="1"/>
  <c r="F2636" i="32" a="1"/>
  <c r="AF2634" i="32" a="1"/>
  <c r="O2634" i="32" a="1"/>
  <c r="M2634" i="32" a="1"/>
  <c r="AE2635" i="32" l="1"/>
  <c r="U2634" i="32"/>
  <c r="AF2634" i="32"/>
  <c r="AD2634" i="32"/>
  <c r="AH2634" i="32"/>
  <c r="O2634" i="32"/>
  <c r="Q2634" i="32"/>
  <c r="M2634" i="32"/>
  <c r="E2634" i="32" s="1"/>
  <c r="AG2635" i="32"/>
  <c r="D2634" i="32"/>
  <c r="E2633" i="32"/>
  <c r="K2643" i="28"/>
  <c r="L2643" i="28"/>
  <c r="M2643" i="28"/>
  <c r="L2635" i="32"/>
  <c r="B2635" i="32"/>
  <c r="I2636" i="32"/>
  <c r="J2636" i="32"/>
  <c r="F2636" i="32"/>
  <c r="H2636" i="32"/>
  <c r="G2636" i="32"/>
  <c r="K2636" i="32"/>
  <c r="C2635" i="32"/>
  <c r="T2635" i="32"/>
  <c r="N2635" i="32"/>
  <c r="AC2635" i="32"/>
  <c r="S2635" i="32"/>
  <c r="AB2636" i="32"/>
  <c r="AA2636" i="32"/>
  <c r="AG2636" i="32" s="1"/>
  <c r="Z2636" i="32"/>
  <c r="Y2636" i="32"/>
  <c r="AE2636" i="32" s="1"/>
  <c r="W2636" i="32"/>
  <c r="X2636" i="32"/>
  <c r="T2636" i="32" s="1"/>
  <c r="D2643" i="28"/>
  <c r="I2643" i="28"/>
  <c r="G2643" i="28"/>
  <c r="H2643" i="28"/>
  <c r="E2643" i="28"/>
  <c r="F2643" i="28"/>
  <c r="A2644" i="28"/>
  <c r="AF2635" i="32" a="1"/>
  <c r="AH2635" i="32" a="1"/>
  <c r="W2637" i="32" a="1"/>
  <c r="AH2636" i="32" a="1"/>
  <c r="AD2636" i="32" a="1"/>
  <c r="AF2636" i="32" a="1"/>
  <c r="O2635" i="32" a="1"/>
  <c r="Q2635" i="32" a="1"/>
  <c r="F2637" i="32" a="1"/>
  <c r="M2635" i="32" a="1"/>
  <c r="AD2635" i="32" a="1"/>
  <c r="AH2636" i="32" l="1"/>
  <c r="AH2635" i="32"/>
  <c r="AF2635" i="32"/>
  <c r="AD2635" i="32"/>
  <c r="AF2636" i="32"/>
  <c r="AD2636" i="32"/>
  <c r="V2636" i="32" s="1"/>
  <c r="M2635" i="32"/>
  <c r="Q2635" i="32"/>
  <c r="O2635" i="32"/>
  <c r="U2635" i="32"/>
  <c r="V2634" i="32"/>
  <c r="N2636" i="32"/>
  <c r="P2636" i="32"/>
  <c r="C2636" i="32"/>
  <c r="F2637" i="32"/>
  <c r="K2637" i="32"/>
  <c r="G2637" i="32"/>
  <c r="I2637" i="32"/>
  <c r="H2637" i="32"/>
  <c r="J2637" i="32"/>
  <c r="L2636" i="32"/>
  <c r="B2636" i="32"/>
  <c r="D2635" i="32"/>
  <c r="AA2637" i="32"/>
  <c r="X2637" i="32"/>
  <c r="Y2637" i="32"/>
  <c r="Z2637" i="32"/>
  <c r="AB2637" i="32"/>
  <c r="W2637" i="32"/>
  <c r="K2644" i="28"/>
  <c r="M2644" i="28"/>
  <c r="L2644" i="28"/>
  <c r="S2636" i="32"/>
  <c r="AC2636" i="32"/>
  <c r="U2636" i="32" s="1"/>
  <c r="D2644" i="28"/>
  <c r="F2644" i="28"/>
  <c r="I2644" i="28"/>
  <c r="G2644" i="28"/>
  <c r="H2644" i="28"/>
  <c r="E2644" i="28"/>
  <c r="A2645" i="28"/>
  <c r="Q2636" i="32" a="1"/>
  <c r="F2638" i="32" a="1"/>
  <c r="M2636" i="32" a="1"/>
  <c r="O2636" i="32" a="1"/>
  <c r="W2638" i="32" a="1"/>
  <c r="V2635" i="32" l="1"/>
  <c r="N2637" i="32"/>
  <c r="M2636" i="32"/>
  <c r="O2636" i="32"/>
  <c r="Q2636" i="32"/>
  <c r="E2635" i="32"/>
  <c r="D2636" i="32"/>
  <c r="P2637" i="32"/>
  <c r="T2637" i="32"/>
  <c r="AG2637" i="32"/>
  <c r="I2638" i="32"/>
  <c r="K2638" i="32"/>
  <c r="H2638" i="32"/>
  <c r="G2638" i="32"/>
  <c r="F2638" i="32"/>
  <c r="J2638" i="32"/>
  <c r="L2637" i="32"/>
  <c r="B2637" i="32"/>
  <c r="S2637" i="32"/>
  <c r="AC2637" i="32"/>
  <c r="AE2637" i="32"/>
  <c r="C2637" i="32"/>
  <c r="L2645" i="28"/>
  <c r="M2645" i="28"/>
  <c r="K2645" i="28"/>
  <c r="Y2638" i="32"/>
  <c r="AA2638" i="32"/>
  <c r="Z2638" i="32"/>
  <c r="W2638" i="32"/>
  <c r="X2638" i="32"/>
  <c r="AB2638" i="32"/>
  <c r="D2645" i="28"/>
  <c r="F2645" i="28"/>
  <c r="I2645" i="28"/>
  <c r="G2645" i="28"/>
  <c r="H2645" i="28"/>
  <c r="E2645" i="28"/>
  <c r="A2646" i="28"/>
  <c r="Q2637" i="32" a="1"/>
  <c r="O2637" i="32" a="1"/>
  <c r="F2639" i="32" a="1"/>
  <c r="AD2637" i="32" a="1"/>
  <c r="M2637" i="32" a="1"/>
  <c r="AH2637" i="32" a="1"/>
  <c r="AF2637" i="32" a="1"/>
  <c r="W2639" i="32" a="1"/>
  <c r="P2638" i="32" l="1"/>
  <c r="C2638" i="32"/>
  <c r="N2638" i="32"/>
  <c r="D2637" i="32"/>
  <c r="AH2637" i="32"/>
  <c r="AF2637" i="32"/>
  <c r="AD2637" i="32"/>
  <c r="V2637" i="32" s="1"/>
  <c r="O2637" i="32"/>
  <c r="M2637" i="32"/>
  <c r="Q2637" i="32"/>
  <c r="E2636" i="32"/>
  <c r="U2637" i="32"/>
  <c r="G2639" i="32"/>
  <c r="I2639" i="32"/>
  <c r="F2639" i="32"/>
  <c r="K2639" i="32"/>
  <c r="H2639" i="32"/>
  <c r="N2639" i="32" s="1"/>
  <c r="J2639" i="32"/>
  <c r="P2639" i="32" s="1"/>
  <c r="L2638" i="32"/>
  <c r="D2638" i="32" s="1"/>
  <c r="B2638" i="32"/>
  <c r="T2638" i="32"/>
  <c r="S2638" i="32"/>
  <c r="AC2638" i="32"/>
  <c r="AG2638" i="32"/>
  <c r="Z2639" i="32"/>
  <c r="Y2639" i="32"/>
  <c r="AE2639" i="32" s="1"/>
  <c r="AA2639" i="32"/>
  <c r="W2639" i="32"/>
  <c r="X2639" i="32"/>
  <c r="AB2639" i="32"/>
  <c r="M2646" i="28"/>
  <c r="K2646" i="28"/>
  <c r="L2646" i="28"/>
  <c r="AE2638" i="32"/>
  <c r="D2646" i="28"/>
  <c r="E2646" i="28"/>
  <c r="F2646" i="28"/>
  <c r="I2646" i="28"/>
  <c r="G2646" i="28"/>
  <c r="H2646" i="28"/>
  <c r="A2647" i="28"/>
  <c r="AD2638" i="32" a="1"/>
  <c r="O2638" i="32" a="1"/>
  <c r="Q2638" i="32" a="1"/>
  <c r="M2638" i="32" a="1"/>
  <c r="F2640" i="32" a="1"/>
  <c r="W2640" i="32" a="1"/>
  <c r="AF2638" i="32" a="1"/>
  <c r="AH2638" i="32" a="1"/>
  <c r="M2638" i="32" l="1"/>
  <c r="Q2638" i="32"/>
  <c r="O2638" i="32"/>
  <c r="AH2638" i="32"/>
  <c r="AF2638" i="32"/>
  <c r="AD2638" i="32"/>
  <c r="V2638" i="32" s="1"/>
  <c r="E2637" i="32"/>
  <c r="E2638" i="32"/>
  <c r="U2638" i="32"/>
  <c r="X2640" i="32"/>
  <c r="AA2640" i="32"/>
  <c r="AB2640" i="32"/>
  <c r="W2640" i="32"/>
  <c r="Y2640" i="32"/>
  <c r="Z2640" i="32"/>
  <c r="L2639" i="32"/>
  <c r="D2639" i="32" s="1"/>
  <c r="B2639" i="32"/>
  <c r="T2639" i="32"/>
  <c r="S2639" i="32"/>
  <c r="AC2639" i="32"/>
  <c r="L2647" i="28"/>
  <c r="M2647" i="28"/>
  <c r="K2647" i="28"/>
  <c r="AG2639" i="32"/>
  <c r="C2639" i="32"/>
  <c r="H2640" i="32"/>
  <c r="G2640" i="32"/>
  <c r="J2640" i="32"/>
  <c r="I2640" i="32"/>
  <c r="K2640" i="32"/>
  <c r="F2640" i="32"/>
  <c r="D2647" i="28"/>
  <c r="F2647" i="28"/>
  <c r="I2647" i="28"/>
  <c r="G2647" i="28"/>
  <c r="H2647" i="28"/>
  <c r="E2647" i="28"/>
  <c r="A2648" i="28"/>
  <c r="AF2639" i="32" a="1"/>
  <c r="Q2639" i="32" a="1"/>
  <c r="F2641" i="32" a="1"/>
  <c r="M2639" i="32" a="1"/>
  <c r="W2641" i="32" a="1"/>
  <c r="O2639" i="32" a="1"/>
  <c r="AD2639" i="32" a="1"/>
  <c r="AH2639" i="32" a="1"/>
  <c r="AH2639" i="32" l="1"/>
  <c r="AD2639" i="32"/>
  <c r="AF2639" i="32"/>
  <c r="M2639" i="32"/>
  <c r="O2639" i="32"/>
  <c r="Q2639" i="32"/>
  <c r="U2639" i="32"/>
  <c r="AA2641" i="32"/>
  <c r="Z2641" i="32"/>
  <c r="Y2641" i="32"/>
  <c r="AE2641" i="32" s="1"/>
  <c r="W2641" i="32"/>
  <c r="AB2641" i="32"/>
  <c r="X2641" i="32"/>
  <c r="B2640" i="32"/>
  <c r="L2640" i="32"/>
  <c r="AG2640" i="32"/>
  <c r="C2640" i="32"/>
  <c r="N2640" i="32"/>
  <c r="M2648" i="28"/>
  <c r="K2648" i="28"/>
  <c r="L2648" i="28"/>
  <c r="T2640" i="32"/>
  <c r="K2641" i="32"/>
  <c r="J2641" i="32"/>
  <c r="P2641" i="32" s="1"/>
  <c r="H2641" i="32"/>
  <c r="F2641" i="32"/>
  <c r="I2641" i="32"/>
  <c r="G2641" i="32"/>
  <c r="P2640" i="32"/>
  <c r="AE2640" i="32"/>
  <c r="S2640" i="32"/>
  <c r="AC2640" i="32"/>
  <c r="D2648" i="28"/>
  <c r="G2648" i="28"/>
  <c r="H2648" i="28"/>
  <c r="E2648" i="28"/>
  <c r="F2648" i="28"/>
  <c r="I2648" i="28"/>
  <c r="A2649" i="28"/>
  <c r="AF2640" i="32" a="1"/>
  <c r="AD2640" i="32" a="1"/>
  <c r="O2640" i="32" a="1"/>
  <c r="F2642" i="32" a="1"/>
  <c r="M2640" i="32" a="1"/>
  <c r="W2642" i="32" a="1"/>
  <c r="Q2640" i="32" a="1"/>
  <c r="AH2640" i="32" a="1"/>
  <c r="T2641" i="32" l="1"/>
  <c r="M2640" i="32"/>
  <c r="O2640" i="32"/>
  <c r="Q2640" i="32"/>
  <c r="AH2640" i="32"/>
  <c r="AD2640" i="32"/>
  <c r="AF2640" i="32"/>
  <c r="D2640" i="32"/>
  <c r="V2639" i="32"/>
  <c r="E2639" i="32"/>
  <c r="B2641" i="32"/>
  <c r="L2641" i="32"/>
  <c r="N2641" i="32"/>
  <c r="F2642" i="32"/>
  <c r="G2642" i="32"/>
  <c r="I2642" i="32"/>
  <c r="J2642" i="32"/>
  <c r="H2642" i="32"/>
  <c r="K2642" i="32"/>
  <c r="AC2641" i="32"/>
  <c r="S2641" i="32"/>
  <c r="Y2642" i="32"/>
  <c r="Z2642" i="32"/>
  <c r="AA2642" i="32"/>
  <c r="AB2642" i="32"/>
  <c r="W2642" i="32"/>
  <c r="X2642" i="32"/>
  <c r="T2642" i="32" s="1"/>
  <c r="M2649" i="28"/>
  <c r="L2649" i="28"/>
  <c r="K2649" i="28"/>
  <c r="U2640" i="32"/>
  <c r="C2641" i="32"/>
  <c r="AG2641" i="32"/>
  <c r="D2649" i="28"/>
  <c r="F2649" i="28"/>
  <c r="I2649" i="28"/>
  <c r="G2649" i="28"/>
  <c r="H2649" i="28"/>
  <c r="E2649" i="28"/>
  <c r="A2650" i="28"/>
  <c r="AF2641" i="32" a="1"/>
  <c r="AD2641" i="32" a="1"/>
  <c r="AH2641" i="32" a="1"/>
  <c r="AD2642" i="32" a="1"/>
  <c r="AH2642" i="32" a="1"/>
  <c r="O2641" i="32" a="1"/>
  <c r="Q2641" i="32" a="1"/>
  <c r="AF2642" i="32" a="1"/>
  <c r="W2643" i="32" a="1"/>
  <c r="M2641" i="32" a="1"/>
  <c r="F2643" i="32" a="1"/>
  <c r="AH2641" i="32" l="1"/>
  <c r="AD2641" i="32"/>
  <c r="AF2641" i="32"/>
  <c r="AH2642" i="32"/>
  <c r="M2641" i="32"/>
  <c r="O2641" i="32"/>
  <c r="Q2641" i="32"/>
  <c r="AD2642" i="32"/>
  <c r="AF2642" i="32"/>
  <c r="AG2642" i="32"/>
  <c r="U2641" i="32"/>
  <c r="E2640" i="32"/>
  <c r="V2640" i="32"/>
  <c r="N2642" i="32"/>
  <c r="AA2643" i="32"/>
  <c r="W2643" i="32"/>
  <c r="X2643" i="32"/>
  <c r="AB2643" i="32"/>
  <c r="Z2643" i="32"/>
  <c r="Y2643" i="32"/>
  <c r="AE2643" i="32" s="1"/>
  <c r="K2643" i="32"/>
  <c r="J2643" i="32"/>
  <c r="P2643" i="32" s="1"/>
  <c r="F2643" i="32"/>
  <c r="G2643" i="32"/>
  <c r="H2643" i="32"/>
  <c r="I2643" i="32"/>
  <c r="C2642" i="32"/>
  <c r="B2642" i="32"/>
  <c r="L2642" i="32"/>
  <c r="P2642" i="32"/>
  <c r="L2650" i="28"/>
  <c r="M2650" i="28"/>
  <c r="K2650" i="28"/>
  <c r="AC2642" i="32"/>
  <c r="S2642" i="32"/>
  <c r="AE2642" i="32"/>
  <c r="D2641" i="32"/>
  <c r="D2650" i="28"/>
  <c r="F2650" i="28"/>
  <c r="I2650" i="28"/>
  <c r="G2650" i="28"/>
  <c r="H2650" i="28"/>
  <c r="E2650" i="28"/>
  <c r="A2651" i="28"/>
  <c r="W2644" i="32" a="1"/>
  <c r="Q2642" i="32" a="1"/>
  <c r="M2642" i="32" a="1"/>
  <c r="F2644" i="32" a="1"/>
  <c r="O2642" i="32" a="1"/>
  <c r="V2641" i="32" l="1"/>
  <c r="V2642" i="32"/>
  <c r="M2642" i="32"/>
  <c r="O2642" i="32"/>
  <c r="Q2642" i="32"/>
  <c r="E2641" i="32"/>
  <c r="G2644" i="32"/>
  <c r="H2644" i="32"/>
  <c r="J2644" i="32"/>
  <c r="K2644" i="32"/>
  <c r="I2644" i="32"/>
  <c r="F2644" i="32"/>
  <c r="C2643" i="32"/>
  <c r="K2651" i="28"/>
  <c r="M2651" i="28"/>
  <c r="L2651" i="28"/>
  <c r="N2643" i="32"/>
  <c r="T2643" i="32"/>
  <c r="Y2644" i="32"/>
  <c r="X2644" i="32"/>
  <c r="AA2644" i="32"/>
  <c r="AB2644" i="32"/>
  <c r="W2644" i="32"/>
  <c r="Z2644" i="32"/>
  <c r="D2642" i="32"/>
  <c r="S2643" i="32"/>
  <c r="AC2643" i="32"/>
  <c r="L2643" i="32"/>
  <c r="B2643" i="32"/>
  <c r="U2642" i="32"/>
  <c r="AG2643" i="32"/>
  <c r="D2651" i="28"/>
  <c r="F2651" i="28"/>
  <c r="I2651" i="28"/>
  <c r="G2651" i="28"/>
  <c r="H2651" i="28"/>
  <c r="E2651" i="28"/>
  <c r="A2652" i="28"/>
  <c r="AD2643" i="32" a="1"/>
  <c r="AF2643" i="32" a="1"/>
  <c r="AH2643" i="32" a="1"/>
  <c r="W2645" i="32" a="1"/>
  <c r="M2643" i="32" a="1"/>
  <c r="F2645" i="32" a="1"/>
  <c r="Q2643" i="32" a="1"/>
  <c r="O2643" i="32" a="1"/>
  <c r="D2643" i="32" l="1"/>
  <c r="AH2643" i="32"/>
  <c r="AF2643" i="32"/>
  <c r="AD2643" i="32"/>
  <c r="V2643" i="32" s="1"/>
  <c r="Q2643" i="32"/>
  <c r="M2643" i="32"/>
  <c r="O2643" i="32"/>
  <c r="AE2644" i="32"/>
  <c r="E2642" i="32"/>
  <c r="T2644" i="32"/>
  <c r="AG2644" i="32"/>
  <c r="U2643" i="32"/>
  <c r="K2645" i="32"/>
  <c r="I2645" i="32"/>
  <c r="F2645" i="32"/>
  <c r="J2645" i="32"/>
  <c r="G2645" i="32"/>
  <c r="H2645" i="32"/>
  <c r="N2645" i="32" s="1"/>
  <c r="K2652" i="28"/>
  <c r="M2652" i="28"/>
  <c r="L2652" i="28"/>
  <c r="B2644" i="32"/>
  <c r="L2644" i="32"/>
  <c r="P2644" i="32"/>
  <c r="N2644" i="32"/>
  <c r="AA2645" i="32"/>
  <c r="AB2645" i="32"/>
  <c r="X2645" i="32"/>
  <c r="W2645" i="32"/>
  <c r="Z2645" i="32"/>
  <c r="Y2645" i="32"/>
  <c r="AE2645" i="32" s="1"/>
  <c r="AC2644" i="32"/>
  <c r="S2644" i="32"/>
  <c r="C2644" i="32"/>
  <c r="D2652" i="28"/>
  <c r="F2652" i="28"/>
  <c r="I2652" i="28"/>
  <c r="G2652" i="28"/>
  <c r="H2652" i="28"/>
  <c r="E2652" i="28"/>
  <c r="A2653" i="28"/>
  <c r="AH2644" i="32" a="1"/>
  <c r="AF2644" i="32" a="1"/>
  <c r="AD2644" i="32" a="1"/>
  <c r="M2644" i="32" a="1"/>
  <c r="Q2644" i="32" a="1"/>
  <c r="W2646" i="32" a="1"/>
  <c r="O2644" i="32" a="1"/>
  <c r="F2646" i="32" a="1"/>
  <c r="U2644" i="32" l="1"/>
  <c r="C2645" i="32"/>
  <c r="P2645" i="32"/>
  <c r="AD2644" i="32"/>
  <c r="AF2644" i="32"/>
  <c r="AH2644" i="32"/>
  <c r="Q2644" i="32"/>
  <c r="O2644" i="32"/>
  <c r="M2644" i="32"/>
  <c r="E2644" i="32" s="1"/>
  <c r="E2643" i="32"/>
  <c r="AG2645" i="32"/>
  <c r="Z2646" i="32"/>
  <c r="X2646" i="32"/>
  <c r="Y2646" i="32"/>
  <c r="AA2646" i="32"/>
  <c r="W2646" i="32"/>
  <c r="AB2646" i="32"/>
  <c r="D2644" i="32"/>
  <c r="T2645" i="32"/>
  <c r="S2645" i="32"/>
  <c r="AC2645" i="32"/>
  <c r="L2653" i="28"/>
  <c r="M2653" i="28"/>
  <c r="K2653" i="28"/>
  <c r="B2645" i="32"/>
  <c r="L2645" i="32"/>
  <c r="D2645" i="32" s="1"/>
  <c r="K2646" i="32"/>
  <c r="F2646" i="32"/>
  <c r="H2646" i="32"/>
  <c r="J2646" i="32"/>
  <c r="I2646" i="32"/>
  <c r="G2646" i="32"/>
  <c r="D2653" i="28"/>
  <c r="H2653" i="28"/>
  <c r="E2653" i="28"/>
  <c r="F2653" i="28"/>
  <c r="I2653" i="28"/>
  <c r="G2653" i="28"/>
  <c r="A2654" i="28"/>
  <c r="F2647" i="32" a="1"/>
  <c r="AH2645" i="32" a="1"/>
  <c r="O2645" i="32" a="1"/>
  <c r="M2645" i="32" a="1"/>
  <c r="Q2645" i="32" a="1"/>
  <c r="W2647" i="32" a="1"/>
  <c r="AD2645" i="32" a="1"/>
  <c r="AF2645" i="32" a="1"/>
  <c r="AE2646" i="32" l="1"/>
  <c r="Q2645" i="32"/>
  <c r="M2645" i="32"/>
  <c r="O2645" i="32"/>
  <c r="AG2646" i="32"/>
  <c r="AF2645" i="32"/>
  <c r="AD2645" i="32"/>
  <c r="AH2645" i="32"/>
  <c r="U2645" i="32"/>
  <c r="V2644" i="32"/>
  <c r="N2646" i="32"/>
  <c r="AA2647" i="32"/>
  <c r="W2647" i="32"/>
  <c r="AB2647" i="32"/>
  <c r="X2647" i="32"/>
  <c r="Y2647" i="32"/>
  <c r="Z2647" i="32"/>
  <c r="AC2646" i="32"/>
  <c r="U2646" i="32" s="1"/>
  <c r="S2646" i="32"/>
  <c r="J2647" i="32"/>
  <c r="I2647" i="32"/>
  <c r="F2647" i="32"/>
  <c r="G2647" i="32"/>
  <c r="H2647" i="32"/>
  <c r="K2647" i="32"/>
  <c r="P2646" i="32"/>
  <c r="L2646" i="32"/>
  <c r="B2646" i="32"/>
  <c r="M2654" i="28"/>
  <c r="K2654" i="28"/>
  <c r="L2654" i="28"/>
  <c r="C2646" i="32"/>
  <c r="T2646" i="32"/>
  <c r="D2654" i="28"/>
  <c r="F2654" i="28"/>
  <c r="I2654" i="28"/>
  <c r="G2654" i="28"/>
  <c r="H2654" i="28"/>
  <c r="E2654" i="28"/>
  <c r="A2655" i="28"/>
  <c r="AF2646" i="32" a="1"/>
  <c r="W2648" i="32" a="1"/>
  <c r="AH2646" i="32" a="1"/>
  <c r="F2648" i="32" a="1"/>
  <c r="Q2646" i="32" a="1"/>
  <c r="O2646" i="32" a="1"/>
  <c r="M2646" i="32" a="1"/>
  <c r="AD2646" i="32" a="1"/>
  <c r="E2645" i="32" l="1"/>
  <c r="D2646" i="32"/>
  <c r="M2646" i="32"/>
  <c r="Q2646" i="32"/>
  <c r="O2646" i="32"/>
  <c r="AF2646" i="32"/>
  <c r="AH2646" i="32"/>
  <c r="AD2646" i="32"/>
  <c r="V2646" i="32" s="1"/>
  <c r="N2647" i="32"/>
  <c r="C2647" i="32"/>
  <c r="V2645" i="32"/>
  <c r="K2648" i="32"/>
  <c r="F2648" i="32"/>
  <c r="J2648" i="32"/>
  <c r="H2648" i="32"/>
  <c r="G2648" i="32"/>
  <c r="I2648" i="32"/>
  <c r="T2647" i="32"/>
  <c r="M2655" i="28"/>
  <c r="K2655" i="28"/>
  <c r="L2655" i="28"/>
  <c r="AE2647" i="32"/>
  <c r="AA2648" i="32"/>
  <c r="X2648" i="32"/>
  <c r="Z2648" i="32"/>
  <c r="W2648" i="32"/>
  <c r="Y2648" i="32"/>
  <c r="AB2648" i="32"/>
  <c r="S2647" i="32"/>
  <c r="AC2647" i="32"/>
  <c r="L2647" i="32"/>
  <c r="B2647" i="32"/>
  <c r="P2647" i="32"/>
  <c r="AG2647" i="32"/>
  <c r="D2655" i="28"/>
  <c r="I2655" i="28"/>
  <c r="G2655" i="28"/>
  <c r="H2655" i="28"/>
  <c r="E2655" i="28"/>
  <c r="F2655" i="28"/>
  <c r="A2656" i="28"/>
  <c r="F2649" i="32" a="1"/>
  <c r="AH2647" i="32" a="1"/>
  <c r="Q2647" i="32" a="1"/>
  <c r="M2647" i="32" a="1"/>
  <c r="O2647" i="32" a="1"/>
  <c r="AF2647" i="32" a="1"/>
  <c r="W2649" i="32" a="1"/>
  <c r="AD2647" i="32" a="1"/>
  <c r="P2648" i="32" l="1"/>
  <c r="AG2648" i="32"/>
  <c r="AF2647" i="32"/>
  <c r="AD2647" i="32"/>
  <c r="AH2647" i="32"/>
  <c r="O2647" i="32"/>
  <c r="M2647" i="32"/>
  <c r="Q2647" i="32"/>
  <c r="E2646" i="32"/>
  <c r="M2656" i="28"/>
  <c r="K2656" i="28"/>
  <c r="L2656" i="28"/>
  <c r="N2648" i="32"/>
  <c r="K2649" i="32"/>
  <c r="J2649" i="32"/>
  <c r="G2649" i="32"/>
  <c r="I2649" i="32"/>
  <c r="H2649" i="32"/>
  <c r="F2649" i="32"/>
  <c r="C2648" i="32"/>
  <c r="L2648" i="32"/>
  <c r="B2648" i="32"/>
  <c r="AC2648" i="32"/>
  <c r="S2648" i="32"/>
  <c r="T2648" i="32"/>
  <c r="Y2649" i="32"/>
  <c r="AA2649" i="32"/>
  <c r="W2649" i="32"/>
  <c r="AB2649" i="32"/>
  <c r="Z2649" i="32"/>
  <c r="X2649" i="32"/>
  <c r="T2649" i="32" s="1"/>
  <c r="D2647" i="32"/>
  <c r="U2647" i="32"/>
  <c r="AE2648" i="32"/>
  <c r="D2656" i="28"/>
  <c r="F2656" i="28"/>
  <c r="I2656" i="28"/>
  <c r="G2656" i="28"/>
  <c r="H2656" i="28"/>
  <c r="E2656" i="28"/>
  <c r="A2657" i="28"/>
  <c r="AD2648" i="32" a="1"/>
  <c r="M2648" i="32" a="1"/>
  <c r="AD2649" i="32" a="1"/>
  <c r="AH2648" i="32" a="1"/>
  <c r="W2650" i="32" a="1"/>
  <c r="O2648" i="32" a="1"/>
  <c r="Q2648" i="32" a="1"/>
  <c r="F2650" i="32" a="1"/>
  <c r="AH2649" i="32" a="1"/>
  <c r="AF2649" i="32" a="1"/>
  <c r="AF2648" i="32" a="1"/>
  <c r="P2649" i="32" l="1"/>
  <c r="E2647" i="32"/>
  <c r="AH2648" i="32"/>
  <c r="AD2648" i="32"/>
  <c r="AF2648" i="32"/>
  <c r="Q2648" i="32"/>
  <c r="M2648" i="32"/>
  <c r="O2648" i="32"/>
  <c r="AF2649" i="32"/>
  <c r="AD2649" i="32"/>
  <c r="V2649" i="32" s="1"/>
  <c r="AH2649" i="32"/>
  <c r="V2647" i="32"/>
  <c r="N2649" i="32"/>
  <c r="I2650" i="32"/>
  <c r="H2650" i="32"/>
  <c r="N2650" i="32" s="1"/>
  <c r="F2650" i="32"/>
  <c r="K2650" i="32"/>
  <c r="G2650" i="32"/>
  <c r="C2650" i="32" s="1"/>
  <c r="J2650" i="32"/>
  <c r="P2650" i="32" s="1"/>
  <c r="L2657" i="28"/>
  <c r="M2657" i="28"/>
  <c r="K2657" i="28"/>
  <c r="AG2649" i="32"/>
  <c r="AA2650" i="32"/>
  <c r="AB2650" i="32"/>
  <c r="X2650" i="32"/>
  <c r="Y2650" i="32"/>
  <c r="W2650" i="32"/>
  <c r="Z2650" i="32"/>
  <c r="AE2649" i="32"/>
  <c r="S2649" i="32"/>
  <c r="AC2649" i="32"/>
  <c r="U2648" i="32"/>
  <c r="B2649" i="32"/>
  <c r="L2649" i="32"/>
  <c r="C2649" i="32"/>
  <c r="D2648" i="32"/>
  <c r="D2657" i="28"/>
  <c r="F2657" i="28"/>
  <c r="I2657" i="28"/>
  <c r="G2657" i="28"/>
  <c r="H2657" i="28"/>
  <c r="E2657" i="28"/>
  <c r="A2658" i="28"/>
  <c r="W2651" i="32" a="1"/>
  <c r="F2651" i="32" a="1"/>
  <c r="O2650" i="32" a="1"/>
  <c r="M2650" i="32" a="1"/>
  <c r="Q2650" i="32" a="1"/>
  <c r="M2649" i="32" a="1"/>
  <c r="Q2649" i="32" a="1"/>
  <c r="O2649" i="32" a="1"/>
  <c r="Q2650" i="32" l="1"/>
  <c r="O2650" i="32"/>
  <c r="M2650" i="32"/>
  <c r="Q2649" i="32"/>
  <c r="M2649" i="32"/>
  <c r="O2649" i="32"/>
  <c r="E2648" i="32"/>
  <c r="D2649" i="32"/>
  <c r="V2648" i="32"/>
  <c r="AE2650" i="32"/>
  <c r="E2650" i="32"/>
  <c r="U2649" i="32"/>
  <c r="L2650" i="32"/>
  <c r="D2650" i="32" s="1"/>
  <c r="B2650" i="32"/>
  <c r="F2651" i="32"/>
  <c r="H2651" i="32"/>
  <c r="J2651" i="32"/>
  <c r="G2651" i="32"/>
  <c r="I2651" i="32"/>
  <c r="K2651" i="32"/>
  <c r="M2658" i="28"/>
  <c r="L2658" i="28"/>
  <c r="K2658" i="28"/>
  <c r="AB2651" i="32"/>
  <c r="Y2651" i="32"/>
  <c r="X2651" i="32"/>
  <c r="W2651" i="32"/>
  <c r="AA2651" i="32"/>
  <c r="Z2651" i="32"/>
  <c r="S2650" i="32"/>
  <c r="AC2650" i="32"/>
  <c r="T2650" i="32"/>
  <c r="AG2650" i="32"/>
  <c r="D2658" i="28"/>
  <c r="E2658" i="28"/>
  <c r="F2658" i="28"/>
  <c r="I2658" i="28"/>
  <c r="G2658" i="28"/>
  <c r="H2658" i="28"/>
  <c r="A2659" i="28"/>
  <c r="AD2650" i="32" a="1"/>
  <c r="AF2650" i="32" a="1"/>
  <c r="AH2650" i="32" a="1"/>
  <c r="W2652" i="32" a="1"/>
  <c r="F2652" i="32" a="1"/>
  <c r="AF2650" i="32" l="1"/>
  <c r="AH2650" i="32"/>
  <c r="AD2650" i="32"/>
  <c r="V2650" i="32" s="1"/>
  <c r="N2651" i="32"/>
  <c r="E2649" i="32"/>
  <c r="C2651" i="32"/>
  <c r="P2651" i="32"/>
  <c r="L2651" i="32"/>
  <c r="B2651" i="32"/>
  <c r="G2652" i="32"/>
  <c r="F2652" i="32"/>
  <c r="K2652" i="32"/>
  <c r="I2652" i="32"/>
  <c r="H2652" i="32"/>
  <c r="J2652" i="32"/>
  <c r="U2650" i="32"/>
  <c r="X2652" i="32"/>
  <c r="Z2652" i="32"/>
  <c r="Y2652" i="32"/>
  <c r="AE2652" i="32" s="1"/>
  <c r="AA2652" i="32"/>
  <c r="W2652" i="32"/>
  <c r="AB2652" i="32"/>
  <c r="T2651" i="32"/>
  <c r="M2659" i="28"/>
  <c r="L2659" i="28"/>
  <c r="K2659" i="28"/>
  <c r="AG2651" i="32"/>
  <c r="S2651" i="32"/>
  <c r="AC2651" i="32"/>
  <c r="AE2651" i="32"/>
  <c r="D2659" i="28"/>
  <c r="F2659" i="28"/>
  <c r="I2659" i="28"/>
  <c r="G2659" i="28"/>
  <c r="H2659" i="28"/>
  <c r="E2659" i="28"/>
  <c r="A2660" i="28"/>
  <c r="W2653" i="32" a="1"/>
  <c r="O2651" i="32" a="1"/>
  <c r="AF2651" i="32" a="1"/>
  <c r="AD2651" i="32" a="1"/>
  <c r="AH2651" i="32" a="1"/>
  <c r="M2651" i="32" a="1"/>
  <c r="F2653" i="32" a="1"/>
  <c r="Q2651" i="32" a="1"/>
  <c r="P2652" i="32" l="1"/>
  <c r="N2652" i="32"/>
  <c r="D2651" i="32"/>
  <c r="Q2651" i="32"/>
  <c r="M2651" i="32"/>
  <c r="O2651" i="32"/>
  <c r="AF2651" i="32"/>
  <c r="AD2651" i="32"/>
  <c r="AH2651" i="32"/>
  <c r="H2653" i="32"/>
  <c r="K2653" i="32"/>
  <c r="G2653" i="32"/>
  <c r="F2653" i="32"/>
  <c r="I2653" i="32"/>
  <c r="J2653" i="32"/>
  <c r="U2651" i="32"/>
  <c r="C2652" i="32"/>
  <c r="K2660" i="28"/>
  <c r="L2660" i="28"/>
  <c r="M2660" i="28"/>
  <c r="AC2652" i="32"/>
  <c r="S2652" i="32"/>
  <c r="AG2652" i="32"/>
  <c r="B2652" i="32"/>
  <c r="L2652" i="32"/>
  <c r="T2652" i="32"/>
  <c r="AB2653" i="32"/>
  <c r="X2653" i="32"/>
  <c r="Z2653" i="32"/>
  <c r="Y2653" i="32"/>
  <c r="AE2653" i="32" s="1"/>
  <c r="W2653" i="32"/>
  <c r="AA2653" i="32"/>
  <c r="AG2653" i="32" s="1"/>
  <c r="D2660" i="28"/>
  <c r="G2660" i="28"/>
  <c r="H2660" i="28"/>
  <c r="E2660" i="28"/>
  <c r="F2660" i="28"/>
  <c r="I2660" i="28"/>
  <c r="A2661" i="28"/>
  <c r="Q2652" i="32" a="1"/>
  <c r="O2652" i="32" a="1"/>
  <c r="AF2652" i="32" a="1"/>
  <c r="AH2652" i="32" a="1"/>
  <c r="F2654" i="32" a="1"/>
  <c r="M2652" i="32" a="1"/>
  <c r="AD2652" i="32" a="1"/>
  <c r="W2654" i="32" a="1"/>
  <c r="P2653" i="32" l="1"/>
  <c r="D2652" i="32"/>
  <c r="O2652" i="32"/>
  <c r="M2652" i="32"/>
  <c r="Q2652" i="32"/>
  <c r="AD2652" i="32"/>
  <c r="AH2652" i="32"/>
  <c r="AF2652" i="32"/>
  <c r="V2651" i="32"/>
  <c r="E2651" i="32"/>
  <c r="T2653" i="32"/>
  <c r="B2653" i="32"/>
  <c r="L2653" i="32"/>
  <c r="Y2654" i="32"/>
  <c r="AB2654" i="32"/>
  <c r="AA2654" i="32"/>
  <c r="X2654" i="32"/>
  <c r="W2654" i="32"/>
  <c r="Z2654" i="32"/>
  <c r="M2661" i="28"/>
  <c r="L2661" i="28"/>
  <c r="K2661" i="28"/>
  <c r="C2653" i="32"/>
  <c r="S2653" i="32"/>
  <c r="AC2653" i="32"/>
  <c r="U2653" i="32" s="1"/>
  <c r="I2654" i="32"/>
  <c r="K2654" i="32"/>
  <c r="H2654" i="32"/>
  <c r="N2654" i="32" s="1"/>
  <c r="F2654" i="32"/>
  <c r="J2654" i="32"/>
  <c r="P2654" i="32" s="1"/>
  <c r="G2654" i="32"/>
  <c r="C2654" i="32" s="1"/>
  <c r="U2652" i="32"/>
  <c r="N2653" i="32"/>
  <c r="D2661" i="28"/>
  <c r="F2661" i="28"/>
  <c r="I2661" i="28"/>
  <c r="G2661" i="28"/>
  <c r="H2661" i="28"/>
  <c r="E2661" i="28"/>
  <c r="A2662" i="28"/>
  <c r="AD2653" i="32" a="1"/>
  <c r="M2653" i="32" a="1"/>
  <c r="M2654" i="32" a="1"/>
  <c r="AF2653" i="32" a="1"/>
  <c r="O2653" i="32" a="1"/>
  <c r="W2655" i="32" a="1"/>
  <c r="Q2654" i="32" a="1"/>
  <c r="O2654" i="32" a="1"/>
  <c r="Q2653" i="32" a="1"/>
  <c r="AH2653" i="32" a="1"/>
  <c r="F2655" i="32" a="1"/>
  <c r="AG2654" i="32" l="1"/>
  <c r="Q2654" i="32"/>
  <c r="M2654" i="32"/>
  <c r="AD2653" i="32"/>
  <c r="AH2653" i="32"/>
  <c r="AF2653" i="32"/>
  <c r="O2654" i="32"/>
  <c r="E2654" i="32" s="1"/>
  <c r="Q2653" i="32"/>
  <c r="M2653" i="32"/>
  <c r="O2653" i="32"/>
  <c r="E2652" i="32"/>
  <c r="V2652" i="32"/>
  <c r="AE2654" i="32"/>
  <c r="S2654" i="32"/>
  <c r="AC2654" i="32"/>
  <c r="K2662" i="28"/>
  <c r="L2662" i="28"/>
  <c r="M2662" i="28"/>
  <c r="AA2655" i="32"/>
  <c r="X2655" i="32"/>
  <c r="Y2655" i="32"/>
  <c r="Z2655" i="32"/>
  <c r="AB2655" i="32"/>
  <c r="W2655" i="32"/>
  <c r="T2654" i="32"/>
  <c r="D2653" i="32"/>
  <c r="B2654" i="32"/>
  <c r="L2654" i="32"/>
  <c r="D2654" i="32" s="1"/>
  <c r="H2655" i="32"/>
  <c r="I2655" i="32"/>
  <c r="K2655" i="32"/>
  <c r="J2655" i="32"/>
  <c r="F2655" i="32"/>
  <c r="G2655" i="32"/>
  <c r="D2662" i="28"/>
  <c r="F2662" i="28"/>
  <c r="I2662" i="28"/>
  <c r="G2662" i="28"/>
  <c r="H2662" i="28"/>
  <c r="E2662" i="28"/>
  <c r="A2663" i="28"/>
  <c r="F2656" i="32" a="1"/>
  <c r="AD2654" i="32" a="1"/>
  <c r="AF2654" i="32" a="1"/>
  <c r="AH2654" i="32" a="1"/>
  <c r="W2656" i="32" a="1"/>
  <c r="U2654" i="32" l="1"/>
  <c r="AH2654" i="32"/>
  <c r="AD2654" i="32"/>
  <c r="AF2654" i="32"/>
  <c r="E2653" i="32"/>
  <c r="C2655" i="32"/>
  <c r="V2653" i="32"/>
  <c r="P2655" i="32"/>
  <c r="AG2655" i="32"/>
  <c r="L2655" i="32"/>
  <c r="B2655" i="32"/>
  <c r="S2655" i="32"/>
  <c r="AC2655" i="32"/>
  <c r="T2655" i="32"/>
  <c r="N2655" i="32"/>
  <c r="AE2655" i="32"/>
  <c r="Y2656" i="32"/>
  <c r="AB2656" i="32"/>
  <c r="W2656" i="32"/>
  <c r="Z2656" i="32"/>
  <c r="X2656" i="32"/>
  <c r="AA2656" i="32"/>
  <c r="K2663" i="28"/>
  <c r="L2663" i="28"/>
  <c r="M2663" i="28"/>
  <c r="F2656" i="32"/>
  <c r="J2656" i="32"/>
  <c r="I2656" i="32"/>
  <c r="H2656" i="32"/>
  <c r="N2656" i="32" s="1"/>
  <c r="G2656" i="32"/>
  <c r="K2656" i="32"/>
  <c r="D2663" i="28"/>
  <c r="F2663" i="28"/>
  <c r="I2663" i="28"/>
  <c r="G2663" i="28"/>
  <c r="H2663" i="28"/>
  <c r="E2663" i="28"/>
  <c r="A2664" i="28"/>
  <c r="F2657" i="32" a="1"/>
  <c r="M2655" i="32" a="1"/>
  <c r="Q2655" i="32" a="1"/>
  <c r="AD2655" i="32" a="1"/>
  <c r="O2655" i="32" a="1"/>
  <c r="AH2655" i="32" a="1"/>
  <c r="W2657" i="32" a="1"/>
  <c r="AF2655" i="32" a="1"/>
  <c r="T2656" i="32" l="1"/>
  <c r="AE2656" i="32"/>
  <c r="AG2656" i="32"/>
  <c r="AH2655" i="32"/>
  <c r="AF2655" i="32"/>
  <c r="AD2655" i="32"/>
  <c r="V2655" i="32" s="1"/>
  <c r="M2655" i="32"/>
  <c r="Q2655" i="32"/>
  <c r="O2655" i="32"/>
  <c r="V2654" i="32"/>
  <c r="U2655" i="32"/>
  <c r="AA2657" i="32"/>
  <c r="Z2657" i="32"/>
  <c r="W2657" i="32"/>
  <c r="Y2657" i="32"/>
  <c r="AE2657" i="32" s="1"/>
  <c r="X2657" i="32"/>
  <c r="AB2657" i="32"/>
  <c r="AC2656" i="32"/>
  <c r="S2656" i="32"/>
  <c r="M2664" i="28"/>
  <c r="K2664" i="28"/>
  <c r="L2664" i="28"/>
  <c r="L2656" i="32"/>
  <c r="B2656" i="32"/>
  <c r="D2655" i="32"/>
  <c r="J2657" i="32"/>
  <c r="K2657" i="32"/>
  <c r="F2657" i="32"/>
  <c r="H2657" i="32"/>
  <c r="I2657" i="32"/>
  <c r="G2657" i="32"/>
  <c r="C2656" i="32"/>
  <c r="P2656" i="32"/>
  <c r="D2664" i="28"/>
  <c r="F2664" i="28"/>
  <c r="I2664" i="28"/>
  <c r="G2664" i="28"/>
  <c r="H2664" i="28"/>
  <c r="E2664" i="28"/>
  <c r="A2665" i="28"/>
  <c r="AH2656" i="32" a="1"/>
  <c r="W2658" i="32" a="1"/>
  <c r="O2656" i="32" a="1"/>
  <c r="M2656" i="32" a="1"/>
  <c r="AD2656" i="32" a="1"/>
  <c r="Q2656" i="32" a="1"/>
  <c r="AF2656" i="32" a="1"/>
  <c r="F2658" i="32" a="1"/>
  <c r="AD2656" i="32" l="1"/>
  <c r="AF2656" i="32"/>
  <c r="AH2656" i="32"/>
  <c r="U2656" i="32"/>
  <c r="T2657" i="32"/>
  <c r="Q2656" i="32"/>
  <c r="O2656" i="32"/>
  <c r="M2656" i="32"/>
  <c r="E2656" i="32" s="1"/>
  <c r="E2655" i="32"/>
  <c r="C2657" i="32"/>
  <c r="L2665" i="28"/>
  <c r="M2665" i="28"/>
  <c r="K2665" i="28"/>
  <c r="AA2658" i="32"/>
  <c r="W2658" i="32"/>
  <c r="X2658" i="32"/>
  <c r="Y2658" i="32"/>
  <c r="AB2658" i="32"/>
  <c r="Z2658" i="32"/>
  <c r="L2657" i="32"/>
  <c r="B2657" i="32"/>
  <c r="AG2657" i="32"/>
  <c r="D2656" i="32"/>
  <c r="N2657" i="32"/>
  <c r="S2657" i="32"/>
  <c r="AC2657" i="32"/>
  <c r="P2657" i="32"/>
  <c r="G2658" i="32"/>
  <c r="I2658" i="32"/>
  <c r="H2658" i="32"/>
  <c r="N2658" i="32" s="1"/>
  <c r="K2658" i="32"/>
  <c r="J2658" i="32"/>
  <c r="P2658" i="32" s="1"/>
  <c r="F2658" i="32"/>
  <c r="D2665" i="28"/>
  <c r="H2665" i="28"/>
  <c r="E2665" i="28"/>
  <c r="F2665" i="28"/>
  <c r="I2665" i="28"/>
  <c r="G2665" i="28"/>
  <c r="A2666" i="28"/>
  <c r="W2659" i="32" a="1"/>
  <c r="AH2657" i="32" a="1"/>
  <c r="AD2657" i="32" a="1"/>
  <c r="F2659" i="32" a="1"/>
  <c r="O2657" i="32" a="1"/>
  <c r="Q2657" i="32" a="1"/>
  <c r="M2657" i="32" a="1"/>
  <c r="AF2657" i="32" a="1"/>
  <c r="V2656" i="32" l="1"/>
  <c r="AD2657" i="32"/>
  <c r="AF2657" i="32"/>
  <c r="AH2657" i="32"/>
  <c r="M2657" i="32"/>
  <c r="Q2657" i="32"/>
  <c r="O2657" i="32"/>
  <c r="M2666" i="28"/>
  <c r="K2666" i="28"/>
  <c r="L2666" i="28"/>
  <c r="S2658" i="32"/>
  <c r="AC2658" i="32"/>
  <c r="Z2659" i="32"/>
  <c r="AA2659" i="32"/>
  <c r="AB2659" i="32"/>
  <c r="W2659" i="32"/>
  <c r="Y2659" i="32"/>
  <c r="AE2659" i="32" s="1"/>
  <c r="X2659" i="32"/>
  <c r="H2659" i="32"/>
  <c r="K2659" i="32"/>
  <c r="I2659" i="32"/>
  <c r="F2659" i="32"/>
  <c r="G2659" i="32"/>
  <c r="J2659" i="32"/>
  <c r="T2658" i="32"/>
  <c r="AG2658" i="32"/>
  <c r="C2658" i="32"/>
  <c r="AE2658" i="32"/>
  <c r="L2658" i="32"/>
  <c r="D2658" i="32" s="1"/>
  <c r="B2658" i="32"/>
  <c r="D2657" i="32"/>
  <c r="U2657" i="32"/>
  <c r="D2666" i="28"/>
  <c r="F2666" i="28"/>
  <c r="I2666" i="28"/>
  <c r="G2666" i="28"/>
  <c r="H2666" i="28"/>
  <c r="E2666" i="28"/>
  <c r="A2667" i="28"/>
  <c r="AD2658" i="32" a="1"/>
  <c r="O2658" i="32" a="1"/>
  <c r="W2660" i="32" a="1"/>
  <c r="M2658" i="32" a="1"/>
  <c r="AH2658" i="32" a="1"/>
  <c r="F2660" i="32" a="1"/>
  <c r="AF2658" i="32" a="1"/>
  <c r="Q2658" i="32" a="1"/>
  <c r="T2659" i="32" l="1"/>
  <c r="P2659" i="32"/>
  <c r="C2659" i="32"/>
  <c r="V2657" i="32"/>
  <c r="O2658" i="32"/>
  <c r="Q2658" i="32"/>
  <c r="M2658" i="32"/>
  <c r="E2658" i="32" s="1"/>
  <c r="AD2658" i="32"/>
  <c r="AF2658" i="32"/>
  <c r="AH2658" i="32"/>
  <c r="E2657" i="32"/>
  <c r="B2659" i="32"/>
  <c r="L2659" i="32"/>
  <c r="U2658" i="32"/>
  <c r="S2659" i="32"/>
  <c r="AC2659" i="32"/>
  <c r="AG2659" i="32"/>
  <c r="K2667" i="28"/>
  <c r="M2667" i="28"/>
  <c r="L2667" i="28"/>
  <c r="N2659" i="32"/>
  <c r="AA2660" i="32"/>
  <c r="AB2660" i="32"/>
  <c r="Z2660" i="32"/>
  <c r="W2660" i="32"/>
  <c r="Y2660" i="32"/>
  <c r="X2660" i="32"/>
  <c r="I2660" i="32"/>
  <c r="J2660" i="32"/>
  <c r="K2660" i="32"/>
  <c r="G2660" i="32"/>
  <c r="H2660" i="32"/>
  <c r="F2660" i="32"/>
  <c r="D2667" i="28"/>
  <c r="I2667" i="28"/>
  <c r="G2667" i="28"/>
  <c r="H2667" i="28"/>
  <c r="E2667" i="28"/>
  <c r="F2667" i="28"/>
  <c r="A2668" i="28"/>
  <c r="AF2659" i="32" a="1"/>
  <c r="F2661" i="32" a="1"/>
  <c r="Q2659" i="32" a="1"/>
  <c r="O2659" i="32" a="1"/>
  <c r="AH2659" i="32" a="1"/>
  <c r="M2659" i="32" a="1"/>
  <c r="W2661" i="32" a="1"/>
  <c r="AD2659" i="32" a="1"/>
  <c r="AE2660" i="32" l="1"/>
  <c r="T2660" i="32"/>
  <c r="AD2659" i="32"/>
  <c r="AH2659" i="32"/>
  <c r="AF2659" i="32"/>
  <c r="Q2659" i="32"/>
  <c r="O2659" i="32"/>
  <c r="M2659" i="32"/>
  <c r="N2660" i="32"/>
  <c r="V2658" i="32"/>
  <c r="C2660" i="32"/>
  <c r="P2660" i="32"/>
  <c r="G2661" i="32"/>
  <c r="F2661" i="32"/>
  <c r="K2661" i="32"/>
  <c r="H2661" i="32"/>
  <c r="I2661" i="32"/>
  <c r="J2661" i="32"/>
  <c r="W2661" i="32"/>
  <c r="AA2661" i="32"/>
  <c r="X2661" i="32"/>
  <c r="Z2661" i="32"/>
  <c r="AB2661" i="32"/>
  <c r="Y2661" i="32"/>
  <c r="M2668" i="28"/>
  <c r="K2668" i="28"/>
  <c r="L2668" i="28"/>
  <c r="U2659" i="32"/>
  <c r="S2660" i="32"/>
  <c r="AC2660" i="32"/>
  <c r="D2659" i="32"/>
  <c r="B2660" i="32"/>
  <c r="L2660" i="32"/>
  <c r="AG2660" i="32"/>
  <c r="D2668" i="28"/>
  <c r="F2668" i="28"/>
  <c r="I2668" i="28"/>
  <c r="G2668" i="28"/>
  <c r="H2668" i="28"/>
  <c r="E2668" i="28"/>
  <c r="A2669" i="28"/>
  <c r="M2660" i="32" a="1"/>
  <c r="AD2660" i="32" a="1"/>
  <c r="W2662" i="32" a="1"/>
  <c r="Q2660" i="32" a="1"/>
  <c r="AF2660" i="32" a="1"/>
  <c r="O2660" i="32" a="1"/>
  <c r="AH2660" i="32" a="1"/>
  <c r="F2662" i="32" a="1"/>
  <c r="AD2660" i="32" l="1"/>
  <c r="AF2660" i="32"/>
  <c r="AH2660" i="32"/>
  <c r="P2661" i="32"/>
  <c r="D2660" i="32"/>
  <c r="V2659" i="32"/>
  <c r="AE2661" i="32"/>
  <c r="E2659" i="32"/>
  <c r="M2660" i="32"/>
  <c r="O2660" i="32"/>
  <c r="Q2660" i="32"/>
  <c r="N2661" i="32"/>
  <c r="T2661" i="32"/>
  <c r="K2662" i="32"/>
  <c r="G2662" i="32"/>
  <c r="I2662" i="32"/>
  <c r="J2662" i="32"/>
  <c r="H2662" i="32"/>
  <c r="N2662" i="32" s="1"/>
  <c r="F2662" i="32"/>
  <c r="M2669" i="28"/>
  <c r="L2669" i="28"/>
  <c r="K2669" i="28"/>
  <c r="L2661" i="32"/>
  <c r="B2661" i="32"/>
  <c r="AG2661" i="32"/>
  <c r="AA2662" i="32"/>
  <c r="Y2662" i="32"/>
  <c r="AB2662" i="32"/>
  <c r="X2662" i="32"/>
  <c r="Z2662" i="32"/>
  <c r="W2662" i="32"/>
  <c r="C2661" i="32"/>
  <c r="AC2661" i="32"/>
  <c r="S2661" i="32"/>
  <c r="U2660" i="32"/>
  <c r="D2669" i="28"/>
  <c r="F2669" i="28"/>
  <c r="I2669" i="28"/>
  <c r="G2669" i="28"/>
  <c r="H2669" i="28"/>
  <c r="E2669" i="28"/>
  <c r="A2670" i="28"/>
  <c r="O2661" i="32" a="1"/>
  <c r="W2663" i="32" a="1"/>
  <c r="M2661" i="32" a="1"/>
  <c r="Q2661" i="32" a="1"/>
  <c r="AD2661" i="32" a="1"/>
  <c r="AH2661" i="32" a="1"/>
  <c r="F2663" i="32" a="1"/>
  <c r="AF2661" i="32" a="1"/>
  <c r="D2661" i="32" l="1"/>
  <c r="V2660" i="32"/>
  <c r="P2662" i="32"/>
  <c r="M2661" i="32"/>
  <c r="O2661" i="32"/>
  <c r="Q2661" i="32"/>
  <c r="AF2661" i="32"/>
  <c r="AD2661" i="32"/>
  <c r="AH2661" i="32"/>
  <c r="AE2662" i="32"/>
  <c r="E2660" i="32"/>
  <c r="T2662" i="32"/>
  <c r="G2663" i="32"/>
  <c r="J2663" i="32"/>
  <c r="H2663" i="32"/>
  <c r="F2663" i="32"/>
  <c r="K2663" i="32"/>
  <c r="I2663" i="32"/>
  <c r="AA2663" i="32"/>
  <c r="W2663" i="32"/>
  <c r="Y2663" i="32"/>
  <c r="Z2663" i="32"/>
  <c r="AB2663" i="32"/>
  <c r="X2663" i="32"/>
  <c r="L2662" i="32"/>
  <c r="B2662" i="32"/>
  <c r="L2670" i="28"/>
  <c r="K2670" i="28"/>
  <c r="M2670" i="28"/>
  <c r="AC2662" i="32"/>
  <c r="S2662" i="32"/>
  <c r="C2662" i="32"/>
  <c r="AG2662" i="32"/>
  <c r="U2661" i="32"/>
  <c r="D2670" i="28"/>
  <c r="E2670" i="28"/>
  <c r="F2670" i="28"/>
  <c r="I2670" i="28"/>
  <c r="G2670" i="28"/>
  <c r="H2670" i="28"/>
  <c r="A2671" i="28"/>
  <c r="W2664" i="32" a="1"/>
  <c r="F2664" i="32" a="1"/>
  <c r="O2662" i="32" a="1"/>
  <c r="Q2662" i="32" a="1"/>
  <c r="AF2662" i="32" a="1"/>
  <c r="AH2662" i="32" a="1"/>
  <c r="AD2662" i="32" a="1"/>
  <c r="M2662" i="32" a="1"/>
  <c r="D2662" i="32" l="1"/>
  <c r="T2663" i="32"/>
  <c r="M2662" i="32"/>
  <c r="Q2662" i="32"/>
  <c r="O2662" i="32"/>
  <c r="AD2662" i="32"/>
  <c r="AF2662" i="32"/>
  <c r="AH2662" i="32"/>
  <c r="U2662" i="32"/>
  <c r="P2663" i="32"/>
  <c r="V2661" i="32"/>
  <c r="E2661" i="32"/>
  <c r="L2663" i="32"/>
  <c r="B2663" i="32"/>
  <c r="C2663" i="32"/>
  <c r="S2663" i="32"/>
  <c r="AC2663" i="32"/>
  <c r="L2671" i="28"/>
  <c r="M2671" i="28"/>
  <c r="K2671" i="28"/>
  <c r="K2664" i="32"/>
  <c r="I2664" i="32"/>
  <c r="H2664" i="32"/>
  <c r="N2664" i="32" s="1"/>
  <c r="G2664" i="32"/>
  <c r="J2664" i="32"/>
  <c r="F2664" i="32"/>
  <c r="N2663" i="32"/>
  <c r="AE2663" i="32"/>
  <c r="AG2663" i="32"/>
  <c r="AA2664" i="32"/>
  <c r="W2664" i="32"/>
  <c r="Y2664" i="32"/>
  <c r="X2664" i="32"/>
  <c r="AB2664" i="32"/>
  <c r="Z2664" i="32"/>
  <c r="D2671" i="28"/>
  <c r="F2671" i="28"/>
  <c r="I2671" i="28"/>
  <c r="G2671" i="28"/>
  <c r="H2671" i="28"/>
  <c r="E2671" i="28"/>
  <c r="A2672" i="28"/>
  <c r="F2665" i="32" a="1"/>
  <c r="W2665" i="32" a="1"/>
  <c r="AD2663" i="32" a="1"/>
  <c r="AF2663" i="32" a="1"/>
  <c r="AH2663" i="32" a="1"/>
  <c r="O2663" i="32" a="1"/>
  <c r="Q2663" i="32" a="1"/>
  <c r="M2663" i="32" a="1"/>
  <c r="U2663" i="32" l="1"/>
  <c r="C2664" i="32"/>
  <c r="P2664" i="32"/>
  <c r="AH2663" i="32"/>
  <c r="AF2663" i="32"/>
  <c r="AD2663" i="32"/>
  <c r="M2663" i="32"/>
  <c r="O2663" i="32"/>
  <c r="Q2663" i="32"/>
  <c r="V2662" i="32"/>
  <c r="E2662" i="32"/>
  <c r="T2664" i="32"/>
  <c r="S2664" i="32"/>
  <c r="AC2664" i="32"/>
  <c r="K2665" i="32"/>
  <c r="H2665" i="32"/>
  <c r="F2665" i="32"/>
  <c r="J2665" i="32"/>
  <c r="P2665" i="32" s="1"/>
  <c r="I2665" i="32"/>
  <c r="G2665" i="32"/>
  <c r="AG2664" i="32"/>
  <c r="AA2665" i="32"/>
  <c r="Y2665" i="32"/>
  <c r="AB2665" i="32"/>
  <c r="W2665" i="32"/>
  <c r="Z2665" i="32"/>
  <c r="X2665" i="32"/>
  <c r="L2664" i="32"/>
  <c r="D2664" i="32" s="1"/>
  <c r="B2664" i="32"/>
  <c r="AE2664" i="32"/>
  <c r="M2672" i="28"/>
  <c r="K2672" i="28"/>
  <c r="L2672" i="28"/>
  <c r="D2663" i="32"/>
  <c r="D2672" i="28"/>
  <c r="G2672" i="28"/>
  <c r="H2672" i="28"/>
  <c r="E2672" i="28"/>
  <c r="F2672" i="28"/>
  <c r="I2672" i="28"/>
  <c r="A2673" i="28"/>
  <c r="W2666" i="32" a="1"/>
  <c r="Q2664" i="32" a="1"/>
  <c r="AH2664" i="32" a="1"/>
  <c r="AD2664" i="32" a="1"/>
  <c r="M2664" i="32" a="1"/>
  <c r="O2664" i="32" a="1"/>
  <c r="F2666" i="32" a="1"/>
  <c r="AF2664" i="32" a="1"/>
  <c r="O2664" i="32" l="1"/>
  <c r="M2664" i="32"/>
  <c r="Q2664" i="32"/>
  <c r="V2663" i="32"/>
  <c r="C2665" i="32"/>
  <c r="AH2664" i="32"/>
  <c r="AD2664" i="32"/>
  <c r="AF2664" i="32"/>
  <c r="E2663" i="32"/>
  <c r="L2673" i="28"/>
  <c r="M2673" i="28"/>
  <c r="K2673" i="28"/>
  <c r="AE2665" i="32"/>
  <c r="B2665" i="32"/>
  <c r="L2665" i="32"/>
  <c r="Z2666" i="32"/>
  <c r="AA2666" i="32"/>
  <c r="Y2666" i="32"/>
  <c r="X2666" i="32"/>
  <c r="AB2666" i="32"/>
  <c r="W2666" i="32"/>
  <c r="U2664" i="32"/>
  <c r="T2665" i="32"/>
  <c r="AC2665" i="32"/>
  <c r="S2665" i="32"/>
  <c r="AG2665" i="32"/>
  <c r="F2666" i="32"/>
  <c r="J2666" i="32"/>
  <c r="K2666" i="32"/>
  <c r="G2666" i="32"/>
  <c r="H2666" i="32"/>
  <c r="I2666" i="32"/>
  <c r="N2665" i="32"/>
  <c r="D2673" i="28"/>
  <c r="F2673" i="28"/>
  <c r="I2673" i="28"/>
  <c r="G2673" i="28"/>
  <c r="H2673" i="28"/>
  <c r="E2673" i="28"/>
  <c r="A2674" i="28"/>
  <c r="AH2665" i="32" a="1"/>
  <c r="F2667" i="32" a="1"/>
  <c r="AD2665" i="32" a="1"/>
  <c r="M2665" i="32" a="1"/>
  <c r="W2667" i="32" a="1"/>
  <c r="O2665" i="32" a="1"/>
  <c r="Q2665" i="32" a="1"/>
  <c r="AF2665" i="32" a="1"/>
  <c r="E2664" i="32" l="1"/>
  <c r="O2665" i="32"/>
  <c r="Q2665" i="32"/>
  <c r="M2665" i="32"/>
  <c r="AH2665" i="32"/>
  <c r="AF2665" i="32"/>
  <c r="AD2665" i="32"/>
  <c r="V2664" i="32"/>
  <c r="AE2666" i="32"/>
  <c r="H2667" i="32"/>
  <c r="J2667" i="32"/>
  <c r="K2667" i="32"/>
  <c r="I2667" i="32"/>
  <c r="G2667" i="32"/>
  <c r="F2667" i="32"/>
  <c r="M2674" i="28"/>
  <c r="L2674" i="28"/>
  <c r="K2674" i="28"/>
  <c r="T2666" i="32"/>
  <c r="AG2666" i="32"/>
  <c r="N2666" i="32"/>
  <c r="L2666" i="32"/>
  <c r="B2666" i="32"/>
  <c r="AC2666" i="32"/>
  <c r="S2666" i="32"/>
  <c r="Y2667" i="32"/>
  <c r="X2667" i="32"/>
  <c r="W2667" i="32"/>
  <c r="AB2667" i="32"/>
  <c r="Z2667" i="32"/>
  <c r="AA2667" i="32"/>
  <c r="D2665" i="32"/>
  <c r="C2666" i="32"/>
  <c r="P2666" i="32"/>
  <c r="U2665" i="32"/>
  <c r="D2674" i="28"/>
  <c r="F2674" i="28"/>
  <c r="I2674" i="28"/>
  <c r="G2674" i="28"/>
  <c r="H2674" i="28"/>
  <c r="E2674" i="28"/>
  <c r="A2675" i="28"/>
  <c r="AF2666" i="32" a="1"/>
  <c r="AH2666" i="32" a="1"/>
  <c r="W2668" i="32" a="1"/>
  <c r="AD2666" i="32" a="1"/>
  <c r="Q2666" i="32" a="1"/>
  <c r="F2668" i="32" a="1"/>
  <c r="M2666" i="32" a="1"/>
  <c r="O2666" i="32" a="1"/>
  <c r="E2665" i="32" l="1"/>
  <c r="U2666" i="32"/>
  <c r="D2666" i="32"/>
  <c r="V2665" i="32"/>
  <c r="AF2666" i="32"/>
  <c r="AH2666" i="32"/>
  <c r="AD2666" i="32"/>
  <c r="V2666" i="32" s="1"/>
  <c r="M2666" i="32"/>
  <c r="O2666" i="32"/>
  <c r="Q2666" i="32"/>
  <c r="AE2667" i="32"/>
  <c r="AC2667" i="32"/>
  <c r="S2667" i="32"/>
  <c r="T2667" i="32"/>
  <c r="M2675" i="28"/>
  <c r="K2675" i="28"/>
  <c r="L2675" i="28"/>
  <c r="H2668" i="32"/>
  <c r="F2668" i="32"/>
  <c r="I2668" i="32"/>
  <c r="K2668" i="32"/>
  <c r="G2668" i="32"/>
  <c r="J2668" i="32"/>
  <c r="AA2668" i="32"/>
  <c r="W2668" i="32"/>
  <c r="X2668" i="32"/>
  <c r="AB2668" i="32"/>
  <c r="Z2668" i="32"/>
  <c r="Y2668" i="32"/>
  <c r="AE2668" i="32" s="1"/>
  <c r="B2667" i="32"/>
  <c r="L2667" i="32"/>
  <c r="C2667" i="32"/>
  <c r="AG2667" i="32"/>
  <c r="P2667" i="32"/>
  <c r="N2667" i="32"/>
  <c r="D2675" i="28"/>
  <c r="F2675" i="28"/>
  <c r="I2675" i="28"/>
  <c r="G2675" i="28"/>
  <c r="H2675" i="28"/>
  <c r="E2675" i="28"/>
  <c r="A2676" i="28"/>
  <c r="M2667" i="32" a="1"/>
  <c r="F2669" i="32" a="1"/>
  <c r="AD2667" i="32" a="1"/>
  <c r="O2667" i="32" a="1"/>
  <c r="Q2667" i="32" a="1"/>
  <c r="W2669" i="32" a="1"/>
  <c r="AF2667" i="32" a="1"/>
  <c r="AH2667" i="32" a="1"/>
  <c r="C2668" i="32" l="1"/>
  <c r="O2667" i="32"/>
  <c r="Q2667" i="32"/>
  <c r="M2667" i="32"/>
  <c r="E2667" i="32" s="1"/>
  <c r="AD2667" i="32"/>
  <c r="AF2667" i="32"/>
  <c r="AH2667" i="32"/>
  <c r="E2666" i="32"/>
  <c r="N2668" i="32"/>
  <c r="D2667" i="32"/>
  <c r="Y2669" i="32"/>
  <c r="AA2669" i="32"/>
  <c r="AB2669" i="32"/>
  <c r="X2669" i="32"/>
  <c r="W2669" i="32"/>
  <c r="Z2669" i="32"/>
  <c r="B2668" i="32"/>
  <c r="L2668" i="32"/>
  <c r="M2676" i="28"/>
  <c r="K2676" i="28"/>
  <c r="L2676" i="28"/>
  <c r="T2668" i="32"/>
  <c r="AC2668" i="32"/>
  <c r="S2668" i="32"/>
  <c r="AG2668" i="32"/>
  <c r="K2669" i="32"/>
  <c r="J2669" i="32"/>
  <c r="P2669" i="32" s="1"/>
  <c r="G2669" i="32"/>
  <c r="H2669" i="32"/>
  <c r="I2669" i="32"/>
  <c r="F2669" i="32"/>
  <c r="P2668" i="32"/>
  <c r="U2667" i="32"/>
  <c r="D2676" i="28"/>
  <c r="F2676" i="28"/>
  <c r="I2676" i="28"/>
  <c r="G2676" i="28"/>
  <c r="H2676" i="28"/>
  <c r="E2676" i="28"/>
  <c r="A2677" i="28"/>
  <c r="O2668" i="32" a="1"/>
  <c r="AD2668" i="32" a="1"/>
  <c r="F2670" i="32" a="1"/>
  <c r="AH2668" i="32" a="1"/>
  <c r="Q2668" i="32" a="1"/>
  <c r="M2668" i="32" a="1"/>
  <c r="AF2668" i="32" a="1"/>
  <c r="W2670" i="32" a="1"/>
  <c r="M2668" i="32" l="1"/>
  <c r="Q2668" i="32"/>
  <c r="O2668" i="32"/>
  <c r="N2669" i="32"/>
  <c r="D2668" i="32"/>
  <c r="E2668" i="32"/>
  <c r="AH2668" i="32"/>
  <c r="AD2668" i="32"/>
  <c r="AF2668" i="32"/>
  <c r="V2667" i="32"/>
  <c r="AC2669" i="32"/>
  <c r="S2669" i="32"/>
  <c r="B2669" i="32"/>
  <c r="L2669" i="32"/>
  <c r="T2669" i="32"/>
  <c r="C2669" i="32"/>
  <c r="AG2669" i="32"/>
  <c r="AE2669" i="32"/>
  <c r="L2677" i="28"/>
  <c r="M2677" i="28"/>
  <c r="K2677" i="28"/>
  <c r="H2670" i="32"/>
  <c r="J2670" i="32"/>
  <c r="K2670" i="32"/>
  <c r="I2670" i="32"/>
  <c r="F2670" i="32"/>
  <c r="G2670" i="32"/>
  <c r="Y2670" i="32"/>
  <c r="AA2670" i="32"/>
  <c r="W2670" i="32"/>
  <c r="AB2670" i="32"/>
  <c r="Z2670" i="32"/>
  <c r="X2670" i="32"/>
  <c r="U2668" i="32"/>
  <c r="D2677" i="28"/>
  <c r="H2677" i="28"/>
  <c r="E2677" i="28"/>
  <c r="F2677" i="28"/>
  <c r="I2677" i="28"/>
  <c r="G2677" i="28"/>
  <c r="A2678" i="28"/>
  <c r="F2671" i="32" a="1"/>
  <c r="W2671" i="32" a="1"/>
  <c r="AH2669" i="32" a="1"/>
  <c r="Q2669" i="32" a="1"/>
  <c r="O2669" i="32" a="1"/>
  <c r="AD2669" i="32" a="1"/>
  <c r="AF2669" i="32" a="1"/>
  <c r="M2669" i="32" a="1"/>
  <c r="D2669" i="32" l="1"/>
  <c r="T2670" i="32"/>
  <c r="AD2669" i="32"/>
  <c r="AH2669" i="32"/>
  <c r="AF2669" i="32"/>
  <c r="Q2669" i="32"/>
  <c r="O2669" i="32"/>
  <c r="M2669" i="32"/>
  <c r="E2669" i="32" s="1"/>
  <c r="AE2670" i="32"/>
  <c r="AG2670" i="32"/>
  <c r="C2670" i="32"/>
  <c r="V2668" i="32"/>
  <c r="P2670" i="32"/>
  <c r="I2671" i="32"/>
  <c r="J2671" i="32"/>
  <c r="F2671" i="32"/>
  <c r="G2671" i="32"/>
  <c r="K2671" i="32"/>
  <c r="H2671" i="32"/>
  <c r="AA2671" i="32"/>
  <c r="AB2671" i="32"/>
  <c r="W2671" i="32"/>
  <c r="X2671" i="32"/>
  <c r="Z2671" i="32"/>
  <c r="Y2671" i="32"/>
  <c r="M2678" i="28"/>
  <c r="K2678" i="28"/>
  <c r="L2678" i="28"/>
  <c r="B2670" i="32"/>
  <c r="L2670" i="32"/>
  <c r="N2670" i="32"/>
  <c r="U2669" i="32"/>
  <c r="S2670" i="32"/>
  <c r="AC2670" i="32"/>
  <c r="D2678" i="28"/>
  <c r="F2678" i="28"/>
  <c r="I2678" i="28"/>
  <c r="G2678" i="28"/>
  <c r="H2678" i="28"/>
  <c r="E2678" i="28"/>
  <c r="A2679" i="28"/>
  <c r="Q2670" i="32" a="1"/>
  <c r="AH2670" i="32" a="1"/>
  <c r="AF2670" i="32" a="1"/>
  <c r="F2672" i="32" a="1"/>
  <c r="O2670" i="32" a="1"/>
  <c r="W2672" i="32" a="1"/>
  <c r="AD2670" i="32" a="1"/>
  <c r="M2670" i="32" a="1"/>
  <c r="AE2671" i="32" l="1"/>
  <c r="AF2670" i="32"/>
  <c r="AD2670" i="32"/>
  <c r="AH2670" i="32"/>
  <c r="N2671" i="32"/>
  <c r="V2670" i="32"/>
  <c r="M2670" i="32"/>
  <c r="O2670" i="32"/>
  <c r="Q2670" i="32"/>
  <c r="U2670" i="32"/>
  <c r="V2669" i="32"/>
  <c r="AC2671" i="32"/>
  <c r="S2671" i="32"/>
  <c r="AG2671" i="32"/>
  <c r="K2679" i="28"/>
  <c r="L2679" i="28"/>
  <c r="M2679" i="28"/>
  <c r="C2671" i="32"/>
  <c r="B2671" i="32"/>
  <c r="L2671" i="32"/>
  <c r="D2671" i="32" s="1"/>
  <c r="T2671" i="32"/>
  <c r="K2672" i="32"/>
  <c r="H2672" i="32"/>
  <c r="J2672" i="32"/>
  <c r="G2672" i="32"/>
  <c r="F2672" i="32"/>
  <c r="I2672" i="32"/>
  <c r="P2671" i="32"/>
  <c r="AA2672" i="32"/>
  <c r="X2672" i="32"/>
  <c r="AB2672" i="32"/>
  <c r="W2672" i="32"/>
  <c r="Z2672" i="32"/>
  <c r="Y2672" i="32"/>
  <c r="D2670" i="32"/>
  <c r="D2679" i="28"/>
  <c r="I2679" i="28"/>
  <c r="G2679" i="28"/>
  <c r="H2679" i="28"/>
  <c r="E2679" i="28"/>
  <c r="F2679" i="28"/>
  <c r="A2680" i="28"/>
  <c r="Q2671" i="32" a="1"/>
  <c r="F2673" i="32" a="1"/>
  <c r="AF2671" i="32" a="1"/>
  <c r="M2671" i="32" a="1"/>
  <c r="W2673" i="32" a="1"/>
  <c r="AD2671" i="32" a="1"/>
  <c r="O2671" i="32" a="1"/>
  <c r="AH2671" i="32" a="1"/>
  <c r="O2671" i="32" l="1"/>
  <c r="Q2671" i="32"/>
  <c r="M2671" i="32"/>
  <c r="E2671" i="32" s="1"/>
  <c r="AF2671" i="32"/>
  <c r="AD2671" i="32"/>
  <c r="AH2671" i="32"/>
  <c r="N2672" i="32"/>
  <c r="E2670" i="32"/>
  <c r="U2671" i="32"/>
  <c r="AA2673" i="32"/>
  <c r="W2673" i="32"/>
  <c r="AB2673" i="32"/>
  <c r="X2673" i="32"/>
  <c r="Y2673" i="32"/>
  <c r="Z2673" i="32"/>
  <c r="S2672" i="32"/>
  <c r="AC2672" i="32"/>
  <c r="T2672" i="32"/>
  <c r="AG2672" i="32"/>
  <c r="M2680" i="28"/>
  <c r="K2680" i="28"/>
  <c r="L2680" i="28"/>
  <c r="C2672" i="32"/>
  <c r="G2673" i="32"/>
  <c r="H2673" i="32"/>
  <c r="F2673" i="32"/>
  <c r="K2673" i="32"/>
  <c r="J2673" i="32"/>
  <c r="P2673" i="32" s="1"/>
  <c r="I2673" i="32"/>
  <c r="AE2672" i="32"/>
  <c r="L2672" i="32"/>
  <c r="B2672" i="32"/>
  <c r="P2672" i="32"/>
  <c r="D2680" i="28"/>
  <c r="F2680" i="28"/>
  <c r="I2680" i="28"/>
  <c r="G2680" i="28"/>
  <c r="H2680" i="28"/>
  <c r="E2680" i="28"/>
  <c r="A2681" i="28"/>
  <c r="O2672" i="32" a="1"/>
  <c r="AD2672" i="32" a="1"/>
  <c r="AF2672" i="32" a="1"/>
  <c r="F2674" i="32" a="1"/>
  <c r="AH2672" i="32" a="1"/>
  <c r="W2674" i="32" a="1"/>
  <c r="M2672" i="32" a="1"/>
  <c r="Q2672" i="32" a="1"/>
  <c r="AD2672" i="32" l="1"/>
  <c r="AH2672" i="32"/>
  <c r="AF2672" i="32"/>
  <c r="M2672" i="32"/>
  <c r="Q2672" i="32"/>
  <c r="O2672" i="32"/>
  <c r="V2671" i="32"/>
  <c r="D2672" i="32"/>
  <c r="U2672" i="32"/>
  <c r="Z2674" i="32"/>
  <c r="W2674" i="32"/>
  <c r="AA2674" i="32"/>
  <c r="Y2674" i="32"/>
  <c r="AB2674" i="32"/>
  <c r="X2674" i="32"/>
  <c r="F2674" i="32"/>
  <c r="H2674" i="32"/>
  <c r="I2674" i="32"/>
  <c r="K2674" i="32"/>
  <c r="G2674" i="32"/>
  <c r="J2674" i="32"/>
  <c r="AE2673" i="32"/>
  <c r="S2673" i="32"/>
  <c r="AC2673" i="32"/>
  <c r="M2681" i="28"/>
  <c r="K2681" i="28"/>
  <c r="L2681" i="28"/>
  <c r="N2673" i="32"/>
  <c r="AG2673" i="32"/>
  <c r="T2673" i="32"/>
  <c r="B2673" i="32"/>
  <c r="L2673" i="32"/>
  <c r="C2673" i="32"/>
  <c r="D2681" i="28"/>
  <c r="F2681" i="28"/>
  <c r="I2681" i="28"/>
  <c r="G2681" i="28"/>
  <c r="H2681" i="28"/>
  <c r="E2681" i="28"/>
  <c r="A2682" i="28"/>
  <c r="O2673" i="32" a="1"/>
  <c r="AF2673" i="32" a="1"/>
  <c r="M2673" i="32" a="1"/>
  <c r="Q2673" i="32" a="1"/>
  <c r="AH2673" i="32" a="1"/>
  <c r="F2675" i="32" a="1"/>
  <c r="W2675" i="32" a="1"/>
  <c r="AD2673" i="32" a="1"/>
  <c r="AE2674" i="32" l="1"/>
  <c r="C2674" i="32"/>
  <c r="AH2673" i="32"/>
  <c r="AD2673" i="32"/>
  <c r="AF2673" i="32"/>
  <c r="O2673" i="32"/>
  <c r="M2673" i="32"/>
  <c r="Q2673" i="32"/>
  <c r="E2672" i="32"/>
  <c r="D2673" i="32"/>
  <c r="P2674" i="32"/>
  <c r="V2672" i="32"/>
  <c r="AB2675" i="32"/>
  <c r="AA2675" i="32"/>
  <c r="AG2675" i="32" s="1"/>
  <c r="Z2675" i="32"/>
  <c r="X2675" i="32"/>
  <c r="T2675" i="32" s="1"/>
  <c r="W2675" i="32"/>
  <c r="Y2675" i="32"/>
  <c r="AE2675" i="32" s="1"/>
  <c r="N2674" i="32"/>
  <c r="K2682" i="28"/>
  <c r="L2682" i="28"/>
  <c r="M2682" i="28"/>
  <c r="T2674" i="32"/>
  <c r="H2675" i="32"/>
  <c r="J2675" i="32"/>
  <c r="K2675" i="32"/>
  <c r="G2675" i="32"/>
  <c r="F2675" i="32"/>
  <c r="I2675" i="32"/>
  <c r="L2674" i="32"/>
  <c r="B2674" i="32"/>
  <c r="AG2674" i="32"/>
  <c r="U2673" i="32"/>
  <c r="AC2674" i="32"/>
  <c r="U2674" i="32" s="1"/>
  <c r="S2674" i="32"/>
  <c r="D2682" i="28"/>
  <c r="E2682" i="28"/>
  <c r="F2682" i="28"/>
  <c r="I2682" i="28"/>
  <c r="G2682" i="28"/>
  <c r="H2682" i="28"/>
  <c r="A2683" i="28"/>
  <c r="F2676" i="32" a="1"/>
  <c r="AH2675" i="32" a="1"/>
  <c r="AD2675" i="32" a="1"/>
  <c r="AD2674" i="32" a="1"/>
  <c r="AF2674" i="32" a="1"/>
  <c r="AH2674" i="32" a="1"/>
  <c r="M2674" i="32" a="1"/>
  <c r="AF2675" i="32" a="1"/>
  <c r="Q2674" i="32" a="1"/>
  <c r="W2676" i="32" a="1"/>
  <c r="O2674" i="32" a="1"/>
  <c r="Q2674" i="32" l="1"/>
  <c r="M2674" i="32"/>
  <c r="O2674" i="32"/>
  <c r="E2673" i="32"/>
  <c r="E2674" i="32"/>
  <c r="AD2675" i="32"/>
  <c r="AH2675" i="32"/>
  <c r="AF2675" i="32"/>
  <c r="AH2674" i="32"/>
  <c r="AD2674" i="32"/>
  <c r="AF2674" i="32"/>
  <c r="V2673" i="32"/>
  <c r="X2676" i="32"/>
  <c r="AB2676" i="32"/>
  <c r="AA2676" i="32"/>
  <c r="AG2676" i="32" s="1"/>
  <c r="Z2676" i="32"/>
  <c r="W2676" i="32"/>
  <c r="Y2676" i="32"/>
  <c r="AE2676" i="32" s="1"/>
  <c r="K2683" i="28"/>
  <c r="L2683" i="28"/>
  <c r="M2683" i="28"/>
  <c r="D2674" i="32"/>
  <c r="S2675" i="32"/>
  <c r="AC2675" i="32"/>
  <c r="U2675" i="32" s="1"/>
  <c r="F2676" i="32"/>
  <c r="K2676" i="32"/>
  <c r="H2676" i="32"/>
  <c r="I2676" i="32"/>
  <c r="J2676" i="32"/>
  <c r="P2676" i="32" s="1"/>
  <c r="G2676" i="32"/>
  <c r="C2676" i="32" s="1"/>
  <c r="L2675" i="32"/>
  <c r="B2675" i="32"/>
  <c r="P2675" i="32"/>
  <c r="C2675" i="32"/>
  <c r="N2675" i="32"/>
  <c r="D2683" i="28"/>
  <c r="F2683" i="28"/>
  <c r="I2683" i="28"/>
  <c r="G2683" i="28"/>
  <c r="H2683" i="28"/>
  <c r="E2683" i="28"/>
  <c r="A2684" i="28"/>
  <c r="M2675" i="32" a="1"/>
  <c r="M2676" i="32" a="1"/>
  <c r="O2675" i="32" a="1"/>
  <c r="Q2676" i="32" a="1"/>
  <c r="F2677" i="32" a="1"/>
  <c r="O2676" i="32" a="1"/>
  <c r="W2677" i="32" a="1"/>
  <c r="Q2675" i="32" a="1"/>
  <c r="N2676" i="32" l="1"/>
  <c r="M2676" i="32"/>
  <c r="O2676" i="32"/>
  <c r="Q2675" i="32"/>
  <c r="O2675" i="32"/>
  <c r="M2675" i="32"/>
  <c r="Q2676" i="32"/>
  <c r="V2674" i="32"/>
  <c r="V2675" i="32"/>
  <c r="Z2677" i="32"/>
  <c r="AA2677" i="32"/>
  <c r="W2677" i="32"/>
  <c r="AB2677" i="32"/>
  <c r="Y2677" i="32"/>
  <c r="X2677" i="32"/>
  <c r="H2677" i="32"/>
  <c r="K2677" i="32"/>
  <c r="J2677" i="32"/>
  <c r="G2677" i="32"/>
  <c r="I2677" i="32"/>
  <c r="F2677" i="32"/>
  <c r="S2676" i="32"/>
  <c r="AC2676" i="32"/>
  <c r="U2676" i="32" s="1"/>
  <c r="L2676" i="32"/>
  <c r="D2676" i="32" s="1"/>
  <c r="B2676" i="32"/>
  <c r="D2675" i="32"/>
  <c r="L2684" i="28"/>
  <c r="K2684" i="28"/>
  <c r="M2684" i="28"/>
  <c r="T2676" i="32"/>
  <c r="D2684" i="28"/>
  <c r="G2684" i="28"/>
  <c r="H2684" i="28"/>
  <c r="E2684" i="28"/>
  <c r="F2684" i="28"/>
  <c r="I2684" i="28"/>
  <c r="A2685" i="28"/>
  <c r="W2678" i="32" a="1"/>
  <c r="AD2676" i="32" a="1"/>
  <c r="AF2676" i="32" a="1"/>
  <c r="AH2676" i="32" a="1"/>
  <c r="F2678" i="32" a="1"/>
  <c r="T2677" i="32" l="1"/>
  <c r="AE2677" i="32"/>
  <c r="E2675" i="32"/>
  <c r="C2677" i="32"/>
  <c r="P2677" i="32"/>
  <c r="AH2676" i="32"/>
  <c r="AF2676" i="32"/>
  <c r="AD2676" i="32"/>
  <c r="V2676" i="32" s="1"/>
  <c r="E2676" i="32"/>
  <c r="W2678" i="32"/>
  <c r="Y2678" i="32"/>
  <c r="AA2678" i="32"/>
  <c r="X2678" i="32"/>
  <c r="Z2678" i="32"/>
  <c r="AB2678" i="32"/>
  <c r="L2677" i="32"/>
  <c r="B2677" i="32"/>
  <c r="N2677" i="32"/>
  <c r="F2678" i="32"/>
  <c r="K2678" i="32"/>
  <c r="H2678" i="32"/>
  <c r="J2678" i="32"/>
  <c r="G2678" i="32"/>
  <c r="I2678" i="32"/>
  <c r="S2677" i="32"/>
  <c r="AC2677" i="32"/>
  <c r="K2685" i="28"/>
  <c r="M2685" i="28"/>
  <c r="L2685" i="28"/>
  <c r="AG2677" i="32"/>
  <c r="D2685" i="28"/>
  <c r="F2685" i="28"/>
  <c r="I2685" i="28"/>
  <c r="G2685" i="28"/>
  <c r="H2685" i="28"/>
  <c r="E2685" i="28"/>
  <c r="A2686" i="28"/>
  <c r="AF2677" i="32" a="1"/>
  <c r="AD2677" i="32" a="1"/>
  <c r="AH2677" i="32" a="1"/>
  <c r="F2679" i="32" a="1"/>
  <c r="Q2677" i="32" a="1"/>
  <c r="M2677" i="32" a="1"/>
  <c r="W2679" i="32" a="1"/>
  <c r="O2677" i="32" a="1"/>
  <c r="AH2677" i="32" l="1"/>
  <c r="AD2677" i="32"/>
  <c r="AF2677" i="32"/>
  <c r="Q2677" i="32"/>
  <c r="M2677" i="32"/>
  <c r="O2677" i="32"/>
  <c r="E2677" i="32" s="1"/>
  <c r="AG2678" i="32"/>
  <c r="H2679" i="32"/>
  <c r="G2679" i="32"/>
  <c r="I2679" i="32"/>
  <c r="F2679" i="32"/>
  <c r="K2679" i="32"/>
  <c r="J2679" i="32"/>
  <c r="AA2679" i="32"/>
  <c r="Y2679" i="32"/>
  <c r="X2679" i="32"/>
  <c r="Z2679" i="32"/>
  <c r="AB2679" i="32"/>
  <c r="W2679" i="32"/>
  <c r="U2677" i="32"/>
  <c r="T2678" i="32"/>
  <c r="P2678" i="32"/>
  <c r="AE2678" i="32"/>
  <c r="B2678" i="32"/>
  <c r="L2678" i="32"/>
  <c r="D2677" i="32"/>
  <c r="K2686" i="28"/>
  <c r="L2686" i="28"/>
  <c r="M2686" i="28"/>
  <c r="C2678" i="32"/>
  <c r="N2678" i="32"/>
  <c r="AC2678" i="32"/>
  <c r="S2678" i="32"/>
  <c r="D2686" i="28"/>
  <c r="F2686" i="28"/>
  <c r="I2686" i="28"/>
  <c r="G2686" i="28"/>
  <c r="H2686" i="28"/>
  <c r="E2686" i="28"/>
  <c r="A2687" i="28"/>
  <c r="AD2678" i="32" a="1"/>
  <c r="M2678" i="32" a="1"/>
  <c r="F2680" i="32" a="1"/>
  <c r="O2678" i="32" a="1"/>
  <c r="AF2678" i="32" a="1"/>
  <c r="W2680" i="32" a="1"/>
  <c r="Q2678" i="32" a="1"/>
  <c r="AH2678" i="32" a="1"/>
  <c r="P2679" i="32" l="1"/>
  <c r="V2677" i="32"/>
  <c r="U2678" i="32"/>
  <c r="N2679" i="32"/>
  <c r="O2678" i="32"/>
  <c r="Q2678" i="32"/>
  <c r="M2678" i="32"/>
  <c r="E2678" i="32" s="1"/>
  <c r="AD2678" i="32"/>
  <c r="AF2678" i="32"/>
  <c r="AH2678" i="32"/>
  <c r="AE2679" i="32"/>
  <c r="B2679" i="32"/>
  <c r="L2679" i="32"/>
  <c r="AG2679" i="32"/>
  <c r="M2687" i="28"/>
  <c r="K2687" i="28"/>
  <c r="L2687" i="28"/>
  <c r="F2680" i="32"/>
  <c r="I2680" i="32"/>
  <c r="H2680" i="32"/>
  <c r="K2680" i="32"/>
  <c r="J2680" i="32"/>
  <c r="G2680" i="32"/>
  <c r="T2679" i="32"/>
  <c r="C2679" i="32"/>
  <c r="D2678" i="32"/>
  <c r="AC2679" i="32"/>
  <c r="S2679" i="32"/>
  <c r="AA2680" i="32"/>
  <c r="W2680" i="32"/>
  <c r="AB2680" i="32"/>
  <c r="Z2680" i="32"/>
  <c r="X2680" i="32"/>
  <c r="Y2680" i="32"/>
  <c r="AE2680" i="32" s="1"/>
  <c r="D2687" i="28"/>
  <c r="F2687" i="28"/>
  <c r="I2687" i="28"/>
  <c r="G2687" i="28"/>
  <c r="H2687" i="28"/>
  <c r="E2687" i="28"/>
  <c r="A2688" i="28"/>
  <c r="AH2679" i="32" a="1"/>
  <c r="Q2679" i="32" a="1"/>
  <c r="M2679" i="32" a="1"/>
  <c r="AF2679" i="32" a="1"/>
  <c r="F2681" i="32" a="1"/>
  <c r="AD2679" i="32" a="1"/>
  <c r="W2681" i="32" a="1"/>
  <c r="O2679" i="32" a="1"/>
  <c r="D2679" i="32" l="1"/>
  <c r="P2680" i="32"/>
  <c r="Q2679" i="32"/>
  <c r="M2679" i="32"/>
  <c r="O2679" i="32"/>
  <c r="AD2679" i="32"/>
  <c r="AH2679" i="32"/>
  <c r="AF2679" i="32"/>
  <c r="V2678" i="32"/>
  <c r="C2680" i="32"/>
  <c r="N2680" i="32"/>
  <c r="T2680" i="32"/>
  <c r="B2680" i="32"/>
  <c r="L2680" i="32"/>
  <c r="AC2680" i="32"/>
  <c r="S2680" i="32"/>
  <c r="AG2680" i="32"/>
  <c r="U2679" i="32"/>
  <c r="M2688" i="28"/>
  <c r="K2688" i="28"/>
  <c r="L2688" i="28"/>
  <c r="I2681" i="32"/>
  <c r="G2681" i="32"/>
  <c r="H2681" i="32"/>
  <c r="F2681" i="32"/>
  <c r="J2681" i="32"/>
  <c r="K2681" i="32"/>
  <c r="Y2681" i="32"/>
  <c r="AA2681" i="32"/>
  <c r="Z2681" i="32"/>
  <c r="W2681" i="32"/>
  <c r="X2681" i="32"/>
  <c r="AB2681" i="32"/>
  <c r="D2688" i="28"/>
  <c r="F2688" i="28"/>
  <c r="I2688" i="28"/>
  <c r="G2688" i="28"/>
  <c r="H2688" i="28"/>
  <c r="E2688" i="28"/>
  <c r="A2689" i="28"/>
  <c r="M2680" i="32" a="1"/>
  <c r="AF2680" i="32" a="1"/>
  <c r="AH2680" i="32" a="1"/>
  <c r="O2680" i="32" a="1"/>
  <c r="AD2680" i="32" a="1"/>
  <c r="Q2680" i="32" a="1"/>
  <c r="W2682" i="32" a="1"/>
  <c r="F2682" i="32" a="1"/>
  <c r="D2680" i="32" l="1"/>
  <c r="P2681" i="32"/>
  <c r="N2681" i="32"/>
  <c r="M2680" i="32"/>
  <c r="O2680" i="32"/>
  <c r="Q2680" i="32"/>
  <c r="AH2680" i="32"/>
  <c r="AD2680" i="32"/>
  <c r="AF2680" i="32"/>
  <c r="E2679" i="32"/>
  <c r="V2679" i="32"/>
  <c r="L2681" i="32"/>
  <c r="D2681" i="32" s="1"/>
  <c r="B2681" i="32"/>
  <c r="C2681" i="32"/>
  <c r="T2681" i="32"/>
  <c r="S2681" i="32"/>
  <c r="AC2681" i="32"/>
  <c r="U2680" i="32"/>
  <c r="AG2681" i="32"/>
  <c r="AE2681" i="32"/>
  <c r="M2689" i="28"/>
  <c r="L2689" i="28"/>
  <c r="K2689" i="28"/>
  <c r="H2682" i="32"/>
  <c r="I2682" i="32"/>
  <c r="G2682" i="32"/>
  <c r="K2682" i="32"/>
  <c r="J2682" i="32"/>
  <c r="P2682" i="32" s="1"/>
  <c r="F2682" i="32"/>
  <c r="Y2682" i="32"/>
  <c r="W2682" i="32"/>
  <c r="Z2682" i="32"/>
  <c r="X2682" i="32"/>
  <c r="AB2682" i="32"/>
  <c r="AA2682" i="32"/>
  <c r="AG2682" i="32" s="1"/>
  <c r="D2689" i="28"/>
  <c r="H2689" i="28"/>
  <c r="E2689" i="28"/>
  <c r="F2689" i="28"/>
  <c r="I2689" i="28"/>
  <c r="G2689" i="28"/>
  <c r="A2690" i="28"/>
  <c r="AD2681" i="32" a="1"/>
  <c r="Q2681" i="32" a="1"/>
  <c r="AH2681" i="32" a="1"/>
  <c r="W2683" i="32" a="1"/>
  <c r="O2681" i="32" a="1"/>
  <c r="M2681" i="32" a="1"/>
  <c r="AF2681" i="32" a="1"/>
  <c r="F2683" i="32" a="1"/>
  <c r="AD2681" i="32" l="1"/>
  <c r="AF2681" i="32"/>
  <c r="AH2681" i="32"/>
  <c r="O2681" i="32"/>
  <c r="M2681" i="32"/>
  <c r="Q2681" i="32"/>
  <c r="V2680" i="32"/>
  <c r="E2680" i="32"/>
  <c r="T2682" i="32"/>
  <c r="AC2682" i="32"/>
  <c r="S2682" i="32"/>
  <c r="AE2682" i="32"/>
  <c r="L2690" i="28"/>
  <c r="M2690" i="28"/>
  <c r="K2690" i="28"/>
  <c r="L2682" i="32"/>
  <c r="B2682" i="32"/>
  <c r="C2682" i="32"/>
  <c r="I2683" i="32"/>
  <c r="H2683" i="32"/>
  <c r="G2683" i="32"/>
  <c r="J2683" i="32"/>
  <c r="F2683" i="32"/>
  <c r="K2683" i="32"/>
  <c r="Y2683" i="32"/>
  <c r="AA2683" i="32"/>
  <c r="AB2683" i="32"/>
  <c r="W2683" i="32"/>
  <c r="Z2683" i="32"/>
  <c r="X2683" i="32"/>
  <c r="T2683" i="32" s="1"/>
  <c r="U2681" i="32"/>
  <c r="N2682" i="32"/>
  <c r="D2690" i="28"/>
  <c r="F2690" i="28"/>
  <c r="I2690" i="28"/>
  <c r="G2690" i="28"/>
  <c r="H2690" i="28"/>
  <c r="E2690" i="28"/>
  <c r="A2691" i="28"/>
  <c r="F2684" i="32" a="1"/>
  <c r="O2682" i="32" a="1"/>
  <c r="Q2682" i="32" a="1"/>
  <c r="AH2683" i="32" a="1"/>
  <c r="W2684" i="32" a="1"/>
  <c r="AH2682" i="32" a="1"/>
  <c r="AD2682" i="32" a="1"/>
  <c r="AF2683" i="32" a="1"/>
  <c r="AF2682" i="32" a="1"/>
  <c r="M2682" i="32" a="1"/>
  <c r="AD2683" i="32" a="1"/>
  <c r="D2682" i="32" l="1"/>
  <c r="AF2683" i="32"/>
  <c r="AD2683" i="32"/>
  <c r="AH2683" i="32"/>
  <c r="V2683" i="32" s="1"/>
  <c r="AH2682" i="32"/>
  <c r="AF2682" i="32"/>
  <c r="AD2682" i="32"/>
  <c r="O2682" i="32"/>
  <c r="M2682" i="32"/>
  <c r="Q2682" i="32"/>
  <c r="P2683" i="32"/>
  <c r="C2683" i="32"/>
  <c r="E2681" i="32"/>
  <c r="N2683" i="32"/>
  <c r="V2681" i="32"/>
  <c r="AA2684" i="32"/>
  <c r="Y2684" i="32"/>
  <c r="AB2684" i="32"/>
  <c r="Z2684" i="32"/>
  <c r="X2684" i="32"/>
  <c r="T2684" i="32" s="1"/>
  <c r="W2684" i="32"/>
  <c r="K2691" i="28"/>
  <c r="L2691" i="28"/>
  <c r="M2691" i="28"/>
  <c r="U2682" i="32"/>
  <c r="S2683" i="32"/>
  <c r="AC2683" i="32"/>
  <c r="F2684" i="32"/>
  <c r="G2684" i="32"/>
  <c r="K2684" i="32"/>
  <c r="J2684" i="32"/>
  <c r="P2684" i="32" s="1"/>
  <c r="H2684" i="32"/>
  <c r="I2684" i="32"/>
  <c r="AG2683" i="32"/>
  <c r="AE2683" i="32"/>
  <c r="L2683" i="32"/>
  <c r="B2683" i="32"/>
  <c r="D2691" i="28"/>
  <c r="I2691" i="28"/>
  <c r="G2691" i="28"/>
  <c r="H2691" i="28"/>
  <c r="E2691" i="28"/>
  <c r="F2691" i="28"/>
  <c r="A2692" i="28"/>
  <c r="AD2684" i="32" a="1"/>
  <c r="W2685" i="32" a="1"/>
  <c r="O2683" i="32" a="1"/>
  <c r="Q2683" i="32" a="1"/>
  <c r="AH2684" i="32" a="1"/>
  <c r="F2685" i="32" a="1"/>
  <c r="M2683" i="32" a="1"/>
  <c r="AF2684" i="32" a="1"/>
  <c r="V2682" i="32" l="1"/>
  <c r="N2684" i="32"/>
  <c r="AF2684" i="32"/>
  <c r="AD2684" i="32"/>
  <c r="M2683" i="32"/>
  <c r="O2683" i="32"/>
  <c r="Q2683" i="32"/>
  <c r="AH2684" i="32"/>
  <c r="D2683" i="32"/>
  <c r="E2682" i="32"/>
  <c r="K2685" i="32"/>
  <c r="H2685" i="32"/>
  <c r="F2685" i="32"/>
  <c r="G2685" i="32"/>
  <c r="J2685" i="32"/>
  <c r="I2685" i="32"/>
  <c r="C2684" i="32"/>
  <c r="AC2684" i="32"/>
  <c r="S2684" i="32"/>
  <c r="L2692" i="28"/>
  <c r="M2692" i="28"/>
  <c r="K2692" i="28"/>
  <c r="B2684" i="32"/>
  <c r="L2684" i="32"/>
  <c r="D2684" i="32" s="1"/>
  <c r="AE2684" i="32"/>
  <c r="AA2685" i="32"/>
  <c r="AB2685" i="32"/>
  <c r="Z2685" i="32"/>
  <c r="Y2685" i="32"/>
  <c r="AE2685" i="32" s="1"/>
  <c r="W2685" i="32"/>
  <c r="X2685" i="32"/>
  <c r="T2685" i="32" s="1"/>
  <c r="U2683" i="32"/>
  <c r="AG2684" i="32"/>
  <c r="D2692" i="28"/>
  <c r="F2692" i="28"/>
  <c r="I2692" i="28"/>
  <c r="G2692" i="28"/>
  <c r="H2692" i="28"/>
  <c r="E2692" i="28"/>
  <c r="A2693" i="28"/>
  <c r="M2684" i="32" a="1"/>
  <c r="AD2685" i="32" a="1"/>
  <c r="Q2684" i="32" a="1"/>
  <c r="F2686" i="32" a="1"/>
  <c r="O2684" i="32" a="1"/>
  <c r="AH2685" i="32" a="1"/>
  <c r="W2686" i="32" a="1"/>
  <c r="AF2685" i="32" a="1"/>
  <c r="P2685" i="32" l="1"/>
  <c r="AG2685" i="32"/>
  <c r="AH2685" i="32"/>
  <c r="M2684" i="32"/>
  <c r="Q2684" i="32"/>
  <c r="O2684" i="32"/>
  <c r="AF2685" i="32"/>
  <c r="AD2685" i="32"/>
  <c r="V2684" i="32"/>
  <c r="E2683" i="32"/>
  <c r="I2686" i="32"/>
  <c r="G2686" i="32"/>
  <c r="H2686" i="32"/>
  <c r="J2686" i="32"/>
  <c r="F2686" i="32"/>
  <c r="K2686" i="32"/>
  <c r="C2685" i="32"/>
  <c r="AA2686" i="32"/>
  <c r="Z2686" i="32"/>
  <c r="AB2686" i="32"/>
  <c r="Y2686" i="32"/>
  <c r="AE2686" i="32" s="1"/>
  <c r="W2686" i="32"/>
  <c r="X2686" i="32"/>
  <c r="B2685" i="32"/>
  <c r="L2685" i="32"/>
  <c r="K2693" i="28"/>
  <c r="L2693" i="28"/>
  <c r="M2693" i="28"/>
  <c r="S2685" i="32"/>
  <c r="AC2685" i="32"/>
  <c r="U2685" i="32" s="1"/>
  <c r="N2685" i="32"/>
  <c r="U2684" i="32"/>
  <c r="V2685" i="32"/>
  <c r="D2693" i="28"/>
  <c r="F2693" i="28"/>
  <c r="I2693" i="28"/>
  <c r="G2693" i="28"/>
  <c r="H2693" i="28"/>
  <c r="E2693" i="28"/>
  <c r="A2694" i="28"/>
  <c r="O2685" i="32" a="1"/>
  <c r="Q2685" i="32" a="1"/>
  <c r="F2687" i="32" a="1"/>
  <c r="M2685" i="32" a="1"/>
  <c r="W2687" i="32" a="1"/>
  <c r="N2686" i="32" l="1"/>
  <c r="T2686" i="32"/>
  <c r="O2685" i="32"/>
  <c r="M2685" i="32"/>
  <c r="Q2685" i="32"/>
  <c r="E2684" i="32"/>
  <c r="D2685" i="32"/>
  <c r="S2686" i="32"/>
  <c r="AC2686" i="32"/>
  <c r="L2686" i="32"/>
  <c r="B2686" i="32"/>
  <c r="L2694" i="28"/>
  <c r="K2694" i="28"/>
  <c r="M2694" i="28"/>
  <c r="C2686" i="32"/>
  <c r="AG2686" i="32"/>
  <c r="I2687" i="32"/>
  <c r="F2687" i="32"/>
  <c r="G2687" i="32"/>
  <c r="H2687" i="32"/>
  <c r="K2687" i="32"/>
  <c r="J2687" i="32"/>
  <c r="P2686" i="32"/>
  <c r="Y2687" i="32"/>
  <c r="Z2687" i="32"/>
  <c r="AA2687" i="32"/>
  <c r="W2687" i="32"/>
  <c r="AB2687" i="32"/>
  <c r="X2687" i="32"/>
  <c r="T2687" i="32" s="1"/>
  <c r="D2694" i="28"/>
  <c r="E2694" i="28"/>
  <c r="F2694" i="28"/>
  <c r="I2694" i="28"/>
  <c r="G2694" i="28"/>
  <c r="H2694" i="28"/>
  <c r="A2695" i="28"/>
  <c r="AH2686" i="32" a="1"/>
  <c r="F2688" i="32" a="1"/>
  <c r="W2688" i="32" a="1"/>
  <c r="AD2687" i="32" a="1"/>
  <c r="AD2686" i="32" a="1"/>
  <c r="O2686" i="32" a="1"/>
  <c r="Q2686" i="32" a="1"/>
  <c r="AF2687" i="32" a="1"/>
  <c r="M2686" i="32" a="1"/>
  <c r="AF2686" i="32" a="1"/>
  <c r="AH2687" i="32" a="1"/>
  <c r="P2687" i="32" l="1"/>
  <c r="AF2686" i="32"/>
  <c r="AH2686" i="32"/>
  <c r="AD2686" i="32"/>
  <c r="O2686" i="32"/>
  <c r="Q2686" i="32"/>
  <c r="M2686" i="32"/>
  <c r="AH2687" i="32"/>
  <c r="AD2687" i="32"/>
  <c r="V2687" i="32" s="1"/>
  <c r="AF2687" i="32"/>
  <c r="E2685" i="32"/>
  <c r="V2686" i="32"/>
  <c r="N2687" i="32"/>
  <c r="W2688" i="32"/>
  <c r="AA2688" i="32"/>
  <c r="Y2688" i="32"/>
  <c r="X2688" i="32"/>
  <c r="AB2688" i="32"/>
  <c r="Z2688" i="32"/>
  <c r="C2687" i="32"/>
  <c r="I2688" i="32"/>
  <c r="F2688" i="32"/>
  <c r="J2688" i="32"/>
  <c r="K2688" i="32"/>
  <c r="G2688" i="32"/>
  <c r="H2688" i="32"/>
  <c r="D2686" i="32"/>
  <c r="B2687" i="32"/>
  <c r="L2687" i="32"/>
  <c r="S2687" i="32"/>
  <c r="AC2687" i="32"/>
  <c r="U2686" i="32"/>
  <c r="M2695" i="28"/>
  <c r="K2695" i="28"/>
  <c r="L2695" i="28"/>
  <c r="AG2687" i="32"/>
  <c r="AE2687" i="32"/>
  <c r="D2695" i="28"/>
  <c r="F2695" i="28"/>
  <c r="I2695" i="28"/>
  <c r="G2695" i="28"/>
  <c r="H2695" i="28"/>
  <c r="E2695" i="28"/>
  <c r="A2696" i="28"/>
  <c r="Q2687" i="32" a="1"/>
  <c r="W2689" i="32" a="1"/>
  <c r="F2689" i="32" a="1"/>
  <c r="O2687" i="32" a="1"/>
  <c r="M2687" i="32" a="1"/>
  <c r="M2687" i="32" l="1"/>
  <c r="Q2687" i="32"/>
  <c r="O2687" i="32"/>
  <c r="C2688" i="32"/>
  <c r="E2686" i="32"/>
  <c r="T2688" i="32"/>
  <c r="D2687" i="32"/>
  <c r="N2688" i="32"/>
  <c r="Y2689" i="32"/>
  <c r="W2689" i="32"/>
  <c r="X2689" i="32"/>
  <c r="Z2689" i="32"/>
  <c r="AB2689" i="32"/>
  <c r="AA2689" i="32"/>
  <c r="M2696" i="28"/>
  <c r="K2696" i="28"/>
  <c r="L2696" i="28"/>
  <c r="P2688" i="32"/>
  <c r="L2688" i="32"/>
  <c r="B2688" i="32"/>
  <c r="AE2688" i="32"/>
  <c r="AG2688" i="32"/>
  <c r="I2689" i="32"/>
  <c r="H2689" i="32"/>
  <c r="F2689" i="32"/>
  <c r="G2689" i="32"/>
  <c r="J2689" i="32"/>
  <c r="K2689" i="32"/>
  <c r="U2687" i="32"/>
  <c r="S2688" i="32"/>
  <c r="AC2688" i="32"/>
  <c r="D2696" i="28"/>
  <c r="G2696" i="28"/>
  <c r="H2696" i="28"/>
  <c r="E2696" i="28"/>
  <c r="F2696" i="28"/>
  <c r="I2696" i="28"/>
  <c r="A2697" i="28"/>
  <c r="M2688" i="32" a="1"/>
  <c r="Q2688" i="32" a="1"/>
  <c r="F2690" i="32" a="1"/>
  <c r="AD2688" i="32" a="1"/>
  <c r="O2688" i="32" a="1"/>
  <c r="AF2688" i="32" a="1"/>
  <c r="AH2688" i="32" a="1"/>
  <c r="W2690" i="32" a="1"/>
  <c r="AD2688" i="32" l="1"/>
  <c r="AH2688" i="32"/>
  <c r="AF2688" i="32"/>
  <c r="Q2688" i="32"/>
  <c r="M2688" i="32"/>
  <c r="O2688" i="32"/>
  <c r="D2688" i="32"/>
  <c r="N2689" i="32"/>
  <c r="U2688" i="32"/>
  <c r="E2687" i="32"/>
  <c r="M2697" i="28"/>
  <c r="K2697" i="28"/>
  <c r="L2697" i="28"/>
  <c r="J2690" i="32"/>
  <c r="G2690" i="32"/>
  <c r="I2690" i="32"/>
  <c r="K2690" i="32"/>
  <c r="F2690" i="32"/>
  <c r="H2690" i="32"/>
  <c r="N2690" i="32" s="1"/>
  <c r="T2689" i="32"/>
  <c r="P2689" i="32"/>
  <c r="C2689" i="32"/>
  <c r="B2689" i="32"/>
  <c r="L2689" i="32"/>
  <c r="AG2689" i="32"/>
  <c r="AC2689" i="32"/>
  <c r="S2689" i="32"/>
  <c r="AA2690" i="32"/>
  <c r="Z2690" i="32"/>
  <c r="AB2690" i="32"/>
  <c r="Y2690" i="32"/>
  <c r="X2690" i="32"/>
  <c r="W2690" i="32"/>
  <c r="AE2689" i="32"/>
  <c r="D2697" i="28"/>
  <c r="F2697" i="28"/>
  <c r="I2697" i="28"/>
  <c r="G2697" i="28"/>
  <c r="H2697" i="28"/>
  <c r="E2697" i="28"/>
  <c r="A2698" i="28"/>
  <c r="W2691" i="32" a="1"/>
  <c r="O2689" i="32" a="1"/>
  <c r="M2689" i="32" a="1"/>
  <c r="AF2689" i="32" a="1"/>
  <c r="AD2689" i="32" a="1"/>
  <c r="AH2689" i="32" a="1"/>
  <c r="F2691" i="32" a="1"/>
  <c r="Q2689" i="32" a="1"/>
  <c r="O2689" i="32" l="1"/>
  <c r="Q2689" i="32"/>
  <c r="M2689" i="32"/>
  <c r="AF2689" i="32"/>
  <c r="AH2689" i="32"/>
  <c r="AD2689" i="32"/>
  <c r="V2689" i="32" s="1"/>
  <c r="E2688" i="32"/>
  <c r="V2688" i="32"/>
  <c r="M2698" i="28"/>
  <c r="K2698" i="28"/>
  <c r="L2698" i="28"/>
  <c r="J2691" i="32"/>
  <c r="G2691" i="32"/>
  <c r="F2691" i="32"/>
  <c r="H2691" i="32"/>
  <c r="I2691" i="32"/>
  <c r="K2691" i="32"/>
  <c r="C2690" i="32"/>
  <c r="S2690" i="32"/>
  <c r="AC2690" i="32"/>
  <c r="T2690" i="32"/>
  <c r="X2691" i="32"/>
  <c r="Y2691" i="32"/>
  <c r="AA2691" i="32"/>
  <c r="Z2691" i="32"/>
  <c r="AB2691" i="32"/>
  <c r="W2691" i="32"/>
  <c r="B2690" i="32"/>
  <c r="L2690" i="32"/>
  <c r="P2690" i="32"/>
  <c r="U2689" i="32"/>
  <c r="D2689" i="32"/>
  <c r="AE2690" i="32"/>
  <c r="AG2690" i="32"/>
  <c r="D2698" i="28"/>
  <c r="F2698" i="28"/>
  <c r="I2698" i="28"/>
  <c r="G2698" i="28"/>
  <c r="H2698" i="28"/>
  <c r="E2698" i="28"/>
  <c r="A2699" i="28"/>
  <c r="M2690" i="32" a="1"/>
  <c r="AF2690" i="32" a="1"/>
  <c r="W2692" i="32" a="1"/>
  <c r="AH2690" i="32" a="1"/>
  <c r="F2692" i="32" a="1"/>
  <c r="Q2690" i="32" a="1"/>
  <c r="O2690" i="32" a="1"/>
  <c r="AD2690" i="32" a="1"/>
  <c r="E2689" i="32" l="1"/>
  <c r="Q2690" i="32"/>
  <c r="O2690" i="32"/>
  <c r="M2690" i="32"/>
  <c r="AH2690" i="32"/>
  <c r="AF2690" i="32"/>
  <c r="AD2690" i="32"/>
  <c r="V2690" i="32" s="1"/>
  <c r="AE2691" i="32"/>
  <c r="T2691" i="32"/>
  <c r="AG2691" i="32"/>
  <c r="U2690" i="32"/>
  <c r="Y2692" i="32"/>
  <c r="X2692" i="32"/>
  <c r="AB2692" i="32"/>
  <c r="AA2692" i="32"/>
  <c r="W2692" i="32"/>
  <c r="Z2692" i="32"/>
  <c r="K2692" i="32"/>
  <c r="I2692" i="32"/>
  <c r="H2692" i="32"/>
  <c r="F2692" i="32"/>
  <c r="J2692" i="32"/>
  <c r="G2692" i="32"/>
  <c r="P2691" i="32"/>
  <c r="B2691" i="32"/>
  <c r="L2691" i="32"/>
  <c r="C2691" i="32"/>
  <c r="M2699" i="28"/>
  <c r="K2699" i="28"/>
  <c r="L2699" i="28"/>
  <c r="N2691" i="32"/>
  <c r="D2690" i="32"/>
  <c r="AC2691" i="32"/>
  <c r="S2691" i="32"/>
  <c r="D2699" i="28"/>
  <c r="F2699" i="28"/>
  <c r="I2699" i="28"/>
  <c r="G2699" i="28"/>
  <c r="H2699" i="28"/>
  <c r="E2699" i="28"/>
  <c r="A2700" i="28"/>
  <c r="AF2691" i="32" a="1"/>
  <c r="Q2691" i="32" a="1"/>
  <c r="AD2691" i="32" a="1"/>
  <c r="M2691" i="32" a="1"/>
  <c r="W2693" i="32" a="1"/>
  <c r="AH2691" i="32" a="1"/>
  <c r="O2691" i="32" a="1"/>
  <c r="F2693" i="32" a="1"/>
  <c r="N2692" i="32" l="1"/>
  <c r="E2690" i="32"/>
  <c r="Q2691" i="32"/>
  <c r="M2691" i="32"/>
  <c r="O2691" i="32"/>
  <c r="AD2691" i="32"/>
  <c r="AH2691" i="32"/>
  <c r="AF2691" i="32"/>
  <c r="AG2692" i="32"/>
  <c r="U2691" i="32"/>
  <c r="C2692" i="32"/>
  <c r="P2692" i="32"/>
  <c r="M2700" i="28"/>
  <c r="L2700" i="28"/>
  <c r="K2700" i="28"/>
  <c r="F2693" i="32"/>
  <c r="K2693" i="32"/>
  <c r="I2693" i="32"/>
  <c r="G2693" i="32"/>
  <c r="J2693" i="32"/>
  <c r="H2693" i="32"/>
  <c r="T2692" i="32"/>
  <c r="Z2693" i="32"/>
  <c r="Y2693" i="32"/>
  <c r="AE2693" i="32" s="1"/>
  <c r="AA2693" i="32"/>
  <c r="W2693" i="32"/>
  <c r="X2693" i="32"/>
  <c r="AB2693" i="32"/>
  <c r="L2692" i="32"/>
  <c r="B2692" i="32"/>
  <c r="AE2692" i="32"/>
  <c r="AC2692" i="32"/>
  <c r="S2692" i="32"/>
  <c r="D2691" i="32"/>
  <c r="D2700" i="28"/>
  <c r="F2700" i="28"/>
  <c r="I2700" i="28"/>
  <c r="G2700" i="28"/>
  <c r="H2700" i="28"/>
  <c r="E2700" i="28"/>
  <c r="A2701" i="28"/>
  <c r="M2692" i="32" a="1"/>
  <c r="F2694" i="32" a="1"/>
  <c r="W2694" i="32" a="1"/>
  <c r="O2692" i="32" a="1"/>
  <c r="AH2692" i="32" a="1"/>
  <c r="AF2692" i="32" a="1"/>
  <c r="AD2692" i="32" a="1"/>
  <c r="Q2692" i="32" a="1"/>
  <c r="U2692" i="32" l="1"/>
  <c r="N2693" i="32"/>
  <c r="T2693" i="32"/>
  <c r="D2692" i="32"/>
  <c r="Q2692" i="32"/>
  <c r="O2692" i="32"/>
  <c r="M2692" i="32"/>
  <c r="AH2692" i="32"/>
  <c r="AD2692" i="32"/>
  <c r="AF2692" i="32"/>
  <c r="AG2693" i="32"/>
  <c r="P2693" i="32"/>
  <c r="C2693" i="32"/>
  <c r="E2691" i="32"/>
  <c r="V2691" i="32"/>
  <c r="S2693" i="32"/>
  <c r="AC2693" i="32"/>
  <c r="M2701" i="28"/>
  <c r="L2701" i="28"/>
  <c r="K2701" i="28"/>
  <c r="L2693" i="32"/>
  <c r="B2693" i="32"/>
  <c r="AA2694" i="32"/>
  <c r="Y2694" i="32"/>
  <c r="X2694" i="32"/>
  <c r="AB2694" i="32"/>
  <c r="W2694" i="32"/>
  <c r="Z2694" i="32"/>
  <c r="I2694" i="32"/>
  <c r="J2694" i="32"/>
  <c r="K2694" i="32"/>
  <c r="H2694" i="32"/>
  <c r="N2694" i="32" s="1"/>
  <c r="F2694" i="32"/>
  <c r="G2694" i="32"/>
  <c r="D2701" i="28"/>
  <c r="H2701" i="28"/>
  <c r="E2701" i="28"/>
  <c r="F2701" i="28"/>
  <c r="I2701" i="28"/>
  <c r="G2701" i="28"/>
  <c r="A2702" i="28"/>
  <c r="O2693" i="32" a="1"/>
  <c r="M2693" i="32" a="1"/>
  <c r="AD2693" i="32" a="1"/>
  <c r="Q2693" i="32" a="1"/>
  <c r="W2695" i="32" a="1"/>
  <c r="AF2693" i="32" a="1"/>
  <c r="AH2693" i="32" a="1"/>
  <c r="F2695" i="32" a="1"/>
  <c r="E2692" i="32" l="1"/>
  <c r="U2693" i="32"/>
  <c r="AH2693" i="32"/>
  <c r="AD2693" i="32"/>
  <c r="AF2693" i="32"/>
  <c r="O2693" i="32"/>
  <c r="Q2693" i="32"/>
  <c r="M2693" i="32"/>
  <c r="V2692" i="32"/>
  <c r="D2693" i="32"/>
  <c r="C2694" i="32"/>
  <c r="V2693" i="32"/>
  <c r="AA2695" i="32"/>
  <c r="Z2695" i="32"/>
  <c r="Y2695" i="32"/>
  <c r="AB2695" i="32"/>
  <c r="X2695" i="32"/>
  <c r="W2695" i="32"/>
  <c r="AC2694" i="32"/>
  <c r="S2694" i="32"/>
  <c r="T2694" i="32"/>
  <c r="B2694" i="32"/>
  <c r="L2694" i="32"/>
  <c r="AE2694" i="32"/>
  <c r="AG2694" i="32"/>
  <c r="P2694" i="32"/>
  <c r="J2695" i="32"/>
  <c r="K2695" i="32"/>
  <c r="I2695" i="32"/>
  <c r="H2695" i="32"/>
  <c r="N2695" i="32" s="1"/>
  <c r="G2695" i="32"/>
  <c r="F2695" i="32"/>
  <c r="K2702" i="28"/>
  <c r="L2702" i="28"/>
  <c r="M2702" i="28"/>
  <c r="D2702" i="28"/>
  <c r="F2702" i="28"/>
  <c r="I2702" i="28"/>
  <c r="G2702" i="28"/>
  <c r="H2702" i="28"/>
  <c r="E2702" i="28"/>
  <c r="A2703" i="28"/>
  <c r="AF2694" i="32" a="1"/>
  <c r="O2694" i="32" a="1"/>
  <c r="Q2694" i="32" a="1"/>
  <c r="W2696" i="32" a="1"/>
  <c r="F2696" i="32" a="1"/>
  <c r="AH2694" i="32" a="1"/>
  <c r="AD2694" i="32" a="1"/>
  <c r="M2694" i="32" a="1"/>
  <c r="T2695" i="32" l="1"/>
  <c r="AE2695" i="32"/>
  <c r="E2693" i="32"/>
  <c r="Q2694" i="32"/>
  <c r="M2694" i="32"/>
  <c r="O2694" i="32"/>
  <c r="AD2694" i="32"/>
  <c r="AF2694" i="32"/>
  <c r="AH2694" i="32"/>
  <c r="AB2696" i="32"/>
  <c r="AA2696" i="32"/>
  <c r="AG2696" i="32" s="1"/>
  <c r="X2696" i="32"/>
  <c r="Z2696" i="32"/>
  <c r="Y2696" i="32"/>
  <c r="AE2696" i="32" s="1"/>
  <c r="W2696" i="32"/>
  <c r="K2703" i="28"/>
  <c r="L2703" i="28"/>
  <c r="M2703" i="28"/>
  <c r="L2695" i="32"/>
  <c r="B2695" i="32"/>
  <c r="K2696" i="32"/>
  <c r="I2696" i="32"/>
  <c r="G2696" i="32"/>
  <c r="J2696" i="32"/>
  <c r="P2696" i="32" s="1"/>
  <c r="F2696" i="32"/>
  <c r="H2696" i="32"/>
  <c r="U2694" i="32"/>
  <c r="P2695" i="32"/>
  <c r="D2694" i="32"/>
  <c r="S2695" i="32"/>
  <c r="AC2695" i="32"/>
  <c r="C2695" i="32"/>
  <c r="AG2695" i="32"/>
  <c r="D2703" i="28"/>
  <c r="I2703" i="28"/>
  <c r="G2703" i="28"/>
  <c r="H2703" i="28"/>
  <c r="E2703" i="28"/>
  <c r="F2703" i="28"/>
  <c r="A2704" i="28"/>
  <c r="AD2695" i="32" a="1"/>
  <c r="Q2695" i="32" a="1"/>
  <c r="F2697" i="32" a="1"/>
  <c r="AF2695" i="32" a="1"/>
  <c r="W2697" i="32" a="1"/>
  <c r="O2695" i="32" a="1"/>
  <c r="AH2695" i="32" a="1"/>
  <c r="M2695" i="32" a="1"/>
  <c r="C2696" i="32" l="1"/>
  <c r="AH2695" i="32"/>
  <c r="AD2695" i="32"/>
  <c r="AF2695" i="32"/>
  <c r="M2695" i="32"/>
  <c r="Q2695" i="32"/>
  <c r="O2695" i="32"/>
  <c r="T2696" i="32"/>
  <c r="E2694" i="32"/>
  <c r="V2694" i="32"/>
  <c r="D2695" i="32"/>
  <c r="B2696" i="32"/>
  <c r="L2696" i="32"/>
  <c r="U2695" i="32"/>
  <c r="K2704" i="28"/>
  <c r="L2704" i="28"/>
  <c r="M2704" i="28"/>
  <c r="S2696" i="32"/>
  <c r="AC2696" i="32"/>
  <c r="U2696" i="32" s="1"/>
  <c r="Y2697" i="32"/>
  <c r="W2697" i="32"/>
  <c r="AA2697" i="32"/>
  <c r="Z2697" i="32"/>
  <c r="AB2697" i="32"/>
  <c r="X2697" i="32"/>
  <c r="N2696" i="32"/>
  <c r="G2697" i="32"/>
  <c r="J2697" i="32"/>
  <c r="I2697" i="32"/>
  <c r="F2697" i="32"/>
  <c r="K2697" i="32"/>
  <c r="H2697" i="32"/>
  <c r="N2697" i="32" s="1"/>
  <c r="D2704" i="28"/>
  <c r="F2704" i="28"/>
  <c r="I2704" i="28"/>
  <c r="G2704" i="28"/>
  <c r="H2704" i="28"/>
  <c r="E2704" i="28"/>
  <c r="A2705" i="28"/>
  <c r="AF2696" i="32" a="1"/>
  <c r="AD2696" i="32" a="1"/>
  <c r="AH2696" i="32" a="1"/>
  <c r="M2696" i="32" a="1"/>
  <c r="Q2696" i="32" a="1"/>
  <c r="O2696" i="32" a="1"/>
  <c r="W2698" i="32" a="1"/>
  <c r="F2698" i="32" a="1"/>
  <c r="O2696" i="32" l="1"/>
  <c r="Q2696" i="32"/>
  <c r="M2696" i="32"/>
  <c r="V2695" i="32"/>
  <c r="AG2697" i="32"/>
  <c r="AF2696" i="32"/>
  <c r="AH2696" i="32"/>
  <c r="AD2696" i="32"/>
  <c r="V2696" i="32" s="1"/>
  <c r="E2695" i="32"/>
  <c r="E2696" i="32"/>
  <c r="S2697" i="32"/>
  <c r="AC2697" i="32"/>
  <c r="G2698" i="32"/>
  <c r="I2698" i="32"/>
  <c r="H2698" i="32"/>
  <c r="F2698" i="32"/>
  <c r="J2698" i="32"/>
  <c r="K2698" i="32"/>
  <c r="AE2697" i="32"/>
  <c r="C2697" i="32"/>
  <c r="L2697" i="32"/>
  <c r="B2697" i="32"/>
  <c r="P2697" i="32"/>
  <c r="M2705" i="28"/>
  <c r="K2705" i="28"/>
  <c r="L2705" i="28"/>
  <c r="T2697" i="32"/>
  <c r="D2696" i="32"/>
  <c r="W2698" i="32"/>
  <c r="AA2698" i="32"/>
  <c r="Z2698" i="32"/>
  <c r="AB2698" i="32"/>
  <c r="Y2698" i="32"/>
  <c r="AE2698" i="32" s="1"/>
  <c r="X2698" i="32"/>
  <c r="T2698" i="32" s="1"/>
  <c r="D2705" i="28"/>
  <c r="F2705" i="28"/>
  <c r="I2705" i="28"/>
  <c r="G2705" i="28"/>
  <c r="H2705" i="28"/>
  <c r="E2705" i="28"/>
  <c r="A2706" i="28"/>
  <c r="AH2697" i="32" a="1"/>
  <c r="AF2697" i="32" a="1"/>
  <c r="M2697" i="32" a="1"/>
  <c r="F2699" i="32" a="1"/>
  <c r="O2697" i="32" a="1"/>
  <c r="AD2698" i="32" a="1"/>
  <c r="W2699" i="32" a="1"/>
  <c r="Q2697" i="32" a="1"/>
  <c r="AH2698" i="32" a="1"/>
  <c r="AD2697" i="32" a="1"/>
  <c r="AF2698" i="32" a="1"/>
  <c r="N2698" i="32" l="1"/>
  <c r="M2697" i="32"/>
  <c r="Q2697" i="32"/>
  <c r="O2697" i="32"/>
  <c r="AF2697" i="32"/>
  <c r="AH2697" i="32"/>
  <c r="AD2697" i="32"/>
  <c r="V2697" i="32" s="1"/>
  <c r="AF2698" i="32"/>
  <c r="AH2698" i="32"/>
  <c r="AD2698" i="32"/>
  <c r="V2698" i="32" s="1"/>
  <c r="D2697" i="32"/>
  <c r="AG2698" i="32"/>
  <c r="K2699" i="32"/>
  <c r="F2699" i="32"/>
  <c r="I2699" i="32"/>
  <c r="H2699" i="32"/>
  <c r="G2699" i="32"/>
  <c r="J2699" i="32"/>
  <c r="P2699" i="32" s="1"/>
  <c r="AC2698" i="32"/>
  <c r="S2698" i="32"/>
  <c r="U2697" i="32"/>
  <c r="P2698" i="32"/>
  <c r="W2699" i="32"/>
  <c r="AA2699" i="32"/>
  <c r="Z2699" i="32"/>
  <c r="Y2699" i="32"/>
  <c r="AE2699" i="32" s="1"/>
  <c r="X2699" i="32"/>
  <c r="AB2699" i="32"/>
  <c r="B2698" i="32"/>
  <c r="L2698" i="32"/>
  <c r="C2698" i="32"/>
  <c r="L2706" i="28"/>
  <c r="M2706" i="28"/>
  <c r="K2706" i="28"/>
  <c r="D2706" i="28"/>
  <c r="E2706" i="28"/>
  <c r="F2706" i="28"/>
  <c r="I2706" i="28"/>
  <c r="G2706" i="28"/>
  <c r="H2706" i="28"/>
  <c r="A2707" i="28"/>
  <c r="O2698" i="32" a="1"/>
  <c r="Q2698" i="32" a="1"/>
  <c r="M2698" i="32" a="1"/>
  <c r="F2700" i="32" a="1"/>
  <c r="W2700" i="32" a="1"/>
  <c r="U2698" i="32" l="1"/>
  <c r="M2698" i="32"/>
  <c r="Q2698" i="32"/>
  <c r="O2698" i="32"/>
  <c r="AG2699" i="32"/>
  <c r="E2697" i="32"/>
  <c r="G2700" i="32"/>
  <c r="K2700" i="32"/>
  <c r="H2700" i="32"/>
  <c r="F2700" i="32"/>
  <c r="I2700" i="32"/>
  <c r="J2700" i="32"/>
  <c r="P2700" i="32" s="1"/>
  <c r="AC2699" i="32"/>
  <c r="S2699" i="32"/>
  <c r="L2699" i="32"/>
  <c r="B2699" i="32"/>
  <c r="M2707" i="28"/>
  <c r="K2707" i="28"/>
  <c r="L2707" i="28"/>
  <c r="C2699" i="32"/>
  <c r="N2699" i="32"/>
  <c r="AA2700" i="32"/>
  <c r="X2700" i="32"/>
  <c r="AB2700" i="32"/>
  <c r="Z2700" i="32"/>
  <c r="W2700" i="32"/>
  <c r="Y2700" i="32"/>
  <c r="AE2700" i="32" s="1"/>
  <c r="D2698" i="32"/>
  <c r="T2699" i="32"/>
  <c r="D2707" i="28"/>
  <c r="F2707" i="28"/>
  <c r="I2707" i="28"/>
  <c r="G2707" i="28"/>
  <c r="H2707" i="28"/>
  <c r="E2707" i="28"/>
  <c r="A2708" i="28"/>
  <c r="AF2699" i="32" a="1"/>
  <c r="Q2699" i="32" a="1"/>
  <c r="O2699" i="32" a="1"/>
  <c r="AH2699" i="32" a="1"/>
  <c r="AD2699" i="32" a="1"/>
  <c r="F2701" i="32" a="1"/>
  <c r="M2699" i="32" a="1"/>
  <c r="W2701" i="32" a="1"/>
  <c r="U2699" i="32" l="1"/>
  <c r="AD2699" i="32"/>
  <c r="AH2699" i="32"/>
  <c r="AF2699" i="32"/>
  <c r="Q2699" i="32"/>
  <c r="M2699" i="32"/>
  <c r="O2699" i="32"/>
  <c r="E2698" i="32"/>
  <c r="Z2701" i="32"/>
  <c r="AA2701" i="32"/>
  <c r="AB2701" i="32"/>
  <c r="W2701" i="32"/>
  <c r="X2701" i="32"/>
  <c r="Y2701" i="32"/>
  <c r="L2700" i="32"/>
  <c r="B2700" i="32"/>
  <c r="H2701" i="32"/>
  <c r="F2701" i="32"/>
  <c r="G2701" i="32"/>
  <c r="I2701" i="32"/>
  <c r="K2701" i="32"/>
  <c r="J2701" i="32"/>
  <c r="D2699" i="32"/>
  <c r="M2708" i="28"/>
  <c r="K2708" i="28"/>
  <c r="L2708" i="28"/>
  <c r="N2700" i="32"/>
  <c r="AC2700" i="32"/>
  <c r="S2700" i="32"/>
  <c r="T2700" i="32"/>
  <c r="AG2700" i="32"/>
  <c r="C2700" i="32"/>
  <c r="D2708" i="28"/>
  <c r="G2708" i="28"/>
  <c r="H2708" i="28"/>
  <c r="E2708" i="28"/>
  <c r="F2708" i="28"/>
  <c r="I2708" i="28"/>
  <c r="A2709" i="28"/>
  <c r="M2700" i="32" a="1"/>
  <c r="AD2700" i="32" a="1"/>
  <c r="Q2700" i="32" a="1"/>
  <c r="AF2700" i="32" a="1"/>
  <c r="W2702" i="32" a="1"/>
  <c r="O2700" i="32" a="1"/>
  <c r="F2702" i="32" a="1"/>
  <c r="AH2700" i="32" a="1"/>
  <c r="AE2701" i="32" l="1"/>
  <c r="D2700" i="32"/>
  <c r="T2701" i="32"/>
  <c r="E2699" i="32"/>
  <c r="O2700" i="32"/>
  <c r="Q2700" i="32"/>
  <c r="M2700" i="32"/>
  <c r="AH2700" i="32"/>
  <c r="AF2700" i="32"/>
  <c r="AD2700" i="32"/>
  <c r="V2699" i="32"/>
  <c r="N2701" i="32"/>
  <c r="G2702" i="32"/>
  <c r="I2702" i="32"/>
  <c r="H2702" i="32"/>
  <c r="N2702" i="32" s="1"/>
  <c r="F2702" i="32"/>
  <c r="K2702" i="32"/>
  <c r="J2702" i="32"/>
  <c r="P2702" i="32" s="1"/>
  <c r="B2701" i="32"/>
  <c r="L2701" i="32"/>
  <c r="U2700" i="32"/>
  <c r="M2709" i="28"/>
  <c r="L2709" i="28"/>
  <c r="K2709" i="28"/>
  <c r="AG2701" i="32"/>
  <c r="P2701" i="32"/>
  <c r="C2701" i="32"/>
  <c r="Y2702" i="32"/>
  <c r="X2702" i="32"/>
  <c r="W2702" i="32"/>
  <c r="AB2702" i="32"/>
  <c r="Z2702" i="32"/>
  <c r="AA2702" i="32"/>
  <c r="AC2701" i="32"/>
  <c r="S2701" i="32"/>
  <c r="D2709" i="28"/>
  <c r="F2709" i="28"/>
  <c r="I2709" i="28"/>
  <c r="G2709" i="28"/>
  <c r="H2709" i="28"/>
  <c r="E2709" i="28"/>
  <c r="A2710" i="28"/>
  <c r="W2703" i="32" a="1"/>
  <c r="O2701" i="32" a="1"/>
  <c r="Q2701" i="32" a="1"/>
  <c r="M2701" i="32" a="1"/>
  <c r="F2703" i="32" a="1"/>
  <c r="AF2701" i="32" a="1"/>
  <c r="AD2701" i="32" a="1"/>
  <c r="AH2701" i="32" a="1"/>
  <c r="AH2701" i="32" l="1"/>
  <c r="AD2701" i="32"/>
  <c r="AF2701" i="32"/>
  <c r="V2700" i="32"/>
  <c r="E2700" i="32"/>
  <c r="O2701" i="32"/>
  <c r="Q2701" i="32"/>
  <c r="M2701" i="32"/>
  <c r="T2702" i="32"/>
  <c r="F2703" i="32"/>
  <c r="I2703" i="32"/>
  <c r="J2703" i="32"/>
  <c r="K2703" i="32"/>
  <c r="H2703" i="32"/>
  <c r="G2703" i="32"/>
  <c r="AG2702" i="32"/>
  <c r="D2701" i="32"/>
  <c r="AE2702" i="32"/>
  <c r="U2701" i="32"/>
  <c r="AC2702" i="32"/>
  <c r="S2702" i="32"/>
  <c r="L2702" i="32"/>
  <c r="D2702" i="32" s="1"/>
  <c r="B2702" i="32"/>
  <c r="C2702" i="32"/>
  <c r="X2703" i="32"/>
  <c r="Y2703" i="32"/>
  <c r="W2703" i="32"/>
  <c r="AB2703" i="32"/>
  <c r="AA2703" i="32"/>
  <c r="Z2703" i="32"/>
  <c r="L2710" i="28"/>
  <c r="M2710" i="28"/>
  <c r="K2710" i="28"/>
  <c r="A2711" i="28"/>
  <c r="A2712" i="28" s="1"/>
  <c r="A2713" i="28" s="1"/>
  <c r="A2714" i="28" s="1"/>
  <c r="A2715" i="28" s="1"/>
  <c r="A2716" i="28" s="1"/>
  <c r="A2717" i="28" s="1"/>
  <c r="A2718" i="28" s="1"/>
  <c r="A2719" i="28" s="1"/>
  <c r="A2720" i="28" s="1"/>
  <c r="A2721" i="28" s="1"/>
  <c r="A2722" i="28" s="1"/>
  <c r="A2723" i="28" s="1"/>
  <c r="A2724" i="28" s="1"/>
  <c r="A2725" i="28" s="1"/>
  <c r="A2726" i="28" s="1"/>
  <c r="A2727" i="28" s="1"/>
  <c r="A2728" i="28" s="1"/>
  <c r="A2729" i="28" s="1"/>
  <c r="A2730" i="28" s="1"/>
  <c r="A2731" i="28" s="1"/>
  <c r="A2732" i="28" s="1"/>
  <c r="A2733" i="28" s="1"/>
  <c r="A2734" i="28" s="1"/>
  <c r="A2735" i="28" s="1"/>
  <c r="A2736" i="28" s="1"/>
  <c r="A2737" i="28" s="1"/>
  <c r="A2738" i="28" s="1"/>
  <c r="A2739" i="28" s="1"/>
  <c r="A2740" i="28" s="1"/>
  <c r="A2741" i="28" s="1"/>
  <c r="A2742" i="28" s="1"/>
  <c r="A2743" i="28" s="1"/>
  <c r="A2744" i="28" s="1"/>
  <c r="A2745" i="28" s="1"/>
  <c r="A2746" i="28" s="1"/>
  <c r="A2747" i="28" s="1"/>
  <c r="A2748" i="28" s="1"/>
  <c r="A2749" i="28" s="1"/>
  <c r="A2750" i="28" s="1"/>
  <c r="A2751" i="28" s="1"/>
  <c r="A2752" i="28" s="1"/>
  <c r="A2753" i="28" s="1"/>
  <c r="A2754" i="28" s="1"/>
  <c r="A2755" i="28" s="1"/>
  <c r="A2756" i="28" s="1"/>
  <c r="A2757" i="28" s="1"/>
  <c r="A2758" i="28" s="1"/>
  <c r="A2759" i="28" s="1"/>
  <c r="A2760" i="28" s="1"/>
  <c r="A2761" i="28" s="1"/>
  <c r="A2762" i="28" s="1"/>
  <c r="A2763" i="28" s="1"/>
  <c r="A2764" i="28" s="1"/>
  <c r="A2765" i="28" s="1"/>
  <c r="A2766" i="28" s="1"/>
  <c r="A2767" i="28" s="1"/>
  <c r="A2768" i="28" s="1"/>
  <c r="A2769" i="28" s="1"/>
  <c r="A2770" i="28" s="1"/>
  <c r="A2771" i="28" s="1"/>
  <c r="A2772" i="28" s="1"/>
  <c r="A2773" i="28" s="1"/>
  <c r="A2774" i="28" s="1"/>
  <c r="A2775" i="28" s="1"/>
  <c r="A2776" i="28" s="1"/>
  <c r="A2777" i="28" s="1"/>
  <c r="A2778" i="28" s="1"/>
  <c r="A2779" i="28" s="1"/>
  <c r="A2780" i="28" s="1"/>
  <c r="A2781" i="28" s="1"/>
  <c r="A2782" i="28" s="1"/>
  <c r="A2783" i="28" s="1"/>
  <c r="A2784" i="28" s="1"/>
  <c r="A2785" i="28" s="1"/>
  <c r="A2786" i="28" s="1"/>
  <c r="A2787" i="28" s="1"/>
  <c r="A2788" i="28" s="1"/>
  <c r="A2789" i="28" s="1"/>
  <c r="A2790" i="28" s="1"/>
  <c r="A2791" i="28" s="1"/>
  <c r="A2792" i="28" s="1"/>
  <c r="A2793" i="28" s="1"/>
  <c r="A2794" i="28" s="1"/>
  <c r="A2795" i="28" s="1"/>
  <c r="A2796" i="28" s="1"/>
  <c r="A2797" i="28" s="1"/>
  <c r="A2798" i="28" s="1"/>
  <c r="A2799" i="28" s="1"/>
  <c r="A2800" i="28" s="1"/>
  <c r="A2801" i="28" s="1"/>
  <c r="A2802" i="28" s="1"/>
  <c r="A2803" i="28" s="1"/>
  <c r="A2804" i="28" s="1"/>
  <c r="A2805" i="28" s="1"/>
  <c r="A2806" i="28" s="1"/>
  <c r="A2807" i="28" s="1"/>
  <c r="A2808" i="28" s="1"/>
  <c r="A2809" i="28" s="1"/>
  <c r="A2810" i="28" s="1"/>
  <c r="A2811" i="28" s="1"/>
  <c r="A2812" i="28" s="1"/>
  <c r="A2813" i="28" s="1"/>
  <c r="A2814" i="28" s="1"/>
  <c r="A2815" i="28" s="1"/>
  <c r="A2816" i="28" s="1"/>
  <c r="A2817" i="28" s="1"/>
  <c r="A2818" i="28" s="1"/>
  <c r="A2819" i="28" s="1"/>
  <c r="A2820" i="28" s="1"/>
  <c r="A2821" i="28" s="1"/>
  <c r="A2822" i="28" s="1"/>
  <c r="A2823" i="28" s="1"/>
  <c r="A2824" i="28" s="1"/>
  <c r="A2825" i="28" s="1"/>
  <c r="A2826" i="28" s="1"/>
  <c r="A2827" i="28" s="1"/>
  <c r="A2828" i="28" s="1"/>
  <c r="A2829" i="28" s="1"/>
  <c r="A2830" i="28" s="1"/>
  <c r="A2831" i="28" s="1"/>
  <c r="A2832" i="28" s="1"/>
  <c r="A2833" i="28" s="1"/>
  <c r="A2834" i="28" s="1"/>
  <c r="A2835" i="28" s="1"/>
  <c r="A2836" i="28" s="1"/>
  <c r="A2837" i="28" s="1"/>
  <c r="A2838" i="28" s="1"/>
  <c r="A2839" i="28" s="1"/>
  <c r="A2840" i="28" s="1"/>
  <c r="A2841" i="28" s="1"/>
  <c r="A2842" i="28" s="1"/>
  <c r="A2843" i="28" s="1"/>
  <c r="A2844" i="28" s="1"/>
  <c r="A2845" i="28" s="1"/>
  <c r="A2846" i="28" s="1"/>
  <c r="A2847" i="28" s="1"/>
  <c r="A2848" i="28" s="1"/>
  <c r="A2849" i="28" s="1"/>
  <c r="A2850" i="28" s="1"/>
  <c r="A2851" i="28" s="1"/>
  <c r="A2852" i="28" s="1"/>
  <c r="A2853" i="28" s="1"/>
  <c r="A2854" i="28" s="1"/>
  <c r="A2855" i="28" s="1"/>
  <c r="A2856" i="28" s="1"/>
  <c r="A2857" i="28" s="1"/>
  <c r="A2858" i="28" s="1"/>
  <c r="A2859" i="28" s="1"/>
  <c r="A2860" i="28" s="1"/>
  <c r="A2861" i="28" s="1"/>
  <c r="A2862" i="28" s="1"/>
  <c r="A2863" i="28" s="1"/>
  <c r="A2864" i="28" s="1"/>
  <c r="A2865" i="28" s="1"/>
  <c r="A2866" i="28" s="1"/>
  <c r="A2867" i="28" s="1"/>
  <c r="A2868" i="28" s="1"/>
  <c r="A2869" i="28" s="1"/>
  <c r="A2870" i="28" s="1"/>
  <c r="A2871" i="28" s="1"/>
  <c r="A2872" i="28" s="1"/>
  <c r="A2873" i="28" s="1"/>
  <c r="A2874" i="28" s="1"/>
  <c r="A2875" i="28" s="1"/>
  <c r="A2876" i="28" s="1"/>
  <c r="A2877" i="28" s="1"/>
  <c r="A2878" i="28" s="1"/>
  <c r="A2879" i="28" s="1"/>
  <c r="A2880" i="28" s="1"/>
  <c r="A2881" i="28" s="1"/>
  <c r="A2882" i="28" s="1"/>
  <c r="A2883" i="28" s="1"/>
  <c r="A2884" i="28" s="1"/>
  <c r="A2885" i="28" s="1"/>
  <c r="A2886" i="28" s="1"/>
  <c r="A2887" i="28" s="1"/>
  <c r="A2888" i="28" s="1"/>
  <c r="A2889" i="28" s="1"/>
  <c r="A2890" i="28" s="1"/>
  <c r="A2891" i="28" s="1"/>
  <c r="A2892" i="28" s="1"/>
  <c r="A2893" i="28" s="1"/>
  <c r="A2894" i="28" s="1"/>
  <c r="A2895" i="28" s="1"/>
  <c r="A2896" i="28" s="1"/>
  <c r="A2897" i="28" s="1"/>
  <c r="A2898" i="28" s="1"/>
  <c r="A2899" i="28" s="1"/>
  <c r="A2900" i="28" s="1"/>
  <c r="A2901" i="28" s="1"/>
  <c r="A2902" i="28" s="1"/>
  <c r="A2903" i="28" s="1"/>
  <c r="A2904" i="28" s="1"/>
  <c r="A2905" i="28" s="1"/>
  <c r="A2906" i="28" s="1"/>
  <c r="A2907" i="28" s="1"/>
  <c r="A2908" i="28" s="1"/>
  <c r="A2909" i="28" s="1"/>
  <c r="A2910" i="28" s="1"/>
  <c r="A2911" i="28" s="1"/>
  <c r="A2912" i="28" s="1"/>
  <c r="A2913" i="28" s="1"/>
  <c r="A2914" i="28" s="1"/>
  <c r="A2915" i="28" s="1"/>
  <c r="A2916" i="28" s="1"/>
  <c r="A2917" i="28" s="1"/>
  <c r="A2918" i="28" s="1"/>
  <c r="A2919" i="28" s="1"/>
  <c r="A2920" i="28" s="1"/>
  <c r="A2921" i="28" s="1"/>
  <c r="A2922" i="28" s="1"/>
  <c r="A2923" i="28" s="1"/>
  <c r="A2924" i="28" s="1"/>
  <c r="A2925" i="28" s="1"/>
  <c r="A2926" i="28" s="1"/>
  <c r="A2927" i="28" s="1"/>
  <c r="A2928" i="28" s="1"/>
  <c r="A2929" i="28" s="1"/>
  <c r="A2930" i="28" s="1"/>
  <c r="A2931" i="28" s="1"/>
  <c r="A2932" i="28" s="1"/>
  <c r="A2933" i="28" s="1"/>
  <c r="A2934" i="28" s="1"/>
  <c r="A2935" i="28" s="1"/>
  <c r="A2936" i="28" s="1"/>
  <c r="A2937" i="28" s="1"/>
  <c r="A2938" i="28" s="1"/>
  <c r="A2939" i="28" s="1"/>
  <c r="A2940" i="28" s="1"/>
  <c r="A2941" i="28" s="1"/>
  <c r="A2942" i="28" s="1"/>
  <c r="A2943" i="28" s="1"/>
  <c r="A2944" i="28" s="1"/>
  <c r="A2945" i="28" s="1"/>
  <c r="A2946" i="28" s="1"/>
  <c r="A2947" i="28" s="1"/>
  <c r="A2948" i="28" s="1"/>
  <c r="A2949" i="28" s="1"/>
  <c r="A2950" i="28" s="1"/>
  <c r="A2951" i="28" s="1"/>
  <c r="A2952" i="28" s="1"/>
  <c r="A2953" i="28" s="1"/>
  <c r="A2954" i="28" s="1"/>
  <c r="A2955" i="28" s="1"/>
  <c r="A2956" i="28" s="1"/>
  <c r="A2957" i="28" s="1"/>
  <c r="A2958" i="28" s="1"/>
  <c r="A2959" i="28" s="1"/>
  <c r="A2960" i="28" s="1"/>
  <c r="A2961" i="28" s="1"/>
  <c r="A2962" i="28" s="1"/>
  <c r="A2963" i="28" s="1"/>
  <c r="A2964" i="28" s="1"/>
  <c r="A2965" i="28" s="1"/>
  <c r="A2966" i="28" s="1"/>
  <c r="A2967" i="28" s="1"/>
  <c r="A2968" i="28" s="1"/>
  <c r="A2969" i="28" s="1"/>
  <c r="A2970" i="28" s="1"/>
  <c r="A2971" i="28" s="1"/>
  <c r="A2972" i="28" s="1"/>
  <c r="A2973" i="28" s="1"/>
  <c r="A2974" i="28" s="1"/>
  <c r="A2975" i="28" s="1"/>
  <c r="A2976" i="28" s="1"/>
  <c r="A2977" i="28" s="1"/>
  <c r="A2978" i="28" s="1"/>
  <c r="A2979" i="28" s="1"/>
  <c r="A2980" i="28" s="1"/>
  <c r="A2981" i="28" s="1"/>
  <c r="A2982" i="28" s="1"/>
  <c r="A2983" i="28" s="1"/>
  <c r="A2984" i="28" s="1"/>
  <c r="A2985" i="28" s="1"/>
  <c r="A2986" i="28" s="1"/>
  <c r="A2987" i="28" s="1"/>
  <c r="A2988" i="28" s="1"/>
  <c r="A2989" i="28" s="1"/>
  <c r="A2990" i="28" s="1"/>
  <c r="A2991" i="28" s="1"/>
  <c r="A2992" i="28" s="1"/>
  <c r="A2993" i="28" s="1"/>
  <c r="A2994" i="28" s="1"/>
  <c r="A2995" i="28" s="1"/>
  <c r="A2996" i="28" s="1"/>
  <c r="A2997" i="28" s="1"/>
  <c r="A2998" i="28" s="1"/>
  <c r="A2999" i="28" s="1"/>
  <c r="A3000" i="28" s="1"/>
  <c r="A3001" i="28" s="1"/>
  <c r="A3002" i="28" s="1"/>
  <c r="A3003" i="28" s="1"/>
  <c r="A3004" i="28" s="1"/>
  <c r="A3005" i="28" s="1"/>
  <c r="A3006" i="28" s="1"/>
  <c r="A3007" i="28" s="1"/>
  <c r="A3008" i="28" s="1"/>
  <c r="A3009" i="28" s="1"/>
  <c r="A3010" i="28" s="1"/>
  <c r="D2710" i="28"/>
  <c r="F2710" i="28"/>
  <c r="I2710" i="28"/>
  <c r="G2710" i="28"/>
  <c r="H2710" i="28"/>
  <c r="E2710" i="28"/>
  <c r="AH2702" i="32" a="1"/>
  <c r="AD2702" i="32" a="1"/>
  <c r="AF2702" i="32" a="1"/>
  <c r="Q2702" i="32" a="1"/>
  <c r="O2702" i="32" a="1"/>
  <c r="M2702" i="32" a="1"/>
  <c r="W2704" i="32" a="1"/>
  <c r="F2704" i="32" a="1"/>
  <c r="V2701" i="32" l="1"/>
  <c r="C2703" i="32"/>
  <c r="N2703" i="32"/>
  <c r="E2701" i="32"/>
  <c r="AG2703" i="32"/>
  <c r="O2702" i="32"/>
  <c r="M2702" i="32"/>
  <c r="Q2702" i="32"/>
  <c r="AF2702" i="32"/>
  <c r="AH2702" i="32"/>
  <c r="AD2702" i="32"/>
  <c r="U2702" i="32"/>
  <c r="T2703" i="32"/>
  <c r="I2704" i="32"/>
  <c r="H2704" i="32"/>
  <c r="N2704" i="32" s="1"/>
  <c r="J2704" i="32"/>
  <c r="G2704" i="32"/>
  <c r="K2704" i="32"/>
  <c r="F2704" i="32"/>
  <c r="S2703" i="32"/>
  <c r="AC2703" i="32"/>
  <c r="AE2703" i="32"/>
  <c r="P2703" i="32"/>
  <c r="AA2704" i="32"/>
  <c r="Y2704" i="32"/>
  <c r="X2704" i="32"/>
  <c r="Z2704" i="32"/>
  <c r="AB2704" i="32"/>
  <c r="W2704" i="32"/>
  <c r="L2703" i="32"/>
  <c r="B2703" i="32"/>
  <c r="AF2703" i="32" a="1"/>
  <c r="M2703" i="32" a="1"/>
  <c r="Q2703" i="32" a="1"/>
  <c r="O2703" i="32" a="1"/>
  <c r="AD2703" i="32" a="1"/>
  <c r="AH2703" i="32" a="1"/>
  <c r="O2703" i="32" l="1"/>
  <c r="Q2703" i="32"/>
  <c r="M2703" i="32"/>
  <c r="E2703" i="32" s="1"/>
  <c r="V2702" i="32"/>
  <c r="U2703" i="32"/>
  <c r="AD2703" i="32"/>
  <c r="AH2703" i="32"/>
  <c r="AF2703" i="32"/>
  <c r="AE2704" i="32"/>
  <c r="E2702" i="32"/>
  <c r="T2704" i="32"/>
  <c r="AG2704" i="32"/>
  <c r="B2704" i="32"/>
  <c r="L2704" i="32"/>
  <c r="C2704" i="32"/>
  <c r="D2703" i="32"/>
  <c r="P2704" i="32"/>
  <c r="S2704" i="32"/>
  <c r="AC2704" i="32"/>
  <c r="AH2704" i="32" a="1"/>
  <c r="M2704" i="32" a="1"/>
  <c r="AD2704" i="32" a="1"/>
  <c r="Q2704" i="32" a="1"/>
  <c r="AF2704" i="32" a="1"/>
  <c r="O2704" i="32" a="1"/>
  <c r="U2704" i="32" l="1"/>
  <c r="B9" i="36" s="1"/>
  <c r="M2704" i="32"/>
  <c r="Q2704" i="32"/>
  <c r="O2704" i="32"/>
  <c r="AH2704" i="32"/>
  <c r="AD2704" i="32"/>
  <c r="AF2704" i="32"/>
  <c r="V2703" i="32"/>
  <c r="D2704" i="32"/>
  <c r="B8" i="36" s="1"/>
  <c r="B10" i="36" l="1"/>
  <c r="A4" i="36" s="1"/>
  <c r="A2" i="36"/>
  <c r="V2704" i="32"/>
  <c r="E2704" i="3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<sst xmlns="http://schemas.openxmlformats.org/spreadsheetml/2006/main" count="150" uniqueCount="73">
  <si>
    <t>Parameters</t>
    <phoneticPr fontId="1"/>
  </si>
  <si>
    <t>BETA</t>
    <phoneticPr fontId="1"/>
  </si>
  <si>
    <t>GAMMA</t>
    <phoneticPr fontId="1"/>
  </si>
  <si>
    <t>N</t>
    <phoneticPr fontId="1"/>
  </si>
  <si>
    <t>R0</t>
    <phoneticPr fontId="1"/>
  </si>
  <si>
    <t>total population</t>
    <phoneticPr fontId="1"/>
  </si>
  <si>
    <t>SIGMA</t>
    <phoneticPr fontId="1"/>
  </si>
  <si>
    <t>day</t>
    <phoneticPr fontId="1"/>
  </si>
  <si>
    <t>Daily model</t>
    <phoneticPr fontId="1"/>
  </si>
  <si>
    <t>IFR</t>
    <phoneticPr fontId="1"/>
  </si>
  <si>
    <t>REMOVED</t>
    <phoneticPr fontId="1"/>
  </si>
  <si>
    <t>Susceptible</t>
  </si>
  <si>
    <t>Infectious</t>
  </si>
  <si>
    <t>Removed</t>
  </si>
  <si>
    <t>x</t>
    <phoneticPr fontId="1"/>
  </si>
  <si>
    <t>I0</t>
    <phoneticPr fontId="1"/>
  </si>
  <si>
    <t>ALPHA</t>
    <phoneticPr fontId="1"/>
  </si>
  <si>
    <t>Children</t>
    <phoneticPr fontId="1"/>
  </si>
  <si>
    <t>Adults</t>
    <phoneticPr fontId="1"/>
  </si>
  <si>
    <t>Elderly</t>
    <phoneticPr fontId="1"/>
  </si>
  <si>
    <t>New infection</t>
    <phoneticPr fontId="1"/>
  </si>
  <si>
    <t>dt</t>
    <phoneticPr fontId="1"/>
  </si>
  <si>
    <t>Children</t>
  </si>
  <si>
    <t>Adults</t>
  </si>
  <si>
    <t>Elderly</t>
  </si>
  <si>
    <t>人</t>
    <rPh sb="0" eb="1">
      <t>ニン</t>
    </rPh>
    <phoneticPr fontId="1"/>
  </si>
  <si>
    <t>平成31年1月1日住民基本台帳年齢階級別人口（都道府県別）（総計）</t>
    <rPh sb="0" eb="33">
      <t>ヘイセイネンガツツイタチジュウミンキホンダイチョウネンレイカイキュウベツジンコウトドウフケンベツソウケイ</t>
    </rPh>
    <phoneticPr fontId="2"/>
  </si>
  <si>
    <t>Total</t>
    <phoneticPr fontId="1"/>
  </si>
  <si>
    <t>新規感染者（New infection）</t>
    <rPh sb="0" eb="5">
      <t>シンキカンセンシャ</t>
    </rPh>
    <phoneticPr fontId="1"/>
  </si>
  <si>
    <t>CONVERTER</t>
    <phoneticPr fontId="1"/>
  </si>
  <si>
    <t>converter from row number to number per 100,000</t>
    <phoneticPr fontId="1"/>
  </si>
  <si>
    <t>population</t>
    <phoneticPr fontId="1"/>
  </si>
  <si>
    <t>基本再生産数が2.0</t>
    <rPh sb="0" eb="6">
      <t>キホンサイセイサンスウ</t>
    </rPh>
    <phoneticPr fontId="1"/>
  </si>
  <si>
    <t>I0_modelC</t>
    <phoneticPr fontId="1"/>
  </si>
  <si>
    <t>STAGE</t>
    <phoneticPr fontId="1"/>
  </si>
  <si>
    <t>感染日（65%削減）</t>
    <rPh sb="0" eb="3">
      <t>カンセンビ</t>
    </rPh>
    <rPh sb="7" eb="9">
      <t>サクゲン</t>
    </rPh>
    <phoneticPr fontId="1"/>
  </si>
  <si>
    <t>感染日（80%削減）</t>
    <rPh sb="0" eb="3">
      <t>カンセンビ</t>
    </rPh>
    <rPh sb="7" eb="9">
      <t>サクゲン</t>
    </rPh>
    <phoneticPr fontId="1"/>
  </si>
  <si>
    <t>80%の接触減</t>
    <rPh sb="4" eb="6">
      <t>セッショク</t>
    </rPh>
    <rPh sb="6" eb="7">
      <t>ゲン</t>
    </rPh>
    <phoneticPr fontId="1"/>
  </si>
  <si>
    <t>20%の接触減</t>
    <rPh sb="4" eb="7">
      <t>セッショクゲン</t>
    </rPh>
    <phoneticPr fontId="1"/>
  </si>
  <si>
    <t>モデルC</t>
    <phoneticPr fontId="1"/>
  </si>
  <si>
    <t>新規感染者を500人から100人まで削減するのに何日かかるのか。</t>
    <rPh sb="0" eb="5">
      <t>シンキカンセンシャ</t>
    </rPh>
    <rPh sb="9" eb="10">
      <t>ニン</t>
    </rPh>
    <rPh sb="15" eb="16">
      <t>ニン</t>
    </rPh>
    <rPh sb="18" eb="20">
      <t>サクゲン</t>
    </rPh>
    <rPh sb="24" eb="26">
      <t>ナンニチ</t>
    </rPh>
    <phoneticPr fontId="1"/>
  </si>
  <si>
    <t>となる。</t>
    <phoneticPr fontId="1"/>
  </si>
  <si>
    <t>青色線</t>
    <rPh sb="0" eb="2">
      <t>アオイロ</t>
    </rPh>
    <rPh sb="2" eb="3">
      <t>セン</t>
    </rPh>
    <phoneticPr fontId="1"/>
  </si>
  <si>
    <t>ALPHA/N</t>
    <phoneticPr fontId="1"/>
  </si>
  <si>
    <t>normalized ALPHA/N</t>
    <phoneticPr fontId="1"/>
  </si>
  <si>
    <t>infection fatality rate</t>
    <phoneticPr fontId="1"/>
  </si>
  <si>
    <t>basic reproduction number</t>
    <phoneticPr fontId="1"/>
  </si>
  <si>
    <t>intial value of infectious</t>
    <phoneticPr fontId="1"/>
  </si>
  <si>
    <t>intial value of removed</t>
    <phoneticPr fontId="1"/>
  </si>
  <si>
    <t>initial value of infectious in model C</t>
    <phoneticPr fontId="1"/>
  </si>
  <si>
    <t>step (calculated unit of time)</t>
    <phoneticPr fontId="1"/>
  </si>
  <si>
    <t>1=Euler, 2=midpoint, 4=Runge-Kutta</t>
    <phoneticPr fontId="1"/>
  </si>
  <si>
    <t>generation time</t>
    <phoneticPr fontId="1"/>
  </si>
  <si>
    <t>100人</t>
    <rPh sb="3" eb="4">
      <t>ニン</t>
    </rPh>
    <phoneticPr fontId="1"/>
  </si>
  <si>
    <t>日に</t>
    <rPh sb="0" eb="1">
      <t>ニチ</t>
    </rPh>
    <phoneticPr fontId="1"/>
  </si>
  <si>
    <t>接触8割削減の場合、</t>
    <rPh sb="0" eb="2">
      <t>セッショク</t>
    </rPh>
    <rPh sb="3" eb="4">
      <t>ワリ</t>
    </rPh>
    <rPh sb="4" eb="6">
      <t>サクゲン</t>
    </rPh>
    <rPh sb="7" eb="9">
      <t>バアイ</t>
    </rPh>
    <phoneticPr fontId="1"/>
  </si>
  <si>
    <t>短期で7割の接触減</t>
    <rPh sb="0" eb="2">
      <t>タンキ</t>
    </rPh>
    <rPh sb="4" eb="5">
      <t>ワリ</t>
    </rPh>
    <rPh sb="6" eb="8">
      <t>セッショク</t>
    </rPh>
    <rPh sb="8" eb="9">
      <t>ゲン</t>
    </rPh>
    <phoneticPr fontId="1"/>
  </si>
  <si>
    <t>短期で8割の接触減</t>
    <rPh sb="0" eb="2">
      <t>タンキ</t>
    </rPh>
    <rPh sb="4" eb="5">
      <t>ワリ</t>
    </rPh>
    <rPh sb="6" eb="9">
      <t>セッショクゲン</t>
    </rPh>
    <phoneticPr fontId="1"/>
  </si>
  <si>
    <t>4割、6割、8割と段階的に接触減</t>
    <rPh sb="1" eb="2">
      <t>ワリ</t>
    </rPh>
    <rPh sb="4" eb="5">
      <t>ワリ</t>
    </rPh>
    <rPh sb="7" eb="8">
      <t>ワリ</t>
    </rPh>
    <rPh sb="9" eb="12">
      <t>ダンカイテキ</t>
    </rPh>
    <rPh sb="13" eb="16">
      <t>セッショクゲン</t>
    </rPh>
    <phoneticPr fontId="1"/>
  </si>
  <si>
    <t>シナリオ</t>
  </si>
  <si>
    <t>4月11日資料、4月22日資料A、4月22日資料Bの正しい図</t>
    <rPh sb="1" eb="2">
      <t>ガツ</t>
    </rPh>
    <rPh sb="4" eb="5">
      <t>ニチ</t>
    </rPh>
    <rPh sb="5" eb="7">
      <t>シリョウ</t>
    </rPh>
    <rPh sb="9" eb="10">
      <t>ガツ</t>
    </rPh>
    <rPh sb="12" eb="13">
      <t>ニチ</t>
    </rPh>
    <rPh sb="13" eb="15">
      <t>シリョウ</t>
    </rPh>
    <rPh sb="18" eb="19">
      <t>ガツ</t>
    </rPh>
    <rPh sb="21" eb="22">
      <t>ニチ</t>
    </rPh>
    <rPh sb="22" eb="24">
      <t>シリョウ</t>
    </rPh>
    <rPh sb="26" eb="27">
      <t>タダ</t>
    </rPh>
    <rPh sb="29" eb="30">
      <t>ズ</t>
    </rPh>
    <phoneticPr fontId="1"/>
  </si>
  <si>
    <t>4月11日資料の修正</t>
    <rPh sb="1" eb="2">
      <t>ガツ</t>
    </rPh>
    <rPh sb="4" eb="5">
      <t>ニチ</t>
    </rPh>
    <rPh sb="5" eb="7">
      <t>シリョウ</t>
    </rPh>
    <rPh sb="8" eb="10">
      <t>シュウセイ</t>
    </rPh>
    <phoneticPr fontId="1"/>
  </si>
  <si>
    <t>感染対策がない場合の22日の新規感染者数は、</t>
    <rPh sb="0" eb="4">
      <t>カンセンタイサク</t>
    </rPh>
    <rPh sb="7" eb="9">
      <t>バアイ</t>
    </rPh>
    <rPh sb="12" eb="13">
      <t>ニチ</t>
    </rPh>
    <rPh sb="14" eb="19">
      <t>シンキカンセンシャ</t>
    </rPh>
    <rPh sb="19" eb="20">
      <t>スウ</t>
    </rPh>
    <phoneticPr fontId="1"/>
  </si>
  <si>
    <r>
      <t>となる。</t>
    </r>
    <r>
      <rPr>
        <b/>
        <sz val="11"/>
        <color theme="1"/>
        <rFont val="游ゴシック"/>
        <family val="3"/>
        <charset val="128"/>
        <scheme val="minor"/>
      </rPr>
      <t>削減当日（22日）に100人を切る。</t>
    </r>
    <rPh sb="4" eb="6">
      <t>サクゲン</t>
    </rPh>
    <rPh sb="6" eb="8">
      <t>トウジツ</t>
    </rPh>
    <rPh sb="11" eb="12">
      <t>ニチ</t>
    </rPh>
    <rPh sb="17" eb="18">
      <t>ニン</t>
    </rPh>
    <rPh sb="19" eb="20">
      <t>キ</t>
    </rPh>
    <phoneticPr fontId="1"/>
  </si>
  <si>
    <t>converter from row number to number per 100,001</t>
  </si>
  <si>
    <t>流行対策なし</t>
    <rPh sb="0" eb="2">
      <t>リュウコウ</t>
    </rPh>
    <rPh sb="2" eb="4">
      <t>タイサク</t>
    </rPh>
    <phoneticPr fontId="1"/>
  </si>
  <si>
    <t>1か月間8割削減</t>
    <rPh sb="2" eb="4">
      <t>ゲツカン</t>
    </rPh>
    <rPh sb="5" eb="8">
      <t>ワリサクゲン</t>
    </rPh>
    <phoneticPr fontId="1"/>
  </si>
  <si>
    <t>差</t>
    <rPh sb="0" eb="1">
      <t>サ</t>
    </rPh>
    <phoneticPr fontId="1"/>
  </si>
  <si>
    <t>赤色線</t>
    <rPh sb="0" eb="1">
      <t>アカ</t>
    </rPh>
    <rPh sb="2" eb="3">
      <t>セン</t>
    </rPh>
    <phoneticPr fontId="1"/>
  </si>
  <si>
    <t>から</t>
    <phoneticPr fontId="1"/>
  </si>
  <si>
    <t>「累積感染者数は何もしなかった場合の</t>
    <phoneticPr fontId="1"/>
  </si>
  <si>
    <t>減少するだけである。」</t>
    <phoneticPr fontId="1"/>
  </si>
  <si>
    <t>このワークシートは、岩本康志『コロナ対策の政策評価』第６章・図６－１を作成する。</t>
    <rPh sb="10" eb="14">
      <t>イワモトヤスシ</t>
    </rPh>
    <rPh sb="18" eb="20">
      <t>タイサク</t>
    </rPh>
    <rPh sb="21" eb="25">
      <t>セイサクヒョウカ</t>
    </rPh>
    <rPh sb="26" eb="27">
      <t>ダイ</t>
    </rPh>
    <rPh sb="28" eb="29">
      <t>ショウ</t>
    </rPh>
    <rPh sb="30" eb="31">
      <t>ズ</t>
    </rPh>
    <rPh sb="35" eb="37">
      <t>サクセイ</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</si>
</sst>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0_ "/>
    <numFmt numFmtId="179" formatCode="#,##0.000_ "/>
    <numFmt numFmtId="180" formatCode="[$-F800]dddd\,\ mmmm\ dd\,\ yyyy"/>
  </numFmts>
  <fonts count="5" x14ac:knownFonts="1">
    <font>
      <sz val="11"/>
      <color theme="1"/>
      <name val="游ゴシック"/>
      <family val="2"/>
      <charset val="128"/>
      <scheme val="minor"/>
    </font>
    <font>
      <sz val="6"/>
      <name val="游ゴシック"/>
      <family val="2"/>
      <charset val="128"/>
      <scheme val="minor"/>
    </font>
    <font>
      <sz val="11"/>
      <color rgb="FFFA7D00"/>
      <name val="游ゴシック"/>
      <family val="2"/>
      <charset val="128"/>
      <scheme val="minor"/>
    </font>
    <font>
      <b/>
      <sz val="11"/>
      <color theme="1"/>
      <name val="游ゴシック"/>
      <family val="3"/>
      <charset val="128"/>
      <scheme val="minor"/>
    </font>
    <font>
      <sz val="11"/>
      <color theme="1"/>
      <name val="游ゴシック"/>
      <family val="3"/>
      <charset val="128"/>
      <scheme val="minor"/>
    </font>
  </fonts>
  <fills count="6">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7"/>
        <bgColor indexed="64"/>
      </patternFill>
    </fill>
  </fills>
  <borders count="9">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
    <xf numFmtId="0" fontId="0" fillId="0" borderId="0">
      <alignment vertical="center"/>
    </xf>
  </cellStyleXfs>
  <cellXfs count="23">
    <xf numFmtId="0" fontId="0" fillId="0" borderId="0" xfId="0">
      <alignment vertical="center"/>
    </xf>
    <xf numFmtId="176" fontId="0" fillId="0" borderId="0" xfId="0" applyNumberFormat="1">
      <alignment vertical="center"/>
    </xf>
    <xf numFmtId="177" fontId="0" fillId="0" borderId="0" xfId="0" applyNumberFormat="1">
      <alignment vertical="center"/>
    </xf>
    <xf numFmtId="0" fontId="0" fillId="4" borderId="0" xfId="0" applyFill="1">
      <alignment vertical="center"/>
    </xf>
    <xf numFmtId="178" fontId="0" fillId="0" borderId="0" xfId="0" applyNumberFormat="1">
      <alignment vertical="center"/>
    </xf>
    <xf numFmtId="0" fontId="0" fillId="5" borderId="0" xfId="0" applyFill="1">
      <alignment vertical="center"/>
    </xf>
    <xf numFmtId="179" fontId="0" fillId="0" borderId="0" xfId="0" applyNumberFormat="1">
      <alignment vertical="center"/>
    </xf>
    <xf numFmtId="0" fontId="3" fillId="0" borderId="0" xfId="0" applyFont="1">
      <alignment vertical="center"/>
    </xf>
    <xf numFmtId="0" fontId="3" fillId="4" borderId="0" xfId="0" applyFont="1" applyFill="1">
      <alignment vertical="center"/>
    </xf>
    <xf numFmtId="0" fontId="4" fillId="0" borderId="0" xfId="0" applyFont="1">
      <alignment vertical="center"/>
    </xf>
    <xf numFmtId="0" fontId="0" fillId="0" borderId="7" xfId="0" applyBorder="1">
      <alignment vertical="center"/>
    </xf>
    <xf numFmtId="0" fontId="0" fillId="0" borderId="5" xfId="0" applyBorder="1">
      <alignment vertical="center"/>
    </xf>
    <xf numFmtId="0" fontId="0" fillId="0" borderId="8" xfId="0" applyBorder="1">
      <alignment vertical="center"/>
    </xf>
    <xf numFmtId="0" fontId="0" fillId="3" borderId="1" xfId="0" applyFill="1" applyBorder="1">
      <alignment vertical="center"/>
    </xf>
    <xf numFmtId="0" fontId="0" fillId="3" borderId="4" xfId="0" applyFill="1" applyBorder="1">
      <alignment vertical="center"/>
    </xf>
    <xf numFmtId="0" fontId="0" fillId="3" borderId="6" xfId="0" applyFill="1" applyBorder="1">
      <alignment vertical="center"/>
    </xf>
    <xf numFmtId="0" fontId="0" fillId="0" borderId="0" xfId="0" applyAlignment="1">
      <alignment horizontal="center" vertical="center"/>
    </xf>
    <xf numFmtId="0" fontId="0" fillId="3" borderId="2" xfId="0" applyFill="1" applyBorder="1" applyAlignment="1">
      <alignment horizontal="center" vertical="center"/>
    </xf>
    <xf numFmtId="0" fontId="0" fillId="3" borderId="3" xfId="0" applyFill="1" applyBorder="1" applyAlignment="1">
      <alignment horizontal="center" vertical="center"/>
    </xf>
    <xf numFmtId="0" fontId="0" fillId="0" borderId="0" xfId="0" applyAlignment="1">
      <alignment horizontal="centerContinuous" vertical="center"/>
    </xf>
    <xf numFmtId="0" fontId="0" fillId="2" borderId="0" xfId="0" applyFill="1">
      <alignment vertical="center"/>
    </xf>
    <xf numFmtId="180" fontId="0" fillId="0" borderId="0" xfId="0" applyNumberFormat="1">
      <alignment vertical="center"/>
    </xf>
    <xf numFmtId="177" fontId="3" fillId="2" borderId="0" xfId="0" applyNumberFormat="1" applyFont="1" applyFill="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haredStrings" Target="sharedStrings.xml"/><Relationship Id="rId5" Type="http://schemas.openxmlformats.org/officeDocument/2006/relationships/worksheet" Target="worksheets/sheet4.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chartsheet" Target="chartsheets/sheet1.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接触削減率</a:t>
            </a:r>
            <a:r>
              <a:rPr lang="en-US" altLang="ja-JP"/>
              <a: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tx>
            <c:strRef>
              <c:f>'Parameters-x'!$D$9</c:f>
              <c:strCache>
                <c:ptCount val="1"/>
                <c:pt idx="0">
                  <c:v>4</c:v>
                </c:pt>
              </c:strCache>
            </c:strRef>
          </c:tx>
          <c:spPr>
            <a:ln w="28575" cap="rnd">
              <a:solidFill>
                <a:schemeClr val="accent1"/>
              </a:solidFill>
              <a:round/>
            </a:ln>
            <a:effectLst/>
          </c:spPr>
          <c:marker>
            <c:symbol val="none"/>
          </c:marker>
          <c:cat>
            <c:numRef>
              <c:f>'Parameters-x'!$A$10:$A$2710</c:f>
              <c:numCache>
                <c:formatCode>General</c:formatCode>
                <c:ptCount val="27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pt idx="1001">
                  <c:v>100.09999999999859</c:v>
                </c:pt>
                <c:pt idx="1002">
                  <c:v>100.19999999999858</c:v>
                </c:pt>
                <c:pt idx="1003">
                  <c:v>100.29999999999858</c:v>
                </c:pt>
                <c:pt idx="1004">
                  <c:v>100.39999999999857</c:v>
                </c:pt>
                <c:pt idx="1005">
                  <c:v>100.49999999999856</c:v>
                </c:pt>
                <c:pt idx="1006">
                  <c:v>100.59999999999856</c:v>
                </c:pt>
                <c:pt idx="1007">
                  <c:v>100.69999999999855</c:v>
                </c:pt>
                <c:pt idx="1008">
                  <c:v>100.79999999999855</c:v>
                </c:pt>
                <c:pt idx="1009">
                  <c:v>100.89999999999854</c:v>
                </c:pt>
                <c:pt idx="1010">
                  <c:v>100.99999999999854</c:v>
                </c:pt>
                <c:pt idx="1011">
                  <c:v>101.09999999999853</c:v>
                </c:pt>
                <c:pt idx="1012">
                  <c:v>101.19999999999852</c:v>
                </c:pt>
                <c:pt idx="1013">
                  <c:v>101.29999999999852</c:v>
                </c:pt>
                <c:pt idx="1014">
                  <c:v>101.39999999999851</c:v>
                </c:pt>
                <c:pt idx="1015">
                  <c:v>101.49999999999851</c:v>
                </c:pt>
                <c:pt idx="1016">
                  <c:v>101.5999999999985</c:v>
                </c:pt>
                <c:pt idx="1017">
                  <c:v>101.6999999999985</c:v>
                </c:pt>
                <c:pt idx="1018">
                  <c:v>101.79999999999849</c:v>
                </c:pt>
                <c:pt idx="1019">
                  <c:v>101.89999999999849</c:v>
                </c:pt>
                <c:pt idx="1020">
                  <c:v>101.99999999999848</c:v>
                </c:pt>
                <c:pt idx="1021">
                  <c:v>102.09999999999847</c:v>
                </c:pt>
                <c:pt idx="1022">
                  <c:v>102.19999999999847</c:v>
                </c:pt>
                <c:pt idx="1023">
                  <c:v>102.29999999999846</c:v>
                </c:pt>
                <c:pt idx="1024">
                  <c:v>102.39999999999846</c:v>
                </c:pt>
                <c:pt idx="1025">
                  <c:v>102.49999999999845</c:v>
                </c:pt>
                <c:pt idx="1026">
                  <c:v>102.59999999999845</c:v>
                </c:pt>
                <c:pt idx="1027">
                  <c:v>102.69999999999844</c:v>
                </c:pt>
                <c:pt idx="1028">
                  <c:v>102.79999999999843</c:v>
                </c:pt>
                <c:pt idx="1029">
                  <c:v>102.89999999999843</c:v>
                </c:pt>
                <c:pt idx="1030">
                  <c:v>102.99999999999842</c:v>
                </c:pt>
                <c:pt idx="1031">
                  <c:v>103.09999999999842</c:v>
                </c:pt>
                <c:pt idx="1032">
                  <c:v>103.19999999999841</c:v>
                </c:pt>
                <c:pt idx="1033">
                  <c:v>103.29999999999841</c:v>
                </c:pt>
                <c:pt idx="1034">
                  <c:v>103.3999999999984</c:v>
                </c:pt>
                <c:pt idx="1035">
                  <c:v>103.49999999999839</c:v>
                </c:pt>
                <c:pt idx="1036">
                  <c:v>103.59999999999839</c:v>
                </c:pt>
                <c:pt idx="1037">
                  <c:v>103.69999999999838</c:v>
                </c:pt>
                <c:pt idx="1038">
                  <c:v>103.79999999999838</c:v>
                </c:pt>
                <c:pt idx="1039">
                  <c:v>103.89999999999837</c:v>
                </c:pt>
                <c:pt idx="1040">
                  <c:v>103.99999999999837</c:v>
                </c:pt>
                <c:pt idx="1041">
                  <c:v>104.09999999999836</c:v>
                </c:pt>
                <c:pt idx="1042">
                  <c:v>104.19999999999835</c:v>
                </c:pt>
                <c:pt idx="1043">
                  <c:v>104.29999999999835</c:v>
                </c:pt>
                <c:pt idx="1044">
                  <c:v>104.39999999999834</c:v>
                </c:pt>
                <c:pt idx="1045">
                  <c:v>104.49999999999834</c:v>
                </c:pt>
                <c:pt idx="1046">
                  <c:v>104.59999999999833</c:v>
                </c:pt>
                <c:pt idx="1047">
                  <c:v>104.69999999999833</c:v>
                </c:pt>
                <c:pt idx="1048">
                  <c:v>104.79999999999832</c:v>
                </c:pt>
                <c:pt idx="1049">
                  <c:v>104.89999999999831</c:v>
                </c:pt>
                <c:pt idx="1050">
                  <c:v>104.99999999999831</c:v>
                </c:pt>
                <c:pt idx="1051">
                  <c:v>105.0999999999983</c:v>
                </c:pt>
                <c:pt idx="1052">
                  <c:v>105.1999999999983</c:v>
                </c:pt>
                <c:pt idx="1053">
                  <c:v>105.29999999999829</c:v>
                </c:pt>
                <c:pt idx="1054">
                  <c:v>105.39999999999829</c:v>
                </c:pt>
                <c:pt idx="1055">
                  <c:v>105.49999999999828</c:v>
                </c:pt>
                <c:pt idx="1056">
                  <c:v>105.59999999999827</c:v>
                </c:pt>
                <c:pt idx="1057">
                  <c:v>105.69999999999827</c:v>
                </c:pt>
                <c:pt idx="1058">
                  <c:v>105.79999999999826</c:v>
                </c:pt>
                <c:pt idx="1059">
                  <c:v>105.89999999999826</c:v>
                </c:pt>
                <c:pt idx="1060">
                  <c:v>105.99999999999825</c:v>
                </c:pt>
                <c:pt idx="1061">
                  <c:v>106.09999999999825</c:v>
                </c:pt>
                <c:pt idx="1062">
                  <c:v>106.19999999999824</c:v>
                </c:pt>
                <c:pt idx="1063">
                  <c:v>106.29999999999824</c:v>
                </c:pt>
                <c:pt idx="1064">
                  <c:v>106.39999999999823</c:v>
                </c:pt>
                <c:pt idx="1065">
                  <c:v>106.49999999999822</c:v>
                </c:pt>
                <c:pt idx="1066">
                  <c:v>106.59999999999822</c:v>
                </c:pt>
                <c:pt idx="1067">
                  <c:v>106.69999999999821</c:v>
                </c:pt>
                <c:pt idx="1068">
                  <c:v>106.79999999999821</c:v>
                </c:pt>
                <c:pt idx="1069">
                  <c:v>106.8999999999982</c:v>
                </c:pt>
                <c:pt idx="1070">
                  <c:v>106.9999999999982</c:v>
                </c:pt>
                <c:pt idx="1071">
                  <c:v>107.09999999999819</c:v>
                </c:pt>
                <c:pt idx="1072">
                  <c:v>107.19999999999818</c:v>
                </c:pt>
                <c:pt idx="1073">
                  <c:v>107.29999999999818</c:v>
                </c:pt>
                <c:pt idx="1074">
                  <c:v>107.39999999999817</c:v>
                </c:pt>
                <c:pt idx="1075">
                  <c:v>107.49999999999817</c:v>
                </c:pt>
                <c:pt idx="1076">
                  <c:v>107.59999999999816</c:v>
                </c:pt>
                <c:pt idx="1077">
                  <c:v>107.69999999999816</c:v>
                </c:pt>
                <c:pt idx="1078">
                  <c:v>107.79999999999815</c:v>
                </c:pt>
                <c:pt idx="1079">
                  <c:v>107.89999999999814</c:v>
                </c:pt>
                <c:pt idx="1080">
                  <c:v>107.99999999999814</c:v>
                </c:pt>
                <c:pt idx="1081">
                  <c:v>108.09999999999813</c:v>
                </c:pt>
                <c:pt idx="1082">
                  <c:v>108.19999999999813</c:v>
                </c:pt>
                <c:pt idx="1083">
                  <c:v>108.29999999999812</c:v>
                </c:pt>
                <c:pt idx="1084">
                  <c:v>108.39999999999812</c:v>
                </c:pt>
                <c:pt idx="1085">
                  <c:v>108.49999999999811</c:v>
                </c:pt>
                <c:pt idx="1086">
                  <c:v>108.5999999999981</c:v>
                </c:pt>
                <c:pt idx="1087">
                  <c:v>108.6999999999981</c:v>
                </c:pt>
                <c:pt idx="1088">
                  <c:v>108.79999999999809</c:v>
                </c:pt>
                <c:pt idx="1089">
                  <c:v>108.89999999999809</c:v>
                </c:pt>
                <c:pt idx="1090">
                  <c:v>108.99999999999808</c:v>
                </c:pt>
                <c:pt idx="1091">
                  <c:v>109.09999999999808</c:v>
                </c:pt>
                <c:pt idx="1092">
                  <c:v>109.19999999999807</c:v>
                </c:pt>
                <c:pt idx="1093">
                  <c:v>109.29999999999806</c:v>
                </c:pt>
                <c:pt idx="1094">
                  <c:v>109.39999999999806</c:v>
                </c:pt>
                <c:pt idx="1095">
                  <c:v>109.49999999999805</c:v>
                </c:pt>
                <c:pt idx="1096">
                  <c:v>109.59999999999805</c:v>
                </c:pt>
                <c:pt idx="1097">
                  <c:v>109.69999999999804</c:v>
                </c:pt>
                <c:pt idx="1098">
                  <c:v>109.79999999999804</c:v>
                </c:pt>
                <c:pt idx="1099">
                  <c:v>109.89999999999803</c:v>
                </c:pt>
                <c:pt idx="1100">
                  <c:v>109.99999999999802</c:v>
                </c:pt>
                <c:pt idx="1101">
                  <c:v>110.09999999999802</c:v>
                </c:pt>
                <c:pt idx="1102">
                  <c:v>110.19999999999801</c:v>
                </c:pt>
                <c:pt idx="1103">
                  <c:v>110.29999999999801</c:v>
                </c:pt>
                <c:pt idx="1104">
                  <c:v>110.399999999998</c:v>
                </c:pt>
                <c:pt idx="1105">
                  <c:v>110.499999999998</c:v>
                </c:pt>
                <c:pt idx="1106">
                  <c:v>110.59999999999799</c:v>
                </c:pt>
                <c:pt idx="1107">
                  <c:v>110.69999999999798</c:v>
                </c:pt>
                <c:pt idx="1108">
                  <c:v>110.79999999999798</c:v>
                </c:pt>
                <c:pt idx="1109">
                  <c:v>110.89999999999797</c:v>
                </c:pt>
                <c:pt idx="1110">
                  <c:v>110.99999999999797</c:v>
                </c:pt>
                <c:pt idx="1111">
                  <c:v>111.09999999999796</c:v>
                </c:pt>
                <c:pt idx="1112">
                  <c:v>111.19999999999796</c:v>
                </c:pt>
                <c:pt idx="1113">
                  <c:v>111.29999999999795</c:v>
                </c:pt>
                <c:pt idx="1114">
                  <c:v>111.39999999999795</c:v>
                </c:pt>
                <c:pt idx="1115">
                  <c:v>111.49999999999794</c:v>
                </c:pt>
                <c:pt idx="1116">
                  <c:v>111.59999999999793</c:v>
                </c:pt>
                <c:pt idx="1117">
                  <c:v>111.69999999999793</c:v>
                </c:pt>
                <c:pt idx="1118">
                  <c:v>111.79999999999792</c:v>
                </c:pt>
                <c:pt idx="1119">
                  <c:v>111.89999999999792</c:v>
                </c:pt>
                <c:pt idx="1120">
                  <c:v>111.99999999999791</c:v>
                </c:pt>
                <c:pt idx="1121">
                  <c:v>112.09999999999791</c:v>
                </c:pt>
                <c:pt idx="1122">
                  <c:v>112.1999999999979</c:v>
                </c:pt>
                <c:pt idx="1123">
                  <c:v>112.29999999999789</c:v>
                </c:pt>
                <c:pt idx="1124">
                  <c:v>112.39999999999789</c:v>
                </c:pt>
                <c:pt idx="1125">
                  <c:v>112.49999999999788</c:v>
                </c:pt>
                <c:pt idx="1126">
                  <c:v>112.59999999999788</c:v>
                </c:pt>
                <c:pt idx="1127">
                  <c:v>112.69999999999787</c:v>
                </c:pt>
                <c:pt idx="1128">
                  <c:v>112.79999999999787</c:v>
                </c:pt>
                <c:pt idx="1129">
                  <c:v>112.89999999999786</c:v>
                </c:pt>
                <c:pt idx="1130">
                  <c:v>112.99999999999785</c:v>
                </c:pt>
                <c:pt idx="1131">
                  <c:v>113.09999999999785</c:v>
                </c:pt>
                <c:pt idx="1132">
                  <c:v>113.19999999999784</c:v>
                </c:pt>
                <c:pt idx="1133">
                  <c:v>113.29999999999784</c:v>
                </c:pt>
                <c:pt idx="1134">
                  <c:v>113.39999999999783</c:v>
                </c:pt>
                <c:pt idx="1135">
                  <c:v>113.49999999999783</c:v>
                </c:pt>
                <c:pt idx="1136">
                  <c:v>113.59999999999782</c:v>
                </c:pt>
                <c:pt idx="1137">
                  <c:v>113.69999999999781</c:v>
                </c:pt>
                <c:pt idx="1138">
                  <c:v>113.79999999999781</c:v>
                </c:pt>
                <c:pt idx="1139">
                  <c:v>113.8999999999978</c:v>
                </c:pt>
                <c:pt idx="1140">
                  <c:v>113.9999999999978</c:v>
                </c:pt>
                <c:pt idx="1141">
                  <c:v>114.09999999999779</c:v>
                </c:pt>
                <c:pt idx="1142">
                  <c:v>114.19999999999779</c:v>
                </c:pt>
                <c:pt idx="1143">
                  <c:v>114.29999999999778</c:v>
                </c:pt>
                <c:pt idx="1144">
                  <c:v>114.39999999999777</c:v>
                </c:pt>
                <c:pt idx="1145">
                  <c:v>114.49999999999777</c:v>
                </c:pt>
                <c:pt idx="1146">
                  <c:v>114.59999999999776</c:v>
                </c:pt>
                <c:pt idx="1147">
                  <c:v>114.69999999999776</c:v>
                </c:pt>
                <c:pt idx="1148">
                  <c:v>114.79999999999775</c:v>
                </c:pt>
                <c:pt idx="1149">
                  <c:v>114.89999999999775</c:v>
                </c:pt>
                <c:pt idx="1150">
                  <c:v>114.99999999999774</c:v>
                </c:pt>
                <c:pt idx="1151">
                  <c:v>115.09999999999773</c:v>
                </c:pt>
                <c:pt idx="1152">
                  <c:v>115.19999999999773</c:v>
                </c:pt>
                <c:pt idx="1153">
                  <c:v>115.29999999999772</c:v>
                </c:pt>
                <c:pt idx="1154">
                  <c:v>115.39999999999772</c:v>
                </c:pt>
                <c:pt idx="1155">
                  <c:v>115.49999999999771</c:v>
                </c:pt>
                <c:pt idx="1156">
                  <c:v>115.59999999999771</c:v>
                </c:pt>
                <c:pt idx="1157">
                  <c:v>115.6999999999977</c:v>
                </c:pt>
                <c:pt idx="1158">
                  <c:v>115.79999999999769</c:v>
                </c:pt>
                <c:pt idx="1159">
                  <c:v>115.89999999999769</c:v>
                </c:pt>
                <c:pt idx="1160">
                  <c:v>115.99999999999768</c:v>
                </c:pt>
                <c:pt idx="1161">
                  <c:v>116.09999999999768</c:v>
                </c:pt>
                <c:pt idx="1162">
                  <c:v>116.19999999999767</c:v>
                </c:pt>
                <c:pt idx="1163">
                  <c:v>116.29999999999767</c:v>
                </c:pt>
                <c:pt idx="1164">
                  <c:v>116.39999999999766</c:v>
                </c:pt>
                <c:pt idx="1165">
                  <c:v>116.49999999999766</c:v>
                </c:pt>
                <c:pt idx="1166">
                  <c:v>116.59999999999765</c:v>
                </c:pt>
                <c:pt idx="1167">
                  <c:v>116.69999999999764</c:v>
                </c:pt>
                <c:pt idx="1168">
                  <c:v>116.79999999999764</c:v>
                </c:pt>
                <c:pt idx="1169">
                  <c:v>116.89999999999763</c:v>
                </c:pt>
                <c:pt idx="1170">
                  <c:v>116.99999999999763</c:v>
                </c:pt>
                <c:pt idx="1171">
                  <c:v>117.09999999999762</c:v>
                </c:pt>
                <c:pt idx="1172">
                  <c:v>117.19999999999762</c:v>
                </c:pt>
                <c:pt idx="1173">
                  <c:v>117.29999999999761</c:v>
                </c:pt>
                <c:pt idx="1174">
                  <c:v>117.3999999999976</c:v>
                </c:pt>
                <c:pt idx="1175">
                  <c:v>117.4999999999976</c:v>
                </c:pt>
                <c:pt idx="1176">
                  <c:v>117.59999999999759</c:v>
                </c:pt>
                <c:pt idx="1177">
                  <c:v>117.69999999999759</c:v>
                </c:pt>
                <c:pt idx="1178">
                  <c:v>117.79999999999758</c:v>
                </c:pt>
                <c:pt idx="1179">
                  <c:v>117.89999999999758</c:v>
                </c:pt>
                <c:pt idx="1180">
                  <c:v>117.99999999999757</c:v>
                </c:pt>
                <c:pt idx="1181">
                  <c:v>118.09999999999756</c:v>
                </c:pt>
                <c:pt idx="1182">
                  <c:v>118.19999999999756</c:v>
                </c:pt>
                <c:pt idx="1183">
                  <c:v>118.29999999999755</c:v>
                </c:pt>
                <c:pt idx="1184">
                  <c:v>118.39999999999755</c:v>
                </c:pt>
                <c:pt idx="1185">
                  <c:v>118.49999999999754</c:v>
                </c:pt>
                <c:pt idx="1186">
                  <c:v>118.59999999999754</c:v>
                </c:pt>
                <c:pt idx="1187">
                  <c:v>118.69999999999753</c:v>
                </c:pt>
                <c:pt idx="1188">
                  <c:v>118.79999999999752</c:v>
                </c:pt>
                <c:pt idx="1189">
                  <c:v>118.89999999999752</c:v>
                </c:pt>
                <c:pt idx="1190">
                  <c:v>118.99999999999751</c:v>
                </c:pt>
                <c:pt idx="1191">
                  <c:v>119.09999999999751</c:v>
                </c:pt>
                <c:pt idx="1192">
                  <c:v>119.1999999999975</c:v>
                </c:pt>
                <c:pt idx="1193">
                  <c:v>119.2999999999975</c:v>
                </c:pt>
                <c:pt idx="1194">
                  <c:v>119.39999999999749</c:v>
                </c:pt>
                <c:pt idx="1195">
                  <c:v>119.49999999999748</c:v>
                </c:pt>
                <c:pt idx="1196">
                  <c:v>119.59999999999748</c:v>
                </c:pt>
                <c:pt idx="1197">
                  <c:v>119.69999999999747</c:v>
                </c:pt>
                <c:pt idx="1198">
                  <c:v>119.79999999999747</c:v>
                </c:pt>
                <c:pt idx="1199">
                  <c:v>119.89999999999746</c:v>
                </c:pt>
                <c:pt idx="1200">
                  <c:v>119.99999999999746</c:v>
                </c:pt>
                <c:pt idx="1201">
                  <c:v>120.09999999999745</c:v>
                </c:pt>
                <c:pt idx="1202">
                  <c:v>120.19999999999744</c:v>
                </c:pt>
                <c:pt idx="1203">
                  <c:v>120.29999999999744</c:v>
                </c:pt>
                <c:pt idx="1204">
                  <c:v>120.39999999999743</c:v>
                </c:pt>
                <c:pt idx="1205">
                  <c:v>120.49999999999743</c:v>
                </c:pt>
                <c:pt idx="1206">
                  <c:v>120.59999999999742</c:v>
                </c:pt>
                <c:pt idx="1207">
                  <c:v>120.69999999999742</c:v>
                </c:pt>
                <c:pt idx="1208">
                  <c:v>120.79999999999741</c:v>
                </c:pt>
                <c:pt idx="1209">
                  <c:v>120.89999999999741</c:v>
                </c:pt>
                <c:pt idx="1210">
                  <c:v>120.9999999999974</c:v>
                </c:pt>
                <c:pt idx="1211">
                  <c:v>121.09999999999739</c:v>
                </c:pt>
                <c:pt idx="1212">
                  <c:v>121.19999999999739</c:v>
                </c:pt>
                <c:pt idx="1213">
                  <c:v>121.29999999999738</c:v>
                </c:pt>
                <c:pt idx="1214">
                  <c:v>121.39999999999738</c:v>
                </c:pt>
                <c:pt idx="1215">
                  <c:v>121.49999999999737</c:v>
                </c:pt>
                <c:pt idx="1216">
                  <c:v>121.59999999999737</c:v>
                </c:pt>
                <c:pt idx="1217">
                  <c:v>121.69999999999736</c:v>
                </c:pt>
                <c:pt idx="1218">
                  <c:v>121.79999999999735</c:v>
                </c:pt>
                <c:pt idx="1219">
                  <c:v>121.89999999999735</c:v>
                </c:pt>
                <c:pt idx="1220">
                  <c:v>121.99999999999734</c:v>
                </c:pt>
                <c:pt idx="1221">
                  <c:v>122.09999999999734</c:v>
                </c:pt>
                <c:pt idx="1222">
                  <c:v>122.19999999999733</c:v>
                </c:pt>
                <c:pt idx="1223">
                  <c:v>122.29999999999733</c:v>
                </c:pt>
                <c:pt idx="1224">
                  <c:v>122.39999999999732</c:v>
                </c:pt>
                <c:pt idx="1225">
                  <c:v>122.49999999999731</c:v>
                </c:pt>
                <c:pt idx="1226">
                  <c:v>122.59999999999731</c:v>
                </c:pt>
                <c:pt idx="1227">
                  <c:v>122.6999999999973</c:v>
                </c:pt>
                <c:pt idx="1228">
                  <c:v>122.7999999999973</c:v>
                </c:pt>
                <c:pt idx="1229">
                  <c:v>122.89999999999729</c:v>
                </c:pt>
                <c:pt idx="1230">
                  <c:v>122.99999999999729</c:v>
                </c:pt>
                <c:pt idx="1231">
                  <c:v>123.09999999999728</c:v>
                </c:pt>
                <c:pt idx="1232">
                  <c:v>123.19999999999727</c:v>
                </c:pt>
                <c:pt idx="1233">
                  <c:v>123.29999999999727</c:v>
                </c:pt>
                <c:pt idx="1234">
                  <c:v>123.39999999999726</c:v>
                </c:pt>
                <c:pt idx="1235">
                  <c:v>123.49999999999726</c:v>
                </c:pt>
                <c:pt idx="1236">
                  <c:v>123.59999999999725</c:v>
                </c:pt>
                <c:pt idx="1237">
                  <c:v>123.69999999999725</c:v>
                </c:pt>
                <c:pt idx="1238">
                  <c:v>123.79999999999724</c:v>
                </c:pt>
                <c:pt idx="1239">
                  <c:v>123.89999999999723</c:v>
                </c:pt>
                <c:pt idx="1240">
                  <c:v>123.99999999999723</c:v>
                </c:pt>
                <c:pt idx="1241">
                  <c:v>124.09999999999722</c:v>
                </c:pt>
                <c:pt idx="1242">
                  <c:v>124.19999999999722</c:v>
                </c:pt>
                <c:pt idx="1243">
                  <c:v>124.29999999999721</c:v>
                </c:pt>
                <c:pt idx="1244">
                  <c:v>124.39999999999721</c:v>
                </c:pt>
                <c:pt idx="1245">
                  <c:v>124.4999999999972</c:v>
                </c:pt>
                <c:pt idx="1246">
                  <c:v>124.59999999999719</c:v>
                </c:pt>
                <c:pt idx="1247">
                  <c:v>124.69999999999719</c:v>
                </c:pt>
                <c:pt idx="1248">
                  <c:v>124.79999999999718</c:v>
                </c:pt>
                <c:pt idx="1249">
                  <c:v>124.89999999999718</c:v>
                </c:pt>
                <c:pt idx="1250">
                  <c:v>124.99999999999717</c:v>
                </c:pt>
                <c:pt idx="1251">
                  <c:v>125.09999999999717</c:v>
                </c:pt>
                <c:pt idx="1252">
                  <c:v>125.19999999999716</c:v>
                </c:pt>
                <c:pt idx="1253">
                  <c:v>125.29999999999715</c:v>
                </c:pt>
                <c:pt idx="1254">
                  <c:v>125.39999999999715</c:v>
                </c:pt>
                <c:pt idx="1255">
                  <c:v>125.49999999999714</c:v>
                </c:pt>
                <c:pt idx="1256">
                  <c:v>125.59999999999714</c:v>
                </c:pt>
                <c:pt idx="1257">
                  <c:v>125.69999999999713</c:v>
                </c:pt>
                <c:pt idx="1258">
                  <c:v>125.79999999999713</c:v>
                </c:pt>
                <c:pt idx="1259">
                  <c:v>125.89999999999712</c:v>
                </c:pt>
                <c:pt idx="1260">
                  <c:v>125.99999999999712</c:v>
                </c:pt>
                <c:pt idx="1261">
                  <c:v>126.09999999999711</c:v>
                </c:pt>
                <c:pt idx="1262">
                  <c:v>126.1999999999971</c:v>
                </c:pt>
                <c:pt idx="1263">
                  <c:v>126.2999999999971</c:v>
                </c:pt>
                <c:pt idx="1264">
                  <c:v>126.39999999999709</c:v>
                </c:pt>
                <c:pt idx="1265">
                  <c:v>126.49999999999709</c:v>
                </c:pt>
                <c:pt idx="1266">
                  <c:v>126.59999999999708</c:v>
                </c:pt>
                <c:pt idx="1267">
                  <c:v>126.69999999999708</c:v>
                </c:pt>
                <c:pt idx="1268">
                  <c:v>126.79999999999707</c:v>
                </c:pt>
                <c:pt idx="1269">
                  <c:v>126.89999999999706</c:v>
                </c:pt>
                <c:pt idx="1270">
                  <c:v>126.99999999999706</c:v>
                </c:pt>
                <c:pt idx="1271">
                  <c:v>127.09999999999705</c:v>
                </c:pt>
                <c:pt idx="1272">
                  <c:v>127.19999999999705</c:v>
                </c:pt>
                <c:pt idx="1273">
                  <c:v>127.29999999999704</c:v>
                </c:pt>
                <c:pt idx="1274">
                  <c:v>127.39999999999704</c:v>
                </c:pt>
                <c:pt idx="1275">
                  <c:v>127.49999999999703</c:v>
                </c:pt>
                <c:pt idx="1276">
                  <c:v>127.59999999999702</c:v>
                </c:pt>
                <c:pt idx="1277">
                  <c:v>127.69999999999702</c:v>
                </c:pt>
                <c:pt idx="1278">
                  <c:v>127.79999999999701</c:v>
                </c:pt>
                <c:pt idx="1279">
                  <c:v>127.89999999999701</c:v>
                </c:pt>
                <c:pt idx="1280">
                  <c:v>127.999999999997</c:v>
                </c:pt>
                <c:pt idx="1281">
                  <c:v>128.09999999999701</c:v>
                </c:pt>
                <c:pt idx="1282">
                  <c:v>128.199999999997</c:v>
                </c:pt>
                <c:pt idx="1283">
                  <c:v>128.299999999997</c:v>
                </c:pt>
                <c:pt idx="1284">
                  <c:v>128.39999999999699</c:v>
                </c:pt>
                <c:pt idx="1285">
                  <c:v>128.49999999999699</c:v>
                </c:pt>
                <c:pt idx="1286">
                  <c:v>128.59999999999698</c:v>
                </c:pt>
                <c:pt idx="1287">
                  <c:v>128.69999999999698</c:v>
                </c:pt>
                <c:pt idx="1288">
                  <c:v>128.79999999999697</c:v>
                </c:pt>
                <c:pt idx="1289">
                  <c:v>128.89999999999696</c:v>
                </c:pt>
                <c:pt idx="1290">
                  <c:v>128.99999999999696</c:v>
                </c:pt>
                <c:pt idx="1291">
                  <c:v>129.09999999999695</c:v>
                </c:pt>
                <c:pt idx="1292">
                  <c:v>129.19999999999695</c:v>
                </c:pt>
                <c:pt idx="1293">
                  <c:v>129.29999999999694</c:v>
                </c:pt>
                <c:pt idx="1294">
                  <c:v>129.39999999999694</c:v>
                </c:pt>
                <c:pt idx="1295">
                  <c:v>129.49999999999693</c:v>
                </c:pt>
                <c:pt idx="1296">
                  <c:v>129.59999999999692</c:v>
                </c:pt>
                <c:pt idx="1297">
                  <c:v>129.69999999999692</c:v>
                </c:pt>
                <c:pt idx="1298">
                  <c:v>129.79999999999691</c:v>
                </c:pt>
                <c:pt idx="1299">
                  <c:v>129.89999999999691</c:v>
                </c:pt>
                <c:pt idx="1300">
                  <c:v>129.9999999999969</c:v>
                </c:pt>
                <c:pt idx="1301">
                  <c:v>130.0999999999969</c:v>
                </c:pt>
                <c:pt idx="1302">
                  <c:v>130.19999999999689</c:v>
                </c:pt>
                <c:pt idx="1303">
                  <c:v>130.29999999999688</c:v>
                </c:pt>
                <c:pt idx="1304">
                  <c:v>130.39999999999688</c:v>
                </c:pt>
                <c:pt idx="1305">
                  <c:v>130.49999999999687</c:v>
                </c:pt>
                <c:pt idx="1306">
                  <c:v>130.59999999999687</c:v>
                </c:pt>
                <c:pt idx="1307">
                  <c:v>130.69999999999686</c:v>
                </c:pt>
                <c:pt idx="1308">
                  <c:v>130.79999999999686</c:v>
                </c:pt>
                <c:pt idx="1309">
                  <c:v>130.89999999999685</c:v>
                </c:pt>
                <c:pt idx="1310">
                  <c:v>130.99999999999685</c:v>
                </c:pt>
                <c:pt idx="1311">
                  <c:v>131.09999999999684</c:v>
                </c:pt>
                <c:pt idx="1312">
                  <c:v>131.19999999999683</c:v>
                </c:pt>
                <c:pt idx="1313">
                  <c:v>131.29999999999683</c:v>
                </c:pt>
                <c:pt idx="1314">
                  <c:v>131.39999999999682</c:v>
                </c:pt>
                <c:pt idx="1315">
                  <c:v>131.49999999999682</c:v>
                </c:pt>
                <c:pt idx="1316">
                  <c:v>131.59999999999681</c:v>
                </c:pt>
                <c:pt idx="1317">
                  <c:v>131.69999999999681</c:v>
                </c:pt>
                <c:pt idx="1318">
                  <c:v>131.7999999999968</c:v>
                </c:pt>
                <c:pt idx="1319">
                  <c:v>131.89999999999679</c:v>
                </c:pt>
                <c:pt idx="1320">
                  <c:v>131.99999999999679</c:v>
                </c:pt>
                <c:pt idx="1321">
                  <c:v>132.09999999999678</c:v>
                </c:pt>
                <c:pt idx="1322">
                  <c:v>132.19999999999678</c:v>
                </c:pt>
                <c:pt idx="1323">
                  <c:v>132.29999999999677</c:v>
                </c:pt>
                <c:pt idx="1324">
                  <c:v>132.39999999999677</c:v>
                </c:pt>
                <c:pt idx="1325">
                  <c:v>132.49999999999676</c:v>
                </c:pt>
                <c:pt idx="1326">
                  <c:v>132.59999999999675</c:v>
                </c:pt>
                <c:pt idx="1327">
                  <c:v>132.69999999999675</c:v>
                </c:pt>
                <c:pt idx="1328">
                  <c:v>132.79999999999674</c:v>
                </c:pt>
                <c:pt idx="1329">
                  <c:v>132.89999999999674</c:v>
                </c:pt>
                <c:pt idx="1330">
                  <c:v>132.99999999999673</c:v>
                </c:pt>
                <c:pt idx="1331">
                  <c:v>133.09999999999673</c:v>
                </c:pt>
                <c:pt idx="1332">
                  <c:v>133.19999999999672</c:v>
                </c:pt>
                <c:pt idx="1333">
                  <c:v>133.29999999999671</c:v>
                </c:pt>
                <c:pt idx="1334">
                  <c:v>133.39999999999671</c:v>
                </c:pt>
                <c:pt idx="1335">
                  <c:v>133.4999999999967</c:v>
                </c:pt>
                <c:pt idx="1336">
                  <c:v>133.5999999999967</c:v>
                </c:pt>
                <c:pt idx="1337">
                  <c:v>133.69999999999669</c:v>
                </c:pt>
                <c:pt idx="1338">
                  <c:v>133.79999999999669</c:v>
                </c:pt>
                <c:pt idx="1339">
                  <c:v>133.89999999999668</c:v>
                </c:pt>
                <c:pt idx="1340">
                  <c:v>133.99999999999667</c:v>
                </c:pt>
                <c:pt idx="1341">
                  <c:v>134.09999999999667</c:v>
                </c:pt>
                <c:pt idx="1342">
                  <c:v>134.19999999999666</c:v>
                </c:pt>
                <c:pt idx="1343">
                  <c:v>134.29999999999666</c:v>
                </c:pt>
                <c:pt idx="1344">
                  <c:v>134.39999999999665</c:v>
                </c:pt>
                <c:pt idx="1345">
                  <c:v>134.49999999999665</c:v>
                </c:pt>
                <c:pt idx="1346">
                  <c:v>134.59999999999664</c:v>
                </c:pt>
                <c:pt idx="1347">
                  <c:v>134.69999999999663</c:v>
                </c:pt>
                <c:pt idx="1348">
                  <c:v>134.79999999999663</c:v>
                </c:pt>
                <c:pt idx="1349">
                  <c:v>134.89999999999662</c:v>
                </c:pt>
                <c:pt idx="1350">
                  <c:v>134.99999999999662</c:v>
                </c:pt>
                <c:pt idx="1351">
                  <c:v>135.09999999999661</c:v>
                </c:pt>
                <c:pt idx="1352">
                  <c:v>135.19999999999661</c:v>
                </c:pt>
                <c:pt idx="1353">
                  <c:v>135.2999999999966</c:v>
                </c:pt>
                <c:pt idx="1354">
                  <c:v>135.3999999999966</c:v>
                </c:pt>
                <c:pt idx="1355">
                  <c:v>135.49999999999659</c:v>
                </c:pt>
                <c:pt idx="1356">
                  <c:v>135.59999999999658</c:v>
                </c:pt>
                <c:pt idx="1357">
                  <c:v>135.69999999999658</c:v>
                </c:pt>
                <c:pt idx="1358">
                  <c:v>135.79999999999657</c:v>
                </c:pt>
                <c:pt idx="1359">
                  <c:v>135.89999999999657</c:v>
                </c:pt>
                <c:pt idx="1360">
                  <c:v>135.99999999999656</c:v>
                </c:pt>
                <c:pt idx="1361">
                  <c:v>136.09999999999656</c:v>
                </c:pt>
                <c:pt idx="1362">
                  <c:v>136.19999999999655</c:v>
                </c:pt>
                <c:pt idx="1363">
                  <c:v>136.29999999999654</c:v>
                </c:pt>
                <c:pt idx="1364">
                  <c:v>136.39999999999654</c:v>
                </c:pt>
                <c:pt idx="1365">
                  <c:v>136.49999999999653</c:v>
                </c:pt>
                <c:pt idx="1366">
                  <c:v>136.59999999999653</c:v>
                </c:pt>
                <c:pt idx="1367">
                  <c:v>136.69999999999652</c:v>
                </c:pt>
                <c:pt idx="1368">
                  <c:v>136.79999999999652</c:v>
                </c:pt>
                <c:pt idx="1369">
                  <c:v>136.89999999999651</c:v>
                </c:pt>
                <c:pt idx="1370">
                  <c:v>136.9999999999965</c:v>
                </c:pt>
                <c:pt idx="1371">
                  <c:v>137.0999999999965</c:v>
                </c:pt>
                <c:pt idx="1372">
                  <c:v>137.19999999999649</c:v>
                </c:pt>
                <c:pt idx="1373">
                  <c:v>137.29999999999649</c:v>
                </c:pt>
                <c:pt idx="1374">
                  <c:v>137.39999999999648</c:v>
                </c:pt>
                <c:pt idx="1375">
                  <c:v>137.49999999999648</c:v>
                </c:pt>
                <c:pt idx="1376">
                  <c:v>137.59999999999647</c:v>
                </c:pt>
                <c:pt idx="1377">
                  <c:v>137.69999999999646</c:v>
                </c:pt>
                <c:pt idx="1378">
                  <c:v>137.79999999999646</c:v>
                </c:pt>
                <c:pt idx="1379">
                  <c:v>137.89999999999645</c:v>
                </c:pt>
                <c:pt idx="1380">
                  <c:v>137.99999999999645</c:v>
                </c:pt>
                <c:pt idx="1381">
                  <c:v>138.09999999999644</c:v>
                </c:pt>
                <c:pt idx="1382">
                  <c:v>138.19999999999644</c:v>
                </c:pt>
                <c:pt idx="1383">
                  <c:v>138.29999999999643</c:v>
                </c:pt>
                <c:pt idx="1384">
                  <c:v>138.39999999999642</c:v>
                </c:pt>
                <c:pt idx="1385">
                  <c:v>138.49999999999642</c:v>
                </c:pt>
                <c:pt idx="1386">
                  <c:v>138.59999999999641</c:v>
                </c:pt>
                <c:pt idx="1387">
                  <c:v>138.69999999999641</c:v>
                </c:pt>
                <c:pt idx="1388">
                  <c:v>138.7999999999964</c:v>
                </c:pt>
                <c:pt idx="1389">
                  <c:v>138.8999999999964</c:v>
                </c:pt>
                <c:pt idx="1390">
                  <c:v>138.99999999999639</c:v>
                </c:pt>
                <c:pt idx="1391">
                  <c:v>139.09999999999638</c:v>
                </c:pt>
                <c:pt idx="1392">
                  <c:v>139.19999999999638</c:v>
                </c:pt>
                <c:pt idx="1393">
                  <c:v>139.29999999999637</c:v>
                </c:pt>
                <c:pt idx="1394">
                  <c:v>139.39999999999637</c:v>
                </c:pt>
                <c:pt idx="1395">
                  <c:v>139.49999999999636</c:v>
                </c:pt>
                <c:pt idx="1396">
                  <c:v>139.59999999999636</c:v>
                </c:pt>
                <c:pt idx="1397">
                  <c:v>139.69999999999635</c:v>
                </c:pt>
                <c:pt idx="1398">
                  <c:v>139.79999999999634</c:v>
                </c:pt>
                <c:pt idx="1399">
                  <c:v>139.89999999999634</c:v>
                </c:pt>
                <c:pt idx="1400">
                  <c:v>139.99999999999633</c:v>
                </c:pt>
                <c:pt idx="1401">
                  <c:v>140.09999999999633</c:v>
                </c:pt>
                <c:pt idx="1402">
                  <c:v>140.19999999999632</c:v>
                </c:pt>
                <c:pt idx="1403">
                  <c:v>140.29999999999632</c:v>
                </c:pt>
                <c:pt idx="1404">
                  <c:v>140.39999999999631</c:v>
                </c:pt>
                <c:pt idx="1405">
                  <c:v>140.49999999999631</c:v>
                </c:pt>
                <c:pt idx="1406">
                  <c:v>140.5999999999963</c:v>
                </c:pt>
                <c:pt idx="1407">
                  <c:v>140.69999999999629</c:v>
                </c:pt>
                <c:pt idx="1408">
                  <c:v>140.79999999999629</c:v>
                </c:pt>
                <c:pt idx="1409">
                  <c:v>140.89999999999628</c:v>
                </c:pt>
                <c:pt idx="1410">
                  <c:v>140.99999999999628</c:v>
                </c:pt>
                <c:pt idx="1411">
                  <c:v>141.09999999999627</c:v>
                </c:pt>
                <c:pt idx="1412">
                  <c:v>141.19999999999627</c:v>
                </c:pt>
                <c:pt idx="1413">
                  <c:v>141.29999999999626</c:v>
                </c:pt>
                <c:pt idx="1414">
                  <c:v>141.39999999999625</c:v>
                </c:pt>
                <c:pt idx="1415">
                  <c:v>141.49999999999625</c:v>
                </c:pt>
                <c:pt idx="1416">
                  <c:v>141.59999999999624</c:v>
                </c:pt>
                <c:pt idx="1417">
                  <c:v>141.69999999999624</c:v>
                </c:pt>
                <c:pt idx="1418">
                  <c:v>141.79999999999623</c:v>
                </c:pt>
                <c:pt idx="1419">
                  <c:v>141.89999999999623</c:v>
                </c:pt>
                <c:pt idx="1420">
                  <c:v>141.99999999999622</c:v>
                </c:pt>
                <c:pt idx="1421">
                  <c:v>142.09999999999621</c:v>
                </c:pt>
                <c:pt idx="1422">
                  <c:v>142.19999999999621</c:v>
                </c:pt>
                <c:pt idx="1423">
                  <c:v>142.2999999999962</c:v>
                </c:pt>
                <c:pt idx="1424">
                  <c:v>142.3999999999962</c:v>
                </c:pt>
                <c:pt idx="1425">
                  <c:v>142.49999999999619</c:v>
                </c:pt>
                <c:pt idx="1426">
                  <c:v>142.59999999999619</c:v>
                </c:pt>
                <c:pt idx="1427">
                  <c:v>142.69999999999618</c:v>
                </c:pt>
                <c:pt idx="1428">
                  <c:v>142.79999999999617</c:v>
                </c:pt>
                <c:pt idx="1429">
                  <c:v>142.89999999999617</c:v>
                </c:pt>
                <c:pt idx="1430">
                  <c:v>142.99999999999616</c:v>
                </c:pt>
                <c:pt idx="1431">
                  <c:v>143.09999999999616</c:v>
                </c:pt>
                <c:pt idx="1432">
                  <c:v>143.19999999999615</c:v>
                </c:pt>
                <c:pt idx="1433">
                  <c:v>143.29999999999615</c:v>
                </c:pt>
                <c:pt idx="1434">
                  <c:v>143.39999999999614</c:v>
                </c:pt>
                <c:pt idx="1435">
                  <c:v>143.49999999999613</c:v>
                </c:pt>
                <c:pt idx="1436">
                  <c:v>143.59999999999613</c:v>
                </c:pt>
                <c:pt idx="1437">
                  <c:v>143.69999999999612</c:v>
                </c:pt>
                <c:pt idx="1438">
                  <c:v>143.79999999999612</c:v>
                </c:pt>
                <c:pt idx="1439">
                  <c:v>143.89999999999611</c:v>
                </c:pt>
                <c:pt idx="1440">
                  <c:v>143.99999999999611</c:v>
                </c:pt>
                <c:pt idx="1441">
                  <c:v>144.0999999999961</c:v>
                </c:pt>
                <c:pt idx="1442">
                  <c:v>144.19999999999609</c:v>
                </c:pt>
                <c:pt idx="1443">
                  <c:v>144.29999999999609</c:v>
                </c:pt>
                <c:pt idx="1444">
                  <c:v>144.39999999999608</c:v>
                </c:pt>
                <c:pt idx="1445">
                  <c:v>144.49999999999608</c:v>
                </c:pt>
                <c:pt idx="1446">
                  <c:v>144.59999999999607</c:v>
                </c:pt>
                <c:pt idx="1447">
                  <c:v>144.69999999999607</c:v>
                </c:pt>
                <c:pt idx="1448">
                  <c:v>144.79999999999606</c:v>
                </c:pt>
                <c:pt idx="1449">
                  <c:v>144.89999999999606</c:v>
                </c:pt>
                <c:pt idx="1450">
                  <c:v>144.99999999999605</c:v>
                </c:pt>
                <c:pt idx="1451">
                  <c:v>145.09999999999604</c:v>
                </c:pt>
                <c:pt idx="1452">
                  <c:v>145.19999999999604</c:v>
                </c:pt>
                <c:pt idx="1453">
                  <c:v>145.29999999999603</c:v>
                </c:pt>
                <c:pt idx="1454">
                  <c:v>145.39999999999603</c:v>
                </c:pt>
                <c:pt idx="1455">
                  <c:v>145.49999999999602</c:v>
                </c:pt>
                <c:pt idx="1456">
                  <c:v>145.59999999999602</c:v>
                </c:pt>
                <c:pt idx="1457">
                  <c:v>145.69999999999601</c:v>
                </c:pt>
                <c:pt idx="1458">
                  <c:v>145.799999999996</c:v>
                </c:pt>
                <c:pt idx="1459">
                  <c:v>145.899999999996</c:v>
                </c:pt>
                <c:pt idx="1460">
                  <c:v>145.99999999999599</c:v>
                </c:pt>
                <c:pt idx="1461">
                  <c:v>146.09999999999599</c:v>
                </c:pt>
                <c:pt idx="1462">
                  <c:v>146.19999999999598</c:v>
                </c:pt>
                <c:pt idx="1463">
                  <c:v>146.29999999999598</c:v>
                </c:pt>
                <c:pt idx="1464">
                  <c:v>146.39999999999597</c:v>
                </c:pt>
                <c:pt idx="1465">
                  <c:v>146.49999999999596</c:v>
                </c:pt>
                <c:pt idx="1466">
                  <c:v>146.59999999999596</c:v>
                </c:pt>
                <c:pt idx="1467">
                  <c:v>146.69999999999595</c:v>
                </c:pt>
                <c:pt idx="1468">
                  <c:v>146.79999999999595</c:v>
                </c:pt>
                <c:pt idx="1469">
                  <c:v>146.89999999999594</c:v>
                </c:pt>
                <c:pt idx="1470">
                  <c:v>146.99999999999594</c:v>
                </c:pt>
                <c:pt idx="1471">
                  <c:v>147.09999999999593</c:v>
                </c:pt>
                <c:pt idx="1472">
                  <c:v>147.19999999999592</c:v>
                </c:pt>
                <c:pt idx="1473">
                  <c:v>147.29999999999592</c:v>
                </c:pt>
                <c:pt idx="1474">
                  <c:v>147.39999999999591</c:v>
                </c:pt>
                <c:pt idx="1475">
                  <c:v>147.49999999999591</c:v>
                </c:pt>
                <c:pt idx="1476">
                  <c:v>147.5999999999959</c:v>
                </c:pt>
                <c:pt idx="1477">
                  <c:v>147.6999999999959</c:v>
                </c:pt>
                <c:pt idx="1478">
                  <c:v>147.79999999999589</c:v>
                </c:pt>
                <c:pt idx="1479">
                  <c:v>147.89999999999588</c:v>
                </c:pt>
                <c:pt idx="1480">
                  <c:v>147.99999999999588</c:v>
                </c:pt>
                <c:pt idx="1481">
                  <c:v>148.09999999999587</c:v>
                </c:pt>
                <c:pt idx="1482">
                  <c:v>148.19999999999587</c:v>
                </c:pt>
                <c:pt idx="1483">
                  <c:v>148.29999999999586</c:v>
                </c:pt>
                <c:pt idx="1484">
                  <c:v>148.39999999999586</c:v>
                </c:pt>
                <c:pt idx="1485">
                  <c:v>148.49999999999585</c:v>
                </c:pt>
                <c:pt idx="1486">
                  <c:v>148.59999999999584</c:v>
                </c:pt>
                <c:pt idx="1487">
                  <c:v>148.69999999999584</c:v>
                </c:pt>
                <c:pt idx="1488">
                  <c:v>148.79999999999583</c:v>
                </c:pt>
                <c:pt idx="1489">
                  <c:v>148.89999999999583</c:v>
                </c:pt>
                <c:pt idx="1490">
                  <c:v>148.99999999999582</c:v>
                </c:pt>
                <c:pt idx="1491">
                  <c:v>149.09999999999582</c:v>
                </c:pt>
                <c:pt idx="1492">
                  <c:v>149.19999999999581</c:v>
                </c:pt>
                <c:pt idx="1493">
                  <c:v>149.2999999999958</c:v>
                </c:pt>
                <c:pt idx="1494">
                  <c:v>149.3999999999958</c:v>
                </c:pt>
                <c:pt idx="1495">
                  <c:v>149.49999999999579</c:v>
                </c:pt>
                <c:pt idx="1496">
                  <c:v>149.59999999999579</c:v>
                </c:pt>
                <c:pt idx="1497">
                  <c:v>149.69999999999578</c:v>
                </c:pt>
                <c:pt idx="1498">
                  <c:v>149.79999999999578</c:v>
                </c:pt>
                <c:pt idx="1499">
                  <c:v>149.89999999999577</c:v>
                </c:pt>
                <c:pt idx="1500">
                  <c:v>149.99999999999577</c:v>
                </c:pt>
                <c:pt idx="1501">
                  <c:v>150.09999999999576</c:v>
                </c:pt>
                <c:pt idx="1502">
                  <c:v>150.19999999999575</c:v>
                </c:pt>
                <c:pt idx="1503">
                  <c:v>150.29999999999575</c:v>
                </c:pt>
                <c:pt idx="1504">
                  <c:v>150.39999999999574</c:v>
                </c:pt>
                <c:pt idx="1505">
                  <c:v>150.49999999999574</c:v>
                </c:pt>
                <c:pt idx="1506">
                  <c:v>150.59999999999573</c:v>
                </c:pt>
                <c:pt idx="1507">
                  <c:v>150.69999999999573</c:v>
                </c:pt>
                <c:pt idx="1508">
                  <c:v>150.79999999999572</c:v>
                </c:pt>
                <c:pt idx="1509">
                  <c:v>150.89999999999571</c:v>
                </c:pt>
                <c:pt idx="1510">
                  <c:v>150.99999999999571</c:v>
                </c:pt>
                <c:pt idx="1511">
                  <c:v>151.0999999999957</c:v>
                </c:pt>
                <c:pt idx="1512">
                  <c:v>151.1999999999957</c:v>
                </c:pt>
                <c:pt idx="1513">
                  <c:v>151.29999999999569</c:v>
                </c:pt>
                <c:pt idx="1514">
                  <c:v>151.39999999999569</c:v>
                </c:pt>
                <c:pt idx="1515">
                  <c:v>151.49999999999568</c:v>
                </c:pt>
                <c:pt idx="1516">
                  <c:v>151.59999999999567</c:v>
                </c:pt>
                <c:pt idx="1517">
                  <c:v>151.69999999999567</c:v>
                </c:pt>
                <c:pt idx="1518">
                  <c:v>151.79999999999566</c:v>
                </c:pt>
                <c:pt idx="1519">
                  <c:v>151.89999999999566</c:v>
                </c:pt>
                <c:pt idx="1520">
                  <c:v>151.99999999999565</c:v>
                </c:pt>
                <c:pt idx="1521">
                  <c:v>152.09999999999565</c:v>
                </c:pt>
                <c:pt idx="1522">
                  <c:v>152.19999999999564</c:v>
                </c:pt>
                <c:pt idx="1523">
                  <c:v>152.29999999999563</c:v>
                </c:pt>
                <c:pt idx="1524">
                  <c:v>152.39999999999563</c:v>
                </c:pt>
                <c:pt idx="1525">
                  <c:v>152.49999999999562</c:v>
                </c:pt>
                <c:pt idx="1526">
                  <c:v>152.59999999999562</c:v>
                </c:pt>
                <c:pt idx="1527">
                  <c:v>152.69999999999561</c:v>
                </c:pt>
                <c:pt idx="1528">
                  <c:v>152.79999999999561</c:v>
                </c:pt>
                <c:pt idx="1529">
                  <c:v>152.8999999999956</c:v>
                </c:pt>
                <c:pt idx="1530">
                  <c:v>152.99999999999559</c:v>
                </c:pt>
                <c:pt idx="1531">
                  <c:v>153.09999999999559</c:v>
                </c:pt>
                <c:pt idx="1532">
                  <c:v>153.19999999999558</c:v>
                </c:pt>
                <c:pt idx="1533">
                  <c:v>153.29999999999558</c:v>
                </c:pt>
                <c:pt idx="1534">
                  <c:v>153.39999999999557</c:v>
                </c:pt>
                <c:pt idx="1535">
                  <c:v>153.49999999999557</c:v>
                </c:pt>
                <c:pt idx="1536">
                  <c:v>153.59999999999556</c:v>
                </c:pt>
                <c:pt idx="1537">
                  <c:v>153.69999999999555</c:v>
                </c:pt>
                <c:pt idx="1538">
                  <c:v>153.79999999999555</c:v>
                </c:pt>
                <c:pt idx="1539">
                  <c:v>153.89999999999554</c:v>
                </c:pt>
                <c:pt idx="1540">
                  <c:v>153.99999999999554</c:v>
                </c:pt>
                <c:pt idx="1541">
                  <c:v>154.09999999999553</c:v>
                </c:pt>
                <c:pt idx="1542">
                  <c:v>154.19999999999553</c:v>
                </c:pt>
                <c:pt idx="1543">
                  <c:v>154.29999999999552</c:v>
                </c:pt>
                <c:pt idx="1544">
                  <c:v>154.39999999999552</c:v>
                </c:pt>
                <c:pt idx="1545">
                  <c:v>154.49999999999551</c:v>
                </c:pt>
                <c:pt idx="1546">
                  <c:v>154.5999999999955</c:v>
                </c:pt>
                <c:pt idx="1547">
                  <c:v>154.6999999999955</c:v>
                </c:pt>
                <c:pt idx="1548">
                  <c:v>154.79999999999549</c:v>
                </c:pt>
                <c:pt idx="1549">
                  <c:v>154.89999999999549</c:v>
                </c:pt>
                <c:pt idx="1550">
                  <c:v>154.99999999999548</c:v>
                </c:pt>
                <c:pt idx="1551">
                  <c:v>155.09999999999548</c:v>
                </c:pt>
                <c:pt idx="1552">
                  <c:v>155.19999999999547</c:v>
                </c:pt>
                <c:pt idx="1553">
                  <c:v>155.29999999999546</c:v>
                </c:pt>
                <c:pt idx="1554">
                  <c:v>155.39999999999546</c:v>
                </c:pt>
                <c:pt idx="1555">
                  <c:v>155.49999999999545</c:v>
                </c:pt>
                <c:pt idx="1556">
                  <c:v>155.59999999999545</c:v>
                </c:pt>
                <c:pt idx="1557">
                  <c:v>155.69999999999544</c:v>
                </c:pt>
                <c:pt idx="1558">
                  <c:v>155.79999999999544</c:v>
                </c:pt>
                <c:pt idx="1559">
                  <c:v>155.89999999999543</c:v>
                </c:pt>
                <c:pt idx="1560">
                  <c:v>155.99999999999542</c:v>
                </c:pt>
                <c:pt idx="1561">
                  <c:v>156.09999999999542</c:v>
                </c:pt>
                <c:pt idx="1562">
                  <c:v>156.19999999999541</c:v>
                </c:pt>
                <c:pt idx="1563">
                  <c:v>156.29999999999541</c:v>
                </c:pt>
                <c:pt idx="1564">
                  <c:v>156.3999999999954</c:v>
                </c:pt>
                <c:pt idx="1565">
                  <c:v>156.4999999999954</c:v>
                </c:pt>
                <c:pt idx="1566">
                  <c:v>156.59999999999539</c:v>
                </c:pt>
                <c:pt idx="1567">
                  <c:v>156.69999999999538</c:v>
                </c:pt>
                <c:pt idx="1568">
                  <c:v>156.79999999999538</c:v>
                </c:pt>
                <c:pt idx="1569">
                  <c:v>156.89999999999537</c:v>
                </c:pt>
                <c:pt idx="1570">
                  <c:v>156.99999999999537</c:v>
                </c:pt>
                <c:pt idx="1571">
                  <c:v>157.09999999999536</c:v>
                </c:pt>
                <c:pt idx="1572">
                  <c:v>157.19999999999536</c:v>
                </c:pt>
                <c:pt idx="1573">
                  <c:v>157.29999999999535</c:v>
                </c:pt>
                <c:pt idx="1574">
                  <c:v>157.39999999999534</c:v>
                </c:pt>
                <c:pt idx="1575">
                  <c:v>157.49999999999534</c:v>
                </c:pt>
                <c:pt idx="1576">
                  <c:v>157.59999999999533</c:v>
                </c:pt>
                <c:pt idx="1577">
                  <c:v>157.69999999999533</c:v>
                </c:pt>
                <c:pt idx="1578">
                  <c:v>157.79999999999532</c:v>
                </c:pt>
                <c:pt idx="1579">
                  <c:v>157.89999999999532</c:v>
                </c:pt>
                <c:pt idx="1580">
                  <c:v>157.99999999999531</c:v>
                </c:pt>
                <c:pt idx="1581">
                  <c:v>158.0999999999953</c:v>
                </c:pt>
                <c:pt idx="1582">
                  <c:v>158.1999999999953</c:v>
                </c:pt>
                <c:pt idx="1583">
                  <c:v>158.29999999999529</c:v>
                </c:pt>
                <c:pt idx="1584">
                  <c:v>158.39999999999529</c:v>
                </c:pt>
                <c:pt idx="1585">
                  <c:v>158.49999999999528</c:v>
                </c:pt>
                <c:pt idx="1586">
                  <c:v>158.59999999999528</c:v>
                </c:pt>
                <c:pt idx="1587">
                  <c:v>158.69999999999527</c:v>
                </c:pt>
                <c:pt idx="1588">
                  <c:v>158.79999999999526</c:v>
                </c:pt>
                <c:pt idx="1589">
                  <c:v>158.89999999999526</c:v>
                </c:pt>
                <c:pt idx="1590">
                  <c:v>158.99999999999525</c:v>
                </c:pt>
                <c:pt idx="1591">
                  <c:v>159.09999999999525</c:v>
                </c:pt>
                <c:pt idx="1592">
                  <c:v>159.19999999999524</c:v>
                </c:pt>
                <c:pt idx="1593">
                  <c:v>159.29999999999524</c:v>
                </c:pt>
                <c:pt idx="1594">
                  <c:v>159.39999999999523</c:v>
                </c:pt>
                <c:pt idx="1595">
                  <c:v>159.49999999999523</c:v>
                </c:pt>
                <c:pt idx="1596">
                  <c:v>159.59999999999522</c:v>
                </c:pt>
                <c:pt idx="1597">
                  <c:v>159.69999999999521</c:v>
                </c:pt>
                <c:pt idx="1598">
                  <c:v>159.79999999999521</c:v>
                </c:pt>
                <c:pt idx="1599">
                  <c:v>159.8999999999952</c:v>
                </c:pt>
                <c:pt idx="1600">
                  <c:v>159.9999999999952</c:v>
                </c:pt>
                <c:pt idx="1601">
                  <c:v>160.09999999999519</c:v>
                </c:pt>
                <c:pt idx="1602">
                  <c:v>160.19999999999519</c:v>
                </c:pt>
                <c:pt idx="1603">
                  <c:v>160.29999999999518</c:v>
                </c:pt>
                <c:pt idx="1604">
                  <c:v>160.39999999999517</c:v>
                </c:pt>
                <c:pt idx="1605">
                  <c:v>160.49999999999517</c:v>
                </c:pt>
                <c:pt idx="1606">
                  <c:v>160.59999999999516</c:v>
                </c:pt>
                <c:pt idx="1607">
                  <c:v>160.69999999999516</c:v>
                </c:pt>
                <c:pt idx="1608">
                  <c:v>160.79999999999515</c:v>
                </c:pt>
                <c:pt idx="1609">
                  <c:v>160.89999999999515</c:v>
                </c:pt>
                <c:pt idx="1610">
                  <c:v>160.99999999999514</c:v>
                </c:pt>
                <c:pt idx="1611">
                  <c:v>161.09999999999513</c:v>
                </c:pt>
                <c:pt idx="1612">
                  <c:v>161.19999999999513</c:v>
                </c:pt>
                <c:pt idx="1613">
                  <c:v>161.29999999999512</c:v>
                </c:pt>
                <c:pt idx="1614">
                  <c:v>161.39999999999512</c:v>
                </c:pt>
                <c:pt idx="1615">
                  <c:v>161.49999999999511</c:v>
                </c:pt>
                <c:pt idx="1616">
                  <c:v>161.59999999999511</c:v>
                </c:pt>
                <c:pt idx="1617">
                  <c:v>161.6999999999951</c:v>
                </c:pt>
                <c:pt idx="1618">
                  <c:v>161.79999999999509</c:v>
                </c:pt>
                <c:pt idx="1619">
                  <c:v>161.89999999999509</c:v>
                </c:pt>
                <c:pt idx="1620">
                  <c:v>161.99999999999508</c:v>
                </c:pt>
                <c:pt idx="1621">
                  <c:v>162.09999999999508</c:v>
                </c:pt>
                <c:pt idx="1622">
                  <c:v>162.19999999999507</c:v>
                </c:pt>
                <c:pt idx="1623">
                  <c:v>162.29999999999507</c:v>
                </c:pt>
                <c:pt idx="1624">
                  <c:v>162.39999999999506</c:v>
                </c:pt>
                <c:pt idx="1625">
                  <c:v>162.49999999999505</c:v>
                </c:pt>
                <c:pt idx="1626">
                  <c:v>162.59999999999505</c:v>
                </c:pt>
                <c:pt idx="1627">
                  <c:v>162.69999999999504</c:v>
                </c:pt>
                <c:pt idx="1628">
                  <c:v>162.79999999999504</c:v>
                </c:pt>
                <c:pt idx="1629">
                  <c:v>162.89999999999503</c:v>
                </c:pt>
                <c:pt idx="1630">
                  <c:v>162.99999999999503</c:v>
                </c:pt>
                <c:pt idx="1631">
                  <c:v>163.09999999999502</c:v>
                </c:pt>
                <c:pt idx="1632">
                  <c:v>163.19999999999501</c:v>
                </c:pt>
                <c:pt idx="1633">
                  <c:v>163.29999999999501</c:v>
                </c:pt>
                <c:pt idx="1634">
                  <c:v>163.399999999995</c:v>
                </c:pt>
                <c:pt idx="1635">
                  <c:v>163.499999999995</c:v>
                </c:pt>
                <c:pt idx="1636">
                  <c:v>163.59999999999499</c:v>
                </c:pt>
                <c:pt idx="1637">
                  <c:v>163.69999999999499</c:v>
                </c:pt>
                <c:pt idx="1638">
                  <c:v>163.79999999999498</c:v>
                </c:pt>
                <c:pt idx="1639">
                  <c:v>163.89999999999498</c:v>
                </c:pt>
                <c:pt idx="1640">
                  <c:v>163.99999999999497</c:v>
                </c:pt>
                <c:pt idx="1641">
                  <c:v>164.09999999999496</c:v>
                </c:pt>
                <c:pt idx="1642">
                  <c:v>164.19999999999496</c:v>
                </c:pt>
                <c:pt idx="1643">
                  <c:v>164.29999999999495</c:v>
                </c:pt>
                <c:pt idx="1644">
                  <c:v>164.39999999999495</c:v>
                </c:pt>
                <c:pt idx="1645">
                  <c:v>164.49999999999494</c:v>
                </c:pt>
                <c:pt idx="1646">
                  <c:v>164.59999999999494</c:v>
                </c:pt>
                <c:pt idx="1647">
                  <c:v>164.69999999999493</c:v>
                </c:pt>
                <c:pt idx="1648">
                  <c:v>164.79999999999492</c:v>
                </c:pt>
                <c:pt idx="1649">
                  <c:v>164.89999999999492</c:v>
                </c:pt>
                <c:pt idx="1650">
                  <c:v>164.99999999999491</c:v>
                </c:pt>
                <c:pt idx="1651">
                  <c:v>165.09999999999491</c:v>
                </c:pt>
                <c:pt idx="1652">
                  <c:v>165.1999999999949</c:v>
                </c:pt>
                <c:pt idx="1653">
                  <c:v>165.2999999999949</c:v>
                </c:pt>
                <c:pt idx="1654">
                  <c:v>165.39999999999489</c:v>
                </c:pt>
                <c:pt idx="1655">
                  <c:v>165.49999999999488</c:v>
                </c:pt>
                <c:pt idx="1656">
                  <c:v>165.59999999999488</c:v>
                </c:pt>
                <c:pt idx="1657">
                  <c:v>165.69999999999487</c:v>
                </c:pt>
                <c:pt idx="1658">
                  <c:v>165.79999999999487</c:v>
                </c:pt>
                <c:pt idx="1659">
                  <c:v>165.89999999999486</c:v>
                </c:pt>
                <c:pt idx="1660">
                  <c:v>165.99999999999486</c:v>
                </c:pt>
                <c:pt idx="1661">
                  <c:v>166.09999999999485</c:v>
                </c:pt>
                <c:pt idx="1662">
                  <c:v>166.19999999999484</c:v>
                </c:pt>
                <c:pt idx="1663">
                  <c:v>166.29999999999484</c:v>
                </c:pt>
                <c:pt idx="1664">
                  <c:v>166.39999999999483</c:v>
                </c:pt>
                <c:pt idx="1665">
                  <c:v>166.49999999999483</c:v>
                </c:pt>
                <c:pt idx="1666">
                  <c:v>166.59999999999482</c:v>
                </c:pt>
                <c:pt idx="1667">
                  <c:v>166.69999999999482</c:v>
                </c:pt>
                <c:pt idx="1668">
                  <c:v>166.79999999999481</c:v>
                </c:pt>
                <c:pt idx="1669">
                  <c:v>166.8999999999948</c:v>
                </c:pt>
                <c:pt idx="1670">
                  <c:v>166.9999999999948</c:v>
                </c:pt>
                <c:pt idx="1671">
                  <c:v>167.09999999999479</c:v>
                </c:pt>
                <c:pt idx="1672">
                  <c:v>167.19999999999479</c:v>
                </c:pt>
                <c:pt idx="1673">
                  <c:v>167.29999999999478</c:v>
                </c:pt>
                <c:pt idx="1674">
                  <c:v>167.39999999999478</c:v>
                </c:pt>
                <c:pt idx="1675">
                  <c:v>167.49999999999477</c:v>
                </c:pt>
                <c:pt idx="1676">
                  <c:v>167.59999999999476</c:v>
                </c:pt>
                <c:pt idx="1677">
                  <c:v>167.69999999999476</c:v>
                </c:pt>
                <c:pt idx="1678">
                  <c:v>167.79999999999475</c:v>
                </c:pt>
                <c:pt idx="1679">
                  <c:v>167.89999999999475</c:v>
                </c:pt>
                <c:pt idx="1680">
                  <c:v>167.99999999999474</c:v>
                </c:pt>
                <c:pt idx="1681">
                  <c:v>168.09999999999474</c:v>
                </c:pt>
                <c:pt idx="1682">
                  <c:v>168.19999999999473</c:v>
                </c:pt>
                <c:pt idx="1683">
                  <c:v>168.29999999999472</c:v>
                </c:pt>
                <c:pt idx="1684">
                  <c:v>168.39999999999472</c:v>
                </c:pt>
                <c:pt idx="1685">
                  <c:v>168.49999999999471</c:v>
                </c:pt>
                <c:pt idx="1686">
                  <c:v>168.59999999999471</c:v>
                </c:pt>
                <c:pt idx="1687">
                  <c:v>168.6999999999947</c:v>
                </c:pt>
                <c:pt idx="1688">
                  <c:v>168.7999999999947</c:v>
                </c:pt>
                <c:pt idx="1689">
                  <c:v>168.89999999999469</c:v>
                </c:pt>
                <c:pt idx="1690">
                  <c:v>168.99999999999469</c:v>
                </c:pt>
                <c:pt idx="1691">
                  <c:v>169.09999999999468</c:v>
                </c:pt>
                <c:pt idx="1692">
                  <c:v>169.19999999999467</c:v>
                </c:pt>
                <c:pt idx="1693">
                  <c:v>169.29999999999467</c:v>
                </c:pt>
                <c:pt idx="1694">
                  <c:v>169.39999999999466</c:v>
                </c:pt>
                <c:pt idx="1695">
                  <c:v>169.49999999999466</c:v>
                </c:pt>
                <c:pt idx="1696">
                  <c:v>169.59999999999465</c:v>
                </c:pt>
                <c:pt idx="1697">
                  <c:v>169.69999999999465</c:v>
                </c:pt>
                <c:pt idx="1698">
                  <c:v>169.79999999999464</c:v>
                </c:pt>
                <c:pt idx="1699">
                  <c:v>169.89999999999463</c:v>
                </c:pt>
                <c:pt idx="1700">
                  <c:v>169.99999999999463</c:v>
                </c:pt>
                <c:pt idx="1701">
                  <c:v>170.09999999999462</c:v>
                </c:pt>
                <c:pt idx="1702">
                  <c:v>170.19999999999462</c:v>
                </c:pt>
                <c:pt idx="1703">
                  <c:v>170.29999999999461</c:v>
                </c:pt>
                <c:pt idx="1704">
                  <c:v>170.39999999999461</c:v>
                </c:pt>
                <c:pt idx="1705">
                  <c:v>170.4999999999946</c:v>
                </c:pt>
                <c:pt idx="1706">
                  <c:v>170.59999999999459</c:v>
                </c:pt>
                <c:pt idx="1707">
                  <c:v>170.69999999999459</c:v>
                </c:pt>
                <c:pt idx="1708">
                  <c:v>170.79999999999458</c:v>
                </c:pt>
                <c:pt idx="1709">
                  <c:v>170.89999999999458</c:v>
                </c:pt>
                <c:pt idx="1710">
                  <c:v>170.99999999999457</c:v>
                </c:pt>
                <c:pt idx="1711">
                  <c:v>171.09999999999457</c:v>
                </c:pt>
                <c:pt idx="1712">
                  <c:v>171.19999999999456</c:v>
                </c:pt>
                <c:pt idx="1713">
                  <c:v>171.29999999999455</c:v>
                </c:pt>
                <c:pt idx="1714">
                  <c:v>171.39999999999455</c:v>
                </c:pt>
                <c:pt idx="1715">
                  <c:v>171.49999999999454</c:v>
                </c:pt>
                <c:pt idx="1716">
                  <c:v>171.59999999999454</c:v>
                </c:pt>
                <c:pt idx="1717">
                  <c:v>171.69999999999453</c:v>
                </c:pt>
                <c:pt idx="1718">
                  <c:v>171.79999999999453</c:v>
                </c:pt>
                <c:pt idx="1719">
                  <c:v>171.89999999999452</c:v>
                </c:pt>
                <c:pt idx="1720">
                  <c:v>171.99999999999451</c:v>
                </c:pt>
                <c:pt idx="1721">
                  <c:v>172.09999999999451</c:v>
                </c:pt>
                <c:pt idx="1722">
                  <c:v>172.1999999999945</c:v>
                </c:pt>
                <c:pt idx="1723">
                  <c:v>172.2999999999945</c:v>
                </c:pt>
                <c:pt idx="1724">
                  <c:v>172.39999999999449</c:v>
                </c:pt>
                <c:pt idx="1725">
                  <c:v>172.49999999999449</c:v>
                </c:pt>
                <c:pt idx="1726">
                  <c:v>172.59999999999448</c:v>
                </c:pt>
                <c:pt idx="1727">
                  <c:v>172.69999999999447</c:v>
                </c:pt>
                <c:pt idx="1728">
                  <c:v>172.79999999999447</c:v>
                </c:pt>
                <c:pt idx="1729">
                  <c:v>172.89999999999446</c:v>
                </c:pt>
                <c:pt idx="1730">
                  <c:v>172.99999999999446</c:v>
                </c:pt>
                <c:pt idx="1731">
                  <c:v>173.09999999999445</c:v>
                </c:pt>
                <c:pt idx="1732">
                  <c:v>173.19999999999445</c:v>
                </c:pt>
                <c:pt idx="1733">
                  <c:v>173.29999999999444</c:v>
                </c:pt>
                <c:pt idx="1734">
                  <c:v>173.39999999999444</c:v>
                </c:pt>
                <c:pt idx="1735">
                  <c:v>173.49999999999443</c:v>
                </c:pt>
                <c:pt idx="1736">
                  <c:v>173.59999999999442</c:v>
                </c:pt>
                <c:pt idx="1737">
                  <c:v>173.69999999999442</c:v>
                </c:pt>
                <c:pt idx="1738">
                  <c:v>173.79999999999441</c:v>
                </c:pt>
                <c:pt idx="1739">
                  <c:v>173.89999999999441</c:v>
                </c:pt>
                <c:pt idx="1740">
                  <c:v>173.9999999999944</c:v>
                </c:pt>
                <c:pt idx="1741">
                  <c:v>174.0999999999944</c:v>
                </c:pt>
                <c:pt idx="1742">
                  <c:v>174.19999999999439</c:v>
                </c:pt>
                <c:pt idx="1743">
                  <c:v>174.29999999999438</c:v>
                </c:pt>
                <c:pt idx="1744">
                  <c:v>174.39999999999438</c:v>
                </c:pt>
                <c:pt idx="1745">
                  <c:v>174.49999999999437</c:v>
                </c:pt>
                <c:pt idx="1746">
                  <c:v>174.59999999999437</c:v>
                </c:pt>
                <c:pt idx="1747">
                  <c:v>174.69999999999436</c:v>
                </c:pt>
                <c:pt idx="1748">
                  <c:v>174.79999999999436</c:v>
                </c:pt>
                <c:pt idx="1749">
                  <c:v>174.89999999999435</c:v>
                </c:pt>
                <c:pt idx="1750">
                  <c:v>174.99999999999434</c:v>
                </c:pt>
                <c:pt idx="1751">
                  <c:v>175.09999999999434</c:v>
                </c:pt>
                <c:pt idx="1752">
                  <c:v>175.19999999999433</c:v>
                </c:pt>
                <c:pt idx="1753">
                  <c:v>175.29999999999433</c:v>
                </c:pt>
                <c:pt idx="1754">
                  <c:v>175.39999999999432</c:v>
                </c:pt>
                <c:pt idx="1755">
                  <c:v>175.49999999999432</c:v>
                </c:pt>
                <c:pt idx="1756">
                  <c:v>175.59999999999431</c:v>
                </c:pt>
                <c:pt idx="1757">
                  <c:v>175.6999999999943</c:v>
                </c:pt>
                <c:pt idx="1758">
                  <c:v>175.7999999999943</c:v>
                </c:pt>
                <c:pt idx="1759">
                  <c:v>175.89999999999429</c:v>
                </c:pt>
                <c:pt idx="1760">
                  <c:v>175.99999999999429</c:v>
                </c:pt>
                <c:pt idx="1761">
                  <c:v>176.09999999999428</c:v>
                </c:pt>
                <c:pt idx="1762">
                  <c:v>176.19999999999428</c:v>
                </c:pt>
                <c:pt idx="1763">
                  <c:v>176.29999999999427</c:v>
                </c:pt>
                <c:pt idx="1764">
                  <c:v>176.39999999999426</c:v>
                </c:pt>
                <c:pt idx="1765">
                  <c:v>176.49999999999426</c:v>
                </c:pt>
                <c:pt idx="1766">
                  <c:v>176.59999999999425</c:v>
                </c:pt>
                <c:pt idx="1767">
                  <c:v>176.69999999999425</c:v>
                </c:pt>
                <c:pt idx="1768">
                  <c:v>176.79999999999424</c:v>
                </c:pt>
                <c:pt idx="1769">
                  <c:v>176.89999999999424</c:v>
                </c:pt>
                <c:pt idx="1770">
                  <c:v>176.99999999999423</c:v>
                </c:pt>
                <c:pt idx="1771">
                  <c:v>177.09999999999422</c:v>
                </c:pt>
                <c:pt idx="1772">
                  <c:v>177.19999999999422</c:v>
                </c:pt>
                <c:pt idx="1773">
                  <c:v>177.29999999999421</c:v>
                </c:pt>
                <c:pt idx="1774">
                  <c:v>177.39999999999421</c:v>
                </c:pt>
                <c:pt idx="1775">
                  <c:v>177.4999999999942</c:v>
                </c:pt>
                <c:pt idx="1776">
                  <c:v>177.5999999999942</c:v>
                </c:pt>
                <c:pt idx="1777">
                  <c:v>177.69999999999419</c:v>
                </c:pt>
                <c:pt idx="1778">
                  <c:v>177.79999999999418</c:v>
                </c:pt>
                <c:pt idx="1779">
                  <c:v>177.89999999999418</c:v>
                </c:pt>
                <c:pt idx="1780">
                  <c:v>177.99999999999417</c:v>
                </c:pt>
                <c:pt idx="1781">
                  <c:v>178.09999999999417</c:v>
                </c:pt>
                <c:pt idx="1782">
                  <c:v>178.19999999999416</c:v>
                </c:pt>
                <c:pt idx="1783">
                  <c:v>178.29999999999416</c:v>
                </c:pt>
                <c:pt idx="1784">
                  <c:v>178.39999999999415</c:v>
                </c:pt>
                <c:pt idx="1785">
                  <c:v>178.49999999999415</c:v>
                </c:pt>
                <c:pt idx="1786">
                  <c:v>178.59999999999414</c:v>
                </c:pt>
                <c:pt idx="1787">
                  <c:v>178.69999999999413</c:v>
                </c:pt>
                <c:pt idx="1788">
                  <c:v>178.79999999999413</c:v>
                </c:pt>
                <c:pt idx="1789">
                  <c:v>178.89999999999412</c:v>
                </c:pt>
                <c:pt idx="1790">
                  <c:v>178.99999999999412</c:v>
                </c:pt>
                <c:pt idx="1791">
                  <c:v>179.09999999999411</c:v>
                </c:pt>
                <c:pt idx="1792">
                  <c:v>179.19999999999411</c:v>
                </c:pt>
                <c:pt idx="1793">
                  <c:v>179.2999999999941</c:v>
                </c:pt>
                <c:pt idx="1794">
                  <c:v>179.39999999999409</c:v>
                </c:pt>
                <c:pt idx="1795">
                  <c:v>179.49999999999409</c:v>
                </c:pt>
                <c:pt idx="1796">
                  <c:v>179.59999999999408</c:v>
                </c:pt>
                <c:pt idx="1797">
                  <c:v>179.69999999999408</c:v>
                </c:pt>
                <c:pt idx="1798">
                  <c:v>179.79999999999407</c:v>
                </c:pt>
                <c:pt idx="1799">
                  <c:v>179.89999999999407</c:v>
                </c:pt>
                <c:pt idx="1800">
                  <c:v>179.99999999999406</c:v>
                </c:pt>
                <c:pt idx="1801">
                  <c:v>180.09999999999405</c:v>
                </c:pt>
                <c:pt idx="1802">
                  <c:v>180.19999999999405</c:v>
                </c:pt>
                <c:pt idx="1803">
                  <c:v>180.29999999999404</c:v>
                </c:pt>
                <c:pt idx="1804">
                  <c:v>180.39999999999404</c:v>
                </c:pt>
                <c:pt idx="1805">
                  <c:v>180.49999999999403</c:v>
                </c:pt>
                <c:pt idx="1806">
                  <c:v>180.59999999999403</c:v>
                </c:pt>
                <c:pt idx="1807">
                  <c:v>180.69999999999402</c:v>
                </c:pt>
                <c:pt idx="1808">
                  <c:v>180.79999999999401</c:v>
                </c:pt>
                <c:pt idx="1809">
                  <c:v>180.89999999999401</c:v>
                </c:pt>
                <c:pt idx="1810">
                  <c:v>180.999999999994</c:v>
                </c:pt>
                <c:pt idx="1811">
                  <c:v>181.099999999994</c:v>
                </c:pt>
                <c:pt idx="1812">
                  <c:v>181.19999999999399</c:v>
                </c:pt>
                <c:pt idx="1813">
                  <c:v>181.29999999999399</c:v>
                </c:pt>
                <c:pt idx="1814">
                  <c:v>181.39999999999398</c:v>
                </c:pt>
                <c:pt idx="1815">
                  <c:v>181.49999999999397</c:v>
                </c:pt>
                <c:pt idx="1816">
                  <c:v>181.59999999999397</c:v>
                </c:pt>
                <c:pt idx="1817">
                  <c:v>181.69999999999396</c:v>
                </c:pt>
                <c:pt idx="1818">
                  <c:v>181.79999999999396</c:v>
                </c:pt>
                <c:pt idx="1819">
                  <c:v>181.89999999999395</c:v>
                </c:pt>
                <c:pt idx="1820">
                  <c:v>181.99999999999395</c:v>
                </c:pt>
                <c:pt idx="1821">
                  <c:v>182.09999999999394</c:v>
                </c:pt>
                <c:pt idx="1822">
                  <c:v>182.19999999999393</c:v>
                </c:pt>
                <c:pt idx="1823">
                  <c:v>182.29999999999393</c:v>
                </c:pt>
                <c:pt idx="1824">
                  <c:v>182.39999999999392</c:v>
                </c:pt>
                <c:pt idx="1825">
                  <c:v>182.49999999999392</c:v>
                </c:pt>
                <c:pt idx="1826">
                  <c:v>182.59999999999391</c:v>
                </c:pt>
                <c:pt idx="1827">
                  <c:v>182.69999999999391</c:v>
                </c:pt>
                <c:pt idx="1828">
                  <c:v>182.7999999999939</c:v>
                </c:pt>
                <c:pt idx="1829">
                  <c:v>182.8999999999939</c:v>
                </c:pt>
                <c:pt idx="1830">
                  <c:v>182.99999999999389</c:v>
                </c:pt>
                <c:pt idx="1831">
                  <c:v>183.09999999999388</c:v>
                </c:pt>
                <c:pt idx="1832">
                  <c:v>183.19999999999388</c:v>
                </c:pt>
                <c:pt idx="1833">
                  <c:v>183.29999999999387</c:v>
                </c:pt>
                <c:pt idx="1834">
                  <c:v>183.39999999999387</c:v>
                </c:pt>
                <c:pt idx="1835">
                  <c:v>183.49999999999386</c:v>
                </c:pt>
                <c:pt idx="1836">
                  <c:v>183.59999999999386</c:v>
                </c:pt>
                <c:pt idx="1837">
                  <c:v>183.69999999999385</c:v>
                </c:pt>
                <c:pt idx="1838">
                  <c:v>183.79999999999384</c:v>
                </c:pt>
                <c:pt idx="1839">
                  <c:v>183.89999999999384</c:v>
                </c:pt>
                <c:pt idx="1840">
                  <c:v>183.99999999999383</c:v>
                </c:pt>
                <c:pt idx="1841">
                  <c:v>184.09999999999383</c:v>
                </c:pt>
                <c:pt idx="1842">
                  <c:v>184.19999999999382</c:v>
                </c:pt>
                <c:pt idx="1843">
                  <c:v>184.29999999999382</c:v>
                </c:pt>
                <c:pt idx="1844">
                  <c:v>184.39999999999381</c:v>
                </c:pt>
                <c:pt idx="1845">
                  <c:v>184.4999999999938</c:v>
                </c:pt>
                <c:pt idx="1846">
                  <c:v>184.5999999999938</c:v>
                </c:pt>
                <c:pt idx="1847">
                  <c:v>184.69999999999379</c:v>
                </c:pt>
                <c:pt idx="1848">
                  <c:v>184.79999999999379</c:v>
                </c:pt>
                <c:pt idx="1849">
                  <c:v>184.89999999999378</c:v>
                </c:pt>
                <c:pt idx="1850">
                  <c:v>184.99999999999378</c:v>
                </c:pt>
                <c:pt idx="1851">
                  <c:v>185.09999999999377</c:v>
                </c:pt>
                <c:pt idx="1852">
                  <c:v>185.19999999999376</c:v>
                </c:pt>
                <c:pt idx="1853">
                  <c:v>185.29999999999376</c:v>
                </c:pt>
                <c:pt idx="1854">
                  <c:v>185.39999999999375</c:v>
                </c:pt>
                <c:pt idx="1855">
                  <c:v>185.49999999999375</c:v>
                </c:pt>
                <c:pt idx="1856">
                  <c:v>185.59999999999374</c:v>
                </c:pt>
                <c:pt idx="1857">
                  <c:v>185.69999999999374</c:v>
                </c:pt>
                <c:pt idx="1858">
                  <c:v>185.79999999999373</c:v>
                </c:pt>
                <c:pt idx="1859">
                  <c:v>185.89999999999372</c:v>
                </c:pt>
                <c:pt idx="1860">
                  <c:v>185.99999999999372</c:v>
                </c:pt>
                <c:pt idx="1861">
                  <c:v>186.09999999999371</c:v>
                </c:pt>
                <c:pt idx="1862">
                  <c:v>186.19999999999371</c:v>
                </c:pt>
                <c:pt idx="1863">
                  <c:v>186.2999999999937</c:v>
                </c:pt>
                <c:pt idx="1864">
                  <c:v>186.3999999999937</c:v>
                </c:pt>
                <c:pt idx="1865">
                  <c:v>186.49999999999369</c:v>
                </c:pt>
                <c:pt idx="1866">
                  <c:v>186.59999999999368</c:v>
                </c:pt>
                <c:pt idx="1867">
                  <c:v>186.69999999999368</c:v>
                </c:pt>
                <c:pt idx="1868">
                  <c:v>186.79999999999367</c:v>
                </c:pt>
                <c:pt idx="1869">
                  <c:v>186.89999999999367</c:v>
                </c:pt>
                <c:pt idx="1870">
                  <c:v>186.99999999999366</c:v>
                </c:pt>
                <c:pt idx="1871">
                  <c:v>187.09999999999366</c:v>
                </c:pt>
                <c:pt idx="1872">
                  <c:v>187.19999999999365</c:v>
                </c:pt>
                <c:pt idx="1873">
                  <c:v>187.29999999999364</c:v>
                </c:pt>
                <c:pt idx="1874">
                  <c:v>187.39999999999364</c:v>
                </c:pt>
                <c:pt idx="1875">
                  <c:v>187.49999999999363</c:v>
                </c:pt>
                <c:pt idx="1876">
                  <c:v>187.59999999999363</c:v>
                </c:pt>
                <c:pt idx="1877">
                  <c:v>187.69999999999362</c:v>
                </c:pt>
                <c:pt idx="1878">
                  <c:v>187.79999999999362</c:v>
                </c:pt>
                <c:pt idx="1879">
                  <c:v>187.89999999999361</c:v>
                </c:pt>
                <c:pt idx="1880">
                  <c:v>187.99999999999361</c:v>
                </c:pt>
                <c:pt idx="1881">
                  <c:v>188.0999999999936</c:v>
                </c:pt>
                <c:pt idx="1882">
                  <c:v>188.19999999999359</c:v>
                </c:pt>
                <c:pt idx="1883">
                  <c:v>188.29999999999359</c:v>
                </c:pt>
                <c:pt idx="1884">
                  <c:v>188.39999999999358</c:v>
                </c:pt>
                <c:pt idx="1885">
                  <c:v>188.49999999999358</c:v>
                </c:pt>
                <c:pt idx="1886">
                  <c:v>188.59999999999357</c:v>
                </c:pt>
                <c:pt idx="1887">
                  <c:v>188.69999999999357</c:v>
                </c:pt>
                <c:pt idx="1888">
                  <c:v>188.79999999999356</c:v>
                </c:pt>
                <c:pt idx="1889">
                  <c:v>188.89999999999355</c:v>
                </c:pt>
                <c:pt idx="1890">
                  <c:v>188.99999999999355</c:v>
                </c:pt>
                <c:pt idx="1891">
                  <c:v>189.09999999999354</c:v>
                </c:pt>
                <c:pt idx="1892">
                  <c:v>189.19999999999354</c:v>
                </c:pt>
                <c:pt idx="1893">
                  <c:v>189.29999999999353</c:v>
                </c:pt>
                <c:pt idx="1894">
                  <c:v>189.39999999999353</c:v>
                </c:pt>
                <c:pt idx="1895">
                  <c:v>189.49999999999352</c:v>
                </c:pt>
                <c:pt idx="1896">
                  <c:v>189.59999999999351</c:v>
                </c:pt>
                <c:pt idx="1897">
                  <c:v>189.69999999999351</c:v>
                </c:pt>
                <c:pt idx="1898">
                  <c:v>189.7999999999935</c:v>
                </c:pt>
                <c:pt idx="1899">
                  <c:v>189.8999999999935</c:v>
                </c:pt>
                <c:pt idx="1900">
                  <c:v>189.99999999999349</c:v>
                </c:pt>
                <c:pt idx="1901">
                  <c:v>190.09999999999349</c:v>
                </c:pt>
                <c:pt idx="1902">
                  <c:v>190.19999999999348</c:v>
                </c:pt>
                <c:pt idx="1903">
                  <c:v>190.29999999999347</c:v>
                </c:pt>
                <c:pt idx="1904">
                  <c:v>190.39999999999347</c:v>
                </c:pt>
                <c:pt idx="1905">
                  <c:v>190.49999999999346</c:v>
                </c:pt>
                <c:pt idx="1906">
                  <c:v>190.59999999999346</c:v>
                </c:pt>
                <c:pt idx="1907">
                  <c:v>190.69999999999345</c:v>
                </c:pt>
                <c:pt idx="1908">
                  <c:v>190.79999999999345</c:v>
                </c:pt>
                <c:pt idx="1909">
                  <c:v>190.89999999999344</c:v>
                </c:pt>
                <c:pt idx="1910">
                  <c:v>190.99999999999343</c:v>
                </c:pt>
                <c:pt idx="1911">
                  <c:v>191.09999999999343</c:v>
                </c:pt>
                <c:pt idx="1912">
                  <c:v>191.19999999999342</c:v>
                </c:pt>
                <c:pt idx="1913">
                  <c:v>191.29999999999342</c:v>
                </c:pt>
                <c:pt idx="1914">
                  <c:v>191.39999999999341</c:v>
                </c:pt>
                <c:pt idx="1915">
                  <c:v>191.49999999999341</c:v>
                </c:pt>
                <c:pt idx="1916">
                  <c:v>191.5999999999934</c:v>
                </c:pt>
                <c:pt idx="1917">
                  <c:v>191.69999999999339</c:v>
                </c:pt>
                <c:pt idx="1918">
                  <c:v>191.79999999999339</c:v>
                </c:pt>
                <c:pt idx="1919">
                  <c:v>191.89999999999338</c:v>
                </c:pt>
                <c:pt idx="1920">
                  <c:v>191.99999999999338</c:v>
                </c:pt>
                <c:pt idx="1921">
                  <c:v>192.09999999999337</c:v>
                </c:pt>
                <c:pt idx="1922">
                  <c:v>192.19999999999337</c:v>
                </c:pt>
                <c:pt idx="1923">
                  <c:v>192.29999999999336</c:v>
                </c:pt>
                <c:pt idx="1924">
                  <c:v>192.39999999999336</c:v>
                </c:pt>
                <c:pt idx="1925">
                  <c:v>192.49999999999335</c:v>
                </c:pt>
                <c:pt idx="1926">
                  <c:v>192.59999999999334</c:v>
                </c:pt>
                <c:pt idx="1927">
                  <c:v>192.69999999999334</c:v>
                </c:pt>
                <c:pt idx="1928">
                  <c:v>192.79999999999333</c:v>
                </c:pt>
                <c:pt idx="1929">
                  <c:v>192.89999999999333</c:v>
                </c:pt>
                <c:pt idx="1930">
                  <c:v>192.99999999999332</c:v>
                </c:pt>
                <c:pt idx="1931">
                  <c:v>193.09999999999332</c:v>
                </c:pt>
                <c:pt idx="1932">
                  <c:v>193.19999999999331</c:v>
                </c:pt>
                <c:pt idx="1933">
                  <c:v>193.2999999999933</c:v>
                </c:pt>
                <c:pt idx="1934">
                  <c:v>193.3999999999933</c:v>
                </c:pt>
                <c:pt idx="1935">
                  <c:v>193.49999999999329</c:v>
                </c:pt>
                <c:pt idx="1936">
                  <c:v>193.59999999999329</c:v>
                </c:pt>
                <c:pt idx="1937">
                  <c:v>193.69999999999328</c:v>
                </c:pt>
                <c:pt idx="1938">
                  <c:v>193.79999999999328</c:v>
                </c:pt>
                <c:pt idx="1939">
                  <c:v>193.89999999999327</c:v>
                </c:pt>
                <c:pt idx="1940">
                  <c:v>193.99999999999326</c:v>
                </c:pt>
                <c:pt idx="1941">
                  <c:v>194.09999999999326</c:v>
                </c:pt>
                <c:pt idx="1942">
                  <c:v>194.19999999999325</c:v>
                </c:pt>
                <c:pt idx="1943">
                  <c:v>194.29999999999325</c:v>
                </c:pt>
                <c:pt idx="1944">
                  <c:v>194.39999999999324</c:v>
                </c:pt>
                <c:pt idx="1945">
                  <c:v>194.49999999999324</c:v>
                </c:pt>
                <c:pt idx="1946">
                  <c:v>194.59999999999323</c:v>
                </c:pt>
                <c:pt idx="1947">
                  <c:v>194.69999999999322</c:v>
                </c:pt>
                <c:pt idx="1948">
                  <c:v>194.79999999999322</c:v>
                </c:pt>
                <c:pt idx="1949">
                  <c:v>194.89999999999321</c:v>
                </c:pt>
                <c:pt idx="1950">
                  <c:v>194.99999999999321</c:v>
                </c:pt>
                <c:pt idx="1951">
                  <c:v>195.0999999999932</c:v>
                </c:pt>
                <c:pt idx="1952">
                  <c:v>195.1999999999932</c:v>
                </c:pt>
                <c:pt idx="1953">
                  <c:v>195.29999999999319</c:v>
                </c:pt>
                <c:pt idx="1954">
                  <c:v>195.39999999999318</c:v>
                </c:pt>
                <c:pt idx="1955">
                  <c:v>195.49999999999318</c:v>
                </c:pt>
                <c:pt idx="1956">
                  <c:v>195.59999999999317</c:v>
                </c:pt>
                <c:pt idx="1957">
                  <c:v>195.69999999999317</c:v>
                </c:pt>
                <c:pt idx="1958">
                  <c:v>195.79999999999316</c:v>
                </c:pt>
                <c:pt idx="1959">
                  <c:v>195.89999999999316</c:v>
                </c:pt>
                <c:pt idx="1960">
                  <c:v>195.99999999999315</c:v>
                </c:pt>
                <c:pt idx="1961">
                  <c:v>196.09999999999314</c:v>
                </c:pt>
                <c:pt idx="1962">
                  <c:v>196.19999999999314</c:v>
                </c:pt>
                <c:pt idx="1963">
                  <c:v>196.29999999999313</c:v>
                </c:pt>
                <c:pt idx="1964">
                  <c:v>196.39999999999313</c:v>
                </c:pt>
                <c:pt idx="1965">
                  <c:v>196.49999999999312</c:v>
                </c:pt>
                <c:pt idx="1966">
                  <c:v>196.59999999999312</c:v>
                </c:pt>
                <c:pt idx="1967">
                  <c:v>196.69999999999311</c:v>
                </c:pt>
                <c:pt idx="1968">
                  <c:v>196.7999999999931</c:v>
                </c:pt>
                <c:pt idx="1969">
                  <c:v>196.8999999999931</c:v>
                </c:pt>
                <c:pt idx="1970">
                  <c:v>196.99999999999309</c:v>
                </c:pt>
                <c:pt idx="1971">
                  <c:v>197.09999999999309</c:v>
                </c:pt>
                <c:pt idx="1972">
                  <c:v>197.19999999999308</c:v>
                </c:pt>
                <c:pt idx="1973">
                  <c:v>197.29999999999308</c:v>
                </c:pt>
                <c:pt idx="1974">
                  <c:v>197.39999999999307</c:v>
                </c:pt>
                <c:pt idx="1975">
                  <c:v>197.49999999999307</c:v>
                </c:pt>
                <c:pt idx="1976">
                  <c:v>197.59999999999306</c:v>
                </c:pt>
                <c:pt idx="1977">
                  <c:v>197.69999999999305</c:v>
                </c:pt>
                <c:pt idx="1978">
                  <c:v>197.79999999999305</c:v>
                </c:pt>
                <c:pt idx="1979">
                  <c:v>197.89999999999304</c:v>
                </c:pt>
                <c:pt idx="1980">
                  <c:v>197.99999999999304</c:v>
                </c:pt>
                <c:pt idx="1981">
                  <c:v>198.09999999999303</c:v>
                </c:pt>
                <c:pt idx="1982">
                  <c:v>198.19999999999303</c:v>
                </c:pt>
                <c:pt idx="1983">
                  <c:v>198.29999999999302</c:v>
                </c:pt>
                <c:pt idx="1984">
                  <c:v>198.39999999999301</c:v>
                </c:pt>
                <c:pt idx="1985">
                  <c:v>198.49999999999301</c:v>
                </c:pt>
                <c:pt idx="1986">
                  <c:v>198.599999999993</c:v>
                </c:pt>
                <c:pt idx="1987">
                  <c:v>198.699999999993</c:v>
                </c:pt>
                <c:pt idx="1988">
                  <c:v>198.79999999999299</c:v>
                </c:pt>
                <c:pt idx="1989">
                  <c:v>198.89999999999299</c:v>
                </c:pt>
                <c:pt idx="1990">
                  <c:v>198.99999999999298</c:v>
                </c:pt>
                <c:pt idx="1991">
                  <c:v>199.09999999999297</c:v>
                </c:pt>
                <c:pt idx="1992">
                  <c:v>199.19999999999297</c:v>
                </c:pt>
                <c:pt idx="1993">
                  <c:v>199.29999999999296</c:v>
                </c:pt>
                <c:pt idx="1994">
                  <c:v>199.39999999999296</c:v>
                </c:pt>
                <c:pt idx="1995">
                  <c:v>199.49999999999295</c:v>
                </c:pt>
                <c:pt idx="1996">
                  <c:v>199.59999999999295</c:v>
                </c:pt>
                <c:pt idx="1997">
                  <c:v>199.69999999999294</c:v>
                </c:pt>
                <c:pt idx="1998">
                  <c:v>199.79999999999293</c:v>
                </c:pt>
                <c:pt idx="1999">
                  <c:v>199.89999999999293</c:v>
                </c:pt>
                <c:pt idx="2000">
                  <c:v>199.99999999999292</c:v>
                </c:pt>
                <c:pt idx="2001">
                  <c:v>200.09999999999292</c:v>
                </c:pt>
                <c:pt idx="2002">
                  <c:v>200.19999999999291</c:v>
                </c:pt>
                <c:pt idx="2003">
                  <c:v>200.29999999999291</c:v>
                </c:pt>
                <c:pt idx="2004">
                  <c:v>200.3999999999929</c:v>
                </c:pt>
                <c:pt idx="2005">
                  <c:v>200.49999999999289</c:v>
                </c:pt>
                <c:pt idx="2006">
                  <c:v>200.59999999999289</c:v>
                </c:pt>
                <c:pt idx="2007">
                  <c:v>200.69999999999288</c:v>
                </c:pt>
                <c:pt idx="2008">
                  <c:v>200.79999999999288</c:v>
                </c:pt>
                <c:pt idx="2009">
                  <c:v>200.89999999999287</c:v>
                </c:pt>
                <c:pt idx="2010">
                  <c:v>200.99999999999287</c:v>
                </c:pt>
                <c:pt idx="2011">
                  <c:v>201.09999999999286</c:v>
                </c:pt>
                <c:pt idx="2012">
                  <c:v>201.19999999999285</c:v>
                </c:pt>
                <c:pt idx="2013">
                  <c:v>201.29999999999285</c:v>
                </c:pt>
                <c:pt idx="2014">
                  <c:v>201.39999999999284</c:v>
                </c:pt>
                <c:pt idx="2015">
                  <c:v>201.49999999999284</c:v>
                </c:pt>
                <c:pt idx="2016">
                  <c:v>201.59999999999283</c:v>
                </c:pt>
                <c:pt idx="2017">
                  <c:v>201.69999999999283</c:v>
                </c:pt>
                <c:pt idx="2018">
                  <c:v>201.79999999999282</c:v>
                </c:pt>
                <c:pt idx="2019">
                  <c:v>201.89999999999281</c:v>
                </c:pt>
                <c:pt idx="2020">
                  <c:v>201.99999999999281</c:v>
                </c:pt>
                <c:pt idx="2021">
                  <c:v>202.0999999999928</c:v>
                </c:pt>
                <c:pt idx="2022">
                  <c:v>202.1999999999928</c:v>
                </c:pt>
                <c:pt idx="2023">
                  <c:v>202.29999999999279</c:v>
                </c:pt>
                <c:pt idx="2024">
                  <c:v>202.39999999999279</c:v>
                </c:pt>
                <c:pt idx="2025">
                  <c:v>202.49999999999278</c:v>
                </c:pt>
                <c:pt idx="2026">
                  <c:v>202.59999999999278</c:v>
                </c:pt>
                <c:pt idx="2027">
                  <c:v>202.69999999999277</c:v>
                </c:pt>
                <c:pt idx="2028">
                  <c:v>202.79999999999276</c:v>
                </c:pt>
                <c:pt idx="2029">
                  <c:v>202.89999999999276</c:v>
                </c:pt>
                <c:pt idx="2030">
                  <c:v>202.99999999999275</c:v>
                </c:pt>
                <c:pt idx="2031">
                  <c:v>203.09999999999275</c:v>
                </c:pt>
                <c:pt idx="2032">
                  <c:v>203.19999999999274</c:v>
                </c:pt>
                <c:pt idx="2033">
                  <c:v>203.29999999999274</c:v>
                </c:pt>
                <c:pt idx="2034">
                  <c:v>203.39999999999273</c:v>
                </c:pt>
                <c:pt idx="2035">
                  <c:v>203.49999999999272</c:v>
                </c:pt>
                <c:pt idx="2036">
                  <c:v>203.59999999999272</c:v>
                </c:pt>
                <c:pt idx="2037">
                  <c:v>203.69999999999271</c:v>
                </c:pt>
                <c:pt idx="2038">
                  <c:v>203.79999999999271</c:v>
                </c:pt>
                <c:pt idx="2039">
                  <c:v>203.8999999999927</c:v>
                </c:pt>
                <c:pt idx="2040">
                  <c:v>203.9999999999927</c:v>
                </c:pt>
                <c:pt idx="2041">
                  <c:v>204.09999999999269</c:v>
                </c:pt>
                <c:pt idx="2042">
                  <c:v>204.19999999999268</c:v>
                </c:pt>
                <c:pt idx="2043">
                  <c:v>204.29999999999268</c:v>
                </c:pt>
                <c:pt idx="2044">
                  <c:v>204.39999999999267</c:v>
                </c:pt>
                <c:pt idx="2045">
                  <c:v>204.49999999999267</c:v>
                </c:pt>
                <c:pt idx="2046">
                  <c:v>204.59999999999266</c:v>
                </c:pt>
                <c:pt idx="2047">
                  <c:v>204.69999999999266</c:v>
                </c:pt>
                <c:pt idx="2048">
                  <c:v>204.79999999999265</c:v>
                </c:pt>
                <c:pt idx="2049">
                  <c:v>204.89999999999264</c:v>
                </c:pt>
                <c:pt idx="2050">
                  <c:v>204.99999999999264</c:v>
                </c:pt>
                <c:pt idx="2051">
                  <c:v>205.09999999999263</c:v>
                </c:pt>
                <c:pt idx="2052">
                  <c:v>205.19999999999263</c:v>
                </c:pt>
                <c:pt idx="2053">
                  <c:v>205.29999999999262</c:v>
                </c:pt>
                <c:pt idx="2054">
                  <c:v>205.39999999999262</c:v>
                </c:pt>
                <c:pt idx="2055">
                  <c:v>205.49999999999261</c:v>
                </c:pt>
                <c:pt idx="2056">
                  <c:v>205.5999999999926</c:v>
                </c:pt>
                <c:pt idx="2057">
                  <c:v>205.6999999999926</c:v>
                </c:pt>
                <c:pt idx="2058">
                  <c:v>205.79999999999259</c:v>
                </c:pt>
                <c:pt idx="2059">
                  <c:v>205.89999999999259</c:v>
                </c:pt>
                <c:pt idx="2060">
                  <c:v>205.99999999999258</c:v>
                </c:pt>
                <c:pt idx="2061">
                  <c:v>206.09999999999258</c:v>
                </c:pt>
                <c:pt idx="2062">
                  <c:v>206.19999999999257</c:v>
                </c:pt>
                <c:pt idx="2063">
                  <c:v>206.29999999999256</c:v>
                </c:pt>
                <c:pt idx="2064">
                  <c:v>206.39999999999256</c:v>
                </c:pt>
                <c:pt idx="2065">
                  <c:v>206.49999999999255</c:v>
                </c:pt>
                <c:pt idx="2066">
                  <c:v>206.59999999999255</c:v>
                </c:pt>
                <c:pt idx="2067">
                  <c:v>206.69999999999254</c:v>
                </c:pt>
                <c:pt idx="2068">
                  <c:v>206.79999999999254</c:v>
                </c:pt>
                <c:pt idx="2069">
                  <c:v>206.89999999999253</c:v>
                </c:pt>
                <c:pt idx="2070">
                  <c:v>206.99999999999253</c:v>
                </c:pt>
                <c:pt idx="2071">
                  <c:v>207.09999999999252</c:v>
                </c:pt>
                <c:pt idx="2072">
                  <c:v>207.19999999999251</c:v>
                </c:pt>
                <c:pt idx="2073">
                  <c:v>207.29999999999251</c:v>
                </c:pt>
                <c:pt idx="2074">
                  <c:v>207.3999999999925</c:v>
                </c:pt>
                <c:pt idx="2075">
                  <c:v>207.4999999999925</c:v>
                </c:pt>
                <c:pt idx="2076">
                  <c:v>207.59999999999249</c:v>
                </c:pt>
                <c:pt idx="2077">
                  <c:v>207.69999999999249</c:v>
                </c:pt>
                <c:pt idx="2078">
                  <c:v>207.79999999999248</c:v>
                </c:pt>
                <c:pt idx="2079">
                  <c:v>207.89999999999247</c:v>
                </c:pt>
                <c:pt idx="2080">
                  <c:v>207.99999999999247</c:v>
                </c:pt>
                <c:pt idx="2081">
                  <c:v>208.09999999999246</c:v>
                </c:pt>
                <c:pt idx="2082">
                  <c:v>208.19999999999246</c:v>
                </c:pt>
                <c:pt idx="2083">
                  <c:v>208.29999999999245</c:v>
                </c:pt>
                <c:pt idx="2084">
                  <c:v>208.39999999999245</c:v>
                </c:pt>
                <c:pt idx="2085">
                  <c:v>208.49999999999244</c:v>
                </c:pt>
                <c:pt idx="2086">
                  <c:v>208.59999999999243</c:v>
                </c:pt>
                <c:pt idx="2087">
                  <c:v>208.69999999999243</c:v>
                </c:pt>
                <c:pt idx="2088">
                  <c:v>208.79999999999242</c:v>
                </c:pt>
                <c:pt idx="2089">
                  <c:v>208.89999999999242</c:v>
                </c:pt>
                <c:pt idx="2090">
                  <c:v>208.99999999999241</c:v>
                </c:pt>
                <c:pt idx="2091">
                  <c:v>209.09999999999241</c:v>
                </c:pt>
                <c:pt idx="2092">
                  <c:v>209.1999999999924</c:v>
                </c:pt>
                <c:pt idx="2093">
                  <c:v>209.29999999999239</c:v>
                </c:pt>
                <c:pt idx="2094">
                  <c:v>209.39999999999239</c:v>
                </c:pt>
                <c:pt idx="2095">
                  <c:v>209.49999999999238</c:v>
                </c:pt>
                <c:pt idx="2096">
                  <c:v>209.59999999999238</c:v>
                </c:pt>
                <c:pt idx="2097">
                  <c:v>209.69999999999237</c:v>
                </c:pt>
                <c:pt idx="2098">
                  <c:v>209.79999999999237</c:v>
                </c:pt>
                <c:pt idx="2099">
                  <c:v>209.89999999999236</c:v>
                </c:pt>
                <c:pt idx="2100">
                  <c:v>209.99999999999235</c:v>
                </c:pt>
                <c:pt idx="2101">
                  <c:v>210.09999999999235</c:v>
                </c:pt>
                <c:pt idx="2102">
                  <c:v>210.19999999999234</c:v>
                </c:pt>
                <c:pt idx="2103">
                  <c:v>210.29999999999234</c:v>
                </c:pt>
                <c:pt idx="2104">
                  <c:v>210.39999999999233</c:v>
                </c:pt>
                <c:pt idx="2105">
                  <c:v>210.49999999999233</c:v>
                </c:pt>
                <c:pt idx="2106">
                  <c:v>210.59999999999232</c:v>
                </c:pt>
                <c:pt idx="2107">
                  <c:v>210.69999999999231</c:v>
                </c:pt>
                <c:pt idx="2108">
                  <c:v>210.79999999999231</c:v>
                </c:pt>
                <c:pt idx="2109">
                  <c:v>210.8999999999923</c:v>
                </c:pt>
                <c:pt idx="2110">
                  <c:v>210.9999999999923</c:v>
                </c:pt>
                <c:pt idx="2111">
                  <c:v>211.09999999999229</c:v>
                </c:pt>
                <c:pt idx="2112">
                  <c:v>211.19999999999229</c:v>
                </c:pt>
                <c:pt idx="2113">
                  <c:v>211.29999999999228</c:v>
                </c:pt>
                <c:pt idx="2114">
                  <c:v>211.39999999999227</c:v>
                </c:pt>
                <c:pt idx="2115">
                  <c:v>211.49999999999227</c:v>
                </c:pt>
                <c:pt idx="2116">
                  <c:v>211.59999999999226</c:v>
                </c:pt>
                <c:pt idx="2117">
                  <c:v>211.69999999999226</c:v>
                </c:pt>
                <c:pt idx="2118">
                  <c:v>211.79999999999225</c:v>
                </c:pt>
                <c:pt idx="2119">
                  <c:v>211.89999999999225</c:v>
                </c:pt>
                <c:pt idx="2120">
                  <c:v>211.99999999999224</c:v>
                </c:pt>
                <c:pt idx="2121">
                  <c:v>212.09999999999224</c:v>
                </c:pt>
                <c:pt idx="2122">
                  <c:v>212.19999999999223</c:v>
                </c:pt>
                <c:pt idx="2123">
                  <c:v>212.29999999999222</c:v>
                </c:pt>
                <c:pt idx="2124">
                  <c:v>212.39999999999222</c:v>
                </c:pt>
                <c:pt idx="2125">
                  <c:v>212.49999999999221</c:v>
                </c:pt>
                <c:pt idx="2126">
                  <c:v>212.59999999999221</c:v>
                </c:pt>
                <c:pt idx="2127">
                  <c:v>212.6999999999922</c:v>
                </c:pt>
                <c:pt idx="2128">
                  <c:v>212.7999999999922</c:v>
                </c:pt>
                <c:pt idx="2129">
                  <c:v>212.89999999999219</c:v>
                </c:pt>
                <c:pt idx="2130">
                  <c:v>212.99999999999218</c:v>
                </c:pt>
                <c:pt idx="2131">
                  <c:v>213.09999999999218</c:v>
                </c:pt>
                <c:pt idx="2132">
                  <c:v>213.19999999999217</c:v>
                </c:pt>
                <c:pt idx="2133">
                  <c:v>213.29999999999217</c:v>
                </c:pt>
                <c:pt idx="2134">
                  <c:v>213.39999999999216</c:v>
                </c:pt>
                <c:pt idx="2135">
                  <c:v>213.49999999999216</c:v>
                </c:pt>
                <c:pt idx="2136">
                  <c:v>213.59999999999215</c:v>
                </c:pt>
                <c:pt idx="2137">
                  <c:v>213.69999999999214</c:v>
                </c:pt>
                <c:pt idx="2138">
                  <c:v>213.79999999999214</c:v>
                </c:pt>
                <c:pt idx="2139">
                  <c:v>213.89999999999213</c:v>
                </c:pt>
                <c:pt idx="2140">
                  <c:v>213.99999999999213</c:v>
                </c:pt>
                <c:pt idx="2141">
                  <c:v>214.09999999999212</c:v>
                </c:pt>
                <c:pt idx="2142">
                  <c:v>214.19999999999212</c:v>
                </c:pt>
                <c:pt idx="2143">
                  <c:v>214.29999999999211</c:v>
                </c:pt>
                <c:pt idx="2144">
                  <c:v>214.3999999999921</c:v>
                </c:pt>
                <c:pt idx="2145">
                  <c:v>214.4999999999921</c:v>
                </c:pt>
                <c:pt idx="2146">
                  <c:v>214.59999999999209</c:v>
                </c:pt>
                <c:pt idx="2147">
                  <c:v>214.69999999999209</c:v>
                </c:pt>
                <c:pt idx="2148">
                  <c:v>214.79999999999208</c:v>
                </c:pt>
                <c:pt idx="2149">
                  <c:v>214.89999999999208</c:v>
                </c:pt>
                <c:pt idx="2150">
                  <c:v>214.99999999999207</c:v>
                </c:pt>
                <c:pt idx="2151">
                  <c:v>215.09999999999206</c:v>
                </c:pt>
                <c:pt idx="2152">
                  <c:v>215.19999999999206</c:v>
                </c:pt>
                <c:pt idx="2153">
                  <c:v>215.29999999999205</c:v>
                </c:pt>
                <c:pt idx="2154">
                  <c:v>215.39999999999205</c:v>
                </c:pt>
                <c:pt idx="2155">
                  <c:v>215.49999999999204</c:v>
                </c:pt>
                <c:pt idx="2156">
                  <c:v>215.59999999999204</c:v>
                </c:pt>
                <c:pt idx="2157">
                  <c:v>215.69999999999203</c:v>
                </c:pt>
                <c:pt idx="2158">
                  <c:v>215.79999999999202</c:v>
                </c:pt>
                <c:pt idx="2159">
                  <c:v>215.89999999999202</c:v>
                </c:pt>
                <c:pt idx="2160">
                  <c:v>215.99999999999201</c:v>
                </c:pt>
                <c:pt idx="2161">
                  <c:v>216.09999999999201</c:v>
                </c:pt>
                <c:pt idx="2162">
                  <c:v>216.199999999992</c:v>
                </c:pt>
                <c:pt idx="2163">
                  <c:v>216.299999999992</c:v>
                </c:pt>
                <c:pt idx="2164">
                  <c:v>216.39999999999199</c:v>
                </c:pt>
                <c:pt idx="2165">
                  <c:v>216.49999999999199</c:v>
                </c:pt>
                <c:pt idx="2166">
                  <c:v>216.59999999999198</c:v>
                </c:pt>
                <c:pt idx="2167">
                  <c:v>216.69999999999197</c:v>
                </c:pt>
                <c:pt idx="2168">
                  <c:v>216.79999999999197</c:v>
                </c:pt>
                <c:pt idx="2169">
                  <c:v>216.89999999999196</c:v>
                </c:pt>
                <c:pt idx="2170">
                  <c:v>216.99999999999196</c:v>
                </c:pt>
                <c:pt idx="2171">
                  <c:v>217.09999999999195</c:v>
                </c:pt>
                <c:pt idx="2172">
                  <c:v>217.19999999999195</c:v>
                </c:pt>
                <c:pt idx="2173">
                  <c:v>217.29999999999194</c:v>
                </c:pt>
                <c:pt idx="2174">
                  <c:v>217.39999999999193</c:v>
                </c:pt>
                <c:pt idx="2175">
                  <c:v>217.49999999999193</c:v>
                </c:pt>
                <c:pt idx="2176">
                  <c:v>217.59999999999192</c:v>
                </c:pt>
                <c:pt idx="2177">
                  <c:v>217.69999999999192</c:v>
                </c:pt>
                <c:pt idx="2178">
                  <c:v>217.79999999999191</c:v>
                </c:pt>
                <c:pt idx="2179">
                  <c:v>217.89999999999191</c:v>
                </c:pt>
                <c:pt idx="2180">
                  <c:v>217.9999999999919</c:v>
                </c:pt>
                <c:pt idx="2181">
                  <c:v>218.09999999999189</c:v>
                </c:pt>
                <c:pt idx="2182">
                  <c:v>218.19999999999189</c:v>
                </c:pt>
                <c:pt idx="2183">
                  <c:v>218.29999999999188</c:v>
                </c:pt>
                <c:pt idx="2184">
                  <c:v>218.39999999999188</c:v>
                </c:pt>
                <c:pt idx="2185">
                  <c:v>218.49999999999187</c:v>
                </c:pt>
                <c:pt idx="2186">
                  <c:v>218.59999999999187</c:v>
                </c:pt>
                <c:pt idx="2187">
                  <c:v>218.69999999999186</c:v>
                </c:pt>
                <c:pt idx="2188">
                  <c:v>218.79999999999185</c:v>
                </c:pt>
                <c:pt idx="2189">
                  <c:v>218.89999999999185</c:v>
                </c:pt>
                <c:pt idx="2190">
                  <c:v>218.99999999999184</c:v>
                </c:pt>
                <c:pt idx="2191">
                  <c:v>219.09999999999184</c:v>
                </c:pt>
                <c:pt idx="2192">
                  <c:v>219.19999999999183</c:v>
                </c:pt>
                <c:pt idx="2193">
                  <c:v>219.29999999999183</c:v>
                </c:pt>
                <c:pt idx="2194">
                  <c:v>219.39999999999182</c:v>
                </c:pt>
                <c:pt idx="2195">
                  <c:v>219.49999999999181</c:v>
                </c:pt>
                <c:pt idx="2196">
                  <c:v>219.59999999999181</c:v>
                </c:pt>
                <c:pt idx="2197">
                  <c:v>219.6999999999918</c:v>
                </c:pt>
                <c:pt idx="2198">
                  <c:v>219.7999999999918</c:v>
                </c:pt>
                <c:pt idx="2199">
                  <c:v>219.89999999999179</c:v>
                </c:pt>
                <c:pt idx="2200">
                  <c:v>219.99999999999179</c:v>
                </c:pt>
                <c:pt idx="2201">
                  <c:v>220.09999999999178</c:v>
                </c:pt>
                <c:pt idx="2202">
                  <c:v>220.19999999999177</c:v>
                </c:pt>
                <c:pt idx="2203">
                  <c:v>220.29999999999177</c:v>
                </c:pt>
                <c:pt idx="2204">
                  <c:v>220.39999999999176</c:v>
                </c:pt>
                <c:pt idx="2205">
                  <c:v>220.49999999999176</c:v>
                </c:pt>
                <c:pt idx="2206">
                  <c:v>220.59999999999175</c:v>
                </c:pt>
                <c:pt idx="2207">
                  <c:v>220.69999999999175</c:v>
                </c:pt>
                <c:pt idx="2208">
                  <c:v>220.79999999999174</c:v>
                </c:pt>
                <c:pt idx="2209">
                  <c:v>220.89999999999173</c:v>
                </c:pt>
                <c:pt idx="2210">
                  <c:v>220.99999999999173</c:v>
                </c:pt>
                <c:pt idx="2211">
                  <c:v>221.09999999999172</c:v>
                </c:pt>
                <c:pt idx="2212">
                  <c:v>221.19999999999172</c:v>
                </c:pt>
                <c:pt idx="2213">
                  <c:v>221.29999999999171</c:v>
                </c:pt>
                <c:pt idx="2214">
                  <c:v>221.39999999999171</c:v>
                </c:pt>
                <c:pt idx="2215">
                  <c:v>221.4999999999917</c:v>
                </c:pt>
                <c:pt idx="2216">
                  <c:v>221.5999999999917</c:v>
                </c:pt>
                <c:pt idx="2217">
                  <c:v>221.69999999999169</c:v>
                </c:pt>
                <c:pt idx="2218">
                  <c:v>221.79999999999168</c:v>
                </c:pt>
                <c:pt idx="2219">
                  <c:v>221.89999999999168</c:v>
                </c:pt>
                <c:pt idx="2220">
                  <c:v>221.99999999999167</c:v>
                </c:pt>
                <c:pt idx="2221">
                  <c:v>222.09999999999167</c:v>
                </c:pt>
                <c:pt idx="2222">
                  <c:v>222.19999999999166</c:v>
                </c:pt>
                <c:pt idx="2223">
                  <c:v>222.29999999999166</c:v>
                </c:pt>
                <c:pt idx="2224">
                  <c:v>222.39999999999165</c:v>
                </c:pt>
                <c:pt idx="2225">
                  <c:v>222.49999999999164</c:v>
                </c:pt>
                <c:pt idx="2226">
                  <c:v>222.59999999999164</c:v>
                </c:pt>
                <c:pt idx="2227">
                  <c:v>222.69999999999163</c:v>
                </c:pt>
                <c:pt idx="2228">
                  <c:v>222.79999999999163</c:v>
                </c:pt>
                <c:pt idx="2229">
                  <c:v>222.89999999999162</c:v>
                </c:pt>
                <c:pt idx="2230">
                  <c:v>222.99999999999162</c:v>
                </c:pt>
                <c:pt idx="2231">
                  <c:v>223.09999999999161</c:v>
                </c:pt>
                <c:pt idx="2232">
                  <c:v>223.1999999999916</c:v>
                </c:pt>
                <c:pt idx="2233">
                  <c:v>223.2999999999916</c:v>
                </c:pt>
                <c:pt idx="2234">
                  <c:v>223.39999999999159</c:v>
                </c:pt>
                <c:pt idx="2235">
                  <c:v>223.49999999999159</c:v>
                </c:pt>
                <c:pt idx="2236">
                  <c:v>223.59999999999158</c:v>
                </c:pt>
                <c:pt idx="2237">
                  <c:v>223.69999999999158</c:v>
                </c:pt>
                <c:pt idx="2238">
                  <c:v>223.79999999999157</c:v>
                </c:pt>
                <c:pt idx="2239">
                  <c:v>223.89999999999156</c:v>
                </c:pt>
                <c:pt idx="2240">
                  <c:v>223.99999999999156</c:v>
                </c:pt>
                <c:pt idx="2241">
                  <c:v>224.09999999999155</c:v>
                </c:pt>
                <c:pt idx="2242">
                  <c:v>224.19999999999155</c:v>
                </c:pt>
                <c:pt idx="2243">
                  <c:v>224.29999999999154</c:v>
                </c:pt>
                <c:pt idx="2244">
                  <c:v>224.39999999999154</c:v>
                </c:pt>
                <c:pt idx="2245">
                  <c:v>224.49999999999153</c:v>
                </c:pt>
                <c:pt idx="2246">
                  <c:v>224.59999999999152</c:v>
                </c:pt>
                <c:pt idx="2247">
                  <c:v>224.69999999999152</c:v>
                </c:pt>
                <c:pt idx="2248">
                  <c:v>224.79999999999151</c:v>
                </c:pt>
                <c:pt idx="2249">
                  <c:v>224.89999999999151</c:v>
                </c:pt>
                <c:pt idx="2250">
                  <c:v>224.9999999999915</c:v>
                </c:pt>
                <c:pt idx="2251">
                  <c:v>225.0999999999915</c:v>
                </c:pt>
                <c:pt idx="2252">
                  <c:v>225.19999999999149</c:v>
                </c:pt>
                <c:pt idx="2253">
                  <c:v>225.29999999999148</c:v>
                </c:pt>
                <c:pt idx="2254">
                  <c:v>225.39999999999148</c:v>
                </c:pt>
                <c:pt idx="2255">
                  <c:v>225.49999999999147</c:v>
                </c:pt>
                <c:pt idx="2256">
                  <c:v>225.59999999999147</c:v>
                </c:pt>
                <c:pt idx="2257">
                  <c:v>225.69999999999146</c:v>
                </c:pt>
                <c:pt idx="2258">
                  <c:v>225.79999999999146</c:v>
                </c:pt>
                <c:pt idx="2259">
                  <c:v>225.89999999999145</c:v>
                </c:pt>
                <c:pt idx="2260">
                  <c:v>225.99999999999145</c:v>
                </c:pt>
                <c:pt idx="2261">
                  <c:v>226.09999999999144</c:v>
                </c:pt>
                <c:pt idx="2262">
                  <c:v>226.19999999999143</c:v>
                </c:pt>
                <c:pt idx="2263">
                  <c:v>226.29999999999143</c:v>
                </c:pt>
                <c:pt idx="2264">
                  <c:v>226.39999999999142</c:v>
                </c:pt>
                <c:pt idx="2265">
                  <c:v>226.49999999999142</c:v>
                </c:pt>
                <c:pt idx="2266">
                  <c:v>226.59999999999141</c:v>
                </c:pt>
                <c:pt idx="2267">
                  <c:v>226.69999999999141</c:v>
                </c:pt>
                <c:pt idx="2268">
                  <c:v>226.7999999999914</c:v>
                </c:pt>
                <c:pt idx="2269">
                  <c:v>226.89999999999139</c:v>
                </c:pt>
                <c:pt idx="2270">
                  <c:v>226.99999999999139</c:v>
                </c:pt>
                <c:pt idx="2271">
                  <c:v>227.09999999999138</c:v>
                </c:pt>
                <c:pt idx="2272">
                  <c:v>227.19999999999138</c:v>
                </c:pt>
                <c:pt idx="2273">
                  <c:v>227.29999999999137</c:v>
                </c:pt>
                <c:pt idx="2274">
                  <c:v>227.39999999999137</c:v>
                </c:pt>
                <c:pt idx="2275">
                  <c:v>227.49999999999136</c:v>
                </c:pt>
                <c:pt idx="2276">
                  <c:v>227.59999999999135</c:v>
                </c:pt>
                <c:pt idx="2277">
                  <c:v>227.69999999999135</c:v>
                </c:pt>
                <c:pt idx="2278">
                  <c:v>227.79999999999134</c:v>
                </c:pt>
                <c:pt idx="2279">
                  <c:v>227.89999999999134</c:v>
                </c:pt>
                <c:pt idx="2280">
                  <c:v>227.99999999999133</c:v>
                </c:pt>
                <c:pt idx="2281">
                  <c:v>228.09999999999133</c:v>
                </c:pt>
                <c:pt idx="2282">
                  <c:v>228.19999999999132</c:v>
                </c:pt>
                <c:pt idx="2283">
                  <c:v>228.29999999999131</c:v>
                </c:pt>
                <c:pt idx="2284">
                  <c:v>228.39999999999131</c:v>
                </c:pt>
                <c:pt idx="2285">
                  <c:v>228.4999999999913</c:v>
                </c:pt>
                <c:pt idx="2286">
                  <c:v>228.5999999999913</c:v>
                </c:pt>
                <c:pt idx="2287">
                  <c:v>228.69999999999129</c:v>
                </c:pt>
                <c:pt idx="2288">
                  <c:v>228.79999999999129</c:v>
                </c:pt>
                <c:pt idx="2289">
                  <c:v>228.89999999999128</c:v>
                </c:pt>
                <c:pt idx="2290">
                  <c:v>228.99999999999127</c:v>
                </c:pt>
                <c:pt idx="2291">
                  <c:v>229.09999999999127</c:v>
                </c:pt>
                <c:pt idx="2292">
                  <c:v>229.19999999999126</c:v>
                </c:pt>
                <c:pt idx="2293">
                  <c:v>229.29999999999126</c:v>
                </c:pt>
                <c:pt idx="2294">
                  <c:v>229.39999999999125</c:v>
                </c:pt>
                <c:pt idx="2295">
                  <c:v>229.49999999999125</c:v>
                </c:pt>
                <c:pt idx="2296">
                  <c:v>229.59999999999124</c:v>
                </c:pt>
                <c:pt idx="2297">
                  <c:v>229.69999999999123</c:v>
                </c:pt>
                <c:pt idx="2298">
                  <c:v>229.79999999999123</c:v>
                </c:pt>
                <c:pt idx="2299">
                  <c:v>229.89999999999122</c:v>
                </c:pt>
                <c:pt idx="2300">
                  <c:v>229.99999999999122</c:v>
                </c:pt>
                <c:pt idx="2301">
                  <c:v>230.09999999999121</c:v>
                </c:pt>
                <c:pt idx="2302">
                  <c:v>230.19999999999121</c:v>
                </c:pt>
                <c:pt idx="2303">
                  <c:v>230.2999999999912</c:v>
                </c:pt>
                <c:pt idx="2304">
                  <c:v>230.39999999999119</c:v>
                </c:pt>
                <c:pt idx="2305">
                  <c:v>230.49999999999119</c:v>
                </c:pt>
                <c:pt idx="2306">
                  <c:v>230.59999999999118</c:v>
                </c:pt>
                <c:pt idx="2307">
                  <c:v>230.69999999999118</c:v>
                </c:pt>
                <c:pt idx="2308">
                  <c:v>230.79999999999117</c:v>
                </c:pt>
                <c:pt idx="2309">
                  <c:v>230.89999999999117</c:v>
                </c:pt>
                <c:pt idx="2310">
                  <c:v>230.99999999999116</c:v>
                </c:pt>
                <c:pt idx="2311">
                  <c:v>231.09999999999116</c:v>
                </c:pt>
                <c:pt idx="2312">
                  <c:v>231.19999999999115</c:v>
                </c:pt>
                <c:pt idx="2313">
                  <c:v>231.29999999999114</c:v>
                </c:pt>
                <c:pt idx="2314">
                  <c:v>231.39999999999114</c:v>
                </c:pt>
                <c:pt idx="2315">
                  <c:v>231.49999999999113</c:v>
                </c:pt>
                <c:pt idx="2316">
                  <c:v>231.59999999999113</c:v>
                </c:pt>
                <c:pt idx="2317">
                  <c:v>231.69999999999112</c:v>
                </c:pt>
                <c:pt idx="2318">
                  <c:v>231.79999999999112</c:v>
                </c:pt>
                <c:pt idx="2319">
                  <c:v>231.89999999999111</c:v>
                </c:pt>
                <c:pt idx="2320">
                  <c:v>231.9999999999911</c:v>
                </c:pt>
                <c:pt idx="2321">
                  <c:v>232.0999999999911</c:v>
                </c:pt>
                <c:pt idx="2322">
                  <c:v>232.19999999999109</c:v>
                </c:pt>
                <c:pt idx="2323">
                  <c:v>232.29999999999109</c:v>
                </c:pt>
                <c:pt idx="2324">
                  <c:v>232.39999999999108</c:v>
                </c:pt>
                <c:pt idx="2325">
                  <c:v>232.49999999999108</c:v>
                </c:pt>
                <c:pt idx="2326">
                  <c:v>232.59999999999107</c:v>
                </c:pt>
                <c:pt idx="2327">
                  <c:v>232.69999999999106</c:v>
                </c:pt>
                <c:pt idx="2328">
                  <c:v>232.79999999999106</c:v>
                </c:pt>
                <c:pt idx="2329">
                  <c:v>232.89999999999105</c:v>
                </c:pt>
                <c:pt idx="2330">
                  <c:v>232.99999999999105</c:v>
                </c:pt>
                <c:pt idx="2331">
                  <c:v>233.09999999999104</c:v>
                </c:pt>
                <c:pt idx="2332">
                  <c:v>233.19999999999104</c:v>
                </c:pt>
                <c:pt idx="2333">
                  <c:v>233.29999999999103</c:v>
                </c:pt>
                <c:pt idx="2334">
                  <c:v>233.39999999999102</c:v>
                </c:pt>
                <c:pt idx="2335">
                  <c:v>233.49999999999102</c:v>
                </c:pt>
                <c:pt idx="2336">
                  <c:v>233.59999999999101</c:v>
                </c:pt>
                <c:pt idx="2337">
                  <c:v>233.69999999999101</c:v>
                </c:pt>
                <c:pt idx="2338">
                  <c:v>233.799999999991</c:v>
                </c:pt>
                <c:pt idx="2339">
                  <c:v>233.899999999991</c:v>
                </c:pt>
                <c:pt idx="2340">
                  <c:v>233.99999999999099</c:v>
                </c:pt>
                <c:pt idx="2341">
                  <c:v>234.09999999999098</c:v>
                </c:pt>
                <c:pt idx="2342">
                  <c:v>234.19999999999098</c:v>
                </c:pt>
                <c:pt idx="2343">
                  <c:v>234.29999999999097</c:v>
                </c:pt>
                <c:pt idx="2344">
                  <c:v>234.39999999999097</c:v>
                </c:pt>
                <c:pt idx="2345">
                  <c:v>234.49999999999096</c:v>
                </c:pt>
                <c:pt idx="2346">
                  <c:v>234.59999999999096</c:v>
                </c:pt>
                <c:pt idx="2347">
                  <c:v>234.69999999999095</c:v>
                </c:pt>
                <c:pt idx="2348">
                  <c:v>234.79999999999094</c:v>
                </c:pt>
                <c:pt idx="2349">
                  <c:v>234.89999999999094</c:v>
                </c:pt>
                <c:pt idx="2350">
                  <c:v>234.99999999999093</c:v>
                </c:pt>
                <c:pt idx="2351">
                  <c:v>235.09999999999093</c:v>
                </c:pt>
                <c:pt idx="2352">
                  <c:v>235.19999999999092</c:v>
                </c:pt>
                <c:pt idx="2353">
                  <c:v>235.29999999999092</c:v>
                </c:pt>
                <c:pt idx="2354">
                  <c:v>235.39999999999091</c:v>
                </c:pt>
                <c:pt idx="2355">
                  <c:v>235.49999999999091</c:v>
                </c:pt>
                <c:pt idx="2356">
                  <c:v>235.5999999999909</c:v>
                </c:pt>
                <c:pt idx="2357">
                  <c:v>235.69999999999089</c:v>
                </c:pt>
                <c:pt idx="2358">
                  <c:v>235.79999999999089</c:v>
                </c:pt>
                <c:pt idx="2359">
                  <c:v>235.89999999999088</c:v>
                </c:pt>
                <c:pt idx="2360">
                  <c:v>235.99999999999088</c:v>
                </c:pt>
                <c:pt idx="2361">
                  <c:v>236.09999999999087</c:v>
                </c:pt>
                <c:pt idx="2362">
                  <c:v>236.19999999999087</c:v>
                </c:pt>
                <c:pt idx="2363">
                  <c:v>236.29999999999086</c:v>
                </c:pt>
                <c:pt idx="2364">
                  <c:v>236.39999999999085</c:v>
                </c:pt>
                <c:pt idx="2365">
                  <c:v>236.49999999999085</c:v>
                </c:pt>
                <c:pt idx="2366">
                  <c:v>236.59999999999084</c:v>
                </c:pt>
                <c:pt idx="2367">
                  <c:v>236.69999999999084</c:v>
                </c:pt>
                <c:pt idx="2368">
                  <c:v>236.79999999999083</c:v>
                </c:pt>
                <c:pt idx="2369">
                  <c:v>236.89999999999083</c:v>
                </c:pt>
                <c:pt idx="2370">
                  <c:v>236.99999999999082</c:v>
                </c:pt>
                <c:pt idx="2371">
                  <c:v>237.09999999999081</c:v>
                </c:pt>
                <c:pt idx="2372">
                  <c:v>237.19999999999081</c:v>
                </c:pt>
                <c:pt idx="2373">
                  <c:v>237.2999999999908</c:v>
                </c:pt>
                <c:pt idx="2374">
                  <c:v>237.3999999999908</c:v>
                </c:pt>
                <c:pt idx="2375">
                  <c:v>237.49999999999079</c:v>
                </c:pt>
                <c:pt idx="2376">
                  <c:v>237.59999999999079</c:v>
                </c:pt>
                <c:pt idx="2377">
                  <c:v>237.69999999999078</c:v>
                </c:pt>
                <c:pt idx="2378">
                  <c:v>237.79999999999077</c:v>
                </c:pt>
                <c:pt idx="2379">
                  <c:v>237.89999999999077</c:v>
                </c:pt>
                <c:pt idx="2380">
                  <c:v>237.99999999999076</c:v>
                </c:pt>
                <c:pt idx="2381">
                  <c:v>238.09999999999076</c:v>
                </c:pt>
                <c:pt idx="2382">
                  <c:v>238.19999999999075</c:v>
                </c:pt>
                <c:pt idx="2383">
                  <c:v>238.29999999999075</c:v>
                </c:pt>
                <c:pt idx="2384">
                  <c:v>238.39999999999074</c:v>
                </c:pt>
                <c:pt idx="2385">
                  <c:v>238.49999999999073</c:v>
                </c:pt>
                <c:pt idx="2386">
                  <c:v>238.59999999999073</c:v>
                </c:pt>
                <c:pt idx="2387">
                  <c:v>238.69999999999072</c:v>
                </c:pt>
                <c:pt idx="2388">
                  <c:v>238.79999999999072</c:v>
                </c:pt>
                <c:pt idx="2389">
                  <c:v>238.89999999999071</c:v>
                </c:pt>
                <c:pt idx="2390">
                  <c:v>238.99999999999071</c:v>
                </c:pt>
                <c:pt idx="2391">
                  <c:v>239.0999999999907</c:v>
                </c:pt>
                <c:pt idx="2392">
                  <c:v>239.19999999999069</c:v>
                </c:pt>
                <c:pt idx="2393">
                  <c:v>239.29999999999069</c:v>
                </c:pt>
                <c:pt idx="2394">
                  <c:v>239.39999999999068</c:v>
                </c:pt>
                <c:pt idx="2395">
                  <c:v>239.49999999999068</c:v>
                </c:pt>
                <c:pt idx="2396">
                  <c:v>239.59999999999067</c:v>
                </c:pt>
                <c:pt idx="2397">
                  <c:v>239.69999999999067</c:v>
                </c:pt>
                <c:pt idx="2398">
                  <c:v>239.79999999999066</c:v>
                </c:pt>
                <c:pt idx="2399">
                  <c:v>239.89999999999065</c:v>
                </c:pt>
                <c:pt idx="2400">
                  <c:v>239.99999999999065</c:v>
                </c:pt>
                <c:pt idx="2401">
                  <c:v>240.09999999999064</c:v>
                </c:pt>
                <c:pt idx="2402">
                  <c:v>240.19999999999064</c:v>
                </c:pt>
                <c:pt idx="2403">
                  <c:v>240.29999999999063</c:v>
                </c:pt>
                <c:pt idx="2404">
                  <c:v>240.39999999999063</c:v>
                </c:pt>
                <c:pt idx="2405">
                  <c:v>240.49999999999062</c:v>
                </c:pt>
                <c:pt idx="2406">
                  <c:v>240.59999999999062</c:v>
                </c:pt>
                <c:pt idx="2407">
                  <c:v>240.69999999999061</c:v>
                </c:pt>
                <c:pt idx="2408">
                  <c:v>240.7999999999906</c:v>
                </c:pt>
                <c:pt idx="2409">
                  <c:v>240.8999999999906</c:v>
                </c:pt>
                <c:pt idx="2410">
                  <c:v>240.99999999999059</c:v>
                </c:pt>
                <c:pt idx="2411">
                  <c:v>241.09999999999059</c:v>
                </c:pt>
                <c:pt idx="2412">
                  <c:v>241.19999999999058</c:v>
                </c:pt>
                <c:pt idx="2413">
                  <c:v>241.29999999999058</c:v>
                </c:pt>
                <c:pt idx="2414">
                  <c:v>241.39999999999057</c:v>
                </c:pt>
                <c:pt idx="2415">
                  <c:v>241.49999999999056</c:v>
                </c:pt>
                <c:pt idx="2416">
                  <c:v>241.59999999999056</c:v>
                </c:pt>
                <c:pt idx="2417">
                  <c:v>241.69999999999055</c:v>
                </c:pt>
                <c:pt idx="2418">
                  <c:v>241.79999999999055</c:v>
                </c:pt>
                <c:pt idx="2419">
                  <c:v>241.89999999999054</c:v>
                </c:pt>
                <c:pt idx="2420">
                  <c:v>241.99999999999054</c:v>
                </c:pt>
                <c:pt idx="2421">
                  <c:v>242.09999999999053</c:v>
                </c:pt>
                <c:pt idx="2422">
                  <c:v>242.19999999999052</c:v>
                </c:pt>
                <c:pt idx="2423">
                  <c:v>242.29999999999052</c:v>
                </c:pt>
                <c:pt idx="2424">
                  <c:v>242.39999999999051</c:v>
                </c:pt>
                <c:pt idx="2425">
                  <c:v>242.49999999999051</c:v>
                </c:pt>
                <c:pt idx="2426">
                  <c:v>242.5999999999905</c:v>
                </c:pt>
                <c:pt idx="2427">
                  <c:v>242.6999999999905</c:v>
                </c:pt>
                <c:pt idx="2428">
                  <c:v>242.79999999999049</c:v>
                </c:pt>
                <c:pt idx="2429">
                  <c:v>242.89999999999048</c:v>
                </c:pt>
                <c:pt idx="2430">
                  <c:v>242.99999999999048</c:v>
                </c:pt>
                <c:pt idx="2431">
                  <c:v>243.09999999999047</c:v>
                </c:pt>
                <c:pt idx="2432">
                  <c:v>243.19999999999047</c:v>
                </c:pt>
                <c:pt idx="2433">
                  <c:v>243.29999999999046</c:v>
                </c:pt>
                <c:pt idx="2434">
                  <c:v>243.39999999999046</c:v>
                </c:pt>
                <c:pt idx="2435">
                  <c:v>243.49999999999045</c:v>
                </c:pt>
                <c:pt idx="2436">
                  <c:v>243.59999999999044</c:v>
                </c:pt>
                <c:pt idx="2437">
                  <c:v>243.69999999999044</c:v>
                </c:pt>
                <c:pt idx="2438">
                  <c:v>243.79999999999043</c:v>
                </c:pt>
                <c:pt idx="2439">
                  <c:v>243.89999999999043</c:v>
                </c:pt>
                <c:pt idx="2440">
                  <c:v>243.99999999999042</c:v>
                </c:pt>
                <c:pt idx="2441">
                  <c:v>244.09999999999042</c:v>
                </c:pt>
                <c:pt idx="2442">
                  <c:v>244.19999999999041</c:v>
                </c:pt>
                <c:pt idx="2443">
                  <c:v>244.2999999999904</c:v>
                </c:pt>
                <c:pt idx="2444">
                  <c:v>244.3999999999904</c:v>
                </c:pt>
                <c:pt idx="2445">
                  <c:v>244.49999999999039</c:v>
                </c:pt>
                <c:pt idx="2446">
                  <c:v>244.59999999999039</c:v>
                </c:pt>
                <c:pt idx="2447">
                  <c:v>244.69999999999038</c:v>
                </c:pt>
                <c:pt idx="2448">
                  <c:v>244.79999999999038</c:v>
                </c:pt>
                <c:pt idx="2449">
                  <c:v>244.89999999999037</c:v>
                </c:pt>
                <c:pt idx="2450">
                  <c:v>244.99999999999037</c:v>
                </c:pt>
                <c:pt idx="2451">
                  <c:v>245.09999999999036</c:v>
                </c:pt>
                <c:pt idx="2452">
                  <c:v>245.19999999999035</c:v>
                </c:pt>
                <c:pt idx="2453">
                  <c:v>245.29999999999035</c:v>
                </c:pt>
                <c:pt idx="2454">
                  <c:v>245.39999999999034</c:v>
                </c:pt>
                <c:pt idx="2455">
                  <c:v>245.49999999999034</c:v>
                </c:pt>
                <c:pt idx="2456">
                  <c:v>245.59999999999033</c:v>
                </c:pt>
                <c:pt idx="2457">
                  <c:v>245.69999999999033</c:v>
                </c:pt>
                <c:pt idx="2458">
                  <c:v>245.79999999999032</c:v>
                </c:pt>
                <c:pt idx="2459">
                  <c:v>245.89999999999031</c:v>
                </c:pt>
                <c:pt idx="2460">
                  <c:v>245.99999999999031</c:v>
                </c:pt>
                <c:pt idx="2461">
                  <c:v>246.0999999999903</c:v>
                </c:pt>
                <c:pt idx="2462">
                  <c:v>246.1999999999903</c:v>
                </c:pt>
                <c:pt idx="2463">
                  <c:v>246.29999999999029</c:v>
                </c:pt>
                <c:pt idx="2464">
                  <c:v>246.39999999999029</c:v>
                </c:pt>
                <c:pt idx="2465">
                  <c:v>246.49999999999028</c:v>
                </c:pt>
                <c:pt idx="2466">
                  <c:v>246.59999999999027</c:v>
                </c:pt>
                <c:pt idx="2467">
                  <c:v>246.69999999999027</c:v>
                </c:pt>
                <c:pt idx="2468">
                  <c:v>246.79999999999026</c:v>
                </c:pt>
                <c:pt idx="2469">
                  <c:v>246.89999999999026</c:v>
                </c:pt>
                <c:pt idx="2470">
                  <c:v>246.99999999999025</c:v>
                </c:pt>
                <c:pt idx="2471">
                  <c:v>247.09999999999025</c:v>
                </c:pt>
                <c:pt idx="2472">
                  <c:v>247.19999999999024</c:v>
                </c:pt>
                <c:pt idx="2473">
                  <c:v>247.29999999999023</c:v>
                </c:pt>
                <c:pt idx="2474">
                  <c:v>247.39999999999023</c:v>
                </c:pt>
                <c:pt idx="2475">
                  <c:v>247.49999999999022</c:v>
                </c:pt>
                <c:pt idx="2476">
                  <c:v>247.59999999999022</c:v>
                </c:pt>
                <c:pt idx="2477">
                  <c:v>247.69999999999021</c:v>
                </c:pt>
                <c:pt idx="2478">
                  <c:v>247.79999999999021</c:v>
                </c:pt>
                <c:pt idx="2479">
                  <c:v>247.8999999999902</c:v>
                </c:pt>
                <c:pt idx="2480">
                  <c:v>247.99999999999019</c:v>
                </c:pt>
                <c:pt idx="2481">
                  <c:v>248.09999999999019</c:v>
                </c:pt>
                <c:pt idx="2482">
                  <c:v>248.19999999999018</c:v>
                </c:pt>
                <c:pt idx="2483">
                  <c:v>248.29999999999018</c:v>
                </c:pt>
                <c:pt idx="2484">
                  <c:v>248.39999999999017</c:v>
                </c:pt>
                <c:pt idx="2485">
                  <c:v>248.49999999999017</c:v>
                </c:pt>
                <c:pt idx="2486">
                  <c:v>248.59999999999016</c:v>
                </c:pt>
                <c:pt idx="2487">
                  <c:v>248.69999999999015</c:v>
                </c:pt>
                <c:pt idx="2488">
                  <c:v>248.79999999999015</c:v>
                </c:pt>
                <c:pt idx="2489">
                  <c:v>248.89999999999014</c:v>
                </c:pt>
                <c:pt idx="2490">
                  <c:v>248.99999999999014</c:v>
                </c:pt>
                <c:pt idx="2491">
                  <c:v>249.09999999999013</c:v>
                </c:pt>
                <c:pt idx="2492">
                  <c:v>249.19999999999013</c:v>
                </c:pt>
                <c:pt idx="2493">
                  <c:v>249.29999999999012</c:v>
                </c:pt>
                <c:pt idx="2494">
                  <c:v>249.39999999999011</c:v>
                </c:pt>
                <c:pt idx="2495">
                  <c:v>249.49999999999011</c:v>
                </c:pt>
                <c:pt idx="2496">
                  <c:v>249.5999999999901</c:v>
                </c:pt>
                <c:pt idx="2497">
                  <c:v>249.6999999999901</c:v>
                </c:pt>
                <c:pt idx="2498">
                  <c:v>249.79999999999009</c:v>
                </c:pt>
                <c:pt idx="2499">
                  <c:v>249.89999999999009</c:v>
                </c:pt>
                <c:pt idx="2500">
                  <c:v>249.99999999999008</c:v>
                </c:pt>
                <c:pt idx="2501">
                  <c:v>250.09999999999008</c:v>
                </c:pt>
                <c:pt idx="2502">
                  <c:v>250.19999999999007</c:v>
                </c:pt>
                <c:pt idx="2503">
                  <c:v>250.29999999999006</c:v>
                </c:pt>
                <c:pt idx="2504">
                  <c:v>250.39999999999006</c:v>
                </c:pt>
                <c:pt idx="2505">
                  <c:v>250.49999999999005</c:v>
                </c:pt>
                <c:pt idx="2506">
                  <c:v>250.59999999999005</c:v>
                </c:pt>
                <c:pt idx="2507">
                  <c:v>250.69999999999004</c:v>
                </c:pt>
                <c:pt idx="2508">
                  <c:v>250.79999999999004</c:v>
                </c:pt>
                <c:pt idx="2509">
                  <c:v>250.89999999999003</c:v>
                </c:pt>
                <c:pt idx="2510">
                  <c:v>250.99999999999002</c:v>
                </c:pt>
                <c:pt idx="2511">
                  <c:v>251.09999999999002</c:v>
                </c:pt>
                <c:pt idx="2512">
                  <c:v>251.19999999999001</c:v>
                </c:pt>
                <c:pt idx="2513">
                  <c:v>251.29999999999001</c:v>
                </c:pt>
                <c:pt idx="2514">
                  <c:v>251.39999999999</c:v>
                </c:pt>
                <c:pt idx="2515">
                  <c:v>251.49999999999</c:v>
                </c:pt>
                <c:pt idx="2516">
                  <c:v>251.59999999998999</c:v>
                </c:pt>
                <c:pt idx="2517">
                  <c:v>251.69999999998998</c:v>
                </c:pt>
                <c:pt idx="2518">
                  <c:v>251.79999999998998</c:v>
                </c:pt>
                <c:pt idx="2519">
                  <c:v>251.89999999998997</c:v>
                </c:pt>
                <c:pt idx="2520">
                  <c:v>251.99999999998997</c:v>
                </c:pt>
                <c:pt idx="2521">
                  <c:v>252.09999999998996</c:v>
                </c:pt>
                <c:pt idx="2522">
                  <c:v>252.19999999998996</c:v>
                </c:pt>
                <c:pt idx="2523">
                  <c:v>252.29999999998995</c:v>
                </c:pt>
                <c:pt idx="2524">
                  <c:v>252.39999999998994</c:v>
                </c:pt>
                <c:pt idx="2525">
                  <c:v>252.49999999998994</c:v>
                </c:pt>
                <c:pt idx="2526">
                  <c:v>252.59999999998993</c:v>
                </c:pt>
                <c:pt idx="2527">
                  <c:v>252.69999999998993</c:v>
                </c:pt>
                <c:pt idx="2528">
                  <c:v>252.79999999998992</c:v>
                </c:pt>
                <c:pt idx="2529">
                  <c:v>252.89999999998992</c:v>
                </c:pt>
                <c:pt idx="2530">
                  <c:v>252.99999999998991</c:v>
                </c:pt>
                <c:pt idx="2531">
                  <c:v>253.0999999999899</c:v>
                </c:pt>
                <c:pt idx="2532">
                  <c:v>253.1999999999899</c:v>
                </c:pt>
                <c:pt idx="2533">
                  <c:v>253.29999999998989</c:v>
                </c:pt>
                <c:pt idx="2534">
                  <c:v>253.39999999998989</c:v>
                </c:pt>
                <c:pt idx="2535">
                  <c:v>253.49999999998988</c:v>
                </c:pt>
                <c:pt idx="2536">
                  <c:v>253.59999999998988</c:v>
                </c:pt>
                <c:pt idx="2537">
                  <c:v>253.69999999998987</c:v>
                </c:pt>
                <c:pt idx="2538">
                  <c:v>253.79999999998986</c:v>
                </c:pt>
                <c:pt idx="2539">
                  <c:v>253.89999999998986</c:v>
                </c:pt>
                <c:pt idx="2540">
                  <c:v>253.99999999998985</c:v>
                </c:pt>
                <c:pt idx="2541">
                  <c:v>254.09999999998985</c:v>
                </c:pt>
                <c:pt idx="2542">
                  <c:v>254.19999999998984</c:v>
                </c:pt>
                <c:pt idx="2543">
                  <c:v>254.29999999998984</c:v>
                </c:pt>
                <c:pt idx="2544">
                  <c:v>254.39999999998983</c:v>
                </c:pt>
                <c:pt idx="2545">
                  <c:v>254.49999999998983</c:v>
                </c:pt>
                <c:pt idx="2546">
                  <c:v>254.59999999998982</c:v>
                </c:pt>
                <c:pt idx="2547">
                  <c:v>254.69999999998981</c:v>
                </c:pt>
                <c:pt idx="2548">
                  <c:v>254.79999999998981</c:v>
                </c:pt>
                <c:pt idx="2549">
                  <c:v>254.8999999999898</c:v>
                </c:pt>
                <c:pt idx="2550">
                  <c:v>254.9999999999898</c:v>
                </c:pt>
                <c:pt idx="2551">
                  <c:v>255.09999999998979</c:v>
                </c:pt>
                <c:pt idx="2552">
                  <c:v>255.19999999998979</c:v>
                </c:pt>
                <c:pt idx="2553">
                  <c:v>255.29999999998978</c:v>
                </c:pt>
                <c:pt idx="2554">
                  <c:v>255.39999999998977</c:v>
                </c:pt>
                <c:pt idx="2555">
                  <c:v>255.49999999998977</c:v>
                </c:pt>
                <c:pt idx="2556">
                  <c:v>255.59999999998976</c:v>
                </c:pt>
                <c:pt idx="2557">
                  <c:v>255.69999999998976</c:v>
                </c:pt>
                <c:pt idx="2558">
                  <c:v>255.79999999998975</c:v>
                </c:pt>
                <c:pt idx="2559">
                  <c:v>255.89999999998975</c:v>
                </c:pt>
                <c:pt idx="2560">
                  <c:v>255.99999999998974</c:v>
                </c:pt>
                <c:pt idx="2561">
                  <c:v>256.09999999998973</c:v>
                </c:pt>
                <c:pt idx="2562">
                  <c:v>256.19999999998976</c:v>
                </c:pt>
                <c:pt idx="2563">
                  <c:v>256.29999999998978</c:v>
                </c:pt>
                <c:pt idx="2564">
                  <c:v>256.3999999999898</c:v>
                </c:pt>
                <c:pt idx="2565">
                  <c:v>256.49999999998983</c:v>
                </c:pt>
                <c:pt idx="2566">
                  <c:v>256.59999999998985</c:v>
                </c:pt>
                <c:pt idx="2567">
                  <c:v>256.69999999998987</c:v>
                </c:pt>
                <c:pt idx="2568">
                  <c:v>256.79999999998989</c:v>
                </c:pt>
                <c:pt idx="2569">
                  <c:v>256.89999999998992</c:v>
                </c:pt>
                <c:pt idx="2570">
                  <c:v>256.99999999998994</c:v>
                </c:pt>
                <c:pt idx="2571">
                  <c:v>257.09999999998996</c:v>
                </c:pt>
                <c:pt idx="2572">
                  <c:v>257.19999999998998</c:v>
                </c:pt>
                <c:pt idx="2573">
                  <c:v>257.29999999999001</c:v>
                </c:pt>
                <c:pt idx="2574">
                  <c:v>257.39999999999003</c:v>
                </c:pt>
                <c:pt idx="2575">
                  <c:v>257.49999999999005</c:v>
                </c:pt>
                <c:pt idx="2576">
                  <c:v>257.59999999999008</c:v>
                </c:pt>
                <c:pt idx="2577">
                  <c:v>257.6999999999901</c:v>
                </c:pt>
                <c:pt idx="2578">
                  <c:v>257.79999999999012</c:v>
                </c:pt>
                <c:pt idx="2579">
                  <c:v>257.89999999999014</c:v>
                </c:pt>
                <c:pt idx="2580">
                  <c:v>257.99999999999017</c:v>
                </c:pt>
                <c:pt idx="2581">
                  <c:v>258.09999999999019</c:v>
                </c:pt>
                <c:pt idx="2582">
                  <c:v>258.19999999999021</c:v>
                </c:pt>
                <c:pt idx="2583">
                  <c:v>258.29999999999023</c:v>
                </c:pt>
                <c:pt idx="2584">
                  <c:v>258.39999999999026</c:v>
                </c:pt>
                <c:pt idx="2585">
                  <c:v>258.49999999999028</c:v>
                </c:pt>
                <c:pt idx="2586">
                  <c:v>258.5999999999903</c:v>
                </c:pt>
                <c:pt idx="2587">
                  <c:v>258.69999999999033</c:v>
                </c:pt>
                <c:pt idx="2588">
                  <c:v>258.79999999999035</c:v>
                </c:pt>
                <c:pt idx="2589">
                  <c:v>258.89999999999037</c:v>
                </c:pt>
                <c:pt idx="2590">
                  <c:v>258.99999999999039</c:v>
                </c:pt>
                <c:pt idx="2591">
                  <c:v>259.09999999999042</c:v>
                </c:pt>
                <c:pt idx="2592">
                  <c:v>259.19999999999044</c:v>
                </c:pt>
                <c:pt idx="2593">
                  <c:v>259.29999999999046</c:v>
                </c:pt>
                <c:pt idx="2594">
                  <c:v>259.39999999999048</c:v>
                </c:pt>
                <c:pt idx="2595">
                  <c:v>259.49999999999051</c:v>
                </c:pt>
                <c:pt idx="2596">
                  <c:v>259.59999999999053</c:v>
                </c:pt>
                <c:pt idx="2597">
                  <c:v>259.69999999999055</c:v>
                </c:pt>
                <c:pt idx="2598">
                  <c:v>259.79999999999058</c:v>
                </c:pt>
                <c:pt idx="2599">
                  <c:v>259.8999999999906</c:v>
                </c:pt>
                <c:pt idx="2600">
                  <c:v>259.99999999999062</c:v>
                </c:pt>
                <c:pt idx="2601">
                  <c:v>260.09999999999064</c:v>
                </c:pt>
                <c:pt idx="2602">
                  <c:v>260.19999999999067</c:v>
                </c:pt>
                <c:pt idx="2603">
                  <c:v>260.29999999999069</c:v>
                </c:pt>
                <c:pt idx="2604">
                  <c:v>260.39999999999071</c:v>
                </c:pt>
                <c:pt idx="2605">
                  <c:v>260.49999999999073</c:v>
                </c:pt>
                <c:pt idx="2606">
                  <c:v>260.59999999999076</c:v>
                </c:pt>
                <c:pt idx="2607">
                  <c:v>260.69999999999078</c:v>
                </c:pt>
                <c:pt idx="2608">
                  <c:v>260.7999999999908</c:v>
                </c:pt>
                <c:pt idx="2609">
                  <c:v>260.89999999999083</c:v>
                </c:pt>
                <c:pt idx="2610">
                  <c:v>260.99999999999085</c:v>
                </c:pt>
                <c:pt idx="2611">
                  <c:v>261.09999999999087</c:v>
                </c:pt>
                <c:pt idx="2612">
                  <c:v>261.19999999999089</c:v>
                </c:pt>
                <c:pt idx="2613">
                  <c:v>261.29999999999092</c:v>
                </c:pt>
                <c:pt idx="2614">
                  <c:v>261.39999999999094</c:v>
                </c:pt>
                <c:pt idx="2615">
                  <c:v>261.49999999999096</c:v>
                </c:pt>
                <c:pt idx="2616">
                  <c:v>261.59999999999098</c:v>
                </c:pt>
                <c:pt idx="2617">
                  <c:v>261.69999999999101</c:v>
                </c:pt>
                <c:pt idx="2618">
                  <c:v>261.79999999999103</c:v>
                </c:pt>
                <c:pt idx="2619">
                  <c:v>261.89999999999105</c:v>
                </c:pt>
                <c:pt idx="2620">
                  <c:v>261.99999999999108</c:v>
                </c:pt>
                <c:pt idx="2621">
                  <c:v>262.0999999999911</c:v>
                </c:pt>
                <c:pt idx="2622">
                  <c:v>262.19999999999112</c:v>
                </c:pt>
                <c:pt idx="2623">
                  <c:v>262.29999999999114</c:v>
                </c:pt>
                <c:pt idx="2624">
                  <c:v>262.39999999999117</c:v>
                </c:pt>
                <c:pt idx="2625">
                  <c:v>262.49999999999119</c:v>
                </c:pt>
                <c:pt idx="2626">
                  <c:v>262.59999999999121</c:v>
                </c:pt>
                <c:pt idx="2627">
                  <c:v>262.69999999999123</c:v>
                </c:pt>
                <c:pt idx="2628">
                  <c:v>262.79999999999126</c:v>
                </c:pt>
                <c:pt idx="2629">
                  <c:v>262.89999999999128</c:v>
                </c:pt>
                <c:pt idx="2630">
                  <c:v>262.9999999999913</c:v>
                </c:pt>
                <c:pt idx="2631">
                  <c:v>263.09999999999133</c:v>
                </c:pt>
                <c:pt idx="2632">
                  <c:v>263.19999999999135</c:v>
                </c:pt>
                <c:pt idx="2633">
                  <c:v>263.29999999999137</c:v>
                </c:pt>
                <c:pt idx="2634">
                  <c:v>263.39999999999139</c:v>
                </c:pt>
                <c:pt idx="2635">
                  <c:v>263.49999999999142</c:v>
                </c:pt>
                <c:pt idx="2636">
                  <c:v>263.59999999999144</c:v>
                </c:pt>
                <c:pt idx="2637">
                  <c:v>263.69999999999146</c:v>
                </c:pt>
                <c:pt idx="2638">
                  <c:v>263.79999999999148</c:v>
                </c:pt>
                <c:pt idx="2639">
                  <c:v>263.89999999999151</c:v>
                </c:pt>
                <c:pt idx="2640">
                  <c:v>263.99999999999153</c:v>
                </c:pt>
                <c:pt idx="2641">
                  <c:v>264.09999999999155</c:v>
                </c:pt>
                <c:pt idx="2642">
                  <c:v>264.19999999999158</c:v>
                </c:pt>
                <c:pt idx="2643">
                  <c:v>264.2999999999916</c:v>
                </c:pt>
                <c:pt idx="2644">
                  <c:v>264.39999999999162</c:v>
                </c:pt>
                <c:pt idx="2645">
                  <c:v>264.49999999999164</c:v>
                </c:pt>
                <c:pt idx="2646">
                  <c:v>264.59999999999167</c:v>
                </c:pt>
                <c:pt idx="2647">
                  <c:v>264.69999999999169</c:v>
                </c:pt>
                <c:pt idx="2648">
                  <c:v>264.79999999999171</c:v>
                </c:pt>
                <c:pt idx="2649">
                  <c:v>264.89999999999173</c:v>
                </c:pt>
                <c:pt idx="2650">
                  <c:v>264.99999999999176</c:v>
                </c:pt>
                <c:pt idx="2651">
                  <c:v>265.09999999999178</c:v>
                </c:pt>
                <c:pt idx="2652">
                  <c:v>265.1999999999918</c:v>
                </c:pt>
                <c:pt idx="2653">
                  <c:v>265.29999999999183</c:v>
                </c:pt>
                <c:pt idx="2654">
                  <c:v>265.39999999999185</c:v>
                </c:pt>
                <c:pt idx="2655">
                  <c:v>265.49999999999187</c:v>
                </c:pt>
                <c:pt idx="2656">
                  <c:v>265.59999999999189</c:v>
                </c:pt>
                <c:pt idx="2657">
                  <c:v>265.69999999999192</c:v>
                </c:pt>
                <c:pt idx="2658">
                  <c:v>265.79999999999194</c:v>
                </c:pt>
                <c:pt idx="2659">
                  <c:v>265.89999999999196</c:v>
                </c:pt>
                <c:pt idx="2660">
                  <c:v>265.99999999999199</c:v>
                </c:pt>
                <c:pt idx="2661">
                  <c:v>266.09999999999201</c:v>
                </c:pt>
                <c:pt idx="2662">
                  <c:v>266.19999999999203</c:v>
                </c:pt>
                <c:pt idx="2663">
                  <c:v>266.29999999999205</c:v>
                </c:pt>
                <c:pt idx="2664">
                  <c:v>266.39999999999208</c:v>
                </c:pt>
                <c:pt idx="2665">
                  <c:v>266.4999999999921</c:v>
                </c:pt>
                <c:pt idx="2666">
                  <c:v>266.59999999999212</c:v>
                </c:pt>
                <c:pt idx="2667">
                  <c:v>266.69999999999214</c:v>
                </c:pt>
                <c:pt idx="2668">
                  <c:v>266.79999999999217</c:v>
                </c:pt>
                <c:pt idx="2669">
                  <c:v>266.89999999999219</c:v>
                </c:pt>
                <c:pt idx="2670">
                  <c:v>266.99999999999221</c:v>
                </c:pt>
                <c:pt idx="2671">
                  <c:v>267.09999999999224</c:v>
                </c:pt>
                <c:pt idx="2672">
                  <c:v>267.19999999999226</c:v>
                </c:pt>
                <c:pt idx="2673">
                  <c:v>267.29999999999228</c:v>
                </c:pt>
                <c:pt idx="2674">
                  <c:v>267.3999999999923</c:v>
                </c:pt>
                <c:pt idx="2675">
                  <c:v>267.49999999999233</c:v>
                </c:pt>
                <c:pt idx="2676">
                  <c:v>267.59999999999235</c:v>
                </c:pt>
                <c:pt idx="2677">
                  <c:v>267.69999999999237</c:v>
                </c:pt>
                <c:pt idx="2678">
                  <c:v>267.79999999999239</c:v>
                </c:pt>
                <c:pt idx="2679">
                  <c:v>267.89999999999242</c:v>
                </c:pt>
                <c:pt idx="2680">
                  <c:v>267.99999999999244</c:v>
                </c:pt>
                <c:pt idx="2681">
                  <c:v>268.09999999999246</c:v>
                </c:pt>
                <c:pt idx="2682">
                  <c:v>268.19999999999249</c:v>
                </c:pt>
                <c:pt idx="2683">
                  <c:v>268.29999999999251</c:v>
                </c:pt>
                <c:pt idx="2684">
                  <c:v>268.39999999999253</c:v>
                </c:pt>
                <c:pt idx="2685">
                  <c:v>268.49999999999255</c:v>
                </c:pt>
                <c:pt idx="2686">
                  <c:v>268.59999999999258</c:v>
                </c:pt>
                <c:pt idx="2687">
                  <c:v>268.6999999999926</c:v>
                </c:pt>
                <c:pt idx="2688">
                  <c:v>268.79999999999262</c:v>
                </c:pt>
                <c:pt idx="2689">
                  <c:v>268.89999999999264</c:v>
                </c:pt>
                <c:pt idx="2690">
                  <c:v>268.99999999999267</c:v>
                </c:pt>
                <c:pt idx="2691">
                  <c:v>269.09999999999269</c:v>
                </c:pt>
                <c:pt idx="2692">
                  <c:v>269.19999999999271</c:v>
                </c:pt>
                <c:pt idx="2693">
                  <c:v>269.29999999999274</c:v>
                </c:pt>
                <c:pt idx="2694">
                  <c:v>269.39999999999276</c:v>
                </c:pt>
                <c:pt idx="2695">
                  <c:v>269.49999999999278</c:v>
                </c:pt>
                <c:pt idx="2696">
                  <c:v>269.5999999999928</c:v>
                </c:pt>
                <c:pt idx="2697">
                  <c:v>269.69999999999283</c:v>
                </c:pt>
                <c:pt idx="2698">
                  <c:v>269.79999999999285</c:v>
                </c:pt>
                <c:pt idx="2699">
                  <c:v>269.89999999999287</c:v>
                </c:pt>
                <c:pt idx="2700">
                  <c:v>269.99999999999289</c:v>
                </c:pt>
              </c:numCache>
            </c:numRef>
          </c:cat>
          <c:val>
            <c:numRef>
              <c:f>'Parameters-x'!$D$10:$D$510</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0.2</c:v>
                </c:pt>
                <c:pt idx="301">
                  <c:v>0.2</c:v>
                </c:pt>
                <c:pt idx="302">
                  <c:v>0.2</c:v>
                </c:pt>
                <c:pt idx="303">
                  <c:v>0.2</c:v>
                </c:pt>
                <c:pt idx="304">
                  <c:v>0.2</c:v>
                </c:pt>
                <c:pt idx="305">
                  <c:v>0.2</c:v>
                </c:pt>
                <c:pt idx="306">
                  <c:v>0.2</c:v>
                </c:pt>
                <c:pt idx="307">
                  <c:v>0.2</c:v>
                </c:pt>
                <c:pt idx="308">
                  <c:v>0.2</c:v>
                </c:pt>
                <c:pt idx="309">
                  <c:v>0.2</c:v>
                </c:pt>
                <c:pt idx="310">
                  <c:v>0.2</c:v>
                </c:pt>
                <c:pt idx="311">
                  <c:v>0.2</c:v>
                </c:pt>
                <c:pt idx="312">
                  <c:v>0.2</c:v>
                </c:pt>
                <c:pt idx="313">
                  <c:v>0.2</c:v>
                </c:pt>
                <c:pt idx="314">
                  <c:v>0.2</c:v>
                </c:pt>
                <c:pt idx="315">
                  <c:v>0.2</c:v>
                </c:pt>
                <c:pt idx="316">
                  <c:v>0.2</c:v>
                </c:pt>
                <c:pt idx="317">
                  <c:v>0.2</c:v>
                </c:pt>
                <c:pt idx="318">
                  <c:v>0.2</c:v>
                </c:pt>
                <c:pt idx="319">
                  <c:v>0.2</c:v>
                </c:pt>
                <c:pt idx="320">
                  <c:v>0.2</c:v>
                </c:pt>
                <c:pt idx="321">
                  <c:v>0.2</c:v>
                </c:pt>
                <c:pt idx="322">
                  <c:v>0.2</c:v>
                </c:pt>
                <c:pt idx="323">
                  <c:v>0.2</c:v>
                </c:pt>
                <c:pt idx="324">
                  <c:v>0.2</c:v>
                </c:pt>
                <c:pt idx="325">
                  <c:v>0.2</c:v>
                </c:pt>
                <c:pt idx="326">
                  <c:v>0.2</c:v>
                </c:pt>
                <c:pt idx="327">
                  <c:v>0.2</c:v>
                </c:pt>
                <c:pt idx="328">
                  <c:v>0.2</c:v>
                </c:pt>
                <c:pt idx="329">
                  <c:v>0.2</c:v>
                </c:pt>
                <c:pt idx="330">
                  <c:v>0.2</c:v>
                </c:pt>
                <c:pt idx="331">
                  <c:v>0.2</c:v>
                </c:pt>
                <c:pt idx="332">
                  <c:v>0.2</c:v>
                </c:pt>
                <c:pt idx="333">
                  <c:v>0.2</c:v>
                </c:pt>
                <c:pt idx="334">
                  <c:v>0.2</c:v>
                </c:pt>
                <c:pt idx="335">
                  <c:v>0.2</c:v>
                </c:pt>
                <c:pt idx="336">
                  <c:v>0.2</c:v>
                </c:pt>
                <c:pt idx="337">
                  <c:v>0.2</c:v>
                </c:pt>
                <c:pt idx="338">
                  <c:v>0.2</c:v>
                </c:pt>
                <c:pt idx="339">
                  <c:v>0.2</c:v>
                </c:pt>
                <c:pt idx="340">
                  <c:v>0.2</c:v>
                </c:pt>
                <c:pt idx="341">
                  <c:v>0.2</c:v>
                </c:pt>
                <c:pt idx="342">
                  <c:v>0.2</c:v>
                </c:pt>
                <c:pt idx="343">
                  <c:v>0.2</c:v>
                </c:pt>
                <c:pt idx="344">
                  <c:v>0.2</c:v>
                </c:pt>
                <c:pt idx="345">
                  <c:v>0.2</c:v>
                </c:pt>
                <c:pt idx="346">
                  <c:v>0.2</c:v>
                </c:pt>
                <c:pt idx="347">
                  <c:v>0.2</c:v>
                </c:pt>
                <c:pt idx="348">
                  <c:v>0.2</c:v>
                </c:pt>
                <c:pt idx="349">
                  <c:v>0.2</c:v>
                </c:pt>
                <c:pt idx="350">
                  <c:v>0.2</c:v>
                </c:pt>
                <c:pt idx="351">
                  <c:v>0.2</c:v>
                </c:pt>
                <c:pt idx="352">
                  <c:v>0.2</c:v>
                </c:pt>
                <c:pt idx="353">
                  <c:v>0.2</c:v>
                </c:pt>
                <c:pt idx="354">
                  <c:v>0.2</c:v>
                </c:pt>
                <c:pt idx="355">
                  <c:v>0.2</c:v>
                </c:pt>
                <c:pt idx="356">
                  <c:v>0.2</c:v>
                </c:pt>
                <c:pt idx="357">
                  <c:v>0.2</c:v>
                </c:pt>
                <c:pt idx="358">
                  <c:v>0.2</c:v>
                </c:pt>
                <c:pt idx="359">
                  <c:v>0.2</c:v>
                </c:pt>
                <c:pt idx="360">
                  <c:v>0.2</c:v>
                </c:pt>
                <c:pt idx="361">
                  <c:v>0.2</c:v>
                </c:pt>
                <c:pt idx="362">
                  <c:v>0.2</c:v>
                </c:pt>
                <c:pt idx="363">
                  <c:v>0.2</c:v>
                </c:pt>
                <c:pt idx="364">
                  <c:v>0.2</c:v>
                </c:pt>
                <c:pt idx="365">
                  <c:v>0.2</c:v>
                </c:pt>
                <c:pt idx="366">
                  <c:v>0.2</c:v>
                </c:pt>
                <c:pt idx="367">
                  <c:v>0.2</c:v>
                </c:pt>
                <c:pt idx="368">
                  <c:v>0.2</c:v>
                </c:pt>
                <c:pt idx="369">
                  <c:v>0.2</c:v>
                </c:pt>
                <c:pt idx="370">
                  <c:v>0.2</c:v>
                </c:pt>
                <c:pt idx="371">
                  <c:v>0.2</c:v>
                </c:pt>
                <c:pt idx="372">
                  <c:v>0.2</c:v>
                </c:pt>
                <c:pt idx="373">
                  <c:v>0.2</c:v>
                </c:pt>
                <c:pt idx="374">
                  <c:v>0.2</c:v>
                </c:pt>
                <c:pt idx="375">
                  <c:v>0.2</c:v>
                </c:pt>
                <c:pt idx="376">
                  <c:v>0.2</c:v>
                </c:pt>
                <c:pt idx="377">
                  <c:v>0.2</c:v>
                </c:pt>
                <c:pt idx="378">
                  <c:v>0.2</c:v>
                </c:pt>
                <c:pt idx="379">
                  <c:v>0.2</c:v>
                </c:pt>
                <c:pt idx="380">
                  <c:v>0.2</c:v>
                </c:pt>
                <c:pt idx="381">
                  <c:v>0.2</c:v>
                </c:pt>
                <c:pt idx="382">
                  <c:v>0.2</c:v>
                </c:pt>
                <c:pt idx="383">
                  <c:v>0.2</c:v>
                </c:pt>
                <c:pt idx="384">
                  <c:v>0.2</c:v>
                </c:pt>
                <c:pt idx="385">
                  <c:v>0.2</c:v>
                </c:pt>
                <c:pt idx="386">
                  <c:v>0.2</c:v>
                </c:pt>
                <c:pt idx="387">
                  <c:v>0.2</c:v>
                </c:pt>
                <c:pt idx="388">
                  <c:v>0.2</c:v>
                </c:pt>
                <c:pt idx="389">
                  <c:v>0.2</c:v>
                </c:pt>
                <c:pt idx="390">
                  <c:v>0.2</c:v>
                </c:pt>
                <c:pt idx="391">
                  <c:v>0.2</c:v>
                </c:pt>
                <c:pt idx="392">
                  <c:v>0.2</c:v>
                </c:pt>
                <c:pt idx="393">
                  <c:v>0.2</c:v>
                </c:pt>
                <c:pt idx="394">
                  <c:v>0.2</c:v>
                </c:pt>
                <c:pt idx="395">
                  <c:v>0.2</c:v>
                </c:pt>
                <c:pt idx="396">
                  <c:v>0.2</c:v>
                </c:pt>
                <c:pt idx="397">
                  <c:v>0.2</c:v>
                </c:pt>
                <c:pt idx="398">
                  <c:v>0.2</c:v>
                </c:pt>
                <c:pt idx="399">
                  <c:v>0.2</c:v>
                </c:pt>
                <c:pt idx="400">
                  <c:v>0.2</c:v>
                </c:pt>
                <c:pt idx="401">
                  <c:v>0.2</c:v>
                </c:pt>
                <c:pt idx="402">
                  <c:v>0.2</c:v>
                </c:pt>
                <c:pt idx="403">
                  <c:v>0.2</c:v>
                </c:pt>
                <c:pt idx="404">
                  <c:v>0.2</c:v>
                </c:pt>
                <c:pt idx="405">
                  <c:v>0.2</c:v>
                </c:pt>
                <c:pt idx="406">
                  <c:v>0.2</c:v>
                </c:pt>
                <c:pt idx="407">
                  <c:v>0.2</c:v>
                </c:pt>
                <c:pt idx="408">
                  <c:v>0.2</c:v>
                </c:pt>
                <c:pt idx="409">
                  <c:v>0.2</c:v>
                </c:pt>
                <c:pt idx="410">
                  <c:v>0.2</c:v>
                </c:pt>
                <c:pt idx="411">
                  <c:v>0.2</c:v>
                </c:pt>
                <c:pt idx="412">
                  <c:v>0.2</c:v>
                </c:pt>
                <c:pt idx="413">
                  <c:v>0.2</c:v>
                </c:pt>
                <c:pt idx="414">
                  <c:v>0.2</c:v>
                </c:pt>
                <c:pt idx="415">
                  <c:v>0.2</c:v>
                </c:pt>
                <c:pt idx="416">
                  <c:v>0.2</c:v>
                </c:pt>
                <c:pt idx="417">
                  <c:v>0.2</c:v>
                </c:pt>
                <c:pt idx="418">
                  <c:v>0.2</c:v>
                </c:pt>
                <c:pt idx="419">
                  <c:v>0.2</c:v>
                </c:pt>
                <c:pt idx="420">
                  <c:v>0.2</c:v>
                </c:pt>
                <c:pt idx="421">
                  <c:v>0.2</c:v>
                </c:pt>
                <c:pt idx="422">
                  <c:v>0.2</c:v>
                </c:pt>
                <c:pt idx="423">
                  <c:v>0.2</c:v>
                </c:pt>
                <c:pt idx="424">
                  <c:v>0.2</c:v>
                </c:pt>
                <c:pt idx="425">
                  <c:v>0.2</c:v>
                </c:pt>
                <c:pt idx="426">
                  <c:v>0.2</c:v>
                </c:pt>
                <c:pt idx="427">
                  <c:v>0.2</c:v>
                </c:pt>
                <c:pt idx="428">
                  <c:v>0.2</c:v>
                </c:pt>
                <c:pt idx="429">
                  <c:v>0.2</c:v>
                </c:pt>
                <c:pt idx="430">
                  <c:v>0.2</c:v>
                </c:pt>
                <c:pt idx="431">
                  <c:v>0.2</c:v>
                </c:pt>
                <c:pt idx="432">
                  <c:v>0.2</c:v>
                </c:pt>
                <c:pt idx="433">
                  <c:v>0.2</c:v>
                </c:pt>
                <c:pt idx="434">
                  <c:v>0.2</c:v>
                </c:pt>
                <c:pt idx="435">
                  <c:v>0.2</c:v>
                </c:pt>
                <c:pt idx="436">
                  <c:v>0.2</c:v>
                </c:pt>
                <c:pt idx="437">
                  <c:v>0.2</c:v>
                </c:pt>
                <c:pt idx="438">
                  <c:v>0.2</c:v>
                </c:pt>
                <c:pt idx="439">
                  <c:v>0.2</c:v>
                </c:pt>
                <c:pt idx="440">
                  <c:v>0.2</c:v>
                </c:pt>
                <c:pt idx="441">
                  <c:v>0.2</c:v>
                </c:pt>
                <c:pt idx="442">
                  <c:v>0.2</c:v>
                </c:pt>
                <c:pt idx="443">
                  <c:v>0.2</c:v>
                </c:pt>
                <c:pt idx="444">
                  <c:v>0.2</c:v>
                </c:pt>
                <c:pt idx="445">
                  <c:v>0.2</c:v>
                </c:pt>
                <c:pt idx="446">
                  <c:v>0.2</c:v>
                </c:pt>
                <c:pt idx="447">
                  <c:v>0.2</c:v>
                </c:pt>
                <c:pt idx="448">
                  <c:v>0.2</c:v>
                </c:pt>
                <c:pt idx="449">
                  <c:v>0.2</c:v>
                </c:pt>
                <c:pt idx="450">
                  <c:v>0.2</c:v>
                </c:pt>
                <c:pt idx="451">
                  <c:v>0.2</c:v>
                </c:pt>
                <c:pt idx="452">
                  <c:v>0.2</c:v>
                </c:pt>
                <c:pt idx="453">
                  <c:v>0.2</c:v>
                </c:pt>
                <c:pt idx="454">
                  <c:v>0.2</c:v>
                </c:pt>
                <c:pt idx="455">
                  <c:v>0.2</c:v>
                </c:pt>
                <c:pt idx="456">
                  <c:v>0.2</c:v>
                </c:pt>
                <c:pt idx="457">
                  <c:v>0.2</c:v>
                </c:pt>
                <c:pt idx="458">
                  <c:v>0.2</c:v>
                </c:pt>
                <c:pt idx="459">
                  <c:v>0.2</c:v>
                </c:pt>
                <c:pt idx="460">
                  <c:v>0.2</c:v>
                </c:pt>
                <c:pt idx="461">
                  <c:v>0.2</c:v>
                </c:pt>
                <c:pt idx="462">
                  <c:v>0.2</c:v>
                </c:pt>
                <c:pt idx="463">
                  <c:v>0.2</c:v>
                </c:pt>
                <c:pt idx="464">
                  <c:v>0.2</c:v>
                </c:pt>
                <c:pt idx="465">
                  <c:v>0.2</c:v>
                </c:pt>
                <c:pt idx="466">
                  <c:v>0.2</c:v>
                </c:pt>
                <c:pt idx="467">
                  <c:v>0.2</c:v>
                </c:pt>
                <c:pt idx="468">
                  <c:v>0.2</c:v>
                </c:pt>
                <c:pt idx="469">
                  <c:v>0.2</c:v>
                </c:pt>
                <c:pt idx="470">
                  <c:v>0.2</c:v>
                </c:pt>
                <c:pt idx="471">
                  <c:v>0.2</c:v>
                </c:pt>
                <c:pt idx="472">
                  <c:v>0.2</c:v>
                </c:pt>
                <c:pt idx="473">
                  <c:v>0.2</c:v>
                </c:pt>
                <c:pt idx="474">
                  <c:v>0.2</c:v>
                </c:pt>
                <c:pt idx="475">
                  <c:v>0.2</c:v>
                </c:pt>
                <c:pt idx="476">
                  <c:v>0.2</c:v>
                </c:pt>
                <c:pt idx="477">
                  <c:v>0.2</c:v>
                </c:pt>
                <c:pt idx="478">
                  <c:v>0.2</c:v>
                </c:pt>
                <c:pt idx="479">
                  <c:v>0.2</c:v>
                </c:pt>
                <c:pt idx="480">
                  <c:v>0.2</c:v>
                </c:pt>
                <c:pt idx="481">
                  <c:v>0.2</c:v>
                </c:pt>
                <c:pt idx="482">
                  <c:v>0.2</c:v>
                </c:pt>
                <c:pt idx="483">
                  <c:v>0.2</c:v>
                </c:pt>
                <c:pt idx="484">
                  <c:v>0.2</c:v>
                </c:pt>
                <c:pt idx="485">
                  <c:v>0.2</c:v>
                </c:pt>
                <c:pt idx="486">
                  <c:v>0.2</c:v>
                </c:pt>
                <c:pt idx="487">
                  <c:v>0.2</c:v>
                </c:pt>
                <c:pt idx="488">
                  <c:v>0.2</c:v>
                </c:pt>
                <c:pt idx="489">
                  <c:v>0.2</c:v>
                </c:pt>
                <c:pt idx="490">
                  <c:v>0.2</c:v>
                </c:pt>
                <c:pt idx="491">
                  <c:v>0.2</c:v>
                </c:pt>
                <c:pt idx="492">
                  <c:v>0.2</c:v>
                </c:pt>
                <c:pt idx="493">
                  <c:v>0.2</c:v>
                </c:pt>
                <c:pt idx="494">
                  <c:v>0.2</c:v>
                </c:pt>
                <c:pt idx="495">
                  <c:v>0.2</c:v>
                </c:pt>
                <c:pt idx="496">
                  <c:v>0.2</c:v>
                </c:pt>
                <c:pt idx="497">
                  <c:v>0.2</c:v>
                </c:pt>
                <c:pt idx="498">
                  <c:v>0.2</c:v>
                </c:pt>
                <c:pt idx="499">
                  <c:v>0.2</c:v>
                </c:pt>
                <c:pt idx="500">
                  <c:v>0.2</c:v>
                </c:pt>
              </c:numCache>
            </c:numRef>
          </c:val>
          <c:smooth val="0"/>
          <c:extLst>
            <c:ext xmlns:c16="http://schemas.microsoft.com/office/drawing/2014/chart" uri="{C3380CC4-5D6E-409C-BE32-E72D297353CC}">
              <c16:uniqueId val="{00000000-29D7-4B55-84FF-DCC69A7EB812}"/>
            </c:ext>
          </c:extLst>
        </c:ser>
        <c:ser>
          <c:idx val="1"/>
          <c:order val="1"/>
          <c:tx>
            <c:strRef>
              <c:f>'Parameters-x'!$E$9</c:f>
              <c:strCache>
                <c:ptCount val="1"/>
                <c:pt idx="0">
                  <c:v>5</c:v>
                </c:pt>
              </c:strCache>
            </c:strRef>
          </c:tx>
          <c:spPr>
            <a:ln w="28575" cap="rnd">
              <a:solidFill>
                <a:schemeClr val="accent2"/>
              </a:solidFill>
              <a:round/>
            </a:ln>
            <a:effectLst/>
          </c:spPr>
          <c:marker>
            <c:symbol val="none"/>
          </c:marker>
          <c:cat>
            <c:numRef>
              <c:f>'Parameters-x'!$A$10:$A$2710</c:f>
              <c:numCache>
                <c:formatCode>General</c:formatCode>
                <c:ptCount val="27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pt idx="1001">
                  <c:v>100.09999999999859</c:v>
                </c:pt>
                <c:pt idx="1002">
                  <c:v>100.19999999999858</c:v>
                </c:pt>
                <c:pt idx="1003">
                  <c:v>100.29999999999858</c:v>
                </c:pt>
                <c:pt idx="1004">
                  <c:v>100.39999999999857</c:v>
                </c:pt>
                <c:pt idx="1005">
                  <c:v>100.49999999999856</c:v>
                </c:pt>
                <c:pt idx="1006">
                  <c:v>100.59999999999856</c:v>
                </c:pt>
                <c:pt idx="1007">
                  <c:v>100.69999999999855</c:v>
                </c:pt>
                <c:pt idx="1008">
                  <c:v>100.79999999999855</c:v>
                </c:pt>
                <c:pt idx="1009">
                  <c:v>100.89999999999854</c:v>
                </c:pt>
                <c:pt idx="1010">
                  <c:v>100.99999999999854</c:v>
                </c:pt>
                <c:pt idx="1011">
                  <c:v>101.09999999999853</c:v>
                </c:pt>
                <c:pt idx="1012">
                  <c:v>101.19999999999852</c:v>
                </c:pt>
                <c:pt idx="1013">
                  <c:v>101.29999999999852</c:v>
                </c:pt>
                <c:pt idx="1014">
                  <c:v>101.39999999999851</c:v>
                </c:pt>
                <c:pt idx="1015">
                  <c:v>101.49999999999851</c:v>
                </c:pt>
                <c:pt idx="1016">
                  <c:v>101.5999999999985</c:v>
                </c:pt>
                <c:pt idx="1017">
                  <c:v>101.6999999999985</c:v>
                </c:pt>
                <c:pt idx="1018">
                  <c:v>101.79999999999849</c:v>
                </c:pt>
                <c:pt idx="1019">
                  <c:v>101.89999999999849</c:v>
                </c:pt>
                <c:pt idx="1020">
                  <c:v>101.99999999999848</c:v>
                </c:pt>
                <c:pt idx="1021">
                  <c:v>102.09999999999847</c:v>
                </c:pt>
                <c:pt idx="1022">
                  <c:v>102.19999999999847</c:v>
                </c:pt>
                <c:pt idx="1023">
                  <c:v>102.29999999999846</c:v>
                </c:pt>
                <c:pt idx="1024">
                  <c:v>102.39999999999846</c:v>
                </c:pt>
                <c:pt idx="1025">
                  <c:v>102.49999999999845</c:v>
                </c:pt>
                <c:pt idx="1026">
                  <c:v>102.59999999999845</c:v>
                </c:pt>
                <c:pt idx="1027">
                  <c:v>102.69999999999844</c:v>
                </c:pt>
                <c:pt idx="1028">
                  <c:v>102.79999999999843</c:v>
                </c:pt>
                <c:pt idx="1029">
                  <c:v>102.89999999999843</c:v>
                </c:pt>
                <c:pt idx="1030">
                  <c:v>102.99999999999842</c:v>
                </c:pt>
                <c:pt idx="1031">
                  <c:v>103.09999999999842</c:v>
                </c:pt>
                <c:pt idx="1032">
                  <c:v>103.19999999999841</c:v>
                </c:pt>
                <c:pt idx="1033">
                  <c:v>103.29999999999841</c:v>
                </c:pt>
                <c:pt idx="1034">
                  <c:v>103.3999999999984</c:v>
                </c:pt>
                <c:pt idx="1035">
                  <c:v>103.49999999999839</c:v>
                </c:pt>
                <c:pt idx="1036">
                  <c:v>103.59999999999839</c:v>
                </c:pt>
                <c:pt idx="1037">
                  <c:v>103.69999999999838</c:v>
                </c:pt>
                <c:pt idx="1038">
                  <c:v>103.79999999999838</c:v>
                </c:pt>
                <c:pt idx="1039">
                  <c:v>103.89999999999837</c:v>
                </c:pt>
                <c:pt idx="1040">
                  <c:v>103.99999999999837</c:v>
                </c:pt>
                <c:pt idx="1041">
                  <c:v>104.09999999999836</c:v>
                </c:pt>
                <c:pt idx="1042">
                  <c:v>104.19999999999835</c:v>
                </c:pt>
                <c:pt idx="1043">
                  <c:v>104.29999999999835</c:v>
                </c:pt>
                <c:pt idx="1044">
                  <c:v>104.39999999999834</c:v>
                </c:pt>
                <c:pt idx="1045">
                  <c:v>104.49999999999834</c:v>
                </c:pt>
                <c:pt idx="1046">
                  <c:v>104.59999999999833</c:v>
                </c:pt>
                <c:pt idx="1047">
                  <c:v>104.69999999999833</c:v>
                </c:pt>
                <c:pt idx="1048">
                  <c:v>104.79999999999832</c:v>
                </c:pt>
                <c:pt idx="1049">
                  <c:v>104.89999999999831</c:v>
                </c:pt>
                <c:pt idx="1050">
                  <c:v>104.99999999999831</c:v>
                </c:pt>
                <c:pt idx="1051">
                  <c:v>105.0999999999983</c:v>
                </c:pt>
                <c:pt idx="1052">
                  <c:v>105.1999999999983</c:v>
                </c:pt>
                <c:pt idx="1053">
                  <c:v>105.29999999999829</c:v>
                </c:pt>
                <c:pt idx="1054">
                  <c:v>105.39999999999829</c:v>
                </c:pt>
                <c:pt idx="1055">
                  <c:v>105.49999999999828</c:v>
                </c:pt>
                <c:pt idx="1056">
                  <c:v>105.59999999999827</c:v>
                </c:pt>
                <c:pt idx="1057">
                  <c:v>105.69999999999827</c:v>
                </c:pt>
                <c:pt idx="1058">
                  <c:v>105.79999999999826</c:v>
                </c:pt>
                <c:pt idx="1059">
                  <c:v>105.89999999999826</c:v>
                </c:pt>
                <c:pt idx="1060">
                  <c:v>105.99999999999825</c:v>
                </c:pt>
                <c:pt idx="1061">
                  <c:v>106.09999999999825</c:v>
                </c:pt>
                <c:pt idx="1062">
                  <c:v>106.19999999999824</c:v>
                </c:pt>
                <c:pt idx="1063">
                  <c:v>106.29999999999824</c:v>
                </c:pt>
                <c:pt idx="1064">
                  <c:v>106.39999999999823</c:v>
                </c:pt>
                <c:pt idx="1065">
                  <c:v>106.49999999999822</c:v>
                </c:pt>
                <c:pt idx="1066">
                  <c:v>106.59999999999822</c:v>
                </c:pt>
                <c:pt idx="1067">
                  <c:v>106.69999999999821</c:v>
                </c:pt>
                <c:pt idx="1068">
                  <c:v>106.79999999999821</c:v>
                </c:pt>
                <c:pt idx="1069">
                  <c:v>106.8999999999982</c:v>
                </c:pt>
                <c:pt idx="1070">
                  <c:v>106.9999999999982</c:v>
                </c:pt>
                <c:pt idx="1071">
                  <c:v>107.09999999999819</c:v>
                </c:pt>
                <c:pt idx="1072">
                  <c:v>107.19999999999818</c:v>
                </c:pt>
                <c:pt idx="1073">
                  <c:v>107.29999999999818</c:v>
                </c:pt>
                <c:pt idx="1074">
                  <c:v>107.39999999999817</c:v>
                </c:pt>
                <c:pt idx="1075">
                  <c:v>107.49999999999817</c:v>
                </c:pt>
                <c:pt idx="1076">
                  <c:v>107.59999999999816</c:v>
                </c:pt>
                <c:pt idx="1077">
                  <c:v>107.69999999999816</c:v>
                </c:pt>
                <c:pt idx="1078">
                  <c:v>107.79999999999815</c:v>
                </c:pt>
                <c:pt idx="1079">
                  <c:v>107.89999999999814</c:v>
                </c:pt>
                <c:pt idx="1080">
                  <c:v>107.99999999999814</c:v>
                </c:pt>
                <c:pt idx="1081">
                  <c:v>108.09999999999813</c:v>
                </c:pt>
                <c:pt idx="1082">
                  <c:v>108.19999999999813</c:v>
                </c:pt>
                <c:pt idx="1083">
                  <c:v>108.29999999999812</c:v>
                </c:pt>
                <c:pt idx="1084">
                  <c:v>108.39999999999812</c:v>
                </c:pt>
                <c:pt idx="1085">
                  <c:v>108.49999999999811</c:v>
                </c:pt>
                <c:pt idx="1086">
                  <c:v>108.5999999999981</c:v>
                </c:pt>
                <c:pt idx="1087">
                  <c:v>108.6999999999981</c:v>
                </c:pt>
                <c:pt idx="1088">
                  <c:v>108.79999999999809</c:v>
                </c:pt>
                <c:pt idx="1089">
                  <c:v>108.89999999999809</c:v>
                </c:pt>
                <c:pt idx="1090">
                  <c:v>108.99999999999808</c:v>
                </c:pt>
                <c:pt idx="1091">
                  <c:v>109.09999999999808</c:v>
                </c:pt>
                <c:pt idx="1092">
                  <c:v>109.19999999999807</c:v>
                </c:pt>
                <c:pt idx="1093">
                  <c:v>109.29999999999806</c:v>
                </c:pt>
                <c:pt idx="1094">
                  <c:v>109.39999999999806</c:v>
                </c:pt>
                <c:pt idx="1095">
                  <c:v>109.49999999999805</c:v>
                </c:pt>
                <c:pt idx="1096">
                  <c:v>109.59999999999805</c:v>
                </c:pt>
                <c:pt idx="1097">
                  <c:v>109.69999999999804</c:v>
                </c:pt>
                <c:pt idx="1098">
                  <c:v>109.79999999999804</c:v>
                </c:pt>
                <c:pt idx="1099">
                  <c:v>109.89999999999803</c:v>
                </c:pt>
                <c:pt idx="1100">
                  <c:v>109.99999999999802</c:v>
                </c:pt>
                <c:pt idx="1101">
                  <c:v>110.09999999999802</c:v>
                </c:pt>
                <c:pt idx="1102">
                  <c:v>110.19999999999801</c:v>
                </c:pt>
                <c:pt idx="1103">
                  <c:v>110.29999999999801</c:v>
                </c:pt>
                <c:pt idx="1104">
                  <c:v>110.399999999998</c:v>
                </c:pt>
                <c:pt idx="1105">
                  <c:v>110.499999999998</c:v>
                </c:pt>
                <c:pt idx="1106">
                  <c:v>110.59999999999799</c:v>
                </c:pt>
                <c:pt idx="1107">
                  <c:v>110.69999999999798</c:v>
                </c:pt>
                <c:pt idx="1108">
                  <c:v>110.79999999999798</c:v>
                </c:pt>
                <c:pt idx="1109">
                  <c:v>110.89999999999797</c:v>
                </c:pt>
                <c:pt idx="1110">
                  <c:v>110.99999999999797</c:v>
                </c:pt>
                <c:pt idx="1111">
                  <c:v>111.09999999999796</c:v>
                </c:pt>
                <c:pt idx="1112">
                  <c:v>111.19999999999796</c:v>
                </c:pt>
                <c:pt idx="1113">
                  <c:v>111.29999999999795</c:v>
                </c:pt>
                <c:pt idx="1114">
                  <c:v>111.39999999999795</c:v>
                </c:pt>
                <c:pt idx="1115">
                  <c:v>111.49999999999794</c:v>
                </c:pt>
                <c:pt idx="1116">
                  <c:v>111.59999999999793</c:v>
                </c:pt>
                <c:pt idx="1117">
                  <c:v>111.69999999999793</c:v>
                </c:pt>
                <c:pt idx="1118">
                  <c:v>111.79999999999792</c:v>
                </c:pt>
                <c:pt idx="1119">
                  <c:v>111.89999999999792</c:v>
                </c:pt>
                <c:pt idx="1120">
                  <c:v>111.99999999999791</c:v>
                </c:pt>
                <c:pt idx="1121">
                  <c:v>112.09999999999791</c:v>
                </c:pt>
                <c:pt idx="1122">
                  <c:v>112.1999999999979</c:v>
                </c:pt>
                <c:pt idx="1123">
                  <c:v>112.29999999999789</c:v>
                </c:pt>
                <c:pt idx="1124">
                  <c:v>112.39999999999789</c:v>
                </c:pt>
                <c:pt idx="1125">
                  <c:v>112.49999999999788</c:v>
                </c:pt>
                <c:pt idx="1126">
                  <c:v>112.59999999999788</c:v>
                </c:pt>
                <c:pt idx="1127">
                  <c:v>112.69999999999787</c:v>
                </c:pt>
                <c:pt idx="1128">
                  <c:v>112.79999999999787</c:v>
                </c:pt>
                <c:pt idx="1129">
                  <c:v>112.89999999999786</c:v>
                </c:pt>
                <c:pt idx="1130">
                  <c:v>112.99999999999785</c:v>
                </c:pt>
                <c:pt idx="1131">
                  <c:v>113.09999999999785</c:v>
                </c:pt>
                <c:pt idx="1132">
                  <c:v>113.19999999999784</c:v>
                </c:pt>
                <c:pt idx="1133">
                  <c:v>113.29999999999784</c:v>
                </c:pt>
                <c:pt idx="1134">
                  <c:v>113.39999999999783</c:v>
                </c:pt>
                <c:pt idx="1135">
                  <c:v>113.49999999999783</c:v>
                </c:pt>
                <c:pt idx="1136">
                  <c:v>113.59999999999782</c:v>
                </c:pt>
                <c:pt idx="1137">
                  <c:v>113.69999999999781</c:v>
                </c:pt>
                <c:pt idx="1138">
                  <c:v>113.79999999999781</c:v>
                </c:pt>
                <c:pt idx="1139">
                  <c:v>113.8999999999978</c:v>
                </c:pt>
                <c:pt idx="1140">
                  <c:v>113.9999999999978</c:v>
                </c:pt>
                <c:pt idx="1141">
                  <c:v>114.09999999999779</c:v>
                </c:pt>
                <c:pt idx="1142">
                  <c:v>114.19999999999779</c:v>
                </c:pt>
                <c:pt idx="1143">
                  <c:v>114.29999999999778</c:v>
                </c:pt>
                <c:pt idx="1144">
                  <c:v>114.39999999999777</c:v>
                </c:pt>
                <c:pt idx="1145">
                  <c:v>114.49999999999777</c:v>
                </c:pt>
                <c:pt idx="1146">
                  <c:v>114.59999999999776</c:v>
                </c:pt>
                <c:pt idx="1147">
                  <c:v>114.69999999999776</c:v>
                </c:pt>
                <c:pt idx="1148">
                  <c:v>114.79999999999775</c:v>
                </c:pt>
                <c:pt idx="1149">
                  <c:v>114.89999999999775</c:v>
                </c:pt>
                <c:pt idx="1150">
                  <c:v>114.99999999999774</c:v>
                </c:pt>
                <c:pt idx="1151">
                  <c:v>115.09999999999773</c:v>
                </c:pt>
                <c:pt idx="1152">
                  <c:v>115.19999999999773</c:v>
                </c:pt>
                <c:pt idx="1153">
                  <c:v>115.29999999999772</c:v>
                </c:pt>
                <c:pt idx="1154">
                  <c:v>115.39999999999772</c:v>
                </c:pt>
                <c:pt idx="1155">
                  <c:v>115.49999999999771</c:v>
                </c:pt>
                <c:pt idx="1156">
                  <c:v>115.59999999999771</c:v>
                </c:pt>
                <c:pt idx="1157">
                  <c:v>115.6999999999977</c:v>
                </c:pt>
                <c:pt idx="1158">
                  <c:v>115.79999999999769</c:v>
                </c:pt>
                <c:pt idx="1159">
                  <c:v>115.89999999999769</c:v>
                </c:pt>
                <c:pt idx="1160">
                  <c:v>115.99999999999768</c:v>
                </c:pt>
                <c:pt idx="1161">
                  <c:v>116.09999999999768</c:v>
                </c:pt>
                <c:pt idx="1162">
                  <c:v>116.19999999999767</c:v>
                </c:pt>
                <c:pt idx="1163">
                  <c:v>116.29999999999767</c:v>
                </c:pt>
                <c:pt idx="1164">
                  <c:v>116.39999999999766</c:v>
                </c:pt>
                <c:pt idx="1165">
                  <c:v>116.49999999999766</c:v>
                </c:pt>
                <c:pt idx="1166">
                  <c:v>116.59999999999765</c:v>
                </c:pt>
                <c:pt idx="1167">
                  <c:v>116.69999999999764</c:v>
                </c:pt>
                <c:pt idx="1168">
                  <c:v>116.79999999999764</c:v>
                </c:pt>
                <c:pt idx="1169">
                  <c:v>116.89999999999763</c:v>
                </c:pt>
                <c:pt idx="1170">
                  <c:v>116.99999999999763</c:v>
                </c:pt>
                <c:pt idx="1171">
                  <c:v>117.09999999999762</c:v>
                </c:pt>
                <c:pt idx="1172">
                  <c:v>117.19999999999762</c:v>
                </c:pt>
                <c:pt idx="1173">
                  <c:v>117.29999999999761</c:v>
                </c:pt>
                <c:pt idx="1174">
                  <c:v>117.3999999999976</c:v>
                </c:pt>
                <c:pt idx="1175">
                  <c:v>117.4999999999976</c:v>
                </c:pt>
                <c:pt idx="1176">
                  <c:v>117.59999999999759</c:v>
                </c:pt>
                <c:pt idx="1177">
                  <c:v>117.69999999999759</c:v>
                </c:pt>
                <c:pt idx="1178">
                  <c:v>117.79999999999758</c:v>
                </c:pt>
                <c:pt idx="1179">
                  <c:v>117.89999999999758</c:v>
                </c:pt>
                <c:pt idx="1180">
                  <c:v>117.99999999999757</c:v>
                </c:pt>
                <c:pt idx="1181">
                  <c:v>118.09999999999756</c:v>
                </c:pt>
                <c:pt idx="1182">
                  <c:v>118.19999999999756</c:v>
                </c:pt>
                <c:pt idx="1183">
                  <c:v>118.29999999999755</c:v>
                </c:pt>
                <c:pt idx="1184">
                  <c:v>118.39999999999755</c:v>
                </c:pt>
                <c:pt idx="1185">
                  <c:v>118.49999999999754</c:v>
                </c:pt>
                <c:pt idx="1186">
                  <c:v>118.59999999999754</c:v>
                </c:pt>
                <c:pt idx="1187">
                  <c:v>118.69999999999753</c:v>
                </c:pt>
                <c:pt idx="1188">
                  <c:v>118.79999999999752</c:v>
                </c:pt>
                <c:pt idx="1189">
                  <c:v>118.89999999999752</c:v>
                </c:pt>
                <c:pt idx="1190">
                  <c:v>118.99999999999751</c:v>
                </c:pt>
                <c:pt idx="1191">
                  <c:v>119.09999999999751</c:v>
                </c:pt>
                <c:pt idx="1192">
                  <c:v>119.1999999999975</c:v>
                </c:pt>
                <c:pt idx="1193">
                  <c:v>119.2999999999975</c:v>
                </c:pt>
                <c:pt idx="1194">
                  <c:v>119.39999999999749</c:v>
                </c:pt>
                <c:pt idx="1195">
                  <c:v>119.49999999999748</c:v>
                </c:pt>
                <c:pt idx="1196">
                  <c:v>119.59999999999748</c:v>
                </c:pt>
                <c:pt idx="1197">
                  <c:v>119.69999999999747</c:v>
                </c:pt>
                <c:pt idx="1198">
                  <c:v>119.79999999999747</c:v>
                </c:pt>
                <c:pt idx="1199">
                  <c:v>119.89999999999746</c:v>
                </c:pt>
                <c:pt idx="1200">
                  <c:v>119.99999999999746</c:v>
                </c:pt>
                <c:pt idx="1201">
                  <c:v>120.09999999999745</c:v>
                </c:pt>
                <c:pt idx="1202">
                  <c:v>120.19999999999744</c:v>
                </c:pt>
                <c:pt idx="1203">
                  <c:v>120.29999999999744</c:v>
                </c:pt>
                <c:pt idx="1204">
                  <c:v>120.39999999999743</c:v>
                </c:pt>
                <c:pt idx="1205">
                  <c:v>120.49999999999743</c:v>
                </c:pt>
                <c:pt idx="1206">
                  <c:v>120.59999999999742</c:v>
                </c:pt>
                <c:pt idx="1207">
                  <c:v>120.69999999999742</c:v>
                </c:pt>
                <c:pt idx="1208">
                  <c:v>120.79999999999741</c:v>
                </c:pt>
                <c:pt idx="1209">
                  <c:v>120.89999999999741</c:v>
                </c:pt>
                <c:pt idx="1210">
                  <c:v>120.9999999999974</c:v>
                </c:pt>
                <c:pt idx="1211">
                  <c:v>121.09999999999739</c:v>
                </c:pt>
                <c:pt idx="1212">
                  <c:v>121.19999999999739</c:v>
                </c:pt>
                <c:pt idx="1213">
                  <c:v>121.29999999999738</c:v>
                </c:pt>
                <c:pt idx="1214">
                  <c:v>121.39999999999738</c:v>
                </c:pt>
                <c:pt idx="1215">
                  <c:v>121.49999999999737</c:v>
                </c:pt>
                <c:pt idx="1216">
                  <c:v>121.59999999999737</c:v>
                </c:pt>
                <c:pt idx="1217">
                  <c:v>121.69999999999736</c:v>
                </c:pt>
                <c:pt idx="1218">
                  <c:v>121.79999999999735</c:v>
                </c:pt>
                <c:pt idx="1219">
                  <c:v>121.89999999999735</c:v>
                </c:pt>
                <c:pt idx="1220">
                  <c:v>121.99999999999734</c:v>
                </c:pt>
                <c:pt idx="1221">
                  <c:v>122.09999999999734</c:v>
                </c:pt>
                <c:pt idx="1222">
                  <c:v>122.19999999999733</c:v>
                </c:pt>
                <c:pt idx="1223">
                  <c:v>122.29999999999733</c:v>
                </c:pt>
                <c:pt idx="1224">
                  <c:v>122.39999999999732</c:v>
                </c:pt>
                <c:pt idx="1225">
                  <c:v>122.49999999999731</c:v>
                </c:pt>
                <c:pt idx="1226">
                  <c:v>122.59999999999731</c:v>
                </c:pt>
                <c:pt idx="1227">
                  <c:v>122.6999999999973</c:v>
                </c:pt>
                <c:pt idx="1228">
                  <c:v>122.7999999999973</c:v>
                </c:pt>
                <c:pt idx="1229">
                  <c:v>122.89999999999729</c:v>
                </c:pt>
                <c:pt idx="1230">
                  <c:v>122.99999999999729</c:v>
                </c:pt>
                <c:pt idx="1231">
                  <c:v>123.09999999999728</c:v>
                </c:pt>
                <c:pt idx="1232">
                  <c:v>123.19999999999727</c:v>
                </c:pt>
                <c:pt idx="1233">
                  <c:v>123.29999999999727</c:v>
                </c:pt>
                <c:pt idx="1234">
                  <c:v>123.39999999999726</c:v>
                </c:pt>
                <c:pt idx="1235">
                  <c:v>123.49999999999726</c:v>
                </c:pt>
                <c:pt idx="1236">
                  <c:v>123.59999999999725</c:v>
                </c:pt>
                <c:pt idx="1237">
                  <c:v>123.69999999999725</c:v>
                </c:pt>
                <c:pt idx="1238">
                  <c:v>123.79999999999724</c:v>
                </c:pt>
                <c:pt idx="1239">
                  <c:v>123.89999999999723</c:v>
                </c:pt>
                <c:pt idx="1240">
                  <c:v>123.99999999999723</c:v>
                </c:pt>
                <c:pt idx="1241">
                  <c:v>124.09999999999722</c:v>
                </c:pt>
                <c:pt idx="1242">
                  <c:v>124.19999999999722</c:v>
                </c:pt>
                <c:pt idx="1243">
                  <c:v>124.29999999999721</c:v>
                </c:pt>
                <c:pt idx="1244">
                  <c:v>124.39999999999721</c:v>
                </c:pt>
                <c:pt idx="1245">
                  <c:v>124.4999999999972</c:v>
                </c:pt>
                <c:pt idx="1246">
                  <c:v>124.59999999999719</c:v>
                </c:pt>
                <c:pt idx="1247">
                  <c:v>124.69999999999719</c:v>
                </c:pt>
                <c:pt idx="1248">
                  <c:v>124.79999999999718</c:v>
                </c:pt>
                <c:pt idx="1249">
                  <c:v>124.89999999999718</c:v>
                </c:pt>
                <c:pt idx="1250">
                  <c:v>124.99999999999717</c:v>
                </c:pt>
                <c:pt idx="1251">
                  <c:v>125.09999999999717</c:v>
                </c:pt>
                <c:pt idx="1252">
                  <c:v>125.19999999999716</c:v>
                </c:pt>
                <c:pt idx="1253">
                  <c:v>125.29999999999715</c:v>
                </c:pt>
                <c:pt idx="1254">
                  <c:v>125.39999999999715</c:v>
                </c:pt>
                <c:pt idx="1255">
                  <c:v>125.49999999999714</c:v>
                </c:pt>
                <c:pt idx="1256">
                  <c:v>125.59999999999714</c:v>
                </c:pt>
                <c:pt idx="1257">
                  <c:v>125.69999999999713</c:v>
                </c:pt>
                <c:pt idx="1258">
                  <c:v>125.79999999999713</c:v>
                </c:pt>
                <c:pt idx="1259">
                  <c:v>125.89999999999712</c:v>
                </c:pt>
                <c:pt idx="1260">
                  <c:v>125.99999999999712</c:v>
                </c:pt>
                <c:pt idx="1261">
                  <c:v>126.09999999999711</c:v>
                </c:pt>
                <c:pt idx="1262">
                  <c:v>126.1999999999971</c:v>
                </c:pt>
                <c:pt idx="1263">
                  <c:v>126.2999999999971</c:v>
                </c:pt>
                <c:pt idx="1264">
                  <c:v>126.39999999999709</c:v>
                </c:pt>
                <c:pt idx="1265">
                  <c:v>126.49999999999709</c:v>
                </c:pt>
                <c:pt idx="1266">
                  <c:v>126.59999999999708</c:v>
                </c:pt>
                <c:pt idx="1267">
                  <c:v>126.69999999999708</c:v>
                </c:pt>
                <c:pt idx="1268">
                  <c:v>126.79999999999707</c:v>
                </c:pt>
                <c:pt idx="1269">
                  <c:v>126.89999999999706</c:v>
                </c:pt>
                <c:pt idx="1270">
                  <c:v>126.99999999999706</c:v>
                </c:pt>
                <c:pt idx="1271">
                  <c:v>127.09999999999705</c:v>
                </c:pt>
                <c:pt idx="1272">
                  <c:v>127.19999999999705</c:v>
                </c:pt>
                <c:pt idx="1273">
                  <c:v>127.29999999999704</c:v>
                </c:pt>
                <c:pt idx="1274">
                  <c:v>127.39999999999704</c:v>
                </c:pt>
                <c:pt idx="1275">
                  <c:v>127.49999999999703</c:v>
                </c:pt>
                <c:pt idx="1276">
                  <c:v>127.59999999999702</c:v>
                </c:pt>
                <c:pt idx="1277">
                  <c:v>127.69999999999702</c:v>
                </c:pt>
                <c:pt idx="1278">
                  <c:v>127.79999999999701</c:v>
                </c:pt>
                <c:pt idx="1279">
                  <c:v>127.89999999999701</c:v>
                </c:pt>
                <c:pt idx="1280">
                  <c:v>127.999999999997</c:v>
                </c:pt>
                <c:pt idx="1281">
                  <c:v>128.09999999999701</c:v>
                </c:pt>
                <c:pt idx="1282">
                  <c:v>128.199999999997</c:v>
                </c:pt>
                <c:pt idx="1283">
                  <c:v>128.299999999997</c:v>
                </c:pt>
                <c:pt idx="1284">
                  <c:v>128.39999999999699</c:v>
                </c:pt>
                <c:pt idx="1285">
                  <c:v>128.49999999999699</c:v>
                </c:pt>
                <c:pt idx="1286">
                  <c:v>128.59999999999698</c:v>
                </c:pt>
                <c:pt idx="1287">
                  <c:v>128.69999999999698</c:v>
                </c:pt>
                <c:pt idx="1288">
                  <c:v>128.79999999999697</c:v>
                </c:pt>
                <c:pt idx="1289">
                  <c:v>128.89999999999696</c:v>
                </c:pt>
                <c:pt idx="1290">
                  <c:v>128.99999999999696</c:v>
                </c:pt>
                <c:pt idx="1291">
                  <c:v>129.09999999999695</c:v>
                </c:pt>
                <c:pt idx="1292">
                  <c:v>129.19999999999695</c:v>
                </c:pt>
                <c:pt idx="1293">
                  <c:v>129.29999999999694</c:v>
                </c:pt>
                <c:pt idx="1294">
                  <c:v>129.39999999999694</c:v>
                </c:pt>
                <c:pt idx="1295">
                  <c:v>129.49999999999693</c:v>
                </c:pt>
                <c:pt idx="1296">
                  <c:v>129.59999999999692</c:v>
                </c:pt>
                <c:pt idx="1297">
                  <c:v>129.69999999999692</c:v>
                </c:pt>
                <c:pt idx="1298">
                  <c:v>129.79999999999691</c:v>
                </c:pt>
                <c:pt idx="1299">
                  <c:v>129.89999999999691</c:v>
                </c:pt>
                <c:pt idx="1300">
                  <c:v>129.9999999999969</c:v>
                </c:pt>
                <c:pt idx="1301">
                  <c:v>130.0999999999969</c:v>
                </c:pt>
                <c:pt idx="1302">
                  <c:v>130.19999999999689</c:v>
                </c:pt>
                <c:pt idx="1303">
                  <c:v>130.29999999999688</c:v>
                </c:pt>
                <c:pt idx="1304">
                  <c:v>130.39999999999688</c:v>
                </c:pt>
                <c:pt idx="1305">
                  <c:v>130.49999999999687</c:v>
                </c:pt>
                <c:pt idx="1306">
                  <c:v>130.59999999999687</c:v>
                </c:pt>
                <c:pt idx="1307">
                  <c:v>130.69999999999686</c:v>
                </c:pt>
                <c:pt idx="1308">
                  <c:v>130.79999999999686</c:v>
                </c:pt>
                <c:pt idx="1309">
                  <c:v>130.89999999999685</c:v>
                </c:pt>
                <c:pt idx="1310">
                  <c:v>130.99999999999685</c:v>
                </c:pt>
                <c:pt idx="1311">
                  <c:v>131.09999999999684</c:v>
                </c:pt>
                <c:pt idx="1312">
                  <c:v>131.19999999999683</c:v>
                </c:pt>
                <c:pt idx="1313">
                  <c:v>131.29999999999683</c:v>
                </c:pt>
                <c:pt idx="1314">
                  <c:v>131.39999999999682</c:v>
                </c:pt>
                <c:pt idx="1315">
                  <c:v>131.49999999999682</c:v>
                </c:pt>
                <c:pt idx="1316">
                  <c:v>131.59999999999681</c:v>
                </c:pt>
                <c:pt idx="1317">
                  <c:v>131.69999999999681</c:v>
                </c:pt>
                <c:pt idx="1318">
                  <c:v>131.7999999999968</c:v>
                </c:pt>
                <c:pt idx="1319">
                  <c:v>131.89999999999679</c:v>
                </c:pt>
                <c:pt idx="1320">
                  <c:v>131.99999999999679</c:v>
                </c:pt>
                <c:pt idx="1321">
                  <c:v>132.09999999999678</c:v>
                </c:pt>
                <c:pt idx="1322">
                  <c:v>132.19999999999678</c:v>
                </c:pt>
                <c:pt idx="1323">
                  <c:v>132.29999999999677</c:v>
                </c:pt>
                <c:pt idx="1324">
                  <c:v>132.39999999999677</c:v>
                </c:pt>
                <c:pt idx="1325">
                  <c:v>132.49999999999676</c:v>
                </c:pt>
                <c:pt idx="1326">
                  <c:v>132.59999999999675</c:v>
                </c:pt>
                <c:pt idx="1327">
                  <c:v>132.69999999999675</c:v>
                </c:pt>
                <c:pt idx="1328">
                  <c:v>132.79999999999674</c:v>
                </c:pt>
                <c:pt idx="1329">
                  <c:v>132.89999999999674</c:v>
                </c:pt>
                <c:pt idx="1330">
                  <c:v>132.99999999999673</c:v>
                </c:pt>
                <c:pt idx="1331">
                  <c:v>133.09999999999673</c:v>
                </c:pt>
                <c:pt idx="1332">
                  <c:v>133.19999999999672</c:v>
                </c:pt>
                <c:pt idx="1333">
                  <c:v>133.29999999999671</c:v>
                </c:pt>
                <c:pt idx="1334">
                  <c:v>133.39999999999671</c:v>
                </c:pt>
                <c:pt idx="1335">
                  <c:v>133.4999999999967</c:v>
                </c:pt>
                <c:pt idx="1336">
                  <c:v>133.5999999999967</c:v>
                </c:pt>
                <c:pt idx="1337">
                  <c:v>133.69999999999669</c:v>
                </c:pt>
                <c:pt idx="1338">
                  <c:v>133.79999999999669</c:v>
                </c:pt>
                <c:pt idx="1339">
                  <c:v>133.89999999999668</c:v>
                </c:pt>
                <c:pt idx="1340">
                  <c:v>133.99999999999667</c:v>
                </c:pt>
                <c:pt idx="1341">
                  <c:v>134.09999999999667</c:v>
                </c:pt>
                <c:pt idx="1342">
                  <c:v>134.19999999999666</c:v>
                </c:pt>
                <c:pt idx="1343">
                  <c:v>134.29999999999666</c:v>
                </c:pt>
                <c:pt idx="1344">
                  <c:v>134.39999999999665</c:v>
                </c:pt>
                <c:pt idx="1345">
                  <c:v>134.49999999999665</c:v>
                </c:pt>
                <c:pt idx="1346">
                  <c:v>134.59999999999664</c:v>
                </c:pt>
                <c:pt idx="1347">
                  <c:v>134.69999999999663</c:v>
                </c:pt>
                <c:pt idx="1348">
                  <c:v>134.79999999999663</c:v>
                </c:pt>
                <c:pt idx="1349">
                  <c:v>134.89999999999662</c:v>
                </c:pt>
                <c:pt idx="1350">
                  <c:v>134.99999999999662</c:v>
                </c:pt>
                <c:pt idx="1351">
                  <c:v>135.09999999999661</c:v>
                </c:pt>
                <c:pt idx="1352">
                  <c:v>135.19999999999661</c:v>
                </c:pt>
                <c:pt idx="1353">
                  <c:v>135.2999999999966</c:v>
                </c:pt>
                <c:pt idx="1354">
                  <c:v>135.3999999999966</c:v>
                </c:pt>
                <c:pt idx="1355">
                  <c:v>135.49999999999659</c:v>
                </c:pt>
                <c:pt idx="1356">
                  <c:v>135.59999999999658</c:v>
                </c:pt>
                <c:pt idx="1357">
                  <c:v>135.69999999999658</c:v>
                </c:pt>
                <c:pt idx="1358">
                  <c:v>135.79999999999657</c:v>
                </c:pt>
                <c:pt idx="1359">
                  <c:v>135.89999999999657</c:v>
                </c:pt>
                <c:pt idx="1360">
                  <c:v>135.99999999999656</c:v>
                </c:pt>
                <c:pt idx="1361">
                  <c:v>136.09999999999656</c:v>
                </c:pt>
                <c:pt idx="1362">
                  <c:v>136.19999999999655</c:v>
                </c:pt>
                <c:pt idx="1363">
                  <c:v>136.29999999999654</c:v>
                </c:pt>
                <c:pt idx="1364">
                  <c:v>136.39999999999654</c:v>
                </c:pt>
                <c:pt idx="1365">
                  <c:v>136.49999999999653</c:v>
                </c:pt>
                <c:pt idx="1366">
                  <c:v>136.59999999999653</c:v>
                </c:pt>
                <c:pt idx="1367">
                  <c:v>136.69999999999652</c:v>
                </c:pt>
                <c:pt idx="1368">
                  <c:v>136.79999999999652</c:v>
                </c:pt>
                <c:pt idx="1369">
                  <c:v>136.89999999999651</c:v>
                </c:pt>
                <c:pt idx="1370">
                  <c:v>136.9999999999965</c:v>
                </c:pt>
                <c:pt idx="1371">
                  <c:v>137.0999999999965</c:v>
                </c:pt>
                <c:pt idx="1372">
                  <c:v>137.19999999999649</c:v>
                </c:pt>
                <c:pt idx="1373">
                  <c:v>137.29999999999649</c:v>
                </c:pt>
                <c:pt idx="1374">
                  <c:v>137.39999999999648</c:v>
                </c:pt>
                <c:pt idx="1375">
                  <c:v>137.49999999999648</c:v>
                </c:pt>
                <c:pt idx="1376">
                  <c:v>137.59999999999647</c:v>
                </c:pt>
                <c:pt idx="1377">
                  <c:v>137.69999999999646</c:v>
                </c:pt>
                <c:pt idx="1378">
                  <c:v>137.79999999999646</c:v>
                </c:pt>
                <c:pt idx="1379">
                  <c:v>137.89999999999645</c:v>
                </c:pt>
                <c:pt idx="1380">
                  <c:v>137.99999999999645</c:v>
                </c:pt>
                <c:pt idx="1381">
                  <c:v>138.09999999999644</c:v>
                </c:pt>
                <c:pt idx="1382">
                  <c:v>138.19999999999644</c:v>
                </c:pt>
                <c:pt idx="1383">
                  <c:v>138.29999999999643</c:v>
                </c:pt>
                <c:pt idx="1384">
                  <c:v>138.39999999999642</c:v>
                </c:pt>
                <c:pt idx="1385">
                  <c:v>138.49999999999642</c:v>
                </c:pt>
                <c:pt idx="1386">
                  <c:v>138.59999999999641</c:v>
                </c:pt>
                <c:pt idx="1387">
                  <c:v>138.69999999999641</c:v>
                </c:pt>
                <c:pt idx="1388">
                  <c:v>138.7999999999964</c:v>
                </c:pt>
                <c:pt idx="1389">
                  <c:v>138.8999999999964</c:v>
                </c:pt>
                <c:pt idx="1390">
                  <c:v>138.99999999999639</c:v>
                </c:pt>
                <c:pt idx="1391">
                  <c:v>139.09999999999638</c:v>
                </c:pt>
                <c:pt idx="1392">
                  <c:v>139.19999999999638</c:v>
                </c:pt>
                <c:pt idx="1393">
                  <c:v>139.29999999999637</c:v>
                </c:pt>
                <c:pt idx="1394">
                  <c:v>139.39999999999637</c:v>
                </c:pt>
                <c:pt idx="1395">
                  <c:v>139.49999999999636</c:v>
                </c:pt>
                <c:pt idx="1396">
                  <c:v>139.59999999999636</c:v>
                </c:pt>
                <c:pt idx="1397">
                  <c:v>139.69999999999635</c:v>
                </c:pt>
                <c:pt idx="1398">
                  <c:v>139.79999999999634</c:v>
                </c:pt>
                <c:pt idx="1399">
                  <c:v>139.89999999999634</c:v>
                </c:pt>
                <c:pt idx="1400">
                  <c:v>139.99999999999633</c:v>
                </c:pt>
                <c:pt idx="1401">
                  <c:v>140.09999999999633</c:v>
                </c:pt>
                <c:pt idx="1402">
                  <c:v>140.19999999999632</c:v>
                </c:pt>
                <c:pt idx="1403">
                  <c:v>140.29999999999632</c:v>
                </c:pt>
                <c:pt idx="1404">
                  <c:v>140.39999999999631</c:v>
                </c:pt>
                <c:pt idx="1405">
                  <c:v>140.49999999999631</c:v>
                </c:pt>
                <c:pt idx="1406">
                  <c:v>140.5999999999963</c:v>
                </c:pt>
                <c:pt idx="1407">
                  <c:v>140.69999999999629</c:v>
                </c:pt>
                <c:pt idx="1408">
                  <c:v>140.79999999999629</c:v>
                </c:pt>
                <c:pt idx="1409">
                  <c:v>140.89999999999628</c:v>
                </c:pt>
                <c:pt idx="1410">
                  <c:v>140.99999999999628</c:v>
                </c:pt>
                <c:pt idx="1411">
                  <c:v>141.09999999999627</c:v>
                </c:pt>
                <c:pt idx="1412">
                  <c:v>141.19999999999627</c:v>
                </c:pt>
                <c:pt idx="1413">
                  <c:v>141.29999999999626</c:v>
                </c:pt>
                <c:pt idx="1414">
                  <c:v>141.39999999999625</c:v>
                </c:pt>
                <c:pt idx="1415">
                  <c:v>141.49999999999625</c:v>
                </c:pt>
                <c:pt idx="1416">
                  <c:v>141.59999999999624</c:v>
                </c:pt>
                <c:pt idx="1417">
                  <c:v>141.69999999999624</c:v>
                </c:pt>
                <c:pt idx="1418">
                  <c:v>141.79999999999623</c:v>
                </c:pt>
                <c:pt idx="1419">
                  <c:v>141.89999999999623</c:v>
                </c:pt>
                <c:pt idx="1420">
                  <c:v>141.99999999999622</c:v>
                </c:pt>
                <c:pt idx="1421">
                  <c:v>142.09999999999621</c:v>
                </c:pt>
                <c:pt idx="1422">
                  <c:v>142.19999999999621</c:v>
                </c:pt>
                <c:pt idx="1423">
                  <c:v>142.2999999999962</c:v>
                </c:pt>
                <c:pt idx="1424">
                  <c:v>142.3999999999962</c:v>
                </c:pt>
                <c:pt idx="1425">
                  <c:v>142.49999999999619</c:v>
                </c:pt>
                <c:pt idx="1426">
                  <c:v>142.59999999999619</c:v>
                </c:pt>
                <c:pt idx="1427">
                  <c:v>142.69999999999618</c:v>
                </c:pt>
                <c:pt idx="1428">
                  <c:v>142.79999999999617</c:v>
                </c:pt>
                <c:pt idx="1429">
                  <c:v>142.89999999999617</c:v>
                </c:pt>
                <c:pt idx="1430">
                  <c:v>142.99999999999616</c:v>
                </c:pt>
                <c:pt idx="1431">
                  <c:v>143.09999999999616</c:v>
                </c:pt>
                <c:pt idx="1432">
                  <c:v>143.19999999999615</c:v>
                </c:pt>
                <c:pt idx="1433">
                  <c:v>143.29999999999615</c:v>
                </c:pt>
                <c:pt idx="1434">
                  <c:v>143.39999999999614</c:v>
                </c:pt>
                <c:pt idx="1435">
                  <c:v>143.49999999999613</c:v>
                </c:pt>
                <c:pt idx="1436">
                  <c:v>143.59999999999613</c:v>
                </c:pt>
                <c:pt idx="1437">
                  <c:v>143.69999999999612</c:v>
                </c:pt>
                <c:pt idx="1438">
                  <c:v>143.79999999999612</c:v>
                </c:pt>
                <c:pt idx="1439">
                  <c:v>143.89999999999611</c:v>
                </c:pt>
                <c:pt idx="1440">
                  <c:v>143.99999999999611</c:v>
                </c:pt>
                <c:pt idx="1441">
                  <c:v>144.0999999999961</c:v>
                </c:pt>
                <c:pt idx="1442">
                  <c:v>144.19999999999609</c:v>
                </c:pt>
                <c:pt idx="1443">
                  <c:v>144.29999999999609</c:v>
                </c:pt>
                <c:pt idx="1444">
                  <c:v>144.39999999999608</c:v>
                </c:pt>
                <c:pt idx="1445">
                  <c:v>144.49999999999608</c:v>
                </c:pt>
                <c:pt idx="1446">
                  <c:v>144.59999999999607</c:v>
                </c:pt>
                <c:pt idx="1447">
                  <c:v>144.69999999999607</c:v>
                </c:pt>
                <c:pt idx="1448">
                  <c:v>144.79999999999606</c:v>
                </c:pt>
                <c:pt idx="1449">
                  <c:v>144.89999999999606</c:v>
                </c:pt>
                <c:pt idx="1450">
                  <c:v>144.99999999999605</c:v>
                </c:pt>
                <c:pt idx="1451">
                  <c:v>145.09999999999604</c:v>
                </c:pt>
                <c:pt idx="1452">
                  <c:v>145.19999999999604</c:v>
                </c:pt>
                <c:pt idx="1453">
                  <c:v>145.29999999999603</c:v>
                </c:pt>
                <c:pt idx="1454">
                  <c:v>145.39999999999603</c:v>
                </c:pt>
                <c:pt idx="1455">
                  <c:v>145.49999999999602</c:v>
                </c:pt>
                <c:pt idx="1456">
                  <c:v>145.59999999999602</c:v>
                </c:pt>
                <c:pt idx="1457">
                  <c:v>145.69999999999601</c:v>
                </c:pt>
                <c:pt idx="1458">
                  <c:v>145.799999999996</c:v>
                </c:pt>
                <c:pt idx="1459">
                  <c:v>145.899999999996</c:v>
                </c:pt>
                <c:pt idx="1460">
                  <c:v>145.99999999999599</c:v>
                </c:pt>
                <c:pt idx="1461">
                  <c:v>146.09999999999599</c:v>
                </c:pt>
                <c:pt idx="1462">
                  <c:v>146.19999999999598</c:v>
                </c:pt>
                <c:pt idx="1463">
                  <c:v>146.29999999999598</c:v>
                </c:pt>
                <c:pt idx="1464">
                  <c:v>146.39999999999597</c:v>
                </c:pt>
                <c:pt idx="1465">
                  <c:v>146.49999999999596</c:v>
                </c:pt>
                <c:pt idx="1466">
                  <c:v>146.59999999999596</c:v>
                </c:pt>
                <c:pt idx="1467">
                  <c:v>146.69999999999595</c:v>
                </c:pt>
                <c:pt idx="1468">
                  <c:v>146.79999999999595</c:v>
                </c:pt>
                <c:pt idx="1469">
                  <c:v>146.89999999999594</c:v>
                </c:pt>
                <c:pt idx="1470">
                  <c:v>146.99999999999594</c:v>
                </c:pt>
                <c:pt idx="1471">
                  <c:v>147.09999999999593</c:v>
                </c:pt>
                <c:pt idx="1472">
                  <c:v>147.19999999999592</c:v>
                </c:pt>
                <c:pt idx="1473">
                  <c:v>147.29999999999592</c:v>
                </c:pt>
                <c:pt idx="1474">
                  <c:v>147.39999999999591</c:v>
                </c:pt>
                <c:pt idx="1475">
                  <c:v>147.49999999999591</c:v>
                </c:pt>
                <c:pt idx="1476">
                  <c:v>147.5999999999959</c:v>
                </c:pt>
                <c:pt idx="1477">
                  <c:v>147.6999999999959</c:v>
                </c:pt>
                <c:pt idx="1478">
                  <c:v>147.79999999999589</c:v>
                </c:pt>
                <c:pt idx="1479">
                  <c:v>147.89999999999588</c:v>
                </c:pt>
                <c:pt idx="1480">
                  <c:v>147.99999999999588</c:v>
                </c:pt>
                <c:pt idx="1481">
                  <c:v>148.09999999999587</c:v>
                </c:pt>
                <c:pt idx="1482">
                  <c:v>148.19999999999587</c:v>
                </c:pt>
                <c:pt idx="1483">
                  <c:v>148.29999999999586</c:v>
                </c:pt>
                <c:pt idx="1484">
                  <c:v>148.39999999999586</c:v>
                </c:pt>
                <c:pt idx="1485">
                  <c:v>148.49999999999585</c:v>
                </c:pt>
                <c:pt idx="1486">
                  <c:v>148.59999999999584</c:v>
                </c:pt>
                <c:pt idx="1487">
                  <c:v>148.69999999999584</c:v>
                </c:pt>
                <c:pt idx="1488">
                  <c:v>148.79999999999583</c:v>
                </c:pt>
                <c:pt idx="1489">
                  <c:v>148.89999999999583</c:v>
                </c:pt>
                <c:pt idx="1490">
                  <c:v>148.99999999999582</c:v>
                </c:pt>
                <c:pt idx="1491">
                  <c:v>149.09999999999582</c:v>
                </c:pt>
                <c:pt idx="1492">
                  <c:v>149.19999999999581</c:v>
                </c:pt>
                <c:pt idx="1493">
                  <c:v>149.2999999999958</c:v>
                </c:pt>
                <c:pt idx="1494">
                  <c:v>149.3999999999958</c:v>
                </c:pt>
                <c:pt idx="1495">
                  <c:v>149.49999999999579</c:v>
                </c:pt>
                <c:pt idx="1496">
                  <c:v>149.59999999999579</c:v>
                </c:pt>
                <c:pt idx="1497">
                  <c:v>149.69999999999578</c:v>
                </c:pt>
                <c:pt idx="1498">
                  <c:v>149.79999999999578</c:v>
                </c:pt>
                <c:pt idx="1499">
                  <c:v>149.89999999999577</c:v>
                </c:pt>
                <c:pt idx="1500">
                  <c:v>149.99999999999577</c:v>
                </c:pt>
                <c:pt idx="1501">
                  <c:v>150.09999999999576</c:v>
                </c:pt>
                <c:pt idx="1502">
                  <c:v>150.19999999999575</c:v>
                </c:pt>
                <c:pt idx="1503">
                  <c:v>150.29999999999575</c:v>
                </c:pt>
                <c:pt idx="1504">
                  <c:v>150.39999999999574</c:v>
                </c:pt>
                <c:pt idx="1505">
                  <c:v>150.49999999999574</c:v>
                </c:pt>
                <c:pt idx="1506">
                  <c:v>150.59999999999573</c:v>
                </c:pt>
                <c:pt idx="1507">
                  <c:v>150.69999999999573</c:v>
                </c:pt>
                <c:pt idx="1508">
                  <c:v>150.79999999999572</c:v>
                </c:pt>
                <c:pt idx="1509">
                  <c:v>150.89999999999571</c:v>
                </c:pt>
                <c:pt idx="1510">
                  <c:v>150.99999999999571</c:v>
                </c:pt>
                <c:pt idx="1511">
                  <c:v>151.0999999999957</c:v>
                </c:pt>
                <c:pt idx="1512">
                  <c:v>151.1999999999957</c:v>
                </c:pt>
                <c:pt idx="1513">
                  <c:v>151.29999999999569</c:v>
                </c:pt>
                <c:pt idx="1514">
                  <c:v>151.39999999999569</c:v>
                </c:pt>
                <c:pt idx="1515">
                  <c:v>151.49999999999568</c:v>
                </c:pt>
                <c:pt idx="1516">
                  <c:v>151.59999999999567</c:v>
                </c:pt>
                <c:pt idx="1517">
                  <c:v>151.69999999999567</c:v>
                </c:pt>
                <c:pt idx="1518">
                  <c:v>151.79999999999566</c:v>
                </c:pt>
                <c:pt idx="1519">
                  <c:v>151.89999999999566</c:v>
                </c:pt>
                <c:pt idx="1520">
                  <c:v>151.99999999999565</c:v>
                </c:pt>
                <c:pt idx="1521">
                  <c:v>152.09999999999565</c:v>
                </c:pt>
                <c:pt idx="1522">
                  <c:v>152.19999999999564</c:v>
                </c:pt>
                <c:pt idx="1523">
                  <c:v>152.29999999999563</c:v>
                </c:pt>
                <c:pt idx="1524">
                  <c:v>152.39999999999563</c:v>
                </c:pt>
                <c:pt idx="1525">
                  <c:v>152.49999999999562</c:v>
                </c:pt>
                <c:pt idx="1526">
                  <c:v>152.59999999999562</c:v>
                </c:pt>
                <c:pt idx="1527">
                  <c:v>152.69999999999561</c:v>
                </c:pt>
                <c:pt idx="1528">
                  <c:v>152.79999999999561</c:v>
                </c:pt>
                <c:pt idx="1529">
                  <c:v>152.8999999999956</c:v>
                </c:pt>
                <c:pt idx="1530">
                  <c:v>152.99999999999559</c:v>
                </c:pt>
                <c:pt idx="1531">
                  <c:v>153.09999999999559</c:v>
                </c:pt>
                <c:pt idx="1532">
                  <c:v>153.19999999999558</c:v>
                </c:pt>
                <c:pt idx="1533">
                  <c:v>153.29999999999558</c:v>
                </c:pt>
                <c:pt idx="1534">
                  <c:v>153.39999999999557</c:v>
                </c:pt>
                <c:pt idx="1535">
                  <c:v>153.49999999999557</c:v>
                </c:pt>
                <c:pt idx="1536">
                  <c:v>153.59999999999556</c:v>
                </c:pt>
                <c:pt idx="1537">
                  <c:v>153.69999999999555</c:v>
                </c:pt>
                <c:pt idx="1538">
                  <c:v>153.79999999999555</c:v>
                </c:pt>
                <c:pt idx="1539">
                  <c:v>153.89999999999554</c:v>
                </c:pt>
                <c:pt idx="1540">
                  <c:v>153.99999999999554</c:v>
                </c:pt>
                <c:pt idx="1541">
                  <c:v>154.09999999999553</c:v>
                </c:pt>
                <c:pt idx="1542">
                  <c:v>154.19999999999553</c:v>
                </c:pt>
                <c:pt idx="1543">
                  <c:v>154.29999999999552</c:v>
                </c:pt>
                <c:pt idx="1544">
                  <c:v>154.39999999999552</c:v>
                </c:pt>
                <c:pt idx="1545">
                  <c:v>154.49999999999551</c:v>
                </c:pt>
                <c:pt idx="1546">
                  <c:v>154.5999999999955</c:v>
                </c:pt>
                <c:pt idx="1547">
                  <c:v>154.6999999999955</c:v>
                </c:pt>
                <c:pt idx="1548">
                  <c:v>154.79999999999549</c:v>
                </c:pt>
                <c:pt idx="1549">
                  <c:v>154.89999999999549</c:v>
                </c:pt>
                <c:pt idx="1550">
                  <c:v>154.99999999999548</c:v>
                </c:pt>
                <c:pt idx="1551">
                  <c:v>155.09999999999548</c:v>
                </c:pt>
                <c:pt idx="1552">
                  <c:v>155.19999999999547</c:v>
                </c:pt>
                <c:pt idx="1553">
                  <c:v>155.29999999999546</c:v>
                </c:pt>
                <c:pt idx="1554">
                  <c:v>155.39999999999546</c:v>
                </c:pt>
                <c:pt idx="1555">
                  <c:v>155.49999999999545</c:v>
                </c:pt>
                <c:pt idx="1556">
                  <c:v>155.59999999999545</c:v>
                </c:pt>
                <c:pt idx="1557">
                  <c:v>155.69999999999544</c:v>
                </c:pt>
                <c:pt idx="1558">
                  <c:v>155.79999999999544</c:v>
                </c:pt>
                <c:pt idx="1559">
                  <c:v>155.89999999999543</c:v>
                </c:pt>
                <c:pt idx="1560">
                  <c:v>155.99999999999542</c:v>
                </c:pt>
                <c:pt idx="1561">
                  <c:v>156.09999999999542</c:v>
                </c:pt>
                <c:pt idx="1562">
                  <c:v>156.19999999999541</c:v>
                </c:pt>
                <c:pt idx="1563">
                  <c:v>156.29999999999541</c:v>
                </c:pt>
                <c:pt idx="1564">
                  <c:v>156.3999999999954</c:v>
                </c:pt>
                <c:pt idx="1565">
                  <c:v>156.4999999999954</c:v>
                </c:pt>
                <c:pt idx="1566">
                  <c:v>156.59999999999539</c:v>
                </c:pt>
                <c:pt idx="1567">
                  <c:v>156.69999999999538</c:v>
                </c:pt>
                <c:pt idx="1568">
                  <c:v>156.79999999999538</c:v>
                </c:pt>
                <c:pt idx="1569">
                  <c:v>156.89999999999537</c:v>
                </c:pt>
                <c:pt idx="1570">
                  <c:v>156.99999999999537</c:v>
                </c:pt>
                <c:pt idx="1571">
                  <c:v>157.09999999999536</c:v>
                </c:pt>
                <c:pt idx="1572">
                  <c:v>157.19999999999536</c:v>
                </c:pt>
                <c:pt idx="1573">
                  <c:v>157.29999999999535</c:v>
                </c:pt>
                <c:pt idx="1574">
                  <c:v>157.39999999999534</c:v>
                </c:pt>
                <c:pt idx="1575">
                  <c:v>157.49999999999534</c:v>
                </c:pt>
                <c:pt idx="1576">
                  <c:v>157.59999999999533</c:v>
                </c:pt>
                <c:pt idx="1577">
                  <c:v>157.69999999999533</c:v>
                </c:pt>
                <c:pt idx="1578">
                  <c:v>157.79999999999532</c:v>
                </c:pt>
                <c:pt idx="1579">
                  <c:v>157.89999999999532</c:v>
                </c:pt>
                <c:pt idx="1580">
                  <c:v>157.99999999999531</c:v>
                </c:pt>
                <c:pt idx="1581">
                  <c:v>158.0999999999953</c:v>
                </c:pt>
                <c:pt idx="1582">
                  <c:v>158.1999999999953</c:v>
                </c:pt>
                <c:pt idx="1583">
                  <c:v>158.29999999999529</c:v>
                </c:pt>
                <c:pt idx="1584">
                  <c:v>158.39999999999529</c:v>
                </c:pt>
                <c:pt idx="1585">
                  <c:v>158.49999999999528</c:v>
                </c:pt>
                <c:pt idx="1586">
                  <c:v>158.59999999999528</c:v>
                </c:pt>
                <c:pt idx="1587">
                  <c:v>158.69999999999527</c:v>
                </c:pt>
                <c:pt idx="1588">
                  <c:v>158.79999999999526</c:v>
                </c:pt>
                <c:pt idx="1589">
                  <c:v>158.89999999999526</c:v>
                </c:pt>
                <c:pt idx="1590">
                  <c:v>158.99999999999525</c:v>
                </c:pt>
                <c:pt idx="1591">
                  <c:v>159.09999999999525</c:v>
                </c:pt>
                <c:pt idx="1592">
                  <c:v>159.19999999999524</c:v>
                </c:pt>
                <c:pt idx="1593">
                  <c:v>159.29999999999524</c:v>
                </c:pt>
                <c:pt idx="1594">
                  <c:v>159.39999999999523</c:v>
                </c:pt>
                <c:pt idx="1595">
                  <c:v>159.49999999999523</c:v>
                </c:pt>
                <c:pt idx="1596">
                  <c:v>159.59999999999522</c:v>
                </c:pt>
                <c:pt idx="1597">
                  <c:v>159.69999999999521</c:v>
                </c:pt>
                <c:pt idx="1598">
                  <c:v>159.79999999999521</c:v>
                </c:pt>
                <c:pt idx="1599">
                  <c:v>159.8999999999952</c:v>
                </c:pt>
                <c:pt idx="1600">
                  <c:v>159.9999999999952</c:v>
                </c:pt>
                <c:pt idx="1601">
                  <c:v>160.09999999999519</c:v>
                </c:pt>
                <c:pt idx="1602">
                  <c:v>160.19999999999519</c:v>
                </c:pt>
                <c:pt idx="1603">
                  <c:v>160.29999999999518</c:v>
                </c:pt>
                <c:pt idx="1604">
                  <c:v>160.39999999999517</c:v>
                </c:pt>
                <c:pt idx="1605">
                  <c:v>160.49999999999517</c:v>
                </c:pt>
                <c:pt idx="1606">
                  <c:v>160.59999999999516</c:v>
                </c:pt>
                <c:pt idx="1607">
                  <c:v>160.69999999999516</c:v>
                </c:pt>
                <c:pt idx="1608">
                  <c:v>160.79999999999515</c:v>
                </c:pt>
                <c:pt idx="1609">
                  <c:v>160.89999999999515</c:v>
                </c:pt>
                <c:pt idx="1610">
                  <c:v>160.99999999999514</c:v>
                </c:pt>
                <c:pt idx="1611">
                  <c:v>161.09999999999513</c:v>
                </c:pt>
                <c:pt idx="1612">
                  <c:v>161.19999999999513</c:v>
                </c:pt>
                <c:pt idx="1613">
                  <c:v>161.29999999999512</c:v>
                </c:pt>
                <c:pt idx="1614">
                  <c:v>161.39999999999512</c:v>
                </c:pt>
                <c:pt idx="1615">
                  <c:v>161.49999999999511</c:v>
                </c:pt>
                <c:pt idx="1616">
                  <c:v>161.59999999999511</c:v>
                </c:pt>
                <c:pt idx="1617">
                  <c:v>161.6999999999951</c:v>
                </c:pt>
                <c:pt idx="1618">
                  <c:v>161.79999999999509</c:v>
                </c:pt>
                <c:pt idx="1619">
                  <c:v>161.89999999999509</c:v>
                </c:pt>
                <c:pt idx="1620">
                  <c:v>161.99999999999508</c:v>
                </c:pt>
                <c:pt idx="1621">
                  <c:v>162.09999999999508</c:v>
                </c:pt>
                <c:pt idx="1622">
                  <c:v>162.19999999999507</c:v>
                </c:pt>
                <c:pt idx="1623">
                  <c:v>162.29999999999507</c:v>
                </c:pt>
                <c:pt idx="1624">
                  <c:v>162.39999999999506</c:v>
                </c:pt>
                <c:pt idx="1625">
                  <c:v>162.49999999999505</c:v>
                </c:pt>
                <c:pt idx="1626">
                  <c:v>162.59999999999505</c:v>
                </c:pt>
                <c:pt idx="1627">
                  <c:v>162.69999999999504</c:v>
                </c:pt>
                <c:pt idx="1628">
                  <c:v>162.79999999999504</c:v>
                </c:pt>
                <c:pt idx="1629">
                  <c:v>162.89999999999503</c:v>
                </c:pt>
                <c:pt idx="1630">
                  <c:v>162.99999999999503</c:v>
                </c:pt>
                <c:pt idx="1631">
                  <c:v>163.09999999999502</c:v>
                </c:pt>
                <c:pt idx="1632">
                  <c:v>163.19999999999501</c:v>
                </c:pt>
                <c:pt idx="1633">
                  <c:v>163.29999999999501</c:v>
                </c:pt>
                <c:pt idx="1634">
                  <c:v>163.399999999995</c:v>
                </c:pt>
                <c:pt idx="1635">
                  <c:v>163.499999999995</c:v>
                </c:pt>
                <c:pt idx="1636">
                  <c:v>163.59999999999499</c:v>
                </c:pt>
                <c:pt idx="1637">
                  <c:v>163.69999999999499</c:v>
                </c:pt>
                <c:pt idx="1638">
                  <c:v>163.79999999999498</c:v>
                </c:pt>
                <c:pt idx="1639">
                  <c:v>163.89999999999498</c:v>
                </c:pt>
                <c:pt idx="1640">
                  <c:v>163.99999999999497</c:v>
                </c:pt>
                <c:pt idx="1641">
                  <c:v>164.09999999999496</c:v>
                </c:pt>
                <c:pt idx="1642">
                  <c:v>164.19999999999496</c:v>
                </c:pt>
                <c:pt idx="1643">
                  <c:v>164.29999999999495</c:v>
                </c:pt>
                <c:pt idx="1644">
                  <c:v>164.39999999999495</c:v>
                </c:pt>
                <c:pt idx="1645">
                  <c:v>164.49999999999494</c:v>
                </c:pt>
                <c:pt idx="1646">
                  <c:v>164.59999999999494</c:v>
                </c:pt>
                <c:pt idx="1647">
                  <c:v>164.69999999999493</c:v>
                </c:pt>
                <c:pt idx="1648">
                  <c:v>164.79999999999492</c:v>
                </c:pt>
                <c:pt idx="1649">
                  <c:v>164.89999999999492</c:v>
                </c:pt>
                <c:pt idx="1650">
                  <c:v>164.99999999999491</c:v>
                </c:pt>
                <c:pt idx="1651">
                  <c:v>165.09999999999491</c:v>
                </c:pt>
                <c:pt idx="1652">
                  <c:v>165.1999999999949</c:v>
                </c:pt>
                <c:pt idx="1653">
                  <c:v>165.2999999999949</c:v>
                </c:pt>
                <c:pt idx="1654">
                  <c:v>165.39999999999489</c:v>
                </c:pt>
                <c:pt idx="1655">
                  <c:v>165.49999999999488</c:v>
                </c:pt>
                <c:pt idx="1656">
                  <c:v>165.59999999999488</c:v>
                </c:pt>
                <c:pt idx="1657">
                  <c:v>165.69999999999487</c:v>
                </c:pt>
                <c:pt idx="1658">
                  <c:v>165.79999999999487</c:v>
                </c:pt>
                <c:pt idx="1659">
                  <c:v>165.89999999999486</c:v>
                </c:pt>
                <c:pt idx="1660">
                  <c:v>165.99999999999486</c:v>
                </c:pt>
                <c:pt idx="1661">
                  <c:v>166.09999999999485</c:v>
                </c:pt>
                <c:pt idx="1662">
                  <c:v>166.19999999999484</c:v>
                </c:pt>
                <c:pt idx="1663">
                  <c:v>166.29999999999484</c:v>
                </c:pt>
                <c:pt idx="1664">
                  <c:v>166.39999999999483</c:v>
                </c:pt>
                <c:pt idx="1665">
                  <c:v>166.49999999999483</c:v>
                </c:pt>
                <c:pt idx="1666">
                  <c:v>166.59999999999482</c:v>
                </c:pt>
                <c:pt idx="1667">
                  <c:v>166.69999999999482</c:v>
                </c:pt>
                <c:pt idx="1668">
                  <c:v>166.79999999999481</c:v>
                </c:pt>
                <c:pt idx="1669">
                  <c:v>166.8999999999948</c:v>
                </c:pt>
                <c:pt idx="1670">
                  <c:v>166.9999999999948</c:v>
                </c:pt>
                <c:pt idx="1671">
                  <c:v>167.09999999999479</c:v>
                </c:pt>
                <c:pt idx="1672">
                  <c:v>167.19999999999479</c:v>
                </c:pt>
                <c:pt idx="1673">
                  <c:v>167.29999999999478</c:v>
                </c:pt>
                <c:pt idx="1674">
                  <c:v>167.39999999999478</c:v>
                </c:pt>
                <c:pt idx="1675">
                  <c:v>167.49999999999477</c:v>
                </c:pt>
                <c:pt idx="1676">
                  <c:v>167.59999999999476</c:v>
                </c:pt>
                <c:pt idx="1677">
                  <c:v>167.69999999999476</c:v>
                </c:pt>
                <c:pt idx="1678">
                  <c:v>167.79999999999475</c:v>
                </c:pt>
                <c:pt idx="1679">
                  <c:v>167.89999999999475</c:v>
                </c:pt>
                <c:pt idx="1680">
                  <c:v>167.99999999999474</c:v>
                </c:pt>
                <c:pt idx="1681">
                  <c:v>168.09999999999474</c:v>
                </c:pt>
                <c:pt idx="1682">
                  <c:v>168.19999999999473</c:v>
                </c:pt>
                <c:pt idx="1683">
                  <c:v>168.29999999999472</c:v>
                </c:pt>
                <c:pt idx="1684">
                  <c:v>168.39999999999472</c:v>
                </c:pt>
                <c:pt idx="1685">
                  <c:v>168.49999999999471</c:v>
                </c:pt>
                <c:pt idx="1686">
                  <c:v>168.59999999999471</c:v>
                </c:pt>
                <c:pt idx="1687">
                  <c:v>168.6999999999947</c:v>
                </c:pt>
                <c:pt idx="1688">
                  <c:v>168.7999999999947</c:v>
                </c:pt>
                <c:pt idx="1689">
                  <c:v>168.89999999999469</c:v>
                </c:pt>
                <c:pt idx="1690">
                  <c:v>168.99999999999469</c:v>
                </c:pt>
                <c:pt idx="1691">
                  <c:v>169.09999999999468</c:v>
                </c:pt>
                <c:pt idx="1692">
                  <c:v>169.19999999999467</c:v>
                </c:pt>
                <c:pt idx="1693">
                  <c:v>169.29999999999467</c:v>
                </c:pt>
                <c:pt idx="1694">
                  <c:v>169.39999999999466</c:v>
                </c:pt>
                <c:pt idx="1695">
                  <c:v>169.49999999999466</c:v>
                </c:pt>
                <c:pt idx="1696">
                  <c:v>169.59999999999465</c:v>
                </c:pt>
                <c:pt idx="1697">
                  <c:v>169.69999999999465</c:v>
                </c:pt>
                <c:pt idx="1698">
                  <c:v>169.79999999999464</c:v>
                </c:pt>
                <c:pt idx="1699">
                  <c:v>169.89999999999463</c:v>
                </c:pt>
                <c:pt idx="1700">
                  <c:v>169.99999999999463</c:v>
                </c:pt>
                <c:pt idx="1701">
                  <c:v>170.09999999999462</c:v>
                </c:pt>
                <c:pt idx="1702">
                  <c:v>170.19999999999462</c:v>
                </c:pt>
                <c:pt idx="1703">
                  <c:v>170.29999999999461</c:v>
                </c:pt>
                <c:pt idx="1704">
                  <c:v>170.39999999999461</c:v>
                </c:pt>
                <c:pt idx="1705">
                  <c:v>170.4999999999946</c:v>
                </c:pt>
                <c:pt idx="1706">
                  <c:v>170.59999999999459</c:v>
                </c:pt>
                <c:pt idx="1707">
                  <c:v>170.69999999999459</c:v>
                </c:pt>
                <c:pt idx="1708">
                  <c:v>170.79999999999458</c:v>
                </c:pt>
                <c:pt idx="1709">
                  <c:v>170.89999999999458</c:v>
                </c:pt>
                <c:pt idx="1710">
                  <c:v>170.99999999999457</c:v>
                </c:pt>
                <c:pt idx="1711">
                  <c:v>171.09999999999457</c:v>
                </c:pt>
                <c:pt idx="1712">
                  <c:v>171.19999999999456</c:v>
                </c:pt>
                <c:pt idx="1713">
                  <c:v>171.29999999999455</c:v>
                </c:pt>
                <c:pt idx="1714">
                  <c:v>171.39999999999455</c:v>
                </c:pt>
                <c:pt idx="1715">
                  <c:v>171.49999999999454</c:v>
                </c:pt>
                <c:pt idx="1716">
                  <c:v>171.59999999999454</c:v>
                </c:pt>
                <c:pt idx="1717">
                  <c:v>171.69999999999453</c:v>
                </c:pt>
                <c:pt idx="1718">
                  <c:v>171.79999999999453</c:v>
                </c:pt>
                <c:pt idx="1719">
                  <c:v>171.89999999999452</c:v>
                </c:pt>
                <c:pt idx="1720">
                  <c:v>171.99999999999451</c:v>
                </c:pt>
                <c:pt idx="1721">
                  <c:v>172.09999999999451</c:v>
                </c:pt>
                <c:pt idx="1722">
                  <c:v>172.1999999999945</c:v>
                </c:pt>
                <c:pt idx="1723">
                  <c:v>172.2999999999945</c:v>
                </c:pt>
                <c:pt idx="1724">
                  <c:v>172.39999999999449</c:v>
                </c:pt>
                <c:pt idx="1725">
                  <c:v>172.49999999999449</c:v>
                </c:pt>
                <c:pt idx="1726">
                  <c:v>172.59999999999448</c:v>
                </c:pt>
                <c:pt idx="1727">
                  <c:v>172.69999999999447</c:v>
                </c:pt>
                <c:pt idx="1728">
                  <c:v>172.79999999999447</c:v>
                </c:pt>
                <c:pt idx="1729">
                  <c:v>172.89999999999446</c:v>
                </c:pt>
                <c:pt idx="1730">
                  <c:v>172.99999999999446</c:v>
                </c:pt>
                <c:pt idx="1731">
                  <c:v>173.09999999999445</c:v>
                </c:pt>
                <c:pt idx="1732">
                  <c:v>173.19999999999445</c:v>
                </c:pt>
                <c:pt idx="1733">
                  <c:v>173.29999999999444</c:v>
                </c:pt>
                <c:pt idx="1734">
                  <c:v>173.39999999999444</c:v>
                </c:pt>
                <c:pt idx="1735">
                  <c:v>173.49999999999443</c:v>
                </c:pt>
                <c:pt idx="1736">
                  <c:v>173.59999999999442</c:v>
                </c:pt>
                <c:pt idx="1737">
                  <c:v>173.69999999999442</c:v>
                </c:pt>
                <c:pt idx="1738">
                  <c:v>173.79999999999441</c:v>
                </c:pt>
                <c:pt idx="1739">
                  <c:v>173.89999999999441</c:v>
                </c:pt>
                <c:pt idx="1740">
                  <c:v>173.9999999999944</c:v>
                </c:pt>
                <c:pt idx="1741">
                  <c:v>174.0999999999944</c:v>
                </c:pt>
                <c:pt idx="1742">
                  <c:v>174.19999999999439</c:v>
                </c:pt>
                <c:pt idx="1743">
                  <c:v>174.29999999999438</c:v>
                </c:pt>
                <c:pt idx="1744">
                  <c:v>174.39999999999438</c:v>
                </c:pt>
                <c:pt idx="1745">
                  <c:v>174.49999999999437</c:v>
                </c:pt>
                <c:pt idx="1746">
                  <c:v>174.59999999999437</c:v>
                </c:pt>
                <c:pt idx="1747">
                  <c:v>174.69999999999436</c:v>
                </c:pt>
                <c:pt idx="1748">
                  <c:v>174.79999999999436</c:v>
                </c:pt>
                <c:pt idx="1749">
                  <c:v>174.89999999999435</c:v>
                </c:pt>
                <c:pt idx="1750">
                  <c:v>174.99999999999434</c:v>
                </c:pt>
                <c:pt idx="1751">
                  <c:v>175.09999999999434</c:v>
                </c:pt>
                <c:pt idx="1752">
                  <c:v>175.19999999999433</c:v>
                </c:pt>
                <c:pt idx="1753">
                  <c:v>175.29999999999433</c:v>
                </c:pt>
                <c:pt idx="1754">
                  <c:v>175.39999999999432</c:v>
                </c:pt>
                <c:pt idx="1755">
                  <c:v>175.49999999999432</c:v>
                </c:pt>
                <c:pt idx="1756">
                  <c:v>175.59999999999431</c:v>
                </c:pt>
                <c:pt idx="1757">
                  <c:v>175.6999999999943</c:v>
                </c:pt>
                <c:pt idx="1758">
                  <c:v>175.7999999999943</c:v>
                </c:pt>
                <c:pt idx="1759">
                  <c:v>175.89999999999429</c:v>
                </c:pt>
                <c:pt idx="1760">
                  <c:v>175.99999999999429</c:v>
                </c:pt>
                <c:pt idx="1761">
                  <c:v>176.09999999999428</c:v>
                </c:pt>
                <c:pt idx="1762">
                  <c:v>176.19999999999428</c:v>
                </c:pt>
                <c:pt idx="1763">
                  <c:v>176.29999999999427</c:v>
                </c:pt>
                <c:pt idx="1764">
                  <c:v>176.39999999999426</c:v>
                </c:pt>
                <c:pt idx="1765">
                  <c:v>176.49999999999426</c:v>
                </c:pt>
                <c:pt idx="1766">
                  <c:v>176.59999999999425</c:v>
                </c:pt>
                <c:pt idx="1767">
                  <c:v>176.69999999999425</c:v>
                </c:pt>
                <c:pt idx="1768">
                  <c:v>176.79999999999424</c:v>
                </c:pt>
                <c:pt idx="1769">
                  <c:v>176.89999999999424</c:v>
                </c:pt>
                <c:pt idx="1770">
                  <c:v>176.99999999999423</c:v>
                </c:pt>
                <c:pt idx="1771">
                  <c:v>177.09999999999422</c:v>
                </c:pt>
                <c:pt idx="1772">
                  <c:v>177.19999999999422</c:v>
                </c:pt>
                <c:pt idx="1773">
                  <c:v>177.29999999999421</c:v>
                </c:pt>
                <c:pt idx="1774">
                  <c:v>177.39999999999421</c:v>
                </c:pt>
                <c:pt idx="1775">
                  <c:v>177.4999999999942</c:v>
                </c:pt>
                <c:pt idx="1776">
                  <c:v>177.5999999999942</c:v>
                </c:pt>
                <c:pt idx="1777">
                  <c:v>177.69999999999419</c:v>
                </c:pt>
                <c:pt idx="1778">
                  <c:v>177.79999999999418</c:v>
                </c:pt>
                <c:pt idx="1779">
                  <c:v>177.89999999999418</c:v>
                </c:pt>
                <c:pt idx="1780">
                  <c:v>177.99999999999417</c:v>
                </c:pt>
                <c:pt idx="1781">
                  <c:v>178.09999999999417</c:v>
                </c:pt>
                <c:pt idx="1782">
                  <c:v>178.19999999999416</c:v>
                </c:pt>
                <c:pt idx="1783">
                  <c:v>178.29999999999416</c:v>
                </c:pt>
                <c:pt idx="1784">
                  <c:v>178.39999999999415</c:v>
                </c:pt>
                <c:pt idx="1785">
                  <c:v>178.49999999999415</c:v>
                </c:pt>
                <c:pt idx="1786">
                  <c:v>178.59999999999414</c:v>
                </c:pt>
                <c:pt idx="1787">
                  <c:v>178.69999999999413</c:v>
                </c:pt>
                <c:pt idx="1788">
                  <c:v>178.79999999999413</c:v>
                </c:pt>
                <c:pt idx="1789">
                  <c:v>178.89999999999412</c:v>
                </c:pt>
                <c:pt idx="1790">
                  <c:v>178.99999999999412</c:v>
                </c:pt>
                <c:pt idx="1791">
                  <c:v>179.09999999999411</c:v>
                </c:pt>
                <c:pt idx="1792">
                  <c:v>179.19999999999411</c:v>
                </c:pt>
                <c:pt idx="1793">
                  <c:v>179.2999999999941</c:v>
                </c:pt>
                <c:pt idx="1794">
                  <c:v>179.39999999999409</c:v>
                </c:pt>
                <c:pt idx="1795">
                  <c:v>179.49999999999409</c:v>
                </c:pt>
                <c:pt idx="1796">
                  <c:v>179.59999999999408</c:v>
                </c:pt>
                <c:pt idx="1797">
                  <c:v>179.69999999999408</c:v>
                </c:pt>
                <c:pt idx="1798">
                  <c:v>179.79999999999407</c:v>
                </c:pt>
                <c:pt idx="1799">
                  <c:v>179.89999999999407</c:v>
                </c:pt>
                <c:pt idx="1800">
                  <c:v>179.99999999999406</c:v>
                </c:pt>
                <c:pt idx="1801">
                  <c:v>180.09999999999405</c:v>
                </c:pt>
                <c:pt idx="1802">
                  <c:v>180.19999999999405</c:v>
                </c:pt>
                <c:pt idx="1803">
                  <c:v>180.29999999999404</c:v>
                </c:pt>
                <c:pt idx="1804">
                  <c:v>180.39999999999404</c:v>
                </c:pt>
                <c:pt idx="1805">
                  <c:v>180.49999999999403</c:v>
                </c:pt>
                <c:pt idx="1806">
                  <c:v>180.59999999999403</c:v>
                </c:pt>
                <c:pt idx="1807">
                  <c:v>180.69999999999402</c:v>
                </c:pt>
                <c:pt idx="1808">
                  <c:v>180.79999999999401</c:v>
                </c:pt>
                <c:pt idx="1809">
                  <c:v>180.89999999999401</c:v>
                </c:pt>
                <c:pt idx="1810">
                  <c:v>180.999999999994</c:v>
                </c:pt>
                <c:pt idx="1811">
                  <c:v>181.099999999994</c:v>
                </c:pt>
                <c:pt idx="1812">
                  <c:v>181.19999999999399</c:v>
                </c:pt>
                <c:pt idx="1813">
                  <c:v>181.29999999999399</c:v>
                </c:pt>
                <c:pt idx="1814">
                  <c:v>181.39999999999398</c:v>
                </c:pt>
                <c:pt idx="1815">
                  <c:v>181.49999999999397</c:v>
                </c:pt>
                <c:pt idx="1816">
                  <c:v>181.59999999999397</c:v>
                </c:pt>
                <c:pt idx="1817">
                  <c:v>181.69999999999396</c:v>
                </c:pt>
                <c:pt idx="1818">
                  <c:v>181.79999999999396</c:v>
                </c:pt>
                <c:pt idx="1819">
                  <c:v>181.89999999999395</c:v>
                </c:pt>
                <c:pt idx="1820">
                  <c:v>181.99999999999395</c:v>
                </c:pt>
                <c:pt idx="1821">
                  <c:v>182.09999999999394</c:v>
                </c:pt>
                <c:pt idx="1822">
                  <c:v>182.19999999999393</c:v>
                </c:pt>
                <c:pt idx="1823">
                  <c:v>182.29999999999393</c:v>
                </c:pt>
                <c:pt idx="1824">
                  <c:v>182.39999999999392</c:v>
                </c:pt>
                <c:pt idx="1825">
                  <c:v>182.49999999999392</c:v>
                </c:pt>
                <c:pt idx="1826">
                  <c:v>182.59999999999391</c:v>
                </c:pt>
                <c:pt idx="1827">
                  <c:v>182.69999999999391</c:v>
                </c:pt>
                <c:pt idx="1828">
                  <c:v>182.7999999999939</c:v>
                </c:pt>
                <c:pt idx="1829">
                  <c:v>182.8999999999939</c:v>
                </c:pt>
                <c:pt idx="1830">
                  <c:v>182.99999999999389</c:v>
                </c:pt>
                <c:pt idx="1831">
                  <c:v>183.09999999999388</c:v>
                </c:pt>
                <c:pt idx="1832">
                  <c:v>183.19999999999388</c:v>
                </c:pt>
                <c:pt idx="1833">
                  <c:v>183.29999999999387</c:v>
                </c:pt>
                <c:pt idx="1834">
                  <c:v>183.39999999999387</c:v>
                </c:pt>
                <c:pt idx="1835">
                  <c:v>183.49999999999386</c:v>
                </c:pt>
                <c:pt idx="1836">
                  <c:v>183.59999999999386</c:v>
                </c:pt>
                <c:pt idx="1837">
                  <c:v>183.69999999999385</c:v>
                </c:pt>
                <c:pt idx="1838">
                  <c:v>183.79999999999384</c:v>
                </c:pt>
                <c:pt idx="1839">
                  <c:v>183.89999999999384</c:v>
                </c:pt>
                <c:pt idx="1840">
                  <c:v>183.99999999999383</c:v>
                </c:pt>
                <c:pt idx="1841">
                  <c:v>184.09999999999383</c:v>
                </c:pt>
                <c:pt idx="1842">
                  <c:v>184.19999999999382</c:v>
                </c:pt>
                <c:pt idx="1843">
                  <c:v>184.29999999999382</c:v>
                </c:pt>
                <c:pt idx="1844">
                  <c:v>184.39999999999381</c:v>
                </c:pt>
                <c:pt idx="1845">
                  <c:v>184.4999999999938</c:v>
                </c:pt>
                <c:pt idx="1846">
                  <c:v>184.5999999999938</c:v>
                </c:pt>
                <c:pt idx="1847">
                  <c:v>184.69999999999379</c:v>
                </c:pt>
                <c:pt idx="1848">
                  <c:v>184.79999999999379</c:v>
                </c:pt>
                <c:pt idx="1849">
                  <c:v>184.89999999999378</c:v>
                </c:pt>
                <c:pt idx="1850">
                  <c:v>184.99999999999378</c:v>
                </c:pt>
                <c:pt idx="1851">
                  <c:v>185.09999999999377</c:v>
                </c:pt>
                <c:pt idx="1852">
                  <c:v>185.19999999999376</c:v>
                </c:pt>
                <c:pt idx="1853">
                  <c:v>185.29999999999376</c:v>
                </c:pt>
                <c:pt idx="1854">
                  <c:v>185.39999999999375</c:v>
                </c:pt>
                <c:pt idx="1855">
                  <c:v>185.49999999999375</c:v>
                </c:pt>
                <c:pt idx="1856">
                  <c:v>185.59999999999374</c:v>
                </c:pt>
                <c:pt idx="1857">
                  <c:v>185.69999999999374</c:v>
                </c:pt>
                <c:pt idx="1858">
                  <c:v>185.79999999999373</c:v>
                </c:pt>
                <c:pt idx="1859">
                  <c:v>185.89999999999372</c:v>
                </c:pt>
                <c:pt idx="1860">
                  <c:v>185.99999999999372</c:v>
                </c:pt>
                <c:pt idx="1861">
                  <c:v>186.09999999999371</c:v>
                </c:pt>
                <c:pt idx="1862">
                  <c:v>186.19999999999371</c:v>
                </c:pt>
                <c:pt idx="1863">
                  <c:v>186.2999999999937</c:v>
                </c:pt>
                <c:pt idx="1864">
                  <c:v>186.3999999999937</c:v>
                </c:pt>
                <c:pt idx="1865">
                  <c:v>186.49999999999369</c:v>
                </c:pt>
                <c:pt idx="1866">
                  <c:v>186.59999999999368</c:v>
                </c:pt>
                <c:pt idx="1867">
                  <c:v>186.69999999999368</c:v>
                </c:pt>
                <c:pt idx="1868">
                  <c:v>186.79999999999367</c:v>
                </c:pt>
                <c:pt idx="1869">
                  <c:v>186.89999999999367</c:v>
                </c:pt>
                <c:pt idx="1870">
                  <c:v>186.99999999999366</c:v>
                </c:pt>
                <c:pt idx="1871">
                  <c:v>187.09999999999366</c:v>
                </c:pt>
                <c:pt idx="1872">
                  <c:v>187.19999999999365</c:v>
                </c:pt>
                <c:pt idx="1873">
                  <c:v>187.29999999999364</c:v>
                </c:pt>
                <c:pt idx="1874">
                  <c:v>187.39999999999364</c:v>
                </c:pt>
                <c:pt idx="1875">
                  <c:v>187.49999999999363</c:v>
                </c:pt>
                <c:pt idx="1876">
                  <c:v>187.59999999999363</c:v>
                </c:pt>
                <c:pt idx="1877">
                  <c:v>187.69999999999362</c:v>
                </c:pt>
                <c:pt idx="1878">
                  <c:v>187.79999999999362</c:v>
                </c:pt>
                <c:pt idx="1879">
                  <c:v>187.89999999999361</c:v>
                </c:pt>
                <c:pt idx="1880">
                  <c:v>187.99999999999361</c:v>
                </c:pt>
                <c:pt idx="1881">
                  <c:v>188.0999999999936</c:v>
                </c:pt>
                <c:pt idx="1882">
                  <c:v>188.19999999999359</c:v>
                </c:pt>
                <c:pt idx="1883">
                  <c:v>188.29999999999359</c:v>
                </c:pt>
                <c:pt idx="1884">
                  <c:v>188.39999999999358</c:v>
                </c:pt>
                <c:pt idx="1885">
                  <c:v>188.49999999999358</c:v>
                </c:pt>
                <c:pt idx="1886">
                  <c:v>188.59999999999357</c:v>
                </c:pt>
                <c:pt idx="1887">
                  <c:v>188.69999999999357</c:v>
                </c:pt>
                <c:pt idx="1888">
                  <c:v>188.79999999999356</c:v>
                </c:pt>
                <c:pt idx="1889">
                  <c:v>188.89999999999355</c:v>
                </c:pt>
                <c:pt idx="1890">
                  <c:v>188.99999999999355</c:v>
                </c:pt>
                <c:pt idx="1891">
                  <c:v>189.09999999999354</c:v>
                </c:pt>
                <c:pt idx="1892">
                  <c:v>189.19999999999354</c:v>
                </c:pt>
                <c:pt idx="1893">
                  <c:v>189.29999999999353</c:v>
                </c:pt>
                <c:pt idx="1894">
                  <c:v>189.39999999999353</c:v>
                </c:pt>
                <c:pt idx="1895">
                  <c:v>189.49999999999352</c:v>
                </c:pt>
                <c:pt idx="1896">
                  <c:v>189.59999999999351</c:v>
                </c:pt>
                <c:pt idx="1897">
                  <c:v>189.69999999999351</c:v>
                </c:pt>
                <c:pt idx="1898">
                  <c:v>189.7999999999935</c:v>
                </c:pt>
                <c:pt idx="1899">
                  <c:v>189.8999999999935</c:v>
                </c:pt>
                <c:pt idx="1900">
                  <c:v>189.99999999999349</c:v>
                </c:pt>
                <c:pt idx="1901">
                  <c:v>190.09999999999349</c:v>
                </c:pt>
                <c:pt idx="1902">
                  <c:v>190.19999999999348</c:v>
                </c:pt>
                <c:pt idx="1903">
                  <c:v>190.29999999999347</c:v>
                </c:pt>
                <c:pt idx="1904">
                  <c:v>190.39999999999347</c:v>
                </c:pt>
                <c:pt idx="1905">
                  <c:v>190.49999999999346</c:v>
                </c:pt>
                <c:pt idx="1906">
                  <c:v>190.59999999999346</c:v>
                </c:pt>
                <c:pt idx="1907">
                  <c:v>190.69999999999345</c:v>
                </c:pt>
                <c:pt idx="1908">
                  <c:v>190.79999999999345</c:v>
                </c:pt>
                <c:pt idx="1909">
                  <c:v>190.89999999999344</c:v>
                </c:pt>
                <c:pt idx="1910">
                  <c:v>190.99999999999343</c:v>
                </c:pt>
                <c:pt idx="1911">
                  <c:v>191.09999999999343</c:v>
                </c:pt>
                <c:pt idx="1912">
                  <c:v>191.19999999999342</c:v>
                </c:pt>
                <c:pt idx="1913">
                  <c:v>191.29999999999342</c:v>
                </c:pt>
                <c:pt idx="1914">
                  <c:v>191.39999999999341</c:v>
                </c:pt>
                <c:pt idx="1915">
                  <c:v>191.49999999999341</c:v>
                </c:pt>
                <c:pt idx="1916">
                  <c:v>191.5999999999934</c:v>
                </c:pt>
                <c:pt idx="1917">
                  <c:v>191.69999999999339</c:v>
                </c:pt>
                <c:pt idx="1918">
                  <c:v>191.79999999999339</c:v>
                </c:pt>
                <c:pt idx="1919">
                  <c:v>191.89999999999338</c:v>
                </c:pt>
                <c:pt idx="1920">
                  <c:v>191.99999999999338</c:v>
                </c:pt>
                <c:pt idx="1921">
                  <c:v>192.09999999999337</c:v>
                </c:pt>
                <c:pt idx="1922">
                  <c:v>192.19999999999337</c:v>
                </c:pt>
                <c:pt idx="1923">
                  <c:v>192.29999999999336</c:v>
                </c:pt>
                <c:pt idx="1924">
                  <c:v>192.39999999999336</c:v>
                </c:pt>
                <c:pt idx="1925">
                  <c:v>192.49999999999335</c:v>
                </c:pt>
                <c:pt idx="1926">
                  <c:v>192.59999999999334</c:v>
                </c:pt>
                <c:pt idx="1927">
                  <c:v>192.69999999999334</c:v>
                </c:pt>
                <c:pt idx="1928">
                  <c:v>192.79999999999333</c:v>
                </c:pt>
                <c:pt idx="1929">
                  <c:v>192.89999999999333</c:v>
                </c:pt>
                <c:pt idx="1930">
                  <c:v>192.99999999999332</c:v>
                </c:pt>
                <c:pt idx="1931">
                  <c:v>193.09999999999332</c:v>
                </c:pt>
                <c:pt idx="1932">
                  <c:v>193.19999999999331</c:v>
                </c:pt>
                <c:pt idx="1933">
                  <c:v>193.2999999999933</c:v>
                </c:pt>
                <c:pt idx="1934">
                  <c:v>193.3999999999933</c:v>
                </c:pt>
                <c:pt idx="1935">
                  <c:v>193.49999999999329</c:v>
                </c:pt>
                <c:pt idx="1936">
                  <c:v>193.59999999999329</c:v>
                </c:pt>
                <c:pt idx="1937">
                  <c:v>193.69999999999328</c:v>
                </c:pt>
                <c:pt idx="1938">
                  <c:v>193.79999999999328</c:v>
                </c:pt>
                <c:pt idx="1939">
                  <c:v>193.89999999999327</c:v>
                </c:pt>
                <c:pt idx="1940">
                  <c:v>193.99999999999326</c:v>
                </c:pt>
                <c:pt idx="1941">
                  <c:v>194.09999999999326</c:v>
                </c:pt>
                <c:pt idx="1942">
                  <c:v>194.19999999999325</c:v>
                </c:pt>
                <c:pt idx="1943">
                  <c:v>194.29999999999325</c:v>
                </c:pt>
                <c:pt idx="1944">
                  <c:v>194.39999999999324</c:v>
                </c:pt>
                <c:pt idx="1945">
                  <c:v>194.49999999999324</c:v>
                </c:pt>
                <c:pt idx="1946">
                  <c:v>194.59999999999323</c:v>
                </c:pt>
                <c:pt idx="1947">
                  <c:v>194.69999999999322</c:v>
                </c:pt>
                <c:pt idx="1948">
                  <c:v>194.79999999999322</c:v>
                </c:pt>
                <c:pt idx="1949">
                  <c:v>194.89999999999321</c:v>
                </c:pt>
                <c:pt idx="1950">
                  <c:v>194.99999999999321</c:v>
                </c:pt>
                <c:pt idx="1951">
                  <c:v>195.0999999999932</c:v>
                </c:pt>
                <c:pt idx="1952">
                  <c:v>195.1999999999932</c:v>
                </c:pt>
                <c:pt idx="1953">
                  <c:v>195.29999999999319</c:v>
                </c:pt>
                <c:pt idx="1954">
                  <c:v>195.39999999999318</c:v>
                </c:pt>
                <c:pt idx="1955">
                  <c:v>195.49999999999318</c:v>
                </c:pt>
                <c:pt idx="1956">
                  <c:v>195.59999999999317</c:v>
                </c:pt>
                <c:pt idx="1957">
                  <c:v>195.69999999999317</c:v>
                </c:pt>
                <c:pt idx="1958">
                  <c:v>195.79999999999316</c:v>
                </c:pt>
                <c:pt idx="1959">
                  <c:v>195.89999999999316</c:v>
                </c:pt>
                <c:pt idx="1960">
                  <c:v>195.99999999999315</c:v>
                </c:pt>
                <c:pt idx="1961">
                  <c:v>196.09999999999314</c:v>
                </c:pt>
                <c:pt idx="1962">
                  <c:v>196.19999999999314</c:v>
                </c:pt>
                <c:pt idx="1963">
                  <c:v>196.29999999999313</c:v>
                </c:pt>
                <c:pt idx="1964">
                  <c:v>196.39999999999313</c:v>
                </c:pt>
                <c:pt idx="1965">
                  <c:v>196.49999999999312</c:v>
                </c:pt>
                <c:pt idx="1966">
                  <c:v>196.59999999999312</c:v>
                </c:pt>
                <c:pt idx="1967">
                  <c:v>196.69999999999311</c:v>
                </c:pt>
                <c:pt idx="1968">
                  <c:v>196.7999999999931</c:v>
                </c:pt>
                <c:pt idx="1969">
                  <c:v>196.8999999999931</c:v>
                </c:pt>
                <c:pt idx="1970">
                  <c:v>196.99999999999309</c:v>
                </c:pt>
                <c:pt idx="1971">
                  <c:v>197.09999999999309</c:v>
                </c:pt>
                <c:pt idx="1972">
                  <c:v>197.19999999999308</c:v>
                </c:pt>
                <c:pt idx="1973">
                  <c:v>197.29999999999308</c:v>
                </c:pt>
                <c:pt idx="1974">
                  <c:v>197.39999999999307</c:v>
                </c:pt>
                <c:pt idx="1975">
                  <c:v>197.49999999999307</c:v>
                </c:pt>
                <c:pt idx="1976">
                  <c:v>197.59999999999306</c:v>
                </c:pt>
                <c:pt idx="1977">
                  <c:v>197.69999999999305</c:v>
                </c:pt>
                <c:pt idx="1978">
                  <c:v>197.79999999999305</c:v>
                </c:pt>
                <c:pt idx="1979">
                  <c:v>197.89999999999304</c:v>
                </c:pt>
                <c:pt idx="1980">
                  <c:v>197.99999999999304</c:v>
                </c:pt>
                <c:pt idx="1981">
                  <c:v>198.09999999999303</c:v>
                </c:pt>
                <c:pt idx="1982">
                  <c:v>198.19999999999303</c:v>
                </c:pt>
                <c:pt idx="1983">
                  <c:v>198.29999999999302</c:v>
                </c:pt>
                <c:pt idx="1984">
                  <c:v>198.39999999999301</c:v>
                </c:pt>
                <c:pt idx="1985">
                  <c:v>198.49999999999301</c:v>
                </c:pt>
                <c:pt idx="1986">
                  <c:v>198.599999999993</c:v>
                </c:pt>
                <c:pt idx="1987">
                  <c:v>198.699999999993</c:v>
                </c:pt>
                <c:pt idx="1988">
                  <c:v>198.79999999999299</c:v>
                </c:pt>
                <c:pt idx="1989">
                  <c:v>198.89999999999299</c:v>
                </c:pt>
                <c:pt idx="1990">
                  <c:v>198.99999999999298</c:v>
                </c:pt>
                <c:pt idx="1991">
                  <c:v>199.09999999999297</c:v>
                </c:pt>
                <c:pt idx="1992">
                  <c:v>199.19999999999297</c:v>
                </c:pt>
                <c:pt idx="1993">
                  <c:v>199.29999999999296</c:v>
                </c:pt>
                <c:pt idx="1994">
                  <c:v>199.39999999999296</c:v>
                </c:pt>
                <c:pt idx="1995">
                  <c:v>199.49999999999295</c:v>
                </c:pt>
                <c:pt idx="1996">
                  <c:v>199.59999999999295</c:v>
                </c:pt>
                <c:pt idx="1997">
                  <c:v>199.69999999999294</c:v>
                </c:pt>
                <c:pt idx="1998">
                  <c:v>199.79999999999293</c:v>
                </c:pt>
                <c:pt idx="1999">
                  <c:v>199.89999999999293</c:v>
                </c:pt>
                <c:pt idx="2000">
                  <c:v>199.99999999999292</c:v>
                </c:pt>
                <c:pt idx="2001">
                  <c:v>200.09999999999292</c:v>
                </c:pt>
                <c:pt idx="2002">
                  <c:v>200.19999999999291</c:v>
                </c:pt>
                <c:pt idx="2003">
                  <c:v>200.29999999999291</c:v>
                </c:pt>
                <c:pt idx="2004">
                  <c:v>200.3999999999929</c:v>
                </c:pt>
                <c:pt idx="2005">
                  <c:v>200.49999999999289</c:v>
                </c:pt>
                <c:pt idx="2006">
                  <c:v>200.59999999999289</c:v>
                </c:pt>
                <c:pt idx="2007">
                  <c:v>200.69999999999288</c:v>
                </c:pt>
                <c:pt idx="2008">
                  <c:v>200.79999999999288</c:v>
                </c:pt>
                <c:pt idx="2009">
                  <c:v>200.89999999999287</c:v>
                </c:pt>
                <c:pt idx="2010">
                  <c:v>200.99999999999287</c:v>
                </c:pt>
                <c:pt idx="2011">
                  <c:v>201.09999999999286</c:v>
                </c:pt>
                <c:pt idx="2012">
                  <c:v>201.19999999999285</c:v>
                </c:pt>
                <c:pt idx="2013">
                  <c:v>201.29999999999285</c:v>
                </c:pt>
                <c:pt idx="2014">
                  <c:v>201.39999999999284</c:v>
                </c:pt>
                <c:pt idx="2015">
                  <c:v>201.49999999999284</c:v>
                </c:pt>
                <c:pt idx="2016">
                  <c:v>201.59999999999283</c:v>
                </c:pt>
                <c:pt idx="2017">
                  <c:v>201.69999999999283</c:v>
                </c:pt>
                <c:pt idx="2018">
                  <c:v>201.79999999999282</c:v>
                </c:pt>
                <c:pt idx="2019">
                  <c:v>201.89999999999281</c:v>
                </c:pt>
                <c:pt idx="2020">
                  <c:v>201.99999999999281</c:v>
                </c:pt>
                <c:pt idx="2021">
                  <c:v>202.0999999999928</c:v>
                </c:pt>
                <c:pt idx="2022">
                  <c:v>202.1999999999928</c:v>
                </c:pt>
                <c:pt idx="2023">
                  <c:v>202.29999999999279</c:v>
                </c:pt>
                <c:pt idx="2024">
                  <c:v>202.39999999999279</c:v>
                </c:pt>
                <c:pt idx="2025">
                  <c:v>202.49999999999278</c:v>
                </c:pt>
                <c:pt idx="2026">
                  <c:v>202.59999999999278</c:v>
                </c:pt>
                <c:pt idx="2027">
                  <c:v>202.69999999999277</c:v>
                </c:pt>
                <c:pt idx="2028">
                  <c:v>202.79999999999276</c:v>
                </c:pt>
                <c:pt idx="2029">
                  <c:v>202.89999999999276</c:v>
                </c:pt>
                <c:pt idx="2030">
                  <c:v>202.99999999999275</c:v>
                </c:pt>
                <c:pt idx="2031">
                  <c:v>203.09999999999275</c:v>
                </c:pt>
                <c:pt idx="2032">
                  <c:v>203.19999999999274</c:v>
                </c:pt>
                <c:pt idx="2033">
                  <c:v>203.29999999999274</c:v>
                </c:pt>
                <c:pt idx="2034">
                  <c:v>203.39999999999273</c:v>
                </c:pt>
                <c:pt idx="2035">
                  <c:v>203.49999999999272</c:v>
                </c:pt>
                <c:pt idx="2036">
                  <c:v>203.59999999999272</c:v>
                </c:pt>
                <c:pt idx="2037">
                  <c:v>203.69999999999271</c:v>
                </c:pt>
                <c:pt idx="2038">
                  <c:v>203.79999999999271</c:v>
                </c:pt>
                <c:pt idx="2039">
                  <c:v>203.8999999999927</c:v>
                </c:pt>
                <c:pt idx="2040">
                  <c:v>203.9999999999927</c:v>
                </c:pt>
                <c:pt idx="2041">
                  <c:v>204.09999999999269</c:v>
                </c:pt>
                <c:pt idx="2042">
                  <c:v>204.19999999999268</c:v>
                </c:pt>
                <c:pt idx="2043">
                  <c:v>204.29999999999268</c:v>
                </c:pt>
                <c:pt idx="2044">
                  <c:v>204.39999999999267</c:v>
                </c:pt>
                <c:pt idx="2045">
                  <c:v>204.49999999999267</c:v>
                </c:pt>
                <c:pt idx="2046">
                  <c:v>204.59999999999266</c:v>
                </c:pt>
                <c:pt idx="2047">
                  <c:v>204.69999999999266</c:v>
                </c:pt>
                <c:pt idx="2048">
                  <c:v>204.79999999999265</c:v>
                </c:pt>
                <c:pt idx="2049">
                  <c:v>204.89999999999264</c:v>
                </c:pt>
                <c:pt idx="2050">
                  <c:v>204.99999999999264</c:v>
                </c:pt>
                <c:pt idx="2051">
                  <c:v>205.09999999999263</c:v>
                </c:pt>
                <c:pt idx="2052">
                  <c:v>205.19999999999263</c:v>
                </c:pt>
                <c:pt idx="2053">
                  <c:v>205.29999999999262</c:v>
                </c:pt>
                <c:pt idx="2054">
                  <c:v>205.39999999999262</c:v>
                </c:pt>
                <c:pt idx="2055">
                  <c:v>205.49999999999261</c:v>
                </c:pt>
                <c:pt idx="2056">
                  <c:v>205.5999999999926</c:v>
                </c:pt>
                <c:pt idx="2057">
                  <c:v>205.6999999999926</c:v>
                </c:pt>
                <c:pt idx="2058">
                  <c:v>205.79999999999259</c:v>
                </c:pt>
                <c:pt idx="2059">
                  <c:v>205.89999999999259</c:v>
                </c:pt>
                <c:pt idx="2060">
                  <c:v>205.99999999999258</c:v>
                </c:pt>
                <c:pt idx="2061">
                  <c:v>206.09999999999258</c:v>
                </c:pt>
                <c:pt idx="2062">
                  <c:v>206.19999999999257</c:v>
                </c:pt>
                <c:pt idx="2063">
                  <c:v>206.29999999999256</c:v>
                </c:pt>
                <c:pt idx="2064">
                  <c:v>206.39999999999256</c:v>
                </c:pt>
                <c:pt idx="2065">
                  <c:v>206.49999999999255</c:v>
                </c:pt>
                <c:pt idx="2066">
                  <c:v>206.59999999999255</c:v>
                </c:pt>
                <c:pt idx="2067">
                  <c:v>206.69999999999254</c:v>
                </c:pt>
                <c:pt idx="2068">
                  <c:v>206.79999999999254</c:v>
                </c:pt>
                <c:pt idx="2069">
                  <c:v>206.89999999999253</c:v>
                </c:pt>
                <c:pt idx="2070">
                  <c:v>206.99999999999253</c:v>
                </c:pt>
                <c:pt idx="2071">
                  <c:v>207.09999999999252</c:v>
                </c:pt>
                <c:pt idx="2072">
                  <c:v>207.19999999999251</c:v>
                </c:pt>
                <c:pt idx="2073">
                  <c:v>207.29999999999251</c:v>
                </c:pt>
                <c:pt idx="2074">
                  <c:v>207.3999999999925</c:v>
                </c:pt>
                <c:pt idx="2075">
                  <c:v>207.4999999999925</c:v>
                </c:pt>
                <c:pt idx="2076">
                  <c:v>207.59999999999249</c:v>
                </c:pt>
                <c:pt idx="2077">
                  <c:v>207.69999999999249</c:v>
                </c:pt>
                <c:pt idx="2078">
                  <c:v>207.79999999999248</c:v>
                </c:pt>
                <c:pt idx="2079">
                  <c:v>207.89999999999247</c:v>
                </c:pt>
                <c:pt idx="2080">
                  <c:v>207.99999999999247</c:v>
                </c:pt>
                <c:pt idx="2081">
                  <c:v>208.09999999999246</c:v>
                </c:pt>
                <c:pt idx="2082">
                  <c:v>208.19999999999246</c:v>
                </c:pt>
                <c:pt idx="2083">
                  <c:v>208.29999999999245</c:v>
                </c:pt>
                <c:pt idx="2084">
                  <c:v>208.39999999999245</c:v>
                </c:pt>
                <c:pt idx="2085">
                  <c:v>208.49999999999244</c:v>
                </c:pt>
                <c:pt idx="2086">
                  <c:v>208.59999999999243</c:v>
                </c:pt>
                <c:pt idx="2087">
                  <c:v>208.69999999999243</c:v>
                </c:pt>
                <c:pt idx="2088">
                  <c:v>208.79999999999242</c:v>
                </c:pt>
                <c:pt idx="2089">
                  <c:v>208.89999999999242</c:v>
                </c:pt>
                <c:pt idx="2090">
                  <c:v>208.99999999999241</c:v>
                </c:pt>
                <c:pt idx="2091">
                  <c:v>209.09999999999241</c:v>
                </c:pt>
                <c:pt idx="2092">
                  <c:v>209.1999999999924</c:v>
                </c:pt>
                <c:pt idx="2093">
                  <c:v>209.29999999999239</c:v>
                </c:pt>
                <c:pt idx="2094">
                  <c:v>209.39999999999239</c:v>
                </c:pt>
                <c:pt idx="2095">
                  <c:v>209.49999999999238</c:v>
                </c:pt>
                <c:pt idx="2096">
                  <c:v>209.59999999999238</c:v>
                </c:pt>
                <c:pt idx="2097">
                  <c:v>209.69999999999237</c:v>
                </c:pt>
                <c:pt idx="2098">
                  <c:v>209.79999999999237</c:v>
                </c:pt>
                <c:pt idx="2099">
                  <c:v>209.89999999999236</c:v>
                </c:pt>
                <c:pt idx="2100">
                  <c:v>209.99999999999235</c:v>
                </c:pt>
                <c:pt idx="2101">
                  <c:v>210.09999999999235</c:v>
                </c:pt>
                <c:pt idx="2102">
                  <c:v>210.19999999999234</c:v>
                </c:pt>
                <c:pt idx="2103">
                  <c:v>210.29999999999234</c:v>
                </c:pt>
                <c:pt idx="2104">
                  <c:v>210.39999999999233</c:v>
                </c:pt>
                <c:pt idx="2105">
                  <c:v>210.49999999999233</c:v>
                </c:pt>
                <c:pt idx="2106">
                  <c:v>210.59999999999232</c:v>
                </c:pt>
                <c:pt idx="2107">
                  <c:v>210.69999999999231</c:v>
                </c:pt>
                <c:pt idx="2108">
                  <c:v>210.79999999999231</c:v>
                </c:pt>
                <c:pt idx="2109">
                  <c:v>210.8999999999923</c:v>
                </c:pt>
                <c:pt idx="2110">
                  <c:v>210.9999999999923</c:v>
                </c:pt>
                <c:pt idx="2111">
                  <c:v>211.09999999999229</c:v>
                </c:pt>
                <c:pt idx="2112">
                  <c:v>211.19999999999229</c:v>
                </c:pt>
                <c:pt idx="2113">
                  <c:v>211.29999999999228</c:v>
                </c:pt>
                <c:pt idx="2114">
                  <c:v>211.39999999999227</c:v>
                </c:pt>
                <c:pt idx="2115">
                  <c:v>211.49999999999227</c:v>
                </c:pt>
                <c:pt idx="2116">
                  <c:v>211.59999999999226</c:v>
                </c:pt>
                <c:pt idx="2117">
                  <c:v>211.69999999999226</c:v>
                </c:pt>
                <c:pt idx="2118">
                  <c:v>211.79999999999225</c:v>
                </c:pt>
                <c:pt idx="2119">
                  <c:v>211.89999999999225</c:v>
                </c:pt>
                <c:pt idx="2120">
                  <c:v>211.99999999999224</c:v>
                </c:pt>
                <c:pt idx="2121">
                  <c:v>212.09999999999224</c:v>
                </c:pt>
                <c:pt idx="2122">
                  <c:v>212.19999999999223</c:v>
                </c:pt>
                <c:pt idx="2123">
                  <c:v>212.29999999999222</c:v>
                </c:pt>
                <c:pt idx="2124">
                  <c:v>212.39999999999222</c:v>
                </c:pt>
                <c:pt idx="2125">
                  <c:v>212.49999999999221</c:v>
                </c:pt>
                <c:pt idx="2126">
                  <c:v>212.59999999999221</c:v>
                </c:pt>
                <c:pt idx="2127">
                  <c:v>212.6999999999922</c:v>
                </c:pt>
                <c:pt idx="2128">
                  <c:v>212.7999999999922</c:v>
                </c:pt>
                <c:pt idx="2129">
                  <c:v>212.89999999999219</c:v>
                </c:pt>
                <c:pt idx="2130">
                  <c:v>212.99999999999218</c:v>
                </c:pt>
                <c:pt idx="2131">
                  <c:v>213.09999999999218</c:v>
                </c:pt>
                <c:pt idx="2132">
                  <c:v>213.19999999999217</c:v>
                </c:pt>
                <c:pt idx="2133">
                  <c:v>213.29999999999217</c:v>
                </c:pt>
                <c:pt idx="2134">
                  <c:v>213.39999999999216</c:v>
                </c:pt>
                <c:pt idx="2135">
                  <c:v>213.49999999999216</c:v>
                </c:pt>
                <c:pt idx="2136">
                  <c:v>213.59999999999215</c:v>
                </c:pt>
                <c:pt idx="2137">
                  <c:v>213.69999999999214</c:v>
                </c:pt>
                <c:pt idx="2138">
                  <c:v>213.79999999999214</c:v>
                </c:pt>
                <c:pt idx="2139">
                  <c:v>213.89999999999213</c:v>
                </c:pt>
                <c:pt idx="2140">
                  <c:v>213.99999999999213</c:v>
                </c:pt>
                <c:pt idx="2141">
                  <c:v>214.09999999999212</c:v>
                </c:pt>
                <c:pt idx="2142">
                  <c:v>214.19999999999212</c:v>
                </c:pt>
                <c:pt idx="2143">
                  <c:v>214.29999999999211</c:v>
                </c:pt>
                <c:pt idx="2144">
                  <c:v>214.3999999999921</c:v>
                </c:pt>
                <c:pt idx="2145">
                  <c:v>214.4999999999921</c:v>
                </c:pt>
                <c:pt idx="2146">
                  <c:v>214.59999999999209</c:v>
                </c:pt>
                <c:pt idx="2147">
                  <c:v>214.69999999999209</c:v>
                </c:pt>
                <c:pt idx="2148">
                  <c:v>214.79999999999208</c:v>
                </c:pt>
                <c:pt idx="2149">
                  <c:v>214.89999999999208</c:v>
                </c:pt>
                <c:pt idx="2150">
                  <c:v>214.99999999999207</c:v>
                </c:pt>
                <c:pt idx="2151">
                  <c:v>215.09999999999206</c:v>
                </c:pt>
                <c:pt idx="2152">
                  <c:v>215.19999999999206</c:v>
                </c:pt>
                <c:pt idx="2153">
                  <c:v>215.29999999999205</c:v>
                </c:pt>
                <c:pt idx="2154">
                  <c:v>215.39999999999205</c:v>
                </c:pt>
                <c:pt idx="2155">
                  <c:v>215.49999999999204</c:v>
                </c:pt>
                <c:pt idx="2156">
                  <c:v>215.59999999999204</c:v>
                </c:pt>
                <c:pt idx="2157">
                  <c:v>215.69999999999203</c:v>
                </c:pt>
                <c:pt idx="2158">
                  <c:v>215.79999999999202</c:v>
                </c:pt>
                <c:pt idx="2159">
                  <c:v>215.89999999999202</c:v>
                </c:pt>
                <c:pt idx="2160">
                  <c:v>215.99999999999201</c:v>
                </c:pt>
                <c:pt idx="2161">
                  <c:v>216.09999999999201</c:v>
                </c:pt>
                <c:pt idx="2162">
                  <c:v>216.199999999992</c:v>
                </c:pt>
                <c:pt idx="2163">
                  <c:v>216.299999999992</c:v>
                </c:pt>
                <c:pt idx="2164">
                  <c:v>216.39999999999199</c:v>
                </c:pt>
                <c:pt idx="2165">
                  <c:v>216.49999999999199</c:v>
                </c:pt>
                <c:pt idx="2166">
                  <c:v>216.59999999999198</c:v>
                </c:pt>
                <c:pt idx="2167">
                  <c:v>216.69999999999197</c:v>
                </c:pt>
                <c:pt idx="2168">
                  <c:v>216.79999999999197</c:v>
                </c:pt>
                <c:pt idx="2169">
                  <c:v>216.89999999999196</c:v>
                </c:pt>
                <c:pt idx="2170">
                  <c:v>216.99999999999196</c:v>
                </c:pt>
                <c:pt idx="2171">
                  <c:v>217.09999999999195</c:v>
                </c:pt>
                <c:pt idx="2172">
                  <c:v>217.19999999999195</c:v>
                </c:pt>
                <c:pt idx="2173">
                  <c:v>217.29999999999194</c:v>
                </c:pt>
                <c:pt idx="2174">
                  <c:v>217.39999999999193</c:v>
                </c:pt>
                <c:pt idx="2175">
                  <c:v>217.49999999999193</c:v>
                </c:pt>
                <c:pt idx="2176">
                  <c:v>217.59999999999192</c:v>
                </c:pt>
                <c:pt idx="2177">
                  <c:v>217.69999999999192</c:v>
                </c:pt>
                <c:pt idx="2178">
                  <c:v>217.79999999999191</c:v>
                </c:pt>
                <c:pt idx="2179">
                  <c:v>217.89999999999191</c:v>
                </c:pt>
                <c:pt idx="2180">
                  <c:v>217.9999999999919</c:v>
                </c:pt>
                <c:pt idx="2181">
                  <c:v>218.09999999999189</c:v>
                </c:pt>
                <c:pt idx="2182">
                  <c:v>218.19999999999189</c:v>
                </c:pt>
                <c:pt idx="2183">
                  <c:v>218.29999999999188</c:v>
                </c:pt>
                <c:pt idx="2184">
                  <c:v>218.39999999999188</c:v>
                </c:pt>
                <c:pt idx="2185">
                  <c:v>218.49999999999187</c:v>
                </c:pt>
                <c:pt idx="2186">
                  <c:v>218.59999999999187</c:v>
                </c:pt>
                <c:pt idx="2187">
                  <c:v>218.69999999999186</c:v>
                </c:pt>
                <c:pt idx="2188">
                  <c:v>218.79999999999185</c:v>
                </c:pt>
                <c:pt idx="2189">
                  <c:v>218.89999999999185</c:v>
                </c:pt>
                <c:pt idx="2190">
                  <c:v>218.99999999999184</c:v>
                </c:pt>
                <c:pt idx="2191">
                  <c:v>219.09999999999184</c:v>
                </c:pt>
                <c:pt idx="2192">
                  <c:v>219.19999999999183</c:v>
                </c:pt>
                <c:pt idx="2193">
                  <c:v>219.29999999999183</c:v>
                </c:pt>
                <c:pt idx="2194">
                  <c:v>219.39999999999182</c:v>
                </c:pt>
                <c:pt idx="2195">
                  <c:v>219.49999999999181</c:v>
                </c:pt>
                <c:pt idx="2196">
                  <c:v>219.59999999999181</c:v>
                </c:pt>
                <c:pt idx="2197">
                  <c:v>219.6999999999918</c:v>
                </c:pt>
                <c:pt idx="2198">
                  <c:v>219.7999999999918</c:v>
                </c:pt>
                <c:pt idx="2199">
                  <c:v>219.89999999999179</c:v>
                </c:pt>
                <c:pt idx="2200">
                  <c:v>219.99999999999179</c:v>
                </c:pt>
                <c:pt idx="2201">
                  <c:v>220.09999999999178</c:v>
                </c:pt>
                <c:pt idx="2202">
                  <c:v>220.19999999999177</c:v>
                </c:pt>
                <c:pt idx="2203">
                  <c:v>220.29999999999177</c:v>
                </c:pt>
                <c:pt idx="2204">
                  <c:v>220.39999999999176</c:v>
                </c:pt>
                <c:pt idx="2205">
                  <c:v>220.49999999999176</c:v>
                </c:pt>
                <c:pt idx="2206">
                  <c:v>220.59999999999175</c:v>
                </c:pt>
                <c:pt idx="2207">
                  <c:v>220.69999999999175</c:v>
                </c:pt>
                <c:pt idx="2208">
                  <c:v>220.79999999999174</c:v>
                </c:pt>
                <c:pt idx="2209">
                  <c:v>220.89999999999173</c:v>
                </c:pt>
                <c:pt idx="2210">
                  <c:v>220.99999999999173</c:v>
                </c:pt>
                <c:pt idx="2211">
                  <c:v>221.09999999999172</c:v>
                </c:pt>
                <c:pt idx="2212">
                  <c:v>221.19999999999172</c:v>
                </c:pt>
                <c:pt idx="2213">
                  <c:v>221.29999999999171</c:v>
                </c:pt>
                <c:pt idx="2214">
                  <c:v>221.39999999999171</c:v>
                </c:pt>
                <c:pt idx="2215">
                  <c:v>221.4999999999917</c:v>
                </c:pt>
                <c:pt idx="2216">
                  <c:v>221.5999999999917</c:v>
                </c:pt>
                <c:pt idx="2217">
                  <c:v>221.69999999999169</c:v>
                </c:pt>
                <c:pt idx="2218">
                  <c:v>221.79999999999168</c:v>
                </c:pt>
                <c:pt idx="2219">
                  <c:v>221.89999999999168</c:v>
                </c:pt>
                <c:pt idx="2220">
                  <c:v>221.99999999999167</c:v>
                </c:pt>
                <c:pt idx="2221">
                  <c:v>222.09999999999167</c:v>
                </c:pt>
                <c:pt idx="2222">
                  <c:v>222.19999999999166</c:v>
                </c:pt>
                <c:pt idx="2223">
                  <c:v>222.29999999999166</c:v>
                </c:pt>
                <c:pt idx="2224">
                  <c:v>222.39999999999165</c:v>
                </c:pt>
                <c:pt idx="2225">
                  <c:v>222.49999999999164</c:v>
                </c:pt>
                <c:pt idx="2226">
                  <c:v>222.59999999999164</c:v>
                </c:pt>
                <c:pt idx="2227">
                  <c:v>222.69999999999163</c:v>
                </c:pt>
                <c:pt idx="2228">
                  <c:v>222.79999999999163</c:v>
                </c:pt>
                <c:pt idx="2229">
                  <c:v>222.89999999999162</c:v>
                </c:pt>
                <c:pt idx="2230">
                  <c:v>222.99999999999162</c:v>
                </c:pt>
                <c:pt idx="2231">
                  <c:v>223.09999999999161</c:v>
                </c:pt>
                <c:pt idx="2232">
                  <c:v>223.1999999999916</c:v>
                </c:pt>
                <c:pt idx="2233">
                  <c:v>223.2999999999916</c:v>
                </c:pt>
                <c:pt idx="2234">
                  <c:v>223.39999999999159</c:v>
                </c:pt>
                <c:pt idx="2235">
                  <c:v>223.49999999999159</c:v>
                </c:pt>
                <c:pt idx="2236">
                  <c:v>223.59999999999158</c:v>
                </c:pt>
                <c:pt idx="2237">
                  <c:v>223.69999999999158</c:v>
                </c:pt>
                <c:pt idx="2238">
                  <c:v>223.79999999999157</c:v>
                </c:pt>
                <c:pt idx="2239">
                  <c:v>223.89999999999156</c:v>
                </c:pt>
                <c:pt idx="2240">
                  <c:v>223.99999999999156</c:v>
                </c:pt>
                <c:pt idx="2241">
                  <c:v>224.09999999999155</c:v>
                </c:pt>
                <c:pt idx="2242">
                  <c:v>224.19999999999155</c:v>
                </c:pt>
                <c:pt idx="2243">
                  <c:v>224.29999999999154</c:v>
                </c:pt>
                <c:pt idx="2244">
                  <c:v>224.39999999999154</c:v>
                </c:pt>
                <c:pt idx="2245">
                  <c:v>224.49999999999153</c:v>
                </c:pt>
                <c:pt idx="2246">
                  <c:v>224.59999999999152</c:v>
                </c:pt>
                <c:pt idx="2247">
                  <c:v>224.69999999999152</c:v>
                </c:pt>
                <c:pt idx="2248">
                  <c:v>224.79999999999151</c:v>
                </c:pt>
                <c:pt idx="2249">
                  <c:v>224.89999999999151</c:v>
                </c:pt>
                <c:pt idx="2250">
                  <c:v>224.9999999999915</c:v>
                </c:pt>
                <c:pt idx="2251">
                  <c:v>225.0999999999915</c:v>
                </c:pt>
                <c:pt idx="2252">
                  <c:v>225.19999999999149</c:v>
                </c:pt>
                <c:pt idx="2253">
                  <c:v>225.29999999999148</c:v>
                </c:pt>
                <c:pt idx="2254">
                  <c:v>225.39999999999148</c:v>
                </c:pt>
                <c:pt idx="2255">
                  <c:v>225.49999999999147</c:v>
                </c:pt>
                <c:pt idx="2256">
                  <c:v>225.59999999999147</c:v>
                </c:pt>
                <c:pt idx="2257">
                  <c:v>225.69999999999146</c:v>
                </c:pt>
                <c:pt idx="2258">
                  <c:v>225.79999999999146</c:v>
                </c:pt>
                <c:pt idx="2259">
                  <c:v>225.89999999999145</c:v>
                </c:pt>
                <c:pt idx="2260">
                  <c:v>225.99999999999145</c:v>
                </c:pt>
                <c:pt idx="2261">
                  <c:v>226.09999999999144</c:v>
                </c:pt>
                <c:pt idx="2262">
                  <c:v>226.19999999999143</c:v>
                </c:pt>
                <c:pt idx="2263">
                  <c:v>226.29999999999143</c:v>
                </c:pt>
                <c:pt idx="2264">
                  <c:v>226.39999999999142</c:v>
                </c:pt>
                <c:pt idx="2265">
                  <c:v>226.49999999999142</c:v>
                </c:pt>
                <c:pt idx="2266">
                  <c:v>226.59999999999141</c:v>
                </c:pt>
                <c:pt idx="2267">
                  <c:v>226.69999999999141</c:v>
                </c:pt>
                <c:pt idx="2268">
                  <c:v>226.7999999999914</c:v>
                </c:pt>
                <c:pt idx="2269">
                  <c:v>226.89999999999139</c:v>
                </c:pt>
                <c:pt idx="2270">
                  <c:v>226.99999999999139</c:v>
                </c:pt>
                <c:pt idx="2271">
                  <c:v>227.09999999999138</c:v>
                </c:pt>
                <c:pt idx="2272">
                  <c:v>227.19999999999138</c:v>
                </c:pt>
                <c:pt idx="2273">
                  <c:v>227.29999999999137</c:v>
                </c:pt>
                <c:pt idx="2274">
                  <c:v>227.39999999999137</c:v>
                </c:pt>
                <c:pt idx="2275">
                  <c:v>227.49999999999136</c:v>
                </c:pt>
                <c:pt idx="2276">
                  <c:v>227.59999999999135</c:v>
                </c:pt>
                <c:pt idx="2277">
                  <c:v>227.69999999999135</c:v>
                </c:pt>
                <c:pt idx="2278">
                  <c:v>227.79999999999134</c:v>
                </c:pt>
                <c:pt idx="2279">
                  <c:v>227.89999999999134</c:v>
                </c:pt>
                <c:pt idx="2280">
                  <c:v>227.99999999999133</c:v>
                </c:pt>
                <c:pt idx="2281">
                  <c:v>228.09999999999133</c:v>
                </c:pt>
                <c:pt idx="2282">
                  <c:v>228.19999999999132</c:v>
                </c:pt>
                <c:pt idx="2283">
                  <c:v>228.29999999999131</c:v>
                </c:pt>
                <c:pt idx="2284">
                  <c:v>228.39999999999131</c:v>
                </c:pt>
                <c:pt idx="2285">
                  <c:v>228.4999999999913</c:v>
                </c:pt>
                <c:pt idx="2286">
                  <c:v>228.5999999999913</c:v>
                </c:pt>
                <c:pt idx="2287">
                  <c:v>228.69999999999129</c:v>
                </c:pt>
                <c:pt idx="2288">
                  <c:v>228.79999999999129</c:v>
                </c:pt>
                <c:pt idx="2289">
                  <c:v>228.89999999999128</c:v>
                </c:pt>
                <c:pt idx="2290">
                  <c:v>228.99999999999127</c:v>
                </c:pt>
                <c:pt idx="2291">
                  <c:v>229.09999999999127</c:v>
                </c:pt>
                <c:pt idx="2292">
                  <c:v>229.19999999999126</c:v>
                </c:pt>
                <c:pt idx="2293">
                  <c:v>229.29999999999126</c:v>
                </c:pt>
                <c:pt idx="2294">
                  <c:v>229.39999999999125</c:v>
                </c:pt>
                <c:pt idx="2295">
                  <c:v>229.49999999999125</c:v>
                </c:pt>
                <c:pt idx="2296">
                  <c:v>229.59999999999124</c:v>
                </c:pt>
                <c:pt idx="2297">
                  <c:v>229.69999999999123</c:v>
                </c:pt>
                <c:pt idx="2298">
                  <c:v>229.79999999999123</c:v>
                </c:pt>
                <c:pt idx="2299">
                  <c:v>229.89999999999122</c:v>
                </c:pt>
                <c:pt idx="2300">
                  <c:v>229.99999999999122</c:v>
                </c:pt>
                <c:pt idx="2301">
                  <c:v>230.09999999999121</c:v>
                </c:pt>
                <c:pt idx="2302">
                  <c:v>230.19999999999121</c:v>
                </c:pt>
                <c:pt idx="2303">
                  <c:v>230.2999999999912</c:v>
                </c:pt>
                <c:pt idx="2304">
                  <c:v>230.39999999999119</c:v>
                </c:pt>
                <c:pt idx="2305">
                  <c:v>230.49999999999119</c:v>
                </c:pt>
                <c:pt idx="2306">
                  <c:v>230.59999999999118</c:v>
                </c:pt>
                <c:pt idx="2307">
                  <c:v>230.69999999999118</c:v>
                </c:pt>
                <c:pt idx="2308">
                  <c:v>230.79999999999117</c:v>
                </c:pt>
                <c:pt idx="2309">
                  <c:v>230.89999999999117</c:v>
                </c:pt>
                <c:pt idx="2310">
                  <c:v>230.99999999999116</c:v>
                </c:pt>
                <c:pt idx="2311">
                  <c:v>231.09999999999116</c:v>
                </c:pt>
                <c:pt idx="2312">
                  <c:v>231.19999999999115</c:v>
                </c:pt>
                <c:pt idx="2313">
                  <c:v>231.29999999999114</c:v>
                </c:pt>
                <c:pt idx="2314">
                  <c:v>231.39999999999114</c:v>
                </c:pt>
                <c:pt idx="2315">
                  <c:v>231.49999999999113</c:v>
                </c:pt>
                <c:pt idx="2316">
                  <c:v>231.59999999999113</c:v>
                </c:pt>
                <c:pt idx="2317">
                  <c:v>231.69999999999112</c:v>
                </c:pt>
                <c:pt idx="2318">
                  <c:v>231.79999999999112</c:v>
                </c:pt>
                <c:pt idx="2319">
                  <c:v>231.89999999999111</c:v>
                </c:pt>
                <c:pt idx="2320">
                  <c:v>231.9999999999911</c:v>
                </c:pt>
                <c:pt idx="2321">
                  <c:v>232.0999999999911</c:v>
                </c:pt>
                <c:pt idx="2322">
                  <c:v>232.19999999999109</c:v>
                </c:pt>
                <c:pt idx="2323">
                  <c:v>232.29999999999109</c:v>
                </c:pt>
                <c:pt idx="2324">
                  <c:v>232.39999999999108</c:v>
                </c:pt>
                <c:pt idx="2325">
                  <c:v>232.49999999999108</c:v>
                </c:pt>
                <c:pt idx="2326">
                  <c:v>232.59999999999107</c:v>
                </c:pt>
                <c:pt idx="2327">
                  <c:v>232.69999999999106</c:v>
                </c:pt>
                <c:pt idx="2328">
                  <c:v>232.79999999999106</c:v>
                </c:pt>
                <c:pt idx="2329">
                  <c:v>232.89999999999105</c:v>
                </c:pt>
                <c:pt idx="2330">
                  <c:v>232.99999999999105</c:v>
                </c:pt>
                <c:pt idx="2331">
                  <c:v>233.09999999999104</c:v>
                </c:pt>
                <c:pt idx="2332">
                  <c:v>233.19999999999104</c:v>
                </c:pt>
                <c:pt idx="2333">
                  <c:v>233.29999999999103</c:v>
                </c:pt>
                <c:pt idx="2334">
                  <c:v>233.39999999999102</c:v>
                </c:pt>
                <c:pt idx="2335">
                  <c:v>233.49999999999102</c:v>
                </c:pt>
                <c:pt idx="2336">
                  <c:v>233.59999999999101</c:v>
                </c:pt>
                <c:pt idx="2337">
                  <c:v>233.69999999999101</c:v>
                </c:pt>
                <c:pt idx="2338">
                  <c:v>233.799999999991</c:v>
                </c:pt>
                <c:pt idx="2339">
                  <c:v>233.899999999991</c:v>
                </c:pt>
                <c:pt idx="2340">
                  <c:v>233.99999999999099</c:v>
                </c:pt>
                <c:pt idx="2341">
                  <c:v>234.09999999999098</c:v>
                </c:pt>
                <c:pt idx="2342">
                  <c:v>234.19999999999098</c:v>
                </c:pt>
                <c:pt idx="2343">
                  <c:v>234.29999999999097</c:v>
                </c:pt>
                <c:pt idx="2344">
                  <c:v>234.39999999999097</c:v>
                </c:pt>
                <c:pt idx="2345">
                  <c:v>234.49999999999096</c:v>
                </c:pt>
                <c:pt idx="2346">
                  <c:v>234.59999999999096</c:v>
                </c:pt>
                <c:pt idx="2347">
                  <c:v>234.69999999999095</c:v>
                </c:pt>
                <c:pt idx="2348">
                  <c:v>234.79999999999094</c:v>
                </c:pt>
                <c:pt idx="2349">
                  <c:v>234.89999999999094</c:v>
                </c:pt>
                <c:pt idx="2350">
                  <c:v>234.99999999999093</c:v>
                </c:pt>
                <c:pt idx="2351">
                  <c:v>235.09999999999093</c:v>
                </c:pt>
                <c:pt idx="2352">
                  <c:v>235.19999999999092</c:v>
                </c:pt>
                <c:pt idx="2353">
                  <c:v>235.29999999999092</c:v>
                </c:pt>
                <c:pt idx="2354">
                  <c:v>235.39999999999091</c:v>
                </c:pt>
                <c:pt idx="2355">
                  <c:v>235.49999999999091</c:v>
                </c:pt>
                <c:pt idx="2356">
                  <c:v>235.5999999999909</c:v>
                </c:pt>
                <c:pt idx="2357">
                  <c:v>235.69999999999089</c:v>
                </c:pt>
                <c:pt idx="2358">
                  <c:v>235.79999999999089</c:v>
                </c:pt>
                <c:pt idx="2359">
                  <c:v>235.89999999999088</c:v>
                </c:pt>
                <c:pt idx="2360">
                  <c:v>235.99999999999088</c:v>
                </c:pt>
                <c:pt idx="2361">
                  <c:v>236.09999999999087</c:v>
                </c:pt>
                <c:pt idx="2362">
                  <c:v>236.19999999999087</c:v>
                </c:pt>
                <c:pt idx="2363">
                  <c:v>236.29999999999086</c:v>
                </c:pt>
                <c:pt idx="2364">
                  <c:v>236.39999999999085</c:v>
                </c:pt>
                <c:pt idx="2365">
                  <c:v>236.49999999999085</c:v>
                </c:pt>
                <c:pt idx="2366">
                  <c:v>236.59999999999084</c:v>
                </c:pt>
                <c:pt idx="2367">
                  <c:v>236.69999999999084</c:v>
                </c:pt>
                <c:pt idx="2368">
                  <c:v>236.79999999999083</c:v>
                </c:pt>
                <c:pt idx="2369">
                  <c:v>236.89999999999083</c:v>
                </c:pt>
                <c:pt idx="2370">
                  <c:v>236.99999999999082</c:v>
                </c:pt>
                <c:pt idx="2371">
                  <c:v>237.09999999999081</c:v>
                </c:pt>
                <c:pt idx="2372">
                  <c:v>237.19999999999081</c:v>
                </c:pt>
                <c:pt idx="2373">
                  <c:v>237.2999999999908</c:v>
                </c:pt>
                <c:pt idx="2374">
                  <c:v>237.3999999999908</c:v>
                </c:pt>
                <c:pt idx="2375">
                  <c:v>237.49999999999079</c:v>
                </c:pt>
                <c:pt idx="2376">
                  <c:v>237.59999999999079</c:v>
                </c:pt>
                <c:pt idx="2377">
                  <c:v>237.69999999999078</c:v>
                </c:pt>
                <c:pt idx="2378">
                  <c:v>237.79999999999077</c:v>
                </c:pt>
                <c:pt idx="2379">
                  <c:v>237.89999999999077</c:v>
                </c:pt>
                <c:pt idx="2380">
                  <c:v>237.99999999999076</c:v>
                </c:pt>
                <c:pt idx="2381">
                  <c:v>238.09999999999076</c:v>
                </c:pt>
                <c:pt idx="2382">
                  <c:v>238.19999999999075</c:v>
                </c:pt>
                <c:pt idx="2383">
                  <c:v>238.29999999999075</c:v>
                </c:pt>
                <c:pt idx="2384">
                  <c:v>238.39999999999074</c:v>
                </c:pt>
                <c:pt idx="2385">
                  <c:v>238.49999999999073</c:v>
                </c:pt>
                <c:pt idx="2386">
                  <c:v>238.59999999999073</c:v>
                </c:pt>
                <c:pt idx="2387">
                  <c:v>238.69999999999072</c:v>
                </c:pt>
                <c:pt idx="2388">
                  <c:v>238.79999999999072</c:v>
                </c:pt>
                <c:pt idx="2389">
                  <c:v>238.89999999999071</c:v>
                </c:pt>
                <c:pt idx="2390">
                  <c:v>238.99999999999071</c:v>
                </c:pt>
                <c:pt idx="2391">
                  <c:v>239.0999999999907</c:v>
                </c:pt>
                <c:pt idx="2392">
                  <c:v>239.19999999999069</c:v>
                </c:pt>
                <c:pt idx="2393">
                  <c:v>239.29999999999069</c:v>
                </c:pt>
                <c:pt idx="2394">
                  <c:v>239.39999999999068</c:v>
                </c:pt>
                <c:pt idx="2395">
                  <c:v>239.49999999999068</c:v>
                </c:pt>
                <c:pt idx="2396">
                  <c:v>239.59999999999067</c:v>
                </c:pt>
                <c:pt idx="2397">
                  <c:v>239.69999999999067</c:v>
                </c:pt>
                <c:pt idx="2398">
                  <c:v>239.79999999999066</c:v>
                </c:pt>
                <c:pt idx="2399">
                  <c:v>239.89999999999065</c:v>
                </c:pt>
                <c:pt idx="2400">
                  <c:v>239.99999999999065</c:v>
                </c:pt>
                <c:pt idx="2401">
                  <c:v>240.09999999999064</c:v>
                </c:pt>
                <c:pt idx="2402">
                  <c:v>240.19999999999064</c:v>
                </c:pt>
                <c:pt idx="2403">
                  <c:v>240.29999999999063</c:v>
                </c:pt>
                <c:pt idx="2404">
                  <c:v>240.39999999999063</c:v>
                </c:pt>
                <c:pt idx="2405">
                  <c:v>240.49999999999062</c:v>
                </c:pt>
                <c:pt idx="2406">
                  <c:v>240.59999999999062</c:v>
                </c:pt>
                <c:pt idx="2407">
                  <c:v>240.69999999999061</c:v>
                </c:pt>
                <c:pt idx="2408">
                  <c:v>240.7999999999906</c:v>
                </c:pt>
                <c:pt idx="2409">
                  <c:v>240.8999999999906</c:v>
                </c:pt>
                <c:pt idx="2410">
                  <c:v>240.99999999999059</c:v>
                </c:pt>
                <c:pt idx="2411">
                  <c:v>241.09999999999059</c:v>
                </c:pt>
                <c:pt idx="2412">
                  <c:v>241.19999999999058</c:v>
                </c:pt>
                <c:pt idx="2413">
                  <c:v>241.29999999999058</c:v>
                </c:pt>
                <c:pt idx="2414">
                  <c:v>241.39999999999057</c:v>
                </c:pt>
                <c:pt idx="2415">
                  <c:v>241.49999999999056</c:v>
                </c:pt>
                <c:pt idx="2416">
                  <c:v>241.59999999999056</c:v>
                </c:pt>
                <c:pt idx="2417">
                  <c:v>241.69999999999055</c:v>
                </c:pt>
                <c:pt idx="2418">
                  <c:v>241.79999999999055</c:v>
                </c:pt>
                <c:pt idx="2419">
                  <c:v>241.89999999999054</c:v>
                </c:pt>
                <c:pt idx="2420">
                  <c:v>241.99999999999054</c:v>
                </c:pt>
                <c:pt idx="2421">
                  <c:v>242.09999999999053</c:v>
                </c:pt>
                <c:pt idx="2422">
                  <c:v>242.19999999999052</c:v>
                </c:pt>
                <c:pt idx="2423">
                  <c:v>242.29999999999052</c:v>
                </c:pt>
                <c:pt idx="2424">
                  <c:v>242.39999999999051</c:v>
                </c:pt>
                <c:pt idx="2425">
                  <c:v>242.49999999999051</c:v>
                </c:pt>
                <c:pt idx="2426">
                  <c:v>242.5999999999905</c:v>
                </c:pt>
                <c:pt idx="2427">
                  <c:v>242.6999999999905</c:v>
                </c:pt>
                <c:pt idx="2428">
                  <c:v>242.79999999999049</c:v>
                </c:pt>
                <c:pt idx="2429">
                  <c:v>242.89999999999048</c:v>
                </c:pt>
                <c:pt idx="2430">
                  <c:v>242.99999999999048</c:v>
                </c:pt>
                <c:pt idx="2431">
                  <c:v>243.09999999999047</c:v>
                </c:pt>
                <c:pt idx="2432">
                  <c:v>243.19999999999047</c:v>
                </c:pt>
                <c:pt idx="2433">
                  <c:v>243.29999999999046</c:v>
                </c:pt>
                <c:pt idx="2434">
                  <c:v>243.39999999999046</c:v>
                </c:pt>
                <c:pt idx="2435">
                  <c:v>243.49999999999045</c:v>
                </c:pt>
                <c:pt idx="2436">
                  <c:v>243.59999999999044</c:v>
                </c:pt>
                <c:pt idx="2437">
                  <c:v>243.69999999999044</c:v>
                </c:pt>
                <c:pt idx="2438">
                  <c:v>243.79999999999043</c:v>
                </c:pt>
                <c:pt idx="2439">
                  <c:v>243.89999999999043</c:v>
                </c:pt>
                <c:pt idx="2440">
                  <c:v>243.99999999999042</c:v>
                </c:pt>
                <c:pt idx="2441">
                  <c:v>244.09999999999042</c:v>
                </c:pt>
                <c:pt idx="2442">
                  <c:v>244.19999999999041</c:v>
                </c:pt>
                <c:pt idx="2443">
                  <c:v>244.2999999999904</c:v>
                </c:pt>
                <c:pt idx="2444">
                  <c:v>244.3999999999904</c:v>
                </c:pt>
                <c:pt idx="2445">
                  <c:v>244.49999999999039</c:v>
                </c:pt>
                <c:pt idx="2446">
                  <c:v>244.59999999999039</c:v>
                </c:pt>
                <c:pt idx="2447">
                  <c:v>244.69999999999038</c:v>
                </c:pt>
                <c:pt idx="2448">
                  <c:v>244.79999999999038</c:v>
                </c:pt>
                <c:pt idx="2449">
                  <c:v>244.89999999999037</c:v>
                </c:pt>
                <c:pt idx="2450">
                  <c:v>244.99999999999037</c:v>
                </c:pt>
                <c:pt idx="2451">
                  <c:v>245.09999999999036</c:v>
                </c:pt>
                <c:pt idx="2452">
                  <c:v>245.19999999999035</c:v>
                </c:pt>
                <c:pt idx="2453">
                  <c:v>245.29999999999035</c:v>
                </c:pt>
                <c:pt idx="2454">
                  <c:v>245.39999999999034</c:v>
                </c:pt>
                <c:pt idx="2455">
                  <c:v>245.49999999999034</c:v>
                </c:pt>
                <c:pt idx="2456">
                  <c:v>245.59999999999033</c:v>
                </c:pt>
                <c:pt idx="2457">
                  <c:v>245.69999999999033</c:v>
                </c:pt>
                <c:pt idx="2458">
                  <c:v>245.79999999999032</c:v>
                </c:pt>
                <c:pt idx="2459">
                  <c:v>245.89999999999031</c:v>
                </c:pt>
                <c:pt idx="2460">
                  <c:v>245.99999999999031</c:v>
                </c:pt>
                <c:pt idx="2461">
                  <c:v>246.0999999999903</c:v>
                </c:pt>
                <c:pt idx="2462">
                  <c:v>246.1999999999903</c:v>
                </c:pt>
                <c:pt idx="2463">
                  <c:v>246.29999999999029</c:v>
                </c:pt>
                <c:pt idx="2464">
                  <c:v>246.39999999999029</c:v>
                </c:pt>
                <c:pt idx="2465">
                  <c:v>246.49999999999028</c:v>
                </c:pt>
                <c:pt idx="2466">
                  <c:v>246.59999999999027</c:v>
                </c:pt>
                <c:pt idx="2467">
                  <c:v>246.69999999999027</c:v>
                </c:pt>
                <c:pt idx="2468">
                  <c:v>246.79999999999026</c:v>
                </c:pt>
                <c:pt idx="2469">
                  <c:v>246.89999999999026</c:v>
                </c:pt>
                <c:pt idx="2470">
                  <c:v>246.99999999999025</c:v>
                </c:pt>
                <c:pt idx="2471">
                  <c:v>247.09999999999025</c:v>
                </c:pt>
                <c:pt idx="2472">
                  <c:v>247.19999999999024</c:v>
                </c:pt>
                <c:pt idx="2473">
                  <c:v>247.29999999999023</c:v>
                </c:pt>
                <c:pt idx="2474">
                  <c:v>247.39999999999023</c:v>
                </c:pt>
                <c:pt idx="2475">
                  <c:v>247.49999999999022</c:v>
                </c:pt>
                <c:pt idx="2476">
                  <c:v>247.59999999999022</c:v>
                </c:pt>
                <c:pt idx="2477">
                  <c:v>247.69999999999021</c:v>
                </c:pt>
                <c:pt idx="2478">
                  <c:v>247.79999999999021</c:v>
                </c:pt>
                <c:pt idx="2479">
                  <c:v>247.8999999999902</c:v>
                </c:pt>
                <c:pt idx="2480">
                  <c:v>247.99999999999019</c:v>
                </c:pt>
                <c:pt idx="2481">
                  <c:v>248.09999999999019</c:v>
                </c:pt>
                <c:pt idx="2482">
                  <c:v>248.19999999999018</c:v>
                </c:pt>
                <c:pt idx="2483">
                  <c:v>248.29999999999018</c:v>
                </c:pt>
                <c:pt idx="2484">
                  <c:v>248.39999999999017</c:v>
                </c:pt>
                <c:pt idx="2485">
                  <c:v>248.49999999999017</c:v>
                </c:pt>
                <c:pt idx="2486">
                  <c:v>248.59999999999016</c:v>
                </c:pt>
                <c:pt idx="2487">
                  <c:v>248.69999999999015</c:v>
                </c:pt>
                <c:pt idx="2488">
                  <c:v>248.79999999999015</c:v>
                </c:pt>
                <c:pt idx="2489">
                  <c:v>248.89999999999014</c:v>
                </c:pt>
                <c:pt idx="2490">
                  <c:v>248.99999999999014</c:v>
                </c:pt>
                <c:pt idx="2491">
                  <c:v>249.09999999999013</c:v>
                </c:pt>
                <c:pt idx="2492">
                  <c:v>249.19999999999013</c:v>
                </c:pt>
                <c:pt idx="2493">
                  <c:v>249.29999999999012</c:v>
                </c:pt>
                <c:pt idx="2494">
                  <c:v>249.39999999999011</c:v>
                </c:pt>
                <c:pt idx="2495">
                  <c:v>249.49999999999011</c:v>
                </c:pt>
                <c:pt idx="2496">
                  <c:v>249.5999999999901</c:v>
                </c:pt>
                <c:pt idx="2497">
                  <c:v>249.6999999999901</c:v>
                </c:pt>
                <c:pt idx="2498">
                  <c:v>249.79999999999009</c:v>
                </c:pt>
                <c:pt idx="2499">
                  <c:v>249.89999999999009</c:v>
                </c:pt>
                <c:pt idx="2500">
                  <c:v>249.99999999999008</c:v>
                </c:pt>
                <c:pt idx="2501">
                  <c:v>250.09999999999008</c:v>
                </c:pt>
                <c:pt idx="2502">
                  <c:v>250.19999999999007</c:v>
                </c:pt>
                <c:pt idx="2503">
                  <c:v>250.29999999999006</c:v>
                </c:pt>
                <c:pt idx="2504">
                  <c:v>250.39999999999006</c:v>
                </c:pt>
                <c:pt idx="2505">
                  <c:v>250.49999999999005</c:v>
                </c:pt>
                <c:pt idx="2506">
                  <c:v>250.59999999999005</c:v>
                </c:pt>
                <c:pt idx="2507">
                  <c:v>250.69999999999004</c:v>
                </c:pt>
                <c:pt idx="2508">
                  <c:v>250.79999999999004</c:v>
                </c:pt>
                <c:pt idx="2509">
                  <c:v>250.89999999999003</c:v>
                </c:pt>
                <c:pt idx="2510">
                  <c:v>250.99999999999002</c:v>
                </c:pt>
                <c:pt idx="2511">
                  <c:v>251.09999999999002</c:v>
                </c:pt>
                <c:pt idx="2512">
                  <c:v>251.19999999999001</c:v>
                </c:pt>
                <c:pt idx="2513">
                  <c:v>251.29999999999001</c:v>
                </c:pt>
                <c:pt idx="2514">
                  <c:v>251.39999999999</c:v>
                </c:pt>
                <c:pt idx="2515">
                  <c:v>251.49999999999</c:v>
                </c:pt>
                <c:pt idx="2516">
                  <c:v>251.59999999998999</c:v>
                </c:pt>
                <c:pt idx="2517">
                  <c:v>251.69999999998998</c:v>
                </c:pt>
                <c:pt idx="2518">
                  <c:v>251.79999999998998</c:v>
                </c:pt>
                <c:pt idx="2519">
                  <c:v>251.89999999998997</c:v>
                </c:pt>
                <c:pt idx="2520">
                  <c:v>251.99999999998997</c:v>
                </c:pt>
                <c:pt idx="2521">
                  <c:v>252.09999999998996</c:v>
                </c:pt>
                <c:pt idx="2522">
                  <c:v>252.19999999998996</c:v>
                </c:pt>
                <c:pt idx="2523">
                  <c:v>252.29999999998995</c:v>
                </c:pt>
                <c:pt idx="2524">
                  <c:v>252.39999999998994</c:v>
                </c:pt>
                <c:pt idx="2525">
                  <c:v>252.49999999998994</c:v>
                </c:pt>
                <c:pt idx="2526">
                  <c:v>252.59999999998993</c:v>
                </c:pt>
                <c:pt idx="2527">
                  <c:v>252.69999999998993</c:v>
                </c:pt>
                <c:pt idx="2528">
                  <c:v>252.79999999998992</c:v>
                </c:pt>
                <c:pt idx="2529">
                  <c:v>252.89999999998992</c:v>
                </c:pt>
                <c:pt idx="2530">
                  <c:v>252.99999999998991</c:v>
                </c:pt>
                <c:pt idx="2531">
                  <c:v>253.0999999999899</c:v>
                </c:pt>
                <c:pt idx="2532">
                  <c:v>253.1999999999899</c:v>
                </c:pt>
                <c:pt idx="2533">
                  <c:v>253.29999999998989</c:v>
                </c:pt>
                <c:pt idx="2534">
                  <c:v>253.39999999998989</c:v>
                </c:pt>
                <c:pt idx="2535">
                  <c:v>253.49999999998988</c:v>
                </c:pt>
                <c:pt idx="2536">
                  <c:v>253.59999999998988</c:v>
                </c:pt>
                <c:pt idx="2537">
                  <c:v>253.69999999998987</c:v>
                </c:pt>
                <c:pt idx="2538">
                  <c:v>253.79999999998986</c:v>
                </c:pt>
                <c:pt idx="2539">
                  <c:v>253.89999999998986</c:v>
                </c:pt>
                <c:pt idx="2540">
                  <c:v>253.99999999998985</c:v>
                </c:pt>
                <c:pt idx="2541">
                  <c:v>254.09999999998985</c:v>
                </c:pt>
                <c:pt idx="2542">
                  <c:v>254.19999999998984</c:v>
                </c:pt>
                <c:pt idx="2543">
                  <c:v>254.29999999998984</c:v>
                </c:pt>
                <c:pt idx="2544">
                  <c:v>254.39999999998983</c:v>
                </c:pt>
                <c:pt idx="2545">
                  <c:v>254.49999999998983</c:v>
                </c:pt>
                <c:pt idx="2546">
                  <c:v>254.59999999998982</c:v>
                </c:pt>
                <c:pt idx="2547">
                  <c:v>254.69999999998981</c:v>
                </c:pt>
                <c:pt idx="2548">
                  <c:v>254.79999999998981</c:v>
                </c:pt>
                <c:pt idx="2549">
                  <c:v>254.8999999999898</c:v>
                </c:pt>
                <c:pt idx="2550">
                  <c:v>254.9999999999898</c:v>
                </c:pt>
                <c:pt idx="2551">
                  <c:v>255.09999999998979</c:v>
                </c:pt>
                <c:pt idx="2552">
                  <c:v>255.19999999998979</c:v>
                </c:pt>
                <c:pt idx="2553">
                  <c:v>255.29999999998978</c:v>
                </c:pt>
                <c:pt idx="2554">
                  <c:v>255.39999999998977</c:v>
                </c:pt>
                <c:pt idx="2555">
                  <c:v>255.49999999998977</c:v>
                </c:pt>
                <c:pt idx="2556">
                  <c:v>255.59999999998976</c:v>
                </c:pt>
                <c:pt idx="2557">
                  <c:v>255.69999999998976</c:v>
                </c:pt>
                <c:pt idx="2558">
                  <c:v>255.79999999998975</c:v>
                </c:pt>
                <c:pt idx="2559">
                  <c:v>255.89999999998975</c:v>
                </c:pt>
                <c:pt idx="2560">
                  <c:v>255.99999999998974</c:v>
                </c:pt>
                <c:pt idx="2561">
                  <c:v>256.09999999998973</c:v>
                </c:pt>
                <c:pt idx="2562">
                  <c:v>256.19999999998976</c:v>
                </c:pt>
                <c:pt idx="2563">
                  <c:v>256.29999999998978</c:v>
                </c:pt>
                <c:pt idx="2564">
                  <c:v>256.3999999999898</c:v>
                </c:pt>
                <c:pt idx="2565">
                  <c:v>256.49999999998983</c:v>
                </c:pt>
                <c:pt idx="2566">
                  <c:v>256.59999999998985</c:v>
                </c:pt>
                <c:pt idx="2567">
                  <c:v>256.69999999998987</c:v>
                </c:pt>
                <c:pt idx="2568">
                  <c:v>256.79999999998989</c:v>
                </c:pt>
                <c:pt idx="2569">
                  <c:v>256.89999999998992</c:v>
                </c:pt>
                <c:pt idx="2570">
                  <c:v>256.99999999998994</c:v>
                </c:pt>
                <c:pt idx="2571">
                  <c:v>257.09999999998996</c:v>
                </c:pt>
                <c:pt idx="2572">
                  <c:v>257.19999999998998</c:v>
                </c:pt>
                <c:pt idx="2573">
                  <c:v>257.29999999999001</c:v>
                </c:pt>
                <c:pt idx="2574">
                  <c:v>257.39999999999003</c:v>
                </c:pt>
                <c:pt idx="2575">
                  <c:v>257.49999999999005</c:v>
                </c:pt>
                <c:pt idx="2576">
                  <c:v>257.59999999999008</c:v>
                </c:pt>
                <c:pt idx="2577">
                  <c:v>257.6999999999901</c:v>
                </c:pt>
                <c:pt idx="2578">
                  <c:v>257.79999999999012</c:v>
                </c:pt>
                <c:pt idx="2579">
                  <c:v>257.89999999999014</c:v>
                </c:pt>
                <c:pt idx="2580">
                  <c:v>257.99999999999017</c:v>
                </c:pt>
                <c:pt idx="2581">
                  <c:v>258.09999999999019</c:v>
                </c:pt>
                <c:pt idx="2582">
                  <c:v>258.19999999999021</c:v>
                </c:pt>
                <c:pt idx="2583">
                  <c:v>258.29999999999023</c:v>
                </c:pt>
                <c:pt idx="2584">
                  <c:v>258.39999999999026</c:v>
                </c:pt>
                <c:pt idx="2585">
                  <c:v>258.49999999999028</c:v>
                </c:pt>
                <c:pt idx="2586">
                  <c:v>258.5999999999903</c:v>
                </c:pt>
                <c:pt idx="2587">
                  <c:v>258.69999999999033</c:v>
                </c:pt>
                <c:pt idx="2588">
                  <c:v>258.79999999999035</c:v>
                </c:pt>
                <c:pt idx="2589">
                  <c:v>258.89999999999037</c:v>
                </c:pt>
                <c:pt idx="2590">
                  <c:v>258.99999999999039</c:v>
                </c:pt>
                <c:pt idx="2591">
                  <c:v>259.09999999999042</c:v>
                </c:pt>
                <c:pt idx="2592">
                  <c:v>259.19999999999044</c:v>
                </c:pt>
                <c:pt idx="2593">
                  <c:v>259.29999999999046</c:v>
                </c:pt>
                <c:pt idx="2594">
                  <c:v>259.39999999999048</c:v>
                </c:pt>
                <c:pt idx="2595">
                  <c:v>259.49999999999051</c:v>
                </c:pt>
                <c:pt idx="2596">
                  <c:v>259.59999999999053</c:v>
                </c:pt>
                <c:pt idx="2597">
                  <c:v>259.69999999999055</c:v>
                </c:pt>
                <c:pt idx="2598">
                  <c:v>259.79999999999058</c:v>
                </c:pt>
                <c:pt idx="2599">
                  <c:v>259.8999999999906</c:v>
                </c:pt>
                <c:pt idx="2600">
                  <c:v>259.99999999999062</c:v>
                </c:pt>
                <c:pt idx="2601">
                  <c:v>260.09999999999064</c:v>
                </c:pt>
                <c:pt idx="2602">
                  <c:v>260.19999999999067</c:v>
                </c:pt>
                <c:pt idx="2603">
                  <c:v>260.29999999999069</c:v>
                </c:pt>
                <c:pt idx="2604">
                  <c:v>260.39999999999071</c:v>
                </c:pt>
                <c:pt idx="2605">
                  <c:v>260.49999999999073</c:v>
                </c:pt>
                <c:pt idx="2606">
                  <c:v>260.59999999999076</c:v>
                </c:pt>
                <c:pt idx="2607">
                  <c:v>260.69999999999078</c:v>
                </c:pt>
                <c:pt idx="2608">
                  <c:v>260.7999999999908</c:v>
                </c:pt>
                <c:pt idx="2609">
                  <c:v>260.89999999999083</c:v>
                </c:pt>
                <c:pt idx="2610">
                  <c:v>260.99999999999085</c:v>
                </c:pt>
                <c:pt idx="2611">
                  <c:v>261.09999999999087</c:v>
                </c:pt>
                <c:pt idx="2612">
                  <c:v>261.19999999999089</c:v>
                </c:pt>
                <c:pt idx="2613">
                  <c:v>261.29999999999092</c:v>
                </c:pt>
                <c:pt idx="2614">
                  <c:v>261.39999999999094</c:v>
                </c:pt>
                <c:pt idx="2615">
                  <c:v>261.49999999999096</c:v>
                </c:pt>
                <c:pt idx="2616">
                  <c:v>261.59999999999098</c:v>
                </c:pt>
                <c:pt idx="2617">
                  <c:v>261.69999999999101</c:v>
                </c:pt>
                <c:pt idx="2618">
                  <c:v>261.79999999999103</c:v>
                </c:pt>
                <c:pt idx="2619">
                  <c:v>261.89999999999105</c:v>
                </c:pt>
                <c:pt idx="2620">
                  <c:v>261.99999999999108</c:v>
                </c:pt>
                <c:pt idx="2621">
                  <c:v>262.0999999999911</c:v>
                </c:pt>
                <c:pt idx="2622">
                  <c:v>262.19999999999112</c:v>
                </c:pt>
                <c:pt idx="2623">
                  <c:v>262.29999999999114</c:v>
                </c:pt>
                <c:pt idx="2624">
                  <c:v>262.39999999999117</c:v>
                </c:pt>
                <c:pt idx="2625">
                  <c:v>262.49999999999119</c:v>
                </c:pt>
                <c:pt idx="2626">
                  <c:v>262.59999999999121</c:v>
                </c:pt>
                <c:pt idx="2627">
                  <c:v>262.69999999999123</c:v>
                </c:pt>
                <c:pt idx="2628">
                  <c:v>262.79999999999126</c:v>
                </c:pt>
                <c:pt idx="2629">
                  <c:v>262.89999999999128</c:v>
                </c:pt>
                <c:pt idx="2630">
                  <c:v>262.9999999999913</c:v>
                </c:pt>
                <c:pt idx="2631">
                  <c:v>263.09999999999133</c:v>
                </c:pt>
                <c:pt idx="2632">
                  <c:v>263.19999999999135</c:v>
                </c:pt>
                <c:pt idx="2633">
                  <c:v>263.29999999999137</c:v>
                </c:pt>
                <c:pt idx="2634">
                  <c:v>263.39999999999139</c:v>
                </c:pt>
                <c:pt idx="2635">
                  <c:v>263.49999999999142</c:v>
                </c:pt>
                <c:pt idx="2636">
                  <c:v>263.59999999999144</c:v>
                </c:pt>
                <c:pt idx="2637">
                  <c:v>263.69999999999146</c:v>
                </c:pt>
                <c:pt idx="2638">
                  <c:v>263.79999999999148</c:v>
                </c:pt>
                <c:pt idx="2639">
                  <c:v>263.89999999999151</c:v>
                </c:pt>
                <c:pt idx="2640">
                  <c:v>263.99999999999153</c:v>
                </c:pt>
                <c:pt idx="2641">
                  <c:v>264.09999999999155</c:v>
                </c:pt>
                <c:pt idx="2642">
                  <c:v>264.19999999999158</c:v>
                </c:pt>
                <c:pt idx="2643">
                  <c:v>264.2999999999916</c:v>
                </c:pt>
                <c:pt idx="2644">
                  <c:v>264.39999999999162</c:v>
                </c:pt>
                <c:pt idx="2645">
                  <c:v>264.49999999999164</c:v>
                </c:pt>
                <c:pt idx="2646">
                  <c:v>264.59999999999167</c:v>
                </c:pt>
                <c:pt idx="2647">
                  <c:v>264.69999999999169</c:v>
                </c:pt>
                <c:pt idx="2648">
                  <c:v>264.79999999999171</c:v>
                </c:pt>
                <c:pt idx="2649">
                  <c:v>264.89999999999173</c:v>
                </c:pt>
                <c:pt idx="2650">
                  <c:v>264.99999999999176</c:v>
                </c:pt>
                <c:pt idx="2651">
                  <c:v>265.09999999999178</c:v>
                </c:pt>
                <c:pt idx="2652">
                  <c:v>265.1999999999918</c:v>
                </c:pt>
                <c:pt idx="2653">
                  <c:v>265.29999999999183</c:v>
                </c:pt>
                <c:pt idx="2654">
                  <c:v>265.39999999999185</c:v>
                </c:pt>
                <c:pt idx="2655">
                  <c:v>265.49999999999187</c:v>
                </c:pt>
                <c:pt idx="2656">
                  <c:v>265.59999999999189</c:v>
                </c:pt>
                <c:pt idx="2657">
                  <c:v>265.69999999999192</c:v>
                </c:pt>
                <c:pt idx="2658">
                  <c:v>265.79999999999194</c:v>
                </c:pt>
                <c:pt idx="2659">
                  <c:v>265.89999999999196</c:v>
                </c:pt>
                <c:pt idx="2660">
                  <c:v>265.99999999999199</c:v>
                </c:pt>
                <c:pt idx="2661">
                  <c:v>266.09999999999201</c:v>
                </c:pt>
                <c:pt idx="2662">
                  <c:v>266.19999999999203</c:v>
                </c:pt>
                <c:pt idx="2663">
                  <c:v>266.29999999999205</c:v>
                </c:pt>
                <c:pt idx="2664">
                  <c:v>266.39999999999208</c:v>
                </c:pt>
                <c:pt idx="2665">
                  <c:v>266.4999999999921</c:v>
                </c:pt>
                <c:pt idx="2666">
                  <c:v>266.59999999999212</c:v>
                </c:pt>
                <c:pt idx="2667">
                  <c:v>266.69999999999214</c:v>
                </c:pt>
                <c:pt idx="2668">
                  <c:v>266.79999999999217</c:v>
                </c:pt>
                <c:pt idx="2669">
                  <c:v>266.89999999999219</c:v>
                </c:pt>
                <c:pt idx="2670">
                  <c:v>266.99999999999221</c:v>
                </c:pt>
                <c:pt idx="2671">
                  <c:v>267.09999999999224</c:v>
                </c:pt>
                <c:pt idx="2672">
                  <c:v>267.19999999999226</c:v>
                </c:pt>
                <c:pt idx="2673">
                  <c:v>267.29999999999228</c:v>
                </c:pt>
                <c:pt idx="2674">
                  <c:v>267.3999999999923</c:v>
                </c:pt>
                <c:pt idx="2675">
                  <c:v>267.49999999999233</c:v>
                </c:pt>
                <c:pt idx="2676">
                  <c:v>267.59999999999235</c:v>
                </c:pt>
                <c:pt idx="2677">
                  <c:v>267.69999999999237</c:v>
                </c:pt>
                <c:pt idx="2678">
                  <c:v>267.79999999999239</c:v>
                </c:pt>
                <c:pt idx="2679">
                  <c:v>267.89999999999242</c:v>
                </c:pt>
                <c:pt idx="2680">
                  <c:v>267.99999999999244</c:v>
                </c:pt>
                <c:pt idx="2681">
                  <c:v>268.09999999999246</c:v>
                </c:pt>
                <c:pt idx="2682">
                  <c:v>268.19999999999249</c:v>
                </c:pt>
                <c:pt idx="2683">
                  <c:v>268.29999999999251</c:v>
                </c:pt>
                <c:pt idx="2684">
                  <c:v>268.39999999999253</c:v>
                </c:pt>
                <c:pt idx="2685">
                  <c:v>268.49999999999255</c:v>
                </c:pt>
                <c:pt idx="2686">
                  <c:v>268.59999999999258</c:v>
                </c:pt>
                <c:pt idx="2687">
                  <c:v>268.6999999999926</c:v>
                </c:pt>
                <c:pt idx="2688">
                  <c:v>268.79999999999262</c:v>
                </c:pt>
                <c:pt idx="2689">
                  <c:v>268.89999999999264</c:v>
                </c:pt>
                <c:pt idx="2690">
                  <c:v>268.99999999999267</c:v>
                </c:pt>
                <c:pt idx="2691">
                  <c:v>269.09999999999269</c:v>
                </c:pt>
                <c:pt idx="2692">
                  <c:v>269.19999999999271</c:v>
                </c:pt>
                <c:pt idx="2693">
                  <c:v>269.29999999999274</c:v>
                </c:pt>
                <c:pt idx="2694">
                  <c:v>269.39999999999276</c:v>
                </c:pt>
                <c:pt idx="2695">
                  <c:v>269.49999999999278</c:v>
                </c:pt>
                <c:pt idx="2696">
                  <c:v>269.5999999999928</c:v>
                </c:pt>
                <c:pt idx="2697">
                  <c:v>269.69999999999283</c:v>
                </c:pt>
                <c:pt idx="2698">
                  <c:v>269.79999999999285</c:v>
                </c:pt>
                <c:pt idx="2699">
                  <c:v>269.89999999999287</c:v>
                </c:pt>
                <c:pt idx="2700">
                  <c:v>269.99999999999289</c:v>
                </c:pt>
              </c:numCache>
            </c:numRef>
          </c:cat>
          <c:val>
            <c:numRef>
              <c:f>'Parameters-x'!$E$10:$E$510</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0.8</c:v>
                </c:pt>
                <c:pt idx="301">
                  <c:v>0.8</c:v>
                </c:pt>
                <c:pt idx="302">
                  <c:v>0.8</c:v>
                </c:pt>
                <c:pt idx="303">
                  <c:v>0.8</c:v>
                </c:pt>
                <c:pt idx="304">
                  <c:v>0.8</c:v>
                </c:pt>
                <c:pt idx="305">
                  <c:v>0.8</c:v>
                </c:pt>
                <c:pt idx="306">
                  <c:v>0.8</c:v>
                </c:pt>
                <c:pt idx="307">
                  <c:v>0.8</c:v>
                </c:pt>
                <c:pt idx="308">
                  <c:v>0.8</c:v>
                </c:pt>
                <c:pt idx="309">
                  <c:v>0.8</c:v>
                </c:pt>
                <c:pt idx="310">
                  <c:v>0.8</c:v>
                </c:pt>
                <c:pt idx="311">
                  <c:v>0.8</c:v>
                </c:pt>
                <c:pt idx="312">
                  <c:v>0.8</c:v>
                </c:pt>
                <c:pt idx="313">
                  <c:v>0.8</c:v>
                </c:pt>
                <c:pt idx="314">
                  <c:v>0.8</c:v>
                </c:pt>
                <c:pt idx="315">
                  <c:v>0.8</c:v>
                </c:pt>
                <c:pt idx="316">
                  <c:v>0.8</c:v>
                </c:pt>
                <c:pt idx="317">
                  <c:v>0.8</c:v>
                </c:pt>
                <c:pt idx="318">
                  <c:v>0.8</c:v>
                </c:pt>
                <c:pt idx="319">
                  <c:v>0.8</c:v>
                </c:pt>
                <c:pt idx="320">
                  <c:v>0.8</c:v>
                </c:pt>
                <c:pt idx="321">
                  <c:v>0.8</c:v>
                </c:pt>
                <c:pt idx="322">
                  <c:v>0.8</c:v>
                </c:pt>
                <c:pt idx="323">
                  <c:v>0.8</c:v>
                </c:pt>
                <c:pt idx="324">
                  <c:v>0.8</c:v>
                </c:pt>
                <c:pt idx="325">
                  <c:v>0.8</c:v>
                </c:pt>
                <c:pt idx="326">
                  <c:v>0.8</c:v>
                </c:pt>
                <c:pt idx="327">
                  <c:v>0.8</c:v>
                </c:pt>
                <c:pt idx="328">
                  <c:v>0.8</c:v>
                </c:pt>
                <c:pt idx="329">
                  <c:v>0.8</c:v>
                </c:pt>
                <c:pt idx="330">
                  <c:v>0.8</c:v>
                </c:pt>
                <c:pt idx="331">
                  <c:v>0.8</c:v>
                </c:pt>
                <c:pt idx="332">
                  <c:v>0.8</c:v>
                </c:pt>
                <c:pt idx="333">
                  <c:v>0.8</c:v>
                </c:pt>
                <c:pt idx="334">
                  <c:v>0.8</c:v>
                </c:pt>
                <c:pt idx="335">
                  <c:v>0.8</c:v>
                </c:pt>
                <c:pt idx="336">
                  <c:v>0.8</c:v>
                </c:pt>
                <c:pt idx="337">
                  <c:v>0.8</c:v>
                </c:pt>
                <c:pt idx="338">
                  <c:v>0.8</c:v>
                </c:pt>
                <c:pt idx="339">
                  <c:v>0.8</c:v>
                </c:pt>
                <c:pt idx="340">
                  <c:v>0.8</c:v>
                </c:pt>
                <c:pt idx="341">
                  <c:v>0.8</c:v>
                </c:pt>
                <c:pt idx="342">
                  <c:v>0.8</c:v>
                </c:pt>
                <c:pt idx="343">
                  <c:v>0.8</c:v>
                </c:pt>
                <c:pt idx="344">
                  <c:v>0.8</c:v>
                </c:pt>
                <c:pt idx="345">
                  <c:v>0.8</c:v>
                </c:pt>
                <c:pt idx="346">
                  <c:v>0.8</c:v>
                </c:pt>
                <c:pt idx="347">
                  <c:v>0.8</c:v>
                </c:pt>
                <c:pt idx="348">
                  <c:v>0.8</c:v>
                </c:pt>
                <c:pt idx="349">
                  <c:v>0.8</c:v>
                </c:pt>
                <c:pt idx="350">
                  <c:v>0.8</c:v>
                </c:pt>
                <c:pt idx="351">
                  <c:v>0.8</c:v>
                </c:pt>
                <c:pt idx="352">
                  <c:v>0.8</c:v>
                </c:pt>
                <c:pt idx="353">
                  <c:v>0.8</c:v>
                </c:pt>
                <c:pt idx="354">
                  <c:v>0.8</c:v>
                </c:pt>
                <c:pt idx="355">
                  <c:v>0.8</c:v>
                </c:pt>
                <c:pt idx="356">
                  <c:v>0.8</c:v>
                </c:pt>
                <c:pt idx="357">
                  <c:v>0.8</c:v>
                </c:pt>
                <c:pt idx="358">
                  <c:v>0.8</c:v>
                </c:pt>
                <c:pt idx="359">
                  <c:v>0.8</c:v>
                </c:pt>
                <c:pt idx="360">
                  <c:v>0.8</c:v>
                </c:pt>
                <c:pt idx="361">
                  <c:v>0.8</c:v>
                </c:pt>
                <c:pt idx="362">
                  <c:v>0.8</c:v>
                </c:pt>
                <c:pt idx="363">
                  <c:v>0.8</c:v>
                </c:pt>
                <c:pt idx="364">
                  <c:v>0.8</c:v>
                </c:pt>
                <c:pt idx="365">
                  <c:v>0.8</c:v>
                </c:pt>
                <c:pt idx="366">
                  <c:v>0.8</c:v>
                </c:pt>
                <c:pt idx="367">
                  <c:v>0.8</c:v>
                </c:pt>
                <c:pt idx="368">
                  <c:v>0.8</c:v>
                </c:pt>
                <c:pt idx="369">
                  <c:v>0.8</c:v>
                </c:pt>
                <c:pt idx="370">
                  <c:v>0.8</c:v>
                </c:pt>
                <c:pt idx="371">
                  <c:v>0.8</c:v>
                </c:pt>
                <c:pt idx="372">
                  <c:v>0.8</c:v>
                </c:pt>
                <c:pt idx="373">
                  <c:v>0.8</c:v>
                </c:pt>
                <c:pt idx="374">
                  <c:v>0.8</c:v>
                </c:pt>
                <c:pt idx="375">
                  <c:v>0.8</c:v>
                </c:pt>
                <c:pt idx="376">
                  <c:v>0.8</c:v>
                </c:pt>
                <c:pt idx="377">
                  <c:v>0.8</c:v>
                </c:pt>
                <c:pt idx="378">
                  <c:v>0.8</c:v>
                </c:pt>
                <c:pt idx="379">
                  <c:v>0.8</c:v>
                </c:pt>
                <c:pt idx="380">
                  <c:v>0.8</c:v>
                </c:pt>
                <c:pt idx="381">
                  <c:v>0.8</c:v>
                </c:pt>
                <c:pt idx="382">
                  <c:v>0.8</c:v>
                </c:pt>
                <c:pt idx="383">
                  <c:v>0.8</c:v>
                </c:pt>
                <c:pt idx="384">
                  <c:v>0.8</c:v>
                </c:pt>
                <c:pt idx="385">
                  <c:v>0.8</c:v>
                </c:pt>
                <c:pt idx="386">
                  <c:v>0.8</c:v>
                </c:pt>
                <c:pt idx="387">
                  <c:v>0.8</c:v>
                </c:pt>
                <c:pt idx="388">
                  <c:v>0.8</c:v>
                </c:pt>
                <c:pt idx="389">
                  <c:v>0.8</c:v>
                </c:pt>
                <c:pt idx="390">
                  <c:v>0.8</c:v>
                </c:pt>
                <c:pt idx="391">
                  <c:v>0.8</c:v>
                </c:pt>
                <c:pt idx="392">
                  <c:v>0.8</c:v>
                </c:pt>
                <c:pt idx="393">
                  <c:v>0.8</c:v>
                </c:pt>
                <c:pt idx="394">
                  <c:v>0.8</c:v>
                </c:pt>
                <c:pt idx="395">
                  <c:v>0.8</c:v>
                </c:pt>
                <c:pt idx="396">
                  <c:v>0.8</c:v>
                </c:pt>
                <c:pt idx="397">
                  <c:v>0.8</c:v>
                </c:pt>
                <c:pt idx="398">
                  <c:v>0.8</c:v>
                </c:pt>
                <c:pt idx="399">
                  <c:v>0.8</c:v>
                </c:pt>
                <c:pt idx="400">
                  <c:v>0.8</c:v>
                </c:pt>
                <c:pt idx="401">
                  <c:v>0.8</c:v>
                </c:pt>
                <c:pt idx="402">
                  <c:v>0.8</c:v>
                </c:pt>
                <c:pt idx="403">
                  <c:v>0.8</c:v>
                </c:pt>
                <c:pt idx="404">
                  <c:v>0.8</c:v>
                </c:pt>
                <c:pt idx="405">
                  <c:v>0.8</c:v>
                </c:pt>
                <c:pt idx="406">
                  <c:v>0.8</c:v>
                </c:pt>
                <c:pt idx="407">
                  <c:v>0.8</c:v>
                </c:pt>
                <c:pt idx="408">
                  <c:v>0.8</c:v>
                </c:pt>
                <c:pt idx="409">
                  <c:v>0.8</c:v>
                </c:pt>
                <c:pt idx="410">
                  <c:v>0.8</c:v>
                </c:pt>
                <c:pt idx="411">
                  <c:v>0.8</c:v>
                </c:pt>
                <c:pt idx="412">
                  <c:v>0.8</c:v>
                </c:pt>
                <c:pt idx="413">
                  <c:v>0.8</c:v>
                </c:pt>
                <c:pt idx="414">
                  <c:v>0.8</c:v>
                </c:pt>
                <c:pt idx="415">
                  <c:v>0.8</c:v>
                </c:pt>
                <c:pt idx="416">
                  <c:v>0.8</c:v>
                </c:pt>
                <c:pt idx="417">
                  <c:v>0.8</c:v>
                </c:pt>
                <c:pt idx="418">
                  <c:v>0.8</c:v>
                </c:pt>
                <c:pt idx="419">
                  <c:v>0.8</c:v>
                </c:pt>
                <c:pt idx="420">
                  <c:v>0.8</c:v>
                </c:pt>
                <c:pt idx="421">
                  <c:v>0.8</c:v>
                </c:pt>
                <c:pt idx="422">
                  <c:v>0.8</c:v>
                </c:pt>
                <c:pt idx="423">
                  <c:v>0.8</c:v>
                </c:pt>
                <c:pt idx="424">
                  <c:v>0.8</c:v>
                </c:pt>
                <c:pt idx="425">
                  <c:v>0.8</c:v>
                </c:pt>
                <c:pt idx="426">
                  <c:v>0.8</c:v>
                </c:pt>
                <c:pt idx="427">
                  <c:v>0.8</c:v>
                </c:pt>
                <c:pt idx="428">
                  <c:v>0.8</c:v>
                </c:pt>
                <c:pt idx="429">
                  <c:v>0.8</c:v>
                </c:pt>
                <c:pt idx="430">
                  <c:v>0.8</c:v>
                </c:pt>
                <c:pt idx="431">
                  <c:v>0.8</c:v>
                </c:pt>
                <c:pt idx="432">
                  <c:v>0.8</c:v>
                </c:pt>
                <c:pt idx="433">
                  <c:v>0.8</c:v>
                </c:pt>
                <c:pt idx="434">
                  <c:v>0.8</c:v>
                </c:pt>
                <c:pt idx="435">
                  <c:v>0.8</c:v>
                </c:pt>
                <c:pt idx="436">
                  <c:v>0.8</c:v>
                </c:pt>
                <c:pt idx="437">
                  <c:v>0.8</c:v>
                </c:pt>
                <c:pt idx="438">
                  <c:v>0.8</c:v>
                </c:pt>
                <c:pt idx="439">
                  <c:v>0.8</c:v>
                </c:pt>
                <c:pt idx="440">
                  <c:v>0.8</c:v>
                </c:pt>
                <c:pt idx="441">
                  <c:v>0.8</c:v>
                </c:pt>
                <c:pt idx="442">
                  <c:v>0.8</c:v>
                </c:pt>
                <c:pt idx="443">
                  <c:v>0.8</c:v>
                </c:pt>
                <c:pt idx="444">
                  <c:v>0.8</c:v>
                </c:pt>
                <c:pt idx="445">
                  <c:v>0.8</c:v>
                </c:pt>
                <c:pt idx="446">
                  <c:v>0.8</c:v>
                </c:pt>
                <c:pt idx="447">
                  <c:v>0.8</c:v>
                </c:pt>
                <c:pt idx="448">
                  <c:v>0.8</c:v>
                </c:pt>
                <c:pt idx="449">
                  <c:v>0.8</c:v>
                </c:pt>
                <c:pt idx="450">
                  <c:v>0.8</c:v>
                </c:pt>
                <c:pt idx="451">
                  <c:v>0.8</c:v>
                </c:pt>
                <c:pt idx="452">
                  <c:v>0.8</c:v>
                </c:pt>
                <c:pt idx="453">
                  <c:v>0.8</c:v>
                </c:pt>
                <c:pt idx="454">
                  <c:v>0.8</c:v>
                </c:pt>
                <c:pt idx="455">
                  <c:v>0.8</c:v>
                </c:pt>
                <c:pt idx="456">
                  <c:v>0.8</c:v>
                </c:pt>
                <c:pt idx="457">
                  <c:v>0.8</c:v>
                </c:pt>
                <c:pt idx="458">
                  <c:v>0.8</c:v>
                </c:pt>
                <c:pt idx="459">
                  <c:v>0.8</c:v>
                </c:pt>
                <c:pt idx="460">
                  <c:v>0.8</c:v>
                </c:pt>
                <c:pt idx="461">
                  <c:v>0.8</c:v>
                </c:pt>
                <c:pt idx="462">
                  <c:v>0.8</c:v>
                </c:pt>
                <c:pt idx="463">
                  <c:v>0.8</c:v>
                </c:pt>
                <c:pt idx="464">
                  <c:v>0.8</c:v>
                </c:pt>
                <c:pt idx="465">
                  <c:v>0.8</c:v>
                </c:pt>
                <c:pt idx="466">
                  <c:v>0.8</c:v>
                </c:pt>
                <c:pt idx="467">
                  <c:v>0.8</c:v>
                </c:pt>
                <c:pt idx="468">
                  <c:v>0.8</c:v>
                </c:pt>
                <c:pt idx="469">
                  <c:v>0.8</c:v>
                </c:pt>
                <c:pt idx="470">
                  <c:v>0.8</c:v>
                </c:pt>
                <c:pt idx="471">
                  <c:v>0.8</c:v>
                </c:pt>
                <c:pt idx="472">
                  <c:v>0.8</c:v>
                </c:pt>
                <c:pt idx="473">
                  <c:v>0.8</c:v>
                </c:pt>
                <c:pt idx="474">
                  <c:v>0.8</c:v>
                </c:pt>
                <c:pt idx="475">
                  <c:v>0.8</c:v>
                </c:pt>
                <c:pt idx="476">
                  <c:v>0.8</c:v>
                </c:pt>
                <c:pt idx="477">
                  <c:v>0.8</c:v>
                </c:pt>
                <c:pt idx="478">
                  <c:v>0.8</c:v>
                </c:pt>
                <c:pt idx="479">
                  <c:v>0.8</c:v>
                </c:pt>
                <c:pt idx="480">
                  <c:v>0.8</c:v>
                </c:pt>
                <c:pt idx="481">
                  <c:v>0.8</c:v>
                </c:pt>
                <c:pt idx="482">
                  <c:v>0.8</c:v>
                </c:pt>
                <c:pt idx="483">
                  <c:v>0.8</c:v>
                </c:pt>
                <c:pt idx="484">
                  <c:v>0.8</c:v>
                </c:pt>
                <c:pt idx="485">
                  <c:v>0.8</c:v>
                </c:pt>
                <c:pt idx="486">
                  <c:v>0.8</c:v>
                </c:pt>
                <c:pt idx="487">
                  <c:v>0.8</c:v>
                </c:pt>
                <c:pt idx="488">
                  <c:v>0.8</c:v>
                </c:pt>
                <c:pt idx="489">
                  <c:v>0.8</c:v>
                </c:pt>
                <c:pt idx="490">
                  <c:v>0.8</c:v>
                </c:pt>
                <c:pt idx="491">
                  <c:v>0.8</c:v>
                </c:pt>
                <c:pt idx="492">
                  <c:v>0.8</c:v>
                </c:pt>
                <c:pt idx="493">
                  <c:v>0.8</c:v>
                </c:pt>
                <c:pt idx="494">
                  <c:v>0.8</c:v>
                </c:pt>
                <c:pt idx="495">
                  <c:v>0.8</c:v>
                </c:pt>
                <c:pt idx="496">
                  <c:v>0.8</c:v>
                </c:pt>
                <c:pt idx="497">
                  <c:v>0.8</c:v>
                </c:pt>
                <c:pt idx="498">
                  <c:v>0.8</c:v>
                </c:pt>
                <c:pt idx="499">
                  <c:v>0.8</c:v>
                </c:pt>
                <c:pt idx="500">
                  <c:v>0.8</c:v>
                </c:pt>
              </c:numCache>
            </c:numRef>
          </c:val>
          <c:smooth val="0"/>
          <c:extLst>
            <c:ext xmlns:c16="http://schemas.microsoft.com/office/drawing/2014/chart" uri="{C3380CC4-5D6E-409C-BE32-E72D297353CC}">
              <c16:uniqueId val="{00000001-29D7-4B55-84FF-DCC69A7EB812}"/>
            </c:ext>
          </c:extLst>
        </c:ser>
        <c:ser>
          <c:idx val="2"/>
          <c:order val="2"/>
          <c:tx>
            <c:strRef>
              <c:f>'Parameters-x'!$G$9</c:f>
              <c:strCache>
                <c:ptCount val="1"/>
                <c:pt idx="0">
                  <c:v>7</c:v>
                </c:pt>
              </c:strCache>
            </c:strRef>
          </c:tx>
          <c:spPr>
            <a:ln w="28575" cap="rnd">
              <a:solidFill>
                <a:schemeClr val="accent3"/>
              </a:solidFill>
              <a:round/>
            </a:ln>
            <a:effectLst/>
          </c:spPr>
          <c:marker>
            <c:symbol val="none"/>
          </c:marker>
          <c:cat>
            <c:numRef>
              <c:f>'Parameters-x'!$A$10:$A$2710</c:f>
              <c:numCache>
                <c:formatCode>General</c:formatCode>
                <c:ptCount val="27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pt idx="1001">
                  <c:v>100.09999999999859</c:v>
                </c:pt>
                <c:pt idx="1002">
                  <c:v>100.19999999999858</c:v>
                </c:pt>
                <c:pt idx="1003">
                  <c:v>100.29999999999858</c:v>
                </c:pt>
                <c:pt idx="1004">
                  <c:v>100.39999999999857</c:v>
                </c:pt>
                <c:pt idx="1005">
                  <c:v>100.49999999999856</c:v>
                </c:pt>
                <c:pt idx="1006">
                  <c:v>100.59999999999856</c:v>
                </c:pt>
                <c:pt idx="1007">
                  <c:v>100.69999999999855</c:v>
                </c:pt>
                <c:pt idx="1008">
                  <c:v>100.79999999999855</c:v>
                </c:pt>
                <c:pt idx="1009">
                  <c:v>100.89999999999854</c:v>
                </c:pt>
                <c:pt idx="1010">
                  <c:v>100.99999999999854</c:v>
                </c:pt>
                <c:pt idx="1011">
                  <c:v>101.09999999999853</c:v>
                </c:pt>
                <c:pt idx="1012">
                  <c:v>101.19999999999852</c:v>
                </c:pt>
                <c:pt idx="1013">
                  <c:v>101.29999999999852</c:v>
                </c:pt>
                <c:pt idx="1014">
                  <c:v>101.39999999999851</c:v>
                </c:pt>
                <c:pt idx="1015">
                  <c:v>101.49999999999851</c:v>
                </c:pt>
                <c:pt idx="1016">
                  <c:v>101.5999999999985</c:v>
                </c:pt>
                <c:pt idx="1017">
                  <c:v>101.6999999999985</c:v>
                </c:pt>
                <c:pt idx="1018">
                  <c:v>101.79999999999849</c:v>
                </c:pt>
                <c:pt idx="1019">
                  <c:v>101.89999999999849</c:v>
                </c:pt>
                <c:pt idx="1020">
                  <c:v>101.99999999999848</c:v>
                </c:pt>
                <c:pt idx="1021">
                  <c:v>102.09999999999847</c:v>
                </c:pt>
                <c:pt idx="1022">
                  <c:v>102.19999999999847</c:v>
                </c:pt>
                <c:pt idx="1023">
                  <c:v>102.29999999999846</c:v>
                </c:pt>
                <c:pt idx="1024">
                  <c:v>102.39999999999846</c:v>
                </c:pt>
                <c:pt idx="1025">
                  <c:v>102.49999999999845</c:v>
                </c:pt>
                <c:pt idx="1026">
                  <c:v>102.59999999999845</c:v>
                </c:pt>
                <c:pt idx="1027">
                  <c:v>102.69999999999844</c:v>
                </c:pt>
                <c:pt idx="1028">
                  <c:v>102.79999999999843</c:v>
                </c:pt>
                <c:pt idx="1029">
                  <c:v>102.89999999999843</c:v>
                </c:pt>
                <c:pt idx="1030">
                  <c:v>102.99999999999842</c:v>
                </c:pt>
                <c:pt idx="1031">
                  <c:v>103.09999999999842</c:v>
                </c:pt>
                <c:pt idx="1032">
                  <c:v>103.19999999999841</c:v>
                </c:pt>
                <c:pt idx="1033">
                  <c:v>103.29999999999841</c:v>
                </c:pt>
                <c:pt idx="1034">
                  <c:v>103.3999999999984</c:v>
                </c:pt>
                <c:pt idx="1035">
                  <c:v>103.49999999999839</c:v>
                </c:pt>
                <c:pt idx="1036">
                  <c:v>103.59999999999839</c:v>
                </c:pt>
                <c:pt idx="1037">
                  <c:v>103.69999999999838</c:v>
                </c:pt>
                <c:pt idx="1038">
                  <c:v>103.79999999999838</c:v>
                </c:pt>
                <c:pt idx="1039">
                  <c:v>103.89999999999837</c:v>
                </c:pt>
                <c:pt idx="1040">
                  <c:v>103.99999999999837</c:v>
                </c:pt>
                <c:pt idx="1041">
                  <c:v>104.09999999999836</c:v>
                </c:pt>
                <c:pt idx="1042">
                  <c:v>104.19999999999835</c:v>
                </c:pt>
                <c:pt idx="1043">
                  <c:v>104.29999999999835</c:v>
                </c:pt>
                <c:pt idx="1044">
                  <c:v>104.39999999999834</c:v>
                </c:pt>
                <c:pt idx="1045">
                  <c:v>104.49999999999834</c:v>
                </c:pt>
                <c:pt idx="1046">
                  <c:v>104.59999999999833</c:v>
                </c:pt>
                <c:pt idx="1047">
                  <c:v>104.69999999999833</c:v>
                </c:pt>
                <c:pt idx="1048">
                  <c:v>104.79999999999832</c:v>
                </c:pt>
                <c:pt idx="1049">
                  <c:v>104.89999999999831</c:v>
                </c:pt>
                <c:pt idx="1050">
                  <c:v>104.99999999999831</c:v>
                </c:pt>
                <c:pt idx="1051">
                  <c:v>105.0999999999983</c:v>
                </c:pt>
                <c:pt idx="1052">
                  <c:v>105.1999999999983</c:v>
                </c:pt>
                <c:pt idx="1053">
                  <c:v>105.29999999999829</c:v>
                </c:pt>
                <c:pt idx="1054">
                  <c:v>105.39999999999829</c:v>
                </c:pt>
                <c:pt idx="1055">
                  <c:v>105.49999999999828</c:v>
                </c:pt>
                <c:pt idx="1056">
                  <c:v>105.59999999999827</c:v>
                </c:pt>
                <c:pt idx="1057">
                  <c:v>105.69999999999827</c:v>
                </c:pt>
                <c:pt idx="1058">
                  <c:v>105.79999999999826</c:v>
                </c:pt>
                <c:pt idx="1059">
                  <c:v>105.89999999999826</c:v>
                </c:pt>
                <c:pt idx="1060">
                  <c:v>105.99999999999825</c:v>
                </c:pt>
                <c:pt idx="1061">
                  <c:v>106.09999999999825</c:v>
                </c:pt>
                <c:pt idx="1062">
                  <c:v>106.19999999999824</c:v>
                </c:pt>
                <c:pt idx="1063">
                  <c:v>106.29999999999824</c:v>
                </c:pt>
                <c:pt idx="1064">
                  <c:v>106.39999999999823</c:v>
                </c:pt>
                <c:pt idx="1065">
                  <c:v>106.49999999999822</c:v>
                </c:pt>
                <c:pt idx="1066">
                  <c:v>106.59999999999822</c:v>
                </c:pt>
                <c:pt idx="1067">
                  <c:v>106.69999999999821</c:v>
                </c:pt>
                <c:pt idx="1068">
                  <c:v>106.79999999999821</c:v>
                </c:pt>
                <c:pt idx="1069">
                  <c:v>106.8999999999982</c:v>
                </c:pt>
                <c:pt idx="1070">
                  <c:v>106.9999999999982</c:v>
                </c:pt>
                <c:pt idx="1071">
                  <c:v>107.09999999999819</c:v>
                </c:pt>
                <c:pt idx="1072">
                  <c:v>107.19999999999818</c:v>
                </c:pt>
                <c:pt idx="1073">
                  <c:v>107.29999999999818</c:v>
                </c:pt>
                <c:pt idx="1074">
                  <c:v>107.39999999999817</c:v>
                </c:pt>
                <c:pt idx="1075">
                  <c:v>107.49999999999817</c:v>
                </c:pt>
                <c:pt idx="1076">
                  <c:v>107.59999999999816</c:v>
                </c:pt>
                <c:pt idx="1077">
                  <c:v>107.69999999999816</c:v>
                </c:pt>
                <c:pt idx="1078">
                  <c:v>107.79999999999815</c:v>
                </c:pt>
                <c:pt idx="1079">
                  <c:v>107.89999999999814</c:v>
                </c:pt>
                <c:pt idx="1080">
                  <c:v>107.99999999999814</c:v>
                </c:pt>
                <c:pt idx="1081">
                  <c:v>108.09999999999813</c:v>
                </c:pt>
                <c:pt idx="1082">
                  <c:v>108.19999999999813</c:v>
                </c:pt>
                <c:pt idx="1083">
                  <c:v>108.29999999999812</c:v>
                </c:pt>
                <c:pt idx="1084">
                  <c:v>108.39999999999812</c:v>
                </c:pt>
                <c:pt idx="1085">
                  <c:v>108.49999999999811</c:v>
                </c:pt>
                <c:pt idx="1086">
                  <c:v>108.5999999999981</c:v>
                </c:pt>
                <c:pt idx="1087">
                  <c:v>108.6999999999981</c:v>
                </c:pt>
                <c:pt idx="1088">
                  <c:v>108.79999999999809</c:v>
                </c:pt>
                <c:pt idx="1089">
                  <c:v>108.89999999999809</c:v>
                </c:pt>
                <c:pt idx="1090">
                  <c:v>108.99999999999808</c:v>
                </c:pt>
                <c:pt idx="1091">
                  <c:v>109.09999999999808</c:v>
                </c:pt>
                <c:pt idx="1092">
                  <c:v>109.19999999999807</c:v>
                </c:pt>
                <c:pt idx="1093">
                  <c:v>109.29999999999806</c:v>
                </c:pt>
                <c:pt idx="1094">
                  <c:v>109.39999999999806</c:v>
                </c:pt>
                <c:pt idx="1095">
                  <c:v>109.49999999999805</c:v>
                </c:pt>
                <c:pt idx="1096">
                  <c:v>109.59999999999805</c:v>
                </c:pt>
                <c:pt idx="1097">
                  <c:v>109.69999999999804</c:v>
                </c:pt>
                <c:pt idx="1098">
                  <c:v>109.79999999999804</c:v>
                </c:pt>
                <c:pt idx="1099">
                  <c:v>109.89999999999803</c:v>
                </c:pt>
                <c:pt idx="1100">
                  <c:v>109.99999999999802</c:v>
                </c:pt>
                <c:pt idx="1101">
                  <c:v>110.09999999999802</c:v>
                </c:pt>
                <c:pt idx="1102">
                  <c:v>110.19999999999801</c:v>
                </c:pt>
                <c:pt idx="1103">
                  <c:v>110.29999999999801</c:v>
                </c:pt>
                <c:pt idx="1104">
                  <c:v>110.399999999998</c:v>
                </c:pt>
                <c:pt idx="1105">
                  <c:v>110.499999999998</c:v>
                </c:pt>
                <c:pt idx="1106">
                  <c:v>110.59999999999799</c:v>
                </c:pt>
                <c:pt idx="1107">
                  <c:v>110.69999999999798</c:v>
                </c:pt>
                <c:pt idx="1108">
                  <c:v>110.79999999999798</c:v>
                </c:pt>
                <c:pt idx="1109">
                  <c:v>110.89999999999797</c:v>
                </c:pt>
                <c:pt idx="1110">
                  <c:v>110.99999999999797</c:v>
                </c:pt>
                <c:pt idx="1111">
                  <c:v>111.09999999999796</c:v>
                </c:pt>
                <c:pt idx="1112">
                  <c:v>111.19999999999796</c:v>
                </c:pt>
                <c:pt idx="1113">
                  <c:v>111.29999999999795</c:v>
                </c:pt>
                <c:pt idx="1114">
                  <c:v>111.39999999999795</c:v>
                </c:pt>
                <c:pt idx="1115">
                  <c:v>111.49999999999794</c:v>
                </c:pt>
                <c:pt idx="1116">
                  <c:v>111.59999999999793</c:v>
                </c:pt>
                <c:pt idx="1117">
                  <c:v>111.69999999999793</c:v>
                </c:pt>
                <c:pt idx="1118">
                  <c:v>111.79999999999792</c:v>
                </c:pt>
                <c:pt idx="1119">
                  <c:v>111.89999999999792</c:v>
                </c:pt>
                <c:pt idx="1120">
                  <c:v>111.99999999999791</c:v>
                </c:pt>
                <c:pt idx="1121">
                  <c:v>112.09999999999791</c:v>
                </c:pt>
                <c:pt idx="1122">
                  <c:v>112.1999999999979</c:v>
                </c:pt>
                <c:pt idx="1123">
                  <c:v>112.29999999999789</c:v>
                </c:pt>
                <c:pt idx="1124">
                  <c:v>112.39999999999789</c:v>
                </c:pt>
                <c:pt idx="1125">
                  <c:v>112.49999999999788</c:v>
                </c:pt>
                <c:pt idx="1126">
                  <c:v>112.59999999999788</c:v>
                </c:pt>
                <c:pt idx="1127">
                  <c:v>112.69999999999787</c:v>
                </c:pt>
                <c:pt idx="1128">
                  <c:v>112.79999999999787</c:v>
                </c:pt>
                <c:pt idx="1129">
                  <c:v>112.89999999999786</c:v>
                </c:pt>
                <c:pt idx="1130">
                  <c:v>112.99999999999785</c:v>
                </c:pt>
                <c:pt idx="1131">
                  <c:v>113.09999999999785</c:v>
                </c:pt>
                <c:pt idx="1132">
                  <c:v>113.19999999999784</c:v>
                </c:pt>
                <c:pt idx="1133">
                  <c:v>113.29999999999784</c:v>
                </c:pt>
                <c:pt idx="1134">
                  <c:v>113.39999999999783</c:v>
                </c:pt>
                <c:pt idx="1135">
                  <c:v>113.49999999999783</c:v>
                </c:pt>
                <c:pt idx="1136">
                  <c:v>113.59999999999782</c:v>
                </c:pt>
                <c:pt idx="1137">
                  <c:v>113.69999999999781</c:v>
                </c:pt>
                <c:pt idx="1138">
                  <c:v>113.79999999999781</c:v>
                </c:pt>
                <c:pt idx="1139">
                  <c:v>113.8999999999978</c:v>
                </c:pt>
                <c:pt idx="1140">
                  <c:v>113.9999999999978</c:v>
                </c:pt>
                <c:pt idx="1141">
                  <c:v>114.09999999999779</c:v>
                </c:pt>
                <c:pt idx="1142">
                  <c:v>114.19999999999779</c:v>
                </c:pt>
                <c:pt idx="1143">
                  <c:v>114.29999999999778</c:v>
                </c:pt>
                <c:pt idx="1144">
                  <c:v>114.39999999999777</c:v>
                </c:pt>
                <c:pt idx="1145">
                  <c:v>114.49999999999777</c:v>
                </c:pt>
                <c:pt idx="1146">
                  <c:v>114.59999999999776</c:v>
                </c:pt>
                <c:pt idx="1147">
                  <c:v>114.69999999999776</c:v>
                </c:pt>
                <c:pt idx="1148">
                  <c:v>114.79999999999775</c:v>
                </c:pt>
                <c:pt idx="1149">
                  <c:v>114.89999999999775</c:v>
                </c:pt>
                <c:pt idx="1150">
                  <c:v>114.99999999999774</c:v>
                </c:pt>
                <c:pt idx="1151">
                  <c:v>115.09999999999773</c:v>
                </c:pt>
                <c:pt idx="1152">
                  <c:v>115.19999999999773</c:v>
                </c:pt>
                <c:pt idx="1153">
                  <c:v>115.29999999999772</c:v>
                </c:pt>
                <c:pt idx="1154">
                  <c:v>115.39999999999772</c:v>
                </c:pt>
                <c:pt idx="1155">
                  <c:v>115.49999999999771</c:v>
                </c:pt>
                <c:pt idx="1156">
                  <c:v>115.59999999999771</c:v>
                </c:pt>
                <c:pt idx="1157">
                  <c:v>115.6999999999977</c:v>
                </c:pt>
                <c:pt idx="1158">
                  <c:v>115.79999999999769</c:v>
                </c:pt>
                <c:pt idx="1159">
                  <c:v>115.89999999999769</c:v>
                </c:pt>
                <c:pt idx="1160">
                  <c:v>115.99999999999768</c:v>
                </c:pt>
                <c:pt idx="1161">
                  <c:v>116.09999999999768</c:v>
                </c:pt>
                <c:pt idx="1162">
                  <c:v>116.19999999999767</c:v>
                </c:pt>
                <c:pt idx="1163">
                  <c:v>116.29999999999767</c:v>
                </c:pt>
                <c:pt idx="1164">
                  <c:v>116.39999999999766</c:v>
                </c:pt>
                <c:pt idx="1165">
                  <c:v>116.49999999999766</c:v>
                </c:pt>
                <c:pt idx="1166">
                  <c:v>116.59999999999765</c:v>
                </c:pt>
                <c:pt idx="1167">
                  <c:v>116.69999999999764</c:v>
                </c:pt>
                <c:pt idx="1168">
                  <c:v>116.79999999999764</c:v>
                </c:pt>
                <c:pt idx="1169">
                  <c:v>116.89999999999763</c:v>
                </c:pt>
                <c:pt idx="1170">
                  <c:v>116.99999999999763</c:v>
                </c:pt>
                <c:pt idx="1171">
                  <c:v>117.09999999999762</c:v>
                </c:pt>
                <c:pt idx="1172">
                  <c:v>117.19999999999762</c:v>
                </c:pt>
                <c:pt idx="1173">
                  <c:v>117.29999999999761</c:v>
                </c:pt>
                <c:pt idx="1174">
                  <c:v>117.3999999999976</c:v>
                </c:pt>
                <c:pt idx="1175">
                  <c:v>117.4999999999976</c:v>
                </c:pt>
                <c:pt idx="1176">
                  <c:v>117.59999999999759</c:v>
                </c:pt>
                <c:pt idx="1177">
                  <c:v>117.69999999999759</c:v>
                </c:pt>
                <c:pt idx="1178">
                  <c:v>117.79999999999758</c:v>
                </c:pt>
                <c:pt idx="1179">
                  <c:v>117.89999999999758</c:v>
                </c:pt>
                <c:pt idx="1180">
                  <c:v>117.99999999999757</c:v>
                </c:pt>
                <c:pt idx="1181">
                  <c:v>118.09999999999756</c:v>
                </c:pt>
                <c:pt idx="1182">
                  <c:v>118.19999999999756</c:v>
                </c:pt>
                <c:pt idx="1183">
                  <c:v>118.29999999999755</c:v>
                </c:pt>
                <c:pt idx="1184">
                  <c:v>118.39999999999755</c:v>
                </c:pt>
                <c:pt idx="1185">
                  <c:v>118.49999999999754</c:v>
                </c:pt>
                <c:pt idx="1186">
                  <c:v>118.59999999999754</c:v>
                </c:pt>
                <c:pt idx="1187">
                  <c:v>118.69999999999753</c:v>
                </c:pt>
                <c:pt idx="1188">
                  <c:v>118.79999999999752</c:v>
                </c:pt>
                <c:pt idx="1189">
                  <c:v>118.89999999999752</c:v>
                </c:pt>
                <c:pt idx="1190">
                  <c:v>118.99999999999751</c:v>
                </c:pt>
                <c:pt idx="1191">
                  <c:v>119.09999999999751</c:v>
                </c:pt>
                <c:pt idx="1192">
                  <c:v>119.1999999999975</c:v>
                </c:pt>
                <c:pt idx="1193">
                  <c:v>119.2999999999975</c:v>
                </c:pt>
                <c:pt idx="1194">
                  <c:v>119.39999999999749</c:v>
                </c:pt>
                <c:pt idx="1195">
                  <c:v>119.49999999999748</c:v>
                </c:pt>
                <c:pt idx="1196">
                  <c:v>119.59999999999748</c:v>
                </c:pt>
                <c:pt idx="1197">
                  <c:v>119.69999999999747</c:v>
                </c:pt>
                <c:pt idx="1198">
                  <c:v>119.79999999999747</c:v>
                </c:pt>
                <c:pt idx="1199">
                  <c:v>119.89999999999746</c:v>
                </c:pt>
                <c:pt idx="1200">
                  <c:v>119.99999999999746</c:v>
                </c:pt>
                <c:pt idx="1201">
                  <c:v>120.09999999999745</c:v>
                </c:pt>
                <c:pt idx="1202">
                  <c:v>120.19999999999744</c:v>
                </c:pt>
                <c:pt idx="1203">
                  <c:v>120.29999999999744</c:v>
                </c:pt>
                <c:pt idx="1204">
                  <c:v>120.39999999999743</c:v>
                </c:pt>
                <c:pt idx="1205">
                  <c:v>120.49999999999743</c:v>
                </c:pt>
                <c:pt idx="1206">
                  <c:v>120.59999999999742</c:v>
                </c:pt>
                <c:pt idx="1207">
                  <c:v>120.69999999999742</c:v>
                </c:pt>
                <c:pt idx="1208">
                  <c:v>120.79999999999741</c:v>
                </c:pt>
                <c:pt idx="1209">
                  <c:v>120.89999999999741</c:v>
                </c:pt>
                <c:pt idx="1210">
                  <c:v>120.9999999999974</c:v>
                </c:pt>
                <c:pt idx="1211">
                  <c:v>121.09999999999739</c:v>
                </c:pt>
                <c:pt idx="1212">
                  <c:v>121.19999999999739</c:v>
                </c:pt>
                <c:pt idx="1213">
                  <c:v>121.29999999999738</c:v>
                </c:pt>
                <c:pt idx="1214">
                  <c:v>121.39999999999738</c:v>
                </c:pt>
                <c:pt idx="1215">
                  <c:v>121.49999999999737</c:v>
                </c:pt>
                <c:pt idx="1216">
                  <c:v>121.59999999999737</c:v>
                </c:pt>
                <c:pt idx="1217">
                  <c:v>121.69999999999736</c:v>
                </c:pt>
                <c:pt idx="1218">
                  <c:v>121.79999999999735</c:v>
                </c:pt>
                <c:pt idx="1219">
                  <c:v>121.89999999999735</c:v>
                </c:pt>
                <c:pt idx="1220">
                  <c:v>121.99999999999734</c:v>
                </c:pt>
                <c:pt idx="1221">
                  <c:v>122.09999999999734</c:v>
                </c:pt>
                <c:pt idx="1222">
                  <c:v>122.19999999999733</c:v>
                </c:pt>
                <c:pt idx="1223">
                  <c:v>122.29999999999733</c:v>
                </c:pt>
                <c:pt idx="1224">
                  <c:v>122.39999999999732</c:v>
                </c:pt>
                <c:pt idx="1225">
                  <c:v>122.49999999999731</c:v>
                </c:pt>
                <c:pt idx="1226">
                  <c:v>122.59999999999731</c:v>
                </c:pt>
                <c:pt idx="1227">
                  <c:v>122.6999999999973</c:v>
                </c:pt>
                <c:pt idx="1228">
                  <c:v>122.7999999999973</c:v>
                </c:pt>
                <c:pt idx="1229">
                  <c:v>122.89999999999729</c:v>
                </c:pt>
                <c:pt idx="1230">
                  <c:v>122.99999999999729</c:v>
                </c:pt>
                <c:pt idx="1231">
                  <c:v>123.09999999999728</c:v>
                </c:pt>
                <c:pt idx="1232">
                  <c:v>123.19999999999727</c:v>
                </c:pt>
                <c:pt idx="1233">
                  <c:v>123.29999999999727</c:v>
                </c:pt>
                <c:pt idx="1234">
                  <c:v>123.39999999999726</c:v>
                </c:pt>
                <c:pt idx="1235">
                  <c:v>123.49999999999726</c:v>
                </c:pt>
                <c:pt idx="1236">
                  <c:v>123.59999999999725</c:v>
                </c:pt>
                <c:pt idx="1237">
                  <c:v>123.69999999999725</c:v>
                </c:pt>
                <c:pt idx="1238">
                  <c:v>123.79999999999724</c:v>
                </c:pt>
                <c:pt idx="1239">
                  <c:v>123.89999999999723</c:v>
                </c:pt>
                <c:pt idx="1240">
                  <c:v>123.99999999999723</c:v>
                </c:pt>
                <c:pt idx="1241">
                  <c:v>124.09999999999722</c:v>
                </c:pt>
                <c:pt idx="1242">
                  <c:v>124.19999999999722</c:v>
                </c:pt>
                <c:pt idx="1243">
                  <c:v>124.29999999999721</c:v>
                </c:pt>
                <c:pt idx="1244">
                  <c:v>124.39999999999721</c:v>
                </c:pt>
                <c:pt idx="1245">
                  <c:v>124.4999999999972</c:v>
                </c:pt>
                <c:pt idx="1246">
                  <c:v>124.59999999999719</c:v>
                </c:pt>
                <c:pt idx="1247">
                  <c:v>124.69999999999719</c:v>
                </c:pt>
                <c:pt idx="1248">
                  <c:v>124.79999999999718</c:v>
                </c:pt>
                <c:pt idx="1249">
                  <c:v>124.89999999999718</c:v>
                </c:pt>
                <c:pt idx="1250">
                  <c:v>124.99999999999717</c:v>
                </c:pt>
                <c:pt idx="1251">
                  <c:v>125.09999999999717</c:v>
                </c:pt>
                <c:pt idx="1252">
                  <c:v>125.19999999999716</c:v>
                </c:pt>
                <c:pt idx="1253">
                  <c:v>125.29999999999715</c:v>
                </c:pt>
                <c:pt idx="1254">
                  <c:v>125.39999999999715</c:v>
                </c:pt>
                <c:pt idx="1255">
                  <c:v>125.49999999999714</c:v>
                </c:pt>
                <c:pt idx="1256">
                  <c:v>125.59999999999714</c:v>
                </c:pt>
                <c:pt idx="1257">
                  <c:v>125.69999999999713</c:v>
                </c:pt>
                <c:pt idx="1258">
                  <c:v>125.79999999999713</c:v>
                </c:pt>
                <c:pt idx="1259">
                  <c:v>125.89999999999712</c:v>
                </c:pt>
                <c:pt idx="1260">
                  <c:v>125.99999999999712</c:v>
                </c:pt>
                <c:pt idx="1261">
                  <c:v>126.09999999999711</c:v>
                </c:pt>
                <c:pt idx="1262">
                  <c:v>126.1999999999971</c:v>
                </c:pt>
                <c:pt idx="1263">
                  <c:v>126.2999999999971</c:v>
                </c:pt>
                <c:pt idx="1264">
                  <c:v>126.39999999999709</c:v>
                </c:pt>
                <c:pt idx="1265">
                  <c:v>126.49999999999709</c:v>
                </c:pt>
                <c:pt idx="1266">
                  <c:v>126.59999999999708</c:v>
                </c:pt>
                <c:pt idx="1267">
                  <c:v>126.69999999999708</c:v>
                </c:pt>
                <c:pt idx="1268">
                  <c:v>126.79999999999707</c:v>
                </c:pt>
                <c:pt idx="1269">
                  <c:v>126.89999999999706</c:v>
                </c:pt>
                <c:pt idx="1270">
                  <c:v>126.99999999999706</c:v>
                </c:pt>
                <c:pt idx="1271">
                  <c:v>127.09999999999705</c:v>
                </c:pt>
                <c:pt idx="1272">
                  <c:v>127.19999999999705</c:v>
                </c:pt>
                <c:pt idx="1273">
                  <c:v>127.29999999999704</c:v>
                </c:pt>
                <c:pt idx="1274">
                  <c:v>127.39999999999704</c:v>
                </c:pt>
                <c:pt idx="1275">
                  <c:v>127.49999999999703</c:v>
                </c:pt>
                <c:pt idx="1276">
                  <c:v>127.59999999999702</c:v>
                </c:pt>
                <c:pt idx="1277">
                  <c:v>127.69999999999702</c:v>
                </c:pt>
                <c:pt idx="1278">
                  <c:v>127.79999999999701</c:v>
                </c:pt>
                <c:pt idx="1279">
                  <c:v>127.89999999999701</c:v>
                </c:pt>
                <c:pt idx="1280">
                  <c:v>127.999999999997</c:v>
                </c:pt>
                <c:pt idx="1281">
                  <c:v>128.09999999999701</c:v>
                </c:pt>
                <c:pt idx="1282">
                  <c:v>128.199999999997</c:v>
                </c:pt>
                <c:pt idx="1283">
                  <c:v>128.299999999997</c:v>
                </c:pt>
                <c:pt idx="1284">
                  <c:v>128.39999999999699</c:v>
                </c:pt>
                <c:pt idx="1285">
                  <c:v>128.49999999999699</c:v>
                </c:pt>
                <c:pt idx="1286">
                  <c:v>128.59999999999698</c:v>
                </c:pt>
                <c:pt idx="1287">
                  <c:v>128.69999999999698</c:v>
                </c:pt>
                <c:pt idx="1288">
                  <c:v>128.79999999999697</c:v>
                </c:pt>
                <c:pt idx="1289">
                  <c:v>128.89999999999696</c:v>
                </c:pt>
                <c:pt idx="1290">
                  <c:v>128.99999999999696</c:v>
                </c:pt>
                <c:pt idx="1291">
                  <c:v>129.09999999999695</c:v>
                </c:pt>
                <c:pt idx="1292">
                  <c:v>129.19999999999695</c:v>
                </c:pt>
                <c:pt idx="1293">
                  <c:v>129.29999999999694</c:v>
                </c:pt>
                <c:pt idx="1294">
                  <c:v>129.39999999999694</c:v>
                </c:pt>
                <c:pt idx="1295">
                  <c:v>129.49999999999693</c:v>
                </c:pt>
                <c:pt idx="1296">
                  <c:v>129.59999999999692</c:v>
                </c:pt>
                <c:pt idx="1297">
                  <c:v>129.69999999999692</c:v>
                </c:pt>
                <c:pt idx="1298">
                  <c:v>129.79999999999691</c:v>
                </c:pt>
                <c:pt idx="1299">
                  <c:v>129.89999999999691</c:v>
                </c:pt>
                <c:pt idx="1300">
                  <c:v>129.9999999999969</c:v>
                </c:pt>
                <c:pt idx="1301">
                  <c:v>130.0999999999969</c:v>
                </c:pt>
                <c:pt idx="1302">
                  <c:v>130.19999999999689</c:v>
                </c:pt>
                <c:pt idx="1303">
                  <c:v>130.29999999999688</c:v>
                </c:pt>
                <c:pt idx="1304">
                  <c:v>130.39999999999688</c:v>
                </c:pt>
                <c:pt idx="1305">
                  <c:v>130.49999999999687</c:v>
                </c:pt>
                <c:pt idx="1306">
                  <c:v>130.59999999999687</c:v>
                </c:pt>
                <c:pt idx="1307">
                  <c:v>130.69999999999686</c:v>
                </c:pt>
                <c:pt idx="1308">
                  <c:v>130.79999999999686</c:v>
                </c:pt>
                <c:pt idx="1309">
                  <c:v>130.89999999999685</c:v>
                </c:pt>
                <c:pt idx="1310">
                  <c:v>130.99999999999685</c:v>
                </c:pt>
                <c:pt idx="1311">
                  <c:v>131.09999999999684</c:v>
                </c:pt>
                <c:pt idx="1312">
                  <c:v>131.19999999999683</c:v>
                </c:pt>
                <c:pt idx="1313">
                  <c:v>131.29999999999683</c:v>
                </c:pt>
                <c:pt idx="1314">
                  <c:v>131.39999999999682</c:v>
                </c:pt>
                <c:pt idx="1315">
                  <c:v>131.49999999999682</c:v>
                </c:pt>
                <c:pt idx="1316">
                  <c:v>131.59999999999681</c:v>
                </c:pt>
                <c:pt idx="1317">
                  <c:v>131.69999999999681</c:v>
                </c:pt>
                <c:pt idx="1318">
                  <c:v>131.7999999999968</c:v>
                </c:pt>
                <c:pt idx="1319">
                  <c:v>131.89999999999679</c:v>
                </c:pt>
                <c:pt idx="1320">
                  <c:v>131.99999999999679</c:v>
                </c:pt>
                <c:pt idx="1321">
                  <c:v>132.09999999999678</c:v>
                </c:pt>
                <c:pt idx="1322">
                  <c:v>132.19999999999678</c:v>
                </c:pt>
                <c:pt idx="1323">
                  <c:v>132.29999999999677</c:v>
                </c:pt>
                <c:pt idx="1324">
                  <c:v>132.39999999999677</c:v>
                </c:pt>
                <c:pt idx="1325">
                  <c:v>132.49999999999676</c:v>
                </c:pt>
                <c:pt idx="1326">
                  <c:v>132.59999999999675</c:v>
                </c:pt>
                <c:pt idx="1327">
                  <c:v>132.69999999999675</c:v>
                </c:pt>
                <c:pt idx="1328">
                  <c:v>132.79999999999674</c:v>
                </c:pt>
                <c:pt idx="1329">
                  <c:v>132.89999999999674</c:v>
                </c:pt>
                <c:pt idx="1330">
                  <c:v>132.99999999999673</c:v>
                </c:pt>
                <c:pt idx="1331">
                  <c:v>133.09999999999673</c:v>
                </c:pt>
                <c:pt idx="1332">
                  <c:v>133.19999999999672</c:v>
                </c:pt>
                <c:pt idx="1333">
                  <c:v>133.29999999999671</c:v>
                </c:pt>
                <c:pt idx="1334">
                  <c:v>133.39999999999671</c:v>
                </c:pt>
                <c:pt idx="1335">
                  <c:v>133.4999999999967</c:v>
                </c:pt>
                <c:pt idx="1336">
                  <c:v>133.5999999999967</c:v>
                </c:pt>
                <c:pt idx="1337">
                  <c:v>133.69999999999669</c:v>
                </c:pt>
                <c:pt idx="1338">
                  <c:v>133.79999999999669</c:v>
                </c:pt>
                <c:pt idx="1339">
                  <c:v>133.89999999999668</c:v>
                </c:pt>
                <c:pt idx="1340">
                  <c:v>133.99999999999667</c:v>
                </c:pt>
                <c:pt idx="1341">
                  <c:v>134.09999999999667</c:v>
                </c:pt>
                <c:pt idx="1342">
                  <c:v>134.19999999999666</c:v>
                </c:pt>
                <c:pt idx="1343">
                  <c:v>134.29999999999666</c:v>
                </c:pt>
                <c:pt idx="1344">
                  <c:v>134.39999999999665</c:v>
                </c:pt>
                <c:pt idx="1345">
                  <c:v>134.49999999999665</c:v>
                </c:pt>
                <c:pt idx="1346">
                  <c:v>134.59999999999664</c:v>
                </c:pt>
                <c:pt idx="1347">
                  <c:v>134.69999999999663</c:v>
                </c:pt>
                <c:pt idx="1348">
                  <c:v>134.79999999999663</c:v>
                </c:pt>
                <c:pt idx="1349">
                  <c:v>134.89999999999662</c:v>
                </c:pt>
                <c:pt idx="1350">
                  <c:v>134.99999999999662</c:v>
                </c:pt>
                <c:pt idx="1351">
                  <c:v>135.09999999999661</c:v>
                </c:pt>
                <c:pt idx="1352">
                  <c:v>135.19999999999661</c:v>
                </c:pt>
                <c:pt idx="1353">
                  <c:v>135.2999999999966</c:v>
                </c:pt>
                <c:pt idx="1354">
                  <c:v>135.3999999999966</c:v>
                </c:pt>
                <c:pt idx="1355">
                  <c:v>135.49999999999659</c:v>
                </c:pt>
                <c:pt idx="1356">
                  <c:v>135.59999999999658</c:v>
                </c:pt>
                <c:pt idx="1357">
                  <c:v>135.69999999999658</c:v>
                </c:pt>
                <c:pt idx="1358">
                  <c:v>135.79999999999657</c:v>
                </c:pt>
                <c:pt idx="1359">
                  <c:v>135.89999999999657</c:v>
                </c:pt>
                <c:pt idx="1360">
                  <c:v>135.99999999999656</c:v>
                </c:pt>
                <c:pt idx="1361">
                  <c:v>136.09999999999656</c:v>
                </c:pt>
                <c:pt idx="1362">
                  <c:v>136.19999999999655</c:v>
                </c:pt>
                <c:pt idx="1363">
                  <c:v>136.29999999999654</c:v>
                </c:pt>
                <c:pt idx="1364">
                  <c:v>136.39999999999654</c:v>
                </c:pt>
                <c:pt idx="1365">
                  <c:v>136.49999999999653</c:v>
                </c:pt>
                <c:pt idx="1366">
                  <c:v>136.59999999999653</c:v>
                </c:pt>
                <c:pt idx="1367">
                  <c:v>136.69999999999652</c:v>
                </c:pt>
                <c:pt idx="1368">
                  <c:v>136.79999999999652</c:v>
                </c:pt>
                <c:pt idx="1369">
                  <c:v>136.89999999999651</c:v>
                </c:pt>
                <c:pt idx="1370">
                  <c:v>136.9999999999965</c:v>
                </c:pt>
                <c:pt idx="1371">
                  <c:v>137.0999999999965</c:v>
                </c:pt>
                <c:pt idx="1372">
                  <c:v>137.19999999999649</c:v>
                </c:pt>
                <c:pt idx="1373">
                  <c:v>137.29999999999649</c:v>
                </c:pt>
                <c:pt idx="1374">
                  <c:v>137.39999999999648</c:v>
                </c:pt>
                <c:pt idx="1375">
                  <c:v>137.49999999999648</c:v>
                </c:pt>
                <c:pt idx="1376">
                  <c:v>137.59999999999647</c:v>
                </c:pt>
                <c:pt idx="1377">
                  <c:v>137.69999999999646</c:v>
                </c:pt>
                <c:pt idx="1378">
                  <c:v>137.79999999999646</c:v>
                </c:pt>
                <c:pt idx="1379">
                  <c:v>137.89999999999645</c:v>
                </c:pt>
                <c:pt idx="1380">
                  <c:v>137.99999999999645</c:v>
                </c:pt>
                <c:pt idx="1381">
                  <c:v>138.09999999999644</c:v>
                </c:pt>
                <c:pt idx="1382">
                  <c:v>138.19999999999644</c:v>
                </c:pt>
                <c:pt idx="1383">
                  <c:v>138.29999999999643</c:v>
                </c:pt>
                <c:pt idx="1384">
                  <c:v>138.39999999999642</c:v>
                </c:pt>
                <c:pt idx="1385">
                  <c:v>138.49999999999642</c:v>
                </c:pt>
                <c:pt idx="1386">
                  <c:v>138.59999999999641</c:v>
                </c:pt>
                <c:pt idx="1387">
                  <c:v>138.69999999999641</c:v>
                </c:pt>
                <c:pt idx="1388">
                  <c:v>138.7999999999964</c:v>
                </c:pt>
                <c:pt idx="1389">
                  <c:v>138.8999999999964</c:v>
                </c:pt>
                <c:pt idx="1390">
                  <c:v>138.99999999999639</c:v>
                </c:pt>
                <c:pt idx="1391">
                  <c:v>139.09999999999638</c:v>
                </c:pt>
                <c:pt idx="1392">
                  <c:v>139.19999999999638</c:v>
                </c:pt>
                <c:pt idx="1393">
                  <c:v>139.29999999999637</c:v>
                </c:pt>
                <c:pt idx="1394">
                  <c:v>139.39999999999637</c:v>
                </c:pt>
                <c:pt idx="1395">
                  <c:v>139.49999999999636</c:v>
                </c:pt>
                <c:pt idx="1396">
                  <c:v>139.59999999999636</c:v>
                </c:pt>
                <c:pt idx="1397">
                  <c:v>139.69999999999635</c:v>
                </c:pt>
                <c:pt idx="1398">
                  <c:v>139.79999999999634</c:v>
                </c:pt>
                <c:pt idx="1399">
                  <c:v>139.89999999999634</c:v>
                </c:pt>
                <c:pt idx="1400">
                  <c:v>139.99999999999633</c:v>
                </c:pt>
                <c:pt idx="1401">
                  <c:v>140.09999999999633</c:v>
                </c:pt>
                <c:pt idx="1402">
                  <c:v>140.19999999999632</c:v>
                </c:pt>
                <c:pt idx="1403">
                  <c:v>140.29999999999632</c:v>
                </c:pt>
                <c:pt idx="1404">
                  <c:v>140.39999999999631</c:v>
                </c:pt>
                <c:pt idx="1405">
                  <c:v>140.49999999999631</c:v>
                </c:pt>
                <c:pt idx="1406">
                  <c:v>140.5999999999963</c:v>
                </c:pt>
                <c:pt idx="1407">
                  <c:v>140.69999999999629</c:v>
                </c:pt>
                <c:pt idx="1408">
                  <c:v>140.79999999999629</c:v>
                </c:pt>
                <c:pt idx="1409">
                  <c:v>140.89999999999628</c:v>
                </c:pt>
                <c:pt idx="1410">
                  <c:v>140.99999999999628</c:v>
                </c:pt>
                <c:pt idx="1411">
                  <c:v>141.09999999999627</c:v>
                </c:pt>
                <c:pt idx="1412">
                  <c:v>141.19999999999627</c:v>
                </c:pt>
                <c:pt idx="1413">
                  <c:v>141.29999999999626</c:v>
                </c:pt>
                <c:pt idx="1414">
                  <c:v>141.39999999999625</c:v>
                </c:pt>
                <c:pt idx="1415">
                  <c:v>141.49999999999625</c:v>
                </c:pt>
                <c:pt idx="1416">
                  <c:v>141.59999999999624</c:v>
                </c:pt>
                <c:pt idx="1417">
                  <c:v>141.69999999999624</c:v>
                </c:pt>
                <c:pt idx="1418">
                  <c:v>141.79999999999623</c:v>
                </c:pt>
                <c:pt idx="1419">
                  <c:v>141.89999999999623</c:v>
                </c:pt>
                <c:pt idx="1420">
                  <c:v>141.99999999999622</c:v>
                </c:pt>
                <c:pt idx="1421">
                  <c:v>142.09999999999621</c:v>
                </c:pt>
                <c:pt idx="1422">
                  <c:v>142.19999999999621</c:v>
                </c:pt>
                <c:pt idx="1423">
                  <c:v>142.2999999999962</c:v>
                </c:pt>
                <c:pt idx="1424">
                  <c:v>142.3999999999962</c:v>
                </c:pt>
                <c:pt idx="1425">
                  <c:v>142.49999999999619</c:v>
                </c:pt>
                <c:pt idx="1426">
                  <c:v>142.59999999999619</c:v>
                </c:pt>
                <c:pt idx="1427">
                  <c:v>142.69999999999618</c:v>
                </c:pt>
                <c:pt idx="1428">
                  <c:v>142.79999999999617</c:v>
                </c:pt>
                <c:pt idx="1429">
                  <c:v>142.89999999999617</c:v>
                </c:pt>
                <c:pt idx="1430">
                  <c:v>142.99999999999616</c:v>
                </c:pt>
                <c:pt idx="1431">
                  <c:v>143.09999999999616</c:v>
                </c:pt>
                <c:pt idx="1432">
                  <c:v>143.19999999999615</c:v>
                </c:pt>
                <c:pt idx="1433">
                  <c:v>143.29999999999615</c:v>
                </c:pt>
                <c:pt idx="1434">
                  <c:v>143.39999999999614</c:v>
                </c:pt>
                <c:pt idx="1435">
                  <c:v>143.49999999999613</c:v>
                </c:pt>
                <c:pt idx="1436">
                  <c:v>143.59999999999613</c:v>
                </c:pt>
                <c:pt idx="1437">
                  <c:v>143.69999999999612</c:v>
                </c:pt>
                <c:pt idx="1438">
                  <c:v>143.79999999999612</c:v>
                </c:pt>
                <c:pt idx="1439">
                  <c:v>143.89999999999611</c:v>
                </c:pt>
                <c:pt idx="1440">
                  <c:v>143.99999999999611</c:v>
                </c:pt>
                <c:pt idx="1441">
                  <c:v>144.0999999999961</c:v>
                </c:pt>
                <c:pt idx="1442">
                  <c:v>144.19999999999609</c:v>
                </c:pt>
                <c:pt idx="1443">
                  <c:v>144.29999999999609</c:v>
                </c:pt>
                <c:pt idx="1444">
                  <c:v>144.39999999999608</c:v>
                </c:pt>
                <c:pt idx="1445">
                  <c:v>144.49999999999608</c:v>
                </c:pt>
                <c:pt idx="1446">
                  <c:v>144.59999999999607</c:v>
                </c:pt>
                <c:pt idx="1447">
                  <c:v>144.69999999999607</c:v>
                </c:pt>
                <c:pt idx="1448">
                  <c:v>144.79999999999606</c:v>
                </c:pt>
                <c:pt idx="1449">
                  <c:v>144.89999999999606</c:v>
                </c:pt>
                <c:pt idx="1450">
                  <c:v>144.99999999999605</c:v>
                </c:pt>
                <c:pt idx="1451">
                  <c:v>145.09999999999604</c:v>
                </c:pt>
                <c:pt idx="1452">
                  <c:v>145.19999999999604</c:v>
                </c:pt>
                <c:pt idx="1453">
                  <c:v>145.29999999999603</c:v>
                </c:pt>
                <c:pt idx="1454">
                  <c:v>145.39999999999603</c:v>
                </c:pt>
                <c:pt idx="1455">
                  <c:v>145.49999999999602</c:v>
                </c:pt>
                <c:pt idx="1456">
                  <c:v>145.59999999999602</c:v>
                </c:pt>
                <c:pt idx="1457">
                  <c:v>145.69999999999601</c:v>
                </c:pt>
                <c:pt idx="1458">
                  <c:v>145.799999999996</c:v>
                </c:pt>
                <c:pt idx="1459">
                  <c:v>145.899999999996</c:v>
                </c:pt>
                <c:pt idx="1460">
                  <c:v>145.99999999999599</c:v>
                </c:pt>
                <c:pt idx="1461">
                  <c:v>146.09999999999599</c:v>
                </c:pt>
                <c:pt idx="1462">
                  <c:v>146.19999999999598</c:v>
                </c:pt>
                <c:pt idx="1463">
                  <c:v>146.29999999999598</c:v>
                </c:pt>
                <c:pt idx="1464">
                  <c:v>146.39999999999597</c:v>
                </c:pt>
                <c:pt idx="1465">
                  <c:v>146.49999999999596</c:v>
                </c:pt>
                <c:pt idx="1466">
                  <c:v>146.59999999999596</c:v>
                </c:pt>
                <c:pt idx="1467">
                  <c:v>146.69999999999595</c:v>
                </c:pt>
                <c:pt idx="1468">
                  <c:v>146.79999999999595</c:v>
                </c:pt>
                <c:pt idx="1469">
                  <c:v>146.89999999999594</c:v>
                </c:pt>
                <c:pt idx="1470">
                  <c:v>146.99999999999594</c:v>
                </c:pt>
                <c:pt idx="1471">
                  <c:v>147.09999999999593</c:v>
                </c:pt>
                <c:pt idx="1472">
                  <c:v>147.19999999999592</c:v>
                </c:pt>
                <c:pt idx="1473">
                  <c:v>147.29999999999592</c:v>
                </c:pt>
                <c:pt idx="1474">
                  <c:v>147.39999999999591</c:v>
                </c:pt>
                <c:pt idx="1475">
                  <c:v>147.49999999999591</c:v>
                </c:pt>
                <c:pt idx="1476">
                  <c:v>147.5999999999959</c:v>
                </c:pt>
                <c:pt idx="1477">
                  <c:v>147.6999999999959</c:v>
                </c:pt>
                <c:pt idx="1478">
                  <c:v>147.79999999999589</c:v>
                </c:pt>
                <c:pt idx="1479">
                  <c:v>147.89999999999588</c:v>
                </c:pt>
                <c:pt idx="1480">
                  <c:v>147.99999999999588</c:v>
                </c:pt>
                <c:pt idx="1481">
                  <c:v>148.09999999999587</c:v>
                </c:pt>
                <c:pt idx="1482">
                  <c:v>148.19999999999587</c:v>
                </c:pt>
                <c:pt idx="1483">
                  <c:v>148.29999999999586</c:v>
                </c:pt>
                <c:pt idx="1484">
                  <c:v>148.39999999999586</c:v>
                </c:pt>
                <c:pt idx="1485">
                  <c:v>148.49999999999585</c:v>
                </c:pt>
                <c:pt idx="1486">
                  <c:v>148.59999999999584</c:v>
                </c:pt>
                <c:pt idx="1487">
                  <c:v>148.69999999999584</c:v>
                </c:pt>
                <c:pt idx="1488">
                  <c:v>148.79999999999583</c:v>
                </c:pt>
                <c:pt idx="1489">
                  <c:v>148.89999999999583</c:v>
                </c:pt>
                <c:pt idx="1490">
                  <c:v>148.99999999999582</c:v>
                </c:pt>
                <c:pt idx="1491">
                  <c:v>149.09999999999582</c:v>
                </c:pt>
                <c:pt idx="1492">
                  <c:v>149.19999999999581</c:v>
                </c:pt>
                <c:pt idx="1493">
                  <c:v>149.2999999999958</c:v>
                </c:pt>
                <c:pt idx="1494">
                  <c:v>149.3999999999958</c:v>
                </c:pt>
                <c:pt idx="1495">
                  <c:v>149.49999999999579</c:v>
                </c:pt>
                <c:pt idx="1496">
                  <c:v>149.59999999999579</c:v>
                </c:pt>
                <c:pt idx="1497">
                  <c:v>149.69999999999578</c:v>
                </c:pt>
                <c:pt idx="1498">
                  <c:v>149.79999999999578</c:v>
                </c:pt>
                <c:pt idx="1499">
                  <c:v>149.89999999999577</c:v>
                </c:pt>
                <c:pt idx="1500">
                  <c:v>149.99999999999577</c:v>
                </c:pt>
                <c:pt idx="1501">
                  <c:v>150.09999999999576</c:v>
                </c:pt>
                <c:pt idx="1502">
                  <c:v>150.19999999999575</c:v>
                </c:pt>
                <c:pt idx="1503">
                  <c:v>150.29999999999575</c:v>
                </c:pt>
                <c:pt idx="1504">
                  <c:v>150.39999999999574</c:v>
                </c:pt>
                <c:pt idx="1505">
                  <c:v>150.49999999999574</c:v>
                </c:pt>
                <c:pt idx="1506">
                  <c:v>150.59999999999573</c:v>
                </c:pt>
                <c:pt idx="1507">
                  <c:v>150.69999999999573</c:v>
                </c:pt>
                <c:pt idx="1508">
                  <c:v>150.79999999999572</c:v>
                </c:pt>
                <c:pt idx="1509">
                  <c:v>150.89999999999571</c:v>
                </c:pt>
                <c:pt idx="1510">
                  <c:v>150.99999999999571</c:v>
                </c:pt>
                <c:pt idx="1511">
                  <c:v>151.0999999999957</c:v>
                </c:pt>
                <c:pt idx="1512">
                  <c:v>151.1999999999957</c:v>
                </c:pt>
                <c:pt idx="1513">
                  <c:v>151.29999999999569</c:v>
                </c:pt>
                <c:pt idx="1514">
                  <c:v>151.39999999999569</c:v>
                </c:pt>
                <c:pt idx="1515">
                  <c:v>151.49999999999568</c:v>
                </c:pt>
                <c:pt idx="1516">
                  <c:v>151.59999999999567</c:v>
                </c:pt>
                <c:pt idx="1517">
                  <c:v>151.69999999999567</c:v>
                </c:pt>
                <c:pt idx="1518">
                  <c:v>151.79999999999566</c:v>
                </c:pt>
                <c:pt idx="1519">
                  <c:v>151.89999999999566</c:v>
                </c:pt>
                <c:pt idx="1520">
                  <c:v>151.99999999999565</c:v>
                </c:pt>
                <c:pt idx="1521">
                  <c:v>152.09999999999565</c:v>
                </c:pt>
                <c:pt idx="1522">
                  <c:v>152.19999999999564</c:v>
                </c:pt>
                <c:pt idx="1523">
                  <c:v>152.29999999999563</c:v>
                </c:pt>
                <c:pt idx="1524">
                  <c:v>152.39999999999563</c:v>
                </c:pt>
                <c:pt idx="1525">
                  <c:v>152.49999999999562</c:v>
                </c:pt>
                <c:pt idx="1526">
                  <c:v>152.59999999999562</c:v>
                </c:pt>
                <c:pt idx="1527">
                  <c:v>152.69999999999561</c:v>
                </c:pt>
                <c:pt idx="1528">
                  <c:v>152.79999999999561</c:v>
                </c:pt>
                <c:pt idx="1529">
                  <c:v>152.8999999999956</c:v>
                </c:pt>
                <c:pt idx="1530">
                  <c:v>152.99999999999559</c:v>
                </c:pt>
                <c:pt idx="1531">
                  <c:v>153.09999999999559</c:v>
                </c:pt>
                <c:pt idx="1532">
                  <c:v>153.19999999999558</c:v>
                </c:pt>
                <c:pt idx="1533">
                  <c:v>153.29999999999558</c:v>
                </c:pt>
                <c:pt idx="1534">
                  <c:v>153.39999999999557</c:v>
                </c:pt>
                <c:pt idx="1535">
                  <c:v>153.49999999999557</c:v>
                </c:pt>
                <c:pt idx="1536">
                  <c:v>153.59999999999556</c:v>
                </c:pt>
                <c:pt idx="1537">
                  <c:v>153.69999999999555</c:v>
                </c:pt>
                <c:pt idx="1538">
                  <c:v>153.79999999999555</c:v>
                </c:pt>
                <c:pt idx="1539">
                  <c:v>153.89999999999554</c:v>
                </c:pt>
                <c:pt idx="1540">
                  <c:v>153.99999999999554</c:v>
                </c:pt>
                <c:pt idx="1541">
                  <c:v>154.09999999999553</c:v>
                </c:pt>
                <c:pt idx="1542">
                  <c:v>154.19999999999553</c:v>
                </c:pt>
                <c:pt idx="1543">
                  <c:v>154.29999999999552</c:v>
                </c:pt>
                <c:pt idx="1544">
                  <c:v>154.39999999999552</c:v>
                </c:pt>
                <c:pt idx="1545">
                  <c:v>154.49999999999551</c:v>
                </c:pt>
                <c:pt idx="1546">
                  <c:v>154.5999999999955</c:v>
                </c:pt>
                <c:pt idx="1547">
                  <c:v>154.6999999999955</c:v>
                </c:pt>
                <c:pt idx="1548">
                  <c:v>154.79999999999549</c:v>
                </c:pt>
                <c:pt idx="1549">
                  <c:v>154.89999999999549</c:v>
                </c:pt>
                <c:pt idx="1550">
                  <c:v>154.99999999999548</c:v>
                </c:pt>
                <c:pt idx="1551">
                  <c:v>155.09999999999548</c:v>
                </c:pt>
                <c:pt idx="1552">
                  <c:v>155.19999999999547</c:v>
                </c:pt>
                <c:pt idx="1553">
                  <c:v>155.29999999999546</c:v>
                </c:pt>
                <c:pt idx="1554">
                  <c:v>155.39999999999546</c:v>
                </c:pt>
                <c:pt idx="1555">
                  <c:v>155.49999999999545</c:v>
                </c:pt>
                <c:pt idx="1556">
                  <c:v>155.59999999999545</c:v>
                </c:pt>
                <c:pt idx="1557">
                  <c:v>155.69999999999544</c:v>
                </c:pt>
                <c:pt idx="1558">
                  <c:v>155.79999999999544</c:v>
                </c:pt>
                <c:pt idx="1559">
                  <c:v>155.89999999999543</c:v>
                </c:pt>
                <c:pt idx="1560">
                  <c:v>155.99999999999542</c:v>
                </c:pt>
                <c:pt idx="1561">
                  <c:v>156.09999999999542</c:v>
                </c:pt>
                <c:pt idx="1562">
                  <c:v>156.19999999999541</c:v>
                </c:pt>
                <c:pt idx="1563">
                  <c:v>156.29999999999541</c:v>
                </c:pt>
                <c:pt idx="1564">
                  <c:v>156.3999999999954</c:v>
                </c:pt>
                <c:pt idx="1565">
                  <c:v>156.4999999999954</c:v>
                </c:pt>
                <c:pt idx="1566">
                  <c:v>156.59999999999539</c:v>
                </c:pt>
                <c:pt idx="1567">
                  <c:v>156.69999999999538</c:v>
                </c:pt>
                <c:pt idx="1568">
                  <c:v>156.79999999999538</c:v>
                </c:pt>
                <c:pt idx="1569">
                  <c:v>156.89999999999537</c:v>
                </c:pt>
                <c:pt idx="1570">
                  <c:v>156.99999999999537</c:v>
                </c:pt>
                <c:pt idx="1571">
                  <c:v>157.09999999999536</c:v>
                </c:pt>
                <c:pt idx="1572">
                  <c:v>157.19999999999536</c:v>
                </c:pt>
                <c:pt idx="1573">
                  <c:v>157.29999999999535</c:v>
                </c:pt>
                <c:pt idx="1574">
                  <c:v>157.39999999999534</c:v>
                </c:pt>
                <c:pt idx="1575">
                  <c:v>157.49999999999534</c:v>
                </c:pt>
                <c:pt idx="1576">
                  <c:v>157.59999999999533</c:v>
                </c:pt>
                <c:pt idx="1577">
                  <c:v>157.69999999999533</c:v>
                </c:pt>
                <c:pt idx="1578">
                  <c:v>157.79999999999532</c:v>
                </c:pt>
                <c:pt idx="1579">
                  <c:v>157.89999999999532</c:v>
                </c:pt>
                <c:pt idx="1580">
                  <c:v>157.99999999999531</c:v>
                </c:pt>
                <c:pt idx="1581">
                  <c:v>158.0999999999953</c:v>
                </c:pt>
                <c:pt idx="1582">
                  <c:v>158.1999999999953</c:v>
                </c:pt>
                <c:pt idx="1583">
                  <c:v>158.29999999999529</c:v>
                </c:pt>
                <c:pt idx="1584">
                  <c:v>158.39999999999529</c:v>
                </c:pt>
                <c:pt idx="1585">
                  <c:v>158.49999999999528</c:v>
                </c:pt>
                <c:pt idx="1586">
                  <c:v>158.59999999999528</c:v>
                </c:pt>
                <c:pt idx="1587">
                  <c:v>158.69999999999527</c:v>
                </c:pt>
                <c:pt idx="1588">
                  <c:v>158.79999999999526</c:v>
                </c:pt>
                <c:pt idx="1589">
                  <c:v>158.89999999999526</c:v>
                </c:pt>
                <c:pt idx="1590">
                  <c:v>158.99999999999525</c:v>
                </c:pt>
                <c:pt idx="1591">
                  <c:v>159.09999999999525</c:v>
                </c:pt>
                <c:pt idx="1592">
                  <c:v>159.19999999999524</c:v>
                </c:pt>
                <c:pt idx="1593">
                  <c:v>159.29999999999524</c:v>
                </c:pt>
                <c:pt idx="1594">
                  <c:v>159.39999999999523</c:v>
                </c:pt>
                <c:pt idx="1595">
                  <c:v>159.49999999999523</c:v>
                </c:pt>
                <c:pt idx="1596">
                  <c:v>159.59999999999522</c:v>
                </c:pt>
                <c:pt idx="1597">
                  <c:v>159.69999999999521</c:v>
                </c:pt>
                <c:pt idx="1598">
                  <c:v>159.79999999999521</c:v>
                </c:pt>
                <c:pt idx="1599">
                  <c:v>159.8999999999952</c:v>
                </c:pt>
                <c:pt idx="1600">
                  <c:v>159.9999999999952</c:v>
                </c:pt>
                <c:pt idx="1601">
                  <c:v>160.09999999999519</c:v>
                </c:pt>
                <c:pt idx="1602">
                  <c:v>160.19999999999519</c:v>
                </c:pt>
                <c:pt idx="1603">
                  <c:v>160.29999999999518</c:v>
                </c:pt>
                <c:pt idx="1604">
                  <c:v>160.39999999999517</c:v>
                </c:pt>
                <c:pt idx="1605">
                  <c:v>160.49999999999517</c:v>
                </c:pt>
                <c:pt idx="1606">
                  <c:v>160.59999999999516</c:v>
                </c:pt>
                <c:pt idx="1607">
                  <c:v>160.69999999999516</c:v>
                </c:pt>
                <c:pt idx="1608">
                  <c:v>160.79999999999515</c:v>
                </c:pt>
                <c:pt idx="1609">
                  <c:v>160.89999999999515</c:v>
                </c:pt>
                <c:pt idx="1610">
                  <c:v>160.99999999999514</c:v>
                </c:pt>
                <c:pt idx="1611">
                  <c:v>161.09999999999513</c:v>
                </c:pt>
                <c:pt idx="1612">
                  <c:v>161.19999999999513</c:v>
                </c:pt>
                <c:pt idx="1613">
                  <c:v>161.29999999999512</c:v>
                </c:pt>
                <c:pt idx="1614">
                  <c:v>161.39999999999512</c:v>
                </c:pt>
                <c:pt idx="1615">
                  <c:v>161.49999999999511</c:v>
                </c:pt>
                <c:pt idx="1616">
                  <c:v>161.59999999999511</c:v>
                </c:pt>
                <c:pt idx="1617">
                  <c:v>161.6999999999951</c:v>
                </c:pt>
                <c:pt idx="1618">
                  <c:v>161.79999999999509</c:v>
                </c:pt>
                <c:pt idx="1619">
                  <c:v>161.89999999999509</c:v>
                </c:pt>
                <c:pt idx="1620">
                  <c:v>161.99999999999508</c:v>
                </c:pt>
                <c:pt idx="1621">
                  <c:v>162.09999999999508</c:v>
                </c:pt>
                <c:pt idx="1622">
                  <c:v>162.19999999999507</c:v>
                </c:pt>
                <c:pt idx="1623">
                  <c:v>162.29999999999507</c:v>
                </c:pt>
                <c:pt idx="1624">
                  <c:v>162.39999999999506</c:v>
                </c:pt>
                <c:pt idx="1625">
                  <c:v>162.49999999999505</c:v>
                </c:pt>
                <c:pt idx="1626">
                  <c:v>162.59999999999505</c:v>
                </c:pt>
                <c:pt idx="1627">
                  <c:v>162.69999999999504</c:v>
                </c:pt>
                <c:pt idx="1628">
                  <c:v>162.79999999999504</c:v>
                </c:pt>
                <c:pt idx="1629">
                  <c:v>162.89999999999503</c:v>
                </c:pt>
                <c:pt idx="1630">
                  <c:v>162.99999999999503</c:v>
                </c:pt>
                <c:pt idx="1631">
                  <c:v>163.09999999999502</c:v>
                </c:pt>
                <c:pt idx="1632">
                  <c:v>163.19999999999501</c:v>
                </c:pt>
                <c:pt idx="1633">
                  <c:v>163.29999999999501</c:v>
                </c:pt>
                <c:pt idx="1634">
                  <c:v>163.399999999995</c:v>
                </c:pt>
                <c:pt idx="1635">
                  <c:v>163.499999999995</c:v>
                </c:pt>
                <c:pt idx="1636">
                  <c:v>163.59999999999499</c:v>
                </c:pt>
                <c:pt idx="1637">
                  <c:v>163.69999999999499</c:v>
                </c:pt>
                <c:pt idx="1638">
                  <c:v>163.79999999999498</c:v>
                </c:pt>
                <c:pt idx="1639">
                  <c:v>163.89999999999498</c:v>
                </c:pt>
                <c:pt idx="1640">
                  <c:v>163.99999999999497</c:v>
                </c:pt>
                <c:pt idx="1641">
                  <c:v>164.09999999999496</c:v>
                </c:pt>
                <c:pt idx="1642">
                  <c:v>164.19999999999496</c:v>
                </c:pt>
                <c:pt idx="1643">
                  <c:v>164.29999999999495</c:v>
                </c:pt>
                <c:pt idx="1644">
                  <c:v>164.39999999999495</c:v>
                </c:pt>
                <c:pt idx="1645">
                  <c:v>164.49999999999494</c:v>
                </c:pt>
                <c:pt idx="1646">
                  <c:v>164.59999999999494</c:v>
                </c:pt>
                <c:pt idx="1647">
                  <c:v>164.69999999999493</c:v>
                </c:pt>
                <c:pt idx="1648">
                  <c:v>164.79999999999492</c:v>
                </c:pt>
                <c:pt idx="1649">
                  <c:v>164.89999999999492</c:v>
                </c:pt>
                <c:pt idx="1650">
                  <c:v>164.99999999999491</c:v>
                </c:pt>
                <c:pt idx="1651">
                  <c:v>165.09999999999491</c:v>
                </c:pt>
                <c:pt idx="1652">
                  <c:v>165.1999999999949</c:v>
                </c:pt>
                <c:pt idx="1653">
                  <c:v>165.2999999999949</c:v>
                </c:pt>
                <c:pt idx="1654">
                  <c:v>165.39999999999489</c:v>
                </c:pt>
                <c:pt idx="1655">
                  <c:v>165.49999999999488</c:v>
                </c:pt>
                <c:pt idx="1656">
                  <c:v>165.59999999999488</c:v>
                </c:pt>
                <c:pt idx="1657">
                  <c:v>165.69999999999487</c:v>
                </c:pt>
                <c:pt idx="1658">
                  <c:v>165.79999999999487</c:v>
                </c:pt>
                <c:pt idx="1659">
                  <c:v>165.89999999999486</c:v>
                </c:pt>
                <c:pt idx="1660">
                  <c:v>165.99999999999486</c:v>
                </c:pt>
                <c:pt idx="1661">
                  <c:v>166.09999999999485</c:v>
                </c:pt>
                <c:pt idx="1662">
                  <c:v>166.19999999999484</c:v>
                </c:pt>
                <c:pt idx="1663">
                  <c:v>166.29999999999484</c:v>
                </c:pt>
                <c:pt idx="1664">
                  <c:v>166.39999999999483</c:v>
                </c:pt>
                <c:pt idx="1665">
                  <c:v>166.49999999999483</c:v>
                </c:pt>
                <c:pt idx="1666">
                  <c:v>166.59999999999482</c:v>
                </c:pt>
                <c:pt idx="1667">
                  <c:v>166.69999999999482</c:v>
                </c:pt>
                <c:pt idx="1668">
                  <c:v>166.79999999999481</c:v>
                </c:pt>
                <c:pt idx="1669">
                  <c:v>166.8999999999948</c:v>
                </c:pt>
                <c:pt idx="1670">
                  <c:v>166.9999999999948</c:v>
                </c:pt>
                <c:pt idx="1671">
                  <c:v>167.09999999999479</c:v>
                </c:pt>
                <c:pt idx="1672">
                  <c:v>167.19999999999479</c:v>
                </c:pt>
                <c:pt idx="1673">
                  <c:v>167.29999999999478</c:v>
                </c:pt>
                <c:pt idx="1674">
                  <c:v>167.39999999999478</c:v>
                </c:pt>
                <c:pt idx="1675">
                  <c:v>167.49999999999477</c:v>
                </c:pt>
                <c:pt idx="1676">
                  <c:v>167.59999999999476</c:v>
                </c:pt>
                <c:pt idx="1677">
                  <c:v>167.69999999999476</c:v>
                </c:pt>
                <c:pt idx="1678">
                  <c:v>167.79999999999475</c:v>
                </c:pt>
                <c:pt idx="1679">
                  <c:v>167.89999999999475</c:v>
                </c:pt>
                <c:pt idx="1680">
                  <c:v>167.99999999999474</c:v>
                </c:pt>
                <c:pt idx="1681">
                  <c:v>168.09999999999474</c:v>
                </c:pt>
                <c:pt idx="1682">
                  <c:v>168.19999999999473</c:v>
                </c:pt>
                <c:pt idx="1683">
                  <c:v>168.29999999999472</c:v>
                </c:pt>
                <c:pt idx="1684">
                  <c:v>168.39999999999472</c:v>
                </c:pt>
                <c:pt idx="1685">
                  <c:v>168.49999999999471</c:v>
                </c:pt>
                <c:pt idx="1686">
                  <c:v>168.59999999999471</c:v>
                </c:pt>
                <c:pt idx="1687">
                  <c:v>168.6999999999947</c:v>
                </c:pt>
                <c:pt idx="1688">
                  <c:v>168.7999999999947</c:v>
                </c:pt>
                <c:pt idx="1689">
                  <c:v>168.89999999999469</c:v>
                </c:pt>
                <c:pt idx="1690">
                  <c:v>168.99999999999469</c:v>
                </c:pt>
                <c:pt idx="1691">
                  <c:v>169.09999999999468</c:v>
                </c:pt>
                <c:pt idx="1692">
                  <c:v>169.19999999999467</c:v>
                </c:pt>
                <c:pt idx="1693">
                  <c:v>169.29999999999467</c:v>
                </c:pt>
                <c:pt idx="1694">
                  <c:v>169.39999999999466</c:v>
                </c:pt>
                <c:pt idx="1695">
                  <c:v>169.49999999999466</c:v>
                </c:pt>
                <c:pt idx="1696">
                  <c:v>169.59999999999465</c:v>
                </c:pt>
                <c:pt idx="1697">
                  <c:v>169.69999999999465</c:v>
                </c:pt>
                <c:pt idx="1698">
                  <c:v>169.79999999999464</c:v>
                </c:pt>
                <c:pt idx="1699">
                  <c:v>169.89999999999463</c:v>
                </c:pt>
                <c:pt idx="1700">
                  <c:v>169.99999999999463</c:v>
                </c:pt>
                <c:pt idx="1701">
                  <c:v>170.09999999999462</c:v>
                </c:pt>
                <c:pt idx="1702">
                  <c:v>170.19999999999462</c:v>
                </c:pt>
                <c:pt idx="1703">
                  <c:v>170.29999999999461</c:v>
                </c:pt>
                <c:pt idx="1704">
                  <c:v>170.39999999999461</c:v>
                </c:pt>
                <c:pt idx="1705">
                  <c:v>170.4999999999946</c:v>
                </c:pt>
                <c:pt idx="1706">
                  <c:v>170.59999999999459</c:v>
                </c:pt>
                <c:pt idx="1707">
                  <c:v>170.69999999999459</c:v>
                </c:pt>
                <c:pt idx="1708">
                  <c:v>170.79999999999458</c:v>
                </c:pt>
                <c:pt idx="1709">
                  <c:v>170.89999999999458</c:v>
                </c:pt>
                <c:pt idx="1710">
                  <c:v>170.99999999999457</c:v>
                </c:pt>
                <c:pt idx="1711">
                  <c:v>171.09999999999457</c:v>
                </c:pt>
                <c:pt idx="1712">
                  <c:v>171.19999999999456</c:v>
                </c:pt>
                <c:pt idx="1713">
                  <c:v>171.29999999999455</c:v>
                </c:pt>
                <c:pt idx="1714">
                  <c:v>171.39999999999455</c:v>
                </c:pt>
                <c:pt idx="1715">
                  <c:v>171.49999999999454</c:v>
                </c:pt>
                <c:pt idx="1716">
                  <c:v>171.59999999999454</c:v>
                </c:pt>
                <c:pt idx="1717">
                  <c:v>171.69999999999453</c:v>
                </c:pt>
                <c:pt idx="1718">
                  <c:v>171.79999999999453</c:v>
                </c:pt>
                <c:pt idx="1719">
                  <c:v>171.89999999999452</c:v>
                </c:pt>
                <c:pt idx="1720">
                  <c:v>171.99999999999451</c:v>
                </c:pt>
                <c:pt idx="1721">
                  <c:v>172.09999999999451</c:v>
                </c:pt>
                <c:pt idx="1722">
                  <c:v>172.1999999999945</c:v>
                </c:pt>
                <c:pt idx="1723">
                  <c:v>172.2999999999945</c:v>
                </c:pt>
                <c:pt idx="1724">
                  <c:v>172.39999999999449</c:v>
                </c:pt>
                <c:pt idx="1725">
                  <c:v>172.49999999999449</c:v>
                </c:pt>
                <c:pt idx="1726">
                  <c:v>172.59999999999448</c:v>
                </c:pt>
                <c:pt idx="1727">
                  <c:v>172.69999999999447</c:v>
                </c:pt>
                <c:pt idx="1728">
                  <c:v>172.79999999999447</c:v>
                </c:pt>
                <c:pt idx="1729">
                  <c:v>172.89999999999446</c:v>
                </c:pt>
                <c:pt idx="1730">
                  <c:v>172.99999999999446</c:v>
                </c:pt>
                <c:pt idx="1731">
                  <c:v>173.09999999999445</c:v>
                </c:pt>
                <c:pt idx="1732">
                  <c:v>173.19999999999445</c:v>
                </c:pt>
                <c:pt idx="1733">
                  <c:v>173.29999999999444</c:v>
                </c:pt>
                <c:pt idx="1734">
                  <c:v>173.39999999999444</c:v>
                </c:pt>
                <c:pt idx="1735">
                  <c:v>173.49999999999443</c:v>
                </c:pt>
                <c:pt idx="1736">
                  <c:v>173.59999999999442</c:v>
                </c:pt>
                <c:pt idx="1737">
                  <c:v>173.69999999999442</c:v>
                </c:pt>
                <c:pt idx="1738">
                  <c:v>173.79999999999441</c:v>
                </c:pt>
                <c:pt idx="1739">
                  <c:v>173.89999999999441</c:v>
                </c:pt>
                <c:pt idx="1740">
                  <c:v>173.9999999999944</c:v>
                </c:pt>
                <c:pt idx="1741">
                  <c:v>174.0999999999944</c:v>
                </c:pt>
                <c:pt idx="1742">
                  <c:v>174.19999999999439</c:v>
                </c:pt>
                <c:pt idx="1743">
                  <c:v>174.29999999999438</c:v>
                </c:pt>
                <c:pt idx="1744">
                  <c:v>174.39999999999438</c:v>
                </c:pt>
                <c:pt idx="1745">
                  <c:v>174.49999999999437</c:v>
                </c:pt>
                <c:pt idx="1746">
                  <c:v>174.59999999999437</c:v>
                </c:pt>
                <c:pt idx="1747">
                  <c:v>174.69999999999436</c:v>
                </c:pt>
                <c:pt idx="1748">
                  <c:v>174.79999999999436</c:v>
                </c:pt>
                <c:pt idx="1749">
                  <c:v>174.89999999999435</c:v>
                </c:pt>
                <c:pt idx="1750">
                  <c:v>174.99999999999434</c:v>
                </c:pt>
                <c:pt idx="1751">
                  <c:v>175.09999999999434</c:v>
                </c:pt>
                <c:pt idx="1752">
                  <c:v>175.19999999999433</c:v>
                </c:pt>
                <c:pt idx="1753">
                  <c:v>175.29999999999433</c:v>
                </c:pt>
                <c:pt idx="1754">
                  <c:v>175.39999999999432</c:v>
                </c:pt>
                <c:pt idx="1755">
                  <c:v>175.49999999999432</c:v>
                </c:pt>
                <c:pt idx="1756">
                  <c:v>175.59999999999431</c:v>
                </c:pt>
                <c:pt idx="1757">
                  <c:v>175.6999999999943</c:v>
                </c:pt>
                <c:pt idx="1758">
                  <c:v>175.7999999999943</c:v>
                </c:pt>
                <c:pt idx="1759">
                  <c:v>175.89999999999429</c:v>
                </c:pt>
                <c:pt idx="1760">
                  <c:v>175.99999999999429</c:v>
                </c:pt>
                <c:pt idx="1761">
                  <c:v>176.09999999999428</c:v>
                </c:pt>
                <c:pt idx="1762">
                  <c:v>176.19999999999428</c:v>
                </c:pt>
                <c:pt idx="1763">
                  <c:v>176.29999999999427</c:v>
                </c:pt>
                <c:pt idx="1764">
                  <c:v>176.39999999999426</c:v>
                </c:pt>
                <c:pt idx="1765">
                  <c:v>176.49999999999426</c:v>
                </c:pt>
                <c:pt idx="1766">
                  <c:v>176.59999999999425</c:v>
                </c:pt>
                <c:pt idx="1767">
                  <c:v>176.69999999999425</c:v>
                </c:pt>
                <c:pt idx="1768">
                  <c:v>176.79999999999424</c:v>
                </c:pt>
                <c:pt idx="1769">
                  <c:v>176.89999999999424</c:v>
                </c:pt>
                <c:pt idx="1770">
                  <c:v>176.99999999999423</c:v>
                </c:pt>
                <c:pt idx="1771">
                  <c:v>177.09999999999422</c:v>
                </c:pt>
                <c:pt idx="1772">
                  <c:v>177.19999999999422</c:v>
                </c:pt>
                <c:pt idx="1773">
                  <c:v>177.29999999999421</c:v>
                </c:pt>
                <c:pt idx="1774">
                  <c:v>177.39999999999421</c:v>
                </c:pt>
                <c:pt idx="1775">
                  <c:v>177.4999999999942</c:v>
                </c:pt>
                <c:pt idx="1776">
                  <c:v>177.5999999999942</c:v>
                </c:pt>
                <c:pt idx="1777">
                  <c:v>177.69999999999419</c:v>
                </c:pt>
                <c:pt idx="1778">
                  <c:v>177.79999999999418</c:v>
                </c:pt>
                <c:pt idx="1779">
                  <c:v>177.89999999999418</c:v>
                </c:pt>
                <c:pt idx="1780">
                  <c:v>177.99999999999417</c:v>
                </c:pt>
                <c:pt idx="1781">
                  <c:v>178.09999999999417</c:v>
                </c:pt>
                <c:pt idx="1782">
                  <c:v>178.19999999999416</c:v>
                </c:pt>
                <c:pt idx="1783">
                  <c:v>178.29999999999416</c:v>
                </c:pt>
                <c:pt idx="1784">
                  <c:v>178.39999999999415</c:v>
                </c:pt>
                <c:pt idx="1785">
                  <c:v>178.49999999999415</c:v>
                </c:pt>
                <c:pt idx="1786">
                  <c:v>178.59999999999414</c:v>
                </c:pt>
                <c:pt idx="1787">
                  <c:v>178.69999999999413</c:v>
                </c:pt>
                <c:pt idx="1788">
                  <c:v>178.79999999999413</c:v>
                </c:pt>
                <c:pt idx="1789">
                  <c:v>178.89999999999412</c:v>
                </c:pt>
                <c:pt idx="1790">
                  <c:v>178.99999999999412</c:v>
                </c:pt>
                <c:pt idx="1791">
                  <c:v>179.09999999999411</c:v>
                </c:pt>
                <c:pt idx="1792">
                  <c:v>179.19999999999411</c:v>
                </c:pt>
                <c:pt idx="1793">
                  <c:v>179.2999999999941</c:v>
                </c:pt>
                <c:pt idx="1794">
                  <c:v>179.39999999999409</c:v>
                </c:pt>
                <c:pt idx="1795">
                  <c:v>179.49999999999409</c:v>
                </c:pt>
                <c:pt idx="1796">
                  <c:v>179.59999999999408</c:v>
                </c:pt>
                <c:pt idx="1797">
                  <c:v>179.69999999999408</c:v>
                </c:pt>
                <c:pt idx="1798">
                  <c:v>179.79999999999407</c:v>
                </c:pt>
                <c:pt idx="1799">
                  <c:v>179.89999999999407</c:v>
                </c:pt>
                <c:pt idx="1800">
                  <c:v>179.99999999999406</c:v>
                </c:pt>
                <c:pt idx="1801">
                  <c:v>180.09999999999405</c:v>
                </c:pt>
                <c:pt idx="1802">
                  <c:v>180.19999999999405</c:v>
                </c:pt>
                <c:pt idx="1803">
                  <c:v>180.29999999999404</c:v>
                </c:pt>
                <c:pt idx="1804">
                  <c:v>180.39999999999404</c:v>
                </c:pt>
                <c:pt idx="1805">
                  <c:v>180.49999999999403</c:v>
                </c:pt>
                <c:pt idx="1806">
                  <c:v>180.59999999999403</c:v>
                </c:pt>
                <c:pt idx="1807">
                  <c:v>180.69999999999402</c:v>
                </c:pt>
                <c:pt idx="1808">
                  <c:v>180.79999999999401</c:v>
                </c:pt>
                <c:pt idx="1809">
                  <c:v>180.89999999999401</c:v>
                </c:pt>
                <c:pt idx="1810">
                  <c:v>180.999999999994</c:v>
                </c:pt>
                <c:pt idx="1811">
                  <c:v>181.099999999994</c:v>
                </c:pt>
                <c:pt idx="1812">
                  <c:v>181.19999999999399</c:v>
                </c:pt>
                <c:pt idx="1813">
                  <c:v>181.29999999999399</c:v>
                </c:pt>
                <c:pt idx="1814">
                  <c:v>181.39999999999398</c:v>
                </c:pt>
                <c:pt idx="1815">
                  <c:v>181.49999999999397</c:v>
                </c:pt>
                <c:pt idx="1816">
                  <c:v>181.59999999999397</c:v>
                </c:pt>
                <c:pt idx="1817">
                  <c:v>181.69999999999396</c:v>
                </c:pt>
                <c:pt idx="1818">
                  <c:v>181.79999999999396</c:v>
                </c:pt>
                <c:pt idx="1819">
                  <c:v>181.89999999999395</c:v>
                </c:pt>
                <c:pt idx="1820">
                  <c:v>181.99999999999395</c:v>
                </c:pt>
                <c:pt idx="1821">
                  <c:v>182.09999999999394</c:v>
                </c:pt>
                <c:pt idx="1822">
                  <c:v>182.19999999999393</c:v>
                </c:pt>
                <c:pt idx="1823">
                  <c:v>182.29999999999393</c:v>
                </c:pt>
                <c:pt idx="1824">
                  <c:v>182.39999999999392</c:v>
                </c:pt>
                <c:pt idx="1825">
                  <c:v>182.49999999999392</c:v>
                </c:pt>
                <c:pt idx="1826">
                  <c:v>182.59999999999391</c:v>
                </c:pt>
                <c:pt idx="1827">
                  <c:v>182.69999999999391</c:v>
                </c:pt>
                <c:pt idx="1828">
                  <c:v>182.7999999999939</c:v>
                </c:pt>
                <c:pt idx="1829">
                  <c:v>182.8999999999939</c:v>
                </c:pt>
                <c:pt idx="1830">
                  <c:v>182.99999999999389</c:v>
                </c:pt>
                <c:pt idx="1831">
                  <c:v>183.09999999999388</c:v>
                </c:pt>
                <c:pt idx="1832">
                  <c:v>183.19999999999388</c:v>
                </c:pt>
                <c:pt idx="1833">
                  <c:v>183.29999999999387</c:v>
                </c:pt>
                <c:pt idx="1834">
                  <c:v>183.39999999999387</c:v>
                </c:pt>
                <c:pt idx="1835">
                  <c:v>183.49999999999386</c:v>
                </c:pt>
                <c:pt idx="1836">
                  <c:v>183.59999999999386</c:v>
                </c:pt>
                <c:pt idx="1837">
                  <c:v>183.69999999999385</c:v>
                </c:pt>
                <c:pt idx="1838">
                  <c:v>183.79999999999384</c:v>
                </c:pt>
                <c:pt idx="1839">
                  <c:v>183.89999999999384</c:v>
                </c:pt>
                <c:pt idx="1840">
                  <c:v>183.99999999999383</c:v>
                </c:pt>
                <c:pt idx="1841">
                  <c:v>184.09999999999383</c:v>
                </c:pt>
                <c:pt idx="1842">
                  <c:v>184.19999999999382</c:v>
                </c:pt>
                <c:pt idx="1843">
                  <c:v>184.29999999999382</c:v>
                </c:pt>
                <c:pt idx="1844">
                  <c:v>184.39999999999381</c:v>
                </c:pt>
                <c:pt idx="1845">
                  <c:v>184.4999999999938</c:v>
                </c:pt>
                <c:pt idx="1846">
                  <c:v>184.5999999999938</c:v>
                </c:pt>
                <c:pt idx="1847">
                  <c:v>184.69999999999379</c:v>
                </c:pt>
                <c:pt idx="1848">
                  <c:v>184.79999999999379</c:v>
                </c:pt>
                <c:pt idx="1849">
                  <c:v>184.89999999999378</c:v>
                </c:pt>
                <c:pt idx="1850">
                  <c:v>184.99999999999378</c:v>
                </c:pt>
                <c:pt idx="1851">
                  <c:v>185.09999999999377</c:v>
                </c:pt>
                <c:pt idx="1852">
                  <c:v>185.19999999999376</c:v>
                </c:pt>
                <c:pt idx="1853">
                  <c:v>185.29999999999376</c:v>
                </c:pt>
                <c:pt idx="1854">
                  <c:v>185.39999999999375</c:v>
                </c:pt>
                <c:pt idx="1855">
                  <c:v>185.49999999999375</c:v>
                </c:pt>
                <c:pt idx="1856">
                  <c:v>185.59999999999374</c:v>
                </c:pt>
                <c:pt idx="1857">
                  <c:v>185.69999999999374</c:v>
                </c:pt>
                <c:pt idx="1858">
                  <c:v>185.79999999999373</c:v>
                </c:pt>
                <c:pt idx="1859">
                  <c:v>185.89999999999372</c:v>
                </c:pt>
                <c:pt idx="1860">
                  <c:v>185.99999999999372</c:v>
                </c:pt>
                <c:pt idx="1861">
                  <c:v>186.09999999999371</c:v>
                </c:pt>
                <c:pt idx="1862">
                  <c:v>186.19999999999371</c:v>
                </c:pt>
                <c:pt idx="1863">
                  <c:v>186.2999999999937</c:v>
                </c:pt>
                <c:pt idx="1864">
                  <c:v>186.3999999999937</c:v>
                </c:pt>
                <c:pt idx="1865">
                  <c:v>186.49999999999369</c:v>
                </c:pt>
                <c:pt idx="1866">
                  <c:v>186.59999999999368</c:v>
                </c:pt>
                <c:pt idx="1867">
                  <c:v>186.69999999999368</c:v>
                </c:pt>
                <c:pt idx="1868">
                  <c:v>186.79999999999367</c:v>
                </c:pt>
                <c:pt idx="1869">
                  <c:v>186.89999999999367</c:v>
                </c:pt>
                <c:pt idx="1870">
                  <c:v>186.99999999999366</c:v>
                </c:pt>
                <c:pt idx="1871">
                  <c:v>187.09999999999366</c:v>
                </c:pt>
                <c:pt idx="1872">
                  <c:v>187.19999999999365</c:v>
                </c:pt>
                <c:pt idx="1873">
                  <c:v>187.29999999999364</c:v>
                </c:pt>
                <c:pt idx="1874">
                  <c:v>187.39999999999364</c:v>
                </c:pt>
                <c:pt idx="1875">
                  <c:v>187.49999999999363</c:v>
                </c:pt>
                <c:pt idx="1876">
                  <c:v>187.59999999999363</c:v>
                </c:pt>
                <c:pt idx="1877">
                  <c:v>187.69999999999362</c:v>
                </c:pt>
                <c:pt idx="1878">
                  <c:v>187.79999999999362</c:v>
                </c:pt>
                <c:pt idx="1879">
                  <c:v>187.89999999999361</c:v>
                </c:pt>
                <c:pt idx="1880">
                  <c:v>187.99999999999361</c:v>
                </c:pt>
                <c:pt idx="1881">
                  <c:v>188.0999999999936</c:v>
                </c:pt>
                <c:pt idx="1882">
                  <c:v>188.19999999999359</c:v>
                </c:pt>
                <c:pt idx="1883">
                  <c:v>188.29999999999359</c:v>
                </c:pt>
                <c:pt idx="1884">
                  <c:v>188.39999999999358</c:v>
                </c:pt>
                <c:pt idx="1885">
                  <c:v>188.49999999999358</c:v>
                </c:pt>
                <c:pt idx="1886">
                  <c:v>188.59999999999357</c:v>
                </c:pt>
                <c:pt idx="1887">
                  <c:v>188.69999999999357</c:v>
                </c:pt>
                <c:pt idx="1888">
                  <c:v>188.79999999999356</c:v>
                </c:pt>
                <c:pt idx="1889">
                  <c:v>188.89999999999355</c:v>
                </c:pt>
                <c:pt idx="1890">
                  <c:v>188.99999999999355</c:v>
                </c:pt>
                <c:pt idx="1891">
                  <c:v>189.09999999999354</c:v>
                </c:pt>
                <c:pt idx="1892">
                  <c:v>189.19999999999354</c:v>
                </c:pt>
                <c:pt idx="1893">
                  <c:v>189.29999999999353</c:v>
                </c:pt>
                <c:pt idx="1894">
                  <c:v>189.39999999999353</c:v>
                </c:pt>
                <c:pt idx="1895">
                  <c:v>189.49999999999352</c:v>
                </c:pt>
                <c:pt idx="1896">
                  <c:v>189.59999999999351</c:v>
                </c:pt>
                <c:pt idx="1897">
                  <c:v>189.69999999999351</c:v>
                </c:pt>
                <c:pt idx="1898">
                  <c:v>189.7999999999935</c:v>
                </c:pt>
                <c:pt idx="1899">
                  <c:v>189.8999999999935</c:v>
                </c:pt>
                <c:pt idx="1900">
                  <c:v>189.99999999999349</c:v>
                </c:pt>
                <c:pt idx="1901">
                  <c:v>190.09999999999349</c:v>
                </c:pt>
                <c:pt idx="1902">
                  <c:v>190.19999999999348</c:v>
                </c:pt>
                <c:pt idx="1903">
                  <c:v>190.29999999999347</c:v>
                </c:pt>
                <c:pt idx="1904">
                  <c:v>190.39999999999347</c:v>
                </c:pt>
                <c:pt idx="1905">
                  <c:v>190.49999999999346</c:v>
                </c:pt>
                <c:pt idx="1906">
                  <c:v>190.59999999999346</c:v>
                </c:pt>
                <c:pt idx="1907">
                  <c:v>190.69999999999345</c:v>
                </c:pt>
                <c:pt idx="1908">
                  <c:v>190.79999999999345</c:v>
                </c:pt>
                <c:pt idx="1909">
                  <c:v>190.89999999999344</c:v>
                </c:pt>
                <c:pt idx="1910">
                  <c:v>190.99999999999343</c:v>
                </c:pt>
                <c:pt idx="1911">
                  <c:v>191.09999999999343</c:v>
                </c:pt>
                <c:pt idx="1912">
                  <c:v>191.19999999999342</c:v>
                </c:pt>
                <c:pt idx="1913">
                  <c:v>191.29999999999342</c:v>
                </c:pt>
                <c:pt idx="1914">
                  <c:v>191.39999999999341</c:v>
                </c:pt>
                <c:pt idx="1915">
                  <c:v>191.49999999999341</c:v>
                </c:pt>
                <c:pt idx="1916">
                  <c:v>191.5999999999934</c:v>
                </c:pt>
                <c:pt idx="1917">
                  <c:v>191.69999999999339</c:v>
                </c:pt>
                <c:pt idx="1918">
                  <c:v>191.79999999999339</c:v>
                </c:pt>
                <c:pt idx="1919">
                  <c:v>191.89999999999338</c:v>
                </c:pt>
                <c:pt idx="1920">
                  <c:v>191.99999999999338</c:v>
                </c:pt>
                <c:pt idx="1921">
                  <c:v>192.09999999999337</c:v>
                </c:pt>
                <c:pt idx="1922">
                  <c:v>192.19999999999337</c:v>
                </c:pt>
                <c:pt idx="1923">
                  <c:v>192.29999999999336</c:v>
                </c:pt>
                <c:pt idx="1924">
                  <c:v>192.39999999999336</c:v>
                </c:pt>
                <c:pt idx="1925">
                  <c:v>192.49999999999335</c:v>
                </c:pt>
                <c:pt idx="1926">
                  <c:v>192.59999999999334</c:v>
                </c:pt>
                <c:pt idx="1927">
                  <c:v>192.69999999999334</c:v>
                </c:pt>
                <c:pt idx="1928">
                  <c:v>192.79999999999333</c:v>
                </c:pt>
                <c:pt idx="1929">
                  <c:v>192.89999999999333</c:v>
                </c:pt>
                <c:pt idx="1930">
                  <c:v>192.99999999999332</c:v>
                </c:pt>
                <c:pt idx="1931">
                  <c:v>193.09999999999332</c:v>
                </c:pt>
                <c:pt idx="1932">
                  <c:v>193.19999999999331</c:v>
                </c:pt>
                <c:pt idx="1933">
                  <c:v>193.2999999999933</c:v>
                </c:pt>
                <c:pt idx="1934">
                  <c:v>193.3999999999933</c:v>
                </c:pt>
                <c:pt idx="1935">
                  <c:v>193.49999999999329</c:v>
                </c:pt>
                <c:pt idx="1936">
                  <c:v>193.59999999999329</c:v>
                </c:pt>
                <c:pt idx="1937">
                  <c:v>193.69999999999328</c:v>
                </c:pt>
                <c:pt idx="1938">
                  <c:v>193.79999999999328</c:v>
                </c:pt>
                <c:pt idx="1939">
                  <c:v>193.89999999999327</c:v>
                </c:pt>
                <c:pt idx="1940">
                  <c:v>193.99999999999326</c:v>
                </c:pt>
                <c:pt idx="1941">
                  <c:v>194.09999999999326</c:v>
                </c:pt>
                <c:pt idx="1942">
                  <c:v>194.19999999999325</c:v>
                </c:pt>
                <c:pt idx="1943">
                  <c:v>194.29999999999325</c:v>
                </c:pt>
                <c:pt idx="1944">
                  <c:v>194.39999999999324</c:v>
                </c:pt>
                <c:pt idx="1945">
                  <c:v>194.49999999999324</c:v>
                </c:pt>
                <c:pt idx="1946">
                  <c:v>194.59999999999323</c:v>
                </c:pt>
                <c:pt idx="1947">
                  <c:v>194.69999999999322</c:v>
                </c:pt>
                <c:pt idx="1948">
                  <c:v>194.79999999999322</c:v>
                </c:pt>
                <c:pt idx="1949">
                  <c:v>194.89999999999321</c:v>
                </c:pt>
                <c:pt idx="1950">
                  <c:v>194.99999999999321</c:v>
                </c:pt>
                <c:pt idx="1951">
                  <c:v>195.0999999999932</c:v>
                </c:pt>
                <c:pt idx="1952">
                  <c:v>195.1999999999932</c:v>
                </c:pt>
                <c:pt idx="1953">
                  <c:v>195.29999999999319</c:v>
                </c:pt>
                <c:pt idx="1954">
                  <c:v>195.39999999999318</c:v>
                </c:pt>
                <c:pt idx="1955">
                  <c:v>195.49999999999318</c:v>
                </c:pt>
                <c:pt idx="1956">
                  <c:v>195.59999999999317</c:v>
                </c:pt>
                <c:pt idx="1957">
                  <c:v>195.69999999999317</c:v>
                </c:pt>
                <c:pt idx="1958">
                  <c:v>195.79999999999316</c:v>
                </c:pt>
                <c:pt idx="1959">
                  <c:v>195.89999999999316</c:v>
                </c:pt>
                <c:pt idx="1960">
                  <c:v>195.99999999999315</c:v>
                </c:pt>
                <c:pt idx="1961">
                  <c:v>196.09999999999314</c:v>
                </c:pt>
                <c:pt idx="1962">
                  <c:v>196.19999999999314</c:v>
                </c:pt>
                <c:pt idx="1963">
                  <c:v>196.29999999999313</c:v>
                </c:pt>
                <c:pt idx="1964">
                  <c:v>196.39999999999313</c:v>
                </c:pt>
                <c:pt idx="1965">
                  <c:v>196.49999999999312</c:v>
                </c:pt>
                <c:pt idx="1966">
                  <c:v>196.59999999999312</c:v>
                </c:pt>
                <c:pt idx="1967">
                  <c:v>196.69999999999311</c:v>
                </c:pt>
                <c:pt idx="1968">
                  <c:v>196.7999999999931</c:v>
                </c:pt>
                <c:pt idx="1969">
                  <c:v>196.8999999999931</c:v>
                </c:pt>
                <c:pt idx="1970">
                  <c:v>196.99999999999309</c:v>
                </c:pt>
                <c:pt idx="1971">
                  <c:v>197.09999999999309</c:v>
                </c:pt>
                <c:pt idx="1972">
                  <c:v>197.19999999999308</c:v>
                </c:pt>
                <c:pt idx="1973">
                  <c:v>197.29999999999308</c:v>
                </c:pt>
                <c:pt idx="1974">
                  <c:v>197.39999999999307</c:v>
                </c:pt>
                <c:pt idx="1975">
                  <c:v>197.49999999999307</c:v>
                </c:pt>
                <c:pt idx="1976">
                  <c:v>197.59999999999306</c:v>
                </c:pt>
                <c:pt idx="1977">
                  <c:v>197.69999999999305</c:v>
                </c:pt>
                <c:pt idx="1978">
                  <c:v>197.79999999999305</c:v>
                </c:pt>
                <c:pt idx="1979">
                  <c:v>197.89999999999304</c:v>
                </c:pt>
                <c:pt idx="1980">
                  <c:v>197.99999999999304</c:v>
                </c:pt>
                <c:pt idx="1981">
                  <c:v>198.09999999999303</c:v>
                </c:pt>
                <c:pt idx="1982">
                  <c:v>198.19999999999303</c:v>
                </c:pt>
                <c:pt idx="1983">
                  <c:v>198.29999999999302</c:v>
                </c:pt>
                <c:pt idx="1984">
                  <c:v>198.39999999999301</c:v>
                </c:pt>
                <c:pt idx="1985">
                  <c:v>198.49999999999301</c:v>
                </c:pt>
                <c:pt idx="1986">
                  <c:v>198.599999999993</c:v>
                </c:pt>
                <c:pt idx="1987">
                  <c:v>198.699999999993</c:v>
                </c:pt>
                <c:pt idx="1988">
                  <c:v>198.79999999999299</c:v>
                </c:pt>
                <c:pt idx="1989">
                  <c:v>198.89999999999299</c:v>
                </c:pt>
                <c:pt idx="1990">
                  <c:v>198.99999999999298</c:v>
                </c:pt>
                <c:pt idx="1991">
                  <c:v>199.09999999999297</c:v>
                </c:pt>
                <c:pt idx="1992">
                  <c:v>199.19999999999297</c:v>
                </c:pt>
                <c:pt idx="1993">
                  <c:v>199.29999999999296</c:v>
                </c:pt>
                <c:pt idx="1994">
                  <c:v>199.39999999999296</c:v>
                </c:pt>
                <c:pt idx="1995">
                  <c:v>199.49999999999295</c:v>
                </c:pt>
                <c:pt idx="1996">
                  <c:v>199.59999999999295</c:v>
                </c:pt>
                <c:pt idx="1997">
                  <c:v>199.69999999999294</c:v>
                </c:pt>
                <c:pt idx="1998">
                  <c:v>199.79999999999293</c:v>
                </c:pt>
                <c:pt idx="1999">
                  <c:v>199.89999999999293</c:v>
                </c:pt>
                <c:pt idx="2000">
                  <c:v>199.99999999999292</c:v>
                </c:pt>
                <c:pt idx="2001">
                  <c:v>200.09999999999292</c:v>
                </c:pt>
                <c:pt idx="2002">
                  <c:v>200.19999999999291</c:v>
                </c:pt>
                <c:pt idx="2003">
                  <c:v>200.29999999999291</c:v>
                </c:pt>
                <c:pt idx="2004">
                  <c:v>200.3999999999929</c:v>
                </c:pt>
                <c:pt idx="2005">
                  <c:v>200.49999999999289</c:v>
                </c:pt>
                <c:pt idx="2006">
                  <c:v>200.59999999999289</c:v>
                </c:pt>
                <c:pt idx="2007">
                  <c:v>200.69999999999288</c:v>
                </c:pt>
                <c:pt idx="2008">
                  <c:v>200.79999999999288</c:v>
                </c:pt>
                <c:pt idx="2009">
                  <c:v>200.89999999999287</c:v>
                </c:pt>
                <c:pt idx="2010">
                  <c:v>200.99999999999287</c:v>
                </c:pt>
                <c:pt idx="2011">
                  <c:v>201.09999999999286</c:v>
                </c:pt>
                <c:pt idx="2012">
                  <c:v>201.19999999999285</c:v>
                </c:pt>
                <c:pt idx="2013">
                  <c:v>201.29999999999285</c:v>
                </c:pt>
                <c:pt idx="2014">
                  <c:v>201.39999999999284</c:v>
                </c:pt>
                <c:pt idx="2015">
                  <c:v>201.49999999999284</c:v>
                </c:pt>
                <c:pt idx="2016">
                  <c:v>201.59999999999283</c:v>
                </c:pt>
                <c:pt idx="2017">
                  <c:v>201.69999999999283</c:v>
                </c:pt>
                <c:pt idx="2018">
                  <c:v>201.79999999999282</c:v>
                </c:pt>
                <c:pt idx="2019">
                  <c:v>201.89999999999281</c:v>
                </c:pt>
                <c:pt idx="2020">
                  <c:v>201.99999999999281</c:v>
                </c:pt>
                <c:pt idx="2021">
                  <c:v>202.0999999999928</c:v>
                </c:pt>
                <c:pt idx="2022">
                  <c:v>202.1999999999928</c:v>
                </c:pt>
                <c:pt idx="2023">
                  <c:v>202.29999999999279</c:v>
                </c:pt>
                <c:pt idx="2024">
                  <c:v>202.39999999999279</c:v>
                </c:pt>
                <c:pt idx="2025">
                  <c:v>202.49999999999278</c:v>
                </c:pt>
                <c:pt idx="2026">
                  <c:v>202.59999999999278</c:v>
                </c:pt>
                <c:pt idx="2027">
                  <c:v>202.69999999999277</c:v>
                </c:pt>
                <c:pt idx="2028">
                  <c:v>202.79999999999276</c:v>
                </c:pt>
                <c:pt idx="2029">
                  <c:v>202.89999999999276</c:v>
                </c:pt>
                <c:pt idx="2030">
                  <c:v>202.99999999999275</c:v>
                </c:pt>
                <c:pt idx="2031">
                  <c:v>203.09999999999275</c:v>
                </c:pt>
                <c:pt idx="2032">
                  <c:v>203.19999999999274</c:v>
                </c:pt>
                <c:pt idx="2033">
                  <c:v>203.29999999999274</c:v>
                </c:pt>
                <c:pt idx="2034">
                  <c:v>203.39999999999273</c:v>
                </c:pt>
                <c:pt idx="2035">
                  <c:v>203.49999999999272</c:v>
                </c:pt>
                <c:pt idx="2036">
                  <c:v>203.59999999999272</c:v>
                </c:pt>
                <c:pt idx="2037">
                  <c:v>203.69999999999271</c:v>
                </c:pt>
                <c:pt idx="2038">
                  <c:v>203.79999999999271</c:v>
                </c:pt>
                <c:pt idx="2039">
                  <c:v>203.8999999999927</c:v>
                </c:pt>
                <c:pt idx="2040">
                  <c:v>203.9999999999927</c:v>
                </c:pt>
                <c:pt idx="2041">
                  <c:v>204.09999999999269</c:v>
                </c:pt>
                <c:pt idx="2042">
                  <c:v>204.19999999999268</c:v>
                </c:pt>
                <c:pt idx="2043">
                  <c:v>204.29999999999268</c:v>
                </c:pt>
                <c:pt idx="2044">
                  <c:v>204.39999999999267</c:v>
                </c:pt>
                <c:pt idx="2045">
                  <c:v>204.49999999999267</c:v>
                </c:pt>
                <c:pt idx="2046">
                  <c:v>204.59999999999266</c:v>
                </c:pt>
                <c:pt idx="2047">
                  <c:v>204.69999999999266</c:v>
                </c:pt>
                <c:pt idx="2048">
                  <c:v>204.79999999999265</c:v>
                </c:pt>
                <c:pt idx="2049">
                  <c:v>204.89999999999264</c:v>
                </c:pt>
                <c:pt idx="2050">
                  <c:v>204.99999999999264</c:v>
                </c:pt>
                <c:pt idx="2051">
                  <c:v>205.09999999999263</c:v>
                </c:pt>
                <c:pt idx="2052">
                  <c:v>205.19999999999263</c:v>
                </c:pt>
                <c:pt idx="2053">
                  <c:v>205.29999999999262</c:v>
                </c:pt>
                <c:pt idx="2054">
                  <c:v>205.39999999999262</c:v>
                </c:pt>
                <c:pt idx="2055">
                  <c:v>205.49999999999261</c:v>
                </c:pt>
                <c:pt idx="2056">
                  <c:v>205.5999999999926</c:v>
                </c:pt>
                <c:pt idx="2057">
                  <c:v>205.6999999999926</c:v>
                </c:pt>
                <c:pt idx="2058">
                  <c:v>205.79999999999259</c:v>
                </c:pt>
                <c:pt idx="2059">
                  <c:v>205.89999999999259</c:v>
                </c:pt>
                <c:pt idx="2060">
                  <c:v>205.99999999999258</c:v>
                </c:pt>
                <c:pt idx="2061">
                  <c:v>206.09999999999258</c:v>
                </c:pt>
                <c:pt idx="2062">
                  <c:v>206.19999999999257</c:v>
                </c:pt>
                <c:pt idx="2063">
                  <c:v>206.29999999999256</c:v>
                </c:pt>
                <c:pt idx="2064">
                  <c:v>206.39999999999256</c:v>
                </c:pt>
                <c:pt idx="2065">
                  <c:v>206.49999999999255</c:v>
                </c:pt>
                <c:pt idx="2066">
                  <c:v>206.59999999999255</c:v>
                </c:pt>
                <c:pt idx="2067">
                  <c:v>206.69999999999254</c:v>
                </c:pt>
                <c:pt idx="2068">
                  <c:v>206.79999999999254</c:v>
                </c:pt>
                <c:pt idx="2069">
                  <c:v>206.89999999999253</c:v>
                </c:pt>
                <c:pt idx="2070">
                  <c:v>206.99999999999253</c:v>
                </c:pt>
                <c:pt idx="2071">
                  <c:v>207.09999999999252</c:v>
                </c:pt>
                <c:pt idx="2072">
                  <c:v>207.19999999999251</c:v>
                </c:pt>
                <c:pt idx="2073">
                  <c:v>207.29999999999251</c:v>
                </c:pt>
                <c:pt idx="2074">
                  <c:v>207.3999999999925</c:v>
                </c:pt>
                <c:pt idx="2075">
                  <c:v>207.4999999999925</c:v>
                </c:pt>
                <c:pt idx="2076">
                  <c:v>207.59999999999249</c:v>
                </c:pt>
                <c:pt idx="2077">
                  <c:v>207.69999999999249</c:v>
                </c:pt>
                <c:pt idx="2078">
                  <c:v>207.79999999999248</c:v>
                </c:pt>
                <c:pt idx="2079">
                  <c:v>207.89999999999247</c:v>
                </c:pt>
                <c:pt idx="2080">
                  <c:v>207.99999999999247</c:v>
                </c:pt>
                <c:pt idx="2081">
                  <c:v>208.09999999999246</c:v>
                </c:pt>
                <c:pt idx="2082">
                  <c:v>208.19999999999246</c:v>
                </c:pt>
                <c:pt idx="2083">
                  <c:v>208.29999999999245</c:v>
                </c:pt>
                <c:pt idx="2084">
                  <c:v>208.39999999999245</c:v>
                </c:pt>
                <c:pt idx="2085">
                  <c:v>208.49999999999244</c:v>
                </c:pt>
                <c:pt idx="2086">
                  <c:v>208.59999999999243</c:v>
                </c:pt>
                <c:pt idx="2087">
                  <c:v>208.69999999999243</c:v>
                </c:pt>
                <c:pt idx="2088">
                  <c:v>208.79999999999242</c:v>
                </c:pt>
                <c:pt idx="2089">
                  <c:v>208.89999999999242</c:v>
                </c:pt>
                <c:pt idx="2090">
                  <c:v>208.99999999999241</c:v>
                </c:pt>
                <c:pt idx="2091">
                  <c:v>209.09999999999241</c:v>
                </c:pt>
                <c:pt idx="2092">
                  <c:v>209.1999999999924</c:v>
                </c:pt>
                <c:pt idx="2093">
                  <c:v>209.29999999999239</c:v>
                </c:pt>
                <c:pt idx="2094">
                  <c:v>209.39999999999239</c:v>
                </c:pt>
                <c:pt idx="2095">
                  <c:v>209.49999999999238</c:v>
                </c:pt>
                <c:pt idx="2096">
                  <c:v>209.59999999999238</c:v>
                </c:pt>
                <c:pt idx="2097">
                  <c:v>209.69999999999237</c:v>
                </c:pt>
                <c:pt idx="2098">
                  <c:v>209.79999999999237</c:v>
                </c:pt>
                <c:pt idx="2099">
                  <c:v>209.89999999999236</c:v>
                </c:pt>
                <c:pt idx="2100">
                  <c:v>209.99999999999235</c:v>
                </c:pt>
                <c:pt idx="2101">
                  <c:v>210.09999999999235</c:v>
                </c:pt>
                <c:pt idx="2102">
                  <c:v>210.19999999999234</c:v>
                </c:pt>
                <c:pt idx="2103">
                  <c:v>210.29999999999234</c:v>
                </c:pt>
                <c:pt idx="2104">
                  <c:v>210.39999999999233</c:v>
                </c:pt>
                <c:pt idx="2105">
                  <c:v>210.49999999999233</c:v>
                </c:pt>
                <c:pt idx="2106">
                  <c:v>210.59999999999232</c:v>
                </c:pt>
                <c:pt idx="2107">
                  <c:v>210.69999999999231</c:v>
                </c:pt>
                <c:pt idx="2108">
                  <c:v>210.79999999999231</c:v>
                </c:pt>
                <c:pt idx="2109">
                  <c:v>210.8999999999923</c:v>
                </c:pt>
                <c:pt idx="2110">
                  <c:v>210.9999999999923</c:v>
                </c:pt>
                <c:pt idx="2111">
                  <c:v>211.09999999999229</c:v>
                </c:pt>
                <c:pt idx="2112">
                  <c:v>211.19999999999229</c:v>
                </c:pt>
                <c:pt idx="2113">
                  <c:v>211.29999999999228</c:v>
                </c:pt>
                <c:pt idx="2114">
                  <c:v>211.39999999999227</c:v>
                </c:pt>
                <c:pt idx="2115">
                  <c:v>211.49999999999227</c:v>
                </c:pt>
                <c:pt idx="2116">
                  <c:v>211.59999999999226</c:v>
                </c:pt>
                <c:pt idx="2117">
                  <c:v>211.69999999999226</c:v>
                </c:pt>
                <c:pt idx="2118">
                  <c:v>211.79999999999225</c:v>
                </c:pt>
                <c:pt idx="2119">
                  <c:v>211.89999999999225</c:v>
                </c:pt>
                <c:pt idx="2120">
                  <c:v>211.99999999999224</c:v>
                </c:pt>
                <c:pt idx="2121">
                  <c:v>212.09999999999224</c:v>
                </c:pt>
                <c:pt idx="2122">
                  <c:v>212.19999999999223</c:v>
                </c:pt>
                <c:pt idx="2123">
                  <c:v>212.29999999999222</c:v>
                </c:pt>
                <c:pt idx="2124">
                  <c:v>212.39999999999222</c:v>
                </c:pt>
                <c:pt idx="2125">
                  <c:v>212.49999999999221</c:v>
                </c:pt>
                <c:pt idx="2126">
                  <c:v>212.59999999999221</c:v>
                </c:pt>
                <c:pt idx="2127">
                  <c:v>212.6999999999922</c:v>
                </c:pt>
                <c:pt idx="2128">
                  <c:v>212.7999999999922</c:v>
                </c:pt>
                <c:pt idx="2129">
                  <c:v>212.89999999999219</c:v>
                </c:pt>
                <c:pt idx="2130">
                  <c:v>212.99999999999218</c:v>
                </c:pt>
                <c:pt idx="2131">
                  <c:v>213.09999999999218</c:v>
                </c:pt>
                <c:pt idx="2132">
                  <c:v>213.19999999999217</c:v>
                </c:pt>
                <c:pt idx="2133">
                  <c:v>213.29999999999217</c:v>
                </c:pt>
                <c:pt idx="2134">
                  <c:v>213.39999999999216</c:v>
                </c:pt>
                <c:pt idx="2135">
                  <c:v>213.49999999999216</c:v>
                </c:pt>
                <c:pt idx="2136">
                  <c:v>213.59999999999215</c:v>
                </c:pt>
                <c:pt idx="2137">
                  <c:v>213.69999999999214</c:v>
                </c:pt>
                <c:pt idx="2138">
                  <c:v>213.79999999999214</c:v>
                </c:pt>
                <c:pt idx="2139">
                  <c:v>213.89999999999213</c:v>
                </c:pt>
                <c:pt idx="2140">
                  <c:v>213.99999999999213</c:v>
                </c:pt>
                <c:pt idx="2141">
                  <c:v>214.09999999999212</c:v>
                </c:pt>
                <c:pt idx="2142">
                  <c:v>214.19999999999212</c:v>
                </c:pt>
                <c:pt idx="2143">
                  <c:v>214.29999999999211</c:v>
                </c:pt>
                <c:pt idx="2144">
                  <c:v>214.3999999999921</c:v>
                </c:pt>
                <c:pt idx="2145">
                  <c:v>214.4999999999921</c:v>
                </c:pt>
                <c:pt idx="2146">
                  <c:v>214.59999999999209</c:v>
                </c:pt>
                <c:pt idx="2147">
                  <c:v>214.69999999999209</c:v>
                </c:pt>
                <c:pt idx="2148">
                  <c:v>214.79999999999208</c:v>
                </c:pt>
                <c:pt idx="2149">
                  <c:v>214.89999999999208</c:v>
                </c:pt>
                <c:pt idx="2150">
                  <c:v>214.99999999999207</c:v>
                </c:pt>
                <c:pt idx="2151">
                  <c:v>215.09999999999206</c:v>
                </c:pt>
                <c:pt idx="2152">
                  <c:v>215.19999999999206</c:v>
                </c:pt>
                <c:pt idx="2153">
                  <c:v>215.29999999999205</c:v>
                </c:pt>
                <c:pt idx="2154">
                  <c:v>215.39999999999205</c:v>
                </c:pt>
                <c:pt idx="2155">
                  <c:v>215.49999999999204</c:v>
                </c:pt>
                <c:pt idx="2156">
                  <c:v>215.59999999999204</c:v>
                </c:pt>
                <c:pt idx="2157">
                  <c:v>215.69999999999203</c:v>
                </c:pt>
                <c:pt idx="2158">
                  <c:v>215.79999999999202</c:v>
                </c:pt>
                <c:pt idx="2159">
                  <c:v>215.89999999999202</c:v>
                </c:pt>
                <c:pt idx="2160">
                  <c:v>215.99999999999201</c:v>
                </c:pt>
                <c:pt idx="2161">
                  <c:v>216.09999999999201</c:v>
                </c:pt>
                <c:pt idx="2162">
                  <c:v>216.199999999992</c:v>
                </c:pt>
                <c:pt idx="2163">
                  <c:v>216.299999999992</c:v>
                </c:pt>
                <c:pt idx="2164">
                  <c:v>216.39999999999199</c:v>
                </c:pt>
                <c:pt idx="2165">
                  <c:v>216.49999999999199</c:v>
                </c:pt>
                <c:pt idx="2166">
                  <c:v>216.59999999999198</c:v>
                </c:pt>
                <c:pt idx="2167">
                  <c:v>216.69999999999197</c:v>
                </c:pt>
                <c:pt idx="2168">
                  <c:v>216.79999999999197</c:v>
                </c:pt>
                <c:pt idx="2169">
                  <c:v>216.89999999999196</c:v>
                </c:pt>
                <c:pt idx="2170">
                  <c:v>216.99999999999196</c:v>
                </c:pt>
                <c:pt idx="2171">
                  <c:v>217.09999999999195</c:v>
                </c:pt>
                <c:pt idx="2172">
                  <c:v>217.19999999999195</c:v>
                </c:pt>
                <c:pt idx="2173">
                  <c:v>217.29999999999194</c:v>
                </c:pt>
                <c:pt idx="2174">
                  <c:v>217.39999999999193</c:v>
                </c:pt>
                <c:pt idx="2175">
                  <c:v>217.49999999999193</c:v>
                </c:pt>
                <c:pt idx="2176">
                  <c:v>217.59999999999192</c:v>
                </c:pt>
                <c:pt idx="2177">
                  <c:v>217.69999999999192</c:v>
                </c:pt>
                <c:pt idx="2178">
                  <c:v>217.79999999999191</c:v>
                </c:pt>
                <c:pt idx="2179">
                  <c:v>217.89999999999191</c:v>
                </c:pt>
                <c:pt idx="2180">
                  <c:v>217.9999999999919</c:v>
                </c:pt>
                <c:pt idx="2181">
                  <c:v>218.09999999999189</c:v>
                </c:pt>
                <c:pt idx="2182">
                  <c:v>218.19999999999189</c:v>
                </c:pt>
                <c:pt idx="2183">
                  <c:v>218.29999999999188</c:v>
                </c:pt>
                <c:pt idx="2184">
                  <c:v>218.39999999999188</c:v>
                </c:pt>
                <c:pt idx="2185">
                  <c:v>218.49999999999187</c:v>
                </c:pt>
                <c:pt idx="2186">
                  <c:v>218.59999999999187</c:v>
                </c:pt>
                <c:pt idx="2187">
                  <c:v>218.69999999999186</c:v>
                </c:pt>
                <c:pt idx="2188">
                  <c:v>218.79999999999185</c:v>
                </c:pt>
                <c:pt idx="2189">
                  <c:v>218.89999999999185</c:v>
                </c:pt>
                <c:pt idx="2190">
                  <c:v>218.99999999999184</c:v>
                </c:pt>
                <c:pt idx="2191">
                  <c:v>219.09999999999184</c:v>
                </c:pt>
                <c:pt idx="2192">
                  <c:v>219.19999999999183</c:v>
                </c:pt>
                <c:pt idx="2193">
                  <c:v>219.29999999999183</c:v>
                </c:pt>
                <c:pt idx="2194">
                  <c:v>219.39999999999182</c:v>
                </c:pt>
                <c:pt idx="2195">
                  <c:v>219.49999999999181</c:v>
                </c:pt>
                <c:pt idx="2196">
                  <c:v>219.59999999999181</c:v>
                </c:pt>
                <c:pt idx="2197">
                  <c:v>219.6999999999918</c:v>
                </c:pt>
                <c:pt idx="2198">
                  <c:v>219.7999999999918</c:v>
                </c:pt>
                <c:pt idx="2199">
                  <c:v>219.89999999999179</c:v>
                </c:pt>
                <c:pt idx="2200">
                  <c:v>219.99999999999179</c:v>
                </c:pt>
                <c:pt idx="2201">
                  <c:v>220.09999999999178</c:v>
                </c:pt>
                <c:pt idx="2202">
                  <c:v>220.19999999999177</c:v>
                </c:pt>
                <c:pt idx="2203">
                  <c:v>220.29999999999177</c:v>
                </c:pt>
                <c:pt idx="2204">
                  <c:v>220.39999999999176</c:v>
                </c:pt>
                <c:pt idx="2205">
                  <c:v>220.49999999999176</c:v>
                </c:pt>
                <c:pt idx="2206">
                  <c:v>220.59999999999175</c:v>
                </c:pt>
                <c:pt idx="2207">
                  <c:v>220.69999999999175</c:v>
                </c:pt>
                <c:pt idx="2208">
                  <c:v>220.79999999999174</c:v>
                </c:pt>
                <c:pt idx="2209">
                  <c:v>220.89999999999173</c:v>
                </c:pt>
                <c:pt idx="2210">
                  <c:v>220.99999999999173</c:v>
                </c:pt>
                <c:pt idx="2211">
                  <c:v>221.09999999999172</c:v>
                </c:pt>
                <c:pt idx="2212">
                  <c:v>221.19999999999172</c:v>
                </c:pt>
                <c:pt idx="2213">
                  <c:v>221.29999999999171</c:v>
                </c:pt>
                <c:pt idx="2214">
                  <c:v>221.39999999999171</c:v>
                </c:pt>
                <c:pt idx="2215">
                  <c:v>221.4999999999917</c:v>
                </c:pt>
                <c:pt idx="2216">
                  <c:v>221.5999999999917</c:v>
                </c:pt>
                <c:pt idx="2217">
                  <c:v>221.69999999999169</c:v>
                </c:pt>
                <c:pt idx="2218">
                  <c:v>221.79999999999168</c:v>
                </c:pt>
                <c:pt idx="2219">
                  <c:v>221.89999999999168</c:v>
                </c:pt>
                <c:pt idx="2220">
                  <c:v>221.99999999999167</c:v>
                </c:pt>
                <c:pt idx="2221">
                  <c:v>222.09999999999167</c:v>
                </c:pt>
                <c:pt idx="2222">
                  <c:v>222.19999999999166</c:v>
                </c:pt>
                <c:pt idx="2223">
                  <c:v>222.29999999999166</c:v>
                </c:pt>
                <c:pt idx="2224">
                  <c:v>222.39999999999165</c:v>
                </c:pt>
                <c:pt idx="2225">
                  <c:v>222.49999999999164</c:v>
                </c:pt>
                <c:pt idx="2226">
                  <c:v>222.59999999999164</c:v>
                </c:pt>
                <c:pt idx="2227">
                  <c:v>222.69999999999163</c:v>
                </c:pt>
                <c:pt idx="2228">
                  <c:v>222.79999999999163</c:v>
                </c:pt>
                <c:pt idx="2229">
                  <c:v>222.89999999999162</c:v>
                </c:pt>
                <c:pt idx="2230">
                  <c:v>222.99999999999162</c:v>
                </c:pt>
                <c:pt idx="2231">
                  <c:v>223.09999999999161</c:v>
                </c:pt>
                <c:pt idx="2232">
                  <c:v>223.1999999999916</c:v>
                </c:pt>
                <c:pt idx="2233">
                  <c:v>223.2999999999916</c:v>
                </c:pt>
                <c:pt idx="2234">
                  <c:v>223.39999999999159</c:v>
                </c:pt>
                <c:pt idx="2235">
                  <c:v>223.49999999999159</c:v>
                </c:pt>
                <c:pt idx="2236">
                  <c:v>223.59999999999158</c:v>
                </c:pt>
                <c:pt idx="2237">
                  <c:v>223.69999999999158</c:v>
                </c:pt>
                <c:pt idx="2238">
                  <c:v>223.79999999999157</c:v>
                </c:pt>
                <c:pt idx="2239">
                  <c:v>223.89999999999156</c:v>
                </c:pt>
                <c:pt idx="2240">
                  <c:v>223.99999999999156</c:v>
                </c:pt>
                <c:pt idx="2241">
                  <c:v>224.09999999999155</c:v>
                </c:pt>
                <c:pt idx="2242">
                  <c:v>224.19999999999155</c:v>
                </c:pt>
                <c:pt idx="2243">
                  <c:v>224.29999999999154</c:v>
                </c:pt>
                <c:pt idx="2244">
                  <c:v>224.39999999999154</c:v>
                </c:pt>
                <c:pt idx="2245">
                  <c:v>224.49999999999153</c:v>
                </c:pt>
                <c:pt idx="2246">
                  <c:v>224.59999999999152</c:v>
                </c:pt>
                <c:pt idx="2247">
                  <c:v>224.69999999999152</c:v>
                </c:pt>
                <c:pt idx="2248">
                  <c:v>224.79999999999151</c:v>
                </c:pt>
                <c:pt idx="2249">
                  <c:v>224.89999999999151</c:v>
                </c:pt>
                <c:pt idx="2250">
                  <c:v>224.9999999999915</c:v>
                </c:pt>
                <c:pt idx="2251">
                  <c:v>225.0999999999915</c:v>
                </c:pt>
                <c:pt idx="2252">
                  <c:v>225.19999999999149</c:v>
                </c:pt>
                <c:pt idx="2253">
                  <c:v>225.29999999999148</c:v>
                </c:pt>
                <c:pt idx="2254">
                  <c:v>225.39999999999148</c:v>
                </c:pt>
                <c:pt idx="2255">
                  <c:v>225.49999999999147</c:v>
                </c:pt>
                <c:pt idx="2256">
                  <c:v>225.59999999999147</c:v>
                </c:pt>
                <c:pt idx="2257">
                  <c:v>225.69999999999146</c:v>
                </c:pt>
                <c:pt idx="2258">
                  <c:v>225.79999999999146</c:v>
                </c:pt>
                <c:pt idx="2259">
                  <c:v>225.89999999999145</c:v>
                </c:pt>
                <c:pt idx="2260">
                  <c:v>225.99999999999145</c:v>
                </c:pt>
                <c:pt idx="2261">
                  <c:v>226.09999999999144</c:v>
                </c:pt>
                <c:pt idx="2262">
                  <c:v>226.19999999999143</c:v>
                </c:pt>
                <c:pt idx="2263">
                  <c:v>226.29999999999143</c:v>
                </c:pt>
                <c:pt idx="2264">
                  <c:v>226.39999999999142</c:v>
                </c:pt>
                <c:pt idx="2265">
                  <c:v>226.49999999999142</c:v>
                </c:pt>
                <c:pt idx="2266">
                  <c:v>226.59999999999141</c:v>
                </c:pt>
                <c:pt idx="2267">
                  <c:v>226.69999999999141</c:v>
                </c:pt>
                <c:pt idx="2268">
                  <c:v>226.7999999999914</c:v>
                </c:pt>
                <c:pt idx="2269">
                  <c:v>226.89999999999139</c:v>
                </c:pt>
                <c:pt idx="2270">
                  <c:v>226.99999999999139</c:v>
                </c:pt>
                <c:pt idx="2271">
                  <c:v>227.09999999999138</c:v>
                </c:pt>
                <c:pt idx="2272">
                  <c:v>227.19999999999138</c:v>
                </c:pt>
                <c:pt idx="2273">
                  <c:v>227.29999999999137</c:v>
                </c:pt>
                <c:pt idx="2274">
                  <c:v>227.39999999999137</c:v>
                </c:pt>
                <c:pt idx="2275">
                  <c:v>227.49999999999136</c:v>
                </c:pt>
                <c:pt idx="2276">
                  <c:v>227.59999999999135</c:v>
                </c:pt>
                <c:pt idx="2277">
                  <c:v>227.69999999999135</c:v>
                </c:pt>
                <c:pt idx="2278">
                  <c:v>227.79999999999134</c:v>
                </c:pt>
                <c:pt idx="2279">
                  <c:v>227.89999999999134</c:v>
                </c:pt>
                <c:pt idx="2280">
                  <c:v>227.99999999999133</c:v>
                </c:pt>
                <c:pt idx="2281">
                  <c:v>228.09999999999133</c:v>
                </c:pt>
                <c:pt idx="2282">
                  <c:v>228.19999999999132</c:v>
                </c:pt>
                <c:pt idx="2283">
                  <c:v>228.29999999999131</c:v>
                </c:pt>
                <c:pt idx="2284">
                  <c:v>228.39999999999131</c:v>
                </c:pt>
                <c:pt idx="2285">
                  <c:v>228.4999999999913</c:v>
                </c:pt>
                <c:pt idx="2286">
                  <c:v>228.5999999999913</c:v>
                </c:pt>
                <c:pt idx="2287">
                  <c:v>228.69999999999129</c:v>
                </c:pt>
                <c:pt idx="2288">
                  <c:v>228.79999999999129</c:v>
                </c:pt>
                <c:pt idx="2289">
                  <c:v>228.89999999999128</c:v>
                </c:pt>
                <c:pt idx="2290">
                  <c:v>228.99999999999127</c:v>
                </c:pt>
                <c:pt idx="2291">
                  <c:v>229.09999999999127</c:v>
                </c:pt>
                <c:pt idx="2292">
                  <c:v>229.19999999999126</c:v>
                </c:pt>
                <c:pt idx="2293">
                  <c:v>229.29999999999126</c:v>
                </c:pt>
                <c:pt idx="2294">
                  <c:v>229.39999999999125</c:v>
                </c:pt>
                <c:pt idx="2295">
                  <c:v>229.49999999999125</c:v>
                </c:pt>
                <c:pt idx="2296">
                  <c:v>229.59999999999124</c:v>
                </c:pt>
                <c:pt idx="2297">
                  <c:v>229.69999999999123</c:v>
                </c:pt>
                <c:pt idx="2298">
                  <c:v>229.79999999999123</c:v>
                </c:pt>
                <c:pt idx="2299">
                  <c:v>229.89999999999122</c:v>
                </c:pt>
                <c:pt idx="2300">
                  <c:v>229.99999999999122</c:v>
                </c:pt>
                <c:pt idx="2301">
                  <c:v>230.09999999999121</c:v>
                </c:pt>
                <c:pt idx="2302">
                  <c:v>230.19999999999121</c:v>
                </c:pt>
                <c:pt idx="2303">
                  <c:v>230.2999999999912</c:v>
                </c:pt>
                <c:pt idx="2304">
                  <c:v>230.39999999999119</c:v>
                </c:pt>
                <c:pt idx="2305">
                  <c:v>230.49999999999119</c:v>
                </c:pt>
                <c:pt idx="2306">
                  <c:v>230.59999999999118</c:v>
                </c:pt>
                <c:pt idx="2307">
                  <c:v>230.69999999999118</c:v>
                </c:pt>
                <c:pt idx="2308">
                  <c:v>230.79999999999117</c:v>
                </c:pt>
                <c:pt idx="2309">
                  <c:v>230.89999999999117</c:v>
                </c:pt>
                <c:pt idx="2310">
                  <c:v>230.99999999999116</c:v>
                </c:pt>
                <c:pt idx="2311">
                  <c:v>231.09999999999116</c:v>
                </c:pt>
                <c:pt idx="2312">
                  <c:v>231.19999999999115</c:v>
                </c:pt>
                <c:pt idx="2313">
                  <c:v>231.29999999999114</c:v>
                </c:pt>
                <c:pt idx="2314">
                  <c:v>231.39999999999114</c:v>
                </c:pt>
                <c:pt idx="2315">
                  <c:v>231.49999999999113</c:v>
                </c:pt>
                <c:pt idx="2316">
                  <c:v>231.59999999999113</c:v>
                </c:pt>
                <c:pt idx="2317">
                  <c:v>231.69999999999112</c:v>
                </c:pt>
                <c:pt idx="2318">
                  <c:v>231.79999999999112</c:v>
                </c:pt>
                <c:pt idx="2319">
                  <c:v>231.89999999999111</c:v>
                </c:pt>
                <c:pt idx="2320">
                  <c:v>231.9999999999911</c:v>
                </c:pt>
                <c:pt idx="2321">
                  <c:v>232.0999999999911</c:v>
                </c:pt>
                <c:pt idx="2322">
                  <c:v>232.19999999999109</c:v>
                </c:pt>
                <c:pt idx="2323">
                  <c:v>232.29999999999109</c:v>
                </c:pt>
                <c:pt idx="2324">
                  <c:v>232.39999999999108</c:v>
                </c:pt>
                <c:pt idx="2325">
                  <c:v>232.49999999999108</c:v>
                </c:pt>
                <c:pt idx="2326">
                  <c:v>232.59999999999107</c:v>
                </c:pt>
                <c:pt idx="2327">
                  <c:v>232.69999999999106</c:v>
                </c:pt>
                <c:pt idx="2328">
                  <c:v>232.79999999999106</c:v>
                </c:pt>
                <c:pt idx="2329">
                  <c:v>232.89999999999105</c:v>
                </c:pt>
                <c:pt idx="2330">
                  <c:v>232.99999999999105</c:v>
                </c:pt>
                <c:pt idx="2331">
                  <c:v>233.09999999999104</c:v>
                </c:pt>
                <c:pt idx="2332">
                  <c:v>233.19999999999104</c:v>
                </c:pt>
                <c:pt idx="2333">
                  <c:v>233.29999999999103</c:v>
                </c:pt>
                <c:pt idx="2334">
                  <c:v>233.39999999999102</c:v>
                </c:pt>
                <c:pt idx="2335">
                  <c:v>233.49999999999102</c:v>
                </c:pt>
                <c:pt idx="2336">
                  <c:v>233.59999999999101</c:v>
                </c:pt>
                <c:pt idx="2337">
                  <c:v>233.69999999999101</c:v>
                </c:pt>
                <c:pt idx="2338">
                  <c:v>233.799999999991</c:v>
                </c:pt>
                <c:pt idx="2339">
                  <c:v>233.899999999991</c:v>
                </c:pt>
                <c:pt idx="2340">
                  <c:v>233.99999999999099</c:v>
                </c:pt>
                <c:pt idx="2341">
                  <c:v>234.09999999999098</c:v>
                </c:pt>
                <c:pt idx="2342">
                  <c:v>234.19999999999098</c:v>
                </c:pt>
                <c:pt idx="2343">
                  <c:v>234.29999999999097</c:v>
                </c:pt>
                <c:pt idx="2344">
                  <c:v>234.39999999999097</c:v>
                </c:pt>
                <c:pt idx="2345">
                  <c:v>234.49999999999096</c:v>
                </c:pt>
                <c:pt idx="2346">
                  <c:v>234.59999999999096</c:v>
                </c:pt>
                <c:pt idx="2347">
                  <c:v>234.69999999999095</c:v>
                </c:pt>
                <c:pt idx="2348">
                  <c:v>234.79999999999094</c:v>
                </c:pt>
                <c:pt idx="2349">
                  <c:v>234.89999999999094</c:v>
                </c:pt>
                <c:pt idx="2350">
                  <c:v>234.99999999999093</c:v>
                </c:pt>
                <c:pt idx="2351">
                  <c:v>235.09999999999093</c:v>
                </c:pt>
                <c:pt idx="2352">
                  <c:v>235.19999999999092</c:v>
                </c:pt>
                <c:pt idx="2353">
                  <c:v>235.29999999999092</c:v>
                </c:pt>
                <c:pt idx="2354">
                  <c:v>235.39999999999091</c:v>
                </c:pt>
                <c:pt idx="2355">
                  <c:v>235.49999999999091</c:v>
                </c:pt>
                <c:pt idx="2356">
                  <c:v>235.5999999999909</c:v>
                </c:pt>
                <c:pt idx="2357">
                  <c:v>235.69999999999089</c:v>
                </c:pt>
                <c:pt idx="2358">
                  <c:v>235.79999999999089</c:v>
                </c:pt>
                <c:pt idx="2359">
                  <c:v>235.89999999999088</c:v>
                </c:pt>
                <c:pt idx="2360">
                  <c:v>235.99999999999088</c:v>
                </c:pt>
                <c:pt idx="2361">
                  <c:v>236.09999999999087</c:v>
                </c:pt>
                <c:pt idx="2362">
                  <c:v>236.19999999999087</c:v>
                </c:pt>
                <c:pt idx="2363">
                  <c:v>236.29999999999086</c:v>
                </c:pt>
                <c:pt idx="2364">
                  <c:v>236.39999999999085</c:v>
                </c:pt>
                <c:pt idx="2365">
                  <c:v>236.49999999999085</c:v>
                </c:pt>
                <c:pt idx="2366">
                  <c:v>236.59999999999084</c:v>
                </c:pt>
                <c:pt idx="2367">
                  <c:v>236.69999999999084</c:v>
                </c:pt>
                <c:pt idx="2368">
                  <c:v>236.79999999999083</c:v>
                </c:pt>
                <c:pt idx="2369">
                  <c:v>236.89999999999083</c:v>
                </c:pt>
                <c:pt idx="2370">
                  <c:v>236.99999999999082</c:v>
                </c:pt>
                <c:pt idx="2371">
                  <c:v>237.09999999999081</c:v>
                </c:pt>
                <c:pt idx="2372">
                  <c:v>237.19999999999081</c:v>
                </c:pt>
                <c:pt idx="2373">
                  <c:v>237.2999999999908</c:v>
                </c:pt>
                <c:pt idx="2374">
                  <c:v>237.3999999999908</c:v>
                </c:pt>
                <c:pt idx="2375">
                  <c:v>237.49999999999079</c:v>
                </c:pt>
                <c:pt idx="2376">
                  <c:v>237.59999999999079</c:v>
                </c:pt>
                <c:pt idx="2377">
                  <c:v>237.69999999999078</c:v>
                </c:pt>
                <c:pt idx="2378">
                  <c:v>237.79999999999077</c:v>
                </c:pt>
                <c:pt idx="2379">
                  <c:v>237.89999999999077</c:v>
                </c:pt>
                <c:pt idx="2380">
                  <c:v>237.99999999999076</c:v>
                </c:pt>
                <c:pt idx="2381">
                  <c:v>238.09999999999076</c:v>
                </c:pt>
                <c:pt idx="2382">
                  <c:v>238.19999999999075</c:v>
                </c:pt>
                <c:pt idx="2383">
                  <c:v>238.29999999999075</c:v>
                </c:pt>
                <c:pt idx="2384">
                  <c:v>238.39999999999074</c:v>
                </c:pt>
                <c:pt idx="2385">
                  <c:v>238.49999999999073</c:v>
                </c:pt>
                <c:pt idx="2386">
                  <c:v>238.59999999999073</c:v>
                </c:pt>
                <c:pt idx="2387">
                  <c:v>238.69999999999072</c:v>
                </c:pt>
                <c:pt idx="2388">
                  <c:v>238.79999999999072</c:v>
                </c:pt>
                <c:pt idx="2389">
                  <c:v>238.89999999999071</c:v>
                </c:pt>
                <c:pt idx="2390">
                  <c:v>238.99999999999071</c:v>
                </c:pt>
                <c:pt idx="2391">
                  <c:v>239.0999999999907</c:v>
                </c:pt>
                <c:pt idx="2392">
                  <c:v>239.19999999999069</c:v>
                </c:pt>
                <c:pt idx="2393">
                  <c:v>239.29999999999069</c:v>
                </c:pt>
                <c:pt idx="2394">
                  <c:v>239.39999999999068</c:v>
                </c:pt>
                <c:pt idx="2395">
                  <c:v>239.49999999999068</c:v>
                </c:pt>
                <c:pt idx="2396">
                  <c:v>239.59999999999067</c:v>
                </c:pt>
                <c:pt idx="2397">
                  <c:v>239.69999999999067</c:v>
                </c:pt>
                <c:pt idx="2398">
                  <c:v>239.79999999999066</c:v>
                </c:pt>
                <c:pt idx="2399">
                  <c:v>239.89999999999065</c:v>
                </c:pt>
                <c:pt idx="2400">
                  <c:v>239.99999999999065</c:v>
                </c:pt>
                <c:pt idx="2401">
                  <c:v>240.09999999999064</c:v>
                </c:pt>
                <c:pt idx="2402">
                  <c:v>240.19999999999064</c:v>
                </c:pt>
                <c:pt idx="2403">
                  <c:v>240.29999999999063</c:v>
                </c:pt>
                <c:pt idx="2404">
                  <c:v>240.39999999999063</c:v>
                </c:pt>
                <c:pt idx="2405">
                  <c:v>240.49999999999062</c:v>
                </c:pt>
                <c:pt idx="2406">
                  <c:v>240.59999999999062</c:v>
                </c:pt>
                <c:pt idx="2407">
                  <c:v>240.69999999999061</c:v>
                </c:pt>
                <c:pt idx="2408">
                  <c:v>240.7999999999906</c:v>
                </c:pt>
                <c:pt idx="2409">
                  <c:v>240.8999999999906</c:v>
                </c:pt>
                <c:pt idx="2410">
                  <c:v>240.99999999999059</c:v>
                </c:pt>
                <c:pt idx="2411">
                  <c:v>241.09999999999059</c:v>
                </c:pt>
                <c:pt idx="2412">
                  <c:v>241.19999999999058</c:v>
                </c:pt>
                <c:pt idx="2413">
                  <c:v>241.29999999999058</c:v>
                </c:pt>
                <c:pt idx="2414">
                  <c:v>241.39999999999057</c:v>
                </c:pt>
                <c:pt idx="2415">
                  <c:v>241.49999999999056</c:v>
                </c:pt>
                <c:pt idx="2416">
                  <c:v>241.59999999999056</c:v>
                </c:pt>
                <c:pt idx="2417">
                  <c:v>241.69999999999055</c:v>
                </c:pt>
                <c:pt idx="2418">
                  <c:v>241.79999999999055</c:v>
                </c:pt>
                <c:pt idx="2419">
                  <c:v>241.89999999999054</c:v>
                </c:pt>
                <c:pt idx="2420">
                  <c:v>241.99999999999054</c:v>
                </c:pt>
                <c:pt idx="2421">
                  <c:v>242.09999999999053</c:v>
                </c:pt>
                <c:pt idx="2422">
                  <c:v>242.19999999999052</c:v>
                </c:pt>
                <c:pt idx="2423">
                  <c:v>242.29999999999052</c:v>
                </c:pt>
                <c:pt idx="2424">
                  <c:v>242.39999999999051</c:v>
                </c:pt>
                <c:pt idx="2425">
                  <c:v>242.49999999999051</c:v>
                </c:pt>
                <c:pt idx="2426">
                  <c:v>242.5999999999905</c:v>
                </c:pt>
                <c:pt idx="2427">
                  <c:v>242.6999999999905</c:v>
                </c:pt>
                <c:pt idx="2428">
                  <c:v>242.79999999999049</c:v>
                </c:pt>
                <c:pt idx="2429">
                  <c:v>242.89999999999048</c:v>
                </c:pt>
                <c:pt idx="2430">
                  <c:v>242.99999999999048</c:v>
                </c:pt>
                <c:pt idx="2431">
                  <c:v>243.09999999999047</c:v>
                </c:pt>
                <c:pt idx="2432">
                  <c:v>243.19999999999047</c:v>
                </c:pt>
                <c:pt idx="2433">
                  <c:v>243.29999999999046</c:v>
                </c:pt>
                <c:pt idx="2434">
                  <c:v>243.39999999999046</c:v>
                </c:pt>
                <c:pt idx="2435">
                  <c:v>243.49999999999045</c:v>
                </c:pt>
                <c:pt idx="2436">
                  <c:v>243.59999999999044</c:v>
                </c:pt>
                <c:pt idx="2437">
                  <c:v>243.69999999999044</c:v>
                </c:pt>
                <c:pt idx="2438">
                  <c:v>243.79999999999043</c:v>
                </c:pt>
                <c:pt idx="2439">
                  <c:v>243.89999999999043</c:v>
                </c:pt>
                <c:pt idx="2440">
                  <c:v>243.99999999999042</c:v>
                </c:pt>
                <c:pt idx="2441">
                  <c:v>244.09999999999042</c:v>
                </c:pt>
                <c:pt idx="2442">
                  <c:v>244.19999999999041</c:v>
                </c:pt>
                <c:pt idx="2443">
                  <c:v>244.2999999999904</c:v>
                </c:pt>
                <c:pt idx="2444">
                  <c:v>244.3999999999904</c:v>
                </c:pt>
                <c:pt idx="2445">
                  <c:v>244.49999999999039</c:v>
                </c:pt>
                <c:pt idx="2446">
                  <c:v>244.59999999999039</c:v>
                </c:pt>
                <c:pt idx="2447">
                  <c:v>244.69999999999038</c:v>
                </c:pt>
                <c:pt idx="2448">
                  <c:v>244.79999999999038</c:v>
                </c:pt>
                <c:pt idx="2449">
                  <c:v>244.89999999999037</c:v>
                </c:pt>
                <c:pt idx="2450">
                  <c:v>244.99999999999037</c:v>
                </c:pt>
                <c:pt idx="2451">
                  <c:v>245.09999999999036</c:v>
                </c:pt>
                <c:pt idx="2452">
                  <c:v>245.19999999999035</c:v>
                </c:pt>
                <c:pt idx="2453">
                  <c:v>245.29999999999035</c:v>
                </c:pt>
                <c:pt idx="2454">
                  <c:v>245.39999999999034</c:v>
                </c:pt>
                <c:pt idx="2455">
                  <c:v>245.49999999999034</c:v>
                </c:pt>
                <c:pt idx="2456">
                  <c:v>245.59999999999033</c:v>
                </c:pt>
                <c:pt idx="2457">
                  <c:v>245.69999999999033</c:v>
                </c:pt>
                <c:pt idx="2458">
                  <c:v>245.79999999999032</c:v>
                </c:pt>
                <c:pt idx="2459">
                  <c:v>245.89999999999031</c:v>
                </c:pt>
                <c:pt idx="2460">
                  <c:v>245.99999999999031</c:v>
                </c:pt>
                <c:pt idx="2461">
                  <c:v>246.0999999999903</c:v>
                </c:pt>
                <c:pt idx="2462">
                  <c:v>246.1999999999903</c:v>
                </c:pt>
                <c:pt idx="2463">
                  <c:v>246.29999999999029</c:v>
                </c:pt>
                <c:pt idx="2464">
                  <c:v>246.39999999999029</c:v>
                </c:pt>
                <c:pt idx="2465">
                  <c:v>246.49999999999028</c:v>
                </c:pt>
                <c:pt idx="2466">
                  <c:v>246.59999999999027</c:v>
                </c:pt>
                <c:pt idx="2467">
                  <c:v>246.69999999999027</c:v>
                </c:pt>
                <c:pt idx="2468">
                  <c:v>246.79999999999026</c:v>
                </c:pt>
                <c:pt idx="2469">
                  <c:v>246.89999999999026</c:v>
                </c:pt>
                <c:pt idx="2470">
                  <c:v>246.99999999999025</c:v>
                </c:pt>
                <c:pt idx="2471">
                  <c:v>247.09999999999025</c:v>
                </c:pt>
                <c:pt idx="2472">
                  <c:v>247.19999999999024</c:v>
                </c:pt>
                <c:pt idx="2473">
                  <c:v>247.29999999999023</c:v>
                </c:pt>
                <c:pt idx="2474">
                  <c:v>247.39999999999023</c:v>
                </c:pt>
                <c:pt idx="2475">
                  <c:v>247.49999999999022</c:v>
                </c:pt>
                <c:pt idx="2476">
                  <c:v>247.59999999999022</c:v>
                </c:pt>
                <c:pt idx="2477">
                  <c:v>247.69999999999021</c:v>
                </c:pt>
                <c:pt idx="2478">
                  <c:v>247.79999999999021</c:v>
                </c:pt>
                <c:pt idx="2479">
                  <c:v>247.8999999999902</c:v>
                </c:pt>
                <c:pt idx="2480">
                  <c:v>247.99999999999019</c:v>
                </c:pt>
                <c:pt idx="2481">
                  <c:v>248.09999999999019</c:v>
                </c:pt>
                <c:pt idx="2482">
                  <c:v>248.19999999999018</c:v>
                </c:pt>
                <c:pt idx="2483">
                  <c:v>248.29999999999018</c:v>
                </c:pt>
                <c:pt idx="2484">
                  <c:v>248.39999999999017</c:v>
                </c:pt>
                <c:pt idx="2485">
                  <c:v>248.49999999999017</c:v>
                </c:pt>
                <c:pt idx="2486">
                  <c:v>248.59999999999016</c:v>
                </c:pt>
                <c:pt idx="2487">
                  <c:v>248.69999999999015</c:v>
                </c:pt>
                <c:pt idx="2488">
                  <c:v>248.79999999999015</c:v>
                </c:pt>
                <c:pt idx="2489">
                  <c:v>248.89999999999014</c:v>
                </c:pt>
                <c:pt idx="2490">
                  <c:v>248.99999999999014</c:v>
                </c:pt>
                <c:pt idx="2491">
                  <c:v>249.09999999999013</c:v>
                </c:pt>
                <c:pt idx="2492">
                  <c:v>249.19999999999013</c:v>
                </c:pt>
                <c:pt idx="2493">
                  <c:v>249.29999999999012</c:v>
                </c:pt>
                <c:pt idx="2494">
                  <c:v>249.39999999999011</c:v>
                </c:pt>
                <c:pt idx="2495">
                  <c:v>249.49999999999011</c:v>
                </c:pt>
                <c:pt idx="2496">
                  <c:v>249.5999999999901</c:v>
                </c:pt>
                <c:pt idx="2497">
                  <c:v>249.6999999999901</c:v>
                </c:pt>
                <c:pt idx="2498">
                  <c:v>249.79999999999009</c:v>
                </c:pt>
                <c:pt idx="2499">
                  <c:v>249.89999999999009</c:v>
                </c:pt>
                <c:pt idx="2500">
                  <c:v>249.99999999999008</c:v>
                </c:pt>
                <c:pt idx="2501">
                  <c:v>250.09999999999008</c:v>
                </c:pt>
                <c:pt idx="2502">
                  <c:v>250.19999999999007</c:v>
                </c:pt>
                <c:pt idx="2503">
                  <c:v>250.29999999999006</c:v>
                </c:pt>
                <c:pt idx="2504">
                  <c:v>250.39999999999006</c:v>
                </c:pt>
                <c:pt idx="2505">
                  <c:v>250.49999999999005</c:v>
                </c:pt>
                <c:pt idx="2506">
                  <c:v>250.59999999999005</c:v>
                </c:pt>
                <c:pt idx="2507">
                  <c:v>250.69999999999004</c:v>
                </c:pt>
                <c:pt idx="2508">
                  <c:v>250.79999999999004</c:v>
                </c:pt>
                <c:pt idx="2509">
                  <c:v>250.89999999999003</c:v>
                </c:pt>
                <c:pt idx="2510">
                  <c:v>250.99999999999002</c:v>
                </c:pt>
                <c:pt idx="2511">
                  <c:v>251.09999999999002</c:v>
                </c:pt>
                <c:pt idx="2512">
                  <c:v>251.19999999999001</c:v>
                </c:pt>
                <c:pt idx="2513">
                  <c:v>251.29999999999001</c:v>
                </c:pt>
                <c:pt idx="2514">
                  <c:v>251.39999999999</c:v>
                </c:pt>
                <c:pt idx="2515">
                  <c:v>251.49999999999</c:v>
                </c:pt>
                <c:pt idx="2516">
                  <c:v>251.59999999998999</c:v>
                </c:pt>
                <c:pt idx="2517">
                  <c:v>251.69999999998998</c:v>
                </c:pt>
                <c:pt idx="2518">
                  <c:v>251.79999999998998</c:v>
                </c:pt>
                <c:pt idx="2519">
                  <c:v>251.89999999998997</c:v>
                </c:pt>
                <c:pt idx="2520">
                  <c:v>251.99999999998997</c:v>
                </c:pt>
                <c:pt idx="2521">
                  <c:v>252.09999999998996</c:v>
                </c:pt>
                <c:pt idx="2522">
                  <c:v>252.19999999998996</c:v>
                </c:pt>
                <c:pt idx="2523">
                  <c:v>252.29999999998995</c:v>
                </c:pt>
                <c:pt idx="2524">
                  <c:v>252.39999999998994</c:v>
                </c:pt>
                <c:pt idx="2525">
                  <c:v>252.49999999998994</c:v>
                </c:pt>
                <c:pt idx="2526">
                  <c:v>252.59999999998993</c:v>
                </c:pt>
                <c:pt idx="2527">
                  <c:v>252.69999999998993</c:v>
                </c:pt>
                <c:pt idx="2528">
                  <c:v>252.79999999998992</c:v>
                </c:pt>
                <c:pt idx="2529">
                  <c:v>252.89999999998992</c:v>
                </c:pt>
                <c:pt idx="2530">
                  <c:v>252.99999999998991</c:v>
                </c:pt>
                <c:pt idx="2531">
                  <c:v>253.0999999999899</c:v>
                </c:pt>
                <c:pt idx="2532">
                  <c:v>253.1999999999899</c:v>
                </c:pt>
                <c:pt idx="2533">
                  <c:v>253.29999999998989</c:v>
                </c:pt>
                <c:pt idx="2534">
                  <c:v>253.39999999998989</c:v>
                </c:pt>
                <c:pt idx="2535">
                  <c:v>253.49999999998988</c:v>
                </c:pt>
                <c:pt idx="2536">
                  <c:v>253.59999999998988</c:v>
                </c:pt>
                <c:pt idx="2537">
                  <c:v>253.69999999998987</c:v>
                </c:pt>
                <c:pt idx="2538">
                  <c:v>253.79999999998986</c:v>
                </c:pt>
                <c:pt idx="2539">
                  <c:v>253.89999999998986</c:v>
                </c:pt>
                <c:pt idx="2540">
                  <c:v>253.99999999998985</c:v>
                </c:pt>
                <c:pt idx="2541">
                  <c:v>254.09999999998985</c:v>
                </c:pt>
                <c:pt idx="2542">
                  <c:v>254.19999999998984</c:v>
                </c:pt>
                <c:pt idx="2543">
                  <c:v>254.29999999998984</c:v>
                </c:pt>
                <c:pt idx="2544">
                  <c:v>254.39999999998983</c:v>
                </c:pt>
                <c:pt idx="2545">
                  <c:v>254.49999999998983</c:v>
                </c:pt>
                <c:pt idx="2546">
                  <c:v>254.59999999998982</c:v>
                </c:pt>
                <c:pt idx="2547">
                  <c:v>254.69999999998981</c:v>
                </c:pt>
                <c:pt idx="2548">
                  <c:v>254.79999999998981</c:v>
                </c:pt>
                <c:pt idx="2549">
                  <c:v>254.8999999999898</c:v>
                </c:pt>
                <c:pt idx="2550">
                  <c:v>254.9999999999898</c:v>
                </c:pt>
                <c:pt idx="2551">
                  <c:v>255.09999999998979</c:v>
                </c:pt>
                <c:pt idx="2552">
                  <c:v>255.19999999998979</c:v>
                </c:pt>
                <c:pt idx="2553">
                  <c:v>255.29999999998978</c:v>
                </c:pt>
                <c:pt idx="2554">
                  <c:v>255.39999999998977</c:v>
                </c:pt>
                <c:pt idx="2555">
                  <c:v>255.49999999998977</c:v>
                </c:pt>
                <c:pt idx="2556">
                  <c:v>255.59999999998976</c:v>
                </c:pt>
                <c:pt idx="2557">
                  <c:v>255.69999999998976</c:v>
                </c:pt>
                <c:pt idx="2558">
                  <c:v>255.79999999998975</c:v>
                </c:pt>
                <c:pt idx="2559">
                  <c:v>255.89999999998975</c:v>
                </c:pt>
                <c:pt idx="2560">
                  <c:v>255.99999999998974</c:v>
                </c:pt>
                <c:pt idx="2561">
                  <c:v>256.09999999998973</c:v>
                </c:pt>
                <c:pt idx="2562">
                  <c:v>256.19999999998976</c:v>
                </c:pt>
                <c:pt idx="2563">
                  <c:v>256.29999999998978</c:v>
                </c:pt>
                <c:pt idx="2564">
                  <c:v>256.3999999999898</c:v>
                </c:pt>
                <c:pt idx="2565">
                  <c:v>256.49999999998983</c:v>
                </c:pt>
                <c:pt idx="2566">
                  <c:v>256.59999999998985</c:v>
                </c:pt>
                <c:pt idx="2567">
                  <c:v>256.69999999998987</c:v>
                </c:pt>
                <c:pt idx="2568">
                  <c:v>256.79999999998989</c:v>
                </c:pt>
                <c:pt idx="2569">
                  <c:v>256.89999999998992</c:v>
                </c:pt>
                <c:pt idx="2570">
                  <c:v>256.99999999998994</c:v>
                </c:pt>
                <c:pt idx="2571">
                  <c:v>257.09999999998996</c:v>
                </c:pt>
                <c:pt idx="2572">
                  <c:v>257.19999999998998</c:v>
                </c:pt>
                <c:pt idx="2573">
                  <c:v>257.29999999999001</c:v>
                </c:pt>
                <c:pt idx="2574">
                  <c:v>257.39999999999003</c:v>
                </c:pt>
                <c:pt idx="2575">
                  <c:v>257.49999999999005</c:v>
                </c:pt>
                <c:pt idx="2576">
                  <c:v>257.59999999999008</c:v>
                </c:pt>
                <c:pt idx="2577">
                  <c:v>257.6999999999901</c:v>
                </c:pt>
                <c:pt idx="2578">
                  <c:v>257.79999999999012</c:v>
                </c:pt>
                <c:pt idx="2579">
                  <c:v>257.89999999999014</c:v>
                </c:pt>
                <c:pt idx="2580">
                  <c:v>257.99999999999017</c:v>
                </c:pt>
                <c:pt idx="2581">
                  <c:v>258.09999999999019</c:v>
                </c:pt>
                <c:pt idx="2582">
                  <c:v>258.19999999999021</c:v>
                </c:pt>
                <c:pt idx="2583">
                  <c:v>258.29999999999023</c:v>
                </c:pt>
                <c:pt idx="2584">
                  <c:v>258.39999999999026</c:v>
                </c:pt>
                <c:pt idx="2585">
                  <c:v>258.49999999999028</c:v>
                </c:pt>
                <c:pt idx="2586">
                  <c:v>258.5999999999903</c:v>
                </c:pt>
                <c:pt idx="2587">
                  <c:v>258.69999999999033</c:v>
                </c:pt>
                <c:pt idx="2588">
                  <c:v>258.79999999999035</c:v>
                </c:pt>
                <c:pt idx="2589">
                  <c:v>258.89999999999037</c:v>
                </c:pt>
                <c:pt idx="2590">
                  <c:v>258.99999999999039</c:v>
                </c:pt>
                <c:pt idx="2591">
                  <c:v>259.09999999999042</c:v>
                </c:pt>
                <c:pt idx="2592">
                  <c:v>259.19999999999044</c:v>
                </c:pt>
                <c:pt idx="2593">
                  <c:v>259.29999999999046</c:v>
                </c:pt>
                <c:pt idx="2594">
                  <c:v>259.39999999999048</c:v>
                </c:pt>
                <c:pt idx="2595">
                  <c:v>259.49999999999051</c:v>
                </c:pt>
                <c:pt idx="2596">
                  <c:v>259.59999999999053</c:v>
                </c:pt>
                <c:pt idx="2597">
                  <c:v>259.69999999999055</c:v>
                </c:pt>
                <c:pt idx="2598">
                  <c:v>259.79999999999058</c:v>
                </c:pt>
                <c:pt idx="2599">
                  <c:v>259.8999999999906</c:v>
                </c:pt>
                <c:pt idx="2600">
                  <c:v>259.99999999999062</c:v>
                </c:pt>
                <c:pt idx="2601">
                  <c:v>260.09999999999064</c:v>
                </c:pt>
                <c:pt idx="2602">
                  <c:v>260.19999999999067</c:v>
                </c:pt>
                <c:pt idx="2603">
                  <c:v>260.29999999999069</c:v>
                </c:pt>
                <c:pt idx="2604">
                  <c:v>260.39999999999071</c:v>
                </c:pt>
                <c:pt idx="2605">
                  <c:v>260.49999999999073</c:v>
                </c:pt>
                <c:pt idx="2606">
                  <c:v>260.59999999999076</c:v>
                </c:pt>
                <c:pt idx="2607">
                  <c:v>260.69999999999078</c:v>
                </c:pt>
                <c:pt idx="2608">
                  <c:v>260.7999999999908</c:v>
                </c:pt>
                <c:pt idx="2609">
                  <c:v>260.89999999999083</c:v>
                </c:pt>
                <c:pt idx="2610">
                  <c:v>260.99999999999085</c:v>
                </c:pt>
                <c:pt idx="2611">
                  <c:v>261.09999999999087</c:v>
                </c:pt>
                <c:pt idx="2612">
                  <c:v>261.19999999999089</c:v>
                </c:pt>
                <c:pt idx="2613">
                  <c:v>261.29999999999092</c:v>
                </c:pt>
                <c:pt idx="2614">
                  <c:v>261.39999999999094</c:v>
                </c:pt>
                <c:pt idx="2615">
                  <c:v>261.49999999999096</c:v>
                </c:pt>
                <c:pt idx="2616">
                  <c:v>261.59999999999098</c:v>
                </c:pt>
                <c:pt idx="2617">
                  <c:v>261.69999999999101</c:v>
                </c:pt>
                <c:pt idx="2618">
                  <c:v>261.79999999999103</c:v>
                </c:pt>
                <c:pt idx="2619">
                  <c:v>261.89999999999105</c:v>
                </c:pt>
                <c:pt idx="2620">
                  <c:v>261.99999999999108</c:v>
                </c:pt>
                <c:pt idx="2621">
                  <c:v>262.0999999999911</c:v>
                </c:pt>
                <c:pt idx="2622">
                  <c:v>262.19999999999112</c:v>
                </c:pt>
                <c:pt idx="2623">
                  <c:v>262.29999999999114</c:v>
                </c:pt>
                <c:pt idx="2624">
                  <c:v>262.39999999999117</c:v>
                </c:pt>
                <c:pt idx="2625">
                  <c:v>262.49999999999119</c:v>
                </c:pt>
                <c:pt idx="2626">
                  <c:v>262.59999999999121</c:v>
                </c:pt>
                <c:pt idx="2627">
                  <c:v>262.69999999999123</c:v>
                </c:pt>
                <c:pt idx="2628">
                  <c:v>262.79999999999126</c:v>
                </c:pt>
                <c:pt idx="2629">
                  <c:v>262.89999999999128</c:v>
                </c:pt>
                <c:pt idx="2630">
                  <c:v>262.9999999999913</c:v>
                </c:pt>
                <c:pt idx="2631">
                  <c:v>263.09999999999133</c:v>
                </c:pt>
                <c:pt idx="2632">
                  <c:v>263.19999999999135</c:v>
                </c:pt>
                <c:pt idx="2633">
                  <c:v>263.29999999999137</c:v>
                </c:pt>
                <c:pt idx="2634">
                  <c:v>263.39999999999139</c:v>
                </c:pt>
                <c:pt idx="2635">
                  <c:v>263.49999999999142</c:v>
                </c:pt>
                <c:pt idx="2636">
                  <c:v>263.59999999999144</c:v>
                </c:pt>
                <c:pt idx="2637">
                  <c:v>263.69999999999146</c:v>
                </c:pt>
                <c:pt idx="2638">
                  <c:v>263.79999999999148</c:v>
                </c:pt>
                <c:pt idx="2639">
                  <c:v>263.89999999999151</c:v>
                </c:pt>
                <c:pt idx="2640">
                  <c:v>263.99999999999153</c:v>
                </c:pt>
                <c:pt idx="2641">
                  <c:v>264.09999999999155</c:v>
                </c:pt>
                <c:pt idx="2642">
                  <c:v>264.19999999999158</c:v>
                </c:pt>
                <c:pt idx="2643">
                  <c:v>264.2999999999916</c:v>
                </c:pt>
                <c:pt idx="2644">
                  <c:v>264.39999999999162</c:v>
                </c:pt>
                <c:pt idx="2645">
                  <c:v>264.49999999999164</c:v>
                </c:pt>
                <c:pt idx="2646">
                  <c:v>264.59999999999167</c:v>
                </c:pt>
                <c:pt idx="2647">
                  <c:v>264.69999999999169</c:v>
                </c:pt>
                <c:pt idx="2648">
                  <c:v>264.79999999999171</c:v>
                </c:pt>
                <c:pt idx="2649">
                  <c:v>264.89999999999173</c:v>
                </c:pt>
                <c:pt idx="2650">
                  <c:v>264.99999999999176</c:v>
                </c:pt>
                <c:pt idx="2651">
                  <c:v>265.09999999999178</c:v>
                </c:pt>
                <c:pt idx="2652">
                  <c:v>265.1999999999918</c:v>
                </c:pt>
                <c:pt idx="2653">
                  <c:v>265.29999999999183</c:v>
                </c:pt>
                <c:pt idx="2654">
                  <c:v>265.39999999999185</c:v>
                </c:pt>
                <c:pt idx="2655">
                  <c:v>265.49999999999187</c:v>
                </c:pt>
                <c:pt idx="2656">
                  <c:v>265.59999999999189</c:v>
                </c:pt>
                <c:pt idx="2657">
                  <c:v>265.69999999999192</c:v>
                </c:pt>
                <c:pt idx="2658">
                  <c:v>265.79999999999194</c:v>
                </c:pt>
                <c:pt idx="2659">
                  <c:v>265.89999999999196</c:v>
                </c:pt>
                <c:pt idx="2660">
                  <c:v>265.99999999999199</c:v>
                </c:pt>
                <c:pt idx="2661">
                  <c:v>266.09999999999201</c:v>
                </c:pt>
                <c:pt idx="2662">
                  <c:v>266.19999999999203</c:v>
                </c:pt>
                <c:pt idx="2663">
                  <c:v>266.29999999999205</c:v>
                </c:pt>
                <c:pt idx="2664">
                  <c:v>266.39999999999208</c:v>
                </c:pt>
                <c:pt idx="2665">
                  <c:v>266.4999999999921</c:v>
                </c:pt>
                <c:pt idx="2666">
                  <c:v>266.59999999999212</c:v>
                </c:pt>
                <c:pt idx="2667">
                  <c:v>266.69999999999214</c:v>
                </c:pt>
                <c:pt idx="2668">
                  <c:v>266.79999999999217</c:v>
                </c:pt>
                <c:pt idx="2669">
                  <c:v>266.89999999999219</c:v>
                </c:pt>
                <c:pt idx="2670">
                  <c:v>266.99999999999221</c:v>
                </c:pt>
                <c:pt idx="2671">
                  <c:v>267.09999999999224</c:v>
                </c:pt>
                <c:pt idx="2672">
                  <c:v>267.19999999999226</c:v>
                </c:pt>
                <c:pt idx="2673">
                  <c:v>267.29999999999228</c:v>
                </c:pt>
                <c:pt idx="2674">
                  <c:v>267.3999999999923</c:v>
                </c:pt>
                <c:pt idx="2675">
                  <c:v>267.49999999999233</c:v>
                </c:pt>
                <c:pt idx="2676">
                  <c:v>267.59999999999235</c:v>
                </c:pt>
                <c:pt idx="2677">
                  <c:v>267.69999999999237</c:v>
                </c:pt>
                <c:pt idx="2678">
                  <c:v>267.79999999999239</c:v>
                </c:pt>
                <c:pt idx="2679">
                  <c:v>267.89999999999242</c:v>
                </c:pt>
                <c:pt idx="2680">
                  <c:v>267.99999999999244</c:v>
                </c:pt>
                <c:pt idx="2681">
                  <c:v>268.09999999999246</c:v>
                </c:pt>
                <c:pt idx="2682">
                  <c:v>268.19999999999249</c:v>
                </c:pt>
                <c:pt idx="2683">
                  <c:v>268.29999999999251</c:v>
                </c:pt>
                <c:pt idx="2684">
                  <c:v>268.39999999999253</c:v>
                </c:pt>
                <c:pt idx="2685">
                  <c:v>268.49999999999255</c:v>
                </c:pt>
                <c:pt idx="2686">
                  <c:v>268.59999999999258</c:v>
                </c:pt>
                <c:pt idx="2687">
                  <c:v>268.6999999999926</c:v>
                </c:pt>
                <c:pt idx="2688">
                  <c:v>268.79999999999262</c:v>
                </c:pt>
                <c:pt idx="2689">
                  <c:v>268.89999999999264</c:v>
                </c:pt>
                <c:pt idx="2690">
                  <c:v>268.99999999999267</c:v>
                </c:pt>
                <c:pt idx="2691">
                  <c:v>269.09999999999269</c:v>
                </c:pt>
                <c:pt idx="2692">
                  <c:v>269.19999999999271</c:v>
                </c:pt>
                <c:pt idx="2693">
                  <c:v>269.29999999999274</c:v>
                </c:pt>
                <c:pt idx="2694">
                  <c:v>269.39999999999276</c:v>
                </c:pt>
                <c:pt idx="2695">
                  <c:v>269.49999999999278</c:v>
                </c:pt>
                <c:pt idx="2696">
                  <c:v>269.5999999999928</c:v>
                </c:pt>
                <c:pt idx="2697">
                  <c:v>269.69999999999283</c:v>
                </c:pt>
                <c:pt idx="2698">
                  <c:v>269.79999999999285</c:v>
                </c:pt>
                <c:pt idx="2699">
                  <c:v>269.89999999999287</c:v>
                </c:pt>
                <c:pt idx="2700">
                  <c:v>269.99999999999289</c:v>
                </c:pt>
              </c:numCache>
            </c:numRef>
          </c:cat>
          <c:val>
            <c:numRef>
              <c:f>'Parameters-x'!$G$10:$G$510</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0.7</c:v>
                </c:pt>
                <c:pt idx="201">
                  <c:v>0.7</c:v>
                </c:pt>
                <c:pt idx="202">
                  <c:v>0.7</c:v>
                </c:pt>
                <c:pt idx="203">
                  <c:v>0.7</c:v>
                </c:pt>
                <c:pt idx="204">
                  <c:v>0.7</c:v>
                </c:pt>
                <c:pt idx="205">
                  <c:v>0.7</c:v>
                </c:pt>
                <c:pt idx="206">
                  <c:v>0.7</c:v>
                </c:pt>
                <c:pt idx="207">
                  <c:v>0.7</c:v>
                </c:pt>
                <c:pt idx="208">
                  <c:v>0.7</c:v>
                </c:pt>
                <c:pt idx="209">
                  <c:v>0.7</c:v>
                </c:pt>
                <c:pt idx="210">
                  <c:v>0.7</c:v>
                </c:pt>
                <c:pt idx="211">
                  <c:v>0.7</c:v>
                </c:pt>
                <c:pt idx="212">
                  <c:v>0.7</c:v>
                </c:pt>
                <c:pt idx="213">
                  <c:v>0.7</c:v>
                </c:pt>
                <c:pt idx="214">
                  <c:v>0.7</c:v>
                </c:pt>
                <c:pt idx="215">
                  <c:v>0.7</c:v>
                </c:pt>
                <c:pt idx="216">
                  <c:v>0.7</c:v>
                </c:pt>
                <c:pt idx="217">
                  <c:v>0.7</c:v>
                </c:pt>
                <c:pt idx="218">
                  <c:v>0.7</c:v>
                </c:pt>
                <c:pt idx="219">
                  <c:v>0.7</c:v>
                </c:pt>
                <c:pt idx="220">
                  <c:v>0.7</c:v>
                </c:pt>
                <c:pt idx="221">
                  <c:v>0.7</c:v>
                </c:pt>
                <c:pt idx="222">
                  <c:v>0.7</c:v>
                </c:pt>
                <c:pt idx="223">
                  <c:v>0.7</c:v>
                </c:pt>
                <c:pt idx="224">
                  <c:v>0.7</c:v>
                </c:pt>
                <c:pt idx="225">
                  <c:v>0.7</c:v>
                </c:pt>
                <c:pt idx="226">
                  <c:v>0.7</c:v>
                </c:pt>
                <c:pt idx="227">
                  <c:v>0.7</c:v>
                </c:pt>
                <c:pt idx="228">
                  <c:v>0.7</c:v>
                </c:pt>
                <c:pt idx="229">
                  <c:v>0.7</c:v>
                </c:pt>
                <c:pt idx="230">
                  <c:v>0.7</c:v>
                </c:pt>
                <c:pt idx="231">
                  <c:v>0.7</c:v>
                </c:pt>
                <c:pt idx="232">
                  <c:v>0.7</c:v>
                </c:pt>
                <c:pt idx="233">
                  <c:v>0.7</c:v>
                </c:pt>
                <c:pt idx="234">
                  <c:v>0.7</c:v>
                </c:pt>
                <c:pt idx="235">
                  <c:v>0.7</c:v>
                </c:pt>
                <c:pt idx="236">
                  <c:v>0.7</c:v>
                </c:pt>
                <c:pt idx="237">
                  <c:v>0.7</c:v>
                </c:pt>
                <c:pt idx="238">
                  <c:v>0.7</c:v>
                </c:pt>
                <c:pt idx="239">
                  <c:v>0.7</c:v>
                </c:pt>
                <c:pt idx="240">
                  <c:v>0.7</c:v>
                </c:pt>
                <c:pt idx="241">
                  <c:v>0.7</c:v>
                </c:pt>
                <c:pt idx="242">
                  <c:v>0.7</c:v>
                </c:pt>
                <c:pt idx="243">
                  <c:v>0.7</c:v>
                </c:pt>
                <c:pt idx="244">
                  <c:v>0.7</c:v>
                </c:pt>
                <c:pt idx="245">
                  <c:v>0.7</c:v>
                </c:pt>
                <c:pt idx="246">
                  <c:v>0.7</c:v>
                </c:pt>
                <c:pt idx="247">
                  <c:v>0.7</c:v>
                </c:pt>
                <c:pt idx="248">
                  <c:v>0.7</c:v>
                </c:pt>
                <c:pt idx="249">
                  <c:v>0.7</c:v>
                </c:pt>
                <c:pt idx="250">
                  <c:v>0.7</c:v>
                </c:pt>
                <c:pt idx="251">
                  <c:v>0.7</c:v>
                </c:pt>
                <c:pt idx="252">
                  <c:v>0.7</c:v>
                </c:pt>
                <c:pt idx="253">
                  <c:v>0.7</c:v>
                </c:pt>
                <c:pt idx="254">
                  <c:v>0.7</c:v>
                </c:pt>
                <c:pt idx="255">
                  <c:v>0.7</c:v>
                </c:pt>
                <c:pt idx="256">
                  <c:v>0.7</c:v>
                </c:pt>
                <c:pt idx="257">
                  <c:v>0.7</c:v>
                </c:pt>
                <c:pt idx="258">
                  <c:v>0.7</c:v>
                </c:pt>
                <c:pt idx="259">
                  <c:v>0.7</c:v>
                </c:pt>
                <c:pt idx="260">
                  <c:v>0.7</c:v>
                </c:pt>
                <c:pt idx="261">
                  <c:v>0.7</c:v>
                </c:pt>
                <c:pt idx="262">
                  <c:v>0.7</c:v>
                </c:pt>
                <c:pt idx="263">
                  <c:v>0.7</c:v>
                </c:pt>
                <c:pt idx="264">
                  <c:v>0.7</c:v>
                </c:pt>
                <c:pt idx="265">
                  <c:v>0.7</c:v>
                </c:pt>
                <c:pt idx="266">
                  <c:v>0.7</c:v>
                </c:pt>
                <c:pt idx="267">
                  <c:v>0.7</c:v>
                </c:pt>
                <c:pt idx="268">
                  <c:v>0.7</c:v>
                </c:pt>
                <c:pt idx="269">
                  <c:v>0.7</c:v>
                </c:pt>
                <c:pt idx="270">
                  <c:v>0.7</c:v>
                </c:pt>
                <c:pt idx="271">
                  <c:v>0.7</c:v>
                </c:pt>
                <c:pt idx="272">
                  <c:v>0.7</c:v>
                </c:pt>
                <c:pt idx="273">
                  <c:v>0.7</c:v>
                </c:pt>
                <c:pt idx="274">
                  <c:v>0.7</c:v>
                </c:pt>
                <c:pt idx="275">
                  <c:v>0.7</c:v>
                </c:pt>
                <c:pt idx="276">
                  <c:v>0.7</c:v>
                </c:pt>
                <c:pt idx="277">
                  <c:v>0.7</c:v>
                </c:pt>
                <c:pt idx="278">
                  <c:v>0.7</c:v>
                </c:pt>
                <c:pt idx="279">
                  <c:v>0.7</c:v>
                </c:pt>
                <c:pt idx="280">
                  <c:v>0.7</c:v>
                </c:pt>
                <c:pt idx="281">
                  <c:v>0.7</c:v>
                </c:pt>
                <c:pt idx="282">
                  <c:v>0.7</c:v>
                </c:pt>
                <c:pt idx="283">
                  <c:v>0.7</c:v>
                </c:pt>
                <c:pt idx="284">
                  <c:v>0.7</c:v>
                </c:pt>
                <c:pt idx="285">
                  <c:v>0.7</c:v>
                </c:pt>
                <c:pt idx="286">
                  <c:v>0.7</c:v>
                </c:pt>
                <c:pt idx="287">
                  <c:v>0.7</c:v>
                </c:pt>
                <c:pt idx="288">
                  <c:v>0.7</c:v>
                </c:pt>
                <c:pt idx="289">
                  <c:v>0.7</c:v>
                </c:pt>
                <c:pt idx="290">
                  <c:v>0.7</c:v>
                </c:pt>
                <c:pt idx="291">
                  <c:v>0.7</c:v>
                </c:pt>
                <c:pt idx="292">
                  <c:v>0.7</c:v>
                </c:pt>
                <c:pt idx="293">
                  <c:v>0.7</c:v>
                </c:pt>
                <c:pt idx="294">
                  <c:v>0.7</c:v>
                </c:pt>
                <c:pt idx="295">
                  <c:v>0.7</c:v>
                </c:pt>
                <c:pt idx="296">
                  <c:v>0.7</c:v>
                </c:pt>
                <c:pt idx="297">
                  <c:v>0.7</c:v>
                </c:pt>
                <c:pt idx="298">
                  <c:v>0.7</c:v>
                </c:pt>
                <c:pt idx="299">
                  <c:v>0.7</c:v>
                </c:pt>
                <c:pt idx="300">
                  <c:v>0.7</c:v>
                </c:pt>
                <c:pt idx="301">
                  <c:v>0.7</c:v>
                </c:pt>
                <c:pt idx="302">
                  <c:v>0.7</c:v>
                </c:pt>
                <c:pt idx="303">
                  <c:v>0.7</c:v>
                </c:pt>
                <c:pt idx="304">
                  <c:v>0.7</c:v>
                </c:pt>
                <c:pt idx="305">
                  <c:v>0.7</c:v>
                </c:pt>
                <c:pt idx="306">
                  <c:v>0.7</c:v>
                </c:pt>
                <c:pt idx="307">
                  <c:v>0.7</c:v>
                </c:pt>
                <c:pt idx="308">
                  <c:v>0.7</c:v>
                </c:pt>
                <c:pt idx="309">
                  <c:v>0.7</c:v>
                </c:pt>
                <c:pt idx="310">
                  <c:v>0.7</c:v>
                </c:pt>
                <c:pt idx="311">
                  <c:v>0.7</c:v>
                </c:pt>
                <c:pt idx="312">
                  <c:v>0.7</c:v>
                </c:pt>
                <c:pt idx="313">
                  <c:v>0.7</c:v>
                </c:pt>
                <c:pt idx="314">
                  <c:v>0.7</c:v>
                </c:pt>
                <c:pt idx="315">
                  <c:v>0.7</c:v>
                </c:pt>
                <c:pt idx="316">
                  <c:v>0.7</c:v>
                </c:pt>
                <c:pt idx="317">
                  <c:v>0.7</c:v>
                </c:pt>
                <c:pt idx="318">
                  <c:v>0.7</c:v>
                </c:pt>
                <c:pt idx="319">
                  <c:v>0.7</c:v>
                </c:pt>
                <c:pt idx="320">
                  <c:v>0.7</c:v>
                </c:pt>
                <c:pt idx="321">
                  <c:v>0.7</c:v>
                </c:pt>
                <c:pt idx="322">
                  <c:v>0.7</c:v>
                </c:pt>
                <c:pt idx="323">
                  <c:v>0.7</c:v>
                </c:pt>
                <c:pt idx="324">
                  <c:v>0.7</c:v>
                </c:pt>
                <c:pt idx="325">
                  <c:v>0.7</c:v>
                </c:pt>
                <c:pt idx="326">
                  <c:v>0.7</c:v>
                </c:pt>
                <c:pt idx="327">
                  <c:v>0.7</c:v>
                </c:pt>
                <c:pt idx="328">
                  <c:v>0.7</c:v>
                </c:pt>
                <c:pt idx="329">
                  <c:v>0.7</c:v>
                </c:pt>
                <c:pt idx="330">
                  <c:v>0.7</c:v>
                </c:pt>
                <c:pt idx="331">
                  <c:v>0.7</c:v>
                </c:pt>
                <c:pt idx="332">
                  <c:v>0.7</c:v>
                </c:pt>
                <c:pt idx="333">
                  <c:v>0.7</c:v>
                </c:pt>
                <c:pt idx="334">
                  <c:v>0.7</c:v>
                </c:pt>
                <c:pt idx="335">
                  <c:v>0.7</c:v>
                </c:pt>
                <c:pt idx="336">
                  <c:v>0.7</c:v>
                </c:pt>
                <c:pt idx="337">
                  <c:v>0.7</c:v>
                </c:pt>
                <c:pt idx="338">
                  <c:v>0.7</c:v>
                </c:pt>
                <c:pt idx="339">
                  <c:v>0.7</c:v>
                </c:pt>
                <c:pt idx="340">
                  <c:v>0.7</c:v>
                </c:pt>
                <c:pt idx="341">
                  <c:v>0.7</c:v>
                </c:pt>
                <c:pt idx="342">
                  <c:v>0.7</c:v>
                </c:pt>
                <c:pt idx="343">
                  <c:v>0.7</c:v>
                </c:pt>
                <c:pt idx="344">
                  <c:v>0.7</c:v>
                </c:pt>
                <c:pt idx="345">
                  <c:v>0.7</c:v>
                </c:pt>
                <c:pt idx="346">
                  <c:v>0.7</c:v>
                </c:pt>
                <c:pt idx="347">
                  <c:v>0.7</c:v>
                </c:pt>
                <c:pt idx="348">
                  <c:v>0.7</c:v>
                </c:pt>
                <c:pt idx="349">
                  <c:v>0.7</c:v>
                </c:pt>
                <c:pt idx="350">
                  <c:v>0.7</c:v>
                </c:pt>
                <c:pt idx="351">
                  <c:v>0.7</c:v>
                </c:pt>
                <c:pt idx="352">
                  <c:v>0.7</c:v>
                </c:pt>
                <c:pt idx="353">
                  <c:v>0.7</c:v>
                </c:pt>
                <c:pt idx="354">
                  <c:v>0.7</c:v>
                </c:pt>
                <c:pt idx="355">
                  <c:v>0.7</c:v>
                </c:pt>
                <c:pt idx="356">
                  <c:v>0.7</c:v>
                </c:pt>
                <c:pt idx="357">
                  <c:v>0.7</c:v>
                </c:pt>
                <c:pt idx="358">
                  <c:v>0.7</c:v>
                </c:pt>
                <c:pt idx="359">
                  <c:v>0.7</c:v>
                </c:pt>
                <c:pt idx="360">
                  <c:v>0.7</c:v>
                </c:pt>
                <c:pt idx="361">
                  <c:v>0.7</c:v>
                </c:pt>
                <c:pt idx="362">
                  <c:v>0.7</c:v>
                </c:pt>
                <c:pt idx="363">
                  <c:v>0.7</c:v>
                </c:pt>
                <c:pt idx="364">
                  <c:v>0.7</c:v>
                </c:pt>
                <c:pt idx="365">
                  <c:v>0.7</c:v>
                </c:pt>
                <c:pt idx="366">
                  <c:v>0.7</c:v>
                </c:pt>
                <c:pt idx="367">
                  <c:v>0.7</c:v>
                </c:pt>
                <c:pt idx="368">
                  <c:v>0.7</c:v>
                </c:pt>
                <c:pt idx="369">
                  <c:v>0.7</c:v>
                </c:pt>
                <c:pt idx="370">
                  <c:v>0.7</c:v>
                </c:pt>
                <c:pt idx="371">
                  <c:v>0.7</c:v>
                </c:pt>
                <c:pt idx="372">
                  <c:v>0.7</c:v>
                </c:pt>
                <c:pt idx="373">
                  <c:v>0.7</c:v>
                </c:pt>
                <c:pt idx="374">
                  <c:v>0.7</c:v>
                </c:pt>
                <c:pt idx="375">
                  <c:v>0.7</c:v>
                </c:pt>
                <c:pt idx="376">
                  <c:v>0.7</c:v>
                </c:pt>
                <c:pt idx="377">
                  <c:v>0.7</c:v>
                </c:pt>
                <c:pt idx="378">
                  <c:v>0.7</c:v>
                </c:pt>
                <c:pt idx="379">
                  <c:v>0.7</c:v>
                </c:pt>
                <c:pt idx="380">
                  <c:v>0.7</c:v>
                </c:pt>
                <c:pt idx="381">
                  <c:v>0.7</c:v>
                </c:pt>
                <c:pt idx="382">
                  <c:v>0.7</c:v>
                </c:pt>
                <c:pt idx="383">
                  <c:v>0.7</c:v>
                </c:pt>
                <c:pt idx="384">
                  <c:v>0.7</c:v>
                </c:pt>
                <c:pt idx="385">
                  <c:v>0.7</c:v>
                </c:pt>
                <c:pt idx="386">
                  <c:v>0.7</c:v>
                </c:pt>
                <c:pt idx="387">
                  <c:v>0.7</c:v>
                </c:pt>
                <c:pt idx="388">
                  <c:v>0.7</c:v>
                </c:pt>
                <c:pt idx="389">
                  <c:v>0.7</c:v>
                </c:pt>
                <c:pt idx="390">
                  <c:v>0.7</c:v>
                </c:pt>
                <c:pt idx="391">
                  <c:v>0.7</c:v>
                </c:pt>
                <c:pt idx="392">
                  <c:v>0.7</c:v>
                </c:pt>
                <c:pt idx="393">
                  <c:v>0.7</c:v>
                </c:pt>
                <c:pt idx="394">
                  <c:v>0.7</c:v>
                </c:pt>
                <c:pt idx="395">
                  <c:v>0.7</c:v>
                </c:pt>
                <c:pt idx="396">
                  <c:v>0.7</c:v>
                </c:pt>
                <c:pt idx="397">
                  <c:v>0.7</c:v>
                </c:pt>
                <c:pt idx="398">
                  <c:v>0.7</c:v>
                </c:pt>
                <c:pt idx="399">
                  <c:v>0.7</c:v>
                </c:pt>
                <c:pt idx="400">
                  <c:v>0.7</c:v>
                </c:pt>
                <c:pt idx="401">
                  <c:v>0.7</c:v>
                </c:pt>
                <c:pt idx="402">
                  <c:v>0.7</c:v>
                </c:pt>
                <c:pt idx="403">
                  <c:v>0.7</c:v>
                </c:pt>
                <c:pt idx="404">
                  <c:v>0.7</c:v>
                </c:pt>
                <c:pt idx="405">
                  <c:v>0.7</c:v>
                </c:pt>
                <c:pt idx="406">
                  <c:v>0.7</c:v>
                </c:pt>
                <c:pt idx="407">
                  <c:v>0.7</c:v>
                </c:pt>
                <c:pt idx="408">
                  <c:v>0.7</c:v>
                </c:pt>
                <c:pt idx="409">
                  <c:v>0.7</c:v>
                </c:pt>
                <c:pt idx="410">
                  <c:v>0.7</c:v>
                </c:pt>
                <c:pt idx="411">
                  <c:v>0.7</c:v>
                </c:pt>
                <c:pt idx="412">
                  <c:v>0.7</c:v>
                </c:pt>
                <c:pt idx="413">
                  <c:v>0.7</c:v>
                </c:pt>
                <c:pt idx="414">
                  <c:v>0.7</c:v>
                </c:pt>
                <c:pt idx="415">
                  <c:v>0.7</c:v>
                </c:pt>
                <c:pt idx="416">
                  <c:v>0.7</c:v>
                </c:pt>
                <c:pt idx="417">
                  <c:v>0.7</c:v>
                </c:pt>
                <c:pt idx="418">
                  <c:v>0.7</c:v>
                </c:pt>
                <c:pt idx="419">
                  <c:v>0.7</c:v>
                </c:pt>
                <c:pt idx="420">
                  <c:v>0.7</c:v>
                </c:pt>
                <c:pt idx="421">
                  <c:v>0.7</c:v>
                </c:pt>
                <c:pt idx="422">
                  <c:v>0.7</c:v>
                </c:pt>
                <c:pt idx="423">
                  <c:v>0.7</c:v>
                </c:pt>
                <c:pt idx="424">
                  <c:v>0.7</c:v>
                </c:pt>
                <c:pt idx="425">
                  <c:v>0.7</c:v>
                </c:pt>
                <c:pt idx="426">
                  <c:v>0.7</c:v>
                </c:pt>
                <c:pt idx="427">
                  <c:v>0.7</c:v>
                </c:pt>
                <c:pt idx="428">
                  <c:v>0.7</c:v>
                </c:pt>
                <c:pt idx="429">
                  <c:v>0.7</c:v>
                </c:pt>
                <c:pt idx="430">
                  <c:v>0.7</c:v>
                </c:pt>
                <c:pt idx="431">
                  <c:v>0.7</c:v>
                </c:pt>
                <c:pt idx="432">
                  <c:v>0.7</c:v>
                </c:pt>
                <c:pt idx="433">
                  <c:v>0.7</c:v>
                </c:pt>
                <c:pt idx="434">
                  <c:v>0.7</c:v>
                </c:pt>
                <c:pt idx="435">
                  <c:v>0.7</c:v>
                </c:pt>
                <c:pt idx="436">
                  <c:v>0.7</c:v>
                </c:pt>
                <c:pt idx="437">
                  <c:v>0.7</c:v>
                </c:pt>
                <c:pt idx="438">
                  <c:v>0.7</c:v>
                </c:pt>
                <c:pt idx="439">
                  <c:v>0.7</c:v>
                </c:pt>
                <c:pt idx="440">
                  <c:v>0.7</c:v>
                </c:pt>
                <c:pt idx="441">
                  <c:v>0.7</c:v>
                </c:pt>
                <c:pt idx="442">
                  <c:v>0.7</c:v>
                </c:pt>
                <c:pt idx="443">
                  <c:v>0.7</c:v>
                </c:pt>
                <c:pt idx="444">
                  <c:v>0.7</c:v>
                </c:pt>
                <c:pt idx="445">
                  <c:v>0.7</c:v>
                </c:pt>
                <c:pt idx="446">
                  <c:v>0.7</c:v>
                </c:pt>
                <c:pt idx="447">
                  <c:v>0.7</c:v>
                </c:pt>
                <c:pt idx="448">
                  <c:v>0.7</c:v>
                </c:pt>
                <c:pt idx="449">
                  <c:v>0.7</c:v>
                </c:pt>
                <c:pt idx="450">
                  <c:v>0.7</c:v>
                </c:pt>
                <c:pt idx="451">
                  <c:v>0.7</c:v>
                </c:pt>
                <c:pt idx="452">
                  <c:v>0.7</c:v>
                </c:pt>
                <c:pt idx="453">
                  <c:v>0.7</c:v>
                </c:pt>
                <c:pt idx="454">
                  <c:v>0.7</c:v>
                </c:pt>
                <c:pt idx="455">
                  <c:v>0.7</c:v>
                </c:pt>
                <c:pt idx="456">
                  <c:v>0.7</c:v>
                </c:pt>
                <c:pt idx="457">
                  <c:v>0.7</c:v>
                </c:pt>
                <c:pt idx="458">
                  <c:v>0.7</c:v>
                </c:pt>
                <c:pt idx="459">
                  <c:v>0.7</c:v>
                </c:pt>
                <c:pt idx="460">
                  <c:v>0.7</c:v>
                </c:pt>
                <c:pt idx="461">
                  <c:v>0.7</c:v>
                </c:pt>
                <c:pt idx="462">
                  <c:v>0.7</c:v>
                </c:pt>
                <c:pt idx="463">
                  <c:v>0.7</c:v>
                </c:pt>
                <c:pt idx="464">
                  <c:v>0.7</c:v>
                </c:pt>
                <c:pt idx="465">
                  <c:v>0.7</c:v>
                </c:pt>
                <c:pt idx="466">
                  <c:v>0.7</c:v>
                </c:pt>
                <c:pt idx="467">
                  <c:v>0.7</c:v>
                </c:pt>
                <c:pt idx="468">
                  <c:v>0.7</c:v>
                </c:pt>
                <c:pt idx="469">
                  <c:v>0.7</c:v>
                </c:pt>
                <c:pt idx="470">
                  <c:v>0.7</c:v>
                </c:pt>
                <c:pt idx="471">
                  <c:v>0.7</c:v>
                </c:pt>
                <c:pt idx="472">
                  <c:v>0.7</c:v>
                </c:pt>
                <c:pt idx="473">
                  <c:v>0.7</c:v>
                </c:pt>
                <c:pt idx="474">
                  <c:v>0.7</c:v>
                </c:pt>
                <c:pt idx="475">
                  <c:v>0.7</c:v>
                </c:pt>
                <c:pt idx="476">
                  <c:v>0.7</c:v>
                </c:pt>
                <c:pt idx="477">
                  <c:v>0.7</c:v>
                </c:pt>
                <c:pt idx="478">
                  <c:v>0.7</c:v>
                </c:pt>
                <c:pt idx="479">
                  <c:v>0.7</c:v>
                </c:pt>
                <c:pt idx="480">
                  <c:v>0.7</c:v>
                </c:pt>
                <c:pt idx="481">
                  <c:v>0.7</c:v>
                </c:pt>
                <c:pt idx="482">
                  <c:v>0.7</c:v>
                </c:pt>
                <c:pt idx="483">
                  <c:v>0.7</c:v>
                </c:pt>
                <c:pt idx="484">
                  <c:v>0.7</c:v>
                </c:pt>
                <c:pt idx="485">
                  <c:v>0.7</c:v>
                </c:pt>
                <c:pt idx="486">
                  <c:v>0.7</c:v>
                </c:pt>
                <c:pt idx="487">
                  <c:v>0.7</c:v>
                </c:pt>
                <c:pt idx="488">
                  <c:v>0.7</c:v>
                </c:pt>
                <c:pt idx="489">
                  <c:v>0.7</c:v>
                </c:pt>
                <c:pt idx="490">
                  <c:v>0.7</c:v>
                </c:pt>
                <c:pt idx="491">
                  <c:v>0.7</c:v>
                </c:pt>
                <c:pt idx="492">
                  <c:v>0.7</c:v>
                </c:pt>
                <c:pt idx="493">
                  <c:v>0.7</c:v>
                </c:pt>
                <c:pt idx="494">
                  <c:v>0.7</c:v>
                </c:pt>
                <c:pt idx="495">
                  <c:v>0.7</c:v>
                </c:pt>
                <c:pt idx="496">
                  <c:v>0.7</c:v>
                </c:pt>
                <c:pt idx="497">
                  <c:v>0.7</c:v>
                </c:pt>
                <c:pt idx="498">
                  <c:v>0.7</c:v>
                </c:pt>
                <c:pt idx="499">
                  <c:v>0.7</c:v>
                </c:pt>
                <c:pt idx="500">
                  <c:v>0.7</c:v>
                </c:pt>
              </c:numCache>
            </c:numRef>
          </c:val>
          <c:smooth val="0"/>
          <c:extLst>
            <c:ext xmlns:c16="http://schemas.microsoft.com/office/drawing/2014/chart" uri="{C3380CC4-5D6E-409C-BE32-E72D297353CC}">
              <c16:uniqueId val="{00000002-29D7-4B55-84FF-DCC69A7EB812}"/>
            </c:ext>
          </c:extLst>
        </c:ser>
        <c:ser>
          <c:idx val="3"/>
          <c:order val="3"/>
          <c:tx>
            <c:strRef>
              <c:f>'Parameters-x'!$F$9</c:f>
              <c:strCache>
                <c:ptCount val="1"/>
                <c:pt idx="0">
                  <c:v>6</c:v>
                </c:pt>
              </c:strCache>
            </c:strRef>
          </c:tx>
          <c:spPr>
            <a:ln w="28575" cap="rnd">
              <a:solidFill>
                <a:schemeClr val="accent4"/>
              </a:solidFill>
              <a:round/>
            </a:ln>
            <a:effectLst/>
          </c:spPr>
          <c:marker>
            <c:symbol val="none"/>
          </c:marker>
          <c:cat>
            <c:numRef>
              <c:f>'Parameters-x'!$A$10:$A$2710</c:f>
              <c:numCache>
                <c:formatCode>General</c:formatCode>
                <c:ptCount val="27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pt idx="1001">
                  <c:v>100.09999999999859</c:v>
                </c:pt>
                <c:pt idx="1002">
                  <c:v>100.19999999999858</c:v>
                </c:pt>
                <c:pt idx="1003">
                  <c:v>100.29999999999858</c:v>
                </c:pt>
                <c:pt idx="1004">
                  <c:v>100.39999999999857</c:v>
                </c:pt>
                <c:pt idx="1005">
                  <c:v>100.49999999999856</c:v>
                </c:pt>
                <c:pt idx="1006">
                  <c:v>100.59999999999856</c:v>
                </c:pt>
                <c:pt idx="1007">
                  <c:v>100.69999999999855</c:v>
                </c:pt>
                <c:pt idx="1008">
                  <c:v>100.79999999999855</c:v>
                </c:pt>
                <c:pt idx="1009">
                  <c:v>100.89999999999854</c:v>
                </c:pt>
                <c:pt idx="1010">
                  <c:v>100.99999999999854</c:v>
                </c:pt>
                <c:pt idx="1011">
                  <c:v>101.09999999999853</c:v>
                </c:pt>
                <c:pt idx="1012">
                  <c:v>101.19999999999852</c:v>
                </c:pt>
                <c:pt idx="1013">
                  <c:v>101.29999999999852</c:v>
                </c:pt>
                <c:pt idx="1014">
                  <c:v>101.39999999999851</c:v>
                </c:pt>
                <c:pt idx="1015">
                  <c:v>101.49999999999851</c:v>
                </c:pt>
                <c:pt idx="1016">
                  <c:v>101.5999999999985</c:v>
                </c:pt>
                <c:pt idx="1017">
                  <c:v>101.6999999999985</c:v>
                </c:pt>
                <c:pt idx="1018">
                  <c:v>101.79999999999849</c:v>
                </c:pt>
                <c:pt idx="1019">
                  <c:v>101.89999999999849</c:v>
                </c:pt>
                <c:pt idx="1020">
                  <c:v>101.99999999999848</c:v>
                </c:pt>
                <c:pt idx="1021">
                  <c:v>102.09999999999847</c:v>
                </c:pt>
                <c:pt idx="1022">
                  <c:v>102.19999999999847</c:v>
                </c:pt>
                <c:pt idx="1023">
                  <c:v>102.29999999999846</c:v>
                </c:pt>
                <c:pt idx="1024">
                  <c:v>102.39999999999846</c:v>
                </c:pt>
                <c:pt idx="1025">
                  <c:v>102.49999999999845</c:v>
                </c:pt>
                <c:pt idx="1026">
                  <c:v>102.59999999999845</c:v>
                </c:pt>
                <c:pt idx="1027">
                  <c:v>102.69999999999844</c:v>
                </c:pt>
                <c:pt idx="1028">
                  <c:v>102.79999999999843</c:v>
                </c:pt>
                <c:pt idx="1029">
                  <c:v>102.89999999999843</c:v>
                </c:pt>
                <c:pt idx="1030">
                  <c:v>102.99999999999842</c:v>
                </c:pt>
                <c:pt idx="1031">
                  <c:v>103.09999999999842</c:v>
                </c:pt>
                <c:pt idx="1032">
                  <c:v>103.19999999999841</c:v>
                </c:pt>
                <c:pt idx="1033">
                  <c:v>103.29999999999841</c:v>
                </c:pt>
                <c:pt idx="1034">
                  <c:v>103.3999999999984</c:v>
                </c:pt>
                <c:pt idx="1035">
                  <c:v>103.49999999999839</c:v>
                </c:pt>
                <c:pt idx="1036">
                  <c:v>103.59999999999839</c:v>
                </c:pt>
                <c:pt idx="1037">
                  <c:v>103.69999999999838</c:v>
                </c:pt>
                <c:pt idx="1038">
                  <c:v>103.79999999999838</c:v>
                </c:pt>
                <c:pt idx="1039">
                  <c:v>103.89999999999837</c:v>
                </c:pt>
                <c:pt idx="1040">
                  <c:v>103.99999999999837</c:v>
                </c:pt>
                <c:pt idx="1041">
                  <c:v>104.09999999999836</c:v>
                </c:pt>
                <c:pt idx="1042">
                  <c:v>104.19999999999835</c:v>
                </c:pt>
                <c:pt idx="1043">
                  <c:v>104.29999999999835</c:v>
                </c:pt>
                <c:pt idx="1044">
                  <c:v>104.39999999999834</c:v>
                </c:pt>
                <c:pt idx="1045">
                  <c:v>104.49999999999834</c:v>
                </c:pt>
                <c:pt idx="1046">
                  <c:v>104.59999999999833</c:v>
                </c:pt>
                <c:pt idx="1047">
                  <c:v>104.69999999999833</c:v>
                </c:pt>
                <c:pt idx="1048">
                  <c:v>104.79999999999832</c:v>
                </c:pt>
                <c:pt idx="1049">
                  <c:v>104.89999999999831</c:v>
                </c:pt>
                <c:pt idx="1050">
                  <c:v>104.99999999999831</c:v>
                </c:pt>
                <c:pt idx="1051">
                  <c:v>105.0999999999983</c:v>
                </c:pt>
                <c:pt idx="1052">
                  <c:v>105.1999999999983</c:v>
                </c:pt>
                <c:pt idx="1053">
                  <c:v>105.29999999999829</c:v>
                </c:pt>
                <c:pt idx="1054">
                  <c:v>105.39999999999829</c:v>
                </c:pt>
                <c:pt idx="1055">
                  <c:v>105.49999999999828</c:v>
                </c:pt>
                <c:pt idx="1056">
                  <c:v>105.59999999999827</c:v>
                </c:pt>
                <c:pt idx="1057">
                  <c:v>105.69999999999827</c:v>
                </c:pt>
                <c:pt idx="1058">
                  <c:v>105.79999999999826</c:v>
                </c:pt>
                <c:pt idx="1059">
                  <c:v>105.89999999999826</c:v>
                </c:pt>
                <c:pt idx="1060">
                  <c:v>105.99999999999825</c:v>
                </c:pt>
                <c:pt idx="1061">
                  <c:v>106.09999999999825</c:v>
                </c:pt>
                <c:pt idx="1062">
                  <c:v>106.19999999999824</c:v>
                </c:pt>
                <c:pt idx="1063">
                  <c:v>106.29999999999824</c:v>
                </c:pt>
                <c:pt idx="1064">
                  <c:v>106.39999999999823</c:v>
                </c:pt>
                <c:pt idx="1065">
                  <c:v>106.49999999999822</c:v>
                </c:pt>
                <c:pt idx="1066">
                  <c:v>106.59999999999822</c:v>
                </c:pt>
                <c:pt idx="1067">
                  <c:v>106.69999999999821</c:v>
                </c:pt>
                <c:pt idx="1068">
                  <c:v>106.79999999999821</c:v>
                </c:pt>
                <c:pt idx="1069">
                  <c:v>106.8999999999982</c:v>
                </c:pt>
                <c:pt idx="1070">
                  <c:v>106.9999999999982</c:v>
                </c:pt>
                <c:pt idx="1071">
                  <c:v>107.09999999999819</c:v>
                </c:pt>
                <c:pt idx="1072">
                  <c:v>107.19999999999818</c:v>
                </c:pt>
                <c:pt idx="1073">
                  <c:v>107.29999999999818</c:v>
                </c:pt>
                <c:pt idx="1074">
                  <c:v>107.39999999999817</c:v>
                </c:pt>
                <c:pt idx="1075">
                  <c:v>107.49999999999817</c:v>
                </c:pt>
                <c:pt idx="1076">
                  <c:v>107.59999999999816</c:v>
                </c:pt>
                <c:pt idx="1077">
                  <c:v>107.69999999999816</c:v>
                </c:pt>
                <c:pt idx="1078">
                  <c:v>107.79999999999815</c:v>
                </c:pt>
                <c:pt idx="1079">
                  <c:v>107.89999999999814</c:v>
                </c:pt>
                <c:pt idx="1080">
                  <c:v>107.99999999999814</c:v>
                </c:pt>
                <c:pt idx="1081">
                  <c:v>108.09999999999813</c:v>
                </c:pt>
                <c:pt idx="1082">
                  <c:v>108.19999999999813</c:v>
                </c:pt>
                <c:pt idx="1083">
                  <c:v>108.29999999999812</c:v>
                </c:pt>
                <c:pt idx="1084">
                  <c:v>108.39999999999812</c:v>
                </c:pt>
                <c:pt idx="1085">
                  <c:v>108.49999999999811</c:v>
                </c:pt>
                <c:pt idx="1086">
                  <c:v>108.5999999999981</c:v>
                </c:pt>
                <c:pt idx="1087">
                  <c:v>108.6999999999981</c:v>
                </c:pt>
                <c:pt idx="1088">
                  <c:v>108.79999999999809</c:v>
                </c:pt>
                <c:pt idx="1089">
                  <c:v>108.89999999999809</c:v>
                </c:pt>
                <c:pt idx="1090">
                  <c:v>108.99999999999808</c:v>
                </c:pt>
                <c:pt idx="1091">
                  <c:v>109.09999999999808</c:v>
                </c:pt>
                <c:pt idx="1092">
                  <c:v>109.19999999999807</c:v>
                </c:pt>
                <c:pt idx="1093">
                  <c:v>109.29999999999806</c:v>
                </c:pt>
                <c:pt idx="1094">
                  <c:v>109.39999999999806</c:v>
                </c:pt>
                <c:pt idx="1095">
                  <c:v>109.49999999999805</c:v>
                </c:pt>
                <c:pt idx="1096">
                  <c:v>109.59999999999805</c:v>
                </c:pt>
                <c:pt idx="1097">
                  <c:v>109.69999999999804</c:v>
                </c:pt>
                <c:pt idx="1098">
                  <c:v>109.79999999999804</c:v>
                </c:pt>
                <c:pt idx="1099">
                  <c:v>109.89999999999803</c:v>
                </c:pt>
                <c:pt idx="1100">
                  <c:v>109.99999999999802</c:v>
                </c:pt>
                <c:pt idx="1101">
                  <c:v>110.09999999999802</c:v>
                </c:pt>
                <c:pt idx="1102">
                  <c:v>110.19999999999801</c:v>
                </c:pt>
                <c:pt idx="1103">
                  <c:v>110.29999999999801</c:v>
                </c:pt>
                <c:pt idx="1104">
                  <c:v>110.399999999998</c:v>
                </c:pt>
                <c:pt idx="1105">
                  <c:v>110.499999999998</c:v>
                </c:pt>
                <c:pt idx="1106">
                  <c:v>110.59999999999799</c:v>
                </c:pt>
                <c:pt idx="1107">
                  <c:v>110.69999999999798</c:v>
                </c:pt>
                <c:pt idx="1108">
                  <c:v>110.79999999999798</c:v>
                </c:pt>
                <c:pt idx="1109">
                  <c:v>110.89999999999797</c:v>
                </c:pt>
                <c:pt idx="1110">
                  <c:v>110.99999999999797</c:v>
                </c:pt>
                <c:pt idx="1111">
                  <c:v>111.09999999999796</c:v>
                </c:pt>
                <c:pt idx="1112">
                  <c:v>111.19999999999796</c:v>
                </c:pt>
                <c:pt idx="1113">
                  <c:v>111.29999999999795</c:v>
                </c:pt>
                <c:pt idx="1114">
                  <c:v>111.39999999999795</c:v>
                </c:pt>
                <c:pt idx="1115">
                  <c:v>111.49999999999794</c:v>
                </c:pt>
                <c:pt idx="1116">
                  <c:v>111.59999999999793</c:v>
                </c:pt>
                <c:pt idx="1117">
                  <c:v>111.69999999999793</c:v>
                </c:pt>
                <c:pt idx="1118">
                  <c:v>111.79999999999792</c:v>
                </c:pt>
                <c:pt idx="1119">
                  <c:v>111.89999999999792</c:v>
                </c:pt>
                <c:pt idx="1120">
                  <c:v>111.99999999999791</c:v>
                </c:pt>
                <c:pt idx="1121">
                  <c:v>112.09999999999791</c:v>
                </c:pt>
                <c:pt idx="1122">
                  <c:v>112.1999999999979</c:v>
                </c:pt>
                <c:pt idx="1123">
                  <c:v>112.29999999999789</c:v>
                </c:pt>
                <c:pt idx="1124">
                  <c:v>112.39999999999789</c:v>
                </c:pt>
                <c:pt idx="1125">
                  <c:v>112.49999999999788</c:v>
                </c:pt>
                <c:pt idx="1126">
                  <c:v>112.59999999999788</c:v>
                </c:pt>
                <c:pt idx="1127">
                  <c:v>112.69999999999787</c:v>
                </c:pt>
                <c:pt idx="1128">
                  <c:v>112.79999999999787</c:v>
                </c:pt>
                <c:pt idx="1129">
                  <c:v>112.89999999999786</c:v>
                </c:pt>
                <c:pt idx="1130">
                  <c:v>112.99999999999785</c:v>
                </c:pt>
                <c:pt idx="1131">
                  <c:v>113.09999999999785</c:v>
                </c:pt>
                <c:pt idx="1132">
                  <c:v>113.19999999999784</c:v>
                </c:pt>
                <c:pt idx="1133">
                  <c:v>113.29999999999784</c:v>
                </c:pt>
                <c:pt idx="1134">
                  <c:v>113.39999999999783</c:v>
                </c:pt>
                <c:pt idx="1135">
                  <c:v>113.49999999999783</c:v>
                </c:pt>
                <c:pt idx="1136">
                  <c:v>113.59999999999782</c:v>
                </c:pt>
                <c:pt idx="1137">
                  <c:v>113.69999999999781</c:v>
                </c:pt>
                <c:pt idx="1138">
                  <c:v>113.79999999999781</c:v>
                </c:pt>
                <c:pt idx="1139">
                  <c:v>113.8999999999978</c:v>
                </c:pt>
                <c:pt idx="1140">
                  <c:v>113.9999999999978</c:v>
                </c:pt>
                <c:pt idx="1141">
                  <c:v>114.09999999999779</c:v>
                </c:pt>
                <c:pt idx="1142">
                  <c:v>114.19999999999779</c:v>
                </c:pt>
                <c:pt idx="1143">
                  <c:v>114.29999999999778</c:v>
                </c:pt>
                <c:pt idx="1144">
                  <c:v>114.39999999999777</c:v>
                </c:pt>
                <c:pt idx="1145">
                  <c:v>114.49999999999777</c:v>
                </c:pt>
                <c:pt idx="1146">
                  <c:v>114.59999999999776</c:v>
                </c:pt>
                <c:pt idx="1147">
                  <c:v>114.69999999999776</c:v>
                </c:pt>
                <c:pt idx="1148">
                  <c:v>114.79999999999775</c:v>
                </c:pt>
                <c:pt idx="1149">
                  <c:v>114.89999999999775</c:v>
                </c:pt>
                <c:pt idx="1150">
                  <c:v>114.99999999999774</c:v>
                </c:pt>
                <c:pt idx="1151">
                  <c:v>115.09999999999773</c:v>
                </c:pt>
                <c:pt idx="1152">
                  <c:v>115.19999999999773</c:v>
                </c:pt>
                <c:pt idx="1153">
                  <c:v>115.29999999999772</c:v>
                </c:pt>
                <c:pt idx="1154">
                  <c:v>115.39999999999772</c:v>
                </c:pt>
                <c:pt idx="1155">
                  <c:v>115.49999999999771</c:v>
                </c:pt>
                <c:pt idx="1156">
                  <c:v>115.59999999999771</c:v>
                </c:pt>
                <c:pt idx="1157">
                  <c:v>115.6999999999977</c:v>
                </c:pt>
                <c:pt idx="1158">
                  <c:v>115.79999999999769</c:v>
                </c:pt>
                <c:pt idx="1159">
                  <c:v>115.89999999999769</c:v>
                </c:pt>
                <c:pt idx="1160">
                  <c:v>115.99999999999768</c:v>
                </c:pt>
                <c:pt idx="1161">
                  <c:v>116.09999999999768</c:v>
                </c:pt>
                <c:pt idx="1162">
                  <c:v>116.19999999999767</c:v>
                </c:pt>
                <c:pt idx="1163">
                  <c:v>116.29999999999767</c:v>
                </c:pt>
                <c:pt idx="1164">
                  <c:v>116.39999999999766</c:v>
                </c:pt>
                <c:pt idx="1165">
                  <c:v>116.49999999999766</c:v>
                </c:pt>
                <c:pt idx="1166">
                  <c:v>116.59999999999765</c:v>
                </c:pt>
                <c:pt idx="1167">
                  <c:v>116.69999999999764</c:v>
                </c:pt>
                <c:pt idx="1168">
                  <c:v>116.79999999999764</c:v>
                </c:pt>
                <c:pt idx="1169">
                  <c:v>116.89999999999763</c:v>
                </c:pt>
                <c:pt idx="1170">
                  <c:v>116.99999999999763</c:v>
                </c:pt>
                <c:pt idx="1171">
                  <c:v>117.09999999999762</c:v>
                </c:pt>
                <c:pt idx="1172">
                  <c:v>117.19999999999762</c:v>
                </c:pt>
                <c:pt idx="1173">
                  <c:v>117.29999999999761</c:v>
                </c:pt>
                <c:pt idx="1174">
                  <c:v>117.3999999999976</c:v>
                </c:pt>
                <c:pt idx="1175">
                  <c:v>117.4999999999976</c:v>
                </c:pt>
                <c:pt idx="1176">
                  <c:v>117.59999999999759</c:v>
                </c:pt>
                <c:pt idx="1177">
                  <c:v>117.69999999999759</c:v>
                </c:pt>
                <c:pt idx="1178">
                  <c:v>117.79999999999758</c:v>
                </c:pt>
                <c:pt idx="1179">
                  <c:v>117.89999999999758</c:v>
                </c:pt>
                <c:pt idx="1180">
                  <c:v>117.99999999999757</c:v>
                </c:pt>
                <c:pt idx="1181">
                  <c:v>118.09999999999756</c:v>
                </c:pt>
                <c:pt idx="1182">
                  <c:v>118.19999999999756</c:v>
                </c:pt>
                <c:pt idx="1183">
                  <c:v>118.29999999999755</c:v>
                </c:pt>
                <c:pt idx="1184">
                  <c:v>118.39999999999755</c:v>
                </c:pt>
                <c:pt idx="1185">
                  <c:v>118.49999999999754</c:v>
                </c:pt>
                <c:pt idx="1186">
                  <c:v>118.59999999999754</c:v>
                </c:pt>
                <c:pt idx="1187">
                  <c:v>118.69999999999753</c:v>
                </c:pt>
                <c:pt idx="1188">
                  <c:v>118.79999999999752</c:v>
                </c:pt>
                <c:pt idx="1189">
                  <c:v>118.89999999999752</c:v>
                </c:pt>
                <c:pt idx="1190">
                  <c:v>118.99999999999751</c:v>
                </c:pt>
                <c:pt idx="1191">
                  <c:v>119.09999999999751</c:v>
                </c:pt>
                <c:pt idx="1192">
                  <c:v>119.1999999999975</c:v>
                </c:pt>
                <c:pt idx="1193">
                  <c:v>119.2999999999975</c:v>
                </c:pt>
                <c:pt idx="1194">
                  <c:v>119.39999999999749</c:v>
                </c:pt>
                <c:pt idx="1195">
                  <c:v>119.49999999999748</c:v>
                </c:pt>
                <c:pt idx="1196">
                  <c:v>119.59999999999748</c:v>
                </c:pt>
                <c:pt idx="1197">
                  <c:v>119.69999999999747</c:v>
                </c:pt>
                <c:pt idx="1198">
                  <c:v>119.79999999999747</c:v>
                </c:pt>
                <c:pt idx="1199">
                  <c:v>119.89999999999746</c:v>
                </c:pt>
                <c:pt idx="1200">
                  <c:v>119.99999999999746</c:v>
                </c:pt>
                <c:pt idx="1201">
                  <c:v>120.09999999999745</c:v>
                </c:pt>
                <c:pt idx="1202">
                  <c:v>120.19999999999744</c:v>
                </c:pt>
                <c:pt idx="1203">
                  <c:v>120.29999999999744</c:v>
                </c:pt>
                <c:pt idx="1204">
                  <c:v>120.39999999999743</c:v>
                </c:pt>
                <c:pt idx="1205">
                  <c:v>120.49999999999743</c:v>
                </c:pt>
                <c:pt idx="1206">
                  <c:v>120.59999999999742</c:v>
                </c:pt>
                <c:pt idx="1207">
                  <c:v>120.69999999999742</c:v>
                </c:pt>
                <c:pt idx="1208">
                  <c:v>120.79999999999741</c:v>
                </c:pt>
                <c:pt idx="1209">
                  <c:v>120.89999999999741</c:v>
                </c:pt>
                <c:pt idx="1210">
                  <c:v>120.9999999999974</c:v>
                </c:pt>
                <c:pt idx="1211">
                  <c:v>121.09999999999739</c:v>
                </c:pt>
                <c:pt idx="1212">
                  <c:v>121.19999999999739</c:v>
                </c:pt>
                <c:pt idx="1213">
                  <c:v>121.29999999999738</c:v>
                </c:pt>
                <c:pt idx="1214">
                  <c:v>121.39999999999738</c:v>
                </c:pt>
                <c:pt idx="1215">
                  <c:v>121.49999999999737</c:v>
                </c:pt>
                <c:pt idx="1216">
                  <c:v>121.59999999999737</c:v>
                </c:pt>
                <c:pt idx="1217">
                  <c:v>121.69999999999736</c:v>
                </c:pt>
                <c:pt idx="1218">
                  <c:v>121.79999999999735</c:v>
                </c:pt>
                <c:pt idx="1219">
                  <c:v>121.89999999999735</c:v>
                </c:pt>
                <c:pt idx="1220">
                  <c:v>121.99999999999734</c:v>
                </c:pt>
                <c:pt idx="1221">
                  <c:v>122.09999999999734</c:v>
                </c:pt>
                <c:pt idx="1222">
                  <c:v>122.19999999999733</c:v>
                </c:pt>
                <c:pt idx="1223">
                  <c:v>122.29999999999733</c:v>
                </c:pt>
                <c:pt idx="1224">
                  <c:v>122.39999999999732</c:v>
                </c:pt>
                <c:pt idx="1225">
                  <c:v>122.49999999999731</c:v>
                </c:pt>
                <c:pt idx="1226">
                  <c:v>122.59999999999731</c:v>
                </c:pt>
                <c:pt idx="1227">
                  <c:v>122.6999999999973</c:v>
                </c:pt>
                <c:pt idx="1228">
                  <c:v>122.7999999999973</c:v>
                </c:pt>
                <c:pt idx="1229">
                  <c:v>122.89999999999729</c:v>
                </c:pt>
                <c:pt idx="1230">
                  <c:v>122.99999999999729</c:v>
                </c:pt>
                <c:pt idx="1231">
                  <c:v>123.09999999999728</c:v>
                </c:pt>
                <c:pt idx="1232">
                  <c:v>123.19999999999727</c:v>
                </c:pt>
                <c:pt idx="1233">
                  <c:v>123.29999999999727</c:v>
                </c:pt>
                <c:pt idx="1234">
                  <c:v>123.39999999999726</c:v>
                </c:pt>
                <c:pt idx="1235">
                  <c:v>123.49999999999726</c:v>
                </c:pt>
                <c:pt idx="1236">
                  <c:v>123.59999999999725</c:v>
                </c:pt>
                <c:pt idx="1237">
                  <c:v>123.69999999999725</c:v>
                </c:pt>
                <c:pt idx="1238">
                  <c:v>123.79999999999724</c:v>
                </c:pt>
                <c:pt idx="1239">
                  <c:v>123.89999999999723</c:v>
                </c:pt>
                <c:pt idx="1240">
                  <c:v>123.99999999999723</c:v>
                </c:pt>
                <c:pt idx="1241">
                  <c:v>124.09999999999722</c:v>
                </c:pt>
                <c:pt idx="1242">
                  <c:v>124.19999999999722</c:v>
                </c:pt>
                <c:pt idx="1243">
                  <c:v>124.29999999999721</c:v>
                </c:pt>
                <c:pt idx="1244">
                  <c:v>124.39999999999721</c:v>
                </c:pt>
                <c:pt idx="1245">
                  <c:v>124.4999999999972</c:v>
                </c:pt>
                <c:pt idx="1246">
                  <c:v>124.59999999999719</c:v>
                </c:pt>
                <c:pt idx="1247">
                  <c:v>124.69999999999719</c:v>
                </c:pt>
                <c:pt idx="1248">
                  <c:v>124.79999999999718</c:v>
                </c:pt>
                <c:pt idx="1249">
                  <c:v>124.89999999999718</c:v>
                </c:pt>
                <c:pt idx="1250">
                  <c:v>124.99999999999717</c:v>
                </c:pt>
                <c:pt idx="1251">
                  <c:v>125.09999999999717</c:v>
                </c:pt>
                <c:pt idx="1252">
                  <c:v>125.19999999999716</c:v>
                </c:pt>
                <c:pt idx="1253">
                  <c:v>125.29999999999715</c:v>
                </c:pt>
                <c:pt idx="1254">
                  <c:v>125.39999999999715</c:v>
                </c:pt>
                <c:pt idx="1255">
                  <c:v>125.49999999999714</c:v>
                </c:pt>
                <c:pt idx="1256">
                  <c:v>125.59999999999714</c:v>
                </c:pt>
                <c:pt idx="1257">
                  <c:v>125.69999999999713</c:v>
                </c:pt>
                <c:pt idx="1258">
                  <c:v>125.79999999999713</c:v>
                </c:pt>
                <c:pt idx="1259">
                  <c:v>125.89999999999712</c:v>
                </c:pt>
                <c:pt idx="1260">
                  <c:v>125.99999999999712</c:v>
                </c:pt>
                <c:pt idx="1261">
                  <c:v>126.09999999999711</c:v>
                </c:pt>
                <c:pt idx="1262">
                  <c:v>126.1999999999971</c:v>
                </c:pt>
                <c:pt idx="1263">
                  <c:v>126.2999999999971</c:v>
                </c:pt>
                <c:pt idx="1264">
                  <c:v>126.39999999999709</c:v>
                </c:pt>
                <c:pt idx="1265">
                  <c:v>126.49999999999709</c:v>
                </c:pt>
                <c:pt idx="1266">
                  <c:v>126.59999999999708</c:v>
                </c:pt>
                <c:pt idx="1267">
                  <c:v>126.69999999999708</c:v>
                </c:pt>
                <c:pt idx="1268">
                  <c:v>126.79999999999707</c:v>
                </c:pt>
                <c:pt idx="1269">
                  <c:v>126.89999999999706</c:v>
                </c:pt>
                <c:pt idx="1270">
                  <c:v>126.99999999999706</c:v>
                </c:pt>
                <c:pt idx="1271">
                  <c:v>127.09999999999705</c:v>
                </c:pt>
                <c:pt idx="1272">
                  <c:v>127.19999999999705</c:v>
                </c:pt>
                <c:pt idx="1273">
                  <c:v>127.29999999999704</c:v>
                </c:pt>
                <c:pt idx="1274">
                  <c:v>127.39999999999704</c:v>
                </c:pt>
                <c:pt idx="1275">
                  <c:v>127.49999999999703</c:v>
                </c:pt>
                <c:pt idx="1276">
                  <c:v>127.59999999999702</c:v>
                </c:pt>
                <c:pt idx="1277">
                  <c:v>127.69999999999702</c:v>
                </c:pt>
                <c:pt idx="1278">
                  <c:v>127.79999999999701</c:v>
                </c:pt>
                <c:pt idx="1279">
                  <c:v>127.89999999999701</c:v>
                </c:pt>
                <c:pt idx="1280">
                  <c:v>127.999999999997</c:v>
                </c:pt>
                <c:pt idx="1281">
                  <c:v>128.09999999999701</c:v>
                </c:pt>
                <c:pt idx="1282">
                  <c:v>128.199999999997</c:v>
                </c:pt>
                <c:pt idx="1283">
                  <c:v>128.299999999997</c:v>
                </c:pt>
                <c:pt idx="1284">
                  <c:v>128.39999999999699</c:v>
                </c:pt>
                <c:pt idx="1285">
                  <c:v>128.49999999999699</c:v>
                </c:pt>
                <c:pt idx="1286">
                  <c:v>128.59999999999698</c:v>
                </c:pt>
                <c:pt idx="1287">
                  <c:v>128.69999999999698</c:v>
                </c:pt>
                <c:pt idx="1288">
                  <c:v>128.79999999999697</c:v>
                </c:pt>
                <c:pt idx="1289">
                  <c:v>128.89999999999696</c:v>
                </c:pt>
                <c:pt idx="1290">
                  <c:v>128.99999999999696</c:v>
                </c:pt>
                <c:pt idx="1291">
                  <c:v>129.09999999999695</c:v>
                </c:pt>
                <c:pt idx="1292">
                  <c:v>129.19999999999695</c:v>
                </c:pt>
                <c:pt idx="1293">
                  <c:v>129.29999999999694</c:v>
                </c:pt>
                <c:pt idx="1294">
                  <c:v>129.39999999999694</c:v>
                </c:pt>
                <c:pt idx="1295">
                  <c:v>129.49999999999693</c:v>
                </c:pt>
                <c:pt idx="1296">
                  <c:v>129.59999999999692</c:v>
                </c:pt>
                <c:pt idx="1297">
                  <c:v>129.69999999999692</c:v>
                </c:pt>
                <c:pt idx="1298">
                  <c:v>129.79999999999691</c:v>
                </c:pt>
                <c:pt idx="1299">
                  <c:v>129.89999999999691</c:v>
                </c:pt>
                <c:pt idx="1300">
                  <c:v>129.9999999999969</c:v>
                </c:pt>
                <c:pt idx="1301">
                  <c:v>130.0999999999969</c:v>
                </c:pt>
                <c:pt idx="1302">
                  <c:v>130.19999999999689</c:v>
                </c:pt>
                <c:pt idx="1303">
                  <c:v>130.29999999999688</c:v>
                </c:pt>
                <c:pt idx="1304">
                  <c:v>130.39999999999688</c:v>
                </c:pt>
                <c:pt idx="1305">
                  <c:v>130.49999999999687</c:v>
                </c:pt>
                <c:pt idx="1306">
                  <c:v>130.59999999999687</c:v>
                </c:pt>
                <c:pt idx="1307">
                  <c:v>130.69999999999686</c:v>
                </c:pt>
                <c:pt idx="1308">
                  <c:v>130.79999999999686</c:v>
                </c:pt>
                <c:pt idx="1309">
                  <c:v>130.89999999999685</c:v>
                </c:pt>
                <c:pt idx="1310">
                  <c:v>130.99999999999685</c:v>
                </c:pt>
                <c:pt idx="1311">
                  <c:v>131.09999999999684</c:v>
                </c:pt>
                <c:pt idx="1312">
                  <c:v>131.19999999999683</c:v>
                </c:pt>
                <c:pt idx="1313">
                  <c:v>131.29999999999683</c:v>
                </c:pt>
                <c:pt idx="1314">
                  <c:v>131.39999999999682</c:v>
                </c:pt>
                <c:pt idx="1315">
                  <c:v>131.49999999999682</c:v>
                </c:pt>
                <c:pt idx="1316">
                  <c:v>131.59999999999681</c:v>
                </c:pt>
                <c:pt idx="1317">
                  <c:v>131.69999999999681</c:v>
                </c:pt>
                <c:pt idx="1318">
                  <c:v>131.7999999999968</c:v>
                </c:pt>
                <c:pt idx="1319">
                  <c:v>131.89999999999679</c:v>
                </c:pt>
                <c:pt idx="1320">
                  <c:v>131.99999999999679</c:v>
                </c:pt>
                <c:pt idx="1321">
                  <c:v>132.09999999999678</c:v>
                </c:pt>
                <c:pt idx="1322">
                  <c:v>132.19999999999678</c:v>
                </c:pt>
                <c:pt idx="1323">
                  <c:v>132.29999999999677</c:v>
                </c:pt>
                <c:pt idx="1324">
                  <c:v>132.39999999999677</c:v>
                </c:pt>
                <c:pt idx="1325">
                  <c:v>132.49999999999676</c:v>
                </c:pt>
                <c:pt idx="1326">
                  <c:v>132.59999999999675</c:v>
                </c:pt>
                <c:pt idx="1327">
                  <c:v>132.69999999999675</c:v>
                </c:pt>
                <c:pt idx="1328">
                  <c:v>132.79999999999674</c:v>
                </c:pt>
                <c:pt idx="1329">
                  <c:v>132.89999999999674</c:v>
                </c:pt>
                <c:pt idx="1330">
                  <c:v>132.99999999999673</c:v>
                </c:pt>
                <c:pt idx="1331">
                  <c:v>133.09999999999673</c:v>
                </c:pt>
                <c:pt idx="1332">
                  <c:v>133.19999999999672</c:v>
                </c:pt>
                <c:pt idx="1333">
                  <c:v>133.29999999999671</c:v>
                </c:pt>
                <c:pt idx="1334">
                  <c:v>133.39999999999671</c:v>
                </c:pt>
                <c:pt idx="1335">
                  <c:v>133.4999999999967</c:v>
                </c:pt>
                <c:pt idx="1336">
                  <c:v>133.5999999999967</c:v>
                </c:pt>
                <c:pt idx="1337">
                  <c:v>133.69999999999669</c:v>
                </c:pt>
                <c:pt idx="1338">
                  <c:v>133.79999999999669</c:v>
                </c:pt>
                <c:pt idx="1339">
                  <c:v>133.89999999999668</c:v>
                </c:pt>
                <c:pt idx="1340">
                  <c:v>133.99999999999667</c:v>
                </c:pt>
                <c:pt idx="1341">
                  <c:v>134.09999999999667</c:v>
                </c:pt>
                <c:pt idx="1342">
                  <c:v>134.19999999999666</c:v>
                </c:pt>
                <c:pt idx="1343">
                  <c:v>134.29999999999666</c:v>
                </c:pt>
                <c:pt idx="1344">
                  <c:v>134.39999999999665</c:v>
                </c:pt>
                <c:pt idx="1345">
                  <c:v>134.49999999999665</c:v>
                </c:pt>
                <c:pt idx="1346">
                  <c:v>134.59999999999664</c:v>
                </c:pt>
                <c:pt idx="1347">
                  <c:v>134.69999999999663</c:v>
                </c:pt>
                <c:pt idx="1348">
                  <c:v>134.79999999999663</c:v>
                </c:pt>
                <c:pt idx="1349">
                  <c:v>134.89999999999662</c:v>
                </c:pt>
                <c:pt idx="1350">
                  <c:v>134.99999999999662</c:v>
                </c:pt>
                <c:pt idx="1351">
                  <c:v>135.09999999999661</c:v>
                </c:pt>
                <c:pt idx="1352">
                  <c:v>135.19999999999661</c:v>
                </c:pt>
                <c:pt idx="1353">
                  <c:v>135.2999999999966</c:v>
                </c:pt>
                <c:pt idx="1354">
                  <c:v>135.3999999999966</c:v>
                </c:pt>
                <c:pt idx="1355">
                  <c:v>135.49999999999659</c:v>
                </c:pt>
                <c:pt idx="1356">
                  <c:v>135.59999999999658</c:v>
                </c:pt>
                <c:pt idx="1357">
                  <c:v>135.69999999999658</c:v>
                </c:pt>
                <c:pt idx="1358">
                  <c:v>135.79999999999657</c:v>
                </c:pt>
                <c:pt idx="1359">
                  <c:v>135.89999999999657</c:v>
                </c:pt>
                <c:pt idx="1360">
                  <c:v>135.99999999999656</c:v>
                </c:pt>
                <c:pt idx="1361">
                  <c:v>136.09999999999656</c:v>
                </c:pt>
                <c:pt idx="1362">
                  <c:v>136.19999999999655</c:v>
                </c:pt>
                <c:pt idx="1363">
                  <c:v>136.29999999999654</c:v>
                </c:pt>
                <c:pt idx="1364">
                  <c:v>136.39999999999654</c:v>
                </c:pt>
                <c:pt idx="1365">
                  <c:v>136.49999999999653</c:v>
                </c:pt>
                <c:pt idx="1366">
                  <c:v>136.59999999999653</c:v>
                </c:pt>
                <c:pt idx="1367">
                  <c:v>136.69999999999652</c:v>
                </c:pt>
                <c:pt idx="1368">
                  <c:v>136.79999999999652</c:v>
                </c:pt>
                <c:pt idx="1369">
                  <c:v>136.89999999999651</c:v>
                </c:pt>
                <c:pt idx="1370">
                  <c:v>136.9999999999965</c:v>
                </c:pt>
                <c:pt idx="1371">
                  <c:v>137.0999999999965</c:v>
                </c:pt>
                <c:pt idx="1372">
                  <c:v>137.19999999999649</c:v>
                </c:pt>
                <c:pt idx="1373">
                  <c:v>137.29999999999649</c:v>
                </c:pt>
                <c:pt idx="1374">
                  <c:v>137.39999999999648</c:v>
                </c:pt>
                <c:pt idx="1375">
                  <c:v>137.49999999999648</c:v>
                </c:pt>
                <c:pt idx="1376">
                  <c:v>137.59999999999647</c:v>
                </c:pt>
                <c:pt idx="1377">
                  <c:v>137.69999999999646</c:v>
                </c:pt>
                <c:pt idx="1378">
                  <c:v>137.79999999999646</c:v>
                </c:pt>
                <c:pt idx="1379">
                  <c:v>137.89999999999645</c:v>
                </c:pt>
                <c:pt idx="1380">
                  <c:v>137.99999999999645</c:v>
                </c:pt>
                <c:pt idx="1381">
                  <c:v>138.09999999999644</c:v>
                </c:pt>
                <c:pt idx="1382">
                  <c:v>138.19999999999644</c:v>
                </c:pt>
                <c:pt idx="1383">
                  <c:v>138.29999999999643</c:v>
                </c:pt>
                <c:pt idx="1384">
                  <c:v>138.39999999999642</c:v>
                </c:pt>
                <c:pt idx="1385">
                  <c:v>138.49999999999642</c:v>
                </c:pt>
                <c:pt idx="1386">
                  <c:v>138.59999999999641</c:v>
                </c:pt>
                <c:pt idx="1387">
                  <c:v>138.69999999999641</c:v>
                </c:pt>
                <c:pt idx="1388">
                  <c:v>138.7999999999964</c:v>
                </c:pt>
                <c:pt idx="1389">
                  <c:v>138.8999999999964</c:v>
                </c:pt>
                <c:pt idx="1390">
                  <c:v>138.99999999999639</c:v>
                </c:pt>
                <c:pt idx="1391">
                  <c:v>139.09999999999638</c:v>
                </c:pt>
                <c:pt idx="1392">
                  <c:v>139.19999999999638</c:v>
                </c:pt>
                <c:pt idx="1393">
                  <c:v>139.29999999999637</c:v>
                </c:pt>
                <c:pt idx="1394">
                  <c:v>139.39999999999637</c:v>
                </c:pt>
                <c:pt idx="1395">
                  <c:v>139.49999999999636</c:v>
                </c:pt>
                <c:pt idx="1396">
                  <c:v>139.59999999999636</c:v>
                </c:pt>
                <c:pt idx="1397">
                  <c:v>139.69999999999635</c:v>
                </c:pt>
                <c:pt idx="1398">
                  <c:v>139.79999999999634</c:v>
                </c:pt>
                <c:pt idx="1399">
                  <c:v>139.89999999999634</c:v>
                </c:pt>
                <c:pt idx="1400">
                  <c:v>139.99999999999633</c:v>
                </c:pt>
                <c:pt idx="1401">
                  <c:v>140.09999999999633</c:v>
                </c:pt>
                <c:pt idx="1402">
                  <c:v>140.19999999999632</c:v>
                </c:pt>
                <c:pt idx="1403">
                  <c:v>140.29999999999632</c:v>
                </c:pt>
                <c:pt idx="1404">
                  <c:v>140.39999999999631</c:v>
                </c:pt>
                <c:pt idx="1405">
                  <c:v>140.49999999999631</c:v>
                </c:pt>
                <c:pt idx="1406">
                  <c:v>140.5999999999963</c:v>
                </c:pt>
                <c:pt idx="1407">
                  <c:v>140.69999999999629</c:v>
                </c:pt>
                <c:pt idx="1408">
                  <c:v>140.79999999999629</c:v>
                </c:pt>
                <c:pt idx="1409">
                  <c:v>140.89999999999628</c:v>
                </c:pt>
                <c:pt idx="1410">
                  <c:v>140.99999999999628</c:v>
                </c:pt>
                <c:pt idx="1411">
                  <c:v>141.09999999999627</c:v>
                </c:pt>
                <c:pt idx="1412">
                  <c:v>141.19999999999627</c:v>
                </c:pt>
                <c:pt idx="1413">
                  <c:v>141.29999999999626</c:v>
                </c:pt>
                <c:pt idx="1414">
                  <c:v>141.39999999999625</c:v>
                </c:pt>
                <c:pt idx="1415">
                  <c:v>141.49999999999625</c:v>
                </c:pt>
                <c:pt idx="1416">
                  <c:v>141.59999999999624</c:v>
                </c:pt>
                <c:pt idx="1417">
                  <c:v>141.69999999999624</c:v>
                </c:pt>
                <c:pt idx="1418">
                  <c:v>141.79999999999623</c:v>
                </c:pt>
                <c:pt idx="1419">
                  <c:v>141.89999999999623</c:v>
                </c:pt>
                <c:pt idx="1420">
                  <c:v>141.99999999999622</c:v>
                </c:pt>
                <c:pt idx="1421">
                  <c:v>142.09999999999621</c:v>
                </c:pt>
                <c:pt idx="1422">
                  <c:v>142.19999999999621</c:v>
                </c:pt>
                <c:pt idx="1423">
                  <c:v>142.2999999999962</c:v>
                </c:pt>
                <c:pt idx="1424">
                  <c:v>142.3999999999962</c:v>
                </c:pt>
                <c:pt idx="1425">
                  <c:v>142.49999999999619</c:v>
                </c:pt>
                <c:pt idx="1426">
                  <c:v>142.59999999999619</c:v>
                </c:pt>
                <c:pt idx="1427">
                  <c:v>142.69999999999618</c:v>
                </c:pt>
                <c:pt idx="1428">
                  <c:v>142.79999999999617</c:v>
                </c:pt>
                <c:pt idx="1429">
                  <c:v>142.89999999999617</c:v>
                </c:pt>
                <c:pt idx="1430">
                  <c:v>142.99999999999616</c:v>
                </c:pt>
                <c:pt idx="1431">
                  <c:v>143.09999999999616</c:v>
                </c:pt>
                <c:pt idx="1432">
                  <c:v>143.19999999999615</c:v>
                </c:pt>
                <c:pt idx="1433">
                  <c:v>143.29999999999615</c:v>
                </c:pt>
                <c:pt idx="1434">
                  <c:v>143.39999999999614</c:v>
                </c:pt>
                <c:pt idx="1435">
                  <c:v>143.49999999999613</c:v>
                </c:pt>
                <c:pt idx="1436">
                  <c:v>143.59999999999613</c:v>
                </c:pt>
                <c:pt idx="1437">
                  <c:v>143.69999999999612</c:v>
                </c:pt>
                <c:pt idx="1438">
                  <c:v>143.79999999999612</c:v>
                </c:pt>
                <c:pt idx="1439">
                  <c:v>143.89999999999611</c:v>
                </c:pt>
                <c:pt idx="1440">
                  <c:v>143.99999999999611</c:v>
                </c:pt>
                <c:pt idx="1441">
                  <c:v>144.0999999999961</c:v>
                </c:pt>
                <c:pt idx="1442">
                  <c:v>144.19999999999609</c:v>
                </c:pt>
                <c:pt idx="1443">
                  <c:v>144.29999999999609</c:v>
                </c:pt>
                <c:pt idx="1444">
                  <c:v>144.39999999999608</c:v>
                </c:pt>
                <c:pt idx="1445">
                  <c:v>144.49999999999608</c:v>
                </c:pt>
                <c:pt idx="1446">
                  <c:v>144.59999999999607</c:v>
                </c:pt>
                <c:pt idx="1447">
                  <c:v>144.69999999999607</c:v>
                </c:pt>
                <c:pt idx="1448">
                  <c:v>144.79999999999606</c:v>
                </c:pt>
                <c:pt idx="1449">
                  <c:v>144.89999999999606</c:v>
                </c:pt>
                <c:pt idx="1450">
                  <c:v>144.99999999999605</c:v>
                </c:pt>
                <c:pt idx="1451">
                  <c:v>145.09999999999604</c:v>
                </c:pt>
                <c:pt idx="1452">
                  <c:v>145.19999999999604</c:v>
                </c:pt>
                <c:pt idx="1453">
                  <c:v>145.29999999999603</c:v>
                </c:pt>
                <c:pt idx="1454">
                  <c:v>145.39999999999603</c:v>
                </c:pt>
                <c:pt idx="1455">
                  <c:v>145.49999999999602</c:v>
                </c:pt>
                <c:pt idx="1456">
                  <c:v>145.59999999999602</c:v>
                </c:pt>
                <c:pt idx="1457">
                  <c:v>145.69999999999601</c:v>
                </c:pt>
                <c:pt idx="1458">
                  <c:v>145.799999999996</c:v>
                </c:pt>
                <c:pt idx="1459">
                  <c:v>145.899999999996</c:v>
                </c:pt>
                <c:pt idx="1460">
                  <c:v>145.99999999999599</c:v>
                </c:pt>
                <c:pt idx="1461">
                  <c:v>146.09999999999599</c:v>
                </c:pt>
                <c:pt idx="1462">
                  <c:v>146.19999999999598</c:v>
                </c:pt>
                <c:pt idx="1463">
                  <c:v>146.29999999999598</c:v>
                </c:pt>
                <c:pt idx="1464">
                  <c:v>146.39999999999597</c:v>
                </c:pt>
                <c:pt idx="1465">
                  <c:v>146.49999999999596</c:v>
                </c:pt>
                <c:pt idx="1466">
                  <c:v>146.59999999999596</c:v>
                </c:pt>
                <c:pt idx="1467">
                  <c:v>146.69999999999595</c:v>
                </c:pt>
                <c:pt idx="1468">
                  <c:v>146.79999999999595</c:v>
                </c:pt>
                <c:pt idx="1469">
                  <c:v>146.89999999999594</c:v>
                </c:pt>
                <c:pt idx="1470">
                  <c:v>146.99999999999594</c:v>
                </c:pt>
                <c:pt idx="1471">
                  <c:v>147.09999999999593</c:v>
                </c:pt>
                <c:pt idx="1472">
                  <c:v>147.19999999999592</c:v>
                </c:pt>
                <c:pt idx="1473">
                  <c:v>147.29999999999592</c:v>
                </c:pt>
                <c:pt idx="1474">
                  <c:v>147.39999999999591</c:v>
                </c:pt>
                <c:pt idx="1475">
                  <c:v>147.49999999999591</c:v>
                </c:pt>
                <c:pt idx="1476">
                  <c:v>147.5999999999959</c:v>
                </c:pt>
                <c:pt idx="1477">
                  <c:v>147.6999999999959</c:v>
                </c:pt>
                <c:pt idx="1478">
                  <c:v>147.79999999999589</c:v>
                </c:pt>
                <c:pt idx="1479">
                  <c:v>147.89999999999588</c:v>
                </c:pt>
                <c:pt idx="1480">
                  <c:v>147.99999999999588</c:v>
                </c:pt>
                <c:pt idx="1481">
                  <c:v>148.09999999999587</c:v>
                </c:pt>
                <c:pt idx="1482">
                  <c:v>148.19999999999587</c:v>
                </c:pt>
                <c:pt idx="1483">
                  <c:v>148.29999999999586</c:v>
                </c:pt>
                <c:pt idx="1484">
                  <c:v>148.39999999999586</c:v>
                </c:pt>
                <c:pt idx="1485">
                  <c:v>148.49999999999585</c:v>
                </c:pt>
                <c:pt idx="1486">
                  <c:v>148.59999999999584</c:v>
                </c:pt>
                <c:pt idx="1487">
                  <c:v>148.69999999999584</c:v>
                </c:pt>
                <c:pt idx="1488">
                  <c:v>148.79999999999583</c:v>
                </c:pt>
                <c:pt idx="1489">
                  <c:v>148.89999999999583</c:v>
                </c:pt>
                <c:pt idx="1490">
                  <c:v>148.99999999999582</c:v>
                </c:pt>
                <c:pt idx="1491">
                  <c:v>149.09999999999582</c:v>
                </c:pt>
                <c:pt idx="1492">
                  <c:v>149.19999999999581</c:v>
                </c:pt>
                <c:pt idx="1493">
                  <c:v>149.2999999999958</c:v>
                </c:pt>
                <c:pt idx="1494">
                  <c:v>149.3999999999958</c:v>
                </c:pt>
                <c:pt idx="1495">
                  <c:v>149.49999999999579</c:v>
                </c:pt>
                <c:pt idx="1496">
                  <c:v>149.59999999999579</c:v>
                </c:pt>
                <c:pt idx="1497">
                  <c:v>149.69999999999578</c:v>
                </c:pt>
                <c:pt idx="1498">
                  <c:v>149.79999999999578</c:v>
                </c:pt>
                <c:pt idx="1499">
                  <c:v>149.89999999999577</c:v>
                </c:pt>
                <c:pt idx="1500">
                  <c:v>149.99999999999577</c:v>
                </c:pt>
                <c:pt idx="1501">
                  <c:v>150.09999999999576</c:v>
                </c:pt>
                <c:pt idx="1502">
                  <c:v>150.19999999999575</c:v>
                </c:pt>
                <c:pt idx="1503">
                  <c:v>150.29999999999575</c:v>
                </c:pt>
                <c:pt idx="1504">
                  <c:v>150.39999999999574</c:v>
                </c:pt>
                <c:pt idx="1505">
                  <c:v>150.49999999999574</c:v>
                </c:pt>
                <c:pt idx="1506">
                  <c:v>150.59999999999573</c:v>
                </c:pt>
                <c:pt idx="1507">
                  <c:v>150.69999999999573</c:v>
                </c:pt>
                <c:pt idx="1508">
                  <c:v>150.79999999999572</c:v>
                </c:pt>
                <c:pt idx="1509">
                  <c:v>150.89999999999571</c:v>
                </c:pt>
                <c:pt idx="1510">
                  <c:v>150.99999999999571</c:v>
                </c:pt>
                <c:pt idx="1511">
                  <c:v>151.0999999999957</c:v>
                </c:pt>
                <c:pt idx="1512">
                  <c:v>151.1999999999957</c:v>
                </c:pt>
                <c:pt idx="1513">
                  <c:v>151.29999999999569</c:v>
                </c:pt>
                <c:pt idx="1514">
                  <c:v>151.39999999999569</c:v>
                </c:pt>
                <c:pt idx="1515">
                  <c:v>151.49999999999568</c:v>
                </c:pt>
                <c:pt idx="1516">
                  <c:v>151.59999999999567</c:v>
                </c:pt>
                <c:pt idx="1517">
                  <c:v>151.69999999999567</c:v>
                </c:pt>
                <c:pt idx="1518">
                  <c:v>151.79999999999566</c:v>
                </c:pt>
                <c:pt idx="1519">
                  <c:v>151.89999999999566</c:v>
                </c:pt>
                <c:pt idx="1520">
                  <c:v>151.99999999999565</c:v>
                </c:pt>
                <c:pt idx="1521">
                  <c:v>152.09999999999565</c:v>
                </c:pt>
                <c:pt idx="1522">
                  <c:v>152.19999999999564</c:v>
                </c:pt>
                <c:pt idx="1523">
                  <c:v>152.29999999999563</c:v>
                </c:pt>
                <c:pt idx="1524">
                  <c:v>152.39999999999563</c:v>
                </c:pt>
                <c:pt idx="1525">
                  <c:v>152.49999999999562</c:v>
                </c:pt>
                <c:pt idx="1526">
                  <c:v>152.59999999999562</c:v>
                </c:pt>
                <c:pt idx="1527">
                  <c:v>152.69999999999561</c:v>
                </c:pt>
                <c:pt idx="1528">
                  <c:v>152.79999999999561</c:v>
                </c:pt>
                <c:pt idx="1529">
                  <c:v>152.8999999999956</c:v>
                </c:pt>
                <c:pt idx="1530">
                  <c:v>152.99999999999559</c:v>
                </c:pt>
                <c:pt idx="1531">
                  <c:v>153.09999999999559</c:v>
                </c:pt>
                <c:pt idx="1532">
                  <c:v>153.19999999999558</c:v>
                </c:pt>
                <c:pt idx="1533">
                  <c:v>153.29999999999558</c:v>
                </c:pt>
                <c:pt idx="1534">
                  <c:v>153.39999999999557</c:v>
                </c:pt>
                <c:pt idx="1535">
                  <c:v>153.49999999999557</c:v>
                </c:pt>
                <c:pt idx="1536">
                  <c:v>153.59999999999556</c:v>
                </c:pt>
                <c:pt idx="1537">
                  <c:v>153.69999999999555</c:v>
                </c:pt>
                <c:pt idx="1538">
                  <c:v>153.79999999999555</c:v>
                </c:pt>
                <c:pt idx="1539">
                  <c:v>153.89999999999554</c:v>
                </c:pt>
                <c:pt idx="1540">
                  <c:v>153.99999999999554</c:v>
                </c:pt>
                <c:pt idx="1541">
                  <c:v>154.09999999999553</c:v>
                </c:pt>
                <c:pt idx="1542">
                  <c:v>154.19999999999553</c:v>
                </c:pt>
                <c:pt idx="1543">
                  <c:v>154.29999999999552</c:v>
                </c:pt>
                <c:pt idx="1544">
                  <c:v>154.39999999999552</c:v>
                </c:pt>
                <c:pt idx="1545">
                  <c:v>154.49999999999551</c:v>
                </c:pt>
                <c:pt idx="1546">
                  <c:v>154.5999999999955</c:v>
                </c:pt>
                <c:pt idx="1547">
                  <c:v>154.6999999999955</c:v>
                </c:pt>
                <c:pt idx="1548">
                  <c:v>154.79999999999549</c:v>
                </c:pt>
                <c:pt idx="1549">
                  <c:v>154.89999999999549</c:v>
                </c:pt>
                <c:pt idx="1550">
                  <c:v>154.99999999999548</c:v>
                </c:pt>
                <c:pt idx="1551">
                  <c:v>155.09999999999548</c:v>
                </c:pt>
                <c:pt idx="1552">
                  <c:v>155.19999999999547</c:v>
                </c:pt>
                <c:pt idx="1553">
                  <c:v>155.29999999999546</c:v>
                </c:pt>
                <c:pt idx="1554">
                  <c:v>155.39999999999546</c:v>
                </c:pt>
                <c:pt idx="1555">
                  <c:v>155.49999999999545</c:v>
                </c:pt>
                <c:pt idx="1556">
                  <c:v>155.59999999999545</c:v>
                </c:pt>
                <c:pt idx="1557">
                  <c:v>155.69999999999544</c:v>
                </c:pt>
                <c:pt idx="1558">
                  <c:v>155.79999999999544</c:v>
                </c:pt>
                <c:pt idx="1559">
                  <c:v>155.89999999999543</c:v>
                </c:pt>
                <c:pt idx="1560">
                  <c:v>155.99999999999542</c:v>
                </c:pt>
                <c:pt idx="1561">
                  <c:v>156.09999999999542</c:v>
                </c:pt>
                <c:pt idx="1562">
                  <c:v>156.19999999999541</c:v>
                </c:pt>
                <c:pt idx="1563">
                  <c:v>156.29999999999541</c:v>
                </c:pt>
                <c:pt idx="1564">
                  <c:v>156.3999999999954</c:v>
                </c:pt>
                <c:pt idx="1565">
                  <c:v>156.4999999999954</c:v>
                </c:pt>
                <c:pt idx="1566">
                  <c:v>156.59999999999539</c:v>
                </c:pt>
                <c:pt idx="1567">
                  <c:v>156.69999999999538</c:v>
                </c:pt>
                <c:pt idx="1568">
                  <c:v>156.79999999999538</c:v>
                </c:pt>
                <c:pt idx="1569">
                  <c:v>156.89999999999537</c:v>
                </c:pt>
                <c:pt idx="1570">
                  <c:v>156.99999999999537</c:v>
                </c:pt>
                <c:pt idx="1571">
                  <c:v>157.09999999999536</c:v>
                </c:pt>
                <c:pt idx="1572">
                  <c:v>157.19999999999536</c:v>
                </c:pt>
                <c:pt idx="1573">
                  <c:v>157.29999999999535</c:v>
                </c:pt>
                <c:pt idx="1574">
                  <c:v>157.39999999999534</c:v>
                </c:pt>
                <c:pt idx="1575">
                  <c:v>157.49999999999534</c:v>
                </c:pt>
                <c:pt idx="1576">
                  <c:v>157.59999999999533</c:v>
                </c:pt>
                <c:pt idx="1577">
                  <c:v>157.69999999999533</c:v>
                </c:pt>
                <c:pt idx="1578">
                  <c:v>157.79999999999532</c:v>
                </c:pt>
                <c:pt idx="1579">
                  <c:v>157.89999999999532</c:v>
                </c:pt>
                <c:pt idx="1580">
                  <c:v>157.99999999999531</c:v>
                </c:pt>
                <c:pt idx="1581">
                  <c:v>158.0999999999953</c:v>
                </c:pt>
                <c:pt idx="1582">
                  <c:v>158.1999999999953</c:v>
                </c:pt>
                <c:pt idx="1583">
                  <c:v>158.29999999999529</c:v>
                </c:pt>
                <c:pt idx="1584">
                  <c:v>158.39999999999529</c:v>
                </c:pt>
                <c:pt idx="1585">
                  <c:v>158.49999999999528</c:v>
                </c:pt>
                <c:pt idx="1586">
                  <c:v>158.59999999999528</c:v>
                </c:pt>
                <c:pt idx="1587">
                  <c:v>158.69999999999527</c:v>
                </c:pt>
                <c:pt idx="1588">
                  <c:v>158.79999999999526</c:v>
                </c:pt>
                <c:pt idx="1589">
                  <c:v>158.89999999999526</c:v>
                </c:pt>
                <c:pt idx="1590">
                  <c:v>158.99999999999525</c:v>
                </c:pt>
                <c:pt idx="1591">
                  <c:v>159.09999999999525</c:v>
                </c:pt>
                <c:pt idx="1592">
                  <c:v>159.19999999999524</c:v>
                </c:pt>
                <c:pt idx="1593">
                  <c:v>159.29999999999524</c:v>
                </c:pt>
                <c:pt idx="1594">
                  <c:v>159.39999999999523</c:v>
                </c:pt>
                <c:pt idx="1595">
                  <c:v>159.49999999999523</c:v>
                </c:pt>
                <c:pt idx="1596">
                  <c:v>159.59999999999522</c:v>
                </c:pt>
                <c:pt idx="1597">
                  <c:v>159.69999999999521</c:v>
                </c:pt>
                <c:pt idx="1598">
                  <c:v>159.79999999999521</c:v>
                </c:pt>
                <c:pt idx="1599">
                  <c:v>159.8999999999952</c:v>
                </c:pt>
                <c:pt idx="1600">
                  <c:v>159.9999999999952</c:v>
                </c:pt>
                <c:pt idx="1601">
                  <c:v>160.09999999999519</c:v>
                </c:pt>
                <c:pt idx="1602">
                  <c:v>160.19999999999519</c:v>
                </c:pt>
                <c:pt idx="1603">
                  <c:v>160.29999999999518</c:v>
                </c:pt>
                <c:pt idx="1604">
                  <c:v>160.39999999999517</c:v>
                </c:pt>
                <c:pt idx="1605">
                  <c:v>160.49999999999517</c:v>
                </c:pt>
                <c:pt idx="1606">
                  <c:v>160.59999999999516</c:v>
                </c:pt>
                <c:pt idx="1607">
                  <c:v>160.69999999999516</c:v>
                </c:pt>
                <c:pt idx="1608">
                  <c:v>160.79999999999515</c:v>
                </c:pt>
                <c:pt idx="1609">
                  <c:v>160.89999999999515</c:v>
                </c:pt>
                <c:pt idx="1610">
                  <c:v>160.99999999999514</c:v>
                </c:pt>
                <c:pt idx="1611">
                  <c:v>161.09999999999513</c:v>
                </c:pt>
                <c:pt idx="1612">
                  <c:v>161.19999999999513</c:v>
                </c:pt>
                <c:pt idx="1613">
                  <c:v>161.29999999999512</c:v>
                </c:pt>
                <c:pt idx="1614">
                  <c:v>161.39999999999512</c:v>
                </c:pt>
                <c:pt idx="1615">
                  <c:v>161.49999999999511</c:v>
                </c:pt>
                <c:pt idx="1616">
                  <c:v>161.59999999999511</c:v>
                </c:pt>
                <c:pt idx="1617">
                  <c:v>161.6999999999951</c:v>
                </c:pt>
                <c:pt idx="1618">
                  <c:v>161.79999999999509</c:v>
                </c:pt>
                <c:pt idx="1619">
                  <c:v>161.89999999999509</c:v>
                </c:pt>
                <c:pt idx="1620">
                  <c:v>161.99999999999508</c:v>
                </c:pt>
                <c:pt idx="1621">
                  <c:v>162.09999999999508</c:v>
                </c:pt>
                <c:pt idx="1622">
                  <c:v>162.19999999999507</c:v>
                </c:pt>
                <c:pt idx="1623">
                  <c:v>162.29999999999507</c:v>
                </c:pt>
                <c:pt idx="1624">
                  <c:v>162.39999999999506</c:v>
                </c:pt>
                <c:pt idx="1625">
                  <c:v>162.49999999999505</c:v>
                </c:pt>
                <c:pt idx="1626">
                  <c:v>162.59999999999505</c:v>
                </c:pt>
                <c:pt idx="1627">
                  <c:v>162.69999999999504</c:v>
                </c:pt>
                <c:pt idx="1628">
                  <c:v>162.79999999999504</c:v>
                </c:pt>
                <c:pt idx="1629">
                  <c:v>162.89999999999503</c:v>
                </c:pt>
                <c:pt idx="1630">
                  <c:v>162.99999999999503</c:v>
                </c:pt>
                <c:pt idx="1631">
                  <c:v>163.09999999999502</c:v>
                </c:pt>
                <c:pt idx="1632">
                  <c:v>163.19999999999501</c:v>
                </c:pt>
                <c:pt idx="1633">
                  <c:v>163.29999999999501</c:v>
                </c:pt>
                <c:pt idx="1634">
                  <c:v>163.399999999995</c:v>
                </c:pt>
                <c:pt idx="1635">
                  <c:v>163.499999999995</c:v>
                </c:pt>
                <c:pt idx="1636">
                  <c:v>163.59999999999499</c:v>
                </c:pt>
                <c:pt idx="1637">
                  <c:v>163.69999999999499</c:v>
                </c:pt>
                <c:pt idx="1638">
                  <c:v>163.79999999999498</c:v>
                </c:pt>
                <c:pt idx="1639">
                  <c:v>163.89999999999498</c:v>
                </c:pt>
                <c:pt idx="1640">
                  <c:v>163.99999999999497</c:v>
                </c:pt>
                <c:pt idx="1641">
                  <c:v>164.09999999999496</c:v>
                </c:pt>
                <c:pt idx="1642">
                  <c:v>164.19999999999496</c:v>
                </c:pt>
                <c:pt idx="1643">
                  <c:v>164.29999999999495</c:v>
                </c:pt>
                <c:pt idx="1644">
                  <c:v>164.39999999999495</c:v>
                </c:pt>
                <c:pt idx="1645">
                  <c:v>164.49999999999494</c:v>
                </c:pt>
                <c:pt idx="1646">
                  <c:v>164.59999999999494</c:v>
                </c:pt>
                <c:pt idx="1647">
                  <c:v>164.69999999999493</c:v>
                </c:pt>
                <c:pt idx="1648">
                  <c:v>164.79999999999492</c:v>
                </c:pt>
                <c:pt idx="1649">
                  <c:v>164.89999999999492</c:v>
                </c:pt>
                <c:pt idx="1650">
                  <c:v>164.99999999999491</c:v>
                </c:pt>
                <c:pt idx="1651">
                  <c:v>165.09999999999491</c:v>
                </c:pt>
                <c:pt idx="1652">
                  <c:v>165.1999999999949</c:v>
                </c:pt>
                <c:pt idx="1653">
                  <c:v>165.2999999999949</c:v>
                </c:pt>
                <c:pt idx="1654">
                  <c:v>165.39999999999489</c:v>
                </c:pt>
                <c:pt idx="1655">
                  <c:v>165.49999999999488</c:v>
                </c:pt>
                <c:pt idx="1656">
                  <c:v>165.59999999999488</c:v>
                </c:pt>
                <c:pt idx="1657">
                  <c:v>165.69999999999487</c:v>
                </c:pt>
                <c:pt idx="1658">
                  <c:v>165.79999999999487</c:v>
                </c:pt>
                <c:pt idx="1659">
                  <c:v>165.89999999999486</c:v>
                </c:pt>
                <c:pt idx="1660">
                  <c:v>165.99999999999486</c:v>
                </c:pt>
                <c:pt idx="1661">
                  <c:v>166.09999999999485</c:v>
                </c:pt>
                <c:pt idx="1662">
                  <c:v>166.19999999999484</c:v>
                </c:pt>
                <c:pt idx="1663">
                  <c:v>166.29999999999484</c:v>
                </c:pt>
                <c:pt idx="1664">
                  <c:v>166.39999999999483</c:v>
                </c:pt>
                <c:pt idx="1665">
                  <c:v>166.49999999999483</c:v>
                </c:pt>
                <c:pt idx="1666">
                  <c:v>166.59999999999482</c:v>
                </c:pt>
                <c:pt idx="1667">
                  <c:v>166.69999999999482</c:v>
                </c:pt>
                <c:pt idx="1668">
                  <c:v>166.79999999999481</c:v>
                </c:pt>
                <c:pt idx="1669">
                  <c:v>166.8999999999948</c:v>
                </c:pt>
                <c:pt idx="1670">
                  <c:v>166.9999999999948</c:v>
                </c:pt>
                <c:pt idx="1671">
                  <c:v>167.09999999999479</c:v>
                </c:pt>
                <c:pt idx="1672">
                  <c:v>167.19999999999479</c:v>
                </c:pt>
                <c:pt idx="1673">
                  <c:v>167.29999999999478</c:v>
                </c:pt>
                <c:pt idx="1674">
                  <c:v>167.39999999999478</c:v>
                </c:pt>
                <c:pt idx="1675">
                  <c:v>167.49999999999477</c:v>
                </c:pt>
                <c:pt idx="1676">
                  <c:v>167.59999999999476</c:v>
                </c:pt>
                <c:pt idx="1677">
                  <c:v>167.69999999999476</c:v>
                </c:pt>
                <c:pt idx="1678">
                  <c:v>167.79999999999475</c:v>
                </c:pt>
                <c:pt idx="1679">
                  <c:v>167.89999999999475</c:v>
                </c:pt>
                <c:pt idx="1680">
                  <c:v>167.99999999999474</c:v>
                </c:pt>
                <c:pt idx="1681">
                  <c:v>168.09999999999474</c:v>
                </c:pt>
                <c:pt idx="1682">
                  <c:v>168.19999999999473</c:v>
                </c:pt>
                <c:pt idx="1683">
                  <c:v>168.29999999999472</c:v>
                </c:pt>
                <c:pt idx="1684">
                  <c:v>168.39999999999472</c:v>
                </c:pt>
                <c:pt idx="1685">
                  <c:v>168.49999999999471</c:v>
                </c:pt>
                <c:pt idx="1686">
                  <c:v>168.59999999999471</c:v>
                </c:pt>
                <c:pt idx="1687">
                  <c:v>168.6999999999947</c:v>
                </c:pt>
                <c:pt idx="1688">
                  <c:v>168.7999999999947</c:v>
                </c:pt>
                <c:pt idx="1689">
                  <c:v>168.89999999999469</c:v>
                </c:pt>
                <c:pt idx="1690">
                  <c:v>168.99999999999469</c:v>
                </c:pt>
                <c:pt idx="1691">
                  <c:v>169.09999999999468</c:v>
                </c:pt>
                <c:pt idx="1692">
                  <c:v>169.19999999999467</c:v>
                </c:pt>
                <c:pt idx="1693">
                  <c:v>169.29999999999467</c:v>
                </c:pt>
                <c:pt idx="1694">
                  <c:v>169.39999999999466</c:v>
                </c:pt>
                <c:pt idx="1695">
                  <c:v>169.49999999999466</c:v>
                </c:pt>
                <c:pt idx="1696">
                  <c:v>169.59999999999465</c:v>
                </c:pt>
                <c:pt idx="1697">
                  <c:v>169.69999999999465</c:v>
                </c:pt>
                <c:pt idx="1698">
                  <c:v>169.79999999999464</c:v>
                </c:pt>
                <c:pt idx="1699">
                  <c:v>169.89999999999463</c:v>
                </c:pt>
                <c:pt idx="1700">
                  <c:v>169.99999999999463</c:v>
                </c:pt>
                <c:pt idx="1701">
                  <c:v>170.09999999999462</c:v>
                </c:pt>
                <c:pt idx="1702">
                  <c:v>170.19999999999462</c:v>
                </c:pt>
                <c:pt idx="1703">
                  <c:v>170.29999999999461</c:v>
                </c:pt>
                <c:pt idx="1704">
                  <c:v>170.39999999999461</c:v>
                </c:pt>
                <c:pt idx="1705">
                  <c:v>170.4999999999946</c:v>
                </c:pt>
                <c:pt idx="1706">
                  <c:v>170.59999999999459</c:v>
                </c:pt>
                <c:pt idx="1707">
                  <c:v>170.69999999999459</c:v>
                </c:pt>
                <c:pt idx="1708">
                  <c:v>170.79999999999458</c:v>
                </c:pt>
                <c:pt idx="1709">
                  <c:v>170.89999999999458</c:v>
                </c:pt>
                <c:pt idx="1710">
                  <c:v>170.99999999999457</c:v>
                </c:pt>
                <c:pt idx="1711">
                  <c:v>171.09999999999457</c:v>
                </c:pt>
                <c:pt idx="1712">
                  <c:v>171.19999999999456</c:v>
                </c:pt>
                <c:pt idx="1713">
                  <c:v>171.29999999999455</c:v>
                </c:pt>
                <c:pt idx="1714">
                  <c:v>171.39999999999455</c:v>
                </c:pt>
                <c:pt idx="1715">
                  <c:v>171.49999999999454</c:v>
                </c:pt>
                <c:pt idx="1716">
                  <c:v>171.59999999999454</c:v>
                </c:pt>
                <c:pt idx="1717">
                  <c:v>171.69999999999453</c:v>
                </c:pt>
                <c:pt idx="1718">
                  <c:v>171.79999999999453</c:v>
                </c:pt>
                <c:pt idx="1719">
                  <c:v>171.89999999999452</c:v>
                </c:pt>
                <c:pt idx="1720">
                  <c:v>171.99999999999451</c:v>
                </c:pt>
                <c:pt idx="1721">
                  <c:v>172.09999999999451</c:v>
                </c:pt>
                <c:pt idx="1722">
                  <c:v>172.1999999999945</c:v>
                </c:pt>
                <c:pt idx="1723">
                  <c:v>172.2999999999945</c:v>
                </c:pt>
                <c:pt idx="1724">
                  <c:v>172.39999999999449</c:v>
                </c:pt>
                <c:pt idx="1725">
                  <c:v>172.49999999999449</c:v>
                </c:pt>
                <c:pt idx="1726">
                  <c:v>172.59999999999448</c:v>
                </c:pt>
                <c:pt idx="1727">
                  <c:v>172.69999999999447</c:v>
                </c:pt>
                <c:pt idx="1728">
                  <c:v>172.79999999999447</c:v>
                </c:pt>
                <c:pt idx="1729">
                  <c:v>172.89999999999446</c:v>
                </c:pt>
                <c:pt idx="1730">
                  <c:v>172.99999999999446</c:v>
                </c:pt>
                <c:pt idx="1731">
                  <c:v>173.09999999999445</c:v>
                </c:pt>
                <c:pt idx="1732">
                  <c:v>173.19999999999445</c:v>
                </c:pt>
                <c:pt idx="1733">
                  <c:v>173.29999999999444</c:v>
                </c:pt>
                <c:pt idx="1734">
                  <c:v>173.39999999999444</c:v>
                </c:pt>
                <c:pt idx="1735">
                  <c:v>173.49999999999443</c:v>
                </c:pt>
                <c:pt idx="1736">
                  <c:v>173.59999999999442</c:v>
                </c:pt>
                <c:pt idx="1737">
                  <c:v>173.69999999999442</c:v>
                </c:pt>
                <c:pt idx="1738">
                  <c:v>173.79999999999441</c:v>
                </c:pt>
                <c:pt idx="1739">
                  <c:v>173.89999999999441</c:v>
                </c:pt>
                <c:pt idx="1740">
                  <c:v>173.9999999999944</c:v>
                </c:pt>
                <c:pt idx="1741">
                  <c:v>174.0999999999944</c:v>
                </c:pt>
                <c:pt idx="1742">
                  <c:v>174.19999999999439</c:v>
                </c:pt>
                <c:pt idx="1743">
                  <c:v>174.29999999999438</c:v>
                </c:pt>
                <c:pt idx="1744">
                  <c:v>174.39999999999438</c:v>
                </c:pt>
                <c:pt idx="1745">
                  <c:v>174.49999999999437</c:v>
                </c:pt>
                <c:pt idx="1746">
                  <c:v>174.59999999999437</c:v>
                </c:pt>
                <c:pt idx="1747">
                  <c:v>174.69999999999436</c:v>
                </c:pt>
                <c:pt idx="1748">
                  <c:v>174.79999999999436</c:v>
                </c:pt>
                <c:pt idx="1749">
                  <c:v>174.89999999999435</c:v>
                </c:pt>
                <c:pt idx="1750">
                  <c:v>174.99999999999434</c:v>
                </c:pt>
                <c:pt idx="1751">
                  <c:v>175.09999999999434</c:v>
                </c:pt>
                <c:pt idx="1752">
                  <c:v>175.19999999999433</c:v>
                </c:pt>
                <c:pt idx="1753">
                  <c:v>175.29999999999433</c:v>
                </c:pt>
                <c:pt idx="1754">
                  <c:v>175.39999999999432</c:v>
                </c:pt>
                <c:pt idx="1755">
                  <c:v>175.49999999999432</c:v>
                </c:pt>
                <c:pt idx="1756">
                  <c:v>175.59999999999431</c:v>
                </c:pt>
                <c:pt idx="1757">
                  <c:v>175.6999999999943</c:v>
                </c:pt>
                <c:pt idx="1758">
                  <c:v>175.7999999999943</c:v>
                </c:pt>
                <c:pt idx="1759">
                  <c:v>175.89999999999429</c:v>
                </c:pt>
                <c:pt idx="1760">
                  <c:v>175.99999999999429</c:v>
                </c:pt>
                <c:pt idx="1761">
                  <c:v>176.09999999999428</c:v>
                </c:pt>
                <c:pt idx="1762">
                  <c:v>176.19999999999428</c:v>
                </c:pt>
                <c:pt idx="1763">
                  <c:v>176.29999999999427</c:v>
                </c:pt>
                <c:pt idx="1764">
                  <c:v>176.39999999999426</c:v>
                </c:pt>
                <c:pt idx="1765">
                  <c:v>176.49999999999426</c:v>
                </c:pt>
                <c:pt idx="1766">
                  <c:v>176.59999999999425</c:v>
                </c:pt>
                <c:pt idx="1767">
                  <c:v>176.69999999999425</c:v>
                </c:pt>
                <c:pt idx="1768">
                  <c:v>176.79999999999424</c:v>
                </c:pt>
                <c:pt idx="1769">
                  <c:v>176.89999999999424</c:v>
                </c:pt>
                <c:pt idx="1770">
                  <c:v>176.99999999999423</c:v>
                </c:pt>
                <c:pt idx="1771">
                  <c:v>177.09999999999422</c:v>
                </c:pt>
                <c:pt idx="1772">
                  <c:v>177.19999999999422</c:v>
                </c:pt>
                <c:pt idx="1773">
                  <c:v>177.29999999999421</c:v>
                </c:pt>
                <c:pt idx="1774">
                  <c:v>177.39999999999421</c:v>
                </c:pt>
                <c:pt idx="1775">
                  <c:v>177.4999999999942</c:v>
                </c:pt>
                <c:pt idx="1776">
                  <c:v>177.5999999999942</c:v>
                </c:pt>
                <c:pt idx="1777">
                  <c:v>177.69999999999419</c:v>
                </c:pt>
                <c:pt idx="1778">
                  <c:v>177.79999999999418</c:v>
                </c:pt>
                <c:pt idx="1779">
                  <c:v>177.89999999999418</c:v>
                </c:pt>
                <c:pt idx="1780">
                  <c:v>177.99999999999417</c:v>
                </c:pt>
                <c:pt idx="1781">
                  <c:v>178.09999999999417</c:v>
                </c:pt>
                <c:pt idx="1782">
                  <c:v>178.19999999999416</c:v>
                </c:pt>
                <c:pt idx="1783">
                  <c:v>178.29999999999416</c:v>
                </c:pt>
                <c:pt idx="1784">
                  <c:v>178.39999999999415</c:v>
                </c:pt>
                <c:pt idx="1785">
                  <c:v>178.49999999999415</c:v>
                </c:pt>
                <c:pt idx="1786">
                  <c:v>178.59999999999414</c:v>
                </c:pt>
                <c:pt idx="1787">
                  <c:v>178.69999999999413</c:v>
                </c:pt>
                <c:pt idx="1788">
                  <c:v>178.79999999999413</c:v>
                </c:pt>
                <c:pt idx="1789">
                  <c:v>178.89999999999412</c:v>
                </c:pt>
                <c:pt idx="1790">
                  <c:v>178.99999999999412</c:v>
                </c:pt>
                <c:pt idx="1791">
                  <c:v>179.09999999999411</c:v>
                </c:pt>
                <c:pt idx="1792">
                  <c:v>179.19999999999411</c:v>
                </c:pt>
                <c:pt idx="1793">
                  <c:v>179.2999999999941</c:v>
                </c:pt>
                <c:pt idx="1794">
                  <c:v>179.39999999999409</c:v>
                </c:pt>
                <c:pt idx="1795">
                  <c:v>179.49999999999409</c:v>
                </c:pt>
                <c:pt idx="1796">
                  <c:v>179.59999999999408</c:v>
                </c:pt>
                <c:pt idx="1797">
                  <c:v>179.69999999999408</c:v>
                </c:pt>
                <c:pt idx="1798">
                  <c:v>179.79999999999407</c:v>
                </c:pt>
                <c:pt idx="1799">
                  <c:v>179.89999999999407</c:v>
                </c:pt>
                <c:pt idx="1800">
                  <c:v>179.99999999999406</c:v>
                </c:pt>
                <c:pt idx="1801">
                  <c:v>180.09999999999405</c:v>
                </c:pt>
                <c:pt idx="1802">
                  <c:v>180.19999999999405</c:v>
                </c:pt>
                <c:pt idx="1803">
                  <c:v>180.29999999999404</c:v>
                </c:pt>
                <c:pt idx="1804">
                  <c:v>180.39999999999404</c:v>
                </c:pt>
                <c:pt idx="1805">
                  <c:v>180.49999999999403</c:v>
                </c:pt>
                <c:pt idx="1806">
                  <c:v>180.59999999999403</c:v>
                </c:pt>
                <c:pt idx="1807">
                  <c:v>180.69999999999402</c:v>
                </c:pt>
                <c:pt idx="1808">
                  <c:v>180.79999999999401</c:v>
                </c:pt>
                <c:pt idx="1809">
                  <c:v>180.89999999999401</c:v>
                </c:pt>
                <c:pt idx="1810">
                  <c:v>180.999999999994</c:v>
                </c:pt>
                <c:pt idx="1811">
                  <c:v>181.099999999994</c:v>
                </c:pt>
                <c:pt idx="1812">
                  <c:v>181.19999999999399</c:v>
                </c:pt>
                <c:pt idx="1813">
                  <c:v>181.29999999999399</c:v>
                </c:pt>
                <c:pt idx="1814">
                  <c:v>181.39999999999398</c:v>
                </c:pt>
                <c:pt idx="1815">
                  <c:v>181.49999999999397</c:v>
                </c:pt>
                <c:pt idx="1816">
                  <c:v>181.59999999999397</c:v>
                </c:pt>
                <c:pt idx="1817">
                  <c:v>181.69999999999396</c:v>
                </c:pt>
                <c:pt idx="1818">
                  <c:v>181.79999999999396</c:v>
                </c:pt>
                <c:pt idx="1819">
                  <c:v>181.89999999999395</c:v>
                </c:pt>
                <c:pt idx="1820">
                  <c:v>181.99999999999395</c:v>
                </c:pt>
                <c:pt idx="1821">
                  <c:v>182.09999999999394</c:v>
                </c:pt>
                <c:pt idx="1822">
                  <c:v>182.19999999999393</c:v>
                </c:pt>
                <c:pt idx="1823">
                  <c:v>182.29999999999393</c:v>
                </c:pt>
                <c:pt idx="1824">
                  <c:v>182.39999999999392</c:v>
                </c:pt>
                <c:pt idx="1825">
                  <c:v>182.49999999999392</c:v>
                </c:pt>
                <c:pt idx="1826">
                  <c:v>182.59999999999391</c:v>
                </c:pt>
                <c:pt idx="1827">
                  <c:v>182.69999999999391</c:v>
                </c:pt>
                <c:pt idx="1828">
                  <c:v>182.7999999999939</c:v>
                </c:pt>
                <c:pt idx="1829">
                  <c:v>182.8999999999939</c:v>
                </c:pt>
                <c:pt idx="1830">
                  <c:v>182.99999999999389</c:v>
                </c:pt>
                <c:pt idx="1831">
                  <c:v>183.09999999999388</c:v>
                </c:pt>
                <c:pt idx="1832">
                  <c:v>183.19999999999388</c:v>
                </c:pt>
                <c:pt idx="1833">
                  <c:v>183.29999999999387</c:v>
                </c:pt>
                <c:pt idx="1834">
                  <c:v>183.39999999999387</c:v>
                </c:pt>
                <c:pt idx="1835">
                  <c:v>183.49999999999386</c:v>
                </c:pt>
                <c:pt idx="1836">
                  <c:v>183.59999999999386</c:v>
                </c:pt>
                <c:pt idx="1837">
                  <c:v>183.69999999999385</c:v>
                </c:pt>
                <c:pt idx="1838">
                  <c:v>183.79999999999384</c:v>
                </c:pt>
                <c:pt idx="1839">
                  <c:v>183.89999999999384</c:v>
                </c:pt>
                <c:pt idx="1840">
                  <c:v>183.99999999999383</c:v>
                </c:pt>
                <c:pt idx="1841">
                  <c:v>184.09999999999383</c:v>
                </c:pt>
                <c:pt idx="1842">
                  <c:v>184.19999999999382</c:v>
                </c:pt>
                <c:pt idx="1843">
                  <c:v>184.29999999999382</c:v>
                </c:pt>
                <c:pt idx="1844">
                  <c:v>184.39999999999381</c:v>
                </c:pt>
                <c:pt idx="1845">
                  <c:v>184.4999999999938</c:v>
                </c:pt>
                <c:pt idx="1846">
                  <c:v>184.5999999999938</c:v>
                </c:pt>
                <c:pt idx="1847">
                  <c:v>184.69999999999379</c:v>
                </c:pt>
                <c:pt idx="1848">
                  <c:v>184.79999999999379</c:v>
                </c:pt>
                <c:pt idx="1849">
                  <c:v>184.89999999999378</c:v>
                </c:pt>
                <c:pt idx="1850">
                  <c:v>184.99999999999378</c:v>
                </c:pt>
                <c:pt idx="1851">
                  <c:v>185.09999999999377</c:v>
                </c:pt>
                <c:pt idx="1852">
                  <c:v>185.19999999999376</c:v>
                </c:pt>
                <c:pt idx="1853">
                  <c:v>185.29999999999376</c:v>
                </c:pt>
                <c:pt idx="1854">
                  <c:v>185.39999999999375</c:v>
                </c:pt>
                <c:pt idx="1855">
                  <c:v>185.49999999999375</c:v>
                </c:pt>
                <c:pt idx="1856">
                  <c:v>185.59999999999374</c:v>
                </c:pt>
                <c:pt idx="1857">
                  <c:v>185.69999999999374</c:v>
                </c:pt>
                <c:pt idx="1858">
                  <c:v>185.79999999999373</c:v>
                </c:pt>
                <c:pt idx="1859">
                  <c:v>185.89999999999372</c:v>
                </c:pt>
                <c:pt idx="1860">
                  <c:v>185.99999999999372</c:v>
                </c:pt>
                <c:pt idx="1861">
                  <c:v>186.09999999999371</c:v>
                </c:pt>
                <c:pt idx="1862">
                  <c:v>186.19999999999371</c:v>
                </c:pt>
                <c:pt idx="1863">
                  <c:v>186.2999999999937</c:v>
                </c:pt>
                <c:pt idx="1864">
                  <c:v>186.3999999999937</c:v>
                </c:pt>
                <c:pt idx="1865">
                  <c:v>186.49999999999369</c:v>
                </c:pt>
                <c:pt idx="1866">
                  <c:v>186.59999999999368</c:v>
                </c:pt>
                <c:pt idx="1867">
                  <c:v>186.69999999999368</c:v>
                </c:pt>
                <c:pt idx="1868">
                  <c:v>186.79999999999367</c:v>
                </c:pt>
                <c:pt idx="1869">
                  <c:v>186.89999999999367</c:v>
                </c:pt>
                <c:pt idx="1870">
                  <c:v>186.99999999999366</c:v>
                </c:pt>
                <c:pt idx="1871">
                  <c:v>187.09999999999366</c:v>
                </c:pt>
                <c:pt idx="1872">
                  <c:v>187.19999999999365</c:v>
                </c:pt>
                <c:pt idx="1873">
                  <c:v>187.29999999999364</c:v>
                </c:pt>
                <c:pt idx="1874">
                  <c:v>187.39999999999364</c:v>
                </c:pt>
                <c:pt idx="1875">
                  <c:v>187.49999999999363</c:v>
                </c:pt>
                <c:pt idx="1876">
                  <c:v>187.59999999999363</c:v>
                </c:pt>
                <c:pt idx="1877">
                  <c:v>187.69999999999362</c:v>
                </c:pt>
                <c:pt idx="1878">
                  <c:v>187.79999999999362</c:v>
                </c:pt>
                <c:pt idx="1879">
                  <c:v>187.89999999999361</c:v>
                </c:pt>
                <c:pt idx="1880">
                  <c:v>187.99999999999361</c:v>
                </c:pt>
                <c:pt idx="1881">
                  <c:v>188.0999999999936</c:v>
                </c:pt>
                <c:pt idx="1882">
                  <c:v>188.19999999999359</c:v>
                </c:pt>
                <c:pt idx="1883">
                  <c:v>188.29999999999359</c:v>
                </c:pt>
                <c:pt idx="1884">
                  <c:v>188.39999999999358</c:v>
                </c:pt>
                <c:pt idx="1885">
                  <c:v>188.49999999999358</c:v>
                </c:pt>
                <c:pt idx="1886">
                  <c:v>188.59999999999357</c:v>
                </c:pt>
                <c:pt idx="1887">
                  <c:v>188.69999999999357</c:v>
                </c:pt>
                <c:pt idx="1888">
                  <c:v>188.79999999999356</c:v>
                </c:pt>
                <c:pt idx="1889">
                  <c:v>188.89999999999355</c:v>
                </c:pt>
                <c:pt idx="1890">
                  <c:v>188.99999999999355</c:v>
                </c:pt>
                <c:pt idx="1891">
                  <c:v>189.09999999999354</c:v>
                </c:pt>
                <c:pt idx="1892">
                  <c:v>189.19999999999354</c:v>
                </c:pt>
                <c:pt idx="1893">
                  <c:v>189.29999999999353</c:v>
                </c:pt>
                <c:pt idx="1894">
                  <c:v>189.39999999999353</c:v>
                </c:pt>
                <c:pt idx="1895">
                  <c:v>189.49999999999352</c:v>
                </c:pt>
                <c:pt idx="1896">
                  <c:v>189.59999999999351</c:v>
                </c:pt>
                <c:pt idx="1897">
                  <c:v>189.69999999999351</c:v>
                </c:pt>
                <c:pt idx="1898">
                  <c:v>189.7999999999935</c:v>
                </c:pt>
                <c:pt idx="1899">
                  <c:v>189.8999999999935</c:v>
                </c:pt>
                <c:pt idx="1900">
                  <c:v>189.99999999999349</c:v>
                </c:pt>
                <c:pt idx="1901">
                  <c:v>190.09999999999349</c:v>
                </c:pt>
                <c:pt idx="1902">
                  <c:v>190.19999999999348</c:v>
                </c:pt>
                <c:pt idx="1903">
                  <c:v>190.29999999999347</c:v>
                </c:pt>
                <c:pt idx="1904">
                  <c:v>190.39999999999347</c:v>
                </c:pt>
                <c:pt idx="1905">
                  <c:v>190.49999999999346</c:v>
                </c:pt>
                <c:pt idx="1906">
                  <c:v>190.59999999999346</c:v>
                </c:pt>
                <c:pt idx="1907">
                  <c:v>190.69999999999345</c:v>
                </c:pt>
                <c:pt idx="1908">
                  <c:v>190.79999999999345</c:v>
                </c:pt>
                <c:pt idx="1909">
                  <c:v>190.89999999999344</c:v>
                </c:pt>
                <c:pt idx="1910">
                  <c:v>190.99999999999343</c:v>
                </c:pt>
                <c:pt idx="1911">
                  <c:v>191.09999999999343</c:v>
                </c:pt>
                <c:pt idx="1912">
                  <c:v>191.19999999999342</c:v>
                </c:pt>
                <c:pt idx="1913">
                  <c:v>191.29999999999342</c:v>
                </c:pt>
                <c:pt idx="1914">
                  <c:v>191.39999999999341</c:v>
                </c:pt>
                <c:pt idx="1915">
                  <c:v>191.49999999999341</c:v>
                </c:pt>
                <c:pt idx="1916">
                  <c:v>191.5999999999934</c:v>
                </c:pt>
                <c:pt idx="1917">
                  <c:v>191.69999999999339</c:v>
                </c:pt>
                <c:pt idx="1918">
                  <c:v>191.79999999999339</c:v>
                </c:pt>
                <c:pt idx="1919">
                  <c:v>191.89999999999338</c:v>
                </c:pt>
                <c:pt idx="1920">
                  <c:v>191.99999999999338</c:v>
                </c:pt>
                <c:pt idx="1921">
                  <c:v>192.09999999999337</c:v>
                </c:pt>
                <c:pt idx="1922">
                  <c:v>192.19999999999337</c:v>
                </c:pt>
                <c:pt idx="1923">
                  <c:v>192.29999999999336</c:v>
                </c:pt>
                <c:pt idx="1924">
                  <c:v>192.39999999999336</c:v>
                </c:pt>
                <c:pt idx="1925">
                  <c:v>192.49999999999335</c:v>
                </c:pt>
                <c:pt idx="1926">
                  <c:v>192.59999999999334</c:v>
                </c:pt>
                <c:pt idx="1927">
                  <c:v>192.69999999999334</c:v>
                </c:pt>
                <c:pt idx="1928">
                  <c:v>192.79999999999333</c:v>
                </c:pt>
                <c:pt idx="1929">
                  <c:v>192.89999999999333</c:v>
                </c:pt>
                <c:pt idx="1930">
                  <c:v>192.99999999999332</c:v>
                </c:pt>
                <c:pt idx="1931">
                  <c:v>193.09999999999332</c:v>
                </c:pt>
                <c:pt idx="1932">
                  <c:v>193.19999999999331</c:v>
                </c:pt>
                <c:pt idx="1933">
                  <c:v>193.2999999999933</c:v>
                </c:pt>
                <c:pt idx="1934">
                  <c:v>193.3999999999933</c:v>
                </c:pt>
                <c:pt idx="1935">
                  <c:v>193.49999999999329</c:v>
                </c:pt>
                <c:pt idx="1936">
                  <c:v>193.59999999999329</c:v>
                </c:pt>
                <c:pt idx="1937">
                  <c:v>193.69999999999328</c:v>
                </c:pt>
                <c:pt idx="1938">
                  <c:v>193.79999999999328</c:v>
                </c:pt>
                <c:pt idx="1939">
                  <c:v>193.89999999999327</c:v>
                </c:pt>
                <c:pt idx="1940">
                  <c:v>193.99999999999326</c:v>
                </c:pt>
                <c:pt idx="1941">
                  <c:v>194.09999999999326</c:v>
                </c:pt>
                <c:pt idx="1942">
                  <c:v>194.19999999999325</c:v>
                </c:pt>
                <c:pt idx="1943">
                  <c:v>194.29999999999325</c:v>
                </c:pt>
                <c:pt idx="1944">
                  <c:v>194.39999999999324</c:v>
                </c:pt>
                <c:pt idx="1945">
                  <c:v>194.49999999999324</c:v>
                </c:pt>
                <c:pt idx="1946">
                  <c:v>194.59999999999323</c:v>
                </c:pt>
                <c:pt idx="1947">
                  <c:v>194.69999999999322</c:v>
                </c:pt>
                <c:pt idx="1948">
                  <c:v>194.79999999999322</c:v>
                </c:pt>
                <c:pt idx="1949">
                  <c:v>194.89999999999321</c:v>
                </c:pt>
                <c:pt idx="1950">
                  <c:v>194.99999999999321</c:v>
                </c:pt>
                <c:pt idx="1951">
                  <c:v>195.0999999999932</c:v>
                </c:pt>
                <c:pt idx="1952">
                  <c:v>195.1999999999932</c:v>
                </c:pt>
                <c:pt idx="1953">
                  <c:v>195.29999999999319</c:v>
                </c:pt>
                <c:pt idx="1954">
                  <c:v>195.39999999999318</c:v>
                </c:pt>
                <c:pt idx="1955">
                  <c:v>195.49999999999318</c:v>
                </c:pt>
                <c:pt idx="1956">
                  <c:v>195.59999999999317</c:v>
                </c:pt>
                <c:pt idx="1957">
                  <c:v>195.69999999999317</c:v>
                </c:pt>
                <c:pt idx="1958">
                  <c:v>195.79999999999316</c:v>
                </c:pt>
                <c:pt idx="1959">
                  <c:v>195.89999999999316</c:v>
                </c:pt>
                <c:pt idx="1960">
                  <c:v>195.99999999999315</c:v>
                </c:pt>
                <c:pt idx="1961">
                  <c:v>196.09999999999314</c:v>
                </c:pt>
                <c:pt idx="1962">
                  <c:v>196.19999999999314</c:v>
                </c:pt>
                <c:pt idx="1963">
                  <c:v>196.29999999999313</c:v>
                </c:pt>
                <c:pt idx="1964">
                  <c:v>196.39999999999313</c:v>
                </c:pt>
                <c:pt idx="1965">
                  <c:v>196.49999999999312</c:v>
                </c:pt>
                <c:pt idx="1966">
                  <c:v>196.59999999999312</c:v>
                </c:pt>
                <c:pt idx="1967">
                  <c:v>196.69999999999311</c:v>
                </c:pt>
                <c:pt idx="1968">
                  <c:v>196.7999999999931</c:v>
                </c:pt>
                <c:pt idx="1969">
                  <c:v>196.8999999999931</c:v>
                </c:pt>
                <c:pt idx="1970">
                  <c:v>196.99999999999309</c:v>
                </c:pt>
                <c:pt idx="1971">
                  <c:v>197.09999999999309</c:v>
                </c:pt>
                <c:pt idx="1972">
                  <c:v>197.19999999999308</c:v>
                </c:pt>
                <c:pt idx="1973">
                  <c:v>197.29999999999308</c:v>
                </c:pt>
                <c:pt idx="1974">
                  <c:v>197.39999999999307</c:v>
                </c:pt>
                <c:pt idx="1975">
                  <c:v>197.49999999999307</c:v>
                </c:pt>
                <c:pt idx="1976">
                  <c:v>197.59999999999306</c:v>
                </c:pt>
                <c:pt idx="1977">
                  <c:v>197.69999999999305</c:v>
                </c:pt>
                <c:pt idx="1978">
                  <c:v>197.79999999999305</c:v>
                </c:pt>
                <c:pt idx="1979">
                  <c:v>197.89999999999304</c:v>
                </c:pt>
                <c:pt idx="1980">
                  <c:v>197.99999999999304</c:v>
                </c:pt>
                <c:pt idx="1981">
                  <c:v>198.09999999999303</c:v>
                </c:pt>
                <c:pt idx="1982">
                  <c:v>198.19999999999303</c:v>
                </c:pt>
                <c:pt idx="1983">
                  <c:v>198.29999999999302</c:v>
                </c:pt>
                <c:pt idx="1984">
                  <c:v>198.39999999999301</c:v>
                </c:pt>
                <c:pt idx="1985">
                  <c:v>198.49999999999301</c:v>
                </c:pt>
                <c:pt idx="1986">
                  <c:v>198.599999999993</c:v>
                </c:pt>
                <c:pt idx="1987">
                  <c:v>198.699999999993</c:v>
                </c:pt>
                <c:pt idx="1988">
                  <c:v>198.79999999999299</c:v>
                </c:pt>
                <c:pt idx="1989">
                  <c:v>198.89999999999299</c:v>
                </c:pt>
                <c:pt idx="1990">
                  <c:v>198.99999999999298</c:v>
                </c:pt>
                <c:pt idx="1991">
                  <c:v>199.09999999999297</c:v>
                </c:pt>
                <c:pt idx="1992">
                  <c:v>199.19999999999297</c:v>
                </c:pt>
                <c:pt idx="1993">
                  <c:v>199.29999999999296</c:v>
                </c:pt>
                <c:pt idx="1994">
                  <c:v>199.39999999999296</c:v>
                </c:pt>
                <c:pt idx="1995">
                  <c:v>199.49999999999295</c:v>
                </c:pt>
                <c:pt idx="1996">
                  <c:v>199.59999999999295</c:v>
                </c:pt>
                <c:pt idx="1997">
                  <c:v>199.69999999999294</c:v>
                </c:pt>
                <c:pt idx="1998">
                  <c:v>199.79999999999293</c:v>
                </c:pt>
                <c:pt idx="1999">
                  <c:v>199.89999999999293</c:v>
                </c:pt>
                <c:pt idx="2000">
                  <c:v>199.99999999999292</c:v>
                </c:pt>
                <c:pt idx="2001">
                  <c:v>200.09999999999292</c:v>
                </c:pt>
                <c:pt idx="2002">
                  <c:v>200.19999999999291</c:v>
                </c:pt>
                <c:pt idx="2003">
                  <c:v>200.29999999999291</c:v>
                </c:pt>
                <c:pt idx="2004">
                  <c:v>200.3999999999929</c:v>
                </c:pt>
                <c:pt idx="2005">
                  <c:v>200.49999999999289</c:v>
                </c:pt>
                <c:pt idx="2006">
                  <c:v>200.59999999999289</c:v>
                </c:pt>
                <c:pt idx="2007">
                  <c:v>200.69999999999288</c:v>
                </c:pt>
                <c:pt idx="2008">
                  <c:v>200.79999999999288</c:v>
                </c:pt>
                <c:pt idx="2009">
                  <c:v>200.89999999999287</c:v>
                </c:pt>
                <c:pt idx="2010">
                  <c:v>200.99999999999287</c:v>
                </c:pt>
                <c:pt idx="2011">
                  <c:v>201.09999999999286</c:v>
                </c:pt>
                <c:pt idx="2012">
                  <c:v>201.19999999999285</c:v>
                </c:pt>
                <c:pt idx="2013">
                  <c:v>201.29999999999285</c:v>
                </c:pt>
                <c:pt idx="2014">
                  <c:v>201.39999999999284</c:v>
                </c:pt>
                <c:pt idx="2015">
                  <c:v>201.49999999999284</c:v>
                </c:pt>
                <c:pt idx="2016">
                  <c:v>201.59999999999283</c:v>
                </c:pt>
                <c:pt idx="2017">
                  <c:v>201.69999999999283</c:v>
                </c:pt>
                <c:pt idx="2018">
                  <c:v>201.79999999999282</c:v>
                </c:pt>
                <c:pt idx="2019">
                  <c:v>201.89999999999281</c:v>
                </c:pt>
                <c:pt idx="2020">
                  <c:v>201.99999999999281</c:v>
                </c:pt>
                <c:pt idx="2021">
                  <c:v>202.0999999999928</c:v>
                </c:pt>
                <c:pt idx="2022">
                  <c:v>202.1999999999928</c:v>
                </c:pt>
                <c:pt idx="2023">
                  <c:v>202.29999999999279</c:v>
                </c:pt>
                <c:pt idx="2024">
                  <c:v>202.39999999999279</c:v>
                </c:pt>
                <c:pt idx="2025">
                  <c:v>202.49999999999278</c:v>
                </c:pt>
                <c:pt idx="2026">
                  <c:v>202.59999999999278</c:v>
                </c:pt>
                <c:pt idx="2027">
                  <c:v>202.69999999999277</c:v>
                </c:pt>
                <c:pt idx="2028">
                  <c:v>202.79999999999276</c:v>
                </c:pt>
                <c:pt idx="2029">
                  <c:v>202.89999999999276</c:v>
                </c:pt>
                <c:pt idx="2030">
                  <c:v>202.99999999999275</c:v>
                </c:pt>
                <c:pt idx="2031">
                  <c:v>203.09999999999275</c:v>
                </c:pt>
                <c:pt idx="2032">
                  <c:v>203.19999999999274</c:v>
                </c:pt>
                <c:pt idx="2033">
                  <c:v>203.29999999999274</c:v>
                </c:pt>
                <c:pt idx="2034">
                  <c:v>203.39999999999273</c:v>
                </c:pt>
                <c:pt idx="2035">
                  <c:v>203.49999999999272</c:v>
                </c:pt>
                <c:pt idx="2036">
                  <c:v>203.59999999999272</c:v>
                </c:pt>
                <c:pt idx="2037">
                  <c:v>203.69999999999271</c:v>
                </c:pt>
                <c:pt idx="2038">
                  <c:v>203.79999999999271</c:v>
                </c:pt>
                <c:pt idx="2039">
                  <c:v>203.8999999999927</c:v>
                </c:pt>
                <c:pt idx="2040">
                  <c:v>203.9999999999927</c:v>
                </c:pt>
                <c:pt idx="2041">
                  <c:v>204.09999999999269</c:v>
                </c:pt>
                <c:pt idx="2042">
                  <c:v>204.19999999999268</c:v>
                </c:pt>
                <c:pt idx="2043">
                  <c:v>204.29999999999268</c:v>
                </c:pt>
                <c:pt idx="2044">
                  <c:v>204.39999999999267</c:v>
                </c:pt>
                <c:pt idx="2045">
                  <c:v>204.49999999999267</c:v>
                </c:pt>
                <c:pt idx="2046">
                  <c:v>204.59999999999266</c:v>
                </c:pt>
                <c:pt idx="2047">
                  <c:v>204.69999999999266</c:v>
                </c:pt>
                <c:pt idx="2048">
                  <c:v>204.79999999999265</c:v>
                </c:pt>
                <c:pt idx="2049">
                  <c:v>204.89999999999264</c:v>
                </c:pt>
                <c:pt idx="2050">
                  <c:v>204.99999999999264</c:v>
                </c:pt>
                <c:pt idx="2051">
                  <c:v>205.09999999999263</c:v>
                </c:pt>
                <c:pt idx="2052">
                  <c:v>205.19999999999263</c:v>
                </c:pt>
                <c:pt idx="2053">
                  <c:v>205.29999999999262</c:v>
                </c:pt>
                <c:pt idx="2054">
                  <c:v>205.39999999999262</c:v>
                </c:pt>
                <c:pt idx="2055">
                  <c:v>205.49999999999261</c:v>
                </c:pt>
                <c:pt idx="2056">
                  <c:v>205.5999999999926</c:v>
                </c:pt>
                <c:pt idx="2057">
                  <c:v>205.6999999999926</c:v>
                </c:pt>
                <c:pt idx="2058">
                  <c:v>205.79999999999259</c:v>
                </c:pt>
                <c:pt idx="2059">
                  <c:v>205.89999999999259</c:v>
                </c:pt>
                <c:pt idx="2060">
                  <c:v>205.99999999999258</c:v>
                </c:pt>
                <c:pt idx="2061">
                  <c:v>206.09999999999258</c:v>
                </c:pt>
                <c:pt idx="2062">
                  <c:v>206.19999999999257</c:v>
                </c:pt>
                <c:pt idx="2063">
                  <c:v>206.29999999999256</c:v>
                </c:pt>
                <c:pt idx="2064">
                  <c:v>206.39999999999256</c:v>
                </c:pt>
                <c:pt idx="2065">
                  <c:v>206.49999999999255</c:v>
                </c:pt>
                <c:pt idx="2066">
                  <c:v>206.59999999999255</c:v>
                </c:pt>
                <c:pt idx="2067">
                  <c:v>206.69999999999254</c:v>
                </c:pt>
                <c:pt idx="2068">
                  <c:v>206.79999999999254</c:v>
                </c:pt>
                <c:pt idx="2069">
                  <c:v>206.89999999999253</c:v>
                </c:pt>
                <c:pt idx="2070">
                  <c:v>206.99999999999253</c:v>
                </c:pt>
                <c:pt idx="2071">
                  <c:v>207.09999999999252</c:v>
                </c:pt>
                <c:pt idx="2072">
                  <c:v>207.19999999999251</c:v>
                </c:pt>
                <c:pt idx="2073">
                  <c:v>207.29999999999251</c:v>
                </c:pt>
                <c:pt idx="2074">
                  <c:v>207.3999999999925</c:v>
                </c:pt>
                <c:pt idx="2075">
                  <c:v>207.4999999999925</c:v>
                </c:pt>
                <c:pt idx="2076">
                  <c:v>207.59999999999249</c:v>
                </c:pt>
                <c:pt idx="2077">
                  <c:v>207.69999999999249</c:v>
                </c:pt>
                <c:pt idx="2078">
                  <c:v>207.79999999999248</c:v>
                </c:pt>
                <c:pt idx="2079">
                  <c:v>207.89999999999247</c:v>
                </c:pt>
                <c:pt idx="2080">
                  <c:v>207.99999999999247</c:v>
                </c:pt>
                <c:pt idx="2081">
                  <c:v>208.09999999999246</c:v>
                </c:pt>
                <c:pt idx="2082">
                  <c:v>208.19999999999246</c:v>
                </c:pt>
                <c:pt idx="2083">
                  <c:v>208.29999999999245</c:v>
                </c:pt>
                <c:pt idx="2084">
                  <c:v>208.39999999999245</c:v>
                </c:pt>
                <c:pt idx="2085">
                  <c:v>208.49999999999244</c:v>
                </c:pt>
                <c:pt idx="2086">
                  <c:v>208.59999999999243</c:v>
                </c:pt>
                <c:pt idx="2087">
                  <c:v>208.69999999999243</c:v>
                </c:pt>
                <c:pt idx="2088">
                  <c:v>208.79999999999242</c:v>
                </c:pt>
                <c:pt idx="2089">
                  <c:v>208.89999999999242</c:v>
                </c:pt>
                <c:pt idx="2090">
                  <c:v>208.99999999999241</c:v>
                </c:pt>
                <c:pt idx="2091">
                  <c:v>209.09999999999241</c:v>
                </c:pt>
                <c:pt idx="2092">
                  <c:v>209.1999999999924</c:v>
                </c:pt>
                <c:pt idx="2093">
                  <c:v>209.29999999999239</c:v>
                </c:pt>
                <c:pt idx="2094">
                  <c:v>209.39999999999239</c:v>
                </c:pt>
                <c:pt idx="2095">
                  <c:v>209.49999999999238</c:v>
                </c:pt>
                <c:pt idx="2096">
                  <c:v>209.59999999999238</c:v>
                </c:pt>
                <c:pt idx="2097">
                  <c:v>209.69999999999237</c:v>
                </c:pt>
                <c:pt idx="2098">
                  <c:v>209.79999999999237</c:v>
                </c:pt>
                <c:pt idx="2099">
                  <c:v>209.89999999999236</c:v>
                </c:pt>
                <c:pt idx="2100">
                  <c:v>209.99999999999235</c:v>
                </c:pt>
                <c:pt idx="2101">
                  <c:v>210.09999999999235</c:v>
                </c:pt>
                <c:pt idx="2102">
                  <c:v>210.19999999999234</c:v>
                </c:pt>
                <c:pt idx="2103">
                  <c:v>210.29999999999234</c:v>
                </c:pt>
                <c:pt idx="2104">
                  <c:v>210.39999999999233</c:v>
                </c:pt>
                <c:pt idx="2105">
                  <c:v>210.49999999999233</c:v>
                </c:pt>
                <c:pt idx="2106">
                  <c:v>210.59999999999232</c:v>
                </c:pt>
                <c:pt idx="2107">
                  <c:v>210.69999999999231</c:v>
                </c:pt>
                <c:pt idx="2108">
                  <c:v>210.79999999999231</c:v>
                </c:pt>
                <c:pt idx="2109">
                  <c:v>210.8999999999923</c:v>
                </c:pt>
                <c:pt idx="2110">
                  <c:v>210.9999999999923</c:v>
                </c:pt>
                <c:pt idx="2111">
                  <c:v>211.09999999999229</c:v>
                </c:pt>
                <c:pt idx="2112">
                  <c:v>211.19999999999229</c:v>
                </c:pt>
                <c:pt idx="2113">
                  <c:v>211.29999999999228</c:v>
                </c:pt>
                <c:pt idx="2114">
                  <c:v>211.39999999999227</c:v>
                </c:pt>
                <c:pt idx="2115">
                  <c:v>211.49999999999227</c:v>
                </c:pt>
                <c:pt idx="2116">
                  <c:v>211.59999999999226</c:v>
                </c:pt>
                <c:pt idx="2117">
                  <c:v>211.69999999999226</c:v>
                </c:pt>
                <c:pt idx="2118">
                  <c:v>211.79999999999225</c:v>
                </c:pt>
                <c:pt idx="2119">
                  <c:v>211.89999999999225</c:v>
                </c:pt>
                <c:pt idx="2120">
                  <c:v>211.99999999999224</c:v>
                </c:pt>
                <c:pt idx="2121">
                  <c:v>212.09999999999224</c:v>
                </c:pt>
                <c:pt idx="2122">
                  <c:v>212.19999999999223</c:v>
                </c:pt>
                <c:pt idx="2123">
                  <c:v>212.29999999999222</c:v>
                </c:pt>
                <c:pt idx="2124">
                  <c:v>212.39999999999222</c:v>
                </c:pt>
                <c:pt idx="2125">
                  <c:v>212.49999999999221</c:v>
                </c:pt>
                <c:pt idx="2126">
                  <c:v>212.59999999999221</c:v>
                </c:pt>
                <c:pt idx="2127">
                  <c:v>212.6999999999922</c:v>
                </c:pt>
                <c:pt idx="2128">
                  <c:v>212.7999999999922</c:v>
                </c:pt>
                <c:pt idx="2129">
                  <c:v>212.89999999999219</c:v>
                </c:pt>
                <c:pt idx="2130">
                  <c:v>212.99999999999218</c:v>
                </c:pt>
                <c:pt idx="2131">
                  <c:v>213.09999999999218</c:v>
                </c:pt>
                <c:pt idx="2132">
                  <c:v>213.19999999999217</c:v>
                </c:pt>
                <c:pt idx="2133">
                  <c:v>213.29999999999217</c:v>
                </c:pt>
                <c:pt idx="2134">
                  <c:v>213.39999999999216</c:v>
                </c:pt>
                <c:pt idx="2135">
                  <c:v>213.49999999999216</c:v>
                </c:pt>
                <c:pt idx="2136">
                  <c:v>213.59999999999215</c:v>
                </c:pt>
                <c:pt idx="2137">
                  <c:v>213.69999999999214</c:v>
                </c:pt>
                <c:pt idx="2138">
                  <c:v>213.79999999999214</c:v>
                </c:pt>
                <c:pt idx="2139">
                  <c:v>213.89999999999213</c:v>
                </c:pt>
                <c:pt idx="2140">
                  <c:v>213.99999999999213</c:v>
                </c:pt>
                <c:pt idx="2141">
                  <c:v>214.09999999999212</c:v>
                </c:pt>
                <c:pt idx="2142">
                  <c:v>214.19999999999212</c:v>
                </c:pt>
                <c:pt idx="2143">
                  <c:v>214.29999999999211</c:v>
                </c:pt>
                <c:pt idx="2144">
                  <c:v>214.3999999999921</c:v>
                </c:pt>
                <c:pt idx="2145">
                  <c:v>214.4999999999921</c:v>
                </c:pt>
                <c:pt idx="2146">
                  <c:v>214.59999999999209</c:v>
                </c:pt>
                <c:pt idx="2147">
                  <c:v>214.69999999999209</c:v>
                </c:pt>
                <c:pt idx="2148">
                  <c:v>214.79999999999208</c:v>
                </c:pt>
                <c:pt idx="2149">
                  <c:v>214.89999999999208</c:v>
                </c:pt>
                <c:pt idx="2150">
                  <c:v>214.99999999999207</c:v>
                </c:pt>
                <c:pt idx="2151">
                  <c:v>215.09999999999206</c:v>
                </c:pt>
                <c:pt idx="2152">
                  <c:v>215.19999999999206</c:v>
                </c:pt>
                <c:pt idx="2153">
                  <c:v>215.29999999999205</c:v>
                </c:pt>
                <c:pt idx="2154">
                  <c:v>215.39999999999205</c:v>
                </c:pt>
                <c:pt idx="2155">
                  <c:v>215.49999999999204</c:v>
                </c:pt>
                <c:pt idx="2156">
                  <c:v>215.59999999999204</c:v>
                </c:pt>
                <c:pt idx="2157">
                  <c:v>215.69999999999203</c:v>
                </c:pt>
                <c:pt idx="2158">
                  <c:v>215.79999999999202</c:v>
                </c:pt>
                <c:pt idx="2159">
                  <c:v>215.89999999999202</c:v>
                </c:pt>
                <c:pt idx="2160">
                  <c:v>215.99999999999201</c:v>
                </c:pt>
                <c:pt idx="2161">
                  <c:v>216.09999999999201</c:v>
                </c:pt>
                <c:pt idx="2162">
                  <c:v>216.199999999992</c:v>
                </c:pt>
                <c:pt idx="2163">
                  <c:v>216.299999999992</c:v>
                </c:pt>
                <c:pt idx="2164">
                  <c:v>216.39999999999199</c:v>
                </c:pt>
                <c:pt idx="2165">
                  <c:v>216.49999999999199</c:v>
                </c:pt>
                <c:pt idx="2166">
                  <c:v>216.59999999999198</c:v>
                </c:pt>
                <c:pt idx="2167">
                  <c:v>216.69999999999197</c:v>
                </c:pt>
                <c:pt idx="2168">
                  <c:v>216.79999999999197</c:v>
                </c:pt>
                <c:pt idx="2169">
                  <c:v>216.89999999999196</c:v>
                </c:pt>
                <c:pt idx="2170">
                  <c:v>216.99999999999196</c:v>
                </c:pt>
                <c:pt idx="2171">
                  <c:v>217.09999999999195</c:v>
                </c:pt>
                <c:pt idx="2172">
                  <c:v>217.19999999999195</c:v>
                </c:pt>
                <c:pt idx="2173">
                  <c:v>217.29999999999194</c:v>
                </c:pt>
                <c:pt idx="2174">
                  <c:v>217.39999999999193</c:v>
                </c:pt>
                <c:pt idx="2175">
                  <c:v>217.49999999999193</c:v>
                </c:pt>
                <c:pt idx="2176">
                  <c:v>217.59999999999192</c:v>
                </c:pt>
                <c:pt idx="2177">
                  <c:v>217.69999999999192</c:v>
                </c:pt>
                <c:pt idx="2178">
                  <c:v>217.79999999999191</c:v>
                </c:pt>
                <c:pt idx="2179">
                  <c:v>217.89999999999191</c:v>
                </c:pt>
                <c:pt idx="2180">
                  <c:v>217.9999999999919</c:v>
                </c:pt>
                <c:pt idx="2181">
                  <c:v>218.09999999999189</c:v>
                </c:pt>
                <c:pt idx="2182">
                  <c:v>218.19999999999189</c:v>
                </c:pt>
                <c:pt idx="2183">
                  <c:v>218.29999999999188</c:v>
                </c:pt>
                <c:pt idx="2184">
                  <c:v>218.39999999999188</c:v>
                </c:pt>
                <c:pt idx="2185">
                  <c:v>218.49999999999187</c:v>
                </c:pt>
                <c:pt idx="2186">
                  <c:v>218.59999999999187</c:v>
                </c:pt>
                <c:pt idx="2187">
                  <c:v>218.69999999999186</c:v>
                </c:pt>
                <c:pt idx="2188">
                  <c:v>218.79999999999185</c:v>
                </c:pt>
                <c:pt idx="2189">
                  <c:v>218.89999999999185</c:v>
                </c:pt>
                <c:pt idx="2190">
                  <c:v>218.99999999999184</c:v>
                </c:pt>
                <c:pt idx="2191">
                  <c:v>219.09999999999184</c:v>
                </c:pt>
                <c:pt idx="2192">
                  <c:v>219.19999999999183</c:v>
                </c:pt>
                <c:pt idx="2193">
                  <c:v>219.29999999999183</c:v>
                </c:pt>
                <c:pt idx="2194">
                  <c:v>219.39999999999182</c:v>
                </c:pt>
                <c:pt idx="2195">
                  <c:v>219.49999999999181</c:v>
                </c:pt>
                <c:pt idx="2196">
                  <c:v>219.59999999999181</c:v>
                </c:pt>
                <c:pt idx="2197">
                  <c:v>219.6999999999918</c:v>
                </c:pt>
                <c:pt idx="2198">
                  <c:v>219.7999999999918</c:v>
                </c:pt>
                <c:pt idx="2199">
                  <c:v>219.89999999999179</c:v>
                </c:pt>
                <c:pt idx="2200">
                  <c:v>219.99999999999179</c:v>
                </c:pt>
                <c:pt idx="2201">
                  <c:v>220.09999999999178</c:v>
                </c:pt>
                <c:pt idx="2202">
                  <c:v>220.19999999999177</c:v>
                </c:pt>
                <c:pt idx="2203">
                  <c:v>220.29999999999177</c:v>
                </c:pt>
                <c:pt idx="2204">
                  <c:v>220.39999999999176</c:v>
                </c:pt>
                <c:pt idx="2205">
                  <c:v>220.49999999999176</c:v>
                </c:pt>
                <c:pt idx="2206">
                  <c:v>220.59999999999175</c:v>
                </c:pt>
                <c:pt idx="2207">
                  <c:v>220.69999999999175</c:v>
                </c:pt>
                <c:pt idx="2208">
                  <c:v>220.79999999999174</c:v>
                </c:pt>
                <c:pt idx="2209">
                  <c:v>220.89999999999173</c:v>
                </c:pt>
                <c:pt idx="2210">
                  <c:v>220.99999999999173</c:v>
                </c:pt>
                <c:pt idx="2211">
                  <c:v>221.09999999999172</c:v>
                </c:pt>
                <c:pt idx="2212">
                  <c:v>221.19999999999172</c:v>
                </c:pt>
                <c:pt idx="2213">
                  <c:v>221.29999999999171</c:v>
                </c:pt>
                <c:pt idx="2214">
                  <c:v>221.39999999999171</c:v>
                </c:pt>
                <c:pt idx="2215">
                  <c:v>221.4999999999917</c:v>
                </c:pt>
                <c:pt idx="2216">
                  <c:v>221.5999999999917</c:v>
                </c:pt>
                <c:pt idx="2217">
                  <c:v>221.69999999999169</c:v>
                </c:pt>
                <c:pt idx="2218">
                  <c:v>221.79999999999168</c:v>
                </c:pt>
                <c:pt idx="2219">
                  <c:v>221.89999999999168</c:v>
                </c:pt>
                <c:pt idx="2220">
                  <c:v>221.99999999999167</c:v>
                </c:pt>
                <c:pt idx="2221">
                  <c:v>222.09999999999167</c:v>
                </c:pt>
                <c:pt idx="2222">
                  <c:v>222.19999999999166</c:v>
                </c:pt>
                <c:pt idx="2223">
                  <c:v>222.29999999999166</c:v>
                </c:pt>
                <c:pt idx="2224">
                  <c:v>222.39999999999165</c:v>
                </c:pt>
                <c:pt idx="2225">
                  <c:v>222.49999999999164</c:v>
                </c:pt>
                <c:pt idx="2226">
                  <c:v>222.59999999999164</c:v>
                </c:pt>
                <c:pt idx="2227">
                  <c:v>222.69999999999163</c:v>
                </c:pt>
                <c:pt idx="2228">
                  <c:v>222.79999999999163</c:v>
                </c:pt>
                <c:pt idx="2229">
                  <c:v>222.89999999999162</c:v>
                </c:pt>
                <c:pt idx="2230">
                  <c:v>222.99999999999162</c:v>
                </c:pt>
                <c:pt idx="2231">
                  <c:v>223.09999999999161</c:v>
                </c:pt>
                <c:pt idx="2232">
                  <c:v>223.1999999999916</c:v>
                </c:pt>
                <c:pt idx="2233">
                  <c:v>223.2999999999916</c:v>
                </c:pt>
                <c:pt idx="2234">
                  <c:v>223.39999999999159</c:v>
                </c:pt>
                <c:pt idx="2235">
                  <c:v>223.49999999999159</c:v>
                </c:pt>
                <c:pt idx="2236">
                  <c:v>223.59999999999158</c:v>
                </c:pt>
                <c:pt idx="2237">
                  <c:v>223.69999999999158</c:v>
                </c:pt>
                <c:pt idx="2238">
                  <c:v>223.79999999999157</c:v>
                </c:pt>
                <c:pt idx="2239">
                  <c:v>223.89999999999156</c:v>
                </c:pt>
                <c:pt idx="2240">
                  <c:v>223.99999999999156</c:v>
                </c:pt>
                <c:pt idx="2241">
                  <c:v>224.09999999999155</c:v>
                </c:pt>
                <c:pt idx="2242">
                  <c:v>224.19999999999155</c:v>
                </c:pt>
                <c:pt idx="2243">
                  <c:v>224.29999999999154</c:v>
                </c:pt>
                <c:pt idx="2244">
                  <c:v>224.39999999999154</c:v>
                </c:pt>
                <c:pt idx="2245">
                  <c:v>224.49999999999153</c:v>
                </c:pt>
                <c:pt idx="2246">
                  <c:v>224.59999999999152</c:v>
                </c:pt>
                <c:pt idx="2247">
                  <c:v>224.69999999999152</c:v>
                </c:pt>
                <c:pt idx="2248">
                  <c:v>224.79999999999151</c:v>
                </c:pt>
                <c:pt idx="2249">
                  <c:v>224.89999999999151</c:v>
                </c:pt>
                <c:pt idx="2250">
                  <c:v>224.9999999999915</c:v>
                </c:pt>
                <c:pt idx="2251">
                  <c:v>225.0999999999915</c:v>
                </c:pt>
                <c:pt idx="2252">
                  <c:v>225.19999999999149</c:v>
                </c:pt>
                <c:pt idx="2253">
                  <c:v>225.29999999999148</c:v>
                </c:pt>
                <c:pt idx="2254">
                  <c:v>225.39999999999148</c:v>
                </c:pt>
                <c:pt idx="2255">
                  <c:v>225.49999999999147</c:v>
                </c:pt>
                <c:pt idx="2256">
                  <c:v>225.59999999999147</c:v>
                </c:pt>
                <c:pt idx="2257">
                  <c:v>225.69999999999146</c:v>
                </c:pt>
                <c:pt idx="2258">
                  <c:v>225.79999999999146</c:v>
                </c:pt>
                <c:pt idx="2259">
                  <c:v>225.89999999999145</c:v>
                </c:pt>
                <c:pt idx="2260">
                  <c:v>225.99999999999145</c:v>
                </c:pt>
                <c:pt idx="2261">
                  <c:v>226.09999999999144</c:v>
                </c:pt>
                <c:pt idx="2262">
                  <c:v>226.19999999999143</c:v>
                </c:pt>
                <c:pt idx="2263">
                  <c:v>226.29999999999143</c:v>
                </c:pt>
                <c:pt idx="2264">
                  <c:v>226.39999999999142</c:v>
                </c:pt>
                <c:pt idx="2265">
                  <c:v>226.49999999999142</c:v>
                </c:pt>
                <c:pt idx="2266">
                  <c:v>226.59999999999141</c:v>
                </c:pt>
                <c:pt idx="2267">
                  <c:v>226.69999999999141</c:v>
                </c:pt>
                <c:pt idx="2268">
                  <c:v>226.7999999999914</c:v>
                </c:pt>
                <c:pt idx="2269">
                  <c:v>226.89999999999139</c:v>
                </c:pt>
                <c:pt idx="2270">
                  <c:v>226.99999999999139</c:v>
                </c:pt>
                <c:pt idx="2271">
                  <c:v>227.09999999999138</c:v>
                </c:pt>
                <c:pt idx="2272">
                  <c:v>227.19999999999138</c:v>
                </c:pt>
                <c:pt idx="2273">
                  <c:v>227.29999999999137</c:v>
                </c:pt>
                <c:pt idx="2274">
                  <c:v>227.39999999999137</c:v>
                </c:pt>
                <c:pt idx="2275">
                  <c:v>227.49999999999136</c:v>
                </c:pt>
                <c:pt idx="2276">
                  <c:v>227.59999999999135</c:v>
                </c:pt>
                <c:pt idx="2277">
                  <c:v>227.69999999999135</c:v>
                </c:pt>
                <c:pt idx="2278">
                  <c:v>227.79999999999134</c:v>
                </c:pt>
                <c:pt idx="2279">
                  <c:v>227.89999999999134</c:v>
                </c:pt>
                <c:pt idx="2280">
                  <c:v>227.99999999999133</c:v>
                </c:pt>
                <c:pt idx="2281">
                  <c:v>228.09999999999133</c:v>
                </c:pt>
                <c:pt idx="2282">
                  <c:v>228.19999999999132</c:v>
                </c:pt>
                <c:pt idx="2283">
                  <c:v>228.29999999999131</c:v>
                </c:pt>
                <c:pt idx="2284">
                  <c:v>228.39999999999131</c:v>
                </c:pt>
                <c:pt idx="2285">
                  <c:v>228.4999999999913</c:v>
                </c:pt>
                <c:pt idx="2286">
                  <c:v>228.5999999999913</c:v>
                </c:pt>
                <c:pt idx="2287">
                  <c:v>228.69999999999129</c:v>
                </c:pt>
                <c:pt idx="2288">
                  <c:v>228.79999999999129</c:v>
                </c:pt>
                <c:pt idx="2289">
                  <c:v>228.89999999999128</c:v>
                </c:pt>
                <c:pt idx="2290">
                  <c:v>228.99999999999127</c:v>
                </c:pt>
                <c:pt idx="2291">
                  <c:v>229.09999999999127</c:v>
                </c:pt>
                <c:pt idx="2292">
                  <c:v>229.19999999999126</c:v>
                </c:pt>
                <c:pt idx="2293">
                  <c:v>229.29999999999126</c:v>
                </c:pt>
                <c:pt idx="2294">
                  <c:v>229.39999999999125</c:v>
                </c:pt>
                <c:pt idx="2295">
                  <c:v>229.49999999999125</c:v>
                </c:pt>
                <c:pt idx="2296">
                  <c:v>229.59999999999124</c:v>
                </c:pt>
                <c:pt idx="2297">
                  <c:v>229.69999999999123</c:v>
                </c:pt>
                <c:pt idx="2298">
                  <c:v>229.79999999999123</c:v>
                </c:pt>
                <c:pt idx="2299">
                  <c:v>229.89999999999122</c:v>
                </c:pt>
                <c:pt idx="2300">
                  <c:v>229.99999999999122</c:v>
                </c:pt>
                <c:pt idx="2301">
                  <c:v>230.09999999999121</c:v>
                </c:pt>
                <c:pt idx="2302">
                  <c:v>230.19999999999121</c:v>
                </c:pt>
                <c:pt idx="2303">
                  <c:v>230.2999999999912</c:v>
                </c:pt>
                <c:pt idx="2304">
                  <c:v>230.39999999999119</c:v>
                </c:pt>
                <c:pt idx="2305">
                  <c:v>230.49999999999119</c:v>
                </c:pt>
                <c:pt idx="2306">
                  <c:v>230.59999999999118</c:v>
                </c:pt>
                <c:pt idx="2307">
                  <c:v>230.69999999999118</c:v>
                </c:pt>
                <c:pt idx="2308">
                  <c:v>230.79999999999117</c:v>
                </c:pt>
                <c:pt idx="2309">
                  <c:v>230.89999999999117</c:v>
                </c:pt>
                <c:pt idx="2310">
                  <c:v>230.99999999999116</c:v>
                </c:pt>
                <c:pt idx="2311">
                  <c:v>231.09999999999116</c:v>
                </c:pt>
                <c:pt idx="2312">
                  <c:v>231.19999999999115</c:v>
                </c:pt>
                <c:pt idx="2313">
                  <c:v>231.29999999999114</c:v>
                </c:pt>
                <c:pt idx="2314">
                  <c:v>231.39999999999114</c:v>
                </c:pt>
                <c:pt idx="2315">
                  <c:v>231.49999999999113</c:v>
                </c:pt>
                <c:pt idx="2316">
                  <c:v>231.59999999999113</c:v>
                </c:pt>
                <c:pt idx="2317">
                  <c:v>231.69999999999112</c:v>
                </c:pt>
                <c:pt idx="2318">
                  <c:v>231.79999999999112</c:v>
                </c:pt>
                <c:pt idx="2319">
                  <c:v>231.89999999999111</c:v>
                </c:pt>
                <c:pt idx="2320">
                  <c:v>231.9999999999911</c:v>
                </c:pt>
                <c:pt idx="2321">
                  <c:v>232.0999999999911</c:v>
                </c:pt>
                <c:pt idx="2322">
                  <c:v>232.19999999999109</c:v>
                </c:pt>
                <c:pt idx="2323">
                  <c:v>232.29999999999109</c:v>
                </c:pt>
                <c:pt idx="2324">
                  <c:v>232.39999999999108</c:v>
                </c:pt>
                <c:pt idx="2325">
                  <c:v>232.49999999999108</c:v>
                </c:pt>
                <c:pt idx="2326">
                  <c:v>232.59999999999107</c:v>
                </c:pt>
                <c:pt idx="2327">
                  <c:v>232.69999999999106</c:v>
                </c:pt>
                <c:pt idx="2328">
                  <c:v>232.79999999999106</c:v>
                </c:pt>
                <c:pt idx="2329">
                  <c:v>232.89999999999105</c:v>
                </c:pt>
                <c:pt idx="2330">
                  <c:v>232.99999999999105</c:v>
                </c:pt>
                <c:pt idx="2331">
                  <c:v>233.09999999999104</c:v>
                </c:pt>
                <c:pt idx="2332">
                  <c:v>233.19999999999104</c:v>
                </c:pt>
                <c:pt idx="2333">
                  <c:v>233.29999999999103</c:v>
                </c:pt>
                <c:pt idx="2334">
                  <c:v>233.39999999999102</c:v>
                </c:pt>
                <c:pt idx="2335">
                  <c:v>233.49999999999102</c:v>
                </c:pt>
                <c:pt idx="2336">
                  <c:v>233.59999999999101</c:v>
                </c:pt>
                <c:pt idx="2337">
                  <c:v>233.69999999999101</c:v>
                </c:pt>
                <c:pt idx="2338">
                  <c:v>233.799999999991</c:v>
                </c:pt>
                <c:pt idx="2339">
                  <c:v>233.899999999991</c:v>
                </c:pt>
                <c:pt idx="2340">
                  <c:v>233.99999999999099</c:v>
                </c:pt>
                <c:pt idx="2341">
                  <c:v>234.09999999999098</c:v>
                </c:pt>
                <c:pt idx="2342">
                  <c:v>234.19999999999098</c:v>
                </c:pt>
                <c:pt idx="2343">
                  <c:v>234.29999999999097</c:v>
                </c:pt>
                <c:pt idx="2344">
                  <c:v>234.39999999999097</c:v>
                </c:pt>
                <c:pt idx="2345">
                  <c:v>234.49999999999096</c:v>
                </c:pt>
                <c:pt idx="2346">
                  <c:v>234.59999999999096</c:v>
                </c:pt>
                <c:pt idx="2347">
                  <c:v>234.69999999999095</c:v>
                </c:pt>
                <c:pt idx="2348">
                  <c:v>234.79999999999094</c:v>
                </c:pt>
                <c:pt idx="2349">
                  <c:v>234.89999999999094</c:v>
                </c:pt>
                <c:pt idx="2350">
                  <c:v>234.99999999999093</c:v>
                </c:pt>
                <c:pt idx="2351">
                  <c:v>235.09999999999093</c:v>
                </c:pt>
                <c:pt idx="2352">
                  <c:v>235.19999999999092</c:v>
                </c:pt>
                <c:pt idx="2353">
                  <c:v>235.29999999999092</c:v>
                </c:pt>
                <c:pt idx="2354">
                  <c:v>235.39999999999091</c:v>
                </c:pt>
                <c:pt idx="2355">
                  <c:v>235.49999999999091</c:v>
                </c:pt>
                <c:pt idx="2356">
                  <c:v>235.5999999999909</c:v>
                </c:pt>
                <c:pt idx="2357">
                  <c:v>235.69999999999089</c:v>
                </c:pt>
                <c:pt idx="2358">
                  <c:v>235.79999999999089</c:v>
                </c:pt>
                <c:pt idx="2359">
                  <c:v>235.89999999999088</c:v>
                </c:pt>
                <c:pt idx="2360">
                  <c:v>235.99999999999088</c:v>
                </c:pt>
                <c:pt idx="2361">
                  <c:v>236.09999999999087</c:v>
                </c:pt>
                <c:pt idx="2362">
                  <c:v>236.19999999999087</c:v>
                </c:pt>
                <c:pt idx="2363">
                  <c:v>236.29999999999086</c:v>
                </c:pt>
                <c:pt idx="2364">
                  <c:v>236.39999999999085</c:v>
                </c:pt>
                <c:pt idx="2365">
                  <c:v>236.49999999999085</c:v>
                </c:pt>
                <c:pt idx="2366">
                  <c:v>236.59999999999084</c:v>
                </c:pt>
                <c:pt idx="2367">
                  <c:v>236.69999999999084</c:v>
                </c:pt>
                <c:pt idx="2368">
                  <c:v>236.79999999999083</c:v>
                </c:pt>
                <c:pt idx="2369">
                  <c:v>236.89999999999083</c:v>
                </c:pt>
                <c:pt idx="2370">
                  <c:v>236.99999999999082</c:v>
                </c:pt>
                <c:pt idx="2371">
                  <c:v>237.09999999999081</c:v>
                </c:pt>
                <c:pt idx="2372">
                  <c:v>237.19999999999081</c:v>
                </c:pt>
                <c:pt idx="2373">
                  <c:v>237.2999999999908</c:v>
                </c:pt>
                <c:pt idx="2374">
                  <c:v>237.3999999999908</c:v>
                </c:pt>
                <c:pt idx="2375">
                  <c:v>237.49999999999079</c:v>
                </c:pt>
                <c:pt idx="2376">
                  <c:v>237.59999999999079</c:v>
                </c:pt>
                <c:pt idx="2377">
                  <c:v>237.69999999999078</c:v>
                </c:pt>
                <c:pt idx="2378">
                  <c:v>237.79999999999077</c:v>
                </c:pt>
                <c:pt idx="2379">
                  <c:v>237.89999999999077</c:v>
                </c:pt>
                <c:pt idx="2380">
                  <c:v>237.99999999999076</c:v>
                </c:pt>
                <c:pt idx="2381">
                  <c:v>238.09999999999076</c:v>
                </c:pt>
                <c:pt idx="2382">
                  <c:v>238.19999999999075</c:v>
                </c:pt>
                <c:pt idx="2383">
                  <c:v>238.29999999999075</c:v>
                </c:pt>
                <c:pt idx="2384">
                  <c:v>238.39999999999074</c:v>
                </c:pt>
                <c:pt idx="2385">
                  <c:v>238.49999999999073</c:v>
                </c:pt>
                <c:pt idx="2386">
                  <c:v>238.59999999999073</c:v>
                </c:pt>
                <c:pt idx="2387">
                  <c:v>238.69999999999072</c:v>
                </c:pt>
                <c:pt idx="2388">
                  <c:v>238.79999999999072</c:v>
                </c:pt>
                <c:pt idx="2389">
                  <c:v>238.89999999999071</c:v>
                </c:pt>
                <c:pt idx="2390">
                  <c:v>238.99999999999071</c:v>
                </c:pt>
                <c:pt idx="2391">
                  <c:v>239.0999999999907</c:v>
                </c:pt>
                <c:pt idx="2392">
                  <c:v>239.19999999999069</c:v>
                </c:pt>
                <c:pt idx="2393">
                  <c:v>239.29999999999069</c:v>
                </c:pt>
                <c:pt idx="2394">
                  <c:v>239.39999999999068</c:v>
                </c:pt>
                <c:pt idx="2395">
                  <c:v>239.49999999999068</c:v>
                </c:pt>
                <c:pt idx="2396">
                  <c:v>239.59999999999067</c:v>
                </c:pt>
                <c:pt idx="2397">
                  <c:v>239.69999999999067</c:v>
                </c:pt>
                <c:pt idx="2398">
                  <c:v>239.79999999999066</c:v>
                </c:pt>
                <c:pt idx="2399">
                  <c:v>239.89999999999065</c:v>
                </c:pt>
                <c:pt idx="2400">
                  <c:v>239.99999999999065</c:v>
                </c:pt>
                <c:pt idx="2401">
                  <c:v>240.09999999999064</c:v>
                </c:pt>
                <c:pt idx="2402">
                  <c:v>240.19999999999064</c:v>
                </c:pt>
                <c:pt idx="2403">
                  <c:v>240.29999999999063</c:v>
                </c:pt>
                <c:pt idx="2404">
                  <c:v>240.39999999999063</c:v>
                </c:pt>
                <c:pt idx="2405">
                  <c:v>240.49999999999062</c:v>
                </c:pt>
                <c:pt idx="2406">
                  <c:v>240.59999999999062</c:v>
                </c:pt>
                <c:pt idx="2407">
                  <c:v>240.69999999999061</c:v>
                </c:pt>
                <c:pt idx="2408">
                  <c:v>240.7999999999906</c:v>
                </c:pt>
                <c:pt idx="2409">
                  <c:v>240.8999999999906</c:v>
                </c:pt>
                <c:pt idx="2410">
                  <c:v>240.99999999999059</c:v>
                </c:pt>
                <c:pt idx="2411">
                  <c:v>241.09999999999059</c:v>
                </c:pt>
                <c:pt idx="2412">
                  <c:v>241.19999999999058</c:v>
                </c:pt>
                <c:pt idx="2413">
                  <c:v>241.29999999999058</c:v>
                </c:pt>
                <c:pt idx="2414">
                  <c:v>241.39999999999057</c:v>
                </c:pt>
                <c:pt idx="2415">
                  <c:v>241.49999999999056</c:v>
                </c:pt>
                <c:pt idx="2416">
                  <c:v>241.59999999999056</c:v>
                </c:pt>
                <c:pt idx="2417">
                  <c:v>241.69999999999055</c:v>
                </c:pt>
                <c:pt idx="2418">
                  <c:v>241.79999999999055</c:v>
                </c:pt>
                <c:pt idx="2419">
                  <c:v>241.89999999999054</c:v>
                </c:pt>
                <c:pt idx="2420">
                  <c:v>241.99999999999054</c:v>
                </c:pt>
                <c:pt idx="2421">
                  <c:v>242.09999999999053</c:v>
                </c:pt>
                <c:pt idx="2422">
                  <c:v>242.19999999999052</c:v>
                </c:pt>
                <c:pt idx="2423">
                  <c:v>242.29999999999052</c:v>
                </c:pt>
                <c:pt idx="2424">
                  <c:v>242.39999999999051</c:v>
                </c:pt>
                <c:pt idx="2425">
                  <c:v>242.49999999999051</c:v>
                </c:pt>
                <c:pt idx="2426">
                  <c:v>242.5999999999905</c:v>
                </c:pt>
                <c:pt idx="2427">
                  <c:v>242.6999999999905</c:v>
                </c:pt>
                <c:pt idx="2428">
                  <c:v>242.79999999999049</c:v>
                </c:pt>
                <c:pt idx="2429">
                  <c:v>242.89999999999048</c:v>
                </c:pt>
                <c:pt idx="2430">
                  <c:v>242.99999999999048</c:v>
                </c:pt>
                <c:pt idx="2431">
                  <c:v>243.09999999999047</c:v>
                </c:pt>
                <c:pt idx="2432">
                  <c:v>243.19999999999047</c:v>
                </c:pt>
                <c:pt idx="2433">
                  <c:v>243.29999999999046</c:v>
                </c:pt>
                <c:pt idx="2434">
                  <c:v>243.39999999999046</c:v>
                </c:pt>
                <c:pt idx="2435">
                  <c:v>243.49999999999045</c:v>
                </c:pt>
                <c:pt idx="2436">
                  <c:v>243.59999999999044</c:v>
                </c:pt>
                <c:pt idx="2437">
                  <c:v>243.69999999999044</c:v>
                </c:pt>
                <c:pt idx="2438">
                  <c:v>243.79999999999043</c:v>
                </c:pt>
                <c:pt idx="2439">
                  <c:v>243.89999999999043</c:v>
                </c:pt>
                <c:pt idx="2440">
                  <c:v>243.99999999999042</c:v>
                </c:pt>
                <c:pt idx="2441">
                  <c:v>244.09999999999042</c:v>
                </c:pt>
                <c:pt idx="2442">
                  <c:v>244.19999999999041</c:v>
                </c:pt>
                <c:pt idx="2443">
                  <c:v>244.2999999999904</c:v>
                </c:pt>
                <c:pt idx="2444">
                  <c:v>244.3999999999904</c:v>
                </c:pt>
                <c:pt idx="2445">
                  <c:v>244.49999999999039</c:v>
                </c:pt>
                <c:pt idx="2446">
                  <c:v>244.59999999999039</c:v>
                </c:pt>
                <c:pt idx="2447">
                  <c:v>244.69999999999038</c:v>
                </c:pt>
                <c:pt idx="2448">
                  <c:v>244.79999999999038</c:v>
                </c:pt>
                <c:pt idx="2449">
                  <c:v>244.89999999999037</c:v>
                </c:pt>
                <c:pt idx="2450">
                  <c:v>244.99999999999037</c:v>
                </c:pt>
                <c:pt idx="2451">
                  <c:v>245.09999999999036</c:v>
                </c:pt>
                <c:pt idx="2452">
                  <c:v>245.19999999999035</c:v>
                </c:pt>
                <c:pt idx="2453">
                  <c:v>245.29999999999035</c:v>
                </c:pt>
                <c:pt idx="2454">
                  <c:v>245.39999999999034</c:v>
                </c:pt>
                <c:pt idx="2455">
                  <c:v>245.49999999999034</c:v>
                </c:pt>
                <c:pt idx="2456">
                  <c:v>245.59999999999033</c:v>
                </c:pt>
                <c:pt idx="2457">
                  <c:v>245.69999999999033</c:v>
                </c:pt>
                <c:pt idx="2458">
                  <c:v>245.79999999999032</c:v>
                </c:pt>
                <c:pt idx="2459">
                  <c:v>245.89999999999031</c:v>
                </c:pt>
                <c:pt idx="2460">
                  <c:v>245.99999999999031</c:v>
                </c:pt>
                <c:pt idx="2461">
                  <c:v>246.0999999999903</c:v>
                </c:pt>
                <c:pt idx="2462">
                  <c:v>246.1999999999903</c:v>
                </c:pt>
                <c:pt idx="2463">
                  <c:v>246.29999999999029</c:v>
                </c:pt>
                <c:pt idx="2464">
                  <c:v>246.39999999999029</c:v>
                </c:pt>
                <c:pt idx="2465">
                  <c:v>246.49999999999028</c:v>
                </c:pt>
                <c:pt idx="2466">
                  <c:v>246.59999999999027</c:v>
                </c:pt>
                <c:pt idx="2467">
                  <c:v>246.69999999999027</c:v>
                </c:pt>
                <c:pt idx="2468">
                  <c:v>246.79999999999026</c:v>
                </c:pt>
                <c:pt idx="2469">
                  <c:v>246.89999999999026</c:v>
                </c:pt>
                <c:pt idx="2470">
                  <c:v>246.99999999999025</c:v>
                </c:pt>
                <c:pt idx="2471">
                  <c:v>247.09999999999025</c:v>
                </c:pt>
                <c:pt idx="2472">
                  <c:v>247.19999999999024</c:v>
                </c:pt>
                <c:pt idx="2473">
                  <c:v>247.29999999999023</c:v>
                </c:pt>
                <c:pt idx="2474">
                  <c:v>247.39999999999023</c:v>
                </c:pt>
                <c:pt idx="2475">
                  <c:v>247.49999999999022</c:v>
                </c:pt>
                <c:pt idx="2476">
                  <c:v>247.59999999999022</c:v>
                </c:pt>
                <c:pt idx="2477">
                  <c:v>247.69999999999021</c:v>
                </c:pt>
                <c:pt idx="2478">
                  <c:v>247.79999999999021</c:v>
                </c:pt>
                <c:pt idx="2479">
                  <c:v>247.8999999999902</c:v>
                </c:pt>
                <c:pt idx="2480">
                  <c:v>247.99999999999019</c:v>
                </c:pt>
                <c:pt idx="2481">
                  <c:v>248.09999999999019</c:v>
                </c:pt>
                <c:pt idx="2482">
                  <c:v>248.19999999999018</c:v>
                </c:pt>
                <c:pt idx="2483">
                  <c:v>248.29999999999018</c:v>
                </c:pt>
                <c:pt idx="2484">
                  <c:v>248.39999999999017</c:v>
                </c:pt>
                <c:pt idx="2485">
                  <c:v>248.49999999999017</c:v>
                </c:pt>
                <c:pt idx="2486">
                  <c:v>248.59999999999016</c:v>
                </c:pt>
                <c:pt idx="2487">
                  <c:v>248.69999999999015</c:v>
                </c:pt>
                <c:pt idx="2488">
                  <c:v>248.79999999999015</c:v>
                </c:pt>
                <c:pt idx="2489">
                  <c:v>248.89999999999014</c:v>
                </c:pt>
                <c:pt idx="2490">
                  <c:v>248.99999999999014</c:v>
                </c:pt>
                <c:pt idx="2491">
                  <c:v>249.09999999999013</c:v>
                </c:pt>
                <c:pt idx="2492">
                  <c:v>249.19999999999013</c:v>
                </c:pt>
                <c:pt idx="2493">
                  <c:v>249.29999999999012</c:v>
                </c:pt>
                <c:pt idx="2494">
                  <c:v>249.39999999999011</c:v>
                </c:pt>
                <c:pt idx="2495">
                  <c:v>249.49999999999011</c:v>
                </c:pt>
                <c:pt idx="2496">
                  <c:v>249.5999999999901</c:v>
                </c:pt>
                <c:pt idx="2497">
                  <c:v>249.6999999999901</c:v>
                </c:pt>
                <c:pt idx="2498">
                  <c:v>249.79999999999009</c:v>
                </c:pt>
                <c:pt idx="2499">
                  <c:v>249.89999999999009</c:v>
                </c:pt>
                <c:pt idx="2500">
                  <c:v>249.99999999999008</c:v>
                </c:pt>
                <c:pt idx="2501">
                  <c:v>250.09999999999008</c:v>
                </c:pt>
                <c:pt idx="2502">
                  <c:v>250.19999999999007</c:v>
                </c:pt>
                <c:pt idx="2503">
                  <c:v>250.29999999999006</c:v>
                </c:pt>
                <c:pt idx="2504">
                  <c:v>250.39999999999006</c:v>
                </c:pt>
                <c:pt idx="2505">
                  <c:v>250.49999999999005</c:v>
                </c:pt>
                <c:pt idx="2506">
                  <c:v>250.59999999999005</c:v>
                </c:pt>
                <c:pt idx="2507">
                  <c:v>250.69999999999004</c:v>
                </c:pt>
                <c:pt idx="2508">
                  <c:v>250.79999999999004</c:v>
                </c:pt>
                <c:pt idx="2509">
                  <c:v>250.89999999999003</c:v>
                </c:pt>
                <c:pt idx="2510">
                  <c:v>250.99999999999002</c:v>
                </c:pt>
                <c:pt idx="2511">
                  <c:v>251.09999999999002</c:v>
                </c:pt>
                <c:pt idx="2512">
                  <c:v>251.19999999999001</c:v>
                </c:pt>
                <c:pt idx="2513">
                  <c:v>251.29999999999001</c:v>
                </c:pt>
                <c:pt idx="2514">
                  <c:v>251.39999999999</c:v>
                </c:pt>
                <c:pt idx="2515">
                  <c:v>251.49999999999</c:v>
                </c:pt>
                <c:pt idx="2516">
                  <c:v>251.59999999998999</c:v>
                </c:pt>
                <c:pt idx="2517">
                  <c:v>251.69999999998998</c:v>
                </c:pt>
                <c:pt idx="2518">
                  <c:v>251.79999999998998</c:v>
                </c:pt>
                <c:pt idx="2519">
                  <c:v>251.89999999998997</c:v>
                </c:pt>
                <c:pt idx="2520">
                  <c:v>251.99999999998997</c:v>
                </c:pt>
                <c:pt idx="2521">
                  <c:v>252.09999999998996</c:v>
                </c:pt>
                <c:pt idx="2522">
                  <c:v>252.19999999998996</c:v>
                </c:pt>
                <c:pt idx="2523">
                  <c:v>252.29999999998995</c:v>
                </c:pt>
                <c:pt idx="2524">
                  <c:v>252.39999999998994</c:v>
                </c:pt>
                <c:pt idx="2525">
                  <c:v>252.49999999998994</c:v>
                </c:pt>
                <c:pt idx="2526">
                  <c:v>252.59999999998993</c:v>
                </c:pt>
                <c:pt idx="2527">
                  <c:v>252.69999999998993</c:v>
                </c:pt>
                <c:pt idx="2528">
                  <c:v>252.79999999998992</c:v>
                </c:pt>
                <c:pt idx="2529">
                  <c:v>252.89999999998992</c:v>
                </c:pt>
                <c:pt idx="2530">
                  <c:v>252.99999999998991</c:v>
                </c:pt>
                <c:pt idx="2531">
                  <c:v>253.0999999999899</c:v>
                </c:pt>
                <c:pt idx="2532">
                  <c:v>253.1999999999899</c:v>
                </c:pt>
                <c:pt idx="2533">
                  <c:v>253.29999999998989</c:v>
                </c:pt>
                <c:pt idx="2534">
                  <c:v>253.39999999998989</c:v>
                </c:pt>
                <c:pt idx="2535">
                  <c:v>253.49999999998988</c:v>
                </c:pt>
                <c:pt idx="2536">
                  <c:v>253.59999999998988</c:v>
                </c:pt>
                <c:pt idx="2537">
                  <c:v>253.69999999998987</c:v>
                </c:pt>
                <c:pt idx="2538">
                  <c:v>253.79999999998986</c:v>
                </c:pt>
                <c:pt idx="2539">
                  <c:v>253.89999999998986</c:v>
                </c:pt>
                <c:pt idx="2540">
                  <c:v>253.99999999998985</c:v>
                </c:pt>
                <c:pt idx="2541">
                  <c:v>254.09999999998985</c:v>
                </c:pt>
                <c:pt idx="2542">
                  <c:v>254.19999999998984</c:v>
                </c:pt>
                <c:pt idx="2543">
                  <c:v>254.29999999998984</c:v>
                </c:pt>
                <c:pt idx="2544">
                  <c:v>254.39999999998983</c:v>
                </c:pt>
                <c:pt idx="2545">
                  <c:v>254.49999999998983</c:v>
                </c:pt>
                <c:pt idx="2546">
                  <c:v>254.59999999998982</c:v>
                </c:pt>
                <c:pt idx="2547">
                  <c:v>254.69999999998981</c:v>
                </c:pt>
                <c:pt idx="2548">
                  <c:v>254.79999999998981</c:v>
                </c:pt>
                <c:pt idx="2549">
                  <c:v>254.8999999999898</c:v>
                </c:pt>
                <c:pt idx="2550">
                  <c:v>254.9999999999898</c:v>
                </c:pt>
                <c:pt idx="2551">
                  <c:v>255.09999999998979</c:v>
                </c:pt>
                <c:pt idx="2552">
                  <c:v>255.19999999998979</c:v>
                </c:pt>
                <c:pt idx="2553">
                  <c:v>255.29999999998978</c:v>
                </c:pt>
                <c:pt idx="2554">
                  <c:v>255.39999999998977</c:v>
                </c:pt>
                <c:pt idx="2555">
                  <c:v>255.49999999998977</c:v>
                </c:pt>
                <c:pt idx="2556">
                  <c:v>255.59999999998976</c:v>
                </c:pt>
                <c:pt idx="2557">
                  <c:v>255.69999999998976</c:v>
                </c:pt>
                <c:pt idx="2558">
                  <c:v>255.79999999998975</c:v>
                </c:pt>
                <c:pt idx="2559">
                  <c:v>255.89999999998975</c:v>
                </c:pt>
                <c:pt idx="2560">
                  <c:v>255.99999999998974</c:v>
                </c:pt>
                <c:pt idx="2561">
                  <c:v>256.09999999998973</c:v>
                </c:pt>
                <c:pt idx="2562">
                  <c:v>256.19999999998976</c:v>
                </c:pt>
                <c:pt idx="2563">
                  <c:v>256.29999999998978</c:v>
                </c:pt>
                <c:pt idx="2564">
                  <c:v>256.3999999999898</c:v>
                </c:pt>
                <c:pt idx="2565">
                  <c:v>256.49999999998983</c:v>
                </c:pt>
                <c:pt idx="2566">
                  <c:v>256.59999999998985</c:v>
                </c:pt>
                <c:pt idx="2567">
                  <c:v>256.69999999998987</c:v>
                </c:pt>
                <c:pt idx="2568">
                  <c:v>256.79999999998989</c:v>
                </c:pt>
                <c:pt idx="2569">
                  <c:v>256.89999999998992</c:v>
                </c:pt>
                <c:pt idx="2570">
                  <c:v>256.99999999998994</c:v>
                </c:pt>
                <c:pt idx="2571">
                  <c:v>257.09999999998996</c:v>
                </c:pt>
                <c:pt idx="2572">
                  <c:v>257.19999999998998</c:v>
                </c:pt>
                <c:pt idx="2573">
                  <c:v>257.29999999999001</c:v>
                </c:pt>
                <c:pt idx="2574">
                  <c:v>257.39999999999003</c:v>
                </c:pt>
                <c:pt idx="2575">
                  <c:v>257.49999999999005</c:v>
                </c:pt>
                <c:pt idx="2576">
                  <c:v>257.59999999999008</c:v>
                </c:pt>
                <c:pt idx="2577">
                  <c:v>257.6999999999901</c:v>
                </c:pt>
                <c:pt idx="2578">
                  <c:v>257.79999999999012</c:v>
                </c:pt>
                <c:pt idx="2579">
                  <c:v>257.89999999999014</c:v>
                </c:pt>
                <c:pt idx="2580">
                  <c:v>257.99999999999017</c:v>
                </c:pt>
                <c:pt idx="2581">
                  <c:v>258.09999999999019</c:v>
                </c:pt>
                <c:pt idx="2582">
                  <c:v>258.19999999999021</c:v>
                </c:pt>
                <c:pt idx="2583">
                  <c:v>258.29999999999023</c:v>
                </c:pt>
                <c:pt idx="2584">
                  <c:v>258.39999999999026</c:v>
                </c:pt>
                <c:pt idx="2585">
                  <c:v>258.49999999999028</c:v>
                </c:pt>
                <c:pt idx="2586">
                  <c:v>258.5999999999903</c:v>
                </c:pt>
                <c:pt idx="2587">
                  <c:v>258.69999999999033</c:v>
                </c:pt>
                <c:pt idx="2588">
                  <c:v>258.79999999999035</c:v>
                </c:pt>
                <c:pt idx="2589">
                  <c:v>258.89999999999037</c:v>
                </c:pt>
                <c:pt idx="2590">
                  <c:v>258.99999999999039</c:v>
                </c:pt>
                <c:pt idx="2591">
                  <c:v>259.09999999999042</c:v>
                </c:pt>
                <c:pt idx="2592">
                  <c:v>259.19999999999044</c:v>
                </c:pt>
                <c:pt idx="2593">
                  <c:v>259.29999999999046</c:v>
                </c:pt>
                <c:pt idx="2594">
                  <c:v>259.39999999999048</c:v>
                </c:pt>
                <c:pt idx="2595">
                  <c:v>259.49999999999051</c:v>
                </c:pt>
                <c:pt idx="2596">
                  <c:v>259.59999999999053</c:v>
                </c:pt>
                <c:pt idx="2597">
                  <c:v>259.69999999999055</c:v>
                </c:pt>
                <c:pt idx="2598">
                  <c:v>259.79999999999058</c:v>
                </c:pt>
                <c:pt idx="2599">
                  <c:v>259.8999999999906</c:v>
                </c:pt>
                <c:pt idx="2600">
                  <c:v>259.99999999999062</c:v>
                </c:pt>
                <c:pt idx="2601">
                  <c:v>260.09999999999064</c:v>
                </c:pt>
                <c:pt idx="2602">
                  <c:v>260.19999999999067</c:v>
                </c:pt>
                <c:pt idx="2603">
                  <c:v>260.29999999999069</c:v>
                </c:pt>
                <c:pt idx="2604">
                  <c:v>260.39999999999071</c:v>
                </c:pt>
                <c:pt idx="2605">
                  <c:v>260.49999999999073</c:v>
                </c:pt>
                <c:pt idx="2606">
                  <c:v>260.59999999999076</c:v>
                </c:pt>
                <c:pt idx="2607">
                  <c:v>260.69999999999078</c:v>
                </c:pt>
                <c:pt idx="2608">
                  <c:v>260.7999999999908</c:v>
                </c:pt>
                <c:pt idx="2609">
                  <c:v>260.89999999999083</c:v>
                </c:pt>
                <c:pt idx="2610">
                  <c:v>260.99999999999085</c:v>
                </c:pt>
                <c:pt idx="2611">
                  <c:v>261.09999999999087</c:v>
                </c:pt>
                <c:pt idx="2612">
                  <c:v>261.19999999999089</c:v>
                </c:pt>
                <c:pt idx="2613">
                  <c:v>261.29999999999092</c:v>
                </c:pt>
                <c:pt idx="2614">
                  <c:v>261.39999999999094</c:v>
                </c:pt>
                <c:pt idx="2615">
                  <c:v>261.49999999999096</c:v>
                </c:pt>
                <c:pt idx="2616">
                  <c:v>261.59999999999098</c:v>
                </c:pt>
                <c:pt idx="2617">
                  <c:v>261.69999999999101</c:v>
                </c:pt>
                <c:pt idx="2618">
                  <c:v>261.79999999999103</c:v>
                </c:pt>
                <c:pt idx="2619">
                  <c:v>261.89999999999105</c:v>
                </c:pt>
                <c:pt idx="2620">
                  <c:v>261.99999999999108</c:v>
                </c:pt>
                <c:pt idx="2621">
                  <c:v>262.0999999999911</c:v>
                </c:pt>
                <c:pt idx="2622">
                  <c:v>262.19999999999112</c:v>
                </c:pt>
                <c:pt idx="2623">
                  <c:v>262.29999999999114</c:v>
                </c:pt>
                <c:pt idx="2624">
                  <c:v>262.39999999999117</c:v>
                </c:pt>
                <c:pt idx="2625">
                  <c:v>262.49999999999119</c:v>
                </c:pt>
                <c:pt idx="2626">
                  <c:v>262.59999999999121</c:v>
                </c:pt>
                <c:pt idx="2627">
                  <c:v>262.69999999999123</c:v>
                </c:pt>
                <c:pt idx="2628">
                  <c:v>262.79999999999126</c:v>
                </c:pt>
                <c:pt idx="2629">
                  <c:v>262.89999999999128</c:v>
                </c:pt>
                <c:pt idx="2630">
                  <c:v>262.9999999999913</c:v>
                </c:pt>
                <c:pt idx="2631">
                  <c:v>263.09999999999133</c:v>
                </c:pt>
                <c:pt idx="2632">
                  <c:v>263.19999999999135</c:v>
                </c:pt>
                <c:pt idx="2633">
                  <c:v>263.29999999999137</c:v>
                </c:pt>
                <c:pt idx="2634">
                  <c:v>263.39999999999139</c:v>
                </c:pt>
                <c:pt idx="2635">
                  <c:v>263.49999999999142</c:v>
                </c:pt>
                <c:pt idx="2636">
                  <c:v>263.59999999999144</c:v>
                </c:pt>
                <c:pt idx="2637">
                  <c:v>263.69999999999146</c:v>
                </c:pt>
                <c:pt idx="2638">
                  <c:v>263.79999999999148</c:v>
                </c:pt>
                <c:pt idx="2639">
                  <c:v>263.89999999999151</c:v>
                </c:pt>
                <c:pt idx="2640">
                  <c:v>263.99999999999153</c:v>
                </c:pt>
                <c:pt idx="2641">
                  <c:v>264.09999999999155</c:v>
                </c:pt>
                <c:pt idx="2642">
                  <c:v>264.19999999999158</c:v>
                </c:pt>
                <c:pt idx="2643">
                  <c:v>264.2999999999916</c:v>
                </c:pt>
                <c:pt idx="2644">
                  <c:v>264.39999999999162</c:v>
                </c:pt>
                <c:pt idx="2645">
                  <c:v>264.49999999999164</c:v>
                </c:pt>
                <c:pt idx="2646">
                  <c:v>264.59999999999167</c:v>
                </c:pt>
                <c:pt idx="2647">
                  <c:v>264.69999999999169</c:v>
                </c:pt>
                <c:pt idx="2648">
                  <c:v>264.79999999999171</c:v>
                </c:pt>
                <c:pt idx="2649">
                  <c:v>264.89999999999173</c:v>
                </c:pt>
                <c:pt idx="2650">
                  <c:v>264.99999999999176</c:v>
                </c:pt>
                <c:pt idx="2651">
                  <c:v>265.09999999999178</c:v>
                </c:pt>
                <c:pt idx="2652">
                  <c:v>265.1999999999918</c:v>
                </c:pt>
                <c:pt idx="2653">
                  <c:v>265.29999999999183</c:v>
                </c:pt>
                <c:pt idx="2654">
                  <c:v>265.39999999999185</c:v>
                </c:pt>
                <c:pt idx="2655">
                  <c:v>265.49999999999187</c:v>
                </c:pt>
                <c:pt idx="2656">
                  <c:v>265.59999999999189</c:v>
                </c:pt>
                <c:pt idx="2657">
                  <c:v>265.69999999999192</c:v>
                </c:pt>
                <c:pt idx="2658">
                  <c:v>265.79999999999194</c:v>
                </c:pt>
                <c:pt idx="2659">
                  <c:v>265.89999999999196</c:v>
                </c:pt>
                <c:pt idx="2660">
                  <c:v>265.99999999999199</c:v>
                </c:pt>
                <c:pt idx="2661">
                  <c:v>266.09999999999201</c:v>
                </c:pt>
                <c:pt idx="2662">
                  <c:v>266.19999999999203</c:v>
                </c:pt>
                <c:pt idx="2663">
                  <c:v>266.29999999999205</c:v>
                </c:pt>
                <c:pt idx="2664">
                  <c:v>266.39999999999208</c:v>
                </c:pt>
                <c:pt idx="2665">
                  <c:v>266.4999999999921</c:v>
                </c:pt>
                <c:pt idx="2666">
                  <c:v>266.59999999999212</c:v>
                </c:pt>
                <c:pt idx="2667">
                  <c:v>266.69999999999214</c:v>
                </c:pt>
                <c:pt idx="2668">
                  <c:v>266.79999999999217</c:v>
                </c:pt>
                <c:pt idx="2669">
                  <c:v>266.89999999999219</c:v>
                </c:pt>
                <c:pt idx="2670">
                  <c:v>266.99999999999221</c:v>
                </c:pt>
                <c:pt idx="2671">
                  <c:v>267.09999999999224</c:v>
                </c:pt>
                <c:pt idx="2672">
                  <c:v>267.19999999999226</c:v>
                </c:pt>
                <c:pt idx="2673">
                  <c:v>267.29999999999228</c:v>
                </c:pt>
                <c:pt idx="2674">
                  <c:v>267.3999999999923</c:v>
                </c:pt>
                <c:pt idx="2675">
                  <c:v>267.49999999999233</c:v>
                </c:pt>
                <c:pt idx="2676">
                  <c:v>267.59999999999235</c:v>
                </c:pt>
                <c:pt idx="2677">
                  <c:v>267.69999999999237</c:v>
                </c:pt>
                <c:pt idx="2678">
                  <c:v>267.79999999999239</c:v>
                </c:pt>
                <c:pt idx="2679">
                  <c:v>267.89999999999242</c:v>
                </c:pt>
                <c:pt idx="2680">
                  <c:v>267.99999999999244</c:v>
                </c:pt>
                <c:pt idx="2681">
                  <c:v>268.09999999999246</c:v>
                </c:pt>
                <c:pt idx="2682">
                  <c:v>268.19999999999249</c:v>
                </c:pt>
                <c:pt idx="2683">
                  <c:v>268.29999999999251</c:v>
                </c:pt>
                <c:pt idx="2684">
                  <c:v>268.39999999999253</c:v>
                </c:pt>
                <c:pt idx="2685">
                  <c:v>268.49999999999255</c:v>
                </c:pt>
                <c:pt idx="2686">
                  <c:v>268.59999999999258</c:v>
                </c:pt>
                <c:pt idx="2687">
                  <c:v>268.6999999999926</c:v>
                </c:pt>
                <c:pt idx="2688">
                  <c:v>268.79999999999262</c:v>
                </c:pt>
                <c:pt idx="2689">
                  <c:v>268.89999999999264</c:v>
                </c:pt>
                <c:pt idx="2690">
                  <c:v>268.99999999999267</c:v>
                </c:pt>
                <c:pt idx="2691">
                  <c:v>269.09999999999269</c:v>
                </c:pt>
                <c:pt idx="2692">
                  <c:v>269.19999999999271</c:v>
                </c:pt>
                <c:pt idx="2693">
                  <c:v>269.29999999999274</c:v>
                </c:pt>
                <c:pt idx="2694">
                  <c:v>269.39999999999276</c:v>
                </c:pt>
                <c:pt idx="2695">
                  <c:v>269.49999999999278</c:v>
                </c:pt>
                <c:pt idx="2696">
                  <c:v>269.5999999999928</c:v>
                </c:pt>
                <c:pt idx="2697">
                  <c:v>269.69999999999283</c:v>
                </c:pt>
                <c:pt idx="2698">
                  <c:v>269.79999999999285</c:v>
                </c:pt>
                <c:pt idx="2699">
                  <c:v>269.89999999999287</c:v>
                </c:pt>
                <c:pt idx="2700">
                  <c:v>269.99999999999289</c:v>
                </c:pt>
              </c:numCache>
            </c:numRef>
          </c:cat>
          <c:val>
            <c:numRef>
              <c:f>'Parameters-x'!$F$10:$F$510</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0.4</c:v>
                </c:pt>
                <c:pt idx="201">
                  <c:v>0.4</c:v>
                </c:pt>
                <c:pt idx="202">
                  <c:v>0.4</c:v>
                </c:pt>
                <c:pt idx="203">
                  <c:v>0.4</c:v>
                </c:pt>
                <c:pt idx="204">
                  <c:v>0.4</c:v>
                </c:pt>
                <c:pt idx="205">
                  <c:v>0.4</c:v>
                </c:pt>
                <c:pt idx="206">
                  <c:v>0.4</c:v>
                </c:pt>
                <c:pt idx="207">
                  <c:v>0.4</c:v>
                </c:pt>
                <c:pt idx="208">
                  <c:v>0.4</c:v>
                </c:pt>
                <c:pt idx="209">
                  <c:v>0.4</c:v>
                </c:pt>
                <c:pt idx="210">
                  <c:v>0.4</c:v>
                </c:pt>
                <c:pt idx="211">
                  <c:v>0.4</c:v>
                </c:pt>
                <c:pt idx="212">
                  <c:v>0.4</c:v>
                </c:pt>
                <c:pt idx="213">
                  <c:v>0.4</c:v>
                </c:pt>
                <c:pt idx="214">
                  <c:v>0.4</c:v>
                </c:pt>
                <c:pt idx="215">
                  <c:v>0.4</c:v>
                </c:pt>
                <c:pt idx="216">
                  <c:v>0.4</c:v>
                </c:pt>
                <c:pt idx="217">
                  <c:v>0.4</c:v>
                </c:pt>
                <c:pt idx="218">
                  <c:v>0.4</c:v>
                </c:pt>
                <c:pt idx="219">
                  <c:v>0.4</c:v>
                </c:pt>
                <c:pt idx="220">
                  <c:v>0.4</c:v>
                </c:pt>
                <c:pt idx="221">
                  <c:v>0.4</c:v>
                </c:pt>
                <c:pt idx="222">
                  <c:v>0.4</c:v>
                </c:pt>
                <c:pt idx="223">
                  <c:v>0.4</c:v>
                </c:pt>
                <c:pt idx="224">
                  <c:v>0.4</c:v>
                </c:pt>
                <c:pt idx="225">
                  <c:v>0.4</c:v>
                </c:pt>
                <c:pt idx="226">
                  <c:v>0.4</c:v>
                </c:pt>
                <c:pt idx="227">
                  <c:v>0.4</c:v>
                </c:pt>
                <c:pt idx="228">
                  <c:v>0.4</c:v>
                </c:pt>
                <c:pt idx="229">
                  <c:v>0.4</c:v>
                </c:pt>
                <c:pt idx="230">
                  <c:v>0.4</c:v>
                </c:pt>
                <c:pt idx="231">
                  <c:v>0.4</c:v>
                </c:pt>
                <c:pt idx="232">
                  <c:v>0.4</c:v>
                </c:pt>
                <c:pt idx="233">
                  <c:v>0.4</c:v>
                </c:pt>
                <c:pt idx="234">
                  <c:v>0.4</c:v>
                </c:pt>
                <c:pt idx="235">
                  <c:v>0.4</c:v>
                </c:pt>
                <c:pt idx="236">
                  <c:v>0.4</c:v>
                </c:pt>
                <c:pt idx="237">
                  <c:v>0.4</c:v>
                </c:pt>
                <c:pt idx="238">
                  <c:v>0.4</c:v>
                </c:pt>
                <c:pt idx="239">
                  <c:v>0.4</c:v>
                </c:pt>
                <c:pt idx="240">
                  <c:v>0.4</c:v>
                </c:pt>
                <c:pt idx="241">
                  <c:v>0.4</c:v>
                </c:pt>
                <c:pt idx="242">
                  <c:v>0.4</c:v>
                </c:pt>
                <c:pt idx="243">
                  <c:v>0.4</c:v>
                </c:pt>
                <c:pt idx="244">
                  <c:v>0.4</c:v>
                </c:pt>
                <c:pt idx="245">
                  <c:v>0.4</c:v>
                </c:pt>
                <c:pt idx="246">
                  <c:v>0.4</c:v>
                </c:pt>
                <c:pt idx="247">
                  <c:v>0.4</c:v>
                </c:pt>
                <c:pt idx="248">
                  <c:v>0.4</c:v>
                </c:pt>
                <c:pt idx="249">
                  <c:v>0.4</c:v>
                </c:pt>
                <c:pt idx="250">
                  <c:v>0.4</c:v>
                </c:pt>
                <c:pt idx="251">
                  <c:v>0.4</c:v>
                </c:pt>
                <c:pt idx="252">
                  <c:v>0.4</c:v>
                </c:pt>
                <c:pt idx="253">
                  <c:v>0.4</c:v>
                </c:pt>
                <c:pt idx="254">
                  <c:v>0.4</c:v>
                </c:pt>
                <c:pt idx="255">
                  <c:v>0.4</c:v>
                </c:pt>
                <c:pt idx="256">
                  <c:v>0.4</c:v>
                </c:pt>
                <c:pt idx="257">
                  <c:v>0.4</c:v>
                </c:pt>
                <c:pt idx="258">
                  <c:v>0.4</c:v>
                </c:pt>
                <c:pt idx="259">
                  <c:v>0.4</c:v>
                </c:pt>
                <c:pt idx="260">
                  <c:v>0.4</c:v>
                </c:pt>
                <c:pt idx="261">
                  <c:v>0.4</c:v>
                </c:pt>
                <c:pt idx="262">
                  <c:v>0.4</c:v>
                </c:pt>
                <c:pt idx="263">
                  <c:v>0.4</c:v>
                </c:pt>
                <c:pt idx="264">
                  <c:v>0.4</c:v>
                </c:pt>
                <c:pt idx="265">
                  <c:v>0.4</c:v>
                </c:pt>
                <c:pt idx="266">
                  <c:v>0.4</c:v>
                </c:pt>
                <c:pt idx="267">
                  <c:v>0.4</c:v>
                </c:pt>
                <c:pt idx="268">
                  <c:v>0.4</c:v>
                </c:pt>
                <c:pt idx="269">
                  <c:v>0.4</c:v>
                </c:pt>
                <c:pt idx="270">
                  <c:v>0.6</c:v>
                </c:pt>
                <c:pt idx="271">
                  <c:v>0.6</c:v>
                </c:pt>
                <c:pt idx="272">
                  <c:v>0.6</c:v>
                </c:pt>
                <c:pt idx="273">
                  <c:v>0.6</c:v>
                </c:pt>
                <c:pt idx="274">
                  <c:v>0.6</c:v>
                </c:pt>
                <c:pt idx="275">
                  <c:v>0.6</c:v>
                </c:pt>
                <c:pt idx="276">
                  <c:v>0.6</c:v>
                </c:pt>
                <c:pt idx="277">
                  <c:v>0.6</c:v>
                </c:pt>
                <c:pt idx="278">
                  <c:v>0.6</c:v>
                </c:pt>
                <c:pt idx="279">
                  <c:v>0.6</c:v>
                </c:pt>
                <c:pt idx="280">
                  <c:v>0.6</c:v>
                </c:pt>
                <c:pt idx="281">
                  <c:v>0.6</c:v>
                </c:pt>
                <c:pt idx="282">
                  <c:v>0.6</c:v>
                </c:pt>
                <c:pt idx="283">
                  <c:v>0.6</c:v>
                </c:pt>
                <c:pt idx="284">
                  <c:v>0.6</c:v>
                </c:pt>
                <c:pt idx="285">
                  <c:v>0.6</c:v>
                </c:pt>
                <c:pt idx="286">
                  <c:v>0.6</c:v>
                </c:pt>
                <c:pt idx="287">
                  <c:v>0.6</c:v>
                </c:pt>
                <c:pt idx="288">
                  <c:v>0.6</c:v>
                </c:pt>
                <c:pt idx="289">
                  <c:v>0.6</c:v>
                </c:pt>
                <c:pt idx="290">
                  <c:v>0.6</c:v>
                </c:pt>
                <c:pt idx="291">
                  <c:v>0.6</c:v>
                </c:pt>
                <c:pt idx="292">
                  <c:v>0.6</c:v>
                </c:pt>
                <c:pt idx="293">
                  <c:v>0.6</c:v>
                </c:pt>
                <c:pt idx="294">
                  <c:v>0.6</c:v>
                </c:pt>
                <c:pt idx="295">
                  <c:v>0.6</c:v>
                </c:pt>
                <c:pt idx="296">
                  <c:v>0.6</c:v>
                </c:pt>
                <c:pt idx="297">
                  <c:v>0.6</c:v>
                </c:pt>
                <c:pt idx="298">
                  <c:v>0.6</c:v>
                </c:pt>
                <c:pt idx="299">
                  <c:v>0.6</c:v>
                </c:pt>
                <c:pt idx="300">
                  <c:v>0.6</c:v>
                </c:pt>
                <c:pt idx="301">
                  <c:v>0.6</c:v>
                </c:pt>
                <c:pt idx="302">
                  <c:v>0.6</c:v>
                </c:pt>
                <c:pt idx="303">
                  <c:v>0.6</c:v>
                </c:pt>
                <c:pt idx="304">
                  <c:v>0.6</c:v>
                </c:pt>
                <c:pt idx="305">
                  <c:v>0.6</c:v>
                </c:pt>
                <c:pt idx="306">
                  <c:v>0.6</c:v>
                </c:pt>
                <c:pt idx="307">
                  <c:v>0.6</c:v>
                </c:pt>
                <c:pt idx="308">
                  <c:v>0.6</c:v>
                </c:pt>
                <c:pt idx="309">
                  <c:v>0.6</c:v>
                </c:pt>
                <c:pt idx="310">
                  <c:v>0.6</c:v>
                </c:pt>
                <c:pt idx="311">
                  <c:v>0.6</c:v>
                </c:pt>
                <c:pt idx="312">
                  <c:v>0.6</c:v>
                </c:pt>
                <c:pt idx="313">
                  <c:v>0.6</c:v>
                </c:pt>
                <c:pt idx="314">
                  <c:v>0.6</c:v>
                </c:pt>
                <c:pt idx="315">
                  <c:v>0.6</c:v>
                </c:pt>
                <c:pt idx="316">
                  <c:v>0.6</c:v>
                </c:pt>
                <c:pt idx="317">
                  <c:v>0.6</c:v>
                </c:pt>
                <c:pt idx="318">
                  <c:v>0.6</c:v>
                </c:pt>
                <c:pt idx="319">
                  <c:v>0.6</c:v>
                </c:pt>
                <c:pt idx="320">
                  <c:v>0.6</c:v>
                </c:pt>
                <c:pt idx="321">
                  <c:v>0.6</c:v>
                </c:pt>
                <c:pt idx="322">
                  <c:v>0.6</c:v>
                </c:pt>
                <c:pt idx="323">
                  <c:v>0.6</c:v>
                </c:pt>
                <c:pt idx="324">
                  <c:v>0.6</c:v>
                </c:pt>
                <c:pt idx="325">
                  <c:v>0.6</c:v>
                </c:pt>
                <c:pt idx="326">
                  <c:v>0.6</c:v>
                </c:pt>
                <c:pt idx="327">
                  <c:v>0.6</c:v>
                </c:pt>
                <c:pt idx="328">
                  <c:v>0.6</c:v>
                </c:pt>
                <c:pt idx="329">
                  <c:v>0.6</c:v>
                </c:pt>
                <c:pt idx="330">
                  <c:v>0.6</c:v>
                </c:pt>
                <c:pt idx="331">
                  <c:v>0.6</c:v>
                </c:pt>
                <c:pt idx="332">
                  <c:v>0.6</c:v>
                </c:pt>
                <c:pt idx="333">
                  <c:v>0.6</c:v>
                </c:pt>
                <c:pt idx="334">
                  <c:v>0.6</c:v>
                </c:pt>
                <c:pt idx="335">
                  <c:v>0.6</c:v>
                </c:pt>
                <c:pt idx="336">
                  <c:v>0.6</c:v>
                </c:pt>
                <c:pt idx="337">
                  <c:v>0.6</c:v>
                </c:pt>
                <c:pt idx="338">
                  <c:v>0.6</c:v>
                </c:pt>
                <c:pt idx="339">
                  <c:v>0.6</c:v>
                </c:pt>
                <c:pt idx="340">
                  <c:v>0.6</c:v>
                </c:pt>
                <c:pt idx="341">
                  <c:v>0.6</c:v>
                </c:pt>
                <c:pt idx="342">
                  <c:v>0.6</c:v>
                </c:pt>
                <c:pt idx="343">
                  <c:v>0.6</c:v>
                </c:pt>
                <c:pt idx="344">
                  <c:v>0.6</c:v>
                </c:pt>
                <c:pt idx="345">
                  <c:v>0.6</c:v>
                </c:pt>
                <c:pt idx="346">
                  <c:v>0.6</c:v>
                </c:pt>
                <c:pt idx="347">
                  <c:v>0.6</c:v>
                </c:pt>
                <c:pt idx="348">
                  <c:v>0.6</c:v>
                </c:pt>
                <c:pt idx="349">
                  <c:v>0.6</c:v>
                </c:pt>
                <c:pt idx="350">
                  <c:v>0.6</c:v>
                </c:pt>
                <c:pt idx="351">
                  <c:v>0.6</c:v>
                </c:pt>
                <c:pt idx="352">
                  <c:v>0.6</c:v>
                </c:pt>
                <c:pt idx="353">
                  <c:v>0.6</c:v>
                </c:pt>
                <c:pt idx="354">
                  <c:v>0.6</c:v>
                </c:pt>
                <c:pt idx="355">
                  <c:v>0.6</c:v>
                </c:pt>
                <c:pt idx="356">
                  <c:v>0.6</c:v>
                </c:pt>
                <c:pt idx="357">
                  <c:v>0.6</c:v>
                </c:pt>
                <c:pt idx="358">
                  <c:v>0.6</c:v>
                </c:pt>
                <c:pt idx="359">
                  <c:v>0.6</c:v>
                </c:pt>
                <c:pt idx="360">
                  <c:v>0.6</c:v>
                </c:pt>
                <c:pt idx="361">
                  <c:v>0.6</c:v>
                </c:pt>
                <c:pt idx="362">
                  <c:v>0.6</c:v>
                </c:pt>
                <c:pt idx="363">
                  <c:v>0.6</c:v>
                </c:pt>
                <c:pt idx="364">
                  <c:v>0.6</c:v>
                </c:pt>
                <c:pt idx="365">
                  <c:v>0.6</c:v>
                </c:pt>
                <c:pt idx="366">
                  <c:v>0.6</c:v>
                </c:pt>
                <c:pt idx="367">
                  <c:v>0.6</c:v>
                </c:pt>
                <c:pt idx="368">
                  <c:v>0.6</c:v>
                </c:pt>
                <c:pt idx="369">
                  <c:v>0.6</c:v>
                </c:pt>
                <c:pt idx="370">
                  <c:v>0.6</c:v>
                </c:pt>
                <c:pt idx="371">
                  <c:v>0.6</c:v>
                </c:pt>
                <c:pt idx="372">
                  <c:v>0.6</c:v>
                </c:pt>
                <c:pt idx="373">
                  <c:v>0.6</c:v>
                </c:pt>
                <c:pt idx="374">
                  <c:v>0.6</c:v>
                </c:pt>
                <c:pt idx="375">
                  <c:v>0.6</c:v>
                </c:pt>
                <c:pt idx="376">
                  <c:v>0.6</c:v>
                </c:pt>
                <c:pt idx="377">
                  <c:v>0.6</c:v>
                </c:pt>
                <c:pt idx="378">
                  <c:v>0.6</c:v>
                </c:pt>
                <c:pt idx="379">
                  <c:v>0.6</c:v>
                </c:pt>
                <c:pt idx="380">
                  <c:v>0.6</c:v>
                </c:pt>
                <c:pt idx="381">
                  <c:v>0.6</c:v>
                </c:pt>
                <c:pt idx="382">
                  <c:v>0.6</c:v>
                </c:pt>
                <c:pt idx="383">
                  <c:v>0.6</c:v>
                </c:pt>
                <c:pt idx="384">
                  <c:v>0.6</c:v>
                </c:pt>
                <c:pt idx="385">
                  <c:v>0.6</c:v>
                </c:pt>
                <c:pt idx="386">
                  <c:v>0.6</c:v>
                </c:pt>
                <c:pt idx="387">
                  <c:v>0.6</c:v>
                </c:pt>
                <c:pt idx="388">
                  <c:v>0.6</c:v>
                </c:pt>
                <c:pt idx="389">
                  <c:v>0.6</c:v>
                </c:pt>
                <c:pt idx="390">
                  <c:v>0.6</c:v>
                </c:pt>
                <c:pt idx="391">
                  <c:v>0.6</c:v>
                </c:pt>
                <c:pt idx="392">
                  <c:v>0.6</c:v>
                </c:pt>
                <c:pt idx="393">
                  <c:v>0.6</c:v>
                </c:pt>
                <c:pt idx="394">
                  <c:v>0.6</c:v>
                </c:pt>
                <c:pt idx="395">
                  <c:v>0.6</c:v>
                </c:pt>
                <c:pt idx="396">
                  <c:v>0.6</c:v>
                </c:pt>
                <c:pt idx="397">
                  <c:v>0.6</c:v>
                </c:pt>
                <c:pt idx="398">
                  <c:v>0.6</c:v>
                </c:pt>
                <c:pt idx="399">
                  <c:v>0.6</c:v>
                </c:pt>
                <c:pt idx="400">
                  <c:v>0.6</c:v>
                </c:pt>
                <c:pt idx="401">
                  <c:v>0.6</c:v>
                </c:pt>
                <c:pt idx="402">
                  <c:v>0.6</c:v>
                </c:pt>
                <c:pt idx="403">
                  <c:v>0.6</c:v>
                </c:pt>
                <c:pt idx="404">
                  <c:v>0.6</c:v>
                </c:pt>
                <c:pt idx="405">
                  <c:v>0.6</c:v>
                </c:pt>
                <c:pt idx="406">
                  <c:v>0.6</c:v>
                </c:pt>
                <c:pt idx="407">
                  <c:v>0.6</c:v>
                </c:pt>
                <c:pt idx="408">
                  <c:v>0.6</c:v>
                </c:pt>
                <c:pt idx="409">
                  <c:v>0.6</c:v>
                </c:pt>
                <c:pt idx="410">
                  <c:v>0.6</c:v>
                </c:pt>
                <c:pt idx="411">
                  <c:v>0.6</c:v>
                </c:pt>
                <c:pt idx="412">
                  <c:v>0.6</c:v>
                </c:pt>
                <c:pt idx="413">
                  <c:v>0.6</c:v>
                </c:pt>
                <c:pt idx="414">
                  <c:v>0.6</c:v>
                </c:pt>
                <c:pt idx="415">
                  <c:v>0.6</c:v>
                </c:pt>
                <c:pt idx="416">
                  <c:v>0.6</c:v>
                </c:pt>
                <c:pt idx="417">
                  <c:v>0.6</c:v>
                </c:pt>
                <c:pt idx="418">
                  <c:v>0.6</c:v>
                </c:pt>
                <c:pt idx="419">
                  <c:v>0.6</c:v>
                </c:pt>
                <c:pt idx="420">
                  <c:v>0.6</c:v>
                </c:pt>
                <c:pt idx="421">
                  <c:v>0.6</c:v>
                </c:pt>
                <c:pt idx="422">
                  <c:v>0.6</c:v>
                </c:pt>
                <c:pt idx="423">
                  <c:v>0.6</c:v>
                </c:pt>
                <c:pt idx="424">
                  <c:v>0.6</c:v>
                </c:pt>
                <c:pt idx="425">
                  <c:v>0.6</c:v>
                </c:pt>
                <c:pt idx="426">
                  <c:v>0.6</c:v>
                </c:pt>
                <c:pt idx="427">
                  <c:v>0.6</c:v>
                </c:pt>
                <c:pt idx="428">
                  <c:v>0.6</c:v>
                </c:pt>
                <c:pt idx="429">
                  <c:v>0.6</c:v>
                </c:pt>
                <c:pt idx="430">
                  <c:v>0.6</c:v>
                </c:pt>
                <c:pt idx="431">
                  <c:v>0.6</c:v>
                </c:pt>
                <c:pt idx="432">
                  <c:v>0.6</c:v>
                </c:pt>
                <c:pt idx="433">
                  <c:v>0.6</c:v>
                </c:pt>
                <c:pt idx="434">
                  <c:v>0.6</c:v>
                </c:pt>
                <c:pt idx="435">
                  <c:v>0.6</c:v>
                </c:pt>
                <c:pt idx="436">
                  <c:v>0.6</c:v>
                </c:pt>
                <c:pt idx="437">
                  <c:v>0.6</c:v>
                </c:pt>
                <c:pt idx="438">
                  <c:v>0.6</c:v>
                </c:pt>
                <c:pt idx="439">
                  <c:v>0.6</c:v>
                </c:pt>
                <c:pt idx="440">
                  <c:v>0.6</c:v>
                </c:pt>
                <c:pt idx="441">
                  <c:v>0.6</c:v>
                </c:pt>
                <c:pt idx="442">
                  <c:v>0.6</c:v>
                </c:pt>
                <c:pt idx="443">
                  <c:v>0.6</c:v>
                </c:pt>
                <c:pt idx="444">
                  <c:v>0.6</c:v>
                </c:pt>
                <c:pt idx="445">
                  <c:v>0.6</c:v>
                </c:pt>
                <c:pt idx="446">
                  <c:v>0.6</c:v>
                </c:pt>
                <c:pt idx="447">
                  <c:v>0.6</c:v>
                </c:pt>
                <c:pt idx="448">
                  <c:v>0.6</c:v>
                </c:pt>
                <c:pt idx="449">
                  <c:v>0.6</c:v>
                </c:pt>
                <c:pt idx="450">
                  <c:v>0.6</c:v>
                </c:pt>
                <c:pt idx="451">
                  <c:v>0.6</c:v>
                </c:pt>
                <c:pt idx="452">
                  <c:v>0.6</c:v>
                </c:pt>
                <c:pt idx="453">
                  <c:v>0.6</c:v>
                </c:pt>
                <c:pt idx="454">
                  <c:v>0.6</c:v>
                </c:pt>
                <c:pt idx="455">
                  <c:v>0.6</c:v>
                </c:pt>
                <c:pt idx="456">
                  <c:v>0.6</c:v>
                </c:pt>
                <c:pt idx="457">
                  <c:v>0.6</c:v>
                </c:pt>
                <c:pt idx="458">
                  <c:v>0.6</c:v>
                </c:pt>
                <c:pt idx="459">
                  <c:v>0.6</c:v>
                </c:pt>
                <c:pt idx="460">
                  <c:v>0.6</c:v>
                </c:pt>
                <c:pt idx="461">
                  <c:v>0.6</c:v>
                </c:pt>
                <c:pt idx="462">
                  <c:v>0.6</c:v>
                </c:pt>
                <c:pt idx="463">
                  <c:v>0.6</c:v>
                </c:pt>
                <c:pt idx="464">
                  <c:v>0.6</c:v>
                </c:pt>
                <c:pt idx="465">
                  <c:v>0.6</c:v>
                </c:pt>
                <c:pt idx="466">
                  <c:v>0.6</c:v>
                </c:pt>
                <c:pt idx="467">
                  <c:v>0.6</c:v>
                </c:pt>
                <c:pt idx="468">
                  <c:v>0.6</c:v>
                </c:pt>
                <c:pt idx="469">
                  <c:v>0.6</c:v>
                </c:pt>
                <c:pt idx="470">
                  <c:v>0.6</c:v>
                </c:pt>
                <c:pt idx="471">
                  <c:v>0.6</c:v>
                </c:pt>
                <c:pt idx="472">
                  <c:v>0.6</c:v>
                </c:pt>
                <c:pt idx="473">
                  <c:v>0.6</c:v>
                </c:pt>
                <c:pt idx="474">
                  <c:v>0.6</c:v>
                </c:pt>
                <c:pt idx="475">
                  <c:v>0.6</c:v>
                </c:pt>
                <c:pt idx="476">
                  <c:v>0.6</c:v>
                </c:pt>
                <c:pt idx="477">
                  <c:v>0.6</c:v>
                </c:pt>
                <c:pt idx="478">
                  <c:v>0.6</c:v>
                </c:pt>
                <c:pt idx="479">
                  <c:v>0.6</c:v>
                </c:pt>
                <c:pt idx="480">
                  <c:v>0.6</c:v>
                </c:pt>
                <c:pt idx="481">
                  <c:v>0.6</c:v>
                </c:pt>
                <c:pt idx="482">
                  <c:v>0.6</c:v>
                </c:pt>
                <c:pt idx="483">
                  <c:v>0.6</c:v>
                </c:pt>
                <c:pt idx="484">
                  <c:v>0.6</c:v>
                </c:pt>
                <c:pt idx="485">
                  <c:v>0.6</c:v>
                </c:pt>
                <c:pt idx="486">
                  <c:v>0.6</c:v>
                </c:pt>
                <c:pt idx="487">
                  <c:v>0.6</c:v>
                </c:pt>
                <c:pt idx="488">
                  <c:v>0.6</c:v>
                </c:pt>
                <c:pt idx="489">
                  <c:v>0.6</c:v>
                </c:pt>
                <c:pt idx="490">
                  <c:v>0.6</c:v>
                </c:pt>
                <c:pt idx="491">
                  <c:v>0.6</c:v>
                </c:pt>
                <c:pt idx="492">
                  <c:v>0.6</c:v>
                </c:pt>
                <c:pt idx="493">
                  <c:v>0.6</c:v>
                </c:pt>
                <c:pt idx="494">
                  <c:v>0.6</c:v>
                </c:pt>
                <c:pt idx="495">
                  <c:v>0.6</c:v>
                </c:pt>
                <c:pt idx="496">
                  <c:v>0.6</c:v>
                </c:pt>
                <c:pt idx="497">
                  <c:v>0.6</c:v>
                </c:pt>
                <c:pt idx="498">
                  <c:v>0.6</c:v>
                </c:pt>
                <c:pt idx="499">
                  <c:v>0.6</c:v>
                </c:pt>
                <c:pt idx="500">
                  <c:v>0.8</c:v>
                </c:pt>
              </c:numCache>
            </c:numRef>
          </c:val>
          <c:smooth val="0"/>
          <c:extLst>
            <c:ext xmlns:c16="http://schemas.microsoft.com/office/drawing/2014/chart" uri="{C3380CC4-5D6E-409C-BE32-E72D297353CC}">
              <c16:uniqueId val="{00000003-29D7-4B55-84FF-DCC69A7EB812}"/>
            </c:ext>
          </c:extLst>
        </c:ser>
        <c:ser>
          <c:idx val="4"/>
          <c:order val="4"/>
          <c:tx>
            <c:strRef>
              <c:f>'Parameters-x'!$H$9</c:f>
              <c:strCache>
                <c:ptCount val="1"/>
                <c:pt idx="0">
                  <c:v>8</c:v>
                </c:pt>
              </c:strCache>
            </c:strRef>
          </c:tx>
          <c:spPr>
            <a:ln w="28575" cap="rnd">
              <a:solidFill>
                <a:schemeClr val="accent5"/>
              </a:solidFill>
              <a:round/>
            </a:ln>
            <a:effectLst/>
          </c:spPr>
          <c:marker>
            <c:symbol val="none"/>
          </c:marker>
          <c:cat>
            <c:numRef>
              <c:f>'Parameters-x'!$A$10:$A$2710</c:f>
              <c:numCache>
                <c:formatCode>General</c:formatCode>
                <c:ptCount val="27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pt idx="1001">
                  <c:v>100.09999999999859</c:v>
                </c:pt>
                <c:pt idx="1002">
                  <c:v>100.19999999999858</c:v>
                </c:pt>
                <c:pt idx="1003">
                  <c:v>100.29999999999858</c:v>
                </c:pt>
                <c:pt idx="1004">
                  <c:v>100.39999999999857</c:v>
                </c:pt>
                <c:pt idx="1005">
                  <c:v>100.49999999999856</c:v>
                </c:pt>
                <c:pt idx="1006">
                  <c:v>100.59999999999856</c:v>
                </c:pt>
                <c:pt idx="1007">
                  <c:v>100.69999999999855</c:v>
                </c:pt>
                <c:pt idx="1008">
                  <c:v>100.79999999999855</c:v>
                </c:pt>
                <c:pt idx="1009">
                  <c:v>100.89999999999854</c:v>
                </c:pt>
                <c:pt idx="1010">
                  <c:v>100.99999999999854</c:v>
                </c:pt>
                <c:pt idx="1011">
                  <c:v>101.09999999999853</c:v>
                </c:pt>
                <c:pt idx="1012">
                  <c:v>101.19999999999852</c:v>
                </c:pt>
                <c:pt idx="1013">
                  <c:v>101.29999999999852</c:v>
                </c:pt>
                <c:pt idx="1014">
                  <c:v>101.39999999999851</c:v>
                </c:pt>
                <c:pt idx="1015">
                  <c:v>101.49999999999851</c:v>
                </c:pt>
                <c:pt idx="1016">
                  <c:v>101.5999999999985</c:v>
                </c:pt>
                <c:pt idx="1017">
                  <c:v>101.6999999999985</c:v>
                </c:pt>
                <c:pt idx="1018">
                  <c:v>101.79999999999849</c:v>
                </c:pt>
                <c:pt idx="1019">
                  <c:v>101.89999999999849</c:v>
                </c:pt>
                <c:pt idx="1020">
                  <c:v>101.99999999999848</c:v>
                </c:pt>
                <c:pt idx="1021">
                  <c:v>102.09999999999847</c:v>
                </c:pt>
                <c:pt idx="1022">
                  <c:v>102.19999999999847</c:v>
                </c:pt>
                <c:pt idx="1023">
                  <c:v>102.29999999999846</c:v>
                </c:pt>
                <c:pt idx="1024">
                  <c:v>102.39999999999846</c:v>
                </c:pt>
                <c:pt idx="1025">
                  <c:v>102.49999999999845</c:v>
                </c:pt>
                <c:pt idx="1026">
                  <c:v>102.59999999999845</c:v>
                </c:pt>
                <c:pt idx="1027">
                  <c:v>102.69999999999844</c:v>
                </c:pt>
                <c:pt idx="1028">
                  <c:v>102.79999999999843</c:v>
                </c:pt>
                <c:pt idx="1029">
                  <c:v>102.89999999999843</c:v>
                </c:pt>
                <c:pt idx="1030">
                  <c:v>102.99999999999842</c:v>
                </c:pt>
                <c:pt idx="1031">
                  <c:v>103.09999999999842</c:v>
                </c:pt>
                <c:pt idx="1032">
                  <c:v>103.19999999999841</c:v>
                </c:pt>
                <c:pt idx="1033">
                  <c:v>103.29999999999841</c:v>
                </c:pt>
                <c:pt idx="1034">
                  <c:v>103.3999999999984</c:v>
                </c:pt>
                <c:pt idx="1035">
                  <c:v>103.49999999999839</c:v>
                </c:pt>
                <c:pt idx="1036">
                  <c:v>103.59999999999839</c:v>
                </c:pt>
                <c:pt idx="1037">
                  <c:v>103.69999999999838</c:v>
                </c:pt>
                <c:pt idx="1038">
                  <c:v>103.79999999999838</c:v>
                </c:pt>
                <c:pt idx="1039">
                  <c:v>103.89999999999837</c:v>
                </c:pt>
                <c:pt idx="1040">
                  <c:v>103.99999999999837</c:v>
                </c:pt>
                <c:pt idx="1041">
                  <c:v>104.09999999999836</c:v>
                </c:pt>
                <c:pt idx="1042">
                  <c:v>104.19999999999835</c:v>
                </c:pt>
                <c:pt idx="1043">
                  <c:v>104.29999999999835</c:v>
                </c:pt>
                <c:pt idx="1044">
                  <c:v>104.39999999999834</c:v>
                </c:pt>
                <c:pt idx="1045">
                  <c:v>104.49999999999834</c:v>
                </c:pt>
                <c:pt idx="1046">
                  <c:v>104.59999999999833</c:v>
                </c:pt>
                <c:pt idx="1047">
                  <c:v>104.69999999999833</c:v>
                </c:pt>
                <c:pt idx="1048">
                  <c:v>104.79999999999832</c:v>
                </c:pt>
                <c:pt idx="1049">
                  <c:v>104.89999999999831</c:v>
                </c:pt>
                <c:pt idx="1050">
                  <c:v>104.99999999999831</c:v>
                </c:pt>
                <c:pt idx="1051">
                  <c:v>105.0999999999983</c:v>
                </c:pt>
                <c:pt idx="1052">
                  <c:v>105.1999999999983</c:v>
                </c:pt>
                <c:pt idx="1053">
                  <c:v>105.29999999999829</c:v>
                </c:pt>
                <c:pt idx="1054">
                  <c:v>105.39999999999829</c:v>
                </c:pt>
                <c:pt idx="1055">
                  <c:v>105.49999999999828</c:v>
                </c:pt>
                <c:pt idx="1056">
                  <c:v>105.59999999999827</c:v>
                </c:pt>
                <c:pt idx="1057">
                  <c:v>105.69999999999827</c:v>
                </c:pt>
                <c:pt idx="1058">
                  <c:v>105.79999999999826</c:v>
                </c:pt>
                <c:pt idx="1059">
                  <c:v>105.89999999999826</c:v>
                </c:pt>
                <c:pt idx="1060">
                  <c:v>105.99999999999825</c:v>
                </c:pt>
                <c:pt idx="1061">
                  <c:v>106.09999999999825</c:v>
                </c:pt>
                <c:pt idx="1062">
                  <c:v>106.19999999999824</c:v>
                </c:pt>
                <c:pt idx="1063">
                  <c:v>106.29999999999824</c:v>
                </c:pt>
                <c:pt idx="1064">
                  <c:v>106.39999999999823</c:v>
                </c:pt>
                <c:pt idx="1065">
                  <c:v>106.49999999999822</c:v>
                </c:pt>
                <c:pt idx="1066">
                  <c:v>106.59999999999822</c:v>
                </c:pt>
                <c:pt idx="1067">
                  <c:v>106.69999999999821</c:v>
                </c:pt>
                <c:pt idx="1068">
                  <c:v>106.79999999999821</c:v>
                </c:pt>
                <c:pt idx="1069">
                  <c:v>106.8999999999982</c:v>
                </c:pt>
                <c:pt idx="1070">
                  <c:v>106.9999999999982</c:v>
                </c:pt>
                <c:pt idx="1071">
                  <c:v>107.09999999999819</c:v>
                </c:pt>
                <c:pt idx="1072">
                  <c:v>107.19999999999818</c:v>
                </c:pt>
                <c:pt idx="1073">
                  <c:v>107.29999999999818</c:v>
                </c:pt>
                <c:pt idx="1074">
                  <c:v>107.39999999999817</c:v>
                </c:pt>
                <c:pt idx="1075">
                  <c:v>107.49999999999817</c:v>
                </c:pt>
                <c:pt idx="1076">
                  <c:v>107.59999999999816</c:v>
                </c:pt>
                <c:pt idx="1077">
                  <c:v>107.69999999999816</c:v>
                </c:pt>
                <c:pt idx="1078">
                  <c:v>107.79999999999815</c:v>
                </c:pt>
                <c:pt idx="1079">
                  <c:v>107.89999999999814</c:v>
                </c:pt>
                <c:pt idx="1080">
                  <c:v>107.99999999999814</c:v>
                </c:pt>
                <c:pt idx="1081">
                  <c:v>108.09999999999813</c:v>
                </c:pt>
                <c:pt idx="1082">
                  <c:v>108.19999999999813</c:v>
                </c:pt>
                <c:pt idx="1083">
                  <c:v>108.29999999999812</c:v>
                </c:pt>
                <c:pt idx="1084">
                  <c:v>108.39999999999812</c:v>
                </c:pt>
                <c:pt idx="1085">
                  <c:v>108.49999999999811</c:v>
                </c:pt>
                <c:pt idx="1086">
                  <c:v>108.5999999999981</c:v>
                </c:pt>
                <c:pt idx="1087">
                  <c:v>108.6999999999981</c:v>
                </c:pt>
                <c:pt idx="1088">
                  <c:v>108.79999999999809</c:v>
                </c:pt>
                <c:pt idx="1089">
                  <c:v>108.89999999999809</c:v>
                </c:pt>
                <c:pt idx="1090">
                  <c:v>108.99999999999808</c:v>
                </c:pt>
                <c:pt idx="1091">
                  <c:v>109.09999999999808</c:v>
                </c:pt>
                <c:pt idx="1092">
                  <c:v>109.19999999999807</c:v>
                </c:pt>
                <c:pt idx="1093">
                  <c:v>109.29999999999806</c:v>
                </c:pt>
                <c:pt idx="1094">
                  <c:v>109.39999999999806</c:v>
                </c:pt>
                <c:pt idx="1095">
                  <c:v>109.49999999999805</c:v>
                </c:pt>
                <c:pt idx="1096">
                  <c:v>109.59999999999805</c:v>
                </c:pt>
                <c:pt idx="1097">
                  <c:v>109.69999999999804</c:v>
                </c:pt>
                <c:pt idx="1098">
                  <c:v>109.79999999999804</c:v>
                </c:pt>
                <c:pt idx="1099">
                  <c:v>109.89999999999803</c:v>
                </c:pt>
                <c:pt idx="1100">
                  <c:v>109.99999999999802</c:v>
                </c:pt>
                <c:pt idx="1101">
                  <c:v>110.09999999999802</c:v>
                </c:pt>
                <c:pt idx="1102">
                  <c:v>110.19999999999801</c:v>
                </c:pt>
                <c:pt idx="1103">
                  <c:v>110.29999999999801</c:v>
                </c:pt>
                <c:pt idx="1104">
                  <c:v>110.399999999998</c:v>
                </c:pt>
                <c:pt idx="1105">
                  <c:v>110.499999999998</c:v>
                </c:pt>
                <c:pt idx="1106">
                  <c:v>110.59999999999799</c:v>
                </c:pt>
                <c:pt idx="1107">
                  <c:v>110.69999999999798</c:v>
                </c:pt>
                <c:pt idx="1108">
                  <c:v>110.79999999999798</c:v>
                </c:pt>
                <c:pt idx="1109">
                  <c:v>110.89999999999797</c:v>
                </c:pt>
                <c:pt idx="1110">
                  <c:v>110.99999999999797</c:v>
                </c:pt>
                <c:pt idx="1111">
                  <c:v>111.09999999999796</c:v>
                </c:pt>
                <c:pt idx="1112">
                  <c:v>111.19999999999796</c:v>
                </c:pt>
                <c:pt idx="1113">
                  <c:v>111.29999999999795</c:v>
                </c:pt>
                <c:pt idx="1114">
                  <c:v>111.39999999999795</c:v>
                </c:pt>
                <c:pt idx="1115">
                  <c:v>111.49999999999794</c:v>
                </c:pt>
                <c:pt idx="1116">
                  <c:v>111.59999999999793</c:v>
                </c:pt>
                <c:pt idx="1117">
                  <c:v>111.69999999999793</c:v>
                </c:pt>
                <c:pt idx="1118">
                  <c:v>111.79999999999792</c:v>
                </c:pt>
                <c:pt idx="1119">
                  <c:v>111.89999999999792</c:v>
                </c:pt>
                <c:pt idx="1120">
                  <c:v>111.99999999999791</c:v>
                </c:pt>
                <c:pt idx="1121">
                  <c:v>112.09999999999791</c:v>
                </c:pt>
                <c:pt idx="1122">
                  <c:v>112.1999999999979</c:v>
                </c:pt>
                <c:pt idx="1123">
                  <c:v>112.29999999999789</c:v>
                </c:pt>
                <c:pt idx="1124">
                  <c:v>112.39999999999789</c:v>
                </c:pt>
                <c:pt idx="1125">
                  <c:v>112.49999999999788</c:v>
                </c:pt>
                <c:pt idx="1126">
                  <c:v>112.59999999999788</c:v>
                </c:pt>
                <c:pt idx="1127">
                  <c:v>112.69999999999787</c:v>
                </c:pt>
                <c:pt idx="1128">
                  <c:v>112.79999999999787</c:v>
                </c:pt>
                <c:pt idx="1129">
                  <c:v>112.89999999999786</c:v>
                </c:pt>
                <c:pt idx="1130">
                  <c:v>112.99999999999785</c:v>
                </c:pt>
                <c:pt idx="1131">
                  <c:v>113.09999999999785</c:v>
                </c:pt>
                <c:pt idx="1132">
                  <c:v>113.19999999999784</c:v>
                </c:pt>
                <c:pt idx="1133">
                  <c:v>113.29999999999784</c:v>
                </c:pt>
                <c:pt idx="1134">
                  <c:v>113.39999999999783</c:v>
                </c:pt>
                <c:pt idx="1135">
                  <c:v>113.49999999999783</c:v>
                </c:pt>
                <c:pt idx="1136">
                  <c:v>113.59999999999782</c:v>
                </c:pt>
                <c:pt idx="1137">
                  <c:v>113.69999999999781</c:v>
                </c:pt>
                <c:pt idx="1138">
                  <c:v>113.79999999999781</c:v>
                </c:pt>
                <c:pt idx="1139">
                  <c:v>113.8999999999978</c:v>
                </c:pt>
                <c:pt idx="1140">
                  <c:v>113.9999999999978</c:v>
                </c:pt>
                <c:pt idx="1141">
                  <c:v>114.09999999999779</c:v>
                </c:pt>
                <c:pt idx="1142">
                  <c:v>114.19999999999779</c:v>
                </c:pt>
                <c:pt idx="1143">
                  <c:v>114.29999999999778</c:v>
                </c:pt>
                <c:pt idx="1144">
                  <c:v>114.39999999999777</c:v>
                </c:pt>
                <c:pt idx="1145">
                  <c:v>114.49999999999777</c:v>
                </c:pt>
                <c:pt idx="1146">
                  <c:v>114.59999999999776</c:v>
                </c:pt>
                <c:pt idx="1147">
                  <c:v>114.69999999999776</c:v>
                </c:pt>
                <c:pt idx="1148">
                  <c:v>114.79999999999775</c:v>
                </c:pt>
                <c:pt idx="1149">
                  <c:v>114.89999999999775</c:v>
                </c:pt>
                <c:pt idx="1150">
                  <c:v>114.99999999999774</c:v>
                </c:pt>
                <c:pt idx="1151">
                  <c:v>115.09999999999773</c:v>
                </c:pt>
                <c:pt idx="1152">
                  <c:v>115.19999999999773</c:v>
                </c:pt>
                <c:pt idx="1153">
                  <c:v>115.29999999999772</c:v>
                </c:pt>
                <c:pt idx="1154">
                  <c:v>115.39999999999772</c:v>
                </c:pt>
                <c:pt idx="1155">
                  <c:v>115.49999999999771</c:v>
                </c:pt>
                <c:pt idx="1156">
                  <c:v>115.59999999999771</c:v>
                </c:pt>
                <c:pt idx="1157">
                  <c:v>115.6999999999977</c:v>
                </c:pt>
                <c:pt idx="1158">
                  <c:v>115.79999999999769</c:v>
                </c:pt>
                <c:pt idx="1159">
                  <c:v>115.89999999999769</c:v>
                </c:pt>
                <c:pt idx="1160">
                  <c:v>115.99999999999768</c:v>
                </c:pt>
                <c:pt idx="1161">
                  <c:v>116.09999999999768</c:v>
                </c:pt>
                <c:pt idx="1162">
                  <c:v>116.19999999999767</c:v>
                </c:pt>
                <c:pt idx="1163">
                  <c:v>116.29999999999767</c:v>
                </c:pt>
                <c:pt idx="1164">
                  <c:v>116.39999999999766</c:v>
                </c:pt>
                <c:pt idx="1165">
                  <c:v>116.49999999999766</c:v>
                </c:pt>
                <c:pt idx="1166">
                  <c:v>116.59999999999765</c:v>
                </c:pt>
                <c:pt idx="1167">
                  <c:v>116.69999999999764</c:v>
                </c:pt>
                <c:pt idx="1168">
                  <c:v>116.79999999999764</c:v>
                </c:pt>
                <c:pt idx="1169">
                  <c:v>116.89999999999763</c:v>
                </c:pt>
                <c:pt idx="1170">
                  <c:v>116.99999999999763</c:v>
                </c:pt>
                <c:pt idx="1171">
                  <c:v>117.09999999999762</c:v>
                </c:pt>
                <c:pt idx="1172">
                  <c:v>117.19999999999762</c:v>
                </c:pt>
                <c:pt idx="1173">
                  <c:v>117.29999999999761</c:v>
                </c:pt>
                <c:pt idx="1174">
                  <c:v>117.3999999999976</c:v>
                </c:pt>
                <c:pt idx="1175">
                  <c:v>117.4999999999976</c:v>
                </c:pt>
                <c:pt idx="1176">
                  <c:v>117.59999999999759</c:v>
                </c:pt>
                <c:pt idx="1177">
                  <c:v>117.69999999999759</c:v>
                </c:pt>
                <c:pt idx="1178">
                  <c:v>117.79999999999758</c:v>
                </c:pt>
                <c:pt idx="1179">
                  <c:v>117.89999999999758</c:v>
                </c:pt>
                <c:pt idx="1180">
                  <c:v>117.99999999999757</c:v>
                </c:pt>
                <c:pt idx="1181">
                  <c:v>118.09999999999756</c:v>
                </c:pt>
                <c:pt idx="1182">
                  <c:v>118.19999999999756</c:v>
                </c:pt>
                <c:pt idx="1183">
                  <c:v>118.29999999999755</c:v>
                </c:pt>
                <c:pt idx="1184">
                  <c:v>118.39999999999755</c:v>
                </c:pt>
                <c:pt idx="1185">
                  <c:v>118.49999999999754</c:v>
                </c:pt>
                <c:pt idx="1186">
                  <c:v>118.59999999999754</c:v>
                </c:pt>
                <c:pt idx="1187">
                  <c:v>118.69999999999753</c:v>
                </c:pt>
                <c:pt idx="1188">
                  <c:v>118.79999999999752</c:v>
                </c:pt>
                <c:pt idx="1189">
                  <c:v>118.89999999999752</c:v>
                </c:pt>
                <c:pt idx="1190">
                  <c:v>118.99999999999751</c:v>
                </c:pt>
                <c:pt idx="1191">
                  <c:v>119.09999999999751</c:v>
                </c:pt>
                <c:pt idx="1192">
                  <c:v>119.1999999999975</c:v>
                </c:pt>
                <c:pt idx="1193">
                  <c:v>119.2999999999975</c:v>
                </c:pt>
                <c:pt idx="1194">
                  <c:v>119.39999999999749</c:v>
                </c:pt>
                <c:pt idx="1195">
                  <c:v>119.49999999999748</c:v>
                </c:pt>
                <c:pt idx="1196">
                  <c:v>119.59999999999748</c:v>
                </c:pt>
                <c:pt idx="1197">
                  <c:v>119.69999999999747</c:v>
                </c:pt>
                <c:pt idx="1198">
                  <c:v>119.79999999999747</c:v>
                </c:pt>
                <c:pt idx="1199">
                  <c:v>119.89999999999746</c:v>
                </c:pt>
                <c:pt idx="1200">
                  <c:v>119.99999999999746</c:v>
                </c:pt>
                <c:pt idx="1201">
                  <c:v>120.09999999999745</c:v>
                </c:pt>
                <c:pt idx="1202">
                  <c:v>120.19999999999744</c:v>
                </c:pt>
                <c:pt idx="1203">
                  <c:v>120.29999999999744</c:v>
                </c:pt>
                <c:pt idx="1204">
                  <c:v>120.39999999999743</c:v>
                </c:pt>
                <c:pt idx="1205">
                  <c:v>120.49999999999743</c:v>
                </c:pt>
                <c:pt idx="1206">
                  <c:v>120.59999999999742</c:v>
                </c:pt>
                <c:pt idx="1207">
                  <c:v>120.69999999999742</c:v>
                </c:pt>
                <c:pt idx="1208">
                  <c:v>120.79999999999741</c:v>
                </c:pt>
                <c:pt idx="1209">
                  <c:v>120.89999999999741</c:v>
                </c:pt>
                <c:pt idx="1210">
                  <c:v>120.9999999999974</c:v>
                </c:pt>
                <c:pt idx="1211">
                  <c:v>121.09999999999739</c:v>
                </c:pt>
                <c:pt idx="1212">
                  <c:v>121.19999999999739</c:v>
                </c:pt>
                <c:pt idx="1213">
                  <c:v>121.29999999999738</c:v>
                </c:pt>
                <c:pt idx="1214">
                  <c:v>121.39999999999738</c:v>
                </c:pt>
                <c:pt idx="1215">
                  <c:v>121.49999999999737</c:v>
                </c:pt>
                <c:pt idx="1216">
                  <c:v>121.59999999999737</c:v>
                </c:pt>
                <c:pt idx="1217">
                  <c:v>121.69999999999736</c:v>
                </c:pt>
                <c:pt idx="1218">
                  <c:v>121.79999999999735</c:v>
                </c:pt>
                <c:pt idx="1219">
                  <c:v>121.89999999999735</c:v>
                </c:pt>
                <c:pt idx="1220">
                  <c:v>121.99999999999734</c:v>
                </c:pt>
                <c:pt idx="1221">
                  <c:v>122.09999999999734</c:v>
                </c:pt>
                <c:pt idx="1222">
                  <c:v>122.19999999999733</c:v>
                </c:pt>
                <c:pt idx="1223">
                  <c:v>122.29999999999733</c:v>
                </c:pt>
                <c:pt idx="1224">
                  <c:v>122.39999999999732</c:v>
                </c:pt>
                <c:pt idx="1225">
                  <c:v>122.49999999999731</c:v>
                </c:pt>
                <c:pt idx="1226">
                  <c:v>122.59999999999731</c:v>
                </c:pt>
                <c:pt idx="1227">
                  <c:v>122.6999999999973</c:v>
                </c:pt>
                <c:pt idx="1228">
                  <c:v>122.7999999999973</c:v>
                </c:pt>
                <c:pt idx="1229">
                  <c:v>122.89999999999729</c:v>
                </c:pt>
                <c:pt idx="1230">
                  <c:v>122.99999999999729</c:v>
                </c:pt>
                <c:pt idx="1231">
                  <c:v>123.09999999999728</c:v>
                </c:pt>
                <c:pt idx="1232">
                  <c:v>123.19999999999727</c:v>
                </c:pt>
                <c:pt idx="1233">
                  <c:v>123.29999999999727</c:v>
                </c:pt>
                <c:pt idx="1234">
                  <c:v>123.39999999999726</c:v>
                </c:pt>
                <c:pt idx="1235">
                  <c:v>123.49999999999726</c:v>
                </c:pt>
                <c:pt idx="1236">
                  <c:v>123.59999999999725</c:v>
                </c:pt>
                <c:pt idx="1237">
                  <c:v>123.69999999999725</c:v>
                </c:pt>
                <c:pt idx="1238">
                  <c:v>123.79999999999724</c:v>
                </c:pt>
                <c:pt idx="1239">
                  <c:v>123.89999999999723</c:v>
                </c:pt>
                <c:pt idx="1240">
                  <c:v>123.99999999999723</c:v>
                </c:pt>
                <c:pt idx="1241">
                  <c:v>124.09999999999722</c:v>
                </c:pt>
                <c:pt idx="1242">
                  <c:v>124.19999999999722</c:v>
                </c:pt>
                <c:pt idx="1243">
                  <c:v>124.29999999999721</c:v>
                </c:pt>
                <c:pt idx="1244">
                  <c:v>124.39999999999721</c:v>
                </c:pt>
                <c:pt idx="1245">
                  <c:v>124.4999999999972</c:v>
                </c:pt>
                <c:pt idx="1246">
                  <c:v>124.59999999999719</c:v>
                </c:pt>
                <c:pt idx="1247">
                  <c:v>124.69999999999719</c:v>
                </c:pt>
                <c:pt idx="1248">
                  <c:v>124.79999999999718</c:v>
                </c:pt>
                <c:pt idx="1249">
                  <c:v>124.89999999999718</c:v>
                </c:pt>
                <c:pt idx="1250">
                  <c:v>124.99999999999717</c:v>
                </c:pt>
                <c:pt idx="1251">
                  <c:v>125.09999999999717</c:v>
                </c:pt>
                <c:pt idx="1252">
                  <c:v>125.19999999999716</c:v>
                </c:pt>
                <c:pt idx="1253">
                  <c:v>125.29999999999715</c:v>
                </c:pt>
                <c:pt idx="1254">
                  <c:v>125.39999999999715</c:v>
                </c:pt>
                <c:pt idx="1255">
                  <c:v>125.49999999999714</c:v>
                </c:pt>
                <c:pt idx="1256">
                  <c:v>125.59999999999714</c:v>
                </c:pt>
                <c:pt idx="1257">
                  <c:v>125.69999999999713</c:v>
                </c:pt>
                <c:pt idx="1258">
                  <c:v>125.79999999999713</c:v>
                </c:pt>
                <c:pt idx="1259">
                  <c:v>125.89999999999712</c:v>
                </c:pt>
                <c:pt idx="1260">
                  <c:v>125.99999999999712</c:v>
                </c:pt>
                <c:pt idx="1261">
                  <c:v>126.09999999999711</c:v>
                </c:pt>
                <c:pt idx="1262">
                  <c:v>126.1999999999971</c:v>
                </c:pt>
                <c:pt idx="1263">
                  <c:v>126.2999999999971</c:v>
                </c:pt>
                <c:pt idx="1264">
                  <c:v>126.39999999999709</c:v>
                </c:pt>
                <c:pt idx="1265">
                  <c:v>126.49999999999709</c:v>
                </c:pt>
                <c:pt idx="1266">
                  <c:v>126.59999999999708</c:v>
                </c:pt>
                <c:pt idx="1267">
                  <c:v>126.69999999999708</c:v>
                </c:pt>
                <c:pt idx="1268">
                  <c:v>126.79999999999707</c:v>
                </c:pt>
                <c:pt idx="1269">
                  <c:v>126.89999999999706</c:v>
                </c:pt>
                <c:pt idx="1270">
                  <c:v>126.99999999999706</c:v>
                </c:pt>
                <c:pt idx="1271">
                  <c:v>127.09999999999705</c:v>
                </c:pt>
                <c:pt idx="1272">
                  <c:v>127.19999999999705</c:v>
                </c:pt>
                <c:pt idx="1273">
                  <c:v>127.29999999999704</c:v>
                </c:pt>
                <c:pt idx="1274">
                  <c:v>127.39999999999704</c:v>
                </c:pt>
                <c:pt idx="1275">
                  <c:v>127.49999999999703</c:v>
                </c:pt>
                <c:pt idx="1276">
                  <c:v>127.59999999999702</c:v>
                </c:pt>
                <c:pt idx="1277">
                  <c:v>127.69999999999702</c:v>
                </c:pt>
                <c:pt idx="1278">
                  <c:v>127.79999999999701</c:v>
                </c:pt>
                <c:pt idx="1279">
                  <c:v>127.89999999999701</c:v>
                </c:pt>
                <c:pt idx="1280">
                  <c:v>127.999999999997</c:v>
                </c:pt>
                <c:pt idx="1281">
                  <c:v>128.09999999999701</c:v>
                </c:pt>
                <c:pt idx="1282">
                  <c:v>128.199999999997</c:v>
                </c:pt>
                <c:pt idx="1283">
                  <c:v>128.299999999997</c:v>
                </c:pt>
                <c:pt idx="1284">
                  <c:v>128.39999999999699</c:v>
                </c:pt>
                <c:pt idx="1285">
                  <c:v>128.49999999999699</c:v>
                </c:pt>
                <c:pt idx="1286">
                  <c:v>128.59999999999698</c:v>
                </c:pt>
                <c:pt idx="1287">
                  <c:v>128.69999999999698</c:v>
                </c:pt>
                <c:pt idx="1288">
                  <c:v>128.79999999999697</c:v>
                </c:pt>
                <c:pt idx="1289">
                  <c:v>128.89999999999696</c:v>
                </c:pt>
                <c:pt idx="1290">
                  <c:v>128.99999999999696</c:v>
                </c:pt>
                <c:pt idx="1291">
                  <c:v>129.09999999999695</c:v>
                </c:pt>
                <c:pt idx="1292">
                  <c:v>129.19999999999695</c:v>
                </c:pt>
                <c:pt idx="1293">
                  <c:v>129.29999999999694</c:v>
                </c:pt>
                <c:pt idx="1294">
                  <c:v>129.39999999999694</c:v>
                </c:pt>
                <c:pt idx="1295">
                  <c:v>129.49999999999693</c:v>
                </c:pt>
                <c:pt idx="1296">
                  <c:v>129.59999999999692</c:v>
                </c:pt>
                <c:pt idx="1297">
                  <c:v>129.69999999999692</c:v>
                </c:pt>
                <c:pt idx="1298">
                  <c:v>129.79999999999691</c:v>
                </c:pt>
                <c:pt idx="1299">
                  <c:v>129.89999999999691</c:v>
                </c:pt>
                <c:pt idx="1300">
                  <c:v>129.9999999999969</c:v>
                </c:pt>
                <c:pt idx="1301">
                  <c:v>130.0999999999969</c:v>
                </c:pt>
                <c:pt idx="1302">
                  <c:v>130.19999999999689</c:v>
                </c:pt>
                <c:pt idx="1303">
                  <c:v>130.29999999999688</c:v>
                </c:pt>
                <c:pt idx="1304">
                  <c:v>130.39999999999688</c:v>
                </c:pt>
                <c:pt idx="1305">
                  <c:v>130.49999999999687</c:v>
                </c:pt>
                <c:pt idx="1306">
                  <c:v>130.59999999999687</c:v>
                </c:pt>
                <c:pt idx="1307">
                  <c:v>130.69999999999686</c:v>
                </c:pt>
                <c:pt idx="1308">
                  <c:v>130.79999999999686</c:v>
                </c:pt>
                <c:pt idx="1309">
                  <c:v>130.89999999999685</c:v>
                </c:pt>
                <c:pt idx="1310">
                  <c:v>130.99999999999685</c:v>
                </c:pt>
                <c:pt idx="1311">
                  <c:v>131.09999999999684</c:v>
                </c:pt>
                <c:pt idx="1312">
                  <c:v>131.19999999999683</c:v>
                </c:pt>
                <c:pt idx="1313">
                  <c:v>131.29999999999683</c:v>
                </c:pt>
                <c:pt idx="1314">
                  <c:v>131.39999999999682</c:v>
                </c:pt>
                <c:pt idx="1315">
                  <c:v>131.49999999999682</c:v>
                </c:pt>
                <c:pt idx="1316">
                  <c:v>131.59999999999681</c:v>
                </c:pt>
                <c:pt idx="1317">
                  <c:v>131.69999999999681</c:v>
                </c:pt>
                <c:pt idx="1318">
                  <c:v>131.7999999999968</c:v>
                </c:pt>
                <c:pt idx="1319">
                  <c:v>131.89999999999679</c:v>
                </c:pt>
                <c:pt idx="1320">
                  <c:v>131.99999999999679</c:v>
                </c:pt>
                <c:pt idx="1321">
                  <c:v>132.09999999999678</c:v>
                </c:pt>
                <c:pt idx="1322">
                  <c:v>132.19999999999678</c:v>
                </c:pt>
                <c:pt idx="1323">
                  <c:v>132.29999999999677</c:v>
                </c:pt>
                <c:pt idx="1324">
                  <c:v>132.39999999999677</c:v>
                </c:pt>
                <c:pt idx="1325">
                  <c:v>132.49999999999676</c:v>
                </c:pt>
                <c:pt idx="1326">
                  <c:v>132.59999999999675</c:v>
                </c:pt>
                <c:pt idx="1327">
                  <c:v>132.69999999999675</c:v>
                </c:pt>
                <c:pt idx="1328">
                  <c:v>132.79999999999674</c:v>
                </c:pt>
                <c:pt idx="1329">
                  <c:v>132.89999999999674</c:v>
                </c:pt>
                <c:pt idx="1330">
                  <c:v>132.99999999999673</c:v>
                </c:pt>
                <c:pt idx="1331">
                  <c:v>133.09999999999673</c:v>
                </c:pt>
                <c:pt idx="1332">
                  <c:v>133.19999999999672</c:v>
                </c:pt>
                <c:pt idx="1333">
                  <c:v>133.29999999999671</c:v>
                </c:pt>
                <c:pt idx="1334">
                  <c:v>133.39999999999671</c:v>
                </c:pt>
                <c:pt idx="1335">
                  <c:v>133.4999999999967</c:v>
                </c:pt>
                <c:pt idx="1336">
                  <c:v>133.5999999999967</c:v>
                </c:pt>
                <c:pt idx="1337">
                  <c:v>133.69999999999669</c:v>
                </c:pt>
                <c:pt idx="1338">
                  <c:v>133.79999999999669</c:v>
                </c:pt>
                <c:pt idx="1339">
                  <c:v>133.89999999999668</c:v>
                </c:pt>
                <c:pt idx="1340">
                  <c:v>133.99999999999667</c:v>
                </c:pt>
                <c:pt idx="1341">
                  <c:v>134.09999999999667</c:v>
                </c:pt>
                <c:pt idx="1342">
                  <c:v>134.19999999999666</c:v>
                </c:pt>
                <c:pt idx="1343">
                  <c:v>134.29999999999666</c:v>
                </c:pt>
                <c:pt idx="1344">
                  <c:v>134.39999999999665</c:v>
                </c:pt>
                <c:pt idx="1345">
                  <c:v>134.49999999999665</c:v>
                </c:pt>
                <c:pt idx="1346">
                  <c:v>134.59999999999664</c:v>
                </c:pt>
                <c:pt idx="1347">
                  <c:v>134.69999999999663</c:v>
                </c:pt>
                <c:pt idx="1348">
                  <c:v>134.79999999999663</c:v>
                </c:pt>
                <c:pt idx="1349">
                  <c:v>134.89999999999662</c:v>
                </c:pt>
                <c:pt idx="1350">
                  <c:v>134.99999999999662</c:v>
                </c:pt>
                <c:pt idx="1351">
                  <c:v>135.09999999999661</c:v>
                </c:pt>
                <c:pt idx="1352">
                  <c:v>135.19999999999661</c:v>
                </c:pt>
                <c:pt idx="1353">
                  <c:v>135.2999999999966</c:v>
                </c:pt>
                <c:pt idx="1354">
                  <c:v>135.3999999999966</c:v>
                </c:pt>
                <c:pt idx="1355">
                  <c:v>135.49999999999659</c:v>
                </c:pt>
                <c:pt idx="1356">
                  <c:v>135.59999999999658</c:v>
                </c:pt>
                <c:pt idx="1357">
                  <c:v>135.69999999999658</c:v>
                </c:pt>
                <c:pt idx="1358">
                  <c:v>135.79999999999657</c:v>
                </c:pt>
                <c:pt idx="1359">
                  <c:v>135.89999999999657</c:v>
                </c:pt>
                <c:pt idx="1360">
                  <c:v>135.99999999999656</c:v>
                </c:pt>
                <c:pt idx="1361">
                  <c:v>136.09999999999656</c:v>
                </c:pt>
                <c:pt idx="1362">
                  <c:v>136.19999999999655</c:v>
                </c:pt>
                <c:pt idx="1363">
                  <c:v>136.29999999999654</c:v>
                </c:pt>
                <c:pt idx="1364">
                  <c:v>136.39999999999654</c:v>
                </c:pt>
                <c:pt idx="1365">
                  <c:v>136.49999999999653</c:v>
                </c:pt>
                <c:pt idx="1366">
                  <c:v>136.59999999999653</c:v>
                </c:pt>
                <c:pt idx="1367">
                  <c:v>136.69999999999652</c:v>
                </c:pt>
                <c:pt idx="1368">
                  <c:v>136.79999999999652</c:v>
                </c:pt>
                <c:pt idx="1369">
                  <c:v>136.89999999999651</c:v>
                </c:pt>
                <c:pt idx="1370">
                  <c:v>136.9999999999965</c:v>
                </c:pt>
                <c:pt idx="1371">
                  <c:v>137.0999999999965</c:v>
                </c:pt>
                <c:pt idx="1372">
                  <c:v>137.19999999999649</c:v>
                </c:pt>
                <c:pt idx="1373">
                  <c:v>137.29999999999649</c:v>
                </c:pt>
                <c:pt idx="1374">
                  <c:v>137.39999999999648</c:v>
                </c:pt>
                <c:pt idx="1375">
                  <c:v>137.49999999999648</c:v>
                </c:pt>
                <c:pt idx="1376">
                  <c:v>137.59999999999647</c:v>
                </c:pt>
                <c:pt idx="1377">
                  <c:v>137.69999999999646</c:v>
                </c:pt>
                <c:pt idx="1378">
                  <c:v>137.79999999999646</c:v>
                </c:pt>
                <c:pt idx="1379">
                  <c:v>137.89999999999645</c:v>
                </c:pt>
                <c:pt idx="1380">
                  <c:v>137.99999999999645</c:v>
                </c:pt>
                <c:pt idx="1381">
                  <c:v>138.09999999999644</c:v>
                </c:pt>
                <c:pt idx="1382">
                  <c:v>138.19999999999644</c:v>
                </c:pt>
                <c:pt idx="1383">
                  <c:v>138.29999999999643</c:v>
                </c:pt>
                <c:pt idx="1384">
                  <c:v>138.39999999999642</c:v>
                </c:pt>
                <c:pt idx="1385">
                  <c:v>138.49999999999642</c:v>
                </c:pt>
                <c:pt idx="1386">
                  <c:v>138.59999999999641</c:v>
                </c:pt>
                <c:pt idx="1387">
                  <c:v>138.69999999999641</c:v>
                </c:pt>
                <c:pt idx="1388">
                  <c:v>138.7999999999964</c:v>
                </c:pt>
                <c:pt idx="1389">
                  <c:v>138.8999999999964</c:v>
                </c:pt>
                <c:pt idx="1390">
                  <c:v>138.99999999999639</c:v>
                </c:pt>
                <c:pt idx="1391">
                  <c:v>139.09999999999638</c:v>
                </c:pt>
                <c:pt idx="1392">
                  <c:v>139.19999999999638</c:v>
                </c:pt>
                <c:pt idx="1393">
                  <c:v>139.29999999999637</c:v>
                </c:pt>
                <c:pt idx="1394">
                  <c:v>139.39999999999637</c:v>
                </c:pt>
                <c:pt idx="1395">
                  <c:v>139.49999999999636</c:v>
                </c:pt>
                <c:pt idx="1396">
                  <c:v>139.59999999999636</c:v>
                </c:pt>
                <c:pt idx="1397">
                  <c:v>139.69999999999635</c:v>
                </c:pt>
                <c:pt idx="1398">
                  <c:v>139.79999999999634</c:v>
                </c:pt>
                <c:pt idx="1399">
                  <c:v>139.89999999999634</c:v>
                </c:pt>
                <c:pt idx="1400">
                  <c:v>139.99999999999633</c:v>
                </c:pt>
                <c:pt idx="1401">
                  <c:v>140.09999999999633</c:v>
                </c:pt>
                <c:pt idx="1402">
                  <c:v>140.19999999999632</c:v>
                </c:pt>
                <c:pt idx="1403">
                  <c:v>140.29999999999632</c:v>
                </c:pt>
                <c:pt idx="1404">
                  <c:v>140.39999999999631</c:v>
                </c:pt>
                <c:pt idx="1405">
                  <c:v>140.49999999999631</c:v>
                </c:pt>
                <c:pt idx="1406">
                  <c:v>140.5999999999963</c:v>
                </c:pt>
                <c:pt idx="1407">
                  <c:v>140.69999999999629</c:v>
                </c:pt>
                <c:pt idx="1408">
                  <c:v>140.79999999999629</c:v>
                </c:pt>
                <c:pt idx="1409">
                  <c:v>140.89999999999628</c:v>
                </c:pt>
                <c:pt idx="1410">
                  <c:v>140.99999999999628</c:v>
                </c:pt>
                <c:pt idx="1411">
                  <c:v>141.09999999999627</c:v>
                </c:pt>
                <c:pt idx="1412">
                  <c:v>141.19999999999627</c:v>
                </c:pt>
                <c:pt idx="1413">
                  <c:v>141.29999999999626</c:v>
                </c:pt>
                <c:pt idx="1414">
                  <c:v>141.39999999999625</c:v>
                </c:pt>
                <c:pt idx="1415">
                  <c:v>141.49999999999625</c:v>
                </c:pt>
                <c:pt idx="1416">
                  <c:v>141.59999999999624</c:v>
                </c:pt>
                <c:pt idx="1417">
                  <c:v>141.69999999999624</c:v>
                </c:pt>
                <c:pt idx="1418">
                  <c:v>141.79999999999623</c:v>
                </c:pt>
                <c:pt idx="1419">
                  <c:v>141.89999999999623</c:v>
                </c:pt>
                <c:pt idx="1420">
                  <c:v>141.99999999999622</c:v>
                </c:pt>
                <c:pt idx="1421">
                  <c:v>142.09999999999621</c:v>
                </c:pt>
                <c:pt idx="1422">
                  <c:v>142.19999999999621</c:v>
                </c:pt>
                <c:pt idx="1423">
                  <c:v>142.2999999999962</c:v>
                </c:pt>
                <c:pt idx="1424">
                  <c:v>142.3999999999962</c:v>
                </c:pt>
                <c:pt idx="1425">
                  <c:v>142.49999999999619</c:v>
                </c:pt>
                <c:pt idx="1426">
                  <c:v>142.59999999999619</c:v>
                </c:pt>
                <c:pt idx="1427">
                  <c:v>142.69999999999618</c:v>
                </c:pt>
                <c:pt idx="1428">
                  <c:v>142.79999999999617</c:v>
                </c:pt>
                <c:pt idx="1429">
                  <c:v>142.89999999999617</c:v>
                </c:pt>
                <c:pt idx="1430">
                  <c:v>142.99999999999616</c:v>
                </c:pt>
                <c:pt idx="1431">
                  <c:v>143.09999999999616</c:v>
                </c:pt>
                <c:pt idx="1432">
                  <c:v>143.19999999999615</c:v>
                </c:pt>
                <c:pt idx="1433">
                  <c:v>143.29999999999615</c:v>
                </c:pt>
                <c:pt idx="1434">
                  <c:v>143.39999999999614</c:v>
                </c:pt>
                <c:pt idx="1435">
                  <c:v>143.49999999999613</c:v>
                </c:pt>
                <c:pt idx="1436">
                  <c:v>143.59999999999613</c:v>
                </c:pt>
                <c:pt idx="1437">
                  <c:v>143.69999999999612</c:v>
                </c:pt>
                <c:pt idx="1438">
                  <c:v>143.79999999999612</c:v>
                </c:pt>
                <c:pt idx="1439">
                  <c:v>143.89999999999611</c:v>
                </c:pt>
                <c:pt idx="1440">
                  <c:v>143.99999999999611</c:v>
                </c:pt>
                <c:pt idx="1441">
                  <c:v>144.0999999999961</c:v>
                </c:pt>
                <c:pt idx="1442">
                  <c:v>144.19999999999609</c:v>
                </c:pt>
                <c:pt idx="1443">
                  <c:v>144.29999999999609</c:v>
                </c:pt>
                <c:pt idx="1444">
                  <c:v>144.39999999999608</c:v>
                </c:pt>
                <c:pt idx="1445">
                  <c:v>144.49999999999608</c:v>
                </c:pt>
                <c:pt idx="1446">
                  <c:v>144.59999999999607</c:v>
                </c:pt>
                <c:pt idx="1447">
                  <c:v>144.69999999999607</c:v>
                </c:pt>
                <c:pt idx="1448">
                  <c:v>144.79999999999606</c:v>
                </c:pt>
                <c:pt idx="1449">
                  <c:v>144.89999999999606</c:v>
                </c:pt>
                <c:pt idx="1450">
                  <c:v>144.99999999999605</c:v>
                </c:pt>
                <c:pt idx="1451">
                  <c:v>145.09999999999604</c:v>
                </c:pt>
                <c:pt idx="1452">
                  <c:v>145.19999999999604</c:v>
                </c:pt>
                <c:pt idx="1453">
                  <c:v>145.29999999999603</c:v>
                </c:pt>
                <c:pt idx="1454">
                  <c:v>145.39999999999603</c:v>
                </c:pt>
                <c:pt idx="1455">
                  <c:v>145.49999999999602</c:v>
                </c:pt>
                <c:pt idx="1456">
                  <c:v>145.59999999999602</c:v>
                </c:pt>
                <c:pt idx="1457">
                  <c:v>145.69999999999601</c:v>
                </c:pt>
                <c:pt idx="1458">
                  <c:v>145.799999999996</c:v>
                </c:pt>
                <c:pt idx="1459">
                  <c:v>145.899999999996</c:v>
                </c:pt>
                <c:pt idx="1460">
                  <c:v>145.99999999999599</c:v>
                </c:pt>
                <c:pt idx="1461">
                  <c:v>146.09999999999599</c:v>
                </c:pt>
                <c:pt idx="1462">
                  <c:v>146.19999999999598</c:v>
                </c:pt>
                <c:pt idx="1463">
                  <c:v>146.29999999999598</c:v>
                </c:pt>
                <c:pt idx="1464">
                  <c:v>146.39999999999597</c:v>
                </c:pt>
                <c:pt idx="1465">
                  <c:v>146.49999999999596</c:v>
                </c:pt>
                <c:pt idx="1466">
                  <c:v>146.59999999999596</c:v>
                </c:pt>
                <c:pt idx="1467">
                  <c:v>146.69999999999595</c:v>
                </c:pt>
                <c:pt idx="1468">
                  <c:v>146.79999999999595</c:v>
                </c:pt>
                <c:pt idx="1469">
                  <c:v>146.89999999999594</c:v>
                </c:pt>
                <c:pt idx="1470">
                  <c:v>146.99999999999594</c:v>
                </c:pt>
                <c:pt idx="1471">
                  <c:v>147.09999999999593</c:v>
                </c:pt>
                <c:pt idx="1472">
                  <c:v>147.19999999999592</c:v>
                </c:pt>
                <c:pt idx="1473">
                  <c:v>147.29999999999592</c:v>
                </c:pt>
                <c:pt idx="1474">
                  <c:v>147.39999999999591</c:v>
                </c:pt>
                <c:pt idx="1475">
                  <c:v>147.49999999999591</c:v>
                </c:pt>
                <c:pt idx="1476">
                  <c:v>147.5999999999959</c:v>
                </c:pt>
                <c:pt idx="1477">
                  <c:v>147.6999999999959</c:v>
                </c:pt>
                <c:pt idx="1478">
                  <c:v>147.79999999999589</c:v>
                </c:pt>
                <c:pt idx="1479">
                  <c:v>147.89999999999588</c:v>
                </c:pt>
                <c:pt idx="1480">
                  <c:v>147.99999999999588</c:v>
                </c:pt>
                <c:pt idx="1481">
                  <c:v>148.09999999999587</c:v>
                </c:pt>
                <c:pt idx="1482">
                  <c:v>148.19999999999587</c:v>
                </c:pt>
                <c:pt idx="1483">
                  <c:v>148.29999999999586</c:v>
                </c:pt>
                <c:pt idx="1484">
                  <c:v>148.39999999999586</c:v>
                </c:pt>
                <c:pt idx="1485">
                  <c:v>148.49999999999585</c:v>
                </c:pt>
                <c:pt idx="1486">
                  <c:v>148.59999999999584</c:v>
                </c:pt>
                <c:pt idx="1487">
                  <c:v>148.69999999999584</c:v>
                </c:pt>
                <c:pt idx="1488">
                  <c:v>148.79999999999583</c:v>
                </c:pt>
                <c:pt idx="1489">
                  <c:v>148.89999999999583</c:v>
                </c:pt>
                <c:pt idx="1490">
                  <c:v>148.99999999999582</c:v>
                </c:pt>
                <c:pt idx="1491">
                  <c:v>149.09999999999582</c:v>
                </c:pt>
                <c:pt idx="1492">
                  <c:v>149.19999999999581</c:v>
                </c:pt>
                <c:pt idx="1493">
                  <c:v>149.2999999999958</c:v>
                </c:pt>
                <c:pt idx="1494">
                  <c:v>149.3999999999958</c:v>
                </c:pt>
                <c:pt idx="1495">
                  <c:v>149.49999999999579</c:v>
                </c:pt>
                <c:pt idx="1496">
                  <c:v>149.59999999999579</c:v>
                </c:pt>
                <c:pt idx="1497">
                  <c:v>149.69999999999578</c:v>
                </c:pt>
                <c:pt idx="1498">
                  <c:v>149.79999999999578</c:v>
                </c:pt>
                <c:pt idx="1499">
                  <c:v>149.89999999999577</c:v>
                </c:pt>
                <c:pt idx="1500">
                  <c:v>149.99999999999577</c:v>
                </c:pt>
                <c:pt idx="1501">
                  <c:v>150.09999999999576</c:v>
                </c:pt>
                <c:pt idx="1502">
                  <c:v>150.19999999999575</c:v>
                </c:pt>
                <c:pt idx="1503">
                  <c:v>150.29999999999575</c:v>
                </c:pt>
                <c:pt idx="1504">
                  <c:v>150.39999999999574</c:v>
                </c:pt>
                <c:pt idx="1505">
                  <c:v>150.49999999999574</c:v>
                </c:pt>
                <c:pt idx="1506">
                  <c:v>150.59999999999573</c:v>
                </c:pt>
                <c:pt idx="1507">
                  <c:v>150.69999999999573</c:v>
                </c:pt>
                <c:pt idx="1508">
                  <c:v>150.79999999999572</c:v>
                </c:pt>
                <c:pt idx="1509">
                  <c:v>150.89999999999571</c:v>
                </c:pt>
                <c:pt idx="1510">
                  <c:v>150.99999999999571</c:v>
                </c:pt>
                <c:pt idx="1511">
                  <c:v>151.0999999999957</c:v>
                </c:pt>
                <c:pt idx="1512">
                  <c:v>151.1999999999957</c:v>
                </c:pt>
                <c:pt idx="1513">
                  <c:v>151.29999999999569</c:v>
                </c:pt>
                <c:pt idx="1514">
                  <c:v>151.39999999999569</c:v>
                </c:pt>
                <c:pt idx="1515">
                  <c:v>151.49999999999568</c:v>
                </c:pt>
                <c:pt idx="1516">
                  <c:v>151.59999999999567</c:v>
                </c:pt>
                <c:pt idx="1517">
                  <c:v>151.69999999999567</c:v>
                </c:pt>
                <c:pt idx="1518">
                  <c:v>151.79999999999566</c:v>
                </c:pt>
                <c:pt idx="1519">
                  <c:v>151.89999999999566</c:v>
                </c:pt>
                <c:pt idx="1520">
                  <c:v>151.99999999999565</c:v>
                </c:pt>
                <c:pt idx="1521">
                  <c:v>152.09999999999565</c:v>
                </c:pt>
                <c:pt idx="1522">
                  <c:v>152.19999999999564</c:v>
                </c:pt>
                <c:pt idx="1523">
                  <c:v>152.29999999999563</c:v>
                </c:pt>
                <c:pt idx="1524">
                  <c:v>152.39999999999563</c:v>
                </c:pt>
                <c:pt idx="1525">
                  <c:v>152.49999999999562</c:v>
                </c:pt>
                <c:pt idx="1526">
                  <c:v>152.59999999999562</c:v>
                </c:pt>
                <c:pt idx="1527">
                  <c:v>152.69999999999561</c:v>
                </c:pt>
                <c:pt idx="1528">
                  <c:v>152.79999999999561</c:v>
                </c:pt>
                <c:pt idx="1529">
                  <c:v>152.8999999999956</c:v>
                </c:pt>
                <c:pt idx="1530">
                  <c:v>152.99999999999559</c:v>
                </c:pt>
                <c:pt idx="1531">
                  <c:v>153.09999999999559</c:v>
                </c:pt>
                <c:pt idx="1532">
                  <c:v>153.19999999999558</c:v>
                </c:pt>
                <c:pt idx="1533">
                  <c:v>153.29999999999558</c:v>
                </c:pt>
                <c:pt idx="1534">
                  <c:v>153.39999999999557</c:v>
                </c:pt>
                <c:pt idx="1535">
                  <c:v>153.49999999999557</c:v>
                </c:pt>
                <c:pt idx="1536">
                  <c:v>153.59999999999556</c:v>
                </c:pt>
                <c:pt idx="1537">
                  <c:v>153.69999999999555</c:v>
                </c:pt>
                <c:pt idx="1538">
                  <c:v>153.79999999999555</c:v>
                </c:pt>
                <c:pt idx="1539">
                  <c:v>153.89999999999554</c:v>
                </c:pt>
                <c:pt idx="1540">
                  <c:v>153.99999999999554</c:v>
                </c:pt>
                <c:pt idx="1541">
                  <c:v>154.09999999999553</c:v>
                </c:pt>
                <c:pt idx="1542">
                  <c:v>154.19999999999553</c:v>
                </c:pt>
                <c:pt idx="1543">
                  <c:v>154.29999999999552</c:v>
                </c:pt>
                <c:pt idx="1544">
                  <c:v>154.39999999999552</c:v>
                </c:pt>
                <c:pt idx="1545">
                  <c:v>154.49999999999551</c:v>
                </c:pt>
                <c:pt idx="1546">
                  <c:v>154.5999999999955</c:v>
                </c:pt>
                <c:pt idx="1547">
                  <c:v>154.6999999999955</c:v>
                </c:pt>
                <c:pt idx="1548">
                  <c:v>154.79999999999549</c:v>
                </c:pt>
                <c:pt idx="1549">
                  <c:v>154.89999999999549</c:v>
                </c:pt>
                <c:pt idx="1550">
                  <c:v>154.99999999999548</c:v>
                </c:pt>
                <c:pt idx="1551">
                  <c:v>155.09999999999548</c:v>
                </c:pt>
                <c:pt idx="1552">
                  <c:v>155.19999999999547</c:v>
                </c:pt>
                <c:pt idx="1553">
                  <c:v>155.29999999999546</c:v>
                </c:pt>
                <c:pt idx="1554">
                  <c:v>155.39999999999546</c:v>
                </c:pt>
                <c:pt idx="1555">
                  <c:v>155.49999999999545</c:v>
                </c:pt>
                <c:pt idx="1556">
                  <c:v>155.59999999999545</c:v>
                </c:pt>
                <c:pt idx="1557">
                  <c:v>155.69999999999544</c:v>
                </c:pt>
                <c:pt idx="1558">
                  <c:v>155.79999999999544</c:v>
                </c:pt>
                <c:pt idx="1559">
                  <c:v>155.89999999999543</c:v>
                </c:pt>
                <c:pt idx="1560">
                  <c:v>155.99999999999542</c:v>
                </c:pt>
                <c:pt idx="1561">
                  <c:v>156.09999999999542</c:v>
                </c:pt>
                <c:pt idx="1562">
                  <c:v>156.19999999999541</c:v>
                </c:pt>
                <c:pt idx="1563">
                  <c:v>156.29999999999541</c:v>
                </c:pt>
                <c:pt idx="1564">
                  <c:v>156.3999999999954</c:v>
                </c:pt>
                <c:pt idx="1565">
                  <c:v>156.4999999999954</c:v>
                </c:pt>
                <c:pt idx="1566">
                  <c:v>156.59999999999539</c:v>
                </c:pt>
                <c:pt idx="1567">
                  <c:v>156.69999999999538</c:v>
                </c:pt>
                <c:pt idx="1568">
                  <c:v>156.79999999999538</c:v>
                </c:pt>
                <c:pt idx="1569">
                  <c:v>156.89999999999537</c:v>
                </c:pt>
                <c:pt idx="1570">
                  <c:v>156.99999999999537</c:v>
                </c:pt>
                <c:pt idx="1571">
                  <c:v>157.09999999999536</c:v>
                </c:pt>
                <c:pt idx="1572">
                  <c:v>157.19999999999536</c:v>
                </c:pt>
                <c:pt idx="1573">
                  <c:v>157.29999999999535</c:v>
                </c:pt>
                <c:pt idx="1574">
                  <c:v>157.39999999999534</c:v>
                </c:pt>
                <c:pt idx="1575">
                  <c:v>157.49999999999534</c:v>
                </c:pt>
                <c:pt idx="1576">
                  <c:v>157.59999999999533</c:v>
                </c:pt>
                <c:pt idx="1577">
                  <c:v>157.69999999999533</c:v>
                </c:pt>
                <c:pt idx="1578">
                  <c:v>157.79999999999532</c:v>
                </c:pt>
                <c:pt idx="1579">
                  <c:v>157.89999999999532</c:v>
                </c:pt>
                <c:pt idx="1580">
                  <c:v>157.99999999999531</c:v>
                </c:pt>
                <c:pt idx="1581">
                  <c:v>158.0999999999953</c:v>
                </c:pt>
                <c:pt idx="1582">
                  <c:v>158.1999999999953</c:v>
                </c:pt>
                <c:pt idx="1583">
                  <c:v>158.29999999999529</c:v>
                </c:pt>
                <c:pt idx="1584">
                  <c:v>158.39999999999529</c:v>
                </c:pt>
                <c:pt idx="1585">
                  <c:v>158.49999999999528</c:v>
                </c:pt>
                <c:pt idx="1586">
                  <c:v>158.59999999999528</c:v>
                </c:pt>
                <c:pt idx="1587">
                  <c:v>158.69999999999527</c:v>
                </c:pt>
                <c:pt idx="1588">
                  <c:v>158.79999999999526</c:v>
                </c:pt>
                <c:pt idx="1589">
                  <c:v>158.89999999999526</c:v>
                </c:pt>
                <c:pt idx="1590">
                  <c:v>158.99999999999525</c:v>
                </c:pt>
                <c:pt idx="1591">
                  <c:v>159.09999999999525</c:v>
                </c:pt>
                <c:pt idx="1592">
                  <c:v>159.19999999999524</c:v>
                </c:pt>
                <c:pt idx="1593">
                  <c:v>159.29999999999524</c:v>
                </c:pt>
                <c:pt idx="1594">
                  <c:v>159.39999999999523</c:v>
                </c:pt>
                <c:pt idx="1595">
                  <c:v>159.49999999999523</c:v>
                </c:pt>
                <c:pt idx="1596">
                  <c:v>159.59999999999522</c:v>
                </c:pt>
                <c:pt idx="1597">
                  <c:v>159.69999999999521</c:v>
                </c:pt>
                <c:pt idx="1598">
                  <c:v>159.79999999999521</c:v>
                </c:pt>
                <c:pt idx="1599">
                  <c:v>159.8999999999952</c:v>
                </c:pt>
                <c:pt idx="1600">
                  <c:v>159.9999999999952</c:v>
                </c:pt>
                <c:pt idx="1601">
                  <c:v>160.09999999999519</c:v>
                </c:pt>
                <c:pt idx="1602">
                  <c:v>160.19999999999519</c:v>
                </c:pt>
                <c:pt idx="1603">
                  <c:v>160.29999999999518</c:v>
                </c:pt>
                <c:pt idx="1604">
                  <c:v>160.39999999999517</c:v>
                </c:pt>
                <c:pt idx="1605">
                  <c:v>160.49999999999517</c:v>
                </c:pt>
                <c:pt idx="1606">
                  <c:v>160.59999999999516</c:v>
                </c:pt>
                <c:pt idx="1607">
                  <c:v>160.69999999999516</c:v>
                </c:pt>
                <c:pt idx="1608">
                  <c:v>160.79999999999515</c:v>
                </c:pt>
                <c:pt idx="1609">
                  <c:v>160.89999999999515</c:v>
                </c:pt>
                <c:pt idx="1610">
                  <c:v>160.99999999999514</c:v>
                </c:pt>
                <c:pt idx="1611">
                  <c:v>161.09999999999513</c:v>
                </c:pt>
                <c:pt idx="1612">
                  <c:v>161.19999999999513</c:v>
                </c:pt>
                <c:pt idx="1613">
                  <c:v>161.29999999999512</c:v>
                </c:pt>
                <c:pt idx="1614">
                  <c:v>161.39999999999512</c:v>
                </c:pt>
                <c:pt idx="1615">
                  <c:v>161.49999999999511</c:v>
                </c:pt>
                <c:pt idx="1616">
                  <c:v>161.59999999999511</c:v>
                </c:pt>
                <c:pt idx="1617">
                  <c:v>161.6999999999951</c:v>
                </c:pt>
                <c:pt idx="1618">
                  <c:v>161.79999999999509</c:v>
                </c:pt>
                <c:pt idx="1619">
                  <c:v>161.89999999999509</c:v>
                </c:pt>
                <c:pt idx="1620">
                  <c:v>161.99999999999508</c:v>
                </c:pt>
                <c:pt idx="1621">
                  <c:v>162.09999999999508</c:v>
                </c:pt>
                <c:pt idx="1622">
                  <c:v>162.19999999999507</c:v>
                </c:pt>
                <c:pt idx="1623">
                  <c:v>162.29999999999507</c:v>
                </c:pt>
                <c:pt idx="1624">
                  <c:v>162.39999999999506</c:v>
                </c:pt>
                <c:pt idx="1625">
                  <c:v>162.49999999999505</c:v>
                </c:pt>
                <c:pt idx="1626">
                  <c:v>162.59999999999505</c:v>
                </c:pt>
                <c:pt idx="1627">
                  <c:v>162.69999999999504</c:v>
                </c:pt>
                <c:pt idx="1628">
                  <c:v>162.79999999999504</c:v>
                </c:pt>
                <c:pt idx="1629">
                  <c:v>162.89999999999503</c:v>
                </c:pt>
                <c:pt idx="1630">
                  <c:v>162.99999999999503</c:v>
                </c:pt>
                <c:pt idx="1631">
                  <c:v>163.09999999999502</c:v>
                </c:pt>
                <c:pt idx="1632">
                  <c:v>163.19999999999501</c:v>
                </c:pt>
                <c:pt idx="1633">
                  <c:v>163.29999999999501</c:v>
                </c:pt>
                <c:pt idx="1634">
                  <c:v>163.399999999995</c:v>
                </c:pt>
                <c:pt idx="1635">
                  <c:v>163.499999999995</c:v>
                </c:pt>
                <c:pt idx="1636">
                  <c:v>163.59999999999499</c:v>
                </c:pt>
                <c:pt idx="1637">
                  <c:v>163.69999999999499</c:v>
                </c:pt>
                <c:pt idx="1638">
                  <c:v>163.79999999999498</c:v>
                </c:pt>
                <c:pt idx="1639">
                  <c:v>163.89999999999498</c:v>
                </c:pt>
                <c:pt idx="1640">
                  <c:v>163.99999999999497</c:v>
                </c:pt>
                <c:pt idx="1641">
                  <c:v>164.09999999999496</c:v>
                </c:pt>
                <c:pt idx="1642">
                  <c:v>164.19999999999496</c:v>
                </c:pt>
                <c:pt idx="1643">
                  <c:v>164.29999999999495</c:v>
                </c:pt>
                <c:pt idx="1644">
                  <c:v>164.39999999999495</c:v>
                </c:pt>
                <c:pt idx="1645">
                  <c:v>164.49999999999494</c:v>
                </c:pt>
                <c:pt idx="1646">
                  <c:v>164.59999999999494</c:v>
                </c:pt>
                <c:pt idx="1647">
                  <c:v>164.69999999999493</c:v>
                </c:pt>
                <c:pt idx="1648">
                  <c:v>164.79999999999492</c:v>
                </c:pt>
                <c:pt idx="1649">
                  <c:v>164.89999999999492</c:v>
                </c:pt>
                <c:pt idx="1650">
                  <c:v>164.99999999999491</c:v>
                </c:pt>
                <c:pt idx="1651">
                  <c:v>165.09999999999491</c:v>
                </c:pt>
                <c:pt idx="1652">
                  <c:v>165.1999999999949</c:v>
                </c:pt>
                <c:pt idx="1653">
                  <c:v>165.2999999999949</c:v>
                </c:pt>
                <c:pt idx="1654">
                  <c:v>165.39999999999489</c:v>
                </c:pt>
                <c:pt idx="1655">
                  <c:v>165.49999999999488</c:v>
                </c:pt>
                <c:pt idx="1656">
                  <c:v>165.59999999999488</c:v>
                </c:pt>
                <c:pt idx="1657">
                  <c:v>165.69999999999487</c:v>
                </c:pt>
                <c:pt idx="1658">
                  <c:v>165.79999999999487</c:v>
                </c:pt>
                <c:pt idx="1659">
                  <c:v>165.89999999999486</c:v>
                </c:pt>
                <c:pt idx="1660">
                  <c:v>165.99999999999486</c:v>
                </c:pt>
                <c:pt idx="1661">
                  <c:v>166.09999999999485</c:v>
                </c:pt>
                <c:pt idx="1662">
                  <c:v>166.19999999999484</c:v>
                </c:pt>
                <c:pt idx="1663">
                  <c:v>166.29999999999484</c:v>
                </c:pt>
                <c:pt idx="1664">
                  <c:v>166.39999999999483</c:v>
                </c:pt>
                <c:pt idx="1665">
                  <c:v>166.49999999999483</c:v>
                </c:pt>
                <c:pt idx="1666">
                  <c:v>166.59999999999482</c:v>
                </c:pt>
                <c:pt idx="1667">
                  <c:v>166.69999999999482</c:v>
                </c:pt>
                <c:pt idx="1668">
                  <c:v>166.79999999999481</c:v>
                </c:pt>
                <c:pt idx="1669">
                  <c:v>166.8999999999948</c:v>
                </c:pt>
                <c:pt idx="1670">
                  <c:v>166.9999999999948</c:v>
                </c:pt>
                <c:pt idx="1671">
                  <c:v>167.09999999999479</c:v>
                </c:pt>
                <c:pt idx="1672">
                  <c:v>167.19999999999479</c:v>
                </c:pt>
                <c:pt idx="1673">
                  <c:v>167.29999999999478</c:v>
                </c:pt>
                <c:pt idx="1674">
                  <c:v>167.39999999999478</c:v>
                </c:pt>
                <c:pt idx="1675">
                  <c:v>167.49999999999477</c:v>
                </c:pt>
                <c:pt idx="1676">
                  <c:v>167.59999999999476</c:v>
                </c:pt>
                <c:pt idx="1677">
                  <c:v>167.69999999999476</c:v>
                </c:pt>
                <c:pt idx="1678">
                  <c:v>167.79999999999475</c:v>
                </c:pt>
                <c:pt idx="1679">
                  <c:v>167.89999999999475</c:v>
                </c:pt>
                <c:pt idx="1680">
                  <c:v>167.99999999999474</c:v>
                </c:pt>
                <c:pt idx="1681">
                  <c:v>168.09999999999474</c:v>
                </c:pt>
                <c:pt idx="1682">
                  <c:v>168.19999999999473</c:v>
                </c:pt>
                <c:pt idx="1683">
                  <c:v>168.29999999999472</c:v>
                </c:pt>
                <c:pt idx="1684">
                  <c:v>168.39999999999472</c:v>
                </c:pt>
                <c:pt idx="1685">
                  <c:v>168.49999999999471</c:v>
                </c:pt>
                <c:pt idx="1686">
                  <c:v>168.59999999999471</c:v>
                </c:pt>
                <c:pt idx="1687">
                  <c:v>168.6999999999947</c:v>
                </c:pt>
                <c:pt idx="1688">
                  <c:v>168.7999999999947</c:v>
                </c:pt>
                <c:pt idx="1689">
                  <c:v>168.89999999999469</c:v>
                </c:pt>
                <c:pt idx="1690">
                  <c:v>168.99999999999469</c:v>
                </c:pt>
                <c:pt idx="1691">
                  <c:v>169.09999999999468</c:v>
                </c:pt>
                <c:pt idx="1692">
                  <c:v>169.19999999999467</c:v>
                </c:pt>
                <c:pt idx="1693">
                  <c:v>169.29999999999467</c:v>
                </c:pt>
                <c:pt idx="1694">
                  <c:v>169.39999999999466</c:v>
                </c:pt>
                <c:pt idx="1695">
                  <c:v>169.49999999999466</c:v>
                </c:pt>
                <c:pt idx="1696">
                  <c:v>169.59999999999465</c:v>
                </c:pt>
                <c:pt idx="1697">
                  <c:v>169.69999999999465</c:v>
                </c:pt>
                <c:pt idx="1698">
                  <c:v>169.79999999999464</c:v>
                </c:pt>
                <c:pt idx="1699">
                  <c:v>169.89999999999463</c:v>
                </c:pt>
                <c:pt idx="1700">
                  <c:v>169.99999999999463</c:v>
                </c:pt>
                <c:pt idx="1701">
                  <c:v>170.09999999999462</c:v>
                </c:pt>
                <c:pt idx="1702">
                  <c:v>170.19999999999462</c:v>
                </c:pt>
                <c:pt idx="1703">
                  <c:v>170.29999999999461</c:v>
                </c:pt>
                <c:pt idx="1704">
                  <c:v>170.39999999999461</c:v>
                </c:pt>
                <c:pt idx="1705">
                  <c:v>170.4999999999946</c:v>
                </c:pt>
                <c:pt idx="1706">
                  <c:v>170.59999999999459</c:v>
                </c:pt>
                <c:pt idx="1707">
                  <c:v>170.69999999999459</c:v>
                </c:pt>
                <c:pt idx="1708">
                  <c:v>170.79999999999458</c:v>
                </c:pt>
                <c:pt idx="1709">
                  <c:v>170.89999999999458</c:v>
                </c:pt>
                <c:pt idx="1710">
                  <c:v>170.99999999999457</c:v>
                </c:pt>
                <c:pt idx="1711">
                  <c:v>171.09999999999457</c:v>
                </c:pt>
                <c:pt idx="1712">
                  <c:v>171.19999999999456</c:v>
                </c:pt>
                <c:pt idx="1713">
                  <c:v>171.29999999999455</c:v>
                </c:pt>
                <c:pt idx="1714">
                  <c:v>171.39999999999455</c:v>
                </c:pt>
                <c:pt idx="1715">
                  <c:v>171.49999999999454</c:v>
                </c:pt>
                <c:pt idx="1716">
                  <c:v>171.59999999999454</c:v>
                </c:pt>
                <c:pt idx="1717">
                  <c:v>171.69999999999453</c:v>
                </c:pt>
                <c:pt idx="1718">
                  <c:v>171.79999999999453</c:v>
                </c:pt>
                <c:pt idx="1719">
                  <c:v>171.89999999999452</c:v>
                </c:pt>
                <c:pt idx="1720">
                  <c:v>171.99999999999451</c:v>
                </c:pt>
                <c:pt idx="1721">
                  <c:v>172.09999999999451</c:v>
                </c:pt>
                <c:pt idx="1722">
                  <c:v>172.1999999999945</c:v>
                </c:pt>
                <c:pt idx="1723">
                  <c:v>172.2999999999945</c:v>
                </c:pt>
                <c:pt idx="1724">
                  <c:v>172.39999999999449</c:v>
                </c:pt>
                <c:pt idx="1725">
                  <c:v>172.49999999999449</c:v>
                </c:pt>
                <c:pt idx="1726">
                  <c:v>172.59999999999448</c:v>
                </c:pt>
                <c:pt idx="1727">
                  <c:v>172.69999999999447</c:v>
                </c:pt>
                <c:pt idx="1728">
                  <c:v>172.79999999999447</c:v>
                </c:pt>
                <c:pt idx="1729">
                  <c:v>172.89999999999446</c:v>
                </c:pt>
                <c:pt idx="1730">
                  <c:v>172.99999999999446</c:v>
                </c:pt>
                <c:pt idx="1731">
                  <c:v>173.09999999999445</c:v>
                </c:pt>
                <c:pt idx="1732">
                  <c:v>173.19999999999445</c:v>
                </c:pt>
                <c:pt idx="1733">
                  <c:v>173.29999999999444</c:v>
                </c:pt>
                <c:pt idx="1734">
                  <c:v>173.39999999999444</c:v>
                </c:pt>
                <c:pt idx="1735">
                  <c:v>173.49999999999443</c:v>
                </c:pt>
                <c:pt idx="1736">
                  <c:v>173.59999999999442</c:v>
                </c:pt>
                <c:pt idx="1737">
                  <c:v>173.69999999999442</c:v>
                </c:pt>
                <c:pt idx="1738">
                  <c:v>173.79999999999441</c:v>
                </c:pt>
                <c:pt idx="1739">
                  <c:v>173.89999999999441</c:v>
                </c:pt>
                <c:pt idx="1740">
                  <c:v>173.9999999999944</c:v>
                </c:pt>
                <c:pt idx="1741">
                  <c:v>174.0999999999944</c:v>
                </c:pt>
                <c:pt idx="1742">
                  <c:v>174.19999999999439</c:v>
                </c:pt>
                <c:pt idx="1743">
                  <c:v>174.29999999999438</c:v>
                </c:pt>
                <c:pt idx="1744">
                  <c:v>174.39999999999438</c:v>
                </c:pt>
                <c:pt idx="1745">
                  <c:v>174.49999999999437</c:v>
                </c:pt>
                <c:pt idx="1746">
                  <c:v>174.59999999999437</c:v>
                </c:pt>
                <c:pt idx="1747">
                  <c:v>174.69999999999436</c:v>
                </c:pt>
                <c:pt idx="1748">
                  <c:v>174.79999999999436</c:v>
                </c:pt>
                <c:pt idx="1749">
                  <c:v>174.89999999999435</c:v>
                </c:pt>
                <c:pt idx="1750">
                  <c:v>174.99999999999434</c:v>
                </c:pt>
                <c:pt idx="1751">
                  <c:v>175.09999999999434</c:v>
                </c:pt>
                <c:pt idx="1752">
                  <c:v>175.19999999999433</c:v>
                </c:pt>
                <c:pt idx="1753">
                  <c:v>175.29999999999433</c:v>
                </c:pt>
                <c:pt idx="1754">
                  <c:v>175.39999999999432</c:v>
                </c:pt>
                <c:pt idx="1755">
                  <c:v>175.49999999999432</c:v>
                </c:pt>
                <c:pt idx="1756">
                  <c:v>175.59999999999431</c:v>
                </c:pt>
                <c:pt idx="1757">
                  <c:v>175.6999999999943</c:v>
                </c:pt>
                <c:pt idx="1758">
                  <c:v>175.7999999999943</c:v>
                </c:pt>
                <c:pt idx="1759">
                  <c:v>175.89999999999429</c:v>
                </c:pt>
                <c:pt idx="1760">
                  <c:v>175.99999999999429</c:v>
                </c:pt>
                <c:pt idx="1761">
                  <c:v>176.09999999999428</c:v>
                </c:pt>
                <c:pt idx="1762">
                  <c:v>176.19999999999428</c:v>
                </c:pt>
                <c:pt idx="1763">
                  <c:v>176.29999999999427</c:v>
                </c:pt>
                <c:pt idx="1764">
                  <c:v>176.39999999999426</c:v>
                </c:pt>
                <c:pt idx="1765">
                  <c:v>176.49999999999426</c:v>
                </c:pt>
                <c:pt idx="1766">
                  <c:v>176.59999999999425</c:v>
                </c:pt>
                <c:pt idx="1767">
                  <c:v>176.69999999999425</c:v>
                </c:pt>
                <c:pt idx="1768">
                  <c:v>176.79999999999424</c:v>
                </c:pt>
                <c:pt idx="1769">
                  <c:v>176.89999999999424</c:v>
                </c:pt>
                <c:pt idx="1770">
                  <c:v>176.99999999999423</c:v>
                </c:pt>
                <c:pt idx="1771">
                  <c:v>177.09999999999422</c:v>
                </c:pt>
                <c:pt idx="1772">
                  <c:v>177.19999999999422</c:v>
                </c:pt>
                <c:pt idx="1773">
                  <c:v>177.29999999999421</c:v>
                </c:pt>
                <c:pt idx="1774">
                  <c:v>177.39999999999421</c:v>
                </c:pt>
                <c:pt idx="1775">
                  <c:v>177.4999999999942</c:v>
                </c:pt>
                <c:pt idx="1776">
                  <c:v>177.5999999999942</c:v>
                </c:pt>
                <c:pt idx="1777">
                  <c:v>177.69999999999419</c:v>
                </c:pt>
                <c:pt idx="1778">
                  <c:v>177.79999999999418</c:v>
                </c:pt>
                <c:pt idx="1779">
                  <c:v>177.89999999999418</c:v>
                </c:pt>
                <c:pt idx="1780">
                  <c:v>177.99999999999417</c:v>
                </c:pt>
                <c:pt idx="1781">
                  <c:v>178.09999999999417</c:v>
                </c:pt>
                <c:pt idx="1782">
                  <c:v>178.19999999999416</c:v>
                </c:pt>
                <c:pt idx="1783">
                  <c:v>178.29999999999416</c:v>
                </c:pt>
                <c:pt idx="1784">
                  <c:v>178.39999999999415</c:v>
                </c:pt>
                <c:pt idx="1785">
                  <c:v>178.49999999999415</c:v>
                </c:pt>
                <c:pt idx="1786">
                  <c:v>178.59999999999414</c:v>
                </c:pt>
                <c:pt idx="1787">
                  <c:v>178.69999999999413</c:v>
                </c:pt>
                <c:pt idx="1788">
                  <c:v>178.79999999999413</c:v>
                </c:pt>
                <c:pt idx="1789">
                  <c:v>178.89999999999412</c:v>
                </c:pt>
                <c:pt idx="1790">
                  <c:v>178.99999999999412</c:v>
                </c:pt>
                <c:pt idx="1791">
                  <c:v>179.09999999999411</c:v>
                </c:pt>
                <c:pt idx="1792">
                  <c:v>179.19999999999411</c:v>
                </c:pt>
                <c:pt idx="1793">
                  <c:v>179.2999999999941</c:v>
                </c:pt>
                <c:pt idx="1794">
                  <c:v>179.39999999999409</c:v>
                </c:pt>
                <c:pt idx="1795">
                  <c:v>179.49999999999409</c:v>
                </c:pt>
                <c:pt idx="1796">
                  <c:v>179.59999999999408</c:v>
                </c:pt>
                <c:pt idx="1797">
                  <c:v>179.69999999999408</c:v>
                </c:pt>
                <c:pt idx="1798">
                  <c:v>179.79999999999407</c:v>
                </c:pt>
                <c:pt idx="1799">
                  <c:v>179.89999999999407</c:v>
                </c:pt>
                <c:pt idx="1800">
                  <c:v>179.99999999999406</c:v>
                </c:pt>
                <c:pt idx="1801">
                  <c:v>180.09999999999405</c:v>
                </c:pt>
                <c:pt idx="1802">
                  <c:v>180.19999999999405</c:v>
                </c:pt>
                <c:pt idx="1803">
                  <c:v>180.29999999999404</c:v>
                </c:pt>
                <c:pt idx="1804">
                  <c:v>180.39999999999404</c:v>
                </c:pt>
                <c:pt idx="1805">
                  <c:v>180.49999999999403</c:v>
                </c:pt>
                <c:pt idx="1806">
                  <c:v>180.59999999999403</c:v>
                </c:pt>
                <c:pt idx="1807">
                  <c:v>180.69999999999402</c:v>
                </c:pt>
                <c:pt idx="1808">
                  <c:v>180.79999999999401</c:v>
                </c:pt>
                <c:pt idx="1809">
                  <c:v>180.89999999999401</c:v>
                </c:pt>
                <c:pt idx="1810">
                  <c:v>180.999999999994</c:v>
                </c:pt>
                <c:pt idx="1811">
                  <c:v>181.099999999994</c:v>
                </c:pt>
                <c:pt idx="1812">
                  <c:v>181.19999999999399</c:v>
                </c:pt>
                <c:pt idx="1813">
                  <c:v>181.29999999999399</c:v>
                </c:pt>
                <c:pt idx="1814">
                  <c:v>181.39999999999398</c:v>
                </c:pt>
                <c:pt idx="1815">
                  <c:v>181.49999999999397</c:v>
                </c:pt>
                <c:pt idx="1816">
                  <c:v>181.59999999999397</c:v>
                </c:pt>
                <c:pt idx="1817">
                  <c:v>181.69999999999396</c:v>
                </c:pt>
                <c:pt idx="1818">
                  <c:v>181.79999999999396</c:v>
                </c:pt>
                <c:pt idx="1819">
                  <c:v>181.89999999999395</c:v>
                </c:pt>
                <c:pt idx="1820">
                  <c:v>181.99999999999395</c:v>
                </c:pt>
                <c:pt idx="1821">
                  <c:v>182.09999999999394</c:v>
                </c:pt>
                <c:pt idx="1822">
                  <c:v>182.19999999999393</c:v>
                </c:pt>
                <c:pt idx="1823">
                  <c:v>182.29999999999393</c:v>
                </c:pt>
                <c:pt idx="1824">
                  <c:v>182.39999999999392</c:v>
                </c:pt>
                <c:pt idx="1825">
                  <c:v>182.49999999999392</c:v>
                </c:pt>
                <c:pt idx="1826">
                  <c:v>182.59999999999391</c:v>
                </c:pt>
                <c:pt idx="1827">
                  <c:v>182.69999999999391</c:v>
                </c:pt>
                <c:pt idx="1828">
                  <c:v>182.7999999999939</c:v>
                </c:pt>
                <c:pt idx="1829">
                  <c:v>182.8999999999939</c:v>
                </c:pt>
                <c:pt idx="1830">
                  <c:v>182.99999999999389</c:v>
                </c:pt>
                <c:pt idx="1831">
                  <c:v>183.09999999999388</c:v>
                </c:pt>
                <c:pt idx="1832">
                  <c:v>183.19999999999388</c:v>
                </c:pt>
                <c:pt idx="1833">
                  <c:v>183.29999999999387</c:v>
                </c:pt>
                <c:pt idx="1834">
                  <c:v>183.39999999999387</c:v>
                </c:pt>
                <c:pt idx="1835">
                  <c:v>183.49999999999386</c:v>
                </c:pt>
                <c:pt idx="1836">
                  <c:v>183.59999999999386</c:v>
                </c:pt>
                <c:pt idx="1837">
                  <c:v>183.69999999999385</c:v>
                </c:pt>
                <c:pt idx="1838">
                  <c:v>183.79999999999384</c:v>
                </c:pt>
                <c:pt idx="1839">
                  <c:v>183.89999999999384</c:v>
                </c:pt>
                <c:pt idx="1840">
                  <c:v>183.99999999999383</c:v>
                </c:pt>
                <c:pt idx="1841">
                  <c:v>184.09999999999383</c:v>
                </c:pt>
                <c:pt idx="1842">
                  <c:v>184.19999999999382</c:v>
                </c:pt>
                <c:pt idx="1843">
                  <c:v>184.29999999999382</c:v>
                </c:pt>
                <c:pt idx="1844">
                  <c:v>184.39999999999381</c:v>
                </c:pt>
                <c:pt idx="1845">
                  <c:v>184.4999999999938</c:v>
                </c:pt>
                <c:pt idx="1846">
                  <c:v>184.5999999999938</c:v>
                </c:pt>
                <c:pt idx="1847">
                  <c:v>184.69999999999379</c:v>
                </c:pt>
                <c:pt idx="1848">
                  <c:v>184.79999999999379</c:v>
                </c:pt>
                <c:pt idx="1849">
                  <c:v>184.89999999999378</c:v>
                </c:pt>
                <c:pt idx="1850">
                  <c:v>184.99999999999378</c:v>
                </c:pt>
                <c:pt idx="1851">
                  <c:v>185.09999999999377</c:v>
                </c:pt>
                <c:pt idx="1852">
                  <c:v>185.19999999999376</c:v>
                </c:pt>
                <c:pt idx="1853">
                  <c:v>185.29999999999376</c:v>
                </c:pt>
                <c:pt idx="1854">
                  <c:v>185.39999999999375</c:v>
                </c:pt>
                <c:pt idx="1855">
                  <c:v>185.49999999999375</c:v>
                </c:pt>
                <c:pt idx="1856">
                  <c:v>185.59999999999374</c:v>
                </c:pt>
                <c:pt idx="1857">
                  <c:v>185.69999999999374</c:v>
                </c:pt>
                <c:pt idx="1858">
                  <c:v>185.79999999999373</c:v>
                </c:pt>
                <c:pt idx="1859">
                  <c:v>185.89999999999372</c:v>
                </c:pt>
                <c:pt idx="1860">
                  <c:v>185.99999999999372</c:v>
                </c:pt>
                <c:pt idx="1861">
                  <c:v>186.09999999999371</c:v>
                </c:pt>
                <c:pt idx="1862">
                  <c:v>186.19999999999371</c:v>
                </c:pt>
                <c:pt idx="1863">
                  <c:v>186.2999999999937</c:v>
                </c:pt>
                <c:pt idx="1864">
                  <c:v>186.3999999999937</c:v>
                </c:pt>
                <c:pt idx="1865">
                  <c:v>186.49999999999369</c:v>
                </c:pt>
                <c:pt idx="1866">
                  <c:v>186.59999999999368</c:v>
                </c:pt>
                <c:pt idx="1867">
                  <c:v>186.69999999999368</c:v>
                </c:pt>
                <c:pt idx="1868">
                  <c:v>186.79999999999367</c:v>
                </c:pt>
                <c:pt idx="1869">
                  <c:v>186.89999999999367</c:v>
                </c:pt>
                <c:pt idx="1870">
                  <c:v>186.99999999999366</c:v>
                </c:pt>
                <c:pt idx="1871">
                  <c:v>187.09999999999366</c:v>
                </c:pt>
                <c:pt idx="1872">
                  <c:v>187.19999999999365</c:v>
                </c:pt>
                <c:pt idx="1873">
                  <c:v>187.29999999999364</c:v>
                </c:pt>
                <c:pt idx="1874">
                  <c:v>187.39999999999364</c:v>
                </c:pt>
                <c:pt idx="1875">
                  <c:v>187.49999999999363</c:v>
                </c:pt>
                <c:pt idx="1876">
                  <c:v>187.59999999999363</c:v>
                </c:pt>
                <c:pt idx="1877">
                  <c:v>187.69999999999362</c:v>
                </c:pt>
                <c:pt idx="1878">
                  <c:v>187.79999999999362</c:v>
                </c:pt>
                <c:pt idx="1879">
                  <c:v>187.89999999999361</c:v>
                </c:pt>
                <c:pt idx="1880">
                  <c:v>187.99999999999361</c:v>
                </c:pt>
                <c:pt idx="1881">
                  <c:v>188.0999999999936</c:v>
                </c:pt>
                <c:pt idx="1882">
                  <c:v>188.19999999999359</c:v>
                </c:pt>
                <c:pt idx="1883">
                  <c:v>188.29999999999359</c:v>
                </c:pt>
                <c:pt idx="1884">
                  <c:v>188.39999999999358</c:v>
                </c:pt>
                <c:pt idx="1885">
                  <c:v>188.49999999999358</c:v>
                </c:pt>
                <c:pt idx="1886">
                  <c:v>188.59999999999357</c:v>
                </c:pt>
                <c:pt idx="1887">
                  <c:v>188.69999999999357</c:v>
                </c:pt>
                <c:pt idx="1888">
                  <c:v>188.79999999999356</c:v>
                </c:pt>
                <c:pt idx="1889">
                  <c:v>188.89999999999355</c:v>
                </c:pt>
                <c:pt idx="1890">
                  <c:v>188.99999999999355</c:v>
                </c:pt>
                <c:pt idx="1891">
                  <c:v>189.09999999999354</c:v>
                </c:pt>
                <c:pt idx="1892">
                  <c:v>189.19999999999354</c:v>
                </c:pt>
                <c:pt idx="1893">
                  <c:v>189.29999999999353</c:v>
                </c:pt>
                <c:pt idx="1894">
                  <c:v>189.39999999999353</c:v>
                </c:pt>
                <c:pt idx="1895">
                  <c:v>189.49999999999352</c:v>
                </c:pt>
                <c:pt idx="1896">
                  <c:v>189.59999999999351</c:v>
                </c:pt>
                <c:pt idx="1897">
                  <c:v>189.69999999999351</c:v>
                </c:pt>
                <c:pt idx="1898">
                  <c:v>189.7999999999935</c:v>
                </c:pt>
                <c:pt idx="1899">
                  <c:v>189.8999999999935</c:v>
                </c:pt>
                <c:pt idx="1900">
                  <c:v>189.99999999999349</c:v>
                </c:pt>
                <c:pt idx="1901">
                  <c:v>190.09999999999349</c:v>
                </c:pt>
                <c:pt idx="1902">
                  <c:v>190.19999999999348</c:v>
                </c:pt>
                <c:pt idx="1903">
                  <c:v>190.29999999999347</c:v>
                </c:pt>
                <c:pt idx="1904">
                  <c:v>190.39999999999347</c:v>
                </c:pt>
                <c:pt idx="1905">
                  <c:v>190.49999999999346</c:v>
                </c:pt>
                <c:pt idx="1906">
                  <c:v>190.59999999999346</c:v>
                </c:pt>
                <c:pt idx="1907">
                  <c:v>190.69999999999345</c:v>
                </c:pt>
                <c:pt idx="1908">
                  <c:v>190.79999999999345</c:v>
                </c:pt>
                <c:pt idx="1909">
                  <c:v>190.89999999999344</c:v>
                </c:pt>
                <c:pt idx="1910">
                  <c:v>190.99999999999343</c:v>
                </c:pt>
                <c:pt idx="1911">
                  <c:v>191.09999999999343</c:v>
                </c:pt>
                <c:pt idx="1912">
                  <c:v>191.19999999999342</c:v>
                </c:pt>
                <c:pt idx="1913">
                  <c:v>191.29999999999342</c:v>
                </c:pt>
                <c:pt idx="1914">
                  <c:v>191.39999999999341</c:v>
                </c:pt>
                <c:pt idx="1915">
                  <c:v>191.49999999999341</c:v>
                </c:pt>
                <c:pt idx="1916">
                  <c:v>191.5999999999934</c:v>
                </c:pt>
                <c:pt idx="1917">
                  <c:v>191.69999999999339</c:v>
                </c:pt>
                <c:pt idx="1918">
                  <c:v>191.79999999999339</c:v>
                </c:pt>
                <c:pt idx="1919">
                  <c:v>191.89999999999338</c:v>
                </c:pt>
                <c:pt idx="1920">
                  <c:v>191.99999999999338</c:v>
                </c:pt>
                <c:pt idx="1921">
                  <c:v>192.09999999999337</c:v>
                </c:pt>
                <c:pt idx="1922">
                  <c:v>192.19999999999337</c:v>
                </c:pt>
                <c:pt idx="1923">
                  <c:v>192.29999999999336</c:v>
                </c:pt>
                <c:pt idx="1924">
                  <c:v>192.39999999999336</c:v>
                </c:pt>
                <c:pt idx="1925">
                  <c:v>192.49999999999335</c:v>
                </c:pt>
                <c:pt idx="1926">
                  <c:v>192.59999999999334</c:v>
                </c:pt>
                <c:pt idx="1927">
                  <c:v>192.69999999999334</c:v>
                </c:pt>
                <c:pt idx="1928">
                  <c:v>192.79999999999333</c:v>
                </c:pt>
                <c:pt idx="1929">
                  <c:v>192.89999999999333</c:v>
                </c:pt>
                <c:pt idx="1930">
                  <c:v>192.99999999999332</c:v>
                </c:pt>
                <c:pt idx="1931">
                  <c:v>193.09999999999332</c:v>
                </c:pt>
                <c:pt idx="1932">
                  <c:v>193.19999999999331</c:v>
                </c:pt>
                <c:pt idx="1933">
                  <c:v>193.2999999999933</c:v>
                </c:pt>
                <c:pt idx="1934">
                  <c:v>193.3999999999933</c:v>
                </c:pt>
                <c:pt idx="1935">
                  <c:v>193.49999999999329</c:v>
                </c:pt>
                <c:pt idx="1936">
                  <c:v>193.59999999999329</c:v>
                </c:pt>
                <c:pt idx="1937">
                  <c:v>193.69999999999328</c:v>
                </c:pt>
                <c:pt idx="1938">
                  <c:v>193.79999999999328</c:v>
                </c:pt>
                <c:pt idx="1939">
                  <c:v>193.89999999999327</c:v>
                </c:pt>
                <c:pt idx="1940">
                  <c:v>193.99999999999326</c:v>
                </c:pt>
                <c:pt idx="1941">
                  <c:v>194.09999999999326</c:v>
                </c:pt>
                <c:pt idx="1942">
                  <c:v>194.19999999999325</c:v>
                </c:pt>
                <c:pt idx="1943">
                  <c:v>194.29999999999325</c:v>
                </c:pt>
                <c:pt idx="1944">
                  <c:v>194.39999999999324</c:v>
                </c:pt>
                <c:pt idx="1945">
                  <c:v>194.49999999999324</c:v>
                </c:pt>
                <c:pt idx="1946">
                  <c:v>194.59999999999323</c:v>
                </c:pt>
                <c:pt idx="1947">
                  <c:v>194.69999999999322</c:v>
                </c:pt>
                <c:pt idx="1948">
                  <c:v>194.79999999999322</c:v>
                </c:pt>
                <c:pt idx="1949">
                  <c:v>194.89999999999321</c:v>
                </c:pt>
                <c:pt idx="1950">
                  <c:v>194.99999999999321</c:v>
                </c:pt>
                <c:pt idx="1951">
                  <c:v>195.0999999999932</c:v>
                </c:pt>
                <c:pt idx="1952">
                  <c:v>195.1999999999932</c:v>
                </c:pt>
                <c:pt idx="1953">
                  <c:v>195.29999999999319</c:v>
                </c:pt>
                <c:pt idx="1954">
                  <c:v>195.39999999999318</c:v>
                </c:pt>
                <c:pt idx="1955">
                  <c:v>195.49999999999318</c:v>
                </c:pt>
                <c:pt idx="1956">
                  <c:v>195.59999999999317</c:v>
                </c:pt>
                <c:pt idx="1957">
                  <c:v>195.69999999999317</c:v>
                </c:pt>
                <c:pt idx="1958">
                  <c:v>195.79999999999316</c:v>
                </c:pt>
                <c:pt idx="1959">
                  <c:v>195.89999999999316</c:v>
                </c:pt>
                <c:pt idx="1960">
                  <c:v>195.99999999999315</c:v>
                </c:pt>
                <c:pt idx="1961">
                  <c:v>196.09999999999314</c:v>
                </c:pt>
                <c:pt idx="1962">
                  <c:v>196.19999999999314</c:v>
                </c:pt>
                <c:pt idx="1963">
                  <c:v>196.29999999999313</c:v>
                </c:pt>
                <c:pt idx="1964">
                  <c:v>196.39999999999313</c:v>
                </c:pt>
                <c:pt idx="1965">
                  <c:v>196.49999999999312</c:v>
                </c:pt>
                <c:pt idx="1966">
                  <c:v>196.59999999999312</c:v>
                </c:pt>
                <c:pt idx="1967">
                  <c:v>196.69999999999311</c:v>
                </c:pt>
                <c:pt idx="1968">
                  <c:v>196.7999999999931</c:v>
                </c:pt>
                <c:pt idx="1969">
                  <c:v>196.8999999999931</c:v>
                </c:pt>
                <c:pt idx="1970">
                  <c:v>196.99999999999309</c:v>
                </c:pt>
                <c:pt idx="1971">
                  <c:v>197.09999999999309</c:v>
                </c:pt>
                <c:pt idx="1972">
                  <c:v>197.19999999999308</c:v>
                </c:pt>
                <c:pt idx="1973">
                  <c:v>197.29999999999308</c:v>
                </c:pt>
                <c:pt idx="1974">
                  <c:v>197.39999999999307</c:v>
                </c:pt>
                <c:pt idx="1975">
                  <c:v>197.49999999999307</c:v>
                </c:pt>
                <c:pt idx="1976">
                  <c:v>197.59999999999306</c:v>
                </c:pt>
                <c:pt idx="1977">
                  <c:v>197.69999999999305</c:v>
                </c:pt>
                <c:pt idx="1978">
                  <c:v>197.79999999999305</c:v>
                </c:pt>
                <c:pt idx="1979">
                  <c:v>197.89999999999304</c:v>
                </c:pt>
                <c:pt idx="1980">
                  <c:v>197.99999999999304</c:v>
                </c:pt>
                <c:pt idx="1981">
                  <c:v>198.09999999999303</c:v>
                </c:pt>
                <c:pt idx="1982">
                  <c:v>198.19999999999303</c:v>
                </c:pt>
                <c:pt idx="1983">
                  <c:v>198.29999999999302</c:v>
                </c:pt>
                <c:pt idx="1984">
                  <c:v>198.39999999999301</c:v>
                </c:pt>
                <c:pt idx="1985">
                  <c:v>198.49999999999301</c:v>
                </c:pt>
                <c:pt idx="1986">
                  <c:v>198.599999999993</c:v>
                </c:pt>
                <c:pt idx="1987">
                  <c:v>198.699999999993</c:v>
                </c:pt>
                <c:pt idx="1988">
                  <c:v>198.79999999999299</c:v>
                </c:pt>
                <c:pt idx="1989">
                  <c:v>198.89999999999299</c:v>
                </c:pt>
                <c:pt idx="1990">
                  <c:v>198.99999999999298</c:v>
                </c:pt>
                <c:pt idx="1991">
                  <c:v>199.09999999999297</c:v>
                </c:pt>
                <c:pt idx="1992">
                  <c:v>199.19999999999297</c:v>
                </c:pt>
                <c:pt idx="1993">
                  <c:v>199.29999999999296</c:v>
                </c:pt>
                <c:pt idx="1994">
                  <c:v>199.39999999999296</c:v>
                </c:pt>
                <c:pt idx="1995">
                  <c:v>199.49999999999295</c:v>
                </c:pt>
                <c:pt idx="1996">
                  <c:v>199.59999999999295</c:v>
                </c:pt>
                <c:pt idx="1997">
                  <c:v>199.69999999999294</c:v>
                </c:pt>
                <c:pt idx="1998">
                  <c:v>199.79999999999293</c:v>
                </c:pt>
                <c:pt idx="1999">
                  <c:v>199.89999999999293</c:v>
                </c:pt>
                <c:pt idx="2000">
                  <c:v>199.99999999999292</c:v>
                </c:pt>
                <c:pt idx="2001">
                  <c:v>200.09999999999292</c:v>
                </c:pt>
                <c:pt idx="2002">
                  <c:v>200.19999999999291</c:v>
                </c:pt>
                <c:pt idx="2003">
                  <c:v>200.29999999999291</c:v>
                </c:pt>
                <c:pt idx="2004">
                  <c:v>200.3999999999929</c:v>
                </c:pt>
                <c:pt idx="2005">
                  <c:v>200.49999999999289</c:v>
                </c:pt>
                <c:pt idx="2006">
                  <c:v>200.59999999999289</c:v>
                </c:pt>
                <c:pt idx="2007">
                  <c:v>200.69999999999288</c:v>
                </c:pt>
                <c:pt idx="2008">
                  <c:v>200.79999999999288</c:v>
                </c:pt>
                <c:pt idx="2009">
                  <c:v>200.89999999999287</c:v>
                </c:pt>
                <c:pt idx="2010">
                  <c:v>200.99999999999287</c:v>
                </c:pt>
                <c:pt idx="2011">
                  <c:v>201.09999999999286</c:v>
                </c:pt>
                <c:pt idx="2012">
                  <c:v>201.19999999999285</c:v>
                </c:pt>
                <c:pt idx="2013">
                  <c:v>201.29999999999285</c:v>
                </c:pt>
                <c:pt idx="2014">
                  <c:v>201.39999999999284</c:v>
                </c:pt>
                <c:pt idx="2015">
                  <c:v>201.49999999999284</c:v>
                </c:pt>
                <c:pt idx="2016">
                  <c:v>201.59999999999283</c:v>
                </c:pt>
                <c:pt idx="2017">
                  <c:v>201.69999999999283</c:v>
                </c:pt>
                <c:pt idx="2018">
                  <c:v>201.79999999999282</c:v>
                </c:pt>
                <c:pt idx="2019">
                  <c:v>201.89999999999281</c:v>
                </c:pt>
                <c:pt idx="2020">
                  <c:v>201.99999999999281</c:v>
                </c:pt>
                <c:pt idx="2021">
                  <c:v>202.0999999999928</c:v>
                </c:pt>
                <c:pt idx="2022">
                  <c:v>202.1999999999928</c:v>
                </c:pt>
                <c:pt idx="2023">
                  <c:v>202.29999999999279</c:v>
                </c:pt>
                <c:pt idx="2024">
                  <c:v>202.39999999999279</c:v>
                </c:pt>
                <c:pt idx="2025">
                  <c:v>202.49999999999278</c:v>
                </c:pt>
                <c:pt idx="2026">
                  <c:v>202.59999999999278</c:v>
                </c:pt>
                <c:pt idx="2027">
                  <c:v>202.69999999999277</c:v>
                </c:pt>
                <c:pt idx="2028">
                  <c:v>202.79999999999276</c:v>
                </c:pt>
                <c:pt idx="2029">
                  <c:v>202.89999999999276</c:v>
                </c:pt>
                <c:pt idx="2030">
                  <c:v>202.99999999999275</c:v>
                </c:pt>
                <c:pt idx="2031">
                  <c:v>203.09999999999275</c:v>
                </c:pt>
                <c:pt idx="2032">
                  <c:v>203.19999999999274</c:v>
                </c:pt>
                <c:pt idx="2033">
                  <c:v>203.29999999999274</c:v>
                </c:pt>
                <c:pt idx="2034">
                  <c:v>203.39999999999273</c:v>
                </c:pt>
                <c:pt idx="2035">
                  <c:v>203.49999999999272</c:v>
                </c:pt>
                <c:pt idx="2036">
                  <c:v>203.59999999999272</c:v>
                </c:pt>
                <c:pt idx="2037">
                  <c:v>203.69999999999271</c:v>
                </c:pt>
                <c:pt idx="2038">
                  <c:v>203.79999999999271</c:v>
                </c:pt>
                <c:pt idx="2039">
                  <c:v>203.8999999999927</c:v>
                </c:pt>
                <c:pt idx="2040">
                  <c:v>203.9999999999927</c:v>
                </c:pt>
                <c:pt idx="2041">
                  <c:v>204.09999999999269</c:v>
                </c:pt>
                <c:pt idx="2042">
                  <c:v>204.19999999999268</c:v>
                </c:pt>
                <c:pt idx="2043">
                  <c:v>204.29999999999268</c:v>
                </c:pt>
                <c:pt idx="2044">
                  <c:v>204.39999999999267</c:v>
                </c:pt>
                <c:pt idx="2045">
                  <c:v>204.49999999999267</c:v>
                </c:pt>
                <c:pt idx="2046">
                  <c:v>204.59999999999266</c:v>
                </c:pt>
                <c:pt idx="2047">
                  <c:v>204.69999999999266</c:v>
                </c:pt>
                <c:pt idx="2048">
                  <c:v>204.79999999999265</c:v>
                </c:pt>
                <c:pt idx="2049">
                  <c:v>204.89999999999264</c:v>
                </c:pt>
                <c:pt idx="2050">
                  <c:v>204.99999999999264</c:v>
                </c:pt>
                <c:pt idx="2051">
                  <c:v>205.09999999999263</c:v>
                </c:pt>
                <c:pt idx="2052">
                  <c:v>205.19999999999263</c:v>
                </c:pt>
                <c:pt idx="2053">
                  <c:v>205.29999999999262</c:v>
                </c:pt>
                <c:pt idx="2054">
                  <c:v>205.39999999999262</c:v>
                </c:pt>
                <c:pt idx="2055">
                  <c:v>205.49999999999261</c:v>
                </c:pt>
                <c:pt idx="2056">
                  <c:v>205.5999999999926</c:v>
                </c:pt>
                <c:pt idx="2057">
                  <c:v>205.6999999999926</c:v>
                </c:pt>
                <c:pt idx="2058">
                  <c:v>205.79999999999259</c:v>
                </c:pt>
                <c:pt idx="2059">
                  <c:v>205.89999999999259</c:v>
                </c:pt>
                <c:pt idx="2060">
                  <c:v>205.99999999999258</c:v>
                </c:pt>
                <c:pt idx="2061">
                  <c:v>206.09999999999258</c:v>
                </c:pt>
                <c:pt idx="2062">
                  <c:v>206.19999999999257</c:v>
                </c:pt>
                <c:pt idx="2063">
                  <c:v>206.29999999999256</c:v>
                </c:pt>
                <c:pt idx="2064">
                  <c:v>206.39999999999256</c:v>
                </c:pt>
                <c:pt idx="2065">
                  <c:v>206.49999999999255</c:v>
                </c:pt>
                <c:pt idx="2066">
                  <c:v>206.59999999999255</c:v>
                </c:pt>
                <c:pt idx="2067">
                  <c:v>206.69999999999254</c:v>
                </c:pt>
                <c:pt idx="2068">
                  <c:v>206.79999999999254</c:v>
                </c:pt>
                <c:pt idx="2069">
                  <c:v>206.89999999999253</c:v>
                </c:pt>
                <c:pt idx="2070">
                  <c:v>206.99999999999253</c:v>
                </c:pt>
                <c:pt idx="2071">
                  <c:v>207.09999999999252</c:v>
                </c:pt>
                <c:pt idx="2072">
                  <c:v>207.19999999999251</c:v>
                </c:pt>
                <c:pt idx="2073">
                  <c:v>207.29999999999251</c:v>
                </c:pt>
                <c:pt idx="2074">
                  <c:v>207.3999999999925</c:v>
                </c:pt>
                <c:pt idx="2075">
                  <c:v>207.4999999999925</c:v>
                </c:pt>
                <c:pt idx="2076">
                  <c:v>207.59999999999249</c:v>
                </c:pt>
                <c:pt idx="2077">
                  <c:v>207.69999999999249</c:v>
                </c:pt>
                <c:pt idx="2078">
                  <c:v>207.79999999999248</c:v>
                </c:pt>
                <c:pt idx="2079">
                  <c:v>207.89999999999247</c:v>
                </c:pt>
                <c:pt idx="2080">
                  <c:v>207.99999999999247</c:v>
                </c:pt>
                <c:pt idx="2081">
                  <c:v>208.09999999999246</c:v>
                </c:pt>
                <c:pt idx="2082">
                  <c:v>208.19999999999246</c:v>
                </c:pt>
                <c:pt idx="2083">
                  <c:v>208.29999999999245</c:v>
                </c:pt>
                <c:pt idx="2084">
                  <c:v>208.39999999999245</c:v>
                </c:pt>
                <c:pt idx="2085">
                  <c:v>208.49999999999244</c:v>
                </c:pt>
                <c:pt idx="2086">
                  <c:v>208.59999999999243</c:v>
                </c:pt>
                <c:pt idx="2087">
                  <c:v>208.69999999999243</c:v>
                </c:pt>
                <c:pt idx="2088">
                  <c:v>208.79999999999242</c:v>
                </c:pt>
                <c:pt idx="2089">
                  <c:v>208.89999999999242</c:v>
                </c:pt>
                <c:pt idx="2090">
                  <c:v>208.99999999999241</c:v>
                </c:pt>
                <c:pt idx="2091">
                  <c:v>209.09999999999241</c:v>
                </c:pt>
                <c:pt idx="2092">
                  <c:v>209.1999999999924</c:v>
                </c:pt>
                <c:pt idx="2093">
                  <c:v>209.29999999999239</c:v>
                </c:pt>
                <c:pt idx="2094">
                  <c:v>209.39999999999239</c:v>
                </c:pt>
                <c:pt idx="2095">
                  <c:v>209.49999999999238</c:v>
                </c:pt>
                <c:pt idx="2096">
                  <c:v>209.59999999999238</c:v>
                </c:pt>
                <c:pt idx="2097">
                  <c:v>209.69999999999237</c:v>
                </c:pt>
                <c:pt idx="2098">
                  <c:v>209.79999999999237</c:v>
                </c:pt>
                <c:pt idx="2099">
                  <c:v>209.89999999999236</c:v>
                </c:pt>
                <c:pt idx="2100">
                  <c:v>209.99999999999235</c:v>
                </c:pt>
                <c:pt idx="2101">
                  <c:v>210.09999999999235</c:v>
                </c:pt>
                <c:pt idx="2102">
                  <c:v>210.19999999999234</c:v>
                </c:pt>
                <c:pt idx="2103">
                  <c:v>210.29999999999234</c:v>
                </c:pt>
                <c:pt idx="2104">
                  <c:v>210.39999999999233</c:v>
                </c:pt>
                <c:pt idx="2105">
                  <c:v>210.49999999999233</c:v>
                </c:pt>
                <c:pt idx="2106">
                  <c:v>210.59999999999232</c:v>
                </c:pt>
                <c:pt idx="2107">
                  <c:v>210.69999999999231</c:v>
                </c:pt>
                <c:pt idx="2108">
                  <c:v>210.79999999999231</c:v>
                </c:pt>
                <c:pt idx="2109">
                  <c:v>210.8999999999923</c:v>
                </c:pt>
                <c:pt idx="2110">
                  <c:v>210.9999999999923</c:v>
                </c:pt>
                <c:pt idx="2111">
                  <c:v>211.09999999999229</c:v>
                </c:pt>
                <c:pt idx="2112">
                  <c:v>211.19999999999229</c:v>
                </c:pt>
                <c:pt idx="2113">
                  <c:v>211.29999999999228</c:v>
                </c:pt>
                <c:pt idx="2114">
                  <c:v>211.39999999999227</c:v>
                </c:pt>
                <c:pt idx="2115">
                  <c:v>211.49999999999227</c:v>
                </c:pt>
                <c:pt idx="2116">
                  <c:v>211.59999999999226</c:v>
                </c:pt>
                <c:pt idx="2117">
                  <c:v>211.69999999999226</c:v>
                </c:pt>
                <c:pt idx="2118">
                  <c:v>211.79999999999225</c:v>
                </c:pt>
                <c:pt idx="2119">
                  <c:v>211.89999999999225</c:v>
                </c:pt>
                <c:pt idx="2120">
                  <c:v>211.99999999999224</c:v>
                </c:pt>
                <c:pt idx="2121">
                  <c:v>212.09999999999224</c:v>
                </c:pt>
                <c:pt idx="2122">
                  <c:v>212.19999999999223</c:v>
                </c:pt>
                <c:pt idx="2123">
                  <c:v>212.29999999999222</c:v>
                </c:pt>
                <c:pt idx="2124">
                  <c:v>212.39999999999222</c:v>
                </c:pt>
                <c:pt idx="2125">
                  <c:v>212.49999999999221</c:v>
                </c:pt>
                <c:pt idx="2126">
                  <c:v>212.59999999999221</c:v>
                </c:pt>
                <c:pt idx="2127">
                  <c:v>212.6999999999922</c:v>
                </c:pt>
                <c:pt idx="2128">
                  <c:v>212.7999999999922</c:v>
                </c:pt>
                <c:pt idx="2129">
                  <c:v>212.89999999999219</c:v>
                </c:pt>
                <c:pt idx="2130">
                  <c:v>212.99999999999218</c:v>
                </c:pt>
                <c:pt idx="2131">
                  <c:v>213.09999999999218</c:v>
                </c:pt>
                <c:pt idx="2132">
                  <c:v>213.19999999999217</c:v>
                </c:pt>
                <c:pt idx="2133">
                  <c:v>213.29999999999217</c:v>
                </c:pt>
                <c:pt idx="2134">
                  <c:v>213.39999999999216</c:v>
                </c:pt>
                <c:pt idx="2135">
                  <c:v>213.49999999999216</c:v>
                </c:pt>
                <c:pt idx="2136">
                  <c:v>213.59999999999215</c:v>
                </c:pt>
                <c:pt idx="2137">
                  <c:v>213.69999999999214</c:v>
                </c:pt>
                <c:pt idx="2138">
                  <c:v>213.79999999999214</c:v>
                </c:pt>
                <c:pt idx="2139">
                  <c:v>213.89999999999213</c:v>
                </c:pt>
                <c:pt idx="2140">
                  <c:v>213.99999999999213</c:v>
                </c:pt>
                <c:pt idx="2141">
                  <c:v>214.09999999999212</c:v>
                </c:pt>
                <c:pt idx="2142">
                  <c:v>214.19999999999212</c:v>
                </c:pt>
                <c:pt idx="2143">
                  <c:v>214.29999999999211</c:v>
                </c:pt>
                <c:pt idx="2144">
                  <c:v>214.3999999999921</c:v>
                </c:pt>
                <c:pt idx="2145">
                  <c:v>214.4999999999921</c:v>
                </c:pt>
                <c:pt idx="2146">
                  <c:v>214.59999999999209</c:v>
                </c:pt>
                <c:pt idx="2147">
                  <c:v>214.69999999999209</c:v>
                </c:pt>
                <c:pt idx="2148">
                  <c:v>214.79999999999208</c:v>
                </c:pt>
                <c:pt idx="2149">
                  <c:v>214.89999999999208</c:v>
                </c:pt>
                <c:pt idx="2150">
                  <c:v>214.99999999999207</c:v>
                </c:pt>
                <c:pt idx="2151">
                  <c:v>215.09999999999206</c:v>
                </c:pt>
                <c:pt idx="2152">
                  <c:v>215.19999999999206</c:v>
                </c:pt>
                <c:pt idx="2153">
                  <c:v>215.29999999999205</c:v>
                </c:pt>
                <c:pt idx="2154">
                  <c:v>215.39999999999205</c:v>
                </c:pt>
                <c:pt idx="2155">
                  <c:v>215.49999999999204</c:v>
                </c:pt>
                <c:pt idx="2156">
                  <c:v>215.59999999999204</c:v>
                </c:pt>
                <c:pt idx="2157">
                  <c:v>215.69999999999203</c:v>
                </c:pt>
                <c:pt idx="2158">
                  <c:v>215.79999999999202</c:v>
                </c:pt>
                <c:pt idx="2159">
                  <c:v>215.89999999999202</c:v>
                </c:pt>
                <c:pt idx="2160">
                  <c:v>215.99999999999201</c:v>
                </c:pt>
                <c:pt idx="2161">
                  <c:v>216.09999999999201</c:v>
                </c:pt>
                <c:pt idx="2162">
                  <c:v>216.199999999992</c:v>
                </c:pt>
                <c:pt idx="2163">
                  <c:v>216.299999999992</c:v>
                </c:pt>
                <c:pt idx="2164">
                  <c:v>216.39999999999199</c:v>
                </c:pt>
                <c:pt idx="2165">
                  <c:v>216.49999999999199</c:v>
                </c:pt>
                <c:pt idx="2166">
                  <c:v>216.59999999999198</c:v>
                </c:pt>
                <c:pt idx="2167">
                  <c:v>216.69999999999197</c:v>
                </c:pt>
                <c:pt idx="2168">
                  <c:v>216.79999999999197</c:v>
                </c:pt>
                <c:pt idx="2169">
                  <c:v>216.89999999999196</c:v>
                </c:pt>
                <c:pt idx="2170">
                  <c:v>216.99999999999196</c:v>
                </c:pt>
                <c:pt idx="2171">
                  <c:v>217.09999999999195</c:v>
                </c:pt>
                <c:pt idx="2172">
                  <c:v>217.19999999999195</c:v>
                </c:pt>
                <c:pt idx="2173">
                  <c:v>217.29999999999194</c:v>
                </c:pt>
                <c:pt idx="2174">
                  <c:v>217.39999999999193</c:v>
                </c:pt>
                <c:pt idx="2175">
                  <c:v>217.49999999999193</c:v>
                </c:pt>
                <c:pt idx="2176">
                  <c:v>217.59999999999192</c:v>
                </c:pt>
                <c:pt idx="2177">
                  <c:v>217.69999999999192</c:v>
                </c:pt>
                <c:pt idx="2178">
                  <c:v>217.79999999999191</c:v>
                </c:pt>
                <c:pt idx="2179">
                  <c:v>217.89999999999191</c:v>
                </c:pt>
                <c:pt idx="2180">
                  <c:v>217.9999999999919</c:v>
                </c:pt>
                <c:pt idx="2181">
                  <c:v>218.09999999999189</c:v>
                </c:pt>
                <c:pt idx="2182">
                  <c:v>218.19999999999189</c:v>
                </c:pt>
                <c:pt idx="2183">
                  <c:v>218.29999999999188</c:v>
                </c:pt>
                <c:pt idx="2184">
                  <c:v>218.39999999999188</c:v>
                </c:pt>
                <c:pt idx="2185">
                  <c:v>218.49999999999187</c:v>
                </c:pt>
                <c:pt idx="2186">
                  <c:v>218.59999999999187</c:v>
                </c:pt>
                <c:pt idx="2187">
                  <c:v>218.69999999999186</c:v>
                </c:pt>
                <c:pt idx="2188">
                  <c:v>218.79999999999185</c:v>
                </c:pt>
                <c:pt idx="2189">
                  <c:v>218.89999999999185</c:v>
                </c:pt>
                <c:pt idx="2190">
                  <c:v>218.99999999999184</c:v>
                </c:pt>
                <c:pt idx="2191">
                  <c:v>219.09999999999184</c:v>
                </c:pt>
                <c:pt idx="2192">
                  <c:v>219.19999999999183</c:v>
                </c:pt>
                <c:pt idx="2193">
                  <c:v>219.29999999999183</c:v>
                </c:pt>
                <c:pt idx="2194">
                  <c:v>219.39999999999182</c:v>
                </c:pt>
                <c:pt idx="2195">
                  <c:v>219.49999999999181</c:v>
                </c:pt>
                <c:pt idx="2196">
                  <c:v>219.59999999999181</c:v>
                </c:pt>
                <c:pt idx="2197">
                  <c:v>219.6999999999918</c:v>
                </c:pt>
                <c:pt idx="2198">
                  <c:v>219.7999999999918</c:v>
                </c:pt>
                <c:pt idx="2199">
                  <c:v>219.89999999999179</c:v>
                </c:pt>
                <c:pt idx="2200">
                  <c:v>219.99999999999179</c:v>
                </c:pt>
                <c:pt idx="2201">
                  <c:v>220.09999999999178</c:v>
                </c:pt>
                <c:pt idx="2202">
                  <c:v>220.19999999999177</c:v>
                </c:pt>
                <c:pt idx="2203">
                  <c:v>220.29999999999177</c:v>
                </c:pt>
                <c:pt idx="2204">
                  <c:v>220.39999999999176</c:v>
                </c:pt>
                <c:pt idx="2205">
                  <c:v>220.49999999999176</c:v>
                </c:pt>
                <c:pt idx="2206">
                  <c:v>220.59999999999175</c:v>
                </c:pt>
                <c:pt idx="2207">
                  <c:v>220.69999999999175</c:v>
                </c:pt>
                <c:pt idx="2208">
                  <c:v>220.79999999999174</c:v>
                </c:pt>
                <c:pt idx="2209">
                  <c:v>220.89999999999173</c:v>
                </c:pt>
                <c:pt idx="2210">
                  <c:v>220.99999999999173</c:v>
                </c:pt>
                <c:pt idx="2211">
                  <c:v>221.09999999999172</c:v>
                </c:pt>
                <c:pt idx="2212">
                  <c:v>221.19999999999172</c:v>
                </c:pt>
                <c:pt idx="2213">
                  <c:v>221.29999999999171</c:v>
                </c:pt>
                <c:pt idx="2214">
                  <c:v>221.39999999999171</c:v>
                </c:pt>
                <c:pt idx="2215">
                  <c:v>221.4999999999917</c:v>
                </c:pt>
                <c:pt idx="2216">
                  <c:v>221.5999999999917</c:v>
                </c:pt>
                <c:pt idx="2217">
                  <c:v>221.69999999999169</c:v>
                </c:pt>
                <c:pt idx="2218">
                  <c:v>221.79999999999168</c:v>
                </c:pt>
                <c:pt idx="2219">
                  <c:v>221.89999999999168</c:v>
                </c:pt>
                <c:pt idx="2220">
                  <c:v>221.99999999999167</c:v>
                </c:pt>
                <c:pt idx="2221">
                  <c:v>222.09999999999167</c:v>
                </c:pt>
                <c:pt idx="2222">
                  <c:v>222.19999999999166</c:v>
                </c:pt>
                <c:pt idx="2223">
                  <c:v>222.29999999999166</c:v>
                </c:pt>
                <c:pt idx="2224">
                  <c:v>222.39999999999165</c:v>
                </c:pt>
                <c:pt idx="2225">
                  <c:v>222.49999999999164</c:v>
                </c:pt>
                <c:pt idx="2226">
                  <c:v>222.59999999999164</c:v>
                </c:pt>
                <c:pt idx="2227">
                  <c:v>222.69999999999163</c:v>
                </c:pt>
                <c:pt idx="2228">
                  <c:v>222.79999999999163</c:v>
                </c:pt>
                <c:pt idx="2229">
                  <c:v>222.89999999999162</c:v>
                </c:pt>
                <c:pt idx="2230">
                  <c:v>222.99999999999162</c:v>
                </c:pt>
                <c:pt idx="2231">
                  <c:v>223.09999999999161</c:v>
                </c:pt>
                <c:pt idx="2232">
                  <c:v>223.1999999999916</c:v>
                </c:pt>
                <c:pt idx="2233">
                  <c:v>223.2999999999916</c:v>
                </c:pt>
                <c:pt idx="2234">
                  <c:v>223.39999999999159</c:v>
                </c:pt>
                <c:pt idx="2235">
                  <c:v>223.49999999999159</c:v>
                </c:pt>
                <c:pt idx="2236">
                  <c:v>223.59999999999158</c:v>
                </c:pt>
                <c:pt idx="2237">
                  <c:v>223.69999999999158</c:v>
                </c:pt>
                <c:pt idx="2238">
                  <c:v>223.79999999999157</c:v>
                </c:pt>
                <c:pt idx="2239">
                  <c:v>223.89999999999156</c:v>
                </c:pt>
                <c:pt idx="2240">
                  <c:v>223.99999999999156</c:v>
                </c:pt>
                <c:pt idx="2241">
                  <c:v>224.09999999999155</c:v>
                </c:pt>
                <c:pt idx="2242">
                  <c:v>224.19999999999155</c:v>
                </c:pt>
                <c:pt idx="2243">
                  <c:v>224.29999999999154</c:v>
                </c:pt>
                <c:pt idx="2244">
                  <c:v>224.39999999999154</c:v>
                </c:pt>
                <c:pt idx="2245">
                  <c:v>224.49999999999153</c:v>
                </c:pt>
                <c:pt idx="2246">
                  <c:v>224.59999999999152</c:v>
                </c:pt>
                <c:pt idx="2247">
                  <c:v>224.69999999999152</c:v>
                </c:pt>
                <c:pt idx="2248">
                  <c:v>224.79999999999151</c:v>
                </c:pt>
                <c:pt idx="2249">
                  <c:v>224.89999999999151</c:v>
                </c:pt>
                <c:pt idx="2250">
                  <c:v>224.9999999999915</c:v>
                </c:pt>
                <c:pt idx="2251">
                  <c:v>225.0999999999915</c:v>
                </c:pt>
                <c:pt idx="2252">
                  <c:v>225.19999999999149</c:v>
                </c:pt>
                <c:pt idx="2253">
                  <c:v>225.29999999999148</c:v>
                </c:pt>
                <c:pt idx="2254">
                  <c:v>225.39999999999148</c:v>
                </c:pt>
                <c:pt idx="2255">
                  <c:v>225.49999999999147</c:v>
                </c:pt>
                <c:pt idx="2256">
                  <c:v>225.59999999999147</c:v>
                </c:pt>
                <c:pt idx="2257">
                  <c:v>225.69999999999146</c:v>
                </c:pt>
                <c:pt idx="2258">
                  <c:v>225.79999999999146</c:v>
                </c:pt>
                <c:pt idx="2259">
                  <c:v>225.89999999999145</c:v>
                </c:pt>
                <c:pt idx="2260">
                  <c:v>225.99999999999145</c:v>
                </c:pt>
                <c:pt idx="2261">
                  <c:v>226.09999999999144</c:v>
                </c:pt>
                <c:pt idx="2262">
                  <c:v>226.19999999999143</c:v>
                </c:pt>
                <c:pt idx="2263">
                  <c:v>226.29999999999143</c:v>
                </c:pt>
                <c:pt idx="2264">
                  <c:v>226.39999999999142</c:v>
                </c:pt>
                <c:pt idx="2265">
                  <c:v>226.49999999999142</c:v>
                </c:pt>
                <c:pt idx="2266">
                  <c:v>226.59999999999141</c:v>
                </c:pt>
                <c:pt idx="2267">
                  <c:v>226.69999999999141</c:v>
                </c:pt>
                <c:pt idx="2268">
                  <c:v>226.7999999999914</c:v>
                </c:pt>
                <c:pt idx="2269">
                  <c:v>226.89999999999139</c:v>
                </c:pt>
                <c:pt idx="2270">
                  <c:v>226.99999999999139</c:v>
                </c:pt>
                <c:pt idx="2271">
                  <c:v>227.09999999999138</c:v>
                </c:pt>
                <c:pt idx="2272">
                  <c:v>227.19999999999138</c:v>
                </c:pt>
                <c:pt idx="2273">
                  <c:v>227.29999999999137</c:v>
                </c:pt>
                <c:pt idx="2274">
                  <c:v>227.39999999999137</c:v>
                </c:pt>
                <c:pt idx="2275">
                  <c:v>227.49999999999136</c:v>
                </c:pt>
                <c:pt idx="2276">
                  <c:v>227.59999999999135</c:v>
                </c:pt>
                <c:pt idx="2277">
                  <c:v>227.69999999999135</c:v>
                </c:pt>
                <c:pt idx="2278">
                  <c:v>227.79999999999134</c:v>
                </c:pt>
                <c:pt idx="2279">
                  <c:v>227.89999999999134</c:v>
                </c:pt>
                <c:pt idx="2280">
                  <c:v>227.99999999999133</c:v>
                </c:pt>
                <c:pt idx="2281">
                  <c:v>228.09999999999133</c:v>
                </c:pt>
                <c:pt idx="2282">
                  <c:v>228.19999999999132</c:v>
                </c:pt>
                <c:pt idx="2283">
                  <c:v>228.29999999999131</c:v>
                </c:pt>
                <c:pt idx="2284">
                  <c:v>228.39999999999131</c:v>
                </c:pt>
                <c:pt idx="2285">
                  <c:v>228.4999999999913</c:v>
                </c:pt>
                <c:pt idx="2286">
                  <c:v>228.5999999999913</c:v>
                </c:pt>
                <c:pt idx="2287">
                  <c:v>228.69999999999129</c:v>
                </c:pt>
                <c:pt idx="2288">
                  <c:v>228.79999999999129</c:v>
                </c:pt>
                <c:pt idx="2289">
                  <c:v>228.89999999999128</c:v>
                </c:pt>
                <c:pt idx="2290">
                  <c:v>228.99999999999127</c:v>
                </c:pt>
                <c:pt idx="2291">
                  <c:v>229.09999999999127</c:v>
                </c:pt>
                <c:pt idx="2292">
                  <c:v>229.19999999999126</c:v>
                </c:pt>
                <c:pt idx="2293">
                  <c:v>229.29999999999126</c:v>
                </c:pt>
                <c:pt idx="2294">
                  <c:v>229.39999999999125</c:v>
                </c:pt>
                <c:pt idx="2295">
                  <c:v>229.49999999999125</c:v>
                </c:pt>
                <c:pt idx="2296">
                  <c:v>229.59999999999124</c:v>
                </c:pt>
                <c:pt idx="2297">
                  <c:v>229.69999999999123</c:v>
                </c:pt>
                <c:pt idx="2298">
                  <c:v>229.79999999999123</c:v>
                </c:pt>
                <c:pt idx="2299">
                  <c:v>229.89999999999122</c:v>
                </c:pt>
                <c:pt idx="2300">
                  <c:v>229.99999999999122</c:v>
                </c:pt>
                <c:pt idx="2301">
                  <c:v>230.09999999999121</c:v>
                </c:pt>
                <c:pt idx="2302">
                  <c:v>230.19999999999121</c:v>
                </c:pt>
                <c:pt idx="2303">
                  <c:v>230.2999999999912</c:v>
                </c:pt>
                <c:pt idx="2304">
                  <c:v>230.39999999999119</c:v>
                </c:pt>
                <c:pt idx="2305">
                  <c:v>230.49999999999119</c:v>
                </c:pt>
                <c:pt idx="2306">
                  <c:v>230.59999999999118</c:v>
                </c:pt>
                <c:pt idx="2307">
                  <c:v>230.69999999999118</c:v>
                </c:pt>
                <c:pt idx="2308">
                  <c:v>230.79999999999117</c:v>
                </c:pt>
                <c:pt idx="2309">
                  <c:v>230.89999999999117</c:v>
                </c:pt>
                <c:pt idx="2310">
                  <c:v>230.99999999999116</c:v>
                </c:pt>
                <c:pt idx="2311">
                  <c:v>231.09999999999116</c:v>
                </c:pt>
                <c:pt idx="2312">
                  <c:v>231.19999999999115</c:v>
                </c:pt>
                <c:pt idx="2313">
                  <c:v>231.29999999999114</c:v>
                </c:pt>
                <c:pt idx="2314">
                  <c:v>231.39999999999114</c:v>
                </c:pt>
                <c:pt idx="2315">
                  <c:v>231.49999999999113</c:v>
                </c:pt>
                <c:pt idx="2316">
                  <c:v>231.59999999999113</c:v>
                </c:pt>
                <c:pt idx="2317">
                  <c:v>231.69999999999112</c:v>
                </c:pt>
                <c:pt idx="2318">
                  <c:v>231.79999999999112</c:v>
                </c:pt>
                <c:pt idx="2319">
                  <c:v>231.89999999999111</c:v>
                </c:pt>
                <c:pt idx="2320">
                  <c:v>231.9999999999911</c:v>
                </c:pt>
                <c:pt idx="2321">
                  <c:v>232.0999999999911</c:v>
                </c:pt>
                <c:pt idx="2322">
                  <c:v>232.19999999999109</c:v>
                </c:pt>
                <c:pt idx="2323">
                  <c:v>232.29999999999109</c:v>
                </c:pt>
                <c:pt idx="2324">
                  <c:v>232.39999999999108</c:v>
                </c:pt>
                <c:pt idx="2325">
                  <c:v>232.49999999999108</c:v>
                </c:pt>
                <c:pt idx="2326">
                  <c:v>232.59999999999107</c:v>
                </c:pt>
                <c:pt idx="2327">
                  <c:v>232.69999999999106</c:v>
                </c:pt>
                <c:pt idx="2328">
                  <c:v>232.79999999999106</c:v>
                </c:pt>
                <c:pt idx="2329">
                  <c:v>232.89999999999105</c:v>
                </c:pt>
                <c:pt idx="2330">
                  <c:v>232.99999999999105</c:v>
                </c:pt>
                <c:pt idx="2331">
                  <c:v>233.09999999999104</c:v>
                </c:pt>
                <c:pt idx="2332">
                  <c:v>233.19999999999104</c:v>
                </c:pt>
                <c:pt idx="2333">
                  <c:v>233.29999999999103</c:v>
                </c:pt>
                <c:pt idx="2334">
                  <c:v>233.39999999999102</c:v>
                </c:pt>
                <c:pt idx="2335">
                  <c:v>233.49999999999102</c:v>
                </c:pt>
                <c:pt idx="2336">
                  <c:v>233.59999999999101</c:v>
                </c:pt>
                <c:pt idx="2337">
                  <c:v>233.69999999999101</c:v>
                </c:pt>
                <c:pt idx="2338">
                  <c:v>233.799999999991</c:v>
                </c:pt>
                <c:pt idx="2339">
                  <c:v>233.899999999991</c:v>
                </c:pt>
                <c:pt idx="2340">
                  <c:v>233.99999999999099</c:v>
                </c:pt>
                <c:pt idx="2341">
                  <c:v>234.09999999999098</c:v>
                </c:pt>
                <c:pt idx="2342">
                  <c:v>234.19999999999098</c:v>
                </c:pt>
                <c:pt idx="2343">
                  <c:v>234.29999999999097</c:v>
                </c:pt>
                <c:pt idx="2344">
                  <c:v>234.39999999999097</c:v>
                </c:pt>
                <c:pt idx="2345">
                  <c:v>234.49999999999096</c:v>
                </c:pt>
                <c:pt idx="2346">
                  <c:v>234.59999999999096</c:v>
                </c:pt>
                <c:pt idx="2347">
                  <c:v>234.69999999999095</c:v>
                </c:pt>
                <c:pt idx="2348">
                  <c:v>234.79999999999094</c:v>
                </c:pt>
                <c:pt idx="2349">
                  <c:v>234.89999999999094</c:v>
                </c:pt>
                <c:pt idx="2350">
                  <c:v>234.99999999999093</c:v>
                </c:pt>
                <c:pt idx="2351">
                  <c:v>235.09999999999093</c:v>
                </c:pt>
                <c:pt idx="2352">
                  <c:v>235.19999999999092</c:v>
                </c:pt>
                <c:pt idx="2353">
                  <c:v>235.29999999999092</c:v>
                </c:pt>
                <c:pt idx="2354">
                  <c:v>235.39999999999091</c:v>
                </c:pt>
                <c:pt idx="2355">
                  <c:v>235.49999999999091</c:v>
                </c:pt>
                <c:pt idx="2356">
                  <c:v>235.5999999999909</c:v>
                </c:pt>
                <c:pt idx="2357">
                  <c:v>235.69999999999089</c:v>
                </c:pt>
                <c:pt idx="2358">
                  <c:v>235.79999999999089</c:v>
                </c:pt>
                <c:pt idx="2359">
                  <c:v>235.89999999999088</c:v>
                </c:pt>
                <c:pt idx="2360">
                  <c:v>235.99999999999088</c:v>
                </c:pt>
                <c:pt idx="2361">
                  <c:v>236.09999999999087</c:v>
                </c:pt>
                <c:pt idx="2362">
                  <c:v>236.19999999999087</c:v>
                </c:pt>
                <c:pt idx="2363">
                  <c:v>236.29999999999086</c:v>
                </c:pt>
                <c:pt idx="2364">
                  <c:v>236.39999999999085</c:v>
                </c:pt>
                <c:pt idx="2365">
                  <c:v>236.49999999999085</c:v>
                </c:pt>
                <c:pt idx="2366">
                  <c:v>236.59999999999084</c:v>
                </c:pt>
                <c:pt idx="2367">
                  <c:v>236.69999999999084</c:v>
                </c:pt>
                <c:pt idx="2368">
                  <c:v>236.79999999999083</c:v>
                </c:pt>
                <c:pt idx="2369">
                  <c:v>236.89999999999083</c:v>
                </c:pt>
                <c:pt idx="2370">
                  <c:v>236.99999999999082</c:v>
                </c:pt>
                <c:pt idx="2371">
                  <c:v>237.09999999999081</c:v>
                </c:pt>
                <c:pt idx="2372">
                  <c:v>237.19999999999081</c:v>
                </c:pt>
                <c:pt idx="2373">
                  <c:v>237.2999999999908</c:v>
                </c:pt>
                <c:pt idx="2374">
                  <c:v>237.3999999999908</c:v>
                </c:pt>
                <c:pt idx="2375">
                  <c:v>237.49999999999079</c:v>
                </c:pt>
                <c:pt idx="2376">
                  <c:v>237.59999999999079</c:v>
                </c:pt>
                <c:pt idx="2377">
                  <c:v>237.69999999999078</c:v>
                </c:pt>
                <c:pt idx="2378">
                  <c:v>237.79999999999077</c:v>
                </c:pt>
                <c:pt idx="2379">
                  <c:v>237.89999999999077</c:v>
                </c:pt>
                <c:pt idx="2380">
                  <c:v>237.99999999999076</c:v>
                </c:pt>
                <c:pt idx="2381">
                  <c:v>238.09999999999076</c:v>
                </c:pt>
                <c:pt idx="2382">
                  <c:v>238.19999999999075</c:v>
                </c:pt>
                <c:pt idx="2383">
                  <c:v>238.29999999999075</c:v>
                </c:pt>
                <c:pt idx="2384">
                  <c:v>238.39999999999074</c:v>
                </c:pt>
                <c:pt idx="2385">
                  <c:v>238.49999999999073</c:v>
                </c:pt>
                <c:pt idx="2386">
                  <c:v>238.59999999999073</c:v>
                </c:pt>
                <c:pt idx="2387">
                  <c:v>238.69999999999072</c:v>
                </c:pt>
                <c:pt idx="2388">
                  <c:v>238.79999999999072</c:v>
                </c:pt>
                <c:pt idx="2389">
                  <c:v>238.89999999999071</c:v>
                </c:pt>
                <c:pt idx="2390">
                  <c:v>238.99999999999071</c:v>
                </c:pt>
                <c:pt idx="2391">
                  <c:v>239.0999999999907</c:v>
                </c:pt>
                <c:pt idx="2392">
                  <c:v>239.19999999999069</c:v>
                </c:pt>
                <c:pt idx="2393">
                  <c:v>239.29999999999069</c:v>
                </c:pt>
                <c:pt idx="2394">
                  <c:v>239.39999999999068</c:v>
                </c:pt>
                <c:pt idx="2395">
                  <c:v>239.49999999999068</c:v>
                </c:pt>
                <c:pt idx="2396">
                  <c:v>239.59999999999067</c:v>
                </c:pt>
                <c:pt idx="2397">
                  <c:v>239.69999999999067</c:v>
                </c:pt>
                <c:pt idx="2398">
                  <c:v>239.79999999999066</c:v>
                </c:pt>
                <c:pt idx="2399">
                  <c:v>239.89999999999065</c:v>
                </c:pt>
                <c:pt idx="2400">
                  <c:v>239.99999999999065</c:v>
                </c:pt>
                <c:pt idx="2401">
                  <c:v>240.09999999999064</c:v>
                </c:pt>
                <c:pt idx="2402">
                  <c:v>240.19999999999064</c:v>
                </c:pt>
                <c:pt idx="2403">
                  <c:v>240.29999999999063</c:v>
                </c:pt>
                <c:pt idx="2404">
                  <c:v>240.39999999999063</c:v>
                </c:pt>
                <c:pt idx="2405">
                  <c:v>240.49999999999062</c:v>
                </c:pt>
                <c:pt idx="2406">
                  <c:v>240.59999999999062</c:v>
                </c:pt>
                <c:pt idx="2407">
                  <c:v>240.69999999999061</c:v>
                </c:pt>
                <c:pt idx="2408">
                  <c:v>240.7999999999906</c:v>
                </c:pt>
                <c:pt idx="2409">
                  <c:v>240.8999999999906</c:v>
                </c:pt>
                <c:pt idx="2410">
                  <c:v>240.99999999999059</c:v>
                </c:pt>
                <c:pt idx="2411">
                  <c:v>241.09999999999059</c:v>
                </c:pt>
                <c:pt idx="2412">
                  <c:v>241.19999999999058</c:v>
                </c:pt>
                <c:pt idx="2413">
                  <c:v>241.29999999999058</c:v>
                </c:pt>
                <c:pt idx="2414">
                  <c:v>241.39999999999057</c:v>
                </c:pt>
                <c:pt idx="2415">
                  <c:v>241.49999999999056</c:v>
                </c:pt>
                <c:pt idx="2416">
                  <c:v>241.59999999999056</c:v>
                </c:pt>
                <c:pt idx="2417">
                  <c:v>241.69999999999055</c:v>
                </c:pt>
                <c:pt idx="2418">
                  <c:v>241.79999999999055</c:v>
                </c:pt>
                <c:pt idx="2419">
                  <c:v>241.89999999999054</c:v>
                </c:pt>
                <c:pt idx="2420">
                  <c:v>241.99999999999054</c:v>
                </c:pt>
                <c:pt idx="2421">
                  <c:v>242.09999999999053</c:v>
                </c:pt>
                <c:pt idx="2422">
                  <c:v>242.19999999999052</c:v>
                </c:pt>
                <c:pt idx="2423">
                  <c:v>242.29999999999052</c:v>
                </c:pt>
                <c:pt idx="2424">
                  <c:v>242.39999999999051</c:v>
                </c:pt>
                <c:pt idx="2425">
                  <c:v>242.49999999999051</c:v>
                </c:pt>
                <c:pt idx="2426">
                  <c:v>242.5999999999905</c:v>
                </c:pt>
                <c:pt idx="2427">
                  <c:v>242.6999999999905</c:v>
                </c:pt>
                <c:pt idx="2428">
                  <c:v>242.79999999999049</c:v>
                </c:pt>
                <c:pt idx="2429">
                  <c:v>242.89999999999048</c:v>
                </c:pt>
                <c:pt idx="2430">
                  <c:v>242.99999999999048</c:v>
                </c:pt>
                <c:pt idx="2431">
                  <c:v>243.09999999999047</c:v>
                </c:pt>
                <c:pt idx="2432">
                  <c:v>243.19999999999047</c:v>
                </c:pt>
                <c:pt idx="2433">
                  <c:v>243.29999999999046</c:v>
                </c:pt>
                <c:pt idx="2434">
                  <c:v>243.39999999999046</c:v>
                </c:pt>
                <c:pt idx="2435">
                  <c:v>243.49999999999045</c:v>
                </c:pt>
                <c:pt idx="2436">
                  <c:v>243.59999999999044</c:v>
                </c:pt>
                <c:pt idx="2437">
                  <c:v>243.69999999999044</c:v>
                </c:pt>
                <c:pt idx="2438">
                  <c:v>243.79999999999043</c:v>
                </c:pt>
                <c:pt idx="2439">
                  <c:v>243.89999999999043</c:v>
                </c:pt>
                <c:pt idx="2440">
                  <c:v>243.99999999999042</c:v>
                </c:pt>
                <c:pt idx="2441">
                  <c:v>244.09999999999042</c:v>
                </c:pt>
                <c:pt idx="2442">
                  <c:v>244.19999999999041</c:v>
                </c:pt>
                <c:pt idx="2443">
                  <c:v>244.2999999999904</c:v>
                </c:pt>
                <c:pt idx="2444">
                  <c:v>244.3999999999904</c:v>
                </c:pt>
                <c:pt idx="2445">
                  <c:v>244.49999999999039</c:v>
                </c:pt>
                <c:pt idx="2446">
                  <c:v>244.59999999999039</c:v>
                </c:pt>
                <c:pt idx="2447">
                  <c:v>244.69999999999038</c:v>
                </c:pt>
                <c:pt idx="2448">
                  <c:v>244.79999999999038</c:v>
                </c:pt>
                <c:pt idx="2449">
                  <c:v>244.89999999999037</c:v>
                </c:pt>
                <c:pt idx="2450">
                  <c:v>244.99999999999037</c:v>
                </c:pt>
                <c:pt idx="2451">
                  <c:v>245.09999999999036</c:v>
                </c:pt>
                <c:pt idx="2452">
                  <c:v>245.19999999999035</c:v>
                </c:pt>
                <c:pt idx="2453">
                  <c:v>245.29999999999035</c:v>
                </c:pt>
                <c:pt idx="2454">
                  <c:v>245.39999999999034</c:v>
                </c:pt>
                <c:pt idx="2455">
                  <c:v>245.49999999999034</c:v>
                </c:pt>
                <c:pt idx="2456">
                  <c:v>245.59999999999033</c:v>
                </c:pt>
                <c:pt idx="2457">
                  <c:v>245.69999999999033</c:v>
                </c:pt>
                <c:pt idx="2458">
                  <c:v>245.79999999999032</c:v>
                </c:pt>
                <c:pt idx="2459">
                  <c:v>245.89999999999031</c:v>
                </c:pt>
                <c:pt idx="2460">
                  <c:v>245.99999999999031</c:v>
                </c:pt>
                <c:pt idx="2461">
                  <c:v>246.0999999999903</c:v>
                </c:pt>
                <c:pt idx="2462">
                  <c:v>246.1999999999903</c:v>
                </c:pt>
                <c:pt idx="2463">
                  <c:v>246.29999999999029</c:v>
                </c:pt>
                <c:pt idx="2464">
                  <c:v>246.39999999999029</c:v>
                </c:pt>
                <c:pt idx="2465">
                  <c:v>246.49999999999028</c:v>
                </c:pt>
                <c:pt idx="2466">
                  <c:v>246.59999999999027</c:v>
                </c:pt>
                <c:pt idx="2467">
                  <c:v>246.69999999999027</c:v>
                </c:pt>
                <c:pt idx="2468">
                  <c:v>246.79999999999026</c:v>
                </c:pt>
                <c:pt idx="2469">
                  <c:v>246.89999999999026</c:v>
                </c:pt>
                <c:pt idx="2470">
                  <c:v>246.99999999999025</c:v>
                </c:pt>
                <c:pt idx="2471">
                  <c:v>247.09999999999025</c:v>
                </c:pt>
                <c:pt idx="2472">
                  <c:v>247.19999999999024</c:v>
                </c:pt>
                <c:pt idx="2473">
                  <c:v>247.29999999999023</c:v>
                </c:pt>
                <c:pt idx="2474">
                  <c:v>247.39999999999023</c:v>
                </c:pt>
                <c:pt idx="2475">
                  <c:v>247.49999999999022</c:v>
                </c:pt>
                <c:pt idx="2476">
                  <c:v>247.59999999999022</c:v>
                </c:pt>
                <c:pt idx="2477">
                  <c:v>247.69999999999021</c:v>
                </c:pt>
                <c:pt idx="2478">
                  <c:v>247.79999999999021</c:v>
                </c:pt>
                <c:pt idx="2479">
                  <c:v>247.8999999999902</c:v>
                </c:pt>
                <c:pt idx="2480">
                  <c:v>247.99999999999019</c:v>
                </c:pt>
                <c:pt idx="2481">
                  <c:v>248.09999999999019</c:v>
                </c:pt>
                <c:pt idx="2482">
                  <c:v>248.19999999999018</c:v>
                </c:pt>
                <c:pt idx="2483">
                  <c:v>248.29999999999018</c:v>
                </c:pt>
                <c:pt idx="2484">
                  <c:v>248.39999999999017</c:v>
                </c:pt>
                <c:pt idx="2485">
                  <c:v>248.49999999999017</c:v>
                </c:pt>
                <c:pt idx="2486">
                  <c:v>248.59999999999016</c:v>
                </c:pt>
                <c:pt idx="2487">
                  <c:v>248.69999999999015</c:v>
                </c:pt>
                <c:pt idx="2488">
                  <c:v>248.79999999999015</c:v>
                </c:pt>
                <c:pt idx="2489">
                  <c:v>248.89999999999014</c:v>
                </c:pt>
                <c:pt idx="2490">
                  <c:v>248.99999999999014</c:v>
                </c:pt>
                <c:pt idx="2491">
                  <c:v>249.09999999999013</c:v>
                </c:pt>
                <c:pt idx="2492">
                  <c:v>249.19999999999013</c:v>
                </c:pt>
                <c:pt idx="2493">
                  <c:v>249.29999999999012</c:v>
                </c:pt>
                <c:pt idx="2494">
                  <c:v>249.39999999999011</c:v>
                </c:pt>
                <c:pt idx="2495">
                  <c:v>249.49999999999011</c:v>
                </c:pt>
                <c:pt idx="2496">
                  <c:v>249.5999999999901</c:v>
                </c:pt>
                <c:pt idx="2497">
                  <c:v>249.6999999999901</c:v>
                </c:pt>
                <c:pt idx="2498">
                  <c:v>249.79999999999009</c:v>
                </c:pt>
                <c:pt idx="2499">
                  <c:v>249.89999999999009</c:v>
                </c:pt>
                <c:pt idx="2500">
                  <c:v>249.99999999999008</c:v>
                </c:pt>
                <c:pt idx="2501">
                  <c:v>250.09999999999008</c:v>
                </c:pt>
                <c:pt idx="2502">
                  <c:v>250.19999999999007</c:v>
                </c:pt>
                <c:pt idx="2503">
                  <c:v>250.29999999999006</c:v>
                </c:pt>
                <c:pt idx="2504">
                  <c:v>250.39999999999006</c:v>
                </c:pt>
                <c:pt idx="2505">
                  <c:v>250.49999999999005</c:v>
                </c:pt>
                <c:pt idx="2506">
                  <c:v>250.59999999999005</c:v>
                </c:pt>
                <c:pt idx="2507">
                  <c:v>250.69999999999004</c:v>
                </c:pt>
                <c:pt idx="2508">
                  <c:v>250.79999999999004</c:v>
                </c:pt>
                <c:pt idx="2509">
                  <c:v>250.89999999999003</c:v>
                </c:pt>
                <c:pt idx="2510">
                  <c:v>250.99999999999002</c:v>
                </c:pt>
                <c:pt idx="2511">
                  <c:v>251.09999999999002</c:v>
                </c:pt>
                <c:pt idx="2512">
                  <c:v>251.19999999999001</c:v>
                </c:pt>
                <c:pt idx="2513">
                  <c:v>251.29999999999001</c:v>
                </c:pt>
                <c:pt idx="2514">
                  <c:v>251.39999999999</c:v>
                </c:pt>
                <c:pt idx="2515">
                  <c:v>251.49999999999</c:v>
                </c:pt>
                <c:pt idx="2516">
                  <c:v>251.59999999998999</c:v>
                </c:pt>
                <c:pt idx="2517">
                  <c:v>251.69999999998998</c:v>
                </c:pt>
                <c:pt idx="2518">
                  <c:v>251.79999999998998</c:v>
                </c:pt>
                <c:pt idx="2519">
                  <c:v>251.89999999998997</c:v>
                </c:pt>
                <c:pt idx="2520">
                  <c:v>251.99999999998997</c:v>
                </c:pt>
                <c:pt idx="2521">
                  <c:v>252.09999999998996</c:v>
                </c:pt>
                <c:pt idx="2522">
                  <c:v>252.19999999998996</c:v>
                </c:pt>
                <c:pt idx="2523">
                  <c:v>252.29999999998995</c:v>
                </c:pt>
                <c:pt idx="2524">
                  <c:v>252.39999999998994</c:v>
                </c:pt>
                <c:pt idx="2525">
                  <c:v>252.49999999998994</c:v>
                </c:pt>
                <c:pt idx="2526">
                  <c:v>252.59999999998993</c:v>
                </c:pt>
                <c:pt idx="2527">
                  <c:v>252.69999999998993</c:v>
                </c:pt>
                <c:pt idx="2528">
                  <c:v>252.79999999998992</c:v>
                </c:pt>
                <c:pt idx="2529">
                  <c:v>252.89999999998992</c:v>
                </c:pt>
                <c:pt idx="2530">
                  <c:v>252.99999999998991</c:v>
                </c:pt>
                <c:pt idx="2531">
                  <c:v>253.0999999999899</c:v>
                </c:pt>
                <c:pt idx="2532">
                  <c:v>253.1999999999899</c:v>
                </c:pt>
                <c:pt idx="2533">
                  <c:v>253.29999999998989</c:v>
                </c:pt>
                <c:pt idx="2534">
                  <c:v>253.39999999998989</c:v>
                </c:pt>
                <c:pt idx="2535">
                  <c:v>253.49999999998988</c:v>
                </c:pt>
                <c:pt idx="2536">
                  <c:v>253.59999999998988</c:v>
                </c:pt>
                <c:pt idx="2537">
                  <c:v>253.69999999998987</c:v>
                </c:pt>
                <c:pt idx="2538">
                  <c:v>253.79999999998986</c:v>
                </c:pt>
                <c:pt idx="2539">
                  <c:v>253.89999999998986</c:v>
                </c:pt>
                <c:pt idx="2540">
                  <c:v>253.99999999998985</c:v>
                </c:pt>
                <c:pt idx="2541">
                  <c:v>254.09999999998985</c:v>
                </c:pt>
                <c:pt idx="2542">
                  <c:v>254.19999999998984</c:v>
                </c:pt>
                <c:pt idx="2543">
                  <c:v>254.29999999998984</c:v>
                </c:pt>
                <c:pt idx="2544">
                  <c:v>254.39999999998983</c:v>
                </c:pt>
                <c:pt idx="2545">
                  <c:v>254.49999999998983</c:v>
                </c:pt>
                <c:pt idx="2546">
                  <c:v>254.59999999998982</c:v>
                </c:pt>
                <c:pt idx="2547">
                  <c:v>254.69999999998981</c:v>
                </c:pt>
                <c:pt idx="2548">
                  <c:v>254.79999999998981</c:v>
                </c:pt>
                <c:pt idx="2549">
                  <c:v>254.8999999999898</c:v>
                </c:pt>
                <c:pt idx="2550">
                  <c:v>254.9999999999898</c:v>
                </c:pt>
                <c:pt idx="2551">
                  <c:v>255.09999999998979</c:v>
                </c:pt>
                <c:pt idx="2552">
                  <c:v>255.19999999998979</c:v>
                </c:pt>
                <c:pt idx="2553">
                  <c:v>255.29999999998978</c:v>
                </c:pt>
                <c:pt idx="2554">
                  <c:v>255.39999999998977</c:v>
                </c:pt>
                <c:pt idx="2555">
                  <c:v>255.49999999998977</c:v>
                </c:pt>
                <c:pt idx="2556">
                  <c:v>255.59999999998976</c:v>
                </c:pt>
                <c:pt idx="2557">
                  <c:v>255.69999999998976</c:v>
                </c:pt>
                <c:pt idx="2558">
                  <c:v>255.79999999998975</c:v>
                </c:pt>
                <c:pt idx="2559">
                  <c:v>255.89999999998975</c:v>
                </c:pt>
                <c:pt idx="2560">
                  <c:v>255.99999999998974</c:v>
                </c:pt>
                <c:pt idx="2561">
                  <c:v>256.09999999998973</c:v>
                </c:pt>
                <c:pt idx="2562">
                  <c:v>256.19999999998976</c:v>
                </c:pt>
                <c:pt idx="2563">
                  <c:v>256.29999999998978</c:v>
                </c:pt>
                <c:pt idx="2564">
                  <c:v>256.3999999999898</c:v>
                </c:pt>
                <c:pt idx="2565">
                  <c:v>256.49999999998983</c:v>
                </c:pt>
                <c:pt idx="2566">
                  <c:v>256.59999999998985</c:v>
                </c:pt>
                <c:pt idx="2567">
                  <c:v>256.69999999998987</c:v>
                </c:pt>
                <c:pt idx="2568">
                  <c:v>256.79999999998989</c:v>
                </c:pt>
                <c:pt idx="2569">
                  <c:v>256.89999999998992</c:v>
                </c:pt>
                <c:pt idx="2570">
                  <c:v>256.99999999998994</c:v>
                </c:pt>
                <c:pt idx="2571">
                  <c:v>257.09999999998996</c:v>
                </c:pt>
                <c:pt idx="2572">
                  <c:v>257.19999999998998</c:v>
                </c:pt>
                <c:pt idx="2573">
                  <c:v>257.29999999999001</c:v>
                </c:pt>
                <c:pt idx="2574">
                  <c:v>257.39999999999003</c:v>
                </c:pt>
                <c:pt idx="2575">
                  <c:v>257.49999999999005</c:v>
                </c:pt>
                <c:pt idx="2576">
                  <c:v>257.59999999999008</c:v>
                </c:pt>
                <c:pt idx="2577">
                  <c:v>257.6999999999901</c:v>
                </c:pt>
                <c:pt idx="2578">
                  <c:v>257.79999999999012</c:v>
                </c:pt>
                <c:pt idx="2579">
                  <c:v>257.89999999999014</c:v>
                </c:pt>
                <c:pt idx="2580">
                  <c:v>257.99999999999017</c:v>
                </c:pt>
                <c:pt idx="2581">
                  <c:v>258.09999999999019</c:v>
                </c:pt>
                <c:pt idx="2582">
                  <c:v>258.19999999999021</c:v>
                </c:pt>
                <c:pt idx="2583">
                  <c:v>258.29999999999023</c:v>
                </c:pt>
                <c:pt idx="2584">
                  <c:v>258.39999999999026</c:v>
                </c:pt>
                <c:pt idx="2585">
                  <c:v>258.49999999999028</c:v>
                </c:pt>
                <c:pt idx="2586">
                  <c:v>258.5999999999903</c:v>
                </c:pt>
                <c:pt idx="2587">
                  <c:v>258.69999999999033</c:v>
                </c:pt>
                <c:pt idx="2588">
                  <c:v>258.79999999999035</c:v>
                </c:pt>
                <c:pt idx="2589">
                  <c:v>258.89999999999037</c:v>
                </c:pt>
                <c:pt idx="2590">
                  <c:v>258.99999999999039</c:v>
                </c:pt>
                <c:pt idx="2591">
                  <c:v>259.09999999999042</c:v>
                </c:pt>
                <c:pt idx="2592">
                  <c:v>259.19999999999044</c:v>
                </c:pt>
                <c:pt idx="2593">
                  <c:v>259.29999999999046</c:v>
                </c:pt>
                <c:pt idx="2594">
                  <c:v>259.39999999999048</c:v>
                </c:pt>
                <c:pt idx="2595">
                  <c:v>259.49999999999051</c:v>
                </c:pt>
                <c:pt idx="2596">
                  <c:v>259.59999999999053</c:v>
                </c:pt>
                <c:pt idx="2597">
                  <c:v>259.69999999999055</c:v>
                </c:pt>
                <c:pt idx="2598">
                  <c:v>259.79999999999058</c:v>
                </c:pt>
                <c:pt idx="2599">
                  <c:v>259.8999999999906</c:v>
                </c:pt>
                <c:pt idx="2600">
                  <c:v>259.99999999999062</c:v>
                </c:pt>
                <c:pt idx="2601">
                  <c:v>260.09999999999064</c:v>
                </c:pt>
                <c:pt idx="2602">
                  <c:v>260.19999999999067</c:v>
                </c:pt>
                <c:pt idx="2603">
                  <c:v>260.29999999999069</c:v>
                </c:pt>
                <c:pt idx="2604">
                  <c:v>260.39999999999071</c:v>
                </c:pt>
                <c:pt idx="2605">
                  <c:v>260.49999999999073</c:v>
                </c:pt>
                <c:pt idx="2606">
                  <c:v>260.59999999999076</c:v>
                </c:pt>
                <c:pt idx="2607">
                  <c:v>260.69999999999078</c:v>
                </c:pt>
                <c:pt idx="2608">
                  <c:v>260.7999999999908</c:v>
                </c:pt>
                <c:pt idx="2609">
                  <c:v>260.89999999999083</c:v>
                </c:pt>
                <c:pt idx="2610">
                  <c:v>260.99999999999085</c:v>
                </c:pt>
                <c:pt idx="2611">
                  <c:v>261.09999999999087</c:v>
                </c:pt>
                <c:pt idx="2612">
                  <c:v>261.19999999999089</c:v>
                </c:pt>
                <c:pt idx="2613">
                  <c:v>261.29999999999092</c:v>
                </c:pt>
                <c:pt idx="2614">
                  <c:v>261.39999999999094</c:v>
                </c:pt>
                <c:pt idx="2615">
                  <c:v>261.49999999999096</c:v>
                </c:pt>
                <c:pt idx="2616">
                  <c:v>261.59999999999098</c:v>
                </c:pt>
                <c:pt idx="2617">
                  <c:v>261.69999999999101</c:v>
                </c:pt>
                <c:pt idx="2618">
                  <c:v>261.79999999999103</c:v>
                </c:pt>
                <c:pt idx="2619">
                  <c:v>261.89999999999105</c:v>
                </c:pt>
                <c:pt idx="2620">
                  <c:v>261.99999999999108</c:v>
                </c:pt>
                <c:pt idx="2621">
                  <c:v>262.0999999999911</c:v>
                </c:pt>
                <c:pt idx="2622">
                  <c:v>262.19999999999112</c:v>
                </c:pt>
                <c:pt idx="2623">
                  <c:v>262.29999999999114</c:v>
                </c:pt>
                <c:pt idx="2624">
                  <c:v>262.39999999999117</c:v>
                </c:pt>
                <c:pt idx="2625">
                  <c:v>262.49999999999119</c:v>
                </c:pt>
                <c:pt idx="2626">
                  <c:v>262.59999999999121</c:v>
                </c:pt>
                <c:pt idx="2627">
                  <c:v>262.69999999999123</c:v>
                </c:pt>
                <c:pt idx="2628">
                  <c:v>262.79999999999126</c:v>
                </c:pt>
                <c:pt idx="2629">
                  <c:v>262.89999999999128</c:v>
                </c:pt>
                <c:pt idx="2630">
                  <c:v>262.9999999999913</c:v>
                </c:pt>
                <c:pt idx="2631">
                  <c:v>263.09999999999133</c:v>
                </c:pt>
                <c:pt idx="2632">
                  <c:v>263.19999999999135</c:v>
                </c:pt>
                <c:pt idx="2633">
                  <c:v>263.29999999999137</c:v>
                </c:pt>
                <c:pt idx="2634">
                  <c:v>263.39999999999139</c:v>
                </c:pt>
                <c:pt idx="2635">
                  <c:v>263.49999999999142</c:v>
                </c:pt>
                <c:pt idx="2636">
                  <c:v>263.59999999999144</c:v>
                </c:pt>
                <c:pt idx="2637">
                  <c:v>263.69999999999146</c:v>
                </c:pt>
                <c:pt idx="2638">
                  <c:v>263.79999999999148</c:v>
                </c:pt>
                <c:pt idx="2639">
                  <c:v>263.89999999999151</c:v>
                </c:pt>
                <c:pt idx="2640">
                  <c:v>263.99999999999153</c:v>
                </c:pt>
                <c:pt idx="2641">
                  <c:v>264.09999999999155</c:v>
                </c:pt>
                <c:pt idx="2642">
                  <c:v>264.19999999999158</c:v>
                </c:pt>
                <c:pt idx="2643">
                  <c:v>264.2999999999916</c:v>
                </c:pt>
                <c:pt idx="2644">
                  <c:v>264.39999999999162</c:v>
                </c:pt>
                <c:pt idx="2645">
                  <c:v>264.49999999999164</c:v>
                </c:pt>
                <c:pt idx="2646">
                  <c:v>264.59999999999167</c:v>
                </c:pt>
                <c:pt idx="2647">
                  <c:v>264.69999999999169</c:v>
                </c:pt>
                <c:pt idx="2648">
                  <c:v>264.79999999999171</c:v>
                </c:pt>
                <c:pt idx="2649">
                  <c:v>264.89999999999173</c:v>
                </c:pt>
                <c:pt idx="2650">
                  <c:v>264.99999999999176</c:v>
                </c:pt>
                <c:pt idx="2651">
                  <c:v>265.09999999999178</c:v>
                </c:pt>
                <c:pt idx="2652">
                  <c:v>265.1999999999918</c:v>
                </c:pt>
                <c:pt idx="2653">
                  <c:v>265.29999999999183</c:v>
                </c:pt>
                <c:pt idx="2654">
                  <c:v>265.39999999999185</c:v>
                </c:pt>
                <c:pt idx="2655">
                  <c:v>265.49999999999187</c:v>
                </c:pt>
                <c:pt idx="2656">
                  <c:v>265.59999999999189</c:v>
                </c:pt>
                <c:pt idx="2657">
                  <c:v>265.69999999999192</c:v>
                </c:pt>
                <c:pt idx="2658">
                  <c:v>265.79999999999194</c:v>
                </c:pt>
                <c:pt idx="2659">
                  <c:v>265.89999999999196</c:v>
                </c:pt>
                <c:pt idx="2660">
                  <c:v>265.99999999999199</c:v>
                </c:pt>
                <c:pt idx="2661">
                  <c:v>266.09999999999201</c:v>
                </c:pt>
                <c:pt idx="2662">
                  <c:v>266.19999999999203</c:v>
                </c:pt>
                <c:pt idx="2663">
                  <c:v>266.29999999999205</c:v>
                </c:pt>
                <c:pt idx="2664">
                  <c:v>266.39999999999208</c:v>
                </c:pt>
                <c:pt idx="2665">
                  <c:v>266.4999999999921</c:v>
                </c:pt>
                <c:pt idx="2666">
                  <c:v>266.59999999999212</c:v>
                </c:pt>
                <c:pt idx="2667">
                  <c:v>266.69999999999214</c:v>
                </c:pt>
                <c:pt idx="2668">
                  <c:v>266.79999999999217</c:v>
                </c:pt>
                <c:pt idx="2669">
                  <c:v>266.89999999999219</c:v>
                </c:pt>
                <c:pt idx="2670">
                  <c:v>266.99999999999221</c:v>
                </c:pt>
                <c:pt idx="2671">
                  <c:v>267.09999999999224</c:v>
                </c:pt>
                <c:pt idx="2672">
                  <c:v>267.19999999999226</c:v>
                </c:pt>
                <c:pt idx="2673">
                  <c:v>267.29999999999228</c:v>
                </c:pt>
                <c:pt idx="2674">
                  <c:v>267.3999999999923</c:v>
                </c:pt>
                <c:pt idx="2675">
                  <c:v>267.49999999999233</c:v>
                </c:pt>
                <c:pt idx="2676">
                  <c:v>267.59999999999235</c:v>
                </c:pt>
                <c:pt idx="2677">
                  <c:v>267.69999999999237</c:v>
                </c:pt>
                <c:pt idx="2678">
                  <c:v>267.79999999999239</c:v>
                </c:pt>
                <c:pt idx="2679">
                  <c:v>267.89999999999242</c:v>
                </c:pt>
                <c:pt idx="2680">
                  <c:v>267.99999999999244</c:v>
                </c:pt>
                <c:pt idx="2681">
                  <c:v>268.09999999999246</c:v>
                </c:pt>
                <c:pt idx="2682">
                  <c:v>268.19999999999249</c:v>
                </c:pt>
                <c:pt idx="2683">
                  <c:v>268.29999999999251</c:v>
                </c:pt>
                <c:pt idx="2684">
                  <c:v>268.39999999999253</c:v>
                </c:pt>
                <c:pt idx="2685">
                  <c:v>268.49999999999255</c:v>
                </c:pt>
                <c:pt idx="2686">
                  <c:v>268.59999999999258</c:v>
                </c:pt>
                <c:pt idx="2687">
                  <c:v>268.6999999999926</c:v>
                </c:pt>
                <c:pt idx="2688">
                  <c:v>268.79999999999262</c:v>
                </c:pt>
                <c:pt idx="2689">
                  <c:v>268.89999999999264</c:v>
                </c:pt>
                <c:pt idx="2690">
                  <c:v>268.99999999999267</c:v>
                </c:pt>
                <c:pt idx="2691">
                  <c:v>269.09999999999269</c:v>
                </c:pt>
                <c:pt idx="2692">
                  <c:v>269.19999999999271</c:v>
                </c:pt>
                <c:pt idx="2693">
                  <c:v>269.29999999999274</c:v>
                </c:pt>
                <c:pt idx="2694">
                  <c:v>269.39999999999276</c:v>
                </c:pt>
                <c:pt idx="2695">
                  <c:v>269.49999999999278</c:v>
                </c:pt>
                <c:pt idx="2696">
                  <c:v>269.5999999999928</c:v>
                </c:pt>
                <c:pt idx="2697">
                  <c:v>269.69999999999283</c:v>
                </c:pt>
                <c:pt idx="2698">
                  <c:v>269.79999999999285</c:v>
                </c:pt>
                <c:pt idx="2699">
                  <c:v>269.89999999999287</c:v>
                </c:pt>
                <c:pt idx="2700">
                  <c:v>269.99999999999289</c:v>
                </c:pt>
              </c:numCache>
            </c:numRef>
          </c:cat>
          <c:val>
            <c:numRef>
              <c:f>'Parameters-x'!$H$10:$H$510</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0.8</c:v>
                </c:pt>
                <c:pt idx="201">
                  <c:v>0.8</c:v>
                </c:pt>
                <c:pt idx="202">
                  <c:v>0.8</c:v>
                </c:pt>
                <c:pt idx="203">
                  <c:v>0.8</c:v>
                </c:pt>
                <c:pt idx="204">
                  <c:v>0.8</c:v>
                </c:pt>
                <c:pt idx="205">
                  <c:v>0.8</c:v>
                </c:pt>
                <c:pt idx="206">
                  <c:v>0.8</c:v>
                </c:pt>
                <c:pt idx="207">
                  <c:v>0.8</c:v>
                </c:pt>
                <c:pt idx="208">
                  <c:v>0.8</c:v>
                </c:pt>
                <c:pt idx="209">
                  <c:v>0.8</c:v>
                </c:pt>
                <c:pt idx="210">
                  <c:v>0.8</c:v>
                </c:pt>
                <c:pt idx="211">
                  <c:v>0.8</c:v>
                </c:pt>
                <c:pt idx="212">
                  <c:v>0.8</c:v>
                </c:pt>
                <c:pt idx="213">
                  <c:v>0.8</c:v>
                </c:pt>
                <c:pt idx="214">
                  <c:v>0.8</c:v>
                </c:pt>
                <c:pt idx="215">
                  <c:v>0.8</c:v>
                </c:pt>
                <c:pt idx="216">
                  <c:v>0.8</c:v>
                </c:pt>
                <c:pt idx="217">
                  <c:v>0.8</c:v>
                </c:pt>
                <c:pt idx="218">
                  <c:v>0.8</c:v>
                </c:pt>
                <c:pt idx="219">
                  <c:v>0.8</c:v>
                </c:pt>
                <c:pt idx="220">
                  <c:v>0.8</c:v>
                </c:pt>
                <c:pt idx="221">
                  <c:v>0.8</c:v>
                </c:pt>
                <c:pt idx="222">
                  <c:v>0.8</c:v>
                </c:pt>
                <c:pt idx="223">
                  <c:v>0.8</c:v>
                </c:pt>
                <c:pt idx="224">
                  <c:v>0.8</c:v>
                </c:pt>
                <c:pt idx="225">
                  <c:v>0.8</c:v>
                </c:pt>
                <c:pt idx="226">
                  <c:v>0.8</c:v>
                </c:pt>
                <c:pt idx="227">
                  <c:v>0.8</c:v>
                </c:pt>
                <c:pt idx="228">
                  <c:v>0.8</c:v>
                </c:pt>
                <c:pt idx="229">
                  <c:v>0.8</c:v>
                </c:pt>
                <c:pt idx="230">
                  <c:v>0.8</c:v>
                </c:pt>
                <c:pt idx="231">
                  <c:v>0.8</c:v>
                </c:pt>
                <c:pt idx="232">
                  <c:v>0.8</c:v>
                </c:pt>
                <c:pt idx="233">
                  <c:v>0.8</c:v>
                </c:pt>
                <c:pt idx="234">
                  <c:v>0.8</c:v>
                </c:pt>
                <c:pt idx="235">
                  <c:v>0.8</c:v>
                </c:pt>
                <c:pt idx="236">
                  <c:v>0.8</c:v>
                </c:pt>
                <c:pt idx="237">
                  <c:v>0.8</c:v>
                </c:pt>
                <c:pt idx="238">
                  <c:v>0.8</c:v>
                </c:pt>
                <c:pt idx="239">
                  <c:v>0.8</c:v>
                </c:pt>
                <c:pt idx="240">
                  <c:v>0.8</c:v>
                </c:pt>
                <c:pt idx="241">
                  <c:v>0.8</c:v>
                </c:pt>
                <c:pt idx="242">
                  <c:v>0.8</c:v>
                </c:pt>
                <c:pt idx="243">
                  <c:v>0.8</c:v>
                </c:pt>
                <c:pt idx="244">
                  <c:v>0.8</c:v>
                </c:pt>
                <c:pt idx="245">
                  <c:v>0.8</c:v>
                </c:pt>
                <c:pt idx="246">
                  <c:v>0.8</c:v>
                </c:pt>
                <c:pt idx="247">
                  <c:v>0.8</c:v>
                </c:pt>
                <c:pt idx="248">
                  <c:v>0.8</c:v>
                </c:pt>
                <c:pt idx="249">
                  <c:v>0.8</c:v>
                </c:pt>
                <c:pt idx="250">
                  <c:v>0.8</c:v>
                </c:pt>
                <c:pt idx="251">
                  <c:v>0.8</c:v>
                </c:pt>
                <c:pt idx="252">
                  <c:v>0.8</c:v>
                </c:pt>
                <c:pt idx="253">
                  <c:v>0.8</c:v>
                </c:pt>
                <c:pt idx="254">
                  <c:v>0.8</c:v>
                </c:pt>
                <c:pt idx="255">
                  <c:v>0.8</c:v>
                </c:pt>
                <c:pt idx="256">
                  <c:v>0.8</c:v>
                </c:pt>
                <c:pt idx="257">
                  <c:v>0.8</c:v>
                </c:pt>
                <c:pt idx="258">
                  <c:v>0.8</c:v>
                </c:pt>
                <c:pt idx="259">
                  <c:v>0.8</c:v>
                </c:pt>
                <c:pt idx="260">
                  <c:v>0.8</c:v>
                </c:pt>
                <c:pt idx="261">
                  <c:v>0.8</c:v>
                </c:pt>
                <c:pt idx="262">
                  <c:v>0.8</c:v>
                </c:pt>
                <c:pt idx="263">
                  <c:v>0.8</c:v>
                </c:pt>
                <c:pt idx="264">
                  <c:v>0.8</c:v>
                </c:pt>
                <c:pt idx="265">
                  <c:v>0.8</c:v>
                </c:pt>
                <c:pt idx="266">
                  <c:v>0.8</c:v>
                </c:pt>
                <c:pt idx="267">
                  <c:v>0.8</c:v>
                </c:pt>
                <c:pt idx="268">
                  <c:v>0.8</c:v>
                </c:pt>
                <c:pt idx="269">
                  <c:v>0.8</c:v>
                </c:pt>
                <c:pt idx="270">
                  <c:v>0.8</c:v>
                </c:pt>
                <c:pt idx="271">
                  <c:v>0.8</c:v>
                </c:pt>
                <c:pt idx="272">
                  <c:v>0.8</c:v>
                </c:pt>
                <c:pt idx="273">
                  <c:v>0.8</c:v>
                </c:pt>
                <c:pt idx="274">
                  <c:v>0.8</c:v>
                </c:pt>
                <c:pt idx="275">
                  <c:v>0.8</c:v>
                </c:pt>
                <c:pt idx="276">
                  <c:v>0.8</c:v>
                </c:pt>
                <c:pt idx="277">
                  <c:v>0.8</c:v>
                </c:pt>
                <c:pt idx="278">
                  <c:v>0.8</c:v>
                </c:pt>
                <c:pt idx="279">
                  <c:v>0.8</c:v>
                </c:pt>
                <c:pt idx="280">
                  <c:v>0.8</c:v>
                </c:pt>
                <c:pt idx="281">
                  <c:v>0.8</c:v>
                </c:pt>
                <c:pt idx="282">
                  <c:v>0.8</c:v>
                </c:pt>
                <c:pt idx="283">
                  <c:v>0.8</c:v>
                </c:pt>
                <c:pt idx="284">
                  <c:v>0.8</c:v>
                </c:pt>
                <c:pt idx="285">
                  <c:v>0.8</c:v>
                </c:pt>
                <c:pt idx="286">
                  <c:v>0.8</c:v>
                </c:pt>
                <c:pt idx="287">
                  <c:v>0.8</c:v>
                </c:pt>
                <c:pt idx="288">
                  <c:v>0.8</c:v>
                </c:pt>
                <c:pt idx="289">
                  <c:v>0.8</c:v>
                </c:pt>
                <c:pt idx="290">
                  <c:v>0.8</c:v>
                </c:pt>
                <c:pt idx="291">
                  <c:v>0.8</c:v>
                </c:pt>
                <c:pt idx="292">
                  <c:v>0.8</c:v>
                </c:pt>
                <c:pt idx="293">
                  <c:v>0.8</c:v>
                </c:pt>
                <c:pt idx="294">
                  <c:v>0.8</c:v>
                </c:pt>
                <c:pt idx="295">
                  <c:v>0.8</c:v>
                </c:pt>
                <c:pt idx="296">
                  <c:v>0.8</c:v>
                </c:pt>
                <c:pt idx="297">
                  <c:v>0.8</c:v>
                </c:pt>
                <c:pt idx="298">
                  <c:v>0.8</c:v>
                </c:pt>
                <c:pt idx="299">
                  <c:v>0.8</c:v>
                </c:pt>
                <c:pt idx="300">
                  <c:v>0.8</c:v>
                </c:pt>
                <c:pt idx="301">
                  <c:v>0.8</c:v>
                </c:pt>
                <c:pt idx="302">
                  <c:v>0.8</c:v>
                </c:pt>
                <c:pt idx="303">
                  <c:v>0.8</c:v>
                </c:pt>
                <c:pt idx="304">
                  <c:v>0.8</c:v>
                </c:pt>
                <c:pt idx="305">
                  <c:v>0.8</c:v>
                </c:pt>
                <c:pt idx="306">
                  <c:v>0.8</c:v>
                </c:pt>
                <c:pt idx="307">
                  <c:v>0.8</c:v>
                </c:pt>
                <c:pt idx="308">
                  <c:v>0.8</c:v>
                </c:pt>
                <c:pt idx="309">
                  <c:v>0.8</c:v>
                </c:pt>
                <c:pt idx="310">
                  <c:v>0.8</c:v>
                </c:pt>
                <c:pt idx="311">
                  <c:v>0.8</c:v>
                </c:pt>
                <c:pt idx="312">
                  <c:v>0.8</c:v>
                </c:pt>
                <c:pt idx="313">
                  <c:v>0.8</c:v>
                </c:pt>
                <c:pt idx="314">
                  <c:v>0.8</c:v>
                </c:pt>
                <c:pt idx="315">
                  <c:v>0.8</c:v>
                </c:pt>
                <c:pt idx="316">
                  <c:v>0.8</c:v>
                </c:pt>
                <c:pt idx="317">
                  <c:v>0.8</c:v>
                </c:pt>
                <c:pt idx="318">
                  <c:v>0.8</c:v>
                </c:pt>
                <c:pt idx="319">
                  <c:v>0.8</c:v>
                </c:pt>
                <c:pt idx="320">
                  <c:v>0.8</c:v>
                </c:pt>
                <c:pt idx="321">
                  <c:v>0.8</c:v>
                </c:pt>
                <c:pt idx="322">
                  <c:v>0.8</c:v>
                </c:pt>
                <c:pt idx="323">
                  <c:v>0.8</c:v>
                </c:pt>
                <c:pt idx="324">
                  <c:v>0.8</c:v>
                </c:pt>
                <c:pt idx="325">
                  <c:v>0.8</c:v>
                </c:pt>
                <c:pt idx="326">
                  <c:v>0.8</c:v>
                </c:pt>
                <c:pt idx="327">
                  <c:v>0.8</c:v>
                </c:pt>
                <c:pt idx="328">
                  <c:v>0.8</c:v>
                </c:pt>
                <c:pt idx="329">
                  <c:v>0.8</c:v>
                </c:pt>
                <c:pt idx="330">
                  <c:v>0.8</c:v>
                </c:pt>
                <c:pt idx="331">
                  <c:v>0.8</c:v>
                </c:pt>
                <c:pt idx="332">
                  <c:v>0.8</c:v>
                </c:pt>
                <c:pt idx="333">
                  <c:v>0.8</c:v>
                </c:pt>
                <c:pt idx="334">
                  <c:v>0.8</c:v>
                </c:pt>
                <c:pt idx="335">
                  <c:v>0.8</c:v>
                </c:pt>
                <c:pt idx="336">
                  <c:v>0.8</c:v>
                </c:pt>
                <c:pt idx="337">
                  <c:v>0.8</c:v>
                </c:pt>
                <c:pt idx="338">
                  <c:v>0.8</c:v>
                </c:pt>
                <c:pt idx="339">
                  <c:v>0.8</c:v>
                </c:pt>
                <c:pt idx="340">
                  <c:v>0.8</c:v>
                </c:pt>
                <c:pt idx="341">
                  <c:v>0.8</c:v>
                </c:pt>
                <c:pt idx="342">
                  <c:v>0.8</c:v>
                </c:pt>
                <c:pt idx="343">
                  <c:v>0.8</c:v>
                </c:pt>
                <c:pt idx="344">
                  <c:v>0.8</c:v>
                </c:pt>
                <c:pt idx="345">
                  <c:v>0.8</c:v>
                </c:pt>
                <c:pt idx="346">
                  <c:v>0.8</c:v>
                </c:pt>
                <c:pt idx="347">
                  <c:v>0.8</c:v>
                </c:pt>
                <c:pt idx="348">
                  <c:v>0.8</c:v>
                </c:pt>
                <c:pt idx="349">
                  <c:v>0.8</c:v>
                </c:pt>
                <c:pt idx="350">
                  <c:v>0.8</c:v>
                </c:pt>
                <c:pt idx="351">
                  <c:v>0.8</c:v>
                </c:pt>
                <c:pt idx="352">
                  <c:v>0.8</c:v>
                </c:pt>
                <c:pt idx="353">
                  <c:v>0.8</c:v>
                </c:pt>
                <c:pt idx="354">
                  <c:v>0.8</c:v>
                </c:pt>
                <c:pt idx="355">
                  <c:v>0.8</c:v>
                </c:pt>
                <c:pt idx="356">
                  <c:v>0.8</c:v>
                </c:pt>
                <c:pt idx="357">
                  <c:v>0.8</c:v>
                </c:pt>
                <c:pt idx="358">
                  <c:v>0.8</c:v>
                </c:pt>
                <c:pt idx="359">
                  <c:v>0.8</c:v>
                </c:pt>
                <c:pt idx="360">
                  <c:v>0.8</c:v>
                </c:pt>
                <c:pt idx="361">
                  <c:v>0.8</c:v>
                </c:pt>
                <c:pt idx="362">
                  <c:v>0.8</c:v>
                </c:pt>
                <c:pt idx="363">
                  <c:v>0.8</c:v>
                </c:pt>
                <c:pt idx="364">
                  <c:v>0.8</c:v>
                </c:pt>
                <c:pt idx="365">
                  <c:v>0.8</c:v>
                </c:pt>
                <c:pt idx="366">
                  <c:v>0.8</c:v>
                </c:pt>
                <c:pt idx="367">
                  <c:v>0.8</c:v>
                </c:pt>
                <c:pt idx="368">
                  <c:v>0.8</c:v>
                </c:pt>
                <c:pt idx="369">
                  <c:v>0.8</c:v>
                </c:pt>
                <c:pt idx="370">
                  <c:v>0.8</c:v>
                </c:pt>
                <c:pt idx="371">
                  <c:v>0.8</c:v>
                </c:pt>
                <c:pt idx="372">
                  <c:v>0.8</c:v>
                </c:pt>
                <c:pt idx="373">
                  <c:v>0.8</c:v>
                </c:pt>
                <c:pt idx="374">
                  <c:v>0.8</c:v>
                </c:pt>
                <c:pt idx="375">
                  <c:v>0.8</c:v>
                </c:pt>
                <c:pt idx="376">
                  <c:v>0.8</c:v>
                </c:pt>
                <c:pt idx="377">
                  <c:v>0.8</c:v>
                </c:pt>
                <c:pt idx="378">
                  <c:v>0.8</c:v>
                </c:pt>
                <c:pt idx="379">
                  <c:v>0.8</c:v>
                </c:pt>
                <c:pt idx="380">
                  <c:v>0.8</c:v>
                </c:pt>
                <c:pt idx="381">
                  <c:v>0.8</c:v>
                </c:pt>
                <c:pt idx="382">
                  <c:v>0.8</c:v>
                </c:pt>
                <c:pt idx="383">
                  <c:v>0.8</c:v>
                </c:pt>
                <c:pt idx="384">
                  <c:v>0.8</c:v>
                </c:pt>
                <c:pt idx="385">
                  <c:v>0.8</c:v>
                </c:pt>
                <c:pt idx="386">
                  <c:v>0.8</c:v>
                </c:pt>
                <c:pt idx="387">
                  <c:v>0.8</c:v>
                </c:pt>
                <c:pt idx="388">
                  <c:v>0.8</c:v>
                </c:pt>
                <c:pt idx="389">
                  <c:v>0.8</c:v>
                </c:pt>
                <c:pt idx="390">
                  <c:v>0.8</c:v>
                </c:pt>
                <c:pt idx="391">
                  <c:v>0.8</c:v>
                </c:pt>
                <c:pt idx="392">
                  <c:v>0.8</c:v>
                </c:pt>
                <c:pt idx="393">
                  <c:v>0.8</c:v>
                </c:pt>
                <c:pt idx="394">
                  <c:v>0.8</c:v>
                </c:pt>
                <c:pt idx="395">
                  <c:v>0.8</c:v>
                </c:pt>
                <c:pt idx="396">
                  <c:v>0.8</c:v>
                </c:pt>
                <c:pt idx="397">
                  <c:v>0.8</c:v>
                </c:pt>
                <c:pt idx="398">
                  <c:v>0.8</c:v>
                </c:pt>
                <c:pt idx="399">
                  <c:v>0.8</c:v>
                </c:pt>
                <c:pt idx="400">
                  <c:v>0.8</c:v>
                </c:pt>
                <c:pt idx="401">
                  <c:v>0.8</c:v>
                </c:pt>
                <c:pt idx="402">
                  <c:v>0.8</c:v>
                </c:pt>
                <c:pt idx="403">
                  <c:v>0.8</c:v>
                </c:pt>
                <c:pt idx="404">
                  <c:v>0.8</c:v>
                </c:pt>
                <c:pt idx="405">
                  <c:v>0.8</c:v>
                </c:pt>
                <c:pt idx="406">
                  <c:v>0.8</c:v>
                </c:pt>
                <c:pt idx="407">
                  <c:v>0.8</c:v>
                </c:pt>
                <c:pt idx="408">
                  <c:v>0.8</c:v>
                </c:pt>
                <c:pt idx="409">
                  <c:v>0.8</c:v>
                </c:pt>
                <c:pt idx="410">
                  <c:v>0.8</c:v>
                </c:pt>
                <c:pt idx="411">
                  <c:v>0.8</c:v>
                </c:pt>
                <c:pt idx="412">
                  <c:v>0.8</c:v>
                </c:pt>
                <c:pt idx="413">
                  <c:v>0.8</c:v>
                </c:pt>
                <c:pt idx="414">
                  <c:v>0.8</c:v>
                </c:pt>
                <c:pt idx="415">
                  <c:v>0.8</c:v>
                </c:pt>
                <c:pt idx="416">
                  <c:v>0.8</c:v>
                </c:pt>
                <c:pt idx="417">
                  <c:v>0.8</c:v>
                </c:pt>
                <c:pt idx="418">
                  <c:v>0.8</c:v>
                </c:pt>
                <c:pt idx="419">
                  <c:v>0.8</c:v>
                </c:pt>
                <c:pt idx="420">
                  <c:v>0.8</c:v>
                </c:pt>
                <c:pt idx="421">
                  <c:v>0.8</c:v>
                </c:pt>
                <c:pt idx="422">
                  <c:v>0.8</c:v>
                </c:pt>
                <c:pt idx="423">
                  <c:v>0.8</c:v>
                </c:pt>
                <c:pt idx="424">
                  <c:v>0.8</c:v>
                </c:pt>
                <c:pt idx="425">
                  <c:v>0.8</c:v>
                </c:pt>
                <c:pt idx="426">
                  <c:v>0.8</c:v>
                </c:pt>
                <c:pt idx="427">
                  <c:v>0.8</c:v>
                </c:pt>
                <c:pt idx="428">
                  <c:v>0.8</c:v>
                </c:pt>
                <c:pt idx="429">
                  <c:v>0.8</c:v>
                </c:pt>
                <c:pt idx="430">
                  <c:v>0.8</c:v>
                </c:pt>
                <c:pt idx="431">
                  <c:v>0.8</c:v>
                </c:pt>
                <c:pt idx="432">
                  <c:v>0.8</c:v>
                </c:pt>
                <c:pt idx="433">
                  <c:v>0.8</c:v>
                </c:pt>
                <c:pt idx="434">
                  <c:v>0.8</c:v>
                </c:pt>
                <c:pt idx="435">
                  <c:v>0.8</c:v>
                </c:pt>
                <c:pt idx="436">
                  <c:v>0.8</c:v>
                </c:pt>
                <c:pt idx="437">
                  <c:v>0.8</c:v>
                </c:pt>
                <c:pt idx="438">
                  <c:v>0.8</c:v>
                </c:pt>
                <c:pt idx="439">
                  <c:v>0.8</c:v>
                </c:pt>
                <c:pt idx="440">
                  <c:v>0.8</c:v>
                </c:pt>
                <c:pt idx="441">
                  <c:v>0.8</c:v>
                </c:pt>
                <c:pt idx="442">
                  <c:v>0.8</c:v>
                </c:pt>
                <c:pt idx="443">
                  <c:v>0.8</c:v>
                </c:pt>
                <c:pt idx="444">
                  <c:v>0.8</c:v>
                </c:pt>
                <c:pt idx="445">
                  <c:v>0.8</c:v>
                </c:pt>
                <c:pt idx="446">
                  <c:v>0.8</c:v>
                </c:pt>
                <c:pt idx="447">
                  <c:v>0.8</c:v>
                </c:pt>
                <c:pt idx="448">
                  <c:v>0.8</c:v>
                </c:pt>
                <c:pt idx="449">
                  <c:v>0.8</c:v>
                </c:pt>
                <c:pt idx="450">
                  <c:v>0.8</c:v>
                </c:pt>
                <c:pt idx="451">
                  <c:v>0.8</c:v>
                </c:pt>
                <c:pt idx="452">
                  <c:v>0.8</c:v>
                </c:pt>
                <c:pt idx="453">
                  <c:v>0.8</c:v>
                </c:pt>
                <c:pt idx="454">
                  <c:v>0.8</c:v>
                </c:pt>
                <c:pt idx="455">
                  <c:v>0.8</c:v>
                </c:pt>
                <c:pt idx="456">
                  <c:v>0.8</c:v>
                </c:pt>
                <c:pt idx="457">
                  <c:v>0.8</c:v>
                </c:pt>
                <c:pt idx="458">
                  <c:v>0.8</c:v>
                </c:pt>
                <c:pt idx="459">
                  <c:v>0.8</c:v>
                </c:pt>
                <c:pt idx="460">
                  <c:v>0.8</c:v>
                </c:pt>
                <c:pt idx="461">
                  <c:v>0.8</c:v>
                </c:pt>
                <c:pt idx="462">
                  <c:v>0.8</c:v>
                </c:pt>
                <c:pt idx="463">
                  <c:v>0.8</c:v>
                </c:pt>
                <c:pt idx="464">
                  <c:v>0.8</c:v>
                </c:pt>
                <c:pt idx="465">
                  <c:v>0.8</c:v>
                </c:pt>
                <c:pt idx="466">
                  <c:v>0.8</c:v>
                </c:pt>
                <c:pt idx="467">
                  <c:v>0.8</c:v>
                </c:pt>
                <c:pt idx="468">
                  <c:v>0.8</c:v>
                </c:pt>
                <c:pt idx="469">
                  <c:v>0.8</c:v>
                </c:pt>
                <c:pt idx="470">
                  <c:v>0.8</c:v>
                </c:pt>
                <c:pt idx="471">
                  <c:v>0.8</c:v>
                </c:pt>
                <c:pt idx="472">
                  <c:v>0.8</c:v>
                </c:pt>
                <c:pt idx="473">
                  <c:v>0.8</c:v>
                </c:pt>
                <c:pt idx="474">
                  <c:v>0.8</c:v>
                </c:pt>
                <c:pt idx="475">
                  <c:v>0.8</c:v>
                </c:pt>
                <c:pt idx="476">
                  <c:v>0.8</c:v>
                </c:pt>
                <c:pt idx="477">
                  <c:v>0.8</c:v>
                </c:pt>
                <c:pt idx="478">
                  <c:v>0.8</c:v>
                </c:pt>
                <c:pt idx="479">
                  <c:v>0.8</c:v>
                </c:pt>
                <c:pt idx="480">
                  <c:v>0.8</c:v>
                </c:pt>
                <c:pt idx="481">
                  <c:v>0.8</c:v>
                </c:pt>
                <c:pt idx="482">
                  <c:v>0.8</c:v>
                </c:pt>
                <c:pt idx="483">
                  <c:v>0.8</c:v>
                </c:pt>
                <c:pt idx="484">
                  <c:v>0.8</c:v>
                </c:pt>
                <c:pt idx="485">
                  <c:v>0.8</c:v>
                </c:pt>
                <c:pt idx="486">
                  <c:v>0.8</c:v>
                </c:pt>
                <c:pt idx="487">
                  <c:v>0.8</c:v>
                </c:pt>
                <c:pt idx="488">
                  <c:v>0.8</c:v>
                </c:pt>
                <c:pt idx="489">
                  <c:v>0.8</c:v>
                </c:pt>
                <c:pt idx="490">
                  <c:v>0.8</c:v>
                </c:pt>
                <c:pt idx="491">
                  <c:v>0.8</c:v>
                </c:pt>
                <c:pt idx="492">
                  <c:v>0.8</c:v>
                </c:pt>
                <c:pt idx="493">
                  <c:v>0.8</c:v>
                </c:pt>
                <c:pt idx="494">
                  <c:v>0.8</c:v>
                </c:pt>
                <c:pt idx="495">
                  <c:v>0.8</c:v>
                </c:pt>
                <c:pt idx="496">
                  <c:v>0.8</c:v>
                </c:pt>
                <c:pt idx="497">
                  <c:v>0.8</c:v>
                </c:pt>
                <c:pt idx="498">
                  <c:v>0.8</c:v>
                </c:pt>
                <c:pt idx="499">
                  <c:v>0.8</c:v>
                </c:pt>
                <c:pt idx="500">
                  <c:v>0.8</c:v>
                </c:pt>
              </c:numCache>
            </c:numRef>
          </c:val>
          <c:smooth val="0"/>
          <c:extLst>
            <c:ext xmlns:c16="http://schemas.microsoft.com/office/drawing/2014/chart" uri="{C3380CC4-5D6E-409C-BE32-E72D297353CC}">
              <c16:uniqueId val="{00000004-29D7-4B55-84FF-DCC69A7EB812}"/>
            </c:ext>
          </c:extLst>
        </c:ser>
        <c:ser>
          <c:idx val="5"/>
          <c:order val="5"/>
          <c:tx>
            <c:strRef>
              <c:f>'Parameters-x'!$I$9</c:f>
              <c:strCache>
                <c:ptCount val="1"/>
                <c:pt idx="0">
                  <c:v>9</c:v>
                </c:pt>
              </c:strCache>
            </c:strRef>
          </c:tx>
          <c:spPr>
            <a:ln w="28575" cap="rnd">
              <a:solidFill>
                <a:schemeClr val="accent6"/>
              </a:solidFill>
              <a:round/>
            </a:ln>
            <a:effectLst/>
          </c:spPr>
          <c:marker>
            <c:symbol val="none"/>
          </c:marker>
          <c:cat>
            <c:numRef>
              <c:f>'Parameters-x'!$A$10:$A$2710</c:f>
              <c:numCache>
                <c:formatCode>General</c:formatCode>
                <c:ptCount val="27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pt idx="1001">
                  <c:v>100.09999999999859</c:v>
                </c:pt>
                <c:pt idx="1002">
                  <c:v>100.19999999999858</c:v>
                </c:pt>
                <c:pt idx="1003">
                  <c:v>100.29999999999858</c:v>
                </c:pt>
                <c:pt idx="1004">
                  <c:v>100.39999999999857</c:v>
                </c:pt>
                <c:pt idx="1005">
                  <c:v>100.49999999999856</c:v>
                </c:pt>
                <c:pt idx="1006">
                  <c:v>100.59999999999856</c:v>
                </c:pt>
                <c:pt idx="1007">
                  <c:v>100.69999999999855</c:v>
                </c:pt>
                <c:pt idx="1008">
                  <c:v>100.79999999999855</c:v>
                </c:pt>
                <c:pt idx="1009">
                  <c:v>100.89999999999854</c:v>
                </c:pt>
                <c:pt idx="1010">
                  <c:v>100.99999999999854</c:v>
                </c:pt>
                <c:pt idx="1011">
                  <c:v>101.09999999999853</c:v>
                </c:pt>
                <c:pt idx="1012">
                  <c:v>101.19999999999852</c:v>
                </c:pt>
                <c:pt idx="1013">
                  <c:v>101.29999999999852</c:v>
                </c:pt>
                <c:pt idx="1014">
                  <c:v>101.39999999999851</c:v>
                </c:pt>
                <c:pt idx="1015">
                  <c:v>101.49999999999851</c:v>
                </c:pt>
                <c:pt idx="1016">
                  <c:v>101.5999999999985</c:v>
                </c:pt>
                <c:pt idx="1017">
                  <c:v>101.6999999999985</c:v>
                </c:pt>
                <c:pt idx="1018">
                  <c:v>101.79999999999849</c:v>
                </c:pt>
                <c:pt idx="1019">
                  <c:v>101.89999999999849</c:v>
                </c:pt>
                <c:pt idx="1020">
                  <c:v>101.99999999999848</c:v>
                </c:pt>
                <c:pt idx="1021">
                  <c:v>102.09999999999847</c:v>
                </c:pt>
                <c:pt idx="1022">
                  <c:v>102.19999999999847</c:v>
                </c:pt>
                <c:pt idx="1023">
                  <c:v>102.29999999999846</c:v>
                </c:pt>
                <c:pt idx="1024">
                  <c:v>102.39999999999846</c:v>
                </c:pt>
                <c:pt idx="1025">
                  <c:v>102.49999999999845</c:v>
                </c:pt>
                <c:pt idx="1026">
                  <c:v>102.59999999999845</c:v>
                </c:pt>
                <c:pt idx="1027">
                  <c:v>102.69999999999844</c:v>
                </c:pt>
                <c:pt idx="1028">
                  <c:v>102.79999999999843</c:v>
                </c:pt>
                <c:pt idx="1029">
                  <c:v>102.89999999999843</c:v>
                </c:pt>
                <c:pt idx="1030">
                  <c:v>102.99999999999842</c:v>
                </c:pt>
                <c:pt idx="1031">
                  <c:v>103.09999999999842</c:v>
                </c:pt>
                <c:pt idx="1032">
                  <c:v>103.19999999999841</c:v>
                </c:pt>
                <c:pt idx="1033">
                  <c:v>103.29999999999841</c:v>
                </c:pt>
                <c:pt idx="1034">
                  <c:v>103.3999999999984</c:v>
                </c:pt>
                <c:pt idx="1035">
                  <c:v>103.49999999999839</c:v>
                </c:pt>
                <c:pt idx="1036">
                  <c:v>103.59999999999839</c:v>
                </c:pt>
                <c:pt idx="1037">
                  <c:v>103.69999999999838</c:v>
                </c:pt>
                <c:pt idx="1038">
                  <c:v>103.79999999999838</c:v>
                </c:pt>
                <c:pt idx="1039">
                  <c:v>103.89999999999837</c:v>
                </c:pt>
                <c:pt idx="1040">
                  <c:v>103.99999999999837</c:v>
                </c:pt>
                <c:pt idx="1041">
                  <c:v>104.09999999999836</c:v>
                </c:pt>
                <c:pt idx="1042">
                  <c:v>104.19999999999835</c:v>
                </c:pt>
                <c:pt idx="1043">
                  <c:v>104.29999999999835</c:v>
                </c:pt>
                <c:pt idx="1044">
                  <c:v>104.39999999999834</c:v>
                </c:pt>
                <c:pt idx="1045">
                  <c:v>104.49999999999834</c:v>
                </c:pt>
                <c:pt idx="1046">
                  <c:v>104.59999999999833</c:v>
                </c:pt>
                <c:pt idx="1047">
                  <c:v>104.69999999999833</c:v>
                </c:pt>
                <c:pt idx="1048">
                  <c:v>104.79999999999832</c:v>
                </c:pt>
                <c:pt idx="1049">
                  <c:v>104.89999999999831</c:v>
                </c:pt>
                <c:pt idx="1050">
                  <c:v>104.99999999999831</c:v>
                </c:pt>
                <c:pt idx="1051">
                  <c:v>105.0999999999983</c:v>
                </c:pt>
                <c:pt idx="1052">
                  <c:v>105.1999999999983</c:v>
                </c:pt>
                <c:pt idx="1053">
                  <c:v>105.29999999999829</c:v>
                </c:pt>
                <c:pt idx="1054">
                  <c:v>105.39999999999829</c:v>
                </c:pt>
                <c:pt idx="1055">
                  <c:v>105.49999999999828</c:v>
                </c:pt>
                <c:pt idx="1056">
                  <c:v>105.59999999999827</c:v>
                </c:pt>
                <c:pt idx="1057">
                  <c:v>105.69999999999827</c:v>
                </c:pt>
                <c:pt idx="1058">
                  <c:v>105.79999999999826</c:v>
                </c:pt>
                <c:pt idx="1059">
                  <c:v>105.89999999999826</c:v>
                </c:pt>
                <c:pt idx="1060">
                  <c:v>105.99999999999825</c:v>
                </c:pt>
                <c:pt idx="1061">
                  <c:v>106.09999999999825</c:v>
                </c:pt>
                <c:pt idx="1062">
                  <c:v>106.19999999999824</c:v>
                </c:pt>
                <c:pt idx="1063">
                  <c:v>106.29999999999824</c:v>
                </c:pt>
                <c:pt idx="1064">
                  <c:v>106.39999999999823</c:v>
                </c:pt>
                <c:pt idx="1065">
                  <c:v>106.49999999999822</c:v>
                </c:pt>
                <c:pt idx="1066">
                  <c:v>106.59999999999822</c:v>
                </c:pt>
                <c:pt idx="1067">
                  <c:v>106.69999999999821</c:v>
                </c:pt>
                <c:pt idx="1068">
                  <c:v>106.79999999999821</c:v>
                </c:pt>
                <c:pt idx="1069">
                  <c:v>106.8999999999982</c:v>
                </c:pt>
                <c:pt idx="1070">
                  <c:v>106.9999999999982</c:v>
                </c:pt>
                <c:pt idx="1071">
                  <c:v>107.09999999999819</c:v>
                </c:pt>
                <c:pt idx="1072">
                  <c:v>107.19999999999818</c:v>
                </c:pt>
                <c:pt idx="1073">
                  <c:v>107.29999999999818</c:v>
                </c:pt>
                <c:pt idx="1074">
                  <c:v>107.39999999999817</c:v>
                </c:pt>
                <c:pt idx="1075">
                  <c:v>107.49999999999817</c:v>
                </c:pt>
                <c:pt idx="1076">
                  <c:v>107.59999999999816</c:v>
                </c:pt>
                <c:pt idx="1077">
                  <c:v>107.69999999999816</c:v>
                </c:pt>
                <c:pt idx="1078">
                  <c:v>107.79999999999815</c:v>
                </c:pt>
                <c:pt idx="1079">
                  <c:v>107.89999999999814</c:v>
                </c:pt>
                <c:pt idx="1080">
                  <c:v>107.99999999999814</c:v>
                </c:pt>
                <c:pt idx="1081">
                  <c:v>108.09999999999813</c:v>
                </c:pt>
                <c:pt idx="1082">
                  <c:v>108.19999999999813</c:v>
                </c:pt>
                <c:pt idx="1083">
                  <c:v>108.29999999999812</c:v>
                </c:pt>
                <c:pt idx="1084">
                  <c:v>108.39999999999812</c:v>
                </c:pt>
                <c:pt idx="1085">
                  <c:v>108.49999999999811</c:v>
                </c:pt>
                <c:pt idx="1086">
                  <c:v>108.5999999999981</c:v>
                </c:pt>
                <c:pt idx="1087">
                  <c:v>108.6999999999981</c:v>
                </c:pt>
                <c:pt idx="1088">
                  <c:v>108.79999999999809</c:v>
                </c:pt>
                <c:pt idx="1089">
                  <c:v>108.89999999999809</c:v>
                </c:pt>
                <c:pt idx="1090">
                  <c:v>108.99999999999808</c:v>
                </c:pt>
                <c:pt idx="1091">
                  <c:v>109.09999999999808</c:v>
                </c:pt>
                <c:pt idx="1092">
                  <c:v>109.19999999999807</c:v>
                </c:pt>
                <c:pt idx="1093">
                  <c:v>109.29999999999806</c:v>
                </c:pt>
                <c:pt idx="1094">
                  <c:v>109.39999999999806</c:v>
                </c:pt>
                <c:pt idx="1095">
                  <c:v>109.49999999999805</c:v>
                </c:pt>
                <c:pt idx="1096">
                  <c:v>109.59999999999805</c:v>
                </c:pt>
                <c:pt idx="1097">
                  <c:v>109.69999999999804</c:v>
                </c:pt>
                <c:pt idx="1098">
                  <c:v>109.79999999999804</c:v>
                </c:pt>
                <c:pt idx="1099">
                  <c:v>109.89999999999803</c:v>
                </c:pt>
                <c:pt idx="1100">
                  <c:v>109.99999999999802</c:v>
                </c:pt>
                <c:pt idx="1101">
                  <c:v>110.09999999999802</c:v>
                </c:pt>
                <c:pt idx="1102">
                  <c:v>110.19999999999801</c:v>
                </c:pt>
                <c:pt idx="1103">
                  <c:v>110.29999999999801</c:v>
                </c:pt>
                <c:pt idx="1104">
                  <c:v>110.399999999998</c:v>
                </c:pt>
                <c:pt idx="1105">
                  <c:v>110.499999999998</c:v>
                </c:pt>
                <c:pt idx="1106">
                  <c:v>110.59999999999799</c:v>
                </c:pt>
                <c:pt idx="1107">
                  <c:v>110.69999999999798</c:v>
                </c:pt>
                <c:pt idx="1108">
                  <c:v>110.79999999999798</c:v>
                </c:pt>
                <c:pt idx="1109">
                  <c:v>110.89999999999797</c:v>
                </c:pt>
                <c:pt idx="1110">
                  <c:v>110.99999999999797</c:v>
                </c:pt>
                <c:pt idx="1111">
                  <c:v>111.09999999999796</c:v>
                </c:pt>
                <c:pt idx="1112">
                  <c:v>111.19999999999796</c:v>
                </c:pt>
                <c:pt idx="1113">
                  <c:v>111.29999999999795</c:v>
                </c:pt>
                <c:pt idx="1114">
                  <c:v>111.39999999999795</c:v>
                </c:pt>
                <c:pt idx="1115">
                  <c:v>111.49999999999794</c:v>
                </c:pt>
                <c:pt idx="1116">
                  <c:v>111.59999999999793</c:v>
                </c:pt>
                <c:pt idx="1117">
                  <c:v>111.69999999999793</c:v>
                </c:pt>
                <c:pt idx="1118">
                  <c:v>111.79999999999792</c:v>
                </c:pt>
                <c:pt idx="1119">
                  <c:v>111.89999999999792</c:v>
                </c:pt>
                <c:pt idx="1120">
                  <c:v>111.99999999999791</c:v>
                </c:pt>
                <c:pt idx="1121">
                  <c:v>112.09999999999791</c:v>
                </c:pt>
                <c:pt idx="1122">
                  <c:v>112.1999999999979</c:v>
                </c:pt>
                <c:pt idx="1123">
                  <c:v>112.29999999999789</c:v>
                </c:pt>
                <c:pt idx="1124">
                  <c:v>112.39999999999789</c:v>
                </c:pt>
                <c:pt idx="1125">
                  <c:v>112.49999999999788</c:v>
                </c:pt>
                <c:pt idx="1126">
                  <c:v>112.59999999999788</c:v>
                </c:pt>
                <c:pt idx="1127">
                  <c:v>112.69999999999787</c:v>
                </c:pt>
                <c:pt idx="1128">
                  <c:v>112.79999999999787</c:v>
                </c:pt>
                <c:pt idx="1129">
                  <c:v>112.89999999999786</c:v>
                </c:pt>
                <c:pt idx="1130">
                  <c:v>112.99999999999785</c:v>
                </c:pt>
                <c:pt idx="1131">
                  <c:v>113.09999999999785</c:v>
                </c:pt>
                <c:pt idx="1132">
                  <c:v>113.19999999999784</c:v>
                </c:pt>
                <c:pt idx="1133">
                  <c:v>113.29999999999784</c:v>
                </c:pt>
                <c:pt idx="1134">
                  <c:v>113.39999999999783</c:v>
                </c:pt>
                <c:pt idx="1135">
                  <c:v>113.49999999999783</c:v>
                </c:pt>
                <c:pt idx="1136">
                  <c:v>113.59999999999782</c:v>
                </c:pt>
                <c:pt idx="1137">
                  <c:v>113.69999999999781</c:v>
                </c:pt>
                <c:pt idx="1138">
                  <c:v>113.79999999999781</c:v>
                </c:pt>
                <c:pt idx="1139">
                  <c:v>113.8999999999978</c:v>
                </c:pt>
                <c:pt idx="1140">
                  <c:v>113.9999999999978</c:v>
                </c:pt>
                <c:pt idx="1141">
                  <c:v>114.09999999999779</c:v>
                </c:pt>
                <c:pt idx="1142">
                  <c:v>114.19999999999779</c:v>
                </c:pt>
                <c:pt idx="1143">
                  <c:v>114.29999999999778</c:v>
                </c:pt>
                <c:pt idx="1144">
                  <c:v>114.39999999999777</c:v>
                </c:pt>
                <c:pt idx="1145">
                  <c:v>114.49999999999777</c:v>
                </c:pt>
                <c:pt idx="1146">
                  <c:v>114.59999999999776</c:v>
                </c:pt>
                <c:pt idx="1147">
                  <c:v>114.69999999999776</c:v>
                </c:pt>
                <c:pt idx="1148">
                  <c:v>114.79999999999775</c:v>
                </c:pt>
                <c:pt idx="1149">
                  <c:v>114.89999999999775</c:v>
                </c:pt>
                <c:pt idx="1150">
                  <c:v>114.99999999999774</c:v>
                </c:pt>
                <c:pt idx="1151">
                  <c:v>115.09999999999773</c:v>
                </c:pt>
                <c:pt idx="1152">
                  <c:v>115.19999999999773</c:v>
                </c:pt>
                <c:pt idx="1153">
                  <c:v>115.29999999999772</c:v>
                </c:pt>
                <c:pt idx="1154">
                  <c:v>115.39999999999772</c:v>
                </c:pt>
                <c:pt idx="1155">
                  <c:v>115.49999999999771</c:v>
                </c:pt>
                <c:pt idx="1156">
                  <c:v>115.59999999999771</c:v>
                </c:pt>
                <c:pt idx="1157">
                  <c:v>115.6999999999977</c:v>
                </c:pt>
                <c:pt idx="1158">
                  <c:v>115.79999999999769</c:v>
                </c:pt>
                <c:pt idx="1159">
                  <c:v>115.89999999999769</c:v>
                </c:pt>
                <c:pt idx="1160">
                  <c:v>115.99999999999768</c:v>
                </c:pt>
                <c:pt idx="1161">
                  <c:v>116.09999999999768</c:v>
                </c:pt>
                <c:pt idx="1162">
                  <c:v>116.19999999999767</c:v>
                </c:pt>
                <c:pt idx="1163">
                  <c:v>116.29999999999767</c:v>
                </c:pt>
                <c:pt idx="1164">
                  <c:v>116.39999999999766</c:v>
                </c:pt>
                <c:pt idx="1165">
                  <c:v>116.49999999999766</c:v>
                </c:pt>
                <c:pt idx="1166">
                  <c:v>116.59999999999765</c:v>
                </c:pt>
                <c:pt idx="1167">
                  <c:v>116.69999999999764</c:v>
                </c:pt>
                <c:pt idx="1168">
                  <c:v>116.79999999999764</c:v>
                </c:pt>
                <c:pt idx="1169">
                  <c:v>116.89999999999763</c:v>
                </c:pt>
                <c:pt idx="1170">
                  <c:v>116.99999999999763</c:v>
                </c:pt>
                <c:pt idx="1171">
                  <c:v>117.09999999999762</c:v>
                </c:pt>
                <c:pt idx="1172">
                  <c:v>117.19999999999762</c:v>
                </c:pt>
                <c:pt idx="1173">
                  <c:v>117.29999999999761</c:v>
                </c:pt>
                <c:pt idx="1174">
                  <c:v>117.3999999999976</c:v>
                </c:pt>
                <c:pt idx="1175">
                  <c:v>117.4999999999976</c:v>
                </c:pt>
                <c:pt idx="1176">
                  <c:v>117.59999999999759</c:v>
                </c:pt>
                <c:pt idx="1177">
                  <c:v>117.69999999999759</c:v>
                </c:pt>
                <c:pt idx="1178">
                  <c:v>117.79999999999758</c:v>
                </c:pt>
                <c:pt idx="1179">
                  <c:v>117.89999999999758</c:v>
                </c:pt>
                <c:pt idx="1180">
                  <c:v>117.99999999999757</c:v>
                </c:pt>
                <c:pt idx="1181">
                  <c:v>118.09999999999756</c:v>
                </c:pt>
                <c:pt idx="1182">
                  <c:v>118.19999999999756</c:v>
                </c:pt>
                <c:pt idx="1183">
                  <c:v>118.29999999999755</c:v>
                </c:pt>
                <c:pt idx="1184">
                  <c:v>118.39999999999755</c:v>
                </c:pt>
                <c:pt idx="1185">
                  <c:v>118.49999999999754</c:v>
                </c:pt>
                <c:pt idx="1186">
                  <c:v>118.59999999999754</c:v>
                </c:pt>
                <c:pt idx="1187">
                  <c:v>118.69999999999753</c:v>
                </c:pt>
                <c:pt idx="1188">
                  <c:v>118.79999999999752</c:v>
                </c:pt>
                <c:pt idx="1189">
                  <c:v>118.89999999999752</c:v>
                </c:pt>
                <c:pt idx="1190">
                  <c:v>118.99999999999751</c:v>
                </c:pt>
                <c:pt idx="1191">
                  <c:v>119.09999999999751</c:v>
                </c:pt>
                <c:pt idx="1192">
                  <c:v>119.1999999999975</c:v>
                </c:pt>
                <c:pt idx="1193">
                  <c:v>119.2999999999975</c:v>
                </c:pt>
                <c:pt idx="1194">
                  <c:v>119.39999999999749</c:v>
                </c:pt>
                <c:pt idx="1195">
                  <c:v>119.49999999999748</c:v>
                </c:pt>
                <c:pt idx="1196">
                  <c:v>119.59999999999748</c:v>
                </c:pt>
                <c:pt idx="1197">
                  <c:v>119.69999999999747</c:v>
                </c:pt>
                <c:pt idx="1198">
                  <c:v>119.79999999999747</c:v>
                </c:pt>
                <c:pt idx="1199">
                  <c:v>119.89999999999746</c:v>
                </c:pt>
                <c:pt idx="1200">
                  <c:v>119.99999999999746</c:v>
                </c:pt>
                <c:pt idx="1201">
                  <c:v>120.09999999999745</c:v>
                </c:pt>
                <c:pt idx="1202">
                  <c:v>120.19999999999744</c:v>
                </c:pt>
                <c:pt idx="1203">
                  <c:v>120.29999999999744</c:v>
                </c:pt>
                <c:pt idx="1204">
                  <c:v>120.39999999999743</c:v>
                </c:pt>
                <c:pt idx="1205">
                  <c:v>120.49999999999743</c:v>
                </c:pt>
                <c:pt idx="1206">
                  <c:v>120.59999999999742</c:v>
                </c:pt>
                <c:pt idx="1207">
                  <c:v>120.69999999999742</c:v>
                </c:pt>
                <c:pt idx="1208">
                  <c:v>120.79999999999741</c:v>
                </c:pt>
                <c:pt idx="1209">
                  <c:v>120.89999999999741</c:v>
                </c:pt>
                <c:pt idx="1210">
                  <c:v>120.9999999999974</c:v>
                </c:pt>
                <c:pt idx="1211">
                  <c:v>121.09999999999739</c:v>
                </c:pt>
                <c:pt idx="1212">
                  <c:v>121.19999999999739</c:v>
                </c:pt>
                <c:pt idx="1213">
                  <c:v>121.29999999999738</c:v>
                </c:pt>
                <c:pt idx="1214">
                  <c:v>121.39999999999738</c:v>
                </c:pt>
                <c:pt idx="1215">
                  <c:v>121.49999999999737</c:v>
                </c:pt>
                <c:pt idx="1216">
                  <c:v>121.59999999999737</c:v>
                </c:pt>
                <c:pt idx="1217">
                  <c:v>121.69999999999736</c:v>
                </c:pt>
                <c:pt idx="1218">
                  <c:v>121.79999999999735</c:v>
                </c:pt>
                <c:pt idx="1219">
                  <c:v>121.89999999999735</c:v>
                </c:pt>
                <c:pt idx="1220">
                  <c:v>121.99999999999734</c:v>
                </c:pt>
                <c:pt idx="1221">
                  <c:v>122.09999999999734</c:v>
                </c:pt>
                <c:pt idx="1222">
                  <c:v>122.19999999999733</c:v>
                </c:pt>
                <c:pt idx="1223">
                  <c:v>122.29999999999733</c:v>
                </c:pt>
                <c:pt idx="1224">
                  <c:v>122.39999999999732</c:v>
                </c:pt>
                <c:pt idx="1225">
                  <c:v>122.49999999999731</c:v>
                </c:pt>
                <c:pt idx="1226">
                  <c:v>122.59999999999731</c:v>
                </c:pt>
                <c:pt idx="1227">
                  <c:v>122.6999999999973</c:v>
                </c:pt>
                <c:pt idx="1228">
                  <c:v>122.7999999999973</c:v>
                </c:pt>
                <c:pt idx="1229">
                  <c:v>122.89999999999729</c:v>
                </c:pt>
                <c:pt idx="1230">
                  <c:v>122.99999999999729</c:v>
                </c:pt>
                <c:pt idx="1231">
                  <c:v>123.09999999999728</c:v>
                </c:pt>
                <c:pt idx="1232">
                  <c:v>123.19999999999727</c:v>
                </c:pt>
                <c:pt idx="1233">
                  <c:v>123.29999999999727</c:v>
                </c:pt>
                <c:pt idx="1234">
                  <c:v>123.39999999999726</c:v>
                </c:pt>
                <c:pt idx="1235">
                  <c:v>123.49999999999726</c:v>
                </c:pt>
                <c:pt idx="1236">
                  <c:v>123.59999999999725</c:v>
                </c:pt>
                <c:pt idx="1237">
                  <c:v>123.69999999999725</c:v>
                </c:pt>
                <c:pt idx="1238">
                  <c:v>123.79999999999724</c:v>
                </c:pt>
                <c:pt idx="1239">
                  <c:v>123.89999999999723</c:v>
                </c:pt>
                <c:pt idx="1240">
                  <c:v>123.99999999999723</c:v>
                </c:pt>
                <c:pt idx="1241">
                  <c:v>124.09999999999722</c:v>
                </c:pt>
                <c:pt idx="1242">
                  <c:v>124.19999999999722</c:v>
                </c:pt>
                <c:pt idx="1243">
                  <c:v>124.29999999999721</c:v>
                </c:pt>
                <c:pt idx="1244">
                  <c:v>124.39999999999721</c:v>
                </c:pt>
                <c:pt idx="1245">
                  <c:v>124.4999999999972</c:v>
                </c:pt>
                <c:pt idx="1246">
                  <c:v>124.59999999999719</c:v>
                </c:pt>
                <c:pt idx="1247">
                  <c:v>124.69999999999719</c:v>
                </c:pt>
                <c:pt idx="1248">
                  <c:v>124.79999999999718</c:v>
                </c:pt>
                <c:pt idx="1249">
                  <c:v>124.89999999999718</c:v>
                </c:pt>
                <c:pt idx="1250">
                  <c:v>124.99999999999717</c:v>
                </c:pt>
                <c:pt idx="1251">
                  <c:v>125.09999999999717</c:v>
                </c:pt>
                <c:pt idx="1252">
                  <c:v>125.19999999999716</c:v>
                </c:pt>
                <c:pt idx="1253">
                  <c:v>125.29999999999715</c:v>
                </c:pt>
                <c:pt idx="1254">
                  <c:v>125.39999999999715</c:v>
                </c:pt>
                <c:pt idx="1255">
                  <c:v>125.49999999999714</c:v>
                </c:pt>
                <c:pt idx="1256">
                  <c:v>125.59999999999714</c:v>
                </c:pt>
                <c:pt idx="1257">
                  <c:v>125.69999999999713</c:v>
                </c:pt>
                <c:pt idx="1258">
                  <c:v>125.79999999999713</c:v>
                </c:pt>
                <c:pt idx="1259">
                  <c:v>125.89999999999712</c:v>
                </c:pt>
                <c:pt idx="1260">
                  <c:v>125.99999999999712</c:v>
                </c:pt>
                <c:pt idx="1261">
                  <c:v>126.09999999999711</c:v>
                </c:pt>
                <c:pt idx="1262">
                  <c:v>126.1999999999971</c:v>
                </c:pt>
                <c:pt idx="1263">
                  <c:v>126.2999999999971</c:v>
                </c:pt>
                <c:pt idx="1264">
                  <c:v>126.39999999999709</c:v>
                </c:pt>
                <c:pt idx="1265">
                  <c:v>126.49999999999709</c:v>
                </c:pt>
                <c:pt idx="1266">
                  <c:v>126.59999999999708</c:v>
                </c:pt>
                <c:pt idx="1267">
                  <c:v>126.69999999999708</c:v>
                </c:pt>
                <c:pt idx="1268">
                  <c:v>126.79999999999707</c:v>
                </c:pt>
                <c:pt idx="1269">
                  <c:v>126.89999999999706</c:v>
                </c:pt>
                <c:pt idx="1270">
                  <c:v>126.99999999999706</c:v>
                </c:pt>
                <c:pt idx="1271">
                  <c:v>127.09999999999705</c:v>
                </c:pt>
                <c:pt idx="1272">
                  <c:v>127.19999999999705</c:v>
                </c:pt>
                <c:pt idx="1273">
                  <c:v>127.29999999999704</c:v>
                </c:pt>
                <c:pt idx="1274">
                  <c:v>127.39999999999704</c:v>
                </c:pt>
                <c:pt idx="1275">
                  <c:v>127.49999999999703</c:v>
                </c:pt>
                <c:pt idx="1276">
                  <c:v>127.59999999999702</c:v>
                </c:pt>
                <c:pt idx="1277">
                  <c:v>127.69999999999702</c:v>
                </c:pt>
                <c:pt idx="1278">
                  <c:v>127.79999999999701</c:v>
                </c:pt>
                <c:pt idx="1279">
                  <c:v>127.89999999999701</c:v>
                </c:pt>
                <c:pt idx="1280">
                  <c:v>127.999999999997</c:v>
                </c:pt>
                <c:pt idx="1281">
                  <c:v>128.09999999999701</c:v>
                </c:pt>
                <c:pt idx="1282">
                  <c:v>128.199999999997</c:v>
                </c:pt>
                <c:pt idx="1283">
                  <c:v>128.299999999997</c:v>
                </c:pt>
                <c:pt idx="1284">
                  <c:v>128.39999999999699</c:v>
                </c:pt>
                <c:pt idx="1285">
                  <c:v>128.49999999999699</c:v>
                </c:pt>
                <c:pt idx="1286">
                  <c:v>128.59999999999698</c:v>
                </c:pt>
                <c:pt idx="1287">
                  <c:v>128.69999999999698</c:v>
                </c:pt>
                <c:pt idx="1288">
                  <c:v>128.79999999999697</c:v>
                </c:pt>
                <c:pt idx="1289">
                  <c:v>128.89999999999696</c:v>
                </c:pt>
                <c:pt idx="1290">
                  <c:v>128.99999999999696</c:v>
                </c:pt>
                <c:pt idx="1291">
                  <c:v>129.09999999999695</c:v>
                </c:pt>
                <c:pt idx="1292">
                  <c:v>129.19999999999695</c:v>
                </c:pt>
                <c:pt idx="1293">
                  <c:v>129.29999999999694</c:v>
                </c:pt>
                <c:pt idx="1294">
                  <c:v>129.39999999999694</c:v>
                </c:pt>
                <c:pt idx="1295">
                  <c:v>129.49999999999693</c:v>
                </c:pt>
                <c:pt idx="1296">
                  <c:v>129.59999999999692</c:v>
                </c:pt>
                <c:pt idx="1297">
                  <c:v>129.69999999999692</c:v>
                </c:pt>
                <c:pt idx="1298">
                  <c:v>129.79999999999691</c:v>
                </c:pt>
                <c:pt idx="1299">
                  <c:v>129.89999999999691</c:v>
                </c:pt>
                <c:pt idx="1300">
                  <c:v>129.9999999999969</c:v>
                </c:pt>
                <c:pt idx="1301">
                  <c:v>130.0999999999969</c:v>
                </c:pt>
                <c:pt idx="1302">
                  <c:v>130.19999999999689</c:v>
                </c:pt>
                <c:pt idx="1303">
                  <c:v>130.29999999999688</c:v>
                </c:pt>
                <c:pt idx="1304">
                  <c:v>130.39999999999688</c:v>
                </c:pt>
                <c:pt idx="1305">
                  <c:v>130.49999999999687</c:v>
                </c:pt>
                <c:pt idx="1306">
                  <c:v>130.59999999999687</c:v>
                </c:pt>
                <c:pt idx="1307">
                  <c:v>130.69999999999686</c:v>
                </c:pt>
                <c:pt idx="1308">
                  <c:v>130.79999999999686</c:v>
                </c:pt>
                <c:pt idx="1309">
                  <c:v>130.89999999999685</c:v>
                </c:pt>
                <c:pt idx="1310">
                  <c:v>130.99999999999685</c:v>
                </c:pt>
                <c:pt idx="1311">
                  <c:v>131.09999999999684</c:v>
                </c:pt>
                <c:pt idx="1312">
                  <c:v>131.19999999999683</c:v>
                </c:pt>
                <c:pt idx="1313">
                  <c:v>131.29999999999683</c:v>
                </c:pt>
                <c:pt idx="1314">
                  <c:v>131.39999999999682</c:v>
                </c:pt>
                <c:pt idx="1315">
                  <c:v>131.49999999999682</c:v>
                </c:pt>
                <c:pt idx="1316">
                  <c:v>131.59999999999681</c:v>
                </c:pt>
                <c:pt idx="1317">
                  <c:v>131.69999999999681</c:v>
                </c:pt>
                <c:pt idx="1318">
                  <c:v>131.7999999999968</c:v>
                </c:pt>
                <c:pt idx="1319">
                  <c:v>131.89999999999679</c:v>
                </c:pt>
                <c:pt idx="1320">
                  <c:v>131.99999999999679</c:v>
                </c:pt>
                <c:pt idx="1321">
                  <c:v>132.09999999999678</c:v>
                </c:pt>
                <c:pt idx="1322">
                  <c:v>132.19999999999678</c:v>
                </c:pt>
                <c:pt idx="1323">
                  <c:v>132.29999999999677</c:v>
                </c:pt>
                <c:pt idx="1324">
                  <c:v>132.39999999999677</c:v>
                </c:pt>
                <c:pt idx="1325">
                  <c:v>132.49999999999676</c:v>
                </c:pt>
                <c:pt idx="1326">
                  <c:v>132.59999999999675</c:v>
                </c:pt>
                <c:pt idx="1327">
                  <c:v>132.69999999999675</c:v>
                </c:pt>
                <c:pt idx="1328">
                  <c:v>132.79999999999674</c:v>
                </c:pt>
                <c:pt idx="1329">
                  <c:v>132.89999999999674</c:v>
                </c:pt>
                <c:pt idx="1330">
                  <c:v>132.99999999999673</c:v>
                </c:pt>
                <c:pt idx="1331">
                  <c:v>133.09999999999673</c:v>
                </c:pt>
                <c:pt idx="1332">
                  <c:v>133.19999999999672</c:v>
                </c:pt>
                <c:pt idx="1333">
                  <c:v>133.29999999999671</c:v>
                </c:pt>
                <c:pt idx="1334">
                  <c:v>133.39999999999671</c:v>
                </c:pt>
                <c:pt idx="1335">
                  <c:v>133.4999999999967</c:v>
                </c:pt>
                <c:pt idx="1336">
                  <c:v>133.5999999999967</c:v>
                </c:pt>
                <c:pt idx="1337">
                  <c:v>133.69999999999669</c:v>
                </c:pt>
                <c:pt idx="1338">
                  <c:v>133.79999999999669</c:v>
                </c:pt>
                <c:pt idx="1339">
                  <c:v>133.89999999999668</c:v>
                </c:pt>
                <c:pt idx="1340">
                  <c:v>133.99999999999667</c:v>
                </c:pt>
                <c:pt idx="1341">
                  <c:v>134.09999999999667</c:v>
                </c:pt>
                <c:pt idx="1342">
                  <c:v>134.19999999999666</c:v>
                </c:pt>
                <c:pt idx="1343">
                  <c:v>134.29999999999666</c:v>
                </c:pt>
                <c:pt idx="1344">
                  <c:v>134.39999999999665</c:v>
                </c:pt>
                <c:pt idx="1345">
                  <c:v>134.49999999999665</c:v>
                </c:pt>
                <c:pt idx="1346">
                  <c:v>134.59999999999664</c:v>
                </c:pt>
                <c:pt idx="1347">
                  <c:v>134.69999999999663</c:v>
                </c:pt>
                <c:pt idx="1348">
                  <c:v>134.79999999999663</c:v>
                </c:pt>
                <c:pt idx="1349">
                  <c:v>134.89999999999662</c:v>
                </c:pt>
                <c:pt idx="1350">
                  <c:v>134.99999999999662</c:v>
                </c:pt>
                <c:pt idx="1351">
                  <c:v>135.09999999999661</c:v>
                </c:pt>
                <c:pt idx="1352">
                  <c:v>135.19999999999661</c:v>
                </c:pt>
                <c:pt idx="1353">
                  <c:v>135.2999999999966</c:v>
                </c:pt>
                <c:pt idx="1354">
                  <c:v>135.3999999999966</c:v>
                </c:pt>
                <c:pt idx="1355">
                  <c:v>135.49999999999659</c:v>
                </c:pt>
                <c:pt idx="1356">
                  <c:v>135.59999999999658</c:v>
                </c:pt>
                <c:pt idx="1357">
                  <c:v>135.69999999999658</c:v>
                </c:pt>
                <c:pt idx="1358">
                  <c:v>135.79999999999657</c:v>
                </c:pt>
                <c:pt idx="1359">
                  <c:v>135.89999999999657</c:v>
                </c:pt>
                <c:pt idx="1360">
                  <c:v>135.99999999999656</c:v>
                </c:pt>
                <c:pt idx="1361">
                  <c:v>136.09999999999656</c:v>
                </c:pt>
                <c:pt idx="1362">
                  <c:v>136.19999999999655</c:v>
                </c:pt>
                <c:pt idx="1363">
                  <c:v>136.29999999999654</c:v>
                </c:pt>
                <c:pt idx="1364">
                  <c:v>136.39999999999654</c:v>
                </c:pt>
                <c:pt idx="1365">
                  <c:v>136.49999999999653</c:v>
                </c:pt>
                <c:pt idx="1366">
                  <c:v>136.59999999999653</c:v>
                </c:pt>
                <c:pt idx="1367">
                  <c:v>136.69999999999652</c:v>
                </c:pt>
                <c:pt idx="1368">
                  <c:v>136.79999999999652</c:v>
                </c:pt>
                <c:pt idx="1369">
                  <c:v>136.89999999999651</c:v>
                </c:pt>
                <c:pt idx="1370">
                  <c:v>136.9999999999965</c:v>
                </c:pt>
                <c:pt idx="1371">
                  <c:v>137.0999999999965</c:v>
                </c:pt>
                <c:pt idx="1372">
                  <c:v>137.19999999999649</c:v>
                </c:pt>
                <c:pt idx="1373">
                  <c:v>137.29999999999649</c:v>
                </c:pt>
                <c:pt idx="1374">
                  <c:v>137.39999999999648</c:v>
                </c:pt>
                <c:pt idx="1375">
                  <c:v>137.49999999999648</c:v>
                </c:pt>
                <c:pt idx="1376">
                  <c:v>137.59999999999647</c:v>
                </c:pt>
                <c:pt idx="1377">
                  <c:v>137.69999999999646</c:v>
                </c:pt>
                <c:pt idx="1378">
                  <c:v>137.79999999999646</c:v>
                </c:pt>
                <c:pt idx="1379">
                  <c:v>137.89999999999645</c:v>
                </c:pt>
                <c:pt idx="1380">
                  <c:v>137.99999999999645</c:v>
                </c:pt>
                <c:pt idx="1381">
                  <c:v>138.09999999999644</c:v>
                </c:pt>
                <c:pt idx="1382">
                  <c:v>138.19999999999644</c:v>
                </c:pt>
                <c:pt idx="1383">
                  <c:v>138.29999999999643</c:v>
                </c:pt>
                <c:pt idx="1384">
                  <c:v>138.39999999999642</c:v>
                </c:pt>
                <c:pt idx="1385">
                  <c:v>138.49999999999642</c:v>
                </c:pt>
                <c:pt idx="1386">
                  <c:v>138.59999999999641</c:v>
                </c:pt>
                <c:pt idx="1387">
                  <c:v>138.69999999999641</c:v>
                </c:pt>
                <c:pt idx="1388">
                  <c:v>138.7999999999964</c:v>
                </c:pt>
                <c:pt idx="1389">
                  <c:v>138.8999999999964</c:v>
                </c:pt>
                <c:pt idx="1390">
                  <c:v>138.99999999999639</c:v>
                </c:pt>
                <c:pt idx="1391">
                  <c:v>139.09999999999638</c:v>
                </c:pt>
                <c:pt idx="1392">
                  <c:v>139.19999999999638</c:v>
                </c:pt>
                <c:pt idx="1393">
                  <c:v>139.29999999999637</c:v>
                </c:pt>
                <c:pt idx="1394">
                  <c:v>139.39999999999637</c:v>
                </c:pt>
                <c:pt idx="1395">
                  <c:v>139.49999999999636</c:v>
                </c:pt>
                <c:pt idx="1396">
                  <c:v>139.59999999999636</c:v>
                </c:pt>
                <c:pt idx="1397">
                  <c:v>139.69999999999635</c:v>
                </c:pt>
                <c:pt idx="1398">
                  <c:v>139.79999999999634</c:v>
                </c:pt>
                <c:pt idx="1399">
                  <c:v>139.89999999999634</c:v>
                </c:pt>
                <c:pt idx="1400">
                  <c:v>139.99999999999633</c:v>
                </c:pt>
                <c:pt idx="1401">
                  <c:v>140.09999999999633</c:v>
                </c:pt>
                <c:pt idx="1402">
                  <c:v>140.19999999999632</c:v>
                </c:pt>
                <c:pt idx="1403">
                  <c:v>140.29999999999632</c:v>
                </c:pt>
                <c:pt idx="1404">
                  <c:v>140.39999999999631</c:v>
                </c:pt>
                <c:pt idx="1405">
                  <c:v>140.49999999999631</c:v>
                </c:pt>
                <c:pt idx="1406">
                  <c:v>140.5999999999963</c:v>
                </c:pt>
                <c:pt idx="1407">
                  <c:v>140.69999999999629</c:v>
                </c:pt>
                <c:pt idx="1408">
                  <c:v>140.79999999999629</c:v>
                </c:pt>
                <c:pt idx="1409">
                  <c:v>140.89999999999628</c:v>
                </c:pt>
                <c:pt idx="1410">
                  <c:v>140.99999999999628</c:v>
                </c:pt>
                <c:pt idx="1411">
                  <c:v>141.09999999999627</c:v>
                </c:pt>
                <c:pt idx="1412">
                  <c:v>141.19999999999627</c:v>
                </c:pt>
                <c:pt idx="1413">
                  <c:v>141.29999999999626</c:v>
                </c:pt>
                <c:pt idx="1414">
                  <c:v>141.39999999999625</c:v>
                </c:pt>
                <c:pt idx="1415">
                  <c:v>141.49999999999625</c:v>
                </c:pt>
                <c:pt idx="1416">
                  <c:v>141.59999999999624</c:v>
                </c:pt>
                <c:pt idx="1417">
                  <c:v>141.69999999999624</c:v>
                </c:pt>
                <c:pt idx="1418">
                  <c:v>141.79999999999623</c:v>
                </c:pt>
                <c:pt idx="1419">
                  <c:v>141.89999999999623</c:v>
                </c:pt>
                <c:pt idx="1420">
                  <c:v>141.99999999999622</c:v>
                </c:pt>
                <c:pt idx="1421">
                  <c:v>142.09999999999621</c:v>
                </c:pt>
                <c:pt idx="1422">
                  <c:v>142.19999999999621</c:v>
                </c:pt>
                <c:pt idx="1423">
                  <c:v>142.2999999999962</c:v>
                </c:pt>
                <c:pt idx="1424">
                  <c:v>142.3999999999962</c:v>
                </c:pt>
                <c:pt idx="1425">
                  <c:v>142.49999999999619</c:v>
                </c:pt>
                <c:pt idx="1426">
                  <c:v>142.59999999999619</c:v>
                </c:pt>
                <c:pt idx="1427">
                  <c:v>142.69999999999618</c:v>
                </c:pt>
                <c:pt idx="1428">
                  <c:v>142.79999999999617</c:v>
                </c:pt>
                <c:pt idx="1429">
                  <c:v>142.89999999999617</c:v>
                </c:pt>
                <c:pt idx="1430">
                  <c:v>142.99999999999616</c:v>
                </c:pt>
                <c:pt idx="1431">
                  <c:v>143.09999999999616</c:v>
                </c:pt>
                <c:pt idx="1432">
                  <c:v>143.19999999999615</c:v>
                </c:pt>
                <c:pt idx="1433">
                  <c:v>143.29999999999615</c:v>
                </c:pt>
                <c:pt idx="1434">
                  <c:v>143.39999999999614</c:v>
                </c:pt>
                <c:pt idx="1435">
                  <c:v>143.49999999999613</c:v>
                </c:pt>
                <c:pt idx="1436">
                  <c:v>143.59999999999613</c:v>
                </c:pt>
                <c:pt idx="1437">
                  <c:v>143.69999999999612</c:v>
                </c:pt>
                <c:pt idx="1438">
                  <c:v>143.79999999999612</c:v>
                </c:pt>
                <c:pt idx="1439">
                  <c:v>143.89999999999611</c:v>
                </c:pt>
                <c:pt idx="1440">
                  <c:v>143.99999999999611</c:v>
                </c:pt>
                <c:pt idx="1441">
                  <c:v>144.0999999999961</c:v>
                </c:pt>
                <c:pt idx="1442">
                  <c:v>144.19999999999609</c:v>
                </c:pt>
                <c:pt idx="1443">
                  <c:v>144.29999999999609</c:v>
                </c:pt>
                <c:pt idx="1444">
                  <c:v>144.39999999999608</c:v>
                </c:pt>
                <c:pt idx="1445">
                  <c:v>144.49999999999608</c:v>
                </c:pt>
                <c:pt idx="1446">
                  <c:v>144.59999999999607</c:v>
                </c:pt>
                <c:pt idx="1447">
                  <c:v>144.69999999999607</c:v>
                </c:pt>
                <c:pt idx="1448">
                  <c:v>144.79999999999606</c:v>
                </c:pt>
                <c:pt idx="1449">
                  <c:v>144.89999999999606</c:v>
                </c:pt>
                <c:pt idx="1450">
                  <c:v>144.99999999999605</c:v>
                </c:pt>
                <c:pt idx="1451">
                  <c:v>145.09999999999604</c:v>
                </c:pt>
                <c:pt idx="1452">
                  <c:v>145.19999999999604</c:v>
                </c:pt>
                <c:pt idx="1453">
                  <c:v>145.29999999999603</c:v>
                </c:pt>
                <c:pt idx="1454">
                  <c:v>145.39999999999603</c:v>
                </c:pt>
                <c:pt idx="1455">
                  <c:v>145.49999999999602</c:v>
                </c:pt>
                <c:pt idx="1456">
                  <c:v>145.59999999999602</c:v>
                </c:pt>
                <c:pt idx="1457">
                  <c:v>145.69999999999601</c:v>
                </c:pt>
                <c:pt idx="1458">
                  <c:v>145.799999999996</c:v>
                </c:pt>
                <c:pt idx="1459">
                  <c:v>145.899999999996</c:v>
                </c:pt>
                <c:pt idx="1460">
                  <c:v>145.99999999999599</c:v>
                </c:pt>
                <c:pt idx="1461">
                  <c:v>146.09999999999599</c:v>
                </c:pt>
                <c:pt idx="1462">
                  <c:v>146.19999999999598</c:v>
                </c:pt>
                <c:pt idx="1463">
                  <c:v>146.29999999999598</c:v>
                </c:pt>
                <c:pt idx="1464">
                  <c:v>146.39999999999597</c:v>
                </c:pt>
                <c:pt idx="1465">
                  <c:v>146.49999999999596</c:v>
                </c:pt>
                <c:pt idx="1466">
                  <c:v>146.59999999999596</c:v>
                </c:pt>
                <c:pt idx="1467">
                  <c:v>146.69999999999595</c:v>
                </c:pt>
                <c:pt idx="1468">
                  <c:v>146.79999999999595</c:v>
                </c:pt>
                <c:pt idx="1469">
                  <c:v>146.89999999999594</c:v>
                </c:pt>
                <c:pt idx="1470">
                  <c:v>146.99999999999594</c:v>
                </c:pt>
                <c:pt idx="1471">
                  <c:v>147.09999999999593</c:v>
                </c:pt>
                <c:pt idx="1472">
                  <c:v>147.19999999999592</c:v>
                </c:pt>
                <c:pt idx="1473">
                  <c:v>147.29999999999592</c:v>
                </c:pt>
                <c:pt idx="1474">
                  <c:v>147.39999999999591</c:v>
                </c:pt>
                <c:pt idx="1475">
                  <c:v>147.49999999999591</c:v>
                </c:pt>
                <c:pt idx="1476">
                  <c:v>147.5999999999959</c:v>
                </c:pt>
                <c:pt idx="1477">
                  <c:v>147.6999999999959</c:v>
                </c:pt>
                <c:pt idx="1478">
                  <c:v>147.79999999999589</c:v>
                </c:pt>
                <c:pt idx="1479">
                  <c:v>147.89999999999588</c:v>
                </c:pt>
                <c:pt idx="1480">
                  <c:v>147.99999999999588</c:v>
                </c:pt>
                <c:pt idx="1481">
                  <c:v>148.09999999999587</c:v>
                </c:pt>
                <c:pt idx="1482">
                  <c:v>148.19999999999587</c:v>
                </c:pt>
                <c:pt idx="1483">
                  <c:v>148.29999999999586</c:v>
                </c:pt>
                <c:pt idx="1484">
                  <c:v>148.39999999999586</c:v>
                </c:pt>
                <c:pt idx="1485">
                  <c:v>148.49999999999585</c:v>
                </c:pt>
                <c:pt idx="1486">
                  <c:v>148.59999999999584</c:v>
                </c:pt>
                <c:pt idx="1487">
                  <c:v>148.69999999999584</c:v>
                </c:pt>
                <c:pt idx="1488">
                  <c:v>148.79999999999583</c:v>
                </c:pt>
                <c:pt idx="1489">
                  <c:v>148.89999999999583</c:v>
                </c:pt>
                <c:pt idx="1490">
                  <c:v>148.99999999999582</c:v>
                </c:pt>
                <c:pt idx="1491">
                  <c:v>149.09999999999582</c:v>
                </c:pt>
                <c:pt idx="1492">
                  <c:v>149.19999999999581</c:v>
                </c:pt>
                <c:pt idx="1493">
                  <c:v>149.2999999999958</c:v>
                </c:pt>
                <c:pt idx="1494">
                  <c:v>149.3999999999958</c:v>
                </c:pt>
                <c:pt idx="1495">
                  <c:v>149.49999999999579</c:v>
                </c:pt>
                <c:pt idx="1496">
                  <c:v>149.59999999999579</c:v>
                </c:pt>
                <c:pt idx="1497">
                  <c:v>149.69999999999578</c:v>
                </c:pt>
                <c:pt idx="1498">
                  <c:v>149.79999999999578</c:v>
                </c:pt>
                <c:pt idx="1499">
                  <c:v>149.89999999999577</c:v>
                </c:pt>
                <c:pt idx="1500">
                  <c:v>149.99999999999577</c:v>
                </c:pt>
                <c:pt idx="1501">
                  <c:v>150.09999999999576</c:v>
                </c:pt>
                <c:pt idx="1502">
                  <c:v>150.19999999999575</c:v>
                </c:pt>
                <c:pt idx="1503">
                  <c:v>150.29999999999575</c:v>
                </c:pt>
                <c:pt idx="1504">
                  <c:v>150.39999999999574</c:v>
                </c:pt>
                <c:pt idx="1505">
                  <c:v>150.49999999999574</c:v>
                </c:pt>
                <c:pt idx="1506">
                  <c:v>150.59999999999573</c:v>
                </c:pt>
                <c:pt idx="1507">
                  <c:v>150.69999999999573</c:v>
                </c:pt>
                <c:pt idx="1508">
                  <c:v>150.79999999999572</c:v>
                </c:pt>
                <c:pt idx="1509">
                  <c:v>150.89999999999571</c:v>
                </c:pt>
                <c:pt idx="1510">
                  <c:v>150.99999999999571</c:v>
                </c:pt>
                <c:pt idx="1511">
                  <c:v>151.0999999999957</c:v>
                </c:pt>
                <c:pt idx="1512">
                  <c:v>151.1999999999957</c:v>
                </c:pt>
                <c:pt idx="1513">
                  <c:v>151.29999999999569</c:v>
                </c:pt>
                <c:pt idx="1514">
                  <c:v>151.39999999999569</c:v>
                </c:pt>
                <c:pt idx="1515">
                  <c:v>151.49999999999568</c:v>
                </c:pt>
                <c:pt idx="1516">
                  <c:v>151.59999999999567</c:v>
                </c:pt>
                <c:pt idx="1517">
                  <c:v>151.69999999999567</c:v>
                </c:pt>
                <c:pt idx="1518">
                  <c:v>151.79999999999566</c:v>
                </c:pt>
                <c:pt idx="1519">
                  <c:v>151.89999999999566</c:v>
                </c:pt>
                <c:pt idx="1520">
                  <c:v>151.99999999999565</c:v>
                </c:pt>
                <c:pt idx="1521">
                  <c:v>152.09999999999565</c:v>
                </c:pt>
                <c:pt idx="1522">
                  <c:v>152.19999999999564</c:v>
                </c:pt>
                <c:pt idx="1523">
                  <c:v>152.29999999999563</c:v>
                </c:pt>
                <c:pt idx="1524">
                  <c:v>152.39999999999563</c:v>
                </c:pt>
                <c:pt idx="1525">
                  <c:v>152.49999999999562</c:v>
                </c:pt>
                <c:pt idx="1526">
                  <c:v>152.59999999999562</c:v>
                </c:pt>
                <c:pt idx="1527">
                  <c:v>152.69999999999561</c:v>
                </c:pt>
                <c:pt idx="1528">
                  <c:v>152.79999999999561</c:v>
                </c:pt>
                <c:pt idx="1529">
                  <c:v>152.8999999999956</c:v>
                </c:pt>
                <c:pt idx="1530">
                  <c:v>152.99999999999559</c:v>
                </c:pt>
                <c:pt idx="1531">
                  <c:v>153.09999999999559</c:v>
                </c:pt>
                <c:pt idx="1532">
                  <c:v>153.19999999999558</c:v>
                </c:pt>
                <c:pt idx="1533">
                  <c:v>153.29999999999558</c:v>
                </c:pt>
                <c:pt idx="1534">
                  <c:v>153.39999999999557</c:v>
                </c:pt>
                <c:pt idx="1535">
                  <c:v>153.49999999999557</c:v>
                </c:pt>
                <c:pt idx="1536">
                  <c:v>153.59999999999556</c:v>
                </c:pt>
                <c:pt idx="1537">
                  <c:v>153.69999999999555</c:v>
                </c:pt>
                <c:pt idx="1538">
                  <c:v>153.79999999999555</c:v>
                </c:pt>
                <c:pt idx="1539">
                  <c:v>153.89999999999554</c:v>
                </c:pt>
                <c:pt idx="1540">
                  <c:v>153.99999999999554</c:v>
                </c:pt>
                <c:pt idx="1541">
                  <c:v>154.09999999999553</c:v>
                </c:pt>
                <c:pt idx="1542">
                  <c:v>154.19999999999553</c:v>
                </c:pt>
                <c:pt idx="1543">
                  <c:v>154.29999999999552</c:v>
                </c:pt>
                <c:pt idx="1544">
                  <c:v>154.39999999999552</c:v>
                </c:pt>
                <c:pt idx="1545">
                  <c:v>154.49999999999551</c:v>
                </c:pt>
                <c:pt idx="1546">
                  <c:v>154.5999999999955</c:v>
                </c:pt>
                <c:pt idx="1547">
                  <c:v>154.6999999999955</c:v>
                </c:pt>
                <c:pt idx="1548">
                  <c:v>154.79999999999549</c:v>
                </c:pt>
                <c:pt idx="1549">
                  <c:v>154.89999999999549</c:v>
                </c:pt>
                <c:pt idx="1550">
                  <c:v>154.99999999999548</c:v>
                </c:pt>
                <c:pt idx="1551">
                  <c:v>155.09999999999548</c:v>
                </c:pt>
                <c:pt idx="1552">
                  <c:v>155.19999999999547</c:v>
                </c:pt>
                <c:pt idx="1553">
                  <c:v>155.29999999999546</c:v>
                </c:pt>
                <c:pt idx="1554">
                  <c:v>155.39999999999546</c:v>
                </c:pt>
                <c:pt idx="1555">
                  <c:v>155.49999999999545</c:v>
                </c:pt>
                <c:pt idx="1556">
                  <c:v>155.59999999999545</c:v>
                </c:pt>
                <c:pt idx="1557">
                  <c:v>155.69999999999544</c:v>
                </c:pt>
                <c:pt idx="1558">
                  <c:v>155.79999999999544</c:v>
                </c:pt>
                <c:pt idx="1559">
                  <c:v>155.89999999999543</c:v>
                </c:pt>
                <c:pt idx="1560">
                  <c:v>155.99999999999542</c:v>
                </c:pt>
                <c:pt idx="1561">
                  <c:v>156.09999999999542</c:v>
                </c:pt>
                <c:pt idx="1562">
                  <c:v>156.19999999999541</c:v>
                </c:pt>
                <c:pt idx="1563">
                  <c:v>156.29999999999541</c:v>
                </c:pt>
                <c:pt idx="1564">
                  <c:v>156.3999999999954</c:v>
                </c:pt>
                <c:pt idx="1565">
                  <c:v>156.4999999999954</c:v>
                </c:pt>
                <c:pt idx="1566">
                  <c:v>156.59999999999539</c:v>
                </c:pt>
                <c:pt idx="1567">
                  <c:v>156.69999999999538</c:v>
                </c:pt>
                <c:pt idx="1568">
                  <c:v>156.79999999999538</c:v>
                </c:pt>
                <c:pt idx="1569">
                  <c:v>156.89999999999537</c:v>
                </c:pt>
                <c:pt idx="1570">
                  <c:v>156.99999999999537</c:v>
                </c:pt>
                <c:pt idx="1571">
                  <c:v>157.09999999999536</c:v>
                </c:pt>
                <c:pt idx="1572">
                  <c:v>157.19999999999536</c:v>
                </c:pt>
                <c:pt idx="1573">
                  <c:v>157.29999999999535</c:v>
                </c:pt>
                <c:pt idx="1574">
                  <c:v>157.39999999999534</c:v>
                </c:pt>
                <c:pt idx="1575">
                  <c:v>157.49999999999534</c:v>
                </c:pt>
                <c:pt idx="1576">
                  <c:v>157.59999999999533</c:v>
                </c:pt>
                <c:pt idx="1577">
                  <c:v>157.69999999999533</c:v>
                </c:pt>
                <c:pt idx="1578">
                  <c:v>157.79999999999532</c:v>
                </c:pt>
                <c:pt idx="1579">
                  <c:v>157.89999999999532</c:v>
                </c:pt>
                <c:pt idx="1580">
                  <c:v>157.99999999999531</c:v>
                </c:pt>
                <c:pt idx="1581">
                  <c:v>158.0999999999953</c:v>
                </c:pt>
                <c:pt idx="1582">
                  <c:v>158.1999999999953</c:v>
                </c:pt>
                <c:pt idx="1583">
                  <c:v>158.29999999999529</c:v>
                </c:pt>
                <c:pt idx="1584">
                  <c:v>158.39999999999529</c:v>
                </c:pt>
                <c:pt idx="1585">
                  <c:v>158.49999999999528</c:v>
                </c:pt>
                <c:pt idx="1586">
                  <c:v>158.59999999999528</c:v>
                </c:pt>
                <c:pt idx="1587">
                  <c:v>158.69999999999527</c:v>
                </c:pt>
                <c:pt idx="1588">
                  <c:v>158.79999999999526</c:v>
                </c:pt>
                <c:pt idx="1589">
                  <c:v>158.89999999999526</c:v>
                </c:pt>
                <c:pt idx="1590">
                  <c:v>158.99999999999525</c:v>
                </c:pt>
                <c:pt idx="1591">
                  <c:v>159.09999999999525</c:v>
                </c:pt>
                <c:pt idx="1592">
                  <c:v>159.19999999999524</c:v>
                </c:pt>
                <c:pt idx="1593">
                  <c:v>159.29999999999524</c:v>
                </c:pt>
                <c:pt idx="1594">
                  <c:v>159.39999999999523</c:v>
                </c:pt>
                <c:pt idx="1595">
                  <c:v>159.49999999999523</c:v>
                </c:pt>
                <c:pt idx="1596">
                  <c:v>159.59999999999522</c:v>
                </c:pt>
                <c:pt idx="1597">
                  <c:v>159.69999999999521</c:v>
                </c:pt>
                <c:pt idx="1598">
                  <c:v>159.79999999999521</c:v>
                </c:pt>
                <c:pt idx="1599">
                  <c:v>159.8999999999952</c:v>
                </c:pt>
                <c:pt idx="1600">
                  <c:v>159.9999999999952</c:v>
                </c:pt>
                <c:pt idx="1601">
                  <c:v>160.09999999999519</c:v>
                </c:pt>
                <c:pt idx="1602">
                  <c:v>160.19999999999519</c:v>
                </c:pt>
                <c:pt idx="1603">
                  <c:v>160.29999999999518</c:v>
                </c:pt>
                <c:pt idx="1604">
                  <c:v>160.39999999999517</c:v>
                </c:pt>
                <c:pt idx="1605">
                  <c:v>160.49999999999517</c:v>
                </c:pt>
                <c:pt idx="1606">
                  <c:v>160.59999999999516</c:v>
                </c:pt>
                <c:pt idx="1607">
                  <c:v>160.69999999999516</c:v>
                </c:pt>
                <c:pt idx="1608">
                  <c:v>160.79999999999515</c:v>
                </c:pt>
                <c:pt idx="1609">
                  <c:v>160.89999999999515</c:v>
                </c:pt>
                <c:pt idx="1610">
                  <c:v>160.99999999999514</c:v>
                </c:pt>
                <c:pt idx="1611">
                  <c:v>161.09999999999513</c:v>
                </c:pt>
                <c:pt idx="1612">
                  <c:v>161.19999999999513</c:v>
                </c:pt>
                <c:pt idx="1613">
                  <c:v>161.29999999999512</c:v>
                </c:pt>
                <c:pt idx="1614">
                  <c:v>161.39999999999512</c:v>
                </c:pt>
                <c:pt idx="1615">
                  <c:v>161.49999999999511</c:v>
                </c:pt>
                <c:pt idx="1616">
                  <c:v>161.59999999999511</c:v>
                </c:pt>
                <c:pt idx="1617">
                  <c:v>161.6999999999951</c:v>
                </c:pt>
                <c:pt idx="1618">
                  <c:v>161.79999999999509</c:v>
                </c:pt>
                <c:pt idx="1619">
                  <c:v>161.89999999999509</c:v>
                </c:pt>
                <c:pt idx="1620">
                  <c:v>161.99999999999508</c:v>
                </c:pt>
                <c:pt idx="1621">
                  <c:v>162.09999999999508</c:v>
                </c:pt>
                <c:pt idx="1622">
                  <c:v>162.19999999999507</c:v>
                </c:pt>
                <c:pt idx="1623">
                  <c:v>162.29999999999507</c:v>
                </c:pt>
                <c:pt idx="1624">
                  <c:v>162.39999999999506</c:v>
                </c:pt>
                <c:pt idx="1625">
                  <c:v>162.49999999999505</c:v>
                </c:pt>
                <c:pt idx="1626">
                  <c:v>162.59999999999505</c:v>
                </c:pt>
                <c:pt idx="1627">
                  <c:v>162.69999999999504</c:v>
                </c:pt>
                <c:pt idx="1628">
                  <c:v>162.79999999999504</c:v>
                </c:pt>
                <c:pt idx="1629">
                  <c:v>162.89999999999503</c:v>
                </c:pt>
                <c:pt idx="1630">
                  <c:v>162.99999999999503</c:v>
                </c:pt>
                <c:pt idx="1631">
                  <c:v>163.09999999999502</c:v>
                </c:pt>
                <c:pt idx="1632">
                  <c:v>163.19999999999501</c:v>
                </c:pt>
                <c:pt idx="1633">
                  <c:v>163.29999999999501</c:v>
                </c:pt>
                <c:pt idx="1634">
                  <c:v>163.399999999995</c:v>
                </c:pt>
                <c:pt idx="1635">
                  <c:v>163.499999999995</c:v>
                </c:pt>
                <c:pt idx="1636">
                  <c:v>163.59999999999499</c:v>
                </c:pt>
                <c:pt idx="1637">
                  <c:v>163.69999999999499</c:v>
                </c:pt>
                <c:pt idx="1638">
                  <c:v>163.79999999999498</c:v>
                </c:pt>
                <c:pt idx="1639">
                  <c:v>163.89999999999498</c:v>
                </c:pt>
                <c:pt idx="1640">
                  <c:v>163.99999999999497</c:v>
                </c:pt>
                <c:pt idx="1641">
                  <c:v>164.09999999999496</c:v>
                </c:pt>
                <c:pt idx="1642">
                  <c:v>164.19999999999496</c:v>
                </c:pt>
                <c:pt idx="1643">
                  <c:v>164.29999999999495</c:v>
                </c:pt>
                <c:pt idx="1644">
                  <c:v>164.39999999999495</c:v>
                </c:pt>
                <c:pt idx="1645">
                  <c:v>164.49999999999494</c:v>
                </c:pt>
                <c:pt idx="1646">
                  <c:v>164.59999999999494</c:v>
                </c:pt>
                <c:pt idx="1647">
                  <c:v>164.69999999999493</c:v>
                </c:pt>
                <c:pt idx="1648">
                  <c:v>164.79999999999492</c:v>
                </c:pt>
                <c:pt idx="1649">
                  <c:v>164.89999999999492</c:v>
                </c:pt>
                <c:pt idx="1650">
                  <c:v>164.99999999999491</c:v>
                </c:pt>
                <c:pt idx="1651">
                  <c:v>165.09999999999491</c:v>
                </c:pt>
                <c:pt idx="1652">
                  <c:v>165.1999999999949</c:v>
                </c:pt>
                <c:pt idx="1653">
                  <c:v>165.2999999999949</c:v>
                </c:pt>
                <c:pt idx="1654">
                  <c:v>165.39999999999489</c:v>
                </c:pt>
                <c:pt idx="1655">
                  <c:v>165.49999999999488</c:v>
                </c:pt>
                <c:pt idx="1656">
                  <c:v>165.59999999999488</c:v>
                </c:pt>
                <c:pt idx="1657">
                  <c:v>165.69999999999487</c:v>
                </c:pt>
                <c:pt idx="1658">
                  <c:v>165.79999999999487</c:v>
                </c:pt>
                <c:pt idx="1659">
                  <c:v>165.89999999999486</c:v>
                </c:pt>
                <c:pt idx="1660">
                  <c:v>165.99999999999486</c:v>
                </c:pt>
                <c:pt idx="1661">
                  <c:v>166.09999999999485</c:v>
                </c:pt>
                <c:pt idx="1662">
                  <c:v>166.19999999999484</c:v>
                </c:pt>
                <c:pt idx="1663">
                  <c:v>166.29999999999484</c:v>
                </c:pt>
                <c:pt idx="1664">
                  <c:v>166.39999999999483</c:v>
                </c:pt>
                <c:pt idx="1665">
                  <c:v>166.49999999999483</c:v>
                </c:pt>
                <c:pt idx="1666">
                  <c:v>166.59999999999482</c:v>
                </c:pt>
                <c:pt idx="1667">
                  <c:v>166.69999999999482</c:v>
                </c:pt>
                <c:pt idx="1668">
                  <c:v>166.79999999999481</c:v>
                </c:pt>
                <c:pt idx="1669">
                  <c:v>166.8999999999948</c:v>
                </c:pt>
                <c:pt idx="1670">
                  <c:v>166.9999999999948</c:v>
                </c:pt>
                <c:pt idx="1671">
                  <c:v>167.09999999999479</c:v>
                </c:pt>
                <c:pt idx="1672">
                  <c:v>167.19999999999479</c:v>
                </c:pt>
                <c:pt idx="1673">
                  <c:v>167.29999999999478</c:v>
                </c:pt>
                <c:pt idx="1674">
                  <c:v>167.39999999999478</c:v>
                </c:pt>
                <c:pt idx="1675">
                  <c:v>167.49999999999477</c:v>
                </c:pt>
                <c:pt idx="1676">
                  <c:v>167.59999999999476</c:v>
                </c:pt>
                <c:pt idx="1677">
                  <c:v>167.69999999999476</c:v>
                </c:pt>
                <c:pt idx="1678">
                  <c:v>167.79999999999475</c:v>
                </c:pt>
                <c:pt idx="1679">
                  <c:v>167.89999999999475</c:v>
                </c:pt>
                <c:pt idx="1680">
                  <c:v>167.99999999999474</c:v>
                </c:pt>
                <c:pt idx="1681">
                  <c:v>168.09999999999474</c:v>
                </c:pt>
                <c:pt idx="1682">
                  <c:v>168.19999999999473</c:v>
                </c:pt>
                <c:pt idx="1683">
                  <c:v>168.29999999999472</c:v>
                </c:pt>
                <c:pt idx="1684">
                  <c:v>168.39999999999472</c:v>
                </c:pt>
                <c:pt idx="1685">
                  <c:v>168.49999999999471</c:v>
                </c:pt>
                <c:pt idx="1686">
                  <c:v>168.59999999999471</c:v>
                </c:pt>
                <c:pt idx="1687">
                  <c:v>168.6999999999947</c:v>
                </c:pt>
                <c:pt idx="1688">
                  <c:v>168.7999999999947</c:v>
                </c:pt>
                <c:pt idx="1689">
                  <c:v>168.89999999999469</c:v>
                </c:pt>
                <c:pt idx="1690">
                  <c:v>168.99999999999469</c:v>
                </c:pt>
                <c:pt idx="1691">
                  <c:v>169.09999999999468</c:v>
                </c:pt>
                <c:pt idx="1692">
                  <c:v>169.19999999999467</c:v>
                </c:pt>
                <c:pt idx="1693">
                  <c:v>169.29999999999467</c:v>
                </c:pt>
                <c:pt idx="1694">
                  <c:v>169.39999999999466</c:v>
                </c:pt>
                <c:pt idx="1695">
                  <c:v>169.49999999999466</c:v>
                </c:pt>
                <c:pt idx="1696">
                  <c:v>169.59999999999465</c:v>
                </c:pt>
                <c:pt idx="1697">
                  <c:v>169.69999999999465</c:v>
                </c:pt>
                <c:pt idx="1698">
                  <c:v>169.79999999999464</c:v>
                </c:pt>
                <c:pt idx="1699">
                  <c:v>169.89999999999463</c:v>
                </c:pt>
                <c:pt idx="1700">
                  <c:v>169.99999999999463</c:v>
                </c:pt>
                <c:pt idx="1701">
                  <c:v>170.09999999999462</c:v>
                </c:pt>
                <c:pt idx="1702">
                  <c:v>170.19999999999462</c:v>
                </c:pt>
                <c:pt idx="1703">
                  <c:v>170.29999999999461</c:v>
                </c:pt>
                <c:pt idx="1704">
                  <c:v>170.39999999999461</c:v>
                </c:pt>
                <c:pt idx="1705">
                  <c:v>170.4999999999946</c:v>
                </c:pt>
                <c:pt idx="1706">
                  <c:v>170.59999999999459</c:v>
                </c:pt>
                <c:pt idx="1707">
                  <c:v>170.69999999999459</c:v>
                </c:pt>
                <c:pt idx="1708">
                  <c:v>170.79999999999458</c:v>
                </c:pt>
                <c:pt idx="1709">
                  <c:v>170.89999999999458</c:v>
                </c:pt>
                <c:pt idx="1710">
                  <c:v>170.99999999999457</c:v>
                </c:pt>
                <c:pt idx="1711">
                  <c:v>171.09999999999457</c:v>
                </c:pt>
                <c:pt idx="1712">
                  <c:v>171.19999999999456</c:v>
                </c:pt>
                <c:pt idx="1713">
                  <c:v>171.29999999999455</c:v>
                </c:pt>
                <c:pt idx="1714">
                  <c:v>171.39999999999455</c:v>
                </c:pt>
                <c:pt idx="1715">
                  <c:v>171.49999999999454</c:v>
                </c:pt>
                <c:pt idx="1716">
                  <c:v>171.59999999999454</c:v>
                </c:pt>
                <c:pt idx="1717">
                  <c:v>171.69999999999453</c:v>
                </c:pt>
                <c:pt idx="1718">
                  <c:v>171.79999999999453</c:v>
                </c:pt>
                <c:pt idx="1719">
                  <c:v>171.89999999999452</c:v>
                </c:pt>
                <c:pt idx="1720">
                  <c:v>171.99999999999451</c:v>
                </c:pt>
                <c:pt idx="1721">
                  <c:v>172.09999999999451</c:v>
                </c:pt>
                <c:pt idx="1722">
                  <c:v>172.1999999999945</c:v>
                </c:pt>
                <c:pt idx="1723">
                  <c:v>172.2999999999945</c:v>
                </c:pt>
                <c:pt idx="1724">
                  <c:v>172.39999999999449</c:v>
                </c:pt>
                <c:pt idx="1725">
                  <c:v>172.49999999999449</c:v>
                </c:pt>
                <c:pt idx="1726">
                  <c:v>172.59999999999448</c:v>
                </c:pt>
                <c:pt idx="1727">
                  <c:v>172.69999999999447</c:v>
                </c:pt>
                <c:pt idx="1728">
                  <c:v>172.79999999999447</c:v>
                </c:pt>
                <c:pt idx="1729">
                  <c:v>172.89999999999446</c:v>
                </c:pt>
                <c:pt idx="1730">
                  <c:v>172.99999999999446</c:v>
                </c:pt>
                <c:pt idx="1731">
                  <c:v>173.09999999999445</c:v>
                </c:pt>
                <c:pt idx="1732">
                  <c:v>173.19999999999445</c:v>
                </c:pt>
                <c:pt idx="1733">
                  <c:v>173.29999999999444</c:v>
                </c:pt>
                <c:pt idx="1734">
                  <c:v>173.39999999999444</c:v>
                </c:pt>
                <c:pt idx="1735">
                  <c:v>173.49999999999443</c:v>
                </c:pt>
                <c:pt idx="1736">
                  <c:v>173.59999999999442</c:v>
                </c:pt>
                <c:pt idx="1737">
                  <c:v>173.69999999999442</c:v>
                </c:pt>
                <c:pt idx="1738">
                  <c:v>173.79999999999441</c:v>
                </c:pt>
                <c:pt idx="1739">
                  <c:v>173.89999999999441</c:v>
                </c:pt>
                <c:pt idx="1740">
                  <c:v>173.9999999999944</c:v>
                </c:pt>
                <c:pt idx="1741">
                  <c:v>174.0999999999944</c:v>
                </c:pt>
                <c:pt idx="1742">
                  <c:v>174.19999999999439</c:v>
                </c:pt>
                <c:pt idx="1743">
                  <c:v>174.29999999999438</c:v>
                </c:pt>
                <c:pt idx="1744">
                  <c:v>174.39999999999438</c:v>
                </c:pt>
                <c:pt idx="1745">
                  <c:v>174.49999999999437</c:v>
                </c:pt>
                <c:pt idx="1746">
                  <c:v>174.59999999999437</c:v>
                </c:pt>
                <c:pt idx="1747">
                  <c:v>174.69999999999436</c:v>
                </c:pt>
                <c:pt idx="1748">
                  <c:v>174.79999999999436</c:v>
                </c:pt>
                <c:pt idx="1749">
                  <c:v>174.89999999999435</c:v>
                </c:pt>
                <c:pt idx="1750">
                  <c:v>174.99999999999434</c:v>
                </c:pt>
                <c:pt idx="1751">
                  <c:v>175.09999999999434</c:v>
                </c:pt>
                <c:pt idx="1752">
                  <c:v>175.19999999999433</c:v>
                </c:pt>
                <c:pt idx="1753">
                  <c:v>175.29999999999433</c:v>
                </c:pt>
                <c:pt idx="1754">
                  <c:v>175.39999999999432</c:v>
                </c:pt>
                <c:pt idx="1755">
                  <c:v>175.49999999999432</c:v>
                </c:pt>
                <c:pt idx="1756">
                  <c:v>175.59999999999431</c:v>
                </c:pt>
                <c:pt idx="1757">
                  <c:v>175.6999999999943</c:v>
                </c:pt>
                <c:pt idx="1758">
                  <c:v>175.7999999999943</c:v>
                </c:pt>
                <c:pt idx="1759">
                  <c:v>175.89999999999429</c:v>
                </c:pt>
                <c:pt idx="1760">
                  <c:v>175.99999999999429</c:v>
                </c:pt>
                <c:pt idx="1761">
                  <c:v>176.09999999999428</c:v>
                </c:pt>
                <c:pt idx="1762">
                  <c:v>176.19999999999428</c:v>
                </c:pt>
                <c:pt idx="1763">
                  <c:v>176.29999999999427</c:v>
                </c:pt>
                <c:pt idx="1764">
                  <c:v>176.39999999999426</c:v>
                </c:pt>
                <c:pt idx="1765">
                  <c:v>176.49999999999426</c:v>
                </c:pt>
                <c:pt idx="1766">
                  <c:v>176.59999999999425</c:v>
                </c:pt>
                <c:pt idx="1767">
                  <c:v>176.69999999999425</c:v>
                </c:pt>
                <c:pt idx="1768">
                  <c:v>176.79999999999424</c:v>
                </c:pt>
                <c:pt idx="1769">
                  <c:v>176.89999999999424</c:v>
                </c:pt>
                <c:pt idx="1770">
                  <c:v>176.99999999999423</c:v>
                </c:pt>
                <c:pt idx="1771">
                  <c:v>177.09999999999422</c:v>
                </c:pt>
                <c:pt idx="1772">
                  <c:v>177.19999999999422</c:v>
                </c:pt>
                <c:pt idx="1773">
                  <c:v>177.29999999999421</c:v>
                </c:pt>
                <c:pt idx="1774">
                  <c:v>177.39999999999421</c:v>
                </c:pt>
                <c:pt idx="1775">
                  <c:v>177.4999999999942</c:v>
                </c:pt>
                <c:pt idx="1776">
                  <c:v>177.5999999999942</c:v>
                </c:pt>
                <c:pt idx="1777">
                  <c:v>177.69999999999419</c:v>
                </c:pt>
                <c:pt idx="1778">
                  <c:v>177.79999999999418</c:v>
                </c:pt>
                <c:pt idx="1779">
                  <c:v>177.89999999999418</c:v>
                </c:pt>
                <c:pt idx="1780">
                  <c:v>177.99999999999417</c:v>
                </c:pt>
                <c:pt idx="1781">
                  <c:v>178.09999999999417</c:v>
                </c:pt>
                <c:pt idx="1782">
                  <c:v>178.19999999999416</c:v>
                </c:pt>
                <c:pt idx="1783">
                  <c:v>178.29999999999416</c:v>
                </c:pt>
                <c:pt idx="1784">
                  <c:v>178.39999999999415</c:v>
                </c:pt>
                <c:pt idx="1785">
                  <c:v>178.49999999999415</c:v>
                </c:pt>
                <c:pt idx="1786">
                  <c:v>178.59999999999414</c:v>
                </c:pt>
                <c:pt idx="1787">
                  <c:v>178.69999999999413</c:v>
                </c:pt>
                <c:pt idx="1788">
                  <c:v>178.79999999999413</c:v>
                </c:pt>
                <c:pt idx="1789">
                  <c:v>178.89999999999412</c:v>
                </c:pt>
                <c:pt idx="1790">
                  <c:v>178.99999999999412</c:v>
                </c:pt>
                <c:pt idx="1791">
                  <c:v>179.09999999999411</c:v>
                </c:pt>
                <c:pt idx="1792">
                  <c:v>179.19999999999411</c:v>
                </c:pt>
                <c:pt idx="1793">
                  <c:v>179.2999999999941</c:v>
                </c:pt>
                <c:pt idx="1794">
                  <c:v>179.39999999999409</c:v>
                </c:pt>
                <c:pt idx="1795">
                  <c:v>179.49999999999409</c:v>
                </c:pt>
                <c:pt idx="1796">
                  <c:v>179.59999999999408</c:v>
                </c:pt>
                <c:pt idx="1797">
                  <c:v>179.69999999999408</c:v>
                </c:pt>
                <c:pt idx="1798">
                  <c:v>179.79999999999407</c:v>
                </c:pt>
                <c:pt idx="1799">
                  <c:v>179.89999999999407</c:v>
                </c:pt>
                <c:pt idx="1800">
                  <c:v>179.99999999999406</c:v>
                </c:pt>
                <c:pt idx="1801">
                  <c:v>180.09999999999405</c:v>
                </c:pt>
                <c:pt idx="1802">
                  <c:v>180.19999999999405</c:v>
                </c:pt>
                <c:pt idx="1803">
                  <c:v>180.29999999999404</c:v>
                </c:pt>
                <c:pt idx="1804">
                  <c:v>180.39999999999404</c:v>
                </c:pt>
                <c:pt idx="1805">
                  <c:v>180.49999999999403</c:v>
                </c:pt>
                <c:pt idx="1806">
                  <c:v>180.59999999999403</c:v>
                </c:pt>
                <c:pt idx="1807">
                  <c:v>180.69999999999402</c:v>
                </c:pt>
                <c:pt idx="1808">
                  <c:v>180.79999999999401</c:v>
                </c:pt>
                <c:pt idx="1809">
                  <c:v>180.89999999999401</c:v>
                </c:pt>
                <c:pt idx="1810">
                  <c:v>180.999999999994</c:v>
                </c:pt>
                <c:pt idx="1811">
                  <c:v>181.099999999994</c:v>
                </c:pt>
                <c:pt idx="1812">
                  <c:v>181.19999999999399</c:v>
                </c:pt>
                <c:pt idx="1813">
                  <c:v>181.29999999999399</c:v>
                </c:pt>
                <c:pt idx="1814">
                  <c:v>181.39999999999398</c:v>
                </c:pt>
                <c:pt idx="1815">
                  <c:v>181.49999999999397</c:v>
                </c:pt>
                <c:pt idx="1816">
                  <c:v>181.59999999999397</c:v>
                </c:pt>
                <c:pt idx="1817">
                  <c:v>181.69999999999396</c:v>
                </c:pt>
                <c:pt idx="1818">
                  <c:v>181.79999999999396</c:v>
                </c:pt>
                <c:pt idx="1819">
                  <c:v>181.89999999999395</c:v>
                </c:pt>
                <c:pt idx="1820">
                  <c:v>181.99999999999395</c:v>
                </c:pt>
                <c:pt idx="1821">
                  <c:v>182.09999999999394</c:v>
                </c:pt>
                <c:pt idx="1822">
                  <c:v>182.19999999999393</c:v>
                </c:pt>
                <c:pt idx="1823">
                  <c:v>182.29999999999393</c:v>
                </c:pt>
                <c:pt idx="1824">
                  <c:v>182.39999999999392</c:v>
                </c:pt>
                <c:pt idx="1825">
                  <c:v>182.49999999999392</c:v>
                </c:pt>
                <c:pt idx="1826">
                  <c:v>182.59999999999391</c:v>
                </c:pt>
                <c:pt idx="1827">
                  <c:v>182.69999999999391</c:v>
                </c:pt>
                <c:pt idx="1828">
                  <c:v>182.7999999999939</c:v>
                </c:pt>
                <c:pt idx="1829">
                  <c:v>182.8999999999939</c:v>
                </c:pt>
                <c:pt idx="1830">
                  <c:v>182.99999999999389</c:v>
                </c:pt>
                <c:pt idx="1831">
                  <c:v>183.09999999999388</c:v>
                </c:pt>
                <c:pt idx="1832">
                  <c:v>183.19999999999388</c:v>
                </c:pt>
                <c:pt idx="1833">
                  <c:v>183.29999999999387</c:v>
                </c:pt>
                <c:pt idx="1834">
                  <c:v>183.39999999999387</c:v>
                </c:pt>
                <c:pt idx="1835">
                  <c:v>183.49999999999386</c:v>
                </c:pt>
                <c:pt idx="1836">
                  <c:v>183.59999999999386</c:v>
                </c:pt>
                <c:pt idx="1837">
                  <c:v>183.69999999999385</c:v>
                </c:pt>
                <c:pt idx="1838">
                  <c:v>183.79999999999384</c:v>
                </c:pt>
                <c:pt idx="1839">
                  <c:v>183.89999999999384</c:v>
                </c:pt>
                <c:pt idx="1840">
                  <c:v>183.99999999999383</c:v>
                </c:pt>
                <c:pt idx="1841">
                  <c:v>184.09999999999383</c:v>
                </c:pt>
                <c:pt idx="1842">
                  <c:v>184.19999999999382</c:v>
                </c:pt>
                <c:pt idx="1843">
                  <c:v>184.29999999999382</c:v>
                </c:pt>
                <c:pt idx="1844">
                  <c:v>184.39999999999381</c:v>
                </c:pt>
                <c:pt idx="1845">
                  <c:v>184.4999999999938</c:v>
                </c:pt>
                <c:pt idx="1846">
                  <c:v>184.5999999999938</c:v>
                </c:pt>
                <c:pt idx="1847">
                  <c:v>184.69999999999379</c:v>
                </c:pt>
                <c:pt idx="1848">
                  <c:v>184.79999999999379</c:v>
                </c:pt>
                <c:pt idx="1849">
                  <c:v>184.89999999999378</c:v>
                </c:pt>
                <c:pt idx="1850">
                  <c:v>184.99999999999378</c:v>
                </c:pt>
                <c:pt idx="1851">
                  <c:v>185.09999999999377</c:v>
                </c:pt>
                <c:pt idx="1852">
                  <c:v>185.19999999999376</c:v>
                </c:pt>
                <c:pt idx="1853">
                  <c:v>185.29999999999376</c:v>
                </c:pt>
                <c:pt idx="1854">
                  <c:v>185.39999999999375</c:v>
                </c:pt>
                <c:pt idx="1855">
                  <c:v>185.49999999999375</c:v>
                </c:pt>
                <c:pt idx="1856">
                  <c:v>185.59999999999374</c:v>
                </c:pt>
                <c:pt idx="1857">
                  <c:v>185.69999999999374</c:v>
                </c:pt>
                <c:pt idx="1858">
                  <c:v>185.79999999999373</c:v>
                </c:pt>
                <c:pt idx="1859">
                  <c:v>185.89999999999372</c:v>
                </c:pt>
                <c:pt idx="1860">
                  <c:v>185.99999999999372</c:v>
                </c:pt>
                <c:pt idx="1861">
                  <c:v>186.09999999999371</c:v>
                </c:pt>
                <c:pt idx="1862">
                  <c:v>186.19999999999371</c:v>
                </c:pt>
                <c:pt idx="1863">
                  <c:v>186.2999999999937</c:v>
                </c:pt>
                <c:pt idx="1864">
                  <c:v>186.3999999999937</c:v>
                </c:pt>
                <c:pt idx="1865">
                  <c:v>186.49999999999369</c:v>
                </c:pt>
                <c:pt idx="1866">
                  <c:v>186.59999999999368</c:v>
                </c:pt>
                <c:pt idx="1867">
                  <c:v>186.69999999999368</c:v>
                </c:pt>
                <c:pt idx="1868">
                  <c:v>186.79999999999367</c:v>
                </c:pt>
                <c:pt idx="1869">
                  <c:v>186.89999999999367</c:v>
                </c:pt>
                <c:pt idx="1870">
                  <c:v>186.99999999999366</c:v>
                </c:pt>
                <c:pt idx="1871">
                  <c:v>187.09999999999366</c:v>
                </c:pt>
                <c:pt idx="1872">
                  <c:v>187.19999999999365</c:v>
                </c:pt>
                <c:pt idx="1873">
                  <c:v>187.29999999999364</c:v>
                </c:pt>
                <c:pt idx="1874">
                  <c:v>187.39999999999364</c:v>
                </c:pt>
                <c:pt idx="1875">
                  <c:v>187.49999999999363</c:v>
                </c:pt>
                <c:pt idx="1876">
                  <c:v>187.59999999999363</c:v>
                </c:pt>
                <c:pt idx="1877">
                  <c:v>187.69999999999362</c:v>
                </c:pt>
                <c:pt idx="1878">
                  <c:v>187.79999999999362</c:v>
                </c:pt>
                <c:pt idx="1879">
                  <c:v>187.89999999999361</c:v>
                </c:pt>
                <c:pt idx="1880">
                  <c:v>187.99999999999361</c:v>
                </c:pt>
                <c:pt idx="1881">
                  <c:v>188.0999999999936</c:v>
                </c:pt>
                <c:pt idx="1882">
                  <c:v>188.19999999999359</c:v>
                </c:pt>
                <c:pt idx="1883">
                  <c:v>188.29999999999359</c:v>
                </c:pt>
                <c:pt idx="1884">
                  <c:v>188.39999999999358</c:v>
                </c:pt>
                <c:pt idx="1885">
                  <c:v>188.49999999999358</c:v>
                </c:pt>
                <c:pt idx="1886">
                  <c:v>188.59999999999357</c:v>
                </c:pt>
                <c:pt idx="1887">
                  <c:v>188.69999999999357</c:v>
                </c:pt>
                <c:pt idx="1888">
                  <c:v>188.79999999999356</c:v>
                </c:pt>
                <c:pt idx="1889">
                  <c:v>188.89999999999355</c:v>
                </c:pt>
                <c:pt idx="1890">
                  <c:v>188.99999999999355</c:v>
                </c:pt>
                <c:pt idx="1891">
                  <c:v>189.09999999999354</c:v>
                </c:pt>
                <c:pt idx="1892">
                  <c:v>189.19999999999354</c:v>
                </c:pt>
                <c:pt idx="1893">
                  <c:v>189.29999999999353</c:v>
                </c:pt>
                <c:pt idx="1894">
                  <c:v>189.39999999999353</c:v>
                </c:pt>
                <c:pt idx="1895">
                  <c:v>189.49999999999352</c:v>
                </c:pt>
                <c:pt idx="1896">
                  <c:v>189.59999999999351</c:v>
                </c:pt>
                <c:pt idx="1897">
                  <c:v>189.69999999999351</c:v>
                </c:pt>
                <c:pt idx="1898">
                  <c:v>189.7999999999935</c:v>
                </c:pt>
                <c:pt idx="1899">
                  <c:v>189.8999999999935</c:v>
                </c:pt>
                <c:pt idx="1900">
                  <c:v>189.99999999999349</c:v>
                </c:pt>
                <c:pt idx="1901">
                  <c:v>190.09999999999349</c:v>
                </c:pt>
                <c:pt idx="1902">
                  <c:v>190.19999999999348</c:v>
                </c:pt>
                <c:pt idx="1903">
                  <c:v>190.29999999999347</c:v>
                </c:pt>
                <c:pt idx="1904">
                  <c:v>190.39999999999347</c:v>
                </c:pt>
                <c:pt idx="1905">
                  <c:v>190.49999999999346</c:v>
                </c:pt>
                <c:pt idx="1906">
                  <c:v>190.59999999999346</c:v>
                </c:pt>
                <c:pt idx="1907">
                  <c:v>190.69999999999345</c:v>
                </c:pt>
                <c:pt idx="1908">
                  <c:v>190.79999999999345</c:v>
                </c:pt>
                <c:pt idx="1909">
                  <c:v>190.89999999999344</c:v>
                </c:pt>
                <c:pt idx="1910">
                  <c:v>190.99999999999343</c:v>
                </c:pt>
                <c:pt idx="1911">
                  <c:v>191.09999999999343</c:v>
                </c:pt>
                <c:pt idx="1912">
                  <c:v>191.19999999999342</c:v>
                </c:pt>
                <c:pt idx="1913">
                  <c:v>191.29999999999342</c:v>
                </c:pt>
                <c:pt idx="1914">
                  <c:v>191.39999999999341</c:v>
                </c:pt>
                <c:pt idx="1915">
                  <c:v>191.49999999999341</c:v>
                </c:pt>
                <c:pt idx="1916">
                  <c:v>191.5999999999934</c:v>
                </c:pt>
                <c:pt idx="1917">
                  <c:v>191.69999999999339</c:v>
                </c:pt>
                <c:pt idx="1918">
                  <c:v>191.79999999999339</c:v>
                </c:pt>
                <c:pt idx="1919">
                  <c:v>191.89999999999338</c:v>
                </c:pt>
                <c:pt idx="1920">
                  <c:v>191.99999999999338</c:v>
                </c:pt>
                <c:pt idx="1921">
                  <c:v>192.09999999999337</c:v>
                </c:pt>
                <c:pt idx="1922">
                  <c:v>192.19999999999337</c:v>
                </c:pt>
                <c:pt idx="1923">
                  <c:v>192.29999999999336</c:v>
                </c:pt>
                <c:pt idx="1924">
                  <c:v>192.39999999999336</c:v>
                </c:pt>
                <c:pt idx="1925">
                  <c:v>192.49999999999335</c:v>
                </c:pt>
                <c:pt idx="1926">
                  <c:v>192.59999999999334</c:v>
                </c:pt>
                <c:pt idx="1927">
                  <c:v>192.69999999999334</c:v>
                </c:pt>
                <c:pt idx="1928">
                  <c:v>192.79999999999333</c:v>
                </c:pt>
                <c:pt idx="1929">
                  <c:v>192.89999999999333</c:v>
                </c:pt>
                <c:pt idx="1930">
                  <c:v>192.99999999999332</c:v>
                </c:pt>
                <c:pt idx="1931">
                  <c:v>193.09999999999332</c:v>
                </c:pt>
                <c:pt idx="1932">
                  <c:v>193.19999999999331</c:v>
                </c:pt>
                <c:pt idx="1933">
                  <c:v>193.2999999999933</c:v>
                </c:pt>
                <c:pt idx="1934">
                  <c:v>193.3999999999933</c:v>
                </c:pt>
                <c:pt idx="1935">
                  <c:v>193.49999999999329</c:v>
                </c:pt>
                <c:pt idx="1936">
                  <c:v>193.59999999999329</c:v>
                </c:pt>
                <c:pt idx="1937">
                  <c:v>193.69999999999328</c:v>
                </c:pt>
                <c:pt idx="1938">
                  <c:v>193.79999999999328</c:v>
                </c:pt>
                <c:pt idx="1939">
                  <c:v>193.89999999999327</c:v>
                </c:pt>
                <c:pt idx="1940">
                  <c:v>193.99999999999326</c:v>
                </c:pt>
                <c:pt idx="1941">
                  <c:v>194.09999999999326</c:v>
                </c:pt>
                <c:pt idx="1942">
                  <c:v>194.19999999999325</c:v>
                </c:pt>
                <c:pt idx="1943">
                  <c:v>194.29999999999325</c:v>
                </c:pt>
                <c:pt idx="1944">
                  <c:v>194.39999999999324</c:v>
                </c:pt>
                <c:pt idx="1945">
                  <c:v>194.49999999999324</c:v>
                </c:pt>
                <c:pt idx="1946">
                  <c:v>194.59999999999323</c:v>
                </c:pt>
                <c:pt idx="1947">
                  <c:v>194.69999999999322</c:v>
                </c:pt>
                <c:pt idx="1948">
                  <c:v>194.79999999999322</c:v>
                </c:pt>
                <c:pt idx="1949">
                  <c:v>194.89999999999321</c:v>
                </c:pt>
                <c:pt idx="1950">
                  <c:v>194.99999999999321</c:v>
                </c:pt>
                <c:pt idx="1951">
                  <c:v>195.0999999999932</c:v>
                </c:pt>
                <c:pt idx="1952">
                  <c:v>195.1999999999932</c:v>
                </c:pt>
                <c:pt idx="1953">
                  <c:v>195.29999999999319</c:v>
                </c:pt>
                <c:pt idx="1954">
                  <c:v>195.39999999999318</c:v>
                </c:pt>
                <c:pt idx="1955">
                  <c:v>195.49999999999318</c:v>
                </c:pt>
                <c:pt idx="1956">
                  <c:v>195.59999999999317</c:v>
                </c:pt>
                <c:pt idx="1957">
                  <c:v>195.69999999999317</c:v>
                </c:pt>
                <c:pt idx="1958">
                  <c:v>195.79999999999316</c:v>
                </c:pt>
                <c:pt idx="1959">
                  <c:v>195.89999999999316</c:v>
                </c:pt>
                <c:pt idx="1960">
                  <c:v>195.99999999999315</c:v>
                </c:pt>
                <c:pt idx="1961">
                  <c:v>196.09999999999314</c:v>
                </c:pt>
                <c:pt idx="1962">
                  <c:v>196.19999999999314</c:v>
                </c:pt>
                <c:pt idx="1963">
                  <c:v>196.29999999999313</c:v>
                </c:pt>
                <c:pt idx="1964">
                  <c:v>196.39999999999313</c:v>
                </c:pt>
                <c:pt idx="1965">
                  <c:v>196.49999999999312</c:v>
                </c:pt>
                <c:pt idx="1966">
                  <c:v>196.59999999999312</c:v>
                </c:pt>
                <c:pt idx="1967">
                  <c:v>196.69999999999311</c:v>
                </c:pt>
                <c:pt idx="1968">
                  <c:v>196.7999999999931</c:v>
                </c:pt>
                <c:pt idx="1969">
                  <c:v>196.8999999999931</c:v>
                </c:pt>
                <c:pt idx="1970">
                  <c:v>196.99999999999309</c:v>
                </c:pt>
                <c:pt idx="1971">
                  <c:v>197.09999999999309</c:v>
                </c:pt>
                <c:pt idx="1972">
                  <c:v>197.19999999999308</c:v>
                </c:pt>
                <c:pt idx="1973">
                  <c:v>197.29999999999308</c:v>
                </c:pt>
                <c:pt idx="1974">
                  <c:v>197.39999999999307</c:v>
                </c:pt>
                <c:pt idx="1975">
                  <c:v>197.49999999999307</c:v>
                </c:pt>
                <c:pt idx="1976">
                  <c:v>197.59999999999306</c:v>
                </c:pt>
                <c:pt idx="1977">
                  <c:v>197.69999999999305</c:v>
                </c:pt>
                <c:pt idx="1978">
                  <c:v>197.79999999999305</c:v>
                </c:pt>
                <c:pt idx="1979">
                  <c:v>197.89999999999304</c:v>
                </c:pt>
                <c:pt idx="1980">
                  <c:v>197.99999999999304</c:v>
                </c:pt>
                <c:pt idx="1981">
                  <c:v>198.09999999999303</c:v>
                </c:pt>
                <c:pt idx="1982">
                  <c:v>198.19999999999303</c:v>
                </c:pt>
                <c:pt idx="1983">
                  <c:v>198.29999999999302</c:v>
                </c:pt>
                <c:pt idx="1984">
                  <c:v>198.39999999999301</c:v>
                </c:pt>
                <c:pt idx="1985">
                  <c:v>198.49999999999301</c:v>
                </c:pt>
                <c:pt idx="1986">
                  <c:v>198.599999999993</c:v>
                </c:pt>
                <c:pt idx="1987">
                  <c:v>198.699999999993</c:v>
                </c:pt>
                <c:pt idx="1988">
                  <c:v>198.79999999999299</c:v>
                </c:pt>
                <c:pt idx="1989">
                  <c:v>198.89999999999299</c:v>
                </c:pt>
                <c:pt idx="1990">
                  <c:v>198.99999999999298</c:v>
                </c:pt>
                <c:pt idx="1991">
                  <c:v>199.09999999999297</c:v>
                </c:pt>
                <c:pt idx="1992">
                  <c:v>199.19999999999297</c:v>
                </c:pt>
                <c:pt idx="1993">
                  <c:v>199.29999999999296</c:v>
                </c:pt>
                <c:pt idx="1994">
                  <c:v>199.39999999999296</c:v>
                </c:pt>
                <c:pt idx="1995">
                  <c:v>199.49999999999295</c:v>
                </c:pt>
                <c:pt idx="1996">
                  <c:v>199.59999999999295</c:v>
                </c:pt>
                <c:pt idx="1997">
                  <c:v>199.69999999999294</c:v>
                </c:pt>
                <c:pt idx="1998">
                  <c:v>199.79999999999293</c:v>
                </c:pt>
                <c:pt idx="1999">
                  <c:v>199.89999999999293</c:v>
                </c:pt>
                <c:pt idx="2000">
                  <c:v>199.99999999999292</c:v>
                </c:pt>
                <c:pt idx="2001">
                  <c:v>200.09999999999292</c:v>
                </c:pt>
                <c:pt idx="2002">
                  <c:v>200.19999999999291</c:v>
                </c:pt>
                <c:pt idx="2003">
                  <c:v>200.29999999999291</c:v>
                </c:pt>
                <c:pt idx="2004">
                  <c:v>200.3999999999929</c:v>
                </c:pt>
                <c:pt idx="2005">
                  <c:v>200.49999999999289</c:v>
                </c:pt>
                <c:pt idx="2006">
                  <c:v>200.59999999999289</c:v>
                </c:pt>
                <c:pt idx="2007">
                  <c:v>200.69999999999288</c:v>
                </c:pt>
                <c:pt idx="2008">
                  <c:v>200.79999999999288</c:v>
                </c:pt>
                <c:pt idx="2009">
                  <c:v>200.89999999999287</c:v>
                </c:pt>
                <c:pt idx="2010">
                  <c:v>200.99999999999287</c:v>
                </c:pt>
                <c:pt idx="2011">
                  <c:v>201.09999999999286</c:v>
                </c:pt>
                <c:pt idx="2012">
                  <c:v>201.19999999999285</c:v>
                </c:pt>
                <c:pt idx="2013">
                  <c:v>201.29999999999285</c:v>
                </c:pt>
                <c:pt idx="2014">
                  <c:v>201.39999999999284</c:v>
                </c:pt>
                <c:pt idx="2015">
                  <c:v>201.49999999999284</c:v>
                </c:pt>
                <c:pt idx="2016">
                  <c:v>201.59999999999283</c:v>
                </c:pt>
                <c:pt idx="2017">
                  <c:v>201.69999999999283</c:v>
                </c:pt>
                <c:pt idx="2018">
                  <c:v>201.79999999999282</c:v>
                </c:pt>
                <c:pt idx="2019">
                  <c:v>201.89999999999281</c:v>
                </c:pt>
                <c:pt idx="2020">
                  <c:v>201.99999999999281</c:v>
                </c:pt>
                <c:pt idx="2021">
                  <c:v>202.0999999999928</c:v>
                </c:pt>
                <c:pt idx="2022">
                  <c:v>202.1999999999928</c:v>
                </c:pt>
                <c:pt idx="2023">
                  <c:v>202.29999999999279</c:v>
                </c:pt>
                <c:pt idx="2024">
                  <c:v>202.39999999999279</c:v>
                </c:pt>
                <c:pt idx="2025">
                  <c:v>202.49999999999278</c:v>
                </c:pt>
                <c:pt idx="2026">
                  <c:v>202.59999999999278</c:v>
                </c:pt>
                <c:pt idx="2027">
                  <c:v>202.69999999999277</c:v>
                </c:pt>
                <c:pt idx="2028">
                  <c:v>202.79999999999276</c:v>
                </c:pt>
                <c:pt idx="2029">
                  <c:v>202.89999999999276</c:v>
                </c:pt>
                <c:pt idx="2030">
                  <c:v>202.99999999999275</c:v>
                </c:pt>
                <c:pt idx="2031">
                  <c:v>203.09999999999275</c:v>
                </c:pt>
                <c:pt idx="2032">
                  <c:v>203.19999999999274</c:v>
                </c:pt>
                <c:pt idx="2033">
                  <c:v>203.29999999999274</c:v>
                </c:pt>
                <c:pt idx="2034">
                  <c:v>203.39999999999273</c:v>
                </c:pt>
                <c:pt idx="2035">
                  <c:v>203.49999999999272</c:v>
                </c:pt>
                <c:pt idx="2036">
                  <c:v>203.59999999999272</c:v>
                </c:pt>
                <c:pt idx="2037">
                  <c:v>203.69999999999271</c:v>
                </c:pt>
                <c:pt idx="2038">
                  <c:v>203.79999999999271</c:v>
                </c:pt>
                <c:pt idx="2039">
                  <c:v>203.8999999999927</c:v>
                </c:pt>
                <c:pt idx="2040">
                  <c:v>203.9999999999927</c:v>
                </c:pt>
                <c:pt idx="2041">
                  <c:v>204.09999999999269</c:v>
                </c:pt>
                <c:pt idx="2042">
                  <c:v>204.19999999999268</c:v>
                </c:pt>
                <c:pt idx="2043">
                  <c:v>204.29999999999268</c:v>
                </c:pt>
                <c:pt idx="2044">
                  <c:v>204.39999999999267</c:v>
                </c:pt>
                <c:pt idx="2045">
                  <c:v>204.49999999999267</c:v>
                </c:pt>
                <c:pt idx="2046">
                  <c:v>204.59999999999266</c:v>
                </c:pt>
                <c:pt idx="2047">
                  <c:v>204.69999999999266</c:v>
                </c:pt>
                <c:pt idx="2048">
                  <c:v>204.79999999999265</c:v>
                </c:pt>
                <c:pt idx="2049">
                  <c:v>204.89999999999264</c:v>
                </c:pt>
                <c:pt idx="2050">
                  <c:v>204.99999999999264</c:v>
                </c:pt>
                <c:pt idx="2051">
                  <c:v>205.09999999999263</c:v>
                </c:pt>
                <c:pt idx="2052">
                  <c:v>205.19999999999263</c:v>
                </c:pt>
                <c:pt idx="2053">
                  <c:v>205.29999999999262</c:v>
                </c:pt>
                <c:pt idx="2054">
                  <c:v>205.39999999999262</c:v>
                </c:pt>
                <c:pt idx="2055">
                  <c:v>205.49999999999261</c:v>
                </c:pt>
                <c:pt idx="2056">
                  <c:v>205.5999999999926</c:v>
                </c:pt>
                <c:pt idx="2057">
                  <c:v>205.6999999999926</c:v>
                </c:pt>
                <c:pt idx="2058">
                  <c:v>205.79999999999259</c:v>
                </c:pt>
                <c:pt idx="2059">
                  <c:v>205.89999999999259</c:v>
                </c:pt>
                <c:pt idx="2060">
                  <c:v>205.99999999999258</c:v>
                </c:pt>
                <c:pt idx="2061">
                  <c:v>206.09999999999258</c:v>
                </c:pt>
                <c:pt idx="2062">
                  <c:v>206.19999999999257</c:v>
                </c:pt>
                <c:pt idx="2063">
                  <c:v>206.29999999999256</c:v>
                </c:pt>
                <c:pt idx="2064">
                  <c:v>206.39999999999256</c:v>
                </c:pt>
                <c:pt idx="2065">
                  <c:v>206.49999999999255</c:v>
                </c:pt>
                <c:pt idx="2066">
                  <c:v>206.59999999999255</c:v>
                </c:pt>
                <c:pt idx="2067">
                  <c:v>206.69999999999254</c:v>
                </c:pt>
                <c:pt idx="2068">
                  <c:v>206.79999999999254</c:v>
                </c:pt>
                <c:pt idx="2069">
                  <c:v>206.89999999999253</c:v>
                </c:pt>
                <c:pt idx="2070">
                  <c:v>206.99999999999253</c:v>
                </c:pt>
                <c:pt idx="2071">
                  <c:v>207.09999999999252</c:v>
                </c:pt>
                <c:pt idx="2072">
                  <c:v>207.19999999999251</c:v>
                </c:pt>
                <c:pt idx="2073">
                  <c:v>207.29999999999251</c:v>
                </c:pt>
                <c:pt idx="2074">
                  <c:v>207.3999999999925</c:v>
                </c:pt>
                <c:pt idx="2075">
                  <c:v>207.4999999999925</c:v>
                </c:pt>
                <c:pt idx="2076">
                  <c:v>207.59999999999249</c:v>
                </c:pt>
                <c:pt idx="2077">
                  <c:v>207.69999999999249</c:v>
                </c:pt>
                <c:pt idx="2078">
                  <c:v>207.79999999999248</c:v>
                </c:pt>
                <c:pt idx="2079">
                  <c:v>207.89999999999247</c:v>
                </c:pt>
                <c:pt idx="2080">
                  <c:v>207.99999999999247</c:v>
                </c:pt>
                <c:pt idx="2081">
                  <c:v>208.09999999999246</c:v>
                </c:pt>
                <c:pt idx="2082">
                  <c:v>208.19999999999246</c:v>
                </c:pt>
                <c:pt idx="2083">
                  <c:v>208.29999999999245</c:v>
                </c:pt>
                <c:pt idx="2084">
                  <c:v>208.39999999999245</c:v>
                </c:pt>
                <c:pt idx="2085">
                  <c:v>208.49999999999244</c:v>
                </c:pt>
                <c:pt idx="2086">
                  <c:v>208.59999999999243</c:v>
                </c:pt>
                <c:pt idx="2087">
                  <c:v>208.69999999999243</c:v>
                </c:pt>
                <c:pt idx="2088">
                  <c:v>208.79999999999242</c:v>
                </c:pt>
                <c:pt idx="2089">
                  <c:v>208.89999999999242</c:v>
                </c:pt>
                <c:pt idx="2090">
                  <c:v>208.99999999999241</c:v>
                </c:pt>
                <c:pt idx="2091">
                  <c:v>209.09999999999241</c:v>
                </c:pt>
                <c:pt idx="2092">
                  <c:v>209.1999999999924</c:v>
                </c:pt>
                <c:pt idx="2093">
                  <c:v>209.29999999999239</c:v>
                </c:pt>
                <c:pt idx="2094">
                  <c:v>209.39999999999239</c:v>
                </c:pt>
                <c:pt idx="2095">
                  <c:v>209.49999999999238</c:v>
                </c:pt>
                <c:pt idx="2096">
                  <c:v>209.59999999999238</c:v>
                </c:pt>
                <c:pt idx="2097">
                  <c:v>209.69999999999237</c:v>
                </c:pt>
                <c:pt idx="2098">
                  <c:v>209.79999999999237</c:v>
                </c:pt>
                <c:pt idx="2099">
                  <c:v>209.89999999999236</c:v>
                </c:pt>
                <c:pt idx="2100">
                  <c:v>209.99999999999235</c:v>
                </c:pt>
                <c:pt idx="2101">
                  <c:v>210.09999999999235</c:v>
                </c:pt>
                <c:pt idx="2102">
                  <c:v>210.19999999999234</c:v>
                </c:pt>
                <c:pt idx="2103">
                  <c:v>210.29999999999234</c:v>
                </c:pt>
                <c:pt idx="2104">
                  <c:v>210.39999999999233</c:v>
                </c:pt>
                <c:pt idx="2105">
                  <c:v>210.49999999999233</c:v>
                </c:pt>
                <c:pt idx="2106">
                  <c:v>210.59999999999232</c:v>
                </c:pt>
                <c:pt idx="2107">
                  <c:v>210.69999999999231</c:v>
                </c:pt>
                <c:pt idx="2108">
                  <c:v>210.79999999999231</c:v>
                </c:pt>
                <c:pt idx="2109">
                  <c:v>210.8999999999923</c:v>
                </c:pt>
                <c:pt idx="2110">
                  <c:v>210.9999999999923</c:v>
                </c:pt>
                <c:pt idx="2111">
                  <c:v>211.09999999999229</c:v>
                </c:pt>
                <c:pt idx="2112">
                  <c:v>211.19999999999229</c:v>
                </c:pt>
                <c:pt idx="2113">
                  <c:v>211.29999999999228</c:v>
                </c:pt>
                <c:pt idx="2114">
                  <c:v>211.39999999999227</c:v>
                </c:pt>
                <c:pt idx="2115">
                  <c:v>211.49999999999227</c:v>
                </c:pt>
                <c:pt idx="2116">
                  <c:v>211.59999999999226</c:v>
                </c:pt>
                <c:pt idx="2117">
                  <c:v>211.69999999999226</c:v>
                </c:pt>
                <c:pt idx="2118">
                  <c:v>211.79999999999225</c:v>
                </c:pt>
                <c:pt idx="2119">
                  <c:v>211.89999999999225</c:v>
                </c:pt>
                <c:pt idx="2120">
                  <c:v>211.99999999999224</c:v>
                </c:pt>
                <c:pt idx="2121">
                  <c:v>212.09999999999224</c:v>
                </c:pt>
                <c:pt idx="2122">
                  <c:v>212.19999999999223</c:v>
                </c:pt>
                <c:pt idx="2123">
                  <c:v>212.29999999999222</c:v>
                </c:pt>
                <c:pt idx="2124">
                  <c:v>212.39999999999222</c:v>
                </c:pt>
                <c:pt idx="2125">
                  <c:v>212.49999999999221</c:v>
                </c:pt>
                <c:pt idx="2126">
                  <c:v>212.59999999999221</c:v>
                </c:pt>
                <c:pt idx="2127">
                  <c:v>212.6999999999922</c:v>
                </c:pt>
                <c:pt idx="2128">
                  <c:v>212.7999999999922</c:v>
                </c:pt>
                <c:pt idx="2129">
                  <c:v>212.89999999999219</c:v>
                </c:pt>
                <c:pt idx="2130">
                  <c:v>212.99999999999218</c:v>
                </c:pt>
                <c:pt idx="2131">
                  <c:v>213.09999999999218</c:v>
                </c:pt>
                <c:pt idx="2132">
                  <c:v>213.19999999999217</c:v>
                </c:pt>
                <c:pt idx="2133">
                  <c:v>213.29999999999217</c:v>
                </c:pt>
                <c:pt idx="2134">
                  <c:v>213.39999999999216</c:v>
                </c:pt>
                <c:pt idx="2135">
                  <c:v>213.49999999999216</c:v>
                </c:pt>
                <c:pt idx="2136">
                  <c:v>213.59999999999215</c:v>
                </c:pt>
                <c:pt idx="2137">
                  <c:v>213.69999999999214</c:v>
                </c:pt>
                <c:pt idx="2138">
                  <c:v>213.79999999999214</c:v>
                </c:pt>
                <c:pt idx="2139">
                  <c:v>213.89999999999213</c:v>
                </c:pt>
                <c:pt idx="2140">
                  <c:v>213.99999999999213</c:v>
                </c:pt>
                <c:pt idx="2141">
                  <c:v>214.09999999999212</c:v>
                </c:pt>
                <c:pt idx="2142">
                  <c:v>214.19999999999212</c:v>
                </c:pt>
                <c:pt idx="2143">
                  <c:v>214.29999999999211</c:v>
                </c:pt>
                <c:pt idx="2144">
                  <c:v>214.3999999999921</c:v>
                </c:pt>
                <c:pt idx="2145">
                  <c:v>214.4999999999921</c:v>
                </c:pt>
                <c:pt idx="2146">
                  <c:v>214.59999999999209</c:v>
                </c:pt>
                <c:pt idx="2147">
                  <c:v>214.69999999999209</c:v>
                </c:pt>
                <c:pt idx="2148">
                  <c:v>214.79999999999208</c:v>
                </c:pt>
                <c:pt idx="2149">
                  <c:v>214.89999999999208</c:v>
                </c:pt>
                <c:pt idx="2150">
                  <c:v>214.99999999999207</c:v>
                </c:pt>
                <c:pt idx="2151">
                  <c:v>215.09999999999206</c:v>
                </c:pt>
                <c:pt idx="2152">
                  <c:v>215.19999999999206</c:v>
                </c:pt>
                <c:pt idx="2153">
                  <c:v>215.29999999999205</c:v>
                </c:pt>
                <c:pt idx="2154">
                  <c:v>215.39999999999205</c:v>
                </c:pt>
                <c:pt idx="2155">
                  <c:v>215.49999999999204</c:v>
                </c:pt>
                <c:pt idx="2156">
                  <c:v>215.59999999999204</c:v>
                </c:pt>
                <c:pt idx="2157">
                  <c:v>215.69999999999203</c:v>
                </c:pt>
                <c:pt idx="2158">
                  <c:v>215.79999999999202</c:v>
                </c:pt>
                <c:pt idx="2159">
                  <c:v>215.89999999999202</c:v>
                </c:pt>
                <c:pt idx="2160">
                  <c:v>215.99999999999201</c:v>
                </c:pt>
                <c:pt idx="2161">
                  <c:v>216.09999999999201</c:v>
                </c:pt>
                <c:pt idx="2162">
                  <c:v>216.199999999992</c:v>
                </c:pt>
                <c:pt idx="2163">
                  <c:v>216.299999999992</c:v>
                </c:pt>
                <c:pt idx="2164">
                  <c:v>216.39999999999199</c:v>
                </c:pt>
                <c:pt idx="2165">
                  <c:v>216.49999999999199</c:v>
                </c:pt>
                <c:pt idx="2166">
                  <c:v>216.59999999999198</c:v>
                </c:pt>
                <c:pt idx="2167">
                  <c:v>216.69999999999197</c:v>
                </c:pt>
                <c:pt idx="2168">
                  <c:v>216.79999999999197</c:v>
                </c:pt>
                <c:pt idx="2169">
                  <c:v>216.89999999999196</c:v>
                </c:pt>
                <c:pt idx="2170">
                  <c:v>216.99999999999196</c:v>
                </c:pt>
                <c:pt idx="2171">
                  <c:v>217.09999999999195</c:v>
                </c:pt>
                <c:pt idx="2172">
                  <c:v>217.19999999999195</c:v>
                </c:pt>
                <c:pt idx="2173">
                  <c:v>217.29999999999194</c:v>
                </c:pt>
                <c:pt idx="2174">
                  <c:v>217.39999999999193</c:v>
                </c:pt>
                <c:pt idx="2175">
                  <c:v>217.49999999999193</c:v>
                </c:pt>
                <c:pt idx="2176">
                  <c:v>217.59999999999192</c:v>
                </c:pt>
                <c:pt idx="2177">
                  <c:v>217.69999999999192</c:v>
                </c:pt>
                <c:pt idx="2178">
                  <c:v>217.79999999999191</c:v>
                </c:pt>
                <c:pt idx="2179">
                  <c:v>217.89999999999191</c:v>
                </c:pt>
                <c:pt idx="2180">
                  <c:v>217.9999999999919</c:v>
                </c:pt>
                <c:pt idx="2181">
                  <c:v>218.09999999999189</c:v>
                </c:pt>
                <c:pt idx="2182">
                  <c:v>218.19999999999189</c:v>
                </c:pt>
                <c:pt idx="2183">
                  <c:v>218.29999999999188</c:v>
                </c:pt>
                <c:pt idx="2184">
                  <c:v>218.39999999999188</c:v>
                </c:pt>
                <c:pt idx="2185">
                  <c:v>218.49999999999187</c:v>
                </c:pt>
                <c:pt idx="2186">
                  <c:v>218.59999999999187</c:v>
                </c:pt>
                <c:pt idx="2187">
                  <c:v>218.69999999999186</c:v>
                </c:pt>
                <c:pt idx="2188">
                  <c:v>218.79999999999185</c:v>
                </c:pt>
                <c:pt idx="2189">
                  <c:v>218.89999999999185</c:v>
                </c:pt>
                <c:pt idx="2190">
                  <c:v>218.99999999999184</c:v>
                </c:pt>
                <c:pt idx="2191">
                  <c:v>219.09999999999184</c:v>
                </c:pt>
                <c:pt idx="2192">
                  <c:v>219.19999999999183</c:v>
                </c:pt>
                <c:pt idx="2193">
                  <c:v>219.29999999999183</c:v>
                </c:pt>
                <c:pt idx="2194">
                  <c:v>219.39999999999182</c:v>
                </c:pt>
                <c:pt idx="2195">
                  <c:v>219.49999999999181</c:v>
                </c:pt>
                <c:pt idx="2196">
                  <c:v>219.59999999999181</c:v>
                </c:pt>
                <c:pt idx="2197">
                  <c:v>219.6999999999918</c:v>
                </c:pt>
                <c:pt idx="2198">
                  <c:v>219.7999999999918</c:v>
                </c:pt>
                <c:pt idx="2199">
                  <c:v>219.89999999999179</c:v>
                </c:pt>
                <c:pt idx="2200">
                  <c:v>219.99999999999179</c:v>
                </c:pt>
                <c:pt idx="2201">
                  <c:v>220.09999999999178</c:v>
                </c:pt>
                <c:pt idx="2202">
                  <c:v>220.19999999999177</c:v>
                </c:pt>
                <c:pt idx="2203">
                  <c:v>220.29999999999177</c:v>
                </c:pt>
                <c:pt idx="2204">
                  <c:v>220.39999999999176</c:v>
                </c:pt>
                <c:pt idx="2205">
                  <c:v>220.49999999999176</c:v>
                </c:pt>
                <c:pt idx="2206">
                  <c:v>220.59999999999175</c:v>
                </c:pt>
                <c:pt idx="2207">
                  <c:v>220.69999999999175</c:v>
                </c:pt>
                <c:pt idx="2208">
                  <c:v>220.79999999999174</c:v>
                </c:pt>
                <c:pt idx="2209">
                  <c:v>220.89999999999173</c:v>
                </c:pt>
                <c:pt idx="2210">
                  <c:v>220.99999999999173</c:v>
                </c:pt>
                <c:pt idx="2211">
                  <c:v>221.09999999999172</c:v>
                </c:pt>
                <c:pt idx="2212">
                  <c:v>221.19999999999172</c:v>
                </c:pt>
                <c:pt idx="2213">
                  <c:v>221.29999999999171</c:v>
                </c:pt>
                <c:pt idx="2214">
                  <c:v>221.39999999999171</c:v>
                </c:pt>
                <c:pt idx="2215">
                  <c:v>221.4999999999917</c:v>
                </c:pt>
                <c:pt idx="2216">
                  <c:v>221.5999999999917</c:v>
                </c:pt>
                <c:pt idx="2217">
                  <c:v>221.69999999999169</c:v>
                </c:pt>
                <c:pt idx="2218">
                  <c:v>221.79999999999168</c:v>
                </c:pt>
                <c:pt idx="2219">
                  <c:v>221.89999999999168</c:v>
                </c:pt>
                <c:pt idx="2220">
                  <c:v>221.99999999999167</c:v>
                </c:pt>
                <c:pt idx="2221">
                  <c:v>222.09999999999167</c:v>
                </c:pt>
                <c:pt idx="2222">
                  <c:v>222.19999999999166</c:v>
                </c:pt>
                <c:pt idx="2223">
                  <c:v>222.29999999999166</c:v>
                </c:pt>
                <c:pt idx="2224">
                  <c:v>222.39999999999165</c:v>
                </c:pt>
                <c:pt idx="2225">
                  <c:v>222.49999999999164</c:v>
                </c:pt>
                <c:pt idx="2226">
                  <c:v>222.59999999999164</c:v>
                </c:pt>
                <c:pt idx="2227">
                  <c:v>222.69999999999163</c:v>
                </c:pt>
                <c:pt idx="2228">
                  <c:v>222.79999999999163</c:v>
                </c:pt>
                <c:pt idx="2229">
                  <c:v>222.89999999999162</c:v>
                </c:pt>
                <c:pt idx="2230">
                  <c:v>222.99999999999162</c:v>
                </c:pt>
                <c:pt idx="2231">
                  <c:v>223.09999999999161</c:v>
                </c:pt>
                <c:pt idx="2232">
                  <c:v>223.1999999999916</c:v>
                </c:pt>
                <c:pt idx="2233">
                  <c:v>223.2999999999916</c:v>
                </c:pt>
                <c:pt idx="2234">
                  <c:v>223.39999999999159</c:v>
                </c:pt>
                <c:pt idx="2235">
                  <c:v>223.49999999999159</c:v>
                </c:pt>
                <c:pt idx="2236">
                  <c:v>223.59999999999158</c:v>
                </c:pt>
                <c:pt idx="2237">
                  <c:v>223.69999999999158</c:v>
                </c:pt>
                <c:pt idx="2238">
                  <c:v>223.79999999999157</c:v>
                </c:pt>
                <c:pt idx="2239">
                  <c:v>223.89999999999156</c:v>
                </c:pt>
                <c:pt idx="2240">
                  <c:v>223.99999999999156</c:v>
                </c:pt>
                <c:pt idx="2241">
                  <c:v>224.09999999999155</c:v>
                </c:pt>
                <c:pt idx="2242">
                  <c:v>224.19999999999155</c:v>
                </c:pt>
                <c:pt idx="2243">
                  <c:v>224.29999999999154</c:v>
                </c:pt>
                <c:pt idx="2244">
                  <c:v>224.39999999999154</c:v>
                </c:pt>
                <c:pt idx="2245">
                  <c:v>224.49999999999153</c:v>
                </c:pt>
                <c:pt idx="2246">
                  <c:v>224.59999999999152</c:v>
                </c:pt>
                <c:pt idx="2247">
                  <c:v>224.69999999999152</c:v>
                </c:pt>
                <c:pt idx="2248">
                  <c:v>224.79999999999151</c:v>
                </c:pt>
                <c:pt idx="2249">
                  <c:v>224.89999999999151</c:v>
                </c:pt>
                <c:pt idx="2250">
                  <c:v>224.9999999999915</c:v>
                </c:pt>
                <c:pt idx="2251">
                  <c:v>225.0999999999915</c:v>
                </c:pt>
                <c:pt idx="2252">
                  <c:v>225.19999999999149</c:v>
                </c:pt>
                <c:pt idx="2253">
                  <c:v>225.29999999999148</c:v>
                </c:pt>
                <c:pt idx="2254">
                  <c:v>225.39999999999148</c:v>
                </c:pt>
                <c:pt idx="2255">
                  <c:v>225.49999999999147</c:v>
                </c:pt>
                <c:pt idx="2256">
                  <c:v>225.59999999999147</c:v>
                </c:pt>
                <c:pt idx="2257">
                  <c:v>225.69999999999146</c:v>
                </c:pt>
                <c:pt idx="2258">
                  <c:v>225.79999999999146</c:v>
                </c:pt>
                <c:pt idx="2259">
                  <c:v>225.89999999999145</c:v>
                </c:pt>
                <c:pt idx="2260">
                  <c:v>225.99999999999145</c:v>
                </c:pt>
                <c:pt idx="2261">
                  <c:v>226.09999999999144</c:v>
                </c:pt>
                <c:pt idx="2262">
                  <c:v>226.19999999999143</c:v>
                </c:pt>
                <c:pt idx="2263">
                  <c:v>226.29999999999143</c:v>
                </c:pt>
                <c:pt idx="2264">
                  <c:v>226.39999999999142</c:v>
                </c:pt>
                <c:pt idx="2265">
                  <c:v>226.49999999999142</c:v>
                </c:pt>
                <c:pt idx="2266">
                  <c:v>226.59999999999141</c:v>
                </c:pt>
                <c:pt idx="2267">
                  <c:v>226.69999999999141</c:v>
                </c:pt>
                <c:pt idx="2268">
                  <c:v>226.7999999999914</c:v>
                </c:pt>
                <c:pt idx="2269">
                  <c:v>226.89999999999139</c:v>
                </c:pt>
                <c:pt idx="2270">
                  <c:v>226.99999999999139</c:v>
                </c:pt>
                <c:pt idx="2271">
                  <c:v>227.09999999999138</c:v>
                </c:pt>
                <c:pt idx="2272">
                  <c:v>227.19999999999138</c:v>
                </c:pt>
                <c:pt idx="2273">
                  <c:v>227.29999999999137</c:v>
                </c:pt>
                <c:pt idx="2274">
                  <c:v>227.39999999999137</c:v>
                </c:pt>
                <c:pt idx="2275">
                  <c:v>227.49999999999136</c:v>
                </c:pt>
                <c:pt idx="2276">
                  <c:v>227.59999999999135</c:v>
                </c:pt>
                <c:pt idx="2277">
                  <c:v>227.69999999999135</c:v>
                </c:pt>
                <c:pt idx="2278">
                  <c:v>227.79999999999134</c:v>
                </c:pt>
                <c:pt idx="2279">
                  <c:v>227.89999999999134</c:v>
                </c:pt>
                <c:pt idx="2280">
                  <c:v>227.99999999999133</c:v>
                </c:pt>
                <c:pt idx="2281">
                  <c:v>228.09999999999133</c:v>
                </c:pt>
                <c:pt idx="2282">
                  <c:v>228.19999999999132</c:v>
                </c:pt>
                <c:pt idx="2283">
                  <c:v>228.29999999999131</c:v>
                </c:pt>
                <c:pt idx="2284">
                  <c:v>228.39999999999131</c:v>
                </c:pt>
                <c:pt idx="2285">
                  <c:v>228.4999999999913</c:v>
                </c:pt>
                <c:pt idx="2286">
                  <c:v>228.5999999999913</c:v>
                </c:pt>
                <c:pt idx="2287">
                  <c:v>228.69999999999129</c:v>
                </c:pt>
                <c:pt idx="2288">
                  <c:v>228.79999999999129</c:v>
                </c:pt>
                <c:pt idx="2289">
                  <c:v>228.89999999999128</c:v>
                </c:pt>
                <c:pt idx="2290">
                  <c:v>228.99999999999127</c:v>
                </c:pt>
                <c:pt idx="2291">
                  <c:v>229.09999999999127</c:v>
                </c:pt>
                <c:pt idx="2292">
                  <c:v>229.19999999999126</c:v>
                </c:pt>
                <c:pt idx="2293">
                  <c:v>229.29999999999126</c:v>
                </c:pt>
                <c:pt idx="2294">
                  <c:v>229.39999999999125</c:v>
                </c:pt>
                <c:pt idx="2295">
                  <c:v>229.49999999999125</c:v>
                </c:pt>
                <c:pt idx="2296">
                  <c:v>229.59999999999124</c:v>
                </c:pt>
                <c:pt idx="2297">
                  <c:v>229.69999999999123</c:v>
                </c:pt>
                <c:pt idx="2298">
                  <c:v>229.79999999999123</c:v>
                </c:pt>
                <c:pt idx="2299">
                  <c:v>229.89999999999122</c:v>
                </c:pt>
                <c:pt idx="2300">
                  <c:v>229.99999999999122</c:v>
                </c:pt>
                <c:pt idx="2301">
                  <c:v>230.09999999999121</c:v>
                </c:pt>
                <c:pt idx="2302">
                  <c:v>230.19999999999121</c:v>
                </c:pt>
                <c:pt idx="2303">
                  <c:v>230.2999999999912</c:v>
                </c:pt>
                <c:pt idx="2304">
                  <c:v>230.39999999999119</c:v>
                </c:pt>
                <c:pt idx="2305">
                  <c:v>230.49999999999119</c:v>
                </c:pt>
                <c:pt idx="2306">
                  <c:v>230.59999999999118</c:v>
                </c:pt>
                <c:pt idx="2307">
                  <c:v>230.69999999999118</c:v>
                </c:pt>
                <c:pt idx="2308">
                  <c:v>230.79999999999117</c:v>
                </c:pt>
                <c:pt idx="2309">
                  <c:v>230.89999999999117</c:v>
                </c:pt>
                <c:pt idx="2310">
                  <c:v>230.99999999999116</c:v>
                </c:pt>
                <c:pt idx="2311">
                  <c:v>231.09999999999116</c:v>
                </c:pt>
                <c:pt idx="2312">
                  <c:v>231.19999999999115</c:v>
                </c:pt>
                <c:pt idx="2313">
                  <c:v>231.29999999999114</c:v>
                </c:pt>
                <c:pt idx="2314">
                  <c:v>231.39999999999114</c:v>
                </c:pt>
                <c:pt idx="2315">
                  <c:v>231.49999999999113</c:v>
                </c:pt>
                <c:pt idx="2316">
                  <c:v>231.59999999999113</c:v>
                </c:pt>
                <c:pt idx="2317">
                  <c:v>231.69999999999112</c:v>
                </c:pt>
                <c:pt idx="2318">
                  <c:v>231.79999999999112</c:v>
                </c:pt>
                <c:pt idx="2319">
                  <c:v>231.89999999999111</c:v>
                </c:pt>
                <c:pt idx="2320">
                  <c:v>231.9999999999911</c:v>
                </c:pt>
                <c:pt idx="2321">
                  <c:v>232.0999999999911</c:v>
                </c:pt>
                <c:pt idx="2322">
                  <c:v>232.19999999999109</c:v>
                </c:pt>
                <c:pt idx="2323">
                  <c:v>232.29999999999109</c:v>
                </c:pt>
                <c:pt idx="2324">
                  <c:v>232.39999999999108</c:v>
                </c:pt>
                <c:pt idx="2325">
                  <c:v>232.49999999999108</c:v>
                </c:pt>
                <c:pt idx="2326">
                  <c:v>232.59999999999107</c:v>
                </c:pt>
                <c:pt idx="2327">
                  <c:v>232.69999999999106</c:v>
                </c:pt>
                <c:pt idx="2328">
                  <c:v>232.79999999999106</c:v>
                </c:pt>
                <c:pt idx="2329">
                  <c:v>232.89999999999105</c:v>
                </c:pt>
                <c:pt idx="2330">
                  <c:v>232.99999999999105</c:v>
                </c:pt>
                <c:pt idx="2331">
                  <c:v>233.09999999999104</c:v>
                </c:pt>
                <c:pt idx="2332">
                  <c:v>233.19999999999104</c:v>
                </c:pt>
                <c:pt idx="2333">
                  <c:v>233.29999999999103</c:v>
                </c:pt>
                <c:pt idx="2334">
                  <c:v>233.39999999999102</c:v>
                </c:pt>
                <c:pt idx="2335">
                  <c:v>233.49999999999102</c:v>
                </c:pt>
                <c:pt idx="2336">
                  <c:v>233.59999999999101</c:v>
                </c:pt>
                <c:pt idx="2337">
                  <c:v>233.69999999999101</c:v>
                </c:pt>
                <c:pt idx="2338">
                  <c:v>233.799999999991</c:v>
                </c:pt>
                <c:pt idx="2339">
                  <c:v>233.899999999991</c:v>
                </c:pt>
                <c:pt idx="2340">
                  <c:v>233.99999999999099</c:v>
                </c:pt>
                <c:pt idx="2341">
                  <c:v>234.09999999999098</c:v>
                </c:pt>
                <c:pt idx="2342">
                  <c:v>234.19999999999098</c:v>
                </c:pt>
                <c:pt idx="2343">
                  <c:v>234.29999999999097</c:v>
                </c:pt>
                <c:pt idx="2344">
                  <c:v>234.39999999999097</c:v>
                </c:pt>
                <c:pt idx="2345">
                  <c:v>234.49999999999096</c:v>
                </c:pt>
                <c:pt idx="2346">
                  <c:v>234.59999999999096</c:v>
                </c:pt>
                <c:pt idx="2347">
                  <c:v>234.69999999999095</c:v>
                </c:pt>
                <c:pt idx="2348">
                  <c:v>234.79999999999094</c:v>
                </c:pt>
                <c:pt idx="2349">
                  <c:v>234.89999999999094</c:v>
                </c:pt>
                <c:pt idx="2350">
                  <c:v>234.99999999999093</c:v>
                </c:pt>
                <c:pt idx="2351">
                  <c:v>235.09999999999093</c:v>
                </c:pt>
                <c:pt idx="2352">
                  <c:v>235.19999999999092</c:v>
                </c:pt>
                <c:pt idx="2353">
                  <c:v>235.29999999999092</c:v>
                </c:pt>
                <c:pt idx="2354">
                  <c:v>235.39999999999091</c:v>
                </c:pt>
                <c:pt idx="2355">
                  <c:v>235.49999999999091</c:v>
                </c:pt>
                <c:pt idx="2356">
                  <c:v>235.5999999999909</c:v>
                </c:pt>
                <c:pt idx="2357">
                  <c:v>235.69999999999089</c:v>
                </c:pt>
                <c:pt idx="2358">
                  <c:v>235.79999999999089</c:v>
                </c:pt>
                <c:pt idx="2359">
                  <c:v>235.89999999999088</c:v>
                </c:pt>
                <c:pt idx="2360">
                  <c:v>235.99999999999088</c:v>
                </c:pt>
                <c:pt idx="2361">
                  <c:v>236.09999999999087</c:v>
                </c:pt>
                <c:pt idx="2362">
                  <c:v>236.19999999999087</c:v>
                </c:pt>
                <c:pt idx="2363">
                  <c:v>236.29999999999086</c:v>
                </c:pt>
                <c:pt idx="2364">
                  <c:v>236.39999999999085</c:v>
                </c:pt>
                <c:pt idx="2365">
                  <c:v>236.49999999999085</c:v>
                </c:pt>
                <c:pt idx="2366">
                  <c:v>236.59999999999084</c:v>
                </c:pt>
                <c:pt idx="2367">
                  <c:v>236.69999999999084</c:v>
                </c:pt>
                <c:pt idx="2368">
                  <c:v>236.79999999999083</c:v>
                </c:pt>
                <c:pt idx="2369">
                  <c:v>236.89999999999083</c:v>
                </c:pt>
                <c:pt idx="2370">
                  <c:v>236.99999999999082</c:v>
                </c:pt>
                <c:pt idx="2371">
                  <c:v>237.09999999999081</c:v>
                </c:pt>
                <c:pt idx="2372">
                  <c:v>237.19999999999081</c:v>
                </c:pt>
                <c:pt idx="2373">
                  <c:v>237.2999999999908</c:v>
                </c:pt>
                <c:pt idx="2374">
                  <c:v>237.3999999999908</c:v>
                </c:pt>
                <c:pt idx="2375">
                  <c:v>237.49999999999079</c:v>
                </c:pt>
                <c:pt idx="2376">
                  <c:v>237.59999999999079</c:v>
                </c:pt>
                <c:pt idx="2377">
                  <c:v>237.69999999999078</c:v>
                </c:pt>
                <c:pt idx="2378">
                  <c:v>237.79999999999077</c:v>
                </c:pt>
                <c:pt idx="2379">
                  <c:v>237.89999999999077</c:v>
                </c:pt>
                <c:pt idx="2380">
                  <c:v>237.99999999999076</c:v>
                </c:pt>
                <c:pt idx="2381">
                  <c:v>238.09999999999076</c:v>
                </c:pt>
                <c:pt idx="2382">
                  <c:v>238.19999999999075</c:v>
                </c:pt>
                <c:pt idx="2383">
                  <c:v>238.29999999999075</c:v>
                </c:pt>
                <c:pt idx="2384">
                  <c:v>238.39999999999074</c:v>
                </c:pt>
                <c:pt idx="2385">
                  <c:v>238.49999999999073</c:v>
                </c:pt>
                <c:pt idx="2386">
                  <c:v>238.59999999999073</c:v>
                </c:pt>
                <c:pt idx="2387">
                  <c:v>238.69999999999072</c:v>
                </c:pt>
                <c:pt idx="2388">
                  <c:v>238.79999999999072</c:v>
                </c:pt>
                <c:pt idx="2389">
                  <c:v>238.89999999999071</c:v>
                </c:pt>
                <c:pt idx="2390">
                  <c:v>238.99999999999071</c:v>
                </c:pt>
                <c:pt idx="2391">
                  <c:v>239.0999999999907</c:v>
                </c:pt>
                <c:pt idx="2392">
                  <c:v>239.19999999999069</c:v>
                </c:pt>
                <c:pt idx="2393">
                  <c:v>239.29999999999069</c:v>
                </c:pt>
                <c:pt idx="2394">
                  <c:v>239.39999999999068</c:v>
                </c:pt>
                <c:pt idx="2395">
                  <c:v>239.49999999999068</c:v>
                </c:pt>
                <c:pt idx="2396">
                  <c:v>239.59999999999067</c:v>
                </c:pt>
                <c:pt idx="2397">
                  <c:v>239.69999999999067</c:v>
                </c:pt>
                <c:pt idx="2398">
                  <c:v>239.79999999999066</c:v>
                </c:pt>
                <c:pt idx="2399">
                  <c:v>239.89999999999065</c:v>
                </c:pt>
                <c:pt idx="2400">
                  <c:v>239.99999999999065</c:v>
                </c:pt>
                <c:pt idx="2401">
                  <c:v>240.09999999999064</c:v>
                </c:pt>
                <c:pt idx="2402">
                  <c:v>240.19999999999064</c:v>
                </c:pt>
                <c:pt idx="2403">
                  <c:v>240.29999999999063</c:v>
                </c:pt>
                <c:pt idx="2404">
                  <c:v>240.39999999999063</c:v>
                </c:pt>
                <c:pt idx="2405">
                  <c:v>240.49999999999062</c:v>
                </c:pt>
                <c:pt idx="2406">
                  <c:v>240.59999999999062</c:v>
                </c:pt>
                <c:pt idx="2407">
                  <c:v>240.69999999999061</c:v>
                </c:pt>
                <c:pt idx="2408">
                  <c:v>240.7999999999906</c:v>
                </c:pt>
                <c:pt idx="2409">
                  <c:v>240.8999999999906</c:v>
                </c:pt>
                <c:pt idx="2410">
                  <c:v>240.99999999999059</c:v>
                </c:pt>
                <c:pt idx="2411">
                  <c:v>241.09999999999059</c:v>
                </c:pt>
                <c:pt idx="2412">
                  <c:v>241.19999999999058</c:v>
                </c:pt>
                <c:pt idx="2413">
                  <c:v>241.29999999999058</c:v>
                </c:pt>
                <c:pt idx="2414">
                  <c:v>241.39999999999057</c:v>
                </c:pt>
                <c:pt idx="2415">
                  <c:v>241.49999999999056</c:v>
                </c:pt>
                <c:pt idx="2416">
                  <c:v>241.59999999999056</c:v>
                </c:pt>
                <c:pt idx="2417">
                  <c:v>241.69999999999055</c:v>
                </c:pt>
                <c:pt idx="2418">
                  <c:v>241.79999999999055</c:v>
                </c:pt>
                <c:pt idx="2419">
                  <c:v>241.89999999999054</c:v>
                </c:pt>
                <c:pt idx="2420">
                  <c:v>241.99999999999054</c:v>
                </c:pt>
                <c:pt idx="2421">
                  <c:v>242.09999999999053</c:v>
                </c:pt>
                <c:pt idx="2422">
                  <c:v>242.19999999999052</c:v>
                </c:pt>
                <c:pt idx="2423">
                  <c:v>242.29999999999052</c:v>
                </c:pt>
                <c:pt idx="2424">
                  <c:v>242.39999999999051</c:v>
                </c:pt>
                <c:pt idx="2425">
                  <c:v>242.49999999999051</c:v>
                </c:pt>
                <c:pt idx="2426">
                  <c:v>242.5999999999905</c:v>
                </c:pt>
                <c:pt idx="2427">
                  <c:v>242.6999999999905</c:v>
                </c:pt>
                <c:pt idx="2428">
                  <c:v>242.79999999999049</c:v>
                </c:pt>
                <c:pt idx="2429">
                  <c:v>242.89999999999048</c:v>
                </c:pt>
                <c:pt idx="2430">
                  <c:v>242.99999999999048</c:v>
                </c:pt>
                <c:pt idx="2431">
                  <c:v>243.09999999999047</c:v>
                </c:pt>
                <c:pt idx="2432">
                  <c:v>243.19999999999047</c:v>
                </c:pt>
                <c:pt idx="2433">
                  <c:v>243.29999999999046</c:v>
                </c:pt>
                <c:pt idx="2434">
                  <c:v>243.39999999999046</c:v>
                </c:pt>
                <c:pt idx="2435">
                  <c:v>243.49999999999045</c:v>
                </c:pt>
                <c:pt idx="2436">
                  <c:v>243.59999999999044</c:v>
                </c:pt>
                <c:pt idx="2437">
                  <c:v>243.69999999999044</c:v>
                </c:pt>
                <c:pt idx="2438">
                  <c:v>243.79999999999043</c:v>
                </c:pt>
                <c:pt idx="2439">
                  <c:v>243.89999999999043</c:v>
                </c:pt>
                <c:pt idx="2440">
                  <c:v>243.99999999999042</c:v>
                </c:pt>
                <c:pt idx="2441">
                  <c:v>244.09999999999042</c:v>
                </c:pt>
                <c:pt idx="2442">
                  <c:v>244.19999999999041</c:v>
                </c:pt>
                <c:pt idx="2443">
                  <c:v>244.2999999999904</c:v>
                </c:pt>
                <c:pt idx="2444">
                  <c:v>244.3999999999904</c:v>
                </c:pt>
                <c:pt idx="2445">
                  <c:v>244.49999999999039</c:v>
                </c:pt>
                <c:pt idx="2446">
                  <c:v>244.59999999999039</c:v>
                </c:pt>
                <c:pt idx="2447">
                  <c:v>244.69999999999038</c:v>
                </c:pt>
                <c:pt idx="2448">
                  <c:v>244.79999999999038</c:v>
                </c:pt>
                <c:pt idx="2449">
                  <c:v>244.89999999999037</c:v>
                </c:pt>
                <c:pt idx="2450">
                  <c:v>244.99999999999037</c:v>
                </c:pt>
                <c:pt idx="2451">
                  <c:v>245.09999999999036</c:v>
                </c:pt>
                <c:pt idx="2452">
                  <c:v>245.19999999999035</c:v>
                </c:pt>
                <c:pt idx="2453">
                  <c:v>245.29999999999035</c:v>
                </c:pt>
                <c:pt idx="2454">
                  <c:v>245.39999999999034</c:v>
                </c:pt>
                <c:pt idx="2455">
                  <c:v>245.49999999999034</c:v>
                </c:pt>
                <c:pt idx="2456">
                  <c:v>245.59999999999033</c:v>
                </c:pt>
                <c:pt idx="2457">
                  <c:v>245.69999999999033</c:v>
                </c:pt>
                <c:pt idx="2458">
                  <c:v>245.79999999999032</c:v>
                </c:pt>
                <c:pt idx="2459">
                  <c:v>245.89999999999031</c:v>
                </c:pt>
                <c:pt idx="2460">
                  <c:v>245.99999999999031</c:v>
                </c:pt>
                <c:pt idx="2461">
                  <c:v>246.0999999999903</c:v>
                </c:pt>
                <c:pt idx="2462">
                  <c:v>246.1999999999903</c:v>
                </c:pt>
                <c:pt idx="2463">
                  <c:v>246.29999999999029</c:v>
                </c:pt>
                <c:pt idx="2464">
                  <c:v>246.39999999999029</c:v>
                </c:pt>
                <c:pt idx="2465">
                  <c:v>246.49999999999028</c:v>
                </c:pt>
                <c:pt idx="2466">
                  <c:v>246.59999999999027</c:v>
                </c:pt>
                <c:pt idx="2467">
                  <c:v>246.69999999999027</c:v>
                </c:pt>
                <c:pt idx="2468">
                  <c:v>246.79999999999026</c:v>
                </c:pt>
                <c:pt idx="2469">
                  <c:v>246.89999999999026</c:v>
                </c:pt>
                <c:pt idx="2470">
                  <c:v>246.99999999999025</c:v>
                </c:pt>
                <c:pt idx="2471">
                  <c:v>247.09999999999025</c:v>
                </c:pt>
                <c:pt idx="2472">
                  <c:v>247.19999999999024</c:v>
                </c:pt>
                <c:pt idx="2473">
                  <c:v>247.29999999999023</c:v>
                </c:pt>
                <c:pt idx="2474">
                  <c:v>247.39999999999023</c:v>
                </c:pt>
                <c:pt idx="2475">
                  <c:v>247.49999999999022</c:v>
                </c:pt>
                <c:pt idx="2476">
                  <c:v>247.59999999999022</c:v>
                </c:pt>
                <c:pt idx="2477">
                  <c:v>247.69999999999021</c:v>
                </c:pt>
                <c:pt idx="2478">
                  <c:v>247.79999999999021</c:v>
                </c:pt>
                <c:pt idx="2479">
                  <c:v>247.8999999999902</c:v>
                </c:pt>
                <c:pt idx="2480">
                  <c:v>247.99999999999019</c:v>
                </c:pt>
                <c:pt idx="2481">
                  <c:v>248.09999999999019</c:v>
                </c:pt>
                <c:pt idx="2482">
                  <c:v>248.19999999999018</c:v>
                </c:pt>
                <c:pt idx="2483">
                  <c:v>248.29999999999018</c:v>
                </c:pt>
                <c:pt idx="2484">
                  <c:v>248.39999999999017</c:v>
                </c:pt>
                <c:pt idx="2485">
                  <c:v>248.49999999999017</c:v>
                </c:pt>
                <c:pt idx="2486">
                  <c:v>248.59999999999016</c:v>
                </c:pt>
                <c:pt idx="2487">
                  <c:v>248.69999999999015</c:v>
                </c:pt>
                <c:pt idx="2488">
                  <c:v>248.79999999999015</c:v>
                </c:pt>
                <c:pt idx="2489">
                  <c:v>248.89999999999014</c:v>
                </c:pt>
                <c:pt idx="2490">
                  <c:v>248.99999999999014</c:v>
                </c:pt>
                <c:pt idx="2491">
                  <c:v>249.09999999999013</c:v>
                </c:pt>
                <c:pt idx="2492">
                  <c:v>249.19999999999013</c:v>
                </c:pt>
                <c:pt idx="2493">
                  <c:v>249.29999999999012</c:v>
                </c:pt>
                <c:pt idx="2494">
                  <c:v>249.39999999999011</c:v>
                </c:pt>
                <c:pt idx="2495">
                  <c:v>249.49999999999011</c:v>
                </c:pt>
                <c:pt idx="2496">
                  <c:v>249.5999999999901</c:v>
                </c:pt>
                <c:pt idx="2497">
                  <c:v>249.6999999999901</c:v>
                </c:pt>
                <c:pt idx="2498">
                  <c:v>249.79999999999009</c:v>
                </c:pt>
                <c:pt idx="2499">
                  <c:v>249.89999999999009</c:v>
                </c:pt>
                <c:pt idx="2500">
                  <c:v>249.99999999999008</c:v>
                </c:pt>
                <c:pt idx="2501">
                  <c:v>250.09999999999008</c:v>
                </c:pt>
                <c:pt idx="2502">
                  <c:v>250.19999999999007</c:v>
                </c:pt>
                <c:pt idx="2503">
                  <c:v>250.29999999999006</c:v>
                </c:pt>
                <c:pt idx="2504">
                  <c:v>250.39999999999006</c:v>
                </c:pt>
                <c:pt idx="2505">
                  <c:v>250.49999999999005</c:v>
                </c:pt>
                <c:pt idx="2506">
                  <c:v>250.59999999999005</c:v>
                </c:pt>
                <c:pt idx="2507">
                  <c:v>250.69999999999004</c:v>
                </c:pt>
                <c:pt idx="2508">
                  <c:v>250.79999999999004</c:v>
                </c:pt>
                <c:pt idx="2509">
                  <c:v>250.89999999999003</c:v>
                </c:pt>
                <c:pt idx="2510">
                  <c:v>250.99999999999002</c:v>
                </c:pt>
                <c:pt idx="2511">
                  <c:v>251.09999999999002</c:v>
                </c:pt>
                <c:pt idx="2512">
                  <c:v>251.19999999999001</c:v>
                </c:pt>
                <c:pt idx="2513">
                  <c:v>251.29999999999001</c:v>
                </c:pt>
                <c:pt idx="2514">
                  <c:v>251.39999999999</c:v>
                </c:pt>
                <c:pt idx="2515">
                  <c:v>251.49999999999</c:v>
                </c:pt>
                <c:pt idx="2516">
                  <c:v>251.59999999998999</c:v>
                </c:pt>
                <c:pt idx="2517">
                  <c:v>251.69999999998998</c:v>
                </c:pt>
                <c:pt idx="2518">
                  <c:v>251.79999999998998</c:v>
                </c:pt>
                <c:pt idx="2519">
                  <c:v>251.89999999998997</c:v>
                </c:pt>
                <c:pt idx="2520">
                  <c:v>251.99999999998997</c:v>
                </c:pt>
                <c:pt idx="2521">
                  <c:v>252.09999999998996</c:v>
                </c:pt>
                <c:pt idx="2522">
                  <c:v>252.19999999998996</c:v>
                </c:pt>
                <c:pt idx="2523">
                  <c:v>252.29999999998995</c:v>
                </c:pt>
                <c:pt idx="2524">
                  <c:v>252.39999999998994</c:v>
                </c:pt>
                <c:pt idx="2525">
                  <c:v>252.49999999998994</c:v>
                </c:pt>
                <c:pt idx="2526">
                  <c:v>252.59999999998993</c:v>
                </c:pt>
                <c:pt idx="2527">
                  <c:v>252.69999999998993</c:v>
                </c:pt>
                <c:pt idx="2528">
                  <c:v>252.79999999998992</c:v>
                </c:pt>
                <c:pt idx="2529">
                  <c:v>252.89999999998992</c:v>
                </c:pt>
                <c:pt idx="2530">
                  <c:v>252.99999999998991</c:v>
                </c:pt>
                <c:pt idx="2531">
                  <c:v>253.0999999999899</c:v>
                </c:pt>
                <c:pt idx="2532">
                  <c:v>253.1999999999899</c:v>
                </c:pt>
                <c:pt idx="2533">
                  <c:v>253.29999999998989</c:v>
                </c:pt>
                <c:pt idx="2534">
                  <c:v>253.39999999998989</c:v>
                </c:pt>
                <c:pt idx="2535">
                  <c:v>253.49999999998988</c:v>
                </c:pt>
                <c:pt idx="2536">
                  <c:v>253.59999999998988</c:v>
                </c:pt>
                <c:pt idx="2537">
                  <c:v>253.69999999998987</c:v>
                </c:pt>
                <c:pt idx="2538">
                  <c:v>253.79999999998986</c:v>
                </c:pt>
                <c:pt idx="2539">
                  <c:v>253.89999999998986</c:v>
                </c:pt>
                <c:pt idx="2540">
                  <c:v>253.99999999998985</c:v>
                </c:pt>
                <c:pt idx="2541">
                  <c:v>254.09999999998985</c:v>
                </c:pt>
                <c:pt idx="2542">
                  <c:v>254.19999999998984</c:v>
                </c:pt>
                <c:pt idx="2543">
                  <c:v>254.29999999998984</c:v>
                </c:pt>
                <c:pt idx="2544">
                  <c:v>254.39999999998983</c:v>
                </c:pt>
                <c:pt idx="2545">
                  <c:v>254.49999999998983</c:v>
                </c:pt>
                <c:pt idx="2546">
                  <c:v>254.59999999998982</c:v>
                </c:pt>
                <c:pt idx="2547">
                  <c:v>254.69999999998981</c:v>
                </c:pt>
                <c:pt idx="2548">
                  <c:v>254.79999999998981</c:v>
                </c:pt>
                <c:pt idx="2549">
                  <c:v>254.8999999999898</c:v>
                </c:pt>
                <c:pt idx="2550">
                  <c:v>254.9999999999898</c:v>
                </c:pt>
                <c:pt idx="2551">
                  <c:v>255.09999999998979</c:v>
                </c:pt>
                <c:pt idx="2552">
                  <c:v>255.19999999998979</c:v>
                </c:pt>
                <c:pt idx="2553">
                  <c:v>255.29999999998978</c:v>
                </c:pt>
                <c:pt idx="2554">
                  <c:v>255.39999999998977</c:v>
                </c:pt>
                <c:pt idx="2555">
                  <c:v>255.49999999998977</c:v>
                </c:pt>
                <c:pt idx="2556">
                  <c:v>255.59999999998976</c:v>
                </c:pt>
                <c:pt idx="2557">
                  <c:v>255.69999999998976</c:v>
                </c:pt>
                <c:pt idx="2558">
                  <c:v>255.79999999998975</c:v>
                </c:pt>
                <c:pt idx="2559">
                  <c:v>255.89999999998975</c:v>
                </c:pt>
                <c:pt idx="2560">
                  <c:v>255.99999999998974</c:v>
                </c:pt>
                <c:pt idx="2561">
                  <c:v>256.09999999998973</c:v>
                </c:pt>
                <c:pt idx="2562">
                  <c:v>256.19999999998976</c:v>
                </c:pt>
                <c:pt idx="2563">
                  <c:v>256.29999999998978</c:v>
                </c:pt>
                <c:pt idx="2564">
                  <c:v>256.3999999999898</c:v>
                </c:pt>
                <c:pt idx="2565">
                  <c:v>256.49999999998983</c:v>
                </c:pt>
                <c:pt idx="2566">
                  <c:v>256.59999999998985</c:v>
                </c:pt>
                <c:pt idx="2567">
                  <c:v>256.69999999998987</c:v>
                </c:pt>
                <c:pt idx="2568">
                  <c:v>256.79999999998989</c:v>
                </c:pt>
                <c:pt idx="2569">
                  <c:v>256.89999999998992</c:v>
                </c:pt>
                <c:pt idx="2570">
                  <c:v>256.99999999998994</c:v>
                </c:pt>
                <c:pt idx="2571">
                  <c:v>257.09999999998996</c:v>
                </c:pt>
                <c:pt idx="2572">
                  <c:v>257.19999999998998</c:v>
                </c:pt>
                <c:pt idx="2573">
                  <c:v>257.29999999999001</c:v>
                </c:pt>
                <c:pt idx="2574">
                  <c:v>257.39999999999003</c:v>
                </c:pt>
                <c:pt idx="2575">
                  <c:v>257.49999999999005</c:v>
                </c:pt>
                <c:pt idx="2576">
                  <c:v>257.59999999999008</c:v>
                </c:pt>
                <c:pt idx="2577">
                  <c:v>257.6999999999901</c:v>
                </c:pt>
                <c:pt idx="2578">
                  <c:v>257.79999999999012</c:v>
                </c:pt>
                <c:pt idx="2579">
                  <c:v>257.89999999999014</c:v>
                </c:pt>
                <c:pt idx="2580">
                  <c:v>257.99999999999017</c:v>
                </c:pt>
                <c:pt idx="2581">
                  <c:v>258.09999999999019</c:v>
                </c:pt>
                <c:pt idx="2582">
                  <c:v>258.19999999999021</c:v>
                </c:pt>
                <c:pt idx="2583">
                  <c:v>258.29999999999023</c:v>
                </c:pt>
                <c:pt idx="2584">
                  <c:v>258.39999999999026</c:v>
                </c:pt>
                <c:pt idx="2585">
                  <c:v>258.49999999999028</c:v>
                </c:pt>
                <c:pt idx="2586">
                  <c:v>258.5999999999903</c:v>
                </c:pt>
                <c:pt idx="2587">
                  <c:v>258.69999999999033</c:v>
                </c:pt>
                <c:pt idx="2588">
                  <c:v>258.79999999999035</c:v>
                </c:pt>
                <c:pt idx="2589">
                  <c:v>258.89999999999037</c:v>
                </c:pt>
                <c:pt idx="2590">
                  <c:v>258.99999999999039</c:v>
                </c:pt>
                <c:pt idx="2591">
                  <c:v>259.09999999999042</c:v>
                </c:pt>
                <c:pt idx="2592">
                  <c:v>259.19999999999044</c:v>
                </c:pt>
                <c:pt idx="2593">
                  <c:v>259.29999999999046</c:v>
                </c:pt>
                <c:pt idx="2594">
                  <c:v>259.39999999999048</c:v>
                </c:pt>
                <c:pt idx="2595">
                  <c:v>259.49999999999051</c:v>
                </c:pt>
                <c:pt idx="2596">
                  <c:v>259.59999999999053</c:v>
                </c:pt>
                <c:pt idx="2597">
                  <c:v>259.69999999999055</c:v>
                </c:pt>
                <c:pt idx="2598">
                  <c:v>259.79999999999058</c:v>
                </c:pt>
                <c:pt idx="2599">
                  <c:v>259.8999999999906</c:v>
                </c:pt>
                <c:pt idx="2600">
                  <c:v>259.99999999999062</c:v>
                </c:pt>
                <c:pt idx="2601">
                  <c:v>260.09999999999064</c:v>
                </c:pt>
                <c:pt idx="2602">
                  <c:v>260.19999999999067</c:v>
                </c:pt>
                <c:pt idx="2603">
                  <c:v>260.29999999999069</c:v>
                </c:pt>
                <c:pt idx="2604">
                  <c:v>260.39999999999071</c:v>
                </c:pt>
                <c:pt idx="2605">
                  <c:v>260.49999999999073</c:v>
                </c:pt>
                <c:pt idx="2606">
                  <c:v>260.59999999999076</c:v>
                </c:pt>
                <c:pt idx="2607">
                  <c:v>260.69999999999078</c:v>
                </c:pt>
                <c:pt idx="2608">
                  <c:v>260.7999999999908</c:v>
                </c:pt>
                <c:pt idx="2609">
                  <c:v>260.89999999999083</c:v>
                </c:pt>
                <c:pt idx="2610">
                  <c:v>260.99999999999085</c:v>
                </c:pt>
                <c:pt idx="2611">
                  <c:v>261.09999999999087</c:v>
                </c:pt>
                <c:pt idx="2612">
                  <c:v>261.19999999999089</c:v>
                </c:pt>
                <c:pt idx="2613">
                  <c:v>261.29999999999092</c:v>
                </c:pt>
                <c:pt idx="2614">
                  <c:v>261.39999999999094</c:v>
                </c:pt>
                <c:pt idx="2615">
                  <c:v>261.49999999999096</c:v>
                </c:pt>
                <c:pt idx="2616">
                  <c:v>261.59999999999098</c:v>
                </c:pt>
                <c:pt idx="2617">
                  <c:v>261.69999999999101</c:v>
                </c:pt>
                <c:pt idx="2618">
                  <c:v>261.79999999999103</c:v>
                </c:pt>
                <c:pt idx="2619">
                  <c:v>261.89999999999105</c:v>
                </c:pt>
                <c:pt idx="2620">
                  <c:v>261.99999999999108</c:v>
                </c:pt>
                <c:pt idx="2621">
                  <c:v>262.0999999999911</c:v>
                </c:pt>
                <c:pt idx="2622">
                  <c:v>262.19999999999112</c:v>
                </c:pt>
                <c:pt idx="2623">
                  <c:v>262.29999999999114</c:v>
                </c:pt>
                <c:pt idx="2624">
                  <c:v>262.39999999999117</c:v>
                </c:pt>
                <c:pt idx="2625">
                  <c:v>262.49999999999119</c:v>
                </c:pt>
                <c:pt idx="2626">
                  <c:v>262.59999999999121</c:v>
                </c:pt>
                <c:pt idx="2627">
                  <c:v>262.69999999999123</c:v>
                </c:pt>
                <c:pt idx="2628">
                  <c:v>262.79999999999126</c:v>
                </c:pt>
                <c:pt idx="2629">
                  <c:v>262.89999999999128</c:v>
                </c:pt>
                <c:pt idx="2630">
                  <c:v>262.9999999999913</c:v>
                </c:pt>
                <c:pt idx="2631">
                  <c:v>263.09999999999133</c:v>
                </c:pt>
                <c:pt idx="2632">
                  <c:v>263.19999999999135</c:v>
                </c:pt>
                <c:pt idx="2633">
                  <c:v>263.29999999999137</c:v>
                </c:pt>
                <c:pt idx="2634">
                  <c:v>263.39999999999139</c:v>
                </c:pt>
                <c:pt idx="2635">
                  <c:v>263.49999999999142</c:v>
                </c:pt>
                <c:pt idx="2636">
                  <c:v>263.59999999999144</c:v>
                </c:pt>
                <c:pt idx="2637">
                  <c:v>263.69999999999146</c:v>
                </c:pt>
                <c:pt idx="2638">
                  <c:v>263.79999999999148</c:v>
                </c:pt>
                <c:pt idx="2639">
                  <c:v>263.89999999999151</c:v>
                </c:pt>
                <c:pt idx="2640">
                  <c:v>263.99999999999153</c:v>
                </c:pt>
                <c:pt idx="2641">
                  <c:v>264.09999999999155</c:v>
                </c:pt>
                <c:pt idx="2642">
                  <c:v>264.19999999999158</c:v>
                </c:pt>
                <c:pt idx="2643">
                  <c:v>264.2999999999916</c:v>
                </c:pt>
                <c:pt idx="2644">
                  <c:v>264.39999999999162</c:v>
                </c:pt>
                <c:pt idx="2645">
                  <c:v>264.49999999999164</c:v>
                </c:pt>
                <c:pt idx="2646">
                  <c:v>264.59999999999167</c:v>
                </c:pt>
                <c:pt idx="2647">
                  <c:v>264.69999999999169</c:v>
                </c:pt>
                <c:pt idx="2648">
                  <c:v>264.79999999999171</c:v>
                </c:pt>
                <c:pt idx="2649">
                  <c:v>264.89999999999173</c:v>
                </c:pt>
                <c:pt idx="2650">
                  <c:v>264.99999999999176</c:v>
                </c:pt>
                <c:pt idx="2651">
                  <c:v>265.09999999999178</c:v>
                </c:pt>
                <c:pt idx="2652">
                  <c:v>265.1999999999918</c:v>
                </c:pt>
                <c:pt idx="2653">
                  <c:v>265.29999999999183</c:v>
                </c:pt>
                <c:pt idx="2654">
                  <c:v>265.39999999999185</c:v>
                </c:pt>
                <c:pt idx="2655">
                  <c:v>265.49999999999187</c:v>
                </c:pt>
                <c:pt idx="2656">
                  <c:v>265.59999999999189</c:v>
                </c:pt>
                <c:pt idx="2657">
                  <c:v>265.69999999999192</c:v>
                </c:pt>
                <c:pt idx="2658">
                  <c:v>265.79999999999194</c:v>
                </c:pt>
                <c:pt idx="2659">
                  <c:v>265.89999999999196</c:v>
                </c:pt>
                <c:pt idx="2660">
                  <c:v>265.99999999999199</c:v>
                </c:pt>
                <c:pt idx="2661">
                  <c:v>266.09999999999201</c:v>
                </c:pt>
                <c:pt idx="2662">
                  <c:v>266.19999999999203</c:v>
                </c:pt>
                <c:pt idx="2663">
                  <c:v>266.29999999999205</c:v>
                </c:pt>
                <c:pt idx="2664">
                  <c:v>266.39999999999208</c:v>
                </c:pt>
                <c:pt idx="2665">
                  <c:v>266.4999999999921</c:v>
                </c:pt>
                <c:pt idx="2666">
                  <c:v>266.59999999999212</c:v>
                </c:pt>
                <c:pt idx="2667">
                  <c:v>266.69999999999214</c:v>
                </c:pt>
                <c:pt idx="2668">
                  <c:v>266.79999999999217</c:v>
                </c:pt>
                <c:pt idx="2669">
                  <c:v>266.89999999999219</c:v>
                </c:pt>
                <c:pt idx="2670">
                  <c:v>266.99999999999221</c:v>
                </c:pt>
                <c:pt idx="2671">
                  <c:v>267.09999999999224</c:v>
                </c:pt>
                <c:pt idx="2672">
                  <c:v>267.19999999999226</c:v>
                </c:pt>
                <c:pt idx="2673">
                  <c:v>267.29999999999228</c:v>
                </c:pt>
                <c:pt idx="2674">
                  <c:v>267.3999999999923</c:v>
                </c:pt>
                <c:pt idx="2675">
                  <c:v>267.49999999999233</c:v>
                </c:pt>
                <c:pt idx="2676">
                  <c:v>267.59999999999235</c:v>
                </c:pt>
                <c:pt idx="2677">
                  <c:v>267.69999999999237</c:v>
                </c:pt>
                <c:pt idx="2678">
                  <c:v>267.79999999999239</c:v>
                </c:pt>
                <c:pt idx="2679">
                  <c:v>267.89999999999242</c:v>
                </c:pt>
                <c:pt idx="2680">
                  <c:v>267.99999999999244</c:v>
                </c:pt>
                <c:pt idx="2681">
                  <c:v>268.09999999999246</c:v>
                </c:pt>
                <c:pt idx="2682">
                  <c:v>268.19999999999249</c:v>
                </c:pt>
                <c:pt idx="2683">
                  <c:v>268.29999999999251</c:v>
                </c:pt>
                <c:pt idx="2684">
                  <c:v>268.39999999999253</c:v>
                </c:pt>
                <c:pt idx="2685">
                  <c:v>268.49999999999255</c:v>
                </c:pt>
                <c:pt idx="2686">
                  <c:v>268.59999999999258</c:v>
                </c:pt>
                <c:pt idx="2687">
                  <c:v>268.6999999999926</c:v>
                </c:pt>
                <c:pt idx="2688">
                  <c:v>268.79999999999262</c:v>
                </c:pt>
                <c:pt idx="2689">
                  <c:v>268.89999999999264</c:v>
                </c:pt>
                <c:pt idx="2690">
                  <c:v>268.99999999999267</c:v>
                </c:pt>
                <c:pt idx="2691">
                  <c:v>269.09999999999269</c:v>
                </c:pt>
                <c:pt idx="2692">
                  <c:v>269.19999999999271</c:v>
                </c:pt>
                <c:pt idx="2693">
                  <c:v>269.29999999999274</c:v>
                </c:pt>
                <c:pt idx="2694">
                  <c:v>269.39999999999276</c:v>
                </c:pt>
                <c:pt idx="2695">
                  <c:v>269.49999999999278</c:v>
                </c:pt>
                <c:pt idx="2696">
                  <c:v>269.5999999999928</c:v>
                </c:pt>
                <c:pt idx="2697">
                  <c:v>269.69999999999283</c:v>
                </c:pt>
                <c:pt idx="2698">
                  <c:v>269.79999999999285</c:v>
                </c:pt>
                <c:pt idx="2699">
                  <c:v>269.89999999999287</c:v>
                </c:pt>
                <c:pt idx="2700">
                  <c:v>269.99999999999289</c:v>
                </c:pt>
              </c:numCache>
            </c:numRef>
          </c:cat>
          <c:val>
            <c:numRef>
              <c:f>'Parameters-x'!$I$10:$I$510</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0.65</c:v>
                </c:pt>
                <c:pt idx="201">
                  <c:v>0.65</c:v>
                </c:pt>
                <c:pt idx="202">
                  <c:v>0.65</c:v>
                </c:pt>
                <c:pt idx="203">
                  <c:v>0.65</c:v>
                </c:pt>
                <c:pt idx="204">
                  <c:v>0.65</c:v>
                </c:pt>
                <c:pt idx="205">
                  <c:v>0.65</c:v>
                </c:pt>
                <c:pt idx="206">
                  <c:v>0.65</c:v>
                </c:pt>
                <c:pt idx="207">
                  <c:v>0.65</c:v>
                </c:pt>
                <c:pt idx="208">
                  <c:v>0.65</c:v>
                </c:pt>
                <c:pt idx="209">
                  <c:v>0.65</c:v>
                </c:pt>
                <c:pt idx="210">
                  <c:v>0.65</c:v>
                </c:pt>
                <c:pt idx="211">
                  <c:v>0.65</c:v>
                </c:pt>
                <c:pt idx="212">
                  <c:v>0.65</c:v>
                </c:pt>
                <c:pt idx="213">
                  <c:v>0.65</c:v>
                </c:pt>
                <c:pt idx="214">
                  <c:v>0.65</c:v>
                </c:pt>
                <c:pt idx="215">
                  <c:v>0.65</c:v>
                </c:pt>
                <c:pt idx="216">
                  <c:v>0.65</c:v>
                </c:pt>
                <c:pt idx="217">
                  <c:v>0.65</c:v>
                </c:pt>
                <c:pt idx="218">
                  <c:v>0.65</c:v>
                </c:pt>
                <c:pt idx="219">
                  <c:v>0.65</c:v>
                </c:pt>
                <c:pt idx="220">
                  <c:v>0.65</c:v>
                </c:pt>
                <c:pt idx="221">
                  <c:v>0.65</c:v>
                </c:pt>
                <c:pt idx="222">
                  <c:v>0.65</c:v>
                </c:pt>
                <c:pt idx="223">
                  <c:v>0.65</c:v>
                </c:pt>
                <c:pt idx="224">
                  <c:v>0.65</c:v>
                </c:pt>
                <c:pt idx="225">
                  <c:v>0.65</c:v>
                </c:pt>
                <c:pt idx="226">
                  <c:v>0.65</c:v>
                </c:pt>
                <c:pt idx="227">
                  <c:v>0.65</c:v>
                </c:pt>
                <c:pt idx="228">
                  <c:v>0.65</c:v>
                </c:pt>
                <c:pt idx="229">
                  <c:v>0.65</c:v>
                </c:pt>
                <c:pt idx="230">
                  <c:v>0.65</c:v>
                </c:pt>
                <c:pt idx="231">
                  <c:v>0.65</c:v>
                </c:pt>
                <c:pt idx="232">
                  <c:v>0.65</c:v>
                </c:pt>
                <c:pt idx="233">
                  <c:v>0.65</c:v>
                </c:pt>
                <c:pt idx="234">
                  <c:v>0.65</c:v>
                </c:pt>
                <c:pt idx="235">
                  <c:v>0.65</c:v>
                </c:pt>
                <c:pt idx="236">
                  <c:v>0.65</c:v>
                </c:pt>
                <c:pt idx="237">
                  <c:v>0.65</c:v>
                </c:pt>
                <c:pt idx="238">
                  <c:v>0.65</c:v>
                </c:pt>
                <c:pt idx="239">
                  <c:v>0.65</c:v>
                </c:pt>
                <c:pt idx="240">
                  <c:v>0.65</c:v>
                </c:pt>
                <c:pt idx="241">
                  <c:v>0.65</c:v>
                </c:pt>
                <c:pt idx="242">
                  <c:v>0.65</c:v>
                </c:pt>
                <c:pt idx="243">
                  <c:v>0.65</c:v>
                </c:pt>
                <c:pt idx="244">
                  <c:v>0.65</c:v>
                </c:pt>
                <c:pt idx="245">
                  <c:v>0.65</c:v>
                </c:pt>
                <c:pt idx="246">
                  <c:v>0.65</c:v>
                </c:pt>
                <c:pt idx="247">
                  <c:v>0.65</c:v>
                </c:pt>
                <c:pt idx="248">
                  <c:v>0.65</c:v>
                </c:pt>
                <c:pt idx="249">
                  <c:v>0.65</c:v>
                </c:pt>
                <c:pt idx="250">
                  <c:v>0.65</c:v>
                </c:pt>
                <c:pt idx="251">
                  <c:v>0.65</c:v>
                </c:pt>
                <c:pt idx="252">
                  <c:v>0.65</c:v>
                </c:pt>
                <c:pt idx="253">
                  <c:v>0.65</c:v>
                </c:pt>
                <c:pt idx="254">
                  <c:v>0.65</c:v>
                </c:pt>
                <c:pt idx="255">
                  <c:v>0.65</c:v>
                </c:pt>
                <c:pt idx="256">
                  <c:v>0.65</c:v>
                </c:pt>
                <c:pt idx="257">
                  <c:v>0.65</c:v>
                </c:pt>
                <c:pt idx="258">
                  <c:v>0.65</c:v>
                </c:pt>
                <c:pt idx="259">
                  <c:v>0.65</c:v>
                </c:pt>
                <c:pt idx="260">
                  <c:v>0.65</c:v>
                </c:pt>
                <c:pt idx="261">
                  <c:v>0.65</c:v>
                </c:pt>
                <c:pt idx="262">
                  <c:v>0.65</c:v>
                </c:pt>
                <c:pt idx="263">
                  <c:v>0.65</c:v>
                </c:pt>
                <c:pt idx="264">
                  <c:v>0.65</c:v>
                </c:pt>
                <c:pt idx="265">
                  <c:v>0.65</c:v>
                </c:pt>
                <c:pt idx="266">
                  <c:v>0.65</c:v>
                </c:pt>
                <c:pt idx="267">
                  <c:v>0.65</c:v>
                </c:pt>
                <c:pt idx="268">
                  <c:v>0.65</c:v>
                </c:pt>
                <c:pt idx="269">
                  <c:v>0.65</c:v>
                </c:pt>
                <c:pt idx="270">
                  <c:v>0.65</c:v>
                </c:pt>
                <c:pt idx="271">
                  <c:v>0.65</c:v>
                </c:pt>
                <c:pt idx="272">
                  <c:v>0.65</c:v>
                </c:pt>
                <c:pt idx="273">
                  <c:v>0.65</c:v>
                </c:pt>
                <c:pt idx="274">
                  <c:v>0.65</c:v>
                </c:pt>
                <c:pt idx="275">
                  <c:v>0.65</c:v>
                </c:pt>
                <c:pt idx="276">
                  <c:v>0.65</c:v>
                </c:pt>
                <c:pt idx="277">
                  <c:v>0.65</c:v>
                </c:pt>
                <c:pt idx="278">
                  <c:v>0.65</c:v>
                </c:pt>
                <c:pt idx="279">
                  <c:v>0.65</c:v>
                </c:pt>
                <c:pt idx="280">
                  <c:v>0.65</c:v>
                </c:pt>
                <c:pt idx="281">
                  <c:v>0.65</c:v>
                </c:pt>
                <c:pt idx="282">
                  <c:v>0.65</c:v>
                </c:pt>
                <c:pt idx="283">
                  <c:v>0.65</c:v>
                </c:pt>
                <c:pt idx="284">
                  <c:v>0.65</c:v>
                </c:pt>
                <c:pt idx="285">
                  <c:v>0.65</c:v>
                </c:pt>
                <c:pt idx="286">
                  <c:v>0.65</c:v>
                </c:pt>
                <c:pt idx="287">
                  <c:v>0.65</c:v>
                </c:pt>
                <c:pt idx="288">
                  <c:v>0.65</c:v>
                </c:pt>
                <c:pt idx="289">
                  <c:v>0.65</c:v>
                </c:pt>
                <c:pt idx="290">
                  <c:v>0.65</c:v>
                </c:pt>
                <c:pt idx="291">
                  <c:v>0.65</c:v>
                </c:pt>
                <c:pt idx="292">
                  <c:v>0.65</c:v>
                </c:pt>
                <c:pt idx="293">
                  <c:v>0.65</c:v>
                </c:pt>
                <c:pt idx="294">
                  <c:v>0.65</c:v>
                </c:pt>
                <c:pt idx="295">
                  <c:v>0.65</c:v>
                </c:pt>
                <c:pt idx="296">
                  <c:v>0.65</c:v>
                </c:pt>
                <c:pt idx="297">
                  <c:v>0.65</c:v>
                </c:pt>
                <c:pt idx="298">
                  <c:v>0.65</c:v>
                </c:pt>
                <c:pt idx="299">
                  <c:v>0.65</c:v>
                </c:pt>
                <c:pt idx="300">
                  <c:v>0.65</c:v>
                </c:pt>
                <c:pt idx="301">
                  <c:v>0.65</c:v>
                </c:pt>
                <c:pt idx="302">
                  <c:v>0.65</c:v>
                </c:pt>
                <c:pt idx="303">
                  <c:v>0.65</c:v>
                </c:pt>
                <c:pt idx="304">
                  <c:v>0.65</c:v>
                </c:pt>
                <c:pt idx="305">
                  <c:v>0.65</c:v>
                </c:pt>
                <c:pt idx="306">
                  <c:v>0.65</c:v>
                </c:pt>
                <c:pt idx="307">
                  <c:v>0.65</c:v>
                </c:pt>
                <c:pt idx="308">
                  <c:v>0.65</c:v>
                </c:pt>
                <c:pt idx="309">
                  <c:v>0.65</c:v>
                </c:pt>
                <c:pt idx="310">
                  <c:v>0.65</c:v>
                </c:pt>
                <c:pt idx="311">
                  <c:v>0.65</c:v>
                </c:pt>
                <c:pt idx="312">
                  <c:v>0.65</c:v>
                </c:pt>
                <c:pt idx="313">
                  <c:v>0.65</c:v>
                </c:pt>
                <c:pt idx="314">
                  <c:v>0.65</c:v>
                </c:pt>
                <c:pt idx="315">
                  <c:v>0.65</c:v>
                </c:pt>
                <c:pt idx="316">
                  <c:v>0.65</c:v>
                </c:pt>
                <c:pt idx="317">
                  <c:v>0.65</c:v>
                </c:pt>
                <c:pt idx="318">
                  <c:v>0.65</c:v>
                </c:pt>
                <c:pt idx="319">
                  <c:v>0.65</c:v>
                </c:pt>
                <c:pt idx="320">
                  <c:v>0.65</c:v>
                </c:pt>
                <c:pt idx="321">
                  <c:v>0.65</c:v>
                </c:pt>
                <c:pt idx="322">
                  <c:v>0.65</c:v>
                </c:pt>
                <c:pt idx="323">
                  <c:v>0.65</c:v>
                </c:pt>
                <c:pt idx="324">
                  <c:v>0.65</c:v>
                </c:pt>
                <c:pt idx="325">
                  <c:v>0.65</c:v>
                </c:pt>
                <c:pt idx="326">
                  <c:v>0.65</c:v>
                </c:pt>
                <c:pt idx="327">
                  <c:v>0.65</c:v>
                </c:pt>
                <c:pt idx="328">
                  <c:v>0.65</c:v>
                </c:pt>
                <c:pt idx="329">
                  <c:v>0.65</c:v>
                </c:pt>
                <c:pt idx="330">
                  <c:v>0.65</c:v>
                </c:pt>
                <c:pt idx="331">
                  <c:v>0.65</c:v>
                </c:pt>
                <c:pt idx="332">
                  <c:v>0.65</c:v>
                </c:pt>
                <c:pt idx="333">
                  <c:v>0.65</c:v>
                </c:pt>
                <c:pt idx="334">
                  <c:v>0.65</c:v>
                </c:pt>
                <c:pt idx="335">
                  <c:v>0.65</c:v>
                </c:pt>
                <c:pt idx="336">
                  <c:v>0.65</c:v>
                </c:pt>
                <c:pt idx="337">
                  <c:v>0.65</c:v>
                </c:pt>
                <c:pt idx="338">
                  <c:v>0.65</c:v>
                </c:pt>
                <c:pt idx="339">
                  <c:v>0.65</c:v>
                </c:pt>
                <c:pt idx="340">
                  <c:v>0.65</c:v>
                </c:pt>
                <c:pt idx="341">
                  <c:v>0.65</c:v>
                </c:pt>
                <c:pt idx="342">
                  <c:v>0.65</c:v>
                </c:pt>
                <c:pt idx="343">
                  <c:v>0.65</c:v>
                </c:pt>
                <c:pt idx="344">
                  <c:v>0.65</c:v>
                </c:pt>
                <c:pt idx="345">
                  <c:v>0.65</c:v>
                </c:pt>
                <c:pt idx="346">
                  <c:v>0.65</c:v>
                </c:pt>
                <c:pt idx="347">
                  <c:v>0.65</c:v>
                </c:pt>
                <c:pt idx="348">
                  <c:v>0.65</c:v>
                </c:pt>
                <c:pt idx="349">
                  <c:v>0.65</c:v>
                </c:pt>
                <c:pt idx="350">
                  <c:v>0.65</c:v>
                </c:pt>
                <c:pt idx="351">
                  <c:v>0.65</c:v>
                </c:pt>
                <c:pt idx="352">
                  <c:v>0.65</c:v>
                </c:pt>
                <c:pt idx="353">
                  <c:v>0.65</c:v>
                </c:pt>
                <c:pt idx="354">
                  <c:v>0.65</c:v>
                </c:pt>
                <c:pt idx="355">
                  <c:v>0.65</c:v>
                </c:pt>
                <c:pt idx="356">
                  <c:v>0.65</c:v>
                </c:pt>
                <c:pt idx="357">
                  <c:v>0.65</c:v>
                </c:pt>
                <c:pt idx="358">
                  <c:v>0.65</c:v>
                </c:pt>
                <c:pt idx="359">
                  <c:v>0.65</c:v>
                </c:pt>
                <c:pt idx="360">
                  <c:v>0.65</c:v>
                </c:pt>
                <c:pt idx="361">
                  <c:v>0.65</c:v>
                </c:pt>
                <c:pt idx="362">
                  <c:v>0.65</c:v>
                </c:pt>
                <c:pt idx="363">
                  <c:v>0.65</c:v>
                </c:pt>
                <c:pt idx="364">
                  <c:v>0.65</c:v>
                </c:pt>
                <c:pt idx="365">
                  <c:v>0.65</c:v>
                </c:pt>
                <c:pt idx="366">
                  <c:v>0.65</c:v>
                </c:pt>
                <c:pt idx="367">
                  <c:v>0.65</c:v>
                </c:pt>
                <c:pt idx="368">
                  <c:v>0.65</c:v>
                </c:pt>
                <c:pt idx="369">
                  <c:v>0.65</c:v>
                </c:pt>
                <c:pt idx="370">
                  <c:v>0.65</c:v>
                </c:pt>
                <c:pt idx="371">
                  <c:v>0.65</c:v>
                </c:pt>
                <c:pt idx="372">
                  <c:v>0.65</c:v>
                </c:pt>
                <c:pt idx="373">
                  <c:v>0.65</c:v>
                </c:pt>
                <c:pt idx="374">
                  <c:v>0.65</c:v>
                </c:pt>
                <c:pt idx="375">
                  <c:v>0.65</c:v>
                </c:pt>
                <c:pt idx="376">
                  <c:v>0.65</c:v>
                </c:pt>
                <c:pt idx="377">
                  <c:v>0.65</c:v>
                </c:pt>
                <c:pt idx="378">
                  <c:v>0.65</c:v>
                </c:pt>
                <c:pt idx="379">
                  <c:v>0.65</c:v>
                </c:pt>
                <c:pt idx="380">
                  <c:v>0.65</c:v>
                </c:pt>
                <c:pt idx="381">
                  <c:v>0.65</c:v>
                </c:pt>
                <c:pt idx="382">
                  <c:v>0.65</c:v>
                </c:pt>
                <c:pt idx="383">
                  <c:v>0.65</c:v>
                </c:pt>
                <c:pt idx="384">
                  <c:v>0.65</c:v>
                </c:pt>
                <c:pt idx="385">
                  <c:v>0.65</c:v>
                </c:pt>
                <c:pt idx="386">
                  <c:v>0.65</c:v>
                </c:pt>
                <c:pt idx="387">
                  <c:v>0.65</c:v>
                </c:pt>
                <c:pt idx="388">
                  <c:v>0.65</c:v>
                </c:pt>
                <c:pt idx="389">
                  <c:v>0.65</c:v>
                </c:pt>
                <c:pt idx="390">
                  <c:v>0.65</c:v>
                </c:pt>
                <c:pt idx="391">
                  <c:v>0.65</c:v>
                </c:pt>
                <c:pt idx="392">
                  <c:v>0.65</c:v>
                </c:pt>
                <c:pt idx="393">
                  <c:v>0.65</c:v>
                </c:pt>
                <c:pt idx="394">
                  <c:v>0.65</c:v>
                </c:pt>
                <c:pt idx="395">
                  <c:v>0.65</c:v>
                </c:pt>
                <c:pt idx="396">
                  <c:v>0.65</c:v>
                </c:pt>
                <c:pt idx="397">
                  <c:v>0.65</c:v>
                </c:pt>
                <c:pt idx="398">
                  <c:v>0.65</c:v>
                </c:pt>
                <c:pt idx="399">
                  <c:v>0.65</c:v>
                </c:pt>
                <c:pt idx="400">
                  <c:v>0.65</c:v>
                </c:pt>
                <c:pt idx="401">
                  <c:v>0.65</c:v>
                </c:pt>
                <c:pt idx="402">
                  <c:v>0.65</c:v>
                </c:pt>
                <c:pt idx="403">
                  <c:v>0.65</c:v>
                </c:pt>
                <c:pt idx="404">
                  <c:v>0.65</c:v>
                </c:pt>
                <c:pt idx="405">
                  <c:v>0.65</c:v>
                </c:pt>
                <c:pt idx="406">
                  <c:v>0.65</c:v>
                </c:pt>
                <c:pt idx="407">
                  <c:v>0.65</c:v>
                </c:pt>
                <c:pt idx="408">
                  <c:v>0.65</c:v>
                </c:pt>
                <c:pt idx="409">
                  <c:v>0.65</c:v>
                </c:pt>
                <c:pt idx="410">
                  <c:v>0.65</c:v>
                </c:pt>
                <c:pt idx="411">
                  <c:v>0.65</c:v>
                </c:pt>
                <c:pt idx="412">
                  <c:v>0.65</c:v>
                </c:pt>
                <c:pt idx="413">
                  <c:v>0.65</c:v>
                </c:pt>
                <c:pt idx="414">
                  <c:v>0.65</c:v>
                </c:pt>
                <c:pt idx="415">
                  <c:v>0.65</c:v>
                </c:pt>
                <c:pt idx="416">
                  <c:v>0.65</c:v>
                </c:pt>
                <c:pt idx="417">
                  <c:v>0.65</c:v>
                </c:pt>
                <c:pt idx="418">
                  <c:v>0.65</c:v>
                </c:pt>
                <c:pt idx="419">
                  <c:v>0.65</c:v>
                </c:pt>
                <c:pt idx="420">
                  <c:v>0.65</c:v>
                </c:pt>
                <c:pt idx="421">
                  <c:v>0.65</c:v>
                </c:pt>
                <c:pt idx="422">
                  <c:v>0.65</c:v>
                </c:pt>
                <c:pt idx="423">
                  <c:v>0.65</c:v>
                </c:pt>
                <c:pt idx="424">
                  <c:v>0.65</c:v>
                </c:pt>
                <c:pt idx="425">
                  <c:v>0.65</c:v>
                </c:pt>
                <c:pt idx="426">
                  <c:v>0.65</c:v>
                </c:pt>
                <c:pt idx="427">
                  <c:v>0.65</c:v>
                </c:pt>
                <c:pt idx="428">
                  <c:v>0.65</c:v>
                </c:pt>
                <c:pt idx="429">
                  <c:v>0.65</c:v>
                </c:pt>
                <c:pt idx="430">
                  <c:v>0.65</c:v>
                </c:pt>
                <c:pt idx="431">
                  <c:v>0.65</c:v>
                </c:pt>
                <c:pt idx="432">
                  <c:v>0.65</c:v>
                </c:pt>
                <c:pt idx="433">
                  <c:v>0.65</c:v>
                </c:pt>
                <c:pt idx="434">
                  <c:v>0.65</c:v>
                </c:pt>
                <c:pt idx="435">
                  <c:v>0.65</c:v>
                </c:pt>
                <c:pt idx="436">
                  <c:v>0.65</c:v>
                </c:pt>
                <c:pt idx="437">
                  <c:v>0.65</c:v>
                </c:pt>
                <c:pt idx="438">
                  <c:v>0.65</c:v>
                </c:pt>
                <c:pt idx="439">
                  <c:v>0.65</c:v>
                </c:pt>
                <c:pt idx="440">
                  <c:v>0.65</c:v>
                </c:pt>
                <c:pt idx="441">
                  <c:v>0.65</c:v>
                </c:pt>
                <c:pt idx="442">
                  <c:v>0.65</c:v>
                </c:pt>
                <c:pt idx="443">
                  <c:v>0.65</c:v>
                </c:pt>
                <c:pt idx="444">
                  <c:v>0.65</c:v>
                </c:pt>
                <c:pt idx="445">
                  <c:v>0.65</c:v>
                </c:pt>
                <c:pt idx="446">
                  <c:v>0.65</c:v>
                </c:pt>
                <c:pt idx="447">
                  <c:v>0.65</c:v>
                </c:pt>
                <c:pt idx="448">
                  <c:v>0.65</c:v>
                </c:pt>
                <c:pt idx="449">
                  <c:v>0.65</c:v>
                </c:pt>
                <c:pt idx="450">
                  <c:v>0.65</c:v>
                </c:pt>
                <c:pt idx="451">
                  <c:v>0.65</c:v>
                </c:pt>
                <c:pt idx="452">
                  <c:v>0.65</c:v>
                </c:pt>
                <c:pt idx="453">
                  <c:v>0.65</c:v>
                </c:pt>
                <c:pt idx="454">
                  <c:v>0.65</c:v>
                </c:pt>
                <c:pt idx="455">
                  <c:v>0.65</c:v>
                </c:pt>
                <c:pt idx="456">
                  <c:v>0.65</c:v>
                </c:pt>
                <c:pt idx="457">
                  <c:v>0.65</c:v>
                </c:pt>
                <c:pt idx="458">
                  <c:v>0.65</c:v>
                </c:pt>
                <c:pt idx="459">
                  <c:v>0.65</c:v>
                </c:pt>
                <c:pt idx="460">
                  <c:v>0.65</c:v>
                </c:pt>
                <c:pt idx="461">
                  <c:v>0.65</c:v>
                </c:pt>
                <c:pt idx="462">
                  <c:v>0.65</c:v>
                </c:pt>
                <c:pt idx="463">
                  <c:v>0.65</c:v>
                </c:pt>
                <c:pt idx="464">
                  <c:v>0.65</c:v>
                </c:pt>
                <c:pt idx="465">
                  <c:v>0.65</c:v>
                </c:pt>
                <c:pt idx="466">
                  <c:v>0.65</c:v>
                </c:pt>
                <c:pt idx="467">
                  <c:v>0.65</c:v>
                </c:pt>
                <c:pt idx="468">
                  <c:v>0.65</c:v>
                </c:pt>
                <c:pt idx="469">
                  <c:v>0.65</c:v>
                </c:pt>
                <c:pt idx="470">
                  <c:v>0.65</c:v>
                </c:pt>
                <c:pt idx="471">
                  <c:v>0.65</c:v>
                </c:pt>
                <c:pt idx="472">
                  <c:v>0.65</c:v>
                </c:pt>
                <c:pt idx="473">
                  <c:v>0.65</c:v>
                </c:pt>
                <c:pt idx="474">
                  <c:v>0.65</c:v>
                </c:pt>
                <c:pt idx="475">
                  <c:v>0.65</c:v>
                </c:pt>
                <c:pt idx="476">
                  <c:v>0.65</c:v>
                </c:pt>
                <c:pt idx="477">
                  <c:v>0.65</c:v>
                </c:pt>
                <c:pt idx="478">
                  <c:v>0.65</c:v>
                </c:pt>
                <c:pt idx="479">
                  <c:v>0.65</c:v>
                </c:pt>
                <c:pt idx="480">
                  <c:v>0.65</c:v>
                </c:pt>
                <c:pt idx="481">
                  <c:v>0.65</c:v>
                </c:pt>
                <c:pt idx="482">
                  <c:v>0.65</c:v>
                </c:pt>
                <c:pt idx="483">
                  <c:v>0.65</c:v>
                </c:pt>
                <c:pt idx="484">
                  <c:v>0.65</c:v>
                </c:pt>
                <c:pt idx="485">
                  <c:v>0.65</c:v>
                </c:pt>
                <c:pt idx="486">
                  <c:v>0.65</c:v>
                </c:pt>
                <c:pt idx="487">
                  <c:v>0.65</c:v>
                </c:pt>
                <c:pt idx="488">
                  <c:v>0.65</c:v>
                </c:pt>
                <c:pt idx="489">
                  <c:v>0.65</c:v>
                </c:pt>
                <c:pt idx="490">
                  <c:v>0.65</c:v>
                </c:pt>
                <c:pt idx="491">
                  <c:v>0.65</c:v>
                </c:pt>
                <c:pt idx="492">
                  <c:v>0.65</c:v>
                </c:pt>
                <c:pt idx="493">
                  <c:v>0.65</c:v>
                </c:pt>
                <c:pt idx="494">
                  <c:v>0.65</c:v>
                </c:pt>
                <c:pt idx="495">
                  <c:v>0.65</c:v>
                </c:pt>
                <c:pt idx="496">
                  <c:v>0.65</c:v>
                </c:pt>
                <c:pt idx="497">
                  <c:v>0.65</c:v>
                </c:pt>
                <c:pt idx="498">
                  <c:v>0.65</c:v>
                </c:pt>
                <c:pt idx="499">
                  <c:v>0.65</c:v>
                </c:pt>
                <c:pt idx="500">
                  <c:v>0.65</c:v>
                </c:pt>
              </c:numCache>
            </c:numRef>
          </c:val>
          <c:smooth val="0"/>
          <c:extLst>
            <c:ext xmlns:c16="http://schemas.microsoft.com/office/drawing/2014/chart" uri="{C3380CC4-5D6E-409C-BE32-E72D297353CC}">
              <c16:uniqueId val="{00000005-29D7-4B55-84FF-DCC69A7EB812}"/>
            </c:ext>
          </c:extLst>
        </c:ser>
        <c:ser>
          <c:idx val="7"/>
          <c:order val="6"/>
          <c:tx>
            <c:strRef>
              <c:f>'Parameters-x'!$K$9</c:f>
              <c:strCache>
                <c:ptCount val="1"/>
                <c:pt idx="0">
                  <c:v>10</c:v>
                </c:pt>
              </c:strCache>
            </c:strRef>
          </c:tx>
          <c:spPr>
            <a:ln w="28575" cap="rnd">
              <a:solidFill>
                <a:schemeClr val="accent2">
                  <a:lumMod val="60000"/>
                </a:schemeClr>
              </a:solidFill>
              <a:round/>
            </a:ln>
            <a:effectLst/>
          </c:spPr>
          <c:marker>
            <c:symbol val="none"/>
          </c:marker>
          <c:val>
            <c:numRef>
              <c:f>'Parameters-x'!$K$10:$K$510</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numCache>
            </c:numRef>
          </c:val>
          <c:smooth val="0"/>
          <c:extLst>
            <c:ext xmlns:c16="http://schemas.microsoft.com/office/drawing/2014/chart" uri="{C3380CC4-5D6E-409C-BE32-E72D297353CC}">
              <c16:uniqueId val="{00000001-592D-47DA-9F04-B5AC2E0F156C}"/>
            </c:ext>
          </c:extLst>
        </c:ser>
        <c:ser>
          <c:idx val="6"/>
          <c:order val="7"/>
          <c:tx>
            <c:strRef>
              <c:f>'Parameters-x'!$L$9</c:f>
              <c:strCache>
                <c:ptCount val="1"/>
                <c:pt idx="0">
                  <c:v>11</c:v>
                </c:pt>
              </c:strCache>
            </c:strRef>
          </c:tx>
          <c:spPr>
            <a:ln w="28575" cap="rnd">
              <a:solidFill>
                <a:schemeClr val="accent1">
                  <a:lumMod val="60000"/>
                </a:schemeClr>
              </a:solidFill>
              <a:round/>
            </a:ln>
            <a:effectLst/>
          </c:spPr>
          <c:marker>
            <c:symbol val="none"/>
          </c:marker>
          <c:val>
            <c:numRef>
              <c:f>'Parameters-x'!$L$10:$L$510</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0.8</c:v>
                </c:pt>
                <c:pt idx="221">
                  <c:v>0.8</c:v>
                </c:pt>
                <c:pt idx="222">
                  <c:v>0.8</c:v>
                </c:pt>
                <c:pt idx="223">
                  <c:v>0.8</c:v>
                </c:pt>
                <c:pt idx="224">
                  <c:v>0.8</c:v>
                </c:pt>
                <c:pt idx="225">
                  <c:v>0.8</c:v>
                </c:pt>
                <c:pt idx="226">
                  <c:v>0.8</c:v>
                </c:pt>
                <c:pt idx="227">
                  <c:v>0.8</c:v>
                </c:pt>
                <c:pt idx="228">
                  <c:v>0.8</c:v>
                </c:pt>
                <c:pt idx="229">
                  <c:v>0.8</c:v>
                </c:pt>
                <c:pt idx="230">
                  <c:v>0.8</c:v>
                </c:pt>
                <c:pt idx="231">
                  <c:v>0.8</c:v>
                </c:pt>
                <c:pt idx="232">
                  <c:v>0.8</c:v>
                </c:pt>
                <c:pt idx="233">
                  <c:v>0.8</c:v>
                </c:pt>
                <c:pt idx="234">
                  <c:v>0.8</c:v>
                </c:pt>
                <c:pt idx="235">
                  <c:v>0.8</c:v>
                </c:pt>
                <c:pt idx="236">
                  <c:v>0.8</c:v>
                </c:pt>
                <c:pt idx="237">
                  <c:v>0.8</c:v>
                </c:pt>
                <c:pt idx="238">
                  <c:v>0.8</c:v>
                </c:pt>
                <c:pt idx="239">
                  <c:v>0.8</c:v>
                </c:pt>
                <c:pt idx="240">
                  <c:v>0.8</c:v>
                </c:pt>
                <c:pt idx="241">
                  <c:v>0.8</c:v>
                </c:pt>
                <c:pt idx="242">
                  <c:v>0.8</c:v>
                </c:pt>
                <c:pt idx="243">
                  <c:v>0.8</c:v>
                </c:pt>
                <c:pt idx="244">
                  <c:v>0.8</c:v>
                </c:pt>
                <c:pt idx="245">
                  <c:v>0.8</c:v>
                </c:pt>
                <c:pt idx="246">
                  <c:v>0.8</c:v>
                </c:pt>
                <c:pt idx="247">
                  <c:v>0.8</c:v>
                </c:pt>
                <c:pt idx="248">
                  <c:v>0.8</c:v>
                </c:pt>
                <c:pt idx="249">
                  <c:v>0.8</c:v>
                </c:pt>
                <c:pt idx="250">
                  <c:v>0.8</c:v>
                </c:pt>
                <c:pt idx="251">
                  <c:v>0.8</c:v>
                </c:pt>
                <c:pt idx="252">
                  <c:v>0.8</c:v>
                </c:pt>
                <c:pt idx="253">
                  <c:v>0.8</c:v>
                </c:pt>
                <c:pt idx="254">
                  <c:v>0.8</c:v>
                </c:pt>
                <c:pt idx="255">
                  <c:v>0.8</c:v>
                </c:pt>
                <c:pt idx="256">
                  <c:v>0.8</c:v>
                </c:pt>
                <c:pt idx="257">
                  <c:v>0.8</c:v>
                </c:pt>
                <c:pt idx="258">
                  <c:v>0.8</c:v>
                </c:pt>
                <c:pt idx="259">
                  <c:v>0.8</c:v>
                </c:pt>
                <c:pt idx="260">
                  <c:v>0.8</c:v>
                </c:pt>
                <c:pt idx="261">
                  <c:v>0.8</c:v>
                </c:pt>
                <c:pt idx="262">
                  <c:v>0.8</c:v>
                </c:pt>
                <c:pt idx="263">
                  <c:v>0.8</c:v>
                </c:pt>
                <c:pt idx="264">
                  <c:v>0.8</c:v>
                </c:pt>
                <c:pt idx="265">
                  <c:v>0.8</c:v>
                </c:pt>
                <c:pt idx="266">
                  <c:v>0.8</c:v>
                </c:pt>
                <c:pt idx="267">
                  <c:v>0.8</c:v>
                </c:pt>
                <c:pt idx="268">
                  <c:v>0.8</c:v>
                </c:pt>
                <c:pt idx="269">
                  <c:v>0.8</c:v>
                </c:pt>
                <c:pt idx="270">
                  <c:v>0.8</c:v>
                </c:pt>
                <c:pt idx="271">
                  <c:v>0.8</c:v>
                </c:pt>
                <c:pt idx="272">
                  <c:v>0.8</c:v>
                </c:pt>
                <c:pt idx="273">
                  <c:v>0.8</c:v>
                </c:pt>
                <c:pt idx="274">
                  <c:v>0.8</c:v>
                </c:pt>
                <c:pt idx="275">
                  <c:v>0.8</c:v>
                </c:pt>
                <c:pt idx="276">
                  <c:v>0.8</c:v>
                </c:pt>
                <c:pt idx="277">
                  <c:v>0.8</c:v>
                </c:pt>
                <c:pt idx="278">
                  <c:v>0.8</c:v>
                </c:pt>
                <c:pt idx="279">
                  <c:v>0.8</c:v>
                </c:pt>
                <c:pt idx="280">
                  <c:v>0.8</c:v>
                </c:pt>
                <c:pt idx="281">
                  <c:v>0.8</c:v>
                </c:pt>
                <c:pt idx="282">
                  <c:v>0.8</c:v>
                </c:pt>
                <c:pt idx="283">
                  <c:v>0.8</c:v>
                </c:pt>
                <c:pt idx="284">
                  <c:v>0.8</c:v>
                </c:pt>
                <c:pt idx="285">
                  <c:v>0.8</c:v>
                </c:pt>
                <c:pt idx="286">
                  <c:v>0.8</c:v>
                </c:pt>
                <c:pt idx="287">
                  <c:v>0.8</c:v>
                </c:pt>
                <c:pt idx="288">
                  <c:v>0.8</c:v>
                </c:pt>
                <c:pt idx="289">
                  <c:v>0.8</c:v>
                </c:pt>
                <c:pt idx="290">
                  <c:v>0.8</c:v>
                </c:pt>
                <c:pt idx="291">
                  <c:v>0.8</c:v>
                </c:pt>
                <c:pt idx="292">
                  <c:v>0.8</c:v>
                </c:pt>
                <c:pt idx="293">
                  <c:v>0.8</c:v>
                </c:pt>
                <c:pt idx="294">
                  <c:v>0.8</c:v>
                </c:pt>
                <c:pt idx="295">
                  <c:v>0.8</c:v>
                </c:pt>
                <c:pt idx="296">
                  <c:v>0.8</c:v>
                </c:pt>
                <c:pt idx="297">
                  <c:v>0.8</c:v>
                </c:pt>
                <c:pt idx="298">
                  <c:v>0.8</c:v>
                </c:pt>
                <c:pt idx="299">
                  <c:v>0.8</c:v>
                </c:pt>
                <c:pt idx="300">
                  <c:v>0.8</c:v>
                </c:pt>
                <c:pt idx="301">
                  <c:v>0.8</c:v>
                </c:pt>
                <c:pt idx="302">
                  <c:v>0.8</c:v>
                </c:pt>
                <c:pt idx="303">
                  <c:v>0.8</c:v>
                </c:pt>
                <c:pt idx="304">
                  <c:v>0.8</c:v>
                </c:pt>
                <c:pt idx="305">
                  <c:v>0.8</c:v>
                </c:pt>
                <c:pt idx="306">
                  <c:v>0.8</c:v>
                </c:pt>
                <c:pt idx="307">
                  <c:v>0.8</c:v>
                </c:pt>
                <c:pt idx="308">
                  <c:v>0.8</c:v>
                </c:pt>
                <c:pt idx="309">
                  <c:v>0.8</c:v>
                </c:pt>
                <c:pt idx="310">
                  <c:v>0.8</c:v>
                </c:pt>
                <c:pt idx="311">
                  <c:v>0.8</c:v>
                </c:pt>
                <c:pt idx="312">
                  <c:v>0.8</c:v>
                </c:pt>
                <c:pt idx="313">
                  <c:v>0.8</c:v>
                </c:pt>
                <c:pt idx="314">
                  <c:v>0.8</c:v>
                </c:pt>
                <c:pt idx="315">
                  <c:v>0.8</c:v>
                </c:pt>
                <c:pt idx="316">
                  <c:v>0.8</c:v>
                </c:pt>
                <c:pt idx="317">
                  <c:v>0.8</c:v>
                </c:pt>
                <c:pt idx="318">
                  <c:v>0.8</c:v>
                </c:pt>
                <c:pt idx="319">
                  <c:v>0.8</c:v>
                </c:pt>
                <c:pt idx="320">
                  <c:v>0.8</c:v>
                </c:pt>
                <c:pt idx="321">
                  <c:v>0.8</c:v>
                </c:pt>
                <c:pt idx="322">
                  <c:v>0.8</c:v>
                </c:pt>
                <c:pt idx="323">
                  <c:v>0.8</c:v>
                </c:pt>
                <c:pt idx="324">
                  <c:v>0.8</c:v>
                </c:pt>
                <c:pt idx="325">
                  <c:v>0.8</c:v>
                </c:pt>
                <c:pt idx="326">
                  <c:v>0.8</c:v>
                </c:pt>
                <c:pt idx="327">
                  <c:v>0.8</c:v>
                </c:pt>
                <c:pt idx="328">
                  <c:v>0.8</c:v>
                </c:pt>
                <c:pt idx="329">
                  <c:v>0.8</c:v>
                </c:pt>
                <c:pt idx="330">
                  <c:v>0.8</c:v>
                </c:pt>
                <c:pt idx="331">
                  <c:v>0.8</c:v>
                </c:pt>
                <c:pt idx="332">
                  <c:v>0.8</c:v>
                </c:pt>
                <c:pt idx="333">
                  <c:v>0.8</c:v>
                </c:pt>
                <c:pt idx="334">
                  <c:v>0.8</c:v>
                </c:pt>
                <c:pt idx="335">
                  <c:v>0.8</c:v>
                </c:pt>
                <c:pt idx="336">
                  <c:v>0.8</c:v>
                </c:pt>
                <c:pt idx="337">
                  <c:v>0.8</c:v>
                </c:pt>
                <c:pt idx="338">
                  <c:v>0.8</c:v>
                </c:pt>
                <c:pt idx="339">
                  <c:v>0.8</c:v>
                </c:pt>
                <c:pt idx="340">
                  <c:v>0.8</c:v>
                </c:pt>
                <c:pt idx="341">
                  <c:v>0.8</c:v>
                </c:pt>
                <c:pt idx="342">
                  <c:v>0.8</c:v>
                </c:pt>
                <c:pt idx="343">
                  <c:v>0.8</c:v>
                </c:pt>
                <c:pt idx="344">
                  <c:v>0.8</c:v>
                </c:pt>
                <c:pt idx="345">
                  <c:v>0.8</c:v>
                </c:pt>
                <c:pt idx="346">
                  <c:v>0.8</c:v>
                </c:pt>
                <c:pt idx="347">
                  <c:v>0.8</c:v>
                </c:pt>
                <c:pt idx="348">
                  <c:v>0.8</c:v>
                </c:pt>
                <c:pt idx="349">
                  <c:v>0.8</c:v>
                </c:pt>
                <c:pt idx="350">
                  <c:v>0.8</c:v>
                </c:pt>
                <c:pt idx="351">
                  <c:v>0.8</c:v>
                </c:pt>
                <c:pt idx="352">
                  <c:v>0.8</c:v>
                </c:pt>
                <c:pt idx="353">
                  <c:v>0.8</c:v>
                </c:pt>
                <c:pt idx="354">
                  <c:v>0.8</c:v>
                </c:pt>
                <c:pt idx="355">
                  <c:v>0.8</c:v>
                </c:pt>
                <c:pt idx="356">
                  <c:v>0.8</c:v>
                </c:pt>
                <c:pt idx="357">
                  <c:v>0.8</c:v>
                </c:pt>
                <c:pt idx="358">
                  <c:v>0.8</c:v>
                </c:pt>
                <c:pt idx="359">
                  <c:v>0.8</c:v>
                </c:pt>
                <c:pt idx="360">
                  <c:v>0.8</c:v>
                </c:pt>
                <c:pt idx="361">
                  <c:v>0.8</c:v>
                </c:pt>
                <c:pt idx="362">
                  <c:v>0.8</c:v>
                </c:pt>
                <c:pt idx="363">
                  <c:v>0.8</c:v>
                </c:pt>
                <c:pt idx="364">
                  <c:v>0.8</c:v>
                </c:pt>
                <c:pt idx="365">
                  <c:v>0.8</c:v>
                </c:pt>
                <c:pt idx="366">
                  <c:v>0.8</c:v>
                </c:pt>
                <c:pt idx="367">
                  <c:v>0.8</c:v>
                </c:pt>
                <c:pt idx="368">
                  <c:v>0.8</c:v>
                </c:pt>
                <c:pt idx="369">
                  <c:v>0.8</c:v>
                </c:pt>
                <c:pt idx="370">
                  <c:v>0.8</c:v>
                </c:pt>
                <c:pt idx="371">
                  <c:v>0.8</c:v>
                </c:pt>
                <c:pt idx="372">
                  <c:v>0.8</c:v>
                </c:pt>
                <c:pt idx="373">
                  <c:v>0.8</c:v>
                </c:pt>
                <c:pt idx="374">
                  <c:v>0.8</c:v>
                </c:pt>
                <c:pt idx="375">
                  <c:v>0.8</c:v>
                </c:pt>
                <c:pt idx="376">
                  <c:v>0.8</c:v>
                </c:pt>
                <c:pt idx="377">
                  <c:v>0.8</c:v>
                </c:pt>
                <c:pt idx="378">
                  <c:v>0.8</c:v>
                </c:pt>
                <c:pt idx="379">
                  <c:v>0.8</c:v>
                </c:pt>
                <c:pt idx="380">
                  <c:v>0.8</c:v>
                </c:pt>
                <c:pt idx="381">
                  <c:v>0.8</c:v>
                </c:pt>
                <c:pt idx="382">
                  <c:v>0.8</c:v>
                </c:pt>
                <c:pt idx="383">
                  <c:v>0.8</c:v>
                </c:pt>
                <c:pt idx="384">
                  <c:v>0.8</c:v>
                </c:pt>
                <c:pt idx="385">
                  <c:v>0.8</c:v>
                </c:pt>
                <c:pt idx="386">
                  <c:v>0.8</c:v>
                </c:pt>
                <c:pt idx="387">
                  <c:v>0.8</c:v>
                </c:pt>
                <c:pt idx="388">
                  <c:v>0.8</c:v>
                </c:pt>
                <c:pt idx="389">
                  <c:v>0.8</c:v>
                </c:pt>
                <c:pt idx="390">
                  <c:v>0.8</c:v>
                </c:pt>
                <c:pt idx="391">
                  <c:v>0.8</c:v>
                </c:pt>
                <c:pt idx="392">
                  <c:v>0.8</c:v>
                </c:pt>
                <c:pt idx="393">
                  <c:v>0.8</c:v>
                </c:pt>
                <c:pt idx="394">
                  <c:v>0.8</c:v>
                </c:pt>
                <c:pt idx="395">
                  <c:v>0.8</c:v>
                </c:pt>
                <c:pt idx="396">
                  <c:v>0.8</c:v>
                </c:pt>
                <c:pt idx="397">
                  <c:v>0.8</c:v>
                </c:pt>
                <c:pt idx="398">
                  <c:v>0.8</c:v>
                </c:pt>
                <c:pt idx="399">
                  <c:v>0.8</c:v>
                </c:pt>
                <c:pt idx="400">
                  <c:v>0.8</c:v>
                </c:pt>
                <c:pt idx="401">
                  <c:v>0.8</c:v>
                </c:pt>
                <c:pt idx="402">
                  <c:v>0.8</c:v>
                </c:pt>
                <c:pt idx="403">
                  <c:v>0.8</c:v>
                </c:pt>
                <c:pt idx="404">
                  <c:v>0.8</c:v>
                </c:pt>
                <c:pt idx="405">
                  <c:v>0.8</c:v>
                </c:pt>
                <c:pt idx="406">
                  <c:v>0.8</c:v>
                </c:pt>
                <c:pt idx="407">
                  <c:v>0.8</c:v>
                </c:pt>
                <c:pt idx="408">
                  <c:v>0.8</c:v>
                </c:pt>
                <c:pt idx="409">
                  <c:v>0.8</c:v>
                </c:pt>
                <c:pt idx="410">
                  <c:v>0.8</c:v>
                </c:pt>
                <c:pt idx="411">
                  <c:v>0.8</c:v>
                </c:pt>
                <c:pt idx="412">
                  <c:v>0.8</c:v>
                </c:pt>
                <c:pt idx="413">
                  <c:v>0.8</c:v>
                </c:pt>
                <c:pt idx="414">
                  <c:v>0.8</c:v>
                </c:pt>
                <c:pt idx="415">
                  <c:v>0.8</c:v>
                </c:pt>
                <c:pt idx="416">
                  <c:v>0.8</c:v>
                </c:pt>
                <c:pt idx="417">
                  <c:v>0.8</c:v>
                </c:pt>
                <c:pt idx="418">
                  <c:v>0.8</c:v>
                </c:pt>
                <c:pt idx="419">
                  <c:v>0.8</c:v>
                </c:pt>
                <c:pt idx="420">
                  <c:v>0.8</c:v>
                </c:pt>
                <c:pt idx="421">
                  <c:v>0.8</c:v>
                </c:pt>
                <c:pt idx="422">
                  <c:v>0.8</c:v>
                </c:pt>
                <c:pt idx="423">
                  <c:v>0.8</c:v>
                </c:pt>
                <c:pt idx="424">
                  <c:v>0.8</c:v>
                </c:pt>
                <c:pt idx="425">
                  <c:v>0.8</c:v>
                </c:pt>
                <c:pt idx="426">
                  <c:v>0.8</c:v>
                </c:pt>
                <c:pt idx="427">
                  <c:v>0.8</c:v>
                </c:pt>
                <c:pt idx="428">
                  <c:v>0.8</c:v>
                </c:pt>
                <c:pt idx="429">
                  <c:v>0.8</c:v>
                </c:pt>
                <c:pt idx="430">
                  <c:v>0.8</c:v>
                </c:pt>
                <c:pt idx="431">
                  <c:v>0.8</c:v>
                </c:pt>
                <c:pt idx="432">
                  <c:v>0.8</c:v>
                </c:pt>
                <c:pt idx="433">
                  <c:v>0.8</c:v>
                </c:pt>
                <c:pt idx="434">
                  <c:v>0.8</c:v>
                </c:pt>
                <c:pt idx="435">
                  <c:v>0.8</c:v>
                </c:pt>
                <c:pt idx="436">
                  <c:v>0.8</c:v>
                </c:pt>
                <c:pt idx="437">
                  <c:v>0.8</c:v>
                </c:pt>
                <c:pt idx="438">
                  <c:v>0.8</c:v>
                </c:pt>
                <c:pt idx="439">
                  <c:v>0.8</c:v>
                </c:pt>
                <c:pt idx="440">
                  <c:v>0.8</c:v>
                </c:pt>
                <c:pt idx="441">
                  <c:v>0.8</c:v>
                </c:pt>
                <c:pt idx="442">
                  <c:v>0.8</c:v>
                </c:pt>
                <c:pt idx="443">
                  <c:v>0.8</c:v>
                </c:pt>
                <c:pt idx="444">
                  <c:v>0.8</c:v>
                </c:pt>
                <c:pt idx="445">
                  <c:v>0.8</c:v>
                </c:pt>
                <c:pt idx="446">
                  <c:v>0.8</c:v>
                </c:pt>
                <c:pt idx="447">
                  <c:v>0.8</c:v>
                </c:pt>
                <c:pt idx="448">
                  <c:v>0.8</c:v>
                </c:pt>
                <c:pt idx="449">
                  <c:v>0.8</c:v>
                </c:pt>
                <c:pt idx="450">
                  <c:v>0.8</c:v>
                </c:pt>
                <c:pt idx="451">
                  <c:v>0.8</c:v>
                </c:pt>
                <c:pt idx="452">
                  <c:v>0.8</c:v>
                </c:pt>
                <c:pt idx="453">
                  <c:v>0.8</c:v>
                </c:pt>
                <c:pt idx="454">
                  <c:v>0.8</c:v>
                </c:pt>
                <c:pt idx="455">
                  <c:v>0.8</c:v>
                </c:pt>
                <c:pt idx="456">
                  <c:v>0.8</c:v>
                </c:pt>
                <c:pt idx="457">
                  <c:v>0.8</c:v>
                </c:pt>
                <c:pt idx="458">
                  <c:v>0.8</c:v>
                </c:pt>
                <c:pt idx="459">
                  <c:v>0.8</c:v>
                </c:pt>
                <c:pt idx="460">
                  <c:v>0.8</c:v>
                </c:pt>
                <c:pt idx="461">
                  <c:v>0.8</c:v>
                </c:pt>
                <c:pt idx="462">
                  <c:v>0.8</c:v>
                </c:pt>
                <c:pt idx="463">
                  <c:v>0.8</c:v>
                </c:pt>
                <c:pt idx="464">
                  <c:v>0.8</c:v>
                </c:pt>
                <c:pt idx="465">
                  <c:v>0.8</c:v>
                </c:pt>
                <c:pt idx="466">
                  <c:v>0.8</c:v>
                </c:pt>
                <c:pt idx="467">
                  <c:v>0.8</c:v>
                </c:pt>
                <c:pt idx="468">
                  <c:v>0.8</c:v>
                </c:pt>
                <c:pt idx="469">
                  <c:v>0.8</c:v>
                </c:pt>
                <c:pt idx="470">
                  <c:v>0.8</c:v>
                </c:pt>
                <c:pt idx="471">
                  <c:v>0.8</c:v>
                </c:pt>
                <c:pt idx="472">
                  <c:v>0.8</c:v>
                </c:pt>
                <c:pt idx="473">
                  <c:v>0.8</c:v>
                </c:pt>
                <c:pt idx="474">
                  <c:v>0.8</c:v>
                </c:pt>
                <c:pt idx="475">
                  <c:v>0.8</c:v>
                </c:pt>
                <c:pt idx="476">
                  <c:v>0.8</c:v>
                </c:pt>
                <c:pt idx="477">
                  <c:v>0.8</c:v>
                </c:pt>
                <c:pt idx="478">
                  <c:v>0.8</c:v>
                </c:pt>
                <c:pt idx="479">
                  <c:v>0.8</c:v>
                </c:pt>
                <c:pt idx="480">
                  <c:v>0.8</c:v>
                </c:pt>
                <c:pt idx="481">
                  <c:v>0.8</c:v>
                </c:pt>
                <c:pt idx="482">
                  <c:v>0.8</c:v>
                </c:pt>
                <c:pt idx="483">
                  <c:v>0.8</c:v>
                </c:pt>
                <c:pt idx="484">
                  <c:v>0.8</c:v>
                </c:pt>
                <c:pt idx="485">
                  <c:v>0.8</c:v>
                </c:pt>
                <c:pt idx="486">
                  <c:v>0.8</c:v>
                </c:pt>
                <c:pt idx="487">
                  <c:v>0.8</c:v>
                </c:pt>
                <c:pt idx="488">
                  <c:v>0.8</c:v>
                </c:pt>
                <c:pt idx="489">
                  <c:v>0.8</c:v>
                </c:pt>
                <c:pt idx="490">
                  <c:v>0.8</c:v>
                </c:pt>
                <c:pt idx="491">
                  <c:v>0.8</c:v>
                </c:pt>
                <c:pt idx="492">
                  <c:v>0.8</c:v>
                </c:pt>
                <c:pt idx="493">
                  <c:v>0.8</c:v>
                </c:pt>
                <c:pt idx="494">
                  <c:v>0.8</c:v>
                </c:pt>
                <c:pt idx="495">
                  <c:v>0.8</c:v>
                </c:pt>
                <c:pt idx="496">
                  <c:v>0.8</c:v>
                </c:pt>
                <c:pt idx="497">
                  <c:v>0.8</c:v>
                </c:pt>
                <c:pt idx="498">
                  <c:v>0.8</c:v>
                </c:pt>
                <c:pt idx="499">
                  <c:v>0.8</c:v>
                </c:pt>
                <c:pt idx="500">
                  <c:v>0</c:v>
                </c:pt>
              </c:numCache>
            </c:numRef>
          </c:val>
          <c:smooth val="0"/>
          <c:extLst>
            <c:ext xmlns:c16="http://schemas.microsoft.com/office/drawing/2014/chart" uri="{C3380CC4-5D6E-409C-BE32-E72D297353CC}">
              <c16:uniqueId val="{00000000-592D-47DA-9F04-B5AC2E0F156C}"/>
            </c:ext>
          </c:extLst>
        </c:ser>
        <c:ser>
          <c:idx val="8"/>
          <c:order val="8"/>
          <c:tx>
            <c:strRef>
              <c:f>'Parameters-x'!$M$9</c:f>
              <c:strCache>
                <c:ptCount val="1"/>
                <c:pt idx="0">
                  <c:v>12</c:v>
                </c:pt>
              </c:strCache>
            </c:strRef>
          </c:tx>
          <c:spPr>
            <a:ln w="28575" cap="rnd">
              <a:solidFill>
                <a:schemeClr val="accent3">
                  <a:lumMod val="60000"/>
                </a:schemeClr>
              </a:solidFill>
              <a:round/>
            </a:ln>
            <a:effectLst/>
          </c:spPr>
          <c:marker>
            <c:symbol val="none"/>
          </c:marker>
          <c:val>
            <c:numRef>
              <c:f>'Parameters-x'!$M$10:$M$510</c:f>
              <c:numCache>
                <c:formatCode>General</c:formatCode>
                <c:ptCount val="5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0.65</c:v>
                </c:pt>
                <c:pt idx="221">
                  <c:v>0.65</c:v>
                </c:pt>
                <c:pt idx="222">
                  <c:v>0.65</c:v>
                </c:pt>
                <c:pt idx="223">
                  <c:v>0.65</c:v>
                </c:pt>
                <c:pt idx="224">
                  <c:v>0.65</c:v>
                </c:pt>
                <c:pt idx="225">
                  <c:v>0.65</c:v>
                </c:pt>
                <c:pt idx="226">
                  <c:v>0.65</c:v>
                </c:pt>
                <c:pt idx="227">
                  <c:v>0.65</c:v>
                </c:pt>
                <c:pt idx="228">
                  <c:v>0.65</c:v>
                </c:pt>
                <c:pt idx="229">
                  <c:v>0.65</c:v>
                </c:pt>
                <c:pt idx="230">
                  <c:v>0.65</c:v>
                </c:pt>
                <c:pt idx="231">
                  <c:v>0.65</c:v>
                </c:pt>
                <c:pt idx="232">
                  <c:v>0.65</c:v>
                </c:pt>
                <c:pt idx="233">
                  <c:v>0.65</c:v>
                </c:pt>
                <c:pt idx="234">
                  <c:v>0.65</c:v>
                </c:pt>
                <c:pt idx="235">
                  <c:v>0.65</c:v>
                </c:pt>
                <c:pt idx="236">
                  <c:v>0.65</c:v>
                </c:pt>
                <c:pt idx="237">
                  <c:v>0.65</c:v>
                </c:pt>
                <c:pt idx="238">
                  <c:v>0.65</c:v>
                </c:pt>
                <c:pt idx="239">
                  <c:v>0.65</c:v>
                </c:pt>
                <c:pt idx="240">
                  <c:v>0.65</c:v>
                </c:pt>
                <c:pt idx="241">
                  <c:v>0.65</c:v>
                </c:pt>
                <c:pt idx="242">
                  <c:v>0.65</c:v>
                </c:pt>
                <c:pt idx="243">
                  <c:v>0.65</c:v>
                </c:pt>
                <c:pt idx="244">
                  <c:v>0.65</c:v>
                </c:pt>
                <c:pt idx="245">
                  <c:v>0.65</c:v>
                </c:pt>
                <c:pt idx="246">
                  <c:v>0.65</c:v>
                </c:pt>
                <c:pt idx="247">
                  <c:v>0.65</c:v>
                </c:pt>
                <c:pt idx="248">
                  <c:v>0.65</c:v>
                </c:pt>
                <c:pt idx="249">
                  <c:v>0.65</c:v>
                </c:pt>
                <c:pt idx="250">
                  <c:v>0.65</c:v>
                </c:pt>
                <c:pt idx="251">
                  <c:v>0.65</c:v>
                </c:pt>
                <c:pt idx="252">
                  <c:v>0.65</c:v>
                </c:pt>
                <c:pt idx="253">
                  <c:v>0.65</c:v>
                </c:pt>
                <c:pt idx="254">
                  <c:v>0.65</c:v>
                </c:pt>
                <c:pt idx="255">
                  <c:v>0.65</c:v>
                </c:pt>
                <c:pt idx="256">
                  <c:v>0.65</c:v>
                </c:pt>
                <c:pt idx="257">
                  <c:v>0.65</c:v>
                </c:pt>
                <c:pt idx="258">
                  <c:v>0.65</c:v>
                </c:pt>
                <c:pt idx="259">
                  <c:v>0.65</c:v>
                </c:pt>
                <c:pt idx="260">
                  <c:v>0.65</c:v>
                </c:pt>
                <c:pt idx="261">
                  <c:v>0.65</c:v>
                </c:pt>
                <c:pt idx="262">
                  <c:v>0.65</c:v>
                </c:pt>
                <c:pt idx="263">
                  <c:v>0.65</c:v>
                </c:pt>
                <c:pt idx="264">
                  <c:v>0.65</c:v>
                </c:pt>
                <c:pt idx="265">
                  <c:v>0.65</c:v>
                </c:pt>
                <c:pt idx="266">
                  <c:v>0.65</c:v>
                </c:pt>
                <c:pt idx="267">
                  <c:v>0.65</c:v>
                </c:pt>
                <c:pt idx="268">
                  <c:v>0.65</c:v>
                </c:pt>
                <c:pt idx="269">
                  <c:v>0.65</c:v>
                </c:pt>
                <c:pt idx="270">
                  <c:v>0.65</c:v>
                </c:pt>
                <c:pt idx="271">
                  <c:v>0.65</c:v>
                </c:pt>
                <c:pt idx="272">
                  <c:v>0.65</c:v>
                </c:pt>
                <c:pt idx="273">
                  <c:v>0.65</c:v>
                </c:pt>
                <c:pt idx="274">
                  <c:v>0.65</c:v>
                </c:pt>
                <c:pt idx="275">
                  <c:v>0.65</c:v>
                </c:pt>
                <c:pt idx="276">
                  <c:v>0.65</c:v>
                </c:pt>
                <c:pt idx="277">
                  <c:v>0.65</c:v>
                </c:pt>
                <c:pt idx="278">
                  <c:v>0.65</c:v>
                </c:pt>
                <c:pt idx="279">
                  <c:v>0.65</c:v>
                </c:pt>
                <c:pt idx="280">
                  <c:v>0.65</c:v>
                </c:pt>
                <c:pt idx="281">
                  <c:v>0.65</c:v>
                </c:pt>
                <c:pt idx="282">
                  <c:v>0.65</c:v>
                </c:pt>
                <c:pt idx="283">
                  <c:v>0.65</c:v>
                </c:pt>
                <c:pt idx="284">
                  <c:v>0.65</c:v>
                </c:pt>
                <c:pt idx="285">
                  <c:v>0.65</c:v>
                </c:pt>
                <c:pt idx="286">
                  <c:v>0.65</c:v>
                </c:pt>
                <c:pt idx="287">
                  <c:v>0.65</c:v>
                </c:pt>
                <c:pt idx="288">
                  <c:v>0.65</c:v>
                </c:pt>
                <c:pt idx="289">
                  <c:v>0.65</c:v>
                </c:pt>
                <c:pt idx="290">
                  <c:v>0.65</c:v>
                </c:pt>
                <c:pt idx="291">
                  <c:v>0.65</c:v>
                </c:pt>
                <c:pt idx="292">
                  <c:v>0.65</c:v>
                </c:pt>
                <c:pt idx="293">
                  <c:v>0.65</c:v>
                </c:pt>
                <c:pt idx="294">
                  <c:v>0.65</c:v>
                </c:pt>
                <c:pt idx="295">
                  <c:v>0.65</c:v>
                </c:pt>
                <c:pt idx="296">
                  <c:v>0.65</c:v>
                </c:pt>
                <c:pt idx="297">
                  <c:v>0.65</c:v>
                </c:pt>
                <c:pt idx="298">
                  <c:v>0.65</c:v>
                </c:pt>
                <c:pt idx="299">
                  <c:v>0.65</c:v>
                </c:pt>
                <c:pt idx="300">
                  <c:v>0.65</c:v>
                </c:pt>
                <c:pt idx="301">
                  <c:v>0.65</c:v>
                </c:pt>
                <c:pt idx="302">
                  <c:v>0.65</c:v>
                </c:pt>
                <c:pt idx="303">
                  <c:v>0.65</c:v>
                </c:pt>
                <c:pt idx="304">
                  <c:v>0.65</c:v>
                </c:pt>
                <c:pt idx="305">
                  <c:v>0.65</c:v>
                </c:pt>
                <c:pt idx="306">
                  <c:v>0.65</c:v>
                </c:pt>
                <c:pt idx="307">
                  <c:v>0.65</c:v>
                </c:pt>
                <c:pt idx="308">
                  <c:v>0.65</c:v>
                </c:pt>
                <c:pt idx="309">
                  <c:v>0.65</c:v>
                </c:pt>
                <c:pt idx="310">
                  <c:v>0.65</c:v>
                </c:pt>
                <c:pt idx="311">
                  <c:v>0.65</c:v>
                </c:pt>
                <c:pt idx="312">
                  <c:v>0.65</c:v>
                </c:pt>
                <c:pt idx="313">
                  <c:v>0.65</c:v>
                </c:pt>
                <c:pt idx="314">
                  <c:v>0.65</c:v>
                </c:pt>
                <c:pt idx="315">
                  <c:v>0.65</c:v>
                </c:pt>
                <c:pt idx="316">
                  <c:v>0.65</c:v>
                </c:pt>
                <c:pt idx="317">
                  <c:v>0.65</c:v>
                </c:pt>
                <c:pt idx="318">
                  <c:v>0.65</c:v>
                </c:pt>
                <c:pt idx="319">
                  <c:v>0.65</c:v>
                </c:pt>
                <c:pt idx="320">
                  <c:v>0.65</c:v>
                </c:pt>
                <c:pt idx="321">
                  <c:v>0.65</c:v>
                </c:pt>
                <c:pt idx="322">
                  <c:v>0.65</c:v>
                </c:pt>
                <c:pt idx="323">
                  <c:v>0.65</c:v>
                </c:pt>
                <c:pt idx="324">
                  <c:v>0.65</c:v>
                </c:pt>
                <c:pt idx="325">
                  <c:v>0.65</c:v>
                </c:pt>
                <c:pt idx="326">
                  <c:v>0.65</c:v>
                </c:pt>
                <c:pt idx="327">
                  <c:v>0.65</c:v>
                </c:pt>
                <c:pt idx="328">
                  <c:v>0.65</c:v>
                </c:pt>
                <c:pt idx="329">
                  <c:v>0.65</c:v>
                </c:pt>
                <c:pt idx="330">
                  <c:v>0.65</c:v>
                </c:pt>
                <c:pt idx="331">
                  <c:v>0.65</c:v>
                </c:pt>
                <c:pt idx="332">
                  <c:v>0.65</c:v>
                </c:pt>
                <c:pt idx="333">
                  <c:v>0.65</c:v>
                </c:pt>
                <c:pt idx="334">
                  <c:v>0.65</c:v>
                </c:pt>
                <c:pt idx="335">
                  <c:v>0.65</c:v>
                </c:pt>
                <c:pt idx="336">
                  <c:v>0.65</c:v>
                </c:pt>
                <c:pt idx="337">
                  <c:v>0.65</c:v>
                </c:pt>
                <c:pt idx="338">
                  <c:v>0.65</c:v>
                </c:pt>
                <c:pt idx="339">
                  <c:v>0.65</c:v>
                </c:pt>
                <c:pt idx="340">
                  <c:v>0.65</c:v>
                </c:pt>
                <c:pt idx="341">
                  <c:v>0.65</c:v>
                </c:pt>
                <c:pt idx="342">
                  <c:v>0.65</c:v>
                </c:pt>
                <c:pt idx="343">
                  <c:v>0.65</c:v>
                </c:pt>
                <c:pt idx="344">
                  <c:v>0.65</c:v>
                </c:pt>
                <c:pt idx="345">
                  <c:v>0.65</c:v>
                </c:pt>
                <c:pt idx="346">
                  <c:v>0.65</c:v>
                </c:pt>
                <c:pt idx="347">
                  <c:v>0.65</c:v>
                </c:pt>
                <c:pt idx="348">
                  <c:v>0.65</c:v>
                </c:pt>
                <c:pt idx="349">
                  <c:v>0.65</c:v>
                </c:pt>
                <c:pt idx="350">
                  <c:v>0.65</c:v>
                </c:pt>
                <c:pt idx="351">
                  <c:v>0.65</c:v>
                </c:pt>
                <c:pt idx="352">
                  <c:v>0.65</c:v>
                </c:pt>
                <c:pt idx="353">
                  <c:v>0.65</c:v>
                </c:pt>
                <c:pt idx="354">
                  <c:v>0.65</c:v>
                </c:pt>
                <c:pt idx="355">
                  <c:v>0.65</c:v>
                </c:pt>
                <c:pt idx="356">
                  <c:v>0.65</c:v>
                </c:pt>
                <c:pt idx="357">
                  <c:v>0.65</c:v>
                </c:pt>
                <c:pt idx="358">
                  <c:v>0.65</c:v>
                </c:pt>
                <c:pt idx="359">
                  <c:v>0.65</c:v>
                </c:pt>
                <c:pt idx="360">
                  <c:v>0.65</c:v>
                </c:pt>
                <c:pt idx="361">
                  <c:v>0.65</c:v>
                </c:pt>
                <c:pt idx="362">
                  <c:v>0.65</c:v>
                </c:pt>
                <c:pt idx="363">
                  <c:v>0.65</c:v>
                </c:pt>
                <c:pt idx="364">
                  <c:v>0.65</c:v>
                </c:pt>
                <c:pt idx="365">
                  <c:v>0.65</c:v>
                </c:pt>
                <c:pt idx="366">
                  <c:v>0.65</c:v>
                </c:pt>
                <c:pt idx="367">
                  <c:v>0.65</c:v>
                </c:pt>
                <c:pt idx="368">
                  <c:v>0.65</c:v>
                </c:pt>
                <c:pt idx="369">
                  <c:v>0.65</c:v>
                </c:pt>
                <c:pt idx="370">
                  <c:v>0.65</c:v>
                </c:pt>
                <c:pt idx="371">
                  <c:v>0.65</c:v>
                </c:pt>
                <c:pt idx="372">
                  <c:v>0.65</c:v>
                </c:pt>
                <c:pt idx="373">
                  <c:v>0.65</c:v>
                </c:pt>
                <c:pt idx="374">
                  <c:v>0.65</c:v>
                </c:pt>
                <c:pt idx="375">
                  <c:v>0.65</c:v>
                </c:pt>
                <c:pt idx="376">
                  <c:v>0.65</c:v>
                </c:pt>
                <c:pt idx="377">
                  <c:v>0.65</c:v>
                </c:pt>
                <c:pt idx="378">
                  <c:v>0.65</c:v>
                </c:pt>
                <c:pt idx="379">
                  <c:v>0.65</c:v>
                </c:pt>
                <c:pt idx="380">
                  <c:v>0.65</c:v>
                </c:pt>
                <c:pt idx="381">
                  <c:v>0.65</c:v>
                </c:pt>
                <c:pt idx="382">
                  <c:v>0.65</c:v>
                </c:pt>
                <c:pt idx="383">
                  <c:v>0.65</c:v>
                </c:pt>
                <c:pt idx="384">
                  <c:v>0.65</c:v>
                </c:pt>
                <c:pt idx="385">
                  <c:v>0.65</c:v>
                </c:pt>
                <c:pt idx="386">
                  <c:v>0.65</c:v>
                </c:pt>
                <c:pt idx="387">
                  <c:v>0.65</c:v>
                </c:pt>
                <c:pt idx="388">
                  <c:v>0.65</c:v>
                </c:pt>
                <c:pt idx="389">
                  <c:v>0.65</c:v>
                </c:pt>
                <c:pt idx="390">
                  <c:v>0.65</c:v>
                </c:pt>
                <c:pt idx="391">
                  <c:v>0.65</c:v>
                </c:pt>
                <c:pt idx="392">
                  <c:v>0.65</c:v>
                </c:pt>
                <c:pt idx="393">
                  <c:v>0.65</c:v>
                </c:pt>
                <c:pt idx="394">
                  <c:v>0.65</c:v>
                </c:pt>
                <c:pt idx="395">
                  <c:v>0.65</c:v>
                </c:pt>
                <c:pt idx="396">
                  <c:v>0.65</c:v>
                </c:pt>
                <c:pt idx="397">
                  <c:v>0.65</c:v>
                </c:pt>
                <c:pt idx="398">
                  <c:v>0.65</c:v>
                </c:pt>
                <c:pt idx="399">
                  <c:v>0.65</c:v>
                </c:pt>
                <c:pt idx="400">
                  <c:v>0.65</c:v>
                </c:pt>
                <c:pt idx="401">
                  <c:v>0.65</c:v>
                </c:pt>
                <c:pt idx="402">
                  <c:v>0.65</c:v>
                </c:pt>
                <c:pt idx="403">
                  <c:v>0.65</c:v>
                </c:pt>
                <c:pt idx="404">
                  <c:v>0.65</c:v>
                </c:pt>
                <c:pt idx="405">
                  <c:v>0.65</c:v>
                </c:pt>
                <c:pt idx="406">
                  <c:v>0.65</c:v>
                </c:pt>
                <c:pt idx="407">
                  <c:v>0.65</c:v>
                </c:pt>
                <c:pt idx="408">
                  <c:v>0.65</c:v>
                </c:pt>
                <c:pt idx="409">
                  <c:v>0.65</c:v>
                </c:pt>
                <c:pt idx="410">
                  <c:v>0.65</c:v>
                </c:pt>
                <c:pt idx="411">
                  <c:v>0.65</c:v>
                </c:pt>
                <c:pt idx="412">
                  <c:v>0.65</c:v>
                </c:pt>
                <c:pt idx="413">
                  <c:v>0.65</c:v>
                </c:pt>
                <c:pt idx="414">
                  <c:v>0.65</c:v>
                </c:pt>
                <c:pt idx="415">
                  <c:v>0.65</c:v>
                </c:pt>
                <c:pt idx="416">
                  <c:v>0.65</c:v>
                </c:pt>
                <c:pt idx="417">
                  <c:v>0.65</c:v>
                </c:pt>
                <c:pt idx="418">
                  <c:v>0.65</c:v>
                </c:pt>
                <c:pt idx="419">
                  <c:v>0.65</c:v>
                </c:pt>
                <c:pt idx="420">
                  <c:v>0.65</c:v>
                </c:pt>
                <c:pt idx="421">
                  <c:v>0.65</c:v>
                </c:pt>
                <c:pt idx="422">
                  <c:v>0.65</c:v>
                </c:pt>
                <c:pt idx="423">
                  <c:v>0.65</c:v>
                </c:pt>
                <c:pt idx="424">
                  <c:v>0.65</c:v>
                </c:pt>
                <c:pt idx="425">
                  <c:v>0.65</c:v>
                </c:pt>
                <c:pt idx="426">
                  <c:v>0.65</c:v>
                </c:pt>
                <c:pt idx="427">
                  <c:v>0.65</c:v>
                </c:pt>
                <c:pt idx="428">
                  <c:v>0.65</c:v>
                </c:pt>
                <c:pt idx="429">
                  <c:v>0.65</c:v>
                </c:pt>
                <c:pt idx="430">
                  <c:v>0.65</c:v>
                </c:pt>
                <c:pt idx="431">
                  <c:v>0.65</c:v>
                </c:pt>
                <c:pt idx="432">
                  <c:v>0.65</c:v>
                </c:pt>
                <c:pt idx="433">
                  <c:v>0.65</c:v>
                </c:pt>
                <c:pt idx="434">
                  <c:v>0.65</c:v>
                </c:pt>
                <c:pt idx="435">
                  <c:v>0.65</c:v>
                </c:pt>
                <c:pt idx="436">
                  <c:v>0.65</c:v>
                </c:pt>
                <c:pt idx="437">
                  <c:v>0.65</c:v>
                </c:pt>
                <c:pt idx="438">
                  <c:v>0.65</c:v>
                </c:pt>
                <c:pt idx="439">
                  <c:v>0.65</c:v>
                </c:pt>
                <c:pt idx="440">
                  <c:v>0.65</c:v>
                </c:pt>
                <c:pt idx="441">
                  <c:v>0.65</c:v>
                </c:pt>
                <c:pt idx="442">
                  <c:v>0.65</c:v>
                </c:pt>
                <c:pt idx="443">
                  <c:v>0.65</c:v>
                </c:pt>
                <c:pt idx="444">
                  <c:v>0.65</c:v>
                </c:pt>
                <c:pt idx="445">
                  <c:v>0.65</c:v>
                </c:pt>
                <c:pt idx="446">
                  <c:v>0.65</c:v>
                </c:pt>
                <c:pt idx="447">
                  <c:v>0.65</c:v>
                </c:pt>
                <c:pt idx="448">
                  <c:v>0.65</c:v>
                </c:pt>
                <c:pt idx="449">
                  <c:v>0.65</c:v>
                </c:pt>
                <c:pt idx="450">
                  <c:v>0.65</c:v>
                </c:pt>
                <c:pt idx="451">
                  <c:v>0.65</c:v>
                </c:pt>
                <c:pt idx="452">
                  <c:v>0.65</c:v>
                </c:pt>
                <c:pt idx="453">
                  <c:v>0.65</c:v>
                </c:pt>
                <c:pt idx="454">
                  <c:v>0.65</c:v>
                </c:pt>
                <c:pt idx="455">
                  <c:v>0.65</c:v>
                </c:pt>
                <c:pt idx="456">
                  <c:v>0.65</c:v>
                </c:pt>
                <c:pt idx="457">
                  <c:v>0.65</c:v>
                </c:pt>
                <c:pt idx="458">
                  <c:v>0.65</c:v>
                </c:pt>
                <c:pt idx="459">
                  <c:v>0.65</c:v>
                </c:pt>
                <c:pt idx="460">
                  <c:v>0.65</c:v>
                </c:pt>
                <c:pt idx="461">
                  <c:v>0.65</c:v>
                </c:pt>
                <c:pt idx="462">
                  <c:v>0.65</c:v>
                </c:pt>
                <c:pt idx="463">
                  <c:v>0.65</c:v>
                </c:pt>
                <c:pt idx="464">
                  <c:v>0.65</c:v>
                </c:pt>
                <c:pt idx="465">
                  <c:v>0.65</c:v>
                </c:pt>
                <c:pt idx="466">
                  <c:v>0.65</c:v>
                </c:pt>
                <c:pt idx="467">
                  <c:v>0.65</c:v>
                </c:pt>
                <c:pt idx="468">
                  <c:v>0.65</c:v>
                </c:pt>
                <c:pt idx="469">
                  <c:v>0.65</c:v>
                </c:pt>
                <c:pt idx="470">
                  <c:v>0.65</c:v>
                </c:pt>
                <c:pt idx="471">
                  <c:v>0.65</c:v>
                </c:pt>
                <c:pt idx="472">
                  <c:v>0.65</c:v>
                </c:pt>
                <c:pt idx="473">
                  <c:v>0.65</c:v>
                </c:pt>
                <c:pt idx="474">
                  <c:v>0.65</c:v>
                </c:pt>
                <c:pt idx="475">
                  <c:v>0.65</c:v>
                </c:pt>
                <c:pt idx="476">
                  <c:v>0.65</c:v>
                </c:pt>
                <c:pt idx="477">
                  <c:v>0.65</c:v>
                </c:pt>
                <c:pt idx="478">
                  <c:v>0.65</c:v>
                </c:pt>
                <c:pt idx="479">
                  <c:v>0.65</c:v>
                </c:pt>
                <c:pt idx="480">
                  <c:v>0.65</c:v>
                </c:pt>
                <c:pt idx="481">
                  <c:v>0.65</c:v>
                </c:pt>
                <c:pt idx="482">
                  <c:v>0.65</c:v>
                </c:pt>
                <c:pt idx="483">
                  <c:v>0.65</c:v>
                </c:pt>
                <c:pt idx="484">
                  <c:v>0.65</c:v>
                </c:pt>
                <c:pt idx="485">
                  <c:v>0.65</c:v>
                </c:pt>
                <c:pt idx="486">
                  <c:v>0.65</c:v>
                </c:pt>
                <c:pt idx="487">
                  <c:v>0.65</c:v>
                </c:pt>
                <c:pt idx="488">
                  <c:v>0.65</c:v>
                </c:pt>
                <c:pt idx="489">
                  <c:v>0.65</c:v>
                </c:pt>
                <c:pt idx="490">
                  <c:v>0.65</c:v>
                </c:pt>
                <c:pt idx="491">
                  <c:v>0.65</c:v>
                </c:pt>
                <c:pt idx="492">
                  <c:v>0.65</c:v>
                </c:pt>
                <c:pt idx="493">
                  <c:v>0.65</c:v>
                </c:pt>
                <c:pt idx="494">
                  <c:v>0.65</c:v>
                </c:pt>
                <c:pt idx="495">
                  <c:v>0.65</c:v>
                </c:pt>
                <c:pt idx="496">
                  <c:v>0.65</c:v>
                </c:pt>
                <c:pt idx="497">
                  <c:v>0.65</c:v>
                </c:pt>
                <c:pt idx="498">
                  <c:v>0.65</c:v>
                </c:pt>
                <c:pt idx="499">
                  <c:v>0.65</c:v>
                </c:pt>
                <c:pt idx="500">
                  <c:v>0.65</c:v>
                </c:pt>
              </c:numCache>
            </c:numRef>
          </c:val>
          <c:smooth val="0"/>
          <c:extLst>
            <c:ext xmlns:c16="http://schemas.microsoft.com/office/drawing/2014/chart" uri="{C3380CC4-5D6E-409C-BE32-E72D297353CC}">
              <c16:uniqueId val="{00000002-592D-47DA-9F04-B5AC2E0F156C}"/>
            </c:ext>
          </c:extLst>
        </c:ser>
        <c:dLbls>
          <c:showLegendKey val="0"/>
          <c:showVal val="0"/>
          <c:showCatName val="0"/>
          <c:showSerName val="0"/>
          <c:showPercent val="0"/>
          <c:showBubbleSize val="0"/>
        </c:dLbls>
        <c:smooth val="0"/>
        <c:axId val="1321880048"/>
        <c:axId val="1321874288"/>
      </c:lineChart>
      <c:catAx>
        <c:axId val="1321880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321874288"/>
        <c:crosses val="autoZero"/>
        <c:auto val="1"/>
        <c:lblAlgn val="ctr"/>
        <c:lblOffset val="100"/>
        <c:tickLblSkip val="100"/>
        <c:tickMarkSkip val="1"/>
        <c:noMultiLvlLbl val="0"/>
      </c:catAx>
      <c:valAx>
        <c:axId val="1321874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321880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'Result-SIR'!$B$4</c:f>
              <c:strCache>
                <c:ptCount val="1"/>
                <c:pt idx="0">
                  <c:v>流行対策なし</c:v>
                </c:pt>
              </c:strCache>
            </c:strRef>
          </c:tx>
          <c:spPr>
            <a:ln w="28575" cap="rnd">
              <a:solidFill>
                <a:schemeClr val="accent1"/>
              </a:solidFill>
              <a:round/>
            </a:ln>
            <a:effectLst/>
          </c:spPr>
          <c:marker>
            <c:symbol val="none"/>
          </c:marker>
          <c:cat>
            <c:numRef>
              <c:f>'Result-SIR'!$A$6:$A$1806</c:f>
              <c:numCache>
                <c:formatCode>General</c:formatCode>
                <c:ptCount val="18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pt idx="1001">
                  <c:v>100.09999999999859</c:v>
                </c:pt>
                <c:pt idx="1002">
                  <c:v>100.19999999999858</c:v>
                </c:pt>
                <c:pt idx="1003">
                  <c:v>100.29999999999858</c:v>
                </c:pt>
                <c:pt idx="1004">
                  <c:v>100.39999999999857</c:v>
                </c:pt>
                <c:pt idx="1005">
                  <c:v>100.49999999999856</c:v>
                </c:pt>
                <c:pt idx="1006">
                  <c:v>100.59999999999856</c:v>
                </c:pt>
                <c:pt idx="1007">
                  <c:v>100.69999999999855</c:v>
                </c:pt>
                <c:pt idx="1008">
                  <c:v>100.79999999999855</c:v>
                </c:pt>
                <c:pt idx="1009">
                  <c:v>100.89999999999854</c:v>
                </c:pt>
                <c:pt idx="1010">
                  <c:v>100.99999999999854</c:v>
                </c:pt>
                <c:pt idx="1011">
                  <c:v>101.09999999999853</c:v>
                </c:pt>
                <c:pt idx="1012">
                  <c:v>101.19999999999852</c:v>
                </c:pt>
                <c:pt idx="1013">
                  <c:v>101.29999999999852</c:v>
                </c:pt>
                <c:pt idx="1014">
                  <c:v>101.39999999999851</c:v>
                </c:pt>
                <c:pt idx="1015">
                  <c:v>101.49999999999851</c:v>
                </c:pt>
                <c:pt idx="1016">
                  <c:v>101.5999999999985</c:v>
                </c:pt>
                <c:pt idx="1017">
                  <c:v>101.6999999999985</c:v>
                </c:pt>
                <c:pt idx="1018">
                  <c:v>101.79999999999849</c:v>
                </c:pt>
                <c:pt idx="1019">
                  <c:v>101.89999999999849</c:v>
                </c:pt>
                <c:pt idx="1020">
                  <c:v>101.99999999999848</c:v>
                </c:pt>
                <c:pt idx="1021">
                  <c:v>102.09999999999847</c:v>
                </c:pt>
                <c:pt idx="1022">
                  <c:v>102.19999999999847</c:v>
                </c:pt>
                <c:pt idx="1023">
                  <c:v>102.29999999999846</c:v>
                </c:pt>
                <c:pt idx="1024">
                  <c:v>102.39999999999846</c:v>
                </c:pt>
                <c:pt idx="1025">
                  <c:v>102.49999999999845</c:v>
                </c:pt>
                <c:pt idx="1026">
                  <c:v>102.59999999999845</c:v>
                </c:pt>
                <c:pt idx="1027">
                  <c:v>102.69999999999844</c:v>
                </c:pt>
                <c:pt idx="1028">
                  <c:v>102.79999999999843</c:v>
                </c:pt>
                <c:pt idx="1029">
                  <c:v>102.89999999999843</c:v>
                </c:pt>
                <c:pt idx="1030">
                  <c:v>102.99999999999842</c:v>
                </c:pt>
                <c:pt idx="1031">
                  <c:v>103.09999999999842</c:v>
                </c:pt>
                <c:pt idx="1032">
                  <c:v>103.19999999999841</c:v>
                </c:pt>
                <c:pt idx="1033">
                  <c:v>103.29999999999841</c:v>
                </c:pt>
                <c:pt idx="1034">
                  <c:v>103.3999999999984</c:v>
                </c:pt>
                <c:pt idx="1035">
                  <c:v>103.49999999999839</c:v>
                </c:pt>
                <c:pt idx="1036">
                  <c:v>103.59999999999839</c:v>
                </c:pt>
                <c:pt idx="1037">
                  <c:v>103.69999999999838</c:v>
                </c:pt>
                <c:pt idx="1038">
                  <c:v>103.79999999999838</c:v>
                </c:pt>
                <c:pt idx="1039">
                  <c:v>103.89999999999837</c:v>
                </c:pt>
                <c:pt idx="1040">
                  <c:v>103.99999999999837</c:v>
                </c:pt>
                <c:pt idx="1041">
                  <c:v>104.09999999999836</c:v>
                </c:pt>
                <c:pt idx="1042">
                  <c:v>104.19999999999835</c:v>
                </c:pt>
                <c:pt idx="1043">
                  <c:v>104.29999999999835</c:v>
                </c:pt>
                <c:pt idx="1044">
                  <c:v>104.39999999999834</c:v>
                </c:pt>
                <c:pt idx="1045">
                  <c:v>104.49999999999834</c:v>
                </c:pt>
                <c:pt idx="1046">
                  <c:v>104.59999999999833</c:v>
                </c:pt>
                <c:pt idx="1047">
                  <c:v>104.69999999999833</c:v>
                </c:pt>
                <c:pt idx="1048">
                  <c:v>104.79999999999832</c:v>
                </c:pt>
                <c:pt idx="1049">
                  <c:v>104.89999999999831</c:v>
                </c:pt>
                <c:pt idx="1050">
                  <c:v>104.99999999999831</c:v>
                </c:pt>
                <c:pt idx="1051">
                  <c:v>105.0999999999983</c:v>
                </c:pt>
                <c:pt idx="1052">
                  <c:v>105.1999999999983</c:v>
                </c:pt>
                <c:pt idx="1053">
                  <c:v>105.29999999999829</c:v>
                </c:pt>
                <c:pt idx="1054">
                  <c:v>105.39999999999829</c:v>
                </c:pt>
                <c:pt idx="1055">
                  <c:v>105.49999999999828</c:v>
                </c:pt>
                <c:pt idx="1056">
                  <c:v>105.59999999999827</c:v>
                </c:pt>
                <c:pt idx="1057">
                  <c:v>105.69999999999827</c:v>
                </c:pt>
                <c:pt idx="1058">
                  <c:v>105.79999999999826</c:v>
                </c:pt>
                <c:pt idx="1059">
                  <c:v>105.89999999999826</c:v>
                </c:pt>
                <c:pt idx="1060">
                  <c:v>105.99999999999825</c:v>
                </c:pt>
                <c:pt idx="1061">
                  <c:v>106.09999999999825</c:v>
                </c:pt>
                <c:pt idx="1062">
                  <c:v>106.19999999999824</c:v>
                </c:pt>
                <c:pt idx="1063">
                  <c:v>106.29999999999824</c:v>
                </c:pt>
                <c:pt idx="1064">
                  <c:v>106.39999999999823</c:v>
                </c:pt>
                <c:pt idx="1065">
                  <c:v>106.49999999999822</c:v>
                </c:pt>
                <c:pt idx="1066">
                  <c:v>106.59999999999822</c:v>
                </c:pt>
                <c:pt idx="1067">
                  <c:v>106.69999999999821</c:v>
                </c:pt>
                <c:pt idx="1068">
                  <c:v>106.79999999999821</c:v>
                </c:pt>
                <c:pt idx="1069">
                  <c:v>106.8999999999982</c:v>
                </c:pt>
                <c:pt idx="1070">
                  <c:v>106.9999999999982</c:v>
                </c:pt>
                <c:pt idx="1071">
                  <c:v>107.09999999999819</c:v>
                </c:pt>
                <c:pt idx="1072">
                  <c:v>107.19999999999818</c:v>
                </c:pt>
                <c:pt idx="1073">
                  <c:v>107.29999999999818</c:v>
                </c:pt>
                <c:pt idx="1074">
                  <c:v>107.39999999999817</c:v>
                </c:pt>
                <c:pt idx="1075">
                  <c:v>107.49999999999817</c:v>
                </c:pt>
                <c:pt idx="1076">
                  <c:v>107.59999999999816</c:v>
                </c:pt>
                <c:pt idx="1077">
                  <c:v>107.69999999999816</c:v>
                </c:pt>
                <c:pt idx="1078">
                  <c:v>107.79999999999815</c:v>
                </c:pt>
                <c:pt idx="1079">
                  <c:v>107.89999999999814</c:v>
                </c:pt>
                <c:pt idx="1080">
                  <c:v>107.99999999999814</c:v>
                </c:pt>
                <c:pt idx="1081">
                  <c:v>108.09999999999813</c:v>
                </c:pt>
                <c:pt idx="1082">
                  <c:v>108.19999999999813</c:v>
                </c:pt>
                <c:pt idx="1083">
                  <c:v>108.29999999999812</c:v>
                </c:pt>
                <c:pt idx="1084">
                  <c:v>108.39999999999812</c:v>
                </c:pt>
                <c:pt idx="1085">
                  <c:v>108.49999999999811</c:v>
                </c:pt>
                <c:pt idx="1086">
                  <c:v>108.5999999999981</c:v>
                </c:pt>
                <c:pt idx="1087">
                  <c:v>108.6999999999981</c:v>
                </c:pt>
                <c:pt idx="1088">
                  <c:v>108.79999999999809</c:v>
                </c:pt>
                <c:pt idx="1089">
                  <c:v>108.89999999999809</c:v>
                </c:pt>
                <c:pt idx="1090">
                  <c:v>108.99999999999808</c:v>
                </c:pt>
                <c:pt idx="1091">
                  <c:v>109.09999999999808</c:v>
                </c:pt>
                <c:pt idx="1092">
                  <c:v>109.19999999999807</c:v>
                </c:pt>
                <c:pt idx="1093">
                  <c:v>109.29999999999806</c:v>
                </c:pt>
                <c:pt idx="1094">
                  <c:v>109.39999999999806</c:v>
                </c:pt>
                <c:pt idx="1095">
                  <c:v>109.49999999999805</c:v>
                </c:pt>
                <c:pt idx="1096">
                  <c:v>109.59999999999805</c:v>
                </c:pt>
                <c:pt idx="1097">
                  <c:v>109.69999999999804</c:v>
                </c:pt>
                <c:pt idx="1098">
                  <c:v>109.79999999999804</c:v>
                </c:pt>
                <c:pt idx="1099">
                  <c:v>109.89999999999803</c:v>
                </c:pt>
                <c:pt idx="1100">
                  <c:v>109.99999999999802</c:v>
                </c:pt>
                <c:pt idx="1101">
                  <c:v>110.09999999999802</c:v>
                </c:pt>
                <c:pt idx="1102">
                  <c:v>110.19999999999801</c:v>
                </c:pt>
                <c:pt idx="1103">
                  <c:v>110.29999999999801</c:v>
                </c:pt>
                <c:pt idx="1104">
                  <c:v>110.399999999998</c:v>
                </c:pt>
                <c:pt idx="1105">
                  <c:v>110.499999999998</c:v>
                </c:pt>
                <c:pt idx="1106">
                  <c:v>110.59999999999799</c:v>
                </c:pt>
                <c:pt idx="1107">
                  <c:v>110.69999999999798</c:v>
                </c:pt>
                <c:pt idx="1108">
                  <c:v>110.79999999999798</c:v>
                </c:pt>
                <c:pt idx="1109">
                  <c:v>110.89999999999797</c:v>
                </c:pt>
                <c:pt idx="1110">
                  <c:v>110.99999999999797</c:v>
                </c:pt>
                <c:pt idx="1111">
                  <c:v>111.09999999999796</c:v>
                </c:pt>
                <c:pt idx="1112">
                  <c:v>111.19999999999796</c:v>
                </c:pt>
                <c:pt idx="1113">
                  <c:v>111.29999999999795</c:v>
                </c:pt>
                <c:pt idx="1114">
                  <c:v>111.39999999999795</c:v>
                </c:pt>
                <c:pt idx="1115">
                  <c:v>111.49999999999794</c:v>
                </c:pt>
                <c:pt idx="1116">
                  <c:v>111.59999999999793</c:v>
                </c:pt>
                <c:pt idx="1117">
                  <c:v>111.69999999999793</c:v>
                </c:pt>
                <c:pt idx="1118">
                  <c:v>111.79999999999792</c:v>
                </c:pt>
                <c:pt idx="1119">
                  <c:v>111.89999999999792</c:v>
                </c:pt>
                <c:pt idx="1120">
                  <c:v>111.99999999999791</c:v>
                </c:pt>
                <c:pt idx="1121">
                  <c:v>112.09999999999791</c:v>
                </c:pt>
                <c:pt idx="1122">
                  <c:v>112.1999999999979</c:v>
                </c:pt>
                <c:pt idx="1123">
                  <c:v>112.29999999999789</c:v>
                </c:pt>
                <c:pt idx="1124">
                  <c:v>112.39999999999789</c:v>
                </c:pt>
                <c:pt idx="1125">
                  <c:v>112.49999999999788</c:v>
                </c:pt>
                <c:pt idx="1126">
                  <c:v>112.59999999999788</c:v>
                </c:pt>
                <c:pt idx="1127">
                  <c:v>112.69999999999787</c:v>
                </c:pt>
                <c:pt idx="1128">
                  <c:v>112.79999999999787</c:v>
                </c:pt>
                <c:pt idx="1129">
                  <c:v>112.89999999999786</c:v>
                </c:pt>
                <c:pt idx="1130">
                  <c:v>112.99999999999785</c:v>
                </c:pt>
                <c:pt idx="1131">
                  <c:v>113.09999999999785</c:v>
                </c:pt>
                <c:pt idx="1132">
                  <c:v>113.19999999999784</c:v>
                </c:pt>
                <c:pt idx="1133">
                  <c:v>113.29999999999784</c:v>
                </c:pt>
                <c:pt idx="1134">
                  <c:v>113.39999999999783</c:v>
                </c:pt>
                <c:pt idx="1135">
                  <c:v>113.49999999999783</c:v>
                </c:pt>
                <c:pt idx="1136">
                  <c:v>113.59999999999782</c:v>
                </c:pt>
                <c:pt idx="1137">
                  <c:v>113.69999999999781</c:v>
                </c:pt>
                <c:pt idx="1138">
                  <c:v>113.79999999999781</c:v>
                </c:pt>
                <c:pt idx="1139">
                  <c:v>113.8999999999978</c:v>
                </c:pt>
                <c:pt idx="1140">
                  <c:v>113.9999999999978</c:v>
                </c:pt>
                <c:pt idx="1141">
                  <c:v>114.09999999999779</c:v>
                </c:pt>
                <c:pt idx="1142">
                  <c:v>114.19999999999779</c:v>
                </c:pt>
                <c:pt idx="1143">
                  <c:v>114.29999999999778</c:v>
                </c:pt>
                <c:pt idx="1144">
                  <c:v>114.39999999999777</c:v>
                </c:pt>
                <c:pt idx="1145">
                  <c:v>114.49999999999777</c:v>
                </c:pt>
                <c:pt idx="1146">
                  <c:v>114.59999999999776</c:v>
                </c:pt>
                <c:pt idx="1147">
                  <c:v>114.69999999999776</c:v>
                </c:pt>
                <c:pt idx="1148">
                  <c:v>114.79999999999775</c:v>
                </c:pt>
                <c:pt idx="1149">
                  <c:v>114.89999999999775</c:v>
                </c:pt>
                <c:pt idx="1150">
                  <c:v>114.99999999999774</c:v>
                </c:pt>
                <c:pt idx="1151">
                  <c:v>115.09999999999773</c:v>
                </c:pt>
                <c:pt idx="1152">
                  <c:v>115.19999999999773</c:v>
                </c:pt>
                <c:pt idx="1153">
                  <c:v>115.29999999999772</c:v>
                </c:pt>
                <c:pt idx="1154">
                  <c:v>115.39999999999772</c:v>
                </c:pt>
                <c:pt idx="1155">
                  <c:v>115.49999999999771</c:v>
                </c:pt>
                <c:pt idx="1156">
                  <c:v>115.59999999999771</c:v>
                </c:pt>
                <c:pt idx="1157">
                  <c:v>115.6999999999977</c:v>
                </c:pt>
                <c:pt idx="1158">
                  <c:v>115.79999999999769</c:v>
                </c:pt>
                <c:pt idx="1159">
                  <c:v>115.89999999999769</c:v>
                </c:pt>
                <c:pt idx="1160">
                  <c:v>115.99999999999768</c:v>
                </c:pt>
                <c:pt idx="1161">
                  <c:v>116.09999999999768</c:v>
                </c:pt>
                <c:pt idx="1162">
                  <c:v>116.19999999999767</c:v>
                </c:pt>
                <c:pt idx="1163">
                  <c:v>116.29999999999767</c:v>
                </c:pt>
                <c:pt idx="1164">
                  <c:v>116.39999999999766</c:v>
                </c:pt>
                <c:pt idx="1165">
                  <c:v>116.49999999999766</c:v>
                </c:pt>
                <c:pt idx="1166">
                  <c:v>116.59999999999765</c:v>
                </c:pt>
                <c:pt idx="1167">
                  <c:v>116.69999999999764</c:v>
                </c:pt>
                <c:pt idx="1168">
                  <c:v>116.79999999999764</c:v>
                </c:pt>
                <c:pt idx="1169">
                  <c:v>116.89999999999763</c:v>
                </c:pt>
                <c:pt idx="1170">
                  <c:v>116.99999999999763</c:v>
                </c:pt>
                <c:pt idx="1171">
                  <c:v>117.09999999999762</c:v>
                </c:pt>
                <c:pt idx="1172">
                  <c:v>117.19999999999762</c:v>
                </c:pt>
                <c:pt idx="1173">
                  <c:v>117.29999999999761</c:v>
                </c:pt>
                <c:pt idx="1174">
                  <c:v>117.3999999999976</c:v>
                </c:pt>
                <c:pt idx="1175">
                  <c:v>117.4999999999976</c:v>
                </c:pt>
                <c:pt idx="1176">
                  <c:v>117.59999999999759</c:v>
                </c:pt>
                <c:pt idx="1177">
                  <c:v>117.69999999999759</c:v>
                </c:pt>
                <c:pt idx="1178">
                  <c:v>117.79999999999758</c:v>
                </c:pt>
                <c:pt idx="1179">
                  <c:v>117.89999999999758</c:v>
                </c:pt>
                <c:pt idx="1180">
                  <c:v>117.99999999999757</c:v>
                </c:pt>
                <c:pt idx="1181">
                  <c:v>118.09999999999756</c:v>
                </c:pt>
                <c:pt idx="1182">
                  <c:v>118.19999999999756</c:v>
                </c:pt>
                <c:pt idx="1183">
                  <c:v>118.29999999999755</c:v>
                </c:pt>
                <c:pt idx="1184">
                  <c:v>118.39999999999755</c:v>
                </c:pt>
                <c:pt idx="1185">
                  <c:v>118.49999999999754</c:v>
                </c:pt>
                <c:pt idx="1186">
                  <c:v>118.59999999999754</c:v>
                </c:pt>
                <c:pt idx="1187">
                  <c:v>118.69999999999753</c:v>
                </c:pt>
                <c:pt idx="1188">
                  <c:v>118.79999999999752</c:v>
                </c:pt>
                <c:pt idx="1189">
                  <c:v>118.89999999999752</c:v>
                </c:pt>
                <c:pt idx="1190">
                  <c:v>118.99999999999751</c:v>
                </c:pt>
                <c:pt idx="1191">
                  <c:v>119.09999999999751</c:v>
                </c:pt>
                <c:pt idx="1192">
                  <c:v>119.1999999999975</c:v>
                </c:pt>
                <c:pt idx="1193">
                  <c:v>119.2999999999975</c:v>
                </c:pt>
                <c:pt idx="1194">
                  <c:v>119.39999999999749</c:v>
                </c:pt>
                <c:pt idx="1195">
                  <c:v>119.49999999999748</c:v>
                </c:pt>
                <c:pt idx="1196">
                  <c:v>119.59999999999748</c:v>
                </c:pt>
                <c:pt idx="1197">
                  <c:v>119.69999999999747</c:v>
                </c:pt>
                <c:pt idx="1198">
                  <c:v>119.79999999999747</c:v>
                </c:pt>
                <c:pt idx="1199">
                  <c:v>119.89999999999746</c:v>
                </c:pt>
                <c:pt idx="1200">
                  <c:v>119.99999999999746</c:v>
                </c:pt>
                <c:pt idx="1201">
                  <c:v>120.09999999999745</c:v>
                </c:pt>
                <c:pt idx="1202">
                  <c:v>120.19999999999744</c:v>
                </c:pt>
                <c:pt idx="1203">
                  <c:v>120.29999999999744</c:v>
                </c:pt>
                <c:pt idx="1204">
                  <c:v>120.39999999999743</c:v>
                </c:pt>
                <c:pt idx="1205">
                  <c:v>120.49999999999743</c:v>
                </c:pt>
                <c:pt idx="1206">
                  <c:v>120.59999999999742</c:v>
                </c:pt>
                <c:pt idx="1207">
                  <c:v>120.69999999999742</c:v>
                </c:pt>
                <c:pt idx="1208">
                  <c:v>120.79999999999741</c:v>
                </c:pt>
                <c:pt idx="1209">
                  <c:v>120.89999999999741</c:v>
                </c:pt>
                <c:pt idx="1210">
                  <c:v>120.9999999999974</c:v>
                </c:pt>
                <c:pt idx="1211">
                  <c:v>121.09999999999739</c:v>
                </c:pt>
                <c:pt idx="1212">
                  <c:v>121.19999999999739</c:v>
                </c:pt>
                <c:pt idx="1213">
                  <c:v>121.29999999999738</c:v>
                </c:pt>
                <c:pt idx="1214">
                  <c:v>121.39999999999738</c:v>
                </c:pt>
                <c:pt idx="1215">
                  <c:v>121.49999999999737</c:v>
                </c:pt>
                <c:pt idx="1216">
                  <c:v>121.59999999999737</c:v>
                </c:pt>
                <c:pt idx="1217">
                  <c:v>121.69999999999736</c:v>
                </c:pt>
                <c:pt idx="1218">
                  <c:v>121.79999999999735</c:v>
                </c:pt>
                <c:pt idx="1219">
                  <c:v>121.89999999999735</c:v>
                </c:pt>
                <c:pt idx="1220">
                  <c:v>121.99999999999734</c:v>
                </c:pt>
                <c:pt idx="1221">
                  <c:v>122.09999999999734</c:v>
                </c:pt>
                <c:pt idx="1222">
                  <c:v>122.19999999999733</c:v>
                </c:pt>
                <c:pt idx="1223">
                  <c:v>122.29999999999733</c:v>
                </c:pt>
                <c:pt idx="1224">
                  <c:v>122.39999999999732</c:v>
                </c:pt>
                <c:pt idx="1225">
                  <c:v>122.49999999999731</c:v>
                </c:pt>
                <c:pt idx="1226">
                  <c:v>122.59999999999731</c:v>
                </c:pt>
                <c:pt idx="1227">
                  <c:v>122.6999999999973</c:v>
                </c:pt>
                <c:pt idx="1228">
                  <c:v>122.7999999999973</c:v>
                </c:pt>
                <c:pt idx="1229">
                  <c:v>122.89999999999729</c:v>
                </c:pt>
                <c:pt idx="1230">
                  <c:v>122.99999999999729</c:v>
                </c:pt>
                <c:pt idx="1231">
                  <c:v>123.09999999999728</c:v>
                </c:pt>
                <c:pt idx="1232">
                  <c:v>123.19999999999727</c:v>
                </c:pt>
                <c:pt idx="1233">
                  <c:v>123.29999999999727</c:v>
                </c:pt>
                <c:pt idx="1234">
                  <c:v>123.39999999999726</c:v>
                </c:pt>
                <c:pt idx="1235">
                  <c:v>123.49999999999726</c:v>
                </c:pt>
                <c:pt idx="1236">
                  <c:v>123.59999999999725</c:v>
                </c:pt>
                <c:pt idx="1237">
                  <c:v>123.69999999999725</c:v>
                </c:pt>
                <c:pt idx="1238">
                  <c:v>123.79999999999724</c:v>
                </c:pt>
                <c:pt idx="1239">
                  <c:v>123.89999999999723</c:v>
                </c:pt>
                <c:pt idx="1240">
                  <c:v>123.99999999999723</c:v>
                </c:pt>
                <c:pt idx="1241">
                  <c:v>124.09999999999722</c:v>
                </c:pt>
                <c:pt idx="1242">
                  <c:v>124.19999999999722</c:v>
                </c:pt>
                <c:pt idx="1243">
                  <c:v>124.29999999999721</c:v>
                </c:pt>
                <c:pt idx="1244">
                  <c:v>124.39999999999721</c:v>
                </c:pt>
                <c:pt idx="1245">
                  <c:v>124.4999999999972</c:v>
                </c:pt>
                <c:pt idx="1246">
                  <c:v>124.59999999999719</c:v>
                </c:pt>
                <c:pt idx="1247">
                  <c:v>124.69999999999719</c:v>
                </c:pt>
                <c:pt idx="1248">
                  <c:v>124.79999999999718</c:v>
                </c:pt>
                <c:pt idx="1249">
                  <c:v>124.89999999999718</c:v>
                </c:pt>
                <c:pt idx="1250">
                  <c:v>124.99999999999717</c:v>
                </c:pt>
                <c:pt idx="1251">
                  <c:v>125.09999999999717</c:v>
                </c:pt>
                <c:pt idx="1252">
                  <c:v>125.19999999999716</c:v>
                </c:pt>
                <c:pt idx="1253">
                  <c:v>125.29999999999715</c:v>
                </c:pt>
                <c:pt idx="1254">
                  <c:v>125.39999999999715</c:v>
                </c:pt>
                <c:pt idx="1255">
                  <c:v>125.49999999999714</c:v>
                </c:pt>
                <c:pt idx="1256">
                  <c:v>125.59999999999714</c:v>
                </c:pt>
                <c:pt idx="1257">
                  <c:v>125.69999999999713</c:v>
                </c:pt>
                <c:pt idx="1258">
                  <c:v>125.79999999999713</c:v>
                </c:pt>
                <c:pt idx="1259">
                  <c:v>125.89999999999712</c:v>
                </c:pt>
                <c:pt idx="1260">
                  <c:v>125.99999999999712</c:v>
                </c:pt>
                <c:pt idx="1261">
                  <c:v>126.09999999999711</c:v>
                </c:pt>
                <c:pt idx="1262">
                  <c:v>126.1999999999971</c:v>
                </c:pt>
                <c:pt idx="1263">
                  <c:v>126.2999999999971</c:v>
                </c:pt>
                <c:pt idx="1264">
                  <c:v>126.39999999999709</c:v>
                </c:pt>
                <c:pt idx="1265">
                  <c:v>126.49999999999709</c:v>
                </c:pt>
                <c:pt idx="1266">
                  <c:v>126.59999999999708</c:v>
                </c:pt>
                <c:pt idx="1267">
                  <c:v>126.69999999999708</c:v>
                </c:pt>
                <c:pt idx="1268">
                  <c:v>126.79999999999707</c:v>
                </c:pt>
                <c:pt idx="1269">
                  <c:v>126.89999999999706</c:v>
                </c:pt>
                <c:pt idx="1270">
                  <c:v>126.99999999999706</c:v>
                </c:pt>
                <c:pt idx="1271">
                  <c:v>127.09999999999705</c:v>
                </c:pt>
                <c:pt idx="1272">
                  <c:v>127.19999999999705</c:v>
                </c:pt>
                <c:pt idx="1273">
                  <c:v>127.29999999999704</c:v>
                </c:pt>
                <c:pt idx="1274">
                  <c:v>127.39999999999704</c:v>
                </c:pt>
                <c:pt idx="1275">
                  <c:v>127.49999999999703</c:v>
                </c:pt>
                <c:pt idx="1276">
                  <c:v>127.59999999999702</c:v>
                </c:pt>
                <c:pt idx="1277">
                  <c:v>127.69999999999702</c:v>
                </c:pt>
                <c:pt idx="1278">
                  <c:v>127.79999999999701</c:v>
                </c:pt>
                <c:pt idx="1279">
                  <c:v>127.89999999999701</c:v>
                </c:pt>
                <c:pt idx="1280">
                  <c:v>127.999999999997</c:v>
                </c:pt>
                <c:pt idx="1281">
                  <c:v>128.09999999999701</c:v>
                </c:pt>
                <c:pt idx="1282">
                  <c:v>128.199999999997</c:v>
                </c:pt>
                <c:pt idx="1283">
                  <c:v>128.299999999997</c:v>
                </c:pt>
                <c:pt idx="1284">
                  <c:v>128.39999999999699</c:v>
                </c:pt>
                <c:pt idx="1285">
                  <c:v>128.49999999999699</c:v>
                </c:pt>
                <c:pt idx="1286">
                  <c:v>128.59999999999698</c:v>
                </c:pt>
                <c:pt idx="1287">
                  <c:v>128.69999999999698</c:v>
                </c:pt>
                <c:pt idx="1288">
                  <c:v>128.79999999999697</c:v>
                </c:pt>
                <c:pt idx="1289">
                  <c:v>128.89999999999696</c:v>
                </c:pt>
                <c:pt idx="1290">
                  <c:v>128.99999999999696</c:v>
                </c:pt>
                <c:pt idx="1291">
                  <c:v>129.09999999999695</c:v>
                </c:pt>
                <c:pt idx="1292">
                  <c:v>129.19999999999695</c:v>
                </c:pt>
                <c:pt idx="1293">
                  <c:v>129.29999999999694</c:v>
                </c:pt>
                <c:pt idx="1294">
                  <c:v>129.39999999999694</c:v>
                </c:pt>
                <c:pt idx="1295">
                  <c:v>129.49999999999693</c:v>
                </c:pt>
                <c:pt idx="1296">
                  <c:v>129.59999999999692</c:v>
                </c:pt>
                <c:pt idx="1297">
                  <c:v>129.69999999999692</c:v>
                </c:pt>
                <c:pt idx="1298">
                  <c:v>129.79999999999691</c:v>
                </c:pt>
                <c:pt idx="1299">
                  <c:v>129.89999999999691</c:v>
                </c:pt>
                <c:pt idx="1300">
                  <c:v>129.9999999999969</c:v>
                </c:pt>
                <c:pt idx="1301">
                  <c:v>130.0999999999969</c:v>
                </c:pt>
                <c:pt idx="1302">
                  <c:v>130.19999999999689</c:v>
                </c:pt>
                <c:pt idx="1303">
                  <c:v>130.29999999999688</c:v>
                </c:pt>
                <c:pt idx="1304">
                  <c:v>130.39999999999688</c:v>
                </c:pt>
                <c:pt idx="1305">
                  <c:v>130.49999999999687</c:v>
                </c:pt>
                <c:pt idx="1306">
                  <c:v>130.59999999999687</c:v>
                </c:pt>
                <c:pt idx="1307">
                  <c:v>130.69999999999686</c:v>
                </c:pt>
                <c:pt idx="1308">
                  <c:v>130.79999999999686</c:v>
                </c:pt>
                <c:pt idx="1309">
                  <c:v>130.89999999999685</c:v>
                </c:pt>
                <c:pt idx="1310">
                  <c:v>130.99999999999685</c:v>
                </c:pt>
                <c:pt idx="1311">
                  <c:v>131.09999999999684</c:v>
                </c:pt>
                <c:pt idx="1312">
                  <c:v>131.19999999999683</c:v>
                </c:pt>
                <c:pt idx="1313">
                  <c:v>131.29999999999683</c:v>
                </c:pt>
                <c:pt idx="1314">
                  <c:v>131.39999999999682</c:v>
                </c:pt>
                <c:pt idx="1315">
                  <c:v>131.49999999999682</c:v>
                </c:pt>
                <c:pt idx="1316">
                  <c:v>131.59999999999681</c:v>
                </c:pt>
                <c:pt idx="1317">
                  <c:v>131.69999999999681</c:v>
                </c:pt>
                <c:pt idx="1318">
                  <c:v>131.7999999999968</c:v>
                </c:pt>
                <c:pt idx="1319">
                  <c:v>131.89999999999679</c:v>
                </c:pt>
                <c:pt idx="1320">
                  <c:v>131.99999999999679</c:v>
                </c:pt>
                <c:pt idx="1321">
                  <c:v>132.09999999999678</c:v>
                </c:pt>
                <c:pt idx="1322">
                  <c:v>132.19999999999678</c:v>
                </c:pt>
                <c:pt idx="1323">
                  <c:v>132.29999999999677</c:v>
                </c:pt>
                <c:pt idx="1324">
                  <c:v>132.39999999999677</c:v>
                </c:pt>
                <c:pt idx="1325">
                  <c:v>132.49999999999676</c:v>
                </c:pt>
                <c:pt idx="1326">
                  <c:v>132.59999999999675</c:v>
                </c:pt>
                <c:pt idx="1327">
                  <c:v>132.69999999999675</c:v>
                </c:pt>
                <c:pt idx="1328">
                  <c:v>132.79999999999674</c:v>
                </c:pt>
                <c:pt idx="1329">
                  <c:v>132.89999999999674</c:v>
                </c:pt>
                <c:pt idx="1330">
                  <c:v>132.99999999999673</c:v>
                </c:pt>
                <c:pt idx="1331">
                  <c:v>133.09999999999673</c:v>
                </c:pt>
                <c:pt idx="1332">
                  <c:v>133.19999999999672</c:v>
                </c:pt>
                <c:pt idx="1333">
                  <c:v>133.29999999999671</c:v>
                </c:pt>
                <c:pt idx="1334">
                  <c:v>133.39999999999671</c:v>
                </c:pt>
                <c:pt idx="1335">
                  <c:v>133.4999999999967</c:v>
                </c:pt>
                <c:pt idx="1336">
                  <c:v>133.5999999999967</c:v>
                </c:pt>
                <c:pt idx="1337">
                  <c:v>133.69999999999669</c:v>
                </c:pt>
                <c:pt idx="1338">
                  <c:v>133.79999999999669</c:v>
                </c:pt>
                <c:pt idx="1339">
                  <c:v>133.89999999999668</c:v>
                </c:pt>
                <c:pt idx="1340">
                  <c:v>133.99999999999667</c:v>
                </c:pt>
                <c:pt idx="1341">
                  <c:v>134.09999999999667</c:v>
                </c:pt>
                <c:pt idx="1342">
                  <c:v>134.19999999999666</c:v>
                </c:pt>
                <c:pt idx="1343">
                  <c:v>134.29999999999666</c:v>
                </c:pt>
                <c:pt idx="1344">
                  <c:v>134.39999999999665</c:v>
                </c:pt>
                <c:pt idx="1345">
                  <c:v>134.49999999999665</c:v>
                </c:pt>
                <c:pt idx="1346">
                  <c:v>134.59999999999664</c:v>
                </c:pt>
                <c:pt idx="1347">
                  <c:v>134.69999999999663</c:v>
                </c:pt>
                <c:pt idx="1348">
                  <c:v>134.79999999999663</c:v>
                </c:pt>
                <c:pt idx="1349">
                  <c:v>134.89999999999662</c:v>
                </c:pt>
                <c:pt idx="1350">
                  <c:v>134.99999999999662</c:v>
                </c:pt>
                <c:pt idx="1351">
                  <c:v>135.09999999999661</c:v>
                </c:pt>
                <c:pt idx="1352">
                  <c:v>135.19999999999661</c:v>
                </c:pt>
                <c:pt idx="1353">
                  <c:v>135.2999999999966</c:v>
                </c:pt>
                <c:pt idx="1354">
                  <c:v>135.3999999999966</c:v>
                </c:pt>
                <c:pt idx="1355">
                  <c:v>135.49999999999659</c:v>
                </c:pt>
                <c:pt idx="1356">
                  <c:v>135.59999999999658</c:v>
                </c:pt>
                <c:pt idx="1357">
                  <c:v>135.69999999999658</c:v>
                </c:pt>
                <c:pt idx="1358">
                  <c:v>135.79999999999657</c:v>
                </c:pt>
                <c:pt idx="1359">
                  <c:v>135.89999999999657</c:v>
                </c:pt>
                <c:pt idx="1360">
                  <c:v>135.99999999999656</c:v>
                </c:pt>
                <c:pt idx="1361">
                  <c:v>136.09999999999656</c:v>
                </c:pt>
                <c:pt idx="1362">
                  <c:v>136.19999999999655</c:v>
                </c:pt>
                <c:pt idx="1363">
                  <c:v>136.29999999999654</c:v>
                </c:pt>
                <c:pt idx="1364">
                  <c:v>136.39999999999654</c:v>
                </c:pt>
                <c:pt idx="1365">
                  <c:v>136.49999999999653</c:v>
                </c:pt>
                <c:pt idx="1366">
                  <c:v>136.59999999999653</c:v>
                </c:pt>
                <c:pt idx="1367">
                  <c:v>136.69999999999652</c:v>
                </c:pt>
                <c:pt idx="1368">
                  <c:v>136.79999999999652</c:v>
                </c:pt>
                <c:pt idx="1369">
                  <c:v>136.89999999999651</c:v>
                </c:pt>
                <c:pt idx="1370">
                  <c:v>136.9999999999965</c:v>
                </c:pt>
                <c:pt idx="1371">
                  <c:v>137.0999999999965</c:v>
                </c:pt>
                <c:pt idx="1372">
                  <c:v>137.19999999999649</c:v>
                </c:pt>
                <c:pt idx="1373">
                  <c:v>137.29999999999649</c:v>
                </c:pt>
                <c:pt idx="1374">
                  <c:v>137.39999999999648</c:v>
                </c:pt>
                <c:pt idx="1375">
                  <c:v>137.49999999999648</c:v>
                </c:pt>
                <c:pt idx="1376">
                  <c:v>137.59999999999647</c:v>
                </c:pt>
                <c:pt idx="1377">
                  <c:v>137.69999999999646</c:v>
                </c:pt>
                <c:pt idx="1378">
                  <c:v>137.79999999999646</c:v>
                </c:pt>
                <c:pt idx="1379">
                  <c:v>137.89999999999645</c:v>
                </c:pt>
                <c:pt idx="1380">
                  <c:v>137.99999999999645</c:v>
                </c:pt>
                <c:pt idx="1381">
                  <c:v>138.09999999999644</c:v>
                </c:pt>
                <c:pt idx="1382">
                  <c:v>138.19999999999644</c:v>
                </c:pt>
                <c:pt idx="1383">
                  <c:v>138.29999999999643</c:v>
                </c:pt>
                <c:pt idx="1384">
                  <c:v>138.39999999999642</c:v>
                </c:pt>
                <c:pt idx="1385">
                  <c:v>138.49999999999642</c:v>
                </c:pt>
                <c:pt idx="1386">
                  <c:v>138.59999999999641</c:v>
                </c:pt>
                <c:pt idx="1387">
                  <c:v>138.69999999999641</c:v>
                </c:pt>
                <c:pt idx="1388">
                  <c:v>138.7999999999964</c:v>
                </c:pt>
                <c:pt idx="1389">
                  <c:v>138.8999999999964</c:v>
                </c:pt>
                <c:pt idx="1390">
                  <c:v>138.99999999999639</c:v>
                </c:pt>
                <c:pt idx="1391">
                  <c:v>139.09999999999638</c:v>
                </c:pt>
                <c:pt idx="1392">
                  <c:v>139.19999999999638</c:v>
                </c:pt>
                <c:pt idx="1393">
                  <c:v>139.29999999999637</c:v>
                </c:pt>
                <c:pt idx="1394">
                  <c:v>139.39999999999637</c:v>
                </c:pt>
                <c:pt idx="1395">
                  <c:v>139.49999999999636</c:v>
                </c:pt>
                <c:pt idx="1396">
                  <c:v>139.59999999999636</c:v>
                </c:pt>
                <c:pt idx="1397">
                  <c:v>139.69999999999635</c:v>
                </c:pt>
                <c:pt idx="1398">
                  <c:v>139.79999999999634</c:v>
                </c:pt>
                <c:pt idx="1399">
                  <c:v>139.89999999999634</c:v>
                </c:pt>
                <c:pt idx="1400">
                  <c:v>139.99999999999633</c:v>
                </c:pt>
                <c:pt idx="1401">
                  <c:v>140.09999999999633</c:v>
                </c:pt>
                <c:pt idx="1402">
                  <c:v>140.19999999999632</c:v>
                </c:pt>
                <c:pt idx="1403">
                  <c:v>140.29999999999632</c:v>
                </c:pt>
                <c:pt idx="1404">
                  <c:v>140.39999999999631</c:v>
                </c:pt>
                <c:pt idx="1405">
                  <c:v>140.49999999999631</c:v>
                </c:pt>
                <c:pt idx="1406">
                  <c:v>140.5999999999963</c:v>
                </c:pt>
                <c:pt idx="1407">
                  <c:v>140.69999999999629</c:v>
                </c:pt>
                <c:pt idx="1408">
                  <c:v>140.79999999999629</c:v>
                </c:pt>
                <c:pt idx="1409">
                  <c:v>140.89999999999628</c:v>
                </c:pt>
                <c:pt idx="1410">
                  <c:v>140.99999999999628</c:v>
                </c:pt>
                <c:pt idx="1411">
                  <c:v>141.09999999999627</c:v>
                </c:pt>
                <c:pt idx="1412">
                  <c:v>141.19999999999627</c:v>
                </c:pt>
                <c:pt idx="1413">
                  <c:v>141.29999999999626</c:v>
                </c:pt>
                <c:pt idx="1414">
                  <c:v>141.39999999999625</c:v>
                </c:pt>
                <c:pt idx="1415">
                  <c:v>141.49999999999625</c:v>
                </c:pt>
                <c:pt idx="1416">
                  <c:v>141.59999999999624</c:v>
                </c:pt>
                <c:pt idx="1417">
                  <c:v>141.69999999999624</c:v>
                </c:pt>
                <c:pt idx="1418">
                  <c:v>141.79999999999623</c:v>
                </c:pt>
                <c:pt idx="1419">
                  <c:v>141.89999999999623</c:v>
                </c:pt>
                <c:pt idx="1420">
                  <c:v>141.99999999999622</c:v>
                </c:pt>
                <c:pt idx="1421">
                  <c:v>142.09999999999621</c:v>
                </c:pt>
                <c:pt idx="1422">
                  <c:v>142.19999999999621</c:v>
                </c:pt>
                <c:pt idx="1423">
                  <c:v>142.2999999999962</c:v>
                </c:pt>
                <c:pt idx="1424">
                  <c:v>142.3999999999962</c:v>
                </c:pt>
                <c:pt idx="1425">
                  <c:v>142.49999999999619</c:v>
                </c:pt>
                <c:pt idx="1426">
                  <c:v>142.59999999999619</c:v>
                </c:pt>
                <c:pt idx="1427">
                  <c:v>142.69999999999618</c:v>
                </c:pt>
                <c:pt idx="1428">
                  <c:v>142.79999999999617</c:v>
                </c:pt>
                <c:pt idx="1429">
                  <c:v>142.89999999999617</c:v>
                </c:pt>
                <c:pt idx="1430">
                  <c:v>142.99999999999616</c:v>
                </c:pt>
                <c:pt idx="1431">
                  <c:v>143.09999999999616</c:v>
                </c:pt>
                <c:pt idx="1432">
                  <c:v>143.19999999999615</c:v>
                </c:pt>
                <c:pt idx="1433">
                  <c:v>143.29999999999615</c:v>
                </c:pt>
                <c:pt idx="1434">
                  <c:v>143.39999999999614</c:v>
                </c:pt>
                <c:pt idx="1435">
                  <c:v>143.49999999999613</c:v>
                </c:pt>
                <c:pt idx="1436">
                  <c:v>143.59999999999613</c:v>
                </c:pt>
                <c:pt idx="1437">
                  <c:v>143.69999999999612</c:v>
                </c:pt>
                <c:pt idx="1438">
                  <c:v>143.79999999999612</c:v>
                </c:pt>
                <c:pt idx="1439">
                  <c:v>143.89999999999611</c:v>
                </c:pt>
                <c:pt idx="1440">
                  <c:v>143.99999999999611</c:v>
                </c:pt>
                <c:pt idx="1441">
                  <c:v>144.0999999999961</c:v>
                </c:pt>
                <c:pt idx="1442">
                  <c:v>144.19999999999609</c:v>
                </c:pt>
                <c:pt idx="1443">
                  <c:v>144.29999999999609</c:v>
                </c:pt>
                <c:pt idx="1444">
                  <c:v>144.39999999999608</c:v>
                </c:pt>
                <c:pt idx="1445">
                  <c:v>144.49999999999608</c:v>
                </c:pt>
                <c:pt idx="1446">
                  <c:v>144.59999999999607</c:v>
                </c:pt>
                <c:pt idx="1447">
                  <c:v>144.69999999999607</c:v>
                </c:pt>
                <c:pt idx="1448">
                  <c:v>144.79999999999606</c:v>
                </c:pt>
                <c:pt idx="1449">
                  <c:v>144.89999999999606</c:v>
                </c:pt>
                <c:pt idx="1450">
                  <c:v>144.99999999999605</c:v>
                </c:pt>
                <c:pt idx="1451">
                  <c:v>145.09999999999604</c:v>
                </c:pt>
                <c:pt idx="1452">
                  <c:v>145.19999999999604</c:v>
                </c:pt>
                <c:pt idx="1453">
                  <c:v>145.29999999999603</c:v>
                </c:pt>
                <c:pt idx="1454">
                  <c:v>145.39999999999603</c:v>
                </c:pt>
                <c:pt idx="1455">
                  <c:v>145.49999999999602</c:v>
                </c:pt>
                <c:pt idx="1456">
                  <c:v>145.59999999999602</c:v>
                </c:pt>
                <c:pt idx="1457">
                  <c:v>145.69999999999601</c:v>
                </c:pt>
                <c:pt idx="1458">
                  <c:v>145.799999999996</c:v>
                </c:pt>
                <c:pt idx="1459">
                  <c:v>145.899999999996</c:v>
                </c:pt>
                <c:pt idx="1460">
                  <c:v>145.99999999999599</c:v>
                </c:pt>
                <c:pt idx="1461">
                  <c:v>146.09999999999599</c:v>
                </c:pt>
                <c:pt idx="1462">
                  <c:v>146.19999999999598</c:v>
                </c:pt>
                <c:pt idx="1463">
                  <c:v>146.29999999999598</c:v>
                </c:pt>
                <c:pt idx="1464">
                  <c:v>146.39999999999597</c:v>
                </c:pt>
                <c:pt idx="1465">
                  <c:v>146.49999999999596</c:v>
                </c:pt>
                <c:pt idx="1466">
                  <c:v>146.59999999999596</c:v>
                </c:pt>
                <c:pt idx="1467">
                  <c:v>146.69999999999595</c:v>
                </c:pt>
                <c:pt idx="1468">
                  <c:v>146.79999999999595</c:v>
                </c:pt>
                <c:pt idx="1469">
                  <c:v>146.89999999999594</c:v>
                </c:pt>
                <c:pt idx="1470">
                  <c:v>146.99999999999594</c:v>
                </c:pt>
                <c:pt idx="1471">
                  <c:v>147.09999999999593</c:v>
                </c:pt>
                <c:pt idx="1472">
                  <c:v>147.19999999999592</c:v>
                </c:pt>
                <c:pt idx="1473">
                  <c:v>147.29999999999592</c:v>
                </c:pt>
                <c:pt idx="1474">
                  <c:v>147.39999999999591</c:v>
                </c:pt>
                <c:pt idx="1475">
                  <c:v>147.49999999999591</c:v>
                </c:pt>
                <c:pt idx="1476">
                  <c:v>147.5999999999959</c:v>
                </c:pt>
                <c:pt idx="1477">
                  <c:v>147.6999999999959</c:v>
                </c:pt>
                <c:pt idx="1478">
                  <c:v>147.79999999999589</c:v>
                </c:pt>
                <c:pt idx="1479">
                  <c:v>147.89999999999588</c:v>
                </c:pt>
                <c:pt idx="1480">
                  <c:v>147.99999999999588</c:v>
                </c:pt>
                <c:pt idx="1481">
                  <c:v>148.09999999999587</c:v>
                </c:pt>
                <c:pt idx="1482">
                  <c:v>148.19999999999587</c:v>
                </c:pt>
                <c:pt idx="1483">
                  <c:v>148.29999999999586</c:v>
                </c:pt>
                <c:pt idx="1484">
                  <c:v>148.39999999999586</c:v>
                </c:pt>
                <c:pt idx="1485">
                  <c:v>148.49999999999585</c:v>
                </c:pt>
                <c:pt idx="1486">
                  <c:v>148.59999999999584</c:v>
                </c:pt>
                <c:pt idx="1487">
                  <c:v>148.69999999999584</c:v>
                </c:pt>
                <c:pt idx="1488">
                  <c:v>148.79999999999583</c:v>
                </c:pt>
                <c:pt idx="1489">
                  <c:v>148.89999999999583</c:v>
                </c:pt>
                <c:pt idx="1490">
                  <c:v>148.99999999999582</c:v>
                </c:pt>
                <c:pt idx="1491">
                  <c:v>149.09999999999582</c:v>
                </c:pt>
                <c:pt idx="1492">
                  <c:v>149.19999999999581</c:v>
                </c:pt>
                <c:pt idx="1493">
                  <c:v>149.2999999999958</c:v>
                </c:pt>
                <c:pt idx="1494">
                  <c:v>149.3999999999958</c:v>
                </c:pt>
                <c:pt idx="1495">
                  <c:v>149.49999999999579</c:v>
                </c:pt>
                <c:pt idx="1496">
                  <c:v>149.59999999999579</c:v>
                </c:pt>
                <c:pt idx="1497">
                  <c:v>149.69999999999578</c:v>
                </c:pt>
                <c:pt idx="1498">
                  <c:v>149.79999999999578</c:v>
                </c:pt>
                <c:pt idx="1499">
                  <c:v>149.89999999999577</c:v>
                </c:pt>
                <c:pt idx="1500">
                  <c:v>149.99999999999577</c:v>
                </c:pt>
                <c:pt idx="1501">
                  <c:v>150.09999999999576</c:v>
                </c:pt>
                <c:pt idx="1502">
                  <c:v>150.19999999999575</c:v>
                </c:pt>
                <c:pt idx="1503">
                  <c:v>150.29999999999575</c:v>
                </c:pt>
                <c:pt idx="1504">
                  <c:v>150.39999999999574</c:v>
                </c:pt>
                <c:pt idx="1505">
                  <c:v>150.49999999999574</c:v>
                </c:pt>
                <c:pt idx="1506">
                  <c:v>150.59999999999573</c:v>
                </c:pt>
                <c:pt idx="1507">
                  <c:v>150.69999999999573</c:v>
                </c:pt>
                <c:pt idx="1508">
                  <c:v>150.79999999999572</c:v>
                </c:pt>
                <c:pt idx="1509">
                  <c:v>150.89999999999571</c:v>
                </c:pt>
                <c:pt idx="1510">
                  <c:v>150.99999999999571</c:v>
                </c:pt>
                <c:pt idx="1511">
                  <c:v>151.0999999999957</c:v>
                </c:pt>
                <c:pt idx="1512">
                  <c:v>151.1999999999957</c:v>
                </c:pt>
                <c:pt idx="1513">
                  <c:v>151.29999999999569</c:v>
                </c:pt>
                <c:pt idx="1514">
                  <c:v>151.39999999999569</c:v>
                </c:pt>
                <c:pt idx="1515">
                  <c:v>151.49999999999568</c:v>
                </c:pt>
                <c:pt idx="1516">
                  <c:v>151.59999999999567</c:v>
                </c:pt>
                <c:pt idx="1517">
                  <c:v>151.69999999999567</c:v>
                </c:pt>
                <c:pt idx="1518">
                  <c:v>151.79999999999566</c:v>
                </c:pt>
                <c:pt idx="1519">
                  <c:v>151.89999999999566</c:v>
                </c:pt>
                <c:pt idx="1520">
                  <c:v>151.99999999999565</c:v>
                </c:pt>
                <c:pt idx="1521">
                  <c:v>152.09999999999565</c:v>
                </c:pt>
                <c:pt idx="1522">
                  <c:v>152.19999999999564</c:v>
                </c:pt>
                <c:pt idx="1523">
                  <c:v>152.29999999999563</c:v>
                </c:pt>
                <c:pt idx="1524">
                  <c:v>152.39999999999563</c:v>
                </c:pt>
                <c:pt idx="1525">
                  <c:v>152.49999999999562</c:v>
                </c:pt>
                <c:pt idx="1526">
                  <c:v>152.59999999999562</c:v>
                </c:pt>
                <c:pt idx="1527">
                  <c:v>152.69999999999561</c:v>
                </c:pt>
                <c:pt idx="1528">
                  <c:v>152.79999999999561</c:v>
                </c:pt>
                <c:pt idx="1529">
                  <c:v>152.8999999999956</c:v>
                </c:pt>
                <c:pt idx="1530">
                  <c:v>152.99999999999559</c:v>
                </c:pt>
                <c:pt idx="1531">
                  <c:v>153.09999999999559</c:v>
                </c:pt>
                <c:pt idx="1532">
                  <c:v>153.19999999999558</c:v>
                </c:pt>
                <c:pt idx="1533">
                  <c:v>153.29999999999558</c:v>
                </c:pt>
                <c:pt idx="1534">
                  <c:v>153.39999999999557</c:v>
                </c:pt>
                <c:pt idx="1535">
                  <c:v>153.49999999999557</c:v>
                </c:pt>
                <c:pt idx="1536">
                  <c:v>153.59999999999556</c:v>
                </c:pt>
                <c:pt idx="1537">
                  <c:v>153.69999999999555</c:v>
                </c:pt>
                <c:pt idx="1538">
                  <c:v>153.79999999999555</c:v>
                </c:pt>
                <c:pt idx="1539">
                  <c:v>153.89999999999554</c:v>
                </c:pt>
                <c:pt idx="1540">
                  <c:v>153.99999999999554</c:v>
                </c:pt>
                <c:pt idx="1541">
                  <c:v>154.09999999999553</c:v>
                </c:pt>
                <c:pt idx="1542">
                  <c:v>154.19999999999553</c:v>
                </c:pt>
                <c:pt idx="1543">
                  <c:v>154.29999999999552</c:v>
                </c:pt>
                <c:pt idx="1544">
                  <c:v>154.39999999999552</c:v>
                </c:pt>
                <c:pt idx="1545">
                  <c:v>154.49999999999551</c:v>
                </c:pt>
                <c:pt idx="1546">
                  <c:v>154.5999999999955</c:v>
                </c:pt>
                <c:pt idx="1547">
                  <c:v>154.6999999999955</c:v>
                </c:pt>
                <c:pt idx="1548">
                  <c:v>154.79999999999549</c:v>
                </c:pt>
                <c:pt idx="1549">
                  <c:v>154.89999999999549</c:v>
                </c:pt>
                <c:pt idx="1550">
                  <c:v>154.99999999999548</c:v>
                </c:pt>
                <c:pt idx="1551">
                  <c:v>155.09999999999548</c:v>
                </c:pt>
                <c:pt idx="1552">
                  <c:v>155.19999999999547</c:v>
                </c:pt>
                <c:pt idx="1553">
                  <c:v>155.29999999999546</c:v>
                </c:pt>
                <c:pt idx="1554">
                  <c:v>155.39999999999546</c:v>
                </c:pt>
                <c:pt idx="1555">
                  <c:v>155.49999999999545</c:v>
                </c:pt>
                <c:pt idx="1556">
                  <c:v>155.59999999999545</c:v>
                </c:pt>
                <c:pt idx="1557">
                  <c:v>155.69999999999544</c:v>
                </c:pt>
                <c:pt idx="1558">
                  <c:v>155.79999999999544</c:v>
                </c:pt>
                <c:pt idx="1559">
                  <c:v>155.89999999999543</c:v>
                </c:pt>
                <c:pt idx="1560">
                  <c:v>155.99999999999542</c:v>
                </c:pt>
                <c:pt idx="1561">
                  <c:v>156.09999999999542</c:v>
                </c:pt>
                <c:pt idx="1562">
                  <c:v>156.19999999999541</c:v>
                </c:pt>
                <c:pt idx="1563">
                  <c:v>156.29999999999541</c:v>
                </c:pt>
                <c:pt idx="1564">
                  <c:v>156.3999999999954</c:v>
                </c:pt>
                <c:pt idx="1565">
                  <c:v>156.4999999999954</c:v>
                </c:pt>
                <c:pt idx="1566">
                  <c:v>156.59999999999539</c:v>
                </c:pt>
                <c:pt idx="1567">
                  <c:v>156.69999999999538</c:v>
                </c:pt>
                <c:pt idx="1568">
                  <c:v>156.79999999999538</c:v>
                </c:pt>
                <c:pt idx="1569">
                  <c:v>156.89999999999537</c:v>
                </c:pt>
                <c:pt idx="1570">
                  <c:v>156.99999999999537</c:v>
                </c:pt>
                <c:pt idx="1571">
                  <c:v>157.09999999999536</c:v>
                </c:pt>
                <c:pt idx="1572">
                  <c:v>157.19999999999536</c:v>
                </c:pt>
                <c:pt idx="1573">
                  <c:v>157.29999999999535</c:v>
                </c:pt>
                <c:pt idx="1574">
                  <c:v>157.39999999999534</c:v>
                </c:pt>
                <c:pt idx="1575">
                  <c:v>157.49999999999534</c:v>
                </c:pt>
                <c:pt idx="1576">
                  <c:v>157.59999999999533</c:v>
                </c:pt>
                <c:pt idx="1577">
                  <c:v>157.69999999999533</c:v>
                </c:pt>
                <c:pt idx="1578">
                  <c:v>157.79999999999532</c:v>
                </c:pt>
                <c:pt idx="1579">
                  <c:v>157.89999999999532</c:v>
                </c:pt>
                <c:pt idx="1580">
                  <c:v>157.99999999999531</c:v>
                </c:pt>
                <c:pt idx="1581">
                  <c:v>158.0999999999953</c:v>
                </c:pt>
                <c:pt idx="1582">
                  <c:v>158.1999999999953</c:v>
                </c:pt>
                <c:pt idx="1583">
                  <c:v>158.29999999999529</c:v>
                </c:pt>
                <c:pt idx="1584">
                  <c:v>158.39999999999529</c:v>
                </c:pt>
                <c:pt idx="1585">
                  <c:v>158.49999999999528</c:v>
                </c:pt>
                <c:pt idx="1586">
                  <c:v>158.59999999999528</c:v>
                </c:pt>
                <c:pt idx="1587">
                  <c:v>158.69999999999527</c:v>
                </c:pt>
                <c:pt idx="1588">
                  <c:v>158.79999999999526</c:v>
                </c:pt>
                <c:pt idx="1589">
                  <c:v>158.89999999999526</c:v>
                </c:pt>
                <c:pt idx="1590">
                  <c:v>158.99999999999525</c:v>
                </c:pt>
                <c:pt idx="1591">
                  <c:v>159.09999999999525</c:v>
                </c:pt>
                <c:pt idx="1592">
                  <c:v>159.19999999999524</c:v>
                </c:pt>
                <c:pt idx="1593">
                  <c:v>159.29999999999524</c:v>
                </c:pt>
                <c:pt idx="1594">
                  <c:v>159.39999999999523</c:v>
                </c:pt>
                <c:pt idx="1595">
                  <c:v>159.49999999999523</c:v>
                </c:pt>
                <c:pt idx="1596">
                  <c:v>159.59999999999522</c:v>
                </c:pt>
                <c:pt idx="1597">
                  <c:v>159.69999999999521</c:v>
                </c:pt>
                <c:pt idx="1598">
                  <c:v>159.79999999999521</c:v>
                </c:pt>
                <c:pt idx="1599">
                  <c:v>159.8999999999952</c:v>
                </c:pt>
                <c:pt idx="1600">
                  <c:v>159.9999999999952</c:v>
                </c:pt>
                <c:pt idx="1601">
                  <c:v>160.09999999999519</c:v>
                </c:pt>
                <c:pt idx="1602">
                  <c:v>160.19999999999519</c:v>
                </c:pt>
                <c:pt idx="1603">
                  <c:v>160.29999999999518</c:v>
                </c:pt>
                <c:pt idx="1604">
                  <c:v>160.39999999999517</c:v>
                </c:pt>
                <c:pt idx="1605">
                  <c:v>160.49999999999517</c:v>
                </c:pt>
                <c:pt idx="1606">
                  <c:v>160.59999999999516</c:v>
                </c:pt>
                <c:pt idx="1607">
                  <c:v>160.69999999999516</c:v>
                </c:pt>
                <c:pt idx="1608">
                  <c:v>160.79999999999515</c:v>
                </c:pt>
                <c:pt idx="1609">
                  <c:v>160.89999999999515</c:v>
                </c:pt>
                <c:pt idx="1610">
                  <c:v>160.99999999999514</c:v>
                </c:pt>
                <c:pt idx="1611">
                  <c:v>161.09999999999513</c:v>
                </c:pt>
                <c:pt idx="1612">
                  <c:v>161.19999999999513</c:v>
                </c:pt>
                <c:pt idx="1613">
                  <c:v>161.29999999999512</c:v>
                </c:pt>
                <c:pt idx="1614">
                  <c:v>161.39999999999512</c:v>
                </c:pt>
                <c:pt idx="1615">
                  <c:v>161.49999999999511</c:v>
                </c:pt>
                <c:pt idx="1616">
                  <c:v>161.59999999999511</c:v>
                </c:pt>
                <c:pt idx="1617">
                  <c:v>161.6999999999951</c:v>
                </c:pt>
                <c:pt idx="1618">
                  <c:v>161.79999999999509</c:v>
                </c:pt>
                <c:pt idx="1619">
                  <c:v>161.89999999999509</c:v>
                </c:pt>
                <c:pt idx="1620">
                  <c:v>161.99999999999508</c:v>
                </c:pt>
                <c:pt idx="1621">
                  <c:v>162.09999999999508</c:v>
                </c:pt>
                <c:pt idx="1622">
                  <c:v>162.19999999999507</c:v>
                </c:pt>
                <c:pt idx="1623">
                  <c:v>162.29999999999507</c:v>
                </c:pt>
                <c:pt idx="1624">
                  <c:v>162.39999999999506</c:v>
                </c:pt>
                <c:pt idx="1625">
                  <c:v>162.49999999999505</c:v>
                </c:pt>
                <c:pt idx="1626">
                  <c:v>162.59999999999505</c:v>
                </c:pt>
                <c:pt idx="1627">
                  <c:v>162.69999999999504</c:v>
                </c:pt>
                <c:pt idx="1628">
                  <c:v>162.79999999999504</c:v>
                </c:pt>
                <c:pt idx="1629">
                  <c:v>162.89999999999503</c:v>
                </c:pt>
                <c:pt idx="1630">
                  <c:v>162.99999999999503</c:v>
                </c:pt>
                <c:pt idx="1631">
                  <c:v>163.09999999999502</c:v>
                </c:pt>
                <c:pt idx="1632">
                  <c:v>163.19999999999501</c:v>
                </c:pt>
                <c:pt idx="1633">
                  <c:v>163.29999999999501</c:v>
                </c:pt>
                <c:pt idx="1634">
                  <c:v>163.399999999995</c:v>
                </c:pt>
                <c:pt idx="1635">
                  <c:v>163.499999999995</c:v>
                </c:pt>
                <c:pt idx="1636">
                  <c:v>163.59999999999499</c:v>
                </c:pt>
                <c:pt idx="1637">
                  <c:v>163.69999999999499</c:v>
                </c:pt>
                <c:pt idx="1638">
                  <c:v>163.79999999999498</c:v>
                </c:pt>
                <c:pt idx="1639">
                  <c:v>163.89999999999498</c:v>
                </c:pt>
                <c:pt idx="1640">
                  <c:v>163.99999999999497</c:v>
                </c:pt>
                <c:pt idx="1641">
                  <c:v>164.09999999999496</c:v>
                </c:pt>
                <c:pt idx="1642">
                  <c:v>164.19999999999496</c:v>
                </c:pt>
                <c:pt idx="1643">
                  <c:v>164.29999999999495</c:v>
                </c:pt>
                <c:pt idx="1644">
                  <c:v>164.39999999999495</c:v>
                </c:pt>
                <c:pt idx="1645">
                  <c:v>164.49999999999494</c:v>
                </c:pt>
                <c:pt idx="1646">
                  <c:v>164.59999999999494</c:v>
                </c:pt>
                <c:pt idx="1647">
                  <c:v>164.69999999999493</c:v>
                </c:pt>
                <c:pt idx="1648">
                  <c:v>164.79999999999492</c:v>
                </c:pt>
                <c:pt idx="1649">
                  <c:v>164.89999999999492</c:v>
                </c:pt>
                <c:pt idx="1650">
                  <c:v>164.99999999999491</c:v>
                </c:pt>
                <c:pt idx="1651">
                  <c:v>165.09999999999491</c:v>
                </c:pt>
                <c:pt idx="1652">
                  <c:v>165.1999999999949</c:v>
                </c:pt>
                <c:pt idx="1653">
                  <c:v>165.2999999999949</c:v>
                </c:pt>
                <c:pt idx="1654">
                  <c:v>165.39999999999489</c:v>
                </c:pt>
                <c:pt idx="1655">
                  <c:v>165.49999999999488</c:v>
                </c:pt>
                <c:pt idx="1656">
                  <c:v>165.59999999999488</c:v>
                </c:pt>
                <c:pt idx="1657">
                  <c:v>165.69999999999487</c:v>
                </c:pt>
                <c:pt idx="1658">
                  <c:v>165.79999999999487</c:v>
                </c:pt>
                <c:pt idx="1659">
                  <c:v>165.89999999999486</c:v>
                </c:pt>
                <c:pt idx="1660">
                  <c:v>165.99999999999486</c:v>
                </c:pt>
                <c:pt idx="1661">
                  <c:v>166.09999999999485</c:v>
                </c:pt>
                <c:pt idx="1662">
                  <c:v>166.19999999999484</c:v>
                </c:pt>
                <c:pt idx="1663">
                  <c:v>166.29999999999484</c:v>
                </c:pt>
                <c:pt idx="1664">
                  <c:v>166.39999999999483</c:v>
                </c:pt>
                <c:pt idx="1665">
                  <c:v>166.49999999999483</c:v>
                </c:pt>
                <c:pt idx="1666">
                  <c:v>166.59999999999482</c:v>
                </c:pt>
                <c:pt idx="1667">
                  <c:v>166.69999999999482</c:v>
                </c:pt>
                <c:pt idx="1668">
                  <c:v>166.79999999999481</c:v>
                </c:pt>
                <c:pt idx="1669">
                  <c:v>166.8999999999948</c:v>
                </c:pt>
                <c:pt idx="1670">
                  <c:v>166.9999999999948</c:v>
                </c:pt>
                <c:pt idx="1671">
                  <c:v>167.09999999999479</c:v>
                </c:pt>
                <c:pt idx="1672">
                  <c:v>167.19999999999479</c:v>
                </c:pt>
                <c:pt idx="1673">
                  <c:v>167.29999999999478</c:v>
                </c:pt>
                <c:pt idx="1674">
                  <c:v>167.39999999999478</c:v>
                </c:pt>
                <c:pt idx="1675">
                  <c:v>167.49999999999477</c:v>
                </c:pt>
                <c:pt idx="1676">
                  <c:v>167.59999999999476</c:v>
                </c:pt>
                <c:pt idx="1677">
                  <c:v>167.69999999999476</c:v>
                </c:pt>
                <c:pt idx="1678">
                  <c:v>167.79999999999475</c:v>
                </c:pt>
                <c:pt idx="1679">
                  <c:v>167.89999999999475</c:v>
                </c:pt>
                <c:pt idx="1680">
                  <c:v>167.99999999999474</c:v>
                </c:pt>
                <c:pt idx="1681">
                  <c:v>168.09999999999474</c:v>
                </c:pt>
                <c:pt idx="1682">
                  <c:v>168.19999999999473</c:v>
                </c:pt>
                <c:pt idx="1683">
                  <c:v>168.29999999999472</c:v>
                </c:pt>
                <c:pt idx="1684">
                  <c:v>168.39999999999472</c:v>
                </c:pt>
                <c:pt idx="1685">
                  <c:v>168.49999999999471</c:v>
                </c:pt>
                <c:pt idx="1686">
                  <c:v>168.59999999999471</c:v>
                </c:pt>
                <c:pt idx="1687">
                  <c:v>168.6999999999947</c:v>
                </c:pt>
                <c:pt idx="1688">
                  <c:v>168.7999999999947</c:v>
                </c:pt>
                <c:pt idx="1689">
                  <c:v>168.89999999999469</c:v>
                </c:pt>
                <c:pt idx="1690">
                  <c:v>168.99999999999469</c:v>
                </c:pt>
                <c:pt idx="1691">
                  <c:v>169.09999999999468</c:v>
                </c:pt>
                <c:pt idx="1692">
                  <c:v>169.19999999999467</c:v>
                </c:pt>
                <c:pt idx="1693">
                  <c:v>169.29999999999467</c:v>
                </c:pt>
                <c:pt idx="1694">
                  <c:v>169.39999999999466</c:v>
                </c:pt>
                <c:pt idx="1695">
                  <c:v>169.49999999999466</c:v>
                </c:pt>
                <c:pt idx="1696">
                  <c:v>169.59999999999465</c:v>
                </c:pt>
                <c:pt idx="1697">
                  <c:v>169.69999999999465</c:v>
                </c:pt>
                <c:pt idx="1698">
                  <c:v>169.79999999999464</c:v>
                </c:pt>
                <c:pt idx="1699">
                  <c:v>169.89999999999463</c:v>
                </c:pt>
                <c:pt idx="1700">
                  <c:v>169.99999999999463</c:v>
                </c:pt>
                <c:pt idx="1701">
                  <c:v>170.09999999999462</c:v>
                </c:pt>
                <c:pt idx="1702">
                  <c:v>170.19999999999462</c:v>
                </c:pt>
                <c:pt idx="1703">
                  <c:v>170.29999999999461</c:v>
                </c:pt>
                <c:pt idx="1704">
                  <c:v>170.39999999999461</c:v>
                </c:pt>
                <c:pt idx="1705">
                  <c:v>170.4999999999946</c:v>
                </c:pt>
                <c:pt idx="1706">
                  <c:v>170.59999999999459</c:v>
                </c:pt>
                <c:pt idx="1707">
                  <c:v>170.69999999999459</c:v>
                </c:pt>
                <c:pt idx="1708">
                  <c:v>170.79999999999458</c:v>
                </c:pt>
                <c:pt idx="1709">
                  <c:v>170.89999999999458</c:v>
                </c:pt>
                <c:pt idx="1710">
                  <c:v>170.99999999999457</c:v>
                </c:pt>
                <c:pt idx="1711">
                  <c:v>171.09999999999457</c:v>
                </c:pt>
                <c:pt idx="1712">
                  <c:v>171.19999999999456</c:v>
                </c:pt>
                <c:pt idx="1713">
                  <c:v>171.29999999999455</c:v>
                </c:pt>
                <c:pt idx="1714">
                  <c:v>171.39999999999455</c:v>
                </c:pt>
                <c:pt idx="1715">
                  <c:v>171.49999999999454</c:v>
                </c:pt>
                <c:pt idx="1716">
                  <c:v>171.59999999999454</c:v>
                </c:pt>
                <c:pt idx="1717">
                  <c:v>171.69999999999453</c:v>
                </c:pt>
                <c:pt idx="1718">
                  <c:v>171.79999999999453</c:v>
                </c:pt>
                <c:pt idx="1719">
                  <c:v>171.89999999999452</c:v>
                </c:pt>
                <c:pt idx="1720">
                  <c:v>171.99999999999451</c:v>
                </c:pt>
                <c:pt idx="1721">
                  <c:v>172.09999999999451</c:v>
                </c:pt>
                <c:pt idx="1722">
                  <c:v>172.1999999999945</c:v>
                </c:pt>
                <c:pt idx="1723">
                  <c:v>172.2999999999945</c:v>
                </c:pt>
                <c:pt idx="1724">
                  <c:v>172.39999999999449</c:v>
                </c:pt>
                <c:pt idx="1725">
                  <c:v>172.49999999999449</c:v>
                </c:pt>
                <c:pt idx="1726">
                  <c:v>172.59999999999448</c:v>
                </c:pt>
                <c:pt idx="1727">
                  <c:v>172.69999999999447</c:v>
                </c:pt>
                <c:pt idx="1728">
                  <c:v>172.79999999999447</c:v>
                </c:pt>
                <c:pt idx="1729">
                  <c:v>172.89999999999446</c:v>
                </c:pt>
                <c:pt idx="1730">
                  <c:v>172.99999999999446</c:v>
                </c:pt>
                <c:pt idx="1731">
                  <c:v>173.09999999999445</c:v>
                </c:pt>
                <c:pt idx="1732">
                  <c:v>173.19999999999445</c:v>
                </c:pt>
                <c:pt idx="1733">
                  <c:v>173.29999999999444</c:v>
                </c:pt>
                <c:pt idx="1734">
                  <c:v>173.39999999999444</c:v>
                </c:pt>
                <c:pt idx="1735">
                  <c:v>173.49999999999443</c:v>
                </c:pt>
                <c:pt idx="1736">
                  <c:v>173.59999999999442</c:v>
                </c:pt>
                <c:pt idx="1737">
                  <c:v>173.69999999999442</c:v>
                </c:pt>
                <c:pt idx="1738">
                  <c:v>173.79999999999441</c:v>
                </c:pt>
                <c:pt idx="1739">
                  <c:v>173.89999999999441</c:v>
                </c:pt>
                <c:pt idx="1740">
                  <c:v>173.9999999999944</c:v>
                </c:pt>
                <c:pt idx="1741">
                  <c:v>174.0999999999944</c:v>
                </c:pt>
                <c:pt idx="1742">
                  <c:v>174.19999999999439</c:v>
                </c:pt>
                <c:pt idx="1743">
                  <c:v>174.29999999999438</c:v>
                </c:pt>
                <c:pt idx="1744">
                  <c:v>174.39999999999438</c:v>
                </c:pt>
                <c:pt idx="1745">
                  <c:v>174.49999999999437</c:v>
                </c:pt>
                <c:pt idx="1746">
                  <c:v>174.59999999999437</c:v>
                </c:pt>
                <c:pt idx="1747">
                  <c:v>174.69999999999436</c:v>
                </c:pt>
                <c:pt idx="1748">
                  <c:v>174.79999999999436</c:v>
                </c:pt>
                <c:pt idx="1749">
                  <c:v>174.89999999999435</c:v>
                </c:pt>
                <c:pt idx="1750">
                  <c:v>174.99999999999434</c:v>
                </c:pt>
                <c:pt idx="1751">
                  <c:v>175.09999999999434</c:v>
                </c:pt>
                <c:pt idx="1752">
                  <c:v>175.19999999999433</c:v>
                </c:pt>
                <c:pt idx="1753">
                  <c:v>175.29999999999433</c:v>
                </c:pt>
                <c:pt idx="1754">
                  <c:v>175.39999999999432</c:v>
                </c:pt>
                <c:pt idx="1755">
                  <c:v>175.49999999999432</c:v>
                </c:pt>
                <c:pt idx="1756">
                  <c:v>175.59999999999431</c:v>
                </c:pt>
                <c:pt idx="1757">
                  <c:v>175.6999999999943</c:v>
                </c:pt>
                <c:pt idx="1758">
                  <c:v>175.7999999999943</c:v>
                </c:pt>
                <c:pt idx="1759">
                  <c:v>175.89999999999429</c:v>
                </c:pt>
                <c:pt idx="1760">
                  <c:v>175.99999999999429</c:v>
                </c:pt>
                <c:pt idx="1761">
                  <c:v>176.09999999999428</c:v>
                </c:pt>
                <c:pt idx="1762">
                  <c:v>176.19999999999428</c:v>
                </c:pt>
                <c:pt idx="1763">
                  <c:v>176.29999999999427</c:v>
                </c:pt>
                <c:pt idx="1764">
                  <c:v>176.39999999999426</c:v>
                </c:pt>
                <c:pt idx="1765">
                  <c:v>176.49999999999426</c:v>
                </c:pt>
                <c:pt idx="1766">
                  <c:v>176.59999999999425</c:v>
                </c:pt>
                <c:pt idx="1767">
                  <c:v>176.69999999999425</c:v>
                </c:pt>
                <c:pt idx="1768">
                  <c:v>176.79999999999424</c:v>
                </c:pt>
                <c:pt idx="1769">
                  <c:v>176.89999999999424</c:v>
                </c:pt>
                <c:pt idx="1770">
                  <c:v>176.99999999999423</c:v>
                </c:pt>
                <c:pt idx="1771">
                  <c:v>177.09999999999422</c:v>
                </c:pt>
                <c:pt idx="1772">
                  <c:v>177.19999999999422</c:v>
                </c:pt>
                <c:pt idx="1773">
                  <c:v>177.29999999999421</c:v>
                </c:pt>
                <c:pt idx="1774">
                  <c:v>177.39999999999421</c:v>
                </c:pt>
                <c:pt idx="1775">
                  <c:v>177.4999999999942</c:v>
                </c:pt>
                <c:pt idx="1776">
                  <c:v>177.5999999999942</c:v>
                </c:pt>
                <c:pt idx="1777">
                  <c:v>177.69999999999419</c:v>
                </c:pt>
                <c:pt idx="1778">
                  <c:v>177.79999999999418</c:v>
                </c:pt>
                <c:pt idx="1779">
                  <c:v>177.89999999999418</c:v>
                </c:pt>
                <c:pt idx="1780">
                  <c:v>177.99999999999417</c:v>
                </c:pt>
                <c:pt idx="1781">
                  <c:v>178.09999999999417</c:v>
                </c:pt>
                <c:pt idx="1782">
                  <c:v>178.19999999999416</c:v>
                </c:pt>
                <c:pt idx="1783">
                  <c:v>178.29999999999416</c:v>
                </c:pt>
                <c:pt idx="1784">
                  <c:v>178.39999999999415</c:v>
                </c:pt>
                <c:pt idx="1785">
                  <c:v>178.49999999999415</c:v>
                </c:pt>
                <c:pt idx="1786">
                  <c:v>178.59999999999414</c:v>
                </c:pt>
                <c:pt idx="1787">
                  <c:v>178.69999999999413</c:v>
                </c:pt>
                <c:pt idx="1788">
                  <c:v>178.79999999999413</c:v>
                </c:pt>
                <c:pt idx="1789">
                  <c:v>178.89999999999412</c:v>
                </c:pt>
                <c:pt idx="1790">
                  <c:v>178.99999999999412</c:v>
                </c:pt>
                <c:pt idx="1791">
                  <c:v>179.09999999999411</c:v>
                </c:pt>
                <c:pt idx="1792">
                  <c:v>179.19999999999411</c:v>
                </c:pt>
                <c:pt idx="1793">
                  <c:v>179.2999999999941</c:v>
                </c:pt>
                <c:pt idx="1794">
                  <c:v>179.39999999999409</c:v>
                </c:pt>
                <c:pt idx="1795">
                  <c:v>179.49999999999409</c:v>
                </c:pt>
                <c:pt idx="1796">
                  <c:v>179.59999999999408</c:v>
                </c:pt>
                <c:pt idx="1797">
                  <c:v>179.69999999999408</c:v>
                </c:pt>
                <c:pt idx="1798">
                  <c:v>179.79999999999407</c:v>
                </c:pt>
                <c:pt idx="1799">
                  <c:v>179.89999999999407</c:v>
                </c:pt>
                <c:pt idx="1800">
                  <c:v>179.99999999999406</c:v>
                </c:pt>
              </c:numCache>
            </c:numRef>
          </c:cat>
          <c:val>
            <c:numRef>
              <c:f>'Result-SIR'!$B$6:$B$1806</c:f>
              <c:numCache>
                <c:formatCode>General</c:formatCode>
                <c:ptCount val="1801"/>
                <c:pt idx="0">
                  <c:v>0.52083332904410806</c:v>
                </c:pt>
                <c:pt idx="1">
                  <c:v>0.53736635302705471</c:v>
                </c:pt>
                <c:pt idx="2">
                  <c:v>0.55442419148571198</c:v>
                </c:pt>
                <c:pt idx="3">
                  <c:v>0.57202350381709266</c:v>
                </c:pt>
                <c:pt idx="4">
                  <c:v>0.59018147824405875</c:v>
                </c:pt>
                <c:pt idx="5">
                  <c:v>0.60891584860204429</c:v>
                </c:pt>
                <c:pt idx="6">
                  <c:v>0.62824491165864416</c:v>
                </c:pt>
                <c:pt idx="7">
                  <c:v>0.6481875449829867</c:v>
                </c:pt>
                <c:pt idx="8">
                  <c:v>0.66876322538233968</c:v>
                </c:pt>
                <c:pt idx="9">
                  <c:v>0.68999204792395519</c:v>
                </c:pt>
                <c:pt idx="10">
                  <c:v>0.71189474556073273</c:v>
                </c:pt>
                <c:pt idx="11">
                  <c:v>0.73449270937986655</c:v>
                </c:pt>
                <c:pt idx="12">
                  <c:v>0.75780800949425153</c:v>
                </c:pt>
                <c:pt idx="13">
                  <c:v>0.78186341659705549</c:v>
                </c:pt>
                <c:pt idx="14">
                  <c:v>0.80668242420050196</c:v>
                </c:pt>
                <c:pt idx="15">
                  <c:v>0.8322892715805903</c:v>
                </c:pt>
                <c:pt idx="16">
                  <c:v>0.85870896745015357</c:v>
                </c:pt>
                <c:pt idx="17">
                  <c:v>0.88596731438338305</c:v>
                </c:pt>
                <c:pt idx="18">
                  <c:v>0.9140909340156651</c:v>
                </c:pt>
                <c:pt idx="19">
                  <c:v>0.94310729304334728</c:v>
                </c:pt>
                <c:pt idx="20">
                  <c:v>0.97304473004882408</c:v>
                </c:pt>
                <c:pt idx="21">
                  <c:v>1.0039324831771368</c:v>
                </c:pt>
                <c:pt idx="22">
                  <c:v>1.0358007186911253</c:v>
                </c:pt>
                <c:pt idx="23">
                  <c:v>1.0686805604330136</c:v>
                </c:pt>
                <c:pt idx="24">
                  <c:v>1.1026041202212045</c:v>
                </c:pt>
                <c:pt idx="25">
                  <c:v>1.1376045292119672</c:v>
                </c:pt>
                <c:pt idx="26">
                  <c:v>1.1737159702566557</c:v>
                </c:pt>
                <c:pt idx="27">
                  <c:v>1.210973711286043</c:v>
                </c:pt>
                <c:pt idx="28">
                  <c:v>1.2494141397543956</c:v>
                </c:pt>
                <c:pt idx="29">
                  <c:v>1.2890747981769071</c:v>
                </c:pt>
                <c:pt idx="30">
                  <c:v>1.3299944207952152</c:v>
                </c:pt>
                <c:pt idx="31">
                  <c:v>1.3722129714068003</c:v>
                </c:pt>
                <c:pt idx="32">
                  <c:v>1.4157716823952136</c:v>
                </c:pt>
                <c:pt idx="33">
                  <c:v>1.4607130949992557</c:v>
                </c:pt>
                <c:pt idx="34">
                  <c:v>1.5070811008604306</c:v>
                </c:pt>
                <c:pt idx="35">
                  <c:v>1.5549209848892527</c:v>
                </c:pt>
                <c:pt idx="36">
                  <c:v>1.6042794694922726</c:v>
                </c:pt>
                <c:pt idx="37">
                  <c:v>1.6552047602030113</c:v>
                </c:pt>
                <c:pt idx="38">
                  <c:v>1.7077465927613762</c:v>
                </c:pt>
                <c:pt idx="39">
                  <c:v>1.7619562816875254</c:v>
                </c:pt>
                <c:pt idx="40">
                  <c:v>1.8178867703976291</c:v>
                </c:pt>
                <c:pt idx="41">
                  <c:v>1.8755926829104692</c:v>
                </c:pt>
                <c:pt idx="42">
                  <c:v>1.9351303771953767</c:v>
                </c:pt>
                <c:pt idx="43">
                  <c:v>1.9965580002136025</c:v>
                </c:pt>
                <c:pt idx="44">
                  <c:v>2.0599355447068857</c:v>
                </c:pt>
                <c:pt idx="45">
                  <c:v>2.1253249077886722</c:v>
                </c:pt>
                <c:pt idx="46">
                  <c:v>2.1927899513952132</c:v>
                </c:pt>
                <c:pt idx="47">
                  <c:v>2.2623965646555733</c:v>
                </c:pt>
                <c:pt idx="48">
                  <c:v>2.3342127282414644</c:v>
                </c:pt>
                <c:pt idx="49">
                  <c:v>2.4083085807597593</c:v>
                </c:pt>
                <c:pt idx="50">
                  <c:v>2.4847564872525094</c:v>
                </c:pt>
                <c:pt idx="51">
                  <c:v>2.5636311098713782</c:v>
                </c:pt>
                <c:pt idx="52">
                  <c:v>2.6450094807955074</c:v>
                </c:pt>
                <c:pt idx="53">
                  <c:v>2.7289710774640294</c:v>
                </c:pt>
                <c:pt idx="54">
                  <c:v>2.8155979001967069</c:v>
                </c:pt>
                <c:pt idx="55">
                  <c:v>2.9049745522784889</c:v>
                </c:pt>
                <c:pt idx="56">
                  <c:v>2.9971883225862195</c:v>
                </c:pt>
                <c:pt idx="57">
                  <c:v>3.0923292708381682</c:v>
                </c:pt>
                <c:pt idx="58">
                  <c:v>3.1904903155496678</c:v>
                </c:pt>
                <c:pt idx="59">
                  <c:v>3.2917673247807206</c:v>
                </c:pt>
                <c:pt idx="60">
                  <c:v>3.3962592097642466</c:v>
                </c:pt>
                <c:pt idx="61">
                  <c:v>3.5040680215063698</c:v>
                </c:pt>
                <c:pt idx="62">
                  <c:v>3.6152990504531068</c:v>
                </c:pt>
                <c:pt idx="63">
                  <c:v>3.73006092932079</c:v>
                </c:pt>
                <c:pt idx="64">
                  <c:v>3.8484657391906527</c:v>
                </c:pt>
                <c:pt idx="65">
                  <c:v>3.9706291189711829</c:v>
                </c:pt>
                <c:pt idx="66">
                  <c:v>4.0966703783351575</c:v>
                </c:pt>
                <c:pt idx="67">
                  <c:v>4.226712614241646</c:v>
                </c:pt>
                <c:pt idx="68">
                  <c:v>4.3608828311567835</c:v>
                </c:pt>
                <c:pt idx="69">
                  <c:v>4.4993120650907272</c:v>
                </c:pt>
                <c:pt idx="70">
                  <c:v>4.6421355115719196</c:v>
                </c:pt>
                <c:pt idx="71">
                  <c:v>4.7894926576836472</c:v>
                </c:pt>
                <c:pt idx="72">
                  <c:v>4.9415274182918569</c:v>
                </c:pt>
                <c:pt idx="73">
                  <c:v>5.0983882765972428</c:v>
                </c:pt>
                <c:pt idx="74">
                  <c:v>5.2602284291488761</c:v>
                </c:pt>
                <c:pt idx="75">
                  <c:v>5.4272059354610391</c:v>
                </c:pt>
                <c:pt idx="76">
                  <c:v>5.5994838723793041</c:v>
                </c:pt>
                <c:pt idx="77">
                  <c:v>5.7772304933466891</c:v>
                </c:pt>
                <c:pt idx="78">
                  <c:v>5.9606193927253734</c:v>
                </c:pt>
                <c:pt idx="79">
                  <c:v>6.1498296753344865</c:v>
                </c:pt>
                <c:pt idx="80">
                  <c:v>6.3450461313695179</c:v>
                </c:pt>
                <c:pt idx="81">
                  <c:v>6.5464594168741943</c:v>
                </c:pt>
                <c:pt idx="82">
                  <c:v>6.7542662399410478</c:v>
                </c:pt>
                <c:pt idx="83">
                  <c:v>6.96866955282254</c:v>
                </c:pt>
                <c:pt idx="84">
                  <c:v>7.1898787501403536</c:v>
                </c:pt>
                <c:pt idx="85">
                  <c:v>7.4181098733864088</c:v>
                </c:pt>
                <c:pt idx="86">
                  <c:v>7.6535858219153354</c:v>
                </c:pt>
                <c:pt idx="87">
                  <c:v>7.8965365706344279</c:v>
                </c:pt>
                <c:pt idx="88">
                  <c:v>8.1471993946037298</c:v>
                </c:pt>
                <c:pt idx="89">
                  <c:v>8.4058191007655143</c:v>
                </c:pt>
                <c:pt idx="90">
                  <c:v>8.6726482670295404</c:v>
                </c:pt>
                <c:pt idx="91">
                  <c:v>8.9479474889475021</c:v>
                </c:pt>
                <c:pt idx="92">
                  <c:v>9.2319856342176454</c:v>
                </c:pt>
                <c:pt idx="93">
                  <c:v>9.5250401052680118</c:v>
                </c:pt>
                <c:pt idx="94">
                  <c:v>9.8273971101748199</c:v>
                </c:pt>
                <c:pt idx="95">
                  <c:v>10.139351942180497</c:v>
                </c:pt>
                <c:pt idx="96">
                  <c:v>10.461209268084378</c:v>
                </c:pt>
                <c:pt idx="97">
                  <c:v>10.793283425787671</c:v>
                </c:pt>
                <c:pt idx="98">
                  <c:v>11.135898731283278</c:v>
                </c:pt>
                <c:pt idx="99">
                  <c:v>11.48938979539029</c:v>
                </c:pt>
                <c:pt idx="100">
                  <c:v>11.85410185054241</c:v>
                </c:pt>
                <c:pt idx="101">
                  <c:v>12.230391087949487</c:v>
                </c:pt>
                <c:pt idx="102">
                  <c:v>12.618625005461418</c:v>
                </c:pt>
                <c:pt idx="103">
                  <c:v>13.019182766474085</c:v>
                </c:pt>
                <c:pt idx="104">
                  <c:v>13.432455570227848</c:v>
                </c:pt>
                <c:pt idx="105">
                  <c:v>13.858847033860243</c:v>
                </c:pt>
                <c:pt idx="106">
                  <c:v>14.298773586585892</c:v>
                </c:pt>
                <c:pt idx="107">
                  <c:v>14.752664876388653</c:v>
                </c:pt>
                <c:pt idx="108">
                  <c:v>15.22096418962311</c:v>
                </c:pt>
                <c:pt idx="109">
                  <c:v>15.704128883935152</c:v>
                </c:pt>
                <c:pt idx="110">
                  <c:v>16.202630834924463</c:v>
                </c:pt>
                <c:pt idx="111">
                  <c:v>16.716956896985049</c:v>
                </c:pt>
                <c:pt idx="112">
                  <c:v>17.247609378773841</c:v>
                </c:pt>
                <c:pt idx="113">
                  <c:v>17.795106533771715</c:v>
                </c:pt>
                <c:pt idx="114">
                  <c:v>18.359983066415886</c:v>
                </c:pt>
                <c:pt idx="115">
                  <c:v>18.942790654298079</c:v>
                </c:pt>
                <c:pt idx="116">
                  <c:v>19.544098486938232</c:v>
                </c:pt>
                <c:pt idx="117">
                  <c:v>20.164493821659974</c:v>
                </c:pt>
                <c:pt idx="118">
                  <c:v>20.804582557110688</c:v>
                </c:pt>
                <c:pt idx="119">
                  <c:v>21.464989824986098</c:v>
                </c:pt>
                <c:pt idx="120">
                  <c:v>22.146360600537385</c:v>
                </c:pt>
                <c:pt idx="121">
                  <c:v>22.849360332456776</c:v>
                </c:pt>
                <c:pt idx="122">
                  <c:v>23.574675592756847</c:v>
                </c:pt>
                <c:pt idx="123">
                  <c:v>24.323014747278084</c:v>
                </c:pt>
                <c:pt idx="124">
                  <c:v>25.095108647479414</c:v>
                </c:pt>
                <c:pt idx="125">
                  <c:v>25.89171134418725</c:v>
                </c:pt>
                <c:pt idx="126">
                  <c:v>26.713600824000014</c:v>
                </c:pt>
                <c:pt idx="127">
                  <c:v>27.561579769067201</c:v>
                </c:pt>
                <c:pt idx="128">
                  <c:v>28.436476340984861</c:v>
                </c:pt>
                <c:pt idx="129">
                  <c:v>29.339144989572944</c:v>
                </c:pt>
                <c:pt idx="130">
                  <c:v>30.270467287324337</c:v>
                </c:pt>
                <c:pt idx="131">
                  <c:v>31.231352790340143</c:v>
                </c:pt>
                <c:pt idx="132">
                  <c:v>32.222739926592105</c:v>
                </c:pt>
                <c:pt idx="133">
                  <c:v>33.245596912379419</c:v>
                </c:pt>
                <c:pt idx="134">
                  <c:v>34.300922697874668</c:v>
                </c:pt>
                <c:pt idx="135">
                  <c:v>35.389747942682305</c:v>
                </c:pt>
                <c:pt idx="136">
                  <c:v>36.513136022362104</c:v>
                </c:pt>
                <c:pt idx="137">
                  <c:v>37.672184066900378</c:v>
                </c:pt>
                <c:pt idx="138">
                  <c:v>38.868024032142955</c:v>
                </c:pt>
                <c:pt idx="139">
                  <c:v>40.101823805236052</c:v>
                </c:pt>
                <c:pt idx="140">
                  <c:v>41.374788345154244</c:v>
                </c:pt>
                <c:pt idx="141">
                  <c:v>42.688160859429338</c:v>
                </c:pt>
                <c:pt idx="142">
                  <c:v>44.043224018228798</c:v>
                </c:pt>
                <c:pt idx="143">
                  <c:v>45.441301206969314</c:v>
                </c:pt>
                <c:pt idx="144">
                  <c:v>46.883757818688345</c:v>
                </c:pt>
                <c:pt idx="145">
                  <c:v>48.372002587435531</c:v>
                </c:pt>
                <c:pt idx="146">
                  <c:v>49.907488963985713</c:v>
                </c:pt>
                <c:pt idx="147">
                  <c:v>51.491716535216689</c:v>
                </c:pt>
                <c:pt idx="148">
                  <c:v>53.126232488537511</c:v>
                </c:pt>
                <c:pt idx="149">
                  <c:v>54.81263312279696</c:v>
                </c:pt>
                <c:pt idx="150">
                  <c:v>56.552565407147441</c:v>
                </c:pt>
                <c:pt idx="151">
                  <c:v>58.347728589385781</c:v>
                </c:pt>
                <c:pt idx="152">
                  <c:v>60.199875855341588</c:v>
                </c:pt>
                <c:pt idx="153">
                  <c:v>62.110816040932733</c:v>
                </c:pt>
                <c:pt idx="154">
                  <c:v>64.082415398559576</c:v>
                </c:pt>
                <c:pt idx="155">
                  <c:v>66.116599419562164</c:v>
                </c:pt>
                <c:pt idx="156">
                  <c:v>68.215354714519549</c:v>
                </c:pt>
                <c:pt idx="157">
                  <c:v>70.380730953226831</c:v>
                </c:pt>
                <c:pt idx="158">
                  <c:v>72.614842866243606</c:v>
                </c:pt>
                <c:pt idx="159">
                  <c:v>74.919872309967673</c:v>
                </c:pt>
                <c:pt idx="160">
                  <c:v>77.298070397249745</c:v>
                </c:pt>
                <c:pt idx="161">
                  <c:v>79.751759695629119</c:v>
                </c:pt>
                <c:pt idx="162">
                  <c:v>82.283336495335917</c:v>
                </c:pt>
                <c:pt idx="163">
                  <c:v>84.895273149273606</c:v>
                </c:pt>
                <c:pt idx="164">
                  <c:v>87.590120487266034</c:v>
                </c:pt>
                <c:pt idx="165">
                  <c:v>90.370510306925183</c:v>
                </c:pt>
                <c:pt idx="166">
                  <c:v>93.239157943571087</c:v>
                </c:pt>
                <c:pt idx="167">
                  <c:v>96.198864921712158</c:v>
                </c:pt>
                <c:pt idx="168">
                  <c:v>99.252521690673461</c:v>
                </c:pt>
                <c:pt idx="169">
                  <c:v>102.40311044704356</c:v>
                </c:pt>
                <c:pt idx="170">
                  <c:v>105.65370804669392</c:v>
                </c:pt>
                <c:pt idx="171">
                  <c:v>109.00748900921307</c:v>
                </c:pt>
                <c:pt idx="172">
                  <c:v>112.4677286176877</c:v>
                </c:pt>
                <c:pt idx="173">
                  <c:v>116.03780611685553</c:v>
                </c:pt>
                <c:pt idx="174">
                  <c:v>119.72120801275157</c:v>
                </c:pt>
                <c:pt idx="175">
                  <c:v>123.52153147706667</c:v>
                </c:pt>
                <c:pt idx="176">
                  <c:v>127.44248785954146</c:v>
                </c:pt>
                <c:pt idx="177">
                  <c:v>131.48790631182268</c:v>
                </c:pt>
                <c:pt idx="178">
                  <c:v>135.66173752631772</c:v>
                </c:pt>
                <c:pt idx="179">
                  <c:v>139.96805759369579</c:v>
                </c:pt>
                <c:pt idx="180">
                  <c:v>144.41107198280025</c:v>
                </c:pt>
                <c:pt idx="181">
                  <c:v>148.99511964685328</c:v>
                </c:pt>
                <c:pt idx="182">
                  <c:v>153.72467725996165</c:v>
                </c:pt>
                <c:pt idx="183">
                  <c:v>158.60436358805515</c:v>
                </c:pt>
                <c:pt idx="184">
                  <c:v>163.63894399852217</c:v>
                </c:pt>
                <c:pt idx="185">
                  <c:v>168.83333511294279</c:v>
                </c:pt>
                <c:pt idx="186">
                  <c:v>174.19260960745694</c:v>
                </c:pt>
                <c:pt idx="187">
                  <c:v>179.72200116545145</c:v>
                </c:pt>
                <c:pt idx="188">
                  <c:v>185.42690958739666</c:v>
                </c:pt>
                <c:pt idx="189">
                  <c:v>191.31290606281655</c:v>
                </c:pt>
                <c:pt idx="190">
                  <c:v>197.38573860953528</c:v>
                </c:pt>
                <c:pt idx="191">
                  <c:v>203.6513376855047</c:v>
                </c:pt>
                <c:pt idx="192">
                  <c:v>210.11582197868609</c:v>
                </c:pt>
                <c:pt idx="193">
                  <c:v>216.78550438063314</c:v>
                </c:pt>
                <c:pt idx="194">
                  <c:v>223.66689814960108</c:v>
                </c:pt>
                <c:pt idx="195">
                  <c:v>230.7667232691926</c:v>
                </c:pt>
                <c:pt idx="196">
                  <c:v>238.09191300874085</c:v>
                </c:pt>
                <c:pt idx="197">
                  <c:v>245.64962069182602</c:v>
                </c:pt>
                <c:pt idx="198">
                  <c:v>253.44722667952544</c:v>
                </c:pt>
                <c:pt idx="199">
                  <c:v>261.49234557520526</c:v>
                </c:pt>
                <c:pt idx="200">
                  <c:v>269.79283365787825</c:v>
                </c:pt>
                <c:pt idx="201">
                  <c:v>278.35679655137369</c:v>
                </c:pt>
                <c:pt idx="202">
                  <c:v>287.19259713679605</c:v>
                </c:pt>
                <c:pt idx="203">
                  <c:v>296.30886371598388</c:v>
                </c:pt>
                <c:pt idx="204">
                  <c:v>305.71449843392725</c:v>
                </c:pt>
                <c:pt idx="205">
                  <c:v>315.41868596835155</c:v>
                </c:pt>
                <c:pt idx="206">
                  <c:v>325.43090249493599</c:v>
                </c:pt>
                <c:pt idx="207">
                  <c:v>335.76092493690453</c:v>
                </c:pt>
                <c:pt idx="208">
                  <c:v>346.41884050800036</c:v>
                </c:pt>
                <c:pt idx="209">
                  <c:v>357.41505655814478</c:v>
                </c:pt>
                <c:pt idx="210">
                  <c:v>368.7603107313704</c:v>
                </c:pt>
                <c:pt idx="211">
                  <c:v>380.46568144592635</c:v>
                </c:pt>
                <c:pt idx="212">
                  <c:v>392.5425987067639</c:v>
                </c:pt>
                <c:pt idx="213">
                  <c:v>405.00285526093444</c:v>
                </c:pt>
                <c:pt idx="214">
                  <c:v>417.85861810676488</c:v>
                </c:pt>
                <c:pt idx="215">
                  <c:v>431.12244036801951</c:v>
                </c:pt>
                <c:pt idx="216">
                  <c:v>444.80727354460998</c:v>
                </c:pt>
                <c:pt idx="217">
                  <c:v>458.92648015178486</c:v>
                </c:pt>
                <c:pt idx="218">
                  <c:v>473.49384676010061</c:v>
                </c:pt>
                <c:pt idx="219">
                  <c:v>488.52359744887281</c:v>
                </c:pt>
                <c:pt idx="220">
                  <c:v>504.03040768619917</c:v>
                </c:pt>
                <c:pt idx="221">
                  <c:v>520.02941864906848</c:v>
                </c:pt>
                <c:pt idx="222">
                  <c:v>536.53625199748865</c:v>
                </c:pt>
                <c:pt idx="223">
                  <c:v>553.56702511701178</c:v>
                </c:pt>
                <c:pt idx="224">
                  <c:v>571.13836684448711</c:v>
                </c:pt>
                <c:pt idx="225">
                  <c:v>589.26743369234111</c:v>
                </c:pt>
                <c:pt idx="226">
                  <c:v>607.97192658716779</c:v>
                </c:pt>
                <c:pt idx="227">
                  <c:v>627.27010813890718</c:v>
                </c:pt>
                <c:pt idx="228">
                  <c:v>647.18082045740937</c:v>
                </c:pt>
                <c:pt idx="229">
                  <c:v>667.72350353370609</c:v>
                </c:pt>
                <c:pt idx="230">
                  <c:v>688.91821420386304</c:v>
                </c:pt>
                <c:pt idx="231">
                  <c:v>710.7856457138455</c:v>
                </c:pt>
                <c:pt idx="232">
                  <c:v>733.34714790441456</c:v>
                </c:pt>
                <c:pt idx="233">
                  <c:v>756.62474803567011</c:v>
                </c:pt>
                <c:pt idx="234">
                  <c:v>780.64117227147358</c:v>
                </c:pt>
                <c:pt idx="235">
                  <c:v>805.41986784462347</c:v>
                </c:pt>
                <c:pt idx="236">
                  <c:v>830.98502592431259</c:v>
                </c:pt>
                <c:pt idx="237">
                  <c:v>857.3616052080763</c:v>
                </c:pt>
                <c:pt idx="238">
                  <c:v>884.57535626113645</c:v>
                </c:pt>
                <c:pt idx="239">
                  <c:v>912.65284662677345</c:v>
                </c:pt>
                <c:pt idx="240">
                  <c:v>941.62148673209686</c:v>
                </c:pt>
                <c:pt idx="241">
                  <c:v>971.50955661435296</c:v>
                </c:pt>
                <c:pt idx="242">
                  <c:v>1002.3462334937049</c:v>
                </c:pt>
                <c:pt idx="243">
                  <c:v>1034.1616202192254</c:v>
                </c:pt>
                <c:pt idx="244">
                  <c:v>1066.9867746156967</c:v>
                </c:pt>
                <c:pt idx="245">
                  <c:v>1100.8537397596624</c:v>
                </c:pt>
                <c:pt idx="246">
                  <c:v>1135.7955752140938</c:v>
                </c:pt>
                <c:pt idx="247">
                  <c:v>1171.8463892519271</c:v>
                </c:pt>
                <c:pt idx="248">
                  <c:v>1209.0413720997051</c:v>
                </c:pt>
                <c:pt idx="249">
                  <c:v>1247.4168302335192</c:v>
                </c:pt>
                <c:pt idx="250">
                  <c:v>1287.0102217604624</c:v>
                </c:pt>
                <c:pt idx="251">
                  <c:v>1327.860192919856</c:v>
                </c:pt>
                <c:pt idx="252">
                  <c:v>1370.0066157395695</c:v>
                </c:pt>
                <c:pt idx="253">
                  <c:v>1413.4906268838743</c:v>
                </c:pt>
                <c:pt idx="254">
                  <c:v>1458.3546677304112</c:v>
                </c:pt>
                <c:pt idx="255">
                  <c:v>1504.6425257150222</c:v>
                </c:pt>
                <c:pt idx="256">
                  <c:v>1552.3993769844174</c:v>
                </c:pt>
                <c:pt idx="257">
                  <c:v>1601.6718303978962</c:v>
                </c:pt>
                <c:pt idx="258">
                  <c:v>1652.5079729206334</c:v>
                </c:pt>
                <c:pt idx="259">
                  <c:v>1704.9574164523592</c:v>
                </c:pt>
                <c:pt idx="260">
                  <c:v>1759.0713461366554</c:v>
                </c:pt>
                <c:pt idx="261">
                  <c:v>1814.9025701974749</c:v>
                </c:pt>
                <c:pt idx="262">
                  <c:v>1872.5055713509628</c:v>
                </c:pt>
                <c:pt idx="263">
                  <c:v>1931.9365598421584</c:v>
                </c:pt>
                <c:pt idx="264">
                  <c:v>1993.2535281576943</c:v>
                </c:pt>
                <c:pt idx="265">
                  <c:v>2056.5163074672114</c:v>
                </c:pt>
                <c:pt idx="266">
                  <c:v>2121.7866258478389</c:v>
                </c:pt>
                <c:pt idx="267">
                  <c:v>2189.1281683477964</c:v>
                </c:pt>
                <c:pt idx="268">
                  <c:v>2258.6066389469052</c:v>
                </c:pt>
                <c:pt idx="269">
                  <c:v>2330.2898244735957</c:v>
                </c:pt>
                <c:pt idx="270">
                  <c:v>2404.2476605398515</c:v>
                </c:pt>
                <c:pt idx="271">
                  <c:v>2480.5522995574474</c:v>
                </c:pt>
                <c:pt idx="272">
                  <c:v>2559.278180900772</c:v>
                </c:pt>
                <c:pt idx="273">
                  <c:v>2640.5021032835962</c:v>
                </c:pt>
                <c:pt idx="274">
                  <c:v>2724.3032994191926</c:v>
                </c:pt>
                <c:pt idx="275">
                  <c:v>2810.7635130353833</c:v>
                </c:pt>
                <c:pt idx="276">
                  <c:v>2899.9670783183078</c:v>
                </c:pt>
                <c:pt idx="277">
                  <c:v>2992.0010018609582</c:v>
                </c:pt>
                <c:pt idx="278">
                  <c:v>3086.9550471949178</c:v>
                </c:pt>
                <c:pt idx="279">
                  <c:v>3184.9218219861077</c:v>
                </c:pt>
                <c:pt idx="280">
                  <c:v>3285.9968679778922</c:v>
                </c:pt>
                <c:pt idx="281">
                  <c:v>3390.2787537674021</c:v>
                </c:pt>
                <c:pt idx="282">
                  <c:v>3497.8691705036254</c:v>
                </c:pt>
                <c:pt idx="283">
                  <c:v>3608.8730305984964</c:v>
                </c:pt>
                <c:pt idx="284">
                  <c:v>3723.3985695450483</c:v>
                </c:pt>
                <c:pt idx="285">
                  <c:v>3841.5574509395406</c:v>
                </c:pt>
                <c:pt idx="286">
                  <c:v>3963.4648748074715</c:v>
                </c:pt>
                <c:pt idx="287">
                  <c:v>4089.2396893364285</c:v>
                </c:pt>
                <c:pt idx="288">
                  <c:v>4219.004506121868</c:v>
                </c:pt>
                <c:pt idx="289">
                  <c:v>4352.8858190351566</c:v>
                </c:pt>
                <c:pt idx="290">
                  <c:v>4491.0141268265406</c:v>
                </c:pt>
                <c:pt idx="291">
                  <c:v>4633.5240595791538</c:v>
                </c:pt>
                <c:pt idx="292">
                  <c:v>4780.5545091336271</c:v>
                </c:pt>
                <c:pt idx="293">
                  <c:v>4932.2487636066153</c:v>
                </c:pt>
                <c:pt idx="294">
                  <c:v>5088.7546461301608</c:v>
                </c:pt>
                <c:pt idx="295">
                  <c:v>5250.2246579427465</c:v>
                </c:pt>
                <c:pt idx="296">
                  <c:v>5416.816125966785</c:v>
                </c:pt>
                <c:pt idx="297">
                  <c:v>5588.6913550113823</c:v>
                </c:pt>
                <c:pt idx="298">
                  <c:v>5766.0177847433824</c:v>
                </c:pt>
                <c:pt idx="299">
                  <c:v>5948.9681515739703</c:v>
                </c:pt>
                <c:pt idx="300">
                  <c:v>6137.7206556125739</c:v>
                </c:pt>
                <c:pt idx="301">
                  <c:v>6332.4591328442948</c:v>
                </c:pt>
                <c:pt idx="302">
                  <c:v>6533.3732326917889</c:v>
                </c:pt>
                <c:pt idx="303">
                  <c:v>6740.6586011273121</c:v>
                </c:pt>
                <c:pt idx="304">
                  <c:v>6954.5170695055594</c:v>
                </c:pt>
                <c:pt idx="305">
                  <c:v>7175.1568492929755</c:v>
                </c:pt>
                <c:pt idx="306">
                  <c:v>7402.7927328744736</c:v>
                </c:pt>
                <c:pt idx="307">
                  <c:v>7637.6463006237282</c:v>
                </c:pt>
                <c:pt idx="308">
                  <c:v>7879.9461344288266</c:v>
                </c:pt>
                <c:pt idx="309">
                  <c:v>8129.9280378705625</c:v>
                </c:pt>
                <c:pt idx="310">
                  <c:v>8387.8352632565202</c:v>
                </c:pt>
                <c:pt idx="311">
                  <c:v>8653.9187457200151</c:v>
                </c:pt>
                <c:pt idx="312">
                  <c:v>8928.4373445989859</c:v>
                </c:pt>
                <c:pt idx="313">
                  <c:v>9211.6580923162674</c:v>
                </c:pt>
                <c:pt idx="314">
                  <c:v>9503.8564509890039</c:v>
                </c:pt>
                <c:pt idx="315">
                  <c:v>9805.3165770015476</c:v>
                </c:pt>
                <c:pt idx="316">
                  <c:v>10116.331593782987</c:v>
                </c:pt>
                <c:pt idx="317">
                  <c:v>10437.20387303721</c:v>
                </c:pt>
                <c:pt idx="318">
                  <c:v>10768.245324680664</c:v>
                </c:pt>
                <c:pt idx="319">
                  <c:v>11109.777695750074</c:v>
                </c:pt>
                <c:pt idx="320">
                  <c:v>11462.132878549852</c:v>
                </c:pt>
                <c:pt idx="321">
                  <c:v>11825.653228316576</c:v>
                </c:pt>
                <c:pt idx="322">
                  <c:v>12200.69189068565</c:v>
                </c:pt>
                <c:pt idx="323">
                  <c:v>12587.613139253226</c:v>
                </c:pt>
                <c:pt idx="324">
                  <c:v>12986.792723534623</c:v>
                </c:pt>
                <c:pt idx="325">
                  <c:v>13398.618227628847</c:v>
                </c:pt>
                <c:pt idx="326">
                  <c:v>13823.489439907233</c:v>
                </c:pt>
                <c:pt idx="327">
                  <c:v>14261.818734053104</c:v>
                </c:pt>
                <c:pt idx="328">
                  <c:v>14714.031461788023</c:v>
                </c:pt>
                <c:pt idx="329">
                  <c:v>15180.566357629505</c:v>
                </c:pt>
                <c:pt idx="330">
                  <c:v>15661.875956034191</c:v>
                </c:pt>
                <c:pt idx="331">
                  <c:v>16158.427021289957</c:v>
                </c:pt>
                <c:pt idx="332">
                  <c:v>16670.700990530211</c:v>
                </c:pt>
                <c:pt idx="333">
                  <c:v>17199.194430253177</c:v>
                </c:pt>
                <c:pt idx="334">
                  <c:v>17744.41950673937</c:v>
                </c:pt>
                <c:pt idx="335">
                  <c:v>18306.9044707703</c:v>
                </c:pt>
                <c:pt idx="336">
                  <c:v>18887.194157062033</c:v>
                </c:pt>
                <c:pt idx="337">
                  <c:v>19485.850498837754</c:v>
                </c:pt>
                <c:pt idx="338">
                  <c:v>20103.453057974162</c:v>
                </c:pt>
                <c:pt idx="339">
                  <c:v>20740.599571167408</c:v>
                </c:pt>
                <c:pt idx="340">
                  <c:v>21397.906512575457</c:v>
                </c:pt>
                <c:pt idx="341">
                  <c:v>22076.009673404798</c:v>
                </c:pt>
                <c:pt idx="342">
                  <c:v>22775.564758920966</c:v>
                </c:pt>
                <c:pt idx="343">
                  <c:v>23497.248003373636</c:v>
                </c:pt>
                <c:pt idx="344">
                  <c:v>24241.756803338849</c:v>
                </c:pt>
                <c:pt idx="345">
                  <c:v>25009.810369992651</c:v>
                </c:pt>
                <c:pt idx="346">
                  <c:v>25802.150400842147</c:v>
                </c:pt>
                <c:pt idx="347">
                  <c:v>26619.541771452154</c:v>
                </c:pt>
                <c:pt idx="348">
                  <c:v>27462.773247717385</c:v>
                </c:pt>
                <c:pt idx="349">
                  <c:v>28332.658219242512</c:v>
                </c:pt>
                <c:pt idx="350">
                  <c:v>29230.035454404388</c:v>
                </c:pt>
                <c:pt idx="351">
                  <c:v>30155.769877682833</c:v>
                </c:pt>
                <c:pt idx="352">
                  <c:v>31110.753369858903</c:v>
                </c:pt>
                <c:pt idx="353">
                  <c:v>32095.905591691248</c:v>
                </c:pt>
                <c:pt idx="354">
                  <c:v>33112.17483169373</c:v>
                </c:pt>
                <c:pt idx="355">
                  <c:v>34160.538878649306</c:v>
                </c:pt>
                <c:pt idx="356">
                  <c:v>35242.005919507013</c:v>
                </c:pt>
                <c:pt idx="357">
                  <c:v>36357.615463321185</c:v>
                </c:pt>
                <c:pt idx="358">
                  <c:v>37508.439291903058</c:v>
                </c:pt>
                <c:pt idx="359">
                  <c:v>38695.582437866884</c:v>
                </c:pt>
                <c:pt idx="360">
                  <c:v>39920.184190763684</c:v>
                </c:pt>
                <c:pt idx="361">
                  <c:v>41183.419132006646</c:v>
                </c:pt>
                <c:pt idx="362">
                  <c:v>42486.498199302776</c:v>
                </c:pt>
                <c:pt idx="363">
                  <c:v>43830.669781315693</c:v>
                </c:pt>
                <c:pt idx="364">
                  <c:v>45217.220843294053</c:v>
                </c:pt>
                <c:pt idx="365">
                  <c:v>46647.478084409377</c:v>
                </c:pt>
                <c:pt idx="366">
                  <c:v>48122.809127555687</c:v>
                </c:pt>
                <c:pt idx="367">
                  <c:v>49644.62374237139</c:v>
                </c:pt>
                <c:pt idx="368">
                  <c:v>51214.375102251142</c:v>
                </c:pt>
                <c:pt idx="369">
                  <c:v>52833.561076121696</c:v>
                </c:pt>
                <c:pt idx="370">
                  <c:v>54503.725555761834</c:v>
                </c:pt>
                <c:pt idx="371">
                  <c:v>56226.45981945032</c:v>
                </c:pt>
                <c:pt idx="372">
                  <c:v>58003.403932730114</c:v>
                </c:pt>
                <c:pt idx="373">
                  <c:v>59836.248187079138</c:v>
                </c:pt>
                <c:pt idx="374">
                  <c:v>61726.73457727841</c:v>
                </c:pt>
                <c:pt idx="375">
                  <c:v>63676.658318268965</c:v>
                </c:pt>
                <c:pt idx="376">
                  <c:v>65687.869402286262</c:v>
                </c:pt>
                <c:pt idx="377">
                  <c:v>67762.274197057355</c:v>
                </c:pt>
                <c:pt idx="378">
                  <c:v>69901.837085840845</c:v>
                </c:pt>
                <c:pt idx="379">
                  <c:v>72108.582150081798</c:v>
                </c:pt>
                <c:pt idx="380">
                  <c:v>74384.594895444345</c:v>
                </c:pt>
                <c:pt idx="381">
                  <c:v>76732.024021972902</c:v>
                </c:pt>
                <c:pt idx="382">
                  <c:v>79153.083239118059</c:v>
                </c:pt>
                <c:pt idx="383">
                  <c:v>81650.053126345942</c:v>
                </c:pt>
                <c:pt idx="384">
                  <c:v>84225.283040030103</c:v>
                </c:pt>
                <c:pt idx="385">
                  <c:v>86881.193067300876</c:v>
                </c:pt>
                <c:pt idx="386">
                  <c:v>89620.27602750092</c:v>
                </c:pt>
                <c:pt idx="387">
                  <c:v>92445.099521864846</c:v>
                </c:pt>
                <c:pt idx="388">
                  <c:v>95358.308032006244</c:v>
                </c:pt>
                <c:pt idx="389">
                  <c:v>98362.625067757122</c:v>
                </c:pt>
                <c:pt idx="390">
                  <c:v>101460.85536486105</c:v>
                </c:pt>
                <c:pt idx="391">
                  <c:v>104655.88713297341</c:v>
                </c:pt>
                <c:pt idx="392">
                  <c:v>107950.69435436853</c:v>
                </c:pt>
                <c:pt idx="393">
                  <c:v>111348.33913369512</c:v>
                </c:pt>
                <c:pt idx="394">
                  <c:v>114851.97409905554</c:v>
                </c:pt>
                <c:pt idx="395">
                  <c:v>118464.84485461409</c:v>
                </c:pt>
                <c:pt idx="396">
                  <c:v>122190.29248486087</c:v>
                </c:pt>
                <c:pt idx="397">
                  <c:v>126031.75611057246</c:v>
                </c:pt>
                <c:pt idx="398">
                  <c:v>129992.77549641821</c:v>
                </c:pt>
                <c:pt idx="399">
                  <c:v>134076.99371005857</c:v>
                </c:pt>
                <c:pt idx="400">
                  <c:v>138288.15983247315</c:v>
                </c:pt>
                <c:pt idx="401">
                  <c:v>142630.13171913562</c:v>
                </c:pt>
                <c:pt idx="402">
                  <c:v>147106.8788115253</c:v>
                </c:pt>
                <c:pt idx="403">
                  <c:v>151722.48499832302</c:v>
                </c:pt>
                <c:pt idx="404">
                  <c:v>156481.15152549083</c:v>
                </c:pt>
                <c:pt idx="405">
                  <c:v>161387.19995427076</c:v>
                </c:pt>
                <c:pt idx="406">
                  <c:v>166445.07516596399</c:v>
                </c:pt>
                <c:pt idx="407">
                  <c:v>171659.34841216297</c:v>
                </c:pt>
                <c:pt idx="408">
                  <c:v>177034.72040890771</c:v>
                </c:pt>
                <c:pt idx="409">
                  <c:v>182576.02447301982</c:v>
                </c:pt>
                <c:pt idx="410">
                  <c:v>188288.2296986361</c:v>
                </c:pt>
                <c:pt idx="411">
                  <c:v>194176.44417171518</c:v>
                </c:pt>
                <c:pt idx="412">
                  <c:v>200245.91822002304</c:v>
                </c:pt>
                <c:pt idx="413">
                  <c:v>206502.04769582173</c:v>
                </c:pt>
                <c:pt idx="414">
                  <c:v>212950.37728817892</c:v>
                </c:pt>
                <c:pt idx="415">
                  <c:v>219596.60386149498</c:v>
                </c:pt>
                <c:pt idx="416">
                  <c:v>226446.57981649908</c:v>
                </c:pt>
                <c:pt idx="417">
                  <c:v>233506.31646959716</c:v>
                </c:pt>
                <c:pt idx="418">
                  <c:v>240781.98744606716</c:v>
                </c:pt>
                <c:pt idx="419">
                  <c:v>248279.93208217973</c:v>
                </c:pt>
                <c:pt idx="420">
                  <c:v>256006.65883088516</c:v>
                </c:pt>
                <c:pt idx="421">
                  <c:v>263968.8486652369</c:v>
                </c:pt>
                <c:pt idx="422">
                  <c:v>272173.35847323295</c:v>
                </c:pt>
                <c:pt idx="423">
                  <c:v>280627.22443722549</c:v>
                </c:pt>
                <c:pt idx="424">
                  <c:v>289337.6653905033</c:v>
                </c:pt>
                <c:pt idx="425">
                  <c:v>298312.08614305942</c:v>
                </c:pt>
                <c:pt idx="426">
                  <c:v>307558.08076794265</c:v>
                </c:pt>
                <c:pt idx="427">
                  <c:v>317083.43583893916</c:v>
                </c:pt>
                <c:pt idx="428">
                  <c:v>326896.13360964146</c:v>
                </c:pt>
                <c:pt idx="429">
                  <c:v>337004.35512324265</c:v>
                </c:pt>
                <c:pt idx="430">
                  <c:v>347416.4832416295</c:v>
                </c:pt>
                <c:pt idx="431">
                  <c:v>358141.10558155231</c:v>
                </c:pt>
                <c:pt idx="432">
                  <c:v>369187.01734480954</c:v>
                </c:pt>
                <c:pt idx="433">
                  <c:v>380563.22402850457</c:v>
                </c:pt>
                <c:pt idx="434">
                  <c:v>392278.94400051574</c:v>
                </c:pt>
                <c:pt idx="435">
                  <c:v>404343.61092435254</c:v>
                </c:pt>
                <c:pt idx="436">
                  <c:v>416766.87601656851</c:v>
                </c:pt>
                <c:pt idx="437">
                  <c:v>429558.61011885025</c:v>
                </c:pt>
                <c:pt idx="438">
                  <c:v>442728.90556580643</c:v>
                </c:pt>
                <c:pt idx="439">
                  <c:v>456288.07782834535</c:v>
                </c:pt>
                <c:pt idx="440">
                  <c:v>470246.66691134137</c:v>
                </c:pt>
                <c:pt idx="441">
                  <c:v>484615.4384830682</c:v>
                </c:pt>
                <c:pt idx="442">
                  <c:v>499405.38471259747</c:v>
                </c:pt>
                <c:pt idx="443">
                  <c:v>514627.72479005216</c:v>
                </c:pt>
                <c:pt idx="444">
                  <c:v>530293.90510323946</c:v>
                </c:pt>
                <c:pt idx="445">
                  <c:v>546415.59904278966</c:v>
                </c:pt>
                <c:pt idx="446">
                  <c:v>563004.70640648692</c:v>
                </c:pt>
                <c:pt idx="447">
                  <c:v>580073.35237199487</c:v>
                </c:pt>
                <c:pt idx="448">
                  <c:v>597633.88600567251</c:v>
                </c:pt>
                <c:pt idx="449">
                  <c:v>615698.87827361887</c:v>
                </c:pt>
                <c:pt idx="450">
                  <c:v>634281.11951951589</c:v>
                </c:pt>
                <c:pt idx="451">
                  <c:v>653393.61637223465</c:v>
                </c:pt>
                <c:pt idx="452">
                  <c:v>673049.58804454328</c:v>
                </c:pt>
                <c:pt idx="453">
                  <c:v>693262.46198262647</c:v>
                </c:pt>
                <c:pt idx="454">
                  <c:v>714045.86882446776</c:v>
                </c:pt>
                <c:pt idx="455">
                  <c:v>735413.63662351295</c:v>
                </c:pt>
                <c:pt idx="456">
                  <c:v>757379.78429237311</c:v>
                </c:pt>
                <c:pt idx="457">
                  <c:v>779958.51421971782</c:v>
                </c:pt>
                <c:pt idx="458">
                  <c:v>803164.20401188661</c:v>
                </c:pt>
                <c:pt idx="459">
                  <c:v>827011.39730919735</c:v>
                </c:pt>
                <c:pt idx="460">
                  <c:v>851514.79362540203</c:v>
                </c:pt>
                <c:pt idx="461">
                  <c:v>876689.23715727951</c:v>
                </c:pt>
                <c:pt idx="462">
                  <c:v>902549.70450998598</c:v>
                </c:pt>
                <c:pt idx="463">
                  <c:v>929111.29128247534</c:v>
                </c:pt>
                <c:pt idx="464">
                  <c:v>956389.19745613378</c:v>
                </c:pt>
                <c:pt idx="465">
                  <c:v>984398.71152870986</c:v>
                </c:pt>
                <c:pt idx="466">
                  <c:v>1013155.193334718</c:v>
                </c:pt>
                <c:pt idx="467">
                  <c:v>1042674.0554927629</c:v>
                </c:pt>
                <c:pt idx="468">
                  <c:v>1072970.7434196693</c:v>
                </c:pt>
                <c:pt idx="469">
                  <c:v>1104060.7138510025</c:v>
                </c:pt>
                <c:pt idx="470">
                  <c:v>1135959.4118074635</c:v>
                </c:pt>
                <c:pt idx="471">
                  <c:v>1168682.2459468509</c:v>
                </c:pt>
                <c:pt idx="472">
                  <c:v>1202244.562241768</c:v>
                </c:pt>
                <c:pt idx="473">
                  <c:v>1236661.6159240962</c:v>
                </c:pt>
                <c:pt idx="474">
                  <c:v>1271948.5416384498</c:v>
                </c:pt>
                <c:pt idx="475">
                  <c:v>1308120.3217484453</c:v>
                </c:pt>
                <c:pt idx="476">
                  <c:v>1345191.7527416502</c:v>
                </c:pt>
                <c:pt idx="477">
                  <c:v>1383177.4096816126</c:v>
                </c:pt>
                <c:pt idx="478">
                  <c:v>1422091.6086584113</c:v>
                </c:pt>
                <c:pt idx="479">
                  <c:v>1461948.3671927713</c:v>
                </c:pt>
                <c:pt idx="480">
                  <c:v>1502761.3625529737</c:v>
                </c:pt>
                <c:pt idx="481">
                  <c:v>1544543.8879486453</c:v>
                </c:pt>
                <c:pt idx="482">
                  <c:v>1587308.8065710196</c:v>
                </c:pt>
                <c:pt idx="483">
                  <c:v>1631068.5034555029</c:v>
                </c:pt>
                <c:pt idx="484">
                  <c:v>1675834.8351493932</c:v>
                </c:pt>
                <c:pt idx="485">
                  <c:v>1721619.0771753998</c:v>
                </c:pt>
                <c:pt idx="486">
                  <c:v>1768431.869290275</c:v>
                </c:pt>
                <c:pt idx="487">
                  <c:v>1816283.1585473812</c:v>
                </c:pt>
                <c:pt idx="488">
                  <c:v>1865182.1401824937</c:v>
                </c:pt>
                <c:pt idx="489">
                  <c:v>1915137.1963534937</c:v>
                </c:pt>
                <c:pt idx="490">
                  <c:v>1966155.8327769949</c:v>
                </c:pt>
                <c:pt idx="491">
                  <c:v>2018244.6133182894</c:v>
                </c:pt>
                <c:pt idx="492">
                  <c:v>2071409.0926053571</c:v>
                </c:pt>
                <c:pt idx="493">
                  <c:v>2125653.7467530747</c:v>
                </c:pt>
                <c:pt idx="494">
                  <c:v>2180981.9023001585</c:v>
                </c:pt>
                <c:pt idx="495">
                  <c:v>2237395.6634787857</c:v>
                </c:pt>
                <c:pt idx="496">
                  <c:v>2294895.8379552616</c:v>
                </c:pt>
                <c:pt idx="497">
                  <c:v>2353481.8611994833</c:v>
                </c:pt>
                <c:pt idx="498">
                  <c:v>2413151.7196612563</c:v>
                </c:pt>
                <c:pt idx="499">
                  <c:v>2473901.8729527313</c:v>
                </c:pt>
                <c:pt idx="500">
                  <c:v>2535727.1752582239</c:v>
                </c:pt>
                <c:pt idx="501">
                  <c:v>2598620.7962154318</c:v>
                </c:pt>
                <c:pt idx="502">
                  <c:v>2662574.1415354242</c:v>
                </c:pt>
                <c:pt idx="503">
                  <c:v>2727576.7736527049</c:v>
                </c:pt>
                <c:pt idx="504">
                  <c:v>2793616.3327208916</c:v>
                </c:pt>
                <c:pt idx="505">
                  <c:v>2860678.458294108</c:v>
                </c:pt>
                <c:pt idx="506">
                  <c:v>2928746.7120587509</c:v>
                </c:pt>
                <c:pt idx="507">
                  <c:v>2997802.5020047575</c:v>
                </c:pt>
                <c:pt idx="508">
                  <c:v>3067825.0084496122</c:v>
                </c:pt>
                <c:pt idx="509">
                  <c:v>3138791.1123518944</c:v>
                </c:pt>
                <c:pt idx="510">
                  <c:v>3210675.3263738817</c:v>
                </c:pt>
                <c:pt idx="511">
                  <c:v>3283449.7291743746</c:v>
                </c:pt>
                <c:pt idx="512">
                  <c:v>3357083.9034331664</c:v>
                </c:pt>
                <c:pt idx="513">
                  <c:v>3431544.8781271651</c:v>
                </c:pt>
                <c:pt idx="514">
                  <c:v>3506797.0755947251</c:v>
                </c:pt>
                <c:pt idx="515">
                  <c:v>3582802.2639390035</c:v>
                </c:pt>
                <c:pt idx="516">
                  <c:v>3659519.5153326727</c:v>
                </c:pt>
                <c:pt idx="517">
                  <c:v>3736905.1707948763</c:v>
                </c:pt>
                <c:pt idx="518">
                  <c:v>3814912.8120163651</c:v>
                </c:pt>
                <c:pt idx="519">
                  <c:v>3893493.240810222</c:v>
                </c:pt>
                <c:pt idx="520">
                  <c:v>3972594.4667627504</c:v>
                </c:pt>
                <c:pt idx="521">
                  <c:v>4052161.703652042</c:v>
                </c:pt>
                <c:pt idx="522">
                  <c:v>4132137.3751897491</c:v>
                </c:pt>
                <c:pt idx="523">
                  <c:v>4212461.1306246296</c:v>
                </c:pt>
                <c:pt idx="524">
                  <c:v>4293069.8707240932</c:v>
                </c:pt>
                <c:pt idx="525">
                  <c:v>4373897.784622075</c:v>
                </c:pt>
                <c:pt idx="526">
                  <c:v>4454876.3979878351</c:v>
                </c:pt>
                <c:pt idx="527">
                  <c:v>4535934.6329306439</c:v>
                </c:pt>
                <c:pt idx="528">
                  <c:v>4616998.8800096447</c:v>
                </c:pt>
                <c:pt idx="529">
                  <c:v>4697993.0826663654</c:v>
                </c:pt>
                <c:pt idx="530">
                  <c:v>4778838.8343395423</c:v>
                </c:pt>
                <c:pt idx="531">
                  <c:v>4859455.4884580895</c:v>
                </c:pt>
                <c:pt idx="532">
                  <c:v>4939760.2814384717</c:v>
                </c:pt>
                <c:pt idx="533">
                  <c:v>5019668.4687376143</c:v>
                </c:pt>
                <c:pt idx="534">
                  <c:v>5099093.4739321331</c:v>
                </c:pt>
                <c:pt idx="535">
                  <c:v>5177947.0507096248</c:v>
                </c:pt>
                <c:pt idx="536">
                  <c:v>5256139.457568421</c:v>
                </c:pt>
                <c:pt idx="537">
                  <c:v>5333579.6449292609</c:v>
                </c:pt>
                <c:pt idx="538">
                  <c:v>5410175.4542664317</c:v>
                </c:pt>
                <c:pt idx="539">
                  <c:v>5485833.8287679013</c:v>
                </c:pt>
                <c:pt idx="540">
                  <c:v>5560461.0349345952</c:v>
                </c:pt>
                <c:pt idx="541">
                  <c:v>5633962.8944292683</c:v>
                </c:pt>
                <c:pt idx="542">
                  <c:v>5706245.0253863391</c:v>
                </c:pt>
                <c:pt idx="543">
                  <c:v>5777213.092296619</c:v>
                </c:pt>
                <c:pt idx="544">
                  <c:v>5846773.0634862687</c:v>
                </c:pt>
                <c:pt idx="545">
                  <c:v>5914831.4751185458</c:v>
                </c:pt>
                <c:pt idx="546">
                  <c:v>5981295.7005612049</c:v>
                </c:pt>
                <c:pt idx="547">
                  <c:v>6046074.2238828233</c:v>
                </c:pt>
                <c:pt idx="548">
                  <c:v>6109076.9161691424</c:v>
                </c:pt>
                <c:pt idx="549">
                  <c:v>6170215.3132864628</c:v>
                </c:pt>
                <c:pt idx="550">
                  <c:v>6229402.8936647233</c:v>
                </c:pt>
                <c:pt idx="551">
                  <c:v>6286555.3546286356</c:v>
                </c:pt>
                <c:pt idx="552">
                  <c:v>6341590.8857722152</c:v>
                </c:pt>
                <c:pt idx="553">
                  <c:v>6394430.4378511086</c:v>
                </c:pt>
                <c:pt idx="554">
                  <c:v>6444997.9856585134</c:v>
                </c:pt>
                <c:pt idx="555">
                  <c:v>6493220.7833552081</c:v>
                </c:pt>
                <c:pt idx="556">
                  <c:v>6539029.6107422113</c:v>
                </c:pt>
                <c:pt idx="557">
                  <c:v>6582359.0089961812</c:v>
                </c:pt>
                <c:pt idx="558">
                  <c:v>6623147.5044329893</c:v>
                </c:pt>
                <c:pt idx="559">
                  <c:v>6661337.8189235404</c:v>
                </c:pt>
                <c:pt idx="560">
                  <c:v>6696877.0656577535</c:v>
                </c:pt>
                <c:pt idx="561">
                  <c:v>6729716.9290369749</c:v>
                </c:pt>
                <c:pt idx="562">
                  <c:v>6759813.8275714759</c:v>
                </c:pt>
                <c:pt idx="563">
                  <c:v>6787129.058766922</c:v>
                </c:pt>
                <c:pt idx="564">
                  <c:v>6811628.9251011973</c:v>
                </c:pt>
                <c:pt idx="565">
                  <c:v>6833284.8403191194</c:v>
                </c:pt>
                <c:pt idx="566">
                  <c:v>6852073.4154065009</c:v>
                </c:pt>
                <c:pt idx="567">
                  <c:v>6867976.5237450637</c:v>
                </c:pt>
                <c:pt idx="568">
                  <c:v>6880981.3450944442</c:v>
                </c:pt>
                <c:pt idx="569">
                  <c:v>6891080.3881955855</c:v>
                </c:pt>
                <c:pt idx="570">
                  <c:v>6898271.4919392262</c:v>
                </c:pt>
                <c:pt idx="571">
                  <c:v>6902557.805192953</c:v>
                </c:pt>
                <c:pt idx="572">
                  <c:v>6903947.745527952</c:v>
                </c:pt>
                <c:pt idx="573">
                  <c:v>6902454.9372315891</c:v>
                </c:pt>
                <c:pt idx="574">
                  <c:v>6898098.1291317921</c:v>
                </c:pt>
                <c:pt idx="575">
                  <c:v>6890901.0928932969</c:v>
                </c:pt>
                <c:pt idx="576">
                  <c:v>6880892.5025720559</c:v>
                </c:pt>
                <c:pt idx="577">
                  <c:v>6868105.7963319896</c:v>
                </c:pt>
                <c:pt idx="578">
                  <c:v>6852579.0213360749</c:v>
                </c:pt>
                <c:pt idx="579">
                  <c:v>6834354.6629209705</c:v>
                </c:pt>
                <c:pt idx="580">
                  <c:v>6813479.4592499388</c:v>
                </c:pt>
                <c:pt idx="581">
                  <c:v>6790004.2027124092</c:v>
                </c:pt>
                <c:pt idx="582">
                  <c:v>6763983.5293991612</c:v>
                </c:pt>
                <c:pt idx="583">
                  <c:v>6735475.6980302567</c:v>
                </c:pt>
                <c:pt idx="584">
                  <c:v>6704542.3597474974</c:v>
                </c:pt>
                <c:pt idx="585">
                  <c:v>6671248.3202053625</c:v>
                </c:pt>
                <c:pt idx="586">
                  <c:v>6635661.2954033539</c:v>
                </c:pt>
                <c:pt idx="587">
                  <c:v>6597851.6626995327</c:v>
                </c:pt>
                <c:pt idx="588">
                  <c:v>6557892.2084298916</c:v>
                </c:pt>
                <c:pt idx="589">
                  <c:v>6515857.8735317662</c:v>
                </c:pt>
                <c:pt idx="590">
                  <c:v>6471825.4985325243</c:v>
                </c:pt>
                <c:pt idx="591">
                  <c:v>6425873.5692181597</c:v>
                </c:pt>
                <c:pt idx="592">
                  <c:v>6378081.9642408164</c:v>
                </c:pt>
                <c:pt idx="593">
                  <c:v>6328531.7058610739</c:v>
                </c:pt>
                <c:pt idx="594">
                  <c:v>6277304.7149505029</c:v>
                </c:pt>
                <c:pt idx="595">
                  <c:v>6224483.5713041993</c:v>
                </c:pt>
                <c:pt idx="596">
                  <c:v>6170151.2802321827</c:v>
                </c:pt>
                <c:pt idx="597">
                  <c:v>6114391.046314152</c:v>
                </c:pt>
                <c:pt idx="598">
                  <c:v>6057286.0551150423</c:v>
                </c:pt>
                <c:pt idx="599">
                  <c:v>5998919.263570047</c:v>
                </c:pt>
                <c:pt idx="600">
                  <c:v>5939373.1996581778</c:v>
                </c:pt>
                <c:pt idx="601">
                  <c:v>5878729.7718942771</c:v>
                </c:pt>
                <c:pt idx="602">
                  <c:v>5817070.089080832</c:v>
                </c:pt>
                <c:pt idx="603">
                  <c:v>5754474.2906746455</c:v>
                </c:pt>
                <c:pt idx="604">
                  <c:v>5691021.3880390851</c:v>
                </c:pt>
                <c:pt idx="605">
                  <c:v>5626789.1167718293</c:v>
                </c:pt>
                <c:pt idx="606">
                  <c:v>5561853.800220523</c:v>
                </c:pt>
                <c:pt idx="607">
                  <c:v>5496290.22422559</c:v>
                </c:pt>
                <c:pt idx="608">
                  <c:v>5430171.5230605341</c:v>
                </c:pt>
                <c:pt idx="609">
                  <c:v>5363569.076476112</c:v>
                </c:pt>
                <c:pt idx="610">
                  <c:v>5296552.4176956583</c:v>
                </c:pt>
                <c:pt idx="611">
                  <c:v>5229189.1521549895</c:v>
                </c:pt>
                <c:pt idx="612">
                  <c:v>5161544.886731646</c:v>
                </c:pt>
                <c:pt idx="613">
                  <c:v>5093683.1691648923</c:v>
                </c:pt>
                <c:pt idx="614">
                  <c:v>5025665.4373296835</c:v>
                </c:pt>
                <c:pt idx="615">
                  <c:v>4957550.9779948909</c:v>
                </c:pt>
                <c:pt idx="616">
                  <c:v>4889396.894668052</c:v>
                </c:pt>
                <c:pt idx="617">
                  <c:v>4821258.0841058139</c:v>
                </c:pt>
                <c:pt idx="618">
                  <c:v>4753187.2210507737</c:v>
                </c:pt>
                <c:pt idx="619">
                  <c:v>4685234.7507413439</c:v>
                </c:pt>
                <c:pt idx="620">
                  <c:v>4617448.8887313949</c:v>
                </c:pt>
                <c:pt idx="621">
                  <c:v>4549875.627550425</c:v>
                </c:pt>
                <c:pt idx="622">
                  <c:v>4482558.7497325493</c:v>
                </c:pt>
                <c:pt idx="623">
                  <c:v>4415539.8467435986</c:v>
                </c:pt>
                <c:pt idx="624">
                  <c:v>4348858.3433394236</c:v>
                </c:pt>
                <c:pt idx="625">
                  <c:v>4282551.5268951878</c:v>
                </c:pt>
                <c:pt idx="626">
                  <c:v>4216654.5812544599</c:v>
                </c:pt>
                <c:pt idx="627">
                  <c:v>4151200.6246580631</c:v>
                </c:pt>
                <c:pt idx="628">
                  <c:v>4086220.7513256436</c:v>
                </c:pt>
                <c:pt idx="629">
                  <c:v>4021744.076277562</c:v>
                </c:pt>
                <c:pt idx="630">
                  <c:v>3957797.7830005307</c:v>
                </c:pt>
                <c:pt idx="631">
                  <c:v>3894407.1735774823</c:v>
                </c:pt>
                <c:pt idx="632">
                  <c:v>3831595.7209199294</c:v>
                </c:pt>
                <c:pt idx="633">
                  <c:v>3769385.1227595899</c:v>
                </c:pt>
                <c:pt idx="634">
                  <c:v>3707795.3570748968</c:v>
                </c:pt>
                <c:pt idx="635">
                  <c:v>3646844.7386472495</c:v>
                </c:pt>
                <c:pt idx="636">
                  <c:v>3586549.9764610673</c:v>
                </c:pt>
                <c:pt idx="637">
                  <c:v>3526926.2316809478</c:v>
                </c:pt>
                <c:pt idx="638">
                  <c:v>3467987.1759582586</c:v>
                </c:pt>
                <c:pt idx="639">
                  <c:v>3409745.0498382295</c:v>
                </c:pt>
                <c:pt idx="640">
                  <c:v>3352210.7210569382</c:v>
                </c:pt>
                <c:pt idx="641">
                  <c:v>3295393.7425354552</c:v>
                </c:pt>
                <c:pt idx="642">
                  <c:v>3239302.4098956916</c:v>
                </c:pt>
                <c:pt idx="643">
                  <c:v>3183943.8183391858</c:v>
                </c:pt>
                <c:pt idx="644">
                  <c:v>3129323.9187460733</c:v>
                </c:pt>
                <c:pt idx="645">
                  <c:v>3075447.5728667649</c:v>
                </c:pt>
                <c:pt idx="646">
                  <c:v>3022318.6074934714</c:v>
                </c:pt>
                <c:pt idx="647">
                  <c:v>2969939.8675124897</c:v>
                </c:pt>
                <c:pt idx="648">
                  <c:v>2918313.2677512038</c:v>
                </c:pt>
                <c:pt idx="649">
                  <c:v>2867439.8435460748</c:v>
                </c:pt>
                <c:pt idx="650">
                  <c:v>2817319.7999693481</c:v>
                </c:pt>
                <c:pt idx="651">
                  <c:v>2767952.5596629586</c:v>
                </c:pt>
                <c:pt idx="652">
                  <c:v>2719336.8092381251</c:v>
                </c:pt>
                <c:pt idx="653">
                  <c:v>2671470.544208338</c:v>
                </c:pt>
                <c:pt idx="654">
                  <c:v>2624351.1124320193</c:v>
                </c:pt>
                <c:pt idx="655">
                  <c:v>2577975.2560489592</c:v>
                </c:pt>
                <c:pt idx="656">
                  <c:v>2532339.1519018067</c:v>
                </c:pt>
                <c:pt idx="657">
                  <c:v>2487438.4504404427</c:v>
                </c:pt>
                <c:pt idx="658">
                  <c:v>2443268.3131129937</c:v>
                </c:pt>
                <c:pt idx="659">
                  <c:v>2399823.4482525475</c:v>
                </c:pt>
                <c:pt idx="660">
                  <c:v>2357098.1454734881</c:v>
                </c:pt>
                <c:pt idx="661">
                  <c:v>2315086.308595574</c:v>
                </c:pt>
                <c:pt idx="662">
                  <c:v>2273781.4871176938</c:v>
                </c:pt>
                <c:pt idx="663">
                  <c:v>2233176.9062665547</c:v>
                </c:pt>
                <c:pt idx="664">
                  <c:v>2193265.4956484218</c:v>
                </c:pt>
                <c:pt idx="665">
                  <c:v>2154039.9165345412</c:v>
                </c:pt>
                <c:pt idx="666">
                  <c:v>2115492.5878129546</c:v>
                </c:pt>
                <c:pt idx="667">
                  <c:v>2077615.7106412307</c:v>
                </c:pt>
                <c:pt idx="668">
                  <c:v>2040401.2918360357</c:v>
                </c:pt>
                <c:pt idx="669">
                  <c:v>2003841.1660366654</c:v>
                </c:pt>
                <c:pt idx="670">
                  <c:v>1967927.0166805242</c:v>
                </c:pt>
                <c:pt idx="671">
                  <c:v>1932650.3958291959</c:v>
                </c:pt>
                <c:pt idx="672">
                  <c:v>1898002.7428841712</c:v>
                </c:pt>
                <c:pt idx="673">
                  <c:v>1863975.4022315159</c:v>
                </c:pt>
                <c:pt idx="674">
                  <c:v>1830559.6398548193</c:v>
                </c:pt>
                <c:pt idx="675">
                  <c:v>1797746.6589556239</c:v>
                </c:pt>
                <c:pt idx="676">
                  <c:v>1765527.6146202949</c:v>
                </c:pt>
                <c:pt idx="677">
                  <c:v>1733893.6275718834</c:v>
                </c:pt>
                <c:pt idx="678">
                  <c:v>1702835.7970450218</c:v>
                </c:pt>
                <c:pt idx="679">
                  <c:v>1672345.2128213271</c:v>
                </c:pt>
                <c:pt idx="680">
                  <c:v>1642412.9664620485</c:v>
                </c:pt>
                <c:pt idx="681">
                  <c:v>1613030.1617739659</c:v>
                </c:pt>
                <c:pt idx="682">
                  <c:v>1584187.9245437225</c:v>
                </c:pt>
                <c:pt idx="683">
                  <c:v>1555877.4115748748</c:v>
                </c:pt>
                <c:pt idx="684">
                  <c:v>1528089.8190610516</c:v>
                </c:pt>
                <c:pt idx="685">
                  <c:v>1500816.3903276466</c:v>
                </c:pt>
                <c:pt idx="686">
                  <c:v>1474048.4229734903</c:v>
                </c:pt>
                <c:pt idx="687">
                  <c:v>1447777.2754429528</c:v>
                </c:pt>
                <c:pt idx="688">
                  <c:v>1421994.3730579191</c:v>
                </c:pt>
                <c:pt idx="689">
                  <c:v>1396691.2135380574</c:v>
                </c:pt>
                <c:pt idx="690">
                  <c:v>1371859.3720367728</c:v>
                </c:pt>
                <c:pt idx="691">
                  <c:v>1347490.5057192387</c:v>
                </c:pt>
                <c:pt idx="692">
                  <c:v>1323576.3579078699</c:v>
                </c:pt>
                <c:pt idx="693">
                  <c:v>1300108.761819602</c:v>
                </c:pt>
                <c:pt idx="694">
                  <c:v>1277079.6439183615</c:v>
                </c:pt>
                <c:pt idx="695">
                  <c:v>1254481.0269051264</c:v>
                </c:pt>
                <c:pt idx="696">
                  <c:v>1232305.0323670241</c:v>
                </c:pt>
                <c:pt idx="697">
                  <c:v>1210543.8831059893</c:v>
                </c:pt>
                <c:pt idx="698">
                  <c:v>1189189.9051665664</c:v>
                </c:pt>
                <c:pt idx="699">
                  <c:v>1168235.5295815731</c:v>
                </c:pt>
                <c:pt idx="700">
                  <c:v>1147673.2938534641</c:v>
                </c:pt>
                <c:pt idx="701">
                  <c:v>1127495.8431883855</c:v>
                </c:pt>
                <c:pt idx="702">
                  <c:v>1107695.9314991098</c:v>
                </c:pt>
                <c:pt idx="703">
                  <c:v>1088266.4221922315</c:v>
                </c:pt>
                <c:pt idx="704">
                  <c:v>1069200.2887542534</c:v>
                </c:pt>
                <c:pt idx="705">
                  <c:v>1050490.6151504512</c:v>
                </c:pt>
                <c:pt idx="706">
                  <c:v>1032130.5960496858</c:v>
                </c:pt>
                <c:pt idx="707">
                  <c:v>1014113.5368876595</c:v>
                </c:pt>
                <c:pt idx="708">
                  <c:v>996432.85378044425</c:v>
                </c:pt>
                <c:pt idx="709">
                  <c:v>979082.07329948083</c:v>
                </c:pt>
                <c:pt idx="710">
                  <c:v>962054.83211864019</c:v>
                </c:pt>
                <c:pt idx="711">
                  <c:v>945344.87654335634</c:v>
                </c:pt>
                <c:pt idx="712">
                  <c:v>928946.06193128158</c:v>
                </c:pt>
                <c:pt idx="713">
                  <c:v>912852.35201338294</c:v>
                </c:pt>
                <c:pt idx="714">
                  <c:v>897057.81812388927</c:v>
                </c:pt>
                <c:pt idx="715">
                  <c:v>881556.63834700629</c:v>
                </c:pt>
                <c:pt idx="716">
                  <c:v>866343.09658786235</c:v>
                </c:pt>
                <c:pt idx="717">
                  <c:v>851411.58157469716</c:v>
                </c:pt>
                <c:pt idx="718">
                  <c:v>836756.58579888206</c:v>
                </c:pt>
                <c:pt idx="719">
                  <c:v>822372.70439896733</c:v>
                </c:pt>
                <c:pt idx="720">
                  <c:v>808254.63399456232</c:v>
                </c:pt>
                <c:pt idx="721">
                  <c:v>794397.17147549533</c:v>
                </c:pt>
                <c:pt idx="722">
                  <c:v>780795.21275135153</c:v>
                </c:pt>
                <c:pt idx="723">
                  <c:v>767443.7514661625</c:v>
                </c:pt>
                <c:pt idx="724">
                  <c:v>754337.87768271042</c:v>
                </c:pt>
                <c:pt idx="725">
                  <c:v>741472.77654061501</c:v>
                </c:pt>
                <c:pt idx="726">
                  <c:v>728843.72689209075</c:v>
                </c:pt>
                <c:pt idx="727">
                  <c:v>716446.09991899785</c:v>
                </c:pt>
                <c:pt idx="728">
                  <c:v>704275.35773456655</c:v>
                </c:pt>
                <c:pt idx="729">
                  <c:v>692327.05197292962</c:v>
                </c:pt>
                <c:pt idx="730">
                  <c:v>680596.82236937899</c:v>
                </c:pt>
                <c:pt idx="731">
                  <c:v>669080.39533405262</c:v>
                </c:pt>
                <c:pt idx="732">
                  <c:v>657773.58252155699</c:v>
                </c:pt>
                <c:pt idx="733">
                  <c:v>646672.27939884155</c:v>
                </c:pt>
                <c:pt idx="734">
                  <c:v>635772.46381346975</c:v>
                </c:pt>
                <c:pt idx="735">
                  <c:v>625070.19456425961</c:v>
                </c:pt>
                <c:pt idx="736">
                  <c:v>614561.60997610923</c:v>
                </c:pt>
                <c:pt idx="737">
                  <c:v>604242.9264806835</c:v>
                </c:pt>
                <c:pt idx="738">
                  <c:v>594110.43720448692</c:v>
                </c:pt>
                <c:pt idx="739">
                  <c:v>584160.51056572981</c:v>
                </c:pt>
                <c:pt idx="740">
                  <c:v>574389.58888126211</c:v>
                </c:pt>
                <c:pt idx="741">
                  <c:v>564794.18698474043</c:v>
                </c:pt>
                <c:pt idx="742">
                  <c:v>555370.89085708687</c:v>
                </c:pt>
                <c:pt idx="743">
                  <c:v>546116.35627018986</c:v>
                </c:pt>
                <c:pt idx="744">
                  <c:v>537027.30744471238</c:v>
                </c:pt>
                <c:pt idx="745">
                  <c:v>528100.53572277853</c:v>
                </c:pt>
                <c:pt idx="746">
                  <c:v>519332.89825622726</c:v>
                </c:pt>
                <c:pt idx="747">
                  <c:v>510721.31671104621</c:v>
                </c:pt>
                <c:pt idx="748">
                  <c:v>502262.77598852676</c:v>
                </c:pt>
                <c:pt idx="749">
                  <c:v>493954.32296361099</c:v>
                </c:pt>
                <c:pt idx="750">
                  <c:v>485793.06524084444</c:v>
                </c:pt>
                <c:pt idx="751">
                  <c:v>477776.16992828378</c:v>
                </c:pt>
                <c:pt idx="752">
                  <c:v>469900.86242965638</c:v>
                </c:pt>
                <c:pt idx="753">
                  <c:v>462164.42525502312</c:v>
                </c:pt>
                <c:pt idx="754">
                  <c:v>454564.19685014029</c:v>
                </c:pt>
                <c:pt idx="755">
                  <c:v>447097.57044467941</c:v>
                </c:pt>
                <c:pt idx="756">
                  <c:v>439761.99291942333</c:v>
                </c:pt>
                <c:pt idx="757">
                  <c:v>432554.96369251423</c:v>
                </c:pt>
                <c:pt idx="758">
                  <c:v>425474.03362480266</c:v>
                </c:pt>
                <c:pt idx="759">
                  <c:v>418516.80394430883</c:v>
                </c:pt>
                <c:pt idx="760">
                  <c:v>411680.92518978141</c:v>
                </c:pt>
                <c:pt idx="761">
                  <c:v>404964.09617331071</c:v>
                </c:pt>
                <c:pt idx="762">
                  <c:v>398364.06296193029</c:v>
                </c:pt>
                <c:pt idx="763">
                  <c:v>391878.61787811562</c:v>
                </c:pt>
                <c:pt idx="764">
                  <c:v>385505.59851907217</c:v>
                </c:pt>
                <c:pt idx="765">
                  <c:v>379242.88679468067</c:v>
                </c:pt>
                <c:pt idx="766">
                  <c:v>373088.40798395686</c:v>
                </c:pt>
                <c:pt idx="767">
                  <c:v>367040.12980986136</c:v>
                </c:pt>
                <c:pt idx="768">
                  <c:v>361096.06153228588</c:v>
                </c:pt>
                <c:pt idx="769">
                  <c:v>355254.25305902795</c:v>
                </c:pt>
                <c:pt idx="770">
                  <c:v>349512.79407455225</c:v>
                </c:pt>
                <c:pt idx="771">
                  <c:v>343869.81318633276</c:v>
                </c:pt>
                <c:pt idx="772">
                  <c:v>338323.47708855401</c:v>
                </c:pt>
                <c:pt idx="773">
                  <c:v>332871.98974294716</c:v>
                </c:pt>
                <c:pt idx="774">
                  <c:v>327513.59157652687</c:v>
                </c:pt>
                <c:pt idx="775">
                  <c:v>322246.5586959896</c:v>
                </c:pt>
                <c:pt idx="776">
                  <c:v>317069.20211853029</c:v>
                </c:pt>
                <c:pt idx="777">
                  <c:v>311979.8670188259</c:v>
                </c:pt>
                <c:pt idx="778">
                  <c:v>306976.93199193757</c:v>
                </c:pt>
                <c:pt idx="779">
                  <c:v>302058.80833187199</c:v>
                </c:pt>
                <c:pt idx="780">
                  <c:v>297223.93932554661</c:v>
                </c:pt>
                <c:pt idx="781">
                  <c:v>292470.79956189997</c:v>
                </c:pt>
                <c:pt idx="782">
                  <c:v>287797.89425588376</c:v>
                </c:pt>
                <c:pt idx="783">
                  <c:v>283203.75858707889</c:v>
                </c:pt>
                <c:pt idx="784">
                  <c:v>278686.957052671</c:v>
                </c:pt>
                <c:pt idx="785">
                  <c:v>274246.08283452597</c:v>
                </c:pt>
                <c:pt idx="786">
                  <c:v>269879.75718010421</c:v>
                </c:pt>
                <c:pt idx="787">
                  <c:v>265586.62879695295</c:v>
                </c:pt>
                <c:pt idx="788">
                  <c:v>261365.37326051915</c:v>
                </c:pt>
                <c:pt idx="789">
                  <c:v>257214.6924350248</c:v>
                </c:pt>
                <c:pt idx="790">
                  <c:v>253133.31390715018</c:v>
                </c:pt>
                <c:pt idx="791">
                  <c:v>249119.99043227048</c:v>
                </c:pt>
                <c:pt idx="792">
                  <c:v>245173.4993929964</c:v>
                </c:pt>
                <c:pt idx="793">
                  <c:v>241292.64226976782</c:v>
                </c:pt>
                <c:pt idx="794">
                  <c:v>237476.24412325729</c:v>
                </c:pt>
                <c:pt idx="795">
                  <c:v>233723.15308833719</c:v>
                </c:pt>
                <c:pt idx="796">
                  <c:v>230032.23987937221</c:v>
                </c:pt>
                <c:pt idx="797">
                  <c:v>226402.39730659954</c:v>
                </c:pt>
                <c:pt idx="798">
                  <c:v>222832.53980336184</c:v>
                </c:pt>
                <c:pt idx="799">
                  <c:v>219321.60296396288</c:v>
                </c:pt>
                <c:pt idx="800">
                  <c:v>215868.54309191817</c:v>
                </c:pt>
                <c:pt idx="801">
                  <c:v>212472.33675837674</c:v>
                </c:pt>
                <c:pt idx="802">
                  <c:v>209131.98037049224</c:v>
                </c:pt>
                <c:pt idx="803">
                  <c:v>205846.4897495285</c:v>
                </c:pt>
                <c:pt idx="804">
                  <c:v>202614.8997184833</c:v>
                </c:pt>
                <c:pt idx="805">
                  <c:v>199436.26369902302</c:v>
                </c:pt>
                <c:pt idx="806">
                  <c:v>196309.65331751981</c:v>
                </c:pt>
                <c:pt idx="807">
                  <c:v>193234.15801999019</c:v>
                </c:pt>
                <c:pt idx="808">
                  <c:v>190208.88469573419</c:v>
                </c:pt>
                <c:pt idx="809">
                  <c:v>187232.9573094821</c:v>
                </c:pt>
                <c:pt idx="810">
                  <c:v>184305.51654185468</c:v>
                </c:pt>
                <c:pt idx="811">
                  <c:v>181425.7194379507</c:v>
                </c:pt>
                <c:pt idx="812">
                  <c:v>178592.73906387558</c:v>
                </c:pt>
                <c:pt idx="813">
                  <c:v>175805.76417103168</c:v>
                </c:pt>
                <c:pt idx="814">
                  <c:v>173063.99886799234</c:v>
                </c:pt>
                <c:pt idx="815">
                  <c:v>170366.66229978559</c:v>
                </c:pt>
                <c:pt idx="816">
                  <c:v>167712.98833441839</c:v>
                </c:pt>
                <c:pt idx="817">
                  <c:v>165102.22525647309</c:v>
                </c:pt>
                <c:pt idx="818">
                  <c:v>162533.63546761466</c:v>
                </c:pt>
                <c:pt idx="819">
                  <c:v>160006.49519384722</c:v>
                </c:pt>
                <c:pt idx="820">
                  <c:v>157520.09419936471</c:v>
                </c:pt>
                <c:pt idx="821">
                  <c:v>155073.73550684142</c:v>
                </c:pt>
                <c:pt idx="822">
                  <c:v>152666.73512401368</c:v>
                </c:pt>
                <c:pt idx="823">
                  <c:v>150298.4217764051</c:v>
                </c:pt>
                <c:pt idx="824">
                  <c:v>147968.13664605282</c:v>
                </c:pt>
                <c:pt idx="825">
                  <c:v>145675.23311609396</c:v>
                </c:pt>
                <c:pt idx="826">
                  <c:v>143419.07652107553</c:v>
                </c:pt>
                <c:pt idx="827">
                  <c:v>141199.0439028533</c:v>
                </c:pt>
                <c:pt idx="828">
                  <c:v>139014.52377194929</c:v>
                </c:pt>
                <c:pt idx="829">
                  <c:v>136864.91587423885</c:v>
                </c:pt>
                <c:pt idx="830">
                  <c:v>134749.63096284328</c:v>
                </c:pt>
                <c:pt idx="831">
                  <c:v>132668.09057510423</c:v>
                </c:pt>
                <c:pt idx="832">
                  <c:v>130619.72681452183</c:v>
                </c:pt>
                <c:pt idx="833">
                  <c:v>128603.98213753857</c:v>
                </c:pt>
                <c:pt idx="834">
                  <c:v>126620.30914505551</c:v>
                </c:pt>
                <c:pt idx="835">
                  <c:v>124668.17037856916</c:v>
                </c:pt>
                <c:pt idx="836">
                  <c:v>122747.0381208202</c:v>
                </c:pt>
                <c:pt idx="837">
                  <c:v>120856.39420084791</c:v>
                </c:pt>
                <c:pt idx="838">
                  <c:v>118995.72980334592</c:v>
                </c:pt>
                <c:pt idx="839">
                  <c:v>117164.54528221885</c:v>
                </c:pt>
                <c:pt idx="840">
                  <c:v>115362.34997823984</c:v>
                </c:pt>
                <c:pt idx="841">
                  <c:v>113588.66204071336</c:v>
                </c:pt>
                <c:pt idx="842">
                  <c:v>111843.00825304797</c:v>
                </c:pt>
                <c:pt idx="843">
                  <c:v>110124.92386214787</c:v>
                </c:pt>
                <c:pt idx="844">
                  <c:v>108433.95241153246</c:v>
                </c:pt>
                <c:pt idx="845">
                  <c:v>106769.64557809691</c:v>
                </c:pt>
                <c:pt idx="846">
                  <c:v>105131.56301242772</c:v>
                </c:pt>
                <c:pt idx="847">
                  <c:v>103519.27218258976</c:v>
                </c:pt>
                <c:pt idx="848">
                  <c:v>101932.34822130309</c:v>
                </c:pt>
                <c:pt idx="849">
                  <c:v>100370.37377643041</c:v>
                </c:pt>
                <c:pt idx="850">
                  <c:v>98832.938864696684</c:v>
                </c:pt>
                <c:pt idx="851">
                  <c:v>97319.640728565893</c:v>
                </c:pt>
                <c:pt idx="852">
                  <c:v>95830.083696200571</c:v>
                </c:pt>
                <c:pt idx="853">
                  <c:v>94363.879044431917</c:v>
                </c:pt>
                <c:pt idx="854">
                  <c:v>92920.644864670161</c:v>
                </c:pt>
                <c:pt idx="855">
                  <c:v>91500.005931686523</c:v>
                </c:pt>
                <c:pt idx="856">
                  <c:v>90101.593575199455</c:v>
                </c:pt>
                <c:pt idx="857">
                  <c:v>88725.045554200246</c:v>
                </c:pt>
                <c:pt idx="858">
                  <c:v>87370.005933953536</c:v>
                </c:pt>
                <c:pt idx="859">
                  <c:v>86036.124965610972</c:v>
                </c:pt>
                <c:pt idx="860">
                  <c:v>84723.058968377241</c:v>
                </c:pt>
                <c:pt idx="861">
                  <c:v>83430.470214168599</c:v>
                </c:pt>
                <c:pt idx="862">
                  <c:v>82158.026814707191</c:v>
                </c:pt>
                <c:pt idx="863">
                  <c:v>80905.402610993595</c:v>
                </c:pt>
                <c:pt idx="864">
                  <c:v>79672.277065103321</c:v>
                </c:pt>
                <c:pt idx="865">
                  <c:v>78458.335154253393</c:v>
                </c:pt>
                <c:pt idx="866">
                  <c:v>77263.267267086456</c:v>
                </c:pt>
                <c:pt idx="867">
                  <c:v>76086.769102121674</c:v>
                </c:pt>
                <c:pt idx="868">
                  <c:v>74928.541568322253</c:v>
                </c:pt>
                <c:pt idx="869">
                  <c:v>73788.290687731045</c:v>
                </c:pt>
                <c:pt idx="870">
                  <c:v>72665.727500127075</c:v>
                </c:pt>
                <c:pt idx="871">
                  <c:v>71560.567969656346</c:v>
                </c:pt>
                <c:pt idx="872">
                  <c:v>70472.532893391923</c:v>
                </c:pt>
                <c:pt idx="873">
                  <c:v>69401.347811779357</c:v>
                </c:pt>
                <c:pt idx="874">
                  <c:v>68346.742920924356</c:v>
                </c:pt>
                <c:pt idx="875">
                  <c:v>67308.452986680975</c:v>
                </c:pt>
                <c:pt idx="876">
                  <c:v>66286.217260499019</c:v>
                </c:pt>
                <c:pt idx="877">
                  <c:v>65279.779396991325</c:v>
                </c:pt>
                <c:pt idx="878">
                  <c:v>64288.887373181591</c:v>
                </c:pt>
                <c:pt idx="879">
                  <c:v>63313.293409394915</c:v>
                </c:pt>
                <c:pt idx="880">
                  <c:v>62352.753891754088</c:v>
                </c:pt>
                <c:pt idx="881">
                  <c:v>61407.029296245273</c:v>
                </c:pt>
                <c:pt idx="882">
                  <c:v>60475.884114318033</c:v>
                </c:pt>
                <c:pt idx="883">
                  <c:v>59559.08677998514</c:v>
                </c:pt>
                <c:pt idx="884">
                  <c:v>58656.40959838868</c:v>
                </c:pt>
                <c:pt idx="885">
                  <c:v>57767.6286757997</c:v>
                </c:pt>
                <c:pt idx="886">
                  <c:v>56892.523851019228</c:v>
                </c:pt>
                <c:pt idx="887">
                  <c:v>56030.878628149898</c:v>
                </c:pt>
                <c:pt idx="888">
                  <c:v>55182.480110707242</c:v>
                </c:pt>
                <c:pt idx="889">
                  <c:v>54347.11893704129</c:v>
                </c:pt>
                <c:pt idx="890">
                  <c:v>53524.589217039444</c:v>
                </c:pt>
                <c:pt idx="891">
                  <c:v>52714.688470082161</c:v>
                </c:pt>
                <c:pt idx="892">
                  <c:v>51917.217564224011</c:v>
                </c:pt>
                <c:pt idx="893">
                  <c:v>51131.980656573178</c:v>
                </c:pt>
                <c:pt idx="894">
                  <c:v>50358.785134842954</c:v>
                </c:pt>
                <c:pt idx="895">
                  <c:v>49597.441560049723</c:v>
                </c:pt>
                <c:pt idx="896">
                  <c:v>48847.763610332251</c:v>
                </c:pt>
                <c:pt idx="897">
                  <c:v>48109.568025868051</c:v>
                </c:pt>
                <c:pt idx="898">
                  <c:v>47382.674554862613</c:v>
                </c:pt>
                <c:pt idx="899">
                  <c:v>46666.905900588565</c:v>
                </c:pt>
                <c:pt idx="900">
                  <c:v>45962.08766945175</c:v>
                </c:pt>
                <c:pt idx="901">
                  <c:v>45268.048320062182</c:v>
                </c:pt>
                <c:pt idx="902">
                  <c:v>44584.619113288238</c:v>
                </c:pt>
                <c:pt idx="903">
                  <c:v>43911.634063272621</c:v>
                </c:pt>
                <c:pt idx="904">
                  <c:v>43248.929889389939</c:v>
                </c:pt>
                <c:pt idx="905">
                  <c:v>42596.345969125316</c:v>
                </c:pt>
                <c:pt idx="906">
                  <c:v>41953.724291854458</c:v>
                </c:pt>
                <c:pt idx="907">
                  <c:v>41320.909413506088</c:v>
                </c:pt>
                <c:pt idx="908">
                  <c:v>40697.748412087814</c:v>
                </c:pt>
                <c:pt idx="909">
                  <c:v>40084.090844057144</c:v>
                </c:pt>
                <c:pt idx="910">
                  <c:v>39479.788701519763</c:v>
                </c:pt>
                <c:pt idx="911">
                  <c:v>38884.696370237587</c:v>
                </c:pt>
                <c:pt idx="912">
                  <c:v>38298.670588429515</c:v>
                </c:pt>
                <c:pt idx="913">
                  <c:v>37721.570406348204</c:v>
                </c:pt>
                <c:pt idx="914">
                  <c:v>37153.257146616539</c:v>
                </c:pt>
                <c:pt idx="915">
                  <c:v>36593.594365307988</c:v>
                </c:pt>
                <c:pt idx="916">
                  <c:v>36042.447813755214</c:v>
                </c:pt>
                <c:pt idx="917">
                  <c:v>35499.685401071802</c:v>
                </c:pt>
                <c:pt idx="918">
                  <c:v>34965.177157372258</c:v>
                </c:pt>
                <c:pt idx="919">
                  <c:v>34438.795197675776</c:v>
                </c:pt>
                <c:pt idx="920">
                  <c:v>33920.413686479755</c:v>
                </c:pt>
                <c:pt idx="921">
                  <c:v>33409.908802988983</c:v>
                </c:pt>
                <c:pt idx="922">
                  <c:v>32907.158706987269</c:v>
                </c:pt>
                <c:pt idx="923">
                  <c:v>32412.043505338082</c:v>
                </c:pt>
                <c:pt idx="924">
                  <c:v>31924.44521910145</c:v>
                </c:pt>
                <c:pt idx="925">
                  <c:v>31444.247751254512</c:v>
                </c:pt>
                <c:pt idx="926">
                  <c:v>30971.336855003217</c:v>
                </c:pt>
                <c:pt idx="927">
                  <c:v>30505.600102673499</c:v>
                </c:pt>
                <c:pt idx="928">
                  <c:v>30046.926855169702</c:v>
                </c:pt>
                <c:pt idx="929">
                  <c:v>29595.208231989222</c:v>
                </c:pt>
                <c:pt idx="930">
                  <c:v>29150.33708178173</c:v>
                </c:pt>
                <c:pt idx="931">
                  <c:v>28712.207953442332</c:v>
                </c:pt>
                <c:pt idx="932">
                  <c:v>28280.717067727579</c:v>
                </c:pt>
                <c:pt idx="933">
                  <c:v>27855.76228938422</c:v>
                </c:pt>
                <c:pt idx="934">
                  <c:v>27437.243099780055</c:v>
                </c:pt>
                <c:pt idx="935">
                  <c:v>27025.06057002717</c:v>
                </c:pt>
                <c:pt idx="936">
                  <c:v>26619.117334587536</c:v>
                </c:pt>
                <c:pt idx="937">
                  <c:v>26219.317565351452</c:v>
                </c:pt>
                <c:pt idx="938">
                  <c:v>25825.566946179537</c:v>
                </c:pt>
                <c:pt idx="939">
                  <c:v>25437.772647898903</c:v>
                </c:pt>
                <c:pt idx="940">
                  <c:v>25055.843303744783</c:v>
                </c:pt>
                <c:pt idx="941">
                  <c:v>24679.688985238645</c:v>
                </c:pt>
                <c:pt idx="942">
                  <c:v>24309.22117849431</c:v>
                </c:pt>
                <c:pt idx="943">
                  <c:v>23944.352760943697</c:v>
                </c:pt>
                <c:pt idx="944">
                  <c:v>23584.997978473912</c:v>
                </c:pt>
                <c:pt idx="945">
                  <c:v>23231.072422967787</c:v>
                </c:pt>
                <c:pt idx="946">
                  <c:v>22882.493010239865</c:v>
                </c:pt>
                <c:pt idx="947">
                  <c:v>22539.177958360218</c:v>
                </c:pt>
                <c:pt idx="948">
                  <c:v>22201.046766358653</c:v>
                </c:pt>
                <c:pt idx="949">
                  <c:v>21868.020193301872</c:v>
                </c:pt>
                <c:pt idx="950">
                  <c:v>21540.020237736389</c:v>
                </c:pt>
                <c:pt idx="951">
                  <c:v>21216.970117490211</c:v>
                </c:pt>
                <c:pt idx="952">
                  <c:v>20898.794249826406</c:v>
                </c:pt>
                <c:pt idx="953">
                  <c:v>20585.41823194173</c:v>
                </c:pt>
                <c:pt idx="954">
                  <c:v>20276.768821803864</c:v>
                </c:pt>
                <c:pt idx="955">
                  <c:v>19972.773919320658</c:v>
                </c:pt>
                <c:pt idx="956">
                  <c:v>19673.362547835197</c:v>
                </c:pt>
                <c:pt idx="957">
                  <c:v>19378.46483594038</c:v>
                </c:pt>
                <c:pt idx="958">
                  <c:v>19088.01199960709</c:v>
                </c:pt>
                <c:pt idx="959">
                  <c:v>18801.936324619943</c:v>
                </c:pt>
                <c:pt idx="960">
                  <c:v>18520.171149314843</c:v>
                </c:pt>
                <c:pt idx="961">
                  <c:v>18242.650847612655</c:v>
                </c:pt>
                <c:pt idx="962">
                  <c:v>17969.310812343501</c:v>
                </c:pt>
                <c:pt idx="963">
                  <c:v>17700.087438856153</c:v>
                </c:pt>
                <c:pt idx="964">
                  <c:v>17434.918108907234</c:v>
                </c:pt>
                <c:pt idx="965">
                  <c:v>17173.741174825045</c:v>
                </c:pt>
                <c:pt idx="966">
                  <c:v>16916.495943942842</c:v>
                </c:pt>
                <c:pt idx="967">
                  <c:v>16663.122663296614</c:v>
                </c:pt>
                <c:pt idx="968">
                  <c:v>16413.562504582434</c:v>
                </c:pt>
                <c:pt idx="969">
                  <c:v>16167.757549368653</c:v>
                </c:pt>
                <c:pt idx="970">
                  <c:v>15925.650774558089</c:v>
                </c:pt>
                <c:pt idx="971">
                  <c:v>15687.186038095797</c:v>
                </c:pt>
                <c:pt idx="972">
                  <c:v>15452.308064917761</c:v>
                </c:pt>
                <c:pt idx="973">
                  <c:v>15220.962433136194</c:v>
                </c:pt>
                <c:pt idx="974">
                  <c:v>14993.095560457048</c:v>
                </c:pt>
                <c:pt idx="975">
                  <c:v>14768.65469082555</c:v>
                </c:pt>
                <c:pt idx="976">
                  <c:v>14547.587881295563</c:v>
                </c:pt>
                <c:pt idx="977">
                  <c:v>14329.843989118779</c:v>
                </c:pt>
                <c:pt idx="978">
                  <c:v>14115.372659049657</c:v>
                </c:pt>
                <c:pt idx="979">
                  <c:v>13904.124310862295</c:v>
                </c:pt>
                <c:pt idx="980">
                  <c:v>13696.050127075352</c:v>
                </c:pt>
                <c:pt idx="981">
                  <c:v>13491.102040881291</c:v>
                </c:pt>
                <c:pt idx="982">
                  <c:v>13289.232724276266</c:v>
                </c:pt>
                <c:pt idx="983">
                  <c:v>13090.395576387054</c:v>
                </c:pt>
                <c:pt idx="984">
                  <c:v>12894.544711991486</c:v>
                </c:pt>
                <c:pt idx="985">
                  <c:v>12701.634950228959</c:v>
                </c:pt>
                <c:pt idx="986">
                  <c:v>12511.621803497557</c:v>
                </c:pt>
                <c:pt idx="987">
                  <c:v>12324.461466534558</c:v>
                </c:pt>
                <c:pt idx="988">
                  <c:v>12140.110805676995</c:v>
                </c:pt>
                <c:pt idx="989">
                  <c:v>11958.527348299089</c:v>
                </c:pt>
                <c:pt idx="990">
                  <c:v>11779.669272423447</c:v>
                </c:pt>
                <c:pt idx="991">
                  <c:v>11603.495396502953</c:v>
                </c:pt>
                <c:pt idx="992">
                  <c:v>11429.965169370276</c:v>
                </c:pt>
                <c:pt idx="993">
                  <c:v>11259.038660352138</c:v>
                </c:pt>
                <c:pt idx="994">
                  <c:v>11090.676549545395</c:v>
                </c:pt>
                <c:pt idx="995">
                  <c:v>10924.840118252079</c:v>
                </c:pt>
                <c:pt idx="996">
                  <c:v>10761.491239570652</c:v>
                </c:pt>
                <c:pt idx="997">
                  <c:v>10600.592369140742</c:v>
                </c:pt>
                <c:pt idx="998">
                  <c:v>10442.106536038624</c:v>
                </c:pt>
                <c:pt idx="999">
                  <c:v>10285.997333820904</c:v>
                </c:pt>
                <c:pt idx="1000">
                  <c:v>10132.228911713766</c:v>
                </c:pt>
                <c:pt idx="1001">
                  <c:v>9980.7659659453075</c:v>
                </c:pt>
                <c:pt idx="1002">
                  <c:v>9831.5737312184101</c:v>
                </c:pt>
                <c:pt idx="1003">
                  <c:v>9684.6179723217956</c:v>
                </c:pt>
                <c:pt idx="1004">
                  <c:v>9539.8649758768461</c:v>
                </c:pt>
                <c:pt idx="1005">
                  <c:v>9397.2815422178173</c:v>
                </c:pt>
                <c:pt idx="1006">
                  <c:v>9256.8349774032085</c:v>
                </c:pt>
                <c:pt idx="1007">
                  <c:v>9118.4930853559999</c:v>
                </c:pt>
                <c:pt idx="1008">
                  <c:v>8982.2241601305577</c:v>
                </c:pt>
                <c:pt idx="1009">
                  <c:v>8847.996978304016</c:v>
                </c:pt>
                <c:pt idx="1010">
                  <c:v>8715.780791490055</c:v>
                </c:pt>
                <c:pt idx="1011">
                  <c:v>8585.5453189729324</c:v>
                </c:pt>
                <c:pt idx="1012">
                  <c:v>8457.2607404597711</c:v>
                </c:pt>
                <c:pt idx="1013">
                  <c:v>8330.8976889490314</c:v>
                </c:pt>
                <c:pt idx="1014">
                  <c:v>8206.4272437132622</c:v>
                </c:pt>
                <c:pt idx="1015">
                  <c:v>8083.8209233941307</c:v>
                </c:pt>
                <c:pt idx="1016">
                  <c:v>7963.0506792078731</c:v>
                </c:pt>
                <c:pt idx="1017">
                  <c:v>7844.0888882592817</c:v>
                </c:pt>
                <c:pt idx="1018">
                  <c:v>7726.9083469623884</c:v>
                </c:pt>
                <c:pt idx="1019">
                  <c:v>7611.4822645660615</c:v>
                </c:pt>
                <c:pt idx="1020">
                  <c:v>7497.7842567827502</c:v>
                </c:pt>
                <c:pt idx="1021">
                  <c:v>7385.7883395186218</c:v>
                </c:pt>
                <c:pt idx="1022">
                  <c:v>7275.4689227034223</c:v>
                </c:pt>
                <c:pt idx="1023">
                  <c:v>7166.8008042183556</c:v>
                </c:pt>
                <c:pt idx="1024">
                  <c:v>7059.7591639203629</c:v>
                </c:pt>
                <c:pt idx="1025">
                  <c:v>6954.3195577611996</c:v>
                </c:pt>
                <c:pt idx="1026">
                  <c:v>6850.4579119996924</c:v>
                </c:pt>
                <c:pt idx="1027">
                  <c:v>6748.1505175056564</c:v>
                </c:pt>
                <c:pt idx="1028">
                  <c:v>6647.3740241539435</c:v>
                </c:pt>
                <c:pt idx="1029">
                  <c:v>6548.1054353070977</c:v>
                </c:pt>
                <c:pt idx="1030">
                  <c:v>6450.3221023851875</c:v>
                </c:pt>
                <c:pt idx="1031">
                  <c:v>6354.0017195213331</c:v>
                </c:pt>
                <c:pt idx="1032">
                  <c:v>6259.1223183015409</c:v>
                </c:pt>
                <c:pt idx="1033">
                  <c:v>6165.6622625874179</c:v>
                </c:pt>
                <c:pt idx="1034">
                  <c:v>6073.6002434204383</c:v>
                </c:pt>
                <c:pt idx="1035">
                  <c:v>5982.9152740063837</c:v>
                </c:pt>
                <c:pt idx="1036">
                  <c:v>5893.5866847786538</c:v>
                </c:pt>
                <c:pt idx="1037">
                  <c:v>5805.5941185391412</c:v>
                </c:pt>
                <c:pt idx="1038">
                  <c:v>5718.9175256754133</c:v>
                </c:pt>
                <c:pt idx="1039">
                  <c:v>5633.5371594529215</c:v>
                </c:pt>
                <c:pt idx="1040">
                  <c:v>5549.4335713810397</c:v>
                </c:pt>
                <c:pt idx="1041">
                  <c:v>5466.5876066517039</c:v>
                </c:pt>
                <c:pt idx="1042">
                  <c:v>5384.9803996494684</c:v>
                </c:pt>
                <c:pt idx="1043">
                  <c:v>5304.5933695318163</c:v>
                </c:pt>
                <c:pt idx="1044">
                  <c:v>5225.4082158785832</c:v>
                </c:pt>
                <c:pt idx="1045">
                  <c:v>5147.406914409361</c:v>
                </c:pt>
                <c:pt idx="1046">
                  <c:v>5070.5717127677653</c:v>
                </c:pt>
                <c:pt idx="1047">
                  <c:v>4994.885126371526</c:v>
                </c:pt>
                <c:pt idx="1048">
                  <c:v>4920.3299343272492</c:v>
                </c:pt>
                <c:pt idx="1049">
                  <c:v>4846.8891754089072</c:v>
                </c:pt>
                <c:pt idx="1050">
                  <c:v>4774.5461440989238</c:v>
                </c:pt>
                <c:pt idx="1051">
                  <c:v>4703.2843866909079</c:v>
                </c:pt>
                <c:pt idx="1052">
                  <c:v>4633.0876974530274</c:v>
                </c:pt>
                <c:pt idx="1053">
                  <c:v>4563.9401148510078</c:v>
                </c:pt>
                <c:pt idx="1054">
                  <c:v>4495.8259178298513</c:v>
                </c:pt>
                <c:pt idx="1055">
                  <c:v>4428.7296221532779</c:v>
                </c:pt>
                <c:pt idx="1056">
                  <c:v>4362.6359767999993</c:v>
                </c:pt>
                <c:pt idx="1057">
                  <c:v>4297.5299604158799</c:v>
                </c:pt>
                <c:pt idx="1058">
                  <c:v>4233.396777821109</c:v>
                </c:pt>
                <c:pt idx="1059">
                  <c:v>4170.2218565715029</c:v>
                </c:pt>
                <c:pt idx="1060">
                  <c:v>4107.9908435730413</c:v>
                </c:pt>
                <c:pt idx="1061">
                  <c:v>4046.689601748823</c:v>
                </c:pt>
                <c:pt idx="1062">
                  <c:v>3986.3042067575725</c:v>
                </c:pt>
                <c:pt idx="1063">
                  <c:v>3926.820943762893</c:v>
                </c:pt>
                <c:pt idx="1064">
                  <c:v>3868.2263042524364</c:v>
                </c:pt>
                <c:pt idx="1065">
                  <c:v>3810.5069829062231</c:v>
                </c:pt>
                <c:pt idx="1066">
                  <c:v>3753.6498745132849</c:v>
                </c:pt>
                <c:pt idx="1067">
                  <c:v>3697.6420709359099</c:v>
                </c:pt>
                <c:pt idx="1068">
                  <c:v>3642.4708581206942</c:v>
                </c:pt>
                <c:pt idx="1069">
                  <c:v>3588.1237131556732</c:v>
                </c:pt>
                <c:pt idx="1070">
                  <c:v>3534.5883013728012</c:v>
                </c:pt>
                <c:pt idx="1071">
                  <c:v>3481.8524734950497</c:v>
                </c:pt>
                <c:pt idx="1072">
                  <c:v>3429.9042628274319</c:v>
                </c:pt>
                <c:pt idx="1073">
                  <c:v>3378.731882491239</c:v>
                </c:pt>
                <c:pt idx="1074">
                  <c:v>3328.3237227008199</c:v>
                </c:pt>
                <c:pt idx="1075">
                  <c:v>3278.6683480822235</c:v>
                </c:pt>
                <c:pt idx="1076">
                  <c:v>3229.7544950330457</c:v>
                </c:pt>
                <c:pt idx="1077">
                  <c:v>3181.5710691228255</c:v>
                </c:pt>
                <c:pt idx="1078">
                  <c:v>3134.1071425333521</c:v>
                </c:pt>
                <c:pt idx="1079">
                  <c:v>3087.3519515382568</c:v>
                </c:pt>
                <c:pt idx="1080">
                  <c:v>3041.2948940212768</c:v>
                </c:pt>
                <c:pt idx="1081">
                  <c:v>2995.9255270325575</c:v>
                </c:pt>
                <c:pt idx="1082">
                  <c:v>2951.233564382419</c:v>
                </c:pt>
                <c:pt idx="1083">
                  <c:v>2907.2088742719948</c:v>
                </c:pt>
                <c:pt idx="1084">
                  <c:v>2863.8414769601522</c:v>
                </c:pt>
                <c:pt idx="1085">
                  <c:v>2821.1215424661373</c:v>
                </c:pt>
                <c:pt idx="1086">
                  <c:v>2779.0393883073693</c:v>
                </c:pt>
                <c:pt idx="1087">
                  <c:v>2737.5854772718494</c:v>
                </c:pt>
                <c:pt idx="1088">
                  <c:v>2696.7504152246343</c:v>
                </c:pt>
                <c:pt idx="1089">
                  <c:v>2656.5249489478379</c:v>
                </c:pt>
                <c:pt idx="1090">
                  <c:v>2616.8999640136408</c:v>
                </c:pt>
                <c:pt idx="1091">
                  <c:v>2577.8664826897971</c:v>
                </c:pt>
                <c:pt idx="1092">
                  <c:v>2539.4156618771149</c:v>
                </c:pt>
                <c:pt idx="1093">
                  <c:v>2501.538791078427</c:v>
                </c:pt>
                <c:pt idx="1094">
                  <c:v>2464.2272903985563</c:v>
                </c:pt>
                <c:pt idx="1095">
                  <c:v>2427.4727085747845</c:v>
                </c:pt>
                <c:pt idx="1096">
                  <c:v>2391.266721037362</c:v>
                </c:pt>
                <c:pt idx="1097">
                  <c:v>2355.6011279995801</c:v>
                </c:pt>
                <c:pt idx="1098">
                  <c:v>2320.4678525769482</c:v>
                </c:pt>
                <c:pt idx="1099">
                  <c:v>2285.8589389350318</c:v>
                </c:pt>
                <c:pt idx="1100">
                  <c:v>2251.7665504654883</c:v>
                </c:pt>
                <c:pt idx="1101">
                  <c:v>2218.1829679898838</c:v>
                </c:pt>
                <c:pt idx="1102">
                  <c:v>2185.1005879908398</c:v>
                </c:pt>
                <c:pt idx="1103">
                  <c:v>2152.5119208700967</c:v>
                </c:pt>
                <c:pt idx="1104">
                  <c:v>2120.4095892330802</c:v>
                </c:pt>
                <c:pt idx="1105">
                  <c:v>2088.7863261995426</c:v>
                </c:pt>
                <c:pt idx="1106">
                  <c:v>2057.6349737399023</c:v>
                </c:pt>
                <c:pt idx="1107">
                  <c:v>2026.9484810368469</c:v>
                </c:pt>
                <c:pt idx="1108">
                  <c:v>1996.7199028718508</c:v>
                </c:pt>
                <c:pt idx="1109">
                  <c:v>1966.9423980361869</c:v>
                </c:pt>
                <c:pt idx="1110">
                  <c:v>1937.6092277660725</c:v>
                </c:pt>
                <c:pt idx="1111">
                  <c:v>1908.7137542015719</c:v>
                </c:pt>
                <c:pt idx="1112">
                  <c:v>1880.2494388688874</c:v>
                </c:pt>
                <c:pt idx="1113">
                  <c:v>1852.2098411856794</c:v>
                </c:pt>
                <c:pt idx="1114">
                  <c:v>1824.5886169890607</c:v>
                </c:pt>
                <c:pt idx="1115">
                  <c:v>1797.3795170859116</c:v>
                </c:pt>
                <c:pt idx="1116">
                  <c:v>1770.5763858251782</c:v>
                </c:pt>
                <c:pt idx="1117">
                  <c:v>1744.1731596918069</c:v>
                </c:pt>
                <c:pt idx="1118">
                  <c:v>1718.1638659219939</c:v>
                </c:pt>
                <c:pt idx="1119">
                  <c:v>1692.5426211394067</c:v>
                </c:pt>
                <c:pt idx="1120">
                  <c:v>1667.3036300120671</c:v>
                </c:pt>
                <c:pt idx="1121">
                  <c:v>1642.4411839295699</c:v>
                </c:pt>
                <c:pt idx="1122">
                  <c:v>1617.9496597003345</c:v>
                </c:pt>
                <c:pt idx="1123">
                  <c:v>1593.8235182685687</c:v>
                </c:pt>
                <c:pt idx="1124">
                  <c:v>1570.057303450651</c:v>
                </c:pt>
                <c:pt idx="1125">
                  <c:v>1546.6456406906332</c:v>
                </c:pt>
                <c:pt idx="1126">
                  <c:v>1523.5832358345647</c:v>
                </c:pt>
                <c:pt idx="1127">
                  <c:v>1500.8648739233543</c:v>
                </c:pt>
                <c:pt idx="1128">
                  <c:v>1478.4854180038833</c:v>
                </c:pt>
                <c:pt idx="1129">
                  <c:v>1456.439807958091</c:v>
                </c:pt>
                <c:pt idx="1130">
                  <c:v>1434.7230593497561</c:v>
                </c:pt>
                <c:pt idx="1131">
                  <c:v>1413.3302622887043</c:v>
                </c:pt>
                <c:pt idx="1132">
                  <c:v>1392.2565803121749</c:v>
                </c:pt>
                <c:pt idx="1133">
                  <c:v>1371.4972492830852</c:v>
                </c:pt>
                <c:pt idx="1134">
                  <c:v>1351.0475763049296</c:v>
                </c:pt>
                <c:pt idx="1135">
                  <c:v>1330.9029386530651</c:v>
                </c:pt>
                <c:pt idx="1136">
                  <c:v>1311.0587827221293</c:v>
                </c:pt>
                <c:pt idx="1137">
                  <c:v>1291.5106229893424</c:v>
                </c:pt>
                <c:pt idx="1138">
                  <c:v>1272.2540409934586</c:v>
                </c:pt>
                <c:pt idx="1139">
                  <c:v>1253.2846843291168</c:v>
                </c:pt>
                <c:pt idx="1140">
                  <c:v>1234.5982656563663</c:v>
                </c:pt>
                <c:pt idx="1141">
                  <c:v>1216.1905617251264</c:v>
                </c:pt>
                <c:pt idx="1142">
                  <c:v>1198.05741241436</c:v>
                </c:pt>
                <c:pt idx="1143">
                  <c:v>1180.1947197857326</c:v>
                </c:pt>
                <c:pt idx="1144">
                  <c:v>1162.5984471515355</c:v>
                </c:pt>
                <c:pt idx="1145">
                  <c:v>1145.2646181566595</c:v>
                </c:pt>
                <c:pt idx="1146">
                  <c:v>1128.1893158744017</c:v>
                </c:pt>
                <c:pt idx="1147">
                  <c:v>1111.368681915895</c:v>
                </c:pt>
                <c:pt idx="1148">
                  <c:v>1094.798915552954</c:v>
                </c:pt>
                <c:pt idx="1149">
                  <c:v>1078.4762728541336</c:v>
                </c:pt>
                <c:pt idx="1150">
                  <c:v>1062.3970658337996</c:v>
                </c:pt>
                <c:pt idx="1151">
                  <c:v>1046.5576616140079</c:v>
                </c:pt>
                <c:pt idx="1152">
                  <c:v>1030.9544815990071</c:v>
                </c:pt>
                <c:pt idx="1153">
                  <c:v>1015.5840006621635</c:v>
                </c:pt>
                <c:pt idx="1154">
                  <c:v>1000.4427463451275</c:v>
                </c:pt>
                <c:pt idx="1155">
                  <c:v>985.52729806904642</c:v>
                </c:pt>
                <c:pt idx="1156">
                  <c:v>970.83428635765176</c:v>
                </c:pt>
                <c:pt idx="1157">
                  <c:v>956.36039207202964</c:v>
                </c:pt>
                <c:pt idx="1158">
                  <c:v>942.10234565690644</c:v>
                </c:pt>
                <c:pt idx="1159">
                  <c:v>928.05692639826691</c:v>
                </c:pt>
                <c:pt idx="1160">
                  <c:v>914.22096169214001</c:v>
                </c:pt>
                <c:pt idx="1161">
                  <c:v>900.59132632437672</c:v>
                </c:pt>
                <c:pt idx="1162">
                  <c:v>887.16494176125786</c:v>
                </c:pt>
                <c:pt idx="1163">
                  <c:v>873.93877545076543</c:v>
                </c:pt>
                <c:pt idx="1164">
                  <c:v>860.90984013435582</c:v>
                </c:pt>
                <c:pt idx="1165">
                  <c:v>848.07519316907815</c:v>
                </c:pt>
                <c:pt idx="1166">
                  <c:v>835.43193585987535</c:v>
                </c:pt>
                <c:pt idx="1167">
                  <c:v>822.97721280192252</c:v>
                </c:pt>
                <c:pt idx="1168">
                  <c:v>810.70821123284145</c:v>
                </c:pt>
                <c:pt idx="1169">
                  <c:v>798.62216039464761</c:v>
                </c:pt>
                <c:pt idx="1170">
                  <c:v>786.71633090528167</c:v>
                </c:pt>
                <c:pt idx="1171">
                  <c:v>774.98803413957694</c:v>
                </c:pt>
                <c:pt idx="1172">
                  <c:v>763.43462161952573</c:v>
                </c:pt>
                <c:pt idx="1173">
                  <c:v>752.05348441369767</c:v>
                </c:pt>
                <c:pt idx="1174">
                  <c:v>740.84205254567621</c:v>
                </c:pt>
                <c:pt idx="1175">
                  <c:v>729.79779441137691</c:v>
                </c:pt>
                <c:pt idx="1176">
                  <c:v>718.91821620510757</c:v>
                </c:pt>
                <c:pt idx="1177">
                  <c:v>708.20086135424856</c:v>
                </c:pt>
                <c:pt idx="1178">
                  <c:v>697.64330996240938</c:v>
                </c:pt>
                <c:pt idx="1179">
                  <c:v>687.24317826094898</c:v>
                </c:pt>
                <c:pt idx="1180">
                  <c:v>676.99811806871708</c:v>
                </c:pt>
                <c:pt idx="1181">
                  <c:v>666.90581625990922</c:v>
                </c:pt>
                <c:pt idx="1182">
                  <c:v>656.96399423989635</c:v>
                </c:pt>
                <c:pt idx="1183">
                  <c:v>647.17040742892402</c:v>
                </c:pt>
                <c:pt idx="1184">
                  <c:v>637.52284475354941</c:v>
                </c:pt>
                <c:pt idx="1185">
                  <c:v>628.01912814570846</c:v>
                </c:pt>
                <c:pt idx="1186">
                  <c:v>618.65711204929403</c:v>
                </c:pt>
                <c:pt idx="1187">
                  <c:v>609.43468293413184</c:v>
                </c:pt>
                <c:pt idx="1188">
                  <c:v>600.34975881724404</c:v>
                </c:pt>
                <c:pt idx="1189">
                  <c:v>591.40028879128863</c:v>
                </c:pt>
                <c:pt idx="1190">
                  <c:v>582.58425256006933</c:v>
                </c:pt>
                <c:pt idx="1191">
                  <c:v>573.89965998100547</c:v>
                </c:pt>
                <c:pt idx="1192">
                  <c:v>565.34455061446147</c:v>
                </c:pt>
                <c:pt idx="1193">
                  <c:v>556.9169932798286</c:v>
                </c:pt>
                <c:pt idx="1194">
                  <c:v>548.61508561825997</c:v>
                </c:pt>
                <c:pt idx="1195">
                  <c:v>540.43695366195584</c:v>
                </c:pt>
                <c:pt idx="1196">
                  <c:v>532.38075140990486</c:v>
                </c:pt>
                <c:pt idx="1197">
                  <c:v>524.44466040997872</c:v>
                </c:pt>
                <c:pt idx="1198">
                  <c:v>516.62688934728976</c:v>
                </c:pt>
                <c:pt idx="1199">
                  <c:v>508.92567363871211</c:v>
                </c:pt>
                <c:pt idx="1200">
                  <c:v>501.33927503347888</c:v>
                </c:pt>
                <c:pt idx="1201">
                  <c:v>493.86598121975851</c:v>
                </c:pt>
                <c:pt idx="1202">
                  <c:v>486.5041054371253</c:v>
                </c:pt>
                <c:pt idx="1203">
                  <c:v>479.25198609483294</c:v>
                </c:pt>
                <c:pt idx="1204">
                  <c:v>472.10798639580241</c:v>
                </c:pt>
                <c:pt idx="1205">
                  <c:v>465.07049396624103</c:v>
                </c:pt>
                <c:pt idx="1206">
                  <c:v>458.13792049080769</c:v>
                </c:pt>
                <c:pt idx="1207">
                  <c:v>451.30870135323835</c:v>
                </c:pt>
                <c:pt idx="1208">
                  <c:v>444.58129528235173</c:v>
                </c:pt>
                <c:pt idx="1209">
                  <c:v>437.95418400335558</c:v>
                </c:pt>
                <c:pt idx="1210">
                  <c:v>431.42587189436932</c:v>
                </c:pt>
                <c:pt idx="1211">
                  <c:v>424.9948856480903</c:v>
                </c:pt>
                <c:pt idx="1212">
                  <c:v>418.6597739385216</c:v>
                </c:pt>
                <c:pt idx="1213">
                  <c:v>412.41910709268882</c:v>
                </c:pt>
                <c:pt idx="1214">
                  <c:v>406.27147676726838</c:v>
                </c:pt>
                <c:pt idx="1215">
                  <c:v>400.21549563005522</c:v>
                </c:pt>
                <c:pt idx="1216">
                  <c:v>394.24979704619585</c:v>
                </c:pt>
                <c:pt idx="1217">
                  <c:v>388.37303476911643</c:v>
                </c:pt>
                <c:pt idx="1218">
                  <c:v>382.5838826360752</c:v>
                </c:pt>
                <c:pt idx="1219">
                  <c:v>376.88103426826848</c:v>
                </c:pt>
                <c:pt idx="1220">
                  <c:v>371.26320277542334</c:v>
                </c:pt>
                <c:pt idx="1221">
                  <c:v>365.72912046480951</c:v>
                </c:pt>
                <c:pt idx="1222">
                  <c:v>360.27753855460287</c:v>
                </c:pt>
                <c:pt idx="1223">
                  <c:v>354.90722689153665</c:v>
                </c:pt>
                <c:pt idx="1224">
                  <c:v>349.61697367277571</c:v>
                </c:pt>
                <c:pt idx="1225">
                  <c:v>344.40558517194967</c:v>
                </c:pt>
                <c:pt idx="1226">
                  <c:v>339.27188546928312</c:v>
                </c:pt>
                <c:pt idx="1227">
                  <c:v>334.21471618576209</c:v>
                </c:pt>
                <c:pt idx="1228">
                  <c:v>329.23293622127454</c:v>
                </c:pt>
                <c:pt idx="1229">
                  <c:v>324.32542149666722</c:v>
                </c:pt>
                <c:pt idx="1230">
                  <c:v>319.4910646996583</c:v>
                </c:pt>
                <c:pt idx="1231">
                  <c:v>314.72877503454959</c:v>
                </c:pt>
                <c:pt idx="1232">
                  <c:v>310.03747797568013</c:v>
                </c:pt>
                <c:pt idx="1233">
                  <c:v>305.41611502456556</c:v>
                </c:pt>
                <c:pt idx="1234">
                  <c:v>300.86364347066831</c:v>
                </c:pt>
                <c:pt idx="1235">
                  <c:v>296.37903615574368</c:v>
                </c:pt>
                <c:pt idx="1236">
                  <c:v>291.96128124170821</c:v>
                </c:pt>
                <c:pt idx="1237">
                  <c:v>287.60938198197738</c:v>
                </c:pt>
                <c:pt idx="1238">
                  <c:v>283.32235649622243</c:v>
                </c:pt>
                <c:pt idx="1239">
                  <c:v>279.09923754849143</c:v>
                </c:pt>
                <c:pt idx="1240">
                  <c:v>274.93907232864802</c:v>
                </c:pt>
                <c:pt idx="1241">
                  <c:v>270.8409222370758</c:v>
                </c:pt>
                <c:pt idx="1242">
                  <c:v>266.80386267260013</c:v>
                </c:pt>
                <c:pt idx="1243">
                  <c:v>262.82698282357899</c:v>
                </c:pt>
                <c:pt idx="1244">
                  <c:v>258.90938546211544</c:v>
                </c:pt>
                <c:pt idx="1245">
                  <c:v>255.05018674134533</c:v>
                </c:pt>
                <c:pt idx="1246">
                  <c:v>251.24851599575356</c:v>
                </c:pt>
                <c:pt idx="1247">
                  <c:v>247.50351554447377</c:v>
                </c:pt>
                <c:pt idx="1248">
                  <c:v>243.81434049752713</c:v>
                </c:pt>
                <c:pt idx="1249">
                  <c:v>240.18015856495535</c:v>
                </c:pt>
                <c:pt idx="1250">
                  <c:v>236.60014986880606</c:v>
                </c:pt>
                <c:pt idx="1251">
                  <c:v>233.07350675792557</c:v>
                </c:pt>
                <c:pt idx="1252">
                  <c:v>229.59943362551994</c:v>
                </c:pt>
                <c:pt idx="1253">
                  <c:v>226.17714672943964</c:v>
                </c:pt>
                <c:pt idx="1254">
                  <c:v>222.80587401515021</c:v>
                </c:pt>
                <c:pt idx="1255">
                  <c:v>219.48485494134599</c:v>
                </c:pt>
                <c:pt idx="1256">
                  <c:v>216.21334030816899</c:v>
                </c:pt>
                <c:pt idx="1257">
                  <c:v>212.99059208799397</c:v>
                </c:pt>
                <c:pt idx="1258">
                  <c:v>209.81588325873997</c:v>
                </c:pt>
                <c:pt idx="1259">
                  <c:v>206.68849763967168</c:v>
                </c:pt>
                <c:pt idx="1260">
                  <c:v>203.60772972965344</c:v>
                </c:pt>
                <c:pt idx="1261">
                  <c:v>200.57288454781795</c:v>
                </c:pt>
                <c:pt idx="1262">
                  <c:v>197.58327747661528</c:v>
                </c:pt>
                <c:pt idx="1263">
                  <c:v>194.6382341072048</c:v>
                </c:pt>
                <c:pt idx="1264">
                  <c:v>191.73709008715653</c:v>
                </c:pt>
                <c:pt idx="1265">
                  <c:v>188.87919097042635</c:v>
                </c:pt>
                <c:pt idx="1266">
                  <c:v>186.0638920695713</c:v>
                </c:pt>
                <c:pt idx="1267">
                  <c:v>183.29055831017175</c:v>
                </c:pt>
                <c:pt idx="1268">
                  <c:v>180.55856408742704</c:v>
                </c:pt>
                <c:pt idx="1269">
                  <c:v>177.86729312489226</c:v>
                </c:pt>
                <c:pt idx="1270">
                  <c:v>175.2161383353245</c:v>
                </c:pt>
                <c:pt idx="1271">
                  <c:v>172.60450168360609</c:v>
                </c:pt>
                <c:pt idx="1272">
                  <c:v>170.03179405171454</c:v>
                </c:pt>
                <c:pt idx="1273">
                  <c:v>167.49743510570866</c:v>
                </c:pt>
                <c:pt idx="1274">
                  <c:v>165.00085316470015</c:v>
                </c:pt>
                <c:pt idx="1275">
                  <c:v>162.54148507178115</c:v>
                </c:pt>
                <c:pt idx="1276">
                  <c:v>160.11877606687904</c:v>
                </c:pt>
                <c:pt idx="1277">
                  <c:v>157.73217966150861</c:v>
                </c:pt>
                <c:pt idx="1278">
                  <c:v>155.38115751539442</c:v>
                </c:pt>
                <c:pt idx="1279">
                  <c:v>153.06517931493448</c:v>
                </c:pt>
                <c:pt idx="1280">
                  <c:v>150.78372265347821</c:v>
                </c:pt>
                <c:pt idx="1281">
                  <c:v>148.5362729133914</c:v>
                </c:pt>
                <c:pt idx="1282">
                  <c:v>146.32232314988153</c:v>
                </c:pt>
                <c:pt idx="1283">
                  <c:v>144.14137397655708</c:v>
                </c:pt>
                <c:pt idx="1284">
                  <c:v>141.99293345269453</c:v>
                </c:pt>
                <c:pt idx="1285">
                  <c:v>139.87651697218877</c:v>
                </c:pt>
                <c:pt idx="1286">
                  <c:v>137.79164715416007</c:v>
                </c:pt>
                <c:pt idx="1287">
                  <c:v>135.73785373519394</c:v>
                </c:pt>
                <c:pt idx="1288">
                  <c:v>133.71467346318951</c:v>
                </c:pt>
                <c:pt idx="1289">
                  <c:v>131.7216499927919</c:v>
                </c:pt>
                <c:pt idx="1290">
                  <c:v>129.75833378238491</c:v>
                </c:pt>
                <c:pt idx="1291">
                  <c:v>127.82428199262129</c:v>
                </c:pt>
                <c:pt idx="1292">
                  <c:v>125.91905838646703</c:v>
                </c:pt>
                <c:pt idx="1293">
                  <c:v>124.04223323073742</c:v>
                </c:pt>
                <c:pt idx="1294">
                  <c:v>122.1933831991023</c:v>
                </c:pt>
                <c:pt idx="1295">
                  <c:v>120.37209127653853</c:v>
                </c:pt>
                <c:pt idx="1296">
                  <c:v>118.57794666520891</c:v>
                </c:pt>
                <c:pt idx="1297">
                  <c:v>116.81054469174452</c:v>
                </c:pt>
                <c:pt idx="1298">
                  <c:v>115.06948671591149</c:v>
                </c:pt>
                <c:pt idx="1299">
                  <c:v>113.35438004064008</c:v>
                </c:pt>
                <c:pt idx="1300">
                  <c:v>111.66483782339608</c:v>
                </c:pt>
                <c:pt idx="1301">
                  <c:v>110.0004789888753</c:v>
                </c:pt>
                <c:pt idx="1302">
                  <c:v>108.36092814299978</c:v>
                </c:pt>
                <c:pt idx="1303">
                  <c:v>106.74581548819793</c:v>
                </c:pt>
                <c:pt idx="1304">
                  <c:v>105.15477673994829</c:v>
                </c:pt>
                <c:pt idx="1305">
                  <c:v>103.58745304456866</c:v>
                </c:pt>
                <c:pt idx="1306">
                  <c:v>102.04349089823171</c:v>
                </c:pt>
                <c:pt idx="1307">
                  <c:v>100.52254206718868</c:v>
                </c:pt>
                <c:pt idx="1308">
                  <c:v>99.024263509183442</c:v>
                </c:pt>
                <c:pt idx="1309">
                  <c:v>97.548317296039031</c:v>
                </c:pt>
                <c:pt idx="1310">
                  <c:v>96.094370537398746</c:v>
                </c:pt>
                <c:pt idx="1311">
                  <c:v>94.662095305605419</c:v>
                </c:pt>
                <c:pt idx="1312">
                  <c:v>93.251168561700808</c:v>
                </c:pt>
                <c:pt idx="1313">
                  <c:v>91.861272082529496</c:v>
                </c:pt>
                <c:pt idx="1314">
                  <c:v>90.492092388929763</c:v>
                </c:pt>
                <c:pt idx="1315">
                  <c:v>89.143320674995891</c:v>
                </c:pt>
                <c:pt idx="1316">
                  <c:v>87.814652738395694</c:v>
                </c:pt>
                <c:pt idx="1317">
                  <c:v>86.505788911727521</c:v>
                </c:pt>
                <c:pt idx="1318">
                  <c:v>85.216433994901237</c:v>
                </c:pt>
                <c:pt idx="1319">
                  <c:v>83.946297188527708</c:v>
                </c:pt>
                <c:pt idx="1320">
                  <c:v>82.695092028302042</c:v>
                </c:pt>
                <c:pt idx="1321">
                  <c:v>81.4625363203657</c:v>
                </c:pt>
                <c:pt idx="1322">
                  <c:v>80.248352077632433</c:v>
                </c:pt>
                <c:pt idx="1323">
                  <c:v>79.052265457064323</c:v>
                </c:pt>
                <c:pt idx="1324">
                  <c:v>77.874006697883289</c:v>
                </c:pt>
                <c:pt idx="1325">
                  <c:v>76.713310060704131</c:v>
                </c:pt>
                <c:pt idx="1326">
                  <c:v>75.569913767575642</c:v>
                </c:pt>
                <c:pt idx="1327">
                  <c:v>74.443559942915769</c:v>
                </c:pt>
                <c:pt idx="1328">
                  <c:v>73.333994555328061</c:v>
                </c:pt>
                <c:pt idx="1329">
                  <c:v>72.24096736028568</c:v>
                </c:pt>
                <c:pt idx="1330">
                  <c:v>71.164231843670308</c:v>
                </c:pt>
                <c:pt idx="1331">
                  <c:v>70.103545166153367</c:v>
                </c:pt>
                <c:pt idx="1332">
                  <c:v>69.058668108406494</c:v>
                </c:pt>
                <c:pt idx="1333">
                  <c:v>68.029365017129365</c:v>
                </c:pt>
                <c:pt idx="1334">
                  <c:v>67.015403751882459</c:v>
                </c:pt>
                <c:pt idx="1335">
                  <c:v>66.016555632712681</c:v>
                </c:pt>
                <c:pt idx="1336">
                  <c:v>65.032595388560168</c:v>
                </c:pt>
                <c:pt idx="1337">
                  <c:v>64.063301106434551</c:v>
                </c:pt>
                <c:pt idx="1338">
                  <c:v>63.108454181349131</c:v>
                </c:pt>
                <c:pt idx="1339">
                  <c:v>62.16783926700186</c:v>
                </c:pt>
                <c:pt idx="1340">
                  <c:v>61.241244227191729</c:v>
                </c:pt>
                <c:pt idx="1341">
                  <c:v>60.328460087959613</c:v>
                </c:pt>
                <c:pt idx="1342">
                  <c:v>59.429280990443139</c:v>
                </c:pt>
                <c:pt idx="1343">
                  <c:v>58.543504144434337</c:v>
                </c:pt>
                <c:pt idx="1344">
                  <c:v>57.670929782629997</c:v>
                </c:pt>
                <c:pt idx="1345">
                  <c:v>56.811361115564424</c:v>
                </c:pt>
                <c:pt idx="1346">
                  <c:v>55.964604287213966</c:v>
                </c:pt>
                <c:pt idx="1347">
                  <c:v>55.130468331263899</c:v>
                </c:pt>
                <c:pt idx="1348">
                  <c:v>54.308765128027325</c:v>
                </c:pt>
                <c:pt idx="1349">
                  <c:v>53.499309362006493</c:v>
                </c:pt>
                <c:pt idx="1350">
                  <c:v>52.701918480087052</c:v>
                </c:pt>
                <c:pt idx="1351">
                  <c:v>51.916412650355682</c:v>
                </c:pt>
                <c:pt idx="1352">
                  <c:v>51.142614721531871</c:v>
                </c:pt>
                <c:pt idx="1353">
                  <c:v>50.380350183004545</c:v>
                </c:pt>
                <c:pt idx="1354">
                  <c:v>49.629447125464743</c:v>
                </c:pt>
                <c:pt idx="1355">
                  <c:v>48.889736202125306</c:v>
                </c:pt>
                <c:pt idx="1356">
                  <c:v>48.161050590518684</c:v>
                </c:pt>
                <c:pt idx="1357">
                  <c:v>47.44322595486468</c:v>
                </c:pt>
                <c:pt idx="1358">
                  <c:v>46.736100408999064</c:v>
                </c:pt>
                <c:pt idx="1359">
                  <c:v>46.039514479855157</c:v>
                </c:pt>
                <c:pt idx="1360">
                  <c:v>45.353311071489799</c:v>
                </c:pt>
                <c:pt idx="1361">
                  <c:v>44.677335429645922</c:v>
                </c:pt>
                <c:pt idx="1362">
                  <c:v>44.011435106843308</c:v>
                </c:pt>
                <c:pt idx="1363">
                  <c:v>43.355459927990054</c:v>
                </c:pt>
                <c:pt idx="1364">
                  <c:v>42.709261956506666</c:v>
                </c:pt>
                <c:pt idx="1365">
                  <c:v>42.072695460955366</c:v>
                </c:pt>
                <c:pt idx="1366">
                  <c:v>41.44561688216691</c:v>
                </c:pt>
                <c:pt idx="1367">
                  <c:v>40.827884800857582</c:v>
                </c:pt>
                <c:pt idx="1368">
                  <c:v>40.219359905729085</c:v>
                </c:pt>
                <c:pt idx="1369">
                  <c:v>39.619904962043947</c:v>
                </c:pt>
                <c:pt idx="1370">
                  <c:v>39.029384780669602</c:v>
                </c:pt>
                <c:pt idx="1371">
                  <c:v>38.447666187583955</c:v>
                </c:pt>
                <c:pt idx="1372">
                  <c:v>37.87461799383567</c:v>
                </c:pt>
                <c:pt idx="1373">
                  <c:v>37.31011096595229</c:v>
                </c:pt>
                <c:pt idx="1374">
                  <c:v>36.754017796789604</c:v>
                </c:pt>
                <c:pt idx="1375">
                  <c:v>36.206213076815686</c:v>
                </c:pt>
                <c:pt idx="1376">
                  <c:v>35.666573265822983</c:v>
                </c:pt>
                <c:pt idx="1377">
                  <c:v>35.134976665062261</c:v>
                </c:pt>
                <c:pt idx="1378">
                  <c:v>34.611303389791949</c:v>
                </c:pt>
                <c:pt idx="1379">
                  <c:v>34.095435342236826</c:v>
                </c:pt>
                <c:pt idx="1380">
                  <c:v>33.587256184949808</c:v>
                </c:pt>
                <c:pt idx="1381">
                  <c:v>33.086651314570943</c:v>
                </c:pt>
                <c:pt idx="1382">
                  <c:v>32.593507835977682</c:v>
                </c:pt>
                <c:pt idx="1383">
                  <c:v>32.107714536820382</c:v>
                </c:pt>
                <c:pt idx="1384">
                  <c:v>31.629161862437684</c:v>
                </c:pt>
                <c:pt idx="1385">
                  <c:v>31.157741891145694</c:v>
                </c:pt>
                <c:pt idx="1386">
                  <c:v>30.693348309895725</c:v>
                </c:pt>
                <c:pt idx="1387">
                  <c:v>30.235876390294813</c:v>
                </c:pt>
                <c:pt idx="1388">
                  <c:v>29.785222964983859</c:v>
                </c:pt>
                <c:pt idx="1389">
                  <c:v>29.341286404367885</c:v>
                </c:pt>
                <c:pt idx="1390">
                  <c:v>28.903966593693234</c:v>
                </c:pt>
                <c:pt idx="1391">
                  <c:v>28.473164910466483</c:v>
                </c:pt>
                <c:pt idx="1392">
                  <c:v>28.048784202210065</c:v>
                </c:pt>
                <c:pt idx="1393">
                  <c:v>27.630728764549485</c:v>
                </c:pt>
                <c:pt idx="1394">
                  <c:v>27.218904319627256</c:v>
                </c:pt>
                <c:pt idx="1395">
                  <c:v>26.813217994838539</c:v>
                </c:pt>
                <c:pt idx="1396">
                  <c:v>26.413578301883984</c:v>
                </c:pt>
                <c:pt idx="1397">
                  <c:v>26.019895116134713</c:v>
                </c:pt>
                <c:pt idx="1398">
                  <c:v>25.632079656304974</c:v>
                </c:pt>
                <c:pt idx="1399">
                  <c:v>25.250044464427866</c:v>
                </c:pt>
                <c:pt idx="1400">
                  <c:v>24.873703386129559</c:v>
                </c:pt>
                <c:pt idx="1401">
                  <c:v>24.502971551197582</c:v>
                </c:pt>
                <c:pt idx="1402">
                  <c:v>24.137765354438848</c:v>
                </c:pt>
                <c:pt idx="1403">
                  <c:v>23.778002436822987</c:v>
                </c:pt>
                <c:pt idx="1404">
                  <c:v>23.423601666906823</c:v>
                </c:pt>
                <c:pt idx="1405">
                  <c:v>23.074483122535803</c:v>
                </c:pt>
                <c:pt idx="1406">
                  <c:v>22.73056807281813</c:v>
                </c:pt>
                <c:pt idx="1407">
                  <c:v>22.391778960367695</c:v>
                </c:pt>
                <c:pt idx="1408">
                  <c:v>22.058039383811735</c:v>
                </c:pt>
                <c:pt idx="1409">
                  <c:v>21.729274080559208</c:v>
                </c:pt>
                <c:pt idx="1410">
                  <c:v>21.405408909826058</c:v>
                </c:pt>
                <c:pt idx="1411">
                  <c:v>21.086370835913595</c:v>
                </c:pt>
                <c:pt idx="1412">
                  <c:v>20.772087911736069</c:v>
                </c:pt>
                <c:pt idx="1413">
                  <c:v>20.462489262593888</c:v>
                </c:pt>
                <c:pt idx="1414">
                  <c:v>20.157505070188638</c:v>
                </c:pt>
                <c:pt idx="1415">
                  <c:v>19.857066556876497</c:v>
                </c:pt>
                <c:pt idx="1416">
                  <c:v>19.561105970156319</c:v>
                </c:pt>
                <c:pt idx="1417">
                  <c:v>19.269556567389007</c:v>
                </c:pt>
                <c:pt idx="1418">
                  <c:v>18.982352600744658</c:v>
                </c:pt>
                <c:pt idx="1419">
                  <c:v>18.699429302374064</c:v>
                </c:pt>
                <c:pt idx="1420">
                  <c:v>18.420722869801349</c:v>
                </c:pt>
                <c:pt idx="1421">
                  <c:v>18.146170451534282</c:v>
                </c:pt>
                <c:pt idx="1422">
                  <c:v>17.87571013288915</c:v>
                </c:pt>
                <c:pt idx="1423">
                  <c:v>17.609280922026912</c:v>
                </c:pt>
                <c:pt idx="1424">
                  <c:v>17.346822736197534</c:v>
                </c:pt>
                <c:pt idx="1425">
                  <c:v>17.088276388189339</c:v>
                </c:pt>
                <c:pt idx="1426">
                  <c:v>16.833583572980416</c:v>
                </c:pt>
                <c:pt idx="1427">
                  <c:v>16.58268685458896</c:v>
                </c:pt>
                <c:pt idx="1428">
                  <c:v>16.335529653119675</c:v>
                </c:pt>
                <c:pt idx="1429">
                  <c:v>16.092056232003245</c:v>
                </c:pt>
                <c:pt idx="1430">
                  <c:v>15.852211685426017</c:v>
                </c:pt>
                <c:pt idx="1431">
                  <c:v>15.615941925947123</c:v>
                </c:pt>
                <c:pt idx="1432">
                  <c:v>15.383193672300116</c:v>
                </c:pt>
                <c:pt idx="1433">
                  <c:v>15.153914437376493</c:v>
                </c:pt>
                <c:pt idx="1434">
                  <c:v>14.928052516388313</c:v>
                </c:pt>
                <c:pt idx="1435">
                  <c:v>14.705556975207326</c:v>
                </c:pt>
                <c:pt idx="1436">
                  <c:v>14.486377638877837</c:v>
                </c:pt>
                <c:pt idx="1437">
                  <c:v>14.270465080300882</c:v>
                </c:pt>
                <c:pt idx="1438">
                  <c:v>14.05777060908706</c:v>
                </c:pt>
                <c:pt idx="1439">
                  <c:v>13.848246260575506</c:v>
                </c:pt>
                <c:pt idx="1440">
                  <c:v>13.641844785016572</c:v>
                </c:pt>
                <c:pt idx="1441">
                  <c:v>13.438519636915775</c:v>
                </c:pt>
                <c:pt idx="1442">
                  <c:v>13.238224964536563</c:v>
                </c:pt>
                <c:pt idx="1443">
                  <c:v>13.04091559955954</c:v>
                </c:pt>
                <c:pt idx="1444">
                  <c:v>12.846547046895894</c:v>
                </c:pt>
                <c:pt idx="1445">
                  <c:v>12.655075474652598</c:v>
                </c:pt>
                <c:pt idx="1446">
                  <c:v>12.466457704247256</c:v>
                </c:pt>
                <c:pt idx="1447">
                  <c:v>12.280651200670256</c:v>
                </c:pt>
                <c:pt idx="1448">
                  <c:v>12.097614062892095</c:v>
                </c:pt>
                <c:pt idx="1449">
                  <c:v>11.917305014413696</c:v>
                </c:pt>
                <c:pt idx="1450">
                  <c:v>11.739683393957577</c:v>
                </c:pt>
                <c:pt idx="1451">
                  <c:v>11.564709146297792</c:v>
                </c:pt>
                <c:pt idx="1452">
                  <c:v>11.392342813226538</c:v>
                </c:pt>
                <c:pt idx="1453">
                  <c:v>11.22254552465543</c:v>
                </c:pt>
                <c:pt idx="1454">
                  <c:v>11.055278989849455</c:v>
                </c:pt>
                <c:pt idx="1455">
                  <c:v>10.890505488791504</c:v>
                </c:pt>
                <c:pt idx="1456">
                  <c:v>10.72818786367573</c:v>
                </c:pt>
                <c:pt idx="1457">
                  <c:v>10.56828951052762</c:v>
                </c:pt>
                <c:pt idx="1458">
                  <c:v>10.410774370949039</c:v>
                </c:pt>
                <c:pt idx="1459">
                  <c:v>10.255606923986281</c:v>
                </c:pt>
                <c:pt idx="1460">
                  <c:v>10.102752178119371</c:v>
                </c:pt>
                <c:pt idx="1461">
                  <c:v>9.9521756633707295</c:v>
                </c:pt>
                <c:pt idx="1462">
                  <c:v>9.8038434235314984</c:v>
                </c:pt>
                <c:pt idx="1463">
                  <c:v>9.6577220085037485</c:v>
                </c:pt>
                <c:pt idx="1464">
                  <c:v>9.51377846675679</c:v>
                </c:pt>
                <c:pt idx="1465">
                  <c:v>9.3719803378959661</c:v>
                </c:pt>
                <c:pt idx="1466">
                  <c:v>9.2322956453422051</c:v>
                </c:pt>
                <c:pt idx="1467">
                  <c:v>9.0946928891206795</c:v>
                </c:pt>
                <c:pt idx="1468">
                  <c:v>8.9591410387569663</c:v>
                </c:pt>
                <c:pt idx="1469">
                  <c:v>8.8256095262791003</c:v>
                </c:pt>
                <c:pt idx="1470">
                  <c:v>8.6940682393239168</c:v>
                </c:pt>
                <c:pt idx="1471">
                  <c:v>8.5644875143461654</c:v>
                </c:pt>
                <c:pt idx="1472">
                  <c:v>8.436838129928848</c:v>
                </c:pt>
                <c:pt idx="1473">
                  <c:v>8.3110913001932598</c:v>
                </c:pt>
                <c:pt idx="1474">
                  <c:v>8.1872186683072776</c:v>
                </c:pt>
                <c:pt idx="1475">
                  <c:v>8.0651923000903789</c:v>
                </c:pt>
                <c:pt idx="1476">
                  <c:v>7.9449846777140136</c:v>
                </c:pt>
                <c:pt idx="1477">
                  <c:v>7.8265686934958554</c:v>
                </c:pt>
                <c:pt idx="1478">
                  <c:v>7.7099176437865733</c:v>
                </c:pt>
                <c:pt idx="1479">
                  <c:v>7.5950052229477034</c:v>
                </c:pt>
                <c:pt idx="1480">
                  <c:v>7.4818055174192946</c:v>
                </c:pt>
                <c:pt idx="1481">
                  <c:v>7.3702929998759714</c:v>
                </c:pt>
                <c:pt idx="1482">
                  <c:v>7.2604425234701271</c:v>
                </c:pt>
                <c:pt idx="1483">
                  <c:v>7.152229316160895</c:v>
                </c:pt>
                <c:pt idx="1484">
                  <c:v>7.0456289751276673</c:v>
                </c:pt>
                <c:pt idx="1485">
                  <c:v>6.9406174612668687</c:v>
                </c:pt>
                <c:pt idx="1486">
                  <c:v>6.8371710937707846</c:v>
                </c:pt>
                <c:pt idx="1487">
                  <c:v>6.7352665447871605</c:v>
                </c:pt>
                <c:pt idx="1488">
                  <c:v>6.6348808341584338</c:v>
                </c:pt>
                <c:pt idx="1489">
                  <c:v>6.5359913242393537</c:v>
                </c:pt>
                <c:pt idx="1490">
                  <c:v>6.4385757147918659</c:v>
                </c:pt>
                <c:pt idx="1491">
                  <c:v>6.34261203795608</c:v>
                </c:pt>
                <c:pt idx="1492">
                  <c:v>6.2480786532961945</c:v>
                </c:pt>
                <c:pt idx="1493">
                  <c:v>6.1549542429202866</c:v>
                </c:pt>
                <c:pt idx="1494">
                  <c:v>6.0632178066728066</c:v>
                </c:pt>
                <c:pt idx="1495">
                  <c:v>5.9728486573987594</c:v>
                </c:pt>
                <c:pt idx="1496">
                  <c:v>5.8838264162784641</c:v>
                </c:pt>
                <c:pt idx="1497">
                  <c:v>5.7961310082318489</c:v>
                </c:pt>
                <c:pt idx="1498">
                  <c:v>5.7097426573912538</c:v>
                </c:pt>
                <c:pt idx="1499">
                  <c:v>5.6246418826416988</c:v>
                </c:pt>
                <c:pt idx="1500">
                  <c:v>5.5408094932276448</c:v>
                </c:pt>
                <c:pt idx="1501">
                  <c:v>5.45822658442522</c:v>
                </c:pt>
                <c:pt idx="1502">
                  <c:v>5.376874533278956</c:v>
                </c:pt>
                <c:pt idx="1503">
                  <c:v>5.296734994402085</c:v>
                </c:pt>
                <c:pt idx="1504">
                  <c:v>5.2177898958394069</c:v>
                </c:pt>
                <c:pt idx="1505">
                  <c:v>5.1400214349918478</c:v>
                </c:pt>
                <c:pt idx="1506">
                  <c:v>5.0634120746017439</c:v>
                </c:pt>
                <c:pt idx="1507">
                  <c:v>4.9879445387979784</c:v>
                </c:pt>
                <c:pt idx="1508">
                  <c:v>4.9136018092000624</c:v>
                </c:pt>
                <c:pt idx="1509">
                  <c:v>4.8403671210802806</c:v>
                </c:pt>
                <c:pt idx="1510">
                  <c:v>4.7682239595830493</c:v>
                </c:pt>
                <c:pt idx="1511">
                  <c:v>4.6971560560006136</c:v>
                </c:pt>
                <c:pt idx="1512">
                  <c:v>4.6271473841042781</c:v>
                </c:pt>
                <c:pt idx="1513">
                  <c:v>4.5581821565302869</c:v>
                </c:pt>
                <c:pt idx="1514">
                  <c:v>4.4902448212196058</c:v>
                </c:pt>
                <c:pt idx="1515">
                  <c:v>4.4233200579107512</c:v>
                </c:pt>
                <c:pt idx="1516">
                  <c:v>4.3573927746849002</c:v>
                </c:pt>
                <c:pt idx="1517">
                  <c:v>4.2924481045624905</c:v>
                </c:pt>
                <c:pt idx="1518">
                  <c:v>4.2284714021505581</c:v>
                </c:pt>
                <c:pt idx="1519">
                  <c:v>4.1654482403400355</c:v>
                </c:pt>
                <c:pt idx="1520">
                  <c:v>4.1033644070522879</c:v>
                </c:pt>
                <c:pt idx="1521">
                  <c:v>4.0422059020341319</c:v>
                </c:pt>
                <c:pt idx="1522">
                  <c:v>3.9819589337006303</c:v>
                </c:pt>
                <c:pt idx="1523">
                  <c:v>3.9226099160249479</c:v>
                </c:pt>
                <c:pt idx="1524">
                  <c:v>3.8641454654745546</c:v>
                </c:pt>
                <c:pt idx="1525">
                  <c:v>3.8065523979931082</c:v>
                </c:pt>
                <c:pt idx="1526">
                  <c:v>3.7498177260273065</c:v>
                </c:pt>
                <c:pt idx="1527">
                  <c:v>3.6939286555980706</c:v>
                </c:pt>
                <c:pt idx="1528">
                  <c:v>3.6388725834153668</c:v>
                </c:pt>
                <c:pt idx="1529">
                  <c:v>3.5846370940360401</c:v>
                </c:pt>
                <c:pt idx="1530">
                  <c:v>3.5312099570640165</c:v>
                </c:pt>
                <c:pt idx="1531">
                  <c:v>3.4785791243922173</c:v>
                </c:pt>
                <c:pt idx="1532">
                  <c:v>3.4267327274856032</c:v>
                </c:pt>
                <c:pt idx="1533">
                  <c:v>3.3756590747047013</c:v>
                </c:pt>
                <c:pt idx="1534">
                  <c:v>3.3253466486690302</c:v>
                </c:pt>
                <c:pt idx="1535">
                  <c:v>3.2757841036598241</c:v>
                </c:pt>
                <c:pt idx="1536">
                  <c:v>3.2269602630614593</c:v>
                </c:pt>
                <c:pt idx="1537">
                  <c:v>3.1788641168410345</c:v>
                </c:pt>
                <c:pt idx="1538">
                  <c:v>3.1314848190654989</c:v>
                </c:pt>
                <c:pt idx="1539">
                  <c:v>3.0848116854557972</c:v>
                </c:pt>
                <c:pt idx="1540">
                  <c:v>3.0388341909774699</c:v>
                </c:pt>
                <c:pt idx="1541">
                  <c:v>2.9935419674671615</c:v>
                </c:pt>
                <c:pt idx="1542">
                  <c:v>2.948924801294508</c:v>
                </c:pt>
                <c:pt idx="1543">
                  <c:v>2.9049726310588748</c:v>
                </c:pt>
                <c:pt idx="1544">
                  <c:v>2.8616755453204199</c:v>
                </c:pt>
                <c:pt idx="1545">
                  <c:v>2.8190237803649785</c:v>
                </c:pt>
                <c:pt idx="1546">
                  <c:v>2.777007718002265</c:v>
                </c:pt>
                <c:pt idx="1547">
                  <c:v>2.7356178833968858</c:v>
                </c:pt>
                <c:pt idx="1548">
                  <c:v>2.6948449429316828</c:v>
                </c:pt>
                <c:pt idx="1549">
                  <c:v>2.6546797021029263</c:v>
                </c:pt>
                <c:pt idx="1550">
                  <c:v>2.6151131034468782</c:v>
                </c:pt>
                <c:pt idx="1551">
                  <c:v>2.5761362244972559</c:v>
                </c:pt>
                <c:pt idx="1552">
                  <c:v>2.5377402757731473</c:v>
                </c:pt>
                <c:pt idx="1553">
                  <c:v>2.4999165987969079</c:v>
                </c:pt>
                <c:pt idx="1554">
                  <c:v>2.4626566641416043</c:v>
                </c:pt>
                <c:pt idx="1555">
                  <c:v>2.425952069507562</c:v>
                </c:pt>
                <c:pt idx="1556">
                  <c:v>2.3897945378275791</c:v>
                </c:pt>
                <c:pt idx="1557">
                  <c:v>2.354175915400381</c:v>
                </c:pt>
                <c:pt idx="1558">
                  <c:v>2.3190881700518977</c:v>
                </c:pt>
                <c:pt idx="1559">
                  <c:v>2.2845233893239469</c:v>
                </c:pt>
                <c:pt idx="1560">
                  <c:v>2.2504737786899121</c:v>
                </c:pt>
                <c:pt idx="1561">
                  <c:v>2.2169316597970181</c:v>
                </c:pt>
                <c:pt idx="1562">
                  <c:v>2.1838894687348032</c:v>
                </c:pt>
                <c:pt idx="1563">
                  <c:v>2.1513397543294008</c:v>
                </c:pt>
                <c:pt idx="1564">
                  <c:v>2.1192751764632445</c:v>
                </c:pt>
                <c:pt idx="1565">
                  <c:v>2.0876885044198144</c:v>
                </c:pt>
                <c:pt idx="1566">
                  <c:v>2.0565726152530601</c:v>
                </c:pt>
                <c:pt idx="1567">
                  <c:v>2.0259204921811222</c:v>
                </c:pt>
                <c:pt idx="1568">
                  <c:v>1.9957252230039959</c:v>
                </c:pt>
                <c:pt idx="1569">
                  <c:v>1.9659799985447821</c:v>
                </c:pt>
                <c:pt idx="1570">
                  <c:v>1.9366781111141671</c:v>
                </c:pt>
                <c:pt idx="1571">
                  <c:v>1.907812952997793</c:v>
                </c:pt>
                <c:pt idx="1572">
                  <c:v>1.8793780149661685</c:v>
                </c:pt>
                <c:pt idx="1573">
                  <c:v>1.8513668848067919</c:v>
                </c:pt>
                <c:pt idx="1574">
                  <c:v>1.8237732458781557</c:v>
                </c:pt>
                <c:pt idx="1575">
                  <c:v>1.7965908756852957</c:v>
                </c:pt>
                <c:pt idx="1576">
                  <c:v>1.769813644476578</c:v>
                </c:pt>
                <c:pt idx="1577">
                  <c:v>1.7434355138613955</c:v>
                </c:pt>
                <c:pt idx="1578">
                  <c:v>1.7174505354484733</c:v>
                </c:pt>
                <c:pt idx="1579">
                  <c:v>1.6918528495044618</c:v>
                </c:pt>
                <c:pt idx="1580">
                  <c:v>1.6666366836325319</c:v>
                </c:pt>
                <c:pt idx="1581">
                  <c:v>1.6417963514706548</c:v>
                </c:pt>
                <c:pt idx="1582">
                  <c:v>1.6173262514092954</c:v>
                </c:pt>
                <c:pt idx="1583">
                  <c:v>1.5932208653282101</c:v>
                </c:pt>
                <c:pt idx="1584">
                  <c:v>1.569474757352072</c:v>
                </c:pt>
                <c:pt idx="1585">
                  <c:v>1.5460825726246488</c:v>
                </c:pt>
                <c:pt idx="1586">
                  <c:v>1.5230390361012465</c:v>
                </c:pt>
                <c:pt idx="1587">
                  <c:v>1.5003389513591534</c:v>
                </c:pt>
                <c:pt idx="1588">
                  <c:v>1.4779771994258115</c:v>
                </c:pt>
                <c:pt idx="1589">
                  <c:v>1.4559487376244578</c:v>
                </c:pt>
                <c:pt idx="1590">
                  <c:v>1.4342485984369673</c:v>
                </c:pt>
                <c:pt idx="1591">
                  <c:v>1.4128718883836466</c:v>
                </c:pt>
                <c:pt idx="1592">
                  <c:v>1.3918137869197238</c:v>
                </c:pt>
                <c:pt idx="1593">
                  <c:v>1.3710695453482844</c:v>
                </c:pt>
                <c:pt idx="1594">
                  <c:v>1.3506344857494119</c:v>
                </c:pt>
                <c:pt idx="1595">
                  <c:v>1.3305039999252872</c:v>
                </c:pt>
                <c:pt idx="1596">
                  <c:v>1.310673548361013</c:v>
                </c:pt>
                <c:pt idx="1597">
                  <c:v>1.2911386592009233</c:v>
                </c:pt>
                <c:pt idx="1598">
                  <c:v>1.2718949272401536</c:v>
                </c:pt>
                <c:pt idx="1599">
                  <c:v>1.2529380129312417</c:v>
                </c:pt>
                <c:pt idx="1600">
                  <c:v>1.2342636414055324</c:v>
                </c:pt>
                <c:pt idx="1601">
                  <c:v>1.2158676015091689</c:v>
                </c:pt>
                <c:pt idx="1602">
                  <c:v>1.1977457448534539</c:v>
                </c:pt>
                <c:pt idx="1603">
                  <c:v>1.1798939848793608</c:v>
                </c:pt>
                <c:pt idx="1604">
                  <c:v>1.1623082959359938</c:v>
                </c:pt>
                <c:pt idx="1605">
                  <c:v>1.1449847123727772</c:v>
                </c:pt>
                <c:pt idx="1606">
                  <c:v>1.1279193276451798</c:v>
                </c:pt>
                <c:pt idx="1607">
                  <c:v>1.1111082934337655</c:v>
                </c:pt>
                <c:pt idx="1608">
                  <c:v>1.0945478187763755</c:v>
                </c:pt>
                <c:pt idx="1609">
                  <c:v>1.078234169213244</c:v>
                </c:pt>
                <c:pt idx="1610">
                  <c:v>1.0621636659448566</c:v>
                </c:pt>
                <c:pt idx="1611">
                  <c:v>1.0463326850023595</c:v>
                </c:pt>
                <c:pt idx="1612">
                  <c:v>1.0307376564303345</c:v>
                </c:pt>
                <c:pt idx="1613">
                  <c:v>1.0153750634817542</c:v>
                </c:pt>
                <c:pt idx="1614">
                  <c:v>1.0002414418249348</c:v>
                </c:pt>
                <c:pt idx="1615">
                  <c:v>0.9853333787623092</c:v>
                </c:pt>
                <c:pt idx="1616">
                  <c:v>0.97064751246084779</c:v>
                </c:pt>
                <c:pt idx="1617">
                  <c:v>0.95618053119394308</c:v>
                </c:pt>
                <c:pt idx="1618">
                  <c:v>0.94192917259459952</c:v>
                </c:pt>
                <c:pt idx="1619">
                  <c:v>0.92789022291974932</c:v>
                </c:pt>
                <c:pt idx="1620">
                  <c:v>0.91406051632553809</c:v>
                </c:pt>
                <c:pt idx="1621">
                  <c:v>0.90043693415340842</c:v>
                </c:pt>
                <c:pt idx="1622">
                  <c:v>0.88701640422682582</c:v>
                </c:pt>
                <c:pt idx="1623">
                  <c:v>0.87379590015848618</c:v>
                </c:pt>
                <c:pt idx="1624">
                  <c:v>0.86077244066785019</c:v>
                </c:pt>
                <c:pt idx="1625">
                  <c:v>0.84794308890884595</c:v>
                </c:pt>
                <c:pt idx="1626">
                  <c:v>0.83530495180759723</c:v>
                </c:pt>
                <c:pt idx="1627">
                  <c:v>0.8228551794100184</c:v>
                </c:pt>
                <c:pt idx="1628">
                  <c:v>0.81059096423913513</c:v>
                </c:pt>
                <c:pt idx="1629">
                  <c:v>0.79850954066198321</c:v>
                </c:pt>
                <c:pt idx="1630">
                  <c:v>0.78660818426594414</c:v>
                </c:pt>
                <c:pt idx="1631">
                  <c:v>0.77488421124437556</c:v>
                </c:pt>
                <c:pt idx="1632">
                  <c:v>0.76333497779139869</c:v>
                </c:pt>
                <c:pt idx="1633">
                  <c:v>0.75195787950570669</c:v>
                </c:pt>
                <c:pt idx="1634">
                  <c:v>0.74075035080325802</c:v>
                </c:pt>
                <c:pt idx="1635">
                  <c:v>0.72970986433872509</c:v>
                </c:pt>
                <c:pt idx="1636">
                  <c:v>0.71883393043556332</c:v>
                </c:pt>
                <c:pt idx="1637">
                  <c:v>0.70812009652457797</c:v>
                </c:pt>
                <c:pt idx="1638">
                  <c:v>0.69756594659085636</c:v>
                </c:pt>
                <c:pt idx="1639">
                  <c:v>0.68716910062894287</c:v>
                </c:pt>
                <c:pt idx="1640">
                  <c:v>0.67692721410613887</c:v>
                </c:pt>
                <c:pt idx="1641">
                  <c:v>0.66683797743379558</c:v>
                </c:pt>
                <c:pt idx="1642">
                  <c:v>0.65689911544649171</c:v>
                </c:pt>
                <c:pt idx="1643">
                  <c:v>0.64710838688897221</c:v>
                </c:pt>
                <c:pt idx="1644">
                  <c:v>0.63746358391073321</c:v>
                </c:pt>
                <c:pt idx="1645">
                  <c:v>0.62796253156814141</c:v>
                </c:pt>
                <c:pt idx="1646">
                  <c:v>0.61860308733397318</c:v>
                </c:pt>
                <c:pt idx="1647">
                  <c:v>0.60938314061426413</c:v>
                </c:pt>
                <c:pt idx="1648">
                  <c:v>0.60030061227235898</c:v>
                </c:pt>
                <c:pt idx="1649">
                  <c:v>0.59135345416005747</c:v>
                </c:pt>
                <c:pt idx="1650">
                  <c:v>0.58253964865574548</c:v>
                </c:pt>
                <c:pt idx="1651">
                  <c:v>0.57385720820941233</c:v>
                </c:pt>
                <c:pt idx="1652">
                  <c:v>0.56530417489444762</c:v>
                </c:pt>
                <c:pt idx="1653">
                  <c:v>0.55687861996611998</c:v>
                </c:pt>
                <c:pt idx="1654">
                  <c:v>0.54857864342663576</c:v>
                </c:pt>
                <c:pt idx="1655">
                  <c:v>0.54040237359668009</c:v>
                </c:pt>
                <c:pt idx="1656">
                  <c:v>0.53234796669334383</c:v>
                </c:pt>
                <c:pt idx="1657">
                  <c:v>0.52441360641434176</c:v>
                </c:pt>
                <c:pt idx="1658">
                  <c:v>0.51659750352842826</c:v>
                </c:pt>
                <c:pt idx="1659">
                  <c:v>0.50889789547191633</c:v>
                </c:pt>
                <c:pt idx="1660">
                  <c:v>0.50131304595121184</c:v>
                </c:pt>
                <c:pt idx="1661">
                  <c:v>0.49384124455126971</c:v>
                </c:pt>
                <c:pt idx="1662">
                  <c:v>0.48648080634988855</c:v>
                </c:pt>
                <c:pt idx="1663">
                  <c:v>0.47923007153775221</c:v>
                </c:pt>
                <c:pt idx="1664">
                  <c:v>0.47208740504413432</c:v>
                </c:pt>
                <c:pt idx="1665">
                  <c:v>0.46505119616818352</c:v>
                </c:pt>
                <c:pt idx="1666">
                  <c:v>0.45811985821570106</c:v>
                </c:pt>
                <c:pt idx="1667">
                  <c:v>0.45129182814133528</c:v>
                </c:pt>
                <c:pt idx="1668">
                  <c:v>0.4445655661961066</c:v>
                </c:pt>
                <c:pt idx="1669">
                  <c:v>0.43793955558018743</c:v>
                </c:pt>
                <c:pt idx="1670">
                  <c:v>0.43141230210085663</c:v>
                </c:pt>
                <c:pt idx="1671">
                  <c:v>0.42498233383555173</c:v>
                </c:pt>
                <c:pt idx="1672">
                  <c:v>0.41864820079994414</c:v>
                </c:pt>
                <c:pt idx="1673">
                  <c:v>0.41240847462096053</c:v>
                </c:pt>
                <c:pt idx="1674">
                  <c:v>0.40626174821467831</c:v>
                </c:pt>
                <c:pt idx="1675">
                  <c:v>0.40020663546902141</c:v>
                </c:pt>
                <c:pt idx="1676">
                  <c:v>0.39424177093118606</c:v>
                </c:pt>
                <c:pt idx="1677">
                  <c:v>0.38836580949972449</c:v>
                </c:pt>
                <c:pt idx="1678">
                  <c:v>0.3825774261212187</c:v>
                </c:pt>
                <c:pt idx="1679">
                  <c:v>0.37687531549147463</c:v>
                </c:pt>
                <c:pt idx="1680">
                  <c:v>0.37125819176117036</c:v>
                </c:pt>
                <c:pt idx="1681">
                  <c:v>0.36572478824589072</c:v>
                </c:pt>
                <c:pt idx="1682">
                  <c:v>0.3602738571404846</c:v>
                </c:pt>
                <c:pt idx="1683">
                  <c:v>0.35490416923767948</c:v>
                </c:pt>
                <c:pt idx="1684">
                  <c:v>0.34961451365088869</c:v>
                </c:pt>
                <c:pt idx="1685">
                  <c:v>0.34440369754115219</c:v>
                </c:pt>
                <c:pt idx="1686">
                  <c:v>0.33927054584814503</c:v>
                </c:pt>
                <c:pt idx="1687">
                  <c:v>0.33421390102519616</c:v>
                </c:pt>
                <c:pt idx="1688">
                  <c:v>0.32923262277825716</c:v>
                </c:pt>
                <c:pt idx="1689">
                  <c:v>0.32432558780875975</c:v>
                </c:pt>
                <c:pt idx="1690">
                  <c:v>0.31949168956030782</c:v>
                </c:pt>
                <c:pt idx="1691">
                  <c:v>0.31472983796914322</c:v>
                </c:pt>
                <c:pt idx="1692">
                  <c:v>0.31003895921833219</c:v>
                </c:pt>
                <c:pt idx="1693">
                  <c:v>0.30541799549561455</c:v>
                </c:pt>
                <c:pt idx="1694">
                  <c:v>0.30086590475486236</c:v>
                </c:pt>
                <c:pt idx="1695">
                  <c:v>0.29638166048109377</c:v>
                </c:pt>
                <c:pt idx="1696">
                  <c:v>0.29196425145898969</c:v>
                </c:pt>
                <c:pt idx="1697">
                  <c:v>0.28761268154485969</c:v>
                </c:pt>
                <c:pt idx="1698">
                  <c:v>0.28332596944200783</c:v>
                </c:pt>
                <c:pt idx="1699">
                  <c:v>0.27910314847944551</c:v>
                </c:pt>
                <c:pt idx="1700">
                  <c:v>0.27494326639390293</c:v>
                </c:pt>
                <c:pt idx="1701">
                  <c:v>0.27084538511508971</c:v>
                </c:pt>
                <c:pt idx="1702">
                  <c:v>0.26680858055415579</c:v>
                </c:pt>
                <c:pt idx="1703">
                  <c:v>0.26283194239530533</c:v>
                </c:pt>
                <c:pt idx="1704">
                  <c:v>0.2589145738905167</c:v>
                </c:pt>
                <c:pt idx="1705">
                  <c:v>0.2550555916573215</c:v>
                </c:pt>
                <c:pt idx="1706">
                  <c:v>0.25125412547959841</c:v>
                </c:pt>
                <c:pt idx="1707">
                  <c:v>0.24750931811133514</c:v>
                </c:pt>
                <c:pt idx="1708">
                  <c:v>0.24382032508331647</c:v>
                </c:pt>
                <c:pt idx="1709">
                  <c:v>0.24018631451269179</c:v>
                </c:pt>
                <c:pt idx="1710">
                  <c:v>0.23660646691538278</c:v>
                </c:pt>
                <c:pt idx="1711">
                  <c:v>0.23307997502128569</c:v>
                </c:pt>
                <c:pt idx="1712">
                  <c:v>0.22960604359222864</c:v>
                </c:pt>
                <c:pt idx="1713">
                  <c:v>0.22618388924264199</c:v>
                </c:pt>
                <c:pt idx="1714">
                  <c:v>0.22281274026290129</c:v>
                </c:pt>
                <c:pt idx="1715">
                  <c:v>0.21949183644530368</c:v>
                </c:pt>
                <c:pt idx="1716">
                  <c:v>0.21622042891263757</c:v>
                </c:pt>
                <c:pt idx="1717">
                  <c:v>0.21299777994930782</c:v>
                </c:pt>
                <c:pt idx="1718">
                  <c:v>0.20982316283497759</c:v>
                </c:pt>
                <c:pt idx="1719">
                  <c:v>0.20669586168068979</c:v>
                </c:pt>
                <c:pt idx="1720">
                  <c:v>0.20361517126743106</c:v>
                </c:pt>
                <c:pt idx="1721">
                  <c:v>0.20058039688710164</c:v>
                </c:pt>
                <c:pt idx="1722">
                  <c:v>0.19759085418585626</c:v>
                </c:pt>
                <c:pt idx="1723">
                  <c:v>0.19464586900977887</c:v>
                </c:pt>
                <c:pt idx="1724">
                  <c:v>0.19174477725285838</c:v>
                </c:pt>
                <c:pt idx="1725">
                  <c:v>0.18888692470722987</c:v>
                </c:pt>
                <c:pt idx="1726">
                  <c:v>0.18607166691564769</c:v>
                </c:pt>
                <c:pt idx="1727">
                  <c:v>0.18329836902615804</c:v>
                </c:pt>
                <c:pt idx="1728">
                  <c:v>0.18056640564893672</c:v>
                </c:pt>
                <c:pt idx="1729">
                  <c:v>0.17787516071526141</c:v>
                </c:pt>
                <c:pt idx="1730">
                  <c:v>0.17522402733858539</c:v>
                </c:pt>
                <c:pt idx="1731">
                  <c:v>0.1726124076776821</c:v>
                </c:pt>
                <c:pt idx="1732">
                  <c:v>0.17003971280182939</c:v>
                </c:pt>
                <c:pt idx="1733">
                  <c:v>0.16750536255800305</c:v>
                </c:pt>
                <c:pt idx="1734">
                  <c:v>0.16500878544005027</c:v>
                </c:pt>
                <c:pt idx="1735">
                  <c:v>0.16254941845981186</c:v>
                </c:pt>
                <c:pt idx="1736">
                  <c:v>0.1601267070201669</c:v>
                </c:pt>
                <c:pt idx="1737">
                  <c:v>0.15774010478996797</c:v>
                </c:pt>
                <c:pt idx="1738">
                  <c:v>0.15538907358084184</c:v>
                </c:pt>
                <c:pt idx="1739">
                  <c:v>0.15307308322582519</c:v>
                </c:pt>
                <c:pt idx="1740">
                  <c:v>0.15079161145981007</c:v>
                </c:pt>
                <c:pt idx="1741">
                  <c:v>0.14854414380177089</c:v>
                </c:pt>
                <c:pt idx="1742">
                  <c:v>0.1463301734387466</c:v>
                </c:pt>
                <c:pt idx="1743">
                  <c:v>0.14414920111155244</c:v>
                </c:pt>
                <c:pt idx="1744">
                  <c:v>0.1420007350021949</c:v>
                </c:pt>
                <c:pt idx="1745">
                  <c:v>0.13988429062296454</c:v>
                </c:pt>
                <c:pt idx="1746">
                  <c:v>0.13779939070718208</c:v>
                </c:pt>
                <c:pt idx="1747">
                  <c:v>0.13574556510157296</c:v>
                </c:pt>
                <c:pt idx="1748">
                  <c:v>0.13372235066024543</c:v>
                </c:pt>
                <c:pt idx="1749">
                  <c:v>0.13172929114024956</c:v>
                </c:pt>
                <c:pt idx="1750">
                  <c:v>0.12976593709869233</c:v>
                </c:pt>
                <c:pt idx="1751">
                  <c:v>0.12783184579138662</c:v>
                </c:pt>
                <c:pt idx="1752">
                  <c:v>0.12592658107301033</c:v>
                </c:pt>
                <c:pt idx="1753">
                  <c:v>0.12404971329875389</c:v>
                </c:pt>
                <c:pt idx="1754">
                  <c:v>0.12220081922743362</c:v>
                </c:pt>
                <c:pt idx="1755">
                  <c:v>0.12037948192604894</c:v>
                </c:pt>
                <c:pt idx="1756">
                  <c:v>0.11858529067576248</c:v>
                </c:pt>
                <c:pt idx="1757">
                  <c:v>0.11681784087928102</c:v>
                </c:pt>
                <c:pt idx="1758">
                  <c:v>0.11507673396961736</c:v>
                </c:pt>
                <c:pt idx="1759">
                  <c:v>0.11336157732021165</c:v>
                </c:pt>
                <c:pt idx="1760">
                  <c:v>0.11167198415639255</c:v>
                </c:pt>
                <c:pt idx="1761">
                  <c:v>0.11000757346815793</c:v>
                </c:pt>
                <c:pt idx="1762">
                  <c:v>0.10836796992425554</c:v>
                </c:pt>
                <c:pt idx="1763">
                  <c:v>0.10675280378754433</c:v>
                </c:pt>
                <c:pt idx="1764">
                  <c:v>0.10516171083161702</c:v>
                </c:pt>
                <c:pt idx="1765">
                  <c:v>0.10359433225866579</c:v>
                </c:pt>
                <c:pt idx="1766">
                  <c:v>0.10205031461857164</c:v>
                </c:pt>
                <c:pt idx="1767">
                  <c:v>0.10052930972920018</c:v>
                </c:pt>
                <c:pt idx="1768">
                  <c:v>9.9030974597884985E-2</c:v>
                </c:pt>
                <c:pt idx="1769">
                  <c:v>9.7554971344081309E-2</c:v>
                </c:pt>
                <c:pt idx="1770">
                  <c:v>9.6100967123172745E-2</c:v>
                </c:pt>
                <c:pt idx="1771">
                  <c:v>9.4668634051413333E-2</c:v>
                </c:pt>
                <c:pt idx="1772">
                  <c:v>9.325764913198839E-2</c:v>
                </c:pt>
                <c:pt idx="1773">
                  <c:v>9.1867694182177578E-2</c:v>
                </c:pt>
                <c:pt idx="1774">
                  <c:v>9.0498455761603161E-2</c:v>
                </c:pt>
                <c:pt idx="1775">
                  <c:v>8.914962510154803E-2</c:v>
                </c:pt>
                <c:pt idx="1776">
                  <c:v>8.7820898035327138E-2</c:v>
                </c:pt>
                <c:pt idx="1777">
                  <c:v>8.6511974929696658E-2</c:v>
                </c:pt>
                <c:pt idx="1778">
                  <c:v>8.5222560617285378E-2</c:v>
                </c:pt>
                <c:pt idx="1779">
                  <c:v>8.3952364330033225E-2</c:v>
                </c:pt>
                <c:pt idx="1780">
                  <c:v>8.2701099633622099E-2</c:v>
                </c:pt>
                <c:pt idx="1781">
                  <c:v>8.1468484362883509E-2</c:v>
                </c:pt>
                <c:pt idx="1782">
                  <c:v>8.0254240558169349E-2</c:v>
                </c:pt>
                <c:pt idx="1783">
                  <c:v>7.9058094402670739E-2</c:v>
                </c:pt>
                <c:pt idx="1784">
                  <c:v>7.7879776160671363E-2</c:v>
                </c:pt>
                <c:pt idx="1785">
                  <c:v>7.6719020116720854E-2</c:v>
                </c:pt>
                <c:pt idx="1786">
                  <c:v>7.5575564515714913E-2</c:v>
                </c:pt>
                <c:pt idx="1787">
                  <c:v>7.444915150386841E-2</c:v>
                </c:pt>
                <c:pt idx="1788">
                  <c:v>7.3339527070568442E-2</c:v>
                </c:pt>
                <c:pt idx="1789">
                  <c:v>7.224644099109373E-2</c:v>
                </c:pt>
                <c:pt idx="1790">
                  <c:v>7.1169646770188125E-2</c:v>
                </c:pt>
                <c:pt idx="1791">
                  <c:v>7.0108901586474703E-2</c:v>
                </c:pt>
                <c:pt idx="1792">
                  <c:v>6.9063966237698809E-2</c:v>
                </c:pt>
                <c:pt idx="1793">
                  <c:v>6.8034605086786742E-2</c:v>
                </c:pt>
                <c:pt idx="1794">
                  <c:v>6.7020586008708805E-2</c:v>
                </c:pt>
                <c:pt idx="1795">
                  <c:v>6.6021680338134048E-2</c:v>
                </c:pt>
                <c:pt idx="1796">
                  <c:v>6.503766281786541E-2</c:v>
                </c:pt>
                <c:pt idx="1797">
                  <c:v>6.406831154804328E-2</c:v>
                </c:pt>
                <c:pt idx="1798">
                  <c:v>6.3113407936106133E-2</c:v>
                </c:pt>
                <c:pt idx="1799">
                  <c:v>6.2172736647497021E-2</c:v>
                </c:pt>
                <c:pt idx="1800">
                  <c:v>6.1246085557104861E-2</c:v>
                </c:pt>
              </c:numCache>
            </c:numRef>
          </c:val>
          <c:smooth val="0"/>
          <c:extLst>
            <c:ext xmlns:c16="http://schemas.microsoft.com/office/drawing/2014/chart" uri="{C3380CC4-5D6E-409C-BE32-E72D297353CC}">
              <c16:uniqueId val="{00000000-A61B-4135-B937-978B06046D20}"/>
            </c:ext>
          </c:extLst>
        </c:ser>
        <c:ser>
          <c:idx val="1"/>
          <c:order val="1"/>
          <c:tx>
            <c:strRef>
              <c:f>'Result-SIR'!$C$4</c:f>
              <c:strCache>
                <c:ptCount val="1"/>
                <c:pt idx="0">
                  <c:v>1か月間8割削減</c:v>
                </c:pt>
              </c:strCache>
            </c:strRef>
          </c:tx>
          <c:spPr>
            <a:ln w="28575" cap="rnd">
              <a:solidFill>
                <a:schemeClr val="accent2"/>
              </a:solidFill>
              <a:round/>
            </a:ln>
            <a:effectLst/>
          </c:spPr>
          <c:marker>
            <c:symbol val="none"/>
          </c:marker>
          <c:cat>
            <c:numRef>
              <c:f>'Result-SIR'!$A$6:$A$1806</c:f>
              <c:numCache>
                <c:formatCode>General</c:formatCode>
                <c:ptCount val="18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pt idx="601">
                  <c:v>60.100000000000584</c:v>
                </c:pt>
                <c:pt idx="602">
                  <c:v>60.200000000000585</c:v>
                </c:pt>
                <c:pt idx="603">
                  <c:v>60.300000000000587</c:v>
                </c:pt>
                <c:pt idx="604">
                  <c:v>60.400000000000588</c:v>
                </c:pt>
                <c:pt idx="605">
                  <c:v>60.50000000000059</c:v>
                </c:pt>
                <c:pt idx="606">
                  <c:v>60.600000000000591</c:v>
                </c:pt>
                <c:pt idx="607">
                  <c:v>60.700000000000593</c:v>
                </c:pt>
                <c:pt idx="608">
                  <c:v>60.800000000000594</c:v>
                </c:pt>
                <c:pt idx="609">
                  <c:v>60.900000000000595</c:v>
                </c:pt>
                <c:pt idx="610">
                  <c:v>61.000000000000597</c:v>
                </c:pt>
                <c:pt idx="611">
                  <c:v>61.100000000000598</c:v>
                </c:pt>
                <c:pt idx="612">
                  <c:v>61.2000000000006</c:v>
                </c:pt>
                <c:pt idx="613">
                  <c:v>61.300000000000601</c:v>
                </c:pt>
                <c:pt idx="614">
                  <c:v>61.400000000000603</c:v>
                </c:pt>
                <c:pt idx="615">
                  <c:v>61.500000000000604</c:v>
                </c:pt>
                <c:pt idx="616">
                  <c:v>61.600000000000605</c:v>
                </c:pt>
                <c:pt idx="617">
                  <c:v>61.700000000000607</c:v>
                </c:pt>
                <c:pt idx="618">
                  <c:v>61.800000000000608</c:v>
                </c:pt>
                <c:pt idx="619">
                  <c:v>61.90000000000061</c:v>
                </c:pt>
                <c:pt idx="620">
                  <c:v>62.000000000000611</c:v>
                </c:pt>
                <c:pt idx="621">
                  <c:v>62.100000000000612</c:v>
                </c:pt>
                <c:pt idx="622">
                  <c:v>62.200000000000614</c:v>
                </c:pt>
                <c:pt idx="623">
                  <c:v>62.300000000000615</c:v>
                </c:pt>
                <c:pt idx="624">
                  <c:v>62.400000000000617</c:v>
                </c:pt>
                <c:pt idx="625">
                  <c:v>62.500000000000618</c:v>
                </c:pt>
                <c:pt idx="626">
                  <c:v>62.60000000000062</c:v>
                </c:pt>
                <c:pt idx="627">
                  <c:v>62.700000000000621</c:v>
                </c:pt>
                <c:pt idx="628">
                  <c:v>62.800000000000622</c:v>
                </c:pt>
                <c:pt idx="629">
                  <c:v>62.900000000000624</c:v>
                </c:pt>
                <c:pt idx="630">
                  <c:v>63.000000000000625</c:v>
                </c:pt>
                <c:pt idx="631">
                  <c:v>63.100000000000627</c:v>
                </c:pt>
                <c:pt idx="632">
                  <c:v>63.200000000000628</c:v>
                </c:pt>
                <c:pt idx="633">
                  <c:v>63.30000000000063</c:v>
                </c:pt>
                <c:pt idx="634">
                  <c:v>63.400000000000631</c:v>
                </c:pt>
                <c:pt idx="635">
                  <c:v>63.500000000000632</c:v>
                </c:pt>
                <c:pt idx="636">
                  <c:v>63.600000000000634</c:v>
                </c:pt>
                <c:pt idx="637">
                  <c:v>63.700000000000635</c:v>
                </c:pt>
                <c:pt idx="638">
                  <c:v>63.800000000000637</c:v>
                </c:pt>
                <c:pt idx="639">
                  <c:v>63.900000000000638</c:v>
                </c:pt>
                <c:pt idx="640">
                  <c:v>64.000000000000639</c:v>
                </c:pt>
                <c:pt idx="641">
                  <c:v>64.100000000000634</c:v>
                </c:pt>
                <c:pt idx="642">
                  <c:v>64.200000000000628</c:v>
                </c:pt>
                <c:pt idx="643">
                  <c:v>64.300000000000622</c:v>
                </c:pt>
                <c:pt idx="644">
                  <c:v>64.400000000000617</c:v>
                </c:pt>
                <c:pt idx="645">
                  <c:v>64.500000000000611</c:v>
                </c:pt>
                <c:pt idx="646">
                  <c:v>64.600000000000605</c:v>
                </c:pt>
                <c:pt idx="647">
                  <c:v>64.7000000000006</c:v>
                </c:pt>
                <c:pt idx="648">
                  <c:v>64.800000000000594</c:v>
                </c:pt>
                <c:pt idx="649">
                  <c:v>64.900000000000588</c:v>
                </c:pt>
                <c:pt idx="650">
                  <c:v>65.000000000000583</c:v>
                </c:pt>
                <c:pt idx="651">
                  <c:v>65.100000000000577</c:v>
                </c:pt>
                <c:pt idx="652">
                  <c:v>65.200000000000571</c:v>
                </c:pt>
                <c:pt idx="653">
                  <c:v>65.300000000000566</c:v>
                </c:pt>
                <c:pt idx="654">
                  <c:v>65.40000000000056</c:v>
                </c:pt>
                <c:pt idx="655">
                  <c:v>65.500000000000554</c:v>
                </c:pt>
                <c:pt idx="656">
                  <c:v>65.600000000000549</c:v>
                </c:pt>
                <c:pt idx="657">
                  <c:v>65.700000000000543</c:v>
                </c:pt>
                <c:pt idx="658">
                  <c:v>65.800000000000537</c:v>
                </c:pt>
                <c:pt idx="659">
                  <c:v>65.900000000000531</c:v>
                </c:pt>
                <c:pt idx="660">
                  <c:v>66.000000000000526</c:v>
                </c:pt>
                <c:pt idx="661">
                  <c:v>66.10000000000052</c:v>
                </c:pt>
                <c:pt idx="662">
                  <c:v>66.200000000000514</c:v>
                </c:pt>
                <c:pt idx="663">
                  <c:v>66.300000000000509</c:v>
                </c:pt>
                <c:pt idx="664">
                  <c:v>66.400000000000503</c:v>
                </c:pt>
                <c:pt idx="665">
                  <c:v>66.500000000000497</c:v>
                </c:pt>
                <c:pt idx="666">
                  <c:v>66.600000000000492</c:v>
                </c:pt>
                <c:pt idx="667">
                  <c:v>66.700000000000486</c:v>
                </c:pt>
                <c:pt idx="668">
                  <c:v>66.80000000000048</c:v>
                </c:pt>
                <c:pt idx="669">
                  <c:v>66.900000000000475</c:v>
                </c:pt>
                <c:pt idx="670">
                  <c:v>67.000000000000469</c:v>
                </c:pt>
                <c:pt idx="671">
                  <c:v>67.100000000000463</c:v>
                </c:pt>
                <c:pt idx="672">
                  <c:v>67.200000000000458</c:v>
                </c:pt>
                <c:pt idx="673">
                  <c:v>67.300000000000452</c:v>
                </c:pt>
                <c:pt idx="674">
                  <c:v>67.400000000000446</c:v>
                </c:pt>
                <c:pt idx="675">
                  <c:v>67.500000000000441</c:v>
                </c:pt>
                <c:pt idx="676">
                  <c:v>67.600000000000435</c:v>
                </c:pt>
                <c:pt idx="677">
                  <c:v>67.700000000000429</c:v>
                </c:pt>
                <c:pt idx="678">
                  <c:v>67.800000000000423</c:v>
                </c:pt>
                <c:pt idx="679">
                  <c:v>67.900000000000418</c:v>
                </c:pt>
                <c:pt idx="680">
                  <c:v>68.000000000000412</c:v>
                </c:pt>
                <c:pt idx="681">
                  <c:v>68.100000000000406</c:v>
                </c:pt>
                <c:pt idx="682">
                  <c:v>68.200000000000401</c:v>
                </c:pt>
                <c:pt idx="683">
                  <c:v>68.300000000000395</c:v>
                </c:pt>
                <c:pt idx="684">
                  <c:v>68.400000000000389</c:v>
                </c:pt>
                <c:pt idx="685">
                  <c:v>68.500000000000384</c:v>
                </c:pt>
                <c:pt idx="686">
                  <c:v>68.600000000000378</c:v>
                </c:pt>
                <c:pt idx="687">
                  <c:v>68.700000000000372</c:v>
                </c:pt>
                <c:pt idx="688">
                  <c:v>68.800000000000367</c:v>
                </c:pt>
                <c:pt idx="689">
                  <c:v>68.900000000000361</c:v>
                </c:pt>
                <c:pt idx="690">
                  <c:v>69.000000000000355</c:v>
                </c:pt>
                <c:pt idx="691">
                  <c:v>69.10000000000035</c:v>
                </c:pt>
                <c:pt idx="692">
                  <c:v>69.200000000000344</c:v>
                </c:pt>
                <c:pt idx="693">
                  <c:v>69.300000000000338</c:v>
                </c:pt>
                <c:pt idx="694">
                  <c:v>69.400000000000333</c:v>
                </c:pt>
                <c:pt idx="695">
                  <c:v>69.500000000000327</c:v>
                </c:pt>
                <c:pt idx="696">
                  <c:v>69.600000000000321</c:v>
                </c:pt>
                <c:pt idx="697">
                  <c:v>69.700000000000315</c:v>
                </c:pt>
                <c:pt idx="698">
                  <c:v>69.80000000000031</c:v>
                </c:pt>
                <c:pt idx="699">
                  <c:v>69.900000000000304</c:v>
                </c:pt>
                <c:pt idx="700">
                  <c:v>70.000000000000298</c:v>
                </c:pt>
                <c:pt idx="701">
                  <c:v>70.100000000000293</c:v>
                </c:pt>
                <c:pt idx="702">
                  <c:v>70.200000000000287</c:v>
                </c:pt>
                <c:pt idx="703">
                  <c:v>70.300000000000281</c:v>
                </c:pt>
                <c:pt idx="704">
                  <c:v>70.400000000000276</c:v>
                </c:pt>
                <c:pt idx="705">
                  <c:v>70.50000000000027</c:v>
                </c:pt>
                <c:pt idx="706">
                  <c:v>70.600000000000264</c:v>
                </c:pt>
                <c:pt idx="707">
                  <c:v>70.700000000000259</c:v>
                </c:pt>
                <c:pt idx="708">
                  <c:v>70.800000000000253</c:v>
                </c:pt>
                <c:pt idx="709">
                  <c:v>70.900000000000247</c:v>
                </c:pt>
                <c:pt idx="710">
                  <c:v>71.000000000000242</c:v>
                </c:pt>
                <c:pt idx="711">
                  <c:v>71.100000000000236</c:v>
                </c:pt>
                <c:pt idx="712">
                  <c:v>71.20000000000023</c:v>
                </c:pt>
                <c:pt idx="713">
                  <c:v>71.300000000000225</c:v>
                </c:pt>
                <c:pt idx="714">
                  <c:v>71.400000000000219</c:v>
                </c:pt>
                <c:pt idx="715">
                  <c:v>71.500000000000213</c:v>
                </c:pt>
                <c:pt idx="716">
                  <c:v>71.600000000000207</c:v>
                </c:pt>
                <c:pt idx="717">
                  <c:v>71.700000000000202</c:v>
                </c:pt>
                <c:pt idx="718">
                  <c:v>71.800000000000196</c:v>
                </c:pt>
                <c:pt idx="719">
                  <c:v>71.90000000000019</c:v>
                </c:pt>
                <c:pt idx="720">
                  <c:v>72.000000000000185</c:v>
                </c:pt>
                <c:pt idx="721">
                  <c:v>72.100000000000179</c:v>
                </c:pt>
                <c:pt idx="722">
                  <c:v>72.200000000000173</c:v>
                </c:pt>
                <c:pt idx="723">
                  <c:v>72.300000000000168</c:v>
                </c:pt>
                <c:pt idx="724">
                  <c:v>72.400000000000162</c:v>
                </c:pt>
                <c:pt idx="725">
                  <c:v>72.500000000000156</c:v>
                </c:pt>
                <c:pt idx="726">
                  <c:v>72.600000000000151</c:v>
                </c:pt>
                <c:pt idx="727">
                  <c:v>72.700000000000145</c:v>
                </c:pt>
                <c:pt idx="728">
                  <c:v>72.800000000000139</c:v>
                </c:pt>
                <c:pt idx="729">
                  <c:v>72.900000000000134</c:v>
                </c:pt>
                <c:pt idx="730">
                  <c:v>73.000000000000128</c:v>
                </c:pt>
                <c:pt idx="731">
                  <c:v>73.100000000000122</c:v>
                </c:pt>
                <c:pt idx="732">
                  <c:v>73.200000000000117</c:v>
                </c:pt>
                <c:pt idx="733">
                  <c:v>73.300000000000111</c:v>
                </c:pt>
                <c:pt idx="734">
                  <c:v>73.400000000000105</c:v>
                </c:pt>
                <c:pt idx="735">
                  <c:v>73.500000000000099</c:v>
                </c:pt>
                <c:pt idx="736">
                  <c:v>73.600000000000094</c:v>
                </c:pt>
                <c:pt idx="737">
                  <c:v>73.700000000000088</c:v>
                </c:pt>
                <c:pt idx="738">
                  <c:v>73.800000000000082</c:v>
                </c:pt>
                <c:pt idx="739">
                  <c:v>73.900000000000077</c:v>
                </c:pt>
                <c:pt idx="740">
                  <c:v>74.000000000000071</c:v>
                </c:pt>
                <c:pt idx="741">
                  <c:v>74.100000000000065</c:v>
                </c:pt>
                <c:pt idx="742">
                  <c:v>74.20000000000006</c:v>
                </c:pt>
                <c:pt idx="743">
                  <c:v>74.300000000000054</c:v>
                </c:pt>
                <c:pt idx="744">
                  <c:v>74.400000000000048</c:v>
                </c:pt>
                <c:pt idx="745">
                  <c:v>74.500000000000043</c:v>
                </c:pt>
                <c:pt idx="746">
                  <c:v>74.600000000000037</c:v>
                </c:pt>
                <c:pt idx="747">
                  <c:v>74.700000000000031</c:v>
                </c:pt>
                <c:pt idx="748">
                  <c:v>74.800000000000026</c:v>
                </c:pt>
                <c:pt idx="749">
                  <c:v>74.90000000000002</c:v>
                </c:pt>
                <c:pt idx="750">
                  <c:v>75.000000000000014</c:v>
                </c:pt>
                <c:pt idx="751">
                  <c:v>75.100000000000009</c:v>
                </c:pt>
                <c:pt idx="752">
                  <c:v>75.2</c:v>
                </c:pt>
                <c:pt idx="753">
                  <c:v>75.3</c:v>
                </c:pt>
                <c:pt idx="754">
                  <c:v>75.399999999999991</c:v>
                </c:pt>
                <c:pt idx="755">
                  <c:v>75.499999999999986</c:v>
                </c:pt>
                <c:pt idx="756">
                  <c:v>75.59999999999998</c:v>
                </c:pt>
                <c:pt idx="757">
                  <c:v>75.699999999999974</c:v>
                </c:pt>
                <c:pt idx="758">
                  <c:v>75.799999999999969</c:v>
                </c:pt>
                <c:pt idx="759">
                  <c:v>75.899999999999963</c:v>
                </c:pt>
                <c:pt idx="760">
                  <c:v>75.999999999999957</c:v>
                </c:pt>
                <c:pt idx="761">
                  <c:v>76.099999999999952</c:v>
                </c:pt>
                <c:pt idx="762">
                  <c:v>76.199999999999946</c:v>
                </c:pt>
                <c:pt idx="763">
                  <c:v>76.29999999999994</c:v>
                </c:pt>
                <c:pt idx="764">
                  <c:v>76.399999999999935</c:v>
                </c:pt>
                <c:pt idx="765">
                  <c:v>76.499999999999929</c:v>
                </c:pt>
                <c:pt idx="766">
                  <c:v>76.599999999999923</c:v>
                </c:pt>
                <c:pt idx="767">
                  <c:v>76.699999999999918</c:v>
                </c:pt>
                <c:pt idx="768">
                  <c:v>76.799999999999912</c:v>
                </c:pt>
                <c:pt idx="769">
                  <c:v>76.899999999999906</c:v>
                </c:pt>
                <c:pt idx="770">
                  <c:v>76.999999999999901</c:v>
                </c:pt>
                <c:pt idx="771">
                  <c:v>77.099999999999895</c:v>
                </c:pt>
                <c:pt idx="772">
                  <c:v>77.199999999999889</c:v>
                </c:pt>
                <c:pt idx="773">
                  <c:v>77.299999999999883</c:v>
                </c:pt>
                <c:pt idx="774">
                  <c:v>77.399999999999878</c:v>
                </c:pt>
                <c:pt idx="775">
                  <c:v>77.499999999999872</c:v>
                </c:pt>
                <c:pt idx="776">
                  <c:v>77.599999999999866</c:v>
                </c:pt>
                <c:pt idx="777">
                  <c:v>77.699999999999861</c:v>
                </c:pt>
                <c:pt idx="778">
                  <c:v>77.799999999999855</c:v>
                </c:pt>
                <c:pt idx="779">
                  <c:v>77.899999999999849</c:v>
                </c:pt>
                <c:pt idx="780">
                  <c:v>77.999999999999844</c:v>
                </c:pt>
                <c:pt idx="781">
                  <c:v>78.099999999999838</c:v>
                </c:pt>
                <c:pt idx="782">
                  <c:v>78.199999999999832</c:v>
                </c:pt>
                <c:pt idx="783">
                  <c:v>78.299999999999827</c:v>
                </c:pt>
                <c:pt idx="784">
                  <c:v>78.399999999999821</c:v>
                </c:pt>
                <c:pt idx="785">
                  <c:v>78.499999999999815</c:v>
                </c:pt>
                <c:pt idx="786">
                  <c:v>78.59999999999981</c:v>
                </c:pt>
                <c:pt idx="787">
                  <c:v>78.699999999999804</c:v>
                </c:pt>
                <c:pt idx="788">
                  <c:v>78.799999999999798</c:v>
                </c:pt>
                <c:pt idx="789">
                  <c:v>78.899999999999793</c:v>
                </c:pt>
                <c:pt idx="790">
                  <c:v>78.999999999999787</c:v>
                </c:pt>
                <c:pt idx="791">
                  <c:v>79.099999999999781</c:v>
                </c:pt>
                <c:pt idx="792">
                  <c:v>79.199999999999775</c:v>
                </c:pt>
                <c:pt idx="793">
                  <c:v>79.29999999999977</c:v>
                </c:pt>
                <c:pt idx="794">
                  <c:v>79.399999999999764</c:v>
                </c:pt>
                <c:pt idx="795">
                  <c:v>79.499999999999758</c:v>
                </c:pt>
                <c:pt idx="796">
                  <c:v>79.599999999999753</c:v>
                </c:pt>
                <c:pt idx="797">
                  <c:v>79.699999999999747</c:v>
                </c:pt>
                <c:pt idx="798">
                  <c:v>79.799999999999741</c:v>
                </c:pt>
                <c:pt idx="799">
                  <c:v>79.899999999999736</c:v>
                </c:pt>
                <c:pt idx="800">
                  <c:v>79.99999999999973</c:v>
                </c:pt>
                <c:pt idx="801">
                  <c:v>80.099999999999724</c:v>
                </c:pt>
                <c:pt idx="802">
                  <c:v>80.199999999999719</c:v>
                </c:pt>
                <c:pt idx="803">
                  <c:v>80.299999999999713</c:v>
                </c:pt>
                <c:pt idx="804">
                  <c:v>80.399999999999707</c:v>
                </c:pt>
                <c:pt idx="805">
                  <c:v>80.499999999999702</c:v>
                </c:pt>
                <c:pt idx="806">
                  <c:v>80.599999999999696</c:v>
                </c:pt>
                <c:pt idx="807">
                  <c:v>80.69999999999969</c:v>
                </c:pt>
                <c:pt idx="808">
                  <c:v>80.799999999999685</c:v>
                </c:pt>
                <c:pt idx="809">
                  <c:v>80.899999999999679</c:v>
                </c:pt>
                <c:pt idx="810">
                  <c:v>80.999999999999673</c:v>
                </c:pt>
                <c:pt idx="811">
                  <c:v>81.099999999999667</c:v>
                </c:pt>
                <c:pt idx="812">
                  <c:v>81.199999999999662</c:v>
                </c:pt>
                <c:pt idx="813">
                  <c:v>81.299999999999656</c:v>
                </c:pt>
                <c:pt idx="814">
                  <c:v>81.39999999999965</c:v>
                </c:pt>
                <c:pt idx="815">
                  <c:v>81.499999999999645</c:v>
                </c:pt>
                <c:pt idx="816">
                  <c:v>81.599999999999639</c:v>
                </c:pt>
                <c:pt idx="817">
                  <c:v>81.699999999999633</c:v>
                </c:pt>
                <c:pt idx="818">
                  <c:v>81.799999999999628</c:v>
                </c:pt>
                <c:pt idx="819">
                  <c:v>81.899999999999622</c:v>
                </c:pt>
                <c:pt idx="820">
                  <c:v>81.999999999999616</c:v>
                </c:pt>
                <c:pt idx="821">
                  <c:v>82.099999999999611</c:v>
                </c:pt>
                <c:pt idx="822">
                  <c:v>82.199999999999605</c:v>
                </c:pt>
                <c:pt idx="823">
                  <c:v>82.299999999999599</c:v>
                </c:pt>
                <c:pt idx="824">
                  <c:v>82.399999999999594</c:v>
                </c:pt>
                <c:pt idx="825">
                  <c:v>82.499999999999588</c:v>
                </c:pt>
                <c:pt idx="826">
                  <c:v>82.599999999999582</c:v>
                </c:pt>
                <c:pt idx="827">
                  <c:v>82.699999999999577</c:v>
                </c:pt>
                <c:pt idx="828">
                  <c:v>82.799999999999571</c:v>
                </c:pt>
                <c:pt idx="829">
                  <c:v>82.899999999999565</c:v>
                </c:pt>
                <c:pt idx="830">
                  <c:v>82.999999999999559</c:v>
                </c:pt>
                <c:pt idx="831">
                  <c:v>83.099999999999554</c:v>
                </c:pt>
                <c:pt idx="832">
                  <c:v>83.199999999999548</c:v>
                </c:pt>
                <c:pt idx="833">
                  <c:v>83.299999999999542</c:v>
                </c:pt>
                <c:pt idx="834">
                  <c:v>83.399999999999537</c:v>
                </c:pt>
                <c:pt idx="835">
                  <c:v>83.499999999999531</c:v>
                </c:pt>
                <c:pt idx="836">
                  <c:v>83.599999999999525</c:v>
                </c:pt>
                <c:pt idx="837">
                  <c:v>83.69999999999952</c:v>
                </c:pt>
                <c:pt idx="838">
                  <c:v>83.799999999999514</c:v>
                </c:pt>
                <c:pt idx="839">
                  <c:v>83.899999999999508</c:v>
                </c:pt>
                <c:pt idx="840">
                  <c:v>83.999999999999503</c:v>
                </c:pt>
                <c:pt idx="841">
                  <c:v>84.099999999999497</c:v>
                </c:pt>
                <c:pt idx="842">
                  <c:v>84.199999999999491</c:v>
                </c:pt>
                <c:pt idx="843">
                  <c:v>84.299999999999486</c:v>
                </c:pt>
                <c:pt idx="844">
                  <c:v>84.39999999999948</c:v>
                </c:pt>
                <c:pt idx="845">
                  <c:v>84.499999999999474</c:v>
                </c:pt>
                <c:pt idx="846">
                  <c:v>84.599999999999469</c:v>
                </c:pt>
                <c:pt idx="847">
                  <c:v>84.699999999999463</c:v>
                </c:pt>
                <c:pt idx="848">
                  <c:v>84.799999999999457</c:v>
                </c:pt>
                <c:pt idx="849">
                  <c:v>84.899999999999451</c:v>
                </c:pt>
                <c:pt idx="850">
                  <c:v>84.999999999999446</c:v>
                </c:pt>
                <c:pt idx="851">
                  <c:v>85.09999999999944</c:v>
                </c:pt>
                <c:pt idx="852">
                  <c:v>85.199999999999434</c:v>
                </c:pt>
                <c:pt idx="853">
                  <c:v>85.299999999999429</c:v>
                </c:pt>
                <c:pt idx="854">
                  <c:v>85.399999999999423</c:v>
                </c:pt>
                <c:pt idx="855">
                  <c:v>85.499999999999417</c:v>
                </c:pt>
                <c:pt idx="856">
                  <c:v>85.599999999999412</c:v>
                </c:pt>
                <c:pt idx="857">
                  <c:v>85.699999999999406</c:v>
                </c:pt>
                <c:pt idx="858">
                  <c:v>85.7999999999994</c:v>
                </c:pt>
                <c:pt idx="859">
                  <c:v>85.899999999999395</c:v>
                </c:pt>
                <c:pt idx="860">
                  <c:v>85.999999999999389</c:v>
                </c:pt>
                <c:pt idx="861">
                  <c:v>86.099999999999383</c:v>
                </c:pt>
                <c:pt idx="862">
                  <c:v>86.199999999999378</c:v>
                </c:pt>
                <c:pt idx="863">
                  <c:v>86.299999999999372</c:v>
                </c:pt>
                <c:pt idx="864">
                  <c:v>86.399999999999366</c:v>
                </c:pt>
                <c:pt idx="865">
                  <c:v>86.499999999999361</c:v>
                </c:pt>
                <c:pt idx="866">
                  <c:v>86.599999999999355</c:v>
                </c:pt>
                <c:pt idx="867">
                  <c:v>86.699999999999349</c:v>
                </c:pt>
                <c:pt idx="868">
                  <c:v>86.799999999999343</c:v>
                </c:pt>
                <c:pt idx="869">
                  <c:v>86.899999999999338</c:v>
                </c:pt>
                <c:pt idx="870">
                  <c:v>86.999999999999332</c:v>
                </c:pt>
                <c:pt idx="871">
                  <c:v>87.099999999999326</c:v>
                </c:pt>
                <c:pt idx="872">
                  <c:v>87.199999999999321</c:v>
                </c:pt>
                <c:pt idx="873">
                  <c:v>87.299999999999315</c:v>
                </c:pt>
                <c:pt idx="874">
                  <c:v>87.399999999999309</c:v>
                </c:pt>
                <c:pt idx="875">
                  <c:v>87.499999999999304</c:v>
                </c:pt>
                <c:pt idx="876">
                  <c:v>87.599999999999298</c:v>
                </c:pt>
                <c:pt idx="877">
                  <c:v>87.699999999999292</c:v>
                </c:pt>
                <c:pt idx="878">
                  <c:v>87.799999999999287</c:v>
                </c:pt>
                <c:pt idx="879">
                  <c:v>87.899999999999281</c:v>
                </c:pt>
                <c:pt idx="880">
                  <c:v>87.999999999999275</c:v>
                </c:pt>
                <c:pt idx="881">
                  <c:v>88.09999999999927</c:v>
                </c:pt>
                <c:pt idx="882">
                  <c:v>88.199999999999264</c:v>
                </c:pt>
                <c:pt idx="883">
                  <c:v>88.299999999999258</c:v>
                </c:pt>
                <c:pt idx="884">
                  <c:v>88.399999999999253</c:v>
                </c:pt>
                <c:pt idx="885">
                  <c:v>88.499999999999247</c:v>
                </c:pt>
                <c:pt idx="886">
                  <c:v>88.599999999999241</c:v>
                </c:pt>
                <c:pt idx="887">
                  <c:v>88.699999999999235</c:v>
                </c:pt>
                <c:pt idx="888">
                  <c:v>88.79999999999923</c:v>
                </c:pt>
                <c:pt idx="889">
                  <c:v>88.899999999999224</c:v>
                </c:pt>
                <c:pt idx="890">
                  <c:v>88.999999999999218</c:v>
                </c:pt>
                <c:pt idx="891">
                  <c:v>89.099999999999213</c:v>
                </c:pt>
                <c:pt idx="892">
                  <c:v>89.199999999999207</c:v>
                </c:pt>
                <c:pt idx="893">
                  <c:v>89.299999999999201</c:v>
                </c:pt>
                <c:pt idx="894">
                  <c:v>89.399999999999196</c:v>
                </c:pt>
                <c:pt idx="895">
                  <c:v>89.49999999999919</c:v>
                </c:pt>
                <c:pt idx="896">
                  <c:v>89.599999999999184</c:v>
                </c:pt>
                <c:pt idx="897">
                  <c:v>89.699999999999179</c:v>
                </c:pt>
                <c:pt idx="898">
                  <c:v>89.799999999999173</c:v>
                </c:pt>
                <c:pt idx="899">
                  <c:v>89.899999999999167</c:v>
                </c:pt>
                <c:pt idx="900">
                  <c:v>89.999999999999162</c:v>
                </c:pt>
                <c:pt idx="901">
                  <c:v>90.099999999999156</c:v>
                </c:pt>
                <c:pt idx="902">
                  <c:v>90.19999999999915</c:v>
                </c:pt>
                <c:pt idx="903">
                  <c:v>90.299999999999145</c:v>
                </c:pt>
                <c:pt idx="904">
                  <c:v>90.399999999999139</c:v>
                </c:pt>
                <c:pt idx="905">
                  <c:v>90.499999999999133</c:v>
                </c:pt>
                <c:pt idx="906">
                  <c:v>90.599999999999127</c:v>
                </c:pt>
                <c:pt idx="907">
                  <c:v>90.699999999999122</c:v>
                </c:pt>
                <c:pt idx="908">
                  <c:v>90.799999999999116</c:v>
                </c:pt>
                <c:pt idx="909">
                  <c:v>90.89999999999911</c:v>
                </c:pt>
                <c:pt idx="910">
                  <c:v>90.999999999999105</c:v>
                </c:pt>
                <c:pt idx="911">
                  <c:v>91.099999999999099</c:v>
                </c:pt>
                <c:pt idx="912">
                  <c:v>91.199999999999093</c:v>
                </c:pt>
                <c:pt idx="913">
                  <c:v>91.299999999999088</c:v>
                </c:pt>
                <c:pt idx="914">
                  <c:v>91.399999999999082</c:v>
                </c:pt>
                <c:pt idx="915">
                  <c:v>91.499999999999076</c:v>
                </c:pt>
                <c:pt idx="916">
                  <c:v>91.599999999999071</c:v>
                </c:pt>
                <c:pt idx="917">
                  <c:v>91.699999999999065</c:v>
                </c:pt>
                <c:pt idx="918">
                  <c:v>91.799999999999059</c:v>
                </c:pt>
                <c:pt idx="919">
                  <c:v>91.899999999999054</c:v>
                </c:pt>
                <c:pt idx="920">
                  <c:v>91.999999999999048</c:v>
                </c:pt>
                <c:pt idx="921">
                  <c:v>92.099999999999042</c:v>
                </c:pt>
                <c:pt idx="922">
                  <c:v>92.199999999999037</c:v>
                </c:pt>
                <c:pt idx="923">
                  <c:v>92.299999999999031</c:v>
                </c:pt>
                <c:pt idx="924">
                  <c:v>92.399999999999025</c:v>
                </c:pt>
                <c:pt idx="925">
                  <c:v>92.499999999999019</c:v>
                </c:pt>
                <c:pt idx="926">
                  <c:v>92.599999999999014</c:v>
                </c:pt>
                <c:pt idx="927">
                  <c:v>92.699999999999008</c:v>
                </c:pt>
                <c:pt idx="928">
                  <c:v>92.799999999999002</c:v>
                </c:pt>
                <c:pt idx="929">
                  <c:v>92.899999999998997</c:v>
                </c:pt>
                <c:pt idx="930">
                  <c:v>92.999999999998991</c:v>
                </c:pt>
                <c:pt idx="931">
                  <c:v>93.099999999998985</c:v>
                </c:pt>
                <c:pt idx="932">
                  <c:v>93.19999999999898</c:v>
                </c:pt>
                <c:pt idx="933">
                  <c:v>93.299999999998974</c:v>
                </c:pt>
                <c:pt idx="934">
                  <c:v>93.399999999998968</c:v>
                </c:pt>
                <c:pt idx="935">
                  <c:v>93.499999999998963</c:v>
                </c:pt>
                <c:pt idx="936">
                  <c:v>93.599999999998957</c:v>
                </c:pt>
                <c:pt idx="937">
                  <c:v>93.699999999998951</c:v>
                </c:pt>
                <c:pt idx="938">
                  <c:v>93.799999999998946</c:v>
                </c:pt>
                <c:pt idx="939">
                  <c:v>93.89999999999894</c:v>
                </c:pt>
                <c:pt idx="940">
                  <c:v>93.999999999998934</c:v>
                </c:pt>
                <c:pt idx="941">
                  <c:v>94.099999999998929</c:v>
                </c:pt>
                <c:pt idx="942">
                  <c:v>94.199999999998923</c:v>
                </c:pt>
                <c:pt idx="943">
                  <c:v>94.299999999998917</c:v>
                </c:pt>
                <c:pt idx="944">
                  <c:v>94.399999999998911</c:v>
                </c:pt>
                <c:pt idx="945">
                  <c:v>94.499999999998906</c:v>
                </c:pt>
                <c:pt idx="946">
                  <c:v>94.5999999999989</c:v>
                </c:pt>
                <c:pt idx="947">
                  <c:v>94.699999999998894</c:v>
                </c:pt>
                <c:pt idx="948">
                  <c:v>94.799999999998889</c:v>
                </c:pt>
                <c:pt idx="949">
                  <c:v>94.899999999998883</c:v>
                </c:pt>
                <c:pt idx="950">
                  <c:v>94.999999999998877</c:v>
                </c:pt>
                <c:pt idx="951">
                  <c:v>95.099999999998872</c:v>
                </c:pt>
                <c:pt idx="952">
                  <c:v>95.199999999998866</c:v>
                </c:pt>
                <c:pt idx="953">
                  <c:v>95.29999999999886</c:v>
                </c:pt>
                <c:pt idx="954">
                  <c:v>95.399999999998855</c:v>
                </c:pt>
                <c:pt idx="955">
                  <c:v>95.499999999998849</c:v>
                </c:pt>
                <c:pt idx="956">
                  <c:v>95.599999999998843</c:v>
                </c:pt>
                <c:pt idx="957">
                  <c:v>95.699999999998838</c:v>
                </c:pt>
                <c:pt idx="958">
                  <c:v>95.799999999998832</c:v>
                </c:pt>
                <c:pt idx="959">
                  <c:v>95.899999999998826</c:v>
                </c:pt>
                <c:pt idx="960">
                  <c:v>95.99999999999882</c:v>
                </c:pt>
                <c:pt idx="961">
                  <c:v>96.099999999998815</c:v>
                </c:pt>
                <c:pt idx="962">
                  <c:v>96.199999999998809</c:v>
                </c:pt>
                <c:pt idx="963">
                  <c:v>96.299999999998803</c:v>
                </c:pt>
                <c:pt idx="964">
                  <c:v>96.399999999998798</c:v>
                </c:pt>
                <c:pt idx="965">
                  <c:v>96.499999999998792</c:v>
                </c:pt>
                <c:pt idx="966">
                  <c:v>96.599999999998786</c:v>
                </c:pt>
                <c:pt idx="967">
                  <c:v>96.699999999998781</c:v>
                </c:pt>
                <c:pt idx="968">
                  <c:v>96.799999999998775</c:v>
                </c:pt>
                <c:pt idx="969">
                  <c:v>96.899999999998769</c:v>
                </c:pt>
                <c:pt idx="970">
                  <c:v>96.999999999998764</c:v>
                </c:pt>
                <c:pt idx="971">
                  <c:v>97.099999999998758</c:v>
                </c:pt>
                <c:pt idx="972">
                  <c:v>97.199999999998752</c:v>
                </c:pt>
                <c:pt idx="973">
                  <c:v>97.299999999998747</c:v>
                </c:pt>
                <c:pt idx="974">
                  <c:v>97.399999999998741</c:v>
                </c:pt>
                <c:pt idx="975">
                  <c:v>97.499999999998735</c:v>
                </c:pt>
                <c:pt idx="976">
                  <c:v>97.59999999999873</c:v>
                </c:pt>
                <c:pt idx="977">
                  <c:v>97.699999999998724</c:v>
                </c:pt>
                <c:pt idx="978">
                  <c:v>97.799999999998718</c:v>
                </c:pt>
                <c:pt idx="979">
                  <c:v>97.899999999998712</c:v>
                </c:pt>
                <c:pt idx="980">
                  <c:v>97.999999999998707</c:v>
                </c:pt>
                <c:pt idx="981">
                  <c:v>98.099999999998701</c:v>
                </c:pt>
                <c:pt idx="982">
                  <c:v>98.199999999998695</c:v>
                </c:pt>
                <c:pt idx="983">
                  <c:v>98.29999999999869</c:v>
                </c:pt>
                <c:pt idx="984">
                  <c:v>98.399999999998684</c:v>
                </c:pt>
                <c:pt idx="985">
                  <c:v>98.499999999998678</c:v>
                </c:pt>
                <c:pt idx="986">
                  <c:v>98.599999999998673</c:v>
                </c:pt>
                <c:pt idx="987">
                  <c:v>98.699999999998667</c:v>
                </c:pt>
                <c:pt idx="988">
                  <c:v>98.799999999998661</c:v>
                </c:pt>
                <c:pt idx="989">
                  <c:v>98.899999999998656</c:v>
                </c:pt>
                <c:pt idx="990">
                  <c:v>98.99999999999865</c:v>
                </c:pt>
                <c:pt idx="991">
                  <c:v>99.099999999998644</c:v>
                </c:pt>
                <c:pt idx="992">
                  <c:v>99.199999999998639</c:v>
                </c:pt>
                <c:pt idx="993">
                  <c:v>99.299999999998633</c:v>
                </c:pt>
                <c:pt idx="994">
                  <c:v>99.399999999998627</c:v>
                </c:pt>
                <c:pt idx="995">
                  <c:v>99.499999999998622</c:v>
                </c:pt>
                <c:pt idx="996">
                  <c:v>99.599999999998616</c:v>
                </c:pt>
                <c:pt idx="997">
                  <c:v>99.69999999999861</c:v>
                </c:pt>
                <c:pt idx="998">
                  <c:v>99.799999999998604</c:v>
                </c:pt>
                <c:pt idx="999">
                  <c:v>99.899999999998599</c:v>
                </c:pt>
                <c:pt idx="1000">
                  <c:v>99.999999999998593</c:v>
                </c:pt>
                <c:pt idx="1001">
                  <c:v>100.09999999999859</c:v>
                </c:pt>
                <c:pt idx="1002">
                  <c:v>100.19999999999858</c:v>
                </c:pt>
                <c:pt idx="1003">
                  <c:v>100.29999999999858</c:v>
                </c:pt>
                <c:pt idx="1004">
                  <c:v>100.39999999999857</c:v>
                </c:pt>
                <c:pt idx="1005">
                  <c:v>100.49999999999856</c:v>
                </c:pt>
                <c:pt idx="1006">
                  <c:v>100.59999999999856</c:v>
                </c:pt>
                <c:pt idx="1007">
                  <c:v>100.69999999999855</c:v>
                </c:pt>
                <c:pt idx="1008">
                  <c:v>100.79999999999855</c:v>
                </c:pt>
                <c:pt idx="1009">
                  <c:v>100.89999999999854</c:v>
                </c:pt>
                <c:pt idx="1010">
                  <c:v>100.99999999999854</c:v>
                </c:pt>
                <c:pt idx="1011">
                  <c:v>101.09999999999853</c:v>
                </c:pt>
                <c:pt idx="1012">
                  <c:v>101.19999999999852</c:v>
                </c:pt>
                <c:pt idx="1013">
                  <c:v>101.29999999999852</c:v>
                </c:pt>
                <c:pt idx="1014">
                  <c:v>101.39999999999851</c:v>
                </c:pt>
                <c:pt idx="1015">
                  <c:v>101.49999999999851</c:v>
                </c:pt>
                <c:pt idx="1016">
                  <c:v>101.5999999999985</c:v>
                </c:pt>
                <c:pt idx="1017">
                  <c:v>101.6999999999985</c:v>
                </c:pt>
                <c:pt idx="1018">
                  <c:v>101.79999999999849</c:v>
                </c:pt>
                <c:pt idx="1019">
                  <c:v>101.89999999999849</c:v>
                </c:pt>
                <c:pt idx="1020">
                  <c:v>101.99999999999848</c:v>
                </c:pt>
                <c:pt idx="1021">
                  <c:v>102.09999999999847</c:v>
                </c:pt>
                <c:pt idx="1022">
                  <c:v>102.19999999999847</c:v>
                </c:pt>
                <c:pt idx="1023">
                  <c:v>102.29999999999846</c:v>
                </c:pt>
                <c:pt idx="1024">
                  <c:v>102.39999999999846</c:v>
                </c:pt>
                <c:pt idx="1025">
                  <c:v>102.49999999999845</c:v>
                </c:pt>
                <c:pt idx="1026">
                  <c:v>102.59999999999845</c:v>
                </c:pt>
                <c:pt idx="1027">
                  <c:v>102.69999999999844</c:v>
                </c:pt>
                <c:pt idx="1028">
                  <c:v>102.79999999999843</c:v>
                </c:pt>
                <c:pt idx="1029">
                  <c:v>102.89999999999843</c:v>
                </c:pt>
                <c:pt idx="1030">
                  <c:v>102.99999999999842</c:v>
                </c:pt>
                <c:pt idx="1031">
                  <c:v>103.09999999999842</c:v>
                </c:pt>
                <c:pt idx="1032">
                  <c:v>103.19999999999841</c:v>
                </c:pt>
                <c:pt idx="1033">
                  <c:v>103.29999999999841</c:v>
                </c:pt>
                <c:pt idx="1034">
                  <c:v>103.3999999999984</c:v>
                </c:pt>
                <c:pt idx="1035">
                  <c:v>103.49999999999839</c:v>
                </c:pt>
                <c:pt idx="1036">
                  <c:v>103.59999999999839</c:v>
                </c:pt>
                <c:pt idx="1037">
                  <c:v>103.69999999999838</c:v>
                </c:pt>
                <c:pt idx="1038">
                  <c:v>103.79999999999838</c:v>
                </c:pt>
                <c:pt idx="1039">
                  <c:v>103.89999999999837</c:v>
                </c:pt>
                <c:pt idx="1040">
                  <c:v>103.99999999999837</c:v>
                </c:pt>
                <c:pt idx="1041">
                  <c:v>104.09999999999836</c:v>
                </c:pt>
                <c:pt idx="1042">
                  <c:v>104.19999999999835</c:v>
                </c:pt>
                <c:pt idx="1043">
                  <c:v>104.29999999999835</c:v>
                </c:pt>
                <c:pt idx="1044">
                  <c:v>104.39999999999834</c:v>
                </c:pt>
                <c:pt idx="1045">
                  <c:v>104.49999999999834</c:v>
                </c:pt>
                <c:pt idx="1046">
                  <c:v>104.59999999999833</c:v>
                </c:pt>
                <c:pt idx="1047">
                  <c:v>104.69999999999833</c:v>
                </c:pt>
                <c:pt idx="1048">
                  <c:v>104.79999999999832</c:v>
                </c:pt>
                <c:pt idx="1049">
                  <c:v>104.89999999999831</c:v>
                </c:pt>
                <c:pt idx="1050">
                  <c:v>104.99999999999831</c:v>
                </c:pt>
                <c:pt idx="1051">
                  <c:v>105.0999999999983</c:v>
                </c:pt>
                <c:pt idx="1052">
                  <c:v>105.1999999999983</c:v>
                </c:pt>
                <c:pt idx="1053">
                  <c:v>105.29999999999829</c:v>
                </c:pt>
                <c:pt idx="1054">
                  <c:v>105.39999999999829</c:v>
                </c:pt>
                <c:pt idx="1055">
                  <c:v>105.49999999999828</c:v>
                </c:pt>
                <c:pt idx="1056">
                  <c:v>105.59999999999827</c:v>
                </c:pt>
                <c:pt idx="1057">
                  <c:v>105.69999999999827</c:v>
                </c:pt>
                <c:pt idx="1058">
                  <c:v>105.79999999999826</c:v>
                </c:pt>
                <c:pt idx="1059">
                  <c:v>105.89999999999826</c:v>
                </c:pt>
                <c:pt idx="1060">
                  <c:v>105.99999999999825</c:v>
                </c:pt>
                <c:pt idx="1061">
                  <c:v>106.09999999999825</c:v>
                </c:pt>
                <c:pt idx="1062">
                  <c:v>106.19999999999824</c:v>
                </c:pt>
                <c:pt idx="1063">
                  <c:v>106.29999999999824</c:v>
                </c:pt>
                <c:pt idx="1064">
                  <c:v>106.39999999999823</c:v>
                </c:pt>
                <c:pt idx="1065">
                  <c:v>106.49999999999822</c:v>
                </c:pt>
                <c:pt idx="1066">
                  <c:v>106.59999999999822</c:v>
                </c:pt>
                <c:pt idx="1067">
                  <c:v>106.69999999999821</c:v>
                </c:pt>
                <c:pt idx="1068">
                  <c:v>106.79999999999821</c:v>
                </c:pt>
                <c:pt idx="1069">
                  <c:v>106.8999999999982</c:v>
                </c:pt>
                <c:pt idx="1070">
                  <c:v>106.9999999999982</c:v>
                </c:pt>
                <c:pt idx="1071">
                  <c:v>107.09999999999819</c:v>
                </c:pt>
                <c:pt idx="1072">
                  <c:v>107.19999999999818</c:v>
                </c:pt>
                <c:pt idx="1073">
                  <c:v>107.29999999999818</c:v>
                </c:pt>
                <c:pt idx="1074">
                  <c:v>107.39999999999817</c:v>
                </c:pt>
                <c:pt idx="1075">
                  <c:v>107.49999999999817</c:v>
                </c:pt>
                <c:pt idx="1076">
                  <c:v>107.59999999999816</c:v>
                </c:pt>
                <c:pt idx="1077">
                  <c:v>107.69999999999816</c:v>
                </c:pt>
                <c:pt idx="1078">
                  <c:v>107.79999999999815</c:v>
                </c:pt>
                <c:pt idx="1079">
                  <c:v>107.89999999999814</c:v>
                </c:pt>
                <c:pt idx="1080">
                  <c:v>107.99999999999814</c:v>
                </c:pt>
                <c:pt idx="1081">
                  <c:v>108.09999999999813</c:v>
                </c:pt>
                <c:pt idx="1082">
                  <c:v>108.19999999999813</c:v>
                </c:pt>
                <c:pt idx="1083">
                  <c:v>108.29999999999812</c:v>
                </c:pt>
                <c:pt idx="1084">
                  <c:v>108.39999999999812</c:v>
                </c:pt>
                <c:pt idx="1085">
                  <c:v>108.49999999999811</c:v>
                </c:pt>
                <c:pt idx="1086">
                  <c:v>108.5999999999981</c:v>
                </c:pt>
                <c:pt idx="1087">
                  <c:v>108.6999999999981</c:v>
                </c:pt>
                <c:pt idx="1088">
                  <c:v>108.79999999999809</c:v>
                </c:pt>
                <c:pt idx="1089">
                  <c:v>108.89999999999809</c:v>
                </c:pt>
                <c:pt idx="1090">
                  <c:v>108.99999999999808</c:v>
                </c:pt>
                <c:pt idx="1091">
                  <c:v>109.09999999999808</c:v>
                </c:pt>
                <c:pt idx="1092">
                  <c:v>109.19999999999807</c:v>
                </c:pt>
                <c:pt idx="1093">
                  <c:v>109.29999999999806</c:v>
                </c:pt>
                <c:pt idx="1094">
                  <c:v>109.39999999999806</c:v>
                </c:pt>
                <c:pt idx="1095">
                  <c:v>109.49999999999805</c:v>
                </c:pt>
                <c:pt idx="1096">
                  <c:v>109.59999999999805</c:v>
                </c:pt>
                <c:pt idx="1097">
                  <c:v>109.69999999999804</c:v>
                </c:pt>
                <c:pt idx="1098">
                  <c:v>109.79999999999804</c:v>
                </c:pt>
                <c:pt idx="1099">
                  <c:v>109.89999999999803</c:v>
                </c:pt>
                <c:pt idx="1100">
                  <c:v>109.99999999999802</c:v>
                </c:pt>
                <c:pt idx="1101">
                  <c:v>110.09999999999802</c:v>
                </c:pt>
                <c:pt idx="1102">
                  <c:v>110.19999999999801</c:v>
                </c:pt>
                <c:pt idx="1103">
                  <c:v>110.29999999999801</c:v>
                </c:pt>
                <c:pt idx="1104">
                  <c:v>110.399999999998</c:v>
                </c:pt>
                <c:pt idx="1105">
                  <c:v>110.499999999998</c:v>
                </c:pt>
                <c:pt idx="1106">
                  <c:v>110.59999999999799</c:v>
                </c:pt>
                <c:pt idx="1107">
                  <c:v>110.69999999999798</c:v>
                </c:pt>
                <c:pt idx="1108">
                  <c:v>110.79999999999798</c:v>
                </c:pt>
                <c:pt idx="1109">
                  <c:v>110.89999999999797</c:v>
                </c:pt>
                <c:pt idx="1110">
                  <c:v>110.99999999999797</c:v>
                </c:pt>
                <c:pt idx="1111">
                  <c:v>111.09999999999796</c:v>
                </c:pt>
                <c:pt idx="1112">
                  <c:v>111.19999999999796</c:v>
                </c:pt>
                <c:pt idx="1113">
                  <c:v>111.29999999999795</c:v>
                </c:pt>
                <c:pt idx="1114">
                  <c:v>111.39999999999795</c:v>
                </c:pt>
                <c:pt idx="1115">
                  <c:v>111.49999999999794</c:v>
                </c:pt>
                <c:pt idx="1116">
                  <c:v>111.59999999999793</c:v>
                </c:pt>
                <c:pt idx="1117">
                  <c:v>111.69999999999793</c:v>
                </c:pt>
                <c:pt idx="1118">
                  <c:v>111.79999999999792</c:v>
                </c:pt>
                <c:pt idx="1119">
                  <c:v>111.89999999999792</c:v>
                </c:pt>
                <c:pt idx="1120">
                  <c:v>111.99999999999791</c:v>
                </c:pt>
                <c:pt idx="1121">
                  <c:v>112.09999999999791</c:v>
                </c:pt>
                <c:pt idx="1122">
                  <c:v>112.1999999999979</c:v>
                </c:pt>
                <c:pt idx="1123">
                  <c:v>112.29999999999789</c:v>
                </c:pt>
                <c:pt idx="1124">
                  <c:v>112.39999999999789</c:v>
                </c:pt>
                <c:pt idx="1125">
                  <c:v>112.49999999999788</c:v>
                </c:pt>
                <c:pt idx="1126">
                  <c:v>112.59999999999788</c:v>
                </c:pt>
                <c:pt idx="1127">
                  <c:v>112.69999999999787</c:v>
                </c:pt>
                <c:pt idx="1128">
                  <c:v>112.79999999999787</c:v>
                </c:pt>
                <c:pt idx="1129">
                  <c:v>112.89999999999786</c:v>
                </c:pt>
                <c:pt idx="1130">
                  <c:v>112.99999999999785</c:v>
                </c:pt>
                <c:pt idx="1131">
                  <c:v>113.09999999999785</c:v>
                </c:pt>
                <c:pt idx="1132">
                  <c:v>113.19999999999784</c:v>
                </c:pt>
                <c:pt idx="1133">
                  <c:v>113.29999999999784</c:v>
                </c:pt>
                <c:pt idx="1134">
                  <c:v>113.39999999999783</c:v>
                </c:pt>
                <c:pt idx="1135">
                  <c:v>113.49999999999783</c:v>
                </c:pt>
                <c:pt idx="1136">
                  <c:v>113.59999999999782</c:v>
                </c:pt>
                <c:pt idx="1137">
                  <c:v>113.69999999999781</c:v>
                </c:pt>
                <c:pt idx="1138">
                  <c:v>113.79999999999781</c:v>
                </c:pt>
                <c:pt idx="1139">
                  <c:v>113.8999999999978</c:v>
                </c:pt>
                <c:pt idx="1140">
                  <c:v>113.9999999999978</c:v>
                </c:pt>
                <c:pt idx="1141">
                  <c:v>114.09999999999779</c:v>
                </c:pt>
                <c:pt idx="1142">
                  <c:v>114.19999999999779</c:v>
                </c:pt>
                <c:pt idx="1143">
                  <c:v>114.29999999999778</c:v>
                </c:pt>
                <c:pt idx="1144">
                  <c:v>114.39999999999777</c:v>
                </c:pt>
                <c:pt idx="1145">
                  <c:v>114.49999999999777</c:v>
                </c:pt>
                <c:pt idx="1146">
                  <c:v>114.59999999999776</c:v>
                </c:pt>
                <c:pt idx="1147">
                  <c:v>114.69999999999776</c:v>
                </c:pt>
                <c:pt idx="1148">
                  <c:v>114.79999999999775</c:v>
                </c:pt>
                <c:pt idx="1149">
                  <c:v>114.89999999999775</c:v>
                </c:pt>
                <c:pt idx="1150">
                  <c:v>114.99999999999774</c:v>
                </c:pt>
                <c:pt idx="1151">
                  <c:v>115.09999999999773</c:v>
                </c:pt>
                <c:pt idx="1152">
                  <c:v>115.19999999999773</c:v>
                </c:pt>
                <c:pt idx="1153">
                  <c:v>115.29999999999772</c:v>
                </c:pt>
                <c:pt idx="1154">
                  <c:v>115.39999999999772</c:v>
                </c:pt>
                <c:pt idx="1155">
                  <c:v>115.49999999999771</c:v>
                </c:pt>
                <c:pt idx="1156">
                  <c:v>115.59999999999771</c:v>
                </c:pt>
                <c:pt idx="1157">
                  <c:v>115.6999999999977</c:v>
                </c:pt>
                <c:pt idx="1158">
                  <c:v>115.79999999999769</c:v>
                </c:pt>
                <c:pt idx="1159">
                  <c:v>115.89999999999769</c:v>
                </c:pt>
                <c:pt idx="1160">
                  <c:v>115.99999999999768</c:v>
                </c:pt>
                <c:pt idx="1161">
                  <c:v>116.09999999999768</c:v>
                </c:pt>
                <c:pt idx="1162">
                  <c:v>116.19999999999767</c:v>
                </c:pt>
                <c:pt idx="1163">
                  <c:v>116.29999999999767</c:v>
                </c:pt>
                <c:pt idx="1164">
                  <c:v>116.39999999999766</c:v>
                </c:pt>
                <c:pt idx="1165">
                  <c:v>116.49999999999766</c:v>
                </c:pt>
                <c:pt idx="1166">
                  <c:v>116.59999999999765</c:v>
                </c:pt>
                <c:pt idx="1167">
                  <c:v>116.69999999999764</c:v>
                </c:pt>
                <c:pt idx="1168">
                  <c:v>116.79999999999764</c:v>
                </c:pt>
                <c:pt idx="1169">
                  <c:v>116.89999999999763</c:v>
                </c:pt>
                <c:pt idx="1170">
                  <c:v>116.99999999999763</c:v>
                </c:pt>
                <c:pt idx="1171">
                  <c:v>117.09999999999762</c:v>
                </c:pt>
                <c:pt idx="1172">
                  <c:v>117.19999999999762</c:v>
                </c:pt>
                <c:pt idx="1173">
                  <c:v>117.29999999999761</c:v>
                </c:pt>
                <c:pt idx="1174">
                  <c:v>117.3999999999976</c:v>
                </c:pt>
                <c:pt idx="1175">
                  <c:v>117.4999999999976</c:v>
                </c:pt>
                <c:pt idx="1176">
                  <c:v>117.59999999999759</c:v>
                </c:pt>
                <c:pt idx="1177">
                  <c:v>117.69999999999759</c:v>
                </c:pt>
                <c:pt idx="1178">
                  <c:v>117.79999999999758</c:v>
                </c:pt>
                <c:pt idx="1179">
                  <c:v>117.89999999999758</c:v>
                </c:pt>
                <c:pt idx="1180">
                  <c:v>117.99999999999757</c:v>
                </c:pt>
                <c:pt idx="1181">
                  <c:v>118.09999999999756</c:v>
                </c:pt>
                <c:pt idx="1182">
                  <c:v>118.19999999999756</c:v>
                </c:pt>
                <c:pt idx="1183">
                  <c:v>118.29999999999755</c:v>
                </c:pt>
                <c:pt idx="1184">
                  <c:v>118.39999999999755</c:v>
                </c:pt>
                <c:pt idx="1185">
                  <c:v>118.49999999999754</c:v>
                </c:pt>
                <c:pt idx="1186">
                  <c:v>118.59999999999754</c:v>
                </c:pt>
                <c:pt idx="1187">
                  <c:v>118.69999999999753</c:v>
                </c:pt>
                <c:pt idx="1188">
                  <c:v>118.79999999999752</c:v>
                </c:pt>
                <c:pt idx="1189">
                  <c:v>118.89999999999752</c:v>
                </c:pt>
                <c:pt idx="1190">
                  <c:v>118.99999999999751</c:v>
                </c:pt>
                <c:pt idx="1191">
                  <c:v>119.09999999999751</c:v>
                </c:pt>
                <c:pt idx="1192">
                  <c:v>119.1999999999975</c:v>
                </c:pt>
                <c:pt idx="1193">
                  <c:v>119.2999999999975</c:v>
                </c:pt>
                <c:pt idx="1194">
                  <c:v>119.39999999999749</c:v>
                </c:pt>
                <c:pt idx="1195">
                  <c:v>119.49999999999748</c:v>
                </c:pt>
                <c:pt idx="1196">
                  <c:v>119.59999999999748</c:v>
                </c:pt>
                <c:pt idx="1197">
                  <c:v>119.69999999999747</c:v>
                </c:pt>
                <c:pt idx="1198">
                  <c:v>119.79999999999747</c:v>
                </c:pt>
                <c:pt idx="1199">
                  <c:v>119.89999999999746</c:v>
                </c:pt>
                <c:pt idx="1200">
                  <c:v>119.99999999999746</c:v>
                </c:pt>
                <c:pt idx="1201">
                  <c:v>120.09999999999745</c:v>
                </c:pt>
                <c:pt idx="1202">
                  <c:v>120.19999999999744</c:v>
                </c:pt>
                <c:pt idx="1203">
                  <c:v>120.29999999999744</c:v>
                </c:pt>
                <c:pt idx="1204">
                  <c:v>120.39999999999743</c:v>
                </c:pt>
                <c:pt idx="1205">
                  <c:v>120.49999999999743</c:v>
                </c:pt>
                <c:pt idx="1206">
                  <c:v>120.59999999999742</c:v>
                </c:pt>
                <c:pt idx="1207">
                  <c:v>120.69999999999742</c:v>
                </c:pt>
                <c:pt idx="1208">
                  <c:v>120.79999999999741</c:v>
                </c:pt>
                <c:pt idx="1209">
                  <c:v>120.89999999999741</c:v>
                </c:pt>
                <c:pt idx="1210">
                  <c:v>120.9999999999974</c:v>
                </c:pt>
                <c:pt idx="1211">
                  <c:v>121.09999999999739</c:v>
                </c:pt>
                <c:pt idx="1212">
                  <c:v>121.19999999999739</c:v>
                </c:pt>
                <c:pt idx="1213">
                  <c:v>121.29999999999738</c:v>
                </c:pt>
                <c:pt idx="1214">
                  <c:v>121.39999999999738</c:v>
                </c:pt>
                <c:pt idx="1215">
                  <c:v>121.49999999999737</c:v>
                </c:pt>
                <c:pt idx="1216">
                  <c:v>121.59999999999737</c:v>
                </c:pt>
                <c:pt idx="1217">
                  <c:v>121.69999999999736</c:v>
                </c:pt>
                <c:pt idx="1218">
                  <c:v>121.79999999999735</c:v>
                </c:pt>
                <c:pt idx="1219">
                  <c:v>121.89999999999735</c:v>
                </c:pt>
                <c:pt idx="1220">
                  <c:v>121.99999999999734</c:v>
                </c:pt>
                <c:pt idx="1221">
                  <c:v>122.09999999999734</c:v>
                </c:pt>
                <c:pt idx="1222">
                  <c:v>122.19999999999733</c:v>
                </c:pt>
                <c:pt idx="1223">
                  <c:v>122.29999999999733</c:v>
                </c:pt>
                <c:pt idx="1224">
                  <c:v>122.39999999999732</c:v>
                </c:pt>
                <c:pt idx="1225">
                  <c:v>122.49999999999731</c:v>
                </c:pt>
                <c:pt idx="1226">
                  <c:v>122.59999999999731</c:v>
                </c:pt>
                <c:pt idx="1227">
                  <c:v>122.6999999999973</c:v>
                </c:pt>
                <c:pt idx="1228">
                  <c:v>122.7999999999973</c:v>
                </c:pt>
                <c:pt idx="1229">
                  <c:v>122.89999999999729</c:v>
                </c:pt>
                <c:pt idx="1230">
                  <c:v>122.99999999999729</c:v>
                </c:pt>
                <c:pt idx="1231">
                  <c:v>123.09999999999728</c:v>
                </c:pt>
                <c:pt idx="1232">
                  <c:v>123.19999999999727</c:v>
                </c:pt>
                <c:pt idx="1233">
                  <c:v>123.29999999999727</c:v>
                </c:pt>
                <c:pt idx="1234">
                  <c:v>123.39999999999726</c:v>
                </c:pt>
                <c:pt idx="1235">
                  <c:v>123.49999999999726</c:v>
                </c:pt>
                <c:pt idx="1236">
                  <c:v>123.59999999999725</c:v>
                </c:pt>
                <c:pt idx="1237">
                  <c:v>123.69999999999725</c:v>
                </c:pt>
                <c:pt idx="1238">
                  <c:v>123.79999999999724</c:v>
                </c:pt>
                <c:pt idx="1239">
                  <c:v>123.89999999999723</c:v>
                </c:pt>
                <c:pt idx="1240">
                  <c:v>123.99999999999723</c:v>
                </c:pt>
                <c:pt idx="1241">
                  <c:v>124.09999999999722</c:v>
                </c:pt>
                <c:pt idx="1242">
                  <c:v>124.19999999999722</c:v>
                </c:pt>
                <c:pt idx="1243">
                  <c:v>124.29999999999721</c:v>
                </c:pt>
                <c:pt idx="1244">
                  <c:v>124.39999999999721</c:v>
                </c:pt>
                <c:pt idx="1245">
                  <c:v>124.4999999999972</c:v>
                </c:pt>
                <c:pt idx="1246">
                  <c:v>124.59999999999719</c:v>
                </c:pt>
                <c:pt idx="1247">
                  <c:v>124.69999999999719</c:v>
                </c:pt>
                <c:pt idx="1248">
                  <c:v>124.79999999999718</c:v>
                </c:pt>
                <c:pt idx="1249">
                  <c:v>124.89999999999718</c:v>
                </c:pt>
                <c:pt idx="1250">
                  <c:v>124.99999999999717</c:v>
                </c:pt>
                <c:pt idx="1251">
                  <c:v>125.09999999999717</c:v>
                </c:pt>
                <c:pt idx="1252">
                  <c:v>125.19999999999716</c:v>
                </c:pt>
                <c:pt idx="1253">
                  <c:v>125.29999999999715</c:v>
                </c:pt>
                <c:pt idx="1254">
                  <c:v>125.39999999999715</c:v>
                </c:pt>
                <c:pt idx="1255">
                  <c:v>125.49999999999714</c:v>
                </c:pt>
                <c:pt idx="1256">
                  <c:v>125.59999999999714</c:v>
                </c:pt>
                <c:pt idx="1257">
                  <c:v>125.69999999999713</c:v>
                </c:pt>
                <c:pt idx="1258">
                  <c:v>125.79999999999713</c:v>
                </c:pt>
                <c:pt idx="1259">
                  <c:v>125.89999999999712</c:v>
                </c:pt>
                <c:pt idx="1260">
                  <c:v>125.99999999999712</c:v>
                </c:pt>
                <c:pt idx="1261">
                  <c:v>126.09999999999711</c:v>
                </c:pt>
                <c:pt idx="1262">
                  <c:v>126.1999999999971</c:v>
                </c:pt>
                <c:pt idx="1263">
                  <c:v>126.2999999999971</c:v>
                </c:pt>
                <c:pt idx="1264">
                  <c:v>126.39999999999709</c:v>
                </c:pt>
                <c:pt idx="1265">
                  <c:v>126.49999999999709</c:v>
                </c:pt>
                <c:pt idx="1266">
                  <c:v>126.59999999999708</c:v>
                </c:pt>
                <c:pt idx="1267">
                  <c:v>126.69999999999708</c:v>
                </c:pt>
                <c:pt idx="1268">
                  <c:v>126.79999999999707</c:v>
                </c:pt>
                <c:pt idx="1269">
                  <c:v>126.89999999999706</c:v>
                </c:pt>
                <c:pt idx="1270">
                  <c:v>126.99999999999706</c:v>
                </c:pt>
                <c:pt idx="1271">
                  <c:v>127.09999999999705</c:v>
                </c:pt>
                <c:pt idx="1272">
                  <c:v>127.19999999999705</c:v>
                </c:pt>
                <c:pt idx="1273">
                  <c:v>127.29999999999704</c:v>
                </c:pt>
                <c:pt idx="1274">
                  <c:v>127.39999999999704</c:v>
                </c:pt>
                <c:pt idx="1275">
                  <c:v>127.49999999999703</c:v>
                </c:pt>
                <c:pt idx="1276">
                  <c:v>127.59999999999702</c:v>
                </c:pt>
                <c:pt idx="1277">
                  <c:v>127.69999999999702</c:v>
                </c:pt>
                <c:pt idx="1278">
                  <c:v>127.79999999999701</c:v>
                </c:pt>
                <c:pt idx="1279">
                  <c:v>127.89999999999701</c:v>
                </c:pt>
                <c:pt idx="1280">
                  <c:v>127.999999999997</c:v>
                </c:pt>
                <c:pt idx="1281">
                  <c:v>128.09999999999701</c:v>
                </c:pt>
                <c:pt idx="1282">
                  <c:v>128.199999999997</c:v>
                </c:pt>
                <c:pt idx="1283">
                  <c:v>128.299999999997</c:v>
                </c:pt>
                <c:pt idx="1284">
                  <c:v>128.39999999999699</c:v>
                </c:pt>
                <c:pt idx="1285">
                  <c:v>128.49999999999699</c:v>
                </c:pt>
                <c:pt idx="1286">
                  <c:v>128.59999999999698</c:v>
                </c:pt>
                <c:pt idx="1287">
                  <c:v>128.69999999999698</c:v>
                </c:pt>
                <c:pt idx="1288">
                  <c:v>128.79999999999697</c:v>
                </c:pt>
                <c:pt idx="1289">
                  <c:v>128.89999999999696</c:v>
                </c:pt>
                <c:pt idx="1290">
                  <c:v>128.99999999999696</c:v>
                </c:pt>
                <c:pt idx="1291">
                  <c:v>129.09999999999695</c:v>
                </c:pt>
                <c:pt idx="1292">
                  <c:v>129.19999999999695</c:v>
                </c:pt>
                <c:pt idx="1293">
                  <c:v>129.29999999999694</c:v>
                </c:pt>
                <c:pt idx="1294">
                  <c:v>129.39999999999694</c:v>
                </c:pt>
                <c:pt idx="1295">
                  <c:v>129.49999999999693</c:v>
                </c:pt>
                <c:pt idx="1296">
                  <c:v>129.59999999999692</c:v>
                </c:pt>
                <c:pt idx="1297">
                  <c:v>129.69999999999692</c:v>
                </c:pt>
                <c:pt idx="1298">
                  <c:v>129.79999999999691</c:v>
                </c:pt>
                <c:pt idx="1299">
                  <c:v>129.89999999999691</c:v>
                </c:pt>
                <c:pt idx="1300">
                  <c:v>129.9999999999969</c:v>
                </c:pt>
                <c:pt idx="1301">
                  <c:v>130.0999999999969</c:v>
                </c:pt>
                <c:pt idx="1302">
                  <c:v>130.19999999999689</c:v>
                </c:pt>
                <c:pt idx="1303">
                  <c:v>130.29999999999688</c:v>
                </c:pt>
                <c:pt idx="1304">
                  <c:v>130.39999999999688</c:v>
                </c:pt>
                <c:pt idx="1305">
                  <c:v>130.49999999999687</c:v>
                </c:pt>
                <c:pt idx="1306">
                  <c:v>130.59999999999687</c:v>
                </c:pt>
                <c:pt idx="1307">
                  <c:v>130.69999999999686</c:v>
                </c:pt>
                <c:pt idx="1308">
                  <c:v>130.79999999999686</c:v>
                </c:pt>
                <c:pt idx="1309">
                  <c:v>130.89999999999685</c:v>
                </c:pt>
                <c:pt idx="1310">
                  <c:v>130.99999999999685</c:v>
                </c:pt>
                <c:pt idx="1311">
                  <c:v>131.09999999999684</c:v>
                </c:pt>
                <c:pt idx="1312">
                  <c:v>131.19999999999683</c:v>
                </c:pt>
                <c:pt idx="1313">
                  <c:v>131.29999999999683</c:v>
                </c:pt>
                <c:pt idx="1314">
                  <c:v>131.39999999999682</c:v>
                </c:pt>
                <c:pt idx="1315">
                  <c:v>131.49999999999682</c:v>
                </c:pt>
                <c:pt idx="1316">
                  <c:v>131.59999999999681</c:v>
                </c:pt>
                <c:pt idx="1317">
                  <c:v>131.69999999999681</c:v>
                </c:pt>
                <c:pt idx="1318">
                  <c:v>131.7999999999968</c:v>
                </c:pt>
                <c:pt idx="1319">
                  <c:v>131.89999999999679</c:v>
                </c:pt>
                <c:pt idx="1320">
                  <c:v>131.99999999999679</c:v>
                </c:pt>
                <c:pt idx="1321">
                  <c:v>132.09999999999678</c:v>
                </c:pt>
                <c:pt idx="1322">
                  <c:v>132.19999999999678</c:v>
                </c:pt>
                <c:pt idx="1323">
                  <c:v>132.29999999999677</c:v>
                </c:pt>
                <c:pt idx="1324">
                  <c:v>132.39999999999677</c:v>
                </c:pt>
                <c:pt idx="1325">
                  <c:v>132.49999999999676</c:v>
                </c:pt>
                <c:pt idx="1326">
                  <c:v>132.59999999999675</c:v>
                </c:pt>
                <c:pt idx="1327">
                  <c:v>132.69999999999675</c:v>
                </c:pt>
                <c:pt idx="1328">
                  <c:v>132.79999999999674</c:v>
                </c:pt>
                <c:pt idx="1329">
                  <c:v>132.89999999999674</c:v>
                </c:pt>
                <c:pt idx="1330">
                  <c:v>132.99999999999673</c:v>
                </c:pt>
                <c:pt idx="1331">
                  <c:v>133.09999999999673</c:v>
                </c:pt>
                <c:pt idx="1332">
                  <c:v>133.19999999999672</c:v>
                </c:pt>
                <c:pt idx="1333">
                  <c:v>133.29999999999671</c:v>
                </c:pt>
                <c:pt idx="1334">
                  <c:v>133.39999999999671</c:v>
                </c:pt>
                <c:pt idx="1335">
                  <c:v>133.4999999999967</c:v>
                </c:pt>
                <c:pt idx="1336">
                  <c:v>133.5999999999967</c:v>
                </c:pt>
                <c:pt idx="1337">
                  <c:v>133.69999999999669</c:v>
                </c:pt>
                <c:pt idx="1338">
                  <c:v>133.79999999999669</c:v>
                </c:pt>
                <c:pt idx="1339">
                  <c:v>133.89999999999668</c:v>
                </c:pt>
                <c:pt idx="1340">
                  <c:v>133.99999999999667</c:v>
                </c:pt>
                <c:pt idx="1341">
                  <c:v>134.09999999999667</c:v>
                </c:pt>
                <c:pt idx="1342">
                  <c:v>134.19999999999666</c:v>
                </c:pt>
                <c:pt idx="1343">
                  <c:v>134.29999999999666</c:v>
                </c:pt>
                <c:pt idx="1344">
                  <c:v>134.39999999999665</c:v>
                </c:pt>
                <c:pt idx="1345">
                  <c:v>134.49999999999665</c:v>
                </c:pt>
                <c:pt idx="1346">
                  <c:v>134.59999999999664</c:v>
                </c:pt>
                <c:pt idx="1347">
                  <c:v>134.69999999999663</c:v>
                </c:pt>
                <c:pt idx="1348">
                  <c:v>134.79999999999663</c:v>
                </c:pt>
                <c:pt idx="1349">
                  <c:v>134.89999999999662</c:v>
                </c:pt>
                <c:pt idx="1350">
                  <c:v>134.99999999999662</c:v>
                </c:pt>
                <c:pt idx="1351">
                  <c:v>135.09999999999661</c:v>
                </c:pt>
                <c:pt idx="1352">
                  <c:v>135.19999999999661</c:v>
                </c:pt>
                <c:pt idx="1353">
                  <c:v>135.2999999999966</c:v>
                </c:pt>
                <c:pt idx="1354">
                  <c:v>135.3999999999966</c:v>
                </c:pt>
                <c:pt idx="1355">
                  <c:v>135.49999999999659</c:v>
                </c:pt>
                <c:pt idx="1356">
                  <c:v>135.59999999999658</c:v>
                </c:pt>
                <c:pt idx="1357">
                  <c:v>135.69999999999658</c:v>
                </c:pt>
                <c:pt idx="1358">
                  <c:v>135.79999999999657</c:v>
                </c:pt>
                <c:pt idx="1359">
                  <c:v>135.89999999999657</c:v>
                </c:pt>
                <c:pt idx="1360">
                  <c:v>135.99999999999656</c:v>
                </c:pt>
                <c:pt idx="1361">
                  <c:v>136.09999999999656</c:v>
                </c:pt>
                <c:pt idx="1362">
                  <c:v>136.19999999999655</c:v>
                </c:pt>
                <c:pt idx="1363">
                  <c:v>136.29999999999654</c:v>
                </c:pt>
                <c:pt idx="1364">
                  <c:v>136.39999999999654</c:v>
                </c:pt>
                <c:pt idx="1365">
                  <c:v>136.49999999999653</c:v>
                </c:pt>
                <c:pt idx="1366">
                  <c:v>136.59999999999653</c:v>
                </c:pt>
                <c:pt idx="1367">
                  <c:v>136.69999999999652</c:v>
                </c:pt>
                <c:pt idx="1368">
                  <c:v>136.79999999999652</c:v>
                </c:pt>
                <c:pt idx="1369">
                  <c:v>136.89999999999651</c:v>
                </c:pt>
                <c:pt idx="1370">
                  <c:v>136.9999999999965</c:v>
                </c:pt>
                <c:pt idx="1371">
                  <c:v>137.0999999999965</c:v>
                </c:pt>
                <c:pt idx="1372">
                  <c:v>137.19999999999649</c:v>
                </c:pt>
                <c:pt idx="1373">
                  <c:v>137.29999999999649</c:v>
                </c:pt>
                <c:pt idx="1374">
                  <c:v>137.39999999999648</c:v>
                </c:pt>
                <c:pt idx="1375">
                  <c:v>137.49999999999648</c:v>
                </c:pt>
                <c:pt idx="1376">
                  <c:v>137.59999999999647</c:v>
                </c:pt>
                <c:pt idx="1377">
                  <c:v>137.69999999999646</c:v>
                </c:pt>
                <c:pt idx="1378">
                  <c:v>137.79999999999646</c:v>
                </c:pt>
                <c:pt idx="1379">
                  <c:v>137.89999999999645</c:v>
                </c:pt>
                <c:pt idx="1380">
                  <c:v>137.99999999999645</c:v>
                </c:pt>
                <c:pt idx="1381">
                  <c:v>138.09999999999644</c:v>
                </c:pt>
                <c:pt idx="1382">
                  <c:v>138.19999999999644</c:v>
                </c:pt>
                <c:pt idx="1383">
                  <c:v>138.29999999999643</c:v>
                </c:pt>
                <c:pt idx="1384">
                  <c:v>138.39999999999642</c:v>
                </c:pt>
                <c:pt idx="1385">
                  <c:v>138.49999999999642</c:v>
                </c:pt>
                <c:pt idx="1386">
                  <c:v>138.59999999999641</c:v>
                </c:pt>
                <c:pt idx="1387">
                  <c:v>138.69999999999641</c:v>
                </c:pt>
                <c:pt idx="1388">
                  <c:v>138.7999999999964</c:v>
                </c:pt>
                <c:pt idx="1389">
                  <c:v>138.8999999999964</c:v>
                </c:pt>
                <c:pt idx="1390">
                  <c:v>138.99999999999639</c:v>
                </c:pt>
                <c:pt idx="1391">
                  <c:v>139.09999999999638</c:v>
                </c:pt>
                <c:pt idx="1392">
                  <c:v>139.19999999999638</c:v>
                </c:pt>
                <c:pt idx="1393">
                  <c:v>139.29999999999637</c:v>
                </c:pt>
                <c:pt idx="1394">
                  <c:v>139.39999999999637</c:v>
                </c:pt>
                <c:pt idx="1395">
                  <c:v>139.49999999999636</c:v>
                </c:pt>
                <c:pt idx="1396">
                  <c:v>139.59999999999636</c:v>
                </c:pt>
                <c:pt idx="1397">
                  <c:v>139.69999999999635</c:v>
                </c:pt>
                <c:pt idx="1398">
                  <c:v>139.79999999999634</c:v>
                </c:pt>
                <c:pt idx="1399">
                  <c:v>139.89999999999634</c:v>
                </c:pt>
                <c:pt idx="1400">
                  <c:v>139.99999999999633</c:v>
                </c:pt>
                <c:pt idx="1401">
                  <c:v>140.09999999999633</c:v>
                </c:pt>
                <c:pt idx="1402">
                  <c:v>140.19999999999632</c:v>
                </c:pt>
                <c:pt idx="1403">
                  <c:v>140.29999999999632</c:v>
                </c:pt>
                <c:pt idx="1404">
                  <c:v>140.39999999999631</c:v>
                </c:pt>
                <c:pt idx="1405">
                  <c:v>140.49999999999631</c:v>
                </c:pt>
                <c:pt idx="1406">
                  <c:v>140.5999999999963</c:v>
                </c:pt>
                <c:pt idx="1407">
                  <c:v>140.69999999999629</c:v>
                </c:pt>
                <c:pt idx="1408">
                  <c:v>140.79999999999629</c:v>
                </c:pt>
                <c:pt idx="1409">
                  <c:v>140.89999999999628</c:v>
                </c:pt>
                <c:pt idx="1410">
                  <c:v>140.99999999999628</c:v>
                </c:pt>
                <c:pt idx="1411">
                  <c:v>141.09999999999627</c:v>
                </c:pt>
                <c:pt idx="1412">
                  <c:v>141.19999999999627</c:v>
                </c:pt>
                <c:pt idx="1413">
                  <c:v>141.29999999999626</c:v>
                </c:pt>
                <c:pt idx="1414">
                  <c:v>141.39999999999625</c:v>
                </c:pt>
                <c:pt idx="1415">
                  <c:v>141.49999999999625</c:v>
                </c:pt>
                <c:pt idx="1416">
                  <c:v>141.59999999999624</c:v>
                </c:pt>
                <c:pt idx="1417">
                  <c:v>141.69999999999624</c:v>
                </c:pt>
                <c:pt idx="1418">
                  <c:v>141.79999999999623</c:v>
                </c:pt>
                <c:pt idx="1419">
                  <c:v>141.89999999999623</c:v>
                </c:pt>
                <c:pt idx="1420">
                  <c:v>141.99999999999622</c:v>
                </c:pt>
                <c:pt idx="1421">
                  <c:v>142.09999999999621</c:v>
                </c:pt>
                <c:pt idx="1422">
                  <c:v>142.19999999999621</c:v>
                </c:pt>
                <c:pt idx="1423">
                  <c:v>142.2999999999962</c:v>
                </c:pt>
                <c:pt idx="1424">
                  <c:v>142.3999999999962</c:v>
                </c:pt>
                <c:pt idx="1425">
                  <c:v>142.49999999999619</c:v>
                </c:pt>
                <c:pt idx="1426">
                  <c:v>142.59999999999619</c:v>
                </c:pt>
                <c:pt idx="1427">
                  <c:v>142.69999999999618</c:v>
                </c:pt>
                <c:pt idx="1428">
                  <c:v>142.79999999999617</c:v>
                </c:pt>
                <c:pt idx="1429">
                  <c:v>142.89999999999617</c:v>
                </c:pt>
                <c:pt idx="1430">
                  <c:v>142.99999999999616</c:v>
                </c:pt>
                <c:pt idx="1431">
                  <c:v>143.09999999999616</c:v>
                </c:pt>
                <c:pt idx="1432">
                  <c:v>143.19999999999615</c:v>
                </c:pt>
                <c:pt idx="1433">
                  <c:v>143.29999999999615</c:v>
                </c:pt>
                <c:pt idx="1434">
                  <c:v>143.39999999999614</c:v>
                </c:pt>
                <c:pt idx="1435">
                  <c:v>143.49999999999613</c:v>
                </c:pt>
                <c:pt idx="1436">
                  <c:v>143.59999999999613</c:v>
                </c:pt>
                <c:pt idx="1437">
                  <c:v>143.69999999999612</c:v>
                </c:pt>
                <c:pt idx="1438">
                  <c:v>143.79999999999612</c:v>
                </c:pt>
                <c:pt idx="1439">
                  <c:v>143.89999999999611</c:v>
                </c:pt>
                <c:pt idx="1440">
                  <c:v>143.99999999999611</c:v>
                </c:pt>
                <c:pt idx="1441">
                  <c:v>144.0999999999961</c:v>
                </c:pt>
                <c:pt idx="1442">
                  <c:v>144.19999999999609</c:v>
                </c:pt>
                <c:pt idx="1443">
                  <c:v>144.29999999999609</c:v>
                </c:pt>
                <c:pt idx="1444">
                  <c:v>144.39999999999608</c:v>
                </c:pt>
                <c:pt idx="1445">
                  <c:v>144.49999999999608</c:v>
                </c:pt>
                <c:pt idx="1446">
                  <c:v>144.59999999999607</c:v>
                </c:pt>
                <c:pt idx="1447">
                  <c:v>144.69999999999607</c:v>
                </c:pt>
                <c:pt idx="1448">
                  <c:v>144.79999999999606</c:v>
                </c:pt>
                <c:pt idx="1449">
                  <c:v>144.89999999999606</c:v>
                </c:pt>
                <c:pt idx="1450">
                  <c:v>144.99999999999605</c:v>
                </c:pt>
                <c:pt idx="1451">
                  <c:v>145.09999999999604</c:v>
                </c:pt>
                <c:pt idx="1452">
                  <c:v>145.19999999999604</c:v>
                </c:pt>
                <c:pt idx="1453">
                  <c:v>145.29999999999603</c:v>
                </c:pt>
                <c:pt idx="1454">
                  <c:v>145.39999999999603</c:v>
                </c:pt>
                <c:pt idx="1455">
                  <c:v>145.49999999999602</c:v>
                </c:pt>
                <c:pt idx="1456">
                  <c:v>145.59999999999602</c:v>
                </c:pt>
                <c:pt idx="1457">
                  <c:v>145.69999999999601</c:v>
                </c:pt>
                <c:pt idx="1458">
                  <c:v>145.799999999996</c:v>
                </c:pt>
                <c:pt idx="1459">
                  <c:v>145.899999999996</c:v>
                </c:pt>
                <c:pt idx="1460">
                  <c:v>145.99999999999599</c:v>
                </c:pt>
                <c:pt idx="1461">
                  <c:v>146.09999999999599</c:v>
                </c:pt>
                <c:pt idx="1462">
                  <c:v>146.19999999999598</c:v>
                </c:pt>
                <c:pt idx="1463">
                  <c:v>146.29999999999598</c:v>
                </c:pt>
                <c:pt idx="1464">
                  <c:v>146.39999999999597</c:v>
                </c:pt>
                <c:pt idx="1465">
                  <c:v>146.49999999999596</c:v>
                </c:pt>
                <c:pt idx="1466">
                  <c:v>146.59999999999596</c:v>
                </c:pt>
                <c:pt idx="1467">
                  <c:v>146.69999999999595</c:v>
                </c:pt>
                <c:pt idx="1468">
                  <c:v>146.79999999999595</c:v>
                </c:pt>
                <c:pt idx="1469">
                  <c:v>146.89999999999594</c:v>
                </c:pt>
                <c:pt idx="1470">
                  <c:v>146.99999999999594</c:v>
                </c:pt>
                <c:pt idx="1471">
                  <c:v>147.09999999999593</c:v>
                </c:pt>
                <c:pt idx="1472">
                  <c:v>147.19999999999592</c:v>
                </c:pt>
                <c:pt idx="1473">
                  <c:v>147.29999999999592</c:v>
                </c:pt>
                <c:pt idx="1474">
                  <c:v>147.39999999999591</c:v>
                </c:pt>
                <c:pt idx="1475">
                  <c:v>147.49999999999591</c:v>
                </c:pt>
                <c:pt idx="1476">
                  <c:v>147.5999999999959</c:v>
                </c:pt>
                <c:pt idx="1477">
                  <c:v>147.6999999999959</c:v>
                </c:pt>
                <c:pt idx="1478">
                  <c:v>147.79999999999589</c:v>
                </c:pt>
                <c:pt idx="1479">
                  <c:v>147.89999999999588</c:v>
                </c:pt>
                <c:pt idx="1480">
                  <c:v>147.99999999999588</c:v>
                </c:pt>
                <c:pt idx="1481">
                  <c:v>148.09999999999587</c:v>
                </c:pt>
                <c:pt idx="1482">
                  <c:v>148.19999999999587</c:v>
                </c:pt>
                <c:pt idx="1483">
                  <c:v>148.29999999999586</c:v>
                </c:pt>
                <c:pt idx="1484">
                  <c:v>148.39999999999586</c:v>
                </c:pt>
                <c:pt idx="1485">
                  <c:v>148.49999999999585</c:v>
                </c:pt>
                <c:pt idx="1486">
                  <c:v>148.59999999999584</c:v>
                </c:pt>
                <c:pt idx="1487">
                  <c:v>148.69999999999584</c:v>
                </c:pt>
                <c:pt idx="1488">
                  <c:v>148.79999999999583</c:v>
                </c:pt>
                <c:pt idx="1489">
                  <c:v>148.89999999999583</c:v>
                </c:pt>
                <c:pt idx="1490">
                  <c:v>148.99999999999582</c:v>
                </c:pt>
                <c:pt idx="1491">
                  <c:v>149.09999999999582</c:v>
                </c:pt>
                <c:pt idx="1492">
                  <c:v>149.19999999999581</c:v>
                </c:pt>
                <c:pt idx="1493">
                  <c:v>149.2999999999958</c:v>
                </c:pt>
                <c:pt idx="1494">
                  <c:v>149.3999999999958</c:v>
                </c:pt>
                <c:pt idx="1495">
                  <c:v>149.49999999999579</c:v>
                </c:pt>
                <c:pt idx="1496">
                  <c:v>149.59999999999579</c:v>
                </c:pt>
                <c:pt idx="1497">
                  <c:v>149.69999999999578</c:v>
                </c:pt>
                <c:pt idx="1498">
                  <c:v>149.79999999999578</c:v>
                </c:pt>
                <c:pt idx="1499">
                  <c:v>149.89999999999577</c:v>
                </c:pt>
                <c:pt idx="1500">
                  <c:v>149.99999999999577</c:v>
                </c:pt>
                <c:pt idx="1501">
                  <c:v>150.09999999999576</c:v>
                </c:pt>
                <c:pt idx="1502">
                  <c:v>150.19999999999575</c:v>
                </c:pt>
                <c:pt idx="1503">
                  <c:v>150.29999999999575</c:v>
                </c:pt>
                <c:pt idx="1504">
                  <c:v>150.39999999999574</c:v>
                </c:pt>
                <c:pt idx="1505">
                  <c:v>150.49999999999574</c:v>
                </c:pt>
                <c:pt idx="1506">
                  <c:v>150.59999999999573</c:v>
                </c:pt>
                <c:pt idx="1507">
                  <c:v>150.69999999999573</c:v>
                </c:pt>
                <c:pt idx="1508">
                  <c:v>150.79999999999572</c:v>
                </c:pt>
                <c:pt idx="1509">
                  <c:v>150.89999999999571</c:v>
                </c:pt>
                <c:pt idx="1510">
                  <c:v>150.99999999999571</c:v>
                </c:pt>
                <c:pt idx="1511">
                  <c:v>151.0999999999957</c:v>
                </c:pt>
                <c:pt idx="1512">
                  <c:v>151.1999999999957</c:v>
                </c:pt>
                <c:pt idx="1513">
                  <c:v>151.29999999999569</c:v>
                </c:pt>
                <c:pt idx="1514">
                  <c:v>151.39999999999569</c:v>
                </c:pt>
                <c:pt idx="1515">
                  <c:v>151.49999999999568</c:v>
                </c:pt>
                <c:pt idx="1516">
                  <c:v>151.59999999999567</c:v>
                </c:pt>
                <c:pt idx="1517">
                  <c:v>151.69999999999567</c:v>
                </c:pt>
                <c:pt idx="1518">
                  <c:v>151.79999999999566</c:v>
                </c:pt>
                <c:pt idx="1519">
                  <c:v>151.89999999999566</c:v>
                </c:pt>
                <c:pt idx="1520">
                  <c:v>151.99999999999565</c:v>
                </c:pt>
                <c:pt idx="1521">
                  <c:v>152.09999999999565</c:v>
                </c:pt>
                <c:pt idx="1522">
                  <c:v>152.19999999999564</c:v>
                </c:pt>
                <c:pt idx="1523">
                  <c:v>152.29999999999563</c:v>
                </c:pt>
                <c:pt idx="1524">
                  <c:v>152.39999999999563</c:v>
                </c:pt>
                <c:pt idx="1525">
                  <c:v>152.49999999999562</c:v>
                </c:pt>
                <c:pt idx="1526">
                  <c:v>152.59999999999562</c:v>
                </c:pt>
                <c:pt idx="1527">
                  <c:v>152.69999999999561</c:v>
                </c:pt>
                <c:pt idx="1528">
                  <c:v>152.79999999999561</c:v>
                </c:pt>
                <c:pt idx="1529">
                  <c:v>152.8999999999956</c:v>
                </c:pt>
                <c:pt idx="1530">
                  <c:v>152.99999999999559</c:v>
                </c:pt>
                <c:pt idx="1531">
                  <c:v>153.09999999999559</c:v>
                </c:pt>
                <c:pt idx="1532">
                  <c:v>153.19999999999558</c:v>
                </c:pt>
                <c:pt idx="1533">
                  <c:v>153.29999999999558</c:v>
                </c:pt>
                <c:pt idx="1534">
                  <c:v>153.39999999999557</c:v>
                </c:pt>
                <c:pt idx="1535">
                  <c:v>153.49999999999557</c:v>
                </c:pt>
                <c:pt idx="1536">
                  <c:v>153.59999999999556</c:v>
                </c:pt>
                <c:pt idx="1537">
                  <c:v>153.69999999999555</c:v>
                </c:pt>
                <c:pt idx="1538">
                  <c:v>153.79999999999555</c:v>
                </c:pt>
                <c:pt idx="1539">
                  <c:v>153.89999999999554</c:v>
                </c:pt>
                <c:pt idx="1540">
                  <c:v>153.99999999999554</c:v>
                </c:pt>
                <c:pt idx="1541">
                  <c:v>154.09999999999553</c:v>
                </c:pt>
                <c:pt idx="1542">
                  <c:v>154.19999999999553</c:v>
                </c:pt>
                <c:pt idx="1543">
                  <c:v>154.29999999999552</c:v>
                </c:pt>
                <c:pt idx="1544">
                  <c:v>154.39999999999552</c:v>
                </c:pt>
                <c:pt idx="1545">
                  <c:v>154.49999999999551</c:v>
                </c:pt>
                <c:pt idx="1546">
                  <c:v>154.5999999999955</c:v>
                </c:pt>
                <c:pt idx="1547">
                  <c:v>154.6999999999955</c:v>
                </c:pt>
                <c:pt idx="1548">
                  <c:v>154.79999999999549</c:v>
                </c:pt>
                <c:pt idx="1549">
                  <c:v>154.89999999999549</c:v>
                </c:pt>
                <c:pt idx="1550">
                  <c:v>154.99999999999548</c:v>
                </c:pt>
                <c:pt idx="1551">
                  <c:v>155.09999999999548</c:v>
                </c:pt>
                <c:pt idx="1552">
                  <c:v>155.19999999999547</c:v>
                </c:pt>
                <c:pt idx="1553">
                  <c:v>155.29999999999546</c:v>
                </c:pt>
                <c:pt idx="1554">
                  <c:v>155.39999999999546</c:v>
                </c:pt>
                <c:pt idx="1555">
                  <c:v>155.49999999999545</c:v>
                </c:pt>
                <c:pt idx="1556">
                  <c:v>155.59999999999545</c:v>
                </c:pt>
                <c:pt idx="1557">
                  <c:v>155.69999999999544</c:v>
                </c:pt>
                <c:pt idx="1558">
                  <c:v>155.79999999999544</c:v>
                </c:pt>
                <c:pt idx="1559">
                  <c:v>155.89999999999543</c:v>
                </c:pt>
                <c:pt idx="1560">
                  <c:v>155.99999999999542</c:v>
                </c:pt>
                <c:pt idx="1561">
                  <c:v>156.09999999999542</c:v>
                </c:pt>
                <c:pt idx="1562">
                  <c:v>156.19999999999541</c:v>
                </c:pt>
                <c:pt idx="1563">
                  <c:v>156.29999999999541</c:v>
                </c:pt>
                <c:pt idx="1564">
                  <c:v>156.3999999999954</c:v>
                </c:pt>
                <c:pt idx="1565">
                  <c:v>156.4999999999954</c:v>
                </c:pt>
                <c:pt idx="1566">
                  <c:v>156.59999999999539</c:v>
                </c:pt>
                <c:pt idx="1567">
                  <c:v>156.69999999999538</c:v>
                </c:pt>
                <c:pt idx="1568">
                  <c:v>156.79999999999538</c:v>
                </c:pt>
                <c:pt idx="1569">
                  <c:v>156.89999999999537</c:v>
                </c:pt>
                <c:pt idx="1570">
                  <c:v>156.99999999999537</c:v>
                </c:pt>
                <c:pt idx="1571">
                  <c:v>157.09999999999536</c:v>
                </c:pt>
                <c:pt idx="1572">
                  <c:v>157.19999999999536</c:v>
                </c:pt>
                <c:pt idx="1573">
                  <c:v>157.29999999999535</c:v>
                </c:pt>
                <c:pt idx="1574">
                  <c:v>157.39999999999534</c:v>
                </c:pt>
                <c:pt idx="1575">
                  <c:v>157.49999999999534</c:v>
                </c:pt>
                <c:pt idx="1576">
                  <c:v>157.59999999999533</c:v>
                </c:pt>
                <c:pt idx="1577">
                  <c:v>157.69999999999533</c:v>
                </c:pt>
                <c:pt idx="1578">
                  <c:v>157.79999999999532</c:v>
                </c:pt>
                <c:pt idx="1579">
                  <c:v>157.89999999999532</c:v>
                </c:pt>
                <c:pt idx="1580">
                  <c:v>157.99999999999531</c:v>
                </c:pt>
                <c:pt idx="1581">
                  <c:v>158.0999999999953</c:v>
                </c:pt>
                <c:pt idx="1582">
                  <c:v>158.1999999999953</c:v>
                </c:pt>
                <c:pt idx="1583">
                  <c:v>158.29999999999529</c:v>
                </c:pt>
                <c:pt idx="1584">
                  <c:v>158.39999999999529</c:v>
                </c:pt>
                <c:pt idx="1585">
                  <c:v>158.49999999999528</c:v>
                </c:pt>
                <c:pt idx="1586">
                  <c:v>158.59999999999528</c:v>
                </c:pt>
                <c:pt idx="1587">
                  <c:v>158.69999999999527</c:v>
                </c:pt>
                <c:pt idx="1588">
                  <c:v>158.79999999999526</c:v>
                </c:pt>
                <c:pt idx="1589">
                  <c:v>158.89999999999526</c:v>
                </c:pt>
                <c:pt idx="1590">
                  <c:v>158.99999999999525</c:v>
                </c:pt>
                <c:pt idx="1591">
                  <c:v>159.09999999999525</c:v>
                </c:pt>
                <c:pt idx="1592">
                  <c:v>159.19999999999524</c:v>
                </c:pt>
                <c:pt idx="1593">
                  <c:v>159.29999999999524</c:v>
                </c:pt>
                <c:pt idx="1594">
                  <c:v>159.39999999999523</c:v>
                </c:pt>
                <c:pt idx="1595">
                  <c:v>159.49999999999523</c:v>
                </c:pt>
                <c:pt idx="1596">
                  <c:v>159.59999999999522</c:v>
                </c:pt>
                <c:pt idx="1597">
                  <c:v>159.69999999999521</c:v>
                </c:pt>
                <c:pt idx="1598">
                  <c:v>159.79999999999521</c:v>
                </c:pt>
                <c:pt idx="1599">
                  <c:v>159.8999999999952</c:v>
                </c:pt>
                <c:pt idx="1600">
                  <c:v>159.9999999999952</c:v>
                </c:pt>
                <c:pt idx="1601">
                  <c:v>160.09999999999519</c:v>
                </c:pt>
                <c:pt idx="1602">
                  <c:v>160.19999999999519</c:v>
                </c:pt>
                <c:pt idx="1603">
                  <c:v>160.29999999999518</c:v>
                </c:pt>
                <c:pt idx="1604">
                  <c:v>160.39999999999517</c:v>
                </c:pt>
                <c:pt idx="1605">
                  <c:v>160.49999999999517</c:v>
                </c:pt>
                <c:pt idx="1606">
                  <c:v>160.59999999999516</c:v>
                </c:pt>
                <c:pt idx="1607">
                  <c:v>160.69999999999516</c:v>
                </c:pt>
                <c:pt idx="1608">
                  <c:v>160.79999999999515</c:v>
                </c:pt>
                <c:pt idx="1609">
                  <c:v>160.89999999999515</c:v>
                </c:pt>
                <c:pt idx="1610">
                  <c:v>160.99999999999514</c:v>
                </c:pt>
                <c:pt idx="1611">
                  <c:v>161.09999999999513</c:v>
                </c:pt>
                <c:pt idx="1612">
                  <c:v>161.19999999999513</c:v>
                </c:pt>
                <c:pt idx="1613">
                  <c:v>161.29999999999512</c:v>
                </c:pt>
                <c:pt idx="1614">
                  <c:v>161.39999999999512</c:v>
                </c:pt>
                <c:pt idx="1615">
                  <c:v>161.49999999999511</c:v>
                </c:pt>
                <c:pt idx="1616">
                  <c:v>161.59999999999511</c:v>
                </c:pt>
                <c:pt idx="1617">
                  <c:v>161.6999999999951</c:v>
                </c:pt>
                <c:pt idx="1618">
                  <c:v>161.79999999999509</c:v>
                </c:pt>
                <c:pt idx="1619">
                  <c:v>161.89999999999509</c:v>
                </c:pt>
                <c:pt idx="1620">
                  <c:v>161.99999999999508</c:v>
                </c:pt>
                <c:pt idx="1621">
                  <c:v>162.09999999999508</c:v>
                </c:pt>
                <c:pt idx="1622">
                  <c:v>162.19999999999507</c:v>
                </c:pt>
                <c:pt idx="1623">
                  <c:v>162.29999999999507</c:v>
                </c:pt>
                <c:pt idx="1624">
                  <c:v>162.39999999999506</c:v>
                </c:pt>
                <c:pt idx="1625">
                  <c:v>162.49999999999505</c:v>
                </c:pt>
                <c:pt idx="1626">
                  <c:v>162.59999999999505</c:v>
                </c:pt>
                <c:pt idx="1627">
                  <c:v>162.69999999999504</c:v>
                </c:pt>
                <c:pt idx="1628">
                  <c:v>162.79999999999504</c:v>
                </c:pt>
                <c:pt idx="1629">
                  <c:v>162.89999999999503</c:v>
                </c:pt>
                <c:pt idx="1630">
                  <c:v>162.99999999999503</c:v>
                </c:pt>
                <c:pt idx="1631">
                  <c:v>163.09999999999502</c:v>
                </c:pt>
                <c:pt idx="1632">
                  <c:v>163.19999999999501</c:v>
                </c:pt>
                <c:pt idx="1633">
                  <c:v>163.29999999999501</c:v>
                </c:pt>
                <c:pt idx="1634">
                  <c:v>163.399999999995</c:v>
                </c:pt>
                <c:pt idx="1635">
                  <c:v>163.499999999995</c:v>
                </c:pt>
                <c:pt idx="1636">
                  <c:v>163.59999999999499</c:v>
                </c:pt>
                <c:pt idx="1637">
                  <c:v>163.69999999999499</c:v>
                </c:pt>
                <c:pt idx="1638">
                  <c:v>163.79999999999498</c:v>
                </c:pt>
                <c:pt idx="1639">
                  <c:v>163.89999999999498</c:v>
                </c:pt>
                <c:pt idx="1640">
                  <c:v>163.99999999999497</c:v>
                </c:pt>
                <c:pt idx="1641">
                  <c:v>164.09999999999496</c:v>
                </c:pt>
                <c:pt idx="1642">
                  <c:v>164.19999999999496</c:v>
                </c:pt>
                <c:pt idx="1643">
                  <c:v>164.29999999999495</c:v>
                </c:pt>
                <c:pt idx="1644">
                  <c:v>164.39999999999495</c:v>
                </c:pt>
                <c:pt idx="1645">
                  <c:v>164.49999999999494</c:v>
                </c:pt>
                <c:pt idx="1646">
                  <c:v>164.59999999999494</c:v>
                </c:pt>
                <c:pt idx="1647">
                  <c:v>164.69999999999493</c:v>
                </c:pt>
                <c:pt idx="1648">
                  <c:v>164.79999999999492</c:v>
                </c:pt>
                <c:pt idx="1649">
                  <c:v>164.89999999999492</c:v>
                </c:pt>
                <c:pt idx="1650">
                  <c:v>164.99999999999491</c:v>
                </c:pt>
                <c:pt idx="1651">
                  <c:v>165.09999999999491</c:v>
                </c:pt>
                <c:pt idx="1652">
                  <c:v>165.1999999999949</c:v>
                </c:pt>
                <c:pt idx="1653">
                  <c:v>165.2999999999949</c:v>
                </c:pt>
                <c:pt idx="1654">
                  <c:v>165.39999999999489</c:v>
                </c:pt>
                <c:pt idx="1655">
                  <c:v>165.49999999999488</c:v>
                </c:pt>
                <c:pt idx="1656">
                  <c:v>165.59999999999488</c:v>
                </c:pt>
                <c:pt idx="1657">
                  <c:v>165.69999999999487</c:v>
                </c:pt>
                <c:pt idx="1658">
                  <c:v>165.79999999999487</c:v>
                </c:pt>
                <c:pt idx="1659">
                  <c:v>165.89999999999486</c:v>
                </c:pt>
                <c:pt idx="1660">
                  <c:v>165.99999999999486</c:v>
                </c:pt>
                <c:pt idx="1661">
                  <c:v>166.09999999999485</c:v>
                </c:pt>
                <c:pt idx="1662">
                  <c:v>166.19999999999484</c:v>
                </c:pt>
                <c:pt idx="1663">
                  <c:v>166.29999999999484</c:v>
                </c:pt>
                <c:pt idx="1664">
                  <c:v>166.39999999999483</c:v>
                </c:pt>
                <c:pt idx="1665">
                  <c:v>166.49999999999483</c:v>
                </c:pt>
                <c:pt idx="1666">
                  <c:v>166.59999999999482</c:v>
                </c:pt>
                <c:pt idx="1667">
                  <c:v>166.69999999999482</c:v>
                </c:pt>
                <c:pt idx="1668">
                  <c:v>166.79999999999481</c:v>
                </c:pt>
                <c:pt idx="1669">
                  <c:v>166.8999999999948</c:v>
                </c:pt>
                <c:pt idx="1670">
                  <c:v>166.9999999999948</c:v>
                </c:pt>
                <c:pt idx="1671">
                  <c:v>167.09999999999479</c:v>
                </c:pt>
                <c:pt idx="1672">
                  <c:v>167.19999999999479</c:v>
                </c:pt>
                <c:pt idx="1673">
                  <c:v>167.29999999999478</c:v>
                </c:pt>
                <c:pt idx="1674">
                  <c:v>167.39999999999478</c:v>
                </c:pt>
                <c:pt idx="1675">
                  <c:v>167.49999999999477</c:v>
                </c:pt>
                <c:pt idx="1676">
                  <c:v>167.59999999999476</c:v>
                </c:pt>
                <c:pt idx="1677">
                  <c:v>167.69999999999476</c:v>
                </c:pt>
                <c:pt idx="1678">
                  <c:v>167.79999999999475</c:v>
                </c:pt>
                <c:pt idx="1679">
                  <c:v>167.89999999999475</c:v>
                </c:pt>
                <c:pt idx="1680">
                  <c:v>167.99999999999474</c:v>
                </c:pt>
                <c:pt idx="1681">
                  <c:v>168.09999999999474</c:v>
                </c:pt>
                <c:pt idx="1682">
                  <c:v>168.19999999999473</c:v>
                </c:pt>
                <c:pt idx="1683">
                  <c:v>168.29999999999472</c:v>
                </c:pt>
                <c:pt idx="1684">
                  <c:v>168.39999999999472</c:v>
                </c:pt>
                <c:pt idx="1685">
                  <c:v>168.49999999999471</c:v>
                </c:pt>
                <c:pt idx="1686">
                  <c:v>168.59999999999471</c:v>
                </c:pt>
                <c:pt idx="1687">
                  <c:v>168.6999999999947</c:v>
                </c:pt>
                <c:pt idx="1688">
                  <c:v>168.7999999999947</c:v>
                </c:pt>
                <c:pt idx="1689">
                  <c:v>168.89999999999469</c:v>
                </c:pt>
                <c:pt idx="1690">
                  <c:v>168.99999999999469</c:v>
                </c:pt>
                <c:pt idx="1691">
                  <c:v>169.09999999999468</c:v>
                </c:pt>
                <c:pt idx="1692">
                  <c:v>169.19999999999467</c:v>
                </c:pt>
                <c:pt idx="1693">
                  <c:v>169.29999999999467</c:v>
                </c:pt>
                <c:pt idx="1694">
                  <c:v>169.39999999999466</c:v>
                </c:pt>
                <c:pt idx="1695">
                  <c:v>169.49999999999466</c:v>
                </c:pt>
                <c:pt idx="1696">
                  <c:v>169.59999999999465</c:v>
                </c:pt>
                <c:pt idx="1697">
                  <c:v>169.69999999999465</c:v>
                </c:pt>
                <c:pt idx="1698">
                  <c:v>169.79999999999464</c:v>
                </c:pt>
                <c:pt idx="1699">
                  <c:v>169.89999999999463</c:v>
                </c:pt>
                <c:pt idx="1700">
                  <c:v>169.99999999999463</c:v>
                </c:pt>
                <c:pt idx="1701">
                  <c:v>170.09999999999462</c:v>
                </c:pt>
                <c:pt idx="1702">
                  <c:v>170.19999999999462</c:v>
                </c:pt>
                <c:pt idx="1703">
                  <c:v>170.29999999999461</c:v>
                </c:pt>
                <c:pt idx="1704">
                  <c:v>170.39999999999461</c:v>
                </c:pt>
                <c:pt idx="1705">
                  <c:v>170.4999999999946</c:v>
                </c:pt>
                <c:pt idx="1706">
                  <c:v>170.59999999999459</c:v>
                </c:pt>
                <c:pt idx="1707">
                  <c:v>170.69999999999459</c:v>
                </c:pt>
                <c:pt idx="1708">
                  <c:v>170.79999999999458</c:v>
                </c:pt>
                <c:pt idx="1709">
                  <c:v>170.89999999999458</c:v>
                </c:pt>
                <c:pt idx="1710">
                  <c:v>170.99999999999457</c:v>
                </c:pt>
                <c:pt idx="1711">
                  <c:v>171.09999999999457</c:v>
                </c:pt>
                <c:pt idx="1712">
                  <c:v>171.19999999999456</c:v>
                </c:pt>
                <c:pt idx="1713">
                  <c:v>171.29999999999455</c:v>
                </c:pt>
                <c:pt idx="1714">
                  <c:v>171.39999999999455</c:v>
                </c:pt>
                <c:pt idx="1715">
                  <c:v>171.49999999999454</c:v>
                </c:pt>
                <c:pt idx="1716">
                  <c:v>171.59999999999454</c:v>
                </c:pt>
                <c:pt idx="1717">
                  <c:v>171.69999999999453</c:v>
                </c:pt>
                <c:pt idx="1718">
                  <c:v>171.79999999999453</c:v>
                </c:pt>
                <c:pt idx="1719">
                  <c:v>171.89999999999452</c:v>
                </c:pt>
                <c:pt idx="1720">
                  <c:v>171.99999999999451</c:v>
                </c:pt>
                <c:pt idx="1721">
                  <c:v>172.09999999999451</c:v>
                </c:pt>
                <c:pt idx="1722">
                  <c:v>172.1999999999945</c:v>
                </c:pt>
                <c:pt idx="1723">
                  <c:v>172.2999999999945</c:v>
                </c:pt>
                <c:pt idx="1724">
                  <c:v>172.39999999999449</c:v>
                </c:pt>
                <c:pt idx="1725">
                  <c:v>172.49999999999449</c:v>
                </c:pt>
                <c:pt idx="1726">
                  <c:v>172.59999999999448</c:v>
                </c:pt>
                <c:pt idx="1727">
                  <c:v>172.69999999999447</c:v>
                </c:pt>
                <c:pt idx="1728">
                  <c:v>172.79999999999447</c:v>
                </c:pt>
                <c:pt idx="1729">
                  <c:v>172.89999999999446</c:v>
                </c:pt>
                <c:pt idx="1730">
                  <c:v>172.99999999999446</c:v>
                </c:pt>
                <c:pt idx="1731">
                  <c:v>173.09999999999445</c:v>
                </c:pt>
                <c:pt idx="1732">
                  <c:v>173.19999999999445</c:v>
                </c:pt>
                <c:pt idx="1733">
                  <c:v>173.29999999999444</c:v>
                </c:pt>
                <c:pt idx="1734">
                  <c:v>173.39999999999444</c:v>
                </c:pt>
                <c:pt idx="1735">
                  <c:v>173.49999999999443</c:v>
                </c:pt>
                <c:pt idx="1736">
                  <c:v>173.59999999999442</c:v>
                </c:pt>
                <c:pt idx="1737">
                  <c:v>173.69999999999442</c:v>
                </c:pt>
                <c:pt idx="1738">
                  <c:v>173.79999999999441</c:v>
                </c:pt>
                <c:pt idx="1739">
                  <c:v>173.89999999999441</c:v>
                </c:pt>
                <c:pt idx="1740">
                  <c:v>173.9999999999944</c:v>
                </c:pt>
                <c:pt idx="1741">
                  <c:v>174.0999999999944</c:v>
                </c:pt>
                <c:pt idx="1742">
                  <c:v>174.19999999999439</c:v>
                </c:pt>
                <c:pt idx="1743">
                  <c:v>174.29999999999438</c:v>
                </c:pt>
                <c:pt idx="1744">
                  <c:v>174.39999999999438</c:v>
                </c:pt>
                <c:pt idx="1745">
                  <c:v>174.49999999999437</c:v>
                </c:pt>
                <c:pt idx="1746">
                  <c:v>174.59999999999437</c:v>
                </c:pt>
                <c:pt idx="1747">
                  <c:v>174.69999999999436</c:v>
                </c:pt>
                <c:pt idx="1748">
                  <c:v>174.79999999999436</c:v>
                </c:pt>
                <c:pt idx="1749">
                  <c:v>174.89999999999435</c:v>
                </c:pt>
                <c:pt idx="1750">
                  <c:v>174.99999999999434</c:v>
                </c:pt>
                <c:pt idx="1751">
                  <c:v>175.09999999999434</c:v>
                </c:pt>
                <c:pt idx="1752">
                  <c:v>175.19999999999433</c:v>
                </c:pt>
                <c:pt idx="1753">
                  <c:v>175.29999999999433</c:v>
                </c:pt>
                <c:pt idx="1754">
                  <c:v>175.39999999999432</c:v>
                </c:pt>
                <c:pt idx="1755">
                  <c:v>175.49999999999432</c:v>
                </c:pt>
                <c:pt idx="1756">
                  <c:v>175.59999999999431</c:v>
                </c:pt>
                <c:pt idx="1757">
                  <c:v>175.6999999999943</c:v>
                </c:pt>
                <c:pt idx="1758">
                  <c:v>175.7999999999943</c:v>
                </c:pt>
                <c:pt idx="1759">
                  <c:v>175.89999999999429</c:v>
                </c:pt>
                <c:pt idx="1760">
                  <c:v>175.99999999999429</c:v>
                </c:pt>
                <c:pt idx="1761">
                  <c:v>176.09999999999428</c:v>
                </c:pt>
                <c:pt idx="1762">
                  <c:v>176.19999999999428</c:v>
                </c:pt>
                <c:pt idx="1763">
                  <c:v>176.29999999999427</c:v>
                </c:pt>
                <c:pt idx="1764">
                  <c:v>176.39999999999426</c:v>
                </c:pt>
                <c:pt idx="1765">
                  <c:v>176.49999999999426</c:v>
                </c:pt>
                <c:pt idx="1766">
                  <c:v>176.59999999999425</c:v>
                </c:pt>
                <c:pt idx="1767">
                  <c:v>176.69999999999425</c:v>
                </c:pt>
                <c:pt idx="1768">
                  <c:v>176.79999999999424</c:v>
                </c:pt>
                <c:pt idx="1769">
                  <c:v>176.89999999999424</c:v>
                </c:pt>
                <c:pt idx="1770">
                  <c:v>176.99999999999423</c:v>
                </c:pt>
                <c:pt idx="1771">
                  <c:v>177.09999999999422</c:v>
                </c:pt>
                <c:pt idx="1772">
                  <c:v>177.19999999999422</c:v>
                </c:pt>
                <c:pt idx="1773">
                  <c:v>177.29999999999421</c:v>
                </c:pt>
                <c:pt idx="1774">
                  <c:v>177.39999999999421</c:v>
                </c:pt>
                <c:pt idx="1775">
                  <c:v>177.4999999999942</c:v>
                </c:pt>
                <c:pt idx="1776">
                  <c:v>177.5999999999942</c:v>
                </c:pt>
                <c:pt idx="1777">
                  <c:v>177.69999999999419</c:v>
                </c:pt>
                <c:pt idx="1778">
                  <c:v>177.79999999999418</c:v>
                </c:pt>
                <c:pt idx="1779">
                  <c:v>177.89999999999418</c:v>
                </c:pt>
                <c:pt idx="1780">
                  <c:v>177.99999999999417</c:v>
                </c:pt>
                <c:pt idx="1781">
                  <c:v>178.09999999999417</c:v>
                </c:pt>
                <c:pt idx="1782">
                  <c:v>178.19999999999416</c:v>
                </c:pt>
                <c:pt idx="1783">
                  <c:v>178.29999999999416</c:v>
                </c:pt>
                <c:pt idx="1784">
                  <c:v>178.39999999999415</c:v>
                </c:pt>
                <c:pt idx="1785">
                  <c:v>178.49999999999415</c:v>
                </c:pt>
                <c:pt idx="1786">
                  <c:v>178.59999999999414</c:v>
                </c:pt>
                <c:pt idx="1787">
                  <c:v>178.69999999999413</c:v>
                </c:pt>
                <c:pt idx="1788">
                  <c:v>178.79999999999413</c:v>
                </c:pt>
                <c:pt idx="1789">
                  <c:v>178.89999999999412</c:v>
                </c:pt>
                <c:pt idx="1790">
                  <c:v>178.99999999999412</c:v>
                </c:pt>
                <c:pt idx="1791">
                  <c:v>179.09999999999411</c:v>
                </c:pt>
                <c:pt idx="1792">
                  <c:v>179.19999999999411</c:v>
                </c:pt>
                <c:pt idx="1793">
                  <c:v>179.2999999999941</c:v>
                </c:pt>
                <c:pt idx="1794">
                  <c:v>179.39999999999409</c:v>
                </c:pt>
                <c:pt idx="1795">
                  <c:v>179.49999999999409</c:v>
                </c:pt>
                <c:pt idx="1796">
                  <c:v>179.59999999999408</c:v>
                </c:pt>
                <c:pt idx="1797">
                  <c:v>179.69999999999408</c:v>
                </c:pt>
                <c:pt idx="1798">
                  <c:v>179.79999999999407</c:v>
                </c:pt>
                <c:pt idx="1799">
                  <c:v>179.89999999999407</c:v>
                </c:pt>
                <c:pt idx="1800">
                  <c:v>179.99999999999406</c:v>
                </c:pt>
              </c:numCache>
            </c:numRef>
          </c:cat>
          <c:val>
            <c:numRef>
              <c:f>'Result-SIR'!$C$6:$C$1806</c:f>
              <c:numCache>
                <c:formatCode>General</c:formatCode>
                <c:ptCount val="1801"/>
                <c:pt idx="0">
                  <c:v>0.52083332904410806</c:v>
                </c:pt>
                <c:pt idx="1">
                  <c:v>0.53736635302705471</c:v>
                </c:pt>
                <c:pt idx="2">
                  <c:v>0.55442419148571198</c:v>
                </c:pt>
                <c:pt idx="3">
                  <c:v>0.57202350381709266</c:v>
                </c:pt>
                <c:pt idx="4">
                  <c:v>0.59018147824405875</c:v>
                </c:pt>
                <c:pt idx="5">
                  <c:v>0.60891584860204429</c:v>
                </c:pt>
                <c:pt idx="6">
                  <c:v>0.62824491165864416</c:v>
                </c:pt>
                <c:pt idx="7">
                  <c:v>0.6481875449829867</c:v>
                </c:pt>
                <c:pt idx="8">
                  <c:v>0.66876322538233968</c:v>
                </c:pt>
                <c:pt idx="9">
                  <c:v>0.68999204792395519</c:v>
                </c:pt>
                <c:pt idx="10">
                  <c:v>0.71189474556073273</c:v>
                </c:pt>
                <c:pt idx="11">
                  <c:v>0.73449270937986655</c:v>
                </c:pt>
                <c:pt idx="12">
                  <c:v>0.75780800949425153</c:v>
                </c:pt>
                <c:pt idx="13">
                  <c:v>0.78186341659705549</c:v>
                </c:pt>
                <c:pt idx="14">
                  <c:v>0.80668242420050196</c:v>
                </c:pt>
                <c:pt idx="15">
                  <c:v>0.8322892715805903</c:v>
                </c:pt>
                <c:pt idx="16">
                  <c:v>0.85870896745015357</c:v>
                </c:pt>
                <c:pt idx="17">
                  <c:v>0.88596731438338305</c:v>
                </c:pt>
                <c:pt idx="18">
                  <c:v>0.9140909340156651</c:v>
                </c:pt>
                <c:pt idx="19">
                  <c:v>0.94310729304334728</c:v>
                </c:pt>
                <c:pt idx="20">
                  <c:v>0.97304473004882408</c:v>
                </c:pt>
                <c:pt idx="21">
                  <c:v>1.0039324831771368</c:v>
                </c:pt>
                <c:pt idx="22">
                  <c:v>1.0358007186911253</c:v>
                </c:pt>
                <c:pt idx="23">
                  <c:v>1.0686805604330136</c:v>
                </c:pt>
                <c:pt idx="24">
                  <c:v>1.1026041202212045</c:v>
                </c:pt>
                <c:pt idx="25">
                  <c:v>1.1376045292119672</c:v>
                </c:pt>
                <c:pt idx="26">
                  <c:v>1.1737159702566557</c:v>
                </c:pt>
                <c:pt idx="27">
                  <c:v>1.210973711286043</c:v>
                </c:pt>
                <c:pt idx="28">
                  <c:v>1.2494141397543956</c:v>
                </c:pt>
                <c:pt idx="29">
                  <c:v>1.2890747981769071</c:v>
                </c:pt>
                <c:pt idx="30">
                  <c:v>1.3299944207952152</c:v>
                </c:pt>
                <c:pt idx="31">
                  <c:v>1.3722129714068003</c:v>
                </c:pt>
                <c:pt idx="32">
                  <c:v>1.4157716823952136</c:v>
                </c:pt>
                <c:pt idx="33">
                  <c:v>1.4607130949992557</c:v>
                </c:pt>
                <c:pt idx="34">
                  <c:v>1.5070811008604306</c:v>
                </c:pt>
                <c:pt idx="35">
                  <c:v>1.5549209848892527</c:v>
                </c:pt>
                <c:pt idx="36">
                  <c:v>1.6042794694922726</c:v>
                </c:pt>
                <c:pt idx="37">
                  <c:v>1.6552047602030113</c:v>
                </c:pt>
                <c:pt idx="38">
                  <c:v>1.7077465927613762</c:v>
                </c:pt>
                <c:pt idx="39">
                  <c:v>1.7619562816875254</c:v>
                </c:pt>
                <c:pt idx="40">
                  <c:v>1.8178867703976291</c:v>
                </c:pt>
                <c:pt idx="41">
                  <c:v>1.8755926829104692</c:v>
                </c:pt>
                <c:pt idx="42">
                  <c:v>1.9351303771953767</c:v>
                </c:pt>
                <c:pt idx="43">
                  <c:v>1.9965580002136025</c:v>
                </c:pt>
                <c:pt idx="44">
                  <c:v>2.0599355447068857</c:v>
                </c:pt>
                <c:pt idx="45">
                  <c:v>2.1253249077886722</c:v>
                </c:pt>
                <c:pt idx="46">
                  <c:v>2.1927899513952132</c:v>
                </c:pt>
                <c:pt idx="47">
                  <c:v>2.2623965646555733</c:v>
                </c:pt>
                <c:pt idx="48">
                  <c:v>2.3342127282414644</c:v>
                </c:pt>
                <c:pt idx="49">
                  <c:v>2.4083085807597593</c:v>
                </c:pt>
                <c:pt idx="50">
                  <c:v>2.4847564872525094</c:v>
                </c:pt>
                <c:pt idx="51">
                  <c:v>2.5636311098713782</c:v>
                </c:pt>
                <c:pt idx="52">
                  <c:v>2.6450094807955074</c:v>
                </c:pt>
                <c:pt idx="53">
                  <c:v>2.7289710774640294</c:v>
                </c:pt>
                <c:pt idx="54">
                  <c:v>2.8155979001967069</c:v>
                </c:pt>
                <c:pt idx="55">
                  <c:v>2.9049745522784889</c:v>
                </c:pt>
                <c:pt idx="56">
                  <c:v>2.9971883225862195</c:v>
                </c:pt>
                <c:pt idx="57">
                  <c:v>3.0923292708381682</c:v>
                </c:pt>
                <c:pt idx="58">
                  <c:v>3.1904903155496678</c:v>
                </c:pt>
                <c:pt idx="59">
                  <c:v>3.2917673247807206</c:v>
                </c:pt>
                <c:pt idx="60">
                  <c:v>3.3962592097642466</c:v>
                </c:pt>
                <c:pt idx="61">
                  <c:v>3.5040680215063698</c:v>
                </c:pt>
                <c:pt idx="62">
                  <c:v>3.6152990504531068</c:v>
                </c:pt>
                <c:pt idx="63">
                  <c:v>3.73006092932079</c:v>
                </c:pt>
                <c:pt idx="64">
                  <c:v>3.8484657391906527</c:v>
                </c:pt>
                <c:pt idx="65">
                  <c:v>3.9706291189711829</c:v>
                </c:pt>
                <c:pt idx="66">
                  <c:v>4.0966703783351575</c:v>
                </c:pt>
                <c:pt idx="67">
                  <c:v>4.226712614241646</c:v>
                </c:pt>
                <c:pt idx="68">
                  <c:v>4.3608828311567835</c:v>
                </c:pt>
                <c:pt idx="69">
                  <c:v>4.4993120650907272</c:v>
                </c:pt>
                <c:pt idx="70">
                  <c:v>4.6421355115719196</c:v>
                </c:pt>
                <c:pt idx="71">
                  <c:v>4.7894926576836472</c:v>
                </c:pt>
                <c:pt idx="72">
                  <c:v>4.9415274182918569</c:v>
                </c:pt>
                <c:pt idx="73">
                  <c:v>5.0983882765972428</c:v>
                </c:pt>
                <c:pt idx="74">
                  <c:v>5.2602284291488761</c:v>
                </c:pt>
                <c:pt idx="75">
                  <c:v>5.4272059354610391</c:v>
                </c:pt>
                <c:pt idx="76">
                  <c:v>5.5994838723793041</c:v>
                </c:pt>
                <c:pt idx="77">
                  <c:v>5.7772304933466891</c:v>
                </c:pt>
                <c:pt idx="78">
                  <c:v>5.9606193927253734</c:v>
                </c:pt>
                <c:pt idx="79">
                  <c:v>6.1498296753344865</c:v>
                </c:pt>
                <c:pt idx="80">
                  <c:v>6.3450461313695179</c:v>
                </c:pt>
                <c:pt idx="81">
                  <c:v>6.5464594168741943</c:v>
                </c:pt>
                <c:pt idx="82">
                  <c:v>6.7542662399410478</c:v>
                </c:pt>
                <c:pt idx="83">
                  <c:v>6.96866955282254</c:v>
                </c:pt>
                <c:pt idx="84">
                  <c:v>7.1898787501403536</c:v>
                </c:pt>
                <c:pt idx="85">
                  <c:v>7.4181098733864088</c:v>
                </c:pt>
                <c:pt idx="86">
                  <c:v>7.6535858219153354</c:v>
                </c:pt>
                <c:pt idx="87">
                  <c:v>7.8965365706344279</c:v>
                </c:pt>
                <c:pt idx="88">
                  <c:v>8.1471993946037298</c:v>
                </c:pt>
                <c:pt idx="89">
                  <c:v>8.4058191007655143</c:v>
                </c:pt>
                <c:pt idx="90">
                  <c:v>8.6726482670295404</c:v>
                </c:pt>
                <c:pt idx="91">
                  <c:v>8.9479474889475021</c:v>
                </c:pt>
                <c:pt idx="92">
                  <c:v>9.2319856342176454</c:v>
                </c:pt>
                <c:pt idx="93">
                  <c:v>9.5250401052680118</c:v>
                </c:pt>
                <c:pt idx="94">
                  <c:v>9.8273971101748199</c:v>
                </c:pt>
                <c:pt idx="95">
                  <c:v>10.139351942180497</c:v>
                </c:pt>
                <c:pt idx="96">
                  <c:v>10.461209268084378</c:v>
                </c:pt>
                <c:pt idx="97">
                  <c:v>10.793283425787671</c:v>
                </c:pt>
                <c:pt idx="98">
                  <c:v>11.135898731283278</c:v>
                </c:pt>
                <c:pt idx="99">
                  <c:v>11.48938979539029</c:v>
                </c:pt>
                <c:pt idx="100">
                  <c:v>11.85410185054241</c:v>
                </c:pt>
                <c:pt idx="101">
                  <c:v>12.230391087949487</c:v>
                </c:pt>
                <c:pt idx="102">
                  <c:v>12.618625005461418</c:v>
                </c:pt>
                <c:pt idx="103">
                  <c:v>13.019182766474085</c:v>
                </c:pt>
                <c:pt idx="104">
                  <c:v>13.432455570227848</c:v>
                </c:pt>
                <c:pt idx="105">
                  <c:v>13.858847033860243</c:v>
                </c:pt>
                <c:pt idx="106">
                  <c:v>14.298773586585892</c:v>
                </c:pt>
                <c:pt idx="107">
                  <c:v>14.752664876388653</c:v>
                </c:pt>
                <c:pt idx="108">
                  <c:v>15.22096418962311</c:v>
                </c:pt>
                <c:pt idx="109">
                  <c:v>15.704128883935152</c:v>
                </c:pt>
                <c:pt idx="110">
                  <c:v>16.202630834924463</c:v>
                </c:pt>
                <c:pt idx="111">
                  <c:v>16.716956896985049</c:v>
                </c:pt>
                <c:pt idx="112">
                  <c:v>17.247609378773841</c:v>
                </c:pt>
                <c:pt idx="113">
                  <c:v>17.795106533771715</c:v>
                </c:pt>
                <c:pt idx="114">
                  <c:v>18.359983066415886</c:v>
                </c:pt>
                <c:pt idx="115">
                  <c:v>18.942790654298079</c:v>
                </c:pt>
                <c:pt idx="116">
                  <c:v>19.544098486938232</c:v>
                </c:pt>
                <c:pt idx="117">
                  <c:v>20.164493821659974</c:v>
                </c:pt>
                <c:pt idx="118">
                  <c:v>20.804582557110688</c:v>
                </c:pt>
                <c:pt idx="119">
                  <c:v>21.464989824986098</c:v>
                </c:pt>
                <c:pt idx="120">
                  <c:v>22.146360600537385</c:v>
                </c:pt>
                <c:pt idx="121">
                  <c:v>22.849360332456776</c:v>
                </c:pt>
                <c:pt idx="122">
                  <c:v>23.574675592756847</c:v>
                </c:pt>
                <c:pt idx="123">
                  <c:v>24.323014747278084</c:v>
                </c:pt>
                <c:pt idx="124">
                  <c:v>25.095108647479414</c:v>
                </c:pt>
                <c:pt idx="125">
                  <c:v>25.89171134418725</c:v>
                </c:pt>
                <c:pt idx="126">
                  <c:v>26.713600824000014</c:v>
                </c:pt>
                <c:pt idx="127">
                  <c:v>27.561579769067201</c:v>
                </c:pt>
                <c:pt idx="128">
                  <c:v>28.436476340984861</c:v>
                </c:pt>
                <c:pt idx="129">
                  <c:v>29.339144989572944</c:v>
                </c:pt>
                <c:pt idx="130">
                  <c:v>30.270467287324337</c:v>
                </c:pt>
                <c:pt idx="131">
                  <c:v>31.231352790340143</c:v>
                </c:pt>
                <c:pt idx="132">
                  <c:v>32.222739926592105</c:v>
                </c:pt>
                <c:pt idx="133">
                  <c:v>33.245596912379419</c:v>
                </c:pt>
                <c:pt idx="134">
                  <c:v>34.300922697874668</c:v>
                </c:pt>
                <c:pt idx="135">
                  <c:v>35.389747942682305</c:v>
                </c:pt>
                <c:pt idx="136">
                  <c:v>36.513136022362104</c:v>
                </c:pt>
                <c:pt idx="137">
                  <c:v>37.672184066900378</c:v>
                </c:pt>
                <c:pt idx="138">
                  <c:v>38.868024032142955</c:v>
                </c:pt>
                <c:pt idx="139">
                  <c:v>40.101823805236052</c:v>
                </c:pt>
                <c:pt idx="140">
                  <c:v>41.374788345154244</c:v>
                </c:pt>
                <c:pt idx="141">
                  <c:v>42.688160859429338</c:v>
                </c:pt>
                <c:pt idx="142">
                  <c:v>44.043224018228798</c:v>
                </c:pt>
                <c:pt idx="143">
                  <c:v>45.441301206969314</c:v>
                </c:pt>
                <c:pt idx="144">
                  <c:v>46.883757818688345</c:v>
                </c:pt>
                <c:pt idx="145">
                  <c:v>48.372002587435531</c:v>
                </c:pt>
                <c:pt idx="146">
                  <c:v>49.907488963985713</c:v>
                </c:pt>
                <c:pt idx="147">
                  <c:v>51.491716535216689</c:v>
                </c:pt>
                <c:pt idx="148">
                  <c:v>53.126232488537511</c:v>
                </c:pt>
                <c:pt idx="149">
                  <c:v>54.81263312279696</c:v>
                </c:pt>
                <c:pt idx="150">
                  <c:v>56.552565407147441</c:v>
                </c:pt>
                <c:pt idx="151">
                  <c:v>58.347728589385781</c:v>
                </c:pt>
                <c:pt idx="152">
                  <c:v>60.199875855341588</c:v>
                </c:pt>
                <c:pt idx="153">
                  <c:v>62.110816040932733</c:v>
                </c:pt>
                <c:pt idx="154">
                  <c:v>64.082415398559576</c:v>
                </c:pt>
                <c:pt idx="155">
                  <c:v>66.116599419562164</c:v>
                </c:pt>
                <c:pt idx="156">
                  <c:v>68.215354714519549</c:v>
                </c:pt>
                <c:pt idx="157">
                  <c:v>70.380730953226831</c:v>
                </c:pt>
                <c:pt idx="158">
                  <c:v>72.614842866243606</c:v>
                </c:pt>
                <c:pt idx="159">
                  <c:v>74.919872309967673</c:v>
                </c:pt>
                <c:pt idx="160">
                  <c:v>77.298070397249745</c:v>
                </c:pt>
                <c:pt idx="161">
                  <c:v>79.751759695629119</c:v>
                </c:pt>
                <c:pt idx="162">
                  <c:v>82.283336495335917</c:v>
                </c:pt>
                <c:pt idx="163">
                  <c:v>84.895273149273606</c:v>
                </c:pt>
                <c:pt idx="164">
                  <c:v>87.590120487266034</c:v>
                </c:pt>
                <c:pt idx="165">
                  <c:v>90.370510306925183</c:v>
                </c:pt>
                <c:pt idx="166">
                  <c:v>93.239157943571087</c:v>
                </c:pt>
                <c:pt idx="167">
                  <c:v>96.198864921712158</c:v>
                </c:pt>
                <c:pt idx="168">
                  <c:v>99.252521690673461</c:v>
                </c:pt>
                <c:pt idx="169">
                  <c:v>102.40311044704356</c:v>
                </c:pt>
                <c:pt idx="170">
                  <c:v>105.65370804669392</c:v>
                </c:pt>
                <c:pt idx="171">
                  <c:v>109.00748900921307</c:v>
                </c:pt>
                <c:pt idx="172">
                  <c:v>112.4677286176877</c:v>
                </c:pt>
                <c:pt idx="173">
                  <c:v>116.03780611685553</c:v>
                </c:pt>
                <c:pt idx="174">
                  <c:v>119.72120801275157</c:v>
                </c:pt>
                <c:pt idx="175">
                  <c:v>123.52153147706667</c:v>
                </c:pt>
                <c:pt idx="176">
                  <c:v>127.44248785954146</c:v>
                </c:pt>
                <c:pt idx="177">
                  <c:v>131.48790631182268</c:v>
                </c:pt>
                <c:pt idx="178">
                  <c:v>135.66173752631772</c:v>
                </c:pt>
                <c:pt idx="179">
                  <c:v>139.96805759369579</c:v>
                </c:pt>
                <c:pt idx="180">
                  <c:v>144.41107198280025</c:v>
                </c:pt>
                <c:pt idx="181">
                  <c:v>148.99511964685328</c:v>
                </c:pt>
                <c:pt idx="182">
                  <c:v>153.72467725996165</c:v>
                </c:pt>
                <c:pt idx="183">
                  <c:v>158.60436358805515</c:v>
                </c:pt>
                <c:pt idx="184">
                  <c:v>163.63894399852217</c:v>
                </c:pt>
                <c:pt idx="185">
                  <c:v>168.83333511294279</c:v>
                </c:pt>
                <c:pt idx="186">
                  <c:v>174.19260960745694</c:v>
                </c:pt>
                <c:pt idx="187">
                  <c:v>179.72200116545145</c:v>
                </c:pt>
                <c:pt idx="188">
                  <c:v>185.42690958739666</c:v>
                </c:pt>
                <c:pt idx="189">
                  <c:v>191.31290606281655</c:v>
                </c:pt>
                <c:pt idx="190">
                  <c:v>197.38573860953528</c:v>
                </c:pt>
                <c:pt idx="191">
                  <c:v>203.6513376855047</c:v>
                </c:pt>
                <c:pt idx="192">
                  <c:v>210.11582197868609</c:v>
                </c:pt>
                <c:pt idx="193">
                  <c:v>216.78550438063314</c:v>
                </c:pt>
                <c:pt idx="194">
                  <c:v>223.66689814960108</c:v>
                </c:pt>
                <c:pt idx="195">
                  <c:v>230.7667232691926</c:v>
                </c:pt>
                <c:pt idx="196">
                  <c:v>238.09191300874085</c:v>
                </c:pt>
                <c:pt idx="197">
                  <c:v>245.64962069182602</c:v>
                </c:pt>
                <c:pt idx="198">
                  <c:v>253.44722667952544</c:v>
                </c:pt>
                <c:pt idx="199">
                  <c:v>261.49234557520526</c:v>
                </c:pt>
                <c:pt idx="200">
                  <c:v>269.79283365787825</c:v>
                </c:pt>
                <c:pt idx="201">
                  <c:v>278.35679655137369</c:v>
                </c:pt>
                <c:pt idx="202">
                  <c:v>287.19259713679605</c:v>
                </c:pt>
                <c:pt idx="203">
                  <c:v>296.30886371598388</c:v>
                </c:pt>
                <c:pt idx="204">
                  <c:v>305.71449843392725</c:v>
                </c:pt>
                <c:pt idx="205">
                  <c:v>315.41868596835155</c:v>
                </c:pt>
                <c:pt idx="206">
                  <c:v>325.43090249493599</c:v>
                </c:pt>
                <c:pt idx="207">
                  <c:v>335.76092493690453</c:v>
                </c:pt>
                <c:pt idx="208">
                  <c:v>346.41884050800036</c:v>
                </c:pt>
                <c:pt idx="209">
                  <c:v>357.41505655814478</c:v>
                </c:pt>
                <c:pt idx="210">
                  <c:v>368.7603107313704</c:v>
                </c:pt>
                <c:pt idx="211">
                  <c:v>380.46568144592635</c:v>
                </c:pt>
                <c:pt idx="212">
                  <c:v>392.5425987067639</c:v>
                </c:pt>
                <c:pt idx="213">
                  <c:v>405.00285526093444</c:v>
                </c:pt>
                <c:pt idx="214">
                  <c:v>417.85861810676488</c:v>
                </c:pt>
                <c:pt idx="215">
                  <c:v>431.12244036801951</c:v>
                </c:pt>
                <c:pt idx="216">
                  <c:v>444.80727354460998</c:v>
                </c:pt>
                <c:pt idx="217">
                  <c:v>458.92648015178486</c:v>
                </c:pt>
                <c:pt idx="218">
                  <c:v>473.49384676010061</c:v>
                </c:pt>
                <c:pt idx="219">
                  <c:v>488.52359744887281</c:v>
                </c:pt>
                <c:pt idx="220">
                  <c:v>100.80608153723982</c:v>
                </c:pt>
                <c:pt idx="221">
                  <c:v>99.761444473699939</c:v>
                </c:pt>
                <c:pt idx="222">
                  <c:v>98.727632814522053</c:v>
                </c:pt>
                <c:pt idx="223">
                  <c:v>97.704534377797529</c:v>
                </c:pt>
                <c:pt idx="224">
                  <c:v>96.692038144140582</c:v>
                </c:pt>
                <c:pt idx="225">
                  <c:v>95.690034244641339</c:v>
                </c:pt>
                <c:pt idx="226">
                  <c:v>94.698413948943681</c:v>
                </c:pt>
                <c:pt idx="227">
                  <c:v>93.71706965344643</c:v>
                </c:pt>
                <c:pt idx="228">
                  <c:v>92.74589486962708</c:v>
                </c:pt>
                <c:pt idx="229">
                  <c:v>91.784784212486443</c:v>
                </c:pt>
                <c:pt idx="230">
                  <c:v>90.833633389112947</c:v>
                </c:pt>
                <c:pt idx="231">
                  <c:v>89.892339187365565</c:v>
                </c:pt>
                <c:pt idx="232">
                  <c:v>88.960799464673926</c:v>
                </c:pt>
                <c:pt idx="233">
                  <c:v>88.038913136954534</c:v>
                </c:pt>
                <c:pt idx="234">
                  <c:v>87.126580167641819</c:v>
                </c:pt>
                <c:pt idx="235">
                  <c:v>86.223701556832964</c:v>
                </c:pt>
                <c:pt idx="236">
                  <c:v>85.330179330545036</c:v>
                </c:pt>
                <c:pt idx="237">
                  <c:v>84.445916530083593</c:v>
                </c:pt>
                <c:pt idx="238">
                  <c:v>83.57081720152145</c:v>
                </c:pt>
                <c:pt idx="239">
                  <c:v>82.704786385286326</c:v>
                </c:pt>
                <c:pt idx="240">
                  <c:v>81.84773010585667</c:v>
                </c:pt>
                <c:pt idx="241">
                  <c:v>80.999555361563935</c:v>
                </c:pt>
                <c:pt idx="242">
                  <c:v>80.160170114500801</c:v>
                </c:pt>
                <c:pt idx="243">
                  <c:v>79.32948328053385</c:v>
                </c:pt>
                <c:pt idx="244">
                  <c:v>78.507404719419725</c:v>
                </c:pt>
                <c:pt idx="245">
                  <c:v>77.693845225023864</c:v>
                </c:pt>
                <c:pt idx="246">
                  <c:v>76.888716515640311</c:v>
                </c:pt>
                <c:pt idx="247">
                  <c:v>76.091931224412136</c:v>
                </c:pt>
                <c:pt idx="248">
                  <c:v>75.303402889850972</c:v>
                </c:pt>
                <c:pt idx="249">
                  <c:v>74.523045946454857</c:v>
                </c:pt>
                <c:pt idx="250">
                  <c:v>73.750775715423174</c:v>
                </c:pt>
                <c:pt idx="251">
                  <c:v>72.986508395468036</c:v>
                </c:pt>
                <c:pt idx="252">
                  <c:v>72.23016105372065</c:v>
                </c:pt>
                <c:pt idx="253">
                  <c:v>71.481651616732151</c:v>
                </c:pt>
                <c:pt idx="254">
                  <c:v>70.740898861567445</c:v>
                </c:pt>
                <c:pt idx="255">
                  <c:v>70.007822406991579</c:v>
                </c:pt>
                <c:pt idx="256">
                  <c:v>69.282342704747236</c:v>
                </c:pt>
                <c:pt idx="257">
                  <c:v>68.564381030922817</c:v>
                </c:pt>
                <c:pt idx="258">
                  <c:v>67.853859477409884</c:v>
                </c:pt>
                <c:pt idx="259">
                  <c:v>67.150700943449024</c:v>
                </c:pt>
                <c:pt idx="260">
                  <c:v>66.45482912726348</c:v>
                </c:pt>
                <c:pt idx="261">
                  <c:v>65.766168517779477</c:v>
                </c:pt>
                <c:pt idx="262">
                  <c:v>65.084644386432188</c:v>
                </c:pt>
                <c:pt idx="263">
                  <c:v>64.410182779056825</c:v>
                </c:pt>
                <c:pt idx="264">
                  <c:v>63.742710507863563</c:v>
                </c:pt>
                <c:pt idx="265">
                  <c:v>63.082155143495811</c:v>
                </c:pt>
                <c:pt idx="266">
                  <c:v>62.42844500717063</c:v>
                </c:pt>
                <c:pt idx="267">
                  <c:v>61.781509162900633</c:v>
                </c:pt>
                <c:pt idx="268">
                  <c:v>61.141277409796629</c:v>
                </c:pt>
                <c:pt idx="269">
                  <c:v>60.507680274449811</c:v>
                </c:pt>
                <c:pt idx="270">
                  <c:v>59.880649003393053</c:v>
                </c:pt>
                <c:pt idx="271">
                  <c:v>59.260115555640212</c:v>
                </c:pt>
                <c:pt idx="272">
                  <c:v>58.646012595302892</c:v>
                </c:pt>
                <c:pt idx="273">
                  <c:v>58.038273484283565</c:v>
                </c:pt>
                <c:pt idx="274">
                  <c:v>57.436832275044452</c:v>
                </c:pt>
                <c:pt idx="275">
                  <c:v>56.841623703451475</c:v>
                </c:pt>
                <c:pt idx="276">
                  <c:v>56.252583181692145</c:v>
                </c:pt>
                <c:pt idx="277">
                  <c:v>55.669646791267027</c:v>
                </c:pt>
                <c:pt idx="278">
                  <c:v>55.092751276053676</c:v>
                </c:pt>
                <c:pt idx="279">
                  <c:v>54.521834035442581</c:v>
                </c:pt>
                <c:pt idx="280">
                  <c:v>53.956833117544264</c:v>
                </c:pt>
                <c:pt idx="281">
                  <c:v>53.397687212466522</c:v>
                </c:pt>
                <c:pt idx="282">
                  <c:v>52.844335645661658</c:v>
                </c:pt>
                <c:pt idx="283">
                  <c:v>52.296718371342507</c:v>
                </c:pt>
                <c:pt idx="284">
                  <c:v>51.754775965966594</c:v>
                </c:pt>
                <c:pt idx="285">
                  <c:v>51.218449621787997</c:v>
                </c:pt>
                <c:pt idx="286">
                  <c:v>50.687681140475931</c:v>
                </c:pt>
                <c:pt idx="287">
                  <c:v>50.162412926799433</c:v>
                </c:pt>
                <c:pt idx="288">
                  <c:v>49.642587982377606</c:v>
                </c:pt>
                <c:pt idx="289">
                  <c:v>49.128149899494545</c:v>
                </c:pt>
                <c:pt idx="290">
                  <c:v>48.619042854978282</c:v>
                </c:pt>
                <c:pt idx="291">
                  <c:v>48.115211604143347</c:v>
                </c:pt>
                <c:pt idx="292">
                  <c:v>47.616601474796035</c:v>
                </c:pt>
                <c:pt idx="293">
                  <c:v>47.123158361301648</c:v>
                </c:pt>
                <c:pt idx="294">
                  <c:v>46.634828718713436</c:v>
                </c:pt>
                <c:pt idx="295">
                  <c:v>46.151559556962212</c:v>
                </c:pt>
                <c:pt idx="296">
                  <c:v>45.673298435106297</c:v>
                </c:pt>
                <c:pt idx="297">
                  <c:v>45.199993455640993</c:v>
                </c:pt>
                <c:pt idx="298">
                  <c:v>44.731593258866994</c:v>
                </c:pt>
                <c:pt idx="299">
                  <c:v>44.268047017317222</c:v>
                </c:pt>
                <c:pt idx="300">
                  <c:v>43.809304430241433</c:v>
                </c:pt>
                <c:pt idx="301">
                  <c:v>43.355315718147857</c:v>
                </c:pt>
                <c:pt idx="302">
                  <c:v>42.906031617401538</c:v>
                </c:pt>
                <c:pt idx="303">
                  <c:v>42.46140337487855</c:v>
                </c:pt>
                <c:pt idx="304">
                  <c:v>42.021382742675677</c:v>
                </c:pt>
                <c:pt idx="305">
                  <c:v>41.585921972874949</c:v>
                </c:pt>
                <c:pt idx="306">
                  <c:v>41.154973812362286</c:v>
                </c:pt>
                <c:pt idx="307">
                  <c:v>40.728491497699935</c:v>
                </c:pt>
                <c:pt idx="308">
                  <c:v>40.306428750052092</c:v>
                </c:pt>
                <c:pt idx="309">
                  <c:v>39.888739770163021</c:v>
                </c:pt>
                <c:pt idx="310">
                  <c:v>39.475379233387216</c:v>
                </c:pt>
                <c:pt idx="311">
                  <c:v>39.066302284771147</c:v>
                </c:pt>
                <c:pt idx="312">
                  <c:v>38.66146453418586</c:v>
                </c:pt>
                <c:pt idx="313">
                  <c:v>38.260822051510118</c:v>
                </c:pt>
                <c:pt idx="314">
                  <c:v>37.864331361863421</c:v>
                </c:pt>
                <c:pt idx="315">
                  <c:v>37.471949440888359</c:v>
                </c:pt>
                <c:pt idx="316">
                  <c:v>37.083633710081969</c:v>
                </c:pt>
                <c:pt idx="317">
                  <c:v>36.699342032175423</c:v>
                </c:pt>
                <c:pt idx="318">
                  <c:v>36.319032706561572</c:v>
                </c:pt>
                <c:pt idx="319">
                  <c:v>35.942664464769862</c:v>
                </c:pt>
                <c:pt idx="320">
                  <c:v>35.570196465988232</c:v>
                </c:pt>
                <c:pt idx="321">
                  <c:v>35.201588292631314</c:v>
                </c:pt>
                <c:pt idx="322">
                  <c:v>34.836799945954624</c:v>
                </c:pt>
                <c:pt idx="323">
                  <c:v>34.47579184171417</c:v>
                </c:pt>
                <c:pt idx="324">
                  <c:v>34.118524805871061</c:v>
                </c:pt>
                <c:pt idx="325">
                  <c:v>33.764960070340614</c:v>
                </c:pt>
                <c:pt idx="326">
                  <c:v>33.415059268785527</c:v>
                </c:pt>
                <c:pt idx="327">
                  <c:v>33.068784432452595</c:v>
                </c:pt>
                <c:pt idx="328">
                  <c:v>32.726097986052672</c:v>
                </c:pt>
                <c:pt idx="329">
                  <c:v>32.38696274368322</c:v>
                </c:pt>
                <c:pt idx="330">
                  <c:v>32.051341904793176</c:v>
                </c:pt>
                <c:pt idx="331">
                  <c:v>31.71919905018963</c:v>
                </c:pt>
                <c:pt idx="332">
                  <c:v>31.390498138085832</c:v>
                </c:pt>
                <c:pt idx="333">
                  <c:v>31.065203500190236</c:v>
                </c:pt>
                <c:pt idx="334">
                  <c:v>30.743279837836006</c:v>
                </c:pt>
                <c:pt idx="335">
                  <c:v>30.424692218150675</c:v>
                </c:pt>
                <c:pt idx="336">
                  <c:v>30.109406070265454</c:v>
                </c:pt>
                <c:pt idx="337">
                  <c:v>29.797387181563849</c:v>
                </c:pt>
                <c:pt idx="338">
                  <c:v>29.488601693969173</c:v>
                </c:pt>
                <c:pt idx="339">
                  <c:v>29.183016100270493</c:v>
                </c:pt>
                <c:pt idx="340">
                  <c:v>28.880597240486658</c:v>
                </c:pt>
                <c:pt idx="341">
                  <c:v>28.58131229826801</c:v>
                </c:pt>
                <c:pt idx="342">
                  <c:v>28.285128797335432</c:v>
                </c:pt>
                <c:pt idx="343">
                  <c:v>27.992014597956192</c:v>
                </c:pt>
                <c:pt idx="344">
                  <c:v>27.701937893456382</c:v>
                </c:pt>
                <c:pt idx="345">
                  <c:v>27.414867206769514</c:v>
                </c:pt>
                <c:pt idx="346">
                  <c:v>27.130771387020822</c:v>
                </c:pt>
                <c:pt idx="347">
                  <c:v>26.849619606147016</c:v>
                </c:pt>
                <c:pt idx="348">
                  <c:v>26.57138135555099</c:v>
                </c:pt>
                <c:pt idx="349">
                  <c:v>26.296026442791323</c:v>
                </c:pt>
                <c:pt idx="350">
                  <c:v>26.02352498830593</c:v>
                </c:pt>
                <c:pt idx="351">
                  <c:v>25.753847422169777</c:v>
                </c:pt>
                <c:pt idx="352">
                  <c:v>25.486964480886193</c:v>
                </c:pt>
                <c:pt idx="353">
                  <c:v>25.222847204211359</c:v>
                </c:pt>
                <c:pt idx="354">
                  <c:v>24.961466932011763</c:v>
                </c:pt>
                <c:pt idx="355">
                  <c:v>24.702795301154193</c:v>
                </c:pt>
                <c:pt idx="356">
                  <c:v>24.446804242428016</c:v>
                </c:pt>
                <c:pt idx="357">
                  <c:v>24.193465977499233</c:v>
                </c:pt>
                <c:pt idx="358">
                  <c:v>23.942753015896237</c:v>
                </c:pt>
                <c:pt idx="359">
                  <c:v>23.69463815202672</c:v>
                </c:pt>
                <c:pt idx="360">
                  <c:v>23.449094462225499</c:v>
                </c:pt>
                <c:pt idx="361">
                  <c:v>23.206095301832981</c:v>
                </c:pt>
                <c:pt idx="362">
                  <c:v>22.965614302303837</c:v>
                </c:pt>
                <c:pt idx="363">
                  <c:v>22.727625368345695</c:v>
                </c:pt>
                <c:pt idx="364">
                  <c:v>22.49210267508748</c:v>
                </c:pt>
                <c:pt idx="365">
                  <c:v>22.259020665277056</c:v>
                </c:pt>
                <c:pt idx="366">
                  <c:v>22.028354046507946</c:v>
                </c:pt>
                <c:pt idx="367">
                  <c:v>21.800077788474763</c:v>
                </c:pt>
                <c:pt idx="368">
                  <c:v>21.574167120257115</c:v>
                </c:pt>
                <c:pt idx="369">
                  <c:v>21.350597527631667</c:v>
                </c:pt>
                <c:pt idx="370">
                  <c:v>21.129344750411967</c:v>
                </c:pt>
                <c:pt idx="371">
                  <c:v>20.910384779815967</c:v>
                </c:pt>
                <c:pt idx="372">
                  <c:v>20.693693855860705</c:v>
                </c:pt>
                <c:pt idx="373">
                  <c:v>20.479248464784082</c:v>
                </c:pt>
                <c:pt idx="374">
                  <c:v>20.267025336493301</c:v>
                </c:pt>
                <c:pt idx="375">
                  <c:v>20.057001442039748</c:v>
                </c:pt>
                <c:pt idx="376">
                  <c:v>19.849153991120076</c:v>
                </c:pt>
                <c:pt idx="377">
                  <c:v>19.643460429603145</c:v>
                </c:pt>
                <c:pt idx="378">
                  <c:v>19.439898437082633</c:v>
                </c:pt>
                <c:pt idx="379">
                  <c:v>19.238445924454943</c:v>
                </c:pt>
                <c:pt idx="380">
                  <c:v>19.039081031522301</c:v>
                </c:pt>
                <c:pt idx="381">
                  <c:v>18.841782124620586</c:v>
                </c:pt>
                <c:pt idx="382">
                  <c:v>18.646527794271854</c:v>
                </c:pt>
                <c:pt idx="383">
                  <c:v>18.453296852861087</c:v>
                </c:pt>
                <c:pt idx="384">
                  <c:v>18.262068332337083</c:v>
                </c:pt>
                <c:pt idx="385">
                  <c:v>18.072821481937172</c:v>
                </c:pt>
                <c:pt idx="386">
                  <c:v>17.885535765935451</c:v>
                </c:pt>
                <c:pt idx="387">
                  <c:v>17.700190861414413</c:v>
                </c:pt>
                <c:pt idx="388">
                  <c:v>17.516766656059652</c:v>
                </c:pt>
                <c:pt idx="389">
                  <c:v>17.335243245977423</c:v>
                </c:pt>
                <c:pt idx="390">
                  <c:v>17.155600933534778</c:v>
                </c:pt>
                <c:pt idx="391">
                  <c:v>16.977820225222164</c:v>
                </c:pt>
                <c:pt idx="392">
                  <c:v>16.801881829538097</c:v>
                </c:pt>
                <c:pt idx="393">
                  <c:v>16.62776665489578</c:v>
                </c:pt>
                <c:pt idx="394">
                  <c:v>16.455455807551449</c:v>
                </c:pt>
                <c:pt idx="395">
                  <c:v>16.284930589554136</c:v>
                </c:pt>
                <c:pt idx="396">
                  <c:v>16.116172496716697</c:v>
                </c:pt>
                <c:pt idx="397">
                  <c:v>15.949163216607884</c:v>
                </c:pt>
                <c:pt idx="398">
                  <c:v>15.783884626565202</c:v>
                </c:pt>
                <c:pt idx="399">
                  <c:v>15.620318791728362</c:v>
                </c:pt>
                <c:pt idx="400">
                  <c:v>15.458447963093123</c:v>
                </c:pt>
                <c:pt idx="401">
                  <c:v>15.298254575585297</c:v>
                </c:pt>
                <c:pt idx="402">
                  <c:v>15.139721246154705</c:v>
                </c:pt>
                <c:pt idx="403">
                  <c:v>14.982830771888903</c:v>
                </c:pt>
                <c:pt idx="404">
                  <c:v>14.827566128146429</c:v>
                </c:pt>
                <c:pt idx="405">
                  <c:v>14.673910466709426</c:v>
                </c:pt>
                <c:pt idx="406">
                  <c:v>14.52184711395538</c:v>
                </c:pt>
                <c:pt idx="407">
                  <c:v>14.371359569047812</c:v>
                </c:pt>
                <c:pt idx="408">
                  <c:v>14.222431502145747</c:v>
                </c:pt>
                <c:pt idx="409">
                  <c:v>14.075046752631701</c:v>
                </c:pt>
                <c:pt idx="410">
                  <c:v>13.92918932735804</c:v>
                </c:pt>
                <c:pt idx="411">
                  <c:v>13.784843398911523</c:v>
                </c:pt>
                <c:pt idx="412">
                  <c:v>13.641993303895827</c:v>
                </c:pt>
                <c:pt idx="413">
                  <c:v>13.500623541231874</c:v>
                </c:pt>
                <c:pt idx="414">
                  <c:v>13.360718770475735</c:v>
                </c:pt>
                <c:pt idx="415">
                  <c:v>13.222263810154015</c:v>
                </c:pt>
                <c:pt idx="416">
                  <c:v>13.085243636116475</c:v>
                </c:pt>
                <c:pt idx="417">
                  <c:v>12.949643379905698</c:v>
                </c:pt>
                <c:pt idx="418">
                  <c:v>12.815448327143676</c:v>
                </c:pt>
                <c:pt idx="419">
                  <c:v>12.682643915935117</c:v>
                </c:pt>
                <c:pt idx="420">
                  <c:v>12.55121573528729</c:v>
                </c:pt>
                <c:pt idx="421">
                  <c:v>12.421149523546241</c:v>
                </c:pt>
                <c:pt idx="422">
                  <c:v>12.292431166849212</c:v>
                </c:pt>
                <c:pt idx="423">
                  <c:v>12.16504669759313</c:v>
                </c:pt>
                <c:pt idx="424">
                  <c:v>12.038982292918911</c:v>
                </c:pt>
                <c:pt idx="425">
                  <c:v>11.914224273211527</c:v>
                </c:pt>
                <c:pt idx="426">
                  <c:v>11.790759100615578</c:v>
                </c:pt>
                <c:pt idx="427">
                  <c:v>11.668573377566258</c:v>
                </c:pt>
                <c:pt idx="428">
                  <c:v>11.547653845335557</c:v>
                </c:pt>
                <c:pt idx="429">
                  <c:v>11.427987382593509</c:v>
                </c:pt>
                <c:pt idx="430">
                  <c:v>11.309561003984356</c:v>
                </c:pt>
                <c:pt idx="431">
                  <c:v>11.192361858717488</c:v>
                </c:pt>
                <c:pt idx="432">
                  <c:v>11.07637722917293</c:v>
                </c:pt>
                <c:pt idx="433">
                  <c:v>10.961594529521367</c:v>
                </c:pt>
                <c:pt idx="434">
                  <c:v>10.848001304358368</c:v>
                </c:pt>
                <c:pt idx="435">
                  <c:v>10.73558522735285</c:v>
                </c:pt>
                <c:pt idx="436">
                  <c:v>10.624334099909486</c:v>
                </c:pt>
                <c:pt idx="437">
                  <c:v>10.514235849845031</c:v>
                </c:pt>
                <c:pt idx="438">
                  <c:v>10.405278530078299</c:v>
                </c:pt>
                <c:pt idx="439">
                  <c:v>10.297450317333777</c:v>
                </c:pt>
                <c:pt idx="440">
                  <c:v>10.190739510858629</c:v>
                </c:pt>
                <c:pt idx="441">
                  <c:v>10.085134531153029</c:v>
                </c:pt>
                <c:pt idx="442">
                  <c:v>9.980623918713631</c:v>
                </c:pt>
                <c:pt idx="443">
                  <c:v>9.8771963327900529</c:v>
                </c:pt>
                <c:pt idx="444">
                  <c:v>9.774840550154277</c:v>
                </c:pt>
                <c:pt idx="445">
                  <c:v>9.6735454638827658</c:v>
                </c:pt>
                <c:pt idx="446">
                  <c:v>9.5733000821512402</c:v>
                </c:pt>
                <c:pt idx="447">
                  <c:v>9.4740935270419069</c:v>
                </c:pt>
                <c:pt idx="448">
                  <c:v>9.3759150333630696</c:v>
                </c:pt>
                <c:pt idx="449">
                  <c:v>9.278753947480963</c:v>
                </c:pt>
                <c:pt idx="450">
                  <c:v>9.1825997261637067</c:v>
                </c:pt>
                <c:pt idx="451">
                  <c:v>9.0874419354372122</c:v>
                </c:pt>
                <c:pt idx="452">
                  <c:v>8.9932702494529817</c:v>
                </c:pt>
                <c:pt idx="453">
                  <c:v>8.9000744493675974</c:v>
                </c:pt>
                <c:pt idx="454">
                  <c:v>8.8078444222338703</c:v>
                </c:pt>
                <c:pt idx="455">
                  <c:v>8.7165701599034335</c:v>
                </c:pt>
                <c:pt idx="456">
                  <c:v>8.6262417579407398</c:v>
                </c:pt>
                <c:pt idx="457">
                  <c:v>8.5368494145482998</c:v>
                </c:pt>
                <c:pt idx="458">
                  <c:v>8.4483834295030622</c:v>
                </c:pt>
                <c:pt idx="459">
                  <c:v>8.3608342031038116</c:v>
                </c:pt>
                <c:pt idx="460">
                  <c:v>8.2741922351294761</c:v>
                </c:pt>
                <c:pt idx="461">
                  <c:v>8.1884481238082394</c:v>
                </c:pt>
                <c:pt idx="462">
                  <c:v>8.1035925647973173</c:v>
                </c:pt>
                <c:pt idx="463">
                  <c:v>8.0196163501733135</c:v>
                </c:pt>
                <c:pt idx="464">
                  <c:v>7.9365103674330602</c:v>
                </c:pt>
                <c:pt idx="465">
                  <c:v>7.8542655985047709</c:v>
                </c:pt>
                <c:pt idx="466">
                  <c:v>7.7728731187694811</c:v>
                </c:pt>
                <c:pt idx="467">
                  <c:v>7.6923240960925945</c:v>
                </c:pt>
                <c:pt idx="468">
                  <c:v>7.6126097898655027</c:v>
                </c:pt>
                <c:pt idx="469">
                  <c:v>7.5337215500570966</c:v>
                </c:pt>
                <c:pt idx="470">
                  <c:v>7.4556508162751456</c:v>
                </c:pt>
                <c:pt idx="471">
                  <c:v>7.3783891168373632</c:v>
                </c:pt>
                <c:pt idx="472">
                  <c:v>7.301928067852141</c:v>
                </c:pt>
                <c:pt idx="473">
                  <c:v>7.2262593723087747</c:v>
                </c:pt>
                <c:pt idx="474">
                  <c:v>7.1513748191771382</c:v>
                </c:pt>
                <c:pt idx="475">
                  <c:v>7.0772662825166739</c:v>
                </c:pt>
                <c:pt idx="476">
                  <c:v>7.0039257205946299</c:v>
                </c:pt>
                <c:pt idx="477">
                  <c:v>6.9313451750134245</c:v>
                </c:pt>
                <c:pt idx="478">
                  <c:v>6.8595167698470609</c:v>
                </c:pt>
                <c:pt idx="479">
                  <c:v>6.7884327107864824</c:v>
                </c:pt>
                <c:pt idx="480">
                  <c:v>6.7180852842937977</c:v>
                </c:pt>
                <c:pt idx="481">
                  <c:v>6.6484668567652463</c:v>
                </c:pt>
                <c:pt idx="482">
                  <c:v>6.5795698737028694</c:v>
                </c:pt>
                <c:pt idx="483">
                  <c:v>6.5113868588947543</c:v>
                </c:pt>
                <c:pt idx="484">
                  <c:v>6.4439104136037475</c:v>
                </c:pt>
                <c:pt idx="485">
                  <c:v>6.3771332157646112</c:v>
                </c:pt>
                <c:pt idx="486">
                  <c:v>6.311048019189478</c:v>
                </c:pt>
                <c:pt idx="487">
                  <c:v>6.2456476527815576</c:v>
                </c:pt>
                <c:pt idx="488">
                  <c:v>6.1809250197569643</c:v>
                </c:pt>
                <c:pt idx="489">
                  <c:v>6.1168730968746363</c:v>
                </c:pt>
                <c:pt idx="490">
                  <c:v>6.053484933674218</c:v>
                </c:pt>
                <c:pt idx="491">
                  <c:v>5.990753651721846</c:v>
                </c:pt>
                <c:pt idx="492">
                  <c:v>5.9286724438637481</c:v>
                </c:pt>
                <c:pt idx="493">
                  <c:v>5.8672345734875915</c:v>
                </c:pt>
                <c:pt idx="494">
                  <c:v>5.806433373791454</c:v>
                </c:pt>
                <c:pt idx="495">
                  <c:v>5.7462622470604003</c:v>
                </c:pt>
                <c:pt idx="496">
                  <c:v>5.6867146639505499</c:v>
                </c:pt>
                <c:pt idx="497">
                  <c:v>5.6277841627805465</c:v>
                </c:pt>
                <c:pt idx="498">
                  <c:v>5.5694643488303974</c:v>
                </c:pt>
                <c:pt idx="499">
                  <c:v>5.5117488936475496</c:v>
                </c:pt>
                <c:pt idx="500">
                  <c:v>27.273157671800888</c:v>
                </c:pt>
                <c:pt idx="501">
                  <c:v>28.138866953331153</c:v>
                </c:pt>
                <c:pt idx="502">
                  <c:v>29.032055667829283</c:v>
                </c:pt>
                <c:pt idx="503">
                  <c:v>29.953596066373557</c:v>
                </c:pt>
                <c:pt idx="504">
                  <c:v>30.904388086749627</c:v>
                </c:pt>
                <c:pt idx="505">
                  <c:v>31.885360232256701</c:v>
                </c:pt>
                <c:pt idx="506">
                  <c:v>32.897470478406845</c:v>
                </c:pt>
                <c:pt idx="507">
                  <c:v>33.941707208402846</c:v>
                </c:pt>
                <c:pt idx="508">
                  <c:v>35.019090178307792</c:v>
                </c:pt>
                <c:pt idx="509">
                  <c:v>36.130671512848899</c:v>
                </c:pt>
                <c:pt idx="510">
                  <c:v>37.277536732827734</c:v>
                </c:pt>
                <c:pt idx="511">
                  <c:v>38.460805815139786</c:v>
                </c:pt>
                <c:pt idx="512">
                  <c:v>39.681634286438651</c:v>
                </c:pt>
                <c:pt idx="513">
                  <c:v>40.941214351512158</c:v>
                </c:pt>
                <c:pt idx="514">
                  <c:v>42.240776057472445</c:v>
                </c:pt>
                <c:pt idx="515">
                  <c:v>43.581588494896295</c:v>
                </c:pt>
                <c:pt idx="516">
                  <c:v>44.964961037088557</c:v>
                </c:pt>
                <c:pt idx="517">
                  <c:v>46.392244618678504</c:v>
                </c:pt>
                <c:pt idx="518">
                  <c:v>47.864833054797209</c:v>
                </c:pt>
                <c:pt idx="519">
                  <c:v>49.384164402124085</c:v>
                </c:pt>
                <c:pt idx="520">
                  <c:v>50.951722363130969</c:v>
                </c:pt>
                <c:pt idx="521">
                  <c:v>52.569037734894913</c:v>
                </c:pt>
                <c:pt idx="522">
                  <c:v>54.237689903893923</c:v>
                </c:pt>
                <c:pt idx="523">
                  <c:v>55.959308388244779</c:v>
                </c:pt>
                <c:pt idx="524">
                  <c:v>57.735574428888754</c:v>
                </c:pt>
                <c:pt idx="525">
                  <c:v>59.568222631278203</c:v>
                </c:pt>
                <c:pt idx="526">
                  <c:v>61.45904265916689</c:v>
                </c:pt>
                <c:pt idx="527">
                  <c:v>63.409880982157304</c:v>
                </c:pt>
                <c:pt idx="528">
                  <c:v>65.422642678710773</c:v>
                </c:pt>
                <c:pt idx="529">
                  <c:v>67.499293296380728</c:v>
                </c:pt>
                <c:pt idx="530">
                  <c:v>69.641860771084382</c:v>
                </c:pt>
                <c:pt idx="531">
                  <c:v>71.852437407286828</c:v>
                </c:pt>
                <c:pt idx="532">
                  <c:v>74.13318192102993</c:v>
                </c:pt>
                <c:pt idx="533">
                  <c:v>76.486321547800486</c:v>
                </c:pt>
                <c:pt idx="534">
                  <c:v>78.914154217294907</c:v>
                </c:pt>
                <c:pt idx="535">
                  <c:v>81.419050797203298</c:v>
                </c:pt>
                <c:pt idx="536">
                  <c:v>84.003457408202664</c:v>
                </c:pt>
                <c:pt idx="537">
                  <c:v>86.669897812418839</c:v>
                </c:pt>
                <c:pt idx="538">
                  <c:v>89.420975877688562</c:v>
                </c:pt>
                <c:pt idx="539">
                  <c:v>92.259378120026199</c:v>
                </c:pt>
                <c:pt idx="540">
                  <c:v>95.187876326777001</c:v>
                </c:pt>
                <c:pt idx="541">
                  <c:v>98.209330263016625</c:v>
                </c:pt>
                <c:pt idx="542">
                  <c:v>101.32669046383833</c:v>
                </c:pt>
                <c:pt idx="543">
                  <c:v>104.54300111525279</c:v>
                </c:pt>
                <c:pt idx="544">
                  <c:v>107.86140302651181</c:v>
                </c:pt>
                <c:pt idx="545">
                  <c:v>111.28513669675681</c:v>
                </c:pt>
                <c:pt idx="546">
                  <c:v>114.81754547898447</c:v>
                </c:pt>
                <c:pt idx="547">
                  <c:v>118.46207884441675</c:v>
                </c:pt>
                <c:pt idx="548">
                  <c:v>122.22229575046114</c:v>
                </c:pt>
                <c:pt idx="549">
                  <c:v>126.10186811554695</c:v>
                </c:pt>
                <c:pt idx="550">
                  <c:v>130.10458440422875</c:v>
                </c:pt>
                <c:pt idx="551">
                  <c:v>134.23435332605413</c:v>
                </c:pt>
                <c:pt idx="552">
                  <c:v>138.4952076518058</c:v>
                </c:pt>
                <c:pt idx="553">
                  <c:v>142.89130815084062</c:v>
                </c:pt>
                <c:pt idx="554">
                  <c:v>147.42694765336691</c:v>
                </c:pt>
                <c:pt idx="555">
                  <c:v>152.10655524162397</c:v>
                </c:pt>
                <c:pt idx="556">
                  <c:v>156.93470057405139</c:v>
                </c:pt>
                <c:pt idx="557">
                  <c:v>161.91609834666792</c:v>
                </c:pt>
                <c:pt idx="558">
                  <c:v>167.05561289601081</c:v>
                </c:pt>
                <c:pt idx="559">
                  <c:v>172.35826294812625</c:v>
                </c:pt>
                <c:pt idx="560">
                  <c:v>177.82922651824296</c:v>
                </c:pt>
                <c:pt idx="561">
                  <c:v>183.47384596590877</c:v>
                </c:pt>
                <c:pt idx="562">
                  <c:v>189.29763321051939</c:v>
                </c:pt>
                <c:pt idx="563">
                  <c:v>195.30627511232805</c:v>
                </c:pt>
                <c:pt idx="564">
                  <c:v>201.5056390241819</c:v>
                </c:pt>
                <c:pt idx="565">
                  <c:v>207.9017785194016</c:v>
                </c:pt>
                <c:pt idx="566">
                  <c:v>214.50093930138814</c:v>
                </c:pt>
                <c:pt idx="567">
                  <c:v>221.30956530072092</c:v>
                </c:pt>
                <c:pt idx="568">
                  <c:v>228.33430496569184</c:v>
                </c:pt>
                <c:pt idx="569">
                  <c:v>235.58201775240931</c:v>
                </c:pt>
                <c:pt idx="570">
                  <c:v>243.05978082079963</c:v>
                </c:pt>
                <c:pt idx="571">
                  <c:v>250.77489594303546</c:v>
                </c:pt>
                <c:pt idx="572">
                  <c:v>258.73489663112457</c:v>
                </c:pt>
                <c:pt idx="573">
                  <c:v>266.94755549060949</c:v>
                </c:pt>
                <c:pt idx="574">
                  <c:v>275.42089180754465</c:v>
                </c:pt>
                <c:pt idx="575">
                  <c:v>284.1631793761473</c:v>
                </c:pt>
                <c:pt idx="576">
                  <c:v>293.1829545747521</c:v>
                </c:pt>
                <c:pt idx="577">
                  <c:v>302.48902469794047</c:v>
                </c:pt>
                <c:pt idx="578">
                  <c:v>312.09047655296342</c:v>
                </c:pt>
                <c:pt idx="579">
                  <c:v>321.99668532883766</c:v>
                </c:pt>
                <c:pt idx="580">
                  <c:v>332.21732374675628</c:v>
                </c:pt>
                <c:pt idx="581">
                  <c:v>342.76237150072893</c:v>
                </c:pt>
                <c:pt idx="582">
                  <c:v>353.64212499765216</c:v>
                </c:pt>
                <c:pt idx="583">
                  <c:v>364.8672074062963</c:v>
                </c:pt>
                <c:pt idx="584">
                  <c:v>376.44857902500041</c:v>
                </c:pt>
                <c:pt idx="585">
                  <c:v>388.39754797817272</c:v>
                </c:pt>
                <c:pt idx="586">
                  <c:v>400.72578125201738</c:v>
                </c:pt>
                <c:pt idx="587">
                  <c:v>413.44531608023226</c:v>
                </c:pt>
                <c:pt idx="588">
                  <c:v>426.56857169076841</c:v>
                </c:pt>
                <c:pt idx="589">
                  <c:v>440.1083614250889</c:v>
                </c:pt>
                <c:pt idx="590">
                  <c:v>454.0779052417264</c:v>
                </c:pt>
                <c:pt idx="591">
                  <c:v>468.49084261631378</c:v>
                </c:pt>
                <c:pt idx="592">
                  <c:v>483.36124585064579</c:v>
                </c:pt>
                <c:pt idx="593">
                  <c:v>498.70363380372504</c:v>
                </c:pt>
                <c:pt idx="594">
                  <c:v>514.53298605815735</c:v>
                </c:pt>
                <c:pt idx="595">
                  <c:v>530.8647575356847</c:v>
                </c:pt>
                <c:pt idx="596">
                  <c:v>547.71489357607504</c:v>
                </c:pt>
                <c:pt idx="597">
                  <c:v>565.09984549404101</c:v>
                </c:pt>
                <c:pt idx="598">
                  <c:v>583.0365866293223</c:v>
                </c:pt>
                <c:pt idx="599">
                  <c:v>601.54262890554469</c:v>
                </c:pt>
                <c:pt idx="600">
                  <c:v>620.63603991395905</c:v>
                </c:pt>
                <c:pt idx="601">
                  <c:v>640.33546053867644</c:v>
                </c:pt>
                <c:pt idx="602">
                  <c:v>660.6601231405341</c:v>
                </c:pt>
                <c:pt idx="603">
                  <c:v>681.62987031727391</c:v>
                </c:pt>
                <c:pt idx="604">
                  <c:v>703.26517425826773</c:v>
                </c:pt>
                <c:pt idx="605">
                  <c:v>725.58715671260222</c:v>
                </c:pt>
                <c:pt idx="606">
                  <c:v>748.61760958992659</c:v>
                </c:pt>
                <c:pt idx="607">
                  <c:v>772.37901621408093</c:v>
                </c:pt>
                <c:pt idx="608">
                  <c:v>796.89457325015337</c:v>
                </c:pt>
                <c:pt idx="609">
                  <c:v>822.18821332625907</c:v>
                </c:pt>
                <c:pt idx="610">
                  <c:v>848.28462837201994</c:v>
                </c:pt>
                <c:pt idx="611">
                  <c:v>875.20929369639384</c:v>
                </c:pt>
                <c:pt idx="612">
                  <c:v>902.98849282823858</c:v>
                </c:pt>
                <c:pt idx="613">
                  <c:v>931.64934314371635</c:v>
                </c:pt>
                <c:pt idx="614">
                  <c:v>961.21982230540755</c:v>
                </c:pt>
                <c:pt idx="615">
                  <c:v>991.72879553878761</c:v>
                </c:pt>
                <c:pt idx="616">
                  <c:v>1023.2060437725262</c:v>
                </c:pt>
                <c:pt idx="617">
                  <c:v>1055.6822926698997</c:v>
                </c:pt>
                <c:pt idx="618">
                  <c:v>1089.1892425794622</c:v>
                </c:pt>
                <c:pt idx="619">
                  <c:v>1123.7595994340154</c:v>
                </c:pt>
                <c:pt idx="620">
                  <c:v>1159.4271066278184</c:v>
                </c:pt>
                <c:pt idx="621">
                  <c:v>1196.2265779029249</c:v>
                </c:pt>
                <c:pt idx="622">
                  <c:v>1234.1939312765048</c:v>
                </c:pt>
                <c:pt idx="623">
                  <c:v>1273.3662240420058</c:v>
                </c:pt>
                <c:pt idx="624">
                  <c:v>1313.7816888780435</c:v>
                </c:pt>
                <c:pt idx="625">
                  <c:v>1355.4797710999644</c:v>
                </c:pt>
                <c:pt idx="626">
                  <c:v>1398.5011670901372</c:v>
                </c:pt>
                <c:pt idx="627">
                  <c:v>1442.8878639441373</c:v>
                </c:pt>
                <c:pt idx="628">
                  <c:v>1488.6831803711684</c:v>
                </c:pt>
                <c:pt idx="629">
                  <c:v>1535.9318088882669</c:v>
                </c:pt>
                <c:pt idx="630">
                  <c:v>1584.679859349053</c:v>
                </c:pt>
                <c:pt idx="631">
                  <c:v>1634.9749038490997</c:v>
                </c:pt>
                <c:pt idx="632">
                  <c:v>1686.8660230512719</c:v>
                </c:pt>
                <c:pt idx="633">
                  <c:v>1740.4038539757732</c:v>
                </c:pt>
                <c:pt idx="634">
                  <c:v>1795.6406393010079</c:v>
                </c:pt>
                <c:pt idx="635">
                  <c:v>1852.6302782228322</c:v>
                </c:pt>
                <c:pt idx="636">
                  <c:v>1911.4283789212345</c:v>
                </c:pt>
                <c:pt idx="637">
                  <c:v>1972.092312685015</c:v>
                </c:pt>
                <c:pt idx="638">
                  <c:v>2034.6812697466275</c:v>
                </c:pt>
                <c:pt idx="639">
                  <c:v>2099.2563168809461</c:v>
                </c:pt>
                <c:pt idx="640">
                  <c:v>2165.8804568234214</c:v>
                </c:pt>
                <c:pt idx="641">
                  <c:v>2234.618689564787</c:v>
                </c:pt>
                <c:pt idx="642">
                  <c:v>2305.5380755812876</c:v>
                </c:pt>
                <c:pt idx="643">
                  <c:v>2378.7078010611917</c:v>
                </c:pt>
                <c:pt idx="644">
                  <c:v>2454.1992451902875</c:v>
                </c:pt>
                <c:pt idx="645">
                  <c:v>2532.0860495609604</c:v>
                </c:pt>
                <c:pt idx="646">
                  <c:v>2612.4441897714723</c:v>
                </c:pt>
                <c:pt idx="647">
                  <c:v>2695.3520492841553</c:v>
                </c:pt>
                <c:pt idx="648">
                  <c:v>2780.8904956132865</c:v>
                </c:pt>
                <c:pt idx="649">
                  <c:v>2869.1429589156915</c:v>
                </c:pt>
                <c:pt idx="650">
                  <c:v>2960.1955130593014</c:v>
                </c:pt>
                <c:pt idx="651">
                  <c:v>3054.1369592472647</c:v>
                </c:pt>
                <c:pt idx="652">
                  <c:v>3151.0589122775814</c:v>
                </c:pt>
                <c:pt idx="653">
                  <c:v>3251.0558895206996</c:v>
                </c:pt>
                <c:pt idx="654">
                  <c:v>3354.2254027000572</c:v>
                </c:pt>
                <c:pt idx="655">
                  <c:v>3460.6680525631641</c:v>
                </c:pt>
                <c:pt idx="656">
                  <c:v>3570.4876265335033</c:v>
                </c:pt>
                <c:pt idx="657">
                  <c:v>3683.7911994363053</c:v>
                </c:pt>
                <c:pt idx="658">
                  <c:v>3800.6892373941273</c:v>
                </c:pt>
                <c:pt idx="659">
                  <c:v>3921.2957049910424</c:v>
                </c:pt>
                <c:pt idx="660">
                  <c:v>4045.7281758073655</c:v>
                </c:pt>
                <c:pt idx="661">
                  <c:v>4174.1079464298418</c:v>
                </c:pt>
                <c:pt idx="662">
                  <c:v>4306.5601540455291</c:v>
                </c:pt>
                <c:pt idx="663">
                  <c:v>4443.2138977308423</c:v>
                </c:pt>
                <c:pt idx="664">
                  <c:v>4584.2023635506139</c:v>
                </c:pt>
                <c:pt idx="665">
                  <c:v>4729.6629535855991</c:v>
                </c:pt>
                <c:pt idx="666">
                  <c:v>4879.7374190103101</c:v>
                </c:pt>
                <c:pt idx="667">
                  <c:v>5034.5719973468867</c:v>
                </c:pt>
                <c:pt idx="668">
                  <c:v>5194.3175540244456</c:v>
                </c:pt>
                <c:pt idx="669">
                  <c:v>5359.1297283772774</c:v>
                </c:pt>
                <c:pt idx="670">
                  <c:v>5529.1690842192602</c:v>
                </c:pt>
                <c:pt idx="671">
                  <c:v>5704.6012651360361</c:v>
                </c:pt>
                <c:pt idx="672">
                  <c:v>5885.59715464073</c:v>
                </c:pt>
                <c:pt idx="673">
                  <c:v>6072.3330413433232</c:v>
                </c:pt>
                <c:pt idx="674">
                  <c:v>6264.9907892883575</c:v>
                </c:pt>
                <c:pt idx="675">
                  <c:v>6463.758013620225</c:v>
                </c:pt>
                <c:pt idx="676">
                  <c:v>6668.8282617400246</c:v>
                </c:pt>
                <c:pt idx="677">
                  <c:v>6880.4012001229094</c:v>
                </c:pt>
                <c:pt idx="678">
                  <c:v>7098.682806969794</c:v>
                </c:pt>
                <c:pt idx="679">
                  <c:v>7323.8855708724859</c:v>
                </c:pt>
                <c:pt idx="680">
                  <c:v>7556.2286956765711</c:v>
                </c:pt>
                <c:pt idx="681">
                  <c:v>7795.9383117318139</c:v>
                </c:pt>
                <c:pt idx="682">
                  <c:v>8043.247693725436</c:v>
                </c:pt>
                <c:pt idx="683">
                  <c:v>8298.3974852993142</c:v>
                </c:pt>
                <c:pt idx="684">
                  <c:v>8561.6359306580816</c:v>
                </c:pt>
                <c:pt idx="685">
                  <c:v>8833.219113381052</c:v>
                </c:pt>
                <c:pt idx="686">
                  <c:v>9113.411202657202</c:v>
                </c:pt>
                <c:pt idx="687">
                  <c:v>9402.4847071686672</c:v>
                </c:pt>
                <c:pt idx="688">
                  <c:v>9700.7207368547934</c:v>
                </c:pt>
                <c:pt idx="689">
                  <c:v>10008.409272795443</c:v>
                </c:pt>
                <c:pt idx="690">
                  <c:v>10325.849445459091</c:v>
                </c:pt>
                <c:pt idx="691">
                  <c:v>10653.349821568268</c:v>
                </c:pt>
                <c:pt idx="692">
                  <c:v>10991.228699842093</c:v>
                </c:pt>
                <c:pt idx="693">
                  <c:v>11339.814415882964</c:v>
                </c:pt>
                <c:pt idx="694">
                  <c:v>11699.445656482116</c:v>
                </c:pt>
                <c:pt idx="695">
                  <c:v>12070.471783626335</c:v>
                </c:pt>
                <c:pt idx="696">
                  <c:v>12453.253168496096</c:v>
                </c:pt>
                <c:pt idx="697">
                  <c:v>12848.161535753516</c:v>
                </c:pt>
                <c:pt idx="698">
                  <c:v>13255.580318426652</c:v>
                </c:pt>
                <c:pt idx="699">
                  <c:v>13675.905023705272</c:v>
                </c:pt>
                <c:pt idx="700">
                  <c:v>14109.543609971723</c:v>
                </c:pt>
                <c:pt idx="701">
                  <c:v>14556.916875399511</c:v>
                </c:pt>
                <c:pt idx="702">
                  <c:v>15018.458858461017</c:v>
                </c:pt>
                <c:pt idx="703">
                  <c:v>15494.617250695224</c:v>
                </c:pt>
                <c:pt idx="704">
                  <c:v>15985.85382209544</c:v>
                </c:pt>
                <c:pt idx="705">
                  <c:v>16492.644859486871</c:v>
                </c:pt>
                <c:pt idx="706">
                  <c:v>17015.481618273421</c:v>
                </c:pt>
                <c:pt idx="707">
                  <c:v>17554.870787943186</c:v>
                </c:pt>
                <c:pt idx="708">
                  <c:v>18111.334971732176</c:v>
                </c:pt>
                <c:pt idx="709">
                  <c:v>18685.413180856187</c:v>
                </c:pt>
                <c:pt idx="710">
                  <c:v>19277.661343731139</c:v>
                </c:pt>
                <c:pt idx="711">
                  <c:v>19888.652830612904</c:v>
                </c:pt>
                <c:pt idx="712">
                  <c:v>20518.978994098499</c:v>
                </c:pt>
                <c:pt idx="713">
                  <c:v>21169.249725941547</c:v>
                </c:pt>
                <c:pt idx="714">
                  <c:v>21840.094030645902</c:v>
                </c:pt>
                <c:pt idx="715">
                  <c:v>22532.16061631286</c:v>
                </c:pt>
                <c:pt idx="716">
                  <c:v>23246.118503228681</c:v>
                </c:pt>
                <c:pt idx="717">
                  <c:v>23982.657650690722</c:v>
                </c:pt>
                <c:pt idx="718">
                  <c:v>24742.48960258234</c:v>
                </c:pt>
                <c:pt idx="719">
                  <c:v>25526.348152218285</c:v>
                </c:pt>
                <c:pt idx="720">
                  <c:v>26334.99002699447</c:v>
                </c:pt>
                <c:pt idx="721">
                  <c:v>27169.195593387922</c:v>
                </c:pt>
                <c:pt idx="722">
                  <c:v>28029.769582864683</c:v>
                </c:pt>
                <c:pt idx="723">
                  <c:v>28917.541839265719</c:v>
                </c:pt>
                <c:pt idx="724">
                  <c:v>29833.368088252944</c:v>
                </c:pt>
                <c:pt idx="725">
                  <c:v>30778.130729409786</c:v>
                </c:pt>
                <c:pt idx="726">
                  <c:v>31752.739651602657</c:v>
                </c:pt>
                <c:pt idx="727">
                  <c:v>32758.133072222099</c:v>
                </c:pt>
                <c:pt idx="728">
                  <c:v>33795.278400934199</c:v>
                </c:pt>
                <c:pt idx="729">
                  <c:v>34865.173128585106</c:v>
                </c:pt>
                <c:pt idx="730">
                  <c:v>35968.845741913115</c:v>
                </c:pt>
                <c:pt idx="731">
                  <c:v>37107.35666473466</c:v>
                </c:pt>
                <c:pt idx="732">
                  <c:v>38281.799226282055</c:v>
                </c:pt>
                <c:pt idx="733">
                  <c:v>39493.300657382082</c:v>
                </c:pt>
                <c:pt idx="734">
                  <c:v>40743.023115175478</c:v>
                </c:pt>
                <c:pt idx="735">
                  <c:v>42032.164737088242</c:v>
                </c:pt>
                <c:pt idx="736">
                  <c:v>43361.960724775803</c:v>
                </c:pt>
                <c:pt idx="737">
                  <c:v>44733.684458771211</c:v>
                </c:pt>
                <c:pt idx="738">
                  <c:v>46148.648644577581</c:v>
                </c:pt>
                <c:pt idx="739">
                  <c:v>47608.206490954246</c:v>
                </c:pt>
                <c:pt idx="740">
                  <c:v>49113.75292115401</c:v>
                </c:pt>
                <c:pt idx="741">
                  <c:v>50666.725817876642</c:v>
                </c:pt>
                <c:pt idx="742">
                  <c:v>52268.607302710261</c:v>
                </c:pt>
                <c:pt idx="743">
                  <c:v>53920.925050838501</c:v>
                </c:pt>
                <c:pt idx="744">
                  <c:v>55625.253641796065</c:v>
                </c:pt>
                <c:pt idx="745">
                  <c:v>57383.215947058939</c:v>
                </c:pt>
                <c:pt idx="746">
                  <c:v>59196.48455525918</c:v>
                </c:pt>
                <c:pt idx="747">
                  <c:v>61066.783235814662</c:v>
                </c:pt>
                <c:pt idx="748">
                  <c:v>62995.888441764677</c:v>
                </c:pt>
                <c:pt idx="749">
                  <c:v>64985.630852601345</c:v>
                </c:pt>
                <c:pt idx="750">
                  <c:v>67037.896957882869</c:v>
                </c:pt>
                <c:pt idx="751">
                  <c:v>69154.630682410745</c:v>
                </c:pt>
                <c:pt idx="752">
                  <c:v>71337.835053745541</c:v>
                </c:pt>
                <c:pt idx="753">
                  <c:v>73589.573912827327</c:v>
                </c:pt>
                <c:pt idx="754">
                  <c:v>75911.973668455816</c:v>
                </c:pt>
                <c:pt idx="755">
                  <c:v>78307.225096371461</c:v>
                </c:pt>
                <c:pt idx="756">
                  <c:v>80777.585183662042</c:v>
                </c:pt>
                <c:pt idx="757">
                  <c:v>83325.379019201093</c:v>
                </c:pt>
                <c:pt idx="758">
                  <c:v>85953.001730801523</c:v>
                </c:pt>
                <c:pt idx="759">
                  <c:v>88662.920469741861</c:v>
                </c:pt>
                <c:pt idx="760">
                  <c:v>91457.676443294564</c:v>
                </c:pt>
                <c:pt idx="761">
                  <c:v>94339.886995851237</c:v>
                </c:pt>
                <c:pt idx="762">
                  <c:v>97312.247739203798</c:v>
                </c:pt>
                <c:pt idx="763">
                  <c:v>100377.53473249782</c:v>
                </c:pt>
                <c:pt idx="764">
                  <c:v>103538.60671232874</c:v>
                </c:pt>
                <c:pt idx="765">
                  <c:v>106798.40737339924</c:v>
                </c:pt>
                <c:pt idx="766">
                  <c:v>110159.96770010013</c:v>
                </c:pt>
                <c:pt idx="767">
                  <c:v>113626.40834931369</c:v>
                </c:pt>
                <c:pt idx="768">
                  <c:v>117200.94208466879</c:v>
                </c:pt>
                <c:pt idx="769">
                  <c:v>120886.87626240317</c:v>
                </c:pt>
                <c:pt idx="770">
                  <c:v>124687.61536890338</c:v>
                </c:pt>
                <c:pt idx="771">
                  <c:v>128606.66360990456</c:v>
                </c:pt>
                <c:pt idx="772">
                  <c:v>132647.62755123223</c:v>
                </c:pt>
                <c:pt idx="773">
                  <c:v>136814.21881086275</c:v>
                </c:pt>
                <c:pt idx="774">
                  <c:v>141110.25680196215</c:v>
                </c:pt>
                <c:pt idx="775">
                  <c:v>145539.67152643786</c:v>
                </c:pt>
                <c:pt idx="776">
                  <c:v>150106.50641840184</c:v>
                </c:pt>
                <c:pt idx="777">
                  <c:v>154814.92123679715</c:v>
                </c:pt>
                <c:pt idx="778">
                  <c:v>159669.19500628131</c:v>
                </c:pt>
                <c:pt idx="779">
                  <c:v>164673.72900528915</c:v>
                </c:pt>
                <c:pt idx="780">
                  <c:v>169833.04980001575</c:v>
                </c:pt>
                <c:pt idx="781">
                  <c:v>175151.8123228605</c:v>
                </c:pt>
                <c:pt idx="782">
                  <c:v>180634.80299366481</c:v>
                </c:pt>
                <c:pt idx="783">
                  <c:v>186286.94288184642</c:v>
                </c:pt>
                <c:pt idx="784">
                  <c:v>192113.29090729239</c:v>
                </c:pt>
                <c:pt idx="785">
                  <c:v>198119.04707761167</c:v>
                </c:pt>
                <c:pt idx="786">
                  <c:v>204309.55575907155</c:v>
                </c:pt>
                <c:pt idx="787">
                  <c:v>210690.30897824411</c:v>
                </c:pt>
                <c:pt idx="788">
                  <c:v>217266.94975107443</c:v>
                </c:pt>
                <c:pt idx="789">
                  <c:v>224045.2754357438</c:v>
                </c:pt>
                <c:pt idx="790">
                  <c:v>231031.2411053417</c:v>
                </c:pt>
                <c:pt idx="791">
                  <c:v>238230.96293598064</c:v>
                </c:pt>
                <c:pt idx="792">
                  <c:v>245650.72160557949</c:v>
                </c:pt>
                <c:pt idx="793">
                  <c:v>253296.96569811134</c:v>
                </c:pt>
                <c:pt idx="794">
                  <c:v>261176.31510765516</c:v>
                </c:pt>
                <c:pt idx="795">
                  <c:v>269295.56443610351</c:v>
                </c:pt>
                <c:pt idx="796">
                  <c:v>277661.68637786881</c:v>
                </c:pt>
                <c:pt idx="797">
                  <c:v>286281.83508438419</c:v>
                </c:pt>
                <c:pt idx="798">
                  <c:v>295163.34950062307</c:v>
                </c:pt>
                <c:pt idx="799">
                  <c:v>304313.75666525459</c:v>
                </c:pt>
                <c:pt idx="800">
                  <c:v>313740.77496541216</c:v>
                </c:pt>
                <c:pt idx="801">
                  <c:v>323452.31733637862</c:v>
                </c:pt>
                <c:pt idx="802">
                  <c:v>333456.49439578108</c:v>
                </c:pt>
                <c:pt idx="803">
                  <c:v>343761.61750114098</c:v>
                </c:pt>
                <c:pt idx="804">
                  <c:v>354376.20171884011</c:v>
                </c:pt>
                <c:pt idx="805">
                  <c:v>365308.96869174036</c:v>
                </c:pt>
                <c:pt idx="806">
                  <c:v>376568.84939182625</c:v>
                </c:pt>
                <c:pt idx="807">
                  <c:v>388164.98674333881</c:v>
                </c:pt>
                <c:pt idx="808">
                  <c:v>400106.7381009165</c:v>
                </c:pt>
                <c:pt idx="809">
                  <c:v>412403.67756627267</c:v>
                </c:pt>
                <c:pt idx="810">
                  <c:v>425065.59812589927</c:v>
                </c:pt>
                <c:pt idx="811">
                  <c:v>438102.5135912142</c:v>
                </c:pt>
                <c:pt idx="812">
                  <c:v>451524.66032144212</c:v>
                </c:pt>
                <c:pt idx="813">
                  <c:v>465342.49870835256</c:v>
                </c:pt>
                <c:pt idx="814">
                  <c:v>479566.71440076694</c:v>
                </c:pt>
                <c:pt idx="815">
                  <c:v>494208.21924549009</c:v>
                </c:pt>
                <c:pt idx="816">
                  <c:v>509278.15192001866</c:v>
                </c:pt>
                <c:pt idx="817">
                  <c:v>524787.87823103834</c:v>
                </c:pt>
                <c:pt idx="818">
                  <c:v>540748.99105133163</c:v>
                </c:pt>
                <c:pt idx="819">
                  <c:v>557173.30986629601</c:v>
                </c:pt>
                <c:pt idx="820">
                  <c:v>574072.87989979994</c:v>
                </c:pt>
                <c:pt idx="821">
                  <c:v>591459.97078761039</c:v>
                </c:pt>
                <c:pt idx="822">
                  <c:v>609347.07476508128</c:v>
                </c:pt>
                <c:pt idx="823">
                  <c:v>627746.90433423035</c:v>
                </c:pt>
                <c:pt idx="824">
                  <c:v>646672.38937373937</c:v>
                </c:pt>
                <c:pt idx="825">
                  <c:v>666136.67365379306</c:v>
                </c:pt>
                <c:pt idx="826">
                  <c:v>686153.11071604362</c:v>
                </c:pt>
                <c:pt idx="827">
                  <c:v>706735.25907734188</c:v>
                </c:pt>
                <c:pt idx="828">
                  <c:v>727896.87671423086</c:v>
                </c:pt>
                <c:pt idx="829">
                  <c:v>749651.91478354787</c:v>
                </c:pt>
                <c:pt idx="830">
                  <c:v>772014.5105328582</c:v>
                </c:pt>
                <c:pt idx="831">
                  <c:v>794998.97935281624</c:v>
                </c:pt>
                <c:pt idx="832">
                  <c:v>818619.80592198856</c:v>
                </c:pt>
                <c:pt idx="833">
                  <c:v>842891.63439312018</c:v>
                </c:pt>
                <c:pt idx="834">
                  <c:v>867829.25756835798</c:v>
                </c:pt>
                <c:pt idx="835">
                  <c:v>893447.60500952532</c:v>
                </c:pt>
                <c:pt idx="836">
                  <c:v>919761.73002822651</c:v>
                </c:pt>
                <c:pt idx="837">
                  <c:v>946786.79549932899</c:v>
                </c:pt>
                <c:pt idx="838">
                  <c:v>974538.05844028504</c:v>
                </c:pt>
                <c:pt idx="839">
                  <c:v>1003030.8532977714</c:v>
                </c:pt>
                <c:pt idx="840">
                  <c:v>1032280.5738823579</c:v>
                </c:pt>
                <c:pt idx="841">
                  <c:v>1062302.6538912742</c:v>
                </c:pt>
                <c:pt idx="842">
                  <c:v>1093112.54595896</c:v>
                </c:pt>
                <c:pt idx="843">
                  <c:v>1124725.6991749019</c:v>
                </c:pt>
                <c:pt idx="844">
                  <c:v>1157157.5350083734</c:v>
                </c:pt>
                <c:pt idx="845">
                  <c:v>1190423.4215800595</c:v>
                </c:pt>
                <c:pt idx="846">
                  <c:v>1224538.6462212801</c:v>
                </c:pt>
                <c:pt idx="847">
                  <c:v>1259518.3862625924</c:v>
                </c:pt>
                <c:pt idx="848">
                  <c:v>1295377.6779949977</c:v>
                </c:pt>
                <c:pt idx="849">
                  <c:v>1332131.3837488978</c:v>
                </c:pt>
                <c:pt idx="850">
                  <c:v>1369794.1570382693</c:v>
                </c:pt>
                <c:pt idx="851">
                  <c:v>1408380.4057203992</c:v>
                </c:pt>
                <c:pt idx="852">
                  <c:v>1447904.2531249281</c:v>
                </c:pt>
                <c:pt idx="853">
                  <c:v>1488379.4971099114</c:v>
                </c:pt>
                <c:pt idx="854">
                  <c:v>1529819.567007249</c:v>
                </c:pt>
                <c:pt idx="855">
                  <c:v>1572237.4784250772</c:v>
                </c:pt>
                <c:pt idx="856">
                  <c:v>1615645.7858807289</c:v>
                </c:pt>
                <c:pt idx="857">
                  <c:v>1660056.5332445786</c:v>
                </c:pt>
                <c:pt idx="858">
                  <c:v>1705481.2019826297</c:v>
                </c:pt>
                <c:pt idx="859">
                  <c:v>1751930.6571940407</c:v>
                </c:pt>
                <c:pt idx="860">
                  <c:v>1799415.0914490181</c:v>
                </c:pt>
                <c:pt idx="861">
                  <c:v>1847943.9664426111</c:v>
                </c:pt>
                <c:pt idx="862">
                  <c:v>1897525.9524910119</c:v>
                </c:pt>
                <c:pt idx="863">
                  <c:v>1948168.8659089711</c:v>
                </c:pt>
                <c:pt idx="864">
                  <c:v>1999879.6043199408</c:v>
                </c:pt>
                <c:pt idx="865">
                  <c:v>2052664.0799645763</c:v>
                </c:pt>
                <c:pt idx="866">
                  <c:v>2106527.1510882266</c:v>
                </c:pt>
                <c:pt idx="867">
                  <c:v>2161472.5515041072</c:v>
                </c:pt>
                <c:pt idx="868">
                  <c:v>2217502.8184458949</c:v>
                </c:pt>
                <c:pt idx="869">
                  <c:v>2274619.2188415532</c:v>
                </c:pt>
                <c:pt idx="870">
                  <c:v>2332821.6741592372</c:v>
                </c:pt>
                <c:pt idx="871">
                  <c:v>2392108.6839961205</c:v>
                </c:pt>
                <c:pt idx="872">
                  <c:v>2452477.2486018692</c:v>
                </c:pt>
                <c:pt idx="873">
                  <c:v>2513922.7905502273</c:v>
                </c:pt>
                <c:pt idx="874">
                  <c:v>2576439.0757946451</c:v>
                </c:pt>
                <c:pt idx="875">
                  <c:v>2640018.1343670669</c:v>
                </c:pt>
                <c:pt idx="876">
                  <c:v>2704650.1810026998</c:v>
                </c:pt>
                <c:pt idx="877">
                  <c:v>2770323.5359977307</c:v>
                </c:pt>
                <c:pt idx="878">
                  <c:v>2837024.5466314359</c:v>
                </c:pt>
                <c:pt idx="879">
                  <c:v>2904737.509508674</c:v>
                </c:pt>
                <c:pt idx="880">
                  <c:v>2973444.5942032705</c:v>
                </c:pt>
                <c:pt idx="881">
                  <c:v>3043125.7686070772</c:v>
                </c:pt>
                <c:pt idx="882">
                  <c:v>3113758.7264132285</c:v>
                </c:pt>
                <c:pt idx="883">
                  <c:v>3185318.8171851626</c:v>
                </c:pt>
                <c:pt idx="884">
                  <c:v>3257778.979485054</c:v>
                </c:pt>
                <c:pt idx="885">
                  <c:v>3331109.6775559904</c:v>
                </c:pt>
                <c:pt idx="886">
                  <c:v>3405278.8420715164</c:v>
                </c:pt>
                <c:pt idx="887">
                  <c:v>3480251.8154833987</c:v>
                </c:pt>
                <c:pt idx="888">
                  <c:v>3555991.3025135566</c:v>
                </c:pt>
                <c:pt idx="889">
                  <c:v>3632457.326348654</c:v>
                </c:pt>
                <c:pt idx="890">
                  <c:v>3709607.1911054095</c:v>
                </c:pt>
                <c:pt idx="891">
                  <c:v>3787395.451141058</c:v>
                </c:pt>
                <c:pt idx="892">
                  <c:v>3865773.8877860811</c:v>
                </c:pt>
                <c:pt idx="893">
                  <c:v>3944691.4940751106</c:v>
                </c:pt>
                <c:pt idx="894">
                  <c:v>4024094.4680462992</c:v>
                </c:pt>
                <c:pt idx="895">
                  <c:v>4103926.2151692417</c:v>
                </c:pt>
                <c:pt idx="896">
                  <c:v>4184127.3604463604</c:v>
                </c:pt>
                <c:pt idx="897">
                  <c:v>4264635.7707122248</c:v>
                </c:pt>
                <c:pt idx="898">
                  <c:v>4345386.5876293359</c:v>
                </c:pt>
                <c:pt idx="899">
                  <c:v>4426312.2718472723</c:v>
                </c:pt>
                <c:pt idx="900">
                  <c:v>4507342.6587545276</c:v>
                </c:pt>
                <c:pt idx="901">
                  <c:v>4588405.0262088217</c:v>
                </c:pt>
                <c:pt idx="902">
                  <c:v>4669424.1745820325</c:v>
                </c:pt>
                <c:pt idx="903">
                  <c:v>4750322.5194001617</c:v>
                </c:pt>
                <c:pt idx="904">
                  <c:v>4831020.1967970617</c:v>
                </c:pt>
                <c:pt idx="905">
                  <c:v>4911435.1819330556</c:v>
                </c:pt>
                <c:pt idx="906">
                  <c:v>4991483.4204563582</c:v>
                </c:pt>
                <c:pt idx="907">
                  <c:v>5071078.9730067644</c:v>
                </c:pt>
                <c:pt idx="908">
                  <c:v>5150134.1726775002</c:v>
                </c:pt>
                <c:pt idx="909">
                  <c:v>5228559.7952633835</c:v>
                </c:pt>
                <c:pt idx="910">
                  <c:v>5306265.2420316469</c:v>
                </c:pt>
                <c:pt idx="911">
                  <c:v>5383158.7346568722</c:v>
                </c:pt>
                <c:pt idx="912">
                  <c:v>5459147.5218641311</c:v>
                </c:pt>
                <c:pt idx="913">
                  <c:v>5534138.0972254844</c:v>
                </c:pt>
                <c:pt idx="914">
                  <c:v>5608036.4274552884</c:v>
                </c:pt>
                <c:pt idx="915">
                  <c:v>5680748.1904504281</c:v>
                </c:pt>
                <c:pt idx="916">
                  <c:v>5752179.0222234484</c:v>
                </c:pt>
                <c:pt idx="917">
                  <c:v>5822234.7717809118</c:v>
                </c:pt>
                <c:pt idx="918">
                  <c:v>5890821.7629070962</c:v>
                </c:pt>
                <c:pt idx="919">
                  <c:v>5957847.0617255252</c:v>
                </c:pt>
                <c:pt idx="920">
                  <c:v>6023218.7488291403</c:v>
                </c:pt>
                <c:pt idx="921">
                  <c:v>6086846.1946948478</c:v>
                </c:pt>
                <c:pt idx="922">
                  <c:v>6148640.3370313626</c:v>
                </c:pt>
                <c:pt idx="923">
                  <c:v>6208513.9586513331</c:v>
                </c:pt>
                <c:pt idx="924">
                  <c:v>6266381.96441078</c:v>
                </c:pt>
                <c:pt idx="925">
                  <c:v>6322161.6557219783</c:v>
                </c:pt>
                <c:pt idx="926">
                  <c:v>6375773.0011205282</c:v>
                </c:pt>
                <c:pt idx="927">
                  <c:v>6427138.9013544917</c:v>
                </c:pt>
                <c:pt idx="928">
                  <c:v>6476185.4474634249</c:v>
                </c:pt>
                <c:pt idx="929">
                  <c:v>6522842.1703284811</c:v>
                </c:pt>
                <c:pt idx="930">
                  <c:v>6567042.2802015748</c:v>
                </c:pt>
                <c:pt idx="931">
                  <c:v>6608722.8947621025</c:v>
                </c:pt>
                <c:pt idx="932">
                  <c:v>6647825.2543036994</c:v>
                </c:pt>
                <c:pt idx="933">
                  <c:v>6684294.9227207787</c:v>
                </c:pt>
                <c:pt idx="934">
                  <c:v>6718081.9730445985</c:v>
                </c:pt>
                <c:pt idx="935">
                  <c:v>6749141.1563708326</c:v>
                </c:pt>
                <c:pt idx="936">
                  <c:v>6777432.0531241354</c:v>
                </c:pt>
                <c:pt idx="937">
                  <c:v>6802919.2057191581</c:v>
                </c:pt>
                <c:pt idx="938">
                  <c:v>6825572.2318007033</c:v>
                </c:pt>
                <c:pt idx="939">
                  <c:v>6845365.9173770417</c:v>
                </c:pt>
                <c:pt idx="940">
                  <c:v>6862280.2892983463</c:v>
                </c:pt>
                <c:pt idx="941">
                  <c:v>6876300.6666755024</c:v>
                </c:pt>
                <c:pt idx="942">
                  <c:v>6887417.6909815092</c:v>
                </c:pt>
                <c:pt idx="943">
                  <c:v>6895627.3347268533</c:v>
                </c:pt>
                <c:pt idx="944">
                  <c:v>6900930.8887497867</c:v>
                </c:pt>
                <c:pt idx="945">
                  <c:v>6903334.9283112772</c:v>
                </c:pt>
                <c:pt idx="946">
                  <c:v>6902851.2583301552</c:v>
                </c:pt>
                <c:pt idx="947">
                  <c:v>6899496.8382359669</c:v>
                </c:pt>
                <c:pt idx="948">
                  <c:v>6893293.6870531142</c:v>
                </c:pt>
                <c:pt idx="949">
                  <c:v>6884268.7694590474</c:v>
                </c:pt>
                <c:pt idx="950">
                  <c:v>6872453.8636801336</c:v>
                </c:pt>
                <c:pt idx="951">
                  <c:v>6857885.4122002162</c:v>
                </c:pt>
                <c:pt idx="952">
                  <c:v>6840604.3563579321</c:v>
                </c:pt>
                <c:pt idx="953">
                  <c:v>6820655.9559985213</c:v>
                </c:pt>
                <c:pt idx="954">
                  <c:v>6798089.5954236276</c:v>
                </c:pt>
                <c:pt idx="955">
                  <c:v>6772958.5769478949</c:v>
                </c:pt>
                <c:pt idx="956">
                  <c:v>6745319.9034235636</c:v>
                </c:pt>
                <c:pt idx="957">
                  <c:v>6715234.0511337835</c:v>
                </c:pt>
                <c:pt idx="958">
                  <c:v>6682764.734481765</c:v>
                </c:pt>
                <c:pt idx="959">
                  <c:v>6647978.6639165524</c:v>
                </c:pt>
                <c:pt idx="960">
                  <c:v>6610945.2985371742</c:v>
                </c:pt>
                <c:pt idx="961">
                  <c:v>6571736.5948060621</c:v>
                </c:pt>
                <c:pt idx="962">
                  <c:v>6530426.7527799243</c:v>
                </c:pt>
                <c:pt idx="963">
                  <c:v>6487091.9612330599</c:v>
                </c:pt>
                <c:pt idx="964">
                  <c:v>6441810.143004695</c:v>
                </c:pt>
                <c:pt idx="965">
                  <c:v>6394660.7018494513</c:v>
                </c:pt>
                <c:pt idx="966">
                  <c:v>6345724.2720093746</c:v>
                </c:pt>
                <c:pt idx="967">
                  <c:v>6295082.4716581078</c:v>
                </c:pt>
                <c:pt idx="968">
                  <c:v>6242817.6612937888</c:v>
                </c:pt>
                <c:pt idx="969">
                  <c:v>6189012.7080780677</c:v>
                </c:pt>
                <c:pt idx="970">
                  <c:v>6133750.757035533</c:v>
                </c:pt>
                <c:pt idx="971">
                  <c:v>6077115.0099414624</c:v>
                </c:pt>
                <c:pt idx="972">
                  <c:v>6019188.5126377288</c:v>
                </c:pt>
                <c:pt idx="973">
                  <c:v>5960053.9514271989</c:v>
                </c:pt>
                <c:pt idx="974">
                  <c:v>5899793.4591076365</c:v>
                </c:pt>
                <c:pt idx="975">
                  <c:v>5838488.4311172999</c:v>
                </c:pt>
                <c:pt idx="976">
                  <c:v>5776219.3521772269</c:v>
                </c:pt>
                <c:pt idx="977">
                  <c:v>5713065.6337301787</c:v>
                </c:pt>
                <c:pt idx="978">
                  <c:v>5649105.462394123</c:v>
                </c:pt>
                <c:pt idx="979">
                  <c:v>5584415.6595694488</c:v>
                </c:pt>
                <c:pt idx="980">
                  <c:v>5519071.552264357</c:v>
                </c:pt>
                <c:pt idx="981">
                  <c:v>5453146.8551324978</c:v>
                </c:pt>
                <c:pt idx="982">
                  <c:v>5386713.5636511995</c:v>
                </c:pt>
                <c:pt idx="983">
                  <c:v>5319841.8583078161</c:v>
                </c:pt>
                <c:pt idx="984">
                  <c:v>5252600.0196060427</c:v>
                </c:pt>
                <c:pt idx="985">
                  <c:v>5185054.3536535772</c:v>
                </c:pt>
                <c:pt idx="986">
                  <c:v>5117269.1280472716</c:v>
                </c:pt>
                <c:pt idx="987">
                  <c:v>5049306.517731959</c:v>
                </c:pt>
                <c:pt idx="988">
                  <c:v>4981226.5604743827</c:v>
                </c:pt>
                <c:pt idx="989">
                  <c:v>4913087.1215638975</c:v>
                </c:pt>
                <c:pt idx="990">
                  <c:v>4844943.8673268687</c:v>
                </c:pt>
                <c:pt idx="991">
                  <c:v>4776850.2470215829</c:v>
                </c:pt>
                <c:pt idx="992">
                  <c:v>4708857.4826649036</c:v>
                </c:pt>
                <c:pt idx="993">
                  <c:v>4641014.5663306359</c:v>
                </c:pt>
                <c:pt idx="994">
                  <c:v>4573368.2644521371</c:v>
                </c:pt>
                <c:pt idx="995">
                  <c:v>4505963.1286581345</c:v>
                </c:pt>
                <c:pt idx="996">
                  <c:v>4438841.5126704676</c:v>
                </c:pt>
                <c:pt idx="997">
                  <c:v>4372043.5947953276</c:v>
                </c:pt>
                <c:pt idx="998">
                  <c:v>4305607.4055453101</c:v>
                </c:pt>
                <c:pt idx="999">
                  <c:v>4239568.8599377684</c:v>
                </c:pt>
                <c:pt idx="1000">
                  <c:v>4173961.7940254346</c:v>
                </c:pt>
                <c:pt idx="1001">
                  <c:v>4108818.005227631</c:v>
                </c:pt>
                <c:pt idx="1002">
                  <c:v>4044167.2960444819</c:v>
                </c:pt>
                <c:pt idx="1003">
                  <c:v>3980037.5207519727</c:v>
                </c:pt>
                <c:pt idx="1004">
                  <c:v>3916454.634692329</c:v>
                </c:pt>
                <c:pt idx="1005">
                  <c:v>3853442.7457917724</c:v>
                </c:pt>
                <c:pt idx="1006">
                  <c:v>3791024.1679559066</c:v>
                </c:pt>
                <c:pt idx="1007">
                  <c:v>3729219.4760118332</c:v>
                </c:pt>
                <c:pt idx="1008">
                  <c:v>3668047.5618850868</c:v>
                </c:pt>
                <c:pt idx="1009">
                  <c:v>3607525.6917188163</c:v>
                </c:pt>
                <c:pt idx="1010">
                  <c:v>3547669.5636618095</c:v>
                </c:pt>
                <c:pt idx="1011">
                  <c:v>3488493.3660710854</c:v>
                </c:pt>
                <c:pt idx="1012">
                  <c:v>3430009.835893631</c:v>
                </c:pt>
                <c:pt idx="1013">
                  <c:v>3372230.3170103235</c:v>
                </c:pt>
                <c:pt idx="1014">
                  <c:v>3315164.8183431257</c:v>
                </c:pt>
                <c:pt idx="1015">
                  <c:v>3258822.0715441206</c:v>
                </c:pt>
                <c:pt idx="1016">
                  <c:v>3203209.5881018564</c:v>
                </c:pt>
                <c:pt idx="1017">
                  <c:v>3148333.7157167159</c:v>
                </c:pt>
                <c:pt idx="1018">
                  <c:v>3094199.6938125789</c:v>
                </c:pt>
                <c:pt idx="1019">
                  <c:v>3040811.708066857</c:v>
                </c:pt>
                <c:pt idx="1020">
                  <c:v>2988172.9438550924</c:v>
                </c:pt>
                <c:pt idx="1021">
                  <c:v>2936285.6385195721</c:v>
                </c:pt>
                <c:pt idx="1022">
                  <c:v>2885151.132383992</c:v>
                </c:pt>
                <c:pt idx="1023">
                  <c:v>2834769.9184479681</c:v>
                </c:pt>
                <c:pt idx="1024">
                  <c:v>2785141.6907061795</c:v>
                </c:pt>
                <c:pt idx="1025">
                  <c:v>2736265.3910471825</c:v>
                </c:pt>
                <c:pt idx="1026">
                  <c:v>2688139.2546964628</c:v>
                </c:pt>
                <c:pt idx="1027">
                  <c:v>2640760.8541770382</c:v>
                </c:pt>
                <c:pt idx="1028">
                  <c:v>2594127.1417690474</c:v>
                </c:pt>
                <c:pt idx="1029">
                  <c:v>2548234.490457138</c:v>
                </c:pt>
                <c:pt idx="1030">
                  <c:v>2503078.7333612451</c:v>
                </c:pt>
                <c:pt idx="1031">
                  <c:v>2458655.2016524794</c:v>
                </c:pt>
                <c:pt idx="1032">
                  <c:v>2414958.7609613789</c:v>
                </c:pt>
                <c:pt idx="1033">
                  <c:v>2371983.8462907812</c:v>
                </c:pt>
                <c:pt idx="1034">
                  <c:v>2329724.495450004</c:v>
                </c:pt>
                <c:pt idx="1035">
                  <c:v>2288174.3810309609</c:v>
                </c:pt>
                <c:pt idx="1036">
                  <c:v>2247326.8409503493</c:v>
                </c:pt>
                <c:pt idx="1037">
                  <c:v>2207174.9075850374</c:v>
                </c:pt>
                <c:pt idx="1038">
                  <c:v>2167711.335530438</c:v>
                </c:pt>
                <c:pt idx="1039">
                  <c:v>2128928.628013873</c:v>
                </c:pt>
                <c:pt idx="1040">
                  <c:v>2090819.0619968292</c:v>
                </c:pt>
                <c:pt idx="1041">
                  <c:v>2053374.7120015628</c:v>
                </c:pt>
                <c:pt idx="1042">
                  <c:v>2016587.47269877</c:v>
                </c:pt>
                <c:pt idx="1043">
                  <c:v>1980449.080294014</c:v>
                </c:pt>
                <c:pt idx="1044">
                  <c:v>1944951.1327513417</c:v>
                </c:pt>
                <c:pt idx="1045">
                  <c:v>1910085.1088930115</c:v>
                </c:pt>
                <c:pt idx="1046">
                  <c:v>1875842.3864145479</c:v>
                </c:pt>
                <c:pt idx="1047">
                  <c:v>1842214.2588544497</c:v>
                </c:pt>
                <c:pt idx="1048">
                  <c:v>1809191.9515578127</c:v>
                </c:pt>
                <c:pt idx="1049">
                  <c:v>1776766.6366729033</c:v>
                </c:pt>
                <c:pt idx="1050">
                  <c:v>1744929.447219383</c:v>
                </c:pt>
                <c:pt idx="1051">
                  <c:v>1713671.4902664167</c:v>
                </c:pt>
                <c:pt idx="1052">
                  <c:v>1682983.8592583216</c:v>
                </c:pt>
                <c:pt idx="1053">
                  <c:v>1652857.6455247609</c:v>
                </c:pt>
                <c:pt idx="1054">
                  <c:v>1623283.9490117412</c:v>
                </c:pt>
                <c:pt idx="1055">
                  <c:v>1594253.8882688859</c:v>
                </c:pt>
                <c:pt idx="1056">
                  <c:v>1565758.6097275752</c:v>
                </c:pt>
                <c:pt idx="1057">
                  <c:v>1537789.2963036592</c:v>
                </c:pt>
                <c:pt idx="1058">
                  <c:v>1510337.1753575034</c:v>
                </c:pt>
                <c:pt idx="1059">
                  <c:v>1483393.5260431464</c:v>
                </c:pt>
                <c:pt idx="1060">
                  <c:v>1456949.6860773754</c:v>
                </c:pt>
                <c:pt idx="1061">
                  <c:v>1430997.0579585007</c:v>
                </c:pt>
                <c:pt idx="1062">
                  <c:v>1405527.1146636088</c:v>
                </c:pt>
                <c:pt idx="1063">
                  <c:v>1380531.4048520399</c:v>
                </c:pt>
                <c:pt idx="1064">
                  <c:v>1356001.5576018305</c:v>
                </c:pt>
                <c:pt idx="1065">
                  <c:v>1331929.2867048355</c:v>
                </c:pt>
                <c:pt idx="1066">
                  <c:v>1308306.3945452457</c:v>
                </c:pt>
                <c:pt idx="1067">
                  <c:v>1285124.7755852165</c:v>
                </c:pt>
                <c:pt idx="1068">
                  <c:v>1262376.4194803571</c:v>
                </c:pt>
                <c:pt idx="1069">
                  <c:v>1240053.4138468474</c:v>
                </c:pt>
                <c:pt idx="1070">
                  <c:v>1218147.9467010263</c:v>
                </c:pt>
                <c:pt idx="1071">
                  <c:v>1196652.3085913649</c:v>
                </c:pt>
                <c:pt idx="1072">
                  <c:v>1175558.8944418337</c:v>
                </c:pt>
                <c:pt idx="1073">
                  <c:v>1154860.2051248101</c:v>
                </c:pt>
                <c:pt idx="1074">
                  <c:v>1134548.848780809</c:v>
                </c:pt>
                <c:pt idx="1075">
                  <c:v>1114617.541901499</c:v>
                </c:pt>
                <c:pt idx="1076">
                  <c:v>1095059.1101916719</c:v>
                </c:pt>
                <c:pt idx="1077">
                  <c:v>1075866.4892250423</c:v>
                </c:pt>
                <c:pt idx="1078">
                  <c:v>1057032.7249080327</c:v>
                </c:pt>
                <c:pt idx="1079">
                  <c:v>1038550.9737649544</c:v>
                </c:pt>
                <c:pt idx="1080">
                  <c:v>1020414.5030573134</c:v>
                </c:pt>
                <c:pt idx="1081">
                  <c:v>1002616.6907493044</c:v>
                </c:pt>
                <c:pt idx="1082">
                  <c:v>985151.02533090115</c:v>
                </c:pt>
                <c:pt idx="1083">
                  <c:v>968011.10550935043</c:v>
                </c:pt>
                <c:pt idx="1084">
                  <c:v>951190.63977927924</c:v>
                </c:pt>
                <c:pt idx="1085">
                  <c:v>934683.44588105264</c:v>
                </c:pt>
                <c:pt idx="1086">
                  <c:v>918483.45015649346</c:v>
                </c:pt>
                <c:pt idx="1087">
                  <c:v>902584.68681054167</c:v>
                </c:pt>
                <c:pt idx="1088">
                  <c:v>886981.29708694434</c:v>
                </c:pt>
                <c:pt idx="1089">
                  <c:v>871667.52836559678</c:v>
                </c:pt>
                <c:pt idx="1090">
                  <c:v>856637.73318869655</c:v>
                </c:pt>
                <c:pt idx="1091">
                  <c:v>841886.36822245247</c:v>
                </c:pt>
                <c:pt idx="1092">
                  <c:v>827407.99316067644</c:v>
                </c:pt>
                <c:pt idx="1093">
                  <c:v>813197.26957619656</c:v>
                </c:pt>
                <c:pt idx="1094">
                  <c:v>799248.95972566563</c:v>
                </c:pt>
                <c:pt idx="1095">
                  <c:v>785557.92531298078</c:v>
                </c:pt>
                <c:pt idx="1096">
                  <c:v>772119.1262162046</c:v>
                </c:pt>
                <c:pt idx="1097">
                  <c:v>758927.61918255023</c:v>
                </c:pt>
                <c:pt idx="1098">
                  <c:v>745978.55649570876</c:v>
                </c:pt>
                <c:pt idx="1099">
                  <c:v>733267.18461949693</c:v>
                </c:pt>
                <c:pt idx="1100">
                  <c:v>720788.84282154299</c:v>
                </c:pt>
                <c:pt idx="1101">
                  <c:v>708538.9617804751</c:v>
                </c:pt>
                <c:pt idx="1102">
                  <c:v>696513.06217982864</c:v>
                </c:pt>
                <c:pt idx="1103">
                  <c:v>684706.75329166674</c:v>
                </c:pt>
                <c:pt idx="1104">
                  <c:v>673115.73155269097</c:v>
                </c:pt>
                <c:pt idx="1105">
                  <c:v>661735.77913541824</c:v>
                </c:pt>
                <c:pt idx="1106">
                  <c:v>650562.76251680567</c:v>
                </c:pt>
                <c:pt idx="1107">
                  <c:v>639592.63104652485</c:v>
                </c:pt>
                <c:pt idx="1108">
                  <c:v>628821.41551692085</c:v>
                </c:pt>
                <c:pt idx="1109">
                  <c:v>618245.22673652414</c:v>
                </c:pt>
                <c:pt idx="1110">
                  <c:v>607860.25410884176</c:v>
                </c:pt>
                <c:pt idx="1111">
                  <c:v>597662.76421800128</c:v>
                </c:pt>
                <c:pt idx="1112">
                  <c:v>587649.09942269872</c:v>
                </c:pt>
                <c:pt idx="1113">
                  <c:v>577815.67645977123</c:v>
                </c:pt>
                <c:pt idx="1114">
                  <c:v>568158.98505859391</c:v>
                </c:pt>
                <c:pt idx="1115">
                  <c:v>558675.58656740002</c:v>
                </c:pt>
                <c:pt idx="1116">
                  <c:v>549362.11259251088</c:v>
                </c:pt>
                <c:pt idx="1117">
                  <c:v>540215.2636513703</c:v>
                </c:pt>
                <c:pt idx="1118">
                  <c:v>531231.80784018815</c:v>
                </c:pt>
                <c:pt idx="1119">
                  <c:v>522408.57951690699</c:v>
                </c:pt>
                <c:pt idx="1120">
                  <c:v>513742.47800013638</c:v>
                </c:pt>
                <c:pt idx="1121">
                  <c:v>505230.46628461627</c:v>
                </c:pt>
                <c:pt idx="1122">
                  <c:v>496869.56977370696</c:v>
                </c:pt>
                <c:pt idx="1123">
                  <c:v>488656.87502933829</c:v>
                </c:pt>
                <c:pt idx="1124">
                  <c:v>480589.52853978937</c:v>
                </c:pt>
                <c:pt idx="1125">
                  <c:v>472664.73550561641</c:v>
                </c:pt>
                <c:pt idx="1126">
                  <c:v>464879.75864399108</c:v>
                </c:pt>
                <c:pt idx="1127">
                  <c:v>457231.91701167036</c:v>
                </c:pt>
                <c:pt idx="1128">
                  <c:v>449718.58484676323</c:v>
                </c:pt>
                <c:pt idx="1129">
                  <c:v>442337.19042943377</c:v>
                </c:pt>
                <c:pt idx="1130">
                  <c:v>435085.21496162377</c:v>
                </c:pt>
                <c:pt idx="1131">
                  <c:v>427960.19146585889</c:v>
                </c:pt>
                <c:pt idx="1132">
                  <c:v>420959.70370316005</c:v>
                </c:pt>
                <c:pt idx="1133">
                  <c:v>414081.38511005539</c:v>
                </c:pt>
                <c:pt idx="1134">
                  <c:v>407322.91775465803</c:v>
                </c:pt>
                <c:pt idx="1135">
                  <c:v>400682.0313117542</c:v>
                </c:pt>
                <c:pt idx="1136">
                  <c:v>394156.50205681636</c:v>
                </c:pt>
                <c:pt idx="1137">
                  <c:v>387744.15187884221</c:v>
                </c:pt>
                <c:pt idx="1138">
                  <c:v>381442.84731189313</c:v>
                </c:pt>
                <c:pt idx="1139">
                  <c:v>375250.49858519487</c:v>
                </c:pt>
                <c:pt idx="1140">
                  <c:v>369165.05869164411</c:v>
                </c:pt>
                <c:pt idx="1141">
                  <c:v>363184.5224745486</c:v>
                </c:pt>
                <c:pt idx="1142">
                  <c:v>357306.92573241831</c:v>
                </c:pt>
                <c:pt idx="1143">
                  <c:v>351530.344341613</c:v>
                </c:pt>
                <c:pt idx="1144">
                  <c:v>345852.89339663845</c:v>
                </c:pt>
                <c:pt idx="1145">
                  <c:v>340272.72636787797</c:v>
                </c:pt>
                <c:pt idx="1146">
                  <c:v>334788.03427653306</c:v>
                </c:pt>
                <c:pt idx="1147">
                  <c:v>329397.04488654644</c:v>
                </c:pt>
                <c:pt idx="1148">
                  <c:v>324098.02191326628</c:v>
                </c:pt>
                <c:pt idx="1149">
                  <c:v>318889.26424861111</c:v>
                </c:pt>
                <c:pt idx="1150">
                  <c:v>313769.10520248907</c:v>
                </c:pt>
                <c:pt idx="1151">
                  <c:v>308735.9117602178</c:v>
                </c:pt>
                <c:pt idx="1152">
                  <c:v>303788.0838556941</c:v>
                </c:pt>
                <c:pt idx="1153">
                  <c:v>298924.05366005353</c:v>
                </c:pt>
                <c:pt idx="1154">
                  <c:v>294142.28488556267</c:v>
                </c:pt>
                <c:pt idx="1155">
                  <c:v>289441.27210448502</c:v>
                </c:pt>
                <c:pt idx="1156">
                  <c:v>284819.54008265713</c:v>
                </c:pt>
                <c:pt idx="1157">
                  <c:v>280275.64312751533</c:v>
                </c:pt>
                <c:pt idx="1158">
                  <c:v>275808.16445031139</c:v>
                </c:pt>
                <c:pt idx="1159">
                  <c:v>271415.71554225555</c:v>
                </c:pt>
                <c:pt idx="1160">
                  <c:v>267096.93556432775</c:v>
                </c:pt>
                <c:pt idx="1161">
                  <c:v>262850.49075049692</c:v>
                </c:pt>
                <c:pt idx="1162">
                  <c:v>258675.07382409117</c:v>
                </c:pt>
                <c:pt idx="1163">
                  <c:v>254569.40342706363</c:v>
                </c:pt>
                <c:pt idx="1164">
                  <c:v>250532.22356189802</c:v>
                </c:pt>
                <c:pt idx="1165">
                  <c:v>246562.30304590467</c:v>
                </c:pt>
                <c:pt idx="1166">
                  <c:v>242658.43497765478</c:v>
                </c:pt>
                <c:pt idx="1167">
                  <c:v>238819.43621530858</c:v>
                </c:pt>
                <c:pt idx="1168">
                  <c:v>235044.1468665913</c:v>
                </c:pt>
                <c:pt idx="1169">
                  <c:v>231331.42979017619</c:v>
                </c:pt>
                <c:pt idx="1170">
                  <c:v>227680.17010823727</c:v>
                </c:pt>
                <c:pt idx="1171">
                  <c:v>224089.27472993472</c:v>
                </c:pt>
                <c:pt idx="1172">
                  <c:v>220557.67188560299</c:v>
                </c:pt>
                <c:pt idx="1173">
                  <c:v>217084.31067141113</c:v>
                </c:pt>
                <c:pt idx="1174">
                  <c:v>213668.16060427186</c:v>
                </c:pt>
                <c:pt idx="1175">
                  <c:v>210308.21118677617</c:v>
                </c:pt>
                <c:pt idx="1176">
                  <c:v>207003.47148193553</c:v>
                </c:pt>
                <c:pt idx="1177">
                  <c:v>203752.96969751746</c:v>
                </c:pt>
                <c:pt idx="1178">
                  <c:v>200555.75277976325</c:v>
                </c:pt>
                <c:pt idx="1179">
                  <c:v>197410.88601627882</c:v>
                </c:pt>
                <c:pt idx="1180">
                  <c:v>194317.45264789753</c:v>
                </c:pt>
                <c:pt idx="1181">
                  <c:v>191274.55348931203</c:v>
                </c:pt>
                <c:pt idx="1182">
                  <c:v>188281.3065582799</c:v>
                </c:pt>
                <c:pt idx="1183">
                  <c:v>185336.84671321005</c:v>
                </c:pt>
                <c:pt idx="1184">
                  <c:v>182440.32529894009</c:v>
                </c:pt>
                <c:pt idx="1185">
                  <c:v>179590.90980051912</c:v>
                </c:pt>
                <c:pt idx="1186">
                  <c:v>176787.78350481408</c:v>
                </c:pt>
                <c:pt idx="1187">
                  <c:v>174030.1451697608</c:v>
                </c:pt>
                <c:pt idx="1188">
                  <c:v>171317.20870108495</c:v>
                </c:pt>
                <c:pt idx="1189">
                  <c:v>168648.20283632173</c:v>
                </c:pt>
                <c:pt idx="1190">
                  <c:v>166022.37083596541</c:v>
                </c:pt>
                <c:pt idx="1191">
                  <c:v>163438.97018158625</c:v>
                </c:pt>
                <c:pt idx="1192">
                  <c:v>160897.27228075106</c:v>
                </c:pt>
                <c:pt idx="1193">
                  <c:v>158396.56217859208</c:v>
                </c:pt>
                <c:pt idx="1194">
                  <c:v>155936.13827586939</c:v>
                </c:pt>
                <c:pt idx="1195">
                  <c:v>153515.31205337445</c:v>
                </c:pt>
                <c:pt idx="1196">
                  <c:v>151133.40780252937</c:v>
                </c:pt>
                <c:pt idx="1197">
                  <c:v>148789.76236203557</c:v>
                </c:pt>
                <c:pt idx="1198">
                  <c:v>146483.7248604316</c:v>
                </c:pt>
                <c:pt idx="1199">
                  <c:v>144214.65646442113</c:v>
                </c:pt>
                <c:pt idx="1200">
                  <c:v>141981.93013283686</c:v>
                </c:pt>
                <c:pt idx="1201">
                  <c:v>139784.93037610769</c:v>
                </c:pt>
                <c:pt idx="1202">
                  <c:v>137623.05302110003</c:v>
                </c:pt>
                <c:pt idx="1203">
                  <c:v>135495.70498120747</c:v>
                </c:pt>
                <c:pt idx="1204">
                  <c:v>133402.30403156503</c:v>
                </c:pt>
                <c:pt idx="1205">
                  <c:v>131342.2785892676</c:v>
                </c:pt>
                <c:pt idx="1206">
                  <c:v>129315.06749847543</c:v>
                </c:pt>
                <c:pt idx="1207">
                  <c:v>127320.11982029039</c:v>
                </c:pt>
                <c:pt idx="1208">
                  <c:v>125356.89462729209</c:v>
                </c:pt>
                <c:pt idx="1209">
                  <c:v>123424.86080262298</c:v>
                </c:pt>
                <c:pt idx="1210">
                  <c:v>121523.49684351598</c:v>
                </c:pt>
                <c:pt idx="1211">
                  <c:v>119652.2906691596</c:v>
                </c:pt>
                <c:pt idx="1212">
                  <c:v>117810.73943279829</c:v>
                </c:pt>
                <c:pt idx="1213">
                  <c:v>115998.3493379687</c:v>
                </c:pt>
                <c:pt idx="1214">
                  <c:v>114214.63545877385</c:v>
                </c:pt>
                <c:pt idx="1215">
                  <c:v>112459.12156410034</c:v>
                </c:pt>
                <c:pt idx="1216">
                  <c:v>110731.33994568598</c:v>
                </c:pt>
                <c:pt idx="1217">
                  <c:v>109030.83124994647</c:v>
                </c:pt>
                <c:pt idx="1218">
                  <c:v>107357.14431347349</c:v>
                </c:pt>
                <c:pt idx="1219">
                  <c:v>105709.83600211743</c:v>
                </c:pt>
                <c:pt idx="1220">
                  <c:v>104088.47105357028</c:v>
                </c:pt>
                <c:pt idx="1221">
                  <c:v>102492.62192336679</c:v>
                </c:pt>
                <c:pt idx="1222">
                  <c:v>100921.86863422347</c:v>
                </c:pt>
                <c:pt idx="1223">
                  <c:v>99375.798628636927</c:v>
                </c:pt>
                <c:pt idx="1224">
                  <c:v>97854.006624665373</c:v>
                </c:pt>
                <c:pt idx="1225">
                  <c:v>96356.094474818572</c:v>
                </c:pt>
                <c:pt idx="1226">
                  <c:v>94881.671027983088</c:v>
                </c:pt>
                <c:pt idx="1227">
                  <c:v>93430.351994312616</c:v>
                </c:pt>
                <c:pt idx="1228">
                  <c:v>92001.759813013225</c:v>
                </c:pt>
                <c:pt idx="1229">
                  <c:v>90595.523522956326</c:v>
                </c:pt>
                <c:pt idx="1230">
                  <c:v>89211.278636053627</c:v>
                </c:pt>
                <c:pt idx="1231">
                  <c:v>87848.667013328901</c:v>
                </c:pt>
                <c:pt idx="1232">
                  <c:v>86507.336743624648</c:v>
                </c:pt>
                <c:pt idx="1233">
                  <c:v>85186.942024881952</c:v>
                </c:pt>
                <c:pt idx="1234">
                  <c:v>83887.143047933772</c:v>
                </c:pt>
                <c:pt idx="1235">
                  <c:v>82607.605882753298</c:v>
                </c:pt>
                <c:pt idx="1236">
                  <c:v>81348.002367100795</c:v>
                </c:pt>
                <c:pt idx="1237">
                  <c:v>80108.009997513014</c:v>
                </c:pt>
                <c:pt idx="1238">
                  <c:v>78887.311822581425</c:v>
                </c:pt>
                <c:pt idx="1239">
                  <c:v>77685.596338466086</c:v>
                </c:pt>
                <c:pt idx="1240">
                  <c:v>76502.55738659398</c:v>
                </c:pt>
                <c:pt idx="1241">
                  <c:v>75337.894053491123</c:v>
                </c:pt>
                <c:pt idx="1242">
                  <c:v>74191.310572699964</c:v>
                </c:pt>
                <c:pt idx="1243">
                  <c:v>73062.516228733599</c:v>
                </c:pt>
                <c:pt idx="1244">
                  <c:v>71951.22526302078</c:v>
                </c:pt>
                <c:pt idx="1245">
                  <c:v>70857.156781795435</c:v>
                </c:pt>
                <c:pt idx="1246">
                  <c:v>69780.034665887157</c:v>
                </c:pt>
                <c:pt idx="1247">
                  <c:v>68719.587482368617</c:v>
                </c:pt>
                <c:pt idx="1248">
                  <c:v>67675.548398017869</c:v>
                </c:pt>
                <c:pt idx="1249">
                  <c:v>66647.6550945544</c:v>
                </c:pt>
                <c:pt idx="1250">
                  <c:v>65635.649685608631</c:v>
                </c:pt>
                <c:pt idx="1251">
                  <c:v>64639.278635385526</c:v>
                </c:pt>
                <c:pt idx="1252">
                  <c:v>63658.292678984079</c:v>
                </c:pt>
                <c:pt idx="1253">
                  <c:v>62692.446744335306</c:v>
                </c:pt>
                <c:pt idx="1254">
                  <c:v>61741.499875722293</c:v>
                </c:pt>
                <c:pt idx="1255">
                  <c:v>60805.21515884671</c:v>
                </c:pt>
                <c:pt idx="1256">
                  <c:v>59883.359647407146</c:v>
                </c:pt>
                <c:pt idx="1257">
                  <c:v>58975.704291155263</c:v>
                </c:pt>
                <c:pt idx="1258">
                  <c:v>58082.023865396848</c:v>
                </c:pt>
                <c:pt idx="1259">
                  <c:v>57202.096901905505</c:v>
                </c:pt>
                <c:pt idx="1260">
                  <c:v>56335.705621217465</c:v>
                </c:pt>
                <c:pt idx="1261">
                  <c:v>55482.635866277</c:v>
                </c:pt>
                <c:pt idx="1262">
                  <c:v>54642.677037402034</c:v>
                </c:pt>
                <c:pt idx="1263">
                  <c:v>53815.622028541402</c:v>
                </c:pt>
                <c:pt idx="1264">
                  <c:v>53001.267164794575</c:v>
                </c:pt>
                <c:pt idx="1265">
                  <c:v>52199.412141166453</c:v>
                </c:pt>
                <c:pt idx="1266">
                  <c:v>51409.859962529728</c:v>
                </c:pt>
                <c:pt idx="1267">
                  <c:v>50632.416884768638</c:v>
                </c:pt>
                <c:pt idx="1268">
                  <c:v>49866.892357077879</c:v>
                </c:pt>
                <c:pt idx="1269">
                  <c:v>49113.098965391728</c:v>
                </c:pt>
                <c:pt idx="1270">
                  <c:v>48370.852376918483</c:v>
                </c:pt>
                <c:pt idx="1271">
                  <c:v>47639.971285756357</c:v>
                </c:pt>
                <c:pt idx="1272">
                  <c:v>46920.277359566971</c:v>
                </c:pt>
                <c:pt idx="1273">
                  <c:v>46211.595187284162</c:v>
                </c:pt>
                <c:pt idx="1274">
                  <c:v>45513.752227834964</c:v>
                </c:pt>
                <c:pt idx="1275">
                  <c:v>44826.578759851429</c:v>
                </c:pt>
                <c:pt idx="1276">
                  <c:v>44149.907832351833</c:v>
                </c:pt>
                <c:pt idx="1277">
                  <c:v>43483.575216370315</c:v>
                </c:pt>
                <c:pt idx="1278">
                  <c:v>42827.419357514693</c:v>
                </c:pt>
                <c:pt idx="1279">
                  <c:v>42181.281329432677</c:v>
                </c:pt>
                <c:pt idx="1280">
                  <c:v>41545.004788166989</c:v>
                </c:pt>
                <c:pt idx="1281">
                  <c:v>40918.435927380408</c:v>
                </c:pt>
                <c:pt idx="1282">
                  <c:v>40301.423434432501</c:v>
                </c:pt>
                <c:pt idx="1283">
                  <c:v>39693.818447289654</c:v>
                </c:pt>
                <c:pt idx="1284">
                  <c:v>39095.474512251079</c:v>
                </c:pt>
                <c:pt idx="1285">
                  <c:v>38506.247542473371</c:v>
                </c:pt>
                <c:pt idx="1286">
                  <c:v>37925.995777276905</c:v>
                </c:pt>
                <c:pt idx="1287">
                  <c:v>37354.579742217604</c:v>
                </c:pt>
                <c:pt idx="1288">
                  <c:v>36791.862209908119</c:v>
                </c:pt>
                <c:pt idx="1289">
                  <c:v>36237.70816157262</c:v>
                </c:pt>
                <c:pt idx="1290">
                  <c:v>35691.984749319985</c:v>
                </c:pt>
                <c:pt idx="1291">
                  <c:v>35154.561259120492</c:v>
                </c:pt>
                <c:pt idx="1292">
                  <c:v>34625.309074471268</c:v>
                </c:pt>
                <c:pt idx="1293">
                  <c:v>34104.101640736299</c:v>
                </c:pt>
                <c:pt idx="1294">
                  <c:v>33590.814430147067</c:v>
                </c:pt>
                <c:pt idx="1295">
                  <c:v>33085.324907450282</c:v>
                </c:pt>
                <c:pt idx="1296">
                  <c:v>32587.512496189185</c:v>
                </c:pt>
                <c:pt idx="1297">
                  <c:v>32097.258545605604</c:v>
                </c:pt>
                <c:pt idx="1298">
                  <c:v>31614.446298150004</c:v>
                </c:pt>
                <c:pt idx="1299">
                  <c:v>31138.960857587081</c:v>
                </c:pt>
                <c:pt idx="1300">
                  <c:v>30670.689157684898</c:v>
                </c:pt>
                <c:pt idx="1301">
                  <c:v>30209.519931475443</c:v>
                </c:pt>
                <c:pt idx="1302">
                  <c:v>29755.343681075305</c:v>
                </c:pt>
                <c:pt idx="1303">
                  <c:v>29308.052648054967</c:v>
                </c:pt>
                <c:pt idx="1304">
                  <c:v>28867.540784345711</c:v>
                </c:pt>
                <c:pt idx="1305">
                  <c:v>28433.703723673276</c:v>
                </c:pt>
                <c:pt idx="1306">
                  <c:v>28006.438753507751</c:v>
                </c:pt>
                <c:pt idx="1307">
                  <c:v>27585.644787519239</c:v>
                </c:pt>
                <c:pt idx="1308">
                  <c:v>27171.222338529333</c:v>
                </c:pt>
                <c:pt idx="1309">
                  <c:v>26763.073491948395</c:v>
                </c:pt>
                <c:pt idx="1310">
                  <c:v>26361.101879689057</c:v>
                </c:pt>
                <c:pt idx="1311">
                  <c:v>25965.212654546405</c:v>
                </c:pt>
                <c:pt idx="1312">
                  <c:v>25575.312465035713</c:v>
                </c:pt>
                <c:pt idx="1313">
                  <c:v>25191.309430678586</c:v>
                </c:pt>
                <c:pt idx="1314">
                  <c:v>24813.11311772875</c:v>
                </c:pt>
                <c:pt idx="1315">
                  <c:v>24440.634515328788</c:v>
                </c:pt>
                <c:pt idx="1316">
                  <c:v>24073.786012089397</c:v>
                </c:pt>
                <c:pt idx="1317">
                  <c:v>23712.481373082926</c:v>
                </c:pt>
                <c:pt idx="1318">
                  <c:v>23356.635717243083</c:v>
                </c:pt>
                <c:pt idx="1319">
                  <c:v>23006.16549516279</c:v>
                </c:pt>
                <c:pt idx="1320">
                  <c:v>22660.988467282688</c:v>
                </c:pt>
                <c:pt idx="1321">
                  <c:v>22321.02368246251</c:v>
                </c:pt>
                <c:pt idx="1322">
                  <c:v>21986.191456928012</c:v>
                </c:pt>
                <c:pt idx="1323">
                  <c:v>21656.413353586147</c:v>
                </c:pt>
                <c:pt idx="1324">
                  <c:v>21331.61216170152</c:v>
                </c:pt>
                <c:pt idx="1325">
                  <c:v>21011.711876927006</c:v>
                </c:pt>
                <c:pt idx="1326">
                  <c:v>20696.63768168191</c:v>
                </c:pt>
                <c:pt idx="1327">
                  <c:v>20386.315925870946</c:v>
                </c:pt>
                <c:pt idx="1328">
                  <c:v>20080.674107937488</c:v>
                </c:pt>
                <c:pt idx="1329">
                  <c:v>19779.64085624482</c:v>
                </c:pt>
                <c:pt idx="1330">
                  <c:v>19483.145910779145</c:v>
                </c:pt>
                <c:pt idx="1331">
                  <c:v>19191.120105168167</c:v>
                </c:pt>
                <c:pt idx="1332">
                  <c:v>18903.495349009387</c:v>
                </c:pt>
                <c:pt idx="1333">
                  <c:v>18620.204610502224</c:v>
                </c:pt>
                <c:pt idx="1334">
                  <c:v>18341.181899378218</c:v>
                </c:pt>
                <c:pt idx="1335">
                  <c:v>18066.362250123784</c:v>
                </c:pt>
                <c:pt idx="1336">
                  <c:v>17795.681705489966</c:v>
                </c:pt>
                <c:pt idx="1337">
                  <c:v>17529.077300283861</c:v>
                </c:pt>
                <c:pt idx="1338">
                  <c:v>17266.487045436486</c:v>
                </c:pt>
                <c:pt idx="1339">
                  <c:v>17007.849912341844</c:v>
                </c:pt>
                <c:pt idx="1340">
                  <c:v>16753.105817462303</c:v>
                </c:pt>
                <c:pt idx="1341">
                  <c:v>16502.195607195172</c:v>
                </c:pt>
                <c:pt idx="1342">
                  <c:v>16255.06104299584</c:v>
                </c:pt>
                <c:pt idx="1343">
                  <c:v>16011.644786752571</c:v>
                </c:pt>
                <c:pt idx="1344">
                  <c:v>15771.890386408391</c:v>
                </c:pt>
                <c:pt idx="1345">
                  <c:v>15535.742261825599</c:v>
                </c:pt>
                <c:pt idx="1346">
                  <c:v>15303.145690888296</c:v>
                </c:pt>
                <c:pt idx="1347">
                  <c:v>15074.046795838716</c:v>
                </c:pt>
                <c:pt idx="1348">
                  <c:v>14848.392529843046</c:v>
                </c:pt>
                <c:pt idx="1349">
                  <c:v>14626.130663782482</c:v>
                </c:pt>
                <c:pt idx="1350">
                  <c:v>14407.20977326558</c:v>
                </c:pt>
                <c:pt idx="1351">
                  <c:v>14191.57922585772</c:v>
                </c:pt>
                <c:pt idx="1352">
                  <c:v>13979.189168523848</c:v>
                </c:pt>
                <c:pt idx="1353">
                  <c:v>13769.99051528065</c:v>
                </c:pt>
                <c:pt idx="1354">
                  <c:v>13563.934935054313</c:v>
                </c:pt>
                <c:pt idx="1355">
                  <c:v>13360.974839740218</c:v>
                </c:pt>
                <c:pt idx="1356">
                  <c:v>13161.063372460972</c:v>
                </c:pt>
                <c:pt idx="1357">
                  <c:v>12964.154396019108</c:v>
                </c:pt>
                <c:pt idx="1358">
                  <c:v>12770.202481541102</c:v>
                </c:pt>
                <c:pt idx="1359">
                  <c:v>12579.162897309225</c:v>
                </c:pt>
                <c:pt idx="1360">
                  <c:v>12390.991597777858</c:v>
                </c:pt>
                <c:pt idx="1361">
                  <c:v>12205.645212771062</c:v>
                </c:pt>
                <c:pt idx="1362">
                  <c:v>12023.081036858113</c:v>
                </c:pt>
                <c:pt idx="1363">
                  <c:v>11843.257018903891</c:v>
                </c:pt>
                <c:pt idx="1364">
                  <c:v>11666.131751791034</c:v>
                </c:pt>
                <c:pt idx="1365">
                  <c:v>11491.66446231076</c:v>
                </c:pt>
                <c:pt idx="1366">
                  <c:v>11319.815001219509</c:v>
                </c:pt>
                <c:pt idx="1367">
                  <c:v>11150.543833458352</c:v>
                </c:pt>
                <c:pt idx="1368">
                  <c:v>10983.812028532393</c:v>
                </c:pt>
                <c:pt idx="1369">
                  <c:v>10819.581251047352</c:v>
                </c:pt>
                <c:pt idx="1370">
                  <c:v>10657.813751400539</c:v>
                </c:pt>
                <c:pt idx="1371">
                  <c:v>10498.472356623603</c:v>
                </c:pt>
                <c:pt idx="1372">
                  <c:v>10341.520461374283</c:v>
                </c:pt>
                <c:pt idx="1373">
                  <c:v>10186.922019074718</c:v>
                </c:pt>
                <c:pt idx="1374">
                  <c:v>10034.641533193662</c:v>
                </c:pt>
                <c:pt idx="1375">
                  <c:v>9884.6440486701431</c:v>
                </c:pt>
                <c:pt idx="1376">
                  <c:v>9736.895143476142</c:v>
                </c:pt>
                <c:pt idx="1377">
                  <c:v>9591.3609203158394</c:v>
                </c:pt>
                <c:pt idx="1378">
                  <c:v>9448.0079984591339</c:v>
                </c:pt>
                <c:pt idx="1379">
                  <c:v>9306.803505707072</c:v>
                </c:pt>
                <c:pt idx="1380">
                  <c:v>9167.7150704869273</c:v>
                </c:pt>
                <c:pt idx="1381">
                  <c:v>9030.7108140747532</c:v>
                </c:pt>
                <c:pt idx="1382">
                  <c:v>8895.7593429431563</c:v>
                </c:pt>
                <c:pt idx="1383">
                  <c:v>8762.8297412321954</c:v>
                </c:pt>
                <c:pt idx="1384">
                  <c:v>8631.8915633412835</c:v>
                </c:pt>
                <c:pt idx="1385">
                  <c:v>8502.9148266400371</c:v>
                </c:pt>
                <c:pt idx="1386">
                  <c:v>8375.87000429605</c:v>
                </c:pt>
                <c:pt idx="1387">
                  <c:v>8250.7280182175946</c:v>
                </c:pt>
                <c:pt idx="1388">
                  <c:v>8127.4602321093053</c:v>
                </c:pt>
                <c:pt idx="1389">
                  <c:v>8006.0384446389398</c:v>
                </c:pt>
                <c:pt idx="1390">
                  <c:v>7886.4348827133263</c:v>
                </c:pt>
                <c:pt idx="1391">
                  <c:v>7768.622194861653</c:v>
                </c:pt>
                <c:pt idx="1392">
                  <c:v>7652.5734447243021</c:v>
                </c:pt>
                <c:pt idx="1393">
                  <c:v>7538.2621046454269</c:v>
                </c:pt>
                <c:pt idx="1394">
                  <c:v>7425.6620493675582</c:v>
                </c:pt>
                <c:pt idx="1395">
                  <c:v>7314.7475498264985</c:v>
                </c:pt>
                <c:pt idx="1396">
                  <c:v>7205.4932670448543</c:v>
                </c:pt>
                <c:pt idx="1397">
                  <c:v>7097.8742461225083</c:v>
                </c:pt>
                <c:pt idx="1398">
                  <c:v>6991.8659103224654</c:v>
                </c:pt>
                <c:pt idx="1399">
                  <c:v>6887.4440552504348</c:v>
                </c:pt>
                <c:pt idx="1400">
                  <c:v>6784.5848431266186</c:v>
                </c:pt>
                <c:pt idx="1401">
                  <c:v>6683.2647971481383</c:v>
                </c:pt>
                <c:pt idx="1402">
                  <c:v>6583.4607959406421</c:v>
                </c:pt>
                <c:pt idx="1403">
                  <c:v>6485.1500680975432</c:v>
                </c:pt>
                <c:pt idx="1404">
                  <c:v>6388.3101868055119</c:v>
                </c:pt>
                <c:pt idx="1405">
                  <c:v>6292.9190645547314</c:v>
                </c:pt>
                <c:pt idx="1406">
                  <c:v>6198.9549479325424</c:v>
                </c:pt>
                <c:pt idx="1407">
                  <c:v>6106.3964124991144</c:v>
                </c:pt>
                <c:pt idx="1408">
                  <c:v>6015.2223577437535</c:v>
                </c:pt>
                <c:pt idx="1409">
                  <c:v>5925.4120021205508</c:v>
                </c:pt>
                <c:pt idx="1410">
                  <c:v>5836.9448781620431</c:v>
                </c:pt>
                <c:pt idx="1411">
                  <c:v>5749.8008276696328</c:v>
                </c:pt>
                <c:pt idx="1412">
                  <c:v>5663.9599969794681</c:v>
                </c:pt>
                <c:pt idx="1413">
                  <c:v>5579.4028323025777</c:v>
                </c:pt>
                <c:pt idx="1414">
                  <c:v>5496.11007513804</c:v>
                </c:pt>
                <c:pt idx="1415">
                  <c:v>5414.0627577579762</c:v>
                </c:pt>
                <c:pt idx="1416">
                  <c:v>5333.2421987632088</c:v>
                </c:pt>
                <c:pt idx="1417">
                  <c:v>5253.629998708434</c:v>
                </c:pt>
                <c:pt idx="1418">
                  <c:v>5175.2080357957611</c:v>
                </c:pt>
                <c:pt idx="1419">
                  <c:v>5097.9584616355232</c:v>
                </c:pt>
                <c:pt idx="1420">
                  <c:v>5021.8636970732568</c:v>
                </c:pt>
                <c:pt idx="1421">
                  <c:v>4946.9064280817684</c:v>
                </c:pt>
                <c:pt idx="1422">
                  <c:v>4873.069601717254</c:v>
                </c:pt>
                <c:pt idx="1423">
                  <c:v>4800.3364221384099</c:v>
                </c:pt>
                <c:pt idx="1424">
                  <c:v>4728.690346687531</c:v>
                </c:pt>
                <c:pt idx="1425">
                  <c:v>4658.1150820325829</c:v>
                </c:pt>
                <c:pt idx="1426">
                  <c:v>4588.5945803692821</c:v>
                </c:pt>
                <c:pt idx="1427">
                  <c:v>4520.1130356821895</c:v>
                </c:pt>
                <c:pt idx="1428">
                  <c:v>4452.6548800638848</c:v>
                </c:pt>
                <c:pt idx="1429">
                  <c:v>4386.2047800912824</c:v>
                </c:pt>
                <c:pt idx="1430">
                  <c:v>4320.7476332581773</c:v>
                </c:pt>
                <c:pt idx="1431">
                  <c:v>4256.2685644630901</c:v>
                </c:pt>
                <c:pt idx="1432">
                  <c:v>4192.7529225515582</c:v>
                </c:pt>
                <c:pt idx="1433">
                  <c:v>4130.1862769119844</c:v>
                </c:pt>
                <c:pt idx="1434">
                  <c:v>4068.554414124173</c:v>
                </c:pt>
                <c:pt idx="1435">
                  <c:v>4007.843334659734</c:v>
                </c:pt>
                <c:pt idx="1436">
                  <c:v>3948.0392496335094</c:v>
                </c:pt>
                <c:pt idx="1437">
                  <c:v>3889.1285776052146</c:v>
                </c:pt>
                <c:pt idx="1438">
                  <c:v>3831.0979414304848</c:v>
                </c:pt>
                <c:pt idx="1439">
                  <c:v>3773.93416516054</c:v>
                </c:pt>
                <c:pt idx="1440">
                  <c:v>3717.6242709897156</c:v>
                </c:pt>
                <c:pt idx="1441">
                  <c:v>3662.1554762500637</c:v>
                </c:pt>
                <c:pt idx="1442">
                  <c:v>3607.5151904522922</c:v>
                </c:pt>
                <c:pt idx="1443">
                  <c:v>3553.6910123723114</c:v>
                </c:pt>
                <c:pt idx="1444">
                  <c:v>3500.6707271826563</c:v>
                </c:pt>
                <c:pt idx="1445">
                  <c:v>3448.4423036280709</c:v>
                </c:pt>
                <c:pt idx="1446">
                  <c:v>3396.9938912445618</c:v>
                </c:pt>
                <c:pt idx="1447">
                  <c:v>3346.3138176212246</c:v>
                </c:pt>
                <c:pt idx="1448">
                  <c:v>3296.3905857041746</c:v>
                </c:pt>
                <c:pt idx="1449">
                  <c:v>3247.2128711419091</c:v>
                </c:pt>
                <c:pt idx="1450">
                  <c:v>3198.7695196714494</c:v>
                </c:pt>
                <c:pt idx="1451">
                  <c:v>3151.0495445446263</c:v>
                </c:pt>
                <c:pt idx="1452">
                  <c:v>3104.0421239938541</c:v>
                </c:pt>
                <c:pt idx="1453">
                  <c:v>3057.7365987368048</c:v>
                </c:pt>
                <c:pt idx="1454">
                  <c:v>3012.1224695193314</c:v>
                </c:pt>
                <c:pt idx="1455">
                  <c:v>2967.189394696069</c:v>
                </c:pt>
                <c:pt idx="1456">
                  <c:v>2922.9271878481077</c:v>
                </c:pt>
                <c:pt idx="1457">
                  <c:v>2879.3258154371542</c:v>
                </c:pt>
                <c:pt idx="1458">
                  <c:v>2836.375394495617</c:v>
                </c:pt>
                <c:pt idx="1459">
                  <c:v>2794.0661903520358</c:v>
                </c:pt>
                <c:pt idx="1460">
                  <c:v>2752.388614391326</c:v>
                </c:pt>
                <c:pt idx="1461">
                  <c:v>2711.3332218492669</c:v>
                </c:pt>
                <c:pt idx="1462">
                  <c:v>2670.8907096407083</c:v>
                </c:pt>
                <c:pt idx="1463">
                  <c:v>2631.0519142209805</c:v>
                </c:pt>
                <c:pt idx="1464">
                  <c:v>2591.8078094799616</c:v>
                </c:pt>
                <c:pt idx="1465">
                  <c:v>2553.1495046683158</c:v>
                </c:pt>
                <c:pt idx="1466">
                  <c:v>2515.0682423553872</c:v>
                </c:pt>
                <c:pt idx="1467">
                  <c:v>2477.5553964182591</c:v>
                </c:pt>
                <c:pt idx="1468">
                  <c:v>2440.6024700614935</c:v>
                </c:pt>
                <c:pt idx="1469">
                  <c:v>2404.2010938670742</c:v>
                </c:pt>
                <c:pt idx="1470">
                  <c:v>2368.3430238740721</c:v>
                </c:pt>
                <c:pt idx="1471">
                  <c:v>2333.0201396875887</c:v>
                </c:pt>
                <c:pt idx="1472">
                  <c:v>2298.2244426165053</c:v>
                </c:pt>
                <c:pt idx="1473">
                  <c:v>2263.948053839596</c:v>
                </c:pt>
                <c:pt idx="1474">
                  <c:v>2230.1832125995725</c:v>
                </c:pt>
                <c:pt idx="1475">
                  <c:v>2196.9222744246081</c:v>
                </c:pt>
                <c:pt idx="1476">
                  <c:v>2164.157709376932</c:v>
                </c:pt>
                <c:pt idx="1477">
                  <c:v>2131.8821003280655</c:v>
                </c:pt>
                <c:pt idx="1478">
                  <c:v>2100.0881412602885</c:v>
                </c:pt>
                <c:pt idx="1479">
                  <c:v>2068.7686355939304</c:v>
                </c:pt>
                <c:pt idx="1480">
                  <c:v>2037.9164945400837</c:v>
                </c:pt>
                <c:pt idx="1481">
                  <c:v>2007.524735478351</c:v>
                </c:pt>
                <c:pt idx="1482">
                  <c:v>1977.586480359231</c:v>
                </c:pt>
                <c:pt idx="1483">
                  <c:v>1948.09495413077</c:v>
                </c:pt>
                <c:pt idx="1484">
                  <c:v>1919.0434831891016</c:v>
                </c:pt>
                <c:pt idx="1485">
                  <c:v>1890.4254938525012</c:v>
                </c:pt>
                <c:pt idx="1486">
                  <c:v>1862.2345108585996</c:v>
                </c:pt>
                <c:pt idx="1487">
                  <c:v>1834.4641558843921</c:v>
                </c:pt>
                <c:pt idx="1488">
                  <c:v>1807.1081460886921</c:v>
                </c:pt>
                <c:pt idx="1489">
                  <c:v>1780.1602926766918</c:v>
                </c:pt>
                <c:pt idx="1490">
                  <c:v>1753.614499486275</c:v>
                </c:pt>
                <c:pt idx="1491">
                  <c:v>1727.4647615957608</c:v>
                </c:pt>
                <c:pt idx="1492">
                  <c:v>1701.7051639527367</c:v>
                </c:pt>
                <c:pt idx="1493">
                  <c:v>1676.3298800236666</c:v>
                </c:pt>
                <c:pt idx="1494">
                  <c:v>1651.3331704639465</c:v>
                </c:pt>
                <c:pt idx="1495">
                  <c:v>1626.7093818080984</c:v>
                </c:pt>
                <c:pt idx="1496">
                  <c:v>1602.4529451797903</c:v>
                </c:pt>
                <c:pt idx="1497">
                  <c:v>1578.5583750213791</c:v>
                </c:pt>
                <c:pt idx="1498">
                  <c:v>1555.0202678426765</c:v>
                </c:pt>
                <c:pt idx="1499">
                  <c:v>1531.8333009886421</c:v>
                </c:pt>
                <c:pt idx="1500">
                  <c:v>1508.9922314257133</c:v>
                </c:pt>
                <c:pt idx="1501">
                  <c:v>1486.4918945464883</c:v>
                </c:pt>
                <c:pt idx="1502">
                  <c:v>1464.3272029924788</c:v>
                </c:pt>
                <c:pt idx="1503">
                  <c:v>1442.4931454946557</c:v>
                </c:pt>
                <c:pt idx="1504">
                  <c:v>1420.9847857315156</c:v>
                </c:pt>
                <c:pt idx="1505">
                  <c:v>1399.7972612044009</c:v>
                </c:pt>
                <c:pt idx="1506">
                  <c:v>1378.9257821298088</c:v>
                </c:pt>
                <c:pt idx="1507">
                  <c:v>1358.3656303484263</c:v>
                </c:pt>
                <c:pt idx="1508">
                  <c:v>1338.1121582506416</c:v>
                </c:pt>
                <c:pt idx="1509">
                  <c:v>1318.1607877182753</c:v>
                </c:pt>
                <c:pt idx="1510">
                  <c:v>1298.5070090822842</c:v>
                </c:pt>
                <c:pt idx="1511">
                  <c:v>1279.1463800961942</c:v>
                </c:pt>
                <c:pt idx="1512">
                  <c:v>1260.0745249250249</c:v>
                </c:pt>
                <c:pt idx="1513">
                  <c:v>1241.2871331494634</c:v>
                </c:pt>
                <c:pt idx="1514">
                  <c:v>1222.7799587850582</c:v>
                </c:pt>
                <c:pt idx="1515">
                  <c:v>1204.5488193162078</c:v>
                </c:pt>
                <c:pt idx="1516">
                  <c:v>1186.5895947447107</c:v>
                </c:pt>
                <c:pt idx="1517">
                  <c:v>1168.8982266526584</c:v>
                </c:pt>
                <c:pt idx="1518">
                  <c:v>1151.4707172794556</c:v>
                </c:pt>
                <c:pt idx="1519">
                  <c:v>1134.3031286127487</c:v>
                </c:pt>
                <c:pt idx="1520">
                  <c:v>1117.391581493049</c:v>
                </c:pt>
                <c:pt idx="1521">
                  <c:v>1100.7322547318502</c:v>
                </c:pt>
                <c:pt idx="1522">
                  <c:v>1084.3213842430262</c:v>
                </c:pt>
                <c:pt idx="1523">
                  <c:v>1068.1552621873104</c:v>
                </c:pt>
                <c:pt idx="1524">
                  <c:v>1052.2302361296584</c:v>
                </c:pt>
                <c:pt idx="1525">
                  <c:v>1036.5427082092992</c:v>
                </c:pt>
                <c:pt idx="1526">
                  <c:v>1021.0891343222753</c:v>
                </c:pt>
                <c:pt idx="1527">
                  <c:v>1005.8660233162916</c:v>
                </c:pt>
                <c:pt idx="1528">
                  <c:v>990.86993619768032</c:v>
                </c:pt>
                <c:pt idx="1529">
                  <c:v>976.09748535029598</c:v>
                </c:pt>
                <c:pt idx="1530">
                  <c:v>961.54533376616632</c:v>
                </c:pt>
                <c:pt idx="1531">
                  <c:v>947.21019428771274</c:v>
                </c:pt>
                <c:pt idx="1532">
                  <c:v>933.08882886137167</c:v>
                </c:pt>
                <c:pt idx="1533">
                  <c:v>919.17804780243819</c:v>
                </c:pt>
                <c:pt idx="1534">
                  <c:v>905.47470907096567</c:v>
                </c:pt>
                <c:pt idx="1535">
                  <c:v>891.97571755855142</c:v>
                </c:pt>
                <c:pt idx="1536">
                  <c:v>878.6780243858442</c:v>
                </c:pt>
                <c:pt idx="1537">
                  <c:v>865.57862621061236</c:v>
                </c:pt>
                <c:pt idx="1538">
                  <c:v>852.67456454620844</c:v>
                </c:pt>
                <c:pt idx="1539">
                  <c:v>839.96292509027921</c:v>
                </c:pt>
                <c:pt idx="1540">
                  <c:v>827.44083706355855</c:v>
                </c:pt>
                <c:pt idx="1541">
                  <c:v>815.10547255859615</c:v>
                </c:pt>
                <c:pt idx="1542">
                  <c:v>802.95404589826944</c:v>
                </c:pt>
                <c:pt idx="1543">
                  <c:v>790.98381300393146</c:v>
                </c:pt>
                <c:pt idx="1544">
                  <c:v>779.19207077304657</c:v>
                </c:pt>
                <c:pt idx="1545">
                  <c:v>767.57615646617251</c:v>
                </c:pt>
                <c:pt idx="1546">
                  <c:v>756.13344710314959</c:v>
                </c:pt>
                <c:pt idx="1547">
                  <c:v>744.86135886835223</c:v>
                </c:pt>
                <c:pt idx="1548">
                  <c:v>733.75734652486926</c:v>
                </c:pt>
                <c:pt idx="1549">
                  <c:v>722.81890283747964</c:v>
                </c:pt>
                <c:pt idx="1550">
                  <c:v>712.04355800428573</c:v>
                </c:pt>
                <c:pt idx="1551">
                  <c:v>701.42887909687943</c:v>
                </c:pt>
                <c:pt idx="1552">
                  <c:v>690.97246950890587</c:v>
                </c:pt>
                <c:pt idx="1553">
                  <c:v>680.67196841290308</c:v>
                </c:pt>
                <c:pt idx="1554">
                  <c:v>670.52505022528999</c:v>
                </c:pt>
                <c:pt idx="1555">
                  <c:v>660.52942407937962</c:v>
                </c:pt>
                <c:pt idx="1556">
                  <c:v>650.68283330629811</c:v>
                </c:pt>
                <c:pt idx="1557">
                  <c:v>640.98305492368843</c:v>
                </c:pt>
                <c:pt idx="1558">
                  <c:v>631.42789913208253</c:v>
                </c:pt>
                <c:pt idx="1559">
                  <c:v>622.01520881882516</c:v>
                </c:pt>
                <c:pt idx="1560">
                  <c:v>612.74285906943601</c:v>
                </c:pt>
                <c:pt idx="1561">
                  <c:v>603.60875668629853</c:v>
                </c:pt>
                <c:pt idx="1562">
                  <c:v>594.61083971456458</c:v>
                </c:pt>
                <c:pt idx="1563">
                  <c:v>585.74707697516487</c:v>
                </c:pt>
                <c:pt idx="1564">
                  <c:v>577.01546760481995</c:v>
                </c:pt>
                <c:pt idx="1565">
                  <c:v>568.41404060294531</c:v>
                </c:pt>
                <c:pt idx="1566">
                  <c:v>559.9408543853466</c:v>
                </c:pt>
                <c:pt idx="1567">
                  <c:v>551.59399634460397</c:v>
                </c:pt>
                <c:pt idx="1568">
                  <c:v>543.37158241704151</c:v>
                </c:pt>
                <c:pt idx="1569">
                  <c:v>535.27175665618688</c:v>
                </c:pt>
                <c:pt idx="1570">
                  <c:v>527.29269081262044</c:v>
                </c:pt>
                <c:pt idx="1571">
                  <c:v>519.43258392011842</c:v>
                </c:pt>
                <c:pt idx="1572">
                  <c:v>511.68966188799573</c:v>
                </c:pt>
                <c:pt idx="1573">
                  <c:v>504.06217709955462</c:v>
                </c:pt>
                <c:pt idx="1574">
                  <c:v>496.54840801654791</c:v>
                </c:pt>
                <c:pt idx="1575">
                  <c:v>489.14665878956481</c:v>
                </c:pt>
                <c:pt idx="1576">
                  <c:v>481.85525887425371</c:v>
                </c:pt>
                <c:pt idx="1577">
                  <c:v>474.67256265328814</c:v>
                </c:pt>
                <c:pt idx="1578">
                  <c:v>467.59694906399568</c:v>
                </c:pt>
                <c:pt idx="1579">
                  <c:v>460.62682123156225</c:v>
                </c:pt>
                <c:pt idx="1580">
                  <c:v>453.76060610772515</c:v>
                </c:pt>
                <c:pt idx="1581">
                  <c:v>446.99675411487794</c:v>
                </c:pt>
                <c:pt idx="1582">
                  <c:v>440.33373879550055</c:v>
                </c:pt>
                <c:pt idx="1583">
                  <c:v>433.77005646683762</c:v>
                </c:pt>
                <c:pt idx="1584">
                  <c:v>427.30422588074549</c:v>
                </c:pt>
                <c:pt idx="1585">
                  <c:v>420.93478788862967</c:v>
                </c:pt>
                <c:pt idx="1586">
                  <c:v>414.66030511139678</c:v>
                </c:pt>
                <c:pt idx="1587">
                  <c:v>408.47936161434535</c:v>
                </c:pt>
                <c:pt idx="1588">
                  <c:v>402.39056258692153</c:v>
                </c:pt>
                <c:pt idx="1589">
                  <c:v>396.39253402726609</c:v>
                </c:pt>
                <c:pt idx="1590">
                  <c:v>390.48392243148226</c:v>
                </c:pt>
                <c:pt idx="1591">
                  <c:v>384.66339448755082</c:v>
                </c:pt>
                <c:pt idx="1592">
                  <c:v>378.92963677382551</c:v>
                </c:pt>
                <c:pt idx="1593">
                  <c:v>373.28135546203839</c:v>
                </c:pt>
                <c:pt idx="1594">
                  <c:v>367.71727602474743</c:v>
                </c:pt>
                <c:pt idx="1595">
                  <c:v>362.23614294716026</c:v>
                </c:pt>
                <c:pt idx="1596">
                  <c:v>356.83671944326812</c:v>
                </c:pt>
                <c:pt idx="1597">
                  <c:v>351.51778717622517</c:v>
                </c:pt>
                <c:pt idx="1598">
                  <c:v>346.27814598291019</c:v>
                </c:pt>
                <c:pt idx="1599">
                  <c:v>341.11661360260644</c:v>
                </c:pt>
                <c:pt idx="1600">
                  <c:v>336.03202540973928</c:v>
                </c:pt>
                <c:pt idx="1601">
                  <c:v>331.02323415061028</c:v>
                </c:pt>
                <c:pt idx="1602">
                  <c:v>326.08910968406781</c:v>
                </c:pt>
                <c:pt idx="1603">
                  <c:v>321.22853872605373</c:v>
                </c:pt>
                <c:pt idx="1604">
                  <c:v>316.44042459797208</c:v>
                </c:pt>
                <c:pt idx="1605">
                  <c:v>311.72368697881654</c:v>
                </c:pt>
                <c:pt idx="1606">
                  <c:v>307.07726166100593</c:v>
                </c:pt>
                <c:pt idx="1607">
                  <c:v>302.50010030986823</c:v>
                </c:pt>
                <c:pt idx="1608">
                  <c:v>297.99117022672067</c:v>
                </c:pt>
                <c:pt idx="1609">
                  <c:v>293.54945411549068</c:v>
                </c:pt>
                <c:pt idx="1610">
                  <c:v>289.17394985282544</c:v>
                </c:pt>
                <c:pt idx="1611">
                  <c:v>284.86367026163737</c:v>
                </c:pt>
                <c:pt idx="1612">
                  <c:v>280.6176428880342</c:v>
                </c:pt>
                <c:pt idx="1613">
                  <c:v>276.43490978158246</c:v>
                </c:pt>
                <c:pt idx="1614">
                  <c:v>272.31452727885505</c:v>
                </c:pt>
                <c:pt idx="1615">
                  <c:v>268.25556579021389</c:v>
                </c:pt>
                <c:pt idx="1616">
                  <c:v>264.2571095897776</c:v>
                </c:pt>
                <c:pt idx="1617">
                  <c:v>260.318256608529</c:v>
                </c:pt>
                <c:pt idx="1618">
                  <c:v>256.43811823051283</c:v>
                </c:pt>
                <c:pt idx="1619">
                  <c:v>252.61581909207925</c:v>
                </c:pt>
                <c:pt idx="1620">
                  <c:v>248.85049688412664</c:v>
                </c:pt>
                <c:pt idx="1621">
                  <c:v>245.14130215729878</c:v>
                </c:pt>
                <c:pt idx="1622">
                  <c:v>241.48739813009308</c:v>
                </c:pt>
                <c:pt idx="1623">
                  <c:v>237.88796049983421</c:v>
                </c:pt>
                <c:pt idx="1624">
                  <c:v>234.34217725647315</c:v>
                </c:pt>
                <c:pt idx="1625">
                  <c:v>230.84924849916681</c:v>
                </c:pt>
                <c:pt idx="1626">
                  <c:v>227.40838625559735</c:v>
                </c:pt>
                <c:pt idx="1627">
                  <c:v>224.01881430399109</c:v>
                </c:pt>
                <c:pt idx="1628">
                  <c:v>220.67976799779566</c:v>
                </c:pt>
                <c:pt idx="1629">
                  <c:v>217.39049409297536</c:v>
                </c:pt>
                <c:pt idx="1630">
                  <c:v>214.15025057788682</c:v>
                </c:pt>
                <c:pt idx="1631">
                  <c:v>210.95830650569462</c:v>
                </c:pt>
                <c:pt idx="1632">
                  <c:v>207.81394182929068</c:v>
                </c:pt>
                <c:pt idx="1633">
                  <c:v>204.71644723867843</c:v>
                </c:pt>
                <c:pt idx="1634">
                  <c:v>201.66512400078534</c:v>
                </c:pt>
                <c:pt idx="1635">
                  <c:v>198.65928380166855</c:v>
                </c:pt>
                <c:pt idx="1636">
                  <c:v>195.69824859107584</c:v>
                </c:pt>
                <c:pt idx="1637">
                  <c:v>192.78135042932797</c:v>
                </c:pt>
                <c:pt idx="1638">
                  <c:v>189.90793133648822</c:v>
                </c:pt>
                <c:pt idx="1639">
                  <c:v>187.07734314378274</c:v>
                </c:pt>
                <c:pt idx="1640">
                  <c:v>184.28894734724062</c:v>
                </c:pt>
                <c:pt idx="1641">
                  <c:v>181.54211496351857</c:v>
                </c:pt>
                <c:pt idx="1642">
                  <c:v>178.83622638787841</c:v>
                </c:pt>
                <c:pt idx="1643">
                  <c:v>176.17067125428522</c:v>
                </c:pt>
                <c:pt idx="1644">
                  <c:v>173.5448482975938</c:v>
                </c:pt>
                <c:pt idx="1645">
                  <c:v>170.95816521779295</c:v>
                </c:pt>
                <c:pt idx="1646">
                  <c:v>168.41003854627621</c:v>
                </c:pt>
                <c:pt idx="1647">
                  <c:v>165.89989351410932</c:v>
                </c:pt>
                <c:pt idx="1648">
                  <c:v>163.42716392226376</c:v>
                </c:pt>
                <c:pt idx="1649">
                  <c:v>160.99129201378798</c:v>
                </c:pt>
                <c:pt idx="1650">
                  <c:v>158.59172834788654</c:v>
                </c:pt>
                <c:pt idx="1651">
                  <c:v>156.22793167587866</c:v>
                </c:pt>
                <c:pt idx="1652">
                  <c:v>153.899368819009</c:v>
                </c:pt>
                <c:pt idx="1653">
                  <c:v>151.60551454808157</c:v>
                </c:pt>
                <c:pt idx="1654">
                  <c:v>149.34585146489079</c:v>
                </c:pt>
                <c:pt idx="1655">
                  <c:v>147.11986988542205</c:v>
                </c:pt>
                <c:pt idx="1656">
                  <c:v>144.92706772479576</c:v>
                </c:pt>
                <c:pt idx="1657">
                  <c:v>142.76695038392842</c:v>
                </c:pt>
                <c:pt idx="1658">
                  <c:v>140.6390306378853</c:v>
                </c:pt>
                <c:pt idx="1659">
                  <c:v>138.54282852589967</c:v>
                </c:pt>
                <c:pt idx="1660">
                  <c:v>136.47787124303326</c:v>
                </c:pt>
                <c:pt idx="1661">
                  <c:v>134.44369303345348</c:v>
                </c:pt>
                <c:pt idx="1662">
                  <c:v>132.4398350853036</c:v>
                </c:pt>
                <c:pt idx="1663">
                  <c:v>130.46584542714155</c:v>
                </c:pt>
                <c:pt idx="1664">
                  <c:v>128.52127882592447</c:v>
                </c:pt>
                <c:pt idx="1665">
                  <c:v>126.60569668651542</c:v>
                </c:pt>
                <c:pt idx="1666">
                  <c:v>124.71866695268974</c:v>
                </c:pt>
                <c:pt idx="1667">
                  <c:v>122.85976400961889</c:v>
                </c:pt>
                <c:pt idx="1668">
                  <c:v>121.02856858780899</c:v>
                </c:pt>
                <c:pt idx="1669">
                  <c:v>119.22466766847313</c:v>
                </c:pt>
                <c:pt idx="1670">
                  <c:v>117.44765439031558</c:v>
                </c:pt>
                <c:pt idx="1671">
                  <c:v>115.69712795770687</c:v>
                </c:pt>
                <c:pt idx="1672">
                  <c:v>113.97269355022881</c:v>
                </c:pt>
                <c:pt idx="1673">
                  <c:v>112.27396223356979</c:v>
                </c:pt>
                <c:pt idx="1674">
                  <c:v>110.60055087174878</c:v>
                </c:pt>
                <c:pt idx="1675">
                  <c:v>108.95208204064949</c:v>
                </c:pt>
                <c:pt idx="1676">
                  <c:v>107.32818394284453</c:v>
                </c:pt>
                <c:pt idx="1677">
                  <c:v>105.72849032369014</c:v>
                </c:pt>
                <c:pt idx="1678">
                  <c:v>104.15264038867316</c:v>
                </c:pt>
                <c:pt idx="1679">
                  <c:v>102.60027872199072</c:v>
                </c:pt>
                <c:pt idx="1680">
                  <c:v>101.07105520634494</c:v>
                </c:pt>
                <c:pt idx="1681">
                  <c:v>99.564624943934007</c:v>
                </c:pt>
                <c:pt idx="1682">
                  <c:v>98.080648178622326</c:v>
                </c:pt>
                <c:pt idx="1683">
                  <c:v>96.618790219271148</c:v>
                </c:pt>
                <c:pt idx="1684">
                  <c:v>95.178721364213573</c:v>
                </c:pt>
                <c:pt idx="1685">
                  <c:v>93.760116826856091</c:v>
                </c:pt>
                <c:pt idx="1686">
                  <c:v>92.362656662389639</c:v>
                </c:pt>
                <c:pt idx="1687">
                  <c:v>90.986025695594392</c:v>
                </c:pt>
                <c:pt idx="1688">
                  <c:v>89.629913449721428</c:v>
                </c:pt>
                <c:pt idx="1689">
                  <c:v>88.294014076435076</c:v>
                </c:pt>
                <c:pt idx="1690">
                  <c:v>86.978026286800542</c:v>
                </c:pt>
                <c:pt idx="1691">
                  <c:v>85.681653283300847</c:v>
                </c:pt>
                <c:pt idx="1692">
                  <c:v>84.404602692868039</c:v>
                </c:pt>
                <c:pt idx="1693">
                  <c:v>83.146586500913031</c:v>
                </c:pt>
                <c:pt idx="1694">
                  <c:v>81.907320986339869</c:v>
                </c:pt>
                <c:pt idx="1695">
                  <c:v>80.686526657528859</c:v>
                </c:pt>
                <c:pt idx="1696">
                  <c:v>79.48392818927509</c:v>
                </c:pt>
                <c:pt idx="1697">
                  <c:v>78.299254360667106</c:v>
                </c:pt>
                <c:pt idx="1698">
                  <c:v>77.132237993892574</c:v>
                </c:pt>
                <c:pt idx="1699">
                  <c:v>75.982615893956265</c:v>
                </c:pt>
                <c:pt idx="1700">
                  <c:v>74.850128789297528</c:v>
                </c:pt>
                <c:pt idx="1701">
                  <c:v>73.734521273293211</c:v>
                </c:pt>
                <c:pt idx="1702">
                  <c:v>72.635541746633294</c:v>
                </c:pt>
                <c:pt idx="1703">
                  <c:v>71.552942360555733</c:v>
                </c:pt>
                <c:pt idx="1704">
                  <c:v>70.486478960928039</c:v>
                </c:pt>
                <c:pt idx="1705">
                  <c:v>69.435911033162952</c:v>
                </c:pt>
                <c:pt idx="1706">
                  <c:v>68.401001647955525</c:v>
                </c:pt>
                <c:pt idx="1707">
                  <c:v>67.38151740782952</c:v>
                </c:pt>
                <c:pt idx="1708">
                  <c:v>66.377228394481094</c:v>
                </c:pt>
                <c:pt idx="1709">
                  <c:v>65.387908116907667</c:v>
                </c:pt>
                <c:pt idx="1710">
                  <c:v>64.413333460310568</c:v>
                </c:pt>
                <c:pt idx="1711">
                  <c:v>63.453284635759438</c:v>
                </c:pt>
                <c:pt idx="1712">
                  <c:v>62.507545130607667</c:v>
                </c:pt>
                <c:pt idx="1713">
                  <c:v>61.575901659647016</c:v>
                </c:pt>
                <c:pt idx="1714">
                  <c:v>60.658144116990812</c:v>
                </c:pt>
                <c:pt idx="1715">
                  <c:v>59.754065528674644</c:v>
                </c:pt>
                <c:pt idx="1716">
                  <c:v>58.863462005964081</c:v>
                </c:pt>
                <c:pt idx="1717">
                  <c:v>57.986132699358393</c:v>
                </c:pt>
                <c:pt idx="1718">
                  <c:v>57.121879753280624</c:v>
                </c:pt>
                <c:pt idx="1719">
                  <c:v>56.27050826144287</c:v>
                </c:pt>
                <c:pt idx="1720">
                  <c:v>55.431826222877632</c:v>
                </c:pt>
                <c:pt idx="1721">
                  <c:v>54.605644498624457</c:v>
                </c:pt>
                <c:pt idx="1722">
                  <c:v>53.7917767690628</c:v>
                </c:pt>
                <c:pt idx="1723">
                  <c:v>52.990039491880843</c:v>
                </c:pt>
                <c:pt idx="1724">
                  <c:v>52.200251860671344</c:v>
                </c:pt>
                <c:pt idx="1725">
                  <c:v>51.422235764144666</c:v>
                </c:pt>
                <c:pt idx="1726">
                  <c:v>50.655815745950207</c:v>
                </c:pt>
                <c:pt idx="1727">
                  <c:v>49.90081896509686</c:v>
                </c:pt>
                <c:pt idx="1728">
                  <c:v>49.157075156963614</c:v>
                </c:pt>
                <c:pt idx="1729">
                  <c:v>48.424416594891674</c:v>
                </c:pt>
                <c:pt idx="1730">
                  <c:v>47.702678052349171</c:v>
                </c:pt>
                <c:pt idx="1731">
                  <c:v>46.991696765660102</c:v>
                </c:pt>
                <c:pt idx="1732">
                  <c:v>46.291312397289012</c:v>
                </c:pt>
                <c:pt idx="1733">
                  <c:v>45.601366999673189</c:v>
                </c:pt>
                <c:pt idx="1734">
                  <c:v>44.921704979593933</c:v>
                </c:pt>
                <c:pt idx="1735">
                  <c:v>44.252173063079418</c:v>
                </c:pt>
                <c:pt idx="1736">
                  <c:v>43.5926202608306</c:v>
                </c:pt>
                <c:pt idx="1737">
                  <c:v>42.942897834162785</c:v>
                </c:pt>
                <c:pt idx="1738">
                  <c:v>42.302859261454934</c:v>
                </c:pt>
                <c:pt idx="1739">
                  <c:v>41.672360205099331</c:v>
                </c:pt>
                <c:pt idx="1740">
                  <c:v>41.051258478943922</c:v>
                </c:pt>
                <c:pt idx="1741">
                  <c:v>40.439414016220184</c:v>
                </c:pt>
                <c:pt idx="1742">
                  <c:v>39.836688837949161</c:v>
                </c:pt>
                <c:pt idx="1743">
                  <c:v>39.242947021818608</c:v>
                </c:pt>
                <c:pt idx="1744">
                  <c:v>38.658054671523999</c:v>
                </c:pt>
                <c:pt idx="1745">
                  <c:v>38.081879886566981</c:v>
                </c:pt>
                <c:pt idx="1746">
                  <c:v>37.514292732503776</c:v>
                </c:pt>
                <c:pt idx="1747">
                  <c:v>36.955165211637436</c:v>
                </c:pt>
                <c:pt idx="1748">
                  <c:v>36.4043712341469</c:v>
                </c:pt>
                <c:pt idx="1749">
                  <c:v>35.86178658964662</c:v>
                </c:pt>
                <c:pt idx="1750">
                  <c:v>35.32728891917008</c:v>
                </c:pt>
                <c:pt idx="1751">
                  <c:v>34.800757687571213</c:v>
                </c:pt>
                <c:pt idx="1752">
                  <c:v>34.282074156337046</c:v>
                </c:pt>
                <c:pt idx="1753">
                  <c:v>33.77112135680597</c:v>
                </c:pt>
                <c:pt idx="1754">
                  <c:v>33.267784063785079</c:v>
                </c:pt>
                <c:pt idx="1755">
                  <c:v>32.771948769560922</c:v>
                </c:pt>
                <c:pt idx="1756">
                  <c:v>32.283503658297775</c:v>
                </c:pt>
                <c:pt idx="1757">
                  <c:v>31.802338580817526</c:v>
                </c:pt>
                <c:pt idx="1758">
                  <c:v>31.328345029755688</c:v>
                </c:pt>
                <c:pt idx="1759">
                  <c:v>30.861416115087589</c:v>
                </c:pt>
                <c:pt idx="1760">
                  <c:v>30.401446540019705</c:v>
                </c:pt>
                <c:pt idx="1761">
                  <c:v>29.948332577240194</c:v>
                </c:pt>
                <c:pt idx="1762">
                  <c:v>29.501972045523654</c:v>
                </c:pt>
                <c:pt idx="1763">
                  <c:v>29.062264286684542</c:v>
                </c:pt>
                <c:pt idx="1764">
                  <c:v>28.62911014287431</c:v>
                </c:pt>
                <c:pt idx="1765">
                  <c:v>28.202411934216904</c:v>
                </c:pt>
                <c:pt idx="1766">
                  <c:v>27.78207343677775</c:v>
                </c:pt>
                <c:pt idx="1767">
                  <c:v>27.367999860861104</c:v>
                </c:pt>
                <c:pt idx="1768">
                  <c:v>26.960097829631039</c:v>
                </c:pt>
                <c:pt idx="1769">
                  <c:v>26.558275358051119</c:v>
                </c:pt>
                <c:pt idx="1770">
                  <c:v>26.16244183213799</c:v>
                </c:pt>
                <c:pt idx="1771">
                  <c:v>25.772507988524367</c:v>
                </c:pt>
                <c:pt idx="1772">
                  <c:v>25.388385894326571</c:v>
                </c:pt>
                <c:pt idx="1773">
                  <c:v>25.00998892731231</c:v>
                </c:pt>
                <c:pt idx="1774">
                  <c:v>24.637231756364056</c:v>
                </c:pt>
                <c:pt idx="1775">
                  <c:v>24.270030322233648</c:v>
                </c:pt>
                <c:pt idx="1776">
                  <c:v>23.908301818583901</c:v>
                </c:pt>
                <c:pt idx="1777">
                  <c:v>23.551964673312735</c:v>
                </c:pt>
                <c:pt idx="1778">
                  <c:v>23.200938530155735</c:v>
                </c:pt>
                <c:pt idx="1779">
                  <c:v>22.855144230563059</c:v>
                </c:pt>
                <c:pt idx="1780">
                  <c:v>22.514503795846387</c:v>
                </c:pt>
                <c:pt idx="1781">
                  <c:v>22.178940409592133</c:v>
                </c:pt>
                <c:pt idx="1782">
                  <c:v>21.848378400336763</c:v>
                </c:pt>
                <c:pt idx="1783">
                  <c:v>21.522743224500374</c:v>
                </c:pt>
                <c:pt idx="1784">
                  <c:v>21.201961449574743</c:v>
                </c:pt>
                <c:pt idx="1785">
                  <c:v>20.885960737561941</c:v>
                </c:pt>
                <c:pt idx="1786">
                  <c:v>20.574669828659847</c:v>
                </c:pt>
                <c:pt idx="1787">
                  <c:v>20.268018525190925</c:v>
                </c:pt>
                <c:pt idx="1788">
                  <c:v>19.965937675770455</c:v>
                </c:pt>
                <c:pt idx="1789">
                  <c:v>19.668359159710892</c:v>
                </c:pt>
                <c:pt idx="1790">
                  <c:v>19.375215871658643</c:v>
                </c:pt>
                <c:pt idx="1791">
                  <c:v>19.086441706459887</c:v>
                </c:pt>
                <c:pt idx="1792">
                  <c:v>18.80197154425197</c:v>
                </c:pt>
                <c:pt idx="1793">
                  <c:v>18.521741235777103</c:v>
                </c:pt>
                <c:pt idx="1794">
                  <c:v>18.245687587914929</c:v>
                </c:pt>
                <c:pt idx="1795">
                  <c:v>17.973748349430785</c:v>
                </c:pt>
                <c:pt idx="1796">
                  <c:v>17.705862196936387</c:v>
                </c:pt>
                <c:pt idx="1797">
                  <c:v>17.441968721059844</c:v>
                </c:pt>
                <c:pt idx="1798">
                  <c:v>17.182008412821766</c:v>
                </c:pt>
                <c:pt idx="1799">
                  <c:v>16.92592265021452</c:v>
                </c:pt>
                <c:pt idx="1800">
                  <c:v>16.67365368498152</c:v>
                </c:pt>
              </c:numCache>
            </c:numRef>
          </c:val>
          <c:smooth val="0"/>
          <c:extLst>
            <c:ext xmlns:c16="http://schemas.microsoft.com/office/drawing/2014/chart" uri="{C3380CC4-5D6E-409C-BE32-E72D297353CC}">
              <c16:uniqueId val="{00000001-A61B-4135-B937-978B06046D20}"/>
            </c:ext>
          </c:extLst>
        </c:ser>
        <c:dLbls>
          <c:showLegendKey val="0"/>
          <c:showVal val="0"/>
          <c:showCatName val="0"/>
          <c:showSerName val="0"/>
          <c:showPercent val="0"/>
          <c:showBubbleSize val="0"/>
        </c:dLbls>
        <c:smooth val="0"/>
        <c:axId val="1879465247"/>
        <c:axId val="1879463327"/>
      </c:lineChart>
      <c:catAx>
        <c:axId val="1879465247"/>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ja-JP" altLang="en-US"/>
                  <a:t>流行時刻（日）</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in"/>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ja-JP"/>
          </a:p>
        </c:txPr>
        <c:crossAx val="1879463327"/>
        <c:crosses val="autoZero"/>
        <c:auto val="1"/>
        <c:lblAlgn val="ctr"/>
        <c:lblOffset val="100"/>
        <c:tickLblSkip val="300"/>
        <c:tickMarkSkip val="100"/>
        <c:noMultiLvlLbl val="0"/>
      </c:catAx>
      <c:valAx>
        <c:axId val="1879463327"/>
        <c:scaling>
          <c:orientation val="minMax"/>
          <c:max val="7000000"/>
        </c:scaling>
        <c:delete val="0"/>
        <c:axPos val="l"/>
        <c:majorGridlines>
          <c:spPr>
            <a:ln w="9525" cap="flat" cmpd="sng" algn="ctr">
              <a:noFill/>
              <a:round/>
            </a:ln>
            <a:effectLst/>
          </c:spPr>
        </c:majorGridlines>
        <c:title>
          <c:tx>
            <c:rich>
              <a:bodyPr rot="0" spcFirstLastPara="1" vertOverflow="ellipsis" vert="eaVert" wrap="square" anchor="ctr" anchorCtr="1"/>
              <a:lstStyle/>
              <a:p>
                <a:pPr>
                  <a:defRPr sz="1600" b="0" i="0" u="none" strike="noStrike" kern="1200" baseline="0">
                    <a:solidFill>
                      <a:schemeClr val="tx1">
                        <a:lumMod val="65000"/>
                        <a:lumOff val="35000"/>
                      </a:schemeClr>
                    </a:solidFill>
                    <a:latin typeface="+mn-lt"/>
                    <a:ea typeface="+mn-ea"/>
                    <a:cs typeface="+mn-cs"/>
                  </a:defRPr>
                </a:pPr>
                <a:r>
                  <a:rPr lang="ja-JP" altLang="en-US"/>
                  <a:t>新規感染者数（人）</a:t>
                </a:r>
              </a:p>
            </c:rich>
          </c:tx>
          <c:overlay val="0"/>
          <c:spPr>
            <a:noFill/>
            <a:ln>
              <a:noFill/>
            </a:ln>
            <a:effectLst/>
          </c:spPr>
          <c:txPr>
            <a:bodyPr rot="0" spcFirstLastPara="1" vertOverflow="ellipsis" vert="eaVert"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ja-JP"/>
            </a:p>
          </c:txPr>
        </c:title>
        <c:numFmt formatCode="#,##0_ " sourceLinked="0"/>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ja-JP"/>
          </a:p>
        </c:txPr>
        <c:crossAx val="18794652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baseline="0"/>
      </a:pPr>
      <a:endParaRPr lang="ja-JP"/>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lineChart>
        <c:grouping val="standard"/>
        <c:varyColors val="0"/>
        <c:ser>
          <c:idx val="1"/>
          <c:order val="0"/>
          <c:tx>
            <c:strRef>
              <c:f>'Result-SIR'!$C$4</c:f>
              <c:strCache>
                <c:ptCount val="1"/>
                <c:pt idx="0">
                  <c:v>1か月間8割削減</c:v>
                </c:pt>
              </c:strCache>
            </c:strRef>
          </c:tx>
          <c:spPr>
            <a:ln w="28575" cap="rnd">
              <a:solidFill>
                <a:srgbClr val="4472C4"/>
              </a:solidFill>
              <a:round/>
            </a:ln>
            <a:effectLst/>
          </c:spPr>
          <c:marker>
            <c:symbol val="none"/>
          </c:marker>
          <c:cat>
            <c:numRef>
              <c:f>'Result-SIR'!$A$6:$A$606</c:f>
              <c:numCache>
                <c:formatCode>General</c:formatCode>
                <c:ptCount val="6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numCache>
            </c:numRef>
          </c:cat>
          <c:val>
            <c:numRef>
              <c:f>'Result-SIR'!$C$7:$C$606</c:f>
              <c:numCache>
                <c:formatCode>General</c:formatCode>
                <c:ptCount val="600"/>
                <c:pt idx="0">
                  <c:v>0.53736635302705471</c:v>
                </c:pt>
                <c:pt idx="1">
                  <c:v>0.55442419148571198</c:v>
                </c:pt>
                <c:pt idx="2">
                  <c:v>0.57202350381709266</c:v>
                </c:pt>
                <c:pt idx="3">
                  <c:v>0.59018147824405875</c:v>
                </c:pt>
                <c:pt idx="4">
                  <c:v>0.60891584860204429</c:v>
                </c:pt>
                <c:pt idx="5">
                  <c:v>0.62824491165864416</c:v>
                </c:pt>
                <c:pt idx="6">
                  <c:v>0.6481875449829867</c:v>
                </c:pt>
                <c:pt idx="7">
                  <c:v>0.66876322538233968</c:v>
                </c:pt>
                <c:pt idx="8">
                  <c:v>0.68999204792395519</c:v>
                </c:pt>
                <c:pt idx="9">
                  <c:v>0.71189474556073273</c:v>
                </c:pt>
                <c:pt idx="10">
                  <c:v>0.73449270937986655</c:v>
                </c:pt>
                <c:pt idx="11">
                  <c:v>0.75780800949425153</c:v>
                </c:pt>
                <c:pt idx="12">
                  <c:v>0.78186341659705549</c:v>
                </c:pt>
                <c:pt idx="13">
                  <c:v>0.80668242420050196</c:v>
                </c:pt>
                <c:pt idx="14">
                  <c:v>0.8322892715805903</c:v>
                </c:pt>
                <c:pt idx="15">
                  <c:v>0.85870896745015357</c:v>
                </c:pt>
                <c:pt idx="16">
                  <c:v>0.88596731438338305</c:v>
                </c:pt>
                <c:pt idx="17">
                  <c:v>0.9140909340156651</c:v>
                </c:pt>
                <c:pt idx="18">
                  <c:v>0.94310729304334728</c:v>
                </c:pt>
                <c:pt idx="19">
                  <c:v>0.97304473004882408</c:v>
                </c:pt>
                <c:pt idx="20">
                  <c:v>1.0039324831771368</c:v>
                </c:pt>
                <c:pt idx="21">
                  <c:v>1.0358007186911253</c:v>
                </c:pt>
                <c:pt idx="22">
                  <c:v>1.0686805604330136</c:v>
                </c:pt>
                <c:pt idx="23">
                  <c:v>1.1026041202212045</c:v>
                </c:pt>
                <c:pt idx="24">
                  <c:v>1.1376045292119672</c:v>
                </c:pt>
                <c:pt idx="25">
                  <c:v>1.1737159702566557</c:v>
                </c:pt>
                <c:pt idx="26">
                  <c:v>1.210973711286043</c:v>
                </c:pt>
                <c:pt idx="27">
                  <c:v>1.2494141397543956</c:v>
                </c:pt>
                <c:pt idx="28">
                  <c:v>1.2890747981769071</c:v>
                </c:pt>
                <c:pt idx="29">
                  <c:v>1.3299944207952152</c:v>
                </c:pt>
                <c:pt idx="30">
                  <c:v>1.3722129714068003</c:v>
                </c:pt>
                <c:pt idx="31">
                  <c:v>1.4157716823952136</c:v>
                </c:pt>
                <c:pt idx="32">
                  <c:v>1.4607130949992557</c:v>
                </c:pt>
                <c:pt idx="33">
                  <c:v>1.5070811008604306</c:v>
                </c:pt>
                <c:pt idx="34">
                  <c:v>1.5549209848892527</c:v>
                </c:pt>
                <c:pt idx="35">
                  <c:v>1.6042794694922726</c:v>
                </c:pt>
                <c:pt idx="36">
                  <c:v>1.6552047602030113</c:v>
                </c:pt>
                <c:pt idx="37">
                  <c:v>1.7077465927613762</c:v>
                </c:pt>
                <c:pt idx="38">
                  <c:v>1.7619562816875254</c:v>
                </c:pt>
                <c:pt idx="39">
                  <c:v>1.8178867703976291</c:v>
                </c:pt>
                <c:pt idx="40">
                  <c:v>1.8755926829104692</c:v>
                </c:pt>
                <c:pt idx="41">
                  <c:v>1.9351303771953767</c:v>
                </c:pt>
                <c:pt idx="42">
                  <c:v>1.9965580002136025</c:v>
                </c:pt>
                <c:pt idx="43">
                  <c:v>2.0599355447068857</c:v>
                </c:pt>
                <c:pt idx="44">
                  <c:v>2.1253249077886722</c:v>
                </c:pt>
                <c:pt idx="45">
                  <c:v>2.1927899513952132</c:v>
                </c:pt>
                <c:pt idx="46">
                  <c:v>2.2623965646555733</c:v>
                </c:pt>
                <c:pt idx="47">
                  <c:v>2.3342127282414644</c:v>
                </c:pt>
                <c:pt idx="48">
                  <c:v>2.4083085807597593</c:v>
                </c:pt>
                <c:pt idx="49">
                  <c:v>2.4847564872525094</c:v>
                </c:pt>
                <c:pt idx="50">
                  <c:v>2.5636311098713782</c:v>
                </c:pt>
                <c:pt idx="51">
                  <c:v>2.6450094807955074</c:v>
                </c:pt>
                <c:pt idx="52">
                  <c:v>2.7289710774640294</c:v>
                </c:pt>
                <c:pt idx="53">
                  <c:v>2.8155979001967069</c:v>
                </c:pt>
                <c:pt idx="54">
                  <c:v>2.9049745522784889</c:v>
                </c:pt>
                <c:pt idx="55">
                  <c:v>2.9971883225862195</c:v>
                </c:pt>
                <c:pt idx="56">
                  <c:v>3.0923292708381682</c:v>
                </c:pt>
                <c:pt idx="57">
                  <c:v>3.1904903155496678</c:v>
                </c:pt>
                <c:pt idx="58">
                  <c:v>3.2917673247807206</c:v>
                </c:pt>
                <c:pt idx="59">
                  <c:v>3.3962592097642466</c:v>
                </c:pt>
                <c:pt idx="60">
                  <c:v>3.5040680215063698</c:v>
                </c:pt>
                <c:pt idx="61">
                  <c:v>3.6152990504531068</c:v>
                </c:pt>
                <c:pt idx="62">
                  <c:v>3.73006092932079</c:v>
                </c:pt>
                <c:pt idx="63">
                  <c:v>3.8484657391906527</c:v>
                </c:pt>
                <c:pt idx="64">
                  <c:v>3.9706291189711829</c:v>
                </c:pt>
                <c:pt idx="65">
                  <c:v>4.0966703783351575</c:v>
                </c:pt>
                <c:pt idx="66">
                  <c:v>4.226712614241646</c:v>
                </c:pt>
                <c:pt idx="67">
                  <c:v>4.3608828311567835</c:v>
                </c:pt>
                <c:pt idx="68">
                  <c:v>4.4993120650907272</c:v>
                </c:pt>
                <c:pt idx="69">
                  <c:v>4.6421355115719196</c:v>
                </c:pt>
                <c:pt idx="70">
                  <c:v>4.7894926576836472</c:v>
                </c:pt>
                <c:pt idx="71">
                  <c:v>4.9415274182918569</c:v>
                </c:pt>
                <c:pt idx="72">
                  <c:v>5.0983882765972428</c:v>
                </c:pt>
                <c:pt idx="73">
                  <c:v>5.2602284291488761</c:v>
                </c:pt>
                <c:pt idx="74">
                  <c:v>5.4272059354610391</c:v>
                </c:pt>
                <c:pt idx="75">
                  <c:v>5.5994838723793041</c:v>
                </c:pt>
                <c:pt idx="76">
                  <c:v>5.7772304933466891</c:v>
                </c:pt>
                <c:pt idx="77">
                  <c:v>5.9606193927253734</c:v>
                </c:pt>
                <c:pt idx="78">
                  <c:v>6.1498296753344865</c:v>
                </c:pt>
                <c:pt idx="79">
                  <c:v>6.3450461313695179</c:v>
                </c:pt>
                <c:pt idx="80">
                  <c:v>6.5464594168741943</c:v>
                </c:pt>
                <c:pt idx="81">
                  <c:v>6.7542662399410478</c:v>
                </c:pt>
                <c:pt idx="82">
                  <c:v>6.96866955282254</c:v>
                </c:pt>
                <c:pt idx="83">
                  <c:v>7.1898787501403536</c:v>
                </c:pt>
                <c:pt idx="84">
                  <c:v>7.4181098733864088</c:v>
                </c:pt>
                <c:pt idx="85">
                  <c:v>7.6535858219153354</c:v>
                </c:pt>
                <c:pt idx="86">
                  <c:v>7.8965365706344279</c:v>
                </c:pt>
                <c:pt idx="87">
                  <c:v>8.1471993946037298</c:v>
                </c:pt>
                <c:pt idx="88">
                  <c:v>8.4058191007655143</c:v>
                </c:pt>
                <c:pt idx="89">
                  <c:v>8.6726482670295404</c:v>
                </c:pt>
                <c:pt idx="90">
                  <c:v>8.9479474889475021</c:v>
                </c:pt>
                <c:pt idx="91">
                  <c:v>9.2319856342176454</c:v>
                </c:pt>
                <c:pt idx="92">
                  <c:v>9.5250401052680118</c:v>
                </c:pt>
                <c:pt idx="93">
                  <c:v>9.8273971101748199</c:v>
                </c:pt>
                <c:pt idx="94">
                  <c:v>10.139351942180497</c:v>
                </c:pt>
                <c:pt idx="95">
                  <c:v>10.461209268084378</c:v>
                </c:pt>
                <c:pt idx="96">
                  <c:v>10.793283425787671</c:v>
                </c:pt>
                <c:pt idx="97">
                  <c:v>11.135898731283278</c:v>
                </c:pt>
                <c:pt idx="98">
                  <c:v>11.48938979539029</c:v>
                </c:pt>
                <c:pt idx="99">
                  <c:v>11.85410185054241</c:v>
                </c:pt>
                <c:pt idx="100">
                  <c:v>12.230391087949487</c:v>
                </c:pt>
                <c:pt idx="101">
                  <c:v>12.618625005461418</c:v>
                </c:pt>
                <c:pt idx="102">
                  <c:v>13.019182766474085</c:v>
                </c:pt>
                <c:pt idx="103">
                  <c:v>13.432455570227848</c:v>
                </c:pt>
                <c:pt idx="104">
                  <c:v>13.858847033860243</c:v>
                </c:pt>
                <c:pt idx="105">
                  <c:v>14.298773586585892</c:v>
                </c:pt>
                <c:pt idx="106">
                  <c:v>14.752664876388653</c:v>
                </c:pt>
                <c:pt idx="107">
                  <c:v>15.22096418962311</c:v>
                </c:pt>
                <c:pt idx="108">
                  <c:v>15.704128883935152</c:v>
                </c:pt>
                <c:pt idx="109">
                  <c:v>16.202630834924463</c:v>
                </c:pt>
                <c:pt idx="110">
                  <c:v>16.716956896985049</c:v>
                </c:pt>
                <c:pt idx="111">
                  <c:v>17.247609378773841</c:v>
                </c:pt>
                <c:pt idx="112">
                  <c:v>17.795106533771715</c:v>
                </c:pt>
                <c:pt idx="113">
                  <c:v>18.359983066415886</c:v>
                </c:pt>
                <c:pt idx="114">
                  <c:v>18.942790654298079</c:v>
                </c:pt>
                <c:pt idx="115">
                  <c:v>19.544098486938232</c:v>
                </c:pt>
                <c:pt idx="116">
                  <c:v>20.164493821659974</c:v>
                </c:pt>
                <c:pt idx="117">
                  <c:v>20.804582557110688</c:v>
                </c:pt>
                <c:pt idx="118">
                  <c:v>21.464989824986098</c:v>
                </c:pt>
                <c:pt idx="119">
                  <c:v>22.146360600537385</c:v>
                </c:pt>
                <c:pt idx="120">
                  <c:v>22.849360332456776</c:v>
                </c:pt>
                <c:pt idx="121">
                  <c:v>23.574675592756847</c:v>
                </c:pt>
                <c:pt idx="122">
                  <c:v>24.323014747278084</c:v>
                </c:pt>
                <c:pt idx="123">
                  <c:v>25.095108647479414</c:v>
                </c:pt>
                <c:pt idx="124">
                  <c:v>25.89171134418725</c:v>
                </c:pt>
                <c:pt idx="125">
                  <c:v>26.713600824000014</c:v>
                </c:pt>
                <c:pt idx="126">
                  <c:v>27.561579769067201</c:v>
                </c:pt>
                <c:pt idx="127">
                  <c:v>28.436476340984861</c:v>
                </c:pt>
                <c:pt idx="128">
                  <c:v>29.339144989572944</c:v>
                </c:pt>
                <c:pt idx="129">
                  <c:v>30.270467287324337</c:v>
                </c:pt>
                <c:pt idx="130">
                  <c:v>31.231352790340143</c:v>
                </c:pt>
                <c:pt idx="131">
                  <c:v>32.222739926592105</c:v>
                </c:pt>
                <c:pt idx="132">
                  <c:v>33.245596912379419</c:v>
                </c:pt>
                <c:pt idx="133">
                  <c:v>34.300922697874668</c:v>
                </c:pt>
                <c:pt idx="134">
                  <c:v>35.389747942682305</c:v>
                </c:pt>
                <c:pt idx="135">
                  <c:v>36.513136022362104</c:v>
                </c:pt>
                <c:pt idx="136">
                  <c:v>37.672184066900378</c:v>
                </c:pt>
                <c:pt idx="137">
                  <c:v>38.868024032142955</c:v>
                </c:pt>
                <c:pt idx="138">
                  <c:v>40.101823805236052</c:v>
                </c:pt>
                <c:pt idx="139">
                  <c:v>41.374788345154244</c:v>
                </c:pt>
                <c:pt idx="140">
                  <c:v>42.688160859429338</c:v>
                </c:pt>
                <c:pt idx="141">
                  <c:v>44.043224018228798</c:v>
                </c:pt>
                <c:pt idx="142">
                  <c:v>45.441301206969314</c:v>
                </c:pt>
                <c:pt idx="143">
                  <c:v>46.883757818688345</c:v>
                </c:pt>
                <c:pt idx="144">
                  <c:v>48.372002587435531</c:v>
                </c:pt>
                <c:pt idx="145">
                  <c:v>49.907488963985713</c:v>
                </c:pt>
                <c:pt idx="146">
                  <c:v>51.491716535216689</c:v>
                </c:pt>
                <c:pt idx="147">
                  <c:v>53.126232488537511</c:v>
                </c:pt>
                <c:pt idx="148">
                  <c:v>54.81263312279696</c:v>
                </c:pt>
                <c:pt idx="149">
                  <c:v>56.552565407147441</c:v>
                </c:pt>
                <c:pt idx="150">
                  <c:v>58.347728589385781</c:v>
                </c:pt>
                <c:pt idx="151">
                  <c:v>60.199875855341588</c:v>
                </c:pt>
                <c:pt idx="152">
                  <c:v>62.110816040932733</c:v>
                </c:pt>
                <c:pt idx="153">
                  <c:v>64.082415398559576</c:v>
                </c:pt>
                <c:pt idx="154">
                  <c:v>66.116599419562164</c:v>
                </c:pt>
                <c:pt idx="155">
                  <c:v>68.215354714519549</c:v>
                </c:pt>
                <c:pt idx="156">
                  <c:v>70.380730953226831</c:v>
                </c:pt>
                <c:pt idx="157">
                  <c:v>72.614842866243606</c:v>
                </c:pt>
                <c:pt idx="158">
                  <c:v>74.919872309967673</c:v>
                </c:pt>
                <c:pt idx="159">
                  <c:v>77.298070397249745</c:v>
                </c:pt>
                <c:pt idx="160">
                  <c:v>79.751759695629119</c:v>
                </c:pt>
                <c:pt idx="161">
                  <c:v>82.283336495335917</c:v>
                </c:pt>
                <c:pt idx="162">
                  <c:v>84.895273149273606</c:v>
                </c:pt>
                <c:pt idx="163">
                  <c:v>87.590120487266034</c:v>
                </c:pt>
                <c:pt idx="164">
                  <c:v>90.370510306925183</c:v>
                </c:pt>
                <c:pt idx="165">
                  <c:v>93.239157943571087</c:v>
                </c:pt>
                <c:pt idx="166">
                  <c:v>96.198864921712158</c:v>
                </c:pt>
                <c:pt idx="167">
                  <c:v>99.252521690673461</c:v>
                </c:pt>
                <c:pt idx="168">
                  <c:v>102.40311044704356</c:v>
                </c:pt>
                <c:pt idx="169">
                  <c:v>105.65370804669392</c:v>
                </c:pt>
                <c:pt idx="170">
                  <c:v>109.00748900921307</c:v>
                </c:pt>
                <c:pt idx="171">
                  <c:v>112.4677286176877</c:v>
                </c:pt>
                <c:pt idx="172">
                  <c:v>116.03780611685553</c:v>
                </c:pt>
                <c:pt idx="173">
                  <c:v>119.72120801275157</c:v>
                </c:pt>
                <c:pt idx="174">
                  <c:v>123.52153147706667</c:v>
                </c:pt>
                <c:pt idx="175">
                  <c:v>127.44248785954146</c:v>
                </c:pt>
                <c:pt idx="176">
                  <c:v>131.48790631182268</c:v>
                </c:pt>
                <c:pt idx="177">
                  <c:v>135.66173752631772</c:v>
                </c:pt>
                <c:pt idx="178">
                  <c:v>139.96805759369579</c:v>
                </c:pt>
                <c:pt idx="179">
                  <c:v>144.41107198280025</c:v>
                </c:pt>
                <c:pt idx="180">
                  <c:v>148.99511964685328</c:v>
                </c:pt>
                <c:pt idx="181">
                  <c:v>153.72467725996165</c:v>
                </c:pt>
                <c:pt idx="182">
                  <c:v>158.60436358805515</c:v>
                </c:pt>
                <c:pt idx="183">
                  <c:v>163.63894399852217</c:v>
                </c:pt>
                <c:pt idx="184">
                  <c:v>168.83333511294279</c:v>
                </c:pt>
                <c:pt idx="185">
                  <c:v>174.19260960745694</c:v>
                </c:pt>
                <c:pt idx="186">
                  <c:v>179.72200116545145</c:v>
                </c:pt>
                <c:pt idx="187">
                  <c:v>185.42690958739666</c:v>
                </c:pt>
                <c:pt idx="188">
                  <c:v>191.31290606281655</c:v>
                </c:pt>
                <c:pt idx="189">
                  <c:v>197.38573860953528</c:v>
                </c:pt>
                <c:pt idx="190">
                  <c:v>203.6513376855047</c:v>
                </c:pt>
                <c:pt idx="191">
                  <c:v>210.11582197868609</c:v>
                </c:pt>
                <c:pt idx="192">
                  <c:v>216.78550438063314</c:v>
                </c:pt>
                <c:pt idx="193">
                  <c:v>223.66689814960108</c:v>
                </c:pt>
                <c:pt idx="194">
                  <c:v>230.7667232691926</c:v>
                </c:pt>
                <c:pt idx="195">
                  <c:v>238.09191300874085</c:v>
                </c:pt>
                <c:pt idx="196">
                  <c:v>245.64962069182602</c:v>
                </c:pt>
                <c:pt idx="197">
                  <c:v>253.44722667952544</c:v>
                </c:pt>
                <c:pt idx="198">
                  <c:v>261.49234557520526</c:v>
                </c:pt>
                <c:pt idx="199">
                  <c:v>269.79283365787825</c:v>
                </c:pt>
                <c:pt idx="200">
                  <c:v>278.35679655137369</c:v>
                </c:pt>
                <c:pt idx="201">
                  <c:v>287.19259713679605</c:v>
                </c:pt>
                <c:pt idx="202">
                  <c:v>296.30886371598388</c:v>
                </c:pt>
                <c:pt idx="203">
                  <c:v>305.71449843392725</c:v>
                </c:pt>
                <c:pt idx="204">
                  <c:v>315.41868596835155</c:v>
                </c:pt>
                <c:pt idx="205">
                  <c:v>325.43090249493599</c:v>
                </c:pt>
                <c:pt idx="206">
                  <c:v>335.76092493690453</c:v>
                </c:pt>
                <c:pt idx="207">
                  <c:v>346.41884050800036</c:v>
                </c:pt>
                <c:pt idx="208">
                  <c:v>357.41505655814478</c:v>
                </c:pt>
                <c:pt idx="209">
                  <c:v>368.7603107313704</c:v>
                </c:pt>
                <c:pt idx="210">
                  <c:v>380.46568144592635</c:v>
                </c:pt>
                <c:pt idx="211">
                  <c:v>392.5425987067639</c:v>
                </c:pt>
                <c:pt idx="212">
                  <c:v>405.00285526093444</c:v>
                </c:pt>
                <c:pt idx="213">
                  <c:v>417.85861810676488</c:v>
                </c:pt>
                <c:pt idx="214">
                  <c:v>431.12244036801951</c:v>
                </c:pt>
                <c:pt idx="215">
                  <c:v>444.80727354460998</c:v>
                </c:pt>
                <c:pt idx="216">
                  <c:v>458.92648015178486</c:v>
                </c:pt>
                <c:pt idx="217">
                  <c:v>473.49384676010061</c:v>
                </c:pt>
                <c:pt idx="218">
                  <c:v>488.52359744887281</c:v>
                </c:pt>
                <c:pt idx="219">
                  <c:v>100.80608153723982</c:v>
                </c:pt>
                <c:pt idx="220">
                  <c:v>99.761444473699939</c:v>
                </c:pt>
                <c:pt idx="221">
                  <c:v>98.727632814522053</c:v>
                </c:pt>
                <c:pt idx="222">
                  <c:v>97.704534377797529</c:v>
                </c:pt>
                <c:pt idx="223">
                  <c:v>96.692038144140582</c:v>
                </c:pt>
                <c:pt idx="224">
                  <c:v>95.690034244641339</c:v>
                </c:pt>
                <c:pt idx="225">
                  <c:v>94.698413948943681</c:v>
                </c:pt>
                <c:pt idx="226">
                  <c:v>93.71706965344643</c:v>
                </c:pt>
                <c:pt idx="227">
                  <c:v>92.74589486962708</c:v>
                </c:pt>
                <c:pt idx="228">
                  <c:v>91.784784212486443</c:v>
                </c:pt>
                <c:pt idx="229">
                  <c:v>90.833633389112947</c:v>
                </c:pt>
                <c:pt idx="230">
                  <c:v>89.892339187365565</c:v>
                </c:pt>
                <c:pt idx="231">
                  <c:v>88.960799464673926</c:v>
                </c:pt>
                <c:pt idx="232">
                  <c:v>88.038913136954534</c:v>
                </c:pt>
                <c:pt idx="233">
                  <c:v>87.126580167641819</c:v>
                </c:pt>
                <c:pt idx="234">
                  <c:v>86.223701556832964</c:v>
                </c:pt>
                <c:pt idx="235">
                  <c:v>85.330179330545036</c:v>
                </c:pt>
                <c:pt idx="236">
                  <c:v>84.445916530083593</c:v>
                </c:pt>
                <c:pt idx="237">
                  <c:v>83.57081720152145</c:v>
                </c:pt>
                <c:pt idx="238">
                  <c:v>82.704786385286326</c:v>
                </c:pt>
                <c:pt idx="239">
                  <c:v>81.84773010585667</c:v>
                </c:pt>
                <c:pt idx="240">
                  <c:v>80.999555361563935</c:v>
                </c:pt>
                <c:pt idx="241">
                  <c:v>80.160170114500801</c:v>
                </c:pt>
                <c:pt idx="242">
                  <c:v>79.32948328053385</c:v>
                </c:pt>
                <c:pt idx="243">
                  <c:v>78.507404719419725</c:v>
                </c:pt>
                <c:pt idx="244">
                  <c:v>77.693845225023864</c:v>
                </c:pt>
                <c:pt idx="245">
                  <c:v>76.888716515640311</c:v>
                </c:pt>
                <c:pt idx="246">
                  <c:v>76.091931224412136</c:v>
                </c:pt>
                <c:pt idx="247">
                  <c:v>75.303402889850972</c:v>
                </c:pt>
                <c:pt idx="248">
                  <c:v>74.523045946454857</c:v>
                </c:pt>
                <c:pt idx="249">
                  <c:v>73.750775715423174</c:v>
                </c:pt>
                <c:pt idx="250">
                  <c:v>72.986508395468036</c:v>
                </c:pt>
                <c:pt idx="251">
                  <c:v>72.23016105372065</c:v>
                </c:pt>
                <c:pt idx="252">
                  <c:v>71.481651616732151</c:v>
                </c:pt>
                <c:pt idx="253">
                  <c:v>70.740898861567445</c:v>
                </c:pt>
                <c:pt idx="254">
                  <c:v>70.007822406991579</c:v>
                </c:pt>
                <c:pt idx="255">
                  <c:v>69.282342704747236</c:v>
                </c:pt>
                <c:pt idx="256">
                  <c:v>68.564381030922817</c:v>
                </c:pt>
                <c:pt idx="257">
                  <c:v>67.853859477409884</c:v>
                </c:pt>
                <c:pt idx="258">
                  <c:v>67.150700943449024</c:v>
                </c:pt>
                <c:pt idx="259">
                  <c:v>66.45482912726348</c:v>
                </c:pt>
                <c:pt idx="260">
                  <c:v>65.766168517779477</c:v>
                </c:pt>
                <c:pt idx="261">
                  <c:v>65.084644386432188</c:v>
                </c:pt>
                <c:pt idx="262">
                  <c:v>64.410182779056825</c:v>
                </c:pt>
                <c:pt idx="263">
                  <c:v>63.742710507863563</c:v>
                </c:pt>
                <c:pt idx="264">
                  <c:v>63.082155143495811</c:v>
                </c:pt>
                <c:pt idx="265">
                  <c:v>62.42844500717063</c:v>
                </c:pt>
                <c:pt idx="266">
                  <c:v>61.781509162900633</c:v>
                </c:pt>
                <c:pt idx="267">
                  <c:v>61.141277409796629</c:v>
                </c:pt>
                <c:pt idx="268">
                  <c:v>60.507680274449811</c:v>
                </c:pt>
                <c:pt idx="269">
                  <c:v>59.880649003393053</c:v>
                </c:pt>
                <c:pt idx="270">
                  <c:v>59.260115555640212</c:v>
                </c:pt>
                <c:pt idx="271">
                  <c:v>58.646012595302892</c:v>
                </c:pt>
                <c:pt idx="272">
                  <c:v>58.038273484283565</c:v>
                </c:pt>
                <c:pt idx="273">
                  <c:v>57.436832275044452</c:v>
                </c:pt>
                <c:pt idx="274">
                  <c:v>56.841623703451475</c:v>
                </c:pt>
                <c:pt idx="275">
                  <c:v>56.252583181692145</c:v>
                </c:pt>
                <c:pt idx="276">
                  <c:v>55.669646791267027</c:v>
                </c:pt>
                <c:pt idx="277">
                  <c:v>55.092751276053676</c:v>
                </c:pt>
                <c:pt idx="278">
                  <c:v>54.521834035442581</c:v>
                </c:pt>
                <c:pt idx="279">
                  <c:v>53.956833117544264</c:v>
                </c:pt>
                <c:pt idx="280">
                  <c:v>53.397687212466522</c:v>
                </c:pt>
                <c:pt idx="281">
                  <c:v>52.844335645661658</c:v>
                </c:pt>
                <c:pt idx="282">
                  <c:v>52.296718371342507</c:v>
                </c:pt>
                <c:pt idx="283">
                  <c:v>51.754775965966594</c:v>
                </c:pt>
                <c:pt idx="284">
                  <c:v>51.218449621787997</c:v>
                </c:pt>
                <c:pt idx="285">
                  <c:v>50.687681140475931</c:v>
                </c:pt>
                <c:pt idx="286">
                  <c:v>50.162412926799433</c:v>
                </c:pt>
                <c:pt idx="287">
                  <c:v>49.642587982377606</c:v>
                </c:pt>
                <c:pt idx="288">
                  <c:v>49.128149899494545</c:v>
                </c:pt>
                <c:pt idx="289">
                  <c:v>48.619042854978282</c:v>
                </c:pt>
                <c:pt idx="290">
                  <c:v>48.115211604143347</c:v>
                </c:pt>
                <c:pt idx="291">
                  <c:v>47.616601474796035</c:v>
                </c:pt>
                <c:pt idx="292">
                  <c:v>47.123158361301648</c:v>
                </c:pt>
                <c:pt idx="293">
                  <c:v>46.634828718713436</c:v>
                </c:pt>
                <c:pt idx="294">
                  <c:v>46.151559556962212</c:v>
                </c:pt>
                <c:pt idx="295">
                  <c:v>45.673298435106297</c:v>
                </c:pt>
                <c:pt idx="296">
                  <c:v>45.199993455640993</c:v>
                </c:pt>
                <c:pt idx="297">
                  <c:v>44.731593258866994</c:v>
                </c:pt>
                <c:pt idx="298">
                  <c:v>44.268047017317222</c:v>
                </c:pt>
                <c:pt idx="299">
                  <c:v>43.809304430241433</c:v>
                </c:pt>
                <c:pt idx="300">
                  <c:v>43.355315718147857</c:v>
                </c:pt>
                <c:pt idx="301">
                  <c:v>42.906031617401538</c:v>
                </c:pt>
                <c:pt idx="302">
                  <c:v>42.46140337487855</c:v>
                </c:pt>
                <c:pt idx="303">
                  <c:v>42.021382742675677</c:v>
                </c:pt>
                <c:pt idx="304">
                  <c:v>41.585921972874949</c:v>
                </c:pt>
                <c:pt idx="305">
                  <c:v>41.154973812362286</c:v>
                </c:pt>
                <c:pt idx="306">
                  <c:v>40.728491497699935</c:v>
                </c:pt>
                <c:pt idx="307">
                  <c:v>40.306428750052092</c:v>
                </c:pt>
                <c:pt idx="308">
                  <c:v>39.888739770163021</c:v>
                </c:pt>
                <c:pt idx="309">
                  <c:v>39.475379233387216</c:v>
                </c:pt>
                <c:pt idx="310">
                  <c:v>39.066302284771147</c:v>
                </c:pt>
                <c:pt idx="311">
                  <c:v>38.66146453418586</c:v>
                </c:pt>
                <c:pt idx="312">
                  <c:v>38.260822051510118</c:v>
                </c:pt>
                <c:pt idx="313">
                  <c:v>37.864331361863421</c:v>
                </c:pt>
                <c:pt idx="314">
                  <c:v>37.471949440888359</c:v>
                </c:pt>
                <c:pt idx="315">
                  <c:v>37.083633710081969</c:v>
                </c:pt>
                <c:pt idx="316">
                  <c:v>36.699342032175423</c:v>
                </c:pt>
                <c:pt idx="317">
                  <c:v>36.319032706561572</c:v>
                </c:pt>
                <c:pt idx="318">
                  <c:v>35.942664464769862</c:v>
                </c:pt>
                <c:pt idx="319">
                  <c:v>35.570196465988232</c:v>
                </c:pt>
                <c:pt idx="320">
                  <c:v>35.201588292631314</c:v>
                </c:pt>
                <c:pt idx="321">
                  <c:v>34.836799945954624</c:v>
                </c:pt>
                <c:pt idx="322">
                  <c:v>34.47579184171417</c:v>
                </c:pt>
                <c:pt idx="323">
                  <c:v>34.118524805871061</c:v>
                </c:pt>
                <c:pt idx="324">
                  <c:v>33.764960070340614</c:v>
                </c:pt>
                <c:pt idx="325">
                  <c:v>33.415059268785527</c:v>
                </c:pt>
                <c:pt idx="326">
                  <c:v>33.068784432452595</c:v>
                </c:pt>
                <c:pt idx="327">
                  <c:v>32.726097986052672</c:v>
                </c:pt>
                <c:pt idx="328">
                  <c:v>32.38696274368322</c:v>
                </c:pt>
                <c:pt idx="329">
                  <c:v>32.051341904793176</c:v>
                </c:pt>
                <c:pt idx="330">
                  <c:v>31.71919905018963</c:v>
                </c:pt>
                <c:pt idx="331">
                  <c:v>31.390498138085832</c:v>
                </c:pt>
                <c:pt idx="332">
                  <c:v>31.065203500190236</c:v>
                </c:pt>
                <c:pt idx="333">
                  <c:v>30.743279837836006</c:v>
                </c:pt>
                <c:pt idx="334">
                  <c:v>30.424692218150675</c:v>
                </c:pt>
                <c:pt idx="335">
                  <c:v>30.109406070265454</c:v>
                </c:pt>
                <c:pt idx="336">
                  <c:v>29.797387181563849</c:v>
                </c:pt>
                <c:pt idx="337">
                  <c:v>29.488601693969173</c:v>
                </c:pt>
                <c:pt idx="338">
                  <c:v>29.183016100270493</c:v>
                </c:pt>
                <c:pt idx="339">
                  <c:v>28.880597240486658</c:v>
                </c:pt>
                <c:pt idx="340">
                  <c:v>28.58131229826801</c:v>
                </c:pt>
                <c:pt idx="341">
                  <c:v>28.285128797335432</c:v>
                </c:pt>
                <c:pt idx="342">
                  <c:v>27.992014597956192</c:v>
                </c:pt>
                <c:pt idx="343">
                  <c:v>27.701937893456382</c:v>
                </c:pt>
                <c:pt idx="344">
                  <c:v>27.414867206769514</c:v>
                </c:pt>
                <c:pt idx="345">
                  <c:v>27.130771387020822</c:v>
                </c:pt>
                <c:pt idx="346">
                  <c:v>26.849619606147016</c:v>
                </c:pt>
                <c:pt idx="347">
                  <c:v>26.57138135555099</c:v>
                </c:pt>
                <c:pt idx="348">
                  <c:v>26.296026442791323</c:v>
                </c:pt>
                <c:pt idx="349">
                  <c:v>26.02352498830593</c:v>
                </c:pt>
                <c:pt idx="350">
                  <c:v>25.753847422169777</c:v>
                </c:pt>
                <c:pt idx="351">
                  <c:v>25.486964480886193</c:v>
                </c:pt>
                <c:pt idx="352">
                  <c:v>25.222847204211359</c:v>
                </c:pt>
                <c:pt idx="353">
                  <c:v>24.961466932011763</c:v>
                </c:pt>
                <c:pt idx="354">
                  <c:v>24.702795301154193</c:v>
                </c:pt>
                <c:pt idx="355">
                  <c:v>24.446804242428016</c:v>
                </c:pt>
                <c:pt idx="356">
                  <c:v>24.193465977499233</c:v>
                </c:pt>
                <c:pt idx="357">
                  <c:v>23.942753015896237</c:v>
                </c:pt>
                <c:pt idx="358">
                  <c:v>23.69463815202672</c:v>
                </c:pt>
                <c:pt idx="359">
                  <c:v>23.449094462225499</c:v>
                </c:pt>
                <c:pt idx="360">
                  <c:v>23.206095301832981</c:v>
                </c:pt>
                <c:pt idx="361">
                  <c:v>22.965614302303837</c:v>
                </c:pt>
                <c:pt idx="362">
                  <c:v>22.727625368345695</c:v>
                </c:pt>
                <c:pt idx="363">
                  <c:v>22.49210267508748</c:v>
                </c:pt>
                <c:pt idx="364">
                  <c:v>22.259020665277056</c:v>
                </c:pt>
                <c:pt idx="365">
                  <c:v>22.028354046507946</c:v>
                </c:pt>
                <c:pt idx="366">
                  <c:v>21.800077788474763</c:v>
                </c:pt>
                <c:pt idx="367">
                  <c:v>21.574167120257115</c:v>
                </c:pt>
                <c:pt idx="368">
                  <c:v>21.350597527631667</c:v>
                </c:pt>
                <c:pt idx="369">
                  <c:v>21.129344750411967</c:v>
                </c:pt>
                <c:pt idx="370">
                  <c:v>20.910384779815967</c:v>
                </c:pt>
                <c:pt idx="371">
                  <c:v>20.693693855860705</c:v>
                </c:pt>
                <c:pt idx="372">
                  <c:v>20.479248464784082</c:v>
                </c:pt>
                <c:pt idx="373">
                  <c:v>20.267025336493301</c:v>
                </c:pt>
                <c:pt idx="374">
                  <c:v>20.057001442039748</c:v>
                </c:pt>
                <c:pt idx="375">
                  <c:v>19.849153991120076</c:v>
                </c:pt>
                <c:pt idx="376">
                  <c:v>19.643460429603145</c:v>
                </c:pt>
                <c:pt idx="377">
                  <c:v>19.439898437082633</c:v>
                </c:pt>
                <c:pt idx="378">
                  <c:v>19.238445924454943</c:v>
                </c:pt>
                <c:pt idx="379">
                  <c:v>19.039081031522301</c:v>
                </c:pt>
                <c:pt idx="380">
                  <c:v>18.841782124620586</c:v>
                </c:pt>
                <c:pt idx="381">
                  <c:v>18.646527794271854</c:v>
                </c:pt>
                <c:pt idx="382">
                  <c:v>18.453296852861087</c:v>
                </c:pt>
                <c:pt idx="383">
                  <c:v>18.262068332337083</c:v>
                </c:pt>
                <c:pt idx="384">
                  <c:v>18.072821481937172</c:v>
                </c:pt>
                <c:pt idx="385">
                  <c:v>17.885535765935451</c:v>
                </c:pt>
                <c:pt idx="386">
                  <c:v>17.700190861414413</c:v>
                </c:pt>
                <c:pt idx="387">
                  <c:v>17.516766656059652</c:v>
                </c:pt>
                <c:pt idx="388">
                  <c:v>17.335243245977423</c:v>
                </c:pt>
                <c:pt idx="389">
                  <c:v>17.155600933534778</c:v>
                </c:pt>
                <c:pt idx="390">
                  <c:v>16.977820225222164</c:v>
                </c:pt>
                <c:pt idx="391">
                  <c:v>16.801881829538097</c:v>
                </c:pt>
                <c:pt idx="392">
                  <c:v>16.62776665489578</c:v>
                </c:pt>
                <c:pt idx="393">
                  <c:v>16.455455807551449</c:v>
                </c:pt>
                <c:pt idx="394">
                  <c:v>16.284930589554136</c:v>
                </c:pt>
                <c:pt idx="395">
                  <c:v>16.116172496716697</c:v>
                </c:pt>
                <c:pt idx="396">
                  <c:v>15.949163216607884</c:v>
                </c:pt>
                <c:pt idx="397">
                  <c:v>15.783884626565202</c:v>
                </c:pt>
                <c:pt idx="398">
                  <c:v>15.620318791728362</c:v>
                </c:pt>
                <c:pt idx="399">
                  <c:v>15.458447963093123</c:v>
                </c:pt>
                <c:pt idx="400">
                  <c:v>15.298254575585297</c:v>
                </c:pt>
                <c:pt idx="401">
                  <c:v>15.139721246154705</c:v>
                </c:pt>
                <c:pt idx="402">
                  <c:v>14.982830771888903</c:v>
                </c:pt>
                <c:pt idx="403">
                  <c:v>14.827566128146429</c:v>
                </c:pt>
                <c:pt idx="404">
                  <c:v>14.673910466709426</c:v>
                </c:pt>
                <c:pt idx="405">
                  <c:v>14.52184711395538</c:v>
                </c:pt>
                <c:pt idx="406">
                  <c:v>14.371359569047812</c:v>
                </c:pt>
                <c:pt idx="407">
                  <c:v>14.222431502145747</c:v>
                </c:pt>
                <c:pt idx="408">
                  <c:v>14.075046752631701</c:v>
                </c:pt>
                <c:pt idx="409">
                  <c:v>13.92918932735804</c:v>
                </c:pt>
                <c:pt idx="410">
                  <c:v>13.784843398911523</c:v>
                </c:pt>
                <c:pt idx="411">
                  <c:v>13.641993303895827</c:v>
                </c:pt>
                <c:pt idx="412">
                  <c:v>13.500623541231874</c:v>
                </c:pt>
                <c:pt idx="413">
                  <c:v>13.360718770475735</c:v>
                </c:pt>
                <c:pt idx="414">
                  <c:v>13.222263810154015</c:v>
                </c:pt>
                <c:pt idx="415">
                  <c:v>13.085243636116475</c:v>
                </c:pt>
                <c:pt idx="416">
                  <c:v>12.949643379905698</c:v>
                </c:pt>
                <c:pt idx="417">
                  <c:v>12.815448327143676</c:v>
                </c:pt>
                <c:pt idx="418">
                  <c:v>12.682643915935117</c:v>
                </c:pt>
                <c:pt idx="419">
                  <c:v>12.55121573528729</c:v>
                </c:pt>
                <c:pt idx="420">
                  <c:v>12.421149523546241</c:v>
                </c:pt>
                <c:pt idx="421">
                  <c:v>12.292431166849212</c:v>
                </c:pt>
                <c:pt idx="422">
                  <c:v>12.16504669759313</c:v>
                </c:pt>
                <c:pt idx="423">
                  <c:v>12.038982292918911</c:v>
                </c:pt>
                <c:pt idx="424">
                  <c:v>11.914224273211527</c:v>
                </c:pt>
                <c:pt idx="425">
                  <c:v>11.790759100615578</c:v>
                </c:pt>
                <c:pt idx="426">
                  <c:v>11.668573377566258</c:v>
                </c:pt>
                <c:pt idx="427">
                  <c:v>11.547653845335557</c:v>
                </c:pt>
                <c:pt idx="428">
                  <c:v>11.427987382593509</c:v>
                </c:pt>
                <c:pt idx="429">
                  <c:v>11.309561003984356</c:v>
                </c:pt>
                <c:pt idx="430">
                  <c:v>11.192361858717488</c:v>
                </c:pt>
                <c:pt idx="431">
                  <c:v>11.07637722917293</c:v>
                </c:pt>
                <c:pt idx="432">
                  <c:v>10.961594529521367</c:v>
                </c:pt>
                <c:pt idx="433">
                  <c:v>10.848001304358368</c:v>
                </c:pt>
                <c:pt idx="434">
                  <c:v>10.73558522735285</c:v>
                </c:pt>
                <c:pt idx="435">
                  <c:v>10.624334099909486</c:v>
                </c:pt>
                <c:pt idx="436">
                  <c:v>10.514235849845031</c:v>
                </c:pt>
                <c:pt idx="437">
                  <c:v>10.405278530078299</c:v>
                </c:pt>
                <c:pt idx="438">
                  <c:v>10.297450317333777</c:v>
                </c:pt>
                <c:pt idx="439">
                  <c:v>10.190739510858629</c:v>
                </c:pt>
                <c:pt idx="440">
                  <c:v>10.085134531153029</c:v>
                </c:pt>
                <c:pt idx="441">
                  <c:v>9.980623918713631</c:v>
                </c:pt>
                <c:pt idx="442">
                  <c:v>9.8771963327900529</c:v>
                </c:pt>
                <c:pt idx="443">
                  <c:v>9.774840550154277</c:v>
                </c:pt>
                <c:pt idx="444">
                  <c:v>9.6735454638827658</c:v>
                </c:pt>
                <c:pt idx="445">
                  <c:v>9.5733000821512402</c:v>
                </c:pt>
                <c:pt idx="446">
                  <c:v>9.4740935270419069</c:v>
                </c:pt>
                <c:pt idx="447">
                  <c:v>9.3759150333630696</c:v>
                </c:pt>
                <c:pt idx="448">
                  <c:v>9.278753947480963</c:v>
                </c:pt>
                <c:pt idx="449">
                  <c:v>9.1825997261637067</c:v>
                </c:pt>
                <c:pt idx="450">
                  <c:v>9.0874419354372122</c:v>
                </c:pt>
                <c:pt idx="451">
                  <c:v>8.9932702494529817</c:v>
                </c:pt>
                <c:pt idx="452">
                  <c:v>8.9000744493675974</c:v>
                </c:pt>
                <c:pt idx="453">
                  <c:v>8.8078444222338703</c:v>
                </c:pt>
                <c:pt idx="454">
                  <c:v>8.7165701599034335</c:v>
                </c:pt>
                <c:pt idx="455">
                  <c:v>8.6262417579407398</c:v>
                </c:pt>
                <c:pt idx="456">
                  <c:v>8.5368494145482998</c:v>
                </c:pt>
                <c:pt idx="457">
                  <c:v>8.4483834295030622</c:v>
                </c:pt>
                <c:pt idx="458">
                  <c:v>8.3608342031038116</c:v>
                </c:pt>
                <c:pt idx="459">
                  <c:v>8.2741922351294761</c:v>
                </c:pt>
                <c:pt idx="460">
                  <c:v>8.1884481238082394</c:v>
                </c:pt>
                <c:pt idx="461">
                  <c:v>8.1035925647973173</c:v>
                </c:pt>
                <c:pt idx="462">
                  <c:v>8.0196163501733135</c:v>
                </c:pt>
                <c:pt idx="463">
                  <c:v>7.9365103674330602</c:v>
                </c:pt>
                <c:pt idx="464">
                  <c:v>7.8542655985047709</c:v>
                </c:pt>
                <c:pt idx="465">
                  <c:v>7.7728731187694811</c:v>
                </c:pt>
                <c:pt idx="466">
                  <c:v>7.6923240960925945</c:v>
                </c:pt>
                <c:pt idx="467">
                  <c:v>7.6126097898655027</c:v>
                </c:pt>
                <c:pt idx="468">
                  <c:v>7.5337215500570966</c:v>
                </c:pt>
                <c:pt idx="469">
                  <c:v>7.4556508162751456</c:v>
                </c:pt>
                <c:pt idx="470">
                  <c:v>7.3783891168373632</c:v>
                </c:pt>
                <c:pt idx="471">
                  <c:v>7.301928067852141</c:v>
                </c:pt>
                <c:pt idx="472">
                  <c:v>7.2262593723087747</c:v>
                </c:pt>
                <c:pt idx="473">
                  <c:v>7.1513748191771382</c:v>
                </c:pt>
                <c:pt idx="474">
                  <c:v>7.0772662825166739</c:v>
                </c:pt>
                <c:pt idx="475">
                  <c:v>7.0039257205946299</c:v>
                </c:pt>
                <c:pt idx="476">
                  <c:v>6.9313451750134245</c:v>
                </c:pt>
                <c:pt idx="477">
                  <c:v>6.8595167698470609</c:v>
                </c:pt>
                <c:pt idx="478">
                  <c:v>6.7884327107864824</c:v>
                </c:pt>
                <c:pt idx="479">
                  <c:v>6.7180852842937977</c:v>
                </c:pt>
                <c:pt idx="480">
                  <c:v>6.6484668567652463</c:v>
                </c:pt>
                <c:pt idx="481">
                  <c:v>6.5795698737028694</c:v>
                </c:pt>
                <c:pt idx="482">
                  <c:v>6.5113868588947543</c:v>
                </c:pt>
                <c:pt idx="483">
                  <c:v>6.4439104136037475</c:v>
                </c:pt>
                <c:pt idx="484">
                  <c:v>6.3771332157646112</c:v>
                </c:pt>
                <c:pt idx="485">
                  <c:v>6.311048019189478</c:v>
                </c:pt>
                <c:pt idx="486">
                  <c:v>6.2456476527815576</c:v>
                </c:pt>
                <c:pt idx="487">
                  <c:v>6.1809250197569643</c:v>
                </c:pt>
                <c:pt idx="488">
                  <c:v>6.1168730968746363</c:v>
                </c:pt>
                <c:pt idx="489">
                  <c:v>6.053484933674218</c:v>
                </c:pt>
                <c:pt idx="490">
                  <c:v>5.990753651721846</c:v>
                </c:pt>
                <c:pt idx="491">
                  <c:v>5.9286724438637481</c:v>
                </c:pt>
                <c:pt idx="492">
                  <c:v>5.8672345734875915</c:v>
                </c:pt>
                <c:pt idx="493">
                  <c:v>5.806433373791454</c:v>
                </c:pt>
                <c:pt idx="494">
                  <c:v>5.7462622470604003</c:v>
                </c:pt>
                <c:pt idx="495">
                  <c:v>5.6867146639505499</c:v>
                </c:pt>
                <c:pt idx="496">
                  <c:v>5.6277841627805465</c:v>
                </c:pt>
                <c:pt idx="497">
                  <c:v>5.5694643488303974</c:v>
                </c:pt>
                <c:pt idx="498">
                  <c:v>5.5117488936475496</c:v>
                </c:pt>
                <c:pt idx="499">
                  <c:v>27.273157671800888</c:v>
                </c:pt>
                <c:pt idx="500">
                  <c:v>28.138866953331153</c:v>
                </c:pt>
                <c:pt idx="501">
                  <c:v>29.032055667829283</c:v>
                </c:pt>
                <c:pt idx="502">
                  <c:v>29.953596066373557</c:v>
                </c:pt>
                <c:pt idx="503">
                  <c:v>30.904388086749627</c:v>
                </c:pt>
                <c:pt idx="504">
                  <c:v>31.885360232256701</c:v>
                </c:pt>
                <c:pt idx="505">
                  <c:v>32.897470478406845</c:v>
                </c:pt>
                <c:pt idx="506">
                  <c:v>33.941707208402846</c:v>
                </c:pt>
                <c:pt idx="507">
                  <c:v>35.019090178307792</c:v>
                </c:pt>
                <c:pt idx="508">
                  <c:v>36.130671512848899</c:v>
                </c:pt>
                <c:pt idx="509">
                  <c:v>37.277536732827734</c:v>
                </c:pt>
                <c:pt idx="510">
                  <c:v>38.460805815139786</c:v>
                </c:pt>
                <c:pt idx="511">
                  <c:v>39.681634286438651</c:v>
                </c:pt>
                <c:pt idx="512">
                  <c:v>40.941214351512158</c:v>
                </c:pt>
                <c:pt idx="513">
                  <c:v>42.240776057472445</c:v>
                </c:pt>
                <c:pt idx="514">
                  <c:v>43.581588494896295</c:v>
                </c:pt>
                <c:pt idx="515">
                  <c:v>44.964961037088557</c:v>
                </c:pt>
                <c:pt idx="516">
                  <c:v>46.392244618678504</c:v>
                </c:pt>
                <c:pt idx="517">
                  <c:v>47.864833054797209</c:v>
                </c:pt>
                <c:pt idx="518">
                  <c:v>49.384164402124085</c:v>
                </c:pt>
                <c:pt idx="519">
                  <c:v>50.951722363130969</c:v>
                </c:pt>
                <c:pt idx="520">
                  <c:v>52.569037734894913</c:v>
                </c:pt>
                <c:pt idx="521">
                  <c:v>54.237689903893923</c:v>
                </c:pt>
                <c:pt idx="522">
                  <c:v>55.959308388244779</c:v>
                </c:pt>
                <c:pt idx="523">
                  <c:v>57.735574428888754</c:v>
                </c:pt>
                <c:pt idx="524">
                  <c:v>59.568222631278203</c:v>
                </c:pt>
                <c:pt idx="525">
                  <c:v>61.45904265916689</c:v>
                </c:pt>
                <c:pt idx="526">
                  <c:v>63.409880982157304</c:v>
                </c:pt>
                <c:pt idx="527">
                  <c:v>65.422642678710773</c:v>
                </c:pt>
                <c:pt idx="528">
                  <c:v>67.499293296380728</c:v>
                </c:pt>
                <c:pt idx="529">
                  <c:v>69.641860771084382</c:v>
                </c:pt>
                <c:pt idx="530">
                  <c:v>71.852437407286828</c:v>
                </c:pt>
                <c:pt idx="531">
                  <c:v>74.13318192102993</c:v>
                </c:pt>
                <c:pt idx="532">
                  <c:v>76.486321547800486</c:v>
                </c:pt>
                <c:pt idx="533">
                  <c:v>78.914154217294907</c:v>
                </c:pt>
                <c:pt idx="534">
                  <c:v>81.419050797203298</c:v>
                </c:pt>
                <c:pt idx="535">
                  <c:v>84.003457408202664</c:v>
                </c:pt>
                <c:pt idx="536">
                  <c:v>86.669897812418839</c:v>
                </c:pt>
                <c:pt idx="537">
                  <c:v>89.420975877688562</c:v>
                </c:pt>
                <c:pt idx="538">
                  <c:v>92.259378120026199</c:v>
                </c:pt>
                <c:pt idx="539">
                  <c:v>95.187876326777001</c:v>
                </c:pt>
                <c:pt idx="540">
                  <c:v>98.209330263016625</c:v>
                </c:pt>
                <c:pt idx="541">
                  <c:v>101.32669046383833</c:v>
                </c:pt>
                <c:pt idx="542">
                  <c:v>104.54300111525279</c:v>
                </c:pt>
                <c:pt idx="543">
                  <c:v>107.86140302651181</c:v>
                </c:pt>
                <c:pt idx="544">
                  <c:v>111.28513669675681</c:v>
                </c:pt>
                <c:pt idx="545">
                  <c:v>114.81754547898447</c:v>
                </c:pt>
                <c:pt idx="546">
                  <c:v>118.46207884441675</c:v>
                </c:pt>
                <c:pt idx="547">
                  <c:v>122.22229575046114</c:v>
                </c:pt>
                <c:pt idx="548">
                  <c:v>126.10186811554695</c:v>
                </c:pt>
                <c:pt idx="549">
                  <c:v>130.10458440422875</c:v>
                </c:pt>
                <c:pt idx="550">
                  <c:v>134.23435332605413</c:v>
                </c:pt>
                <c:pt idx="551">
                  <c:v>138.4952076518058</c:v>
                </c:pt>
                <c:pt idx="552">
                  <c:v>142.89130815084062</c:v>
                </c:pt>
                <c:pt idx="553">
                  <c:v>147.42694765336691</c:v>
                </c:pt>
                <c:pt idx="554">
                  <c:v>152.10655524162397</c:v>
                </c:pt>
                <c:pt idx="555">
                  <c:v>156.93470057405139</c:v>
                </c:pt>
                <c:pt idx="556">
                  <c:v>161.91609834666792</c:v>
                </c:pt>
                <c:pt idx="557">
                  <c:v>167.05561289601081</c:v>
                </c:pt>
                <c:pt idx="558">
                  <c:v>172.35826294812625</c:v>
                </c:pt>
                <c:pt idx="559">
                  <c:v>177.82922651824296</c:v>
                </c:pt>
                <c:pt idx="560">
                  <c:v>183.47384596590877</c:v>
                </c:pt>
                <c:pt idx="561">
                  <c:v>189.29763321051939</c:v>
                </c:pt>
                <c:pt idx="562">
                  <c:v>195.30627511232805</c:v>
                </c:pt>
                <c:pt idx="563">
                  <c:v>201.5056390241819</c:v>
                </c:pt>
                <c:pt idx="564">
                  <c:v>207.9017785194016</c:v>
                </c:pt>
                <c:pt idx="565">
                  <c:v>214.50093930138814</c:v>
                </c:pt>
                <c:pt idx="566">
                  <c:v>221.30956530072092</c:v>
                </c:pt>
                <c:pt idx="567">
                  <c:v>228.33430496569184</c:v>
                </c:pt>
                <c:pt idx="568">
                  <c:v>235.58201775240931</c:v>
                </c:pt>
                <c:pt idx="569">
                  <c:v>243.05978082079963</c:v>
                </c:pt>
                <c:pt idx="570">
                  <c:v>250.77489594303546</c:v>
                </c:pt>
                <c:pt idx="571">
                  <c:v>258.73489663112457</c:v>
                </c:pt>
                <c:pt idx="572">
                  <c:v>266.94755549060949</c:v>
                </c:pt>
                <c:pt idx="573">
                  <c:v>275.42089180754465</c:v>
                </c:pt>
                <c:pt idx="574">
                  <c:v>284.1631793761473</c:v>
                </c:pt>
                <c:pt idx="575">
                  <c:v>293.1829545747521</c:v>
                </c:pt>
                <c:pt idx="576">
                  <c:v>302.48902469794047</c:v>
                </c:pt>
                <c:pt idx="577">
                  <c:v>312.09047655296342</c:v>
                </c:pt>
                <c:pt idx="578">
                  <c:v>321.99668532883766</c:v>
                </c:pt>
                <c:pt idx="579">
                  <c:v>332.21732374675628</c:v>
                </c:pt>
                <c:pt idx="580">
                  <c:v>342.76237150072893</c:v>
                </c:pt>
                <c:pt idx="581">
                  <c:v>353.64212499765216</c:v>
                </c:pt>
                <c:pt idx="582">
                  <c:v>364.8672074062963</c:v>
                </c:pt>
                <c:pt idx="583">
                  <c:v>376.44857902500041</c:v>
                </c:pt>
                <c:pt idx="584">
                  <c:v>388.39754797817272</c:v>
                </c:pt>
                <c:pt idx="585">
                  <c:v>400.72578125201738</c:v>
                </c:pt>
                <c:pt idx="586">
                  <c:v>413.44531608023226</c:v>
                </c:pt>
                <c:pt idx="587">
                  <c:v>426.56857169076841</c:v>
                </c:pt>
                <c:pt idx="588">
                  <c:v>440.1083614250889</c:v>
                </c:pt>
                <c:pt idx="589">
                  <c:v>454.0779052417264</c:v>
                </c:pt>
                <c:pt idx="590">
                  <c:v>468.49084261631378</c:v>
                </c:pt>
                <c:pt idx="591">
                  <c:v>483.36124585064579</c:v>
                </c:pt>
                <c:pt idx="592">
                  <c:v>498.70363380372504</c:v>
                </c:pt>
                <c:pt idx="593">
                  <c:v>514.53298605815735</c:v>
                </c:pt>
                <c:pt idx="594">
                  <c:v>530.8647575356847</c:v>
                </c:pt>
                <c:pt idx="595">
                  <c:v>547.71489357607504</c:v>
                </c:pt>
                <c:pt idx="596">
                  <c:v>565.09984549404101</c:v>
                </c:pt>
                <c:pt idx="597">
                  <c:v>583.0365866293223</c:v>
                </c:pt>
                <c:pt idx="598">
                  <c:v>601.54262890554469</c:v>
                </c:pt>
                <c:pt idx="599">
                  <c:v>620.63603991395905</c:v>
                </c:pt>
              </c:numCache>
            </c:numRef>
          </c:val>
          <c:smooth val="0"/>
          <c:extLst>
            <c:ext xmlns:c16="http://schemas.microsoft.com/office/drawing/2014/chart" uri="{C3380CC4-5D6E-409C-BE32-E72D297353CC}">
              <c16:uniqueId val="{00000001-321E-4B74-9D03-FE7B81AC3880}"/>
            </c:ext>
          </c:extLst>
        </c:ser>
        <c:ser>
          <c:idx val="0"/>
          <c:order val="1"/>
          <c:tx>
            <c:strRef>
              <c:f>'Result-SIR'!$B$4</c:f>
              <c:strCache>
                <c:ptCount val="1"/>
                <c:pt idx="0">
                  <c:v>流行対策なし</c:v>
                </c:pt>
              </c:strCache>
            </c:strRef>
          </c:tx>
          <c:spPr>
            <a:ln w="28575" cap="rnd">
              <a:solidFill>
                <a:srgbClr val="FF0000"/>
              </a:solidFill>
              <a:round/>
            </a:ln>
            <a:effectLst/>
          </c:spPr>
          <c:marker>
            <c:symbol val="none"/>
          </c:marker>
          <c:cat>
            <c:numRef>
              <c:f>'Result-SIR'!$A$6:$A$606</c:f>
              <c:numCache>
                <c:formatCode>General</c:formatCode>
                <c:ptCount val="6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pt idx="101">
                  <c:v>10.09999999999998</c:v>
                </c:pt>
                <c:pt idx="102">
                  <c:v>10.19999999999998</c:v>
                </c:pt>
                <c:pt idx="103">
                  <c:v>10.299999999999979</c:v>
                </c:pt>
                <c:pt idx="104">
                  <c:v>10.399999999999979</c:v>
                </c:pt>
                <c:pt idx="105">
                  <c:v>10.499999999999979</c:v>
                </c:pt>
                <c:pt idx="106">
                  <c:v>10.599999999999978</c:v>
                </c:pt>
                <c:pt idx="107">
                  <c:v>10.699999999999978</c:v>
                </c:pt>
                <c:pt idx="108">
                  <c:v>10.799999999999978</c:v>
                </c:pt>
                <c:pt idx="109">
                  <c:v>10.899999999999977</c:v>
                </c:pt>
                <c:pt idx="110">
                  <c:v>10.999999999999977</c:v>
                </c:pt>
                <c:pt idx="111">
                  <c:v>11.099999999999977</c:v>
                </c:pt>
                <c:pt idx="112">
                  <c:v>11.199999999999976</c:v>
                </c:pt>
                <c:pt idx="113">
                  <c:v>11.299999999999976</c:v>
                </c:pt>
                <c:pt idx="114">
                  <c:v>11.399999999999975</c:v>
                </c:pt>
                <c:pt idx="115">
                  <c:v>11.499999999999975</c:v>
                </c:pt>
                <c:pt idx="116">
                  <c:v>11.599999999999975</c:v>
                </c:pt>
                <c:pt idx="117">
                  <c:v>11.699999999999974</c:v>
                </c:pt>
                <c:pt idx="118">
                  <c:v>11.799999999999974</c:v>
                </c:pt>
                <c:pt idx="119">
                  <c:v>11.899999999999974</c:v>
                </c:pt>
                <c:pt idx="120">
                  <c:v>11.999999999999973</c:v>
                </c:pt>
                <c:pt idx="121">
                  <c:v>12.099999999999973</c:v>
                </c:pt>
                <c:pt idx="122">
                  <c:v>12.199999999999973</c:v>
                </c:pt>
                <c:pt idx="123">
                  <c:v>12.299999999999972</c:v>
                </c:pt>
                <c:pt idx="124">
                  <c:v>12.399999999999972</c:v>
                </c:pt>
                <c:pt idx="125">
                  <c:v>12.499999999999972</c:v>
                </c:pt>
                <c:pt idx="126">
                  <c:v>12.599999999999971</c:v>
                </c:pt>
                <c:pt idx="127">
                  <c:v>12.699999999999971</c:v>
                </c:pt>
                <c:pt idx="128">
                  <c:v>12.799999999999971</c:v>
                </c:pt>
                <c:pt idx="129">
                  <c:v>12.89999999999997</c:v>
                </c:pt>
                <c:pt idx="130">
                  <c:v>12.99999999999997</c:v>
                </c:pt>
                <c:pt idx="131">
                  <c:v>13.099999999999969</c:v>
                </c:pt>
                <c:pt idx="132">
                  <c:v>13.199999999999969</c:v>
                </c:pt>
                <c:pt idx="133">
                  <c:v>13.299999999999969</c:v>
                </c:pt>
                <c:pt idx="134">
                  <c:v>13.399999999999968</c:v>
                </c:pt>
                <c:pt idx="135">
                  <c:v>13.499999999999968</c:v>
                </c:pt>
                <c:pt idx="136">
                  <c:v>13.599999999999968</c:v>
                </c:pt>
                <c:pt idx="137">
                  <c:v>13.699999999999967</c:v>
                </c:pt>
                <c:pt idx="138">
                  <c:v>13.799999999999967</c:v>
                </c:pt>
                <c:pt idx="139">
                  <c:v>13.899999999999967</c:v>
                </c:pt>
                <c:pt idx="140">
                  <c:v>13.999999999999966</c:v>
                </c:pt>
                <c:pt idx="141">
                  <c:v>14.099999999999966</c:v>
                </c:pt>
                <c:pt idx="142">
                  <c:v>14.199999999999966</c:v>
                </c:pt>
                <c:pt idx="143">
                  <c:v>14.299999999999965</c:v>
                </c:pt>
                <c:pt idx="144">
                  <c:v>14.399999999999965</c:v>
                </c:pt>
                <c:pt idx="145">
                  <c:v>14.499999999999964</c:v>
                </c:pt>
                <c:pt idx="146">
                  <c:v>14.599999999999964</c:v>
                </c:pt>
                <c:pt idx="147">
                  <c:v>14.699999999999964</c:v>
                </c:pt>
                <c:pt idx="148">
                  <c:v>14.799999999999963</c:v>
                </c:pt>
                <c:pt idx="149">
                  <c:v>14.899999999999963</c:v>
                </c:pt>
                <c:pt idx="150">
                  <c:v>14.999999999999963</c:v>
                </c:pt>
                <c:pt idx="151">
                  <c:v>15.099999999999962</c:v>
                </c:pt>
                <c:pt idx="152">
                  <c:v>15.199999999999962</c:v>
                </c:pt>
                <c:pt idx="153">
                  <c:v>15.299999999999962</c:v>
                </c:pt>
                <c:pt idx="154">
                  <c:v>15.399999999999961</c:v>
                </c:pt>
                <c:pt idx="155">
                  <c:v>15.499999999999961</c:v>
                </c:pt>
                <c:pt idx="156">
                  <c:v>15.599999999999961</c:v>
                </c:pt>
                <c:pt idx="157">
                  <c:v>15.69999999999996</c:v>
                </c:pt>
                <c:pt idx="158">
                  <c:v>15.79999999999996</c:v>
                </c:pt>
                <c:pt idx="159">
                  <c:v>15.899999999999959</c:v>
                </c:pt>
                <c:pt idx="160">
                  <c:v>15.999999999999959</c:v>
                </c:pt>
                <c:pt idx="161">
                  <c:v>16.099999999999959</c:v>
                </c:pt>
                <c:pt idx="162">
                  <c:v>16.19999999999996</c:v>
                </c:pt>
                <c:pt idx="163">
                  <c:v>16.299999999999962</c:v>
                </c:pt>
                <c:pt idx="164">
                  <c:v>16.399999999999963</c:v>
                </c:pt>
                <c:pt idx="165">
                  <c:v>16.499999999999964</c:v>
                </c:pt>
                <c:pt idx="166">
                  <c:v>16.599999999999966</c:v>
                </c:pt>
                <c:pt idx="167">
                  <c:v>16.699999999999967</c:v>
                </c:pt>
                <c:pt idx="168">
                  <c:v>16.799999999999969</c:v>
                </c:pt>
                <c:pt idx="169">
                  <c:v>16.89999999999997</c:v>
                </c:pt>
                <c:pt idx="170">
                  <c:v>16.999999999999972</c:v>
                </c:pt>
                <c:pt idx="171">
                  <c:v>17.099999999999973</c:v>
                </c:pt>
                <c:pt idx="172">
                  <c:v>17.199999999999974</c:v>
                </c:pt>
                <c:pt idx="173">
                  <c:v>17.299999999999976</c:v>
                </c:pt>
                <c:pt idx="174">
                  <c:v>17.399999999999977</c:v>
                </c:pt>
                <c:pt idx="175">
                  <c:v>17.499999999999979</c:v>
                </c:pt>
                <c:pt idx="176">
                  <c:v>17.59999999999998</c:v>
                </c:pt>
                <c:pt idx="177">
                  <c:v>17.699999999999982</c:v>
                </c:pt>
                <c:pt idx="178">
                  <c:v>17.799999999999983</c:v>
                </c:pt>
                <c:pt idx="179">
                  <c:v>17.899999999999984</c:v>
                </c:pt>
                <c:pt idx="180">
                  <c:v>17.999999999999986</c:v>
                </c:pt>
                <c:pt idx="181">
                  <c:v>18.099999999999987</c:v>
                </c:pt>
                <c:pt idx="182">
                  <c:v>18.199999999999989</c:v>
                </c:pt>
                <c:pt idx="183">
                  <c:v>18.29999999999999</c:v>
                </c:pt>
                <c:pt idx="184">
                  <c:v>18.399999999999991</c:v>
                </c:pt>
                <c:pt idx="185">
                  <c:v>18.499999999999993</c:v>
                </c:pt>
                <c:pt idx="186">
                  <c:v>18.599999999999994</c:v>
                </c:pt>
                <c:pt idx="187">
                  <c:v>18.699999999999996</c:v>
                </c:pt>
                <c:pt idx="188">
                  <c:v>18.799999999999997</c:v>
                </c:pt>
                <c:pt idx="189">
                  <c:v>18.899999999999999</c:v>
                </c:pt>
                <c:pt idx="190">
                  <c:v>19</c:v>
                </c:pt>
                <c:pt idx="191">
                  <c:v>19.100000000000001</c:v>
                </c:pt>
                <c:pt idx="192">
                  <c:v>19.200000000000003</c:v>
                </c:pt>
                <c:pt idx="193">
                  <c:v>19.300000000000004</c:v>
                </c:pt>
                <c:pt idx="194">
                  <c:v>19.400000000000006</c:v>
                </c:pt>
                <c:pt idx="195">
                  <c:v>19.500000000000007</c:v>
                </c:pt>
                <c:pt idx="196">
                  <c:v>19.600000000000009</c:v>
                </c:pt>
                <c:pt idx="197">
                  <c:v>19.70000000000001</c:v>
                </c:pt>
                <c:pt idx="198">
                  <c:v>19.800000000000011</c:v>
                </c:pt>
                <c:pt idx="199">
                  <c:v>19.900000000000013</c:v>
                </c:pt>
                <c:pt idx="200">
                  <c:v>20.000000000000014</c:v>
                </c:pt>
                <c:pt idx="201">
                  <c:v>20.100000000000016</c:v>
                </c:pt>
                <c:pt idx="202">
                  <c:v>20.200000000000017</c:v>
                </c:pt>
                <c:pt idx="203">
                  <c:v>20.300000000000018</c:v>
                </c:pt>
                <c:pt idx="204">
                  <c:v>20.40000000000002</c:v>
                </c:pt>
                <c:pt idx="205">
                  <c:v>20.500000000000021</c:v>
                </c:pt>
                <c:pt idx="206">
                  <c:v>20.600000000000023</c:v>
                </c:pt>
                <c:pt idx="207">
                  <c:v>20.700000000000024</c:v>
                </c:pt>
                <c:pt idx="208">
                  <c:v>20.800000000000026</c:v>
                </c:pt>
                <c:pt idx="209">
                  <c:v>20.900000000000027</c:v>
                </c:pt>
                <c:pt idx="210">
                  <c:v>21.000000000000028</c:v>
                </c:pt>
                <c:pt idx="211">
                  <c:v>21.10000000000003</c:v>
                </c:pt>
                <c:pt idx="212">
                  <c:v>21.200000000000031</c:v>
                </c:pt>
                <c:pt idx="213">
                  <c:v>21.300000000000033</c:v>
                </c:pt>
                <c:pt idx="214">
                  <c:v>21.400000000000034</c:v>
                </c:pt>
                <c:pt idx="215">
                  <c:v>21.500000000000036</c:v>
                </c:pt>
                <c:pt idx="216">
                  <c:v>21.600000000000037</c:v>
                </c:pt>
                <c:pt idx="217">
                  <c:v>21.700000000000038</c:v>
                </c:pt>
                <c:pt idx="218">
                  <c:v>21.80000000000004</c:v>
                </c:pt>
                <c:pt idx="219">
                  <c:v>21.900000000000041</c:v>
                </c:pt>
                <c:pt idx="220">
                  <c:v>22.000000000000043</c:v>
                </c:pt>
                <c:pt idx="221">
                  <c:v>22.100000000000044</c:v>
                </c:pt>
                <c:pt idx="222">
                  <c:v>22.200000000000045</c:v>
                </c:pt>
                <c:pt idx="223">
                  <c:v>22.300000000000047</c:v>
                </c:pt>
                <c:pt idx="224">
                  <c:v>22.400000000000048</c:v>
                </c:pt>
                <c:pt idx="225">
                  <c:v>22.50000000000005</c:v>
                </c:pt>
                <c:pt idx="226">
                  <c:v>22.600000000000051</c:v>
                </c:pt>
                <c:pt idx="227">
                  <c:v>22.700000000000053</c:v>
                </c:pt>
                <c:pt idx="228">
                  <c:v>22.800000000000054</c:v>
                </c:pt>
                <c:pt idx="229">
                  <c:v>22.900000000000055</c:v>
                </c:pt>
                <c:pt idx="230">
                  <c:v>23.000000000000057</c:v>
                </c:pt>
                <c:pt idx="231">
                  <c:v>23.100000000000058</c:v>
                </c:pt>
                <c:pt idx="232">
                  <c:v>23.20000000000006</c:v>
                </c:pt>
                <c:pt idx="233">
                  <c:v>23.300000000000061</c:v>
                </c:pt>
                <c:pt idx="234">
                  <c:v>23.400000000000063</c:v>
                </c:pt>
                <c:pt idx="235">
                  <c:v>23.500000000000064</c:v>
                </c:pt>
                <c:pt idx="236">
                  <c:v>23.600000000000065</c:v>
                </c:pt>
                <c:pt idx="237">
                  <c:v>23.700000000000067</c:v>
                </c:pt>
                <c:pt idx="238">
                  <c:v>23.800000000000068</c:v>
                </c:pt>
                <c:pt idx="239">
                  <c:v>23.90000000000007</c:v>
                </c:pt>
                <c:pt idx="240">
                  <c:v>24.000000000000071</c:v>
                </c:pt>
                <c:pt idx="241">
                  <c:v>24.100000000000072</c:v>
                </c:pt>
                <c:pt idx="242">
                  <c:v>24.200000000000074</c:v>
                </c:pt>
                <c:pt idx="243">
                  <c:v>24.300000000000075</c:v>
                </c:pt>
                <c:pt idx="244">
                  <c:v>24.400000000000077</c:v>
                </c:pt>
                <c:pt idx="245">
                  <c:v>24.500000000000078</c:v>
                </c:pt>
                <c:pt idx="246">
                  <c:v>24.60000000000008</c:v>
                </c:pt>
                <c:pt idx="247">
                  <c:v>24.700000000000081</c:v>
                </c:pt>
                <c:pt idx="248">
                  <c:v>24.800000000000082</c:v>
                </c:pt>
                <c:pt idx="249">
                  <c:v>24.900000000000084</c:v>
                </c:pt>
                <c:pt idx="250">
                  <c:v>25.000000000000085</c:v>
                </c:pt>
                <c:pt idx="251">
                  <c:v>25.100000000000087</c:v>
                </c:pt>
                <c:pt idx="252">
                  <c:v>25.200000000000088</c:v>
                </c:pt>
                <c:pt idx="253">
                  <c:v>25.30000000000009</c:v>
                </c:pt>
                <c:pt idx="254">
                  <c:v>25.400000000000091</c:v>
                </c:pt>
                <c:pt idx="255">
                  <c:v>25.500000000000092</c:v>
                </c:pt>
                <c:pt idx="256">
                  <c:v>25.600000000000094</c:v>
                </c:pt>
                <c:pt idx="257">
                  <c:v>25.700000000000095</c:v>
                </c:pt>
                <c:pt idx="258">
                  <c:v>25.800000000000097</c:v>
                </c:pt>
                <c:pt idx="259">
                  <c:v>25.900000000000098</c:v>
                </c:pt>
                <c:pt idx="260">
                  <c:v>26.000000000000099</c:v>
                </c:pt>
                <c:pt idx="261">
                  <c:v>26.100000000000101</c:v>
                </c:pt>
                <c:pt idx="262">
                  <c:v>26.200000000000102</c:v>
                </c:pt>
                <c:pt idx="263">
                  <c:v>26.300000000000104</c:v>
                </c:pt>
                <c:pt idx="264">
                  <c:v>26.400000000000105</c:v>
                </c:pt>
                <c:pt idx="265">
                  <c:v>26.500000000000107</c:v>
                </c:pt>
                <c:pt idx="266">
                  <c:v>26.600000000000108</c:v>
                </c:pt>
                <c:pt idx="267">
                  <c:v>26.700000000000109</c:v>
                </c:pt>
                <c:pt idx="268">
                  <c:v>26.800000000000111</c:v>
                </c:pt>
                <c:pt idx="269">
                  <c:v>26.900000000000112</c:v>
                </c:pt>
                <c:pt idx="270">
                  <c:v>27.000000000000114</c:v>
                </c:pt>
                <c:pt idx="271">
                  <c:v>27.100000000000115</c:v>
                </c:pt>
                <c:pt idx="272">
                  <c:v>27.200000000000117</c:v>
                </c:pt>
                <c:pt idx="273">
                  <c:v>27.300000000000118</c:v>
                </c:pt>
                <c:pt idx="274">
                  <c:v>27.400000000000119</c:v>
                </c:pt>
                <c:pt idx="275">
                  <c:v>27.500000000000121</c:v>
                </c:pt>
                <c:pt idx="276">
                  <c:v>27.600000000000122</c:v>
                </c:pt>
                <c:pt idx="277">
                  <c:v>27.700000000000124</c:v>
                </c:pt>
                <c:pt idx="278">
                  <c:v>27.800000000000125</c:v>
                </c:pt>
                <c:pt idx="279">
                  <c:v>27.900000000000126</c:v>
                </c:pt>
                <c:pt idx="280">
                  <c:v>28.000000000000128</c:v>
                </c:pt>
                <c:pt idx="281">
                  <c:v>28.100000000000129</c:v>
                </c:pt>
                <c:pt idx="282">
                  <c:v>28.200000000000131</c:v>
                </c:pt>
                <c:pt idx="283">
                  <c:v>28.300000000000132</c:v>
                </c:pt>
                <c:pt idx="284">
                  <c:v>28.400000000000134</c:v>
                </c:pt>
                <c:pt idx="285">
                  <c:v>28.500000000000135</c:v>
                </c:pt>
                <c:pt idx="286">
                  <c:v>28.600000000000136</c:v>
                </c:pt>
                <c:pt idx="287">
                  <c:v>28.700000000000138</c:v>
                </c:pt>
                <c:pt idx="288">
                  <c:v>28.800000000000139</c:v>
                </c:pt>
                <c:pt idx="289">
                  <c:v>28.900000000000141</c:v>
                </c:pt>
                <c:pt idx="290">
                  <c:v>29.000000000000142</c:v>
                </c:pt>
                <c:pt idx="291">
                  <c:v>29.100000000000144</c:v>
                </c:pt>
                <c:pt idx="292">
                  <c:v>29.200000000000145</c:v>
                </c:pt>
                <c:pt idx="293">
                  <c:v>29.300000000000146</c:v>
                </c:pt>
                <c:pt idx="294">
                  <c:v>29.400000000000148</c:v>
                </c:pt>
                <c:pt idx="295">
                  <c:v>29.500000000000149</c:v>
                </c:pt>
                <c:pt idx="296">
                  <c:v>29.600000000000151</c:v>
                </c:pt>
                <c:pt idx="297">
                  <c:v>29.700000000000152</c:v>
                </c:pt>
                <c:pt idx="298">
                  <c:v>29.800000000000153</c:v>
                </c:pt>
                <c:pt idx="299">
                  <c:v>29.900000000000155</c:v>
                </c:pt>
                <c:pt idx="300">
                  <c:v>30.000000000000156</c:v>
                </c:pt>
                <c:pt idx="301">
                  <c:v>30.100000000000158</c:v>
                </c:pt>
                <c:pt idx="302">
                  <c:v>30.200000000000159</c:v>
                </c:pt>
                <c:pt idx="303">
                  <c:v>30.300000000000161</c:v>
                </c:pt>
                <c:pt idx="304">
                  <c:v>30.400000000000162</c:v>
                </c:pt>
                <c:pt idx="305">
                  <c:v>30.500000000000163</c:v>
                </c:pt>
                <c:pt idx="306">
                  <c:v>30.600000000000165</c:v>
                </c:pt>
                <c:pt idx="307">
                  <c:v>30.700000000000166</c:v>
                </c:pt>
                <c:pt idx="308">
                  <c:v>30.800000000000168</c:v>
                </c:pt>
                <c:pt idx="309">
                  <c:v>30.900000000000169</c:v>
                </c:pt>
                <c:pt idx="310">
                  <c:v>31.000000000000171</c:v>
                </c:pt>
                <c:pt idx="311">
                  <c:v>31.100000000000172</c:v>
                </c:pt>
                <c:pt idx="312">
                  <c:v>31.200000000000173</c:v>
                </c:pt>
                <c:pt idx="313">
                  <c:v>31.300000000000175</c:v>
                </c:pt>
                <c:pt idx="314">
                  <c:v>31.400000000000176</c:v>
                </c:pt>
                <c:pt idx="315">
                  <c:v>31.500000000000178</c:v>
                </c:pt>
                <c:pt idx="316">
                  <c:v>31.600000000000179</c:v>
                </c:pt>
                <c:pt idx="317">
                  <c:v>31.70000000000018</c:v>
                </c:pt>
                <c:pt idx="318">
                  <c:v>31.800000000000182</c:v>
                </c:pt>
                <c:pt idx="319">
                  <c:v>31.900000000000183</c:v>
                </c:pt>
                <c:pt idx="320">
                  <c:v>32.000000000000185</c:v>
                </c:pt>
                <c:pt idx="321">
                  <c:v>32.100000000000186</c:v>
                </c:pt>
                <c:pt idx="322">
                  <c:v>32.200000000000188</c:v>
                </c:pt>
                <c:pt idx="323">
                  <c:v>32.300000000000189</c:v>
                </c:pt>
                <c:pt idx="324">
                  <c:v>32.40000000000019</c:v>
                </c:pt>
                <c:pt idx="325">
                  <c:v>32.500000000000192</c:v>
                </c:pt>
                <c:pt idx="326">
                  <c:v>32.600000000000193</c:v>
                </c:pt>
                <c:pt idx="327">
                  <c:v>32.700000000000195</c:v>
                </c:pt>
                <c:pt idx="328">
                  <c:v>32.800000000000196</c:v>
                </c:pt>
                <c:pt idx="329">
                  <c:v>32.900000000000198</c:v>
                </c:pt>
                <c:pt idx="330">
                  <c:v>33.000000000000199</c:v>
                </c:pt>
                <c:pt idx="331">
                  <c:v>33.1000000000002</c:v>
                </c:pt>
                <c:pt idx="332">
                  <c:v>33.200000000000202</c:v>
                </c:pt>
                <c:pt idx="333">
                  <c:v>33.300000000000203</c:v>
                </c:pt>
                <c:pt idx="334">
                  <c:v>33.400000000000205</c:v>
                </c:pt>
                <c:pt idx="335">
                  <c:v>33.500000000000206</c:v>
                </c:pt>
                <c:pt idx="336">
                  <c:v>33.600000000000207</c:v>
                </c:pt>
                <c:pt idx="337">
                  <c:v>33.700000000000209</c:v>
                </c:pt>
                <c:pt idx="338">
                  <c:v>33.80000000000021</c:v>
                </c:pt>
                <c:pt idx="339">
                  <c:v>33.900000000000212</c:v>
                </c:pt>
                <c:pt idx="340">
                  <c:v>34.000000000000213</c:v>
                </c:pt>
                <c:pt idx="341">
                  <c:v>34.100000000000215</c:v>
                </c:pt>
                <c:pt idx="342">
                  <c:v>34.200000000000216</c:v>
                </c:pt>
                <c:pt idx="343">
                  <c:v>34.300000000000217</c:v>
                </c:pt>
                <c:pt idx="344">
                  <c:v>34.400000000000219</c:v>
                </c:pt>
                <c:pt idx="345">
                  <c:v>34.50000000000022</c:v>
                </c:pt>
                <c:pt idx="346">
                  <c:v>34.600000000000222</c:v>
                </c:pt>
                <c:pt idx="347">
                  <c:v>34.700000000000223</c:v>
                </c:pt>
                <c:pt idx="348">
                  <c:v>34.800000000000225</c:v>
                </c:pt>
                <c:pt idx="349">
                  <c:v>34.900000000000226</c:v>
                </c:pt>
                <c:pt idx="350">
                  <c:v>35.000000000000227</c:v>
                </c:pt>
                <c:pt idx="351">
                  <c:v>35.100000000000229</c:v>
                </c:pt>
                <c:pt idx="352">
                  <c:v>35.20000000000023</c:v>
                </c:pt>
                <c:pt idx="353">
                  <c:v>35.300000000000232</c:v>
                </c:pt>
                <c:pt idx="354">
                  <c:v>35.400000000000233</c:v>
                </c:pt>
                <c:pt idx="355">
                  <c:v>35.500000000000234</c:v>
                </c:pt>
                <c:pt idx="356">
                  <c:v>35.600000000000236</c:v>
                </c:pt>
                <c:pt idx="357">
                  <c:v>35.700000000000237</c:v>
                </c:pt>
                <c:pt idx="358">
                  <c:v>35.800000000000239</c:v>
                </c:pt>
                <c:pt idx="359">
                  <c:v>35.90000000000024</c:v>
                </c:pt>
                <c:pt idx="360">
                  <c:v>36.000000000000242</c:v>
                </c:pt>
                <c:pt idx="361">
                  <c:v>36.100000000000243</c:v>
                </c:pt>
                <c:pt idx="362">
                  <c:v>36.200000000000244</c:v>
                </c:pt>
                <c:pt idx="363">
                  <c:v>36.300000000000246</c:v>
                </c:pt>
                <c:pt idx="364">
                  <c:v>36.400000000000247</c:v>
                </c:pt>
                <c:pt idx="365">
                  <c:v>36.500000000000249</c:v>
                </c:pt>
                <c:pt idx="366">
                  <c:v>36.60000000000025</c:v>
                </c:pt>
                <c:pt idx="367">
                  <c:v>36.700000000000252</c:v>
                </c:pt>
                <c:pt idx="368">
                  <c:v>36.800000000000253</c:v>
                </c:pt>
                <c:pt idx="369">
                  <c:v>36.900000000000254</c:v>
                </c:pt>
                <c:pt idx="370">
                  <c:v>37.000000000000256</c:v>
                </c:pt>
                <c:pt idx="371">
                  <c:v>37.100000000000257</c:v>
                </c:pt>
                <c:pt idx="372">
                  <c:v>37.200000000000259</c:v>
                </c:pt>
                <c:pt idx="373">
                  <c:v>37.30000000000026</c:v>
                </c:pt>
                <c:pt idx="374">
                  <c:v>37.400000000000261</c:v>
                </c:pt>
                <c:pt idx="375">
                  <c:v>37.500000000000263</c:v>
                </c:pt>
                <c:pt idx="376">
                  <c:v>37.600000000000264</c:v>
                </c:pt>
                <c:pt idx="377">
                  <c:v>37.700000000000266</c:v>
                </c:pt>
                <c:pt idx="378">
                  <c:v>37.800000000000267</c:v>
                </c:pt>
                <c:pt idx="379">
                  <c:v>37.900000000000269</c:v>
                </c:pt>
                <c:pt idx="380">
                  <c:v>38.00000000000027</c:v>
                </c:pt>
                <c:pt idx="381">
                  <c:v>38.100000000000271</c:v>
                </c:pt>
                <c:pt idx="382">
                  <c:v>38.200000000000273</c:v>
                </c:pt>
                <c:pt idx="383">
                  <c:v>38.300000000000274</c:v>
                </c:pt>
                <c:pt idx="384">
                  <c:v>38.400000000000276</c:v>
                </c:pt>
                <c:pt idx="385">
                  <c:v>38.500000000000277</c:v>
                </c:pt>
                <c:pt idx="386">
                  <c:v>38.600000000000279</c:v>
                </c:pt>
                <c:pt idx="387">
                  <c:v>38.70000000000028</c:v>
                </c:pt>
                <c:pt idx="388">
                  <c:v>38.800000000000281</c:v>
                </c:pt>
                <c:pt idx="389">
                  <c:v>38.900000000000283</c:v>
                </c:pt>
                <c:pt idx="390">
                  <c:v>39.000000000000284</c:v>
                </c:pt>
                <c:pt idx="391">
                  <c:v>39.100000000000286</c:v>
                </c:pt>
                <c:pt idx="392">
                  <c:v>39.200000000000287</c:v>
                </c:pt>
                <c:pt idx="393">
                  <c:v>39.300000000000288</c:v>
                </c:pt>
                <c:pt idx="394">
                  <c:v>39.40000000000029</c:v>
                </c:pt>
                <c:pt idx="395">
                  <c:v>39.500000000000291</c:v>
                </c:pt>
                <c:pt idx="396">
                  <c:v>39.600000000000293</c:v>
                </c:pt>
                <c:pt idx="397">
                  <c:v>39.700000000000294</c:v>
                </c:pt>
                <c:pt idx="398">
                  <c:v>39.800000000000296</c:v>
                </c:pt>
                <c:pt idx="399">
                  <c:v>39.900000000000297</c:v>
                </c:pt>
                <c:pt idx="400">
                  <c:v>40.000000000000298</c:v>
                </c:pt>
                <c:pt idx="401">
                  <c:v>40.1000000000003</c:v>
                </c:pt>
                <c:pt idx="402">
                  <c:v>40.200000000000301</c:v>
                </c:pt>
                <c:pt idx="403">
                  <c:v>40.300000000000303</c:v>
                </c:pt>
                <c:pt idx="404">
                  <c:v>40.400000000000304</c:v>
                </c:pt>
                <c:pt idx="405">
                  <c:v>40.500000000000306</c:v>
                </c:pt>
                <c:pt idx="406">
                  <c:v>40.600000000000307</c:v>
                </c:pt>
                <c:pt idx="407">
                  <c:v>40.700000000000308</c:v>
                </c:pt>
                <c:pt idx="408">
                  <c:v>40.80000000000031</c:v>
                </c:pt>
                <c:pt idx="409">
                  <c:v>40.900000000000311</c:v>
                </c:pt>
                <c:pt idx="410">
                  <c:v>41.000000000000313</c:v>
                </c:pt>
                <c:pt idx="411">
                  <c:v>41.100000000000314</c:v>
                </c:pt>
                <c:pt idx="412">
                  <c:v>41.200000000000315</c:v>
                </c:pt>
                <c:pt idx="413">
                  <c:v>41.300000000000317</c:v>
                </c:pt>
                <c:pt idx="414">
                  <c:v>41.400000000000318</c:v>
                </c:pt>
                <c:pt idx="415">
                  <c:v>41.50000000000032</c:v>
                </c:pt>
                <c:pt idx="416">
                  <c:v>41.600000000000321</c:v>
                </c:pt>
                <c:pt idx="417">
                  <c:v>41.700000000000323</c:v>
                </c:pt>
                <c:pt idx="418">
                  <c:v>41.800000000000324</c:v>
                </c:pt>
                <c:pt idx="419">
                  <c:v>41.900000000000325</c:v>
                </c:pt>
                <c:pt idx="420">
                  <c:v>42.000000000000327</c:v>
                </c:pt>
                <c:pt idx="421">
                  <c:v>42.100000000000328</c:v>
                </c:pt>
                <c:pt idx="422">
                  <c:v>42.20000000000033</c:v>
                </c:pt>
                <c:pt idx="423">
                  <c:v>42.300000000000331</c:v>
                </c:pt>
                <c:pt idx="424">
                  <c:v>42.400000000000333</c:v>
                </c:pt>
                <c:pt idx="425">
                  <c:v>42.500000000000334</c:v>
                </c:pt>
                <c:pt idx="426">
                  <c:v>42.600000000000335</c:v>
                </c:pt>
                <c:pt idx="427">
                  <c:v>42.700000000000337</c:v>
                </c:pt>
                <c:pt idx="428">
                  <c:v>42.800000000000338</c:v>
                </c:pt>
                <c:pt idx="429">
                  <c:v>42.90000000000034</c:v>
                </c:pt>
                <c:pt idx="430">
                  <c:v>43.000000000000341</c:v>
                </c:pt>
                <c:pt idx="431">
                  <c:v>43.100000000000342</c:v>
                </c:pt>
                <c:pt idx="432">
                  <c:v>43.200000000000344</c:v>
                </c:pt>
                <c:pt idx="433">
                  <c:v>43.300000000000345</c:v>
                </c:pt>
                <c:pt idx="434">
                  <c:v>43.400000000000347</c:v>
                </c:pt>
                <c:pt idx="435">
                  <c:v>43.500000000000348</c:v>
                </c:pt>
                <c:pt idx="436">
                  <c:v>43.60000000000035</c:v>
                </c:pt>
                <c:pt idx="437">
                  <c:v>43.700000000000351</c:v>
                </c:pt>
                <c:pt idx="438">
                  <c:v>43.800000000000352</c:v>
                </c:pt>
                <c:pt idx="439">
                  <c:v>43.900000000000354</c:v>
                </c:pt>
                <c:pt idx="440">
                  <c:v>44.000000000000355</c:v>
                </c:pt>
                <c:pt idx="441">
                  <c:v>44.100000000000357</c:v>
                </c:pt>
                <c:pt idx="442">
                  <c:v>44.200000000000358</c:v>
                </c:pt>
                <c:pt idx="443">
                  <c:v>44.30000000000036</c:v>
                </c:pt>
                <c:pt idx="444">
                  <c:v>44.400000000000361</c:v>
                </c:pt>
                <c:pt idx="445">
                  <c:v>44.500000000000362</c:v>
                </c:pt>
                <c:pt idx="446">
                  <c:v>44.600000000000364</c:v>
                </c:pt>
                <c:pt idx="447">
                  <c:v>44.700000000000365</c:v>
                </c:pt>
                <c:pt idx="448">
                  <c:v>44.800000000000367</c:v>
                </c:pt>
                <c:pt idx="449">
                  <c:v>44.900000000000368</c:v>
                </c:pt>
                <c:pt idx="450">
                  <c:v>45.000000000000369</c:v>
                </c:pt>
                <c:pt idx="451">
                  <c:v>45.100000000000371</c:v>
                </c:pt>
                <c:pt idx="452">
                  <c:v>45.200000000000372</c:v>
                </c:pt>
                <c:pt idx="453">
                  <c:v>45.300000000000374</c:v>
                </c:pt>
                <c:pt idx="454">
                  <c:v>45.400000000000375</c:v>
                </c:pt>
                <c:pt idx="455">
                  <c:v>45.500000000000377</c:v>
                </c:pt>
                <c:pt idx="456">
                  <c:v>45.600000000000378</c:v>
                </c:pt>
                <c:pt idx="457">
                  <c:v>45.700000000000379</c:v>
                </c:pt>
                <c:pt idx="458">
                  <c:v>45.800000000000381</c:v>
                </c:pt>
                <c:pt idx="459">
                  <c:v>45.900000000000382</c:v>
                </c:pt>
                <c:pt idx="460">
                  <c:v>46.000000000000384</c:v>
                </c:pt>
                <c:pt idx="461">
                  <c:v>46.100000000000385</c:v>
                </c:pt>
                <c:pt idx="462">
                  <c:v>46.200000000000387</c:v>
                </c:pt>
                <c:pt idx="463">
                  <c:v>46.300000000000388</c:v>
                </c:pt>
                <c:pt idx="464">
                  <c:v>46.400000000000389</c:v>
                </c:pt>
                <c:pt idx="465">
                  <c:v>46.500000000000391</c:v>
                </c:pt>
                <c:pt idx="466">
                  <c:v>46.600000000000392</c:v>
                </c:pt>
                <c:pt idx="467">
                  <c:v>46.700000000000394</c:v>
                </c:pt>
                <c:pt idx="468">
                  <c:v>46.800000000000395</c:v>
                </c:pt>
                <c:pt idx="469">
                  <c:v>46.900000000000396</c:v>
                </c:pt>
                <c:pt idx="470">
                  <c:v>47.000000000000398</c:v>
                </c:pt>
                <c:pt idx="471">
                  <c:v>47.100000000000399</c:v>
                </c:pt>
                <c:pt idx="472">
                  <c:v>47.200000000000401</c:v>
                </c:pt>
                <c:pt idx="473">
                  <c:v>47.300000000000402</c:v>
                </c:pt>
                <c:pt idx="474">
                  <c:v>47.400000000000404</c:v>
                </c:pt>
                <c:pt idx="475">
                  <c:v>47.500000000000405</c:v>
                </c:pt>
                <c:pt idx="476">
                  <c:v>47.600000000000406</c:v>
                </c:pt>
                <c:pt idx="477">
                  <c:v>47.700000000000408</c:v>
                </c:pt>
                <c:pt idx="478">
                  <c:v>47.800000000000409</c:v>
                </c:pt>
                <c:pt idx="479">
                  <c:v>47.900000000000411</c:v>
                </c:pt>
                <c:pt idx="480">
                  <c:v>48.000000000000412</c:v>
                </c:pt>
                <c:pt idx="481">
                  <c:v>48.100000000000414</c:v>
                </c:pt>
                <c:pt idx="482">
                  <c:v>48.200000000000415</c:v>
                </c:pt>
                <c:pt idx="483">
                  <c:v>48.300000000000416</c:v>
                </c:pt>
                <c:pt idx="484">
                  <c:v>48.400000000000418</c:v>
                </c:pt>
                <c:pt idx="485">
                  <c:v>48.500000000000419</c:v>
                </c:pt>
                <c:pt idx="486">
                  <c:v>48.600000000000421</c:v>
                </c:pt>
                <c:pt idx="487">
                  <c:v>48.700000000000422</c:v>
                </c:pt>
                <c:pt idx="488">
                  <c:v>48.800000000000423</c:v>
                </c:pt>
                <c:pt idx="489">
                  <c:v>48.900000000000425</c:v>
                </c:pt>
                <c:pt idx="490">
                  <c:v>49.000000000000426</c:v>
                </c:pt>
                <c:pt idx="491">
                  <c:v>49.100000000000428</c:v>
                </c:pt>
                <c:pt idx="492">
                  <c:v>49.200000000000429</c:v>
                </c:pt>
                <c:pt idx="493">
                  <c:v>49.300000000000431</c:v>
                </c:pt>
                <c:pt idx="494">
                  <c:v>49.400000000000432</c:v>
                </c:pt>
                <c:pt idx="495">
                  <c:v>49.500000000000433</c:v>
                </c:pt>
                <c:pt idx="496">
                  <c:v>49.600000000000435</c:v>
                </c:pt>
                <c:pt idx="497">
                  <c:v>49.700000000000436</c:v>
                </c:pt>
                <c:pt idx="498">
                  <c:v>49.800000000000438</c:v>
                </c:pt>
                <c:pt idx="499">
                  <c:v>49.900000000000439</c:v>
                </c:pt>
                <c:pt idx="500">
                  <c:v>50.000000000000441</c:v>
                </c:pt>
                <c:pt idx="501">
                  <c:v>50.100000000000442</c:v>
                </c:pt>
                <c:pt idx="502">
                  <c:v>50.200000000000443</c:v>
                </c:pt>
                <c:pt idx="503">
                  <c:v>50.300000000000445</c:v>
                </c:pt>
                <c:pt idx="504">
                  <c:v>50.400000000000446</c:v>
                </c:pt>
                <c:pt idx="505">
                  <c:v>50.500000000000448</c:v>
                </c:pt>
                <c:pt idx="506">
                  <c:v>50.600000000000449</c:v>
                </c:pt>
                <c:pt idx="507">
                  <c:v>50.70000000000045</c:v>
                </c:pt>
                <c:pt idx="508">
                  <c:v>50.800000000000452</c:v>
                </c:pt>
                <c:pt idx="509">
                  <c:v>50.900000000000453</c:v>
                </c:pt>
                <c:pt idx="510">
                  <c:v>51.000000000000455</c:v>
                </c:pt>
                <c:pt idx="511">
                  <c:v>51.100000000000456</c:v>
                </c:pt>
                <c:pt idx="512">
                  <c:v>51.200000000000458</c:v>
                </c:pt>
                <c:pt idx="513">
                  <c:v>51.300000000000459</c:v>
                </c:pt>
                <c:pt idx="514">
                  <c:v>51.40000000000046</c:v>
                </c:pt>
                <c:pt idx="515">
                  <c:v>51.500000000000462</c:v>
                </c:pt>
                <c:pt idx="516">
                  <c:v>51.600000000000463</c:v>
                </c:pt>
                <c:pt idx="517">
                  <c:v>51.700000000000465</c:v>
                </c:pt>
                <c:pt idx="518">
                  <c:v>51.800000000000466</c:v>
                </c:pt>
                <c:pt idx="519">
                  <c:v>51.900000000000468</c:v>
                </c:pt>
                <c:pt idx="520">
                  <c:v>52.000000000000469</c:v>
                </c:pt>
                <c:pt idx="521">
                  <c:v>52.10000000000047</c:v>
                </c:pt>
                <c:pt idx="522">
                  <c:v>52.200000000000472</c:v>
                </c:pt>
                <c:pt idx="523">
                  <c:v>52.300000000000473</c:v>
                </c:pt>
                <c:pt idx="524">
                  <c:v>52.400000000000475</c:v>
                </c:pt>
                <c:pt idx="525">
                  <c:v>52.500000000000476</c:v>
                </c:pt>
                <c:pt idx="526">
                  <c:v>52.600000000000477</c:v>
                </c:pt>
                <c:pt idx="527">
                  <c:v>52.700000000000479</c:v>
                </c:pt>
                <c:pt idx="528">
                  <c:v>52.80000000000048</c:v>
                </c:pt>
                <c:pt idx="529">
                  <c:v>52.900000000000482</c:v>
                </c:pt>
                <c:pt idx="530">
                  <c:v>53.000000000000483</c:v>
                </c:pt>
                <c:pt idx="531">
                  <c:v>53.100000000000485</c:v>
                </c:pt>
                <c:pt idx="532">
                  <c:v>53.200000000000486</c:v>
                </c:pt>
                <c:pt idx="533">
                  <c:v>53.300000000000487</c:v>
                </c:pt>
                <c:pt idx="534">
                  <c:v>53.400000000000489</c:v>
                </c:pt>
                <c:pt idx="535">
                  <c:v>53.50000000000049</c:v>
                </c:pt>
                <c:pt idx="536">
                  <c:v>53.600000000000492</c:v>
                </c:pt>
                <c:pt idx="537">
                  <c:v>53.700000000000493</c:v>
                </c:pt>
                <c:pt idx="538">
                  <c:v>53.800000000000495</c:v>
                </c:pt>
                <c:pt idx="539">
                  <c:v>53.900000000000496</c:v>
                </c:pt>
                <c:pt idx="540">
                  <c:v>54.000000000000497</c:v>
                </c:pt>
                <c:pt idx="541">
                  <c:v>54.100000000000499</c:v>
                </c:pt>
                <c:pt idx="542">
                  <c:v>54.2000000000005</c:v>
                </c:pt>
                <c:pt idx="543">
                  <c:v>54.300000000000502</c:v>
                </c:pt>
                <c:pt idx="544">
                  <c:v>54.400000000000503</c:v>
                </c:pt>
                <c:pt idx="545">
                  <c:v>54.500000000000504</c:v>
                </c:pt>
                <c:pt idx="546">
                  <c:v>54.600000000000506</c:v>
                </c:pt>
                <c:pt idx="547">
                  <c:v>54.700000000000507</c:v>
                </c:pt>
                <c:pt idx="548">
                  <c:v>54.800000000000509</c:v>
                </c:pt>
                <c:pt idx="549">
                  <c:v>54.90000000000051</c:v>
                </c:pt>
                <c:pt idx="550">
                  <c:v>55.000000000000512</c:v>
                </c:pt>
                <c:pt idx="551">
                  <c:v>55.100000000000513</c:v>
                </c:pt>
                <c:pt idx="552">
                  <c:v>55.200000000000514</c:v>
                </c:pt>
                <c:pt idx="553">
                  <c:v>55.300000000000516</c:v>
                </c:pt>
                <c:pt idx="554">
                  <c:v>55.400000000000517</c:v>
                </c:pt>
                <c:pt idx="555">
                  <c:v>55.500000000000519</c:v>
                </c:pt>
                <c:pt idx="556">
                  <c:v>55.60000000000052</c:v>
                </c:pt>
                <c:pt idx="557">
                  <c:v>55.700000000000522</c:v>
                </c:pt>
                <c:pt idx="558">
                  <c:v>55.800000000000523</c:v>
                </c:pt>
                <c:pt idx="559">
                  <c:v>55.900000000000524</c:v>
                </c:pt>
                <c:pt idx="560">
                  <c:v>56.000000000000526</c:v>
                </c:pt>
                <c:pt idx="561">
                  <c:v>56.100000000000527</c:v>
                </c:pt>
                <c:pt idx="562">
                  <c:v>56.200000000000529</c:v>
                </c:pt>
                <c:pt idx="563">
                  <c:v>56.30000000000053</c:v>
                </c:pt>
                <c:pt idx="564">
                  <c:v>56.400000000000531</c:v>
                </c:pt>
                <c:pt idx="565">
                  <c:v>56.500000000000533</c:v>
                </c:pt>
                <c:pt idx="566">
                  <c:v>56.600000000000534</c:v>
                </c:pt>
                <c:pt idx="567">
                  <c:v>56.700000000000536</c:v>
                </c:pt>
                <c:pt idx="568">
                  <c:v>56.800000000000537</c:v>
                </c:pt>
                <c:pt idx="569">
                  <c:v>56.900000000000539</c:v>
                </c:pt>
                <c:pt idx="570">
                  <c:v>57.00000000000054</c:v>
                </c:pt>
                <c:pt idx="571">
                  <c:v>57.100000000000541</c:v>
                </c:pt>
                <c:pt idx="572">
                  <c:v>57.200000000000543</c:v>
                </c:pt>
                <c:pt idx="573">
                  <c:v>57.300000000000544</c:v>
                </c:pt>
                <c:pt idx="574">
                  <c:v>57.400000000000546</c:v>
                </c:pt>
                <c:pt idx="575">
                  <c:v>57.500000000000547</c:v>
                </c:pt>
                <c:pt idx="576">
                  <c:v>57.600000000000549</c:v>
                </c:pt>
                <c:pt idx="577">
                  <c:v>57.70000000000055</c:v>
                </c:pt>
                <c:pt idx="578">
                  <c:v>57.800000000000551</c:v>
                </c:pt>
                <c:pt idx="579">
                  <c:v>57.900000000000553</c:v>
                </c:pt>
                <c:pt idx="580">
                  <c:v>58.000000000000554</c:v>
                </c:pt>
                <c:pt idx="581">
                  <c:v>58.100000000000556</c:v>
                </c:pt>
                <c:pt idx="582">
                  <c:v>58.200000000000557</c:v>
                </c:pt>
                <c:pt idx="583">
                  <c:v>58.300000000000558</c:v>
                </c:pt>
                <c:pt idx="584">
                  <c:v>58.40000000000056</c:v>
                </c:pt>
                <c:pt idx="585">
                  <c:v>58.500000000000561</c:v>
                </c:pt>
                <c:pt idx="586">
                  <c:v>58.600000000000563</c:v>
                </c:pt>
                <c:pt idx="587">
                  <c:v>58.700000000000564</c:v>
                </c:pt>
                <c:pt idx="588">
                  <c:v>58.800000000000566</c:v>
                </c:pt>
                <c:pt idx="589">
                  <c:v>58.900000000000567</c:v>
                </c:pt>
                <c:pt idx="590">
                  <c:v>59.000000000000568</c:v>
                </c:pt>
                <c:pt idx="591">
                  <c:v>59.10000000000057</c:v>
                </c:pt>
                <c:pt idx="592">
                  <c:v>59.200000000000571</c:v>
                </c:pt>
                <c:pt idx="593">
                  <c:v>59.300000000000573</c:v>
                </c:pt>
                <c:pt idx="594">
                  <c:v>59.400000000000574</c:v>
                </c:pt>
                <c:pt idx="595">
                  <c:v>59.500000000000576</c:v>
                </c:pt>
                <c:pt idx="596">
                  <c:v>59.600000000000577</c:v>
                </c:pt>
                <c:pt idx="597">
                  <c:v>59.700000000000578</c:v>
                </c:pt>
                <c:pt idx="598">
                  <c:v>59.80000000000058</c:v>
                </c:pt>
                <c:pt idx="599">
                  <c:v>59.900000000000581</c:v>
                </c:pt>
                <c:pt idx="600">
                  <c:v>60.000000000000583</c:v>
                </c:pt>
              </c:numCache>
            </c:numRef>
          </c:cat>
          <c:val>
            <c:numRef>
              <c:f>'Result-SIR'!$B$7:$B$606</c:f>
              <c:numCache>
                <c:formatCode>General</c:formatCode>
                <c:ptCount val="600"/>
                <c:pt idx="0">
                  <c:v>0.53736635302705471</c:v>
                </c:pt>
                <c:pt idx="1">
                  <c:v>0.55442419148571198</c:v>
                </c:pt>
                <c:pt idx="2">
                  <c:v>0.57202350381709266</c:v>
                </c:pt>
                <c:pt idx="3">
                  <c:v>0.59018147824405875</c:v>
                </c:pt>
                <c:pt idx="4">
                  <c:v>0.60891584860204429</c:v>
                </c:pt>
                <c:pt idx="5">
                  <c:v>0.62824491165864416</c:v>
                </c:pt>
                <c:pt idx="6">
                  <c:v>0.6481875449829867</c:v>
                </c:pt>
                <c:pt idx="7">
                  <c:v>0.66876322538233968</c:v>
                </c:pt>
                <c:pt idx="8">
                  <c:v>0.68999204792395519</c:v>
                </c:pt>
                <c:pt idx="9">
                  <c:v>0.71189474556073273</c:v>
                </c:pt>
                <c:pt idx="10">
                  <c:v>0.73449270937986655</c:v>
                </c:pt>
                <c:pt idx="11">
                  <c:v>0.75780800949425153</c:v>
                </c:pt>
                <c:pt idx="12">
                  <c:v>0.78186341659705549</c:v>
                </c:pt>
                <c:pt idx="13">
                  <c:v>0.80668242420050196</c:v>
                </c:pt>
                <c:pt idx="14">
                  <c:v>0.8322892715805903</c:v>
                </c:pt>
                <c:pt idx="15">
                  <c:v>0.85870896745015357</c:v>
                </c:pt>
                <c:pt idx="16">
                  <c:v>0.88596731438338305</c:v>
                </c:pt>
                <c:pt idx="17">
                  <c:v>0.9140909340156651</c:v>
                </c:pt>
                <c:pt idx="18">
                  <c:v>0.94310729304334728</c:v>
                </c:pt>
                <c:pt idx="19">
                  <c:v>0.97304473004882408</c:v>
                </c:pt>
                <c:pt idx="20">
                  <c:v>1.0039324831771368</c:v>
                </c:pt>
                <c:pt idx="21">
                  <c:v>1.0358007186911253</c:v>
                </c:pt>
                <c:pt idx="22">
                  <c:v>1.0686805604330136</c:v>
                </c:pt>
                <c:pt idx="23">
                  <c:v>1.1026041202212045</c:v>
                </c:pt>
                <c:pt idx="24">
                  <c:v>1.1376045292119672</c:v>
                </c:pt>
                <c:pt idx="25">
                  <c:v>1.1737159702566557</c:v>
                </c:pt>
                <c:pt idx="26">
                  <c:v>1.210973711286043</c:v>
                </c:pt>
                <c:pt idx="27">
                  <c:v>1.2494141397543956</c:v>
                </c:pt>
                <c:pt idx="28">
                  <c:v>1.2890747981769071</c:v>
                </c:pt>
                <c:pt idx="29">
                  <c:v>1.3299944207952152</c:v>
                </c:pt>
                <c:pt idx="30">
                  <c:v>1.3722129714068003</c:v>
                </c:pt>
                <c:pt idx="31">
                  <c:v>1.4157716823952136</c:v>
                </c:pt>
                <c:pt idx="32">
                  <c:v>1.4607130949992557</c:v>
                </c:pt>
                <c:pt idx="33">
                  <c:v>1.5070811008604306</c:v>
                </c:pt>
                <c:pt idx="34">
                  <c:v>1.5549209848892527</c:v>
                </c:pt>
                <c:pt idx="35">
                  <c:v>1.6042794694922726</c:v>
                </c:pt>
                <c:pt idx="36">
                  <c:v>1.6552047602030113</c:v>
                </c:pt>
                <c:pt idx="37">
                  <c:v>1.7077465927613762</c:v>
                </c:pt>
                <c:pt idx="38">
                  <c:v>1.7619562816875254</c:v>
                </c:pt>
                <c:pt idx="39">
                  <c:v>1.8178867703976291</c:v>
                </c:pt>
                <c:pt idx="40">
                  <c:v>1.8755926829104692</c:v>
                </c:pt>
                <c:pt idx="41">
                  <c:v>1.9351303771953767</c:v>
                </c:pt>
                <c:pt idx="42">
                  <c:v>1.9965580002136025</c:v>
                </c:pt>
                <c:pt idx="43">
                  <c:v>2.0599355447068857</c:v>
                </c:pt>
                <c:pt idx="44">
                  <c:v>2.1253249077886722</c:v>
                </c:pt>
                <c:pt idx="45">
                  <c:v>2.1927899513952132</c:v>
                </c:pt>
                <c:pt idx="46">
                  <c:v>2.2623965646555733</c:v>
                </c:pt>
                <c:pt idx="47">
                  <c:v>2.3342127282414644</c:v>
                </c:pt>
                <c:pt idx="48">
                  <c:v>2.4083085807597593</c:v>
                </c:pt>
                <c:pt idx="49">
                  <c:v>2.4847564872525094</c:v>
                </c:pt>
                <c:pt idx="50">
                  <c:v>2.5636311098713782</c:v>
                </c:pt>
                <c:pt idx="51">
                  <c:v>2.6450094807955074</c:v>
                </c:pt>
                <c:pt idx="52">
                  <c:v>2.7289710774640294</c:v>
                </c:pt>
                <c:pt idx="53">
                  <c:v>2.8155979001967069</c:v>
                </c:pt>
                <c:pt idx="54">
                  <c:v>2.9049745522784889</c:v>
                </c:pt>
                <c:pt idx="55">
                  <c:v>2.9971883225862195</c:v>
                </c:pt>
                <c:pt idx="56">
                  <c:v>3.0923292708381682</c:v>
                </c:pt>
                <c:pt idx="57">
                  <c:v>3.1904903155496678</c:v>
                </c:pt>
                <c:pt idx="58">
                  <c:v>3.2917673247807206</c:v>
                </c:pt>
                <c:pt idx="59">
                  <c:v>3.3962592097642466</c:v>
                </c:pt>
                <c:pt idx="60">
                  <c:v>3.5040680215063698</c:v>
                </c:pt>
                <c:pt idx="61">
                  <c:v>3.6152990504531068</c:v>
                </c:pt>
                <c:pt idx="62">
                  <c:v>3.73006092932079</c:v>
                </c:pt>
                <c:pt idx="63">
                  <c:v>3.8484657391906527</c:v>
                </c:pt>
                <c:pt idx="64">
                  <c:v>3.9706291189711829</c:v>
                </c:pt>
                <c:pt idx="65">
                  <c:v>4.0966703783351575</c:v>
                </c:pt>
                <c:pt idx="66">
                  <c:v>4.226712614241646</c:v>
                </c:pt>
                <c:pt idx="67">
                  <c:v>4.3608828311567835</c:v>
                </c:pt>
                <c:pt idx="68">
                  <c:v>4.4993120650907272</c:v>
                </c:pt>
                <c:pt idx="69">
                  <c:v>4.6421355115719196</c:v>
                </c:pt>
                <c:pt idx="70">
                  <c:v>4.7894926576836472</c:v>
                </c:pt>
                <c:pt idx="71">
                  <c:v>4.9415274182918569</c:v>
                </c:pt>
                <c:pt idx="72">
                  <c:v>5.0983882765972428</c:v>
                </c:pt>
                <c:pt idx="73">
                  <c:v>5.2602284291488761</c:v>
                </c:pt>
                <c:pt idx="74">
                  <c:v>5.4272059354610391</c:v>
                </c:pt>
                <c:pt idx="75">
                  <c:v>5.5994838723793041</c:v>
                </c:pt>
                <c:pt idx="76">
                  <c:v>5.7772304933466891</c:v>
                </c:pt>
                <c:pt idx="77">
                  <c:v>5.9606193927253734</c:v>
                </c:pt>
                <c:pt idx="78">
                  <c:v>6.1498296753344865</c:v>
                </c:pt>
                <c:pt idx="79">
                  <c:v>6.3450461313695179</c:v>
                </c:pt>
                <c:pt idx="80">
                  <c:v>6.5464594168741943</c:v>
                </c:pt>
                <c:pt idx="81">
                  <c:v>6.7542662399410478</c:v>
                </c:pt>
                <c:pt idx="82">
                  <c:v>6.96866955282254</c:v>
                </c:pt>
                <c:pt idx="83">
                  <c:v>7.1898787501403536</c:v>
                </c:pt>
                <c:pt idx="84">
                  <c:v>7.4181098733864088</c:v>
                </c:pt>
                <c:pt idx="85">
                  <c:v>7.6535858219153354</c:v>
                </c:pt>
                <c:pt idx="86">
                  <c:v>7.8965365706344279</c:v>
                </c:pt>
                <c:pt idx="87">
                  <c:v>8.1471993946037298</c:v>
                </c:pt>
                <c:pt idx="88">
                  <c:v>8.4058191007655143</c:v>
                </c:pt>
                <c:pt idx="89">
                  <c:v>8.6726482670295404</c:v>
                </c:pt>
                <c:pt idx="90">
                  <c:v>8.9479474889475021</c:v>
                </c:pt>
                <c:pt idx="91">
                  <c:v>9.2319856342176454</c:v>
                </c:pt>
                <c:pt idx="92">
                  <c:v>9.5250401052680118</c:v>
                </c:pt>
                <c:pt idx="93">
                  <c:v>9.8273971101748199</c:v>
                </c:pt>
                <c:pt idx="94">
                  <c:v>10.139351942180497</c:v>
                </c:pt>
                <c:pt idx="95">
                  <c:v>10.461209268084378</c:v>
                </c:pt>
                <c:pt idx="96">
                  <c:v>10.793283425787671</c:v>
                </c:pt>
                <c:pt idx="97">
                  <c:v>11.135898731283278</c:v>
                </c:pt>
                <c:pt idx="98">
                  <c:v>11.48938979539029</c:v>
                </c:pt>
                <c:pt idx="99">
                  <c:v>11.85410185054241</c:v>
                </c:pt>
                <c:pt idx="100">
                  <c:v>12.230391087949487</c:v>
                </c:pt>
                <c:pt idx="101">
                  <c:v>12.618625005461418</c:v>
                </c:pt>
                <c:pt idx="102">
                  <c:v>13.019182766474085</c:v>
                </c:pt>
                <c:pt idx="103">
                  <c:v>13.432455570227848</c:v>
                </c:pt>
                <c:pt idx="104">
                  <c:v>13.858847033860243</c:v>
                </c:pt>
                <c:pt idx="105">
                  <c:v>14.298773586585892</c:v>
                </c:pt>
                <c:pt idx="106">
                  <c:v>14.752664876388653</c:v>
                </c:pt>
                <c:pt idx="107">
                  <c:v>15.22096418962311</c:v>
                </c:pt>
                <c:pt idx="108">
                  <c:v>15.704128883935152</c:v>
                </c:pt>
                <c:pt idx="109">
                  <c:v>16.202630834924463</c:v>
                </c:pt>
                <c:pt idx="110">
                  <c:v>16.716956896985049</c:v>
                </c:pt>
                <c:pt idx="111">
                  <c:v>17.247609378773841</c:v>
                </c:pt>
                <c:pt idx="112">
                  <c:v>17.795106533771715</c:v>
                </c:pt>
                <c:pt idx="113">
                  <c:v>18.359983066415886</c:v>
                </c:pt>
                <c:pt idx="114">
                  <c:v>18.942790654298079</c:v>
                </c:pt>
                <c:pt idx="115">
                  <c:v>19.544098486938232</c:v>
                </c:pt>
                <c:pt idx="116">
                  <c:v>20.164493821659974</c:v>
                </c:pt>
                <c:pt idx="117">
                  <c:v>20.804582557110688</c:v>
                </c:pt>
                <c:pt idx="118">
                  <c:v>21.464989824986098</c:v>
                </c:pt>
                <c:pt idx="119">
                  <c:v>22.146360600537385</c:v>
                </c:pt>
                <c:pt idx="120">
                  <c:v>22.849360332456776</c:v>
                </c:pt>
                <c:pt idx="121">
                  <c:v>23.574675592756847</c:v>
                </c:pt>
                <c:pt idx="122">
                  <c:v>24.323014747278084</c:v>
                </c:pt>
                <c:pt idx="123">
                  <c:v>25.095108647479414</c:v>
                </c:pt>
                <c:pt idx="124">
                  <c:v>25.89171134418725</c:v>
                </c:pt>
                <c:pt idx="125">
                  <c:v>26.713600824000014</c:v>
                </c:pt>
                <c:pt idx="126">
                  <c:v>27.561579769067201</c:v>
                </c:pt>
                <c:pt idx="127">
                  <c:v>28.436476340984861</c:v>
                </c:pt>
                <c:pt idx="128">
                  <c:v>29.339144989572944</c:v>
                </c:pt>
                <c:pt idx="129">
                  <c:v>30.270467287324337</c:v>
                </c:pt>
                <c:pt idx="130">
                  <c:v>31.231352790340143</c:v>
                </c:pt>
                <c:pt idx="131">
                  <c:v>32.222739926592105</c:v>
                </c:pt>
                <c:pt idx="132">
                  <c:v>33.245596912379419</c:v>
                </c:pt>
                <c:pt idx="133">
                  <c:v>34.300922697874668</c:v>
                </c:pt>
                <c:pt idx="134">
                  <c:v>35.389747942682305</c:v>
                </c:pt>
                <c:pt idx="135">
                  <c:v>36.513136022362104</c:v>
                </c:pt>
                <c:pt idx="136">
                  <c:v>37.672184066900378</c:v>
                </c:pt>
                <c:pt idx="137">
                  <c:v>38.868024032142955</c:v>
                </c:pt>
                <c:pt idx="138">
                  <c:v>40.101823805236052</c:v>
                </c:pt>
                <c:pt idx="139">
                  <c:v>41.374788345154244</c:v>
                </c:pt>
                <c:pt idx="140">
                  <c:v>42.688160859429338</c:v>
                </c:pt>
                <c:pt idx="141">
                  <c:v>44.043224018228798</c:v>
                </c:pt>
                <c:pt idx="142">
                  <c:v>45.441301206969314</c:v>
                </c:pt>
                <c:pt idx="143">
                  <c:v>46.883757818688345</c:v>
                </c:pt>
                <c:pt idx="144">
                  <c:v>48.372002587435531</c:v>
                </c:pt>
                <c:pt idx="145">
                  <c:v>49.907488963985713</c:v>
                </c:pt>
                <c:pt idx="146">
                  <c:v>51.491716535216689</c:v>
                </c:pt>
                <c:pt idx="147">
                  <c:v>53.126232488537511</c:v>
                </c:pt>
                <c:pt idx="148">
                  <c:v>54.81263312279696</c:v>
                </c:pt>
                <c:pt idx="149">
                  <c:v>56.552565407147441</c:v>
                </c:pt>
                <c:pt idx="150">
                  <c:v>58.347728589385781</c:v>
                </c:pt>
                <c:pt idx="151">
                  <c:v>60.199875855341588</c:v>
                </c:pt>
                <c:pt idx="152">
                  <c:v>62.110816040932733</c:v>
                </c:pt>
                <c:pt idx="153">
                  <c:v>64.082415398559576</c:v>
                </c:pt>
                <c:pt idx="154">
                  <c:v>66.116599419562164</c:v>
                </c:pt>
                <c:pt idx="155">
                  <c:v>68.215354714519549</c:v>
                </c:pt>
                <c:pt idx="156">
                  <c:v>70.380730953226831</c:v>
                </c:pt>
                <c:pt idx="157">
                  <c:v>72.614842866243606</c:v>
                </c:pt>
                <c:pt idx="158">
                  <c:v>74.919872309967673</c:v>
                </c:pt>
                <c:pt idx="159">
                  <c:v>77.298070397249745</c:v>
                </c:pt>
                <c:pt idx="160">
                  <c:v>79.751759695629119</c:v>
                </c:pt>
                <c:pt idx="161">
                  <c:v>82.283336495335917</c:v>
                </c:pt>
                <c:pt idx="162">
                  <c:v>84.895273149273606</c:v>
                </c:pt>
                <c:pt idx="163">
                  <c:v>87.590120487266034</c:v>
                </c:pt>
                <c:pt idx="164">
                  <c:v>90.370510306925183</c:v>
                </c:pt>
                <c:pt idx="165">
                  <c:v>93.239157943571087</c:v>
                </c:pt>
                <c:pt idx="166">
                  <c:v>96.198864921712158</c:v>
                </c:pt>
                <c:pt idx="167">
                  <c:v>99.252521690673461</c:v>
                </c:pt>
                <c:pt idx="168">
                  <c:v>102.40311044704356</c:v>
                </c:pt>
                <c:pt idx="169">
                  <c:v>105.65370804669392</c:v>
                </c:pt>
                <c:pt idx="170">
                  <c:v>109.00748900921307</c:v>
                </c:pt>
                <c:pt idx="171">
                  <c:v>112.4677286176877</c:v>
                </c:pt>
                <c:pt idx="172">
                  <c:v>116.03780611685553</c:v>
                </c:pt>
                <c:pt idx="173">
                  <c:v>119.72120801275157</c:v>
                </c:pt>
                <c:pt idx="174">
                  <c:v>123.52153147706667</c:v>
                </c:pt>
                <c:pt idx="175">
                  <c:v>127.44248785954146</c:v>
                </c:pt>
                <c:pt idx="176">
                  <c:v>131.48790631182268</c:v>
                </c:pt>
                <c:pt idx="177">
                  <c:v>135.66173752631772</c:v>
                </c:pt>
                <c:pt idx="178">
                  <c:v>139.96805759369579</c:v>
                </c:pt>
                <c:pt idx="179">
                  <c:v>144.41107198280025</c:v>
                </c:pt>
                <c:pt idx="180">
                  <c:v>148.99511964685328</c:v>
                </c:pt>
                <c:pt idx="181">
                  <c:v>153.72467725996165</c:v>
                </c:pt>
                <c:pt idx="182">
                  <c:v>158.60436358805515</c:v>
                </c:pt>
                <c:pt idx="183">
                  <c:v>163.63894399852217</c:v>
                </c:pt>
                <c:pt idx="184">
                  <c:v>168.83333511294279</c:v>
                </c:pt>
                <c:pt idx="185">
                  <c:v>174.19260960745694</c:v>
                </c:pt>
                <c:pt idx="186">
                  <c:v>179.72200116545145</c:v>
                </c:pt>
                <c:pt idx="187">
                  <c:v>185.42690958739666</c:v>
                </c:pt>
                <c:pt idx="188">
                  <c:v>191.31290606281655</c:v>
                </c:pt>
                <c:pt idx="189">
                  <c:v>197.38573860953528</c:v>
                </c:pt>
                <c:pt idx="190">
                  <c:v>203.6513376855047</c:v>
                </c:pt>
                <c:pt idx="191">
                  <c:v>210.11582197868609</c:v>
                </c:pt>
                <c:pt idx="192">
                  <c:v>216.78550438063314</c:v>
                </c:pt>
                <c:pt idx="193">
                  <c:v>223.66689814960108</c:v>
                </c:pt>
                <c:pt idx="194">
                  <c:v>230.7667232691926</c:v>
                </c:pt>
                <c:pt idx="195">
                  <c:v>238.09191300874085</c:v>
                </c:pt>
                <c:pt idx="196">
                  <c:v>245.64962069182602</c:v>
                </c:pt>
                <c:pt idx="197">
                  <c:v>253.44722667952544</c:v>
                </c:pt>
                <c:pt idx="198">
                  <c:v>261.49234557520526</c:v>
                </c:pt>
                <c:pt idx="199">
                  <c:v>269.79283365787825</c:v>
                </c:pt>
                <c:pt idx="200">
                  <c:v>278.35679655137369</c:v>
                </c:pt>
                <c:pt idx="201">
                  <c:v>287.19259713679605</c:v>
                </c:pt>
                <c:pt idx="202">
                  <c:v>296.30886371598388</c:v>
                </c:pt>
                <c:pt idx="203">
                  <c:v>305.71449843392725</c:v>
                </c:pt>
                <c:pt idx="204">
                  <c:v>315.41868596835155</c:v>
                </c:pt>
                <c:pt idx="205">
                  <c:v>325.43090249493599</c:v>
                </c:pt>
                <c:pt idx="206">
                  <c:v>335.76092493690453</c:v>
                </c:pt>
                <c:pt idx="207">
                  <c:v>346.41884050800036</c:v>
                </c:pt>
                <c:pt idx="208">
                  <c:v>357.41505655814478</c:v>
                </c:pt>
                <c:pt idx="209">
                  <c:v>368.7603107313704</c:v>
                </c:pt>
                <c:pt idx="210">
                  <c:v>380.46568144592635</c:v>
                </c:pt>
                <c:pt idx="211">
                  <c:v>392.5425987067639</c:v>
                </c:pt>
                <c:pt idx="212">
                  <c:v>405.00285526093444</c:v>
                </c:pt>
                <c:pt idx="213">
                  <c:v>417.85861810676488</c:v>
                </c:pt>
                <c:pt idx="214">
                  <c:v>431.12244036801951</c:v>
                </c:pt>
                <c:pt idx="215">
                  <c:v>444.80727354460998</c:v>
                </c:pt>
                <c:pt idx="216">
                  <c:v>458.92648015178486</c:v>
                </c:pt>
                <c:pt idx="217">
                  <c:v>473.49384676010061</c:v>
                </c:pt>
                <c:pt idx="218">
                  <c:v>488.52359744887281</c:v>
                </c:pt>
                <c:pt idx="219">
                  <c:v>504.03040768619917</c:v>
                </c:pt>
                <c:pt idx="220">
                  <c:v>520.02941864906848</c:v>
                </c:pt>
                <c:pt idx="221">
                  <c:v>536.53625199748865</c:v>
                </c:pt>
                <c:pt idx="222">
                  <c:v>553.56702511701178</c:v>
                </c:pt>
                <c:pt idx="223">
                  <c:v>571.13836684448711</c:v>
                </c:pt>
                <c:pt idx="224">
                  <c:v>589.26743369234111</c:v>
                </c:pt>
                <c:pt idx="225">
                  <c:v>607.97192658716779</c:v>
                </c:pt>
                <c:pt idx="226">
                  <c:v>627.27010813890718</c:v>
                </c:pt>
                <c:pt idx="227">
                  <c:v>647.18082045740937</c:v>
                </c:pt>
                <c:pt idx="228">
                  <c:v>667.72350353370609</c:v>
                </c:pt>
                <c:pt idx="229">
                  <c:v>688.91821420386304</c:v>
                </c:pt>
                <c:pt idx="230">
                  <c:v>710.7856457138455</c:v>
                </c:pt>
                <c:pt idx="231">
                  <c:v>733.34714790441456</c:v>
                </c:pt>
                <c:pt idx="232">
                  <c:v>756.62474803567011</c:v>
                </c:pt>
                <c:pt idx="233">
                  <c:v>780.64117227147358</c:v>
                </c:pt>
                <c:pt idx="234">
                  <c:v>805.41986784462347</c:v>
                </c:pt>
                <c:pt idx="235">
                  <c:v>830.98502592431259</c:v>
                </c:pt>
                <c:pt idx="236">
                  <c:v>857.3616052080763</c:v>
                </c:pt>
                <c:pt idx="237">
                  <c:v>884.57535626113645</c:v>
                </c:pt>
                <c:pt idx="238">
                  <c:v>912.65284662677345</c:v>
                </c:pt>
                <c:pt idx="239">
                  <c:v>941.62148673209686</c:v>
                </c:pt>
                <c:pt idx="240">
                  <c:v>971.50955661435296</c:v>
                </c:pt>
                <c:pt idx="241">
                  <c:v>1002.3462334937049</c:v>
                </c:pt>
                <c:pt idx="242">
                  <c:v>1034.1616202192254</c:v>
                </c:pt>
                <c:pt idx="243">
                  <c:v>1066.9867746156967</c:v>
                </c:pt>
                <c:pt idx="244">
                  <c:v>1100.8537397596624</c:v>
                </c:pt>
                <c:pt idx="245">
                  <c:v>1135.7955752140938</c:v>
                </c:pt>
                <c:pt idx="246">
                  <c:v>1171.8463892519271</c:v>
                </c:pt>
                <c:pt idx="247">
                  <c:v>1209.0413720997051</c:v>
                </c:pt>
                <c:pt idx="248">
                  <c:v>1247.4168302335192</c:v>
                </c:pt>
                <c:pt idx="249">
                  <c:v>1287.0102217604624</c:v>
                </c:pt>
                <c:pt idx="250">
                  <c:v>1327.860192919856</c:v>
                </c:pt>
                <c:pt idx="251">
                  <c:v>1370.0066157395695</c:v>
                </c:pt>
                <c:pt idx="252">
                  <c:v>1413.4906268838743</c:v>
                </c:pt>
                <c:pt idx="253">
                  <c:v>1458.3546677304112</c:v>
                </c:pt>
                <c:pt idx="254">
                  <c:v>1504.6425257150222</c:v>
                </c:pt>
                <c:pt idx="255">
                  <c:v>1552.3993769844174</c:v>
                </c:pt>
                <c:pt idx="256">
                  <c:v>1601.6718303978962</c:v>
                </c:pt>
                <c:pt idx="257">
                  <c:v>1652.5079729206334</c:v>
                </c:pt>
                <c:pt idx="258">
                  <c:v>1704.9574164523592</c:v>
                </c:pt>
                <c:pt idx="259">
                  <c:v>1759.0713461366554</c:v>
                </c:pt>
                <c:pt idx="260">
                  <c:v>1814.9025701974749</c:v>
                </c:pt>
                <c:pt idx="261">
                  <c:v>1872.5055713509628</c:v>
                </c:pt>
                <c:pt idx="262">
                  <c:v>1931.9365598421584</c:v>
                </c:pt>
                <c:pt idx="263">
                  <c:v>1993.2535281576943</c:v>
                </c:pt>
                <c:pt idx="264">
                  <c:v>2056.5163074672114</c:v>
                </c:pt>
                <c:pt idx="265">
                  <c:v>2121.7866258478389</c:v>
                </c:pt>
                <c:pt idx="266">
                  <c:v>2189.1281683477964</c:v>
                </c:pt>
                <c:pt idx="267">
                  <c:v>2258.6066389469052</c:v>
                </c:pt>
                <c:pt idx="268">
                  <c:v>2330.2898244735957</c:v>
                </c:pt>
                <c:pt idx="269">
                  <c:v>2404.2476605398515</c:v>
                </c:pt>
                <c:pt idx="270">
                  <c:v>2480.5522995574474</c:v>
                </c:pt>
                <c:pt idx="271">
                  <c:v>2559.278180900772</c:v>
                </c:pt>
                <c:pt idx="272">
                  <c:v>2640.5021032835962</c:v>
                </c:pt>
                <c:pt idx="273">
                  <c:v>2724.3032994191926</c:v>
                </c:pt>
                <c:pt idx="274">
                  <c:v>2810.7635130353833</c:v>
                </c:pt>
                <c:pt idx="275">
                  <c:v>2899.9670783183078</c:v>
                </c:pt>
                <c:pt idx="276">
                  <c:v>2992.0010018609582</c:v>
                </c:pt>
                <c:pt idx="277">
                  <c:v>3086.9550471949178</c:v>
                </c:pt>
                <c:pt idx="278">
                  <c:v>3184.9218219861077</c:v>
                </c:pt>
                <c:pt idx="279">
                  <c:v>3285.9968679778922</c:v>
                </c:pt>
                <c:pt idx="280">
                  <c:v>3390.2787537674021</c:v>
                </c:pt>
                <c:pt idx="281">
                  <c:v>3497.8691705036254</c:v>
                </c:pt>
                <c:pt idx="282">
                  <c:v>3608.8730305984964</c:v>
                </c:pt>
                <c:pt idx="283">
                  <c:v>3723.3985695450483</c:v>
                </c:pt>
                <c:pt idx="284">
                  <c:v>3841.5574509395406</c:v>
                </c:pt>
                <c:pt idx="285">
                  <c:v>3963.4648748074715</c:v>
                </c:pt>
                <c:pt idx="286">
                  <c:v>4089.2396893364285</c:v>
                </c:pt>
                <c:pt idx="287">
                  <c:v>4219.004506121868</c:v>
                </c:pt>
                <c:pt idx="288">
                  <c:v>4352.8858190351566</c:v>
                </c:pt>
                <c:pt idx="289">
                  <c:v>4491.0141268265406</c:v>
                </c:pt>
                <c:pt idx="290">
                  <c:v>4633.5240595791538</c:v>
                </c:pt>
                <c:pt idx="291">
                  <c:v>4780.5545091336271</c:v>
                </c:pt>
                <c:pt idx="292">
                  <c:v>4932.2487636066153</c:v>
                </c:pt>
                <c:pt idx="293">
                  <c:v>5088.7546461301608</c:v>
                </c:pt>
                <c:pt idx="294">
                  <c:v>5250.2246579427465</c:v>
                </c:pt>
                <c:pt idx="295">
                  <c:v>5416.816125966785</c:v>
                </c:pt>
                <c:pt idx="296">
                  <c:v>5588.6913550113823</c:v>
                </c:pt>
                <c:pt idx="297">
                  <c:v>5766.0177847433824</c:v>
                </c:pt>
                <c:pt idx="298">
                  <c:v>5948.9681515739703</c:v>
                </c:pt>
                <c:pt idx="299">
                  <c:v>6137.7206556125739</c:v>
                </c:pt>
                <c:pt idx="300">
                  <c:v>6332.4591328442948</c:v>
                </c:pt>
                <c:pt idx="301">
                  <c:v>6533.3732326917889</c:v>
                </c:pt>
                <c:pt idx="302">
                  <c:v>6740.6586011273121</c:v>
                </c:pt>
                <c:pt idx="303">
                  <c:v>6954.5170695055594</c:v>
                </c:pt>
                <c:pt idx="304">
                  <c:v>7175.1568492929755</c:v>
                </c:pt>
                <c:pt idx="305">
                  <c:v>7402.7927328744736</c:v>
                </c:pt>
                <c:pt idx="306">
                  <c:v>7637.6463006237282</c:v>
                </c:pt>
                <c:pt idx="307">
                  <c:v>7879.9461344288266</c:v>
                </c:pt>
                <c:pt idx="308">
                  <c:v>8129.9280378705625</c:v>
                </c:pt>
                <c:pt idx="309">
                  <c:v>8387.8352632565202</c:v>
                </c:pt>
                <c:pt idx="310">
                  <c:v>8653.9187457200151</c:v>
                </c:pt>
                <c:pt idx="311">
                  <c:v>8928.4373445989859</c:v>
                </c:pt>
                <c:pt idx="312">
                  <c:v>9211.6580923162674</c:v>
                </c:pt>
                <c:pt idx="313">
                  <c:v>9503.8564509890039</c:v>
                </c:pt>
                <c:pt idx="314">
                  <c:v>9805.3165770015476</c:v>
                </c:pt>
                <c:pt idx="315">
                  <c:v>10116.331593782987</c:v>
                </c:pt>
                <c:pt idx="316">
                  <c:v>10437.20387303721</c:v>
                </c:pt>
                <c:pt idx="317">
                  <c:v>10768.245324680664</c:v>
                </c:pt>
                <c:pt idx="318">
                  <c:v>11109.777695750074</c:v>
                </c:pt>
                <c:pt idx="319">
                  <c:v>11462.132878549852</c:v>
                </c:pt>
                <c:pt idx="320">
                  <c:v>11825.653228316576</c:v>
                </c:pt>
                <c:pt idx="321">
                  <c:v>12200.69189068565</c:v>
                </c:pt>
                <c:pt idx="322">
                  <c:v>12587.613139253226</c:v>
                </c:pt>
                <c:pt idx="323">
                  <c:v>12986.792723534623</c:v>
                </c:pt>
                <c:pt idx="324">
                  <c:v>13398.618227628847</c:v>
                </c:pt>
                <c:pt idx="325">
                  <c:v>13823.489439907233</c:v>
                </c:pt>
                <c:pt idx="326">
                  <c:v>14261.818734053104</c:v>
                </c:pt>
                <c:pt idx="327">
                  <c:v>14714.031461788023</c:v>
                </c:pt>
                <c:pt idx="328">
                  <c:v>15180.566357629505</c:v>
                </c:pt>
                <c:pt idx="329">
                  <c:v>15661.875956034191</c:v>
                </c:pt>
                <c:pt idx="330">
                  <c:v>16158.427021289957</c:v>
                </c:pt>
                <c:pt idx="331">
                  <c:v>16670.700990530211</c:v>
                </c:pt>
                <c:pt idx="332">
                  <c:v>17199.194430253177</c:v>
                </c:pt>
                <c:pt idx="333">
                  <c:v>17744.41950673937</c:v>
                </c:pt>
                <c:pt idx="334">
                  <c:v>18306.9044707703</c:v>
                </c:pt>
                <c:pt idx="335">
                  <c:v>18887.194157062033</c:v>
                </c:pt>
                <c:pt idx="336">
                  <c:v>19485.850498837754</c:v>
                </c:pt>
                <c:pt idx="337">
                  <c:v>20103.453057974162</c:v>
                </c:pt>
                <c:pt idx="338">
                  <c:v>20740.599571167408</c:v>
                </c:pt>
                <c:pt idx="339">
                  <c:v>21397.906512575457</c:v>
                </c:pt>
                <c:pt idx="340">
                  <c:v>22076.009673404798</c:v>
                </c:pt>
                <c:pt idx="341">
                  <c:v>22775.564758920966</c:v>
                </c:pt>
                <c:pt idx="342">
                  <c:v>23497.248003373636</c:v>
                </c:pt>
                <c:pt idx="343">
                  <c:v>24241.756803338849</c:v>
                </c:pt>
                <c:pt idx="344">
                  <c:v>25009.810369992651</c:v>
                </c:pt>
                <c:pt idx="345">
                  <c:v>25802.150400842147</c:v>
                </c:pt>
                <c:pt idx="346">
                  <c:v>26619.541771452154</c:v>
                </c:pt>
                <c:pt idx="347">
                  <c:v>27462.773247717385</c:v>
                </c:pt>
                <c:pt idx="348">
                  <c:v>28332.658219242512</c:v>
                </c:pt>
                <c:pt idx="349">
                  <c:v>29230.035454404388</c:v>
                </c:pt>
                <c:pt idx="350">
                  <c:v>30155.769877682833</c:v>
                </c:pt>
                <c:pt idx="351">
                  <c:v>31110.753369858903</c:v>
                </c:pt>
                <c:pt idx="352">
                  <c:v>32095.905591691248</c:v>
                </c:pt>
                <c:pt idx="353">
                  <c:v>33112.17483169373</c:v>
                </c:pt>
                <c:pt idx="354">
                  <c:v>34160.538878649306</c:v>
                </c:pt>
                <c:pt idx="355">
                  <c:v>35242.005919507013</c:v>
                </c:pt>
                <c:pt idx="356">
                  <c:v>36357.615463321185</c:v>
                </c:pt>
                <c:pt idx="357">
                  <c:v>37508.439291903058</c:v>
                </c:pt>
                <c:pt idx="358">
                  <c:v>38695.582437866884</c:v>
                </c:pt>
                <c:pt idx="359">
                  <c:v>39920.184190763684</c:v>
                </c:pt>
                <c:pt idx="360">
                  <c:v>41183.419132006646</c:v>
                </c:pt>
                <c:pt idx="361">
                  <c:v>42486.498199302776</c:v>
                </c:pt>
                <c:pt idx="362">
                  <c:v>43830.669781315693</c:v>
                </c:pt>
                <c:pt idx="363">
                  <c:v>45217.220843294053</c:v>
                </c:pt>
                <c:pt idx="364">
                  <c:v>46647.478084409377</c:v>
                </c:pt>
                <c:pt idx="365">
                  <c:v>48122.809127555687</c:v>
                </c:pt>
                <c:pt idx="366">
                  <c:v>49644.62374237139</c:v>
                </c:pt>
                <c:pt idx="367">
                  <c:v>51214.375102251142</c:v>
                </c:pt>
                <c:pt idx="368">
                  <c:v>52833.561076121696</c:v>
                </c:pt>
                <c:pt idx="369">
                  <c:v>54503.725555761834</c:v>
                </c:pt>
                <c:pt idx="370">
                  <c:v>56226.45981945032</c:v>
                </c:pt>
                <c:pt idx="371">
                  <c:v>58003.403932730114</c:v>
                </c:pt>
                <c:pt idx="372">
                  <c:v>59836.248187079138</c:v>
                </c:pt>
                <c:pt idx="373">
                  <c:v>61726.73457727841</c:v>
                </c:pt>
                <c:pt idx="374">
                  <c:v>63676.658318268965</c:v>
                </c:pt>
                <c:pt idx="375">
                  <c:v>65687.869402286262</c:v>
                </c:pt>
                <c:pt idx="376">
                  <c:v>67762.274197057355</c:v>
                </c:pt>
                <c:pt idx="377">
                  <c:v>69901.837085840845</c:v>
                </c:pt>
                <c:pt idx="378">
                  <c:v>72108.582150081798</c:v>
                </c:pt>
                <c:pt idx="379">
                  <c:v>74384.594895444345</c:v>
                </c:pt>
                <c:pt idx="380">
                  <c:v>76732.024021972902</c:v>
                </c:pt>
                <c:pt idx="381">
                  <c:v>79153.083239118059</c:v>
                </c:pt>
                <c:pt idx="382">
                  <c:v>81650.053126345942</c:v>
                </c:pt>
                <c:pt idx="383">
                  <c:v>84225.283040030103</c:v>
                </c:pt>
                <c:pt idx="384">
                  <c:v>86881.193067300876</c:v>
                </c:pt>
                <c:pt idx="385">
                  <c:v>89620.27602750092</c:v>
                </c:pt>
                <c:pt idx="386">
                  <c:v>92445.099521864846</c:v>
                </c:pt>
                <c:pt idx="387">
                  <c:v>95358.308032006244</c:v>
                </c:pt>
                <c:pt idx="388">
                  <c:v>98362.625067757122</c:v>
                </c:pt>
                <c:pt idx="389">
                  <c:v>101460.85536486105</c:v>
                </c:pt>
                <c:pt idx="390">
                  <c:v>104655.88713297341</c:v>
                </c:pt>
                <c:pt idx="391">
                  <c:v>107950.69435436853</c:v>
                </c:pt>
                <c:pt idx="392">
                  <c:v>111348.33913369512</c:v>
                </c:pt>
                <c:pt idx="393">
                  <c:v>114851.97409905554</c:v>
                </c:pt>
                <c:pt idx="394">
                  <c:v>118464.84485461409</c:v>
                </c:pt>
                <c:pt idx="395">
                  <c:v>122190.29248486087</c:v>
                </c:pt>
                <c:pt idx="396">
                  <c:v>126031.75611057246</c:v>
                </c:pt>
                <c:pt idx="397">
                  <c:v>129992.77549641821</c:v>
                </c:pt>
                <c:pt idx="398">
                  <c:v>134076.99371005857</c:v>
                </c:pt>
                <c:pt idx="399">
                  <c:v>138288.15983247315</c:v>
                </c:pt>
                <c:pt idx="400">
                  <c:v>142630.13171913562</c:v>
                </c:pt>
                <c:pt idx="401">
                  <c:v>147106.8788115253</c:v>
                </c:pt>
                <c:pt idx="402">
                  <c:v>151722.48499832302</c:v>
                </c:pt>
                <c:pt idx="403">
                  <c:v>156481.15152549083</c:v>
                </c:pt>
                <c:pt idx="404">
                  <c:v>161387.19995427076</c:v>
                </c:pt>
                <c:pt idx="405">
                  <c:v>166445.07516596399</c:v>
                </c:pt>
                <c:pt idx="406">
                  <c:v>171659.34841216297</c:v>
                </c:pt>
                <c:pt idx="407">
                  <c:v>177034.72040890771</c:v>
                </c:pt>
                <c:pt idx="408">
                  <c:v>182576.02447301982</c:v>
                </c:pt>
                <c:pt idx="409">
                  <c:v>188288.2296986361</c:v>
                </c:pt>
                <c:pt idx="410">
                  <c:v>194176.44417171518</c:v>
                </c:pt>
                <c:pt idx="411">
                  <c:v>200245.91822002304</c:v>
                </c:pt>
                <c:pt idx="412">
                  <c:v>206502.04769582173</c:v>
                </c:pt>
                <c:pt idx="413">
                  <c:v>212950.37728817892</c:v>
                </c:pt>
                <c:pt idx="414">
                  <c:v>219596.60386149498</c:v>
                </c:pt>
                <c:pt idx="415">
                  <c:v>226446.57981649908</c:v>
                </c:pt>
                <c:pt idx="416">
                  <c:v>233506.31646959716</c:v>
                </c:pt>
                <c:pt idx="417">
                  <c:v>240781.98744606716</c:v>
                </c:pt>
                <c:pt idx="418">
                  <c:v>248279.93208217973</c:v>
                </c:pt>
                <c:pt idx="419">
                  <c:v>256006.65883088516</c:v>
                </c:pt>
                <c:pt idx="420">
                  <c:v>263968.8486652369</c:v>
                </c:pt>
                <c:pt idx="421">
                  <c:v>272173.35847323295</c:v>
                </c:pt>
                <c:pt idx="422">
                  <c:v>280627.22443722549</c:v>
                </c:pt>
                <c:pt idx="423">
                  <c:v>289337.6653905033</c:v>
                </c:pt>
                <c:pt idx="424">
                  <c:v>298312.08614305942</c:v>
                </c:pt>
                <c:pt idx="425">
                  <c:v>307558.08076794265</c:v>
                </c:pt>
                <c:pt idx="426">
                  <c:v>317083.43583893916</c:v>
                </c:pt>
                <c:pt idx="427">
                  <c:v>326896.13360964146</c:v>
                </c:pt>
                <c:pt idx="428">
                  <c:v>337004.35512324265</c:v>
                </c:pt>
                <c:pt idx="429">
                  <c:v>347416.4832416295</c:v>
                </c:pt>
                <c:pt idx="430">
                  <c:v>358141.10558155231</c:v>
                </c:pt>
                <c:pt idx="431">
                  <c:v>369187.01734480954</c:v>
                </c:pt>
                <c:pt idx="432">
                  <c:v>380563.22402850457</c:v>
                </c:pt>
                <c:pt idx="433">
                  <c:v>392278.94400051574</c:v>
                </c:pt>
                <c:pt idx="434">
                  <c:v>404343.61092435254</c:v>
                </c:pt>
                <c:pt idx="435">
                  <c:v>416766.87601656851</c:v>
                </c:pt>
                <c:pt idx="436">
                  <c:v>429558.61011885025</c:v>
                </c:pt>
                <c:pt idx="437">
                  <c:v>442728.90556580643</c:v>
                </c:pt>
                <c:pt idx="438">
                  <c:v>456288.07782834535</c:v>
                </c:pt>
                <c:pt idx="439">
                  <c:v>470246.66691134137</c:v>
                </c:pt>
                <c:pt idx="440">
                  <c:v>484615.4384830682</c:v>
                </c:pt>
                <c:pt idx="441">
                  <c:v>499405.38471259747</c:v>
                </c:pt>
                <c:pt idx="442">
                  <c:v>514627.72479005216</c:v>
                </c:pt>
                <c:pt idx="443">
                  <c:v>530293.90510323946</c:v>
                </c:pt>
                <c:pt idx="444">
                  <c:v>546415.59904278966</c:v>
                </c:pt>
                <c:pt idx="445">
                  <c:v>563004.70640648692</c:v>
                </c:pt>
                <c:pt idx="446">
                  <c:v>580073.35237199487</c:v>
                </c:pt>
                <c:pt idx="447">
                  <c:v>597633.88600567251</c:v>
                </c:pt>
                <c:pt idx="448">
                  <c:v>615698.87827361887</c:v>
                </c:pt>
                <c:pt idx="449">
                  <c:v>634281.11951951589</c:v>
                </c:pt>
                <c:pt idx="450">
                  <c:v>653393.61637223465</c:v>
                </c:pt>
                <c:pt idx="451">
                  <c:v>673049.58804454328</c:v>
                </c:pt>
                <c:pt idx="452">
                  <c:v>693262.46198262647</c:v>
                </c:pt>
                <c:pt idx="453">
                  <c:v>714045.86882446776</c:v>
                </c:pt>
                <c:pt idx="454">
                  <c:v>735413.63662351295</c:v>
                </c:pt>
                <c:pt idx="455">
                  <c:v>757379.78429237311</c:v>
                </c:pt>
                <c:pt idx="456">
                  <c:v>779958.51421971782</c:v>
                </c:pt>
                <c:pt idx="457">
                  <c:v>803164.20401188661</c:v>
                </c:pt>
                <c:pt idx="458">
                  <c:v>827011.39730919735</c:v>
                </c:pt>
                <c:pt idx="459">
                  <c:v>851514.79362540203</c:v>
                </c:pt>
                <c:pt idx="460">
                  <c:v>876689.23715727951</c:v>
                </c:pt>
                <c:pt idx="461">
                  <c:v>902549.70450998598</c:v>
                </c:pt>
                <c:pt idx="462">
                  <c:v>929111.29128247534</c:v>
                </c:pt>
                <c:pt idx="463">
                  <c:v>956389.19745613378</c:v>
                </c:pt>
                <c:pt idx="464">
                  <c:v>984398.71152870986</c:v>
                </c:pt>
                <c:pt idx="465">
                  <c:v>1013155.193334718</c:v>
                </c:pt>
                <c:pt idx="466">
                  <c:v>1042674.0554927629</c:v>
                </c:pt>
                <c:pt idx="467">
                  <c:v>1072970.7434196693</c:v>
                </c:pt>
                <c:pt idx="468">
                  <c:v>1104060.7138510025</c:v>
                </c:pt>
                <c:pt idx="469">
                  <c:v>1135959.4118074635</c:v>
                </c:pt>
                <c:pt idx="470">
                  <c:v>1168682.2459468509</c:v>
                </c:pt>
                <c:pt idx="471">
                  <c:v>1202244.562241768</c:v>
                </c:pt>
                <c:pt idx="472">
                  <c:v>1236661.6159240962</c:v>
                </c:pt>
                <c:pt idx="473">
                  <c:v>1271948.5416384498</c:v>
                </c:pt>
                <c:pt idx="474">
                  <c:v>1308120.3217484453</c:v>
                </c:pt>
                <c:pt idx="475">
                  <c:v>1345191.7527416502</c:v>
                </c:pt>
                <c:pt idx="476">
                  <c:v>1383177.4096816126</c:v>
                </c:pt>
                <c:pt idx="477">
                  <c:v>1422091.6086584113</c:v>
                </c:pt>
                <c:pt idx="478">
                  <c:v>1461948.3671927713</c:v>
                </c:pt>
                <c:pt idx="479">
                  <c:v>1502761.3625529737</c:v>
                </c:pt>
                <c:pt idx="480">
                  <c:v>1544543.8879486453</c:v>
                </c:pt>
                <c:pt idx="481">
                  <c:v>1587308.8065710196</c:v>
                </c:pt>
                <c:pt idx="482">
                  <c:v>1631068.5034555029</c:v>
                </c:pt>
                <c:pt idx="483">
                  <c:v>1675834.8351493932</c:v>
                </c:pt>
                <c:pt idx="484">
                  <c:v>1721619.0771753998</c:v>
                </c:pt>
                <c:pt idx="485">
                  <c:v>1768431.869290275</c:v>
                </c:pt>
                <c:pt idx="486">
                  <c:v>1816283.1585473812</c:v>
                </c:pt>
                <c:pt idx="487">
                  <c:v>1865182.1401824937</c:v>
                </c:pt>
                <c:pt idx="488">
                  <c:v>1915137.1963534937</c:v>
                </c:pt>
                <c:pt idx="489">
                  <c:v>1966155.8327769949</c:v>
                </c:pt>
                <c:pt idx="490">
                  <c:v>2018244.6133182894</c:v>
                </c:pt>
                <c:pt idx="491">
                  <c:v>2071409.0926053571</c:v>
                </c:pt>
                <c:pt idx="492">
                  <c:v>2125653.7467530747</c:v>
                </c:pt>
                <c:pt idx="493">
                  <c:v>2180981.9023001585</c:v>
                </c:pt>
                <c:pt idx="494">
                  <c:v>2237395.6634787857</c:v>
                </c:pt>
                <c:pt idx="495">
                  <c:v>2294895.8379552616</c:v>
                </c:pt>
                <c:pt idx="496">
                  <c:v>2353481.8611994833</c:v>
                </c:pt>
                <c:pt idx="497">
                  <c:v>2413151.7196612563</c:v>
                </c:pt>
                <c:pt idx="498">
                  <c:v>2473901.8729527313</c:v>
                </c:pt>
                <c:pt idx="499">
                  <c:v>2535727.1752582239</c:v>
                </c:pt>
                <c:pt idx="500">
                  <c:v>2598620.7962154318</c:v>
                </c:pt>
                <c:pt idx="501">
                  <c:v>2662574.1415354242</c:v>
                </c:pt>
                <c:pt idx="502">
                  <c:v>2727576.7736527049</c:v>
                </c:pt>
                <c:pt idx="503">
                  <c:v>2793616.3327208916</c:v>
                </c:pt>
                <c:pt idx="504">
                  <c:v>2860678.458294108</c:v>
                </c:pt>
                <c:pt idx="505">
                  <c:v>2928746.7120587509</c:v>
                </c:pt>
                <c:pt idx="506">
                  <c:v>2997802.5020047575</c:v>
                </c:pt>
                <c:pt idx="507">
                  <c:v>3067825.0084496122</c:v>
                </c:pt>
                <c:pt idx="508">
                  <c:v>3138791.1123518944</c:v>
                </c:pt>
                <c:pt idx="509">
                  <c:v>3210675.3263738817</c:v>
                </c:pt>
                <c:pt idx="510">
                  <c:v>3283449.7291743746</c:v>
                </c:pt>
                <c:pt idx="511">
                  <c:v>3357083.9034331664</c:v>
                </c:pt>
                <c:pt idx="512">
                  <c:v>3431544.8781271651</c:v>
                </c:pt>
                <c:pt idx="513">
                  <c:v>3506797.0755947251</c:v>
                </c:pt>
                <c:pt idx="514">
                  <c:v>3582802.2639390035</c:v>
                </c:pt>
                <c:pt idx="515">
                  <c:v>3659519.5153326727</c:v>
                </c:pt>
                <c:pt idx="516">
                  <c:v>3736905.1707948763</c:v>
                </c:pt>
                <c:pt idx="517">
                  <c:v>3814912.8120163651</c:v>
                </c:pt>
                <c:pt idx="518">
                  <c:v>3893493.240810222</c:v>
                </c:pt>
                <c:pt idx="519">
                  <c:v>3972594.4667627504</c:v>
                </c:pt>
                <c:pt idx="520">
                  <c:v>4052161.703652042</c:v>
                </c:pt>
                <c:pt idx="521">
                  <c:v>4132137.3751897491</c:v>
                </c:pt>
                <c:pt idx="522">
                  <c:v>4212461.1306246296</c:v>
                </c:pt>
                <c:pt idx="523">
                  <c:v>4293069.8707240932</c:v>
                </c:pt>
                <c:pt idx="524">
                  <c:v>4373897.784622075</c:v>
                </c:pt>
                <c:pt idx="525">
                  <c:v>4454876.3979878351</c:v>
                </c:pt>
                <c:pt idx="526">
                  <c:v>4535934.6329306439</c:v>
                </c:pt>
                <c:pt idx="527">
                  <c:v>4616998.8800096447</c:v>
                </c:pt>
                <c:pt idx="528">
                  <c:v>4697993.0826663654</c:v>
                </c:pt>
                <c:pt idx="529">
                  <c:v>4778838.8343395423</c:v>
                </c:pt>
                <c:pt idx="530">
                  <c:v>4859455.4884580895</c:v>
                </c:pt>
                <c:pt idx="531">
                  <c:v>4939760.2814384717</c:v>
                </c:pt>
                <c:pt idx="532">
                  <c:v>5019668.4687376143</c:v>
                </c:pt>
                <c:pt idx="533">
                  <c:v>5099093.4739321331</c:v>
                </c:pt>
                <c:pt idx="534">
                  <c:v>5177947.0507096248</c:v>
                </c:pt>
                <c:pt idx="535">
                  <c:v>5256139.457568421</c:v>
                </c:pt>
                <c:pt idx="536">
                  <c:v>5333579.6449292609</c:v>
                </c:pt>
                <c:pt idx="537">
                  <c:v>5410175.4542664317</c:v>
                </c:pt>
                <c:pt idx="538">
                  <c:v>5485833.8287679013</c:v>
                </c:pt>
                <c:pt idx="539">
                  <c:v>5560461.0349345952</c:v>
                </c:pt>
                <c:pt idx="540">
                  <c:v>5633962.8944292683</c:v>
                </c:pt>
                <c:pt idx="541">
                  <c:v>5706245.0253863391</c:v>
                </c:pt>
                <c:pt idx="542">
                  <c:v>5777213.092296619</c:v>
                </c:pt>
                <c:pt idx="543">
                  <c:v>5846773.0634862687</c:v>
                </c:pt>
                <c:pt idx="544">
                  <c:v>5914831.4751185458</c:v>
                </c:pt>
                <c:pt idx="545">
                  <c:v>5981295.7005612049</c:v>
                </c:pt>
                <c:pt idx="546">
                  <c:v>6046074.2238828233</c:v>
                </c:pt>
                <c:pt idx="547">
                  <c:v>6109076.9161691424</c:v>
                </c:pt>
                <c:pt idx="548">
                  <c:v>6170215.3132864628</c:v>
                </c:pt>
                <c:pt idx="549">
                  <c:v>6229402.8936647233</c:v>
                </c:pt>
                <c:pt idx="550">
                  <c:v>6286555.3546286356</c:v>
                </c:pt>
                <c:pt idx="551">
                  <c:v>6341590.8857722152</c:v>
                </c:pt>
                <c:pt idx="552">
                  <c:v>6394430.4378511086</c:v>
                </c:pt>
                <c:pt idx="553">
                  <c:v>6444997.9856585134</c:v>
                </c:pt>
                <c:pt idx="554">
                  <c:v>6493220.7833552081</c:v>
                </c:pt>
                <c:pt idx="555">
                  <c:v>6539029.6107422113</c:v>
                </c:pt>
                <c:pt idx="556">
                  <c:v>6582359.0089961812</c:v>
                </c:pt>
                <c:pt idx="557">
                  <c:v>6623147.5044329893</c:v>
                </c:pt>
                <c:pt idx="558">
                  <c:v>6661337.8189235404</c:v>
                </c:pt>
                <c:pt idx="559">
                  <c:v>6696877.0656577535</c:v>
                </c:pt>
                <c:pt idx="560">
                  <c:v>6729716.9290369749</c:v>
                </c:pt>
                <c:pt idx="561">
                  <c:v>6759813.8275714759</c:v>
                </c:pt>
                <c:pt idx="562">
                  <c:v>6787129.058766922</c:v>
                </c:pt>
                <c:pt idx="563">
                  <c:v>6811628.9251011973</c:v>
                </c:pt>
                <c:pt idx="564">
                  <c:v>6833284.8403191194</c:v>
                </c:pt>
                <c:pt idx="565">
                  <c:v>6852073.4154065009</c:v>
                </c:pt>
                <c:pt idx="566">
                  <c:v>6867976.5237450637</c:v>
                </c:pt>
                <c:pt idx="567">
                  <c:v>6880981.3450944442</c:v>
                </c:pt>
                <c:pt idx="568">
                  <c:v>6891080.3881955855</c:v>
                </c:pt>
                <c:pt idx="569">
                  <c:v>6898271.4919392262</c:v>
                </c:pt>
                <c:pt idx="570">
                  <c:v>6902557.805192953</c:v>
                </c:pt>
                <c:pt idx="571">
                  <c:v>6903947.745527952</c:v>
                </c:pt>
                <c:pt idx="572">
                  <c:v>6902454.9372315891</c:v>
                </c:pt>
                <c:pt idx="573">
                  <c:v>6898098.1291317921</c:v>
                </c:pt>
                <c:pt idx="574">
                  <c:v>6890901.0928932969</c:v>
                </c:pt>
                <c:pt idx="575">
                  <c:v>6880892.5025720559</c:v>
                </c:pt>
                <c:pt idx="576">
                  <c:v>6868105.7963319896</c:v>
                </c:pt>
                <c:pt idx="577">
                  <c:v>6852579.0213360749</c:v>
                </c:pt>
                <c:pt idx="578">
                  <c:v>6834354.6629209705</c:v>
                </c:pt>
                <c:pt idx="579">
                  <c:v>6813479.4592499388</c:v>
                </c:pt>
                <c:pt idx="580">
                  <c:v>6790004.2027124092</c:v>
                </c:pt>
                <c:pt idx="581">
                  <c:v>6763983.5293991612</c:v>
                </c:pt>
                <c:pt idx="582">
                  <c:v>6735475.6980302567</c:v>
                </c:pt>
                <c:pt idx="583">
                  <c:v>6704542.3597474974</c:v>
                </c:pt>
                <c:pt idx="584">
                  <c:v>6671248.3202053625</c:v>
                </c:pt>
                <c:pt idx="585">
                  <c:v>6635661.2954033539</c:v>
                </c:pt>
                <c:pt idx="586">
                  <c:v>6597851.6626995327</c:v>
                </c:pt>
                <c:pt idx="587">
                  <c:v>6557892.2084298916</c:v>
                </c:pt>
                <c:pt idx="588">
                  <c:v>6515857.8735317662</c:v>
                </c:pt>
                <c:pt idx="589">
                  <c:v>6471825.4985325243</c:v>
                </c:pt>
                <c:pt idx="590">
                  <c:v>6425873.5692181597</c:v>
                </c:pt>
                <c:pt idx="591">
                  <c:v>6378081.9642408164</c:v>
                </c:pt>
                <c:pt idx="592">
                  <c:v>6328531.7058610739</c:v>
                </c:pt>
                <c:pt idx="593">
                  <c:v>6277304.7149505029</c:v>
                </c:pt>
                <c:pt idx="594">
                  <c:v>6224483.5713041993</c:v>
                </c:pt>
                <c:pt idx="595">
                  <c:v>6170151.2802321827</c:v>
                </c:pt>
                <c:pt idx="596">
                  <c:v>6114391.046314152</c:v>
                </c:pt>
                <c:pt idx="597">
                  <c:v>6057286.0551150423</c:v>
                </c:pt>
                <c:pt idx="598">
                  <c:v>5998919.263570047</c:v>
                </c:pt>
                <c:pt idx="599">
                  <c:v>5939373.1996581778</c:v>
                </c:pt>
              </c:numCache>
            </c:numRef>
          </c:val>
          <c:smooth val="0"/>
          <c:extLst>
            <c:ext xmlns:c16="http://schemas.microsoft.com/office/drawing/2014/chart" uri="{C3380CC4-5D6E-409C-BE32-E72D297353CC}">
              <c16:uniqueId val="{00000000-321E-4B74-9D03-FE7B81AC3880}"/>
            </c:ext>
          </c:extLst>
        </c:ser>
        <c:ser>
          <c:idx val="2"/>
          <c:order val="2"/>
          <c:tx>
            <c:strRef>
              <c:f>'Result-SIR'!$E$4</c:f>
              <c:strCache>
                <c:ptCount val="1"/>
                <c:pt idx="0">
                  <c:v>100人</c:v>
                </c:pt>
              </c:strCache>
            </c:strRef>
          </c:tx>
          <c:spPr>
            <a:ln w="9525" cap="rnd">
              <a:solidFill>
                <a:sysClr val="windowText" lastClr="000000"/>
              </a:solidFill>
              <a:prstDash val="sysDot"/>
              <a:round/>
            </a:ln>
            <a:effectLst/>
          </c:spPr>
          <c:marker>
            <c:symbol val="none"/>
          </c:marker>
          <c:val>
            <c:numRef>
              <c:f>'Result-SIR'!$E$6:$E$606</c:f>
              <c:numCache>
                <c:formatCode>General</c:formatCode>
                <c:ptCount val="601"/>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100</c:v>
                </c:pt>
                <c:pt idx="45">
                  <c:v>100</c:v>
                </c:pt>
                <c:pt idx="46">
                  <c:v>100</c:v>
                </c:pt>
                <c:pt idx="47">
                  <c:v>100</c:v>
                </c:pt>
                <c:pt idx="48">
                  <c:v>100</c:v>
                </c:pt>
                <c:pt idx="49">
                  <c:v>100</c:v>
                </c:pt>
                <c:pt idx="50">
                  <c:v>100</c:v>
                </c:pt>
                <c:pt idx="51">
                  <c:v>100</c:v>
                </c:pt>
                <c:pt idx="52">
                  <c:v>100</c:v>
                </c:pt>
                <c:pt idx="53">
                  <c:v>100</c:v>
                </c:pt>
                <c:pt idx="54">
                  <c:v>100</c:v>
                </c:pt>
                <c:pt idx="55">
                  <c:v>100</c:v>
                </c:pt>
                <c:pt idx="56">
                  <c:v>100</c:v>
                </c:pt>
                <c:pt idx="57">
                  <c:v>100</c:v>
                </c:pt>
                <c:pt idx="58">
                  <c:v>100</c:v>
                </c:pt>
                <c:pt idx="59">
                  <c:v>100</c:v>
                </c:pt>
                <c:pt idx="60">
                  <c:v>100</c:v>
                </c:pt>
                <c:pt idx="61">
                  <c:v>100</c:v>
                </c:pt>
                <c:pt idx="62">
                  <c:v>100</c:v>
                </c:pt>
                <c:pt idx="63">
                  <c:v>100</c:v>
                </c:pt>
                <c:pt idx="64">
                  <c:v>100</c:v>
                </c:pt>
                <c:pt idx="65">
                  <c:v>100</c:v>
                </c:pt>
                <c:pt idx="66">
                  <c:v>100</c:v>
                </c:pt>
                <c:pt idx="67">
                  <c:v>100</c:v>
                </c:pt>
                <c:pt idx="68">
                  <c:v>100</c:v>
                </c:pt>
                <c:pt idx="69">
                  <c:v>100</c:v>
                </c:pt>
                <c:pt idx="70">
                  <c:v>100</c:v>
                </c:pt>
                <c:pt idx="71">
                  <c:v>100</c:v>
                </c:pt>
                <c:pt idx="72">
                  <c:v>100</c:v>
                </c:pt>
                <c:pt idx="73">
                  <c:v>100</c:v>
                </c:pt>
                <c:pt idx="74">
                  <c:v>100</c:v>
                </c:pt>
                <c:pt idx="75">
                  <c:v>100</c:v>
                </c:pt>
                <c:pt idx="76">
                  <c:v>100</c:v>
                </c:pt>
                <c:pt idx="77">
                  <c:v>100</c:v>
                </c:pt>
                <c:pt idx="78">
                  <c:v>100</c:v>
                </c:pt>
                <c:pt idx="79">
                  <c:v>100</c:v>
                </c:pt>
                <c:pt idx="80">
                  <c:v>100</c:v>
                </c:pt>
                <c:pt idx="81">
                  <c:v>100</c:v>
                </c:pt>
                <c:pt idx="82">
                  <c:v>100</c:v>
                </c:pt>
                <c:pt idx="83">
                  <c:v>100</c:v>
                </c:pt>
                <c:pt idx="84">
                  <c:v>100</c:v>
                </c:pt>
                <c:pt idx="85">
                  <c:v>100</c:v>
                </c:pt>
                <c:pt idx="86">
                  <c:v>100</c:v>
                </c:pt>
                <c:pt idx="87">
                  <c:v>100</c:v>
                </c:pt>
                <c:pt idx="88">
                  <c:v>100</c:v>
                </c:pt>
                <c:pt idx="89">
                  <c:v>100</c:v>
                </c:pt>
                <c:pt idx="90">
                  <c:v>100</c:v>
                </c:pt>
                <c:pt idx="91">
                  <c:v>100</c:v>
                </c:pt>
                <c:pt idx="92">
                  <c:v>100</c:v>
                </c:pt>
                <c:pt idx="93">
                  <c:v>100</c:v>
                </c:pt>
                <c:pt idx="94">
                  <c:v>100</c:v>
                </c:pt>
                <c:pt idx="95">
                  <c:v>100</c:v>
                </c:pt>
                <c:pt idx="96">
                  <c:v>100</c:v>
                </c:pt>
                <c:pt idx="97">
                  <c:v>100</c:v>
                </c:pt>
                <c:pt idx="98">
                  <c:v>100</c:v>
                </c:pt>
                <c:pt idx="99">
                  <c:v>100</c:v>
                </c:pt>
                <c:pt idx="100">
                  <c:v>100</c:v>
                </c:pt>
                <c:pt idx="101">
                  <c:v>100</c:v>
                </c:pt>
                <c:pt idx="102">
                  <c:v>100</c:v>
                </c:pt>
                <c:pt idx="103">
                  <c:v>100</c:v>
                </c:pt>
                <c:pt idx="104">
                  <c:v>100</c:v>
                </c:pt>
                <c:pt idx="105">
                  <c:v>100</c:v>
                </c:pt>
                <c:pt idx="106">
                  <c:v>100</c:v>
                </c:pt>
                <c:pt idx="107">
                  <c:v>100</c:v>
                </c:pt>
                <c:pt idx="108">
                  <c:v>100</c:v>
                </c:pt>
                <c:pt idx="109">
                  <c:v>100</c:v>
                </c:pt>
                <c:pt idx="110">
                  <c:v>100</c:v>
                </c:pt>
                <c:pt idx="111">
                  <c:v>100</c:v>
                </c:pt>
                <c:pt idx="112">
                  <c:v>100</c:v>
                </c:pt>
                <c:pt idx="113">
                  <c:v>100</c:v>
                </c:pt>
                <c:pt idx="114">
                  <c:v>100</c:v>
                </c:pt>
                <c:pt idx="115">
                  <c:v>100</c:v>
                </c:pt>
                <c:pt idx="116">
                  <c:v>100</c:v>
                </c:pt>
                <c:pt idx="117">
                  <c:v>100</c:v>
                </c:pt>
                <c:pt idx="118">
                  <c:v>100</c:v>
                </c:pt>
                <c:pt idx="119">
                  <c:v>100</c:v>
                </c:pt>
                <c:pt idx="120">
                  <c:v>100</c:v>
                </c:pt>
                <c:pt idx="121">
                  <c:v>100</c:v>
                </c:pt>
                <c:pt idx="122">
                  <c:v>100</c:v>
                </c:pt>
                <c:pt idx="123">
                  <c:v>100</c:v>
                </c:pt>
                <c:pt idx="124">
                  <c:v>100</c:v>
                </c:pt>
                <c:pt idx="125">
                  <c:v>100</c:v>
                </c:pt>
                <c:pt idx="126">
                  <c:v>100</c:v>
                </c:pt>
                <c:pt idx="127">
                  <c:v>100</c:v>
                </c:pt>
                <c:pt idx="128">
                  <c:v>100</c:v>
                </c:pt>
                <c:pt idx="129">
                  <c:v>100</c:v>
                </c:pt>
                <c:pt idx="130">
                  <c:v>100</c:v>
                </c:pt>
                <c:pt idx="131">
                  <c:v>100</c:v>
                </c:pt>
                <c:pt idx="132">
                  <c:v>100</c:v>
                </c:pt>
                <c:pt idx="133">
                  <c:v>100</c:v>
                </c:pt>
                <c:pt idx="134">
                  <c:v>100</c:v>
                </c:pt>
                <c:pt idx="135">
                  <c:v>100</c:v>
                </c:pt>
                <c:pt idx="136">
                  <c:v>100</c:v>
                </c:pt>
                <c:pt idx="137">
                  <c:v>100</c:v>
                </c:pt>
                <c:pt idx="138">
                  <c:v>100</c:v>
                </c:pt>
                <c:pt idx="139">
                  <c:v>100</c:v>
                </c:pt>
                <c:pt idx="140">
                  <c:v>100</c:v>
                </c:pt>
                <c:pt idx="141">
                  <c:v>100</c:v>
                </c:pt>
                <c:pt idx="142">
                  <c:v>100</c:v>
                </c:pt>
                <c:pt idx="143">
                  <c:v>100</c:v>
                </c:pt>
                <c:pt idx="144">
                  <c:v>100</c:v>
                </c:pt>
                <c:pt idx="145">
                  <c:v>100</c:v>
                </c:pt>
                <c:pt idx="146">
                  <c:v>100</c:v>
                </c:pt>
                <c:pt idx="147">
                  <c:v>100</c:v>
                </c:pt>
                <c:pt idx="148">
                  <c:v>100</c:v>
                </c:pt>
                <c:pt idx="149">
                  <c:v>100</c:v>
                </c:pt>
                <c:pt idx="150">
                  <c:v>100</c:v>
                </c:pt>
                <c:pt idx="151">
                  <c:v>100</c:v>
                </c:pt>
                <c:pt idx="152">
                  <c:v>100</c:v>
                </c:pt>
                <c:pt idx="153">
                  <c:v>100</c:v>
                </c:pt>
                <c:pt idx="154">
                  <c:v>100</c:v>
                </c:pt>
                <c:pt idx="155">
                  <c:v>100</c:v>
                </c:pt>
                <c:pt idx="156">
                  <c:v>100</c:v>
                </c:pt>
                <c:pt idx="157">
                  <c:v>100</c:v>
                </c:pt>
                <c:pt idx="158">
                  <c:v>100</c:v>
                </c:pt>
                <c:pt idx="159">
                  <c:v>100</c:v>
                </c:pt>
                <c:pt idx="160">
                  <c:v>100</c:v>
                </c:pt>
                <c:pt idx="161">
                  <c:v>100</c:v>
                </c:pt>
                <c:pt idx="162">
                  <c:v>100</c:v>
                </c:pt>
                <c:pt idx="163">
                  <c:v>100</c:v>
                </c:pt>
                <c:pt idx="164">
                  <c:v>100</c:v>
                </c:pt>
                <c:pt idx="165">
                  <c:v>100</c:v>
                </c:pt>
                <c:pt idx="166">
                  <c:v>100</c:v>
                </c:pt>
                <c:pt idx="167">
                  <c:v>100</c:v>
                </c:pt>
                <c:pt idx="168">
                  <c:v>100</c:v>
                </c:pt>
                <c:pt idx="169">
                  <c:v>100</c:v>
                </c:pt>
                <c:pt idx="170">
                  <c:v>100</c:v>
                </c:pt>
                <c:pt idx="171">
                  <c:v>100</c:v>
                </c:pt>
                <c:pt idx="172">
                  <c:v>100</c:v>
                </c:pt>
                <c:pt idx="173">
                  <c:v>100</c:v>
                </c:pt>
                <c:pt idx="174">
                  <c:v>100</c:v>
                </c:pt>
                <c:pt idx="175">
                  <c:v>100</c:v>
                </c:pt>
                <c:pt idx="176">
                  <c:v>100</c:v>
                </c:pt>
                <c:pt idx="177">
                  <c:v>100</c:v>
                </c:pt>
                <c:pt idx="178">
                  <c:v>100</c:v>
                </c:pt>
                <c:pt idx="179">
                  <c:v>100</c:v>
                </c:pt>
                <c:pt idx="180">
                  <c:v>100</c:v>
                </c:pt>
                <c:pt idx="181">
                  <c:v>100</c:v>
                </c:pt>
                <c:pt idx="182">
                  <c:v>100</c:v>
                </c:pt>
                <c:pt idx="183">
                  <c:v>100</c:v>
                </c:pt>
                <c:pt idx="184">
                  <c:v>100</c:v>
                </c:pt>
                <c:pt idx="185">
                  <c:v>100</c:v>
                </c:pt>
                <c:pt idx="186">
                  <c:v>100</c:v>
                </c:pt>
                <c:pt idx="187">
                  <c:v>100</c:v>
                </c:pt>
                <c:pt idx="188">
                  <c:v>100</c:v>
                </c:pt>
                <c:pt idx="189">
                  <c:v>100</c:v>
                </c:pt>
                <c:pt idx="190">
                  <c:v>100</c:v>
                </c:pt>
                <c:pt idx="191">
                  <c:v>100</c:v>
                </c:pt>
                <c:pt idx="192">
                  <c:v>100</c:v>
                </c:pt>
                <c:pt idx="193">
                  <c:v>100</c:v>
                </c:pt>
                <c:pt idx="194">
                  <c:v>100</c:v>
                </c:pt>
                <c:pt idx="195">
                  <c:v>100</c:v>
                </c:pt>
                <c:pt idx="196">
                  <c:v>100</c:v>
                </c:pt>
                <c:pt idx="197">
                  <c:v>100</c:v>
                </c:pt>
                <c:pt idx="198">
                  <c:v>100</c:v>
                </c:pt>
                <c:pt idx="199">
                  <c:v>100</c:v>
                </c:pt>
                <c:pt idx="200">
                  <c:v>100</c:v>
                </c:pt>
                <c:pt idx="201">
                  <c:v>100</c:v>
                </c:pt>
                <c:pt idx="202">
                  <c:v>100</c:v>
                </c:pt>
                <c:pt idx="203">
                  <c:v>100</c:v>
                </c:pt>
                <c:pt idx="204">
                  <c:v>100</c:v>
                </c:pt>
                <c:pt idx="205">
                  <c:v>100</c:v>
                </c:pt>
                <c:pt idx="206">
                  <c:v>100</c:v>
                </c:pt>
                <c:pt idx="207">
                  <c:v>100</c:v>
                </c:pt>
                <c:pt idx="208">
                  <c:v>100</c:v>
                </c:pt>
                <c:pt idx="209">
                  <c:v>100</c:v>
                </c:pt>
                <c:pt idx="210">
                  <c:v>100</c:v>
                </c:pt>
                <c:pt idx="211">
                  <c:v>100</c:v>
                </c:pt>
                <c:pt idx="212">
                  <c:v>100</c:v>
                </c:pt>
                <c:pt idx="213">
                  <c:v>100</c:v>
                </c:pt>
                <c:pt idx="214">
                  <c:v>100</c:v>
                </c:pt>
                <c:pt idx="215">
                  <c:v>100</c:v>
                </c:pt>
                <c:pt idx="216">
                  <c:v>100</c:v>
                </c:pt>
                <c:pt idx="217">
                  <c:v>100</c:v>
                </c:pt>
                <c:pt idx="218">
                  <c:v>100</c:v>
                </c:pt>
                <c:pt idx="219">
                  <c:v>100</c:v>
                </c:pt>
                <c:pt idx="220">
                  <c:v>100</c:v>
                </c:pt>
                <c:pt idx="221">
                  <c:v>100</c:v>
                </c:pt>
                <c:pt idx="222">
                  <c:v>100</c:v>
                </c:pt>
                <c:pt idx="223">
                  <c:v>100</c:v>
                </c:pt>
                <c:pt idx="224">
                  <c:v>100</c:v>
                </c:pt>
                <c:pt idx="225">
                  <c:v>100</c:v>
                </c:pt>
                <c:pt idx="226">
                  <c:v>100</c:v>
                </c:pt>
                <c:pt idx="227">
                  <c:v>100</c:v>
                </c:pt>
                <c:pt idx="228">
                  <c:v>100</c:v>
                </c:pt>
                <c:pt idx="229">
                  <c:v>100</c:v>
                </c:pt>
                <c:pt idx="230">
                  <c:v>100</c:v>
                </c:pt>
                <c:pt idx="231">
                  <c:v>100</c:v>
                </c:pt>
                <c:pt idx="232">
                  <c:v>100</c:v>
                </c:pt>
                <c:pt idx="233">
                  <c:v>100</c:v>
                </c:pt>
                <c:pt idx="234">
                  <c:v>100</c:v>
                </c:pt>
                <c:pt idx="235">
                  <c:v>100</c:v>
                </c:pt>
                <c:pt idx="236">
                  <c:v>100</c:v>
                </c:pt>
                <c:pt idx="237">
                  <c:v>100</c:v>
                </c:pt>
                <c:pt idx="238">
                  <c:v>100</c:v>
                </c:pt>
                <c:pt idx="239">
                  <c:v>100</c:v>
                </c:pt>
                <c:pt idx="240">
                  <c:v>100</c:v>
                </c:pt>
                <c:pt idx="241">
                  <c:v>100</c:v>
                </c:pt>
                <c:pt idx="242">
                  <c:v>100</c:v>
                </c:pt>
                <c:pt idx="243">
                  <c:v>100</c:v>
                </c:pt>
                <c:pt idx="244">
                  <c:v>100</c:v>
                </c:pt>
                <c:pt idx="245">
                  <c:v>100</c:v>
                </c:pt>
                <c:pt idx="246">
                  <c:v>100</c:v>
                </c:pt>
                <c:pt idx="247">
                  <c:v>100</c:v>
                </c:pt>
                <c:pt idx="248">
                  <c:v>100</c:v>
                </c:pt>
                <c:pt idx="249">
                  <c:v>100</c:v>
                </c:pt>
                <c:pt idx="250">
                  <c:v>100</c:v>
                </c:pt>
                <c:pt idx="251">
                  <c:v>100</c:v>
                </c:pt>
                <c:pt idx="252">
                  <c:v>100</c:v>
                </c:pt>
                <c:pt idx="253">
                  <c:v>100</c:v>
                </c:pt>
                <c:pt idx="254">
                  <c:v>100</c:v>
                </c:pt>
                <c:pt idx="255">
                  <c:v>100</c:v>
                </c:pt>
                <c:pt idx="256">
                  <c:v>100</c:v>
                </c:pt>
                <c:pt idx="257">
                  <c:v>100</c:v>
                </c:pt>
                <c:pt idx="258">
                  <c:v>100</c:v>
                </c:pt>
                <c:pt idx="259">
                  <c:v>100</c:v>
                </c:pt>
                <c:pt idx="260">
                  <c:v>100</c:v>
                </c:pt>
                <c:pt idx="261">
                  <c:v>100</c:v>
                </c:pt>
                <c:pt idx="262">
                  <c:v>100</c:v>
                </c:pt>
                <c:pt idx="263">
                  <c:v>100</c:v>
                </c:pt>
                <c:pt idx="264">
                  <c:v>100</c:v>
                </c:pt>
                <c:pt idx="265">
                  <c:v>100</c:v>
                </c:pt>
                <c:pt idx="266">
                  <c:v>100</c:v>
                </c:pt>
                <c:pt idx="267">
                  <c:v>100</c:v>
                </c:pt>
                <c:pt idx="268">
                  <c:v>100</c:v>
                </c:pt>
                <c:pt idx="269">
                  <c:v>100</c:v>
                </c:pt>
                <c:pt idx="270">
                  <c:v>100</c:v>
                </c:pt>
                <c:pt idx="271">
                  <c:v>100</c:v>
                </c:pt>
                <c:pt idx="272">
                  <c:v>100</c:v>
                </c:pt>
                <c:pt idx="273">
                  <c:v>100</c:v>
                </c:pt>
                <c:pt idx="274">
                  <c:v>100</c:v>
                </c:pt>
                <c:pt idx="275">
                  <c:v>100</c:v>
                </c:pt>
                <c:pt idx="276">
                  <c:v>100</c:v>
                </c:pt>
                <c:pt idx="277">
                  <c:v>100</c:v>
                </c:pt>
                <c:pt idx="278">
                  <c:v>100</c:v>
                </c:pt>
                <c:pt idx="279">
                  <c:v>100</c:v>
                </c:pt>
                <c:pt idx="280">
                  <c:v>100</c:v>
                </c:pt>
                <c:pt idx="281">
                  <c:v>100</c:v>
                </c:pt>
                <c:pt idx="282">
                  <c:v>100</c:v>
                </c:pt>
                <c:pt idx="283">
                  <c:v>100</c:v>
                </c:pt>
                <c:pt idx="284">
                  <c:v>100</c:v>
                </c:pt>
                <c:pt idx="285">
                  <c:v>100</c:v>
                </c:pt>
                <c:pt idx="286">
                  <c:v>100</c:v>
                </c:pt>
                <c:pt idx="287">
                  <c:v>100</c:v>
                </c:pt>
                <c:pt idx="288">
                  <c:v>100</c:v>
                </c:pt>
                <c:pt idx="289">
                  <c:v>100</c:v>
                </c:pt>
                <c:pt idx="290">
                  <c:v>100</c:v>
                </c:pt>
                <c:pt idx="291">
                  <c:v>100</c:v>
                </c:pt>
                <c:pt idx="292">
                  <c:v>100</c:v>
                </c:pt>
                <c:pt idx="293">
                  <c:v>100</c:v>
                </c:pt>
                <c:pt idx="294">
                  <c:v>100</c:v>
                </c:pt>
                <c:pt idx="295">
                  <c:v>100</c:v>
                </c:pt>
                <c:pt idx="296">
                  <c:v>100</c:v>
                </c:pt>
                <c:pt idx="297">
                  <c:v>100</c:v>
                </c:pt>
                <c:pt idx="298">
                  <c:v>100</c:v>
                </c:pt>
                <c:pt idx="299">
                  <c:v>100</c:v>
                </c:pt>
                <c:pt idx="300">
                  <c:v>100</c:v>
                </c:pt>
                <c:pt idx="301">
                  <c:v>100</c:v>
                </c:pt>
                <c:pt idx="302">
                  <c:v>100</c:v>
                </c:pt>
                <c:pt idx="303">
                  <c:v>100</c:v>
                </c:pt>
                <c:pt idx="304">
                  <c:v>100</c:v>
                </c:pt>
                <c:pt idx="305">
                  <c:v>100</c:v>
                </c:pt>
                <c:pt idx="306">
                  <c:v>100</c:v>
                </c:pt>
                <c:pt idx="307">
                  <c:v>100</c:v>
                </c:pt>
                <c:pt idx="308">
                  <c:v>100</c:v>
                </c:pt>
                <c:pt idx="309">
                  <c:v>100</c:v>
                </c:pt>
                <c:pt idx="310">
                  <c:v>100</c:v>
                </c:pt>
                <c:pt idx="311">
                  <c:v>100</c:v>
                </c:pt>
                <c:pt idx="312">
                  <c:v>100</c:v>
                </c:pt>
                <c:pt idx="313">
                  <c:v>100</c:v>
                </c:pt>
                <c:pt idx="314">
                  <c:v>100</c:v>
                </c:pt>
                <c:pt idx="315">
                  <c:v>100</c:v>
                </c:pt>
                <c:pt idx="316">
                  <c:v>100</c:v>
                </c:pt>
                <c:pt idx="317">
                  <c:v>100</c:v>
                </c:pt>
                <c:pt idx="318">
                  <c:v>100</c:v>
                </c:pt>
                <c:pt idx="319">
                  <c:v>100</c:v>
                </c:pt>
                <c:pt idx="320">
                  <c:v>100</c:v>
                </c:pt>
                <c:pt idx="321">
                  <c:v>100</c:v>
                </c:pt>
                <c:pt idx="322">
                  <c:v>100</c:v>
                </c:pt>
                <c:pt idx="323">
                  <c:v>100</c:v>
                </c:pt>
                <c:pt idx="324">
                  <c:v>100</c:v>
                </c:pt>
                <c:pt idx="325">
                  <c:v>100</c:v>
                </c:pt>
                <c:pt idx="326">
                  <c:v>100</c:v>
                </c:pt>
                <c:pt idx="327">
                  <c:v>100</c:v>
                </c:pt>
                <c:pt idx="328">
                  <c:v>100</c:v>
                </c:pt>
                <c:pt idx="329">
                  <c:v>100</c:v>
                </c:pt>
                <c:pt idx="330">
                  <c:v>100</c:v>
                </c:pt>
                <c:pt idx="331">
                  <c:v>100</c:v>
                </c:pt>
                <c:pt idx="332">
                  <c:v>100</c:v>
                </c:pt>
                <c:pt idx="333">
                  <c:v>100</c:v>
                </c:pt>
                <c:pt idx="334">
                  <c:v>100</c:v>
                </c:pt>
                <c:pt idx="335">
                  <c:v>100</c:v>
                </c:pt>
                <c:pt idx="336">
                  <c:v>100</c:v>
                </c:pt>
                <c:pt idx="337">
                  <c:v>100</c:v>
                </c:pt>
                <c:pt idx="338">
                  <c:v>100</c:v>
                </c:pt>
                <c:pt idx="339">
                  <c:v>100</c:v>
                </c:pt>
                <c:pt idx="340">
                  <c:v>100</c:v>
                </c:pt>
                <c:pt idx="341">
                  <c:v>100</c:v>
                </c:pt>
                <c:pt idx="342">
                  <c:v>100</c:v>
                </c:pt>
                <c:pt idx="343">
                  <c:v>100</c:v>
                </c:pt>
                <c:pt idx="344">
                  <c:v>100</c:v>
                </c:pt>
                <c:pt idx="345">
                  <c:v>100</c:v>
                </c:pt>
                <c:pt idx="346">
                  <c:v>100</c:v>
                </c:pt>
                <c:pt idx="347">
                  <c:v>100</c:v>
                </c:pt>
                <c:pt idx="348">
                  <c:v>100</c:v>
                </c:pt>
                <c:pt idx="349">
                  <c:v>100</c:v>
                </c:pt>
                <c:pt idx="350">
                  <c:v>100</c:v>
                </c:pt>
                <c:pt idx="351">
                  <c:v>100</c:v>
                </c:pt>
                <c:pt idx="352">
                  <c:v>100</c:v>
                </c:pt>
                <c:pt idx="353">
                  <c:v>100</c:v>
                </c:pt>
                <c:pt idx="354">
                  <c:v>100</c:v>
                </c:pt>
                <c:pt idx="355">
                  <c:v>100</c:v>
                </c:pt>
                <c:pt idx="356">
                  <c:v>100</c:v>
                </c:pt>
                <c:pt idx="357">
                  <c:v>100</c:v>
                </c:pt>
                <c:pt idx="358">
                  <c:v>100</c:v>
                </c:pt>
                <c:pt idx="359">
                  <c:v>100</c:v>
                </c:pt>
                <c:pt idx="360">
                  <c:v>100</c:v>
                </c:pt>
                <c:pt idx="361">
                  <c:v>100</c:v>
                </c:pt>
                <c:pt idx="362">
                  <c:v>100</c:v>
                </c:pt>
                <c:pt idx="363">
                  <c:v>100</c:v>
                </c:pt>
                <c:pt idx="364">
                  <c:v>100</c:v>
                </c:pt>
                <c:pt idx="365">
                  <c:v>100</c:v>
                </c:pt>
                <c:pt idx="366">
                  <c:v>100</c:v>
                </c:pt>
                <c:pt idx="367">
                  <c:v>100</c:v>
                </c:pt>
                <c:pt idx="368">
                  <c:v>100</c:v>
                </c:pt>
                <c:pt idx="369">
                  <c:v>100</c:v>
                </c:pt>
                <c:pt idx="370">
                  <c:v>100</c:v>
                </c:pt>
                <c:pt idx="371">
                  <c:v>100</c:v>
                </c:pt>
                <c:pt idx="372">
                  <c:v>100</c:v>
                </c:pt>
                <c:pt idx="373">
                  <c:v>100</c:v>
                </c:pt>
                <c:pt idx="374">
                  <c:v>100</c:v>
                </c:pt>
                <c:pt idx="375">
                  <c:v>100</c:v>
                </c:pt>
                <c:pt idx="376">
                  <c:v>100</c:v>
                </c:pt>
                <c:pt idx="377">
                  <c:v>100</c:v>
                </c:pt>
                <c:pt idx="378">
                  <c:v>100</c:v>
                </c:pt>
                <c:pt idx="379">
                  <c:v>100</c:v>
                </c:pt>
                <c:pt idx="380">
                  <c:v>100</c:v>
                </c:pt>
                <c:pt idx="381">
                  <c:v>100</c:v>
                </c:pt>
                <c:pt idx="382">
                  <c:v>100</c:v>
                </c:pt>
                <c:pt idx="383">
                  <c:v>100</c:v>
                </c:pt>
                <c:pt idx="384">
                  <c:v>100</c:v>
                </c:pt>
                <c:pt idx="385">
                  <c:v>100</c:v>
                </c:pt>
                <c:pt idx="386">
                  <c:v>100</c:v>
                </c:pt>
                <c:pt idx="387">
                  <c:v>100</c:v>
                </c:pt>
                <c:pt idx="388">
                  <c:v>100</c:v>
                </c:pt>
                <c:pt idx="389">
                  <c:v>100</c:v>
                </c:pt>
                <c:pt idx="390">
                  <c:v>100</c:v>
                </c:pt>
                <c:pt idx="391">
                  <c:v>100</c:v>
                </c:pt>
                <c:pt idx="392">
                  <c:v>100</c:v>
                </c:pt>
                <c:pt idx="393">
                  <c:v>100</c:v>
                </c:pt>
                <c:pt idx="394">
                  <c:v>100</c:v>
                </c:pt>
                <c:pt idx="395">
                  <c:v>100</c:v>
                </c:pt>
                <c:pt idx="396">
                  <c:v>100</c:v>
                </c:pt>
                <c:pt idx="397">
                  <c:v>100</c:v>
                </c:pt>
                <c:pt idx="398">
                  <c:v>100</c:v>
                </c:pt>
                <c:pt idx="399">
                  <c:v>100</c:v>
                </c:pt>
                <c:pt idx="400">
                  <c:v>100</c:v>
                </c:pt>
                <c:pt idx="401">
                  <c:v>100</c:v>
                </c:pt>
                <c:pt idx="402">
                  <c:v>100</c:v>
                </c:pt>
                <c:pt idx="403">
                  <c:v>100</c:v>
                </c:pt>
                <c:pt idx="404">
                  <c:v>100</c:v>
                </c:pt>
                <c:pt idx="405">
                  <c:v>100</c:v>
                </c:pt>
                <c:pt idx="406">
                  <c:v>100</c:v>
                </c:pt>
                <c:pt idx="407">
                  <c:v>100</c:v>
                </c:pt>
                <c:pt idx="408">
                  <c:v>100</c:v>
                </c:pt>
                <c:pt idx="409">
                  <c:v>100</c:v>
                </c:pt>
                <c:pt idx="410">
                  <c:v>100</c:v>
                </c:pt>
                <c:pt idx="411">
                  <c:v>100</c:v>
                </c:pt>
                <c:pt idx="412">
                  <c:v>100</c:v>
                </c:pt>
                <c:pt idx="413">
                  <c:v>100</c:v>
                </c:pt>
                <c:pt idx="414">
                  <c:v>100</c:v>
                </c:pt>
                <c:pt idx="415">
                  <c:v>100</c:v>
                </c:pt>
                <c:pt idx="416">
                  <c:v>100</c:v>
                </c:pt>
                <c:pt idx="417">
                  <c:v>100</c:v>
                </c:pt>
                <c:pt idx="418">
                  <c:v>100</c:v>
                </c:pt>
                <c:pt idx="419">
                  <c:v>100</c:v>
                </c:pt>
                <c:pt idx="420">
                  <c:v>100</c:v>
                </c:pt>
                <c:pt idx="421">
                  <c:v>100</c:v>
                </c:pt>
                <c:pt idx="422">
                  <c:v>100</c:v>
                </c:pt>
                <c:pt idx="423">
                  <c:v>100</c:v>
                </c:pt>
                <c:pt idx="424">
                  <c:v>100</c:v>
                </c:pt>
                <c:pt idx="425">
                  <c:v>100</c:v>
                </c:pt>
                <c:pt idx="426">
                  <c:v>100</c:v>
                </c:pt>
                <c:pt idx="427">
                  <c:v>100</c:v>
                </c:pt>
                <c:pt idx="428">
                  <c:v>100</c:v>
                </c:pt>
                <c:pt idx="429">
                  <c:v>100</c:v>
                </c:pt>
                <c:pt idx="430">
                  <c:v>100</c:v>
                </c:pt>
                <c:pt idx="431">
                  <c:v>100</c:v>
                </c:pt>
                <c:pt idx="432">
                  <c:v>100</c:v>
                </c:pt>
                <c:pt idx="433">
                  <c:v>100</c:v>
                </c:pt>
                <c:pt idx="434">
                  <c:v>100</c:v>
                </c:pt>
                <c:pt idx="435">
                  <c:v>100</c:v>
                </c:pt>
                <c:pt idx="436">
                  <c:v>100</c:v>
                </c:pt>
                <c:pt idx="437">
                  <c:v>100</c:v>
                </c:pt>
                <c:pt idx="438">
                  <c:v>100</c:v>
                </c:pt>
                <c:pt idx="439">
                  <c:v>100</c:v>
                </c:pt>
                <c:pt idx="440">
                  <c:v>100</c:v>
                </c:pt>
                <c:pt idx="441">
                  <c:v>100</c:v>
                </c:pt>
                <c:pt idx="442">
                  <c:v>100</c:v>
                </c:pt>
                <c:pt idx="443">
                  <c:v>100</c:v>
                </c:pt>
                <c:pt idx="444">
                  <c:v>100</c:v>
                </c:pt>
                <c:pt idx="445">
                  <c:v>100</c:v>
                </c:pt>
                <c:pt idx="446">
                  <c:v>100</c:v>
                </c:pt>
                <c:pt idx="447">
                  <c:v>100</c:v>
                </c:pt>
                <c:pt idx="448">
                  <c:v>100</c:v>
                </c:pt>
                <c:pt idx="449">
                  <c:v>100</c:v>
                </c:pt>
                <c:pt idx="450">
                  <c:v>100</c:v>
                </c:pt>
                <c:pt idx="451">
                  <c:v>100</c:v>
                </c:pt>
                <c:pt idx="452">
                  <c:v>100</c:v>
                </c:pt>
                <c:pt idx="453">
                  <c:v>100</c:v>
                </c:pt>
                <c:pt idx="454">
                  <c:v>100</c:v>
                </c:pt>
                <c:pt idx="455">
                  <c:v>100</c:v>
                </c:pt>
                <c:pt idx="456">
                  <c:v>100</c:v>
                </c:pt>
                <c:pt idx="457">
                  <c:v>100</c:v>
                </c:pt>
                <c:pt idx="458">
                  <c:v>100</c:v>
                </c:pt>
                <c:pt idx="459">
                  <c:v>100</c:v>
                </c:pt>
                <c:pt idx="460">
                  <c:v>100</c:v>
                </c:pt>
                <c:pt idx="461">
                  <c:v>100</c:v>
                </c:pt>
                <c:pt idx="462">
                  <c:v>100</c:v>
                </c:pt>
                <c:pt idx="463">
                  <c:v>100</c:v>
                </c:pt>
                <c:pt idx="464">
                  <c:v>100</c:v>
                </c:pt>
                <c:pt idx="465">
                  <c:v>100</c:v>
                </c:pt>
                <c:pt idx="466">
                  <c:v>100</c:v>
                </c:pt>
                <c:pt idx="467">
                  <c:v>100</c:v>
                </c:pt>
                <c:pt idx="468">
                  <c:v>100</c:v>
                </c:pt>
                <c:pt idx="469">
                  <c:v>100</c:v>
                </c:pt>
                <c:pt idx="470">
                  <c:v>100</c:v>
                </c:pt>
                <c:pt idx="471">
                  <c:v>100</c:v>
                </c:pt>
                <c:pt idx="472">
                  <c:v>100</c:v>
                </c:pt>
                <c:pt idx="473">
                  <c:v>100</c:v>
                </c:pt>
                <c:pt idx="474">
                  <c:v>100</c:v>
                </c:pt>
                <c:pt idx="475">
                  <c:v>100</c:v>
                </c:pt>
                <c:pt idx="476">
                  <c:v>100</c:v>
                </c:pt>
                <c:pt idx="477">
                  <c:v>100</c:v>
                </c:pt>
                <c:pt idx="478">
                  <c:v>100</c:v>
                </c:pt>
                <c:pt idx="479">
                  <c:v>100</c:v>
                </c:pt>
                <c:pt idx="480">
                  <c:v>100</c:v>
                </c:pt>
                <c:pt idx="481">
                  <c:v>100</c:v>
                </c:pt>
                <c:pt idx="482">
                  <c:v>100</c:v>
                </c:pt>
                <c:pt idx="483">
                  <c:v>100</c:v>
                </c:pt>
                <c:pt idx="484">
                  <c:v>100</c:v>
                </c:pt>
                <c:pt idx="485">
                  <c:v>100</c:v>
                </c:pt>
                <c:pt idx="486">
                  <c:v>100</c:v>
                </c:pt>
                <c:pt idx="487">
                  <c:v>100</c:v>
                </c:pt>
                <c:pt idx="488">
                  <c:v>100</c:v>
                </c:pt>
                <c:pt idx="489">
                  <c:v>100</c:v>
                </c:pt>
                <c:pt idx="490">
                  <c:v>100</c:v>
                </c:pt>
                <c:pt idx="491">
                  <c:v>100</c:v>
                </c:pt>
                <c:pt idx="492">
                  <c:v>100</c:v>
                </c:pt>
                <c:pt idx="493">
                  <c:v>100</c:v>
                </c:pt>
                <c:pt idx="494">
                  <c:v>100</c:v>
                </c:pt>
                <c:pt idx="495">
                  <c:v>100</c:v>
                </c:pt>
                <c:pt idx="496">
                  <c:v>100</c:v>
                </c:pt>
                <c:pt idx="497">
                  <c:v>100</c:v>
                </c:pt>
                <c:pt idx="498">
                  <c:v>100</c:v>
                </c:pt>
                <c:pt idx="499">
                  <c:v>100</c:v>
                </c:pt>
                <c:pt idx="500">
                  <c:v>100</c:v>
                </c:pt>
                <c:pt idx="501">
                  <c:v>100</c:v>
                </c:pt>
                <c:pt idx="502">
                  <c:v>100</c:v>
                </c:pt>
                <c:pt idx="503">
                  <c:v>100</c:v>
                </c:pt>
                <c:pt idx="504">
                  <c:v>100</c:v>
                </c:pt>
                <c:pt idx="505">
                  <c:v>100</c:v>
                </c:pt>
                <c:pt idx="506">
                  <c:v>100</c:v>
                </c:pt>
                <c:pt idx="507">
                  <c:v>100</c:v>
                </c:pt>
                <c:pt idx="508">
                  <c:v>100</c:v>
                </c:pt>
                <c:pt idx="509">
                  <c:v>100</c:v>
                </c:pt>
                <c:pt idx="510">
                  <c:v>100</c:v>
                </c:pt>
                <c:pt idx="511">
                  <c:v>100</c:v>
                </c:pt>
                <c:pt idx="512">
                  <c:v>100</c:v>
                </c:pt>
                <c:pt idx="513">
                  <c:v>100</c:v>
                </c:pt>
                <c:pt idx="514">
                  <c:v>100</c:v>
                </c:pt>
                <c:pt idx="515">
                  <c:v>100</c:v>
                </c:pt>
                <c:pt idx="516">
                  <c:v>100</c:v>
                </c:pt>
                <c:pt idx="517">
                  <c:v>100</c:v>
                </c:pt>
                <c:pt idx="518">
                  <c:v>100</c:v>
                </c:pt>
                <c:pt idx="519">
                  <c:v>100</c:v>
                </c:pt>
                <c:pt idx="520">
                  <c:v>100</c:v>
                </c:pt>
                <c:pt idx="521">
                  <c:v>100</c:v>
                </c:pt>
                <c:pt idx="522">
                  <c:v>100</c:v>
                </c:pt>
                <c:pt idx="523">
                  <c:v>100</c:v>
                </c:pt>
                <c:pt idx="524">
                  <c:v>100</c:v>
                </c:pt>
                <c:pt idx="525">
                  <c:v>100</c:v>
                </c:pt>
                <c:pt idx="526">
                  <c:v>100</c:v>
                </c:pt>
                <c:pt idx="527">
                  <c:v>100</c:v>
                </c:pt>
                <c:pt idx="528">
                  <c:v>100</c:v>
                </c:pt>
                <c:pt idx="529">
                  <c:v>100</c:v>
                </c:pt>
                <c:pt idx="530">
                  <c:v>100</c:v>
                </c:pt>
                <c:pt idx="531">
                  <c:v>100</c:v>
                </c:pt>
                <c:pt idx="532">
                  <c:v>100</c:v>
                </c:pt>
                <c:pt idx="533">
                  <c:v>100</c:v>
                </c:pt>
                <c:pt idx="534">
                  <c:v>100</c:v>
                </c:pt>
                <c:pt idx="535">
                  <c:v>100</c:v>
                </c:pt>
                <c:pt idx="536">
                  <c:v>100</c:v>
                </c:pt>
                <c:pt idx="537">
                  <c:v>100</c:v>
                </c:pt>
                <c:pt idx="538">
                  <c:v>100</c:v>
                </c:pt>
                <c:pt idx="539">
                  <c:v>100</c:v>
                </c:pt>
                <c:pt idx="540">
                  <c:v>100</c:v>
                </c:pt>
                <c:pt idx="541">
                  <c:v>100</c:v>
                </c:pt>
                <c:pt idx="542">
                  <c:v>100</c:v>
                </c:pt>
                <c:pt idx="543">
                  <c:v>100</c:v>
                </c:pt>
                <c:pt idx="544">
                  <c:v>100</c:v>
                </c:pt>
                <c:pt idx="545">
                  <c:v>100</c:v>
                </c:pt>
                <c:pt idx="546">
                  <c:v>100</c:v>
                </c:pt>
                <c:pt idx="547">
                  <c:v>100</c:v>
                </c:pt>
                <c:pt idx="548">
                  <c:v>100</c:v>
                </c:pt>
                <c:pt idx="549">
                  <c:v>100</c:v>
                </c:pt>
                <c:pt idx="550">
                  <c:v>100</c:v>
                </c:pt>
                <c:pt idx="551">
                  <c:v>100</c:v>
                </c:pt>
                <c:pt idx="552">
                  <c:v>100</c:v>
                </c:pt>
                <c:pt idx="553">
                  <c:v>100</c:v>
                </c:pt>
                <c:pt idx="554">
                  <c:v>100</c:v>
                </c:pt>
                <c:pt idx="555">
                  <c:v>100</c:v>
                </c:pt>
                <c:pt idx="556">
                  <c:v>100</c:v>
                </c:pt>
                <c:pt idx="557">
                  <c:v>100</c:v>
                </c:pt>
                <c:pt idx="558">
                  <c:v>100</c:v>
                </c:pt>
                <c:pt idx="559">
                  <c:v>100</c:v>
                </c:pt>
                <c:pt idx="560">
                  <c:v>100</c:v>
                </c:pt>
                <c:pt idx="561">
                  <c:v>100</c:v>
                </c:pt>
                <c:pt idx="562">
                  <c:v>100</c:v>
                </c:pt>
                <c:pt idx="563">
                  <c:v>100</c:v>
                </c:pt>
                <c:pt idx="564">
                  <c:v>100</c:v>
                </c:pt>
                <c:pt idx="565">
                  <c:v>100</c:v>
                </c:pt>
                <c:pt idx="566">
                  <c:v>100</c:v>
                </c:pt>
                <c:pt idx="567">
                  <c:v>100</c:v>
                </c:pt>
                <c:pt idx="568">
                  <c:v>100</c:v>
                </c:pt>
                <c:pt idx="569">
                  <c:v>100</c:v>
                </c:pt>
                <c:pt idx="570">
                  <c:v>100</c:v>
                </c:pt>
                <c:pt idx="571">
                  <c:v>100</c:v>
                </c:pt>
                <c:pt idx="572">
                  <c:v>100</c:v>
                </c:pt>
                <c:pt idx="573">
                  <c:v>100</c:v>
                </c:pt>
                <c:pt idx="574">
                  <c:v>100</c:v>
                </c:pt>
                <c:pt idx="575">
                  <c:v>100</c:v>
                </c:pt>
                <c:pt idx="576">
                  <c:v>100</c:v>
                </c:pt>
                <c:pt idx="577">
                  <c:v>100</c:v>
                </c:pt>
                <c:pt idx="578">
                  <c:v>100</c:v>
                </c:pt>
                <c:pt idx="579">
                  <c:v>100</c:v>
                </c:pt>
                <c:pt idx="580">
                  <c:v>100</c:v>
                </c:pt>
                <c:pt idx="581">
                  <c:v>100</c:v>
                </c:pt>
                <c:pt idx="582">
                  <c:v>100</c:v>
                </c:pt>
                <c:pt idx="583">
                  <c:v>100</c:v>
                </c:pt>
                <c:pt idx="584">
                  <c:v>100</c:v>
                </c:pt>
                <c:pt idx="585">
                  <c:v>100</c:v>
                </c:pt>
                <c:pt idx="586">
                  <c:v>100</c:v>
                </c:pt>
                <c:pt idx="587">
                  <c:v>100</c:v>
                </c:pt>
                <c:pt idx="588">
                  <c:v>100</c:v>
                </c:pt>
                <c:pt idx="589">
                  <c:v>100</c:v>
                </c:pt>
                <c:pt idx="590">
                  <c:v>100</c:v>
                </c:pt>
                <c:pt idx="591">
                  <c:v>100</c:v>
                </c:pt>
                <c:pt idx="592">
                  <c:v>100</c:v>
                </c:pt>
                <c:pt idx="593">
                  <c:v>100</c:v>
                </c:pt>
                <c:pt idx="594">
                  <c:v>100</c:v>
                </c:pt>
                <c:pt idx="595">
                  <c:v>100</c:v>
                </c:pt>
                <c:pt idx="596">
                  <c:v>100</c:v>
                </c:pt>
                <c:pt idx="597">
                  <c:v>100</c:v>
                </c:pt>
                <c:pt idx="598">
                  <c:v>100</c:v>
                </c:pt>
                <c:pt idx="599">
                  <c:v>100</c:v>
                </c:pt>
                <c:pt idx="600">
                  <c:v>100</c:v>
                </c:pt>
              </c:numCache>
            </c:numRef>
          </c:val>
          <c:smooth val="0"/>
          <c:extLst>
            <c:ext xmlns:c16="http://schemas.microsoft.com/office/drawing/2014/chart" uri="{C3380CC4-5D6E-409C-BE32-E72D297353CC}">
              <c16:uniqueId val="{00000000-0457-47DE-9ABC-FD72A83865F0}"/>
            </c:ext>
          </c:extLst>
        </c:ser>
        <c:dLbls>
          <c:showLegendKey val="0"/>
          <c:showVal val="0"/>
          <c:showCatName val="0"/>
          <c:showSerName val="0"/>
          <c:showPercent val="0"/>
          <c:showBubbleSize val="0"/>
        </c:dLbls>
        <c:smooth val="0"/>
        <c:axId val="1961471072"/>
        <c:axId val="2119754960"/>
      </c:lineChart>
      <c:catAx>
        <c:axId val="1961471072"/>
        <c:scaling>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ja-JP"/>
                  <a:t>流行時刻（日）</a:t>
                </a:r>
              </a:p>
            </c:rich>
          </c:tx>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ja-JP"/>
          </a:p>
        </c:txPr>
        <c:crossAx val="2119754960"/>
        <c:crosses val="autoZero"/>
        <c:auto val="1"/>
        <c:lblAlgn val="ctr"/>
        <c:lblOffset val="100"/>
        <c:tickLblSkip val="100"/>
        <c:tickMarkSkip val="100"/>
        <c:noMultiLvlLbl val="0"/>
      </c:catAx>
      <c:valAx>
        <c:axId val="2119754960"/>
        <c:scaling>
          <c:orientation val="minMax"/>
          <c:max val="70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ja-JP"/>
                  <a:t>新規感染者数（人）</a:t>
                </a: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ja-JP"/>
          </a:p>
        </c:txPr>
        <c:crossAx val="1961471072"/>
        <c:crosses val="autoZero"/>
        <c:crossBetween val="between"/>
      </c:valAx>
      <c:spPr>
        <a:noFill/>
        <a:ln>
          <a:noFill/>
        </a:ln>
        <a:effectLst/>
      </c:spPr>
    </c:plotArea>
    <c:legend>
      <c:legendPos val="tr"/>
      <c:legendEntry>
        <c:idx val="2"/>
        <c:delete val="1"/>
      </c:legendEntry>
      <c:layout>
        <c:manualLayout>
          <c:xMode val="edge"/>
          <c:yMode val="edge"/>
          <c:x val="0.63011249999999996"/>
          <c:y val="2.3518518518518518E-2"/>
          <c:w val="0.35224861111111111"/>
          <c:h val="0.24603086419753087"/>
        </c:manualLayout>
      </c:layout>
      <c:overlay val="1"/>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50"/>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464746C-63B2-4085-9BBD-3B2150854E67}">
  <sheetPr/>
  <sheetViews>
    <sheetView tabSelected="1" zoomScale="91"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7620</xdr:colOff>
      <xdr:row>1</xdr:row>
      <xdr:rowOff>0</xdr:rowOff>
    </xdr:from>
    <xdr:to>
      <xdr:col>20</xdr:col>
      <xdr:colOff>556260</xdr:colOff>
      <xdr:row>12</xdr:row>
      <xdr:rowOff>0</xdr:rowOff>
    </xdr:to>
    <xdr:graphicFrame macro="">
      <xdr:nvGraphicFramePr>
        <xdr:cNvPr id="5" name="グラフ 4">
          <a:extLst>
            <a:ext uri="{FF2B5EF4-FFF2-40B4-BE49-F238E27FC236}">
              <a16:creationId xmlns:a16="http://schemas.microsoft.com/office/drawing/2014/main" id="{64C1BF6A-ECCC-4B57-90D1-877E2F5BFF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absoluteAnchor>
    <xdr:pos x="0" y="0"/>
    <xdr:ext cx="9296685" cy="6071742"/>
    <xdr:graphicFrame macro="">
      <xdr:nvGraphicFramePr>
        <xdr:cNvPr id="2" name="グラフ 1">
          <a:extLst>
            <a:ext uri="{FF2B5EF4-FFF2-40B4-BE49-F238E27FC236}">
              <a16:creationId xmlns:a16="http://schemas.microsoft.com/office/drawing/2014/main" id="{E3581709-AAA5-1946-96CC-0233FE05A68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7</xdr:col>
      <xdr:colOff>375920</xdr:colOff>
      <xdr:row>2</xdr:row>
      <xdr:rowOff>1270</xdr:rowOff>
    </xdr:from>
    <xdr:to>
      <xdr:col>14</xdr:col>
      <xdr:colOff>2000</xdr:colOff>
      <xdr:row>16</xdr:row>
      <xdr:rowOff>40870</xdr:rowOff>
    </xdr:to>
    <xdr:graphicFrame macro="">
      <xdr:nvGraphicFramePr>
        <xdr:cNvPr id="7" name="グラフ 6">
          <a:extLst>
            <a:ext uri="{FF2B5EF4-FFF2-40B4-BE49-F238E27FC236}">
              <a16:creationId xmlns:a16="http://schemas.microsoft.com/office/drawing/2014/main" id="{49C10E7E-8224-4E98-9C10-BC18AB770F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C29C1-DFA9-49BE-A94E-683D0BECBA17}">
  <dimension ref="A1:B1"/>
  <sheetViews>
    <sheetView workbookViewId="0"/>
  </sheetViews>
  <sheetFormatPr defaultRowHeight="18" x14ac:dyDescent="0.55000000000000004"/>
  <cols>
    <col min="1" max="1" width="15" bestFit="1" customWidth="1"/>
  </cols>
  <sheetData>
    <row r="1" spans="1:2" x14ac:dyDescent="0.55000000000000004">
      <c r="A1" s="21">
        <v>45776</v>
      </c>
      <c r="B1" t="s">
        <v>72</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24"/>
  <sheetViews>
    <sheetView workbookViewId="0"/>
  </sheetViews>
  <sheetFormatPr defaultRowHeight="18" x14ac:dyDescent="0.55000000000000004"/>
  <cols>
    <col min="1" max="1" width="13.4140625" bestFit="1" customWidth="1"/>
    <col min="2" max="2" width="12.9140625" bestFit="1" customWidth="1"/>
    <col min="3" max="4" width="12.9140625" customWidth="1"/>
    <col min="5" max="5" width="11.33203125" bestFit="1" customWidth="1"/>
    <col min="7" max="7" width="9" bestFit="1" customWidth="1"/>
  </cols>
  <sheetData>
    <row r="1" spans="1:7" x14ac:dyDescent="0.55000000000000004">
      <c r="A1" t="s">
        <v>0</v>
      </c>
      <c r="B1" t="s">
        <v>8</v>
      </c>
    </row>
    <row r="2" spans="1:7" x14ac:dyDescent="0.55000000000000004">
      <c r="A2" t="s">
        <v>4</v>
      </c>
      <c r="B2" s="3">
        <v>2.5</v>
      </c>
      <c r="E2" t="s">
        <v>46</v>
      </c>
    </row>
    <row r="3" spans="1:7" x14ac:dyDescent="0.55000000000000004">
      <c r="A3" t="s">
        <v>6</v>
      </c>
      <c r="B3" s="3">
        <v>4.8</v>
      </c>
      <c r="E3" t="s">
        <v>52</v>
      </c>
    </row>
    <row r="4" spans="1:7" x14ac:dyDescent="0.55000000000000004">
      <c r="A4" t="s">
        <v>2</v>
      </c>
      <c r="B4">
        <f>1/B3</f>
        <v>0.20833333333333334</v>
      </c>
    </row>
    <row r="6" spans="1:7" x14ac:dyDescent="0.55000000000000004">
      <c r="B6" t="s">
        <v>17</v>
      </c>
      <c r="C6" t="s">
        <v>18</v>
      </c>
      <c r="D6" t="s">
        <v>19</v>
      </c>
    </row>
    <row r="7" spans="1:7" x14ac:dyDescent="0.55000000000000004">
      <c r="A7" t="s">
        <v>3</v>
      </c>
      <c r="B7" s="3">
        <v>15758424</v>
      </c>
      <c r="C7" s="3">
        <v>76499828</v>
      </c>
      <c r="D7" s="3">
        <v>35185241</v>
      </c>
      <c r="E7" t="s">
        <v>31</v>
      </c>
      <c r="G7" t="s">
        <v>26</v>
      </c>
    </row>
    <row r="8" spans="1:7" x14ac:dyDescent="0.55000000000000004">
      <c r="A8" t="s">
        <v>15</v>
      </c>
      <c r="B8" s="3">
        <v>0</v>
      </c>
      <c r="C8" s="3">
        <v>10</v>
      </c>
      <c r="D8" s="3">
        <v>0</v>
      </c>
      <c r="E8" t="s">
        <v>47</v>
      </c>
    </row>
    <row r="9" spans="1:7" x14ac:dyDescent="0.55000000000000004">
      <c r="A9" t="s">
        <v>10</v>
      </c>
      <c r="B9" s="3">
        <v>0</v>
      </c>
      <c r="C9" s="3">
        <v>0</v>
      </c>
      <c r="D9" s="3">
        <v>0</v>
      </c>
      <c r="E9" t="s">
        <v>48</v>
      </c>
    </row>
    <row r="10" spans="1:7" x14ac:dyDescent="0.55000000000000004">
      <c r="A10" t="s">
        <v>16</v>
      </c>
      <c r="B10" s="3">
        <v>8.9999999999999993E-3</v>
      </c>
      <c r="C10" s="3">
        <v>0.63</v>
      </c>
      <c r="D10">
        <v>0.36099999999999999</v>
      </c>
    </row>
    <row r="11" spans="1:7" x14ac:dyDescent="0.55000000000000004">
      <c r="A11" t="s">
        <v>1</v>
      </c>
      <c r="B11" s="3">
        <f>ALPHA_c/N_c*GAMMA*R0</f>
        <v>2.974599490405893E-10</v>
      </c>
      <c r="C11" s="3">
        <f>ALPHA_a/N_a*GAMMA*R0</f>
        <v>4.2892253300229648E-9</v>
      </c>
      <c r="D11" s="3">
        <f>ALPHA_e/N_e*GAMMA*R0</f>
        <v>5.3437415231384471E-9</v>
      </c>
    </row>
    <row r="12" spans="1:7" x14ac:dyDescent="0.55000000000000004">
      <c r="A12" t="s">
        <v>9</v>
      </c>
      <c r="B12" s="3">
        <v>0</v>
      </c>
      <c r="C12" s="3">
        <v>1.5E-3</v>
      </c>
      <c r="D12" s="3">
        <v>0.01</v>
      </c>
      <c r="E12" t="s">
        <v>45</v>
      </c>
    </row>
    <row r="14" spans="1:7" x14ac:dyDescent="0.55000000000000004">
      <c r="A14" t="s">
        <v>33</v>
      </c>
      <c r="C14" s="3">
        <v>1</v>
      </c>
      <c r="E14" t="s">
        <v>49</v>
      </c>
    </row>
    <row r="16" spans="1:7" x14ac:dyDescent="0.55000000000000004">
      <c r="A16" t="s">
        <v>21</v>
      </c>
      <c r="B16" s="5">
        <v>0.1</v>
      </c>
      <c r="E16" t="s">
        <v>50</v>
      </c>
    </row>
    <row r="17" spans="1:5" x14ac:dyDescent="0.55000000000000004">
      <c r="A17" t="s">
        <v>34</v>
      </c>
      <c r="B17" s="5">
        <v>4</v>
      </c>
      <c r="E17" t="s">
        <v>51</v>
      </c>
    </row>
    <row r="19" spans="1:5" x14ac:dyDescent="0.55000000000000004">
      <c r="A19" t="s">
        <v>3</v>
      </c>
      <c r="B19">
        <f>N_c+N_a+N_e</f>
        <v>127443493</v>
      </c>
      <c r="E19" t="s">
        <v>5</v>
      </c>
    </row>
    <row r="20" spans="1:5" x14ac:dyDescent="0.55000000000000004">
      <c r="A20" t="s">
        <v>29</v>
      </c>
      <c r="B20">
        <f>100000/N</f>
        <v>7.8466148130450252E-4</v>
      </c>
      <c r="E20" t="s">
        <v>30</v>
      </c>
    </row>
    <row r="21" spans="1:5" x14ac:dyDescent="0.55000000000000004">
      <c r="A21" t="s">
        <v>29</v>
      </c>
      <c r="B21">
        <f>100000/N_c</f>
        <v>6.3458122461992391E-3</v>
      </c>
      <c r="C21">
        <f>100000/N_a</f>
        <v>1.3071924815308081E-3</v>
      </c>
      <c r="D21">
        <f>100000/N_e</f>
        <v>2.8421007546885922E-3</v>
      </c>
      <c r="E21" t="s">
        <v>64</v>
      </c>
    </row>
    <row r="23" spans="1:5" x14ac:dyDescent="0.55000000000000004">
      <c r="A23" t="s">
        <v>43</v>
      </c>
      <c r="B23">
        <f>ALPHA_c/N_c</f>
        <v>5.7112310215793146E-10</v>
      </c>
      <c r="C23">
        <f>ALPHA_a/N_a</f>
        <v>8.2353126336440918E-9</v>
      </c>
      <c r="D23">
        <f>ALPHA_e/N_e</f>
        <v>1.0259983724425818E-8</v>
      </c>
    </row>
    <row r="24" spans="1:5" x14ac:dyDescent="0.55000000000000004">
      <c r="B24">
        <f>B23/$C$23</f>
        <v>6.9350506479219337E-2</v>
      </c>
      <c r="C24">
        <f>C23/$C$23</f>
        <v>1</v>
      </c>
      <c r="D24">
        <f>D23/$C$23</f>
        <v>1.245852365399007</v>
      </c>
      <c r="E24" t="s">
        <v>44</v>
      </c>
    </row>
  </sheetData>
  <phoneticPr fontId="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86181-BB03-43FA-B7BD-87E054ECC6AE}">
  <sheetPr codeName="Sheet3"/>
  <dimension ref="A1:M3010"/>
  <sheetViews>
    <sheetView workbookViewId="0">
      <pane xSplit="1" ySplit="9" topLeftCell="B10" activePane="bottomRight" state="frozen"/>
      <selection pane="topRight" activeCell="C1" sqref="C1"/>
      <selection pane="bottomLeft" activeCell="A9" sqref="A9"/>
      <selection pane="bottomRight"/>
    </sheetView>
  </sheetViews>
  <sheetFormatPr defaultRowHeight="18" x14ac:dyDescent="0.55000000000000004"/>
  <sheetData>
    <row r="1" spans="1:13" x14ac:dyDescent="0.55000000000000004">
      <c r="C1" s="13" t="s">
        <v>7</v>
      </c>
      <c r="D1" s="17" t="s">
        <v>14</v>
      </c>
      <c r="E1" s="17" t="s">
        <v>14</v>
      </c>
      <c r="F1" s="17" t="s">
        <v>14</v>
      </c>
      <c r="G1" s="17" t="s">
        <v>14</v>
      </c>
      <c r="H1" s="17" t="s">
        <v>14</v>
      </c>
      <c r="I1" s="18" t="s">
        <v>14</v>
      </c>
      <c r="J1" s="13" t="s">
        <v>7</v>
      </c>
      <c r="K1" s="17" t="s">
        <v>14</v>
      </c>
      <c r="L1" s="17" t="s">
        <v>14</v>
      </c>
      <c r="M1" s="18" t="s">
        <v>14</v>
      </c>
    </row>
    <row r="2" spans="1:13" x14ac:dyDescent="0.55000000000000004">
      <c r="C2" s="14">
        <v>0</v>
      </c>
      <c r="D2">
        <v>0</v>
      </c>
      <c r="E2">
        <v>0</v>
      </c>
      <c r="F2">
        <v>0</v>
      </c>
      <c r="G2">
        <v>0</v>
      </c>
      <c r="H2">
        <v>0</v>
      </c>
      <c r="I2" s="11">
        <v>0</v>
      </c>
      <c r="J2" s="14">
        <v>0</v>
      </c>
      <c r="K2">
        <v>0</v>
      </c>
      <c r="L2">
        <v>0</v>
      </c>
      <c r="M2" s="11">
        <v>0</v>
      </c>
    </row>
    <row r="3" spans="1:13" x14ac:dyDescent="0.55000000000000004">
      <c r="C3" s="14">
        <v>20</v>
      </c>
      <c r="D3">
        <v>0</v>
      </c>
      <c r="E3">
        <v>0</v>
      </c>
      <c r="F3">
        <v>0.4</v>
      </c>
      <c r="G3">
        <v>0.7</v>
      </c>
      <c r="H3">
        <v>0.8</v>
      </c>
      <c r="I3" s="11">
        <v>0.65</v>
      </c>
      <c r="J3" s="14">
        <v>22</v>
      </c>
      <c r="K3">
        <v>0</v>
      </c>
      <c r="L3">
        <v>0.8</v>
      </c>
      <c r="M3" s="11">
        <v>0.65</v>
      </c>
    </row>
    <row r="4" spans="1:13" x14ac:dyDescent="0.55000000000000004">
      <c r="C4" s="14">
        <v>27</v>
      </c>
      <c r="D4">
        <v>0</v>
      </c>
      <c r="E4">
        <v>0</v>
      </c>
      <c r="F4">
        <v>0.6</v>
      </c>
      <c r="G4">
        <v>0.7</v>
      </c>
      <c r="H4">
        <v>0.8</v>
      </c>
      <c r="I4" s="11">
        <v>0.65</v>
      </c>
      <c r="J4" s="15">
        <v>50</v>
      </c>
      <c r="K4" s="10">
        <v>0</v>
      </c>
      <c r="L4" s="10">
        <v>0</v>
      </c>
      <c r="M4" s="12">
        <v>0.65</v>
      </c>
    </row>
    <row r="5" spans="1:13" x14ac:dyDescent="0.55000000000000004">
      <c r="C5" s="14">
        <v>30</v>
      </c>
      <c r="D5">
        <v>0.2</v>
      </c>
      <c r="E5">
        <v>0.8</v>
      </c>
      <c r="F5">
        <v>0.6</v>
      </c>
      <c r="G5">
        <v>0.7</v>
      </c>
      <c r="H5">
        <v>0.8</v>
      </c>
      <c r="I5" s="11">
        <v>0.65</v>
      </c>
    </row>
    <row r="6" spans="1:13" x14ac:dyDescent="0.55000000000000004">
      <c r="C6" s="15">
        <v>50</v>
      </c>
      <c r="D6" s="10">
        <v>0.2</v>
      </c>
      <c r="E6" s="10">
        <v>0.8</v>
      </c>
      <c r="F6" s="10">
        <v>0.8</v>
      </c>
      <c r="G6" s="10">
        <v>0.7</v>
      </c>
      <c r="H6" s="10">
        <v>0.8</v>
      </c>
      <c r="I6" s="12">
        <v>0.65</v>
      </c>
    </row>
    <row r="7" spans="1:13" x14ac:dyDescent="0.55000000000000004">
      <c r="B7" t="s">
        <v>32</v>
      </c>
      <c r="D7" t="s">
        <v>38</v>
      </c>
      <c r="E7" t="s">
        <v>37</v>
      </c>
      <c r="F7" t="s">
        <v>58</v>
      </c>
      <c r="G7" t="s">
        <v>56</v>
      </c>
      <c r="H7" t="s">
        <v>57</v>
      </c>
      <c r="K7" t="s">
        <v>65</v>
      </c>
      <c r="L7" t="s">
        <v>66</v>
      </c>
    </row>
    <row r="8" spans="1:13" x14ac:dyDescent="0.55000000000000004">
      <c r="H8" t="s">
        <v>36</v>
      </c>
      <c r="I8" t="s">
        <v>35</v>
      </c>
      <c r="M8" t="s">
        <v>35</v>
      </c>
    </row>
    <row r="9" spans="1:13" x14ac:dyDescent="0.55000000000000004">
      <c r="A9" s="16" t="s">
        <v>7</v>
      </c>
      <c r="B9" s="16">
        <v>2</v>
      </c>
      <c r="C9" s="16"/>
      <c r="D9" s="16">
        <v>4</v>
      </c>
      <c r="E9" s="16">
        <v>5</v>
      </c>
      <c r="F9" s="16">
        <v>6</v>
      </c>
      <c r="G9" s="16">
        <v>7</v>
      </c>
      <c r="H9" s="16">
        <v>8</v>
      </c>
      <c r="I9" s="16">
        <v>9</v>
      </c>
      <c r="J9" s="16"/>
      <c r="K9" s="16">
        <v>10</v>
      </c>
      <c r="L9" s="16">
        <v>11</v>
      </c>
      <c r="M9" s="16">
        <v>12</v>
      </c>
    </row>
    <row r="10" spans="1:13" x14ac:dyDescent="0.55000000000000004">
      <c r="A10">
        <v>0</v>
      </c>
      <c r="B10">
        <f>1-2/2.5</f>
        <v>0.19999999999999996</v>
      </c>
      <c r="D10">
        <f t="shared" ref="D10:I19" si="0">IF($A10&lt;$C$3,D$2,IF($A10&lt;$C$4,D$3,IF($A10&lt;$C$5,D$4,IF($A10&lt;$C$6,D$5,D$6))))</f>
        <v>0</v>
      </c>
      <c r="E10">
        <f t="shared" si="0"/>
        <v>0</v>
      </c>
      <c r="F10">
        <f t="shared" ref="F10:F73" si="1">IF($A10&lt;$C$3,F$2,IF($A10&lt;$C$4,F$3,IF($A10&lt;$C$5,F$4,IF($A10&lt;$C$6,F$5,F$6))))</f>
        <v>0</v>
      </c>
      <c r="G10">
        <f t="shared" si="0"/>
        <v>0</v>
      </c>
      <c r="H10">
        <f t="shared" si="0"/>
        <v>0</v>
      </c>
      <c r="I10">
        <f t="shared" si="0"/>
        <v>0</v>
      </c>
      <c r="K10">
        <f>IF($A10&lt;$J$3,K$2,IF($A10&lt;$J$4,K$3,K$4))</f>
        <v>0</v>
      </c>
      <c r="L10">
        <f>IF($A10&lt;$J$3,L$2,IF($A10&lt;$J$4,L$3,L$4))</f>
        <v>0</v>
      </c>
      <c r="M10">
        <f t="shared" ref="M10:M25" si="2">IF($A10&lt;$J$3,M$2,IF($A10&lt;$J$4,M$3,M$4))</f>
        <v>0</v>
      </c>
    </row>
    <row r="11" spans="1:13" x14ac:dyDescent="0.55000000000000004">
      <c r="A11">
        <f t="shared" ref="A11:A74" si="3">A10+dt</f>
        <v>0.1</v>
      </c>
      <c r="B11">
        <f t="shared" ref="B11:B74" si="4">1-2/2.5</f>
        <v>0.19999999999999996</v>
      </c>
      <c r="D11">
        <f t="shared" si="0"/>
        <v>0</v>
      </c>
      <c r="E11">
        <f t="shared" si="0"/>
        <v>0</v>
      </c>
      <c r="F11">
        <f t="shared" si="1"/>
        <v>0</v>
      </c>
      <c r="G11">
        <f t="shared" si="0"/>
        <v>0</v>
      </c>
      <c r="H11">
        <f t="shared" si="0"/>
        <v>0</v>
      </c>
      <c r="I11">
        <f t="shared" si="0"/>
        <v>0</v>
      </c>
      <c r="K11">
        <f t="shared" ref="K11:K74" si="5">IF($A11&lt;$J$3,K$2,IF($A11&lt;$J$4,K$3,K$4))</f>
        <v>0</v>
      </c>
      <c r="L11">
        <f t="shared" ref="L11:M74" si="6">IF($A11&lt;$J$3,L$2,IF($A11&lt;$J$4,L$3,L$4))</f>
        <v>0</v>
      </c>
      <c r="M11">
        <f t="shared" si="2"/>
        <v>0</v>
      </c>
    </row>
    <row r="12" spans="1:13" x14ac:dyDescent="0.55000000000000004">
      <c r="A12">
        <f t="shared" si="3"/>
        <v>0.2</v>
      </c>
      <c r="B12">
        <f t="shared" si="4"/>
        <v>0.19999999999999996</v>
      </c>
      <c r="D12">
        <f t="shared" si="0"/>
        <v>0</v>
      </c>
      <c r="E12">
        <f t="shared" si="0"/>
        <v>0</v>
      </c>
      <c r="F12">
        <f t="shared" si="1"/>
        <v>0</v>
      </c>
      <c r="G12">
        <f t="shared" si="0"/>
        <v>0</v>
      </c>
      <c r="H12">
        <f t="shared" si="0"/>
        <v>0</v>
      </c>
      <c r="I12">
        <f t="shared" si="0"/>
        <v>0</v>
      </c>
      <c r="K12">
        <f t="shared" si="5"/>
        <v>0</v>
      </c>
      <c r="L12">
        <f t="shared" si="6"/>
        <v>0</v>
      </c>
      <c r="M12">
        <f t="shared" si="2"/>
        <v>0</v>
      </c>
    </row>
    <row r="13" spans="1:13" x14ac:dyDescent="0.55000000000000004">
      <c r="A13">
        <f t="shared" si="3"/>
        <v>0.30000000000000004</v>
      </c>
      <c r="B13">
        <f t="shared" si="4"/>
        <v>0.19999999999999996</v>
      </c>
      <c r="D13">
        <f t="shared" si="0"/>
        <v>0</v>
      </c>
      <c r="E13">
        <f t="shared" si="0"/>
        <v>0</v>
      </c>
      <c r="F13">
        <f t="shared" si="1"/>
        <v>0</v>
      </c>
      <c r="G13">
        <f t="shared" si="0"/>
        <v>0</v>
      </c>
      <c r="H13">
        <f t="shared" si="0"/>
        <v>0</v>
      </c>
      <c r="I13">
        <f t="shared" si="0"/>
        <v>0</v>
      </c>
      <c r="K13">
        <f t="shared" si="5"/>
        <v>0</v>
      </c>
      <c r="L13">
        <f t="shared" si="6"/>
        <v>0</v>
      </c>
      <c r="M13">
        <f t="shared" si="2"/>
        <v>0</v>
      </c>
    </row>
    <row r="14" spans="1:13" x14ac:dyDescent="0.55000000000000004">
      <c r="A14">
        <f t="shared" si="3"/>
        <v>0.4</v>
      </c>
      <c r="B14">
        <f t="shared" si="4"/>
        <v>0.19999999999999996</v>
      </c>
      <c r="D14">
        <f t="shared" si="0"/>
        <v>0</v>
      </c>
      <c r="E14">
        <f t="shared" si="0"/>
        <v>0</v>
      </c>
      <c r="F14">
        <f t="shared" si="1"/>
        <v>0</v>
      </c>
      <c r="G14">
        <f t="shared" si="0"/>
        <v>0</v>
      </c>
      <c r="H14">
        <f t="shared" si="0"/>
        <v>0</v>
      </c>
      <c r="I14">
        <f t="shared" si="0"/>
        <v>0</v>
      </c>
      <c r="K14">
        <f t="shared" si="5"/>
        <v>0</v>
      </c>
      <c r="L14">
        <f t="shared" si="6"/>
        <v>0</v>
      </c>
      <c r="M14">
        <f t="shared" si="2"/>
        <v>0</v>
      </c>
    </row>
    <row r="15" spans="1:13" x14ac:dyDescent="0.55000000000000004">
      <c r="A15">
        <f t="shared" si="3"/>
        <v>0.5</v>
      </c>
      <c r="B15">
        <f t="shared" si="4"/>
        <v>0.19999999999999996</v>
      </c>
      <c r="D15">
        <f t="shared" si="0"/>
        <v>0</v>
      </c>
      <c r="E15">
        <f t="shared" si="0"/>
        <v>0</v>
      </c>
      <c r="F15">
        <f t="shared" si="1"/>
        <v>0</v>
      </c>
      <c r="G15">
        <f t="shared" si="0"/>
        <v>0</v>
      </c>
      <c r="H15">
        <f t="shared" si="0"/>
        <v>0</v>
      </c>
      <c r="I15">
        <f t="shared" si="0"/>
        <v>0</v>
      </c>
      <c r="K15">
        <f t="shared" si="5"/>
        <v>0</v>
      </c>
      <c r="L15">
        <f t="shared" si="6"/>
        <v>0</v>
      </c>
      <c r="M15">
        <f t="shared" si="2"/>
        <v>0</v>
      </c>
    </row>
    <row r="16" spans="1:13" x14ac:dyDescent="0.55000000000000004">
      <c r="A16">
        <f t="shared" si="3"/>
        <v>0.6</v>
      </c>
      <c r="B16">
        <f t="shared" si="4"/>
        <v>0.19999999999999996</v>
      </c>
      <c r="D16">
        <f t="shared" si="0"/>
        <v>0</v>
      </c>
      <c r="E16">
        <f t="shared" si="0"/>
        <v>0</v>
      </c>
      <c r="F16">
        <f t="shared" si="1"/>
        <v>0</v>
      </c>
      <c r="G16">
        <f t="shared" si="0"/>
        <v>0</v>
      </c>
      <c r="H16">
        <f t="shared" si="0"/>
        <v>0</v>
      </c>
      <c r="I16">
        <f t="shared" si="0"/>
        <v>0</v>
      </c>
      <c r="K16">
        <f t="shared" si="5"/>
        <v>0</v>
      </c>
      <c r="L16">
        <f t="shared" si="6"/>
        <v>0</v>
      </c>
      <c r="M16">
        <f t="shared" si="2"/>
        <v>0</v>
      </c>
    </row>
    <row r="17" spans="1:13" x14ac:dyDescent="0.55000000000000004">
      <c r="A17">
        <f t="shared" si="3"/>
        <v>0.7</v>
      </c>
      <c r="B17">
        <f t="shared" si="4"/>
        <v>0.19999999999999996</v>
      </c>
      <c r="D17">
        <f t="shared" si="0"/>
        <v>0</v>
      </c>
      <c r="E17">
        <f t="shared" si="0"/>
        <v>0</v>
      </c>
      <c r="F17">
        <f t="shared" si="1"/>
        <v>0</v>
      </c>
      <c r="G17">
        <f t="shared" si="0"/>
        <v>0</v>
      </c>
      <c r="H17">
        <f t="shared" si="0"/>
        <v>0</v>
      </c>
      <c r="I17">
        <f t="shared" si="0"/>
        <v>0</v>
      </c>
      <c r="K17">
        <f t="shared" si="5"/>
        <v>0</v>
      </c>
      <c r="L17">
        <f t="shared" si="6"/>
        <v>0</v>
      </c>
      <c r="M17">
        <f t="shared" si="2"/>
        <v>0</v>
      </c>
    </row>
    <row r="18" spans="1:13" x14ac:dyDescent="0.55000000000000004">
      <c r="A18">
        <f t="shared" si="3"/>
        <v>0.79999999999999993</v>
      </c>
      <c r="B18">
        <f t="shared" si="4"/>
        <v>0.19999999999999996</v>
      </c>
      <c r="D18">
        <f t="shared" si="0"/>
        <v>0</v>
      </c>
      <c r="E18">
        <f t="shared" si="0"/>
        <v>0</v>
      </c>
      <c r="F18">
        <f t="shared" si="1"/>
        <v>0</v>
      </c>
      <c r="G18">
        <f t="shared" si="0"/>
        <v>0</v>
      </c>
      <c r="H18">
        <f t="shared" si="0"/>
        <v>0</v>
      </c>
      <c r="I18">
        <f t="shared" si="0"/>
        <v>0</v>
      </c>
      <c r="K18">
        <f t="shared" si="5"/>
        <v>0</v>
      </c>
      <c r="L18">
        <f t="shared" si="6"/>
        <v>0</v>
      </c>
      <c r="M18">
        <f t="shared" si="2"/>
        <v>0</v>
      </c>
    </row>
    <row r="19" spans="1:13" x14ac:dyDescent="0.55000000000000004">
      <c r="A19">
        <f t="shared" si="3"/>
        <v>0.89999999999999991</v>
      </c>
      <c r="B19">
        <f t="shared" si="4"/>
        <v>0.19999999999999996</v>
      </c>
      <c r="D19">
        <f t="shared" si="0"/>
        <v>0</v>
      </c>
      <c r="E19">
        <f t="shared" si="0"/>
        <v>0</v>
      </c>
      <c r="F19">
        <f t="shared" si="1"/>
        <v>0</v>
      </c>
      <c r="G19">
        <f t="shared" si="0"/>
        <v>0</v>
      </c>
      <c r="H19">
        <f t="shared" si="0"/>
        <v>0</v>
      </c>
      <c r="I19">
        <f t="shared" si="0"/>
        <v>0</v>
      </c>
      <c r="K19">
        <f t="shared" si="5"/>
        <v>0</v>
      </c>
      <c r="L19">
        <f t="shared" si="6"/>
        <v>0</v>
      </c>
      <c r="M19">
        <f t="shared" si="2"/>
        <v>0</v>
      </c>
    </row>
    <row r="20" spans="1:13" x14ac:dyDescent="0.55000000000000004">
      <c r="A20">
        <f t="shared" si="3"/>
        <v>0.99999999999999989</v>
      </c>
      <c r="B20">
        <f t="shared" si="4"/>
        <v>0.19999999999999996</v>
      </c>
      <c r="D20">
        <f t="shared" ref="D20:I29" si="7">IF($A20&lt;$C$3,D$2,IF($A20&lt;$C$4,D$3,IF($A20&lt;$C$5,D$4,IF($A20&lt;$C$6,D$5,D$6))))</f>
        <v>0</v>
      </c>
      <c r="E20">
        <f t="shared" si="7"/>
        <v>0</v>
      </c>
      <c r="F20">
        <f t="shared" si="1"/>
        <v>0</v>
      </c>
      <c r="G20">
        <f t="shared" si="7"/>
        <v>0</v>
      </c>
      <c r="H20">
        <f t="shared" si="7"/>
        <v>0</v>
      </c>
      <c r="I20">
        <f t="shared" si="7"/>
        <v>0</v>
      </c>
      <c r="K20">
        <f t="shared" si="5"/>
        <v>0</v>
      </c>
      <c r="L20">
        <f t="shared" si="6"/>
        <v>0</v>
      </c>
      <c r="M20">
        <f t="shared" si="2"/>
        <v>0</v>
      </c>
    </row>
    <row r="21" spans="1:13" x14ac:dyDescent="0.55000000000000004">
      <c r="A21">
        <f t="shared" si="3"/>
        <v>1.0999999999999999</v>
      </c>
      <c r="B21">
        <f t="shared" si="4"/>
        <v>0.19999999999999996</v>
      </c>
      <c r="D21">
        <f t="shared" si="7"/>
        <v>0</v>
      </c>
      <c r="E21">
        <f t="shared" si="7"/>
        <v>0</v>
      </c>
      <c r="F21">
        <f t="shared" si="1"/>
        <v>0</v>
      </c>
      <c r="G21">
        <f t="shared" si="7"/>
        <v>0</v>
      </c>
      <c r="H21">
        <f t="shared" si="7"/>
        <v>0</v>
      </c>
      <c r="I21">
        <f t="shared" si="7"/>
        <v>0</v>
      </c>
      <c r="K21">
        <f t="shared" si="5"/>
        <v>0</v>
      </c>
      <c r="L21">
        <f t="shared" si="6"/>
        <v>0</v>
      </c>
      <c r="M21">
        <f t="shared" si="2"/>
        <v>0</v>
      </c>
    </row>
    <row r="22" spans="1:13" x14ac:dyDescent="0.55000000000000004">
      <c r="A22">
        <f t="shared" si="3"/>
        <v>1.2</v>
      </c>
      <c r="B22">
        <f t="shared" si="4"/>
        <v>0.19999999999999996</v>
      </c>
      <c r="D22">
        <f t="shared" si="7"/>
        <v>0</v>
      </c>
      <c r="E22">
        <f t="shared" si="7"/>
        <v>0</v>
      </c>
      <c r="F22">
        <f t="shared" si="1"/>
        <v>0</v>
      </c>
      <c r="G22">
        <f t="shared" si="7"/>
        <v>0</v>
      </c>
      <c r="H22">
        <f t="shared" si="7"/>
        <v>0</v>
      </c>
      <c r="I22">
        <f t="shared" si="7"/>
        <v>0</v>
      </c>
      <c r="K22">
        <f t="shared" si="5"/>
        <v>0</v>
      </c>
      <c r="L22">
        <f t="shared" si="6"/>
        <v>0</v>
      </c>
      <c r="M22">
        <f t="shared" si="2"/>
        <v>0</v>
      </c>
    </row>
    <row r="23" spans="1:13" x14ac:dyDescent="0.55000000000000004">
      <c r="A23">
        <f t="shared" si="3"/>
        <v>1.3</v>
      </c>
      <c r="B23">
        <f t="shared" si="4"/>
        <v>0.19999999999999996</v>
      </c>
      <c r="D23">
        <f t="shared" si="7"/>
        <v>0</v>
      </c>
      <c r="E23">
        <f t="shared" si="7"/>
        <v>0</v>
      </c>
      <c r="F23">
        <f t="shared" si="1"/>
        <v>0</v>
      </c>
      <c r="G23">
        <f t="shared" si="7"/>
        <v>0</v>
      </c>
      <c r="H23">
        <f t="shared" si="7"/>
        <v>0</v>
      </c>
      <c r="I23">
        <f t="shared" si="7"/>
        <v>0</v>
      </c>
      <c r="K23">
        <f t="shared" si="5"/>
        <v>0</v>
      </c>
      <c r="L23">
        <f t="shared" si="6"/>
        <v>0</v>
      </c>
      <c r="M23">
        <f t="shared" si="2"/>
        <v>0</v>
      </c>
    </row>
    <row r="24" spans="1:13" x14ac:dyDescent="0.55000000000000004">
      <c r="A24">
        <f t="shared" si="3"/>
        <v>1.4000000000000001</v>
      </c>
      <c r="B24">
        <f t="shared" si="4"/>
        <v>0.19999999999999996</v>
      </c>
      <c r="D24">
        <f t="shared" si="7"/>
        <v>0</v>
      </c>
      <c r="E24">
        <f t="shared" si="7"/>
        <v>0</v>
      </c>
      <c r="F24">
        <f t="shared" si="1"/>
        <v>0</v>
      </c>
      <c r="G24">
        <f t="shared" si="7"/>
        <v>0</v>
      </c>
      <c r="H24">
        <f t="shared" si="7"/>
        <v>0</v>
      </c>
      <c r="I24">
        <f t="shared" si="7"/>
        <v>0</v>
      </c>
      <c r="K24">
        <f t="shared" si="5"/>
        <v>0</v>
      </c>
      <c r="L24">
        <f t="shared" si="6"/>
        <v>0</v>
      </c>
      <c r="M24">
        <f t="shared" si="2"/>
        <v>0</v>
      </c>
    </row>
    <row r="25" spans="1:13" x14ac:dyDescent="0.55000000000000004">
      <c r="A25">
        <f t="shared" si="3"/>
        <v>1.5000000000000002</v>
      </c>
      <c r="B25">
        <f t="shared" si="4"/>
        <v>0.19999999999999996</v>
      </c>
      <c r="D25">
        <f t="shared" si="7"/>
        <v>0</v>
      </c>
      <c r="E25">
        <f t="shared" si="7"/>
        <v>0</v>
      </c>
      <c r="F25">
        <f t="shared" si="1"/>
        <v>0</v>
      </c>
      <c r="G25">
        <f t="shared" si="7"/>
        <v>0</v>
      </c>
      <c r="H25">
        <f t="shared" si="7"/>
        <v>0</v>
      </c>
      <c r="I25">
        <f t="shared" si="7"/>
        <v>0</v>
      </c>
      <c r="K25">
        <f t="shared" si="5"/>
        <v>0</v>
      </c>
      <c r="L25">
        <f t="shared" si="6"/>
        <v>0</v>
      </c>
      <c r="M25">
        <f t="shared" si="2"/>
        <v>0</v>
      </c>
    </row>
    <row r="26" spans="1:13" x14ac:dyDescent="0.55000000000000004">
      <c r="A26">
        <f t="shared" si="3"/>
        <v>1.6000000000000003</v>
      </c>
      <c r="B26">
        <f t="shared" si="4"/>
        <v>0.19999999999999996</v>
      </c>
      <c r="D26">
        <f t="shared" si="7"/>
        <v>0</v>
      </c>
      <c r="E26">
        <f t="shared" si="7"/>
        <v>0</v>
      </c>
      <c r="F26">
        <f t="shared" si="1"/>
        <v>0</v>
      </c>
      <c r="G26">
        <f t="shared" si="7"/>
        <v>0</v>
      </c>
      <c r="H26">
        <f t="shared" si="7"/>
        <v>0</v>
      </c>
      <c r="I26">
        <f t="shared" si="7"/>
        <v>0</v>
      </c>
      <c r="K26">
        <f t="shared" si="5"/>
        <v>0</v>
      </c>
      <c r="L26">
        <f t="shared" si="6"/>
        <v>0</v>
      </c>
      <c r="M26">
        <f t="shared" si="6"/>
        <v>0</v>
      </c>
    </row>
    <row r="27" spans="1:13" x14ac:dyDescent="0.55000000000000004">
      <c r="A27">
        <f t="shared" si="3"/>
        <v>1.7000000000000004</v>
      </c>
      <c r="B27">
        <f t="shared" si="4"/>
        <v>0.19999999999999996</v>
      </c>
      <c r="D27">
        <f t="shared" si="7"/>
        <v>0</v>
      </c>
      <c r="E27">
        <f t="shared" si="7"/>
        <v>0</v>
      </c>
      <c r="F27">
        <f t="shared" si="1"/>
        <v>0</v>
      </c>
      <c r="G27">
        <f t="shared" si="7"/>
        <v>0</v>
      </c>
      <c r="H27">
        <f t="shared" si="7"/>
        <v>0</v>
      </c>
      <c r="I27">
        <f t="shared" si="7"/>
        <v>0</v>
      </c>
      <c r="K27">
        <f t="shared" si="5"/>
        <v>0</v>
      </c>
      <c r="L27">
        <f t="shared" si="6"/>
        <v>0</v>
      </c>
      <c r="M27">
        <f t="shared" si="6"/>
        <v>0</v>
      </c>
    </row>
    <row r="28" spans="1:13" x14ac:dyDescent="0.55000000000000004">
      <c r="A28">
        <f t="shared" si="3"/>
        <v>1.8000000000000005</v>
      </c>
      <c r="B28">
        <f t="shared" si="4"/>
        <v>0.19999999999999996</v>
      </c>
      <c r="D28">
        <f t="shared" si="7"/>
        <v>0</v>
      </c>
      <c r="E28">
        <f t="shared" si="7"/>
        <v>0</v>
      </c>
      <c r="F28">
        <f t="shared" si="1"/>
        <v>0</v>
      </c>
      <c r="G28">
        <f t="shared" si="7"/>
        <v>0</v>
      </c>
      <c r="H28">
        <f t="shared" si="7"/>
        <v>0</v>
      </c>
      <c r="I28">
        <f t="shared" si="7"/>
        <v>0</v>
      </c>
      <c r="K28">
        <f t="shared" si="5"/>
        <v>0</v>
      </c>
      <c r="L28">
        <f t="shared" si="6"/>
        <v>0</v>
      </c>
      <c r="M28">
        <f t="shared" si="6"/>
        <v>0</v>
      </c>
    </row>
    <row r="29" spans="1:13" x14ac:dyDescent="0.55000000000000004">
      <c r="A29">
        <f t="shared" si="3"/>
        <v>1.9000000000000006</v>
      </c>
      <c r="B29">
        <f t="shared" si="4"/>
        <v>0.19999999999999996</v>
      </c>
      <c r="D29">
        <f t="shared" si="7"/>
        <v>0</v>
      </c>
      <c r="E29">
        <f t="shared" si="7"/>
        <v>0</v>
      </c>
      <c r="F29">
        <f t="shared" si="1"/>
        <v>0</v>
      </c>
      <c r="G29">
        <f t="shared" si="7"/>
        <v>0</v>
      </c>
      <c r="H29">
        <f t="shared" si="7"/>
        <v>0</v>
      </c>
      <c r="I29">
        <f t="shared" si="7"/>
        <v>0</v>
      </c>
      <c r="K29">
        <f t="shared" si="5"/>
        <v>0</v>
      </c>
      <c r="L29">
        <f t="shared" si="6"/>
        <v>0</v>
      </c>
      <c r="M29">
        <f t="shared" si="6"/>
        <v>0</v>
      </c>
    </row>
    <row r="30" spans="1:13" x14ac:dyDescent="0.55000000000000004">
      <c r="A30">
        <f t="shared" si="3"/>
        <v>2.0000000000000004</v>
      </c>
      <c r="B30">
        <f t="shared" si="4"/>
        <v>0.19999999999999996</v>
      </c>
      <c r="D30">
        <f t="shared" ref="D30:I39" si="8">IF($A30&lt;$C$3,D$2,IF($A30&lt;$C$4,D$3,IF($A30&lt;$C$5,D$4,IF($A30&lt;$C$6,D$5,D$6))))</f>
        <v>0</v>
      </c>
      <c r="E30">
        <f t="shared" si="8"/>
        <v>0</v>
      </c>
      <c r="F30">
        <f t="shared" si="1"/>
        <v>0</v>
      </c>
      <c r="G30">
        <f t="shared" si="8"/>
        <v>0</v>
      </c>
      <c r="H30">
        <f t="shared" si="8"/>
        <v>0</v>
      </c>
      <c r="I30">
        <f t="shared" si="8"/>
        <v>0</v>
      </c>
      <c r="K30">
        <f t="shared" si="5"/>
        <v>0</v>
      </c>
      <c r="L30">
        <f t="shared" si="6"/>
        <v>0</v>
      </c>
      <c r="M30">
        <f t="shared" si="6"/>
        <v>0</v>
      </c>
    </row>
    <row r="31" spans="1:13" x14ac:dyDescent="0.55000000000000004">
      <c r="A31">
        <f t="shared" si="3"/>
        <v>2.1000000000000005</v>
      </c>
      <c r="B31">
        <f t="shared" si="4"/>
        <v>0.19999999999999996</v>
      </c>
      <c r="D31">
        <f t="shared" si="8"/>
        <v>0</v>
      </c>
      <c r="E31">
        <f t="shared" si="8"/>
        <v>0</v>
      </c>
      <c r="F31">
        <f t="shared" si="1"/>
        <v>0</v>
      </c>
      <c r="G31">
        <f t="shared" si="8"/>
        <v>0</v>
      </c>
      <c r="H31">
        <f t="shared" si="8"/>
        <v>0</v>
      </c>
      <c r="I31">
        <f t="shared" si="8"/>
        <v>0</v>
      </c>
      <c r="K31">
        <f t="shared" si="5"/>
        <v>0</v>
      </c>
      <c r="L31">
        <f t="shared" si="6"/>
        <v>0</v>
      </c>
      <c r="M31">
        <f t="shared" si="6"/>
        <v>0</v>
      </c>
    </row>
    <row r="32" spans="1:13" x14ac:dyDescent="0.55000000000000004">
      <c r="A32">
        <f t="shared" si="3"/>
        <v>2.2000000000000006</v>
      </c>
      <c r="B32">
        <f t="shared" si="4"/>
        <v>0.19999999999999996</v>
      </c>
      <c r="D32">
        <f t="shared" si="8"/>
        <v>0</v>
      </c>
      <c r="E32">
        <f t="shared" si="8"/>
        <v>0</v>
      </c>
      <c r="F32">
        <f t="shared" si="1"/>
        <v>0</v>
      </c>
      <c r="G32">
        <f t="shared" si="8"/>
        <v>0</v>
      </c>
      <c r="H32">
        <f t="shared" si="8"/>
        <v>0</v>
      </c>
      <c r="I32">
        <f t="shared" si="8"/>
        <v>0</v>
      </c>
      <c r="K32">
        <f t="shared" si="5"/>
        <v>0</v>
      </c>
      <c r="L32">
        <f t="shared" si="6"/>
        <v>0</v>
      </c>
      <c r="M32">
        <f t="shared" si="6"/>
        <v>0</v>
      </c>
    </row>
    <row r="33" spans="1:13" x14ac:dyDescent="0.55000000000000004">
      <c r="A33">
        <f t="shared" si="3"/>
        <v>2.3000000000000007</v>
      </c>
      <c r="B33">
        <f t="shared" si="4"/>
        <v>0.19999999999999996</v>
      </c>
      <c r="D33">
        <f t="shared" si="8"/>
        <v>0</v>
      </c>
      <c r="E33">
        <f t="shared" si="8"/>
        <v>0</v>
      </c>
      <c r="F33">
        <f t="shared" si="1"/>
        <v>0</v>
      </c>
      <c r="G33">
        <f t="shared" si="8"/>
        <v>0</v>
      </c>
      <c r="H33">
        <f t="shared" si="8"/>
        <v>0</v>
      </c>
      <c r="I33">
        <f t="shared" si="8"/>
        <v>0</v>
      </c>
      <c r="K33">
        <f t="shared" si="5"/>
        <v>0</v>
      </c>
      <c r="L33">
        <f t="shared" si="6"/>
        <v>0</v>
      </c>
      <c r="M33">
        <f t="shared" si="6"/>
        <v>0</v>
      </c>
    </row>
    <row r="34" spans="1:13" x14ac:dyDescent="0.55000000000000004">
      <c r="A34">
        <f t="shared" si="3"/>
        <v>2.4000000000000008</v>
      </c>
      <c r="B34">
        <f t="shared" si="4"/>
        <v>0.19999999999999996</v>
      </c>
      <c r="D34">
        <f t="shared" si="8"/>
        <v>0</v>
      </c>
      <c r="E34">
        <f t="shared" si="8"/>
        <v>0</v>
      </c>
      <c r="F34">
        <f t="shared" si="1"/>
        <v>0</v>
      </c>
      <c r="G34">
        <f t="shared" si="8"/>
        <v>0</v>
      </c>
      <c r="H34">
        <f t="shared" si="8"/>
        <v>0</v>
      </c>
      <c r="I34">
        <f t="shared" si="8"/>
        <v>0</v>
      </c>
      <c r="K34">
        <f t="shared" si="5"/>
        <v>0</v>
      </c>
      <c r="L34">
        <f t="shared" si="6"/>
        <v>0</v>
      </c>
      <c r="M34">
        <f t="shared" si="6"/>
        <v>0</v>
      </c>
    </row>
    <row r="35" spans="1:13" x14ac:dyDescent="0.55000000000000004">
      <c r="A35">
        <f t="shared" si="3"/>
        <v>2.5000000000000009</v>
      </c>
      <c r="B35">
        <f t="shared" si="4"/>
        <v>0.19999999999999996</v>
      </c>
      <c r="D35">
        <f t="shared" si="8"/>
        <v>0</v>
      </c>
      <c r="E35">
        <f t="shared" si="8"/>
        <v>0</v>
      </c>
      <c r="F35">
        <f t="shared" si="1"/>
        <v>0</v>
      </c>
      <c r="G35">
        <f t="shared" si="8"/>
        <v>0</v>
      </c>
      <c r="H35">
        <f t="shared" si="8"/>
        <v>0</v>
      </c>
      <c r="I35">
        <f t="shared" si="8"/>
        <v>0</v>
      </c>
      <c r="K35">
        <f t="shared" si="5"/>
        <v>0</v>
      </c>
      <c r="L35">
        <f t="shared" si="6"/>
        <v>0</v>
      </c>
      <c r="M35">
        <f t="shared" si="6"/>
        <v>0</v>
      </c>
    </row>
    <row r="36" spans="1:13" x14ac:dyDescent="0.55000000000000004">
      <c r="A36">
        <f t="shared" si="3"/>
        <v>2.600000000000001</v>
      </c>
      <c r="B36">
        <f t="shared" si="4"/>
        <v>0.19999999999999996</v>
      </c>
      <c r="D36">
        <f t="shared" si="8"/>
        <v>0</v>
      </c>
      <c r="E36">
        <f t="shared" si="8"/>
        <v>0</v>
      </c>
      <c r="F36">
        <f t="shared" si="1"/>
        <v>0</v>
      </c>
      <c r="G36">
        <f t="shared" si="8"/>
        <v>0</v>
      </c>
      <c r="H36">
        <f t="shared" si="8"/>
        <v>0</v>
      </c>
      <c r="I36">
        <f t="shared" si="8"/>
        <v>0</v>
      </c>
      <c r="K36">
        <f t="shared" si="5"/>
        <v>0</v>
      </c>
      <c r="L36">
        <f t="shared" si="6"/>
        <v>0</v>
      </c>
      <c r="M36">
        <f t="shared" si="6"/>
        <v>0</v>
      </c>
    </row>
    <row r="37" spans="1:13" x14ac:dyDescent="0.55000000000000004">
      <c r="A37">
        <f t="shared" si="3"/>
        <v>2.7000000000000011</v>
      </c>
      <c r="B37">
        <f t="shared" si="4"/>
        <v>0.19999999999999996</v>
      </c>
      <c r="D37">
        <f t="shared" si="8"/>
        <v>0</v>
      </c>
      <c r="E37">
        <f t="shared" si="8"/>
        <v>0</v>
      </c>
      <c r="F37">
        <f t="shared" si="1"/>
        <v>0</v>
      </c>
      <c r="G37">
        <f t="shared" si="8"/>
        <v>0</v>
      </c>
      <c r="H37">
        <f t="shared" si="8"/>
        <v>0</v>
      </c>
      <c r="I37">
        <f t="shared" si="8"/>
        <v>0</v>
      </c>
      <c r="K37">
        <f t="shared" si="5"/>
        <v>0</v>
      </c>
      <c r="L37">
        <f t="shared" si="6"/>
        <v>0</v>
      </c>
      <c r="M37">
        <f t="shared" si="6"/>
        <v>0</v>
      </c>
    </row>
    <row r="38" spans="1:13" x14ac:dyDescent="0.55000000000000004">
      <c r="A38">
        <f t="shared" si="3"/>
        <v>2.8000000000000012</v>
      </c>
      <c r="B38">
        <f t="shared" si="4"/>
        <v>0.19999999999999996</v>
      </c>
      <c r="D38">
        <f t="shared" si="8"/>
        <v>0</v>
      </c>
      <c r="E38">
        <f t="shared" si="8"/>
        <v>0</v>
      </c>
      <c r="F38">
        <f t="shared" si="1"/>
        <v>0</v>
      </c>
      <c r="G38">
        <f t="shared" si="8"/>
        <v>0</v>
      </c>
      <c r="H38">
        <f t="shared" si="8"/>
        <v>0</v>
      </c>
      <c r="I38">
        <f t="shared" si="8"/>
        <v>0</v>
      </c>
      <c r="K38">
        <f t="shared" si="5"/>
        <v>0</v>
      </c>
      <c r="L38">
        <f t="shared" si="6"/>
        <v>0</v>
      </c>
      <c r="M38">
        <f t="shared" si="6"/>
        <v>0</v>
      </c>
    </row>
    <row r="39" spans="1:13" x14ac:dyDescent="0.55000000000000004">
      <c r="A39">
        <f t="shared" si="3"/>
        <v>2.9000000000000012</v>
      </c>
      <c r="B39">
        <f t="shared" si="4"/>
        <v>0.19999999999999996</v>
      </c>
      <c r="D39">
        <f t="shared" si="8"/>
        <v>0</v>
      </c>
      <c r="E39">
        <f t="shared" si="8"/>
        <v>0</v>
      </c>
      <c r="F39">
        <f t="shared" si="1"/>
        <v>0</v>
      </c>
      <c r="G39">
        <f t="shared" si="8"/>
        <v>0</v>
      </c>
      <c r="H39">
        <f t="shared" si="8"/>
        <v>0</v>
      </c>
      <c r="I39">
        <f t="shared" si="8"/>
        <v>0</v>
      </c>
      <c r="K39">
        <f t="shared" si="5"/>
        <v>0</v>
      </c>
      <c r="L39">
        <f t="shared" si="6"/>
        <v>0</v>
      </c>
      <c r="M39">
        <f t="shared" si="6"/>
        <v>0</v>
      </c>
    </row>
    <row r="40" spans="1:13" x14ac:dyDescent="0.55000000000000004">
      <c r="A40">
        <f t="shared" si="3"/>
        <v>3.0000000000000013</v>
      </c>
      <c r="B40">
        <f t="shared" si="4"/>
        <v>0.19999999999999996</v>
      </c>
      <c r="D40">
        <f t="shared" ref="D40:I49" si="9">IF($A40&lt;$C$3,D$2,IF($A40&lt;$C$4,D$3,IF($A40&lt;$C$5,D$4,IF($A40&lt;$C$6,D$5,D$6))))</f>
        <v>0</v>
      </c>
      <c r="E40">
        <f t="shared" si="9"/>
        <v>0</v>
      </c>
      <c r="F40">
        <f t="shared" si="1"/>
        <v>0</v>
      </c>
      <c r="G40">
        <f t="shared" si="9"/>
        <v>0</v>
      </c>
      <c r="H40">
        <f t="shared" si="9"/>
        <v>0</v>
      </c>
      <c r="I40">
        <f t="shared" si="9"/>
        <v>0</v>
      </c>
      <c r="K40">
        <f t="shared" si="5"/>
        <v>0</v>
      </c>
      <c r="L40">
        <f t="shared" si="6"/>
        <v>0</v>
      </c>
      <c r="M40">
        <f t="shared" si="6"/>
        <v>0</v>
      </c>
    </row>
    <row r="41" spans="1:13" x14ac:dyDescent="0.55000000000000004">
      <c r="A41">
        <f t="shared" si="3"/>
        <v>3.1000000000000014</v>
      </c>
      <c r="B41">
        <f t="shared" si="4"/>
        <v>0.19999999999999996</v>
      </c>
      <c r="D41">
        <f t="shared" si="9"/>
        <v>0</v>
      </c>
      <c r="E41">
        <f t="shared" si="9"/>
        <v>0</v>
      </c>
      <c r="F41">
        <f t="shared" si="1"/>
        <v>0</v>
      </c>
      <c r="G41">
        <f t="shared" si="9"/>
        <v>0</v>
      </c>
      <c r="H41">
        <f t="shared" si="9"/>
        <v>0</v>
      </c>
      <c r="I41">
        <f t="shared" si="9"/>
        <v>0</v>
      </c>
      <c r="K41">
        <f t="shared" si="5"/>
        <v>0</v>
      </c>
      <c r="L41">
        <f t="shared" si="6"/>
        <v>0</v>
      </c>
      <c r="M41">
        <f t="shared" si="6"/>
        <v>0</v>
      </c>
    </row>
    <row r="42" spans="1:13" x14ac:dyDescent="0.55000000000000004">
      <c r="A42">
        <f t="shared" si="3"/>
        <v>3.2000000000000015</v>
      </c>
      <c r="B42">
        <f t="shared" si="4"/>
        <v>0.19999999999999996</v>
      </c>
      <c r="D42">
        <f t="shared" si="9"/>
        <v>0</v>
      </c>
      <c r="E42">
        <f t="shared" si="9"/>
        <v>0</v>
      </c>
      <c r="F42">
        <f t="shared" si="1"/>
        <v>0</v>
      </c>
      <c r="G42">
        <f t="shared" si="9"/>
        <v>0</v>
      </c>
      <c r="H42">
        <f t="shared" si="9"/>
        <v>0</v>
      </c>
      <c r="I42">
        <f t="shared" si="9"/>
        <v>0</v>
      </c>
      <c r="K42">
        <f t="shared" si="5"/>
        <v>0</v>
      </c>
      <c r="L42">
        <f t="shared" si="6"/>
        <v>0</v>
      </c>
      <c r="M42">
        <f t="shared" si="6"/>
        <v>0</v>
      </c>
    </row>
    <row r="43" spans="1:13" x14ac:dyDescent="0.55000000000000004">
      <c r="A43">
        <f t="shared" si="3"/>
        <v>3.3000000000000016</v>
      </c>
      <c r="B43">
        <f t="shared" si="4"/>
        <v>0.19999999999999996</v>
      </c>
      <c r="D43">
        <f t="shared" si="9"/>
        <v>0</v>
      </c>
      <c r="E43">
        <f t="shared" si="9"/>
        <v>0</v>
      </c>
      <c r="F43">
        <f t="shared" si="1"/>
        <v>0</v>
      </c>
      <c r="G43">
        <f t="shared" si="9"/>
        <v>0</v>
      </c>
      <c r="H43">
        <f t="shared" si="9"/>
        <v>0</v>
      </c>
      <c r="I43">
        <f t="shared" si="9"/>
        <v>0</v>
      </c>
      <c r="K43">
        <f t="shared" si="5"/>
        <v>0</v>
      </c>
      <c r="L43">
        <f t="shared" si="6"/>
        <v>0</v>
      </c>
      <c r="M43">
        <f t="shared" si="6"/>
        <v>0</v>
      </c>
    </row>
    <row r="44" spans="1:13" x14ac:dyDescent="0.55000000000000004">
      <c r="A44">
        <f t="shared" si="3"/>
        <v>3.4000000000000017</v>
      </c>
      <c r="B44">
        <f t="shared" si="4"/>
        <v>0.19999999999999996</v>
      </c>
      <c r="D44">
        <f t="shared" si="9"/>
        <v>0</v>
      </c>
      <c r="E44">
        <f t="shared" si="9"/>
        <v>0</v>
      </c>
      <c r="F44">
        <f t="shared" si="1"/>
        <v>0</v>
      </c>
      <c r="G44">
        <f t="shared" si="9"/>
        <v>0</v>
      </c>
      <c r="H44">
        <f t="shared" si="9"/>
        <v>0</v>
      </c>
      <c r="I44">
        <f t="shared" si="9"/>
        <v>0</v>
      </c>
      <c r="K44">
        <f t="shared" si="5"/>
        <v>0</v>
      </c>
      <c r="L44">
        <f t="shared" si="6"/>
        <v>0</v>
      </c>
      <c r="M44">
        <f t="shared" si="6"/>
        <v>0</v>
      </c>
    </row>
    <row r="45" spans="1:13" x14ac:dyDescent="0.55000000000000004">
      <c r="A45">
        <f t="shared" si="3"/>
        <v>3.5000000000000018</v>
      </c>
      <c r="B45">
        <f t="shared" si="4"/>
        <v>0.19999999999999996</v>
      </c>
      <c r="D45">
        <f t="shared" si="9"/>
        <v>0</v>
      </c>
      <c r="E45">
        <f t="shared" si="9"/>
        <v>0</v>
      </c>
      <c r="F45">
        <f t="shared" si="1"/>
        <v>0</v>
      </c>
      <c r="G45">
        <f t="shared" si="9"/>
        <v>0</v>
      </c>
      <c r="H45">
        <f t="shared" si="9"/>
        <v>0</v>
      </c>
      <c r="I45">
        <f t="shared" si="9"/>
        <v>0</v>
      </c>
      <c r="K45">
        <f t="shared" si="5"/>
        <v>0</v>
      </c>
      <c r="L45">
        <f t="shared" si="6"/>
        <v>0</v>
      </c>
      <c r="M45">
        <f t="shared" si="6"/>
        <v>0</v>
      </c>
    </row>
    <row r="46" spans="1:13" x14ac:dyDescent="0.55000000000000004">
      <c r="A46">
        <f t="shared" si="3"/>
        <v>3.6000000000000019</v>
      </c>
      <c r="B46">
        <f t="shared" si="4"/>
        <v>0.19999999999999996</v>
      </c>
      <c r="D46">
        <f t="shared" si="9"/>
        <v>0</v>
      </c>
      <c r="E46">
        <f t="shared" si="9"/>
        <v>0</v>
      </c>
      <c r="F46">
        <f t="shared" si="1"/>
        <v>0</v>
      </c>
      <c r="G46">
        <f t="shared" si="9"/>
        <v>0</v>
      </c>
      <c r="H46">
        <f t="shared" si="9"/>
        <v>0</v>
      </c>
      <c r="I46">
        <f t="shared" si="9"/>
        <v>0</v>
      </c>
      <c r="K46">
        <f t="shared" si="5"/>
        <v>0</v>
      </c>
      <c r="L46">
        <f t="shared" si="6"/>
        <v>0</v>
      </c>
      <c r="M46">
        <f t="shared" si="6"/>
        <v>0</v>
      </c>
    </row>
    <row r="47" spans="1:13" x14ac:dyDescent="0.55000000000000004">
      <c r="A47">
        <f t="shared" si="3"/>
        <v>3.700000000000002</v>
      </c>
      <c r="B47">
        <f t="shared" si="4"/>
        <v>0.19999999999999996</v>
      </c>
      <c r="D47">
        <f t="shared" si="9"/>
        <v>0</v>
      </c>
      <c r="E47">
        <f t="shared" si="9"/>
        <v>0</v>
      </c>
      <c r="F47">
        <f t="shared" si="1"/>
        <v>0</v>
      </c>
      <c r="G47">
        <f t="shared" si="9"/>
        <v>0</v>
      </c>
      <c r="H47">
        <f t="shared" si="9"/>
        <v>0</v>
      </c>
      <c r="I47">
        <f t="shared" si="9"/>
        <v>0</v>
      </c>
      <c r="K47">
        <f t="shared" si="5"/>
        <v>0</v>
      </c>
      <c r="L47">
        <f t="shared" si="6"/>
        <v>0</v>
      </c>
      <c r="M47">
        <f t="shared" si="6"/>
        <v>0</v>
      </c>
    </row>
    <row r="48" spans="1:13" x14ac:dyDescent="0.55000000000000004">
      <c r="A48">
        <f t="shared" si="3"/>
        <v>3.800000000000002</v>
      </c>
      <c r="B48">
        <f t="shared" si="4"/>
        <v>0.19999999999999996</v>
      </c>
      <c r="D48">
        <f t="shared" si="9"/>
        <v>0</v>
      </c>
      <c r="E48">
        <f t="shared" si="9"/>
        <v>0</v>
      </c>
      <c r="F48">
        <f t="shared" si="1"/>
        <v>0</v>
      </c>
      <c r="G48">
        <f t="shared" si="9"/>
        <v>0</v>
      </c>
      <c r="H48">
        <f t="shared" si="9"/>
        <v>0</v>
      </c>
      <c r="I48">
        <f t="shared" si="9"/>
        <v>0</v>
      </c>
      <c r="K48">
        <f t="shared" si="5"/>
        <v>0</v>
      </c>
      <c r="L48">
        <f t="shared" si="6"/>
        <v>0</v>
      </c>
      <c r="M48">
        <f t="shared" si="6"/>
        <v>0</v>
      </c>
    </row>
    <row r="49" spans="1:13" x14ac:dyDescent="0.55000000000000004">
      <c r="A49">
        <f t="shared" si="3"/>
        <v>3.9000000000000021</v>
      </c>
      <c r="B49">
        <f t="shared" si="4"/>
        <v>0.19999999999999996</v>
      </c>
      <c r="D49">
        <f t="shared" si="9"/>
        <v>0</v>
      </c>
      <c r="E49">
        <f t="shared" si="9"/>
        <v>0</v>
      </c>
      <c r="F49">
        <f t="shared" si="1"/>
        <v>0</v>
      </c>
      <c r="G49">
        <f t="shared" si="9"/>
        <v>0</v>
      </c>
      <c r="H49">
        <f t="shared" si="9"/>
        <v>0</v>
      </c>
      <c r="I49">
        <f t="shared" si="9"/>
        <v>0</v>
      </c>
      <c r="K49">
        <f t="shared" si="5"/>
        <v>0</v>
      </c>
      <c r="L49">
        <f t="shared" si="6"/>
        <v>0</v>
      </c>
      <c r="M49">
        <f t="shared" si="6"/>
        <v>0</v>
      </c>
    </row>
    <row r="50" spans="1:13" x14ac:dyDescent="0.55000000000000004">
      <c r="A50">
        <f t="shared" si="3"/>
        <v>4.0000000000000018</v>
      </c>
      <c r="B50">
        <f t="shared" si="4"/>
        <v>0.19999999999999996</v>
      </c>
      <c r="D50">
        <f t="shared" ref="D50:I59" si="10">IF($A50&lt;$C$3,D$2,IF($A50&lt;$C$4,D$3,IF($A50&lt;$C$5,D$4,IF($A50&lt;$C$6,D$5,D$6))))</f>
        <v>0</v>
      </c>
      <c r="E50">
        <f t="shared" si="10"/>
        <v>0</v>
      </c>
      <c r="F50">
        <f t="shared" si="1"/>
        <v>0</v>
      </c>
      <c r="G50">
        <f t="shared" si="10"/>
        <v>0</v>
      </c>
      <c r="H50">
        <f t="shared" si="10"/>
        <v>0</v>
      </c>
      <c r="I50">
        <f t="shared" si="10"/>
        <v>0</v>
      </c>
      <c r="K50">
        <f t="shared" si="5"/>
        <v>0</v>
      </c>
      <c r="L50">
        <f t="shared" si="6"/>
        <v>0</v>
      </c>
      <c r="M50">
        <f t="shared" si="6"/>
        <v>0</v>
      </c>
    </row>
    <row r="51" spans="1:13" x14ac:dyDescent="0.55000000000000004">
      <c r="A51">
        <f t="shared" si="3"/>
        <v>4.1000000000000014</v>
      </c>
      <c r="B51">
        <f t="shared" si="4"/>
        <v>0.19999999999999996</v>
      </c>
      <c r="D51">
        <f t="shared" si="10"/>
        <v>0</v>
      </c>
      <c r="E51">
        <f t="shared" si="10"/>
        <v>0</v>
      </c>
      <c r="F51">
        <f t="shared" si="1"/>
        <v>0</v>
      </c>
      <c r="G51">
        <f t="shared" si="10"/>
        <v>0</v>
      </c>
      <c r="H51">
        <f t="shared" si="10"/>
        <v>0</v>
      </c>
      <c r="I51">
        <f t="shared" si="10"/>
        <v>0</v>
      </c>
      <c r="K51">
        <f t="shared" si="5"/>
        <v>0</v>
      </c>
      <c r="L51">
        <f t="shared" si="6"/>
        <v>0</v>
      </c>
      <c r="M51">
        <f t="shared" si="6"/>
        <v>0</v>
      </c>
    </row>
    <row r="52" spans="1:13" x14ac:dyDescent="0.55000000000000004">
      <c r="A52">
        <f t="shared" si="3"/>
        <v>4.2000000000000011</v>
      </c>
      <c r="B52">
        <f t="shared" si="4"/>
        <v>0.19999999999999996</v>
      </c>
      <c r="D52">
        <f t="shared" si="10"/>
        <v>0</v>
      </c>
      <c r="E52">
        <f t="shared" si="10"/>
        <v>0</v>
      </c>
      <c r="F52">
        <f t="shared" si="1"/>
        <v>0</v>
      </c>
      <c r="G52">
        <f t="shared" si="10"/>
        <v>0</v>
      </c>
      <c r="H52">
        <f t="shared" si="10"/>
        <v>0</v>
      </c>
      <c r="I52">
        <f t="shared" si="10"/>
        <v>0</v>
      </c>
      <c r="K52">
        <f t="shared" si="5"/>
        <v>0</v>
      </c>
      <c r="L52">
        <f t="shared" si="6"/>
        <v>0</v>
      </c>
      <c r="M52">
        <f t="shared" si="6"/>
        <v>0</v>
      </c>
    </row>
    <row r="53" spans="1:13" x14ac:dyDescent="0.55000000000000004">
      <c r="A53">
        <f t="shared" si="3"/>
        <v>4.3000000000000007</v>
      </c>
      <c r="B53">
        <f t="shared" si="4"/>
        <v>0.19999999999999996</v>
      </c>
      <c r="D53">
        <f t="shared" si="10"/>
        <v>0</v>
      </c>
      <c r="E53">
        <f t="shared" si="10"/>
        <v>0</v>
      </c>
      <c r="F53">
        <f t="shared" si="1"/>
        <v>0</v>
      </c>
      <c r="G53">
        <f t="shared" si="10"/>
        <v>0</v>
      </c>
      <c r="H53">
        <f t="shared" si="10"/>
        <v>0</v>
      </c>
      <c r="I53">
        <f t="shared" si="10"/>
        <v>0</v>
      </c>
      <c r="K53">
        <f t="shared" si="5"/>
        <v>0</v>
      </c>
      <c r="L53">
        <f t="shared" si="6"/>
        <v>0</v>
      </c>
      <c r="M53">
        <f t="shared" si="6"/>
        <v>0</v>
      </c>
    </row>
    <row r="54" spans="1:13" x14ac:dyDescent="0.55000000000000004">
      <c r="A54">
        <f t="shared" si="3"/>
        <v>4.4000000000000004</v>
      </c>
      <c r="B54">
        <f t="shared" si="4"/>
        <v>0.19999999999999996</v>
      </c>
      <c r="D54">
        <f t="shared" si="10"/>
        <v>0</v>
      </c>
      <c r="E54">
        <f t="shared" si="10"/>
        <v>0</v>
      </c>
      <c r="F54">
        <f t="shared" si="1"/>
        <v>0</v>
      </c>
      <c r="G54">
        <f t="shared" si="10"/>
        <v>0</v>
      </c>
      <c r="H54">
        <f t="shared" si="10"/>
        <v>0</v>
      </c>
      <c r="I54">
        <f t="shared" si="10"/>
        <v>0</v>
      </c>
      <c r="K54">
        <f t="shared" si="5"/>
        <v>0</v>
      </c>
      <c r="L54">
        <f t="shared" si="6"/>
        <v>0</v>
      </c>
      <c r="M54">
        <f t="shared" si="6"/>
        <v>0</v>
      </c>
    </row>
    <row r="55" spans="1:13" x14ac:dyDescent="0.55000000000000004">
      <c r="A55">
        <f t="shared" si="3"/>
        <v>4.5</v>
      </c>
      <c r="B55">
        <f t="shared" si="4"/>
        <v>0.19999999999999996</v>
      </c>
      <c r="D55">
        <f t="shared" si="10"/>
        <v>0</v>
      </c>
      <c r="E55">
        <f t="shared" si="10"/>
        <v>0</v>
      </c>
      <c r="F55">
        <f t="shared" si="1"/>
        <v>0</v>
      </c>
      <c r="G55">
        <f t="shared" si="10"/>
        <v>0</v>
      </c>
      <c r="H55">
        <f t="shared" si="10"/>
        <v>0</v>
      </c>
      <c r="I55">
        <f t="shared" si="10"/>
        <v>0</v>
      </c>
      <c r="K55">
        <f t="shared" si="5"/>
        <v>0</v>
      </c>
      <c r="L55">
        <f t="shared" si="6"/>
        <v>0</v>
      </c>
      <c r="M55">
        <f t="shared" si="6"/>
        <v>0</v>
      </c>
    </row>
    <row r="56" spans="1:13" x14ac:dyDescent="0.55000000000000004">
      <c r="A56">
        <f t="shared" si="3"/>
        <v>4.5999999999999996</v>
      </c>
      <c r="B56">
        <f t="shared" si="4"/>
        <v>0.19999999999999996</v>
      </c>
      <c r="D56">
        <f t="shared" si="10"/>
        <v>0</v>
      </c>
      <c r="E56">
        <f t="shared" si="10"/>
        <v>0</v>
      </c>
      <c r="F56">
        <f t="shared" si="1"/>
        <v>0</v>
      </c>
      <c r="G56">
        <f t="shared" si="10"/>
        <v>0</v>
      </c>
      <c r="H56">
        <f t="shared" si="10"/>
        <v>0</v>
      </c>
      <c r="I56">
        <f t="shared" si="10"/>
        <v>0</v>
      </c>
      <c r="K56">
        <f t="shared" si="5"/>
        <v>0</v>
      </c>
      <c r="L56">
        <f t="shared" si="6"/>
        <v>0</v>
      </c>
      <c r="M56">
        <f t="shared" si="6"/>
        <v>0</v>
      </c>
    </row>
    <row r="57" spans="1:13" x14ac:dyDescent="0.55000000000000004">
      <c r="A57">
        <f t="shared" si="3"/>
        <v>4.6999999999999993</v>
      </c>
      <c r="B57">
        <f t="shared" si="4"/>
        <v>0.19999999999999996</v>
      </c>
      <c r="D57">
        <f t="shared" si="10"/>
        <v>0</v>
      </c>
      <c r="E57">
        <f t="shared" si="10"/>
        <v>0</v>
      </c>
      <c r="F57">
        <f t="shared" si="1"/>
        <v>0</v>
      </c>
      <c r="G57">
        <f t="shared" si="10"/>
        <v>0</v>
      </c>
      <c r="H57">
        <f t="shared" si="10"/>
        <v>0</v>
      </c>
      <c r="I57">
        <f t="shared" si="10"/>
        <v>0</v>
      </c>
      <c r="K57">
        <f t="shared" si="5"/>
        <v>0</v>
      </c>
      <c r="L57">
        <f t="shared" si="6"/>
        <v>0</v>
      </c>
      <c r="M57">
        <f t="shared" si="6"/>
        <v>0</v>
      </c>
    </row>
    <row r="58" spans="1:13" x14ac:dyDescent="0.55000000000000004">
      <c r="A58">
        <f t="shared" si="3"/>
        <v>4.7999999999999989</v>
      </c>
      <c r="B58">
        <f t="shared" si="4"/>
        <v>0.19999999999999996</v>
      </c>
      <c r="D58">
        <f t="shared" si="10"/>
        <v>0</v>
      </c>
      <c r="E58">
        <f t="shared" si="10"/>
        <v>0</v>
      </c>
      <c r="F58">
        <f t="shared" si="1"/>
        <v>0</v>
      </c>
      <c r="G58">
        <f t="shared" si="10"/>
        <v>0</v>
      </c>
      <c r="H58">
        <f t="shared" si="10"/>
        <v>0</v>
      </c>
      <c r="I58">
        <f t="shared" si="10"/>
        <v>0</v>
      </c>
      <c r="K58">
        <f t="shared" si="5"/>
        <v>0</v>
      </c>
      <c r="L58">
        <f t="shared" si="6"/>
        <v>0</v>
      </c>
      <c r="M58">
        <f t="shared" si="6"/>
        <v>0</v>
      </c>
    </row>
    <row r="59" spans="1:13" x14ac:dyDescent="0.55000000000000004">
      <c r="A59">
        <f t="shared" si="3"/>
        <v>4.8999999999999986</v>
      </c>
      <c r="B59">
        <f t="shared" si="4"/>
        <v>0.19999999999999996</v>
      </c>
      <c r="D59">
        <f t="shared" si="10"/>
        <v>0</v>
      </c>
      <c r="E59">
        <f t="shared" si="10"/>
        <v>0</v>
      </c>
      <c r="F59">
        <f t="shared" si="1"/>
        <v>0</v>
      </c>
      <c r="G59">
        <f t="shared" si="10"/>
        <v>0</v>
      </c>
      <c r="H59">
        <f t="shared" si="10"/>
        <v>0</v>
      </c>
      <c r="I59">
        <f t="shared" si="10"/>
        <v>0</v>
      </c>
      <c r="K59">
        <f t="shared" si="5"/>
        <v>0</v>
      </c>
      <c r="L59">
        <f t="shared" si="6"/>
        <v>0</v>
      </c>
      <c r="M59">
        <f t="shared" si="6"/>
        <v>0</v>
      </c>
    </row>
    <row r="60" spans="1:13" x14ac:dyDescent="0.55000000000000004">
      <c r="A60">
        <f t="shared" si="3"/>
        <v>4.9999999999999982</v>
      </c>
      <c r="B60">
        <f t="shared" si="4"/>
        <v>0.19999999999999996</v>
      </c>
      <c r="D60">
        <f t="shared" ref="D60:I69" si="11">IF($A60&lt;$C$3,D$2,IF($A60&lt;$C$4,D$3,IF($A60&lt;$C$5,D$4,IF($A60&lt;$C$6,D$5,D$6))))</f>
        <v>0</v>
      </c>
      <c r="E60">
        <f t="shared" si="11"/>
        <v>0</v>
      </c>
      <c r="F60">
        <f t="shared" si="1"/>
        <v>0</v>
      </c>
      <c r="G60">
        <f t="shared" si="11"/>
        <v>0</v>
      </c>
      <c r="H60">
        <f t="shared" si="11"/>
        <v>0</v>
      </c>
      <c r="I60">
        <f t="shared" si="11"/>
        <v>0</v>
      </c>
      <c r="K60">
        <f t="shared" si="5"/>
        <v>0</v>
      </c>
      <c r="L60">
        <f t="shared" si="6"/>
        <v>0</v>
      </c>
      <c r="M60">
        <f t="shared" si="6"/>
        <v>0</v>
      </c>
    </row>
    <row r="61" spans="1:13" x14ac:dyDescent="0.55000000000000004">
      <c r="A61">
        <f t="shared" si="3"/>
        <v>5.0999999999999979</v>
      </c>
      <c r="B61">
        <f t="shared" si="4"/>
        <v>0.19999999999999996</v>
      </c>
      <c r="D61">
        <f t="shared" si="11"/>
        <v>0</v>
      </c>
      <c r="E61">
        <f t="shared" si="11"/>
        <v>0</v>
      </c>
      <c r="F61">
        <f t="shared" si="1"/>
        <v>0</v>
      </c>
      <c r="G61">
        <f t="shared" si="11"/>
        <v>0</v>
      </c>
      <c r="H61">
        <f t="shared" si="11"/>
        <v>0</v>
      </c>
      <c r="I61">
        <f t="shared" si="11"/>
        <v>0</v>
      </c>
      <c r="K61">
        <f t="shared" si="5"/>
        <v>0</v>
      </c>
      <c r="L61">
        <f t="shared" si="6"/>
        <v>0</v>
      </c>
      <c r="M61">
        <f t="shared" si="6"/>
        <v>0</v>
      </c>
    </row>
    <row r="62" spans="1:13" x14ac:dyDescent="0.55000000000000004">
      <c r="A62">
        <f t="shared" si="3"/>
        <v>5.1999999999999975</v>
      </c>
      <c r="B62">
        <f t="shared" si="4"/>
        <v>0.19999999999999996</v>
      </c>
      <c r="D62">
        <f t="shared" si="11"/>
        <v>0</v>
      </c>
      <c r="E62">
        <f t="shared" si="11"/>
        <v>0</v>
      </c>
      <c r="F62">
        <f t="shared" si="1"/>
        <v>0</v>
      </c>
      <c r="G62">
        <f t="shared" si="11"/>
        <v>0</v>
      </c>
      <c r="H62">
        <f t="shared" si="11"/>
        <v>0</v>
      </c>
      <c r="I62">
        <f t="shared" si="11"/>
        <v>0</v>
      </c>
      <c r="K62">
        <f t="shared" si="5"/>
        <v>0</v>
      </c>
      <c r="L62">
        <f t="shared" si="6"/>
        <v>0</v>
      </c>
      <c r="M62">
        <f t="shared" si="6"/>
        <v>0</v>
      </c>
    </row>
    <row r="63" spans="1:13" x14ac:dyDescent="0.55000000000000004">
      <c r="A63">
        <f t="shared" si="3"/>
        <v>5.2999999999999972</v>
      </c>
      <c r="B63">
        <f t="shared" si="4"/>
        <v>0.19999999999999996</v>
      </c>
      <c r="D63">
        <f t="shared" si="11"/>
        <v>0</v>
      </c>
      <c r="E63">
        <f t="shared" si="11"/>
        <v>0</v>
      </c>
      <c r="F63">
        <f t="shared" si="1"/>
        <v>0</v>
      </c>
      <c r="G63">
        <f t="shared" si="11"/>
        <v>0</v>
      </c>
      <c r="H63">
        <f t="shared" si="11"/>
        <v>0</v>
      </c>
      <c r="I63">
        <f t="shared" si="11"/>
        <v>0</v>
      </c>
      <c r="K63">
        <f t="shared" si="5"/>
        <v>0</v>
      </c>
      <c r="L63">
        <f t="shared" si="6"/>
        <v>0</v>
      </c>
      <c r="M63">
        <f t="shared" si="6"/>
        <v>0</v>
      </c>
    </row>
    <row r="64" spans="1:13" x14ac:dyDescent="0.55000000000000004">
      <c r="A64">
        <f t="shared" si="3"/>
        <v>5.3999999999999968</v>
      </c>
      <c r="B64">
        <f t="shared" si="4"/>
        <v>0.19999999999999996</v>
      </c>
      <c r="D64">
        <f t="shared" si="11"/>
        <v>0</v>
      </c>
      <c r="E64">
        <f t="shared" si="11"/>
        <v>0</v>
      </c>
      <c r="F64">
        <f t="shared" si="1"/>
        <v>0</v>
      </c>
      <c r="G64">
        <f t="shared" si="11"/>
        <v>0</v>
      </c>
      <c r="H64">
        <f t="shared" si="11"/>
        <v>0</v>
      </c>
      <c r="I64">
        <f t="shared" si="11"/>
        <v>0</v>
      </c>
      <c r="K64">
        <f t="shared" si="5"/>
        <v>0</v>
      </c>
      <c r="L64">
        <f t="shared" si="6"/>
        <v>0</v>
      </c>
      <c r="M64">
        <f t="shared" si="6"/>
        <v>0</v>
      </c>
    </row>
    <row r="65" spans="1:13" x14ac:dyDescent="0.55000000000000004">
      <c r="A65">
        <f t="shared" si="3"/>
        <v>5.4999999999999964</v>
      </c>
      <c r="B65">
        <f t="shared" si="4"/>
        <v>0.19999999999999996</v>
      </c>
      <c r="D65">
        <f t="shared" si="11"/>
        <v>0</v>
      </c>
      <c r="E65">
        <f t="shared" si="11"/>
        <v>0</v>
      </c>
      <c r="F65">
        <f t="shared" si="1"/>
        <v>0</v>
      </c>
      <c r="G65">
        <f t="shared" si="11"/>
        <v>0</v>
      </c>
      <c r="H65">
        <f t="shared" si="11"/>
        <v>0</v>
      </c>
      <c r="I65">
        <f t="shared" si="11"/>
        <v>0</v>
      </c>
      <c r="K65">
        <f t="shared" si="5"/>
        <v>0</v>
      </c>
      <c r="L65">
        <f t="shared" si="6"/>
        <v>0</v>
      </c>
      <c r="M65">
        <f t="shared" si="6"/>
        <v>0</v>
      </c>
    </row>
    <row r="66" spans="1:13" x14ac:dyDescent="0.55000000000000004">
      <c r="A66">
        <f t="shared" si="3"/>
        <v>5.5999999999999961</v>
      </c>
      <c r="B66">
        <f t="shared" si="4"/>
        <v>0.19999999999999996</v>
      </c>
      <c r="D66">
        <f t="shared" si="11"/>
        <v>0</v>
      </c>
      <c r="E66">
        <f t="shared" si="11"/>
        <v>0</v>
      </c>
      <c r="F66">
        <f t="shared" si="1"/>
        <v>0</v>
      </c>
      <c r="G66">
        <f t="shared" si="11"/>
        <v>0</v>
      </c>
      <c r="H66">
        <f t="shared" si="11"/>
        <v>0</v>
      </c>
      <c r="I66">
        <f t="shared" si="11"/>
        <v>0</v>
      </c>
      <c r="K66">
        <f t="shared" si="5"/>
        <v>0</v>
      </c>
      <c r="L66">
        <f t="shared" si="6"/>
        <v>0</v>
      </c>
      <c r="M66">
        <f t="shared" si="6"/>
        <v>0</v>
      </c>
    </row>
    <row r="67" spans="1:13" x14ac:dyDescent="0.55000000000000004">
      <c r="A67">
        <f t="shared" si="3"/>
        <v>5.6999999999999957</v>
      </c>
      <c r="B67">
        <f t="shared" si="4"/>
        <v>0.19999999999999996</v>
      </c>
      <c r="D67">
        <f t="shared" si="11"/>
        <v>0</v>
      </c>
      <c r="E67">
        <f t="shared" si="11"/>
        <v>0</v>
      </c>
      <c r="F67">
        <f t="shared" si="1"/>
        <v>0</v>
      </c>
      <c r="G67">
        <f t="shared" si="11"/>
        <v>0</v>
      </c>
      <c r="H67">
        <f t="shared" si="11"/>
        <v>0</v>
      </c>
      <c r="I67">
        <f t="shared" si="11"/>
        <v>0</v>
      </c>
      <c r="K67">
        <f t="shared" si="5"/>
        <v>0</v>
      </c>
      <c r="L67">
        <f t="shared" si="6"/>
        <v>0</v>
      </c>
      <c r="M67">
        <f t="shared" si="6"/>
        <v>0</v>
      </c>
    </row>
    <row r="68" spans="1:13" x14ac:dyDescent="0.55000000000000004">
      <c r="A68">
        <f t="shared" si="3"/>
        <v>5.7999999999999954</v>
      </c>
      <c r="B68">
        <f t="shared" si="4"/>
        <v>0.19999999999999996</v>
      </c>
      <c r="D68">
        <f t="shared" si="11"/>
        <v>0</v>
      </c>
      <c r="E68">
        <f t="shared" si="11"/>
        <v>0</v>
      </c>
      <c r="F68">
        <f t="shared" si="1"/>
        <v>0</v>
      </c>
      <c r="G68">
        <f t="shared" si="11"/>
        <v>0</v>
      </c>
      <c r="H68">
        <f t="shared" si="11"/>
        <v>0</v>
      </c>
      <c r="I68">
        <f t="shared" si="11"/>
        <v>0</v>
      </c>
      <c r="K68">
        <f t="shared" si="5"/>
        <v>0</v>
      </c>
      <c r="L68">
        <f t="shared" si="6"/>
        <v>0</v>
      </c>
      <c r="M68">
        <f t="shared" si="6"/>
        <v>0</v>
      </c>
    </row>
    <row r="69" spans="1:13" x14ac:dyDescent="0.55000000000000004">
      <c r="A69">
        <f t="shared" si="3"/>
        <v>5.899999999999995</v>
      </c>
      <c r="B69">
        <f t="shared" si="4"/>
        <v>0.19999999999999996</v>
      </c>
      <c r="D69">
        <f t="shared" si="11"/>
        <v>0</v>
      </c>
      <c r="E69">
        <f t="shared" si="11"/>
        <v>0</v>
      </c>
      <c r="F69">
        <f t="shared" si="1"/>
        <v>0</v>
      </c>
      <c r="G69">
        <f t="shared" si="11"/>
        <v>0</v>
      </c>
      <c r="H69">
        <f t="shared" si="11"/>
        <v>0</v>
      </c>
      <c r="I69">
        <f t="shared" si="11"/>
        <v>0</v>
      </c>
      <c r="K69">
        <f t="shared" si="5"/>
        <v>0</v>
      </c>
      <c r="L69">
        <f t="shared" si="6"/>
        <v>0</v>
      </c>
      <c r="M69">
        <f t="shared" si="6"/>
        <v>0</v>
      </c>
    </row>
    <row r="70" spans="1:13" x14ac:dyDescent="0.55000000000000004">
      <c r="A70">
        <f t="shared" si="3"/>
        <v>5.9999999999999947</v>
      </c>
      <c r="B70">
        <f t="shared" si="4"/>
        <v>0.19999999999999996</v>
      </c>
      <c r="D70">
        <f t="shared" ref="D70:I79" si="12">IF($A70&lt;$C$3,D$2,IF($A70&lt;$C$4,D$3,IF($A70&lt;$C$5,D$4,IF($A70&lt;$C$6,D$5,D$6))))</f>
        <v>0</v>
      </c>
      <c r="E70">
        <f t="shared" si="12"/>
        <v>0</v>
      </c>
      <c r="F70">
        <f t="shared" si="1"/>
        <v>0</v>
      </c>
      <c r="G70">
        <f t="shared" si="12"/>
        <v>0</v>
      </c>
      <c r="H70">
        <f t="shared" si="12"/>
        <v>0</v>
      </c>
      <c r="I70">
        <f t="shared" si="12"/>
        <v>0</v>
      </c>
      <c r="K70">
        <f t="shared" si="5"/>
        <v>0</v>
      </c>
      <c r="L70">
        <f t="shared" si="6"/>
        <v>0</v>
      </c>
      <c r="M70">
        <f t="shared" si="6"/>
        <v>0</v>
      </c>
    </row>
    <row r="71" spans="1:13" x14ac:dyDescent="0.55000000000000004">
      <c r="A71">
        <f t="shared" si="3"/>
        <v>6.0999999999999943</v>
      </c>
      <c r="B71">
        <f t="shared" si="4"/>
        <v>0.19999999999999996</v>
      </c>
      <c r="D71">
        <f t="shared" si="12"/>
        <v>0</v>
      </c>
      <c r="E71">
        <f t="shared" si="12"/>
        <v>0</v>
      </c>
      <c r="F71">
        <f t="shared" si="1"/>
        <v>0</v>
      </c>
      <c r="G71">
        <f t="shared" si="12"/>
        <v>0</v>
      </c>
      <c r="H71">
        <f t="shared" si="12"/>
        <v>0</v>
      </c>
      <c r="I71">
        <f t="shared" si="12"/>
        <v>0</v>
      </c>
      <c r="K71">
        <f t="shared" si="5"/>
        <v>0</v>
      </c>
      <c r="L71">
        <f t="shared" si="6"/>
        <v>0</v>
      </c>
      <c r="M71">
        <f t="shared" si="6"/>
        <v>0</v>
      </c>
    </row>
    <row r="72" spans="1:13" x14ac:dyDescent="0.55000000000000004">
      <c r="A72">
        <f t="shared" si="3"/>
        <v>6.199999999999994</v>
      </c>
      <c r="B72">
        <f t="shared" si="4"/>
        <v>0.19999999999999996</v>
      </c>
      <c r="D72">
        <f t="shared" si="12"/>
        <v>0</v>
      </c>
      <c r="E72">
        <f t="shared" si="12"/>
        <v>0</v>
      </c>
      <c r="F72">
        <f t="shared" si="1"/>
        <v>0</v>
      </c>
      <c r="G72">
        <f t="shared" si="12"/>
        <v>0</v>
      </c>
      <c r="H72">
        <f t="shared" si="12"/>
        <v>0</v>
      </c>
      <c r="I72">
        <f t="shared" si="12"/>
        <v>0</v>
      </c>
      <c r="K72">
        <f t="shared" si="5"/>
        <v>0</v>
      </c>
      <c r="L72">
        <f t="shared" si="6"/>
        <v>0</v>
      </c>
      <c r="M72">
        <f t="shared" si="6"/>
        <v>0</v>
      </c>
    </row>
    <row r="73" spans="1:13" x14ac:dyDescent="0.55000000000000004">
      <c r="A73">
        <f t="shared" si="3"/>
        <v>6.2999999999999936</v>
      </c>
      <c r="B73">
        <f t="shared" si="4"/>
        <v>0.19999999999999996</v>
      </c>
      <c r="D73">
        <f t="shared" si="12"/>
        <v>0</v>
      </c>
      <c r="E73">
        <f t="shared" si="12"/>
        <v>0</v>
      </c>
      <c r="F73">
        <f t="shared" si="1"/>
        <v>0</v>
      </c>
      <c r="G73">
        <f t="shared" si="12"/>
        <v>0</v>
      </c>
      <c r="H73">
        <f t="shared" si="12"/>
        <v>0</v>
      </c>
      <c r="I73">
        <f t="shared" si="12"/>
        <v>0</v>
      </c>
      <c r="K73">
        <f t="shared" si="5"/>
        <v>0</v>
      </c>
      <c r="L73">
        <f t="shared" si="6"/>
        <v>0</v>
      </c>
      <c r="M73">
        <f t="shared" si="6"/>
        <v>0</v>
      </c>
    </row>
    <row r="74" spans="1:13" x14ac:dyDescent="0.55000000000000004">
      <c r="A74">
        <f t="shared" si="3"/>
        <v>6.3999999999999932</v>
      </c>
      <c r="B74">
        <f t="shared" si="4"/>
        <v>0.19999999999999996</v>
      </c>
      <c r="D74">
        <f t="shared" si="12"/>
        <v>0</v>
      </c>
      <c r="E74">
        <f t="shared" si="12"/>
        <v>0</v>
      </c>
      <c r="F74">
        <f t="shared" si="12"/>
        <v>0</v>
      </c>
      <c r="G74">
        <f t="shared" si="12"/>
        <v>0</v>
      </c>
      <c r="H74">
        <f t="shared" si="12"/>
        <v>0</v>
      </c>
      <c r="I74">
        <f t="shared" si="12"/>
        <v>0</v>
      </c>
      <c r="K74">
        <f t="shared" si="5"/>
        <v>0</v>
      </c>
      <c r="L74">
        <f t="shared" si="6"/>
        <v>0</v>
      </c>
      <c r="M74">
        <f t="shared" si="6"/>
        <v>0</v>
      </c>
    </row>
    <row r="75" spans="1:13" x14ac:dyDescent="0.55000000000000004">
      <c r="A75">
        <f t="shared" ref="A75:A138" si="13">A74+dt</f>
        <v>6.4999999999999929</v>
      </c>
      <c r="B75">
        <f t="shared" ref="B75:B138" si="14">1-2/2.5</f>
        <v>0.19999999999999996</v>
      </c>
      <c r="D75">
        <f t="shared" si="12"/>
        <v>0</v>
      </c>
      <c r="E75">
        <f t="shared" si="12"/>
        <v>0</v>
      </c>
      <c r="F75">
        <f t="shared" si="12"/>
        <v>0</v>
      </c>
      <c r="G75">
        <f t="shared" si="12"/>
        <v>0</v>
      </c>
      <c r="H75">
        <f t="shared" si="12"/>
        <v>0</v>
      </c>
      <c r="I75">
        <f t="shared" si="12"/>
        <v>0</v>
      </c>
      <c r="K75">
        <f t="shared" ref="K75:K138" si="15">IF($A75&lt;$J$3,K$2,IF($A75&lt;$J$4,K$3,K$4))</f>
        <v>0</v>
      </c>
      <c r="L75">
        <f t="shared" ref="L75:M138" si="16">IF($A75&lt;$J$3,L$2,IF($A75&lt;$J$4,L$3,L$4))</f>
        <v>0</v>
      </c>
      <c r="M75">
        <f t="shared" si="16"/>
        <v>0</v>
      </c>
    </row>
    <row r="76" spans="1:13" x14ac:dyDescent="0.55000000000000004">
      <c r="A76">
        <f t="shared" si="13"/>
        <v>6.5999999999999925</v>
      </c>
      <c r="B76">
        <f t="shared" si="14"/>
        <v>0.19999999999999996</v>
      </c>
      <c r="D76">
        <f t="shared" si="12"/>
        <v>0</v>
      </c>
      <c r="E76">
        <f t="shared" si="12"/>
        <v>0</v>
      </c>
      <c r="F76">
        <f t="shared" si="12"/>
        <v>0</v>
      </c>
      <c r="G76">
        <f t="shared" si="12"/>
        <v>0</v>
      </c>
      <c r="H76">
        <f t="shared" si="12"/>
        <v>0</v>
      </c>
      <c r="I76">
        <f t="shared" si="12"/>
        <v>0</v>
      </c>
      <c r="K76">
        <f t="shared" si="15"/>
        <v>0</v>
      </c>
      <c r="L76">
        <f t="shared" si="16"/>
        <v>0</v>
      </c>
      <c r="M76">
        <f t="shared" si="16"/>
        <v>0</v>
      </c>
    </row>
    <row r="77" spans="1:13" x14ac:dyDescent="0.55000000000000004">
      <c r="A77">
        <f t="shared" si="13"/>
        <v>6.6999999999999922</v>
      </c>
      <c r="B77">
        <f t="shared" si="14"/>
        <v>0.19999999999999996</v>
      </c>
      <c r="D77">
        <f t="shared" si="12"/>
        <v>0</v>
      </c>
      <c r="E77">
        <f t="shared" si="12"/>
        <v>0</v>
      </c>
      <c r="F77">
        <f t="shared" si="12"/>
        <v>0</v>
      </c>
      <c r="G77">
        <f t="shared" si="12"/>
        <v>0</v>
      </c>
      <c r="H77">
        <f t="shared" si="12"/>
        <v>0</v>
      </c>
      <c r="I77">
        <f t="shared" si="12"/>
        <v>0</v>
      </c>
      <c r="K77">
        <f t="shared" si="15"/>
        <v>0</v>
      </c>
      <c r="L77">
        <f t="shared" si="16"/>
        <v>0</v>
      </c>
      <c r="M77">
        <f t="shared" si="16"/>
        <v>0</v>
      </c>
    </row>
    <row r="78" spans="1:13" x14ac:dyDescent="0.55000000000000004">
      <c r="A78">
        <f t="shared" si="13"/>
        <v>6.7999999999999918</v>
      </c>
      <c r="B78">
        <f t="shared" si="14"/>
        <v>0.19999999999999996</v>
      </c>
      <c r="D78">
        <f t="shared" si="12"/>
        <v>0</v>
      </c>
      <c r="E78">
        <f t="shared" si="12"/>
        <v>0</v>
      </c>
      <c r="F78">
        <f t="shared" si="12"/>
        <v>0</v>
      </c>
      <c r="G78">
        <f t="shared" si="12"/>
        <v>0</v>
      </c>
      <c r="H78">
        <f t="shared" si="12"/>
        <v>0</v>
      </c>
      <c r="I78">
        <f t="shared" si="12"/>
        <v>0</v>
      </c>
      <c r="K78">
        <f t="shared" si="15"/>
        <v>0</v>
      </c>
      <c r="L78">
        <f t="shared" si="16"/>
        <v>0</v>
      </c>
      <c r="M78">
        <f t="shared" si="16"/>
        <v>0</v>
      </c>
    </row>
    <row r="79" spans="1:13" x14ac:dyDescent="0.55000000000000004">
      <c r="A79">
        <f t="shared" si="13"/>
        <v>6.8999999999999915</v>
      </c>
      <c r="B79">
        <f t="shared" si="14"/>
        <v>0.19999999999999996</v>
      </c>
      <c r="D79">
        <f t="shared" si="12"/>
        <v>0</v>
      </c>
      <c r="E79">
        <f t="shared" si="12"/>
        <v>0</v>
      </c>
      <c r="F79">
        <f t="shared" si="12"/>
        <v>0</v>
      </c>
      <c r="G79">
        <f t="shared" si="12"/>
        <v>0</v>
      </c>
      <c r="H79">
        <f t="shared" si="12"/>
        <v>0</v>
      </c>
      <c r="I79">
        <f t="shared" si="12"/>
        <v>0</v>
      </c>
      <c r="K79">
        <f t="shared" si="15"/>
        <v>0</v>
      </c>
      <c r="L79">
        <f t="shared" si="16"/>
        <v>0</v>
      </c>
      <c r="M79">
        <f t="shared" si="16"/>
        <v>0</v>
      </c>
    </row>
    <row r="80" spans="1:13" x14ac:dyDescent="0.55000000000000004">
      <c r="A80">
        <f t="shared" si="13"/>
        <v>6.9999999999999911</v>
      </c>
      <c r="B80">
        <f t="shared" si="14"/>
        <v>0.19999999999999996</v>
      </c>
      <c r="D80">
        <f t="shared" ref="D80:I89" si="17">IF($A80&lt;$C$3,D$2,IF($A80&lt;$C$4,D$3,IF($A80&lt;$C$5,D$4,IF($A80&lt;$C$6,D$5,D$6))))</f>
        <v>0</v>
      </c>
      <c r="E80">
        <f t="shared" si="17"/>
        <v>0</v>
      </c>
      <c r="F80">
        <f t="shared" si="17"/>
        <v>0</v>
      </c>
      <c r="G80">
        <f t="shared" si="17"/>
        <v>0</v>
      </c>
      <c r="H80">
        <f t="shared" si="17"/>
        <v>0</v>
      </c>
      <c r="I80">
        <f t="shared" si="17"/>
        <v>0</v>
      </c>
      <c r="K80">
        <f t="shared" si="15"/>
        <v>0</v>
      </c>
      <c r="L80">
        <f t="shared" si="16"/>
        <v>0</v>
      </c>
      <c r="M80">
        <f t="shared" si="16"/>
        <v>0</v>
      </c>
    </row>
    <row r="81" spans="1:13" x14ac:dyDescent="0.55000000000000004">
      <c r="A81">
        <f t="shared" si="13"/>
        <v>7.0999999999999908</v>
      </c>
      <c r="B81">
        <f t="shared" si="14"/>
        <v>0.19999999999999996</v>
      </c>
      <c r="D81">
        <f t="shared" si="17"/>
        <v>0</v>
      </c>
      <c r="E81">
        <f t="shared" si="17"/>
        <v>0</v>
      </c>
      <c r="F81">
        <f t="shared" si="17"/>
        <v>0</v>
      </c>
      <c r="G81">
        <f t="shared" si="17"/>
        <v>0</v>
      </c>
      <c r="H81">
        <f t="shared" si="17"/>
        <v>0</v>
      </c>
      <c r="I81">
        <f t="shared" si="17"/>
        <v>0</v>
      </c>
      <c r="K81">
        <f t="shared" si="15"/>
        <v>0</v>
      </c>
      <c r="L81">
        <f t="shared" si="16"/>
        <v>0</v>
      </c>
      <c r="M81">
        <f t="shared" si="16"/>
        <v>0</v>
      </c>
    </row>
    <row r="82" spans="1:13" x14ac:dyDescent="0.55000000000000004">
      <c r="A82">
        <f t="shared" si="13"/>
        <v>7.1999999999999904</v>
      </c>
      <c r="B82">
        <f t="shared" si="14"/>
        <v>0.19999999999999996</v>
      </c>
      <c r="D82">
        <f t="shared" si="17"/>
        <v>0</v>
      </c>
      <c r="E82">
        <f t="shared" si="17"/>
        <v>0</v>
      </c>
      <c r="F82">
        <f t="shared" si="17"/>
        <v>0</v>
      </c>
      <c r="G82">
        <f t="shared" si="17"/>
        <v>0</v>
      </c>
      <c r="H82">
        <f t="shared" si="17"/>
        <v>0</v>
      </c>
      <c r="I82">
        <f t="shared" si="17"/>
        <v>0</v>
      </c>
      <c r="K82">
        <f t="shared" si="15"/>
        <v>0</v>
      </c>
      <c r="L82">
        <f t="shared" si="16"/>
        <v>0</v>
      </c>
      <c r="M82">
        <f t="shared" si="16"/>
        <v>0</v>
      </c>
    </row>
    <row r="83" spans="1:13" x14ac:dyDescent="0.55000000000000004">
      <c r="A83">
        <f t="shared" si="13"/>
        <v>7.2999999999999901</v>
      </c>
      <c r="B83">
        <f t="shared" si="14"/>
        <v>0.19999999999999996</v>
      </c>
      <c r="D83">
        <f t="shared" si="17"/>
        <v>0</v>
      </c>
      <c r="E83">
        <f t="shared" si="17"/>
        <v>0</v>
      </c>
      <c r="F83">
        <f t="shared" si="17"/>
        <v>0</v>
      </c>
      <c r="G83">
        <f t="shared" si="17"/>
        <v>0</v>
      </c>
      <c r="H83">
        <f t="shared" si="17"/>
        <v>0</v>
      </c>
      <c r="I83">
        <f t="shared" si="17"/>
        <v>0</v>
      </c>
      <c r="K83">
        <f t="shared" si="15"/>
        <v>0</v>
      </c>
      <c r="L83">
        <f t="shared" si="16"/>
        <v>0</v>
      </c>
      <c r="M83">
        <f t="shared" si="16"/>
        <v>0</v>
      </c>
    </row>
    <row r="84" spans="1:13" x14ac:dyDescent="0.55000000000000004">
      <c r="A84">
        <f t="shared" si="13"/>
        <v>7.3999999999999897</v>
      </c>
      <c r="B84">
        <f t="shared" si="14"/>
        <v>0.19999999999999996</v>
      </c>
      <c r="D84">
        <f t="shared" si="17"/>
        <v>0</v>
      </c>
      <c r="E84">
        <f t="shared" si="17"/>
        <v>0</v>
      </c>
      <c r="F84">
        <f t="shared" si="17"/>
        <v>0</v>
      </c>
      <c r="G84">
        <f t="shared" si="17"/>
        <v>0</v>
      </c>
      <c r="H84">
        <f t="shared" si="17"/>
        <v>0</v>
      </c>
      <c r="I84">
        <f t="shared" si="17"/>
        <v>0</v>
      </c>
      <c r="K84">
        <f t="shared" si="15"/>
        <v>0</v>
      </c>
      <c r="L84">
        <f t="shared" si="16"/>
        <v>0</v>
      </c>
      <c r="M84">
        <f t="shared" si="16"/>
        <v>0</v>
      </c>
    </row>
    <row r="85" spans="1:13" x14ac:dyDescent="0.55000000000000004">
      <c r="A85">
        <f t="shared" si="13"/>
        <v>7.4999999999999893</v>
      </c>
      <c r="B85">
        <f t="shared" si="14"/>
        <v>0.19999999999999996</v>
      </c>
      <c r="D85">
        <f t="shared" si="17"/>
        <v>0</v>
      </c>
      <c r="E85">
        <f t="shared" si="17"/>
        <v>0</v>
      </c>
      <c r="F85">
        <f t="shared" si="17"/>
        <v>0</v>
      </c>
      <c r="G85">
        <f t="shared" si="17"/>
        <v>0</v>
      </c>
      <c r="H85">
        <f t="shared" si="17"/>
        <v>0</v>
      </c>
      <c r="I85">
        <f t="shared" si="17"/>
        <v>0</v>
      </c>
      <c r="K85">
        <f t="shared" si="15"/>
        <v>0</v>
      </c>
      <c r="L85">
        <f t="shared" si="16"/>
        <v>0</v>
      </c>
      <c r="M85">
        <f t="shared" si="16"/>
        <v>0</v>
      </c>
    </row>
    <row r="86" spans="1:13" x14ac:dyDescent="0.55000000000000004">
      <c r="A86">
        <f t="shared" si="13"/>
        <v>7.599999999999989</v>
      </c>
      <c r="B86">
        <f t="shared" si="14"/>
        <v>0.19999999999999996</v>
      </c>
      <c r="D86">
        <f t="shared" si="17"/>
        <v>0</v>
      </c>
      <c r="E86">
        <f t="shared" si="17"/>
        <v>0</v>
      </c>
      <c r="F86">
        <f t="shared" si="17"/>
        <v>0</v>
      </c>
      <c r="G86">
        <f t="shared" si="17"/>
        <v>0</v>
      </c>
      <c r="H86">
        <f t="shared" si="17"/>
        <v>0</v>
      </c>
      <c r="I86">
        <f t="shared" si="17"/>
        <v>0</v>
      </c>
      <c r="K86">
        <f t="shared" si="15"/>
        <v>0</v>
      </c>
      <c r="L86">
        <f t="shared" si="16"/>
        <v>0</v>
      </c>
      <c r="M86">
        <f t="shared" si="16"/>
        <v>0</v>
      </c>
    </row>
    <row r="87" spans="1:13" x14ac:dyDescent="0.55000000000000004">
      <c r="A87">
        <f t="shared" si="13"/>
        <v>7.6999999999999886</v>
      </c>
      <c r="B87">
        <f t="shared" si="14"/>
        <v>0.19999999999999996</v>
      </c>
      <c r="D87">
        <f t="shared" si="17"/>
        <v>0</v>
      </c>
      <c r="E87">
        <f t="shared" si="17"/>
        <v>0</v>
      </c>
      <c r="F87">
        <f t="shared" si="17"/>
        <v>0</v>
      </c>
      <c r="G87">
        <f t="shared" si="17"/>
        <v>0</v>
      </c>
      <c r="H87">
        <f t="shared" si="17"/>
        <v>0</v>
      </c>
      <c r="I87">
        <f t="shared" si="17"/>
        <v>0</v>
      </c>
      <c r="K87">
        <f t="shared" si="15"/>
        <v>0</v>
      </c>
      <c r="L87">
        <f t="shared" si="16"/>
        <v>0</v>
      </c>
      <c r="M87">
        <f t="shared" si="16"/>
        <v>0</v>
      </c>
    </row>
    <row r="88" spans="1:13" x14ac:dyDescent="0.55000000000000004">
      <c r="A88">
        <f t="shared" si="13"/>
        <v>7.7999999999999883</v>
      </c>
      <c r="B88">
        <f t="shared" si="14"/>
        <v>0.19999999999999996</v>
      </c>
      <c r="D88">
        <f t="shared" si="17"/>
        <v>0</v>
      </c>
      <c r="E88">
        <f t="shared" si="17"/>
        <v>0</v>
      </c>
      <c r="F88">
        <f t="shared" si="17"/>
        <v>0</v>
      </c>
      <c r="G88">
        <f t="shared" si="17"/>
        <v>0</v>
      </c>
      <c r="H88">
        <f t="shared" si="17"/>
        <v>0</v>
      </c>
      <c r="I88">
        <f t="shared" si="17"/>
        <v>0</v>
      </c>
      <c r="K88">
        <f t="shared" si="15"/>
        <v>0</v>
      </c>
      <c r="L88">
        <f t="shared" si="16"/>
        <v>0</v>
      </c>
      <c r="M88">
        <f t="shared" si="16"/>
        <v>0</v>
      </c>
    </row>
    <row r="89" spans="1:13" x14ac:dyDescent="0.55000000000000004">
      <c r="A89">
        <f t="shared" si="13"/>
        <v>7.8999999999999879</v>
      </c>
      <c r="B89">
        <f t="shared" si="14"/>
        <v>0.19999999999999996</v>
      </c>
      <c r="D89">
        <f t="shared" si="17"/>
        <v>0</v>
      </c>
      <c r="E89">
        <f t="shared" si="17"/>
        <v>0</v>
      </c>
      <c r="F89">
        <f t="shared" si="17"/>
        <v>0</v>
      </c>
      <c r="G89">
        <f t="shared" si="17"/>
        <v>0</v>
      </c>
      <c r="H89">
        <f t="shared" si="17"/>
        <v>0</v>
      </c>
      <c r="I89">
        <f t="shared" si="17"/>
        <v>0</v>
      </c>
      <c r="K89">
        <f t="shared" si="15"/>
        <v>0</v>
      </c>
      <c r="L89">
        <f t="shared" si="16"/>
        <v>0</v>
      </c>
      <c r="M89">
        <f t="shared" si="16"/>
        <v>0</v>
      </c>
    </row>
    <row r="90" spans="1:13" x14ac:dyDescent="0.55000000000000004">
      <c r="A90">
        <f t="shared" si="13"/>
        <v>7.9999999999999876</v>
      </c>
      <c r="B90">
        <f t="shared" si="14"/>
        <v>0.19999999999999996</v>
      </c>
      <c r="D90">
        <f t="shared" ref="D90:I99" si="18">IF($A90&lt;$C$3,D$2,IF($A90&lt;$C$4,D$3,IF($A90&lt;$C$5,D$4,IF($A90&lt;$C$6,D$5,D$6))))</f>
        <v>0</v>
      </c>
      <c r="E90">
        <f t="shared" si="18"/>
        <v>0</v>
      </c>
      <c r="F90">
        <f t="shared" si="18"/>
        <v>0</v>
      </c>
      <c r="G90">
        <f t="shared" si="18"/>
        <v>0</v>
      </c>
      <c r="H90">
        <f t="shared" si="18"/>
        <v>0</v>
      </c>
      <c r="I90">
        <f t="shared" si="18"/>
        <v>0</v>
      </c>
      <c r="K90">
        <f t="shared" si="15"/>
        <v>0</v>
      </c>
      <c r="L90">
        <f t="shared" si="16"/>
        <v>0</v>
      </c>
      <c r="M90">
        <f t="shared" si="16"/>
        <v>0</v>
      </c>
    </row>
    <row r="91" spans="1:13" x14ac:dyDescent="0.55000000000000004">
      <c r="A91">
        <f t="shared" si="13"/>
        <v>8.0999999999999872</v>
      </c>
      <c r="B91">
        <f t="shared" si="14"/>
        <v>0.19999999999999996</v>
      </c>
      <c r="D91">
        <f t="shared" si="18"/>
        <v>0</v>
      </c>
      <c r="E91">
        <f t="shared" si="18"/>
        <v>0</v>
      </c>
      <c r="F91">
        <f t="shared" si="18"/>
        <v>0</v>
      </c>
      <c r="G91">
        <f t="shared" si="18"/>
        <v>0</v>
      </c>
      <c r="H91">
        <f t="shared" si="18"/>
        <v>0</v>
      </c>
      <c r="I91">
        <f t="shared" si="18"/>
        <v>0</v>
      </c>
      <c r="K91">
        <f t="shared" si="15"/>
        <v>0</v>
      </c>
      <c r="L91">
        <f t="shared" si="16"/>
        <v>0</v>
      </c>
      <c r="M91">
        <f t="shared" si="16"/>
        <v>0</v>
      </c>
    </row>
    <row r="92" spans="1:13" x14ac:dyDescent="0.55000000000000004">
      <c r="A92">
        <f t="shared" si="13"/>
        <v>8.1999999999999869</v>
      </c>
      <c r="B92">
        <f t="shared" si="14"/>
        <v>0.19999999999999996</v>
      </c>
      <c r="D92">
        <f t="shared" si="18"/>
        <v>0</v>
      </c>
      <c r="E92">
        <f t="shared" si="18"/>
        <v>0</v>
      </c>
      <c r="F92">
        <f t="shared" si="18"/>
        <v>0</v>
      </c>
      <c r="G92">
        <f t="shared" si="18"/>
        <v>0</v>
      </c>
      <c r="H92">
        <f t="shared" si="18"/>
        <v>0</v>
      </c>
      <c r="I92">
        <f t="shared" si="18"/>
        <v>0</v>
      </c>
      <c r="K92">
        <f t="shared" si="15"/>
        <v>0</v>
      </c>
      <c r="L92">
        <f t="shared" si="16"/>
        <v>0</v>
      </c>
      <c r="M92">
        <f t="shared" si="16"/>
        <v>0</v>
      </c>
    </row>
    <row r="93" spans="1:13" x14ac:dyDescent="0.55000000000000004">
      <c r="A93">
        <f t="shared" si="13"/>
        <v>8.2999999999999865</v>
      </c>
      <c r="B93">
        <f t="shared" si="14"/>
        <v>0.19999999999999996</v>
      </c>
      <c r="D93">
        <f t="shared" si="18"/>
        <v>0</v>
      </c>
      <c r="E93">
        <f t="shared" si="18"/>
        <v>0</v>
      </c>
      <c r="F93">
        <f t="shared" si="18"/>
        <v>0</v>
      </c>
      <c r="G93">
        <f t="shared" si="18"/>
        <v>0</v>
      </c>
      <c r="H93">
        <f t="shared" si="18"/>
        <v>0</v>
      </c>
      <c r="I93">
        <f t="shared" si="18"/>
        <v>0</v>
      </c>
      <c r="K93">
        <f t="shared" si="15"/>
        <v>0</v>
      </c>
      <c r="L93">
        <f t="shared" si="16"/>
        <v>0</v>
      </c>
      <c r="M93">
        <f t="shared" si="16"/>
        <v>0</v>
      </c>
    </row>
    <row r="94" spans="1:13" x14ac:dyDescent="0.55000000000000004">
      <c r="A94">
        <f t="shared" si="13"/>
        <v>8.3999999999999861</v>
      </c>
      <c r="B94">
        <f t="shared" si="14"/>
        <v>0.19999999999999996</v>
      </c>
      <c r="D94">
        <f t="shared" si="18"/>
        <v>0</v>
      </c>
      <c r="E94">
        <f t="shared" si="18"/>
        <v>0</v>
      </c>
      <c r="F94">
        <f t="shared" si="18"/>
        <v>0</v>
      </c>
      <c r="G94">
        <f t="shared" si="18"/>
        <v>0</v>
      </c>
      <c r="H94">
        <f t="shared" si="18"/>
        <v>0</v>
      </c>
      <c r="I94">
        <f t="shared" si="18"/>
        <v>0</v>
      </c>
      <c r="K94">
        <f t="shared" si="15"/>
        <v>0</v>
      </c>
      <c r="L94">
        <f t="shared" si="16"/>
        <v>0</v>
      </c>
      <c r="M94">
        <f t="shared" si="16"/>
        <v>0</v>
      </c>
    </row>
    <row r="95" spans="1:13" x14ac:dyDescent="0.55000000000000004">
      <c r="A95">
        <f t="shared" si="13"/>
        <v>8.4999999999999858</v>
      </c>
      <c r="B95">
        <f t="shared" si="14"/>
        <v>0.19999999999999996</v>
      </c>
      <c r="D95">
        <f t="shared" si="18"/>
        <v>0</v>
      </c>
      <c r="E95">
        <f t="shared" si="18"/>
        <v>0</v>
      </c>
      <c r="F95">
        <f t="shared" si="18"/>
        <v>0</v>
      </c>
      <c r="G95">
        <f t="shared" si="18"/>
        <v>0</v>
      </c>
      <c r="H95">
        <f t="shared" si="18"/>
        <v>0</v>
      </c>
      <c r="I95">
        <f t="shared" si="18"/>
        <v>0</v>
      </c>
      <c r="K95">
        <f t="shared" si="15"/>
        <v>0</v>
      </c>
      <c r="L95">
        <f t="shared" si="16"/>
        <v>0</v>
      </c>
      <c r="M95">
        <f t="shared" si="16"/>
        <v>0</v>
      </c>
    </row>
    <row r="96" spans="1:13" x14ac:dyDescent="0.55000000000000004">
      <c r="A96">
        <f t="shared" si="13"/>
        <v>8.5999999999999854</v>
      </c>
      <c r="B96">
        <f t="shared" si="14"/>
        <v>0.19999999999999996</v>
      </c>
      <c r="D96">
        <f t="shared" si="18"/>
        <v>0</v>
      </c>
      <c r="E96">
        <f t="shared" si="18"/>
        <v>0</v>
      </c>
      <c r="F96">
        <f t="shared" si="18"/>
        <v>0</v>
      </c>
      <c r="G96">
        <f t="shared" si="18"/>
        <v>0</v>
      </c>
      <c r="H96">
        <f t="shared" si="18"/>
        <v>0</v>
      </c>
      <c r="I96">
        <f t="shared" si="18"/>
        <v>0</v>
      </c>
      <c r="K96">
        <f t="shared" si="15"/>
        <v>0</v>
      </c>
      <c r="L96">
        <f t="shared" si="16"/>
        <v>0</v>
      </c>
      <c r="M96">
        <f t="shared" si="16"/>
        <v>0</v>
      </c>
    </row>
    <row r="97" spans="1:13" x14ac:dyDescent="0.55000000000000004">
      <c r="A97">
        <f t="shared" si="13"/>
        <v>8.6999999999999851</v>
      </c>
      <c r="B97">
        <f t="shared" si="14"/>
        <v>0.19999999999999996</v>
      </c>
      <c r="D97">
        <f t="shared" si="18"/>
        <v>0</v>
      </c>
      <c r="E97">
        <f t="shared" si="18"/>
        <v>0</v>
      </c>
      <c r="F97">
        <f t="shared" si="18"/>
        <v>0</v>
      </c>
      <c r="G97">
        <f t="shared" si="18"/>
        <v>0</v>
      </c>
      <c r="H97">
        <f t="shared" si="18"/>
        <v>0</v>
      </c>
      <c r="I97">
        <f t="shared" si="18"/>
        <v>0</v>
      </c>
      <c r="K97">
        <f t="shared" si="15"/>
        <v>0</v>
      </c>
      <c r="L97">
        <f t="shared" si="16"/>
        <v>0</v>
      </c>
      <c r="M97">
        <f t="shared" si="16"/>
        <v>0</v>
      </c>
    </row>
    <row r="98" spans="1:13" x14ac:dyDescent="0.55000000000000004">
      <c r="A98">
        <f t="shared" si="13"/>
        <v>8.7999999999999847</v>
      </c>
      <c r="B98">
        <f t="shared" si="14"/>
        <v>0.19999999999999996</v>
      </c>
      <c r="D98">
        <f t="shared" si="18"/>
        <v>0</v>
      </c>
      <c r="E98">
        <f t="shared" si="18"/>
        <v>0</v>
      </c>
      <c r="F98">
        <f t="shared" si="18"/>
        <v>0</v>
      </c>
      <c r="G98">
        <f t="shared" si="18"/>
        <v>0</v>
      </c>
      <c r="H98">
        <f t="shared" si="18"/>
        <v>0</v>
      </c>
      <c r="I98">
        <f t="shared" si="18"/>
        <v>0</v>
      </c>
      <c r="K98">
        <f t="shared" si="15"/>
        <v>0</v>
      </c>
      <c r="L98">
        <f t="shared" si="16"/>
        <v>0</v>
      </c>
      <c r="M98">
        <f t="shared" si="16"/>
        <v>0</v>
      </c>
    </row>
    <row r="99" spans="1:13" x14ac:dyDescent="0.55000000000000004">
      <c r="A99">
        <f t="shared" si="13"/>
        <v>8.8999999999999844</v>
      </c>
      <c r="B99">
        <f t="shared" si="14"/>
        <v>0.19999999999999996</v>
      </c>
      <c r="D99">
        <f t="shared" si="18"/>
        <v>0</v>
      </c>
      <c r="E99">
        <f t="shared" si="18"/>
        <v>0</v>
      </c>
      <c r="F99">
        <f t="shared" si="18"/>
        <v>0</v>
      </c>
      <c r="G99">
        <f t="shared" si="18"/>
        <v>0</v>
      </c>
      <c r="H99">
        <f t="shared" si="18"/>
        <v>0</v>
      </c>
      <c r="I99">
        <f t="shared" si="18"/>
        <v>0</v>
      </c>
      <c r="K99">
        <f t="shared" si="15"/>
        <v>0</v>
      </c>
      <c r="L99">
        <f t="shared" si="16"/>
        <v>0</v>
      </c>
      <c r="M99">
        <f t="shared" si="16"/>
        <v>0</v>
      </c>
    </row>
    <row r="100" spans="1:13" x14ac:dyDescent="0.55000000000000004">
      <c r="A100">
        <f t="shared" si="13"/>
        <v>8.999999999999984</v>
      </c>
      <c r="B100">
        <f t="shared" si="14"/>
        <v>0.19999999999999996</v>
      </c>
      <c r="D100">
        <f t="shared" ref="D100:I109" si="19">IF($A100&lt;$C$3,D$2,IF($A100&lt;$C$4,D$3,IF($A100&lt;$C$5,D$4,IF($A100&lt;$C$6,D$5,D$6))))</f>
        <v>0</v>
      </c>
      <c r="E100">
        <f t="shared" si="19"/>
        <v>0</v>
      </c>
      <c r="F100">
        <f t="shared" si="19"/>
        <v>0</v>
      </c>
      <c r="G100">
        <f t="shared" si="19"/>
        <v>0</v>
      </c>
      <c r="H100">
        <f t="shared" si="19"/>
        <v>0</v>
      </c>
      <c r="I100">
        <f t="shared" si="19"/>
        <v>0</v>
      </c>
      <c r="K100">
        <f t="shared" si="15"/>
        <v>0</v>
      </c>
      <c r="L100">
        <f t="shared" si="16"/>
        <v>0</v>
      </c>
      <c r="M100">
        <f t="shared" si="16"/>
        <v>0</v>
      </c>
    </row>
    <row r="101" spans="1:13" x14ac:dyDescent="0.55000000000000004">
      <c r="A101">
        <f t="shared" si="13"/>
        <v>9.0999999999999837</v>
      </c>
      <c r="B101">
        <f t="shared" si="14"/>
        <v>0.19999999999999996</v>
      </c>
      <c r="D101">
        <f t="shared" si="19"/>
        <v>0</v>
      </c>
      <c r="E101">
        <f t="shared" si="19"/>
        <v>0</v>
      </c>
      <c r="F101">
        <f t="shared" si="19"/>
        <v>0</v>
      </c>
      <c r="G101">
        <f t="shared" si="19"/>
        <v>0</v>
      </c>
      <c r="H101">
        <f t="shared" si="19"/>
        <v>0</v>
      </c>
      <c r="I101">
        <f t="shared" si="19"/>
        <v>0</v>
      </c>
      <c r="K101">
        <f t="shared" si="15"/>
        <v>0</v>
      </c>
      <c r="L101">
        <f t="shared" si="16"/>
        <v>0</v>
      </c>
      <c r="M101">
        <f t="shared" si="16"/>
        <v>0</v>
      </c>
    </row>
    <row r="102" spans="1:13" x14ac:dyDescent="0.55000000000000004">
      <c r="A102">
        <f t="shared" si="13"/>
        <v>9.1999999999999833</v>
      </c>
      <c r="B102">
        <f t="shared" si="14"/>
        <v>0.19999999999999996</v>
      </c>
      <c r="D102">
        <f t="shared" si="19"/>
        <v>0</v>
      </c>
      <c r="E102">
        <f t="shared" si="19"/>
        <v>0</v>
      </c>
      <c r="F102">
        <f t="shared" si="19"/>
        <v>0</v>
      </c>
      <c r="G102">
        <f t="shared" si="19"/>
        <v>0</v>
      </c>
      <c r="H102">
        <f t="shared" si="19"/>
        <v>0</v>
      </c>
      <c r="I102">
        <f t="shared" si="19"/>
        <v>0</v>
      </c>
      <c r="K102">
        <f t="shared" si="15"/>
        <v>0</v>
      </c>
      <c r="L102">
        <f t="shared" si="16"/>
        <v>0</v>
      </c>
      <c r="M102">
        <f t="shared" si="16"/>
        <v>0</v>
      </c>
    </row>
    <row r="103" spans="1:13" x14ac:dyDescent="0.55000000000000004">
      <c r="A103">
        <f t="shared" si="13"/>
        <v>9.2999999999999829</v>
      </c>
      <c r="B103">
        <f t="shared" si="14"/>
        <v>0.19999999999999996</v>
      </c>
      <c r="D103">
        <f t="shared" si="19"/>
        <v>0</v>
      </c>
      <c r="E103">
        <f t="shared" si="19"/>
        <v>0</v>
      </c>
      <c r="F103">
        <f t="shared" si="19"/>
        <v>0</v>
      </c>
      <c r="G103">
        <f t="shared" si="19"/>
        <v>0</v>
      </c>
      <c r="H103">
        <f t="shared" si="19"/>
        <v>0</v>
      </c>
      <c r="I103">
        <f t="shared" si="19"/>
        <v>0</v>
      </c>
      <c r="K103">
        <f t="shared" si="15"/>
        <v>0</v>
      </c>
      <c r="L103">
        <f t="shared" si="16"/>
        <v>0</v>
      </c>
      <c r="M103">
        <f t="shared" si="16"/>
        <v>0</v>
      </c>
    </row>
    <row r="104" spans="1:13" x14ac:dyDescent="0.55000000000000004">
      <c r="A104">
        <f t="shared" si="13"/>
        <v>9.3999999999999826</v>
      </c>
      <c r="B104">
        <f t="shared" si="14"/>
        <v>0.19999999999999996</v>
      </c>
      <c r="D104">
        <f t="shared" si="19"/>
        <v>0</v>
      </c>
      <c r="E104">
        <f t="shared" si="19"/>
        <v>0</v>
      </c>
      <c r="F104">
        <f t="shared" si="19"/>
        <v>0</v>
      </c>
      <c r="G104">
        <f t="shared" si="19"/>
        <v>0</v>
      </c>
      <c r="H104">
        <f t="shared" si="19"/>
        <v>0</v>
      </c>
      <c r="I104">
        <f t="shared" si="19"/>
        <v>0</v>
      </c>
      <c r="K104">
        <f t="shared" si="15"/>
        <v>0</v>
      </c>
      <c r="L104">
        <f t="shared" si="16"/>
        <v>0</v>
      </c>
      <c r="M104">
        <f t="shared" si="16"/>
        <v>0</v>
      </c>
    </row>
    <row r="105" spans="1:13" x14ac:dyDescent="0.55000000000000004">
      <c r="A105">
        <f t="shared" si="13"/>
        <v>9.4999999999999822</v>
      </c>
      <c r="B105">
        <f t="shared" si="14"/>
        <v>0.19999999999999996</v>
      </c>
      <c r="D105">
        <f t="shared" si="19"/>
        <v>0</v>
      </c>
      <c r="E105">
        <f t="shared" si="19"/>
        <v>0</v>
      </c>
      <c r="F105">
        <f t="shared" si="19"/>
        <v>0</v>
      </c>
      <c r="G105">
        <f t="shared" si="19"/>
        <v>0</v>
      </c>
      <c r="H105">
        <f t="shared" si="19"/>
        <v>0</v>
      </c>
      <c r="I105">
        <f t="shared" si="19"/>
        <v>0</v>
      </c>
      <c r="K105">
        <f t="shared" si="15"/>
        <v>0</v>
      </c>
      <c r="L105">
        <f t="shared" si="16"/>
        <v>0</v>
      </c>
      <c r="M105">
        <f t="shared" si="16"/>
        <v>0</v>
      </c>
    </row>
    <row r="106" spans="1:13" x14ac:dyDescent="0.55000000000000004">
      <c r="A106">
        <f t="shared" si="13"/>
        <v>9.5999999999999819</v>
      </c>
      <c r="B106">
        <f t="shared" si="14"/>
        <v>0.19999999999999996</v>
      </c>
      <c r="D106">
        <f t="shared" si="19"/>
        <v>0</v>
      </c>
      <c r="E106">
        <f t="shared" si="19"/>
        <v>0</v>
      </c>
      <c r="F106">
        <f t="shared" si="19"/>
        <v>0</v>
      </c>
      <c r="G106">
        <f t="shared" si="19"/>
        <v>0</v>
      </c>
      <c r="H106">
        <f t="shared" si="19"/>
        <v>0</v>
      </c>
      <c r="I106">
        <f t="shared" si="19"/>
        <v>0</v>
      </c>
      <c r="K106">
        <f t="shared" si="15"/>
        <v>0</v>
      </c>
      <c r="L106">
        <f t="shared" si="16"/>
        <v>0</v>
      </c>
      <c r="M106">
        <f t="shared" si="16"/>
        <v>0</v>
      </c>
    </row>
    <row r="107" spans="1:13" x14ac:dyDescent="0.55000000000000004">
      <c r="A107">
        <f t="shared" si="13"/>
        <v>9.6999999999999815</v>
      </c>
      <c r="B107">
        <f t="shared" si="14"/>
        <v>0.19999999999999996</v>
      </c>
      <c r="D107">
        <f t="shared" si="19"/>
        <v>0</v>
      </c>
      <c r="E107">
        <f t="shared" si="19"/>
        <v>0</v>
      </c>
      <c r="F107">
        <f t="shared" si="19"/>
        <v>0</v>
      </c>
      <c r="G107">
        <f t="shared" si="19"/>
        <v>0</v>
      </c>
      <c r="H107">
        <f t="shared" si="19"/>
        <v>0</v>
      </c>
      <c r="I107">
        <f t="shared" si="19"/>
        <v>0</v>
      </c>
      <c r="K107">
        <f t="shared" si="15"/>
        <v>0</v>
      </c>
      <c r="L107">
        <f t="shared" si="16"/>
        <v>0</v>
      </c>
      <c r="M107">
        <f t="shared" si="16"/>
        <v>0</v>
      </c>
    </row>
    <row r="108" spans="1:13" x14ac:dyDescent="0.55000000000000004">
      <c r="A108">
        <f t="shared" si="13"/>
        <v>9.7999999999999812</v>
      </c>
      <c r="B108">
        <f t="shared" si="14"/>
        <v>0.19999999999999996</v>
      </c>
      <c r="D108">
        <f t="shared" si="19"/>
        <v>0</v>
      </c>
      <c r="E108">
        <f t="shared" si="19"/>
        <v>0</v>
      </c>
      <c r="F108">
        <f t="shared" si="19"/>
        <v>0</v>
      </c>
      <c r="G108">
        <f t="shared" si="19"/>
        <v>0</v>
      </c>
      <c r="H108">
        <f t="shared" si="19"/>
        <v>0</v>
      </c>
      <c r="I108">
        <f t="shared" si="19"/>
        <v>0</v>
      </c>
      <c r="K108">
        <f t="shared" si="15"/>
        <v>0</v>
      </c>
      <c r="L108">
        <f t="shared" si="16"/>
        <v>0</v>
      </c>
      <c r="M108">
        <f t="shared" si="16"/>
        <v>0</v>
      </c>
    </row>
    <row r="109" spans="1:13" x14ac:dyDescent="0.55000000000000004">
      <c r="A109">
        <f t="shared" si="13"/>
        <v>9.8999999999999808</v>
      </c>
      <c r="B109">
        <f t="shared" si="14"/>
        <v>0.19999999999999996</v>
      </c>
      <c r="D109">
        <f t="shared" si="19"/>
        <v>0</v>
      </c>
      <c r="E109">
        <f t="shared" si="19"/>
        <v>0</v>
      </c>
      <c r="F109">
        <f t="shared" si="19"/>
        <v>0</v>
      </c>
      <c r="G109">
        <f t="shared" si="19"/>
        <v>0</v>
      </c>
      <c r="H109">
        <f t="shared" si="19"/>
        <v>0</v>
      </c>
      <c r="I109">
        <f t="shared" si="19"/>
        <v>0</v>
      </c>
      <c r="K109">
        <f t="shared" si="15"/>
        <v>0</v>
      </c>
      <c r="L109">
        <f t="shared" si="16"/>
        <v>0</v>
      </c>
      <c r="M109">
        <f t="shared" si="16"/>
        <v>0</v>
      </c>
    </row>
    <row r="110" spans="1:13" x14ac:dyDescent="0.55000000000000004">
      <c r="A110">
        <f t="shared" si="13"/>
        <v>9.9999999999999805</v>
      </c>
      <c r="B110">
        <f t="shared" si="14"/>
        <v>0.19999999999999996</v>
      </c>
      <c r="D110">
        <f t="shared" ref="D110:I119" si="20">IF($A110&lt;$C$3,D$2,IF($A110&lt;$C$4,D$3,IF($A110&lt;$C$5,D$4,IF($A110&lt;$C$6,D$5,D$6))))</f>
        <v>0</v>
      </c>
      <c r="E110">
        <f t="shared" si="20"/>
        <v>0</v>
      </c>
      <c r="F110">
        <f t="shared" si="20"/>
        <v>0</v>
      </c>
      <c r="G110">
        <f t="shared" si="20"/>
        <v>0</v>
      </c>
      <c r="H110">
        <f t="shared" si="20"/>
        <v>0</v>
      </c>
      <c r="I110">
        <f t="shared" si="20"/>
        <v>0</v>
      </c>
      <c r="K110">
        <f t="shared" si="15"/>
        <v>0</v>
      </c>
      <c r="L110">
        <f t="shared" si="16"/>
        <v>0</v>
      </c>
      <c r="M110">
        <f t="shared" si="16"/>
        <v>0</v>
      </c>
    </row>
    <row r="111" spans="1:13" x14ac:dyDescent="0.55000000000000004">
      <c r="A111">
        <f t="shared" si="13"/>
        <v>10.09999999999998</v>
      </c>
      <c r="B111">
        <f t="shared" si="14"/>
        <v>0.19999999999999996</v>
      </c>
      <c r="D111">
        <f t="shared" si="20"/>
        <v>0</v>
      </c>
      <c r="E111">
        <f t="shared" si="20"/>
        <v>0</v>
      </c>
      <c r="F111">
        <f t="shared" si="20"/>
        <v>0</v>
      </c>
      <c r="G111">
        <f t="shared" si="20"/>
        <v>0</v>
      </c>
      <c r="H111">
        <f t="shared" si="20"/>
        <v>0</v>
      </c>
      <c r="I111">
        <f t="shared" si="20"/>
        <v>0</v>
      </c>
      <c r="K111">
        <f t="shared" si="15"/>
        <v>0</v>
      </c>
      <c r="L111">
        <f t="shared" si="16"/>
        <v>0</v>
      </c>
      <c r="M111">
        <f t="shared" si="16"/>
        <v>0</v>
      </c>
    </row>
    <row r="112" spans="1:13" x14ac:dyDescent="0.55000000000000004">
      <c r="A112">
        <f t="shared" si="13"/>
        <v>10.19999999999998</v>
      </c>
      <c r="B112">
        <f t="shared" si="14"/>
        <v>0.19999999999999996</v>
      </c>
      <c r="D112">
        <f t="shared" si="20"/>
        <v>0</v>
      </c>
      <c r="E112">
        <f t="shared" si="20"/>
        <v>0</v>
      </c>
      <c r="F112">
        <f t="shared" si="20"/>
        <v>0</v>
      </c>
      <c r="G112">
        <f t="shared" si="20"/>
        <v>0</v>
      </c>
      <c r="H112">
        <f t="shared" si="20"/>
        <v>0</v>
      </c>
      <c r="I112">
        <f t="shared" si="20"/>
        <v>0</v>
      </c>
      <c r="K112">
        <f t="shared" si="15"/>
        <v>0</v>
      </c>
      <c r="L112">
        <f t="shared" si="16"/>
        <v>0</v>
      </c>
      <c r="M112">
        <f t="shared" si="16"/>
        <v>0</v>
      </c>
    </row>
    <row r="113" spans="1:13" x14ac:dyDescent="0.55000000000000004">
      <c r="A113">
        <f t="shared" si="13"/>
        <v>10.299999999999979</v>
      </c>
      <c r="B113">
        <f t="shared" si="14"/>
        <v>0.19999999999999996</v>
      </c>
      <c r="D113">
        <f t="shared" si="20"/>
        <v>0</v>
      </c>
      <c r="E113">
        <f t="shared" si="20"/>
        <v>0</v>
      </c>
      <c r="F113">
        <f t="shared" si="20"/>
        <v>0</v>
      </c>
      <c r="G113">
        <f t="shared" si="20"/>
        <v>0</v>
      </c>
      <c r="H113">
        <f t="shared" si="20"/>
        <v>0</v>
      </c>
      <c r="I113">
        <f t="shared" si="20"/>
        <v>0</v>
      </c>
      <c r="K113">
        <f t="shared" si="15"/>
        <v>0</v>
      </c>
      <c r="L113">
        <f t="shared" si="16"/>
        <v>0</v>
      </c>
      <c r="M113">
        <f t="shared" si="16"/>
        <v>0</v>
      </c>
    </row>
    <row r="114" spans="1:13" x14ac:dyDescent="0.55000000000000004">
      <c r="A114">
        <f t="shared" si="13"/>
        <v>10.399999999999979</v>
      </c>
      <c r="B114">
        <f t="shared" si="14"/>
        <v>0.19999999999999996</v>
      </c>
      <c r="D114">
        <f t="shared" si="20"/>
        <v>0</v>
      </c>
      <c r="E114">
        <f t="shared" si="20"/>
        <v>0</v>
      </c>
      <c r="F114">
        <f t="shared" si="20"/>
        <v>0</v>
      </c>
      <c r="G114">
        <f t="shared" si="20"/>
        <v>0</v>
      </c>
      <c r="H114">
        <f t="shared" si="20"/>
        <v>0</v>
      </c>
      <c r="I114">
        <f t="shared" si="20"/>
        <v>0</v>
      </c>
      <c r="K114">
        <f t="shared" si="15"/>
        <v>0</v>
      </c>
      <c r="L114">
        <f t="shared" si="16"/>
        <v>0</v>
      </c>
      <c r="M114">
        <f t="shared" si="16"/>
        <v>0</v>
      </c>
    </row>
    <row r="115" spans="1:13" x14ac:dyDescent="0.55000000000000004">
      <c r="A115">
        <f t="shared" si="13"/>
        <v>10.499999999999979</v>
      </c>
      <c r="B115">
        <f t="shared" si="14"/>
        <v>0.19999999999999996</v>
      </c>
      <c r="D115">
        <f t="shared" si="20"/>
        <v>0</v>
      </c>
      <c r="E115">
        <f t="shared" si="20"/>
        <v>0</v>
      </c>
      <c r="F115">
        <f t="shared" si="20"/>
        <v>0</v>
      </c>
      <c r="G115">
        <f t="shared" si="20"/>
        <v>0</v>
      </c>
      <c r="H115">
        <f t="shared" si="20"/>
        <v>0</v>
      </c>
      <c r="I115">
        <f t="shared" si="20"/>
        <v>0</v>
      </c>
      <c r="K115">
        <f t="shared" si="15"/>
        <v>0</v>
      </c>
      <c r="L115">
        <f t="shared" si="16"/>
        <v>0</v>
      </c>
      <c r="M115">
        <f t="shared" si="16"/>
        <v>0</v>
      </c>
    </row>
    <row r="116" spans="1:13" x14ac:dyDescent="0.55000000000000004">
      <c r="A116">
        <f t="shared" si="13"/>
        <v>10.599999999999978</v>
      </c>
      <c r="B116">
        <f t="shared" si="14"/>
        <v>0.19999999999999996</v>
      </c>
      <c r="D116">
        <f t="shared" si="20"/>
        <v>0</v>
      </c>
      <c r="E116">
        <f t="shared" si="20"/>
        <v>0</v>
      </c>
      <c r="F116">
        <f t="shared" si="20"/>
        <v>0</v>
      </c>
      <c r="G116">
        <f t="shared" si="20"/>
        <v>0</v>
      </c>
      <c r="H116">
        <f t="shared" si="20"/>
        <v>0</v>
      </c>
      <c r="I116">
        <f t="shared" si="20"/>
        <v>0</v>
      </c>
      <c r="K116">
        <f t="shared" si="15"/>
        <v>0</v>
      </c>
      <c r="L116">
        <f t="shared" si="16"/>
        <v>0</v>
      </c>
      <c r="M116">
        <f t="shared" si="16"/>
        <v>0</v>
      </c>
    </row>
    <row r="117" spans="1:13" x14ac:dyDescent="0.55000000000000004">
      <c r="A117">
        <f t="shared" si="13"/>
        <v>10.699999999999978</v>
      </c>
      <c r="B117">
        <f t="shared" si="14"/>
        <v>0.19999999999999996</v>
      </c>
      <c r="D117">
        <f t="shared" si="20"/>
        <v>0</v>
      </c>
      <c r="E117">
        <f t="shared" si="20"/>
        <v>0</v>
      </c>
      <c r="F117">
        <f t="shared" si="20"/>
        <v>0</v>
      </c>
      <c r="G117">
        <f t="shared" si="20"/>
        <v>0</v>
      </c>
      <c r="H117">
        <f t="shared" si="20"/>
        <v>0</v>
      </c>
      <c r="I117">
        <f t="shared" si="20"/>
        <v>0</v>
      </c>
      <c r="K117">
        <f t="shared" si="15"/>
        <v>0</v>
      </c>
      <c r="L117">
        <f t="shared" si="16"/>
        <v>0</v>
      </c>
      <c r="M117">
        <f t="shared" si="16"/>
        <v>0</v>
      </c>
    </row>
    <row r="118" spans="1:13" x14ac:dyDescent="0.55000000000000004">
      <c r="A118">
        <f t="shared" si="13"/>
        <v>10.799999999999978</v>
      </c>
      <c r="B118">
        <f t="shared" si="14"/>
        <v>0.19999999999999996</v>
      </c>
      <c r="D118">
        <f t="shared" si="20"/>
        <v>0</v>
      </c>
      <c r="E118">
        <f t="shared" si="20"/>
        <v>0</v>
      </c>
      <c r="F118">
        <f t="shared" si="20"/>
        <v>0</v>
      </c>
      <c r="G118">
        <f t="shared" si="20"/>
        <v>0</v>
      </c>
      <c r="H118">
        <f t="shared" si="20"/>
        <v>0</v>
      </c>
      <c r="I118">
        <f t="shared" si="20"/>
        <v>0</v>
      </c>
      <c r="K118">
        <f t="shared" si="15"/>
        <v>0</v>
      </c>
      <c r="L118">
        <f t="shared" si="16"/>
        <v>0</v>
      </c>
      <c r="M118">
        <f t="shared" si="16"/>
        <v>0</v>
      </c>
    </row>
    <row r="119" spans="1:13" x14ac:dyDescent="0.55000000000000004">
      <c r="A119">
        <f t="shared" si="13"/>
        <v>10.899999999999977</v>
      </c>
      <c r="B119">
        <f t="shared" si="14"/>
        <v>0.19999999999999996</v>
      </c>
      <c r="D119">
        <f t="shared" si="20"/>
        <v>0</v>
      </c>
      <c r="E119">
        <f t="shared" si="20"/>
        <v>0</v>
      </c>
      <c r="F119">
        <f t="shared" si="20"/>
        <v>0</v>
      </c>
      <c r="G119">
        <f t="shared" si="20"/>
        <v>0</v>
      </c>
      <c r="H119">
        <f t="shared" si="20"/>
        <v>0</v>
      </c>
      <c r="I119">
        <f t="shared" si="20"/>
        <v>0</v>
      </c>
      <c r="K119">
        <f t="shared" si="15"/>
        <v>0</v>
      </c>
      <c r="L119">
        <f t="shared" si="16"/>
        <v>0</v>
      </c>
      <c r="M119">
        <f t="shared" si="16"/>
        <v>0</v>
      </c>
    </row>
    <row r="120" spans="1:13" x14ac:dyDescent="0.55000000000000004">
      <c r="A120">
        <f t="shared" si="13"/>
        <v>10.999999999999977</v>
      </c>
      <c r="B120">
        <f t="shared" si="14"/>
        <v>0.19999999999999996</v>
      </c>
      <c r="D120">
        <f t="shared" ref="D120:I129" si="21">IF($A120&lt;$C$3,D$2,IF($A120&lt;$C$4,D$3,IF($A120&lt;$C$5,D$4,IF($A120&lt;$C$6,D$5,D$6))))</f>
        <v>0</v>
      </c>
      <c r="E120">
        <f t="shared" si="21"/>
        <v>0</v>
      </c>
      <c r="F120">
        <f t="shared" si="21"/>
        <v>0</v>
      </c>
      <c r="G120">
        <f t="shared" si="21"/>
        <v>0</v>
      </c>
      <c r="H120">
        <f t="shared" si="21"/>
        <v>0</v>
      </c>
      <c r="I120">
        <f t="shared" si="21"/>
        <v>0</v>
      </c>
      <c r="K120">
        <f t="shared" si="15"/>
        <v>0</v>
      </c>
      <c r="L120">
        <f t="shared" si="16"/>
        <v>0</v>
      </c>
      <c r="M120">
        <f t="shared" si="16"/>
        <v>0</v>
      </c>
    </row>
    <row r="121" spans="1:13" x14ac:dyDescent="0.55000000000000004">
      <c r="A121">
        <f t="shared" si="13"/>
        <v>11.099999999999977</v>
      </c>
      <c r="B121">
        <f t="shared" si="14"/>
        <v>0.19999999999999996</v>
      </c>
      <c r="D121">
        <f t="shared" si="21"/>
        <v>0</v>
      </c>
      <c r="E121">
        <f t="shared" si="21"/>
        <v>0</v>
      </c>
      <c r="F121">
        <f t="shared" si="21"/>
        <v>0</v>
      </c>
      <c r="G121">
        <f t="shared" si="21"/>
        <v>0</v>
      </c>
      <c r="H121">
        <f t="shared" si="21"/>
        <v>0</v>
      </c>
      <c r="I121">
        <f t="shared" si="21"/>
        <v>0</v>
      </c>
      <c r="K121">
        <f t="shared" si="15"/>
        <v>0</v>
      </c>
      <c r="L121">
        <f t="shared" si="16"/>
        <v>0</v>
      </c>
      <c r="M121">
        <f t="shared" si="16"/>
        <v>0</v>
      </c>
    </row>
    <row r="122" spans="1:13" x14ac:dyDescent="0.55000000000000004">
      <c r="A122">
        <f t="shared" si="13"/>
        <v>11.199999999999976</v>
      </c>
      <c r="B122">
        <f t="shared" si="14"/>
        <v>0.19999999999999996</v>
      </c>
      <c r="D122">
        <f t="shared" si="21"/>
        <v>0</v>
      </c>
      <c r="E122">
        <f t="shared" si="21"/>
        <v>0</v>
      </c>
      <c r="F122">
        <f t="shared" si="21"/>
        <v>0</v>
      </c>
      <c r="G122">
        <f t="shared" si="21"/>
        <v>0</v>
      </c>
      <c r="H122">
        <f t="shared" si="21"/>
        <v>0</v>
      </c>
      <c r="I122">
        <f t="shared" si="21"/>
        <v>0</v>
      </c>
      <c r="K122">
        <f t="shared" si="15"/>
        <v>0</v>
      </c>
      <c r="L122">
        <f t="shared" si="16"/>
        <v>0</v>
      </c>
      <c r="M122">
        <f t="shared" si="16"/>
        <v>0</v>
      </c>
    </row>
    <row r="123" spans="1:13" x14ac:dyDescent="0.55000000000000004">
      <c r="A123">
        <f t="shared" si="13"/>
        <v>11.299999999999976</v>
      </c>
      <c r="B123">
        <f t="shared" si="14"/>
        <v>0.19999999999999996</v>
      </c>
      <c r="D123">
        <f t="shared" si="21"/>
        <v>0</v>
      </c>
      <c r="E123">
        <f t="shared" si="21"/>
        <v>0</v>
      </c>
      <c r="F123">
        <f t="shared" si="21"/>
        <v>0</v>
      </c>
      <c r="G123">
        <f t="shared" si="21"/>
        <v>0</v>
      </c>
      <c r="H123">
        <f t="shared" si="21"/>
        <v>0</v>
      </c>
      <c r="I123">
        <f t="shared" si="21"/>
        <v>0</v>
      </c>
      <c r="K123">
        <f t="shared" si="15"/>
        <v>0</v>
      </c>
      <c r="L123">
        <f t="shared" si="16"/>
        <v>0</v>
      </c>
      <c r="M123">
        <f t="shared" si="16"/>
        <v>0</v>
      </c>
    </row>
    <row r="124" spans="1:13" x14ac:dyDescent="0.55000000000000004">
      <c r="A124">
        <f t="shared" si="13"/>
        <v>11.399999999999975</v>
      </c>
      <c r="B124">
        <f t="shared" si="14"/>
        <v>0.19999999999999996</v>
      </c>
      <c r="D124">
        <f t="shared" si="21"/>
        <v>0</v>
      </c>
      <c r="E124">
        <f t="shared" si="21"/>
        <v>0</v>
      </c>
      <c r="F124">
        <f t="shared" si="21"/>
        <v>0</v>
      </c>
      <c r="G124">
        <f t="shared" si="21"/>
        <v>0</v>
      </c>
      <c r="H124">
        <f t="shared" si="21"/>
        <v>0</v>
      </c>
      <c r="I124">
        <f t="shared" si="21"/>
        <v>0</v>
      </c>
      <c r="K124">
        <f t="shared" si="15"/>
        <v>0</v>
      </c>
      <c r="L124">
        <f t="shared" si="16"/>
        <v>0</v>
      </c>
      <c r="M124">
        <f t="shared" si="16"/>
        <v>0</v>
      </c>
    </row>
    <row r="125" spans="1:13" x14ac:dyDescent="0.55000000000000004">
      <c r="A125">
        <f t="shared" si="13"/>
        <v>11.499999999999975</v>
      </c>
      <c r="B125">
        <f t="shared" si="14"/>
        <v>0.19999999999999996</v>
      </c>
      <c r="D125">
        <f t="shared" si="21"/>
        <v>0</v>
      </c>
      <c r="E125">
        <f t="shared" si="21"/>
        <v>0</v>
      </c>
      <c r="F125">
        <f t="shared" si="21"/>
        <v>0</v>
      </c>
      <c r="G125">
        <f t="shared" si="21"/>
        <v>0</v>
      </c>
      <c r="H125">
        <f t="shared" si="21"/>
        <v>0</v>
      </c>
      <c r="I125">
        <f t="shared" si="21"/>
        <v>0</v>
      </c>
      <c r="K125">
        <f t="shared" si="15"/>
        <v>0</v>
      </c>
      <c r="L125">
        <f t="shared" si="16"/>
        <v>0</v>
      </c>
      <c r="M125">
        <f t="shared" si="16"/>
        <v>0</v>
      </c>
    </row>
    <row r="126" spans="1:13" x14ac:dyDescent="0.55000000000000004">
      <c r="A126">
        <f t="shared" si="13"/>
        <v>11.599999999999975</v>
      </c>
      <c r="B126">
        <f t="shared" si="14"/>
        <v>0.19999999999999996</v>
      </c>
      <c r="D126">
        <f t="shared" si="21"/>
        <v>0</v>
      </c>
      <c r="E126">
        <f t="shared" si="21"/>
        <v>0</v>
      </c>
      <c r="F126">
        <f t="shared" si="21"/>
        <v>0</v>
      </c>
      <c r="G126">
        <f t="shared" si="21"/>
        <v>0</v>
      </c>
      <c r="H126">
        <f t="shared" si="21"/>
        <v>0</v>
      </c>
      <c r="I126">
        <f t="shared" si="21"/>
        <v>0</v>
      </c>
      <c r="K126">
        <f t="shared" si="15"/>
        <v>0</v>
      </c>
      <c r="L126">
        <f t="shared" si="16"/>
        <v>0</v>
      </c>
      <c r="M126">
        <f t="shared" si="16"/>
        <v>0</v>
      </c>
    </row>
    <row r="127" spans="1:13" x14ac:dyDescent="0.55000000000000004">
      <c r="A127">
        <f t="shared" si="13"/>
        <v>11.699999999999974</v>
      </c>
      <c r="B127">
        <f t="shared" si="14"/>
        <v>0.19999999999999996</v>
      </c>
      <c r="D127">
        <f t="shared" si="21"/>
        <v>0</v>
      </c>
      <c r="E127">
        <f t="shared" si="21"/>
        <v>0</v>
      </c>
      <c r="F127">
        <f t="shared" si="21"/>
        <v>0</v>
      </c>
      <c r="G127">
        <f t="shared" si="21"/>
        <v>0</v>
      </c>
      <c r="H127">
        <f t="shared" si="21"/>
        <v>0</v>
      </c>
      <c r="I127">
        <f t="shared" si="21"/>
        <v>0</v>
      </c>
      <c r="K127">
        <f t="shared" si="15"/>
        <v>0</v>
      </c>
      <c r="L127">
        <f t="shared" si="16"/>
        <v>0</v>
      </c>
      <c r="M127">
        <f t="shared" si="16"/>
        <v>0</v>
      </c>
    </row>
    <row r="128" spans="1:13" x14ac:dyDescent="0.55000000000000004">
      <c r="A128">
        <f t="shared" si="13"/>
        <v>11.799999999999974</v>
      </c>
      <c r="B128">
        <f t="shared" si="14"/>
        <v>0.19999999999999996</v>
      </c>
      <c r="D128">
        <f t="shared" si="21"/>
        <v>0</v>
      </c>
      <c r="E128">
        <f t="shared" si="21"/>
        <v>0</v>
      </c>
      <c r="F128">
        <f t="shared" si="21"/>
        <v>0</v>
      </c>
      <c r="G128">
        <f t="shared" si="21"/>
        <v>0</v>
      </c>
      <c r="H128">
        <f t="shared" si="21"/>
        <v>0</v>
      </c>
      <c r="I128">
        <f t="shared" si="21"/>
        <v>0</v>
      </c>
      <c r="K128">
        <f t="shared" si="15"/>
        <v>0</v>
      </c>
      <c r="L128">
        <f t="shared" si="16"/>
        <v>0</v>
      </c>
      <c r="M128">
        <f t="shared" si="16"/>
        <v>0</v>
      </c>
    </row>
    <row r="129" spans="1:13" x14ac:dyDescent="0.55000000000000004">
      <c r="A129">
        <f t="shared" si="13"/>
        <v>11.899999999999974</v>
      </c>
      <c r="B129">
        <f t="shared" si="14"/>
        <v>0.19999999999999996</v>
      </c>
      <c r="D129">
        <f t="shared" si="21"/>
        <v>0</v>
      </c>
      <c r="E129">
        <f t="shared" si="21"/>
        <v>0</v>
      </c>
      <c r="F129">
        <f t="shared" si="21"/>
        <v>0</v>
      </c>
      <c r="G129">
        <f t="shared" si="21"/>
        <v>0</v>
      </c>
      <c r="H129">
        <f t="shared" si="21"/>
        <v>0</v>
      </c>
      <c r="I129">
        <f t="shared" si="21"/>
        <v>0</v>
      </c>
      <c r="K129">
        <f t="shared" si="15"/>
        <v>0</v>
      </c>
      <c r="L129">
        <f t="shared" si="16"/>
        <v>0</v>
      </c>
      <c r="M129">
        <f t="shared" si="16"/>
        <v>0</v>
      </c>
    </row>
    <row r="130" spans="1:13" x14ac:dyDescent="0.55000000000000004">
      <c r="A130">
        <f t="shared" si="13"/>
        <v>11.999999999999973</v>
      </c>
      <c r="B130">
        <f t="shared" si="14"/>
        <v>0.19999999999999996</v>
      </c>
      <c r="D130">
        <f t="shared" ref="D130:I139" si="22">IF($A130&lt;$C$3,D$2,IF($A130&lt;$C$4,D$3,IF($A130&lt;$C$5,D$4,IF($A130&lt;$C$6,D$5,D$6))))</f>
        <v>0</v>
      </c>
      <c r="E130">
        <f t="shared" si="22"/>
        <v>0</v>
      </c>
      <c r="F130">
        <f t="shared" si="22"/>
        <v>0</v>
      </c>
      <c r="G130">
        <f t="shared" si="22"/>
        <v>0</v>
      </c>
      <c r="H130">
        <f t="shared" si="22"/>
        <v>0</v>
      </c>
      <c r="I130">
        <f t="shared" si="22"/>
        <v>0</v>
      </c>
      <c r="K130">
        <f t="shared" si="15"/>
        <v>0</v>
      </c>
      <c r="L130">
        <f t="shared" si="16"/>
        <v>0</v>
      </c>
      <c r="M130">
        <f t="shared" si="16"/>
        <v>0</v>
      </c>
    </row>
    <row r="131" spans="1:13" x14ac:dyDescent="0.55000000000000004">
      <c r="A131">
        <f t="shared" si="13"/>
        <v>12.099999999999973</v>
      </c>
      <c r="B131">
        <f t="shared" si="14"/>
        <v>0.19999999999999996</v>
      </c>
      <c r="D131">
        <f t="shared" si="22"/>
        <v>0</v>
      </c>
      <c r="E131">
        <f t="shared" si="22"/>
        <v>0</v>
      </c>
      <c r="F131">
        <f t="shared" si="22"/>
        <v>0</v>
      </c>
      <c r="G131">
        <f t="shared" si="22"/>
        <v>0</v>
      </c>
      <c r="H131">
        <f t="shared" si="22"/>
        <v>0</v>
      </c>
      <c r="I131">
        <f t="shared" si="22"/>
        <v>0</v>
      </c>
      <c r="K131">
        <f t="shared" si="15"/>
        <v>0</v>
      </c>
      <c r="L131">
        <f t="shared" si="16"/>
        <v>0</v>
      </c>
      <c r="M131">
        <f t="shared" si="16"/>
        <v>0</v>
      </c>
    </row>
    <row r="132" spans="1:13" x14ac:dyDescent="0.55000000000000004">
      <c r="A132">
        <f t="shared" si="13"/>
        <v>12.199999999999973</v>
      </c>
      <c r="B132">
        <f t="shared" si="14"/>
        <v>0.19999999999999996</v>
      </c>
      <c r="D132">
        <f t="shared" si="22"/>
        <v>0</v>
      </c>
      <c r="E132">
        <f t="shared" si="22"/>
        <v>0</v>
      </c>
      <c r="F132">
        <f t="shared" si="22"/>
        <v>0</v>
      </c>
      <c r="G132">
        <f t="shared" si="22"/>
        <v>0</v>
      </c>
      <c r="H132">
        <f t="shared" si="22"/>
        <v>0</v>
      </c>
      <c r="I132">
        <f t="shared" si="22"/>
        <v>0</v>
      </c>
      <c r="K132">
        <f t="shared" si="15"/>
        <v>0</v>
      </c>
      <c r="L132">
        <f t="shared" si="16"/>
        <v>0</v>
      </c>
      <c r="M132">
        <f t="shared" si="16"/>
        <v>0</v>
      </c>
    </row>
    <row r="133" spans="1:13" x14ac:dyDescent="0.55000000000000004">
      <c r="A133">
        <f t="shared" si="13"/>
        <v>12.299999999999972</v>
      </c>
      <c r="B133">
        <f t="shared" si="14"/>
        <v>0.19999999999999996</v>
      </c>
      <c r="D133">
        <f t="shared" si="22"/>
        <v>0</v>
      </c>
      <c r="E133">
        <f t="shared" si="22"/>
        <v>0</v>
      </c>
      <c r="F133">
        <f t="shared" si="22"/>
        <v>0</v>
      </c>
      <c r="G133">
        <f t="shared" si="22"/>
        <v>0</v>
      </c>
      <c r="H133">
        <f t="shared" si="22"/>
        <v>0</v>
      </c>
      <c r="I133">
        <f t="shared" si="22"/>
        <v>0</v>
      </c>
      <c r="K133">
        <f t="shared" si="15"/>
        <v>0</v>
      </c>
      <c r="L133">
        <f t="shared" si="16"/>
        <v>0</v>
      </c>
      <c r="M133">
        <f t="shared" si="16"/>
        <v>0</v>
      </c>
    </row>
    <row r="134" spans="1:13" x14ac:dyDescent="0.55000000000000004">
      <c r="A134">
        <f t="shared" si="13"/>
        <v>12.399999999999972</v>
      </c>
      <c r="B134">
        <f t="shared" si="14"/>
        <v>0.19999999999999996</v>
      </c>
      <c r="D134">
        <f t="shared" si="22"/>
        <v>0</v>
      </c>
      <c r="E134">
        <f t="shared" si="22"/>
        <v>0</v>
      </c>
      <c r="F134">
        <f t="shared" si="22"/>
        <v>0</v>
      </c>
      <c r="G134">
        <f t="shared" si="22"/>
        <v>0</v>
      </c>
      <c r="H134">
        <f t="shared" si="22"/>
        <v>0</v>
      </c>
      <c r="I134">
        <f t="shared" si="22"/>
        <v>0</v>
      </c>
      <c r="K134">
        <f t="shared" si="15"/>
        <v>0</v>
      </c>
      <c r="L134">
        <f t="shared" si="16"/>
        <v>0</v>
      </c>
      <c r="M134">
        <f t="shared" si="16"/>
        <v>0</v>
      </c>
    </row>
    <row r="135" spans="1:13" x14ac:dyDescent="0.55000000000000004">
      <c r="A135">
        <f t="shared" si="13"/>
        <v>12.499999999999972</v>
      </c>
      <c r="B135">
        <f t="shared" si="14"/>
        <v>0.19999999999999996</v>
      </c>
      <c r="D135">
        <f t="shared" si="22"/>
        <v>0</v>
      </c>
      <c r="E135">
        <f t="shared" si="22"/>
        <v>0</v>
      </c>
      <c r="F135">
        <f t="shared" si="22"/>
        <v>0</v>
      </c>
      <c r="G135">
        <f t="shared" si="22"/>
        <v>0</v>
      </c>
      <c r="H135">
        <f t="shared" si="22"/>
        <v>0</v>
      </c>
      <c r="I135">
        <f t="shared" si="22"/>
        <v>0</v>
      </c>
      <c r="K135">
        <f t="shared" si="15"/>
        <v>0</v>
      </c>
      <c r="L135">
        <f t="shared" si="16"/>
        <v>0</v>
      </c>
      <c r="M135">
        <f t="shared" si="16"/>
        <v>0</v>
      </c>
    </row>
    <row r="136" spans="1:13" x14ac:dyDescent="0.55000000000000004">
      <c r="A136">
        <f t="shared" si="13"/>
        <v>12.599999999999971</v>
      </c>
      <c r="B136">
        <f t="shared" si="14"/>
        <v>0.19999999999999996</v>
      </c>
      <c r="D136">
        <f t="shared" si="22"/>
        <v>0</v>
      </c>
      <c r="E136">
        <f t="shared" si="22"/>
        <v>0</v>
      </c>
      <c r="F136">
        <f t="shared" si="22"/>
        <v>0</v>
      </c>
      <c r="G136">
        <f t="shared" si="22"/>
        <v>0</v>
      </c>
      <c r="H136">
        <f t="shared" si="22"/>
        <v>0</v>
      </c>
      <c r="I136">
        <f t="shared" si="22"/>
        <v>0</v>
      </c>
      <c r="K136">
        <f t="shared" si="15"/>
        <v>0</v>
      </c>
      <c r="L136">
        <f t="shared" si="16"/>
        <v>0</v>
      </c>
      <c r="M136">
        <f t="shared" si="16"/>
        <v>0</v>
      </c>
    </row>
    <row r="137" spans="1:13" x14ac:dyDescent="0.55000000000000004">
      <c r="A137">
        <f t="shared" si="13"/>
        <v>12.699999999999971</v>
      </c>
      <c r="B137">
        <f t="shared" si="14"/>
        <v>0.19999999999999996</v>
      </c>
      <c r="D137">
        <f t="shared" si="22"/>
        <v>0</v>
      </c>
      <c r="E137">
        <f t="shared" si="22"/>
        <v>0</v>
      </c>
      <c r="F137">
        <f t="shared" si="22"/>
        <v>0</v>
      </c>
      <c r="G137">
        <f t="shared" si="22"/>
        <v>0</v>
      </c>
      <c r="H137">
        <f t="shared" si="22"/>
        <v>0</v>
      </c>
      <c r="I137">
        <f t="shared" si="22"/>
        <v>0</v>
      </c>
      <c r="K137">
        <f t="shared" si="15"/>
        <v>0</v>
      </c>
      <c r="L137">
        <f t="shared" si="16"/>
        <v>0</v>
      </c>
      <c r="M137">
        <f t="shared" si="16"/>
        <v>0</v>
      </c>
    </row>
    <row r="138" spans="1:13" x14ac:dyDescent="0.55000000000000004">
      <c r="A138">
        <f t="shared" si="13"/>
        <v>12.799999999999971</v>
      </c>
      <c r="B138">
        <f t="shared" si="14"/>
        <v>0.19999999999999996</v>
      </c>
      <c r="D138">
        <f t="shared" si="22"/>
        <v>0</v>
      </c>
      <c r="E138">
        <f t="shared" si="22"/>
        <v>0</v>
      </c>
      <c r="F138">
        <f t="shared" si="22"/>
        <v>0</v>
      </c>
      <c r="G138">
        <f t="shared" si="22"/>
        <v>0</v>
      </c>
      <c r="H138">
        <f t="shared" si="22"/>
        <v>0</v>
      </c>
      <c r="I138">
        <f t="shared" si="22"/>
        <v>0</v>
      </c>
      <c r="K138">
        <f t="shared" si="15"/>
        <v>0</v>
      </c>
      <c r="L138">
        <f t="shared" si="16"/>
        <v>0</v>
      </c>
      <c r="M138">
        <f t="shared" si="16"/>
        <v>0</v>
      </c>
    </row>
    <row r="139" spans="1:13" x14ac:dyDescent="0.55000000000000004">
      <c r="A139">
        <f t="shared" ref="A139:A202" si="23">A138+dt</f>
        <v>12.89999999999997</v>
      </c>
      <c r="B139">
        <f t="shared" ref="B139:B202" si="24">1-2/2.5</f>
        <v>0.19999999999999996</v>
      </c>
      <c r="D139">
        <f t="shared" si="22"/>
        <v>0</v>
      </c>
      <c r="E139">
        <f t="shared" si="22"/>
        <v>0</v>
      </c>
      <c r="F139">
        <f t="shared" si="22"/>
        <v>0</v>
      </c>
      <c r="G139">
        <f t="shared" si="22"/>
        <v>0</v>
      </c>
      <c r="H139">
        <f t="shared" si="22"/>
        <v>0</v>
      </c>
      <c r="I139">
        <f t="shared" si="22"/>
        <v>0</v>
      </c>
      <c r="K139">
        <f t="shared" ref="K139:K202" si="25">IF($A139&lt;$J$3,K$2,IF($A139&lt;$J$4,K$3,K$4))</f>
        <v>0</v>
      </c>
      <c r="L139">
        <f t="shared" ref="L139:M202" si="26">IF($A139&lt;$J$3,L$2,IF($A139&lt;$J$4,L$3,L$4))</f>
        <v>0</v>
      </c>
      <c r="M139">
        <f t="shared" si="26"/>
        <v>0</v>
      </c>
    </row>
    <row r="140" spans="1:13" x14ac:dyDescent="0.55000000000000004">
      <c r="A140">
        <f t="shared" si="23"/>
        <v>12.99999999999997</v>
      </c>
      <c r="B140">
        <f t="shared" si="24"/>
        <v>0.19999999999999996</v>
      </c>
      <c r="D140">
        <f t="shared" ref="D140:I149" si="27">IF($A140&lt;$C$3,D$2,IF($A140&lt;$C$4,D$3,IF($A140&lt;$C$5,D$4,IF($A140&lt;$C$6,D$5,D$6))))</f>
        <v>0</v>
      </c>
      <c r="E140">
        <f t="shared" si="27"/>
        <v>0</v>
      </c>
      <c r="F140">
        <f t="shared" si="27"/>
        <v>0</v>
      </c>
      <c r="G140">
        <f t="shared" si="27"/>
        <v>0</v>
      </c>
      <c r="H140">
        <f t="shared" si="27"/>
        <v>0</v>
      </c>
      <c r="I140">
        <f t="shared" si="27"/>
        <v>0</v>
      </c>
      <c r="K140">
        <f t="shared" si="25"/>
        <v>0</v>
      </c>
      <c r="L140">
        <f t="shared" si="26"/>
        <v>0</v>
      </c>
      <c r="M140">
        <f t="shared" si="26"/>
        <v>0</v>
      </c>
    </row>
    <row r="141" spans="1:13" x14ac:dyDescent="0.55000000000000004">
      <c r="A141">
        <f t="shared" si="23"/>
        <v>13.099999999999969</v>
      </c>
      <c r="B141">
        <f t="shared" si="24"/>
        <v>0.19999999999999996</v>
      </c>
      <c r="D141">
        <f t="shared" si="27"/>
        <v>0</v>
      </c>
      <c r="E141">
        <f t="shared" si="27"/>
        <v>0</v>
      </c>
      <c r="F141">
        <f t="shared" si="27"/>
        <v>0</v>
      </c>
      <c r="G141">
        <f t="shared" si="27"/>
        <v>0</v>
      </c>
      <c r="H141">
        <f t="shared" si="27"/>
        <v>0</v>
      </c>
      <c r="I141">
        <f t="shared" si="27"/>
        <v>0</v>
      </c>
      <c r="K141">
        <f t="shared" si="25"/>
        <v>0</v>
      </c>
      <c r="L141">
        <f t="shared" si="26"/>
        <v>0</v>
      </c>
      <c r="M141">
        <f t="shared" si="26"/>
        <v>0</v>
      </c>
    </row>
    <row r="142" spans="1:13" x14ac:dyDescent="0.55000000000000004">
      <c r="A142">
        <f t="shared" si="23"/>
        <v>13.199999999999969</v>
      </c>
      <c r="B142">
        <f t="shared" si="24"/>
        <v>0.19999999999999996</v>
      </c>
      <c r="D142">
        <f t="shared" si="27"/>
        <v>0</v>
      </c>
      <c r="E142">
        <f t="shared" si="27"/>
        <v>0</v>
      </c>
      <c r="F142">
        <f t="shared" si="27"/>
        <v>0</v>
      </c>
      <c r="G142">
        <f t="shared" si="27"/>
        <v>0</v>
      </c>
      <c r="H142">
        <f t="shared" si="27"/>
        <v>0</v>
      </c>
      <c r="I142">
        <f t="shared" si="27"/>
        <v>0</v>
      </c>
      <c r="K142">
        <f t="shared" si="25"/>
        <v>0</v>
      </c>
      <c r="L142">
        <f t="shared" si="26"/>
        <v>0</v>
      </c>
      <c r="M142">
        <f t="shared" si="26"/>
        <v>0</v>
      </c>
    </row>
    <row r="143" spans="1:13" x14ac:dyDescent="0.55000000000000004">
      <c r="A143">
        <f t="shared" si="23"/>
        <v>13.299999999999969</v>
      </c>
      <c r="B143">
        <f t="shared" si="24"/>
        <v>0.19999999999999996</v>
      </c>
      <c r="D143">
        <f t="shared" si="27"/>
        <v>0</v>
      </c>
      <c r="E143">
        <f t="shared" si="27"/>
        <v>0</v>
      </c>
      <c r="F143">
        <f t="shared" si="27"/>
        <v>0</v>
      </c>
      <c r="G143">
        <f t="shared" si="27"/>
        <v>0</v>
      </c>
      <c r="H143">
        <f t="shared" si="27"/>
        <v>0</v>
      </c>
      <c r="I143">
        <f t="shared" si="27"/>
        <v>0</v>
      </c>
      <c r="K143">
        <f t="shared" si="25"/>
        <v>0</v>
      </c>
      <c r="L143">
        <f t="shared" si="26"/>
        <v>0</v>
      </c>
      <c r="M143">
        <f t="shared" si="26"/>
        <v>0</v>
      </c>
    </row>
    <row r="144" spans="1:13" x14ac:dyDescent="0.55000000000000004">
      <c r="A144">
        <f t="shared" si="23"/>
        <v>13.399999999999968</v>
      </c>
      <c r="B144">
        <f t="shared" si="24"/>
        <v>0.19999999999999996</v>
      </c>
      <c r="D144">
        <f t="shared" si="27"/>
        <v>0</v>
      </c>
      <c r="E144">
        <f t="shared" si="27"/>
        <v>0</v>
      </c>
      <c r="F144">
        <f t="shared" si="27"/>
        <v>0</v>
      </c>
      <c r="G144">
        <f t="shared" si="27"/>
        <v>0</v>
      </c>
      <c r="H144">
        <f t="shared" si="27"/>
        <v>0</v>
      </c>
      <c r="I144">
        <f t="shared" si="27"/>
        <v>0</v>
      </c>
      <c r="K144">
        <f t="shared" si="25"/>
        <v>0</v>
      </c>
      <c r="L144">
        <f t="shared" si="26"/>
        <v>0</v>
      </c>
      <c r="M144">
        <f t="shared" si="26"/>
        <v>0</v>
      </c>
    </row>
    <row r="145" spans="1:13" x14ac:dyDescent="0.55000000000000004">
      <c r="A145">
        <f t="shared" si="23"/>
        <v>13.499999999999968</v>
      </c>
      <c r="B145">
        <f t="shared" si="24"/>
        <v>0.19999999999999996</v>
      </c>
      <c r="D145">
        <f t="shared" si="27"/>
        <v>0</v>
      </c>
      <c r="E145">
        <f t="shared" si="27"/>
        <v>0</v>
      </c>
      <c r="F145">
        <f t="shared" si="27"/>
        <v>0</v>
      </c>
      <c r="G145">
        <f t="shared" si="27"/>
        <v>0</v>
      </c>
      <c r="H145">
        <f t="shared" si="27"/>
        <v>0</v>
      </c>
      <c r="I145">
        <f t="shared" si="27"/>
        <v>0</v>
      </c>
      <c r="K145">
        <f t="shared" si="25"/>
        <v>0</v>
      </c>
      <c r="L145">
        <f t="shared" si="26"/>
        <v>0</v>
      </c>
      <c r="M145">
        <f t="shared" si="26"/>
        <v>0</v>
      </c>
    </row>
    <row r="146" spans="1:13" x14ac:dyDescent="0.55000000000000004">
      <c r="A146">
        <f t="shared" si="23"/>
        <v>13.599999999999968</v>
      </c>
      <c r="B146">
        <f t="shared" si="24"/>
        <v>0.19999999999999996</v>
      </c>
      <c r="D146">
        <f t="shared" si="27"/>
        <v>0</v>
      </c>
      <c r="E146">
        <f t="shared" si="27"/>
        <v>0</v>
      </c>
      <c r="F146">
        <f t="shared" si="27"/>
        <v>0</v>
      </c>
      <c r="G146">
        <f t="shared" si="27"/>
        <v>0</v>
      </c>
      <c r="H146">
        <f t="shared" si="27"/>
        <v>0</v>
      </c>
      <c r="I146">
        <f t="shared" si="27"/>
        <v>0</v>
      </c>
      <c r="K146">
        <f t="shared" si="25"/>
        <v>0</v>
      </c>
      <c r="L146">
        <f t="shared" si="26"/>
        <v>0</v>
      </c>
      <c r="M146">
        <f t="shared" si="26"/>
        <v>0</v>
      </c>
    </row>
    <row r="147" spans="1:13" x14ac:dyDescent="0.55000000000000004">
      <c r="A147">
        <f t="shared" si="23"/>
        <v>13.699999999999967</v>
      </c>
      <c r="B147">
        <f t="shared" si="24"/>
        <v>0.19999999999999996</v>
      </c>
      <c r="D147">
        <f t="shared" si="27"/>
        <v>0</v>
      </c>
      <c r="E147">
        <f t="shared" si="27"/>
        <v>0</v>
      </c>
      <c r="F147">
        <f t="shared" si="27"/>
        <v>0</v>
      </c>
      <c r="G147">
        <f t="shared" si="27"/>
        <v>0</v>
      </c>
      <c r="H147">
        <f t="shared" si="27"/>
        <v>0</v>
      </c>
      <c r="I147">
        <f t="shared" si="27"/>
        <v>0</v>
      </c>
      <c r="K147">
        <f t="shared" si="25"/>
        <v>0</v>
      </c>
      <c r="L147">
        <f t="shared" si="26"/>
        <v>0</v>
      </c>
      <c r="M147">
        <f t="shared" si="26"/>
        <v>0</v>
      </c>
    </row>
    <row r="148" spans="1:13" x14ac:dyDescent="0.55000000000000004">
      <c r="A148">
        <f t="shared" si="23"/>
        <v>13.799999999999967</v>
      </c>
      <c r="B148">
        <f t="shared" si="24"/>
        <v>0.19999999999999996</v>
      </c>
      <c r="D148">
        <f t="shared" si="27"/>
        <v>0</v>
      </c>
      <c r="E148">
        <f t="shared" si="27"/>
        <v>0</v>
      </c>
      <c r="F148">
        <f t="shared" si="27"/>
        <v>0</v>
      </c>
      <c r="G148">
        <f t="shared" si="27"/>
        <v>0</v>
      </c>
      <c r="H148">
        <f t="shared" si="27"/>
        <v>0</v>
      </c>
      <c r="I148">
        <f t="shared" si="27"/>
        <v>0</v>
      </c>
      <c r="K148">
        <f t="shared" si="25"/>
        <v>0</v>
      </c>
      <c r="L148">
        <f t="shared" si="26"/>
        <v>0</v>
      </c>
      <c r="M148">
        <f t="shared" si="26"/>
        <v>0</v>
      </c>
    </row>
    <row r="149" spans="1:13" x14ac:dyDescent="0.55000000000000004">
      <c r="A149">
        <f t="shared" si="23"/>
        <v>13.899999999999967</v>
      </c>
      <c r="B149">
        <f t="shared" si="24"/>
        <v>0.19999999999999996</v>
      </c>
      <c r="D149">
        <f t="shared" si="27"/>
        <v>0</v>
      </c>
      <c r="E149">
        <f t="shared" si="27"/>
        <v>0</v>
      </c>
      <c r="F149">
        <f t="shared" si="27"/>
        <v>0</v>
      </c>
      <c r="G149">
        <f t="shared" si="27"/>
        <v>0</v>
      </c>
      <c r="H149">
        <f t="shared" si="27"/>
        <v>0</v>
      </c>
      <c r="I149">
        <f t="shared" si="27"/>
        <v>0</v>
      </c>
      <c r="K149">
        <f t="shared" si="25"/>
        <v>0</v>
      </c>
      <c r="L149">
        <f t="shared" si="26"/>
        <v>0</v>
      </c>
      <c r="M149">
        <f t="shared" si="26"/>
        <v>0</v>
      </c>
    </row>
    <row r="150" spans="1:13" x14ac:dyDescent="0.55000000000000004">
      <c r="A150">
        <f t="shared" si="23"/>
        <v>13.999999999999966</v>
      </c>
      <c r="B150">
        <f t="shared" si="24"/>
        <v>0.19999999999999996</v>
      </c>
      <c r="D150">
        <f t="shared" ref="D150:I159" si="28">IF($A150&lt;$C$3,D$2,IF($A150&lt;$C$4,D$3,IF($A150&lt;$C$5,D$4,IF($A150&lt;$C$6,D$5,D$6))))</f>
        <v>0</v>
      </c>
      <c r="E150">
        <f t="shared" si="28"/>
        <v>0</v>
      </c>
      <c r="F150">
        <f t="shared" si="28"/>
        <v>0</v>
      </c>
      <c r="G150">
        <f t="shared" si="28"/>
        <v>0</v>
      </c>
      <c r="H150">
        <f t="shared" si="28"/>
        <v>0</v>
      </c>
      <c r="I150">
        <f t="shared" si="28"/>
        <v>0</v>
      </c>
      <c r="K150">
        <f t="shared" si="25"/>
        <v>0</v>
      </c>
      <c r="L150">
        <f t="shared" si="26"/>
        <v>0</v>
      </c>
      <c r="M150">
        <f t="shared" si="26"/>
        <v>0</v>
      </c>
    </row>
    <row r="151" spans="1:13" x14ac:dyDescent="0.55000000000000004">
      <c r="A151">
        <f t="shared" si="23"/>
        <v>14.099999999999966</v>
      </c>
      <c r="B151">
        <f t="shared" si="24"/>
        <v>0.19999999999999996</v>
      </c>
      <c r="D151">
        <f t="shared" si="28"/>
        <v>0</v>
      </c>
      <c r="E151">
        <f t="shared" si="28"/>
        <v>0</v>
      </c>
      <c r="F151">
        <f t="shared" si="28"/>
        <v>0</v>
      </c>
      <c r="G151">
        <f t="shared" si="28"/>
        <v>0</v>
      </c>
      <c r="H151">
        <f t="shared" si="28"/>
        <v>0</v>
      </c>
      <c r="I151">
        <f t="shared" si="28"/>
        <v>0</v>
      </c>
      <c r="K151">
        <f t="shared" si="25"/>
        <v>0</v>
      </c>
      <c r="L151">
        <f t="shared" si="26"/>
        <v>0</v>
      </c>
      <c r="M151">
        <f t="shared" si="26"/>
        <v>0</v>
      </c>
    </row>
    <row r="152" spans="1:13" x14ac:dyDescent="0.55000000000000004">
      <c r="A152">
        <f t="shared" si="23"/>
        <v>14.199999999999966</v>
      </c>
      <c r="B152">
        <f t="shared" si="24"/>
        <v>0.19999999999999996</v>
      </c>
      <c r="D152">
        <f t="shared" si="28"/>
        <v>0</v>
      </c>
      <c r="E152">
        <f t="shared" si="28"/>
        <v>0</v>
      </c>
      <c r="F152">
        <f t="shared" si="28"/>
        <v>0</v>
      </c>
      <c r="G152">
        <f t="shared" si="28"/>
        <v>0</v>
      </c>
      <c r="H152">
        <f t="shared" si="28"/>
        <v>0</v>
      </c>
      <c r="I152">
        <f t="shared" si="28"/>
        <v>0</v>
      </c>
      <c r="K152">
        <f t="shared" si="25"/>
        <v>0</v>
      </c>
      <c r="L152">
        <f t="shared" si="26"/>
        <v>0</v>
      </c>
      <c r="M152">
        <f t="shared" si="26"/>
        <v>0</v>
      </c>
    </row>
    <row r="153" spans="1:13" x14ac:dyDescent="0.55000000000000004">
      <c r="A153">
        <f t="shared" si="23"/>
        <v>14.299999999999965</v>
      </c>
      <c r="B153">
        <f t="shared" si="24"/>
        <v>0.19999999999999996</v>
      </c>
      <c r="D153">
        <f t="shared" si="28"/>
        <v>0</v>
      </c>
      <c r="E153">
        <f t="shared" si="28"/>
        <v>0</v>
      </c>
      <c r="F153">
        <f t="shared" si="28"/>
        <v>0</v>
      </c>
      <c r="G153">
        <f t="shared" si="28"/>
        <v>0</v>
      </c>
      <c r="H153">
        <f t="shared" si="28"/>
        <v>0</v>
      </c>
      <c r="I153">
        <f t="shared" si="28"/>
        <v>0</v>
      </c>
      <c r="K153">
        <f t="shared" si="25"/>
        <v>0</v>
      </c>
      <c r="L153">
        <f t="shared" si="26"/>
        <v>0</v>
      </c>
      <c r="M153">
        <f t="shared" si="26"/>
        <v>0</v>
      </c>
    </row>
    <row r="154" spans="1:13" x14ac:dyDescent="0.55000000000000004">
      <c r="A154">
        <f t="shared" si="23"/>
        <v>14.399999999999965</v>
      </c>
      <c r="B154">
        <f t="shared" si="24"/>
        <v>0.19999999999999996</v>
      </c>
      <c r="D154">
        <f t="shared" si="28"/>
        <v>0</v>
      </c>
      <c r="E154">
        <f t="shared" si="28"/>
        <v>0</v>
      </c>
      <c r="F154">
        <f t="shared" si="28"/>
        <v>0</v>
      </c>
      <c r="G154">
        <f t="shared" si="28"/>
        <v>0</v>
      </c>
      <c r="H154">
        <f t="shared" si="28"/>
        <v>0</v>
      </c>
      <c r="I154">
        <f t="shared" si="28"/>
        <v>0</v>
      </c>
      <c r="K154">
        <f t="shared" si="25"/>
        <v>0</v>
      </c>
      <c r="L154">
        <f t="shared" si="26"/>
        <v>0</v>
      </c>
      <c r="M154">
        <f t="shared" si="26"/>
        <v>0</v>
      </c>
    </row>
    <row r="155" spans="1:13" x14ac:dyDescent="0.55000000000000004">
      <c r="A155">
        <f t="shared" si="23"/>
        <v>14.499999999999964</v>
      </c>
      <c r="B155">
        <f t="shared" si="24"/>
        <v>0.19999999999999996</v>
      </c>
      <c r="D155">
        <f t="shared" si="28"/>
        <v>0</v>
      </c>
      <c r="E155">
        <f t="shared" si="28"/>
        <v>0</v>
      </c>
      <c r="F155">
        <f t="shared" si="28"/>
        <v>0</v>
      </c>
      <c r="G155">
        <f t="shared" si="28"/>
        <v>0</v>
      </c>
      <c r="H155">
        <f t="shared" si="28"/>
        <v>0</v>
      </c>
      <c r="I155">
        <f t="shared" si="28"/>
        <v>0</v>
      </c>
      <c r="K155">
        <f t="shared" si="25"/>
        <v>0</v>
      </c>
      <c r="L155">
        <f t="shared" si="26"/>
        <v>0</v>
      </c>
      <c r="M155">
        <f t="shared" si="26"/>
        <v>0</v>
      </c>
    </row>
    <row r="156" spans="1:13" x14ac:dyDescent="0.55000000000000004">
      <c r="A156">
        <f t="shared" si="23"/>
        <v>14.599999999999964</v>
      </c>
      <c r="B156">
        <f t="shared" si="24"/>
        <v>0.19999999999999996</v>
      </c>
      <c r="D156">
        <f t="shared" si="28"/>
        <v>0</v>
      </c>
      <c r="E156">
        <f t="shared" si="28"/>
        <v>0</v>
      </c>
      <c r="F156">
        <f t="shared" si="28"/>
        <v>0</v>
      </c>
      <c r="G156">
        <f t="shared" si="28"/>
        <v>0</v>
      </c>
      <c r="H156">
        <f t="shared" si="28"/>
        <v>0</v>
      </c>
      <c r="I156">
        <f t="shared" si="28"/>
        <v>0</v>
      </c>
      <c r="K156">
        <f t="shared" si="25"/>
        <v>0</v>
      </c>
      <c r="L156">
        <f t="shared" si="26"/>
        <v>0</v>
      </c>
      <c r="M156">
        <f t="shared" si="26"/>
        <v>0</v>
      </c>
    </row>
    <row r="157" spans="1:13" x14ac:dyDescent="0.55000000000000004">
      <c r="A157">
        <f t="shared" si="23"/>
        <v>14.699999999999964</v>
      </c>
      <c r="B157">
        <f t="shared" si="24"/>
        <v>0.19999999999999996</v>
      </c>
      <c r="D157">
        <f t="shared" si="28"/>
        <v>0</v>
      </c>
      <c r="E157">
        <f t="shared" si="28"/>
        <v>0</v>
      </c>
      <c r="F157">
        <f t="shared" si="28"/>
        <v>0</v>
      </c>
      <c r="G157">
        <f t="shared" si="28"/>
        <v>0</v>
      </c>
      <c r="H157">
        <f t="shared" si="28"/>
        <v>0</v>
      </c>
      <c r="I157">
        <f t="shared" si="28"/>
        <v>0</v>
      </c>
      <c r="K157">
        <f t="shared" si="25"/>
        <v>0</v>
      </c>
      <c r="L157">
        <f t="shared" si="26"/>
        <v>0</v>
      </c>
      <c r="M157">
        <f t="shared" si="26"/>
        <v>0</v>
      </c>
    </row>
    <row r="158" spans="1:13" x14ac:dyDescent="0.55000000000000004">
      <c r="A158">
        <f t="shared" si="23"/>
        <v>14.799999999999963</v>
      </c>
      <c r="B158">
        <f t="shared" si="24"/>
        <v>0.19999999999999996</v>
      </c>
      <c r="D158">
        <f t="shared" si="28"/>
        <v>0</v>
      </c>
      <c r="E158">
        <f t="shared" si="28"/>
        <v>0</v>
      </c>
      <c r="F158">
        <f t="shared" si="28"/>
        <v>0</v>
      </c>
      <c r="G158">
        <f t="shared" si="28"/>
        <v>0</v>
      </c>
      <c r="H158">
        <f t="shared" si="28"/>
        <v>0</v>
      </c>
      <c r="I158">
        <f t="shared" si="28"/>
        <v>0</v>
      </c>
      <c r="K158">
        <f t="shared" si="25"/>
        <v>0</v>
      </c>
      <c r="L158">
        <f t="shared" si="26"/>
        <v>0</v>
      </c>
      <c r="M158">
        <f t="shared" si="26"/>
        <v>0</v>
      </c>
    </row>
    <row r="159" spans="1:13" x14ac:dyDescent="0.55000000000000004">
      <c r="A159">
        <f t="shared" si="23"/>
        <v>14.899999999999963</v>
      </c>
      <c r="B159">
        <f t="shared" si="24"/>
        <v>0.19999999999999996</v>
      </c>
      <c r="D159">
        <f t="shared" si="28"/>
        <v>0</v>
      </c>
      <c r="E159">
        <f t="shared" si="28"/>
        <v>0</v>
      </c>
      <c r="F159">
        <f t="shared" si="28"/>
        <v>0</v>
      </c>
      <c r="G159">
        <f t="shared" si="28"/>
        <v>0</v>
      </c>
      <c r="H159">
        <f t="shared" si="28"/>
        <v>0</v>
      </c>
      <c r="I159">
        <f t="shared" si="28"/>
        <v>0</v>
      </c>
      <c r="K159">
        <f t="shared" si="25"/>
        <v>0</v>
      </c>
      <c r="L159">
        <f t="shared" si="26"/>
        <v>0</v>
      </c>
      <c r="M159">
        <f t="shared" si="26"/>
        <v>0</v>
      </c>
    </row>
    <row r="160" spans="1:13" x14ac:dyDescent="0.55000000000000004">
      <c r="A160">
        <f t="shared" si="23"/>
        <v>14.999999999999963</v>
      </c>
      <c r="B160">
        <f t="shared" si="24"/>
        <v>0.19999999999999996</v>
      </c>
      <c r="D160">
        <f t="shared" ref="D160:I169" si="29">IF($A160&lt;$C$3,D$2,IF($A160&lt;$C$4,D$3,IF($A160&lt;$C$5,D$4,IF($A160&lt;$C$6,D$5,D$6))))</f>
        <v>0</v>
      </c>
      <c r="E160">
        <f t="shared" si="29"/>
        <v>0</v>
      </c>
      <c r="F160">
        <f t="shared" si="29"/>
        <v>0</v>
      </c>
      <c r="G160">
        <f t="shared" si="29"/>
        <v>0</v>
      </c>
      <c r="H160">
        <f t="shared" si="29"/>
        <v>0</v>
      </c>
      <c r="I160">
        <f t="shared" si="29"/>
        <v>0</v>
      </c>
      <c r="K160">
        <f t="shared" si="25"/>
        <v>0</v>
      </c>
      <c r="L160">
        <f t="shared" si="26"/>
        <v>0</v>
      </c>
      <c r="M160">
        <f t="shared" si="26"/>
        <v>0</v>
      </c>
    </row>
    <row r="161" spans="1:13" x14ac:dyDescent="0.55000000000000004">
      <c r="A161">
        <f t="shared" si="23"/>
        <v>15.099999999999962</v>
      </c>
      <c r="B161">
        <f t="shared" si="24"/>
        <v>0.19999999999999996</v>
      </c>
      <c r="D161">
        <f t="shared" si="29"/>
        <v>0</v>
      </c>
      <c r="E161">
        <f t="shared" si="29"/>
        <v>0</v>
      </c>
      <c r="F161">
        <f t="shared" si="29"/>
        <v>0</v>
      </c>
      <c r="G161">
        <f t="shared" si="29"/>
        <v>0</v>
      </c>
      <c r="H161">
        <f t="shared" si="29"/>
        <v>0</v>
      </c>
      <c r="I161">
        <f t="shared" si="29"/>
        <v>0</v>
      </c>
      <c r="K161">
        <f t="shared" si="25"/>
        <v>0</v>
      </c>
      <c r="L161">
        <f t="shared" si="26"/>
        <v>0</v>
      </c>
      <c r="M161">
        <f t="shared" si="26"/>
        <v>0</v>
      </c>
    </row>
    <row r="162" spans="1:13" x14ac:dyDescent="0.55000000000000004">
      <c r="A162">
        <f t="shared" si="23"/>
        <v>15.199999999999962</v>
      </c>
      <c r="B162">
        <f t="shared" si="24"/>
        <v>0.19999999999999996</v>
      </c>
      <c r="D162">
        <f t="shared" si="29"/>
        <v>0</v>
      </c>
      <c r="E162">
        <f t="shared" si="29"/>
        <v>0</v>
      </c>
      <c r="F162">
        <f t="shared" si="29"/>
        <v>0</v>
      </c>
      <c r="G162">
        <f t="shared" si="29"/>
        <v>0</v>
      </c>
      <c r="H162">
        <f t="shared" si="29"/>
        <v>0</v>
      </c>
      <c r="I162">
        <f t="shared" si="29"/>
        <v>0</v>
      </c>
      <c r="K162">
        <f t="shared" si="25"/>
        <v>0</v>
      </c>
      <c r="L162">
        <f t="shared" si="26"/>
        <v>0</v>
      </c>
      <c r="M162">
        <f t="shared" si="26"/>
        <v>0</v>
      </c>
    </row>
    <row r="163" spans="1:13" x14ac:dyDescent="0.55000000000000004">
      <c r="A163">
        <f t="shared" si="23"/>
        <v>15.299999999999962</v>
      </c>
      <c r="B163">
        <f t="shared" si="24"/>
        <v>0.19999999999999996</v>
      </c>
      <c r="D163">
        <f t="shared" si="29"/>
        <v>0</v>
      </c>
      <c r="E163">
        <f t="shared" si="29"/>
        <v>0</v>
      </c>
      <c r="F163">
        <f t="shared" si="29"/>
        <v>0</v>
      </c>
      <c r="G163">
        <f t="shared" si="29"/>
        <v>0</v>
      </c>
      <c r="H163">
        <f t="shared" si="29"/>
        <v>0</v>
      </c>
      <c r="I163">
        <f t="shared" si="29"/>
        <v>0</v>
      </c>
      <c r="K163">
        <f t="shared" si="25"/>
        <v>0</v>
      </c>
      <c r="L163">
        <f t="shared" si="26"/>
        <v>0</v>
      </c>
      <c r="M163">
        <f t="shared" si="26"/>
        <v>0</v>
      </c>
    </row>
    <row r="164" spans="1:13" x14ac:dyDescent="0.55000000000000004">
      <c r="A164">
        <f t="shared" si="23"/>
        <v>15.399999999999961</v>
      </c>
      <c r="B164">
        <f t="shared" si="24"/>
        <v>0.19999999999999996</v>
      </c>
      <c r="D164">
        <f t="shared" si="29"/>
        <v>0</v>
      </c>
      <c r="E164">
        <f t="shared" si="29"/>
        <v>0</v>
      </c>
      <c r="F164">
        <f t="shared" si="29"/>
        <v>0</v>
      </c>
      <c r="G164">
        <f t="shared" si="29"/>
        <v>0</v>
      </c>
      <c r="H164">
        <f t="shared" si="29"/>
        <v>0</v>
      </c>
      <c r="I164">
        <f t="shared" si="29"/>
        <v>0</v>
      </c>
      <c r="K164">
        <f t="shared" si="25"/>
        <v>0</v>
      </c>
      <c r="L164">
        <f t="shared" si="26"/>
        <v>0</v>
      </c>
      <c r="M164">
        <f t="shared" si="26"/>
        <v>0</v>
      </c>
    </row>
    <row r="165" spans="1:13" x14ac:dyDescent="0.55000000000000004">
      <c r="A165">
        <f t="shared" si="23"/>
        <v>15.499999999999961</v>
      </c>
      <c r="B165">
        <f t="shared" si="24"/>
        <v>0.19999999999999996</v>
      </c>
      <c r="D165">
        <f t="shared" si="29"/>
        <v>0</v>
      </c>
      <c r="E165">
        <f t="shared" si="29"/>
        <v>0</v>
      </c>
      <c r="F165">
        <f t="shared" si="29"/>
        <v>0</v>
      </c>
      <c r="G165">
        <f t="shared" si="29"/>
        <v>0</v>
      </c>
      <c r="H165">
        <f t="shared" si="29"/>
        <v>0</v>
      </c>
      <c r="I165">
        <f t="shared" si="29"/>
        <v>0</v>
      </c>
      <c r="K165">
        <f t="shared" si="25"/>
        <v>0</v>
      </c>
      <c r="L165">
        <f t="shared" si="26"/>
        <v>0</v>
      </c>
      <c r="M165">
        <f t="shared" si="26"/>
        <v>0</v>
      </c>
    </row>
    <row r="166" spans="1:13" x14ac:dyDescent="0.55000000000000004">
      <c r="A166">
        <f t="shared" si="23"/>
        <v>15.599999999999961</v>
      </c>
      <c r="B166">
        <f t="shared" si="24"/>
        <v>0.19999999999999996</v>
      </c>
      <c r="D166">
        <f t="shared" si="29"/>
        <v>0</v>
      </c>
      <c r="E166">
        <f t="shared" si="29"/>
        <v>0</v>
      </c>
      <c r="F166">
        <f t="shared" si="29"/>
        <v>0</v>
      </c>
      <c r="G166">
        <f t="shared" si="29"/>
        <v>0</v>
      </c>
      <c r="H166">
        <f t="shared" si="29"/>
        <v>0</v>
      </c>
      <c r="I166">
        <f t="shared" si="29"/>
        <v>0</v>
      </c>
      <c r="K166">
        <f t="shared" si="25"/>
        <v>0</v>
      </c>
      <c r="L166">
        <f t="shared" si="26"/>
        <v>0</v>
      </c>
      <c r="M166">
        <f t="shared" si="26"/>
        <v>0</v>
      </c>
    </row>
    <row r="167" spans="1:13" x14ac:dyDescent="0.55000000000000004">
      <c r="A167">
        <f t="shared" si="23"/>
        <v>15.69999999999996</v>
      </c>
      <c r="B167">
        <f t="shared" si="24"/>
        <v>0.19999999999999996</v>
      </c>
      <c r="D167">
        <f t="shared" si="29"/>
        <v>0</v>
      </c>
      <c r="E167">
        <f t="shared" si="29"/>
        <v>0</v>
      </c>
      <c r="F167">
        <f t="shared" si="29"/>
        <v>0</v>
      </c>
      <c r="G167">
        <f t="shared" si="29"/>
        <v>0</v>
      </c>
      <c r="H167">
        <f t="shared" si="29"/>
        <v>0</v>
      </c>
      <c r="I167">
        <f t="shared" si="29"/>
        <v>0</v>
      </c>
      <c r="K167">
        <f t="shared" si="25"/>
        <v>0</v>
      </c>
      <c r="L167">
        <f t="shared" si="26"/>
        <v>0</v>
      </c>
      <c r="M167">
        <f t="shared" si="26"/>
        <v>0</v>
      </c>
    </row>
    <row r="168" spans="1:13" x14ac:dyDescent="0.55000000000000004">
      <c r="A168">
        <f t="shared" si="23"/>
        <v>15.79999999999996</v>
      </c>
      <c r="B168">
        <f t="shared" si="24"/>
        <v>0.19999999999999996</v>
      </c>
      <c r="D168">
        <f t="shared" si="29"/>
        <v>0</v>
      </c>
      <c r="E168">
        <f t="shared" si="29"/>
        <v>0</v>
      </c>
      <c r="F168">
        <f t="shared" si="29"/>
        <v>0</v>
      </c>
      <c r="G168">
        <f t="shared" si="29"/>
        <v>0</v>
      </c>
      <c r="H168">
        <f t="shared" si="29"/>
        <v>0</v>
      </c>
      <c r="I168">
        <f t="shared" si="29"/>
        <v>0</v>
      </c>
      <c r="K168">
        <f t="shared" si="25"/>
        <v>0</v>
      </c>
      <c r="L168">
        <f t="shared" si="26"/>
        <v>0</v>
      </c>
      <c r="M168">
        <f t="shared" si="26"/>
        <v>0</v>
      </c>
    </row>
    <row r="169" spans="1:13" x14ac:dyDescent="0.55000000000000004">
      <c r="A169">
        <f t="shared" si="23"/>
        <v>15.899999999999959</v>
      </c>
      <c r="B169">
        <f t="shared" si="24"/>
        <v>0.19999999999999996</v>
      </c>
      <c r="D169">
        <f t="shared" si="29"/>
        <v>0</v>
      </c>
      <c r="E169">
        <f t="shared" si="29"/>
        <v>0</v>
      </c>
      <c r="F169">
        <f t="shared" si="29"/>
        <v>0</v>
      </c>
      <c r="G169">
        <f t="shared" si="29"/>
        <v>0</v>
      </c>
      <c r="H169">
        <f t="shared" si="29"/>
        <v>0</v>
      </c>
      <c r="I169">
        <f t="shared" si="29"/>
        <v>0</v>
      </c>
      <c r="K169">
        <f t="shared" si="25"/>
        <v>0</v>
      </c>
      <c r="L169">
        <f t="shared" si="26"/>
        <v>0</v>
      </c>
      <c r="M169">
        <f t="shared" si="26"/>
        <v>0</v>
      </c>
    </row>
    <row r="170" spans="1:13" x14ac:dyDescent="0.55000000000000004">
      <c r="A170">
        <f t="shared" si="23"/>
        <v>15.999999999999959</v>
      </c>
      <c r="B170">
        <f t="shared" si="24"/>
        <v>0.19999999999999996</v>
      </c>
      <c r="D170">
        <f t="shared" ref="D170:I179" si="30">IF($A170&lt;$C$3,D$2,IF($A170&lt;$C$4,D$3,IF($A170&lt;$C$5,D$4,IF($A170&lt;$C$6,D$5,D$6))))</f>
        <v>0</v>
      </c>
      <c r="E170">
        <f t="shared" si="30"/>
        <v>0</v>
      </c>
      <c r="F170">
        <f t="shared" si="30"/>
        <v>0</v>
      </c>
      <c r="G170">
        <f t="shared" si="30"/>
        <v>0</v>
      </c>
      <c r="H170">
        <f t="shared" si="30"/>
        <v>0</v>
      </c>
      <c r="I170">
        <f t="shared" si="30"/>
        <v>0</v>
      </c>
      <c r="K170">
        <f t="shared" si="25"/>
        <v>0</v>
      </c>
      <c r="L170">
        <f t="shared" si="26"/>
        <v>0</v>
      </c>
      <c r="M170">
        <f t="shared" si="26"/>
        <v>0</v>
      </c>
    </row>
    <row r="171" spans="1:13" x14ac:dyDescent="0.55000000000000004">
      <c r="A171">
        <f t="shared" si="23"/>
        <v>16.099999999999959</v>
      </c>
      <c r="B171">
        <f t="shared" si="24"/>
        <v>0.19999999999999996</v>
      </c>
      <c r="D171">
        <f t="shared" si="30"/>
        <v>0</v>
      </c>
      <c r="E171">
        <f t="shared" si="30"/>
        <v>0</v>
      </c>
      <c r="F171">
        <f t="shared" si="30"/>
        <v>0</v>
      </c>
      <c r="G171">
        <f t="shared" si="30"/>
        <v>0</v>
      </c>
      <c r="H171">
        <f t="shared" si="30"/>
        <v>0</v>
      </c>
      <c r="I171">
        <f t="shared" si="30"/>
        <v>0</v>
      </c>
      <c r="K171">
        <f t="shared" si="25"/>
        <v>0</v>
      </c>
      <c r="L171">
        <f t="shared" si="26"/>
        <v>0</v>
      </c>
      <c r="M171">
        <f t="shared" si="26"/>
        <v>0</v>
      </c>
    </row>
    <row r="172" spans="1:13" x14ac:dyDescent="0.55000000000000004">
      <c r="A172">
        <f t="shared" si="23"/>
        <v>16.19999999999996</v>
      </c>
      <c r="B172">
        <f t="shared" si="24"/>
        <v>0.19999999999999996</v>
      </c>
      <c r="D172">
        <f t="shared" si="30"/>
        <v>0</v>
      </c>
      <c r="E172">
        <f t="shared" si="30"/>
        <v>0</v>
      </c>
      <c r="F172">
        <f t="shared" si="30"/>
        <v>0</v>
      </c>
      <c r="G172">
        <f t="shared" si="30"/>
        <v>0</v>
      </c>
      <c r="H172">
        <f t="shared" si="30"/>
        <v>0</v>
      </c>
      <c r="I172">
        <f t="shared" si="30"/>
        <v>0</v>
      </c>
      <c r="K172">
        <f t="shared" si="25"/>
        <v>0</v>
      </c>
      <c r="L172">
        <f t="shared" si="26"/>
        <v>0</v>
      </c>
      <c r="M172">
        <f t="shared" si="26"/>
        <v>0</v>
      </c>
    </row>
    <row r="173" spans="1:13" x14ac:dyDescent="0.55000000000000004">
      <c r="A173">
        <f t="shared" si="23"/>
        <v>16.299999999999962</v>
      </c>
      <c r="B173">
        <f t="shared" si="24"/>
        <v>0.19999999999999996</v>
      </c>
      <c r="D173">
        <f t="shared" si="30"/>
        <v>0</v>
      </c>
      <c r="E173">
        <f t="shared" si="30"/>
        <v>0</v>
      </c>
      <c r="F173">
        <f t="shared" si="30"/>
        <v>0</v>
      </c>
      <c r="G173">
        <f t="shared" si="30"/>
        <v>0</v>
      </c>
      <c r="H173">
        <f t="shared" si="30"/>
        <v>0</v>
      </c>
      <c r="I173">
        <f t="shared" si="30"/>
        <v>0</v>
      </c>
      <c r="K173">
        <f t="shared" si="25"/>
        <v>0</v>
      </c>
      <c r="L173">
        <f t="shared" si="26"/>
        <v>0</v>
      </c>
      <c r="M173">
        <f t="shared" si="26"/>
        <v>0</v>
      </c>
    </row>
    <row r="174" spans="1:13" x14ac:dyDescent="0.55000000000000004">
      <c r="A174">
        <f t="shared" si="23"/>
        <v>16.399999999999963</v>
      </c>
      <c r="B174">
        <f t="shared" si="24"/>
        <v>0.19999999999999996</v>
      </c>
      <c r="D174">
        <f t="shared" si="30"/>
        <v>0</v>
      </c>
      <c r="E174">
        <f t="shared" si="30"/>
        <v>0</v>
      </c>
      <c r="F174">
        <f t="shared" si="30"/>
        <v>0</v>
      </c>
      <c r="G174">
        <f t="shared" si="30"/>
        <v>0</v>
      </c>
      <c r="H174">
        <f t="shared" si="30"/>
        <v>0</v>
      </c>
      <c r="I174">
        <f t="shared" si="30"/>
        <v>0</v>
      </c>
      <c r="K174">
        <f t="shared" si="25"/>
        <v>0</v>
      </c>
      <c r="L174">
        <f t="shared" si="26"/>
        <v>0</v>
      </c>
      <c r="M174">
        <f t="shared" si="26"/>
        <v>0</v>
      </c>
    </row>
    <row r="175" spans="1:13" x14ac:dyDescent="0.55000000000000004">
      <c r="A175">
        <f t="shared" si="23"/>
        <v>16.499999999999964</v>
      </c>
      <c r="B175">
        <f t="shared" si="24"/>
        <v>0.19999999999999996</v>
      </c>
      <c r="D175">
        <f t="shared" si="30"/>
        <v>0</v>
      </c>
      <c r="E175">
        <f t="shared" si="30"/>
        <v>0</v>
      </c>
      <c r="F175">
        <f t="shared" si="30"/>
        <v>0</v>
      </c>
      <c r="G175">
        <f t="shared" si="30"/>
        <v>0</v>
      </c>
      <c r="H175">
        <f t="shared" si="30"/>
        <v>0</v>
      </c>
      <c r="I175">
        <f t="shared" si="30"/>
        <v>0</v>
      </c>
      <c r="K175">
        <f t="shared" si="25"/>
        <v>0</v>
      </c>
      <c r="L175">
        <f t="shared" si="26"/>
        <v>0</v>
      </c>
      <c r="M175">
        <f t="shared" si="26"/>
        <v>0</v>
      </c>
    </row>
    <row r="176" spans="1:13" x14ac:dyDescent="0.55000000000000004">
      <c r="A176">
        <f t="shared" si="23"/>
        <v>16.599999999999966</v>
      </c>
      <c r="B176">
        <f t="shared" si="24"/>
        <v>0.19999999999999996</v>
      </c>
      <c r="D176">
        <f t="shared" si="30"/>
        <v>0</v>
      </c>
      <c r="E176">
        <f t="shared" si="30"/>
        <v>0</v>
      </c>
      <c r="F176">
        <f t="shared" si="30"/>
        <v>0</v>
      </c>
      <c r="G176">
        <f t="shared" si="30"/>
        <v>0</v>
      </c>
      <c r="H176">
        <f t="shared" si="30"/>
        <v>0</v>
      </c>
      <c r="I176">
        <f t="shared" si="30"/>
        <v>0</v>
      </c>
      <c r="K176">
        <f t="shared" si="25"/>
        <v>0</v>
      </c>
      <c r="L176">
        <f t="shared" si="26"/>
        <v>0</v>
      </c>
      <c r="M176">
        <f t="shared" si="26"/>
        <v>0</v>
      </c>
    </row>
    <row r="177" spans="1:13" x14ac:dyDescent="0.55000000000000004">
      <c r="A177">
        <f t="shared" si="23"/>
        <v>16.699999999999967</v>
      </c>
      <c r="B177">
        <f t="shared" si="24"/>
        <v>0.19999999999999996</v>
      </c>
      <c r="D177">
        <f t="shared" si="30"/>
        <v>0</v>
      </c>
      <c r="E177">
        <f t="shared" si="30"/>
        <v>0</v>
      </c>
      <c r="F177">
        <f t="shared" si="30"/>
        <v>0</v>
      </c>
      <c r="G177">
        <f t="shared" si="30"/>
        <v>0</v>
      </c>
      <c r="H177">
        <f t="shared" si="30"/>
        <v>0</v>
      </c>
      <c r="I177">
        <f t="shared" si="30"/>
        <v>0</v>
      </c>
      <c r="K177">
        <f t="shared" si="25"/>
        <v>0</v>
      </c>
      <c r="L177">
        <f t="shared" si="26"/>
        <v>0</v>
      </c>
      <c r="M177">
        <f t="shared" si="26"/>
        <v>0</v>
      </c>
    </row>
    <row r="178" spans="1:13" x14ac:dyDescent="0.55000000000000004">
      <c r="A178">
        <f t="shared" si="23"/>
        <v>16.799999999999969</v>
      </c>
      <c r="B178">
        <f t="shared" si="24"/>
        <v>0.19999999999999996</v>
      </c>
      <c r="D178">
        <f t="shared" si="30"/>
        <v>0</v>
      </c>
      <c r="E178">
        <f t="shared" si="30"/>
        <v>0</v>
      </c>
      <c r="F178">
        <f t="shared" si="30"/>
        <v>0</v>
      </c>
      <c r="G178">
        <f t="shared" si="30"/>
        <v>0</v>
      </c>
      <c r="H178">
        <f t="shared" si="30"/>
        <v>0</v>
      </c>
      <c r="I178">
        <f t="shared" si="30"/>
        <v>0</v>
      </c>
      <c r="K178">
        <f t="shared" si="25"/>
        <v>0</v>
      </c>
      <c r="L178">
        <f t="shared" si="26"/>
        <v>0</v>
      </c>
      <c r="M178">
        <f t="shared" si="26"/>
        <v>0</v>
      </c>
    </row>
    <row r="179" spans="1:13" x14ac:dyDescent="0.55000000000000004">
      <c r="A179">
        <f t="shared" si="23"/>
        <v>16.89999999999997</v>
      </c>
      <c r="B179">
        <f t="shared" si="24"/>
        <v>0.19999999999999996</v>
      </c>
      <c r="D179">
        <f t="shared" si="30"/>
        <v>0</v>
      </c>
      <c r="E179">
        <f t="shared" si="30"/>
        <v>0</v>
      </c>
      <c r="F179">
        <f t="shared" si="30"/>
        <v>0</v>
      </c>
      <c r="G179">
        <f t="shared" si="30"/>
        <v>0</v>
      </c>
      <c r="H179">
        <f t="shared" si="30"/>
        <v>0</v>
      </c>
      <c r="I179">
        <f t="shared" si="30"/>
        <v>0</v>
      </c>
      <c r="K179">
        <f t="shared" si="25"/>
        <v>0</v>
      </c>
      <c r="L179">
        <f t="shared" si="26"/>
        <v>0</v>
      </c>
      <c r="M179">
        <f t="shared" si="26"/>
        <v>0</v>
      </c>
    </row>
    <row r="180" spans="1:13" x14ac:dyDescent="0.55000000000000004">
      <c r="A180">
        <f t="shared" si="23"/>
        <v>16.999999999999972</v>
      </c>
      <c r="B180">
        <f t="shared" si="24"/>
        <v>0.19999999999999996</v>
      </c>
      <c r="D180">
        <f t="shared" ref="D180:I189" si="31">IF($A180&lt;$C$3,D$2,IF($A180&lt;$C$4,D$3,IF($A180&lt;$C$5,D$4,IF($A180&lt;$C$6,D$5,D$6))))</f>
        <v>0</v>
      </c>
      <c r="E180">
        <f t="shared" si="31"/>
        <v>0</v>
      </c>
      <c r="F180">
        <f t="shared" si="31"/>
        <v>0</v>
      </c>
      <c r="G180">
        <f t="shared" si="31"/>
        <v>0</v>
      </c>
      <c r="H180">
        <f t="shared" si="31"/>
        <v>0</v>
      </c>
      <c r="I180">
        <f t="shared" si="31"/>
        <v>0</v>
      </c>
      <c r="K180">
        <f t="shared" si="25"/>
        <v>0</v>
      </c>
      <c r="L180">
        <f t="shared" si="26"/>
        <v>0</v>
      </c>
      <c r="M180">
        <f t="shared" si="26"/>
        <v>0</v>
      </c>
    </row>
    <row r="181" spans="1:13" x14ac:dyDescent="0.55000000000000004">
      <c r="A181">
        <f t="shared" si="23"/>
        <v>17.099999999999973</v>
      </c>
      <c r="B181">
        <f t="shared" si="24"/>
        <v>0.19999999999999996</v>
      </c>
      <c r="D181">
        <f t="shared" si="31"/>
        <v>0</v>
      </c>
      <c r="E181">
        <f t="shared" si="31"/>
        <v>0</v>
      </c>
      <c r="F181">
        <f t="shared" si="31"/>
        <v>0</v>
      </c>
      <c r="G181">
        <f t="shared" si="31"/>
        <v>0</v>
      </c>
      <c r="H181">
        <f t="shared" si="31"/>
        <v>0</v>
      </c>
      <c r="I181">
        <f t="shared" si="31"/>
        <v>0</v>
      </c>
      <c r="K181">
        <f t="shared" si="25"/>
        <v>0</v>
      </c>
      <c r="L181">
        <f t="shared" si="26"/>
        <v>0</v>
      </c>
      <c r="M181">
        <f t="shared" si="26"/>
        <v>0</v>
      </c>
    </row>
    <row r="182" spans="1:13" x14ac:dyDescent="0.55000000000000004">
      <c r="A182">
        <f t="shared" si="23"/>
        <v>17.199999999999974</v>
      </c>
      <c r="B182">
        <f t="shared" si="24"/>
        <v>0.19999999999999996</v>
      </c>
      <c r="D182">
        <f t="shared" si="31"/>
        <v>0</v>
      </c>
      <c r="E182">
        <f t="shared" si="31"/>
        <v>0</v>
      </c>
      <c r="F182">
        <f t="shared" si="31"/>
        <v>0</v>
      </c>
      <c r="G182">
        <f t="shared" si="31"/>
        <v>0</v>
      </c>
      <c r="H182">
        <f t="shared" si="31"/>
        <v>0</v>
      </c>
      <c r="I182">
        <f t="shared" si="31"/>
        <v>0</v>
      </c>
      <c r="K182">
        <f t="shared" si="25"/>
        <v>0</v>
      </c>
      <c r="L182">
        <f t="shared" si="26"/>
        <v>0</v>
      </c>
      <c r="M182">
        <f t="shared" si="26"/>
        <v>0</v>
      </c>
    </row>
    <row r="183" spans="1:13" x14ac:dyDescent="0.55000000000000004">
      <c r="A183">
        <f t="shared" si="23"/>
        <v>17.299999999999976</v>
      </c>
      <c r="B183">
        <f t="shared" si="24"/>
        <v>0.19999999999999996</v>
      </c>
      <c r="D183">
        <f t="shared" si="31"/>
        <v>0</v>
      </c>
      <c r="E183">
        <f t="shared" si="31"/>
        <v>0</v>
      </c>
      <c r="F183">
        <f t="shared" si="31"/>
        <v>0</v>
      </c>
      <c r="G183">
        <f t="shared" si="31"/>
        <v>0</v>
      </c>
      <c r="H183">
        <f t="shared" si="31"/>
        <v>0</v>
      </c>
      <c r="I183">
        <f t="shared" si="31"/>
        <v>0</v>
      </c>
      <c r="K183">
        <f t="shared" si="25"/>
        <v>0</v>
      </c>
      <c r="L183">
        <f t="shared" si="26"/>
        <v>0</v>
      </c>
      <c r="M183">
        <f t="shared" si="26"/>
        <v>0</v>
      </c>
    </row>
    <row r="184" spans="1:13" x14ac:dyDescent="0.55000000000000004">
      <c r="A184">
        <f t="shared" si="23"/>
        <v>17.399999999999977</v>
      </c>
      <c r="B184">
        <f t="shared" si="24"/>
        <v>0.19999999999999996</v>
      </c>
      <c r="D184">
        <f t="shared" si="31"/>
        <v>0</v>
      </c>
      <c r="E184">
        <f t="shared" si="31"/>
        <v>0</v>
      </c>
      <c r="F184">
        <f t="shared" si="31"/>
        <v>0</v>
      </c>
      <c r="G184">
        <f t="shared" si="31"/>
        <v>0</v>
      </c>
      <c r="H184">
        <f t="shared" si="31"/>
        <v>0</v>
      </c>
      <c r="I184">
        <f t="shared" si="31"/>
        <v>0</v>
      </c>
      <c r="K184">
        <f t="shared" si="25"/>
        <v>0</v>
      </c>
      <c r="L184">
        <f t="shared" si="26"/>
        <v>0</v>
      </c>
      <c r="M184">
        <f t="shared" si="26"/>
        <v>0</v>
      </c>
    </row>
    <row r="185" spans="1:13" x14ac:dyDescent="0.55000000000000004">
      <c r="A185">
        <f t="shared" si="23"/>
        <v>17.499999999999979</v>
      </c>
      <c r="B185">
        <f t="shared" si="24"/>
        <v>0.19999999999999996</v>
      </c>
      <c r="D185">
        <f t="shared" si="31"/>
        <v>0</v>
      </c>
      <c r="E185">
        <f t="shared" si="31"/>
        <v>0</v>
      </c>
      <c r="F185">
        <f t="shared" si="31"/>
        <v>0</v>
      </c>
      <c r="G185">
        <f t="shared" si="31"/>
        <v>0</v>
      </c>
      <c r="H185">
        <f t="shared" si="31"/>
        <v>0</v>
      </c>
      <c r="I185">
        <f t="shared" si="31"/>
        <v>0</v>
      </c>
      <c r="K185">
        <f t="shared" si="25"/>
        <v>0</v>
      </c>
      <c r="L185">
        <f t="shared" si="26"/>
        <v>0</v>
      </c>
      <c r="M185">
        <f t="shared" si="26"/>
        <v>0</v>
      </c>
    </row>
    <row r="186" spans="1:13" x14ac:dyDescent="0.55000000000000004">
      <c r="A186">
        <f t="shared" si="23"/>
        <v>17.59999999999998</v>
      </c>
      <c r="B186">
        <f t="shared" si="24"/>
        <v>0.19999999999999996</v>
      </c>
      <c r="D186">
        <f t="shared" si="31"/>
        <v>0</v>
      </c>
      <c r="E186">
        <f t="shared" si="31"/>
        <v>0</v>
      </c>
      <c r="F186">
        <f t="shared" si="31"/>
        <v>0</v>
      </c>
      <c r="G186">
        <f t="shared" si="31"/>
        <v>0</v>
      </c>
      <c r="H186">
        <f t="shared" si="31"/>
        <v>0</v>
      </c>
      <c r="I186">
        <f t="shared" si="31"/>
        <v>0</v>
      </c>
      <c r="K186">
        <f t="shared" si="25"/>
        <v>0</v>
      </c>
      <c r="L186">
        <f t="shared" si="26"/>
        <v>0</v>
      </c>
      <c r="M186">
        <f t="shared" si="26"/>
        <v>0</v>
      </c>
    </row>
    <row r="187" spans="1:13" x14ac:dyDescent="0.55000000000000004">
      <c r="A187">
        <f t="shared" si="23"/>
        <v>17.699999999999982</v>
      </c>
      <c r="B187">
        <f t="shared" si="24"/>
        <v>0.19999999999999996</v>
      </c>
      <c r="D187">
        <f t="shared" si="31"/>
        <v>0</v>
      </c>
      <c r="E187">
        <f t="shared" si="31"/>
        <v>0</v>
      </c>
      <c r="F187">
        <f t="shared" si="31"/>
        <v>0</v>
      </c>
      <c r="G187">
        <f t="shared" si="31"/>
        <v>0</v>
      </c>
      <c r="H187">
        <f t="shared" si="31"/>
        <v>0</v>
      </c>
      <c r="I187">
        <f t="shared" si="31"/>
        <v>0</v>
      </c>
      <c r="K187">
        <f t="shared" si="25"/>
        <v>0</v>
      </c>
      <c r="L187">
        <f t="shared" si="26"/>
        <v>0</v>
      </c>
      <c r="M187">
        <f t="shared" si="26"/>
        <v>0</v>
      </c>
    </row>
    <row r="188" spans="1:13" x14ac:dyDescent="0.55000000000000004">
      <c r="A188">
        <f t="shared" si="23"/>
        <v>17.799999999999983</v>
      </c>
      <c r="B188">
        <f t="shared" si="24"/>
        <v>0.19999999999999996</v>
      </c>
      <c r="D188">
        <f t="shared" si="31"/>
        <v>0</v>
      </c>
      <c r="E188">
        <f t="shared" si="31"/>
        <v>0</v>
      </c>
      <c r="F188">
        <f t="shared" si="31"/>
        <v>0</v>
      </c>
      <c r="G188">
        <f t="shared" si="31"/>
        <v>0</v>
      </c>
      <c r="H188">
        <f t="shared" si="31"/>
        <v>0</v>
      </c>
      <c r="I188">
        <f t="shared" si="31"/>
        <v>0</v>
      </c>
      <c r="K188">
        <f t="shared" si="25"/>
        <v>0</v>
      </c>
      <c r="L188">
        <f t="shared" si="26"/>
        <v>0</v>
      </c>
      <c r="M188">
        <f t="shared" si="26"/>
        <v>0</v>
      </c>
    </row>
    <row r="189" spans="1:13" x14ac:dyDescent="0.55000000000000004">
      <c r="A189">
        <f t="shared" si="23"/>
        <v>17.899999999999984</v>
      </c>
      <c r="B189">
        <f t="shared" si="24"/>
        <v>0.19999999999999996</v>
      </c>
      <c r="D189">
        <f t="shared" si="31"/>
        <v>0</v>
      </c>
      <c r="E189">
        <f t="shared" si="31"/>
        <v>0</v>
      </c>
      <c r="F189">
        <f t="shared" si="31"/>
        <v>0</v>
      </c>
      <c r="G189">
        <f t="shared" si="31"/>
        <v>0</v>
      </c>
      <c r="H189">
        <f t="shared" si="31"/>
        <v>0</v>
      </c>
      <c r="I189">
        <f t="shared" si="31"/>
        <v>0</v>
      </c>
      <c r="K189">
        <f t="shared" si="25"/>
        <v>0</v>
      </c>
      <c r="L189">
        <f t="shared" si="26"/>
        <v>0</v>
      </c>
      <c r="M189">
        <f t="shared" si="26"/>
        <v>0</v>
      </c>
    </row>
    <row r="190" spans="1:13" x14ac:dyDescent="0.55000000000000004">
      <c r="A190">
        <f t="shared" si="23"/>
        <v>17.999999999999986</v>
      </c>
      <c r="B190">
        <f t="shared" si="24"/>
        <v>0.19999999999999996</v>
      </c>
      <c r="D190">
        <f t="shared" ref="D190:I199" si="32">IF($A190&lt;$C$3,D$2,IF($A190&lt;$C$4,D$3,IF($A190&lt;$C$5,D$4,IF($A190&lt;$C$6,D$5,D$6))))</f>
        <v>0</v>
      </c>
      <c r="E190">
        <f t="shared" si="32"/>
        <v>0</v>
      </c>
      <c r="F190">
        <f t="shared" si="32"/>
        <v>0</v>
      </c>
      <c r="G190">
        <f t="shared" si="32"/>
        <v>0</v>
      </c>
      <c r="H190">
        <f t="shared" si="32"/>
        <v>0</v>
      </c>
      <c r="I190">
        <f t="shared" si="32"/>
        <v>0</v>
      </c>
      <c r="K190">
        <f t="shared" si="25"/>
        <v>0</v>
      </c>
      <c r="L190">
        <f t="shared" si="26"/>
        <v>0</v>
      </c>
      <c r="M190">
        <f t="shared" si="26"/>
        <v>0</v>
      </c>
    </row>
    <row r="191" spans="1:13" x14ac:dyDescent="0.55000000000000004">
      <c r="A191">
        <f t="shared" si="23"/>
        <v>18.099999999999987</v>
      </c>
      <c r="B191">
        <f t="shared" si="24"/>
        <v>0.19999999999999996</v>
      </c>
      <c r="D191">
        <f t="shared" si="32"/>
        <v>0</v>
      </c>
      <c r="E191">
        <f t="shared" si="32"/>
        <v>0</v>
      </c>
      <c r="F191">
        <f t="shared" si="32"/>
        <v>0</v>
      </c>
      <c r="G191">
        <f t="shared" si="32"/>
        <v>0</v>
      </c>
      <c r="H191">
        <f t="shared" si="32"/>
        <v>0</v>
      </c>
      <c r="I191">
        <f t="shared" si="32"/>
        <v>0</v>
      </c>
      <c r="K191">
        <f t="shared" si="25"/>
        <v>0</v>
      </c>
      <c r="L191">
        <f t="shared" si="26"/>
        <v>0</v>
      </c>
      <c r="M191">
        <f t="shared" si="26"/>
        <v>0</v>
      </c>
    </row>
    <row r="192" spans="1:13" x14ac:dyDescent="0.55000000000000004">
      <c r="A192">
        <f t="shared" si="23"/>
        <v>18.199999999999989</v>
      </c>
      <c r="B192">
        <f t="shared" si="24"/>
        <v>0.19999999999999996</v>
      </c>
      <c r="D192">
        <f t="shared" si="32"/>
        <v>0</v>
      </c>
      <c r="E192">
        <f t="shared" si="32"/>
        <v>0</v>
      </c>
      <c r="F192">
        <f t="shared" si="32"/>
        <v>0</v>
      </c>
      <c r="G192">
        <f t="shared" si="32"/>
        <v>0</v>
      </c>
      <c r="H192">
        <f t="shared" si="32"/>
        <v>0</v>
      </c>
      <c r="I192">
        <f t="shared" si="32"/>
        <v>0</v>
      </c>
      <c r="K192">
        <f t="shared" si="25"/>
        <v>0</v>
      </c>
      <c r="L192">
        <f t="shared" si="26"/>
        <v>0</v>
      </c>
      <c r="M192">
        <f t="shared" si="26"/>
        <v>0</v>
      </c>
    </row>
    <row r="193" spans="1:13" x14ac:dyDescent="0.55000000000000004">
      <c r="A193">
        <f t="shared" si="23"/>
        <v>18.29999999999999</v>
      </c>
      <c r="B193">
        <f t="shared" si="24"/>
        <v>0.19999999999999996</v>
      </c>
      <c r="D193">
        <f t="shared" si="32"/>
        <v>0</v>
      </c>
      <c r="E193">
        <f t="shared" si="32"/>
        <v>0</v>
      </c>
      <c r="F193">
        <f t="shared" si="32"/>
        <v>0</v>
      </c>
      <c r="G193">
        <f t="shared" si="32"/>
        <v>0</v>
      </c>
      <c r="H193">
        <f t="shared" si="32"/>
        <v>0</v>
      </c>
      <c r="I193">
        <f t="shared" si="32"/>
        <v>0</v>
      </c>
      <c r="K193">
        <f t="shared" si="25"/>
        <v>0</v>
      </c>
      <c r="L193">
        <f t="shared" si="26"/>
        <v>0</v>
      </c>
      <c r="M193">
        <f t="shared" si="26"/>
        <v>0</v>
      </c>
    </row>
    <row r="194" spans="1:13" x14ac:dyDescent="0.55000000000000004">
      <c r="A194">
        <f t="shared" si="23"/>
        <v>18.399999999999991</v>
      </c>
      <c r="B194">
        <f t="shared" si="24"/>
        <v>0.19999999999999996</v>
      </c>
      <c r="D194">
        <f t="shared" si="32"/>
        <v>0</v>
      </c>
      <c r="E194">
        <f t="shared" si="32"/>
        <v>0</v>
      </c>
      <c r="F194">
        <f t="shared" si="32"/>
        <v>0</v>
      </c>
      <c r="G194">
        <f t="shared" si="32"/>
        <v>0</v>
      </c>
      <c r="H194">
        <f t="shared" si="32"/>
        <v>0</v>
      </c>
      <c r="I194">
        <f t="shared" si="32"/>
        <v>0</v>
      </c>
      <c r="K194">
        <f t="shared" si="25"/>
        <v>0</v>
      </c>
      <c r="L194">
        <f t="shared" si="26"/>
        <v>0</v>
      </c>
      <c r="M194">
        <f t="shared" si="26"/>
        <v>0</v>
      </c>
    </row>
    <row r="195" spans="1:13" x14ac:dyDescent="0.55000000000000004">
      <c r="A195">
        <f t="shared" si="23"/>
        <v>18.499999999999993</v>
      </c>
      <c r="B195">
        <f t="shared" si="24"/>
        <v>0.19999999999999996</v>
      </c>
      <c r="D195">
        <f t="shared" si="32"/>
        <v>0</v>
      </c>
      <c r="E195">
        <f t="shared" si="32"/>
        <v>0</v>
      </c>
      <c r="F195">
        <f t="shared" si="32"/>
        <v>0</v>
      </c>
      <c r="G195">
        <f t="shared" si="32"/>
        <v>0</v>
      </c>
      <c r="H195">
        <f t="shared" si="32"/>
        <v>0</v>
      </c>
      <c r="I195">
        <f t="shared" si="32"/>
        <v>0</v>
      </c>
      <c r="K195">
        <f t="shared" si="25"/>
        <v>0</v>
      </c>
      <c r="L195">
        <f t="shared" si="26"/>
        <v>0</v>
      </c>
      <c r="M195">
        <f t="shared" si="26"/>
        <v>0</v>
      </c>
    </row>
    <row r="196" spans="1:13" x14ac:dyDescent="0.55000000000000004">
      <c r="A196">
        <f t="shared" si="23"/>
        <v>18.599999999999994</v>
      </c>
      <c r="B196">
        <f t="shared" si="24"/>
        <v>0.19999999999999996</v>
      </c>
      <c r="D196">
        <f t="shared" si="32"/>
        <v>0</v>
      </c>
      <c r="E196">
        <f t="shared" si="32"/>
        <v>0</v>
      </c>
      <c r="F196">
        <f t="shared" si="32"/>
        <v>0</v>
      </c>
      <c r="G196">
        <f t="shared" si="32"/>
        <v>0</v>
      </c>
      <c r="H196">
        <f t="shared" si="32"/>
        <v>0</v>
      </c>
      <c r="I196">
        <f t="shared" si="32"/>
        <v>0</v>
      </c>
      <c r="K196">
        <f t="shared" si="25"/>
        <v>0</v>
      </c>
      <c r="L196">
        <f t="shared" si="26"/>
        <v>0</v>
      </c>
      <c r="M196">
        <f t="shared" si="26"/>
        <v>0</v>
      </c>
    </row>
    <row r="197" spans="1:13" x14ac:dyDescent="0.55000000000000004">
      <c r="A197">
        <f t="shared" si="23"/>
        <v>18.699999999999996</v>
      </c>
      <c r="B197">
        <f t="shared" si="24"/>
        <v>0.19999999999999996</v>
      </c>
      <c r="D197">
        <f t="shared" si="32"/>
        <v>0</v>
      </c>
      <c r="E197">
        <f t="shared" si="32"/>
        <v>0</v>
      </c>
      <c r="F197">
        <f t="shared" si="32"/>
        <v>0</v>
      </c>
      <c r="G197">
        <f t="shared" si="32"/>
        <v>0</v>
      </c>
      <c r="H197">
        <f t="shared" si="32"/>
        <v>0</v>
      </c>
      <c r="I197">
        <f t="shared" si="32"/>
        <v>0</v>
      </c>
      <c r="K197">
        <f t="shared" si="25"/>
        <v>0</v>
      </c>
      <c r="L197">
        <f t="shared" si="26"/>
        <v>0</v>
      </c>
      <c r="M197">
        <f t="shared" si="26"/>
        <v>0</v>
      </c>
    </row>
    <row r="198" spans="1:13" x14ac:dyDescent="0.55000000000000004">
      <c r="A198">
        <f t="shared" si="23"/>
        <v>18.799999999999997</v>
      </c>
      <c r="B198">
        <f t="shared" si="24"/>
        <v>0.19999999999999996</v>
      </c>
      <c r="D198">
        <f t="shared" si="32"/>
        <v>0</v>
      </c>
      <c r="E198">
        <f t="shared" si="32"/>
        <v>0</v>
      </c>
      <c r="F198">
        <f t="shared" si="32"/>
        <v>0</v>
      </c>
      <c r="G198">
        <f t="shared" si="32"/>
        <v>0</v>
      </c>
      <c r="H198">
        <f t="shared" si="32"/>
        <v>0</v>
      </c>
      <c r="I198">
        <f t="shared" si="32"/>
        <v>0</v>
      </c>
      <c r="K198">
        <f t="shared" si="25"/>
        <v>0</v>
      </c>
      <c r="L198">
        <f t="shared" si="26"/>
        <v>0</v>
      </c>
      <c r="M198">
        <f t="shared" si="26"/>
        <v>0</v>
      </c>
    </row>
    <row r="199" spans="1:13" x14ac:dyDescent="0.55000000000000004">
      <c r="A199">
        <f t="shared" si="23"/>
        <v>18.899999999999999</v>
      </c>
      <c r="B199">
        <f t="shared" si="24"/>
        <v>0.19999999999999996</v>
      </c>
      <c r="D199">
        <f t="shared" si="32"/>
        <v>0</v>
      </c>
      <c r="E199">
        <f t="shared" si="32"/>
        <v>0</v>
      </c>
      <c r="F199">
        <f t="shared" si="32"/>
        <v>0</v>
      </c>
      <c r="G199">
        <f t="shared" si="32"/>
        <v>0</v>
      </c>
      <c r="H199">
        <f t="shared" si="32"/>
        <v>0</v>
      </c>
      <c r="I199">
        <f t="shared" si="32"/>
        <v>0</v>
      </c>
      <c r="K199">
        <f t="shared" si="25"/>
        <v>0</v>
      </c>
      <c r="L199">
        <f t="shared" si="26"/>
        <v>0</v>
      </c>
      <c r="M199">
        <f t="shared" si="26"/>
        <v>0</v>
      </c>
    </row>
    <row r="200" spans="1:13" x14ac:dyDescent="0.55000000000000004">
      <c r="A200">
        <f t="shared" si="23"/>
        <v>19</v>
      </c>
      <c r="B200">
        <f t="shared" si="24"/>
        <v>0.19999999999999996</v>
      </c>
      <c r="D200">
        <f t="shared" ref="D200:I209" si="33">IF($A200&lt;$C$3,D$2,IF($A200&lt;$C$4,D$3,IF($A200&lt;$C$5,D$4,IF($A200&lt;$C$6,D$5,D$6))))</f>
        <v>0</v>
      </c>
      <c r="E200">
        <f t="shared" si="33"/>
        <v>0</v>
      </c>
      <c r="F200">
        <f t="shared" si="33"/>
        <v>0</v>
      </c>
      <c r="G200">
        <f t="shared" si="33"/>
        <v>0</v>
      </c>
      <c r="H200">
        <f t="shared" si="33"/>
        <v>0</v>
      </c>
      <c r="I200">
        <f t="shared" si="33"/>
        <v>0</v>
      </c>
      <c r="K200">
        <f t="shared" si="25"/>
        <v>0</v>
      </c>
      <c r="L200">
        <f t="shared" si="26"/>
        <v>0</v>
      </c>
      <c r="M200">
        <f t="shared" si="26"/>
        <v>0</v>
      </c>
    </row>
    <row r="201" spans="1:13" x14ac:dyDescent="0.55000000000000004">
      <c r="A201">
        <f t="shared" si="23"/>
        <v>19.100000000000001</v>
      </c>
      <c r="B201">
        <f t="shared" si="24"/>
        <v>0.19999999999999996</v>
      </c>
      <c r="D201">
        <f t="shared" si="33"/>
        <v>0</v>
      </c>
      <c r="E201">
        <f t="shared" si="33"/>
        <v>0</v>
      </c>
      <c r="F201">
        <f t="shared" si="33"/>
        <v>0</v>
      </c>
      <c r="G201">
        <f t="shared" si="33"/>
        <v>0</v>
      </c>
      <c r="H201">
        <f t="shared" si="33"/>
        <v>0</v>
      </c>
      <c r="I201">
        <f t="shared" si="33"/>
        <v>0</v>
      </c>
      <c r="K201">
        <f t="shared" si="25"/>
        <v>0</v>
      </c>
      <c r="L201">
        <f t="shared" si="26"/>
        <v>0</v>
      </c>
      <c r="M201">
        <f t="shared" si="26"/>
        <v>0</v>
      </c>
    </row>
    <row r="202" spans="1:13" x14ac:dyDescent="0.55000000000000004">
      <c r="A202">
        <f t="shared" si="23"/>
        <v>19.200000000000003</v>
      </c>
      <c r="B202">
        <f t="shared" si="24"/>
        <v>0.19999999999999996</v>
      </c>
      <c r="D202">
        <f t="shared" si="33"/>
        <v>0</v>
      </c>
      <c r="E202">
        <f t="shared" si="33"/>
        <v>0</v>
      </c>
      <c r="F202">
        <f t="shared" si="33"/>
        <v>0</v>
      </c>
      <c r="G202">
        <f t="shared" si="33"/>
        <v>0</v>
      </c>
      <c r="H202">
        <f t="shared" si="33"/>
        <v>0</v>
      </c>
      <c r="I202">
        <f t="shared" si="33"/>
        <v>0</v>
      </c>
      <c r="K202">
        <f t="shared" si="25"/>
        <v>0</v>
      </c>
      <c r="L202">
        <f t="shared" si="26"/>
        <v>0</v>
      </c>
      <c r="M202">
        <f t="shared" si="26"/>
        <v>0</v>
      </c>
    </row>
    <row r="203" spans="1:13" x14ac:dyDescent="0.55000000000000004">
      <c r="A203">
        <f t="shared" ref="A203:A266" si="34">A202+dt</f>
        <v>19.300000000000004</v>
      </c>
      <c r="B203">
        <f t="shared" ref="B203:B266" si="35">1-2/2.5</f>
        <v>0.19999999999999996</v>
      </c>
      <c r="D203">
        <f t="shared" si="33"/>
        <v>0</v>
      </c>
      <c r="E203">
        <f t="shared" si="33"/>
        <v>0</v>
      </c>
      <c r="F203">
        <f t="shared" si="33"/>
        <v>0</v>
      </c>
      <c r="G203">
        <f t="shared" si="33"/>
        <v>0</v>
      </c>
      <c r="H203">
        <f t="shared" si="33"/>
        <v>0</v>
      </c>
      <c r="I203">
        <f t="shared" si="33"/>
        <v>0</v>
      </c>
      <c r="K203">
        <f t="shared" ref="K203:K266" si="36">IF($A203&lt;$J$3,K$2,IF($A203&lt;$J$4,K$3,K$4))</f>
        <v>0</v>
      </c>
      <c r="L203">
        <f t="shared" ref="L203:M266" si="37">IF($A203&lt;$J$3,L$2,IF($A203&lt;$J$4,L$3,L$4))</f>
        <v>0</v>
      </c>
      <c r="M203">
        <f t="shared" si="37"/>
        <v>0</v>
      </c>
    </row>
    <row r="204" spans="1:13" x14ac:dyDescent="0.55000000000000004">
      <c r="A204">
        <f t="shared" si="34"/>
        <v>19.400000000000006</v>
      </c>
      <c r="B204">
        <f t="shared" si="35"/>
        <v>0.19999999999999996</v>
      </c>
      <c r="D204">
        <f t="shared" si="33"/>
        <v>0</v>
      </c>
      <c r="E204">
        <f t="shared" si="33"/>
        <v>0</v>
      </c>
      <c r="F204">
        <f t="shared" si="33"/>
        <v>0</v>
      </c>
      <c r="G204">
        <f t="shared" si="33"/>
        <v>0</v>
      </c>
      <c r="H204">
        <f t="shared" si="33"/>
        <v>0</v>
      </c>
      <c r="I204">
        <f t="shared" si="33"/>
        <v>0</v>
      </c>
      <c r="K204">
        <f t="shared" si="36"/>
        <v>0</v>
      </c>
      <c r="L204">
        <f t="shared" si="37"/>
        <v>0</v>
      </c>
      <c r="M204">
        <f t="shared" si="37"/>
        <v>0</v>
      </c>
    </row>
    <row r="205" spans="1:13" x14ac:dyDescent="0.55000000000000004">
      <c r="A205">
        <f t="shared" si="34"/>
        <v>19.500000000000007</v>
      </c>
      <c r="B205">
        <f t="shared" si="35"/>
        <v>0.19999999999999996</v>
      </c>
      <c r="D205">
        <f t="shared" si="33"/>
        <v>0</v>
      </c>
      <c r="E205">
        <f t="shared" si="33"/>
        <v>0</v>
      </c>
      <c r="F205">
        <f t="shared" si="33"/>
        <v>0</v>
      </c>
      <c r="G205">
        <f t="shared" si="33"/>
        <v>0</v>
      </c>
      <c r="H205">
        <f t="shared" si="33"/>
        <v>0</v>
      </c>
      <c r="I205">
        <f t="shared" si="33"/>
        <v>0</v>
      </c>
      <c r="K205">
        <f t="shared" si="36"/>
        <v>0</v>
      </c>
      <c r="L205">
        <f t="shared" si="37"/>
        <v>0</v>
      </c>
      <c r="M205">
        <f t="shared" si="37"/>
        <v>0</v>
      </c>
    </row>
    <row r="206" spans="1:13" x14ac:dyDescent="0.55000000000000004">
      <c r="A206">
        <f t="shared" si="34"/>
        <v>19.600000000000009</v>
      </c>
      <c r="B206">
        <f t="shared" si="35"/>
        <v>0.19999999999999996</v>
      </c>
      <c r="D206">
        <f t="shared" si="33"/>
        <v>0</v>
      </c>
      <c r="E206">
        <f t="shared" si="33"/>
        <v>0</v>
      </c>
      <c r="F206">
        <f t="shared" si="33"/>
        <v>0</v>
      </c>
      <c r="G206">
        <f t="shared" si="33"/>
        <v>0</v>
      </c>
      <c r="H206">
        <f t="shared" si="33"/>
        <v>0</v>
      </c>
      <c r="I206">
        <f t="shared" si="33"/>
        <v>0</v>
      </c>
      <c r="K206">
        <f t="shared" si="36"/>
        <v>0</v>
      </c>
      <c r="L206">
        <f t="shared" si="37"/>
        <v>0</v>
      </c>
      <c r="M206">
        <f t="shared" si="37"/>
        <v>0</v>
      </c>
    </row>
    <row r="207" spans="1:13" x14ac:dyDescent="0.55000000000000004">
      <c r="A207">
        <f t="shared" si="34"/>
        <v>19.70000000000001</v>
      </c>
      <c r="B207">
        <f t="shared" si="35"/>
        <v>0.19999999999999996</v>
      </c>
      <c r="D207">
        <f t="shared" si="33"/>
        <v>0</v>
      </c>
      <c r="E207">
        <f t="shared" si="33"/>
        <v>0</v>
      </c>
      <c r="F207">
        <f t="shared" si="33"/>
        <v>0</v>
      </c>
      <c r="G207">
        <f t="shared" si="33"/>
        <v>0</v>
      </c>
      <c r="H207">
        <f t="shared" si="33"/>
        <v>0</v>
      </c>
      <c r="I207">
        <f t="shared" si="33"/>
        <v>0</v>
      </c>
      <c r="K207">
        <f t="shared" si="36"/>
        <v>0</v>
      </c>
      <c r="L207">
        <f t="shared" si="37"/>
        <v>0</v>
      </c>
      <c r="M207">
        <f t="shared" si="37"/>
        <v>0</v>
      </c>
    </row>
    <row r="208" spans="1:13" x14ac:dyDescent="0.55000000000000004">
      <c r="A208">
        <f t="shared" si="34"/>
        <v>19.800000000000011</v>
      </c>
      <c r="B208">
        <f t="shared" si="35"/>
        <v>0.19999999999999996</v>
      </c>
      <c r="D208">
        <f t="shared" si="33"/>
        <v>0</v>
      </c>
      <c r="E208">
        <f t="shared" si="33"/>
        <v>0</v>
      </c>
      <c r="F208">
        <f t="shared" si="33"/>
        <v>0</v>
      </c>
      <c r="G208">
        <f t="shared" si="33"/>
        <v>0</v>
      </c>
      <c r="H208">
        <f t="shared" si="33"/>
        <v>0</v>
      </c>
      <c r="I208">
        <f t="shared" si="33"/>
        <v>0</v>
      </c>
      <c r="K208">
        <f t="shared" si="36"/>
        <v>0</v>
      </c>
      <c r="L208">
        <f t="shared" si="37"/>
        <v>0</v>
      </c>
      <c r="M208">
        <f t="shared" si="37"/>
        <v>0</v>
      </c>
    </row>
    <row r="209" spans="1:13" x14ac:dyDescent="0.55000000000000004">
      <c r="A209">
        <f t="shared" si="34"/>
        <v>19.900000000000013</v>
      </c>
      <c r="B209">
        <f t="shared" si="35"/>
        <v>0.19999999999999996</v>
      </c>
      <c r="D209">
        <f t="shared" si="33"/>
        <v>0</v>
      </c>
      <c r="E209">
        <f t="shared" si="33"/>
        <v>0</v>
      </c>
      <c r="F209">
        <f t="shared" si="33"/>
        <v>0</v>
      </c>
      <c r="G209">
        <f t="shared" si="33"/>
        <v>0</v>
      </c>
      <c r="H209">
        <f t="shared" si="33"/>
        <v>0</v>
      </c>
      <c r="I209">
        <f t="shared" si="33"/>
        <v>0</v>
      </c>
      <c r="K209">
        <f t="shared" si="36"/>
        <v>0</v>
      </c>
      <c r="L209">
        <f t="shared" si="37"/>
        <v>0</v>
      </c>
      <c r="M209">
        <f t="shared" si="37"/>
        <v>0</v>
      </c>
    </row>
    <row r="210" spans="1:13" x14ac:dyDescent="0.55000000000000004">
      <c r="A210">
        <f t="shared" si="34"/>
        <v>20.000000000000014</v>
      </c>
      <c r="B210">
        <f t="shared" si="35"/>
        <v>0.19999999999999996</v>
      </c>
      <c r="D210">
        <f t="shared" ref="D210:I219" si="38">IF($A210&lt;$C$3,D$2,IF($A210&lt;$C$4,D$3,IF($A210&lt;$C$5,D$4,IF($A210&lt;$C$6,D$5,D$6))))</f>
        <v>0</v>
      </c>
      <c r="E210">
        <f t="shared" si="38"/>
        <v>0</v>
      </c>
      <c r="F210">
        <f t="shared" si="38"/>
        <v>0.4</v>
      </c>
      <c r="G210">
        <f t="shared" si="38"/>
        <v>0.7</v>
      </c>
      <c r="H210">
        <f t="shared" si="38"/>
        <v>0.8</v>
      </c>
      <c r="I210">
        <f t="shared" si="38"/>
        <v>0.65</v>
      </c>
      <c r="K210">
        <f t="shared" si="36"/>
        <v>0</v>
      </c>
      <c r="L210">
        <f t="shared" si="37"/>
        <v>0</v>
      </c>
      <c r="M210">
        <f t="shared" si="37"/>
        <v>0</v>
      </c>
    </row>
    <row r="211" spans="1:13" x14ac:dyDescent="0.55000000000000004">
      <c r="A211">
        <f t="shared" si="34"/>
        <v>20.100000000000016</v>
      </c>
      <c r="B211">
        <f t="shared" si="35"/>
        <v>0.19999999999999996</v>
      </c>
      <c r="D211">
        <f t="shared" si="38"/>
        <v>0</v>
      </c>
      <c r="E211">
        <f t="shared" si="38"/>
        <v>0</v>
      </c>
      <c r="F211">
        <f t="shared" si="38"/>
        <v>0.4</v>
      </c>
      <c r="G211">
        <f t="shared" si="38"/>
        <v>0.7</v>
      </c>
      <c r="H211">
        <f t="shared" si="38"/>
        <v>0.8</v>
      </c>
      <c r="I211">
        <f t="shared" si="38"/>
        <v>0.65</v>
      </c>
      <c r="K211">
        <f t="shared" si="36"/>
        <v>0</v>
      </c>
      <c r="L211">
        <f t="shared" si="37"/>
        <v>0</v>
      </c>
      <c r="M211">
        <f t="shared" si="37"/>
        <v>0</v>
      </c>
    </row>
    <row r="212" spans="1:13" x14ac:dyDescent="0.55000000000000004">
      <c r="A212">
        <f t="shared" si="34"/>
        <v>20.200000000000017</v>
      </c>
      <c r="B212">
        <f t="shared" si="35"/>
        <v>0.19999999999999996</v>
      </c>
      <c r="D212">
        <f t="shared" si="38"/>
        <v>0</v>
      </c>
      <c r="E212">
        <f t="shared" si="38"/>
        <v>0</v>
      </c>
      <c r="F212">
        <f t="shared" si="38"/>
        <v>0.4</v>
      </c>
      <c r="G212">
        <f t="shared" si="38"/>
        <v>0.7</v>
      </c>
      <c r="H212">
        <f t="shared" si="38"/>
        <v>0.8</v>
      </c>
      <c r="I212">
        <f t="shared" si="38"/>
        <v>0.65</v>
      </c>
      <c r="K212">
        <f t="shared" si="36"/>
        <v>0</v>
      </c>
      <c r="L212">
        <f t="shared" si="37"/>
        <v>0</v>
      </c>
      <c r="M212">
        <f t="shared" si="37"/>
        <v>0</v>
      </c>
    </row>
    <row r="213" spans="1:13" x14ac:dyDescent="0.55000000000000004">
      <c r="A213">
        <f t="shared" si="34"/>
        <v>20.300000000000018</v>
      </c>
      <c r="B213">
        <f t="shared" si="35"/>
        <v>0.19999999999999996</v>
      </c>
      <c r="D213">
        <f t="shared" si="38"/>
        <v>0</v>
      </c>
      <c r="E213">
        <f t="shared" si="38"/>
        <v>0</v>
      </c>
      <c r="F213">
        <f t="shared" si="38"/>
        <v>0.4</v>
      </c>
      <c r="G213">
        <f t="shared" si="38"/>
        <v>0.7</v>
      </c>
      <c r="H213">
        <f t="shared" si="38"/>
        <v>0.8</v>
      </c>
      <c r="I213">
        <f t="shared" si="38"/>
        <v>0.65</v>
      </c>
      <c r="K213">
        <f t="shared" si="36"/>
        <v>0</v>
      </c>
      <c r="L213">
        <f t="shared" si="37"/>
        <v>0</v>
      </c>
      <c r="M213">
        <f t="shared" si="37"/>
        <v>0</v>
      </c>
    </row>
    <row r="214" spans="1:13" x14ac:dyDescent="0.55000000000000004">
      <c r="A214">
        <f t="shared" si="34"/>
        <v>20.40000000000002</v>
      </c>
      <c r="B214">
        <f t="shared" si="35"/>
        <v>0.19999999999999996</v>
      </c>
      <c r="D214">
        <f t="shared" si="38"/>
        <v>0</v>
      </c>
      <c r="E214">
        <f t="shared" si="38"/>
        <v>0</v>
      </c>
      <c r="F214">
        <f t="shared" si="38"/>
        <v>0.4</v>
      </c>
      <c r="G214">
        <f t="shared" si="38"/>
        <v>0.7</v>
      </c>
      <c r="H214">
        <f t="shared" si="38"/>
        <v>0.8</v>
      </c>
      <c r="I214">
        <f t="shared" si="38"/>
        <v>0.65</v>
      </c>
      <c r="K214">
        <f t="shared" si="36"/>
        <v>0</v>
      </c>
      <c r="L214">
        <f t="shared" si="37"/>
        <v>0</v>
      </c>
      <c r="M214">
        <f t="shared" si="37"/>
        <v>0</v>
      </c>
    </row>
    <row r="215" spans="1:13" x14ac:dyDescent="0.55000000000000004">
      <c r="A215">
        <f t="shared" si="34"/>
        <v>20.500000000000021</v>
      </c>
      <c r="B215">
        <f t="shared" si="35"/>
        <v>0.19999999999999996</v>
      </c>
      <c r="D215">
        <f t="shared" si="38"/>
        <v>0</v>
      </c>
      <c r="E215">
        <f t="shared" si="38"/>
        <v>0</v>
      </c>
      <c r="F215">
        <f t="shared" si="38"/>
        <v>0.4</v>
      </c>
      <c r="G215">
        <f t="shared" si="38"/>
        <v>0.7</v>
      </c>
      <c r="H215">
        <f t="shared" si="38"/>
        <v>0.8</v>
      </c>
      <c r="I215">
        <f t="shared" si="38"/>
        <v>0.65</v>
      </c>
      <c r="K215">
        <f t="shared" si="36"/>
        <v>0</v>
      </c>
      <c r="L215">
        <f t="shared" si="37"/>
        <v>0</v>
      </c>
      <c r="M215">
        <f t="shared" si="37"/>
        <v>0</v>
      </c>
    </row>
    <row r="216" spans="1:13" x14ac:dyDescent="0.55000000000000004">
      <c r="A216">
        <f t="shared" si="34"/>
        <v>20.600000000000023</v>
      </c>
      <c r="B216">
        <f t="shared" si="35"/>
        <v>0.19999999999999996</v>
      </c>
      <c r="D216">
        <f t="shared" si="38"/>
        <v>0</v>
      </c>
      <c r="E216">
        <f t="shared" si="38"/>
        <v>0</v>
      </c>
      <c r="F216">
        <f t="shared" si="38"/>
        <v>0.4</v>
      </c>
      <c r="G216">
        <f t="shared" si="38"/>
        <v>0.7</v>
      </c>
      <c r="H216">
        <f t="shared" si="38"/>
        <v>0.8</v>
      </c>
      <c r="I216">
        <f t="shared" si="38"/>
        <v>0.65</v>
      </c>
      <c r="K216">
        <f t="shared" si="36"/>
        <v>0</v>
      </c>
      <c r="L216">
        <f t="shared" si="37"/>
        <v>0</v>
      </c>
      <c r="M216">
        <f t="shared" si="37"/>
        <v>0</v>
      </c>
    </row>
    <row r="217" spans="1:13" x14ac:dyDescent="0.55000000000000004">
      <c r="A217">
        <f t="shared" si="34"/>
        <v>20.700000000000024</v>
      </c>
      <c r="B217">
        <f t="shared" si="35"/>
        <v>0.19999999999999996</v>
      </c>
      <c r="D217">
        <f t="shared" si="38"/>
        <v>0</v>
      </c>
      <c r="E217">
        <f t="shared" si="38"/>
        <v>0</v>
      </c>
      <c r="F217">
        <f t="shared" si="38"/>
        <v>0.4</v>
      </c>
      <c r="G217">
        <f t="shared" si="38"/>
        <v>0.7</v>
      </c>
      <c r="H217">
        <f t="shared" si="38"/>
        <v>0.8</v>
      </c>
      <c r="I217">
        <f t="shared" si="38"/>
        <v>0.65</v>
      </c>
      <c r="K217">
        <f t="shared" si="36"/>
        <v>0</v>
      </c>
      <c r="L217">
        <f t="shared" si="37"/>
        <v>0</v>
      </c>
      <c r="M217">
        <f t="shared" si="37"/>
        <v>0</v>
      </c>
    </row>
    <row r="218" spans="1:13" x14ac:dyDescent="0.55000000000000004">
      <c r="A218">
        <f t="shared" si="34"/>
        <v>20.800000000000026</v>
      </c>
      <c r="B218">
        <f t="shared" si="35"/>
        <v>0.19999999999999996</v>
      </c>
      <c r="D218">
        <f t="shared" si="38"/>
        <v>0</v>
      </c>
      <c r="E218">
        <f t="shared" si="38"/>
        <v>0</v>
      </c>
      <c r="F218">
        <f t="shared" si="38"/>
        <v>0.4</v>
      </c>
      <c r="G218">
        <f t="shared" si="38"/>
        <v>0.7</v>
      </c>
      <c r="H218">
        <f t="shared" si="38"/>
        <v>0.8</v>
      </c>
      <c r="I218">
        <f t="shared" si="38"/>
        <v>0.65</v>
      </c>
      <c r="K218">
        <f t="shared" si="36"/>
        <v>0</v>
      </c>
      <c r="L218">
        <f t="shared" si="37"/>
        <v>0</v>
      </c>
      <c r="M218">
        <f t="shared" si="37"/>
        <v>0</v>
      </c>
    </row>
    <row r="219" spans="1:13" x14ac:dyDescent="0.55000000000000004">
      <c r="A219">
        <f t="shared" si="34"/>
        <v>20.900000000000027</v>
      </c>
      <c r="B219">
        <f t="shared" si="35"/>
        <v>0.19999999999999996</v>
      </c>
      <c r="D219">
        <f t="shared" si="38"/>
        <v>0</v>
      </c>
      <c r="E219">
        <f t="shared" si="38"/>
        <v>0</v>
      </c>
      <c r="F219">
        <f t="shared" si="38"/>
        <v>0.4</v>
      </c>
      <c r="G219">
        <f t="shared" si="38"/>
        <v>0.7</v>
      </c>
      <c r="H219">
        <f t="shared" si="38"/>
        <v>0.8</v>
      </c>
      <c r="I219">
        <f t="shared" si="38"/>
        <v>0.65</v>
      </c>
      <c r="K219">
        <f t="shared" si="36"/>
        <v>0</v>
      </c>
      <c r="L219">
        <f t="shared" si="37"/>
        <v>0</v>
      </c>
      <c r="M219">
        <f t="shared" si="37"/>
        <v>0</v>
      </c>
    </row>
    <row r="220" spans="1:13" x14ac:dyDescent="0.55000000000000004">
      <c r="A220">
        <f t="shared" si="34"/>
        <v>21.000000000000028</v>
      </c>
      <c r="B220">
        <f t="shared" si="35"/>
        <v>0.19999999999999996</v>
      </c>
      <c r="D220">
        <f t="shared" ref="D220:I229" si="39">IF($A220&lt;$C$3,D$2,IF($A220&lt;$C$4,D$3,IF($A220&lt;$C$5,D$4,IF($A220&lt;$C$6,D$5,D$6))))</f>
        <v>0</v>
      </c>
      <c r="E220">
        <f t="shared" si="39"/>
        <v>0</v>
      </c>
      <c r="F220">
        <f t="shared" si="39"/>
        <v>0.4</v>
      </c>
      <c r="G220">
        <f t="shared" si="39"/>
        <v>0.7</v>
      </c>
      <c r="H220">
        <f t="shared" si="39"/>
        <v>0.8</v>
      </c>
      <c r="I220">
        <f t="shared" si="39"/>
        <v>0.65</v>
      </c>
      <c r="K220">
        <f t="shared" si="36"/>
        <v>0</v>
      </c>
      <c r="L220">
        <f t="shared" si="37"/>
        <v>0</v>
      </c>
      <c r="M220">
        <f t="shared" si="37"/>
        <v>0</v>
      </c>
    </row>
    <row r="221" spans="1:13" x14ac:dyDescent="0.55000000000000004">
      <c r="A221">
        <f t="shared" si="34"/>
        <v>21.10000000000003</v>
      </c>
      <c r="B221">
        <f t="shared" si="35"/>
        <v>0.19999999999999996</v>
      </c>
      <c r="D221">
        <f t="shared" si="39"/>
        <v>0</v>
      </c>
      <c r="E221">
        <f t="shared" si="39"/>
        <v>0</v>
      </c>
      <c r="F221">
        <f t="shared" si="39"/>
        <v>0.4</v>
      </c>
      <c r="G221">
        <f t="shared" si="39"/>
        <v>0.7</v>
      </c>
      <c r="H221">
        <f t="shared" si="39"/>
        <v>0.8</v>
      </c>
      <c r="I221">
        <f t="shared" si="39"/>
        <v>0.65</v>
      </c>
      <c r="K221">
        <f t="shared" si="36"/>
        <v>0</v>
      </c>
      <c r="L221">
        <f t="shared" si="37"/>
        <v>0</v>
      </c>
      <c r="M221">
        <f t="shared" si="37"/>
        <v>0</v>
      </c>
    </row>
    <row r="222" spans="1:13" x14ac:dyDescent="0.55000000000000004">
      <c r="A222">
        <f t="shared" si="34"/>
        <v>21.200000000000031</v>
      </c>
      <c r="B222">
        <f t="shared" si="35"/>
        <v>0.19999999999999996</v>
      </c>
      <c r="D222">
        <f t="shared" si="39"/>
        <v>0</v>
      </c>
      <c r="E222">
        <f t="shared" si="39"/>
        <v>0</v>
      </c>
      <c r="F222">
        <f t="shared" si="39"/>
        <v>0.4</v>
      </c>
      <c r="G222">
        <f t="shared" si="39"/>
        <v>0.7</v>
      </c>
      <c r="H222">
        <f t="shared" si="39"/>
        <v>0.8</v>
      </c>
      <c r="I222">
        <f t="shared" si="39"/>
        <v>0.65</v>
      </c>
      <c r="K222">
        <f t="shared" si="36"/>
        <v>0</v>
      </c>
      <c r="L222">
        <f t="shared" si="37"/>
        <v>0</v>
      </c>
      <c r="M222">
        <f t="shared" si="37"/>
        <v>0</v>
      </c>
    </row>
    <row r="223" spans="1:13" x14ac:dyDescent="0.55000000000000004">
      <c r="A223">
        <f t="shared" si="34"/>
        <v>21.300000000000033</v>
      </c>
      <c r="B223">
        <f t="shared" si="35"/>
        <v>0.19999999999999996</v>
      </c>
      <c r="D223">
        <f t="shared" si="39"/>
        <v>0</v>
      </c>
      <c r="E223">
        <f t="shared" si="39"/>
        <v>0</v>
      </c>
      <c r="F223">
        <f t="shared" si="39"/>
        <v>0.4</v>
      </c>
      <c r="G223">
        <f t="shared" si="39"/>
        <v>0.7</v>
      </c>
      <c r="H223">
        <f t="shared" si="39"/>
        <v>0.8</v>
      </c>
      <c r="I223">
        <f t="shared" si="39"/>
        <v>0.65</v>
      </c>
      <c r="K223">
        <f t="shared" si="36"/>
        <v>0</v>
      </c>
      <c r="L223">
        <f t="shared" si="37"/>
        <v>0</v>
      </c>
      <c r="M223">
        <f t="shared" si="37"/>
        <v>0</v>
      </c>
    </row>
    <row r="224" spans="1:13" x14ac:dyDescent="0.55000000000000004">
      <c r="A224">
        <f t="shared" si="34"/>
        <v>21.400000000000034</v>
      </c>
      <c r="B224">
        <f t="shared" si="35"/>
        <v>0.19999999999999996</v>
      </c>
      <c r="D224">
        <f t="shared" si="39"/>
        <v>0</v>
      </c>
      <c r="E224">
        <f t="shared" si="39"/>
        <v>0</v>
      </c>
      <c r="F224">
        <f t="shared" si="39"/>
        <v>0.4</v>
      </c>
      <c r="G224">
        <f t="shared" si="39"/>
        <v>0.7</v>
      </c>
      <c r="H224">
        <f t="shared" si="39"/>
        <v>0.8</v>
      </c>
      <c r="I224">
        <f t="shared" si="39"/>
        <v>0.65</v>
      </c>
      <c r="K224">
        <f t="shared" si="36"/>
        <v>0</v>
      </c>
      <c r="L224">
        <f t="shared" si="37"/>
        <v>0</v>
      </c>
      <c r="M224">
        <f t="shared" si="37"/>
        <v>0</v>
      </c>
    </row>
    <row r="225" spans="1:13" x14ac:dyDescent="0.55000000000000004">
      <c r="A225">
        <f t="shared" si="34"/>
        <v>21.500000000000036</v>
      </c>
      <c r="B225">
        <f t="shared" si="35"/>
        <v>0.19999999999999996</v>
      </c>
      <c r="D225">
        <f t="shared" si="39"/>
        <v>0</v>
      </c>
      <c r="E225">
        <f t="shared" si="39"/>
        <v>0</v>
      </c>
      <c r="F225">
        <f t="shared" si="39"/>
        <v>0.4</v>
      </c>
      <c r="G225">
        <f t="shared" si="39"/>
        <v>0.7</v>
      </c>
      <c r="H225">
        <f t="shared" si="39"/>
        <v>0.8</v>
      </c>
      <c r="I225">
        <f t="shared" si="39"/>
        <v>0.65</v>
      </c>
      <c r="K225">
        <f t="shared" si="36"/>
        <v>0</v>
      </c>
      <c r="L225">
        <f t="shared" si="37"/>
        <v>0</v>
      </c>
      <c r="M225">
        <f t="shared" si="37"/>
        <v>0</v>
      </c>
    </row>
    <row r="226" spans="1:13" x14ac:dyDescent="0.55000000000000004">
      <c r="A226">
        <f t="shared" si="34"/>
        <v>21.600000000000037</v>
      </c>
      <c r="B226">
        <f t="shared" si="35"/>
        <v>0.19999999999999996</v>
      </c>
      <c r="D226">
        <f t="shared" si="39"/>
        <v>0</v>
      </c>
      <c r="E226">
        <f t="shared" si="39"/>
        <v>0</v>
      </c>
      <c r="F226">
        <f t="shared" si="39"/>
        <v>0.4</v>
      </c>
      <c r="G226">
        <f t="shared" si="39"/>
        <v>0.7</v>
      </c>
      <c r="H226">
        <f t="shared" si="39"/>
        <v>0.8</v>
      </c>
      <c r="I226">
        <f t="shared" si="39"/>
        <v>0.65</v>
      </c>
      <c r="K226">
        <f t="shared" si="36"/>
        <v>0</v>
      </c>
      <c r="L226">
        <f t="shared" si="37"/>
        <v>0</v>
      </c>
      <c r="M226">
        <f t="shared" si="37"/>
        <v>0</v>
      </c>
    </row>
    <row r="227" spans="1:13" x14ac:dyDescent="0.55000000000000004">
      <c r="A227">
        <f t="shared" si="34"/>
        <v>21.700000000000038</v>
      </c>
      <c r="B227">
        <f t="shared" si="35"/>
        <v>0.19999999999999996</v>
      </c>
      <c r="D227">
        <f t="shared" si="39"/>
        <v>0</v>
      </c>
      <c r="E227">
        <f t="shared" si="39"/>
        <v>0</v>
      </c>
      <c r="F227">
        <f t="shared" si="39"/>
        <v>0.4</v>
      </c>
      <c r="G227">
        <f t="shared" si="39"/>
        <v>0.7</v>
      </c>
      <c r="H227">
        <f t="shared" si="39"/>
        <v>0.8</v>
      </c>
      <c r="I227">
        <f t="shared" si="39"/>
        <v>0.65</v>
      </c>
      <c r="K227">
        <f t="shared" si="36"/>
        <v>0</v>
      </c>
      <c r="L227">
        <f t="shared" si="37"/>
        <v>0</v>
      </c>
      <c r="M227">
        <f t="shared" si="37"/>
        <v>0</v>
      </c>
    </row>
    <row r="228" spans="1:13" x14ac:dyDescent="0.55000000000000004">
      <c r="A228">
        <f t="shared" si="34"/>
        <v>21.80000000000004</v>
      </c>
      <c r="B228">
        <f t="shared" si="35"/>
        <v>0.19999999999999996</v>
      </c>
      <c r="D228">
        <f t="shared" si="39"/>
        <v>0</v>
      </c>
      <c r="E228">
        <f t="shared" si="39"/>
        <v>0</v>
      </c>
      <c r="F228">
        <f t="shared" si="39"/>
        <v>0.4</v>
      </c>
      <c r="G228">
        <f t="shared" si="39"/>
        <v>0.7</v>
      </c>
      <c r="H228">
        <f t="shared" si="39"/>
        <v>0.8</v>
      </c>
      <c r="I228">
        <f t="shared" si="39"/>
        <v>0.65</v>
      </c>
      <c r="K228">
        <f t="shared" si="36"/>
        <v>0</v>
      </c>
      <c r="L228">
        <f t="shared" si="37"/>
        <v>0</v>
      </c>
      <c r="M228">
        <f t="shared" si="37"/>
        <v>0</v>
      </c>
    </row>
    <row r="229" spans="1:13" x14ac:dyDescent="0.55000000000000004">
      <c r="A229">
        <f t="shared" si="34"/>
        <v>21.900000000000041</v>
      </c>
      <c r="B229">
        <f t="shared" si="35"/>
        <v>0.19999999999999996</v>
      </c>
      <c r="D229">
        <f t="shared" si="39"/>
        <v>0</v>
      </c>
      <c r="E229">
        <f t="shared" si="39"/>
        <v>0</v>
      </c>
      <c r="F229">
        <f t="shared" si="39"/>
        <v>0.4</v>
      </c>
      <c r="G229">
        <f t="shared" si="39"/>
        <v>0.7</v>
      </c>
      <c r="H229">
        <f t="shared" si="39"/>
        <v>0.8</v>
      </c>
      <c r="I229">
        <f t="shared" si="39"/>
        <v>0.65</v>
      </c>
      <c r="K229">
        <f t="shared" si="36"/>
        <v>0</v>
      </c>
      <c r="L229">
        <f t="shared" si="37"/>
        <v>0</v>
      </c>
      <c r="M229">
        <f t="shared" si="37"/>
        <v>0</v>
      </c>
    </row>
    <row r="230" spans="1:13" x14ac:dyDescent="0.55000000000000004">
      <c r="A230">
        <f t="shared" si="34"/>
        <v>22.000000000000043</v>
      </c>
      <c r="B230">
        <f t="shared" si="35"/>
        <v>0.19999999999999996</v>
      </c>
      <c r="D230">
        <f t="shared" ref="D230:I239" si="40">IF($A230&lt;$C$3,D$2,IF($A230&lt;$C$4,D$3,IF($A230&lt;$C$5,D$4,IF($A230&lt;$C$6,D$5,D$6))))</f>
        <v>0</v>
      </c>
      <c r="E230">
        <f t="shared" si="40"/>
        <v>0</v>
      </c>
      <c r="F230">
        <f t="shared" si="40"/>
        <v>0.4</v>
      </c>
      <c r="G230">
        <f t="shared" si="40"/>
        <v>0.7</v>
      </c>
      <c r="H230">
        <f t="shared" si="40"/>
        <v>0.8</v>
      </c>
      <c r="I230">
        <f t="shared" si="40"/>
        <v>0.65</v>
      </c>
      <c r="K230">
        <f t="shared" si="36"/>
        <v>0</v>
      </c>
      <c r="L230">
        <f t="shared" si="37"/>
        <v>0.8</v>
      </c>
      <c r="M230">
        <f t="shared" si="37"/>
        <v>0.65</v>
      </c>
    </row>
    <row r="231" spans="1:13" x14ac:dyDescent="0.55000000000000004">
      <c r="A231">
        <f t="shared" si="34"/>
        <v>22.100000000000044</v>
      </c>
      <c r="B231">
        <f t="shared" si="35"/>
        <v>0.19999999999999996</v>
      </c>
      <c r="D231">
        <f t="shared" si="40"/>
        <v>0</v>
      </c>
      <c r="E231">
        <f t="shared" si="40"/>
        <v>0</v>
      </c>
      <c r="F231">
        <f t="shared" si="40"/>
        <v>0.4</v>
      </c>
      <c r="G231">
        <f t="shared" si="40"/>
        <v>0.7</v>
      </c>
      <c r="H231">
        <f t="shared" si="40"/>
        <v>0.8</v>
      </c>
      <c r="I231">
        <f t="shared" si="40"/>
        <v>0.65</v>
      </c>
      <c r="K231">
        <f t="shared" si="36"/>
        <v>0</v>
      </c>
      <c r="L231">
        <f t="shared" si="37"/>
        <v>0.8</v>
      </c>
      <c r="M231">
        <f t="shared" si="37"/>
        <v>0.65</v>
      </c>
    </row>
    <row r="232" spans="1:13" x14ac:dyDescent="0.55000000000000004">
      <c r="A232">
        <f t="shared" si="34"/>
        <v>22.200000000000045</v>
      </c>
      <c r="B232">
        <f t="shared" si="35"/>
        <v>0.19999999999999996</v>
      </c>
      <c r="D232">
        <f t="shared" si="40"/>
        <v>0</v>
      </c>
      <c r="E232">
        <f t="shared" si="40"/>
        <v>0</v>
      </c>
      <c r="F232">
        <f t="shared" si="40"/>
        <v>0.4</v>
      </c>
      <c r="G232">
        <f t="shared" si="40"/>
        <v>0.7</v>
      </c>
      <c r="H232">
        <f t="shared" si="40"/>
        <v>0.8</v>
      </c>
      <c r="I232">
        <f t="shared" si="40"/>
        <v>0.65</v>
      </c>
      <c r="K232">
        <f t="shared" si="36"/>
        <v>0</v>
      </c>
      <c r="L232">
        <f t="shared" si="37"/>
        <v>0.8</v>
      </c>
      <c r="M232">
        <f t="shared" si="37"/>
        <v>0.65</v>
      </c>
    </row>
    <row r="233" spans="1:13" x14ac:dyDescent="0.55000000000000004">
      <c r="A233">
        <f t="shared" si="34"/>
        <v>22.300000000000047</v>
      </c>
      <c r="B233">
        <f t="shared" si="35"/>
        <v>0.19999999999999996</v>
      </c>
      <c r="D233">
        <f t="shared" si="40"/>
        <v>0</v>
      </c>
      <c r="E233">
        <f t="shared" si="40"/>
        <v>0</v>
      </c>
      <c r="F233">
        <f t="shared" si="40"/>
        <v>0.4</v>
      </c>
      <c r="G233">
        <f t="shared" si="40"/>
        <v>0.7</v>
      </c>
      <c r="H233">
        <f t="shared" si="40"/>
        <v>0.8</v>
      </c>
      <c r="I233">
        <f t="shared" si="40"/>
        <v>0.65</v>
      </c>
      <c r="K233">
        <f t="shared" si="36"/>
        <v>0</v>
      </c>
      <c r="L233">
        <f t="shared" si="37"/>
        <v>0.8</v>
      </c>
      <c r="M233">
        <f t="shared" si="37"/>
        <v>0.65</v>
      </c>
    </row>
    <row r="234" spans="1:13" x14ac:dyDescent="0.55000000000000004">
      <c r="A234">
        <f t="shared" si="34"/>
        <v>22.400000000000048</v>
      </c>
      <c r="B234">
        <f t="shared" si="35"/>
        <v>0.19999999999999996</v>
      </c>
      <c r="D234">
        <f t="shared" si="40"/>
        <v>0</v>
      </c>
      <c r="E234">
        <f t="shared" si="40"/>
        <v>0</v>
      </c>
      <c r="F234">
        <f t="shared" si="40"/>
        <v>0.4</v>
      </c>
      <c r="G234">
        <f t="shared" si="40"/>
        <v>0.7</v>
      </c>
      <c r="H234">
        <f t="shared" si="40"/>
        <v>0.8</v>
      </c>
      <c r="I234">
        <f t="shared" si="40"/>
        <v>0.65</v>
      </c>
      <c r="K234">
        <f t="shared" si="36"/>
        <v>0</v>
      </c>
      <c r="L234">
        <f t="shared" si="37"/>
        <v>0.8</v>
      </c>
      <c r="M234">
        <f t="shared" si="37"/>
        <v>0.65</v>
      </c>
    </row>
    <row r="235" spans="1:13" x14ac:dyDescent="0.55000000000000004">
      <c r="A235">
        <f t="shared" si="34"/>
        <v>22.50000000000005</v>
      </c>
      <c r="B235">
        <f t="shared" si="35"/>
        <v>0.19999999999999996</v>
      </c>
      <c r="D235">
        <f t="shared" si="40"/>
        <v>0</v>
      </c>
      <c r="E235">
        <f t="shared" si="40"/>
        <v>0</v>
      </c>
      <c r="F235">
        <f t="shared" si="40"/>
        <v>0.4</v>
      </c>
      <c r="G235">
        <f t="shared" si="40"/>
        <v>0.7</v>
      </c>
      <c r="H235">
        <f t="shared" si="40"/>
        <v>0.8</v>
      </c>
      <c r="I235">
        <f t="shared" si="40"/>
        <v>0.65</v>
      </c>
      <c r="K235">
        <f t="shared" si="36"/>
        <v>0</v>
      </c>
      <c r="L235">
        <f t="shared" si="37"/>
        <v>0.8</v>
      </c>
      <c r="M235">
        <f t="shared" si="37"/>
        <v>0.65</v>
      </c>
    </row>
    <row r="236" spans="1:13" x14ac:dyDescent="0.55000000000000004">
      <c r="A236">
        <f t="shared" si="34"/>
        <v>22.600000000000051</v>
      </c>
      <c r="B236">
        <f t="shared" si="35"/>
        <v>0.19999999999999996</v>
      </c>
      <c r="D236">
        <f t="shared" si="40"/>
        <v>0</v>
      </c>
      <c r="E236">
        <f t="shared" si="40"/>
        <v>0</v>
      </c>
      <c r="F236">
        <f t="shared" si="40"/>
        <v>0.4</v>
      </c>
      <c r="G236">
        <f t="shared" si="40"/>
        <v>0.7</v>
      </c>
      <c r="H236">
        <f t="shared" si="40"/>
        <v>0.8</v>
      </c>
      <c r="I236">
        <f t="shared" si="40"/>
        <v>0.65</v>
      </c>
      <c r="K236">
        <f t="shared" si="36"/>
        <v>0</v>
      </c>
      <c r="L236">
        <f t="shared" si="37"/>
        <v>0.8</v>
      </c>
      <c r="M236">
        <f t="shared" si="37"/>
        <v>0.65</v>
      </c>
    </row>
    <row r="237" spans="1:13" x14ac:dyDescent="0.55000000000000004">
      <c r="A237">
        <f t="shared" si="34"/>
        <v>22.700000000000053</v>
      </c>
      <c r="B237">
        <f t="shared" si="35"/>
        <v>0.19999999999999996</v>
      </c>
      <c r="D237">
        <f t="shared" si="40"/>
        <v>0</v>
      </c>
      <c r="E237">
        <f t="shared" si="40"/>
        <v>0</v>
      </c>
      <c r="F237">
        <f t="shared" si="40"/>
        <v>0.4</v>
      </c>
      <c r="G237">
        <f t="shared" si="40"/>
        <v>0.7</v>
      </c>
      <c r="H237">
        <f t="shared" si="40"/>
        <v>0.8</v>
      </c>
      <c r="I237">
        <f t="shared" si="40"/>
        <v>0.65</v>
      </c>
      <c r="K237">
        <f t="shared" si="36"/>
        <v>0</v>
      </c>
      <c r="L237">
        <f t="shared" si="37"/>
        <v>0.8</v>
      </c>
      <c r="M237">
        <f t="shared" si="37"/>
        <v>0.65</v>
      </c>
    </row>
    <row r="238" spans="1:13" x14ac:dyDescent="0.55000000000000004">
      <c r="A238">
        <f t="shared" si="34"/>
        <v>22.800000000000054</v>
      </c>
      <c r="B238">
        <f t="shared" si="35"/>
        <v>0.19999999999999996</v>
      </c>
      <c r="D238">
        <f t="shared" si="40"/>
        <v>0</v>
      </c>
      <c r="E238">
        <f t="shared" si="40"/>
        <v>0</v>
      </c>
      <c r="F238">
        <f t="shared" si="40"/>
        <v>0.4</v>
      </c>
      <c r="G238">
        <f t="shared" si="40"/>
        <v>0.7</v>
      </c>
      <c r="H238">
        <f t="shared" si="40"/>
        <v>0.8</v>
      </c>
      <c r="I238">
        <f t="shared" si="40"/>
        <v>0.65</v>
      </c>
      <c r="K238">
        <f t="shared" si="36"/>
        <v>0</v>
      </c>
      <c r="L238">
        <f t="shared" si="37"/>
        <v>0.8</v>
      </c>
      <c r="M238">
        <f t="shared" si="37"/>
        <v>0.65</v>
      </c>
    </row>
    <row r="239" spans="1:13" x14ac:dyDescent="0.55000000000000004">
      <c r="A239">
        <f t="shared" si="34"/>
        <v>22.900000000000055</v>
      </c>
      <c r="B239">
        <f t="shared" si="35"/>
        <v>0.19999999999999996</v>
      </c>
      <c r="D239">
        <f t="shared" si="40"/>
        <v>0</v>
      </c>
      <c r="E239">
        <f t="shared" si="40"/>
        <v>0</v>
      </c>
      <c r="F239">
        <f t="shared" si="40"/>
        <v>0.4</v>
      </c>
      <c r="G239">
        <f t="shared" si="40"/>
        <v>0.7</v>
      </c>
      <c r="H239">
        <f t="shared" si="40"/>
        <v>0.8</v>
      </c>
      <c r="I239">
        <f t="shared" si="40"/>
        <v>0.65</v>
      </c>
      <c r="K239">
        <f t="shared" si="36"/>
        <v>0</v>
      </c>
      <c r="L239">
        <f t="shared" si="37"/>
        <v>0.8</v>
      </c>
      <c r="M239">
        <f t="shared" si="37"/>
        <v>0.65</v>
      </c>
    </row>
    <row r="240" spans="1:13" x14ac:dyDescent="0.55000000000000004">
      <c r="A240">
        <f t="shared" si="34"/>
        <v>23.000000000000057</v>
      </c>
      <c r="B240">
        <f t="shared" si="35"/>
        <v>0.19999999999999996</v>
      </c>
      <c r="D240">
        <f t="shared" ref="D240:I249" si="41">IF($A240&lt;$C$3,D$2,IF($A240&lt;$C$4,D$3,IF($A240&lt;$C$5,D$4,IF($A240&lt;$C$6,D$5,D$6))))</f>
        <v>0</v>
      </c>
      <c r="E240">
        <f t="shared" si="41"/>
        <v>0</v>
      </c>
      <c r="F240">
        <f t="shared" si="41"/>
        <v>0.4</v>
      </c>
      <c r="G240">
        <f t="shared" si="41"/>
        <v>0.7</v>
      </c>
      <c r="H240">
        <f t="shared" si="41"/>
        <v>0.8</v>
      </c>
      <c r="I240">
        <f t="shared" si="41"/>
        <v>0.65</v>
      </c>
      <c r="K240">
        <f t="shared" si="36"/>
        <v>0</v>
      </c>
      <c r="L240">
        <f t="shared" si="37"/>
        <v>0.8</v>
      </c>
      <c r="M240">
        <f t="shared" si="37"/>
        <v>0.65</v>
      </c>
    </row>
    <row r="241" spans="1:13" x14ac:dyDescent="0.55000000000000004">
      <c r="A241">
        <f t="shared" si="34"/>
        <v>23.100000000000058</v>
      </c>
      <c r="B241">
        <f t="shared" si="35"/>
        <v>0.19999999999999996</v>
      </c>
      <c r="D241">
        <f t="shared" si="41"/>
        <v>0</v>
      </c>
      <c r="E241">
        <f t="shared" si="41"/>
        <v>0</v>
      </c>
      <c r="F241">
        <f t="shared" si="41"/>
        <v>0.4</v>
      </c>
      <c r="G241">
        <f t="shared" si="41"/>
        <v>0.7</v>
      </c>
      <c r="H241">
        <f t="shared" si="41"/>
        <v>0.8</v>
      </c>
      <c r="I241">
        <f t="shared" si="41"/>
        <v>0.65</v>
      </c>
      <c r="K241">
        <f t="shared" si="36"/>
        <v>0</v>
      </c>
      <c r="L241">
        <f t="shared" si="37"/>
        <v>0.8</v>
      </c>
      <c r="M241">
        <f t="shared" si="37"/>
        <v>0.65</v>
      </c>
    </row>
    <row r="242" spans="1:13" x14ac:dyDescent="0.55000000000000004">
      <c r="A242">
        <f t="shared" si="34"/>
        <v>23.20000000000006</v>
      </c>
      <c r="B242">
        <f t="shared" si="35"/>
        <v>0.19999999999999996</v>
      </c>
      <c r="D242">
        <f t="shared" si="41"/>
        <v>0</v>
      </c>
      <c r="E242">
        <f t="shared" si="41"/>
        <v>0</v>
      </c>
      <c r="F242">
        <f t="shared" si="41"/>
        <v>0.4</v>
      </c>
      <c r="G242">
        <f t="shared" si="41"/>
        <v>0.7</v>
      </c>
      <c r="H242">
        <f t="shared" si="41"/>
        <v>0.8</v>
      </c>
      <c r="I242">
        <f t="shared" si="41"/>
        <v>0.65</v>
      </c>
      <c r="K242">
        <f t="shared" si="36"/>
        <v>0</v>
      </c>
      <c r="L242">
        <f t="shared" si="37"/>
        <v>0.8</v>
      </c>
      <c r="M242">
        <f t="shared" si="37"/>
        <v>0.65</v>
      </c>
    </row>
    <row r="243" spans="1:13" x14ac:dyDescent="0.55000000000000004">
      <c r="A243">
        <f t="shared" si="34"/>
        <v>23.300000000000061</v>
      </c>
      <c r="B243">
        <f t="shared" si="35"/>
        <v>0.19999999999999996</v>
      </c>
      <c r="D243">
        <f t="shared" si="41"/>
        <v>0</v>
      </c>
      <c r="E243">
        <f t="shared" si="41"/>
        <v>0</v>
      </c>
      <c r="F243">
        <f t="shared" si="41"/>
        <v>0.4</v>
      </c>
      <c r="G243">
        <f t="shared" si="41"/>
        <v>0.7</v>
      </c>
      <c r="H243">
        <f t="shared" si="41"/>
        <v>0.8</v>
      </c>
      <c r="I243">
        <f t="shared" si="41"/>
        <v>0.65</v>
      </c>
      <c r="K243">
        <f t="shared" si="36"/>
        <v>0</v>
      </c>
      <c r="L243">
        <f t="shared" si="37"/>
        <v>0.8</v>
      </c>
      <c r="M243">
        <f t="shared" si="37"/>
        <v>0.65</v>
      </c>
    </row>
    <row r="244" spans="1:13" x14ac:dyDescent="0.55000000000000004">
      <c r="A244">
        <f t="shared" si="34"/>
        <v>23.400000000000063</v>
      </c>
      <c r="B244">
        <f t="shared" si="35"/>
        <v>0.19999999999999996</v>
      </c>
      <c r="D244">
        <f t="shared" si="41"/>
        <v>0</v>
      </c>
      <c r="E244">
        <f t="shared" si="41"/>
        <v>0</v>
      </c>
      <c r="F244">
        <f t="shared" si="41"/>
        <v>0.4</v>
      </c>
      <c r="G244">
        <f t="shared" si="41"/>
        <v>0.7</v>
      </c>
      <c r="H244">
        <f t="shared" si="41"/>
        <v>0.8</v>
      </c>
      <c r="I244">
        <f t="shared" si="41"/>
        <v>0.65</v>
      </c>
      <c r="K244">
        <f t="shared" si="36"/>
        <v>0</v>
      </c>
      <c r="L244">
        <f t="shared" si="37"/>
        <v>0.8</v>
      </c>
      <c r="M244">
        <f t="shared" si="37"/>
        <v>0.65</v>
      </c>
    </row>
    <row r="245" spans="1:13" x14ac:dyDescent="0.55000000000000004">
      <c r="A245">
        <f t="shared" si="34"/>
        <v>23.500000000000064</v>
      </c>
      <c r="B245">
        <f t="shared" si="35"/>
        <v>0.19999999999999996</v>
      </c>
      <c r="D245">
        <f t="shared" si="41"/>
        <v>0</v>
      </c>
      <c r="E245">
        <f t="shared" si="41"/>
        <v>0</v>
      </c>
      <c r="F245">
        <f t="shared" si="41"/>
        <v>0.4</v>
      </c>
      <c r="G245">
        <f t="shared" si="41"/>
        <v>0.7</v>
      </c>
      <c r="H245">
        <f t="shared" si="41"/>
        <v>0.8</v>
      </c>
      <c r="I245">
        <f t="shared" si="41"/>
        <v>0.65</v>
      </c>
      <c r="K245">
        <f t="shared" si="36"/>
        <v>0</v>
      </c>
      <c r="L245">
        <f t="shared" si="37"/>
        <v>0.8</v>
      </c>
      <c r="M245">
        <f t="shared" si="37"/>
        <v>0.65</v>
      </c>
    </row>
    <row r="246" spans="1:13" x14ac:dyDescent="0.55000000000000004">
      <c r="A246">
        <f t="shared" si="34"/>
        <v>23.600000000000065</v>
      </c>
      <c r="B246">
        <f t="shared" si="35"/>
        <v>0.19999999999999996</v>
      </c>
      <c r="D246">
        <f t="shared" si="41"/>
        <v>0</v>
      </c>
      <c r="E246">
        <f t="shared" si="41"/>
        <v>0</v>
      </c>
      <c r="F246">
        <f t="shared" si="41"/>
        <v>0.4</v>
      </c>
      <c r="G246">
        <f t="shared" si="41"/>
        <v>0.7</v>
      </c>
      <c r="H246">
        <f t="shared" si="41"/>
        <v>0.8</v>
      </c>
      <c r="I246">
        <f t="shared" si="41"/>
        <v>0.65</v>
      </c>
      <c r="K246">
        <f t="shared" si="36"/>
        <v>0</v>
      </c>
      <c r="L246">
        <f t="shared" si="37"/>
        <v>0.8</v>
      </c>
      <c r="M246">
        <f t="shared" si="37"/>
        <v>0.65</v>
      </c>
    </row>
    <row r="247" spans="1:13" x14ac:dyDescent="0.55000000000000004">
      <c r="A247">
        <f t="shared" si="34"/>
        <v>23.700000000000067</v>
      </c>
      <c r="B247">
        <f t="shared" si="35"/>
        <v>0.19999999999999996</v>
      </c>
      <c r="D247">
        <f t="shared" si="41"/>
        <v>0</v>
      </c>
      <c r="E247">
        <f t="shared" si="41"/>
        <v>0</v>
      </c>
      <c r="F247">
        <f t="shared" si="41"/>
        <v>0.4</v>
      </c>
      <c r="G247">
        <f t="shared" si="41"/>
        <v>0.7</v>
      </c>
      <c r="H247">
        <f t="shared" si="41"/>
        <v>0.8</v>
      </c>
      <c r="I247">
        <f t="shared" si="41"/>
        <v>0.65</v>
      </c>
      <c r="K247">
        <f t="shared" si="36"/>
        <v>0</v>
      </c>
      <c r="L247">
        <f t="shared" si="37"/>
        <v>0.8</v>
      </c>
      <c r="M247">
        <f t="shared" si="37"/>
        <v>0.65</v>
      </c>
    </row>
    <row r="248" spans="1:13" x14ac:dyDescent="0.55000000000000004">
      <c r="A248">
        <f t="shared" si="34"/>
        <v>23.800000000000068</v>
      </c>
      <c r="B248">
        <f t="shared" si="35"/>
        <v>0.19999999999999996</v>
      </c>
      <c r="D248">
        <f t="shared" si="41"/>
        <v>0</v>
      </c>
      <c r="E248">
        <f t="shared" si="41"/>
        <v>0</v>
      </c>
      <c r="F248">
        <f t="shared" si="41"/>
        <v>0.4</v>
      </c>
      <c r="G248">
        <f t="shared" si="41"/>
        <v>0.7</v>
      </c>
      <c r="H248">
        <f t="shared" si="41"/>
        <v>0.8</v>
      </c>
      <c r="I248">
        <f t="shared" si="41"/>
        <v>0.65</v>
      </c>
      <c r="K248">
        <f t="shared" si="36"/>
        <v>0</v>
      </c>
      <c r="L248">
        <f t="shared" si="37"/>
        <v>0.8</v>
      </c>
      <c r="M248">
        <f t="shared" si="37"/>
        <v>0.65</v>
      </c>
    </row>
    <row r="249" spans="1:13" x14ac:dyDescent="0.55000000000000004">
      <c r="A249">
        <f t="shared" si="34"/>
        <v>23.90000000000007</v>
      </c>
      <c r="B249">
        <f t="shared" si="35"/>
        <v>0.19999999999999996</v>
      </c>
      <c r="D249">
        <f t="shared" si="41"/>
        <v>0</v>
      </c>
      <c r="E249">
        <f t="shared" si="41"/>
        <v>0</v>
      </c>
      <c r="F249">
        <f t="shared" si="41"/>
        <v>0.4</v>
      </c>
      <c r="G249">
        <f t="shared" si="41"/>
        <v>0.7</v>
      </c>
      <c r="H249">
        <f t="shared" si="41"/>
        <v>0.8</v>
      </c>
      <c r="I249">
        <f t="shared" si="41"/>
        <v>0.65</v>
      </c>
      <c r="K249">
        <f t="shared" si="36"/>
        <v>0</v>
      </c>
      <c r="L249">
        <f t="shared" si="37"/>
        <v>0.8</v>
      </c>
      <c r="M249">
        <f t="shared" si="37"/>
        <v>0.65</v>
      </c>
    </row>
    <row r="250" spans="1:13" x14ac:dyDescent="0.55000000000000004">
      <c r="A250">
        <f t="shared" si="34"/>
        <v>24.000000000000071</v>
      </c>
      <c r="B250">
        <f t="shared" si="35"/>
        <v>0.19999999999999996</v>
      </c>
      <c r="D250">
        <f t="shared" ref="D250:I259" si="42">IF($A250&lt;$C$3,D$2,IF($A250&lt;$C$4,D$3,IF($A250&lt;$C$5,D$4,IF($A250&lt;$C$6,D$5,D$6))))</f>
        <v>0</v>
      </c>
      <c r="E250">
        <f t="shared" si="42"/>
        <v>0</v>
      </c>
      <c r="F250">
        <f t="shared" si="42"/>
        <v>0.4</v>
      </c>
      <c r="G250">
        <f t="shared" si="42"/>
        <v>0.7</v>
      </c>
      <c r="H250">
        <f t="shared" si="42"/>
        <v>0.8</v>
      </c>
      <c r="I250">
        <f t="shared" si="42"/>
        <v>0.65</v>
      </c>
      <c r="K250">
        <f t="shared" si="36"/>
        <v>0</v>
      </c>
      <c r="L250">
        <f t="shared" si="37"/>
        <v>0.8</v>
      </c>
      <c r="M250">
        <f t="shared" si="37"/>
        <v>0.65</v>
      </c>
    </row>
    <row r="251" spans="1:13" x14ac:dyDescent="0.55000000000000004">
      <c r="A251">
        <f t="shared" si="34"/>
        <v>24.100000000000072</v>
      </c>
      <c r="B251">
        <f t="shared" si="35"/>
        <v>0.19999999999999996</v>
      </c>
      <c r="D251">
        <f t="shared" si="42"/>
        <v>0</v>
      </c>
      <c r="E251">
        <f t="shared" si="42"/>
        <v>0</v>
      </c>
      <c r="F251">
        <f t="shared" si="42"/>
        <v>0.4</v>
      </c>
      <c r="G251">
        <f t="shared" si="42"/>
        <v>0.7</v>
      </c>
      <c r="H251">
        <f t="shared" si="42"/>
        <v>0.8</v>
      </c>
      <c r="I251">
        <f t="shared" si="42"/>
        <v>0.65</v>
      </c>
      <c r="K251">
        <f t="shared" si="36"/>
        <v>0</v>
      </c>
      <c r="L251">
        <f t="shared" si="37"/>
        <v>0.8</v>
      </c>
      <c r="M251">
        <f t="shared" si="37"/>
        <v>0.65</v>
      </c>
    </row>
    <row r="252" spans="1:13" x14ac:dyDescent="0.55000000000000004">
      <c r="A252">
        <f t="shared" si="34"/>
        <v>24.200000000000074</v>
      </c>
      <c r="B252">
        <f t="shared" si="35"/>
        <v>0.19999999999999996</v>
      </c>
      <c r="D252">
        <f t="shared" si="42"/>
        <v>0</v>
      </c>
      <c r="E252">
        <f t="shared" si="42"/>
        <v>0</v>
      </c>
      <c r="F252">
        <f t="shared" si="42"/>
        <v>0.4</v>
      </c>
      <c r="G252">
        <f t="shared" si="42"/>
        <v>0.7</v>
      </c>
      <c r="H252">
        <f t="shared" si="42"/>
        <v>0.8</v>
      </c>
      <c r="I252">
        <f t="shared" si="42"/>
        <v>0.65</v>
      </c>
      <c r="K252">
        <f t="shared" si="36"/>
        <v>0</v>
      </c>
      <c r="L252">
        <f t="shared" si="37"/>
        <v>0.8</v>
      </c>
      <c r="M252">
        <f t="shared" si="37"/>
        <v>0.65</v>
      </c>
    </row>
    <row r="253" spans="1:13" x14ac:dyDescent="0.55000000000000004">
      <c r="A253">
        <f t="shared" si="34"/>
        <v>24.300000000000075</v>
      </c>
      <c r="B253">
        <f t="shared" si="35"/>
        <v>0.19999999999999996</v>
      </c>
      <c r="D253">
        <f t="shared" si="42"/>
        <v>0</v>
      </c>
      <c r="E253">
        <f t="shared" si="42"/>
        <v>0</v>
      </c>
      <c r="F253">
        <f t="shared" si="42"/>
        <v>0.4</v>
      </c>
      <c r="G253">
        <f t="shared" si="42"/>
        <v>0.7</v>
      </c>
      <c r="H253">
        <f t="shared" si="42"/>
        <v>0.8</v>
      </c>
      <c r="I253">
        <f t="shared" si="42"/>
        <v>0.65</v>
      </c>
      <c r="K253">
        <f t="shared" si="36"/>
        <v>0</v>
      </c>
      <c r="L253">
        <f t="shared" si="37"/>
        <v>0.8</v>
      </c>
      <c r="M253">
        <f t="shared" si="37"/>
        <v>0.65</v>
      </c>
    </row>
    <row r="254" spans="1:13" x14ac:dyDescent="0.55000000000000004">
      <c r="A254">
        <f t="shared" si="34"/>
        <v>24.400000000000077</v>
      </c>
      <c r="B254">
        <f t="shared" si="35"/>
        <v>0.19999999999999996</v>
      </c>
      <c r="D254">
        <f t="shared" si="42"/>
        <v>0</v>
      </c>
      <c r="E254">
        <f t="shared" si="42"/>
        <v>0</v>
      </c>
      <c r="F254">
        <f t="shared" si="42"/>
        <v>0.4</v>
      </c>
      <c r="G254">
        <f t="shared" si="42"/>
        <v>0.7</v>
      </c>
      <c r="H254">
        <f t="shared" si="42"/>
        <v>0.8</v>
      </c>
      <c r="I254">
        <f t="shared" si="42"/>
        <v>0.65</v>
      </c>
      <c r="K254">
        <f t="shared" si="36"/>
        <v>0</v>
      </c>
      <c r="L254">
        <f t="shared" si="37"/>
        <v>0.8</v>
      </c>
      <c r="M254">
        <f t="shared" si="37"/>
        <v>0.65</v>
      </c>
    </row>
    <row r="255" spans="1:13" x14ac:dyDescent="0.55000000000000004">
      <c r="A255">
        <f t="shared" si="34"/>
        <v>24.500000000000078</v>
      </c>
      <c r="B255">
        <f t="shared" si="35"/>
        <v>0.19999999999999996</v>
      </c>
      <c r="D255">
        <f t="shared" si="42"/>
        <v>0</v>
      </c>
      <c r="E255">
        <f t="shared" si="42"/>
        <v>0</v>
      </c>
      <c r="F255">
        <f t="shared" si="42"/>
        <v>0.4</v>
      </c>
      <c r="G255">
        <f t="shared" si="42"/>
        <v>0.7</v>
      </c>
      <c r="H255">
        <f t="shared" si="42"/>
        <v>0.8</v>
      </c>
      <c r="I255">
        <f t="shared" si="42"/>
        <v>0.65</v>
      </c>
      <c r="K255">
        <f t="shared" si="36"/>
        <v>0</v>
      </c>
      <c r="L255">
        <f t="shared" si="37"/>
        <v>0.8</v>
      </c>
      <c r="M255">
        <f t="shared" si="37"/>
        <v>0.65</v>
      </c>
    </row>
    <row r="256" spans="1:13" x14ac:dyDescent="0.55000000000000004">
      <c r="A256">
        <f t="shared" si="34"/>
        <v>24.60000000000008</v>
      </c>
      <c r="B256">
        <f t="shared" si="35"/>
        <v>0.19999999999999996</v>
      </c>
      <c r="D256">
        <f t="shared" si="42"/>
        <v>0</v>
      </c>
      <c r="E256">
        <f t="shared" si="42"/>
        <v>0</v>
      </c>
      <c r="F256">
        <f t="shared" si="42"/>
        <v>0.4</v>
      </c>
      <c r="G256">
        <f t="shared" si="42"/>
        <v>0.7</v>
      </c>
      <c r="H256">
        <f t="shared" si="42"/>
        <v>0.8</v>
      </c>
      <c r="I256">
        <f t="shared" si="42"/>
        <v>0.65</v>
      </c>
      <c r="K256">
        <f t="shared" si="36"/>
        <v>0</v>
      </c>
      <c r="L256">
        <f t="shared" si="37"/>
        <v>0.8</v>
      </c>
      <c r="M256">
        <f t="shared" si="37"/>
        <v>0.65</v>
      </c>
    </row>
    <row r="257" spans="1:13" x14ac:dyDescent="0.55000000000000004">
      <c r="A257">
        <f t="shared" si="34"/>
        <v>24.700000000000081</v>
      </c>
      <c r="B257">
        <f t="shared" si="35"/>
        <v>0.19999999999999996</v>
      </c>
      <c r="D257">
        <f t="shared" si="42"/>
        <v>0</v>
      </c>
      <c r="E257">
        <f t="shared" si="42"/>
        <v>0</v>
      </c>
      <c r="F257">
        <f t="shared" si="42"/>
        <v>0.4</v>
      </c>
      <c r="G257">
        <f t="shared" si="42"/>
        <v>0.7</v>
      </c>
      <c r="H257">
        <f t="shared" si="42"/>
        <v>0.8</v>
      </c>
      <c r="I257">
        <f t="shared" si="42"/>
        <v>0.65</v>
      </c>
      <c r="K257">
        <f t="shared" si="36"/>
        <v>0</v>
      </c>
      <c r="L257">
        <f t="shared" si="37"/>
        <v>0.8</v>
      </c>
      <c r="M257">
        <f t="shared" si="37"/>
        <v>0.65</v>
      </c>
    </row>
    <row r="258" spans="1:13" x14ac:dyDescent="0.55000000000000004">
      <c r="A258">
        <f t="shared" si="34"/>
        <v>24.800000000000082</v>
      </c>
      <c r="B258">
        <f t="shared" si="35"/>
        <v>0.19999999999999996</v>
      </c>
      <c r="D258">
        <f t="shared" si="42"/>
        <v>0</v>
      </c>
      <c r="E258">
        <f t="shared" si="42"/>
        <v>0</v>
      </c>
      <c r="F258">
        <f t="shared" si="42"/>
        <v>0.4</v>
      </c>
      <c r="G258">
        <f t="shared" si="42"/>
        <v>0.7</v>
      </c>
      <c r="H258">
        <f t="shared" si="42"/>
        <v>0.8</v>
      </c>
      <c r="I258">
        <f t="shared" si="42"/>
        <v>0.65</v>
      </c>
      <c r="K258">
        <f t="shared" si="36"/>
        <v>0</v>
      </c>
      <c r="L258">
        <f t="shared" si="37"/>
        <v>0.8</v>
      </c>
      <c r="M258">
        <f t="shared" si="37"/>
        <v>0.65</v>
      </c>
    </row>
    <row r="259" spans="1:13" x14ac:dyDescent="0.55000000000000004">
      <c r="A259">
        <f t="shared" si="34"/>
        <v>24.900000000000084</v>
      </c>
      <c r="B259">
        <f t="shared" si="35"/>
        <v>0.19999999999999996</v>
      </c>
      <c r="D259">
        <f t="shared" si="42"/>
        <v>0</v>
      </c>
      <c r="E259">
        <f t="shared" si="42"/>
        <v>0</v>
      </c>
      <c r="F259">
        <f t="shared" si="42"/>
        <v>0.4</v>
      </c>
      <c r="G259">
        <f t="shared" si="42"/>
        <v>0.7</v>
      </c>
      <c r="H259">
        <f t="shared" si="42"/>
        <v>0.8</v>
      </c>
      <c r="I259">
        <f t="shared" si="42"/>
        <v>0.65</v>
      </c>
      <c r="K259">
        <f t="shared" si="36"/>
        <v>0</v>
      </c>
      <c r="L259">
        <f t="shared" si="37"/>
        <v>0.8</v>
      </c>
      <c r="M259">
        <f t="shared" si="37"/>
        <v>0.65</v>
      </c>
    </row>
    <row r="260" spans="1:13" x14ac:dyDescent="0.55000000000000004">
      <c r="A260">
        <f t="shared" si="34"/>
        <v>25.000000000000085</v>
      </c>
      <c r="B260">
        <f t="shared" si="35"/>
        <v>0.19999999999999996</v>
      </c>
      <c r="D260">
        <f t="shared" ref="D260:I269" si="43">IF($A260&lt;$C$3,D$2,IF($A260&lt;$C$4,D$3,IF($A260&lt;$C$5,D$4,IF($A260&lt;$C$6,D$5,D$6))))</f>
        <v>0</v>
      </c>
      <c r="E260">
        <f t="shared" si="43"/>
        <v>0</v>
      </c>
      <c r="F260">
        <f t="shared" si="43"/>
        <v>0.4</v>
      </c>
      <c r="G260">
        <f t="shared" si="43"/>
        <v>0.7</v>
      </c>
      <c r="H260">
        <f t="shared" si="43"/>
        <v>0.8</v>
      </c>
      <c r="I260">
        <f t="shared" si="43"/>
        <v>0.65</v>
      </c>
      <c r="K260">
        <f t="shared" si="36"/>
        <v>0</v>
      </c>
      <c r="L260">
        <f t="shared" si="37"/>
        <v>0.8</v>
      </c>
      <c r="M260">
        <f t="shared" si="37"/>
        <v>0.65</v>
      </c>
    </row>
    <row r="261" spans="1:13" x14ac:dyDescent="0.55000000000000004">
      <c r="A261">
        <f t="shared" si="34"/>
        <v>25.100000000000087</v>
      </c>
      <c r="B261">
        <f t="shared" si="35"/>
        <v>0.19999999999999996</v>
      </c>
      <c r="D261">
        <f t="shared" si="43"/>
        <v>0</v>
      </c>
      <c r="E261">
        <f t="shared" si="43"/>
        <v>0</v>
      </c>
      <c r="F261">
        <f t="shared" si="43"/>
        <v>0.4</v>
      </c>
      <c r="G261">
        <f t="shared" si="43"/>
        <v>0.7</v>
      </c>
      <c r="H261">
        <f t="shared" si="43"/>
        <v>0.8</v>
      </c>
      <c r="I261">
        <f t="shared" si="43"/>
        <v>0.65</v>
      </c>
      <c r="K261">
        <f t="shared" si="36"/>
        <v>0</v>
      </c>
      <c r="L261">
        <f t="shared" si="37"/>
        <v>0.8</v>
      </c>
      <c r="M261">
        <f t="shared" si="37"/>
        <v>0.65</v>
      </c>
    </row>
    <row r="262" spans="1:13" x14ac:dyDescent="0.55000000000000004">
      <c r="A262">
        <f t="shared" si="34"/>
        <v>25.200000000000088</v>
      </c>
      <c r="B262">
        <f t="shared" si="35"/>
        <v>0.19999999999999996</v>
      </c>
      <c r="D262">
        <f t="shared" si="43"/>
        <v>0</v>
      </c>
      <c r="E262">
        <f t="shared" si="43"/>
        <v>0</v>
      </c>
      <c r="F262">
        <f t="shared" si="43"/>
        <v>0.4</v>
      </c>
      <c r="G262">
        <f t="shared" si="43"/>
        <v>0.7</v>
      </c>
      <c r="H262">
        <f t="shared" si="43"/>
        <v>0.8</v>
      </c>
      <c r="I262">
        <f t="shared" si="43"/>
        <v>0.65</v>
      </c>
      <c r="K262">
        <f t="shared" si="36"/>
        <v>0</v>
      </c>
      <c r="L262">
        <f t="shared" si="37"/>
        <v>0.8</v>
      </c>
      <c r="M262">
        <f t="shared" si="37"/>
        <v>0.65</v>
      </c>
    </row>
    <row r="263" spans="1:13" x14ac:dyDescent="0.55000000000000004">
      <c r="A263">
        <f t="shared" si="34"/>
        <v>25.30000000000009</v>
      </c>
      <c r="B263">
        <f t="shared" si="35"/>
        <v>0.19999999999999996</v>
      </c>
      <c r="D263">
        <f t="shared" si="43"/>
        <v>0</v>
      </c>
      <c r="E263">
        <f t="shared" si="43"/>
        <v>0</v>
      </c>
      <c r="F263">
        <f t="shared" si="43"/>
        <v>0.4</v>
      </c>
      <c r="G263">
        <f t="shared" si="43"/>
        <v>0.7</v>
      </c>
      <c r="H263">
        <f t="shared" si="43"/>
        <v>0.8</v>
      </c>
      <c r="I263">
        <f t="shared" si="43"/>
        <v>0.65</v>
      </c>
      <c r="K263">
        <f t="shared" si="36"/>
        <v>0</v>
      </c>
      <c r="L263">
        <f t="shared" si="37"/>
        <v>0.8</v>
      </c>
      <c r="M263">
        <f t="shared" si="37"/>
        <v>0.65</v>
      </c>
    </row>
    <row r="264" spans="1:13" x14ac:dyDescent="0.55000000000000004">
      <c r="A264">
        <f t="shared" si="34"/>
        <v>25.400000000000091</v>
      </c>
      <c r="B264">
        <f t="shared" si="35"/>
        <v>0.19999999999999996</v>
      </c>
      <c r="D264">
        <f t="shared" si="43"/>
        <v>0</v>
      </c>
      <c r="E264">
        <f t="shared" si="43"/>
        <v>0</v>
      </c>
      <c r="F264">
        <f t="shared" si="43"/>
        <v>0.4</v>
      </c>
      <c r="G264">
        <f t="shared" si="43"/>
        <v>0.7</v>
      </c>
      <c r="H264">
        <f t="shared" si="43"/>
        <v>0.8</v>
      </c>
      <c r="I264">
        <f t="shared" si="43"/>
        <v>0.65</v>
      </c>
      <c r="K264">
        <f t="shared" si="36"/>
        <v>0</v>
      </c>
      <c r="L264">
        <f t="shared" si="37"/>
        <v>0.8</v>
      </c>
      <c r="M264">
        <f t="shared" si="37"/>
        <v>0.65</v>
      </c>
    </row>
    <row r="265" spans="1:13" x14ac:dyDescent="0.55000000000000004">
      <c r="A265">
        <f t="shared" si="34"/>
        <v>25.500000000000092</v>
      </c>
      <c r="B265">
        <f t="shared" si="35"/>
        <v>0.19999999999999996</v>
      </c>
      <c r="D265">
        <f t="shared" si="43"/>
        <v>0</v>
      </c>
      <c r="E265">
        <f t="shared" si="43"/>
        <v>0</v>
      </c>
      <c r="F265">
        <f t="shared" si="43"/>
        <v>0.4</v>
      </c>
      <c r="G265">
        <f t="shared" si="43"/>
        <v>0.7</v>
      </c>
      <c r="H265">
        <f t="shared" si="43"/>
        <v>0.8</v>
      </c>
      <c r="I265">
        <f t="shared" si="43"/>
        <v>0.65</v>
      </c>
      <c r="K265">
        <f t="shared" si="36"/>
        <v>0</v>
      </c>
      <c r="L265">
        <f t="shared" si="37"/>
        <v>0.8</v>
      </c>
      <c r="M265">
        <f t="shared" si="37"/>
        <v>0.65</v>
      </c>
    </row>
    <row r="266" spans="1:13" x14ac:dyDescent="0.55000000000000004">
      <c r="A266">
        <f t="shared" si="34"/>
        <v>25.600000000000094</v>
      </c>
      <c r="B266">
        <f t="shared" si="35"/>
        <v>0.19999999999999996</v>
      </c>
      <c r="D266">
        <f t="shared" si="43"/>
        <v>0</v>
      </c>
      <c r="E266">
        <f t="shared" si="43"/>
        <v>0</v>
      </c>
      <c r="F266">
        <f t="shared" si="43"/>
        <v>0.4</v>
      </c>
      <c r="G266">
        <f t="shared" si="43"/>
        <v>0.7</v>
      </c>
      <c r="H266">
        <f t="shared" si="43"/>
        <v>0.8</v>
      </c>
      <c r="I266">
        <f t="shared" si="43"/>
        <v>0.65</v>
      </c>
      <c r="K266">
        <f t="shared" si="36"/>
        <v>0</v>
      </c>
      <c r="L266">
        <f t="shared" si="37"/>
        <v>0.8</v>
      </c>
      <c r="M266">
        <f t="shared" si="37"/>
        <v>0.65</v>
      </c>
    </row>
    <row r="267" spans="1:13" x14ac:dyDescent="0.55000000000000004">
      <c r="A267">
        <f t="shared" ref="A267:A330" si="44">A266+dt</f>
        <v>25.700000000000095</v>
      </c>
      <c r="B267">
        <f t="shared" ref="B267:B330" si="45">1-2/2.5</f>
        <v>0.19999999999999996</v>
      </c>
      <c r="D267">
        <f t="shared" si="43"/>
        <v>0</v>
      </c>
      <c r="E267">
        <f t="shared" si="43"/>
        <v>0</v>
      </c>
      <c r="F267">
        <f t="shared" si="43"/>
        <v>0.4</v>
      </c>
      <c r="G267">
        <f t="shared" si="43"/>
        <v>0.7</v>
      </c>
      <c r="H267">
        <f t="shared" si="43"/>
        <v>0.8</v>
      </c>
      <c r="I267">
        <f t="shared" si="43"/>
        <v>0.65</v>
      </c>
      <c r="K267">
        <f t="shared" ref="K267:K330" si="46">IF($A267&lt;$J$3,K$2,IF($A267&lt;$J$4,K$3,K$4))</f>
        <v>0</v>
      </c>
      <c r="L267">
        <f t="shared" ref="L267:M330" si="47">IF($A267&lt;$J$3,L$2,IF($A267&lt;$J$4,L$3,L$4))</f>
        <v>0.8</v>
      </c>
      <c r="M267">
        <f t="shared" si="47"/>
        <v>0.65</v>
      </c>
    </row>
    <row r="268" spans="1:13" x14ac:dyDescent="0.55000000000000004">
      <c r="A268">
        <f t="shared" si="44"/>
        <v>25.800000000000097</v>
      </c>
      <c r="B268">
        <f t="shared" si="45"/>
        <v>0.19999999999999996</v>
      </c>
      <c r="D268">
        <f t="shared" si="43"/>
        <v>0</v>
      </c>
      <c r="E268">
        <f t="shared" si="43"/>
        <v>0</v>
      </c>
      <c r="F268">
        <f t="shared" si="43"/>
        <v>0.4</v>
      </c>
      <c r="G268">
        <f t="shared" si="43"/>
        <v>0.7</v>
      </c>
      <c r="H268">
        <f t="shared" si="43"/>
        <v>0.8</v>
      </c>
      <c r="I268">
        <f t="shared" si="43"/>
        <v>0.65</v>
      </c>
      <c r="K268">
        <f t="shared" si="46"/>
        <v>0</v>
      </c>
      <c r="L268">
        <f t="shared" si="47"/>
        <v>0.8</v>
      </c>
      <c r="M268">
        <f t="shared" si="47"/>
        <v>0.65</v>
      </c>
    </row>
    <row r="269" spans="1:13" x14ac:dyDescent="0.55000000000000004">
      <c r="A269">
        <f t="shared" si="44"/>
        <v>25.900000000000098</v>
      </c>
      <c r="B269">
        <f t="shared" si="45"/>
        <v>0.19999999999999996</v>
      </c>
      <c r="D269">
        <f t="shared" si="43"/>
        <v>0</v>
      </c>
      <c r="E269">
        <f t="shared" si="43"/>
        <v>0</v>
      </c>
      <c r="F269">
        <f t="shared" si="43"/>
        <v>0.4</v>
      </c>
      <c r="G269">
        <f t="shared" si="43"/>
        <v>0.7</v>
      </c>
      <c r="H269">
        <f t="shared" si="43"/>
        <v>0.8</v>
      </c>
      <c r="I269">
        <f t="shared" si="43"/>
        <v>0.65</v>
      </c>
      <c r="K269">
        <f t="shared" si="46"/>
        <v>0</v>
      </c>
      <c r="L269">
        <f t="shared" si="47"/>
        <v>0.8</v>
      </c>
      <c r="M269">
        <f t="shared" si="47"/>
        <v>0.65</v>
      </c>
    </row>
    <row r="270" spans="1:13" x14ac:dyDescent="0.55000000000000004">
      <c r="A270">
        <f t="shared" si="44"/>
        <v>26.000000000000099</v>
      </c>
      <c r="B270">
        <f t="shared" si="45"/>
        <v>0.19999999999999996</v>
      </c>
      <c r="D270">
        <f t="shared" ref="D270:I279" si="48">IF($A270&lt;$C$3,D$2,IF($A270&lt;$C$4,D$3,IF($A270&lt;$C$5,D$4,IF($A270&lt;$C$6,D$5,D$6))))</f>
        <v>0</v>
      </c>
      <c r="E270">
        <f t="shared" si="48"/>
        <v>0</v>
      </c>
      <c r="F270">
        <f t="shared" si="48"/>
        <v>0.4</v>
      </c>
      <c r="G270">
        <f t="shared" si="48"/>
        <v>0.7</v>
      </c>
      <c r="H270">
        <f t="shared" si="48"/>
        <v>0.8</v>
      </c>
      <c r="I270">
        <f t="shared" si="48"/>
        <v>0.65</v>
      </c>
      <c r="K270">
        <f t="shared" si="46"/>
        <v>0</v>
      </c>
      <c r="L270">
        <f t="shared" si="47"/>
        <v>0.8</v>
      </c>
      <c r="M270">
        <f t="shared" si="47"/>
        <v>0.65</v>
      </c>
    </row>
    <row r="271" spans="1:13" x14ac:dyDescent="0.55000000000000004">
      <c r="A271">
        <f t="shared" si="44"/>
        <v>26.100000000000101</v>
      </c>
      <c r="B271">
        <f t="shared" si="45"/>
        <v>0.19999999999999996</v>
      </c>
      <c r="D271">
        <f t="shared" si="48"/>
        <v>0</v>
      </c>
      <c r="E271">
        <f t="shared" si="48"/>
        <v>0</v>
      </c>
      <c r="F271">
        <f t="shared" si="48"/>
        <v>0.4</v>
      </c>
      <c r="G271">
        <f t="shared" si="48"/>
        <v>0.7</v>
      </c>
      <c r="H271">
        <f t="shared" si="48"/>
        <v>0.8</v>
      </c>
      <c r="I271">
        <f t="shared" si="48"/>
        <v>0.65</v>
      </c>
      <c r="K271">
        <f t="shared" si="46"/>
        <v>0</v>
      </c>
      <c r="L271">
        <f t="shared" si="47"/>
        <v>0.8</v>
      </c>
      <c r="M271">
        <f t="shared" si="47"/>
        <v>0.65</v>
      </c>
    </row>
    <row r="272" spans="1:13" x14ac:dyDescent="0.55000000000000004">
      <c r="A272">
        <f t="shared" si="44"/>
        <v>26.200000000000102</v>
      </c>
      <c r="B272">
        <f t="shared" si="45"/>
        <v>0.19999999999999996</v>
      </c>
      <c r="D272">
        <f t="shared" si="48"/>
        <v>0</v>
      </c>
      <c r="E272">
        <f t="shared" si="48"/>
        <v>0</v>
      </c>
      <c r="F272">
        <f t="shared" si="48"/>
        <v>0.4</v>
      </c>
      <c r="G272">
        <f t="shared" si="48"/>
        <v>0.7</v>
      </c>
      <c r="H272">
        <f t="shared" si="48"/>
        <v>0.8</v>
      </c>
      <c r="I272">
        <f t="shared" si="48"/>
        <v>0.65</v>
      </c>
      <c r="K272">
        <f t="shared" si="46"/>
        <v>0</v>
      </c>
      <c r="L272">
        <f t="shared" si="47"/>
        <v>0.8</v>
      </c>
      <c r="M272">
        <f t="shared" si="47"/>
        <v>0.65</v>
      </c>
    </row>
    <row r="273" spans="1:13" x14ac:dyDescent="0.55000000000000004">
      <c r="A273">
        <f t="shared" si="44"/>
        <v>26.300000000000104</v>
      </c>
      <c r="B273">
        <f t="shared" si="45"/>
        <v>0.19999999999999996</v>
      </c>
      <c r="D273">
        <f t="shared" si="48"/>
        <v>0</v>
      </c>
      <c r="E273">
        <f t="shared" si="48"/>
        <v>0</v>
      </c>
      <c r="F273">
        <f t="shared" si="48"/>
        <v>0.4</v>
      </c>
      <c r="G273">
        <f t="shared" si="48"/>
        <v>0.7</v>
      </c>
      <c r="H273">
        <f t="shared" si="48"/>
        <v>0.8</v>
      </c>
      <c r="I273">
        <f t="shared" si="48"/>
        <v>0.65</v>
      </c>
      <c r="K273">
        <f t="shared" si="46"/>
        <v>0</v>
      </c>
      <c r="L273">
        <f t="shared" si="47"/>
        <v>0.8</v>
      </c>
      <c r="M273">
        <f t="shared" si="47"/>
        <v>0.65</v>
      </c>
    </row>
    <row r="274" spans="1:13" x14ac:dyDescent="0.55000000000000004">
      <c r="A274">
        <f t="shared" si="44"/>
        <v>26.400000000000105</v>
      </c>
      <c r="B274">
        <f t="shared" si="45"/>
        <v>0.19999999999999996</v>
      </c>
      <c r="D274">
        <f t="shared" si="48"/>
        <v>0</v>
      </c>
      <c r="E274">
        <f t="shared" si="48"/>
        <v>0</v>
      </c>
      <c r="F274">
        <f t="shared" si="48"/>
        <v>0.4</v>
      </c>
      <c r="G274">
        <f t="shared" si="48"/>
        <v>0.7</v>
      </c>
      <c r="H274">
        <f t="shared" si="48"/>
        <v>0.8</v>
      </c>
      <c r="I274">
        <f t="shared" si="48"/>
        <v>0.65</v>
      </c>
      <c r="K274">
        <f t="shared" si="46"/>
        <v>0</v>
      </c>
      <c r="L274">
        <f t="shared" si="47"/>
        <v>0.8</v>
      </c>
      <c r="M274">
        <f t="shared" si="47"/>
        <v>0.65</v>
      </c>
    </row>
    <row r="275" spans="1:13" x14ac:dyDescent="0.55000000000000004">
      <c r="A275">
        <f t="shared" si="44"/>
        <v>26.500000000000107</v>
      </c>
      <c r="B275">
        <f t="shared" si="45"/>
        <v>0.19999999999999996</v>
      </c>
      <c r="D275">
        <f t="shared" si="48"/>
        <v>0</v>
      </c>
      <c r="E275">
        <f t="shared" si="48"/>
        <v>0</v>
      </c>
      <c r="F275">
        <f t="shared" si="48"/>
        <v>0.4</v>
      </c>
      <c r="G275">
        <f t="shared" si="48"/>
        <v>0.7</v>
      </c>
      <c r="H275">
        <f t="shared" si="48"/>
        <v>0.8</v>
      </c>
      <c r="I275">
        <f t="shared" si="48"/>
        <v>0.65</v>
      </c>
      <c r="K275">
        <f t="shared" si="46"/>
        <v>0</v>
      </c>
      <c r="L275">
        <f t="shared" si="47"/>
        <v>0.8</v>
      </c>
      <c r="M275">
        <f t="shared" si="47"/>
        <v>0.65</v>
      </c>
    </row>
    <row r="276" spans="1:13" x14ac:dyDescent="0.55000000000000004">
      <c r="A276">
        <f t="shared" si="44"/>
        <v>26.600000000000108</v>
      </c>
      <c r="B276">
        <f t="shared" si="45"/>
        <v>0.19999999999999996</v>
      </c>
      <c r="D276">
        <f t="shared" si="48"/>
        <v>0</v>
      </c>
      <c r="E276">
        <f t="shared" si="48"/>
        <v>0</v>
      </c>
      <c r="F276">
        <f t="shared" si="48"/>
        <v>0.4</v>
      </c>
      <c r="G276">
        <f t="shared" si="48"/>
        <v>0.7</v>
      </c>
      <c r="H276">
        <f t="shared" si="48"/>
        <v>0.8</v>
      </c>
      <c r="I276">
        <f t="shared" si="48"/>
        <v>0.65</v>
      </c>
      <c r="K276">
        <f t="shared" si="46"/>
        <v>0</v>
      </c>
      <c r="L276">
        <f t="shared" si="47"/>
        <v>0.8</v>
      </c>
      <c r="M276">
        <f t="shared" si="47"/>
        <v>0.65</v>
      </c>
    </row>
    <row r="277" spans="1:13" x14ac:dyDescent="0.55000000000000004">
      <c r="A277">
        <f t="shared" si="44"/>
        <v>26.700000000000109</v>
      </c>
      <c r="B277">
        <f t="shared" si="45"/>
        <v>0.19999999999999996</v>
      </c>
      <c r="D277">
        <f t="shared" si="48"/>
        <v>0</v>
      </c>
      <c r="E277">
        <f t="shared" si="48"/>
        <v>0</v>
      </c>
      <c r="F277">
        <f t="shared" si="48"/>
        <v>0.4</v>
      </c>
      <c r="G277">
        <f t="shared" si="48"/>
        <v>0.7</v>
      </c>
      <c r="H277">
        <f t="shared" si="48"/>
        <v>0.8</v>
      </c>
      <c r="I277">
        <f t="shared" si="48"/>
        <v>0.65</v>
      </c>
      <c r="K277">
        <f t="shared" si="46"/>
        <v>0</v>
      </c>
      <c r="L277">
        <f t="shared" si="47"/>
        <v>0.8</v>
      </c>
      <c r="M277">
        <f t="shared" si="47"/>
        <v>0.65</v>
      </c>
    </row>
    <row r="278" spans="1:13" x14ac:dyDescent="0.55000000000000004">
      <c r="A278">
        <f t="shared" si="44"/>
        <v>26.800000000000111</v>
      </c>
      <c r="B278">
        <f t="shared" si="45"/>
        <v>0.19999999999999996</v>
      </c>
      <c r="D278">
        <f t="shared" si="48"/>
        <v>0</v>
      </c>
      <c r="E278">
        <f t="shared" si="48"/>
        <v>0</v>
      </c>
      <c r="F278">
        <f t="shared" si="48"/>
        <v>0.4</v>
      </c>
      <c r="G278">
        <f t="shared" si="48"/>
        <v>0.7</v>
      </c>
      <c r="H278">
        <f t="shared" si="48"/>
        <v>0.8</v>
      </c>
      <c r="I278">
        <f t="shared" si="48"/>
        <v>0.65</v>
      </c>
      <c r="K278">
        <f t="shared" si="46"/>
        <v>0</v>
      </c>
      <c r="L278">
        <f t="shared" si="47"/>
        <v>0.8</v>
      </c>
      <c r="M278">
        <f t="shared" si="47"/>
        <v>0.65</v>
      </c>
    </row>
    <row r="279" spans="1:13" x14ac:dyDescent="0.55000000000000004">
      <c r="A279">
        <f t="shared" si="44"/>
        <v>26.900000000000112</v>
      </c>
      <c r="B279">
        <f t="shared" si="45"/>
        <v>0.19999999999999996</v>
      </c>
      <c r="D279">
        <f t="shared" si="48"/>
        <v>0</v>
      </c>
      <c r="E279">
        <f t="shared" si="48"/>
        <v>0</v>
      </c>
      <c r="F279">
        <f t="shared" si="48"/>
        <v>0.4</v>
      </c>
      <c r="G279">
        <f t="shared" si="48"/>
        <v>0.7</v>
      </c>
      <c r="H279">
        <f t="shared" si="48"/>
        <v>0.8</v>
      </c>
      <c r="I279">
        <f t="shared" si="48"/>
        <v>0.65</v>
      </c>
      <c r="K279">
        <f t="shared" si="46"/>
        <v>0</v>
      </c>
      <c r="L279">
        <f t="shared" si="47"/>
        <v>0.8</v>
      </c>
      <c r="M279">
        <f t="shared" si="47"/>
        <v>0.65</v>
      </c>
    </row>
    <row r="280" spans="1:13" x14ac:dyDescent="0.55000000000000004">
      <c r="A280">
        <f t="shared" si="44"/>
        <v>27.000000000000114</v>
      </c>
      <c r="B280">
        <f t="shared" si="45"/>
        <v>0.19999999999999996</v>
      </c>
      <c r="D280">
        <f t="shared" ref="D280:I289" si="49">IF($A280&lt;$C$3,D$2,IF($A280&lt;$C$4,D$3,IF($A280&lt;$C$5,D$4,IF($A280&lt;$C$6,D$5,D$6))))</f>
        <v>0</v>
      </c>
      <c r="E280">
        <f t="shared" si="49"/>
        <v>0</v>
      </c>
      <c r="F280">
        <f t="shared" si="49"/>
        <v>0.6</v>
      </c>
      <c r="G280">
        <f t="shared" si="49"/>
        <v>0.7</v>
      </c>
      <c r="H280">
        <f t="shared" si="49"/>
        <v>0.8</v>
      </c>
      <c r="I280">
        <f t="shared" si="49"/>
        <v>0.65</v>
      </c>
      <c r="K280">
        <f t="shared" si="46"/>
        <v>0</v>
      </c>
      <c r="L280">
        <f t="shared" si="47"/>
        <v>0.8</v>
      </c>
      <c r="M280">
        <f t="shared" si="47"/>
        <v>0.65</v>
      </c>
    </row>
    <row r="281" spans="1:13" x14ac:dyDescent="0.55000000000000004">
      <c r="A281">
        <f t="shared" si="44"/>
        <v>27.100000000000115</v>
      </c>
      <c r="B281">
        <f t="shared" si="45"/>
        <v>0.19999999999999996</v>
      </c>
      <c r="D281">
        <f t="shared" si="49"/>
        <v>0</v>
      </c>
      <c r="E281">
        <f t="shared" si="49"/>
        <v>0</v>
      </c>
      <c r="F281">
        <f t="shared" si="49"/>
        <v>0.6</v>
      </c>
      <c r="G281">
        <f t="shared" si="49"/>
        <v>0.7</v>
      </c>
      <c r="H281">
        <f t="shared" si="49"/>
        <v>0.8</v>
      </c>
      <c r="I281">
        <f t="shared" si="49"/>
        <v>0.65</v>
      </c>
      <c r="K281">
        <f t="shared" si="46"/>
        <v>0</v>
      </c>
      <c r="L281">
        <f t="shared" si="47"/>
        <v>0.8</v>
      </c>
      <c r="M281">
        <f t="shared" si="47"/>
        <v>0.65</v>
      </c>
    </row>
    <row r="282" spans="1:13" x14ac:dyDescent="0.55000000000000004">
      <c r="A282">
        <f t="shared" si="44"/>
        <v>27.200000000000117</v>
      </c>
      <c r="B282">
        <f t="shared" si="45"/>
        <v>0.19999999999999996</v>
      </c>
      <c r="D282">
        <f t="shared" si="49"/>
        <v>0</v>
      </c>
      <c r="E282">
        <f t="shared" si="49"/>
        <v>0</v>
      </c>
      <c r="F282">
        <f t="shared" si="49"/>
        <v>0.6</v>
      </c>
      <c r="G282">
        <f t="shared" si="49"/>
        <v>0.7</v>
      </c>
      <c r="H282">
        <f t="shared" si="49"/>
        <v>0.8</v>
      </c>
      <c r="I282">
        <f t="shared" si="49"/>
        <v>0.65</v>
      </c>
      <c r="K282">
        <f t="shared" si="46"/>
        <v>0</v>
      </c>
      <c r="L282">
        <f t="shared" si="47"/>
        <v>0.8</v>
      </c>
      <c r="M282">
        <f t="shared" si="47"/>
        <v>0.65</v>
      </c>
    </row>
    <row r="283" spans="1:13" x14ac:dyDescent="0.55000000000000004">
      <c r="A283">
        <f t="shared" si="44"/>
        <v>27.300000000000118</v>
      </c>
      <c r="B283">
        <f t="shared" si="45"/>
        <v>0.19999999999999996</v>
      </c>
      <c r="D283">
        <f t="shared" si="49"/>
        <v>0</v>
      </c>
      <c r="E283">
        <f t="shared" si="49"/>
        <v>0</v>
      </c>
      <c r="F283">
        <f t="shared" si="49"/>
        <v>0.6</v>
      </c>
      <c r="G283">
        <f t="shared" si="49"/>
        <v>0.7</v>
      </c>
      <c r="H283">
        <f t="shared" si="49"/>
        <v>0.8</v>
      </c>
      <c r="I283">
        <f t="shared" si="49"/>
        <v>0.65</v>
      </c>
      <c r="K283">
        <f t="shared" si="46"/>
        <v>0</v>
      </c>
      <c r="L283">
        <f t="shared" si="47"/>
        <v>0.8</v>
      </c>
      <c r="M283">
        <f t="shared" si="47"/>
        <v>0.65</v>
      </c>
    </row>
    <row r="284" spans="1:13" x14ac:dyDescent="0.55000000000000004">
      <c r="A284">
        <f t="shared" si="44"/>
        <v>27.400000000000119</v>
      </c>
      <c r="B284">
        <f t="shared" si="45"/>
        <v>0.19999999999999996</v>
      </c>
      <c r="D284">
        <f t="shared" si="49"/>
        <v>0</v>
      </c>
      <c r="E284">
        <f t="shared" si="49"/>
        <v>0</v>
      </c>
      <c r="F284">
        <f t="shared" si="49"/>
        <v>0.6</v>
      </c>
      <c r="G284">
        <f t="shared" si="49"/>
        <v>0.7</v>
      </c>
      <c r="H284">
        <f t="shared" si="49"/>
        <v>0.8</v>
      </c>
      <c r="I284">
        <f t="shared" si="49"/>
        <v>0.65</v>
      </c>
      <c r="K284">
        <f t="shared" si="46"/>
        <v>0</v>
      </c>
      <c r="L284">
        <f t="shared" si="47"/>
        <v>0.8</v>
      </c>
      <c r="M284">
        <f t="shared" si="47"/>
        <v>0.65</v>
      </c>
    </row>
    <row r="285" spans="1:13" x14ac:dyDescent="0.55000000000000004">
      <c r="A285">
        <f t="shared" si="44"/>
        <v>27.500000000000121</v>
      </c>
      <c r="B285">
        <f t="shared" si="45"/>
        <v>0.19999999999999996</v>
      </c>
      <c r="D285">
        <f t="shared" si="49"/>
        <v>0</v>
      </c>
      <c r="E285">
        <f t="shared" si="49"/>
        <v>0</v>
      </c>
      <c r="F285">
        <f t="shared" si="49"/>
        <v>0.6</v>
      </c>
      <c r="G285">
        <f t="shared" si="49"/>
        <v>0.7</v>
      </c>
      <c r="H285">
        <f t="shared" si="49"/>
        <v>0.8</v>
      </c>
      <c r="I285">
        <f t="shared" si="49"/>
        <v>0.65</v>
      </c>
      <c r="K285">
        <f t="shared" si="46"/>
        <v>0</v>
      </c>
      <c r="L285">
        <f t="shared" si="47"/>
        <v>0.8</v>
      </c>
      <c r="M285">
        <f t="shared" si="47"/>
        <v>0.65</v>
      </c>
    </row>
    <row r="286" spans="1:13" x14ac:dyDescent="0.55000000000000004">
      <c r="A286">
        <f t="shared" si="44"/>
        <v>27.600000000000122</v>
      </c>
      <c r="B286">
        <f t="shared" si="45"/>
        <v>0.19999999999999996</v>
      </c>
      <c r="D286">
        <f t="shared" si="49"/>
        <v>0</v>
      </c>
      <c r="E286">
        <f t="shared" si="49"/>
        <v>0</v>
      </c>
      <c r="F286">
        <f t="shared" si="49"/>
        <v>0.6</v>
      </c>
      <c r="G286">
        <f t="shared" si="49"/>
        <v>0.7</v>
      </c>
      <c r="H286">
        <f t="shared" si="49"/>
        <v>0.8</v>
      </c>
      <c r="I286">
        <f t="shared" si="49"/>
        <v>0.65</v>
      </c>
      <c r="K286">
        <f t="shared" si="46"/>
        <v>0</v>
      </c>
      <c r="L286">
        <f t="shared" si="47"/>
        <v>0.8</v>
      </c>
      <c r="M286">
        <f t="shared" si="47"/>
        <v>0.65</v>
      </c>
    </row>
    <row r="287" spans="1:13" x14ac:dyDescent="0.55000000000000004">
      <c r="A287">
        <f t="shared" si="44"/>
        <v>27.700000000000124</v>
      </c>
      <c r="B287">
        <f t="shared" si="45"/>
        <v>0.19999999999999996</v>
      </c>
      <c r="D287">
        <f t="shared" si="49"/>
        <v>0</v>
      </c>
      <c r="E287">
        <f t="shared" si="49"/>
        <v>0</v>
      </c>
      <c r="F287">
        <f t="shared" si="49"/>
        <v>0.6</v>
      </c>
      <c r="G287">
        <f t="shared" si="49"/>
        <v>0.7</v>
      </c>
      <c r="H287">
        <f t="shared" si="49"/>
        <v>0.8</v>
      </c>
      <c r="I287">
        <f t="shared" si="49"/>
        <v>0.65</v>
      </c>
      <c r="K287">
        <f t="shared" si="46"/>
        <v>0</v>
      </c>
      <c r="L287">
        <f t="shared" si="47"/>
        <v>0.8</v>
      </c>
      <c r="M287">
        <f t="shared" si="47"/>
        <v>0.65</v>
      </c>
    </row>
    <row r="288" spans="1:13" x14ac:dyDescent="0.55000000000000004">
      <c r="A288">
        <f t="shared" si="44"/>
        <v>27.800000000000125</v>
      </c>
      <c r="B288">
        <f t="shared" si="45"/>
        <v>0.19999999999999996</v>
      </c>
      <c r="D288">
        <f t="shared" si="49"/>
        <v>0</v>
      </c>
      <c r="E288">
        <f t="shared" si="49"/>
        <v>0</v>
      </c>
      <c r="F288">
        <f t="shared" si="49"/>
        <v>0.6</v>
      </c>
      <c r="G288">
        <f t="shared" si="49"/>
        <v>0.7</v>
      </c>
      <c r="H288">
        <f t="shared" si="49"/>
        <v>0.8</v>
      </c>
      <c r="I288">
        <f t="shared" si="49"/>
        <v>0.65</v>
      </c>
      <c r="K288">
        <f t="shared" si="46"/>
        <v>0</v>
      </c>
      <c r="L288">
        <f t="shared" si="47"/>
        <v>0.8</v>
      </c>
      <c r="M288">
        <f t="shared" si="47"/>
        <v>0.65</v>
      </c>
    </row>
    <row r="289" spans="1:13" x14ac:dyDescent="0.55000000000000004">
      <c r="A289">
        <f t="shared" si="44"/>
        <v>27.900000000000126</v>
      </c>
      <c r="B289">
        <f t="shared" si="45"/>
        <v>0.19999999999999996</v>
      </c>
      <c r="D289">
        <f t="shared" si="49"/>
        <v>0</v>
      </c>
      <c r="E289">
        <f t="shared" si="49"/>
        <v>0</v>
      </c>
      <c r="F289">
        <f t="shared" si="49"/>
        <v>0.6</v>
      </c>
      <c r="G289">
        <f t="shared" si="49"/>
        <v>0.7</v>
      </c>
      <c r="H289">
        <f t="shared" si="49"/>
        <v>0.8</v>
      </c>
      <c r="I289">
        <f t="shared" si="49"/>
        <v>0.65</v>
      </c>
      <c r="K289">
        <f t="shared" si="46"/>
        <v>0</v>
      </c>
      <c r="L289">
        <f t="shared" si="47"/>
        <v>0.8</v>
      </c>
      <c r="M289">
        <f t="shared" si="47"/>
        <v>0.65</v>
      </c>
    </row>
    <row r="290" spans="1:13" x14ac:dyDescent="0.55000000000000004">
      <c r="A290">
        <f t="shared" si="44"/>
        <v>28.000000000000128</v>
      </c>
      <c r="B290">
        <f t="shared" si="45"/>
        <v>0.19999999999999996</v>
      </c>
      <c r="D290">
        <f t="shared" ref="D290:I299" si="50">IF($A290&lt;$C$3,D$2,IF($A290&lt;$C$4,D$3,IF($A290&lt;$C$5,D$4,IF($A290&lt;$C$6,D$5,D$6))))</f>
        <v>0</v>
      </c>
      <c r="E290">
        <f t="shared" si="50"/>
        <v>0</v>
      </c>
      <c r="F290">
        <f t="shared" si="50"/>
        <v>0.6</v>
      </c>
      <c r="G290">
        <f t="shared" si="50"/>
        <v>0.7</v>
      </c>
      <c r="H290">
        <f t="shared" si="50"/>
        <v>0.8</v>
      </c>
      <c r="I290">
        <f t="shared" si="50"/>
        <v>0.65</v>
      </c>
      <c r="K290">
        <f t="shared" si="46"/>
        <v>0</v>
      </c>
      <c r="L290">
        <f t="shared" si="47"/>
        <v>0.8</v>
      </c>
      <c r="M290">
        <f t="shared" si="47"/>
        <v>0.65</v>
      </c>
    </row>
    <row r="291" spans="1:13" x14ac:dyDescent="0.55000000000000004">
      <c r="A291">
        <f t="shared" si="44"/>
        <v>28.100000000000129</v>
      </c>
      <c r="B291">
        <f t="shared" si="45"/>
        <v>0.19999999999999996</v>
      </c>
      <c r="D291">
        <f t="shared" si="50"/>
        <v>0</v>
      </c>
      <c r="E291">
        <f t="shared" si="50"/>
        <v>0</v>
      </c>
      <c r="F291">
        <f t="shared" si="50"/>
        <v>0.6</v>
      </c>
      <c r="G291">
        <f t="shared" si="50"/>
        <v>0.7</v>
      </c>
      <c r="H291">
        <f t="shared" si="50"/>
        <v>0.8</v>
      </c>
      <c r="I291">
        <f t="shared" si="50"/>
        <v>0.65</v>
      </c>
      <c r="K291">
        <f t="shared" si="46"/>
        <v>0</v>
      </c>
      <c r="L291">
        <f t="shared" si="47"/>
        <v>0.8</v>
      </c>
      <c r="M291">
        <f t="shared" si="47"/>
        <v>0.65</v>
      </c>
    </row>
    <row r="292" spans="1:13" x14ac:dyDescent="0.55000000000000004">
      <c r="A292">
        <f t="shared" si="44"/>
        <v>28.200000000000131</v>
      </c>
      <c r="B292">
        <f t="shared" si="45"/>
        <v>0.19999999999999996</v>
      </c>
      <c r="D292">
        <f t="shared" si="50"/>
        <v>0</v>
      </c>
      <c r="E292">
        <f t="shared" si="50"/>
        <v>0</v>
      </c>
      <c r="F292">
        <f t="shared" si="50"/>
        <v>0.6</v>
      </c>
      <c r="G292">
        <f t="shared" si="50"/>
        <v>0.7</v>
      </c>
      <c r="H292">
        <f t="shared" si="50"/>
        <v>0.8</v>
      </c>
      <c r="I292">
        <f t="shared" si="50"/>
        <v>0.65</v>
      </c>
      <c r="K292">
        <f t="shared" si="46"/>
        <v>0</v>
      </c>
      <c r="L292">
        <f t="shared" si="47"/>
        <v>0.8</v>
      </c>
      <c r="M292">
        <f t="shared" si="47"/>
        <v>0.65</v>
      </c>
    </row>
    <row r="293" spans="1:13" x14ac:dyDescent="0.55000000000000004">
      <c r="A293">
        <f t="shared" si="44"/>
        <v>28.300000000000132</v>
      </c>
      <c r="B293">
        <f t="shared" si="45"/>
        <v>0.19999999999999996</v>
      </c>
      <c r="D293">
        <f t="shared" si="50"/>
        <v>0</v>
      </c>
      <c r="E293">
        <f t="shared" si="50"/>
        <v>0</v>
      </c>
      <c r="F293">
        <f t="shared" si="50"/>
        <v>0.6</v>
      </c>
      <c r="G293">
        <f t="shared" si="50"/>
        <v>0.7</v>
      </c>
      <c r="H293">
        <f t="shared" si="50"/>
        <v>0.8</v>
      </c>
      <c r="I293">
        <f t="shared" si="50"/>
        <v>0.65</v>
      </c>
      <c r="K293">
        <f t="shared" si="46"/>
        <v>0</v>
      </c>
      <c r="L293">
        <f t="shared" si="47"/>
        <v>0.8</v>
      </c>
      <c r="M293">
        <f t="shared" si="47"/>
        <v>0.65</v>
      </c>
    </row>
    <row r="294" spans="1:13" x14ac:dyDescent="0.55000000000000004">
      <c r="A294">
        <f t="shared" si="44"/>
        <v>28.400000000000134</v>
      </c>
      <c r="B294">
        <f t="shared" si="45"/>
        <v>0.19999999999999996</v>
      </c>
      <c r="D294">
        <f t="shared" si="50"/>
        <v>0</v>
      </c>
      <c r="E294">
        <f t="shared" si="50"/>
        <v>0</v>
      </c>
      <c r="F294">
        <f t="shared" si="50"/>
        <v>0.6</v>
      </c>
      <c r="G294">
        <f t="shared" si="50"/>
        <v>0.7</v>
      </c>
      <c r="H294">
        <f t="shared" si="50"/>
        <v>0.8</v>
      </c>
      <c r="I294">
        <f t="shared" si="50"/>
        <v>0.65</v>
      </c>
      <c r="K294">
        <f t="shared" si="46"/>
        <v>0</v>
      </c>
      <c r="L294">
        <f t="shared" si="47"/>
        <v>0.8</v>
      </c>
      <c r="M294">
        <f t="shared" si="47"/>
        <v>0.65</v>
      </c>
    </row>
    <row r="295" spans="1:13" x14ac:dyDescent="0.55000000000000004">
      <c r="A295">
        <f t="shared" si="44"/>
        <v>28.500000000000135</v>
      </c>
      <c r="B295">
        <f t="shared" si="45"/>
        <v>0.19999999999999996</v>
      </c>
      <c r="D295">
        <f t="shared" si="50"/>
        <v>0</v>
      </c>
      <c r="E295">
        <f t="shared" si="50"/>
        <v>0</v>
      </c>
      <c r="F295">
        <f t="shared" si="50"/>
        <v>0.6</v>
      </c>
      <c r="G295">
        <f t="shared" si="50"/>
        <v>0.7</v>
      </c>
      <c r="H295">
        <f t="shared" si="50"/>
        <v>0.8</v>
      </c>
      <c r="I295">
        <f t="shared" si="50"/>
        <v>0.65</v>
      </c>
      <c r="K295">
        <f t="shared" si="46"/>
        <v>0</v>
      </c>
      <c r="L295">
        <f t="shared" si="47"/>
        <v>0.8</v>
      </c>
      <c r="M295">
        <f t="shared" si="47"/>
        <v>0.65</v>
      </c>
    </row>
    <row r="296" spans="1:13" x14ac:dyDescent="0.55000000000000004">
      <c r="A296">
        <f t="shared" si="44"/>
        <v>28.600000000000136</v>
      </c>
      <c r="B296">
        <f t="shared" si="45"/>
        <v>0.19999999999999996</v>
      </c>
      <c r="D296">
        <f t="shared" si="50"/>
        <v>0</v>
      </c>
      <c r="E296">
        <f t="shared" si="50"/>
        <v>0</v>
      </c>
      <c r="F296">
        <f t="shared" si="50"/>
        <v>0.6</v>
      </c>
      <c r="G296">
        <f t="shared" si="50"/>
        <v>0.7</v>
      </c>
      <c r="H296">
        <f t="shared" si="50"/>
        <v>0.8</v>
      </c>
      <c r="I296">
        <f t="shared" si="50"/>
        <v>0.65</v>
      </c>
      <c r="K296">
        <f t="shared" si="46"/>
        <v>0</v>
      </c>
      <c r="L296">
        <f t="shared" si="47"/>
        <v>0.8</v>
      </c>
      <c r="M296">
        <f t="shared" si="47"/>
        <v>0.65</v>
      </c>
    </row>
    <row r="297" spans="1:13" x14ac:dyDescent="0.55000000000000004">
      <c r="A297">
        <f t="shared" si="44"/>
        <v>28.700000000000138</v>
      </c>
      <c r="B297">
        <f t="shared" si="45"/>
        <v>0.19999999999999996</v>
      </c>
      <c r="D297">
        <f t="shared" si="50"/>
        <v>0</v>
      </c>
      <c r="E297">
        <f t="shared" si="50"/>
        <v>0</v>
      </c>
      <c r="F297">
        <f t="shared" si="50"/>
        <v>0.6</v>
      </c>
      <c r="G297">
        <f t="shared" si="50"/>
        <v>0.7</v>
      </c>
      <c r="H297">
        <f t="shared" si="50"/>
        <v>0.8</v>
      </c>
      <c r="I297">
        <f t="shared" si="50"/>
        <v>0.65</v>
      </c>
      <c r="K297">
        <f t="shared" si="46"/>
        <v>0</v>
      </c>
      <c r="L297">
        <f t="shared" si="47"/>
        <v>0.8</v>
      </c>
      <c r="M297">
        <f t="shared" si="47"/>
        <v>0.65</v>
      </c>
    </row>
    <row r="298" spans="1:13" x14ac:dyDescent="0.55000000000000004">
      <c r="A298">
        <f t="shared" si="44"/>
        <v>28.800000000000139</v>
      </c>
      <c r="B298">
        <f t="shared" si="45"/>
        <v>0.19999999999999996</v>
      </c>
      <c r="D298">
        <f t="shared" si="50"/>
        <v>0</v>
      </c>
      <c r="E298">
        <f t="shared" si="50"/>
        <v>0</v>
      </c>
      <c r="F298">
        <f t="shared" si="50"/>
        <v>0.6</v>
      </c>
      <c r="G298">
        <f t="shared" si="50"/>
        <v>0.7</v>
      </c>
      <c r="H298">
        <f t="shared" si="50"/>
        <v>0.8</v>
      </c>
      <c r="I298">
        <f t="shared" si="50"/>
        <v>0.65</v>
      </c>
      <c r="K298">
        <f t="shared" si="46"/>
        <v>0</v>
      </c>
      <c r="L298">
        <f t="shared" si="47"/>
        <v>0.8</v>
      </c>
      <c r="M298">
        <f t="shared" si="47"/>
        <v>0.65</v>
      </c>
    </row>
    <row r="299" spans="1:13" x14ac:dyDescent="0.55000000000000004">
      <c r="A299">
        <f t="shared" si="44"/>
        <v>28.900000000000141</v>
      </c>
      <c r="B299">
        <f t="shared" si="45"/>
        <v>0.19999999999999996</v>
      </c>
      <c r="D299">
        <f t="shared" si="50"/>
        <v>0</v>
      </c>
      <c r="E299">
        <f t="shared" si="50"/>
        <v>0</v>
      </c>
      <c r="F299">
        <f t="shared" si="50"/>
        <v>0.6</v>
      </c>
      <c r="G299">
        <f t="shared" si="50"/>
        <v>0.7</v>
      </c>
      <c r="H299">
        <f t="shared" si="50"/>
        <v>0.8</v>
      </c>
      <c r="I299">
        <f t="shared" si="50"/>
        <v>0.65</v>
      </c>
      <c r="K299">
        <f t="shared" si="46"/>
        <v>0</v>
      </c>
      <c r="L299">
        <f t="shared" si="47"/>
        <v>0.8</v>
      </c>
      <c r="M299">
        <f t="shared" si="47"/>
        <v>0.65</v>
      </c>
    </row>
    <row r="300" spans="1:13" x14ac:dyDescent="0.55000000000000004">
      <c r="A300">
        <f t="shared" si="44"/>
        <v>29.000000000000142</v>
      </c>
      <c r="B300">
        <f t="shared" si="45"/>
        <v>0.19999999999999996</v>
      </c>
      <c r="D300">
        <f t="shared" ref="D300:I309" si="51">IF($A300&lt;$C$3,D$2,IF($A300&lt;$C$4,D$3,IF($A300&lt;$C$5,D$4,IF($A300&lt;$C$6,D$5,D$6))))</f>
        <v>0</v>
      </c>
      <c r="E300">
        <f t="shared" si="51"/>
        <v>0</v>
      </c>
      <c r="F300">
        <f t="shared" si="51"/>
        <v>0.6</v>
      </c>
      <c r="G300">
        <f t="shared" si="51"/>
        <v>0.7</v>
      </c>
      <c r="H300">
        <f t="shared" si="51"/>
        <v>0.8</v>
      </c>
      <c r="I300">
        <f t="shared" si="51"/>
        <v>0.65</v>
      </c>
      <c r="K300">
        <f t="shared" si="46"/>
        <v>0</v>
      </c>
      <c r="L300">
        <f t="shared" si="47"/>
        <v>0.8</v>
      </c>
      <c r="M300">
        <f t="shared" si="47"/>
        <v>0.65</v>
      </c>
    </row>
    <row r="301" spans="1:13" x14ac:dyDescent="0.55000000000000004">
      <c r="A301">
        <f t="shared" si="44"/>
        <v>29.100000000000144</v>
      </c>
      <c r="B301">
        <f t="shared" si="45"/>
        <v>0.19999999999999996</v>
      </c>
      <c r="D301">
        <f t="shared" si="51"/>
        <v>0</v>
      </c>
      <c r="E301">
        <f t="shared" si="51"/>
        <v>0</v>
      </c>
      <c r="F301">
        <f t="shared" si="51"/>
        <v>0.6</v>
      </c>
      <c r="G301">
        <f t="shared" si="51"/>
        <v>0.7</v>
      </c>
      <c r="H301">
        <f t="shared" si="51"/>
        <v>0.8</v>
      </c>
      <c r="I301">
        <f t="shared" si="51"/>
        <v>0.65</v>
      </c>
      <c r="K301">
        <f t="shared" si="46"/>
        <v>0</v>
      </c>
      <c r="L301">
        <f t="shared" si="47"/>
        <v>0.8</v>
      </c>
      <c r="M301">
        <f t="shared" si="47"/>
        <v>0.65</v>
      </c>
    </row>
    <row r="302" spans="1:13" x14ac:dyDescent="0.55000000000000004">
      <c r="A302">
        <f t="shared" si="44"/>
        <v>29.200000000000145</v>
      </c>
      <c r="B302">
        <f t="shared" si="45"/>
        <v>0.19999999999999996</v>
      </c>
      <c r="D302">
        <f t="shared" si="51"/>
        <v>0</v>
      </c>
      <c r="E302">
        <f t="shared" si="51"/>
        <v>0</v>
      </c>
      <c r="F302">
        <f t="shared" si="51"/>
        <v>0.6</v>
      </c>
      <c r="G302">
        <f t="shared" si="51"/>
        <v>0.7</v>
      </c>
      <c r="H302">
        <f t="shared" si="51"/>
        <v>0.8</v>
      </c>
      <c r="I302">
        <f t="shared" si="51"/>
        <v>0.65</v>
      </c>
      <c r="K302">
        <f t="shared" si="46"/>
        <v>0</v>
      </c>
      <c r="L302">
        <f t="shared" si="47"/>
        <v>0.8</v>
      </c>
      <c r="M302">
        <f t="shared" si="47"/>
        <v>0.65</v>
      </c>
    </row>
    <row r="303" spans="1:13" x14ac:dyDescent="0.55000000000000004">
      <c r="A303">
        <f t="shared" si="44"/>
        <v>29.300000000000146</v>
      </c>
      <c r="B303">
        <f t="shared" si="45"/>
        <v>0.19999999999999996</v>
      </c>
      <c r="D303">
        <f t="shared" si="51"/>
        <v>0</v>
      </c>
      <c r="E303">
        <f t="shared" si="51"/>
        <v>0</v>
      </c>
      <c r="F303">
        <f t="shared" si="51"/>
        <v>0.6</v>
      </c>
      <c r="G303">
        <f t="shared" si="51"/>
        <v>0.7</v>
      </c>
      <c r="H303">
        <f t="shared" si="51"/>
        <v>0.8</v>
      </c>
      <c r="I303">
        <f t="shared" si="51"/>
        <v>0.65</v>
      </c>
      <c r="K303">
        <f t="shared" si="46"/>
        <v>0</v>
      </c>
      <c r="L303">
        <f t="shared" si="47"/>
        <v>0.8</v>
      </c>
      <c r="M303">
        <f t="shared" si="47"/>
        <v>0.65</v>
      </c>
    </row>
    <row r="304" spans="1:13" x14ac:dyDescent="0.55000000000000004">
      <c r="A304">
        <f t="shared" si="44"/>
        <v>29.400000000000148</v>
      </c>
      <c r="B304">
        <f t="shared" si="45"/>
        <v>0.19999999999999996</v>
      </c>
      <c r="D304">
        <f t="shared" si="51"/>
        <v>0</v>
      </c>
      <c r="E304">
        <f t="shared" si="51"/>
        <v>0</v>
      </c>
      <c r="F304">
        <f t="shared" si="51"/>
        <v>0.6</v>
      </c>
      <c r="G304">
        <f t="shared" si="51"/>
        <v>0.7</v>
      </c>
      <c r="H304">
        <f t="shared" si="51"/>
        <v>0.8</v>
      </c>
      <c r="I304">
        <f t="shared" si="51"/>
        <v>0.65</v>
      </c>
      <c r="K304">
        <f t="shared" si="46"/>
        <v>0</v>
      </c>
      <c r="L304">
        <f t="shared" si="47"/>
        <v>0.8</v>
      </c>
      <c r="M304">
        <f t="shared" si="47"/>
        <v>0.65</v>
      </c>
    </row>
    <row r="305" spans="1:13" x14ac:dyDescent="0.55000000000000004">
      <c r="A305">
        <f t="shared" si="44"/>
        <v>29.500000000000149</v>
      </c>
      <c r="B305">
        <f t="shared" si="45"/>
        <v>0.19999999999999996</v>
      </c>
      <c r="D305">
        <f t="shared" si="51"/>
        <v>0</v>
      </c>
      <c r="E305">
        <f t="shared" si="51"/>
        <v>0</v>
      </c>
      <c r="F305">
        <f t="shared" si="51"/>
        <v>0.6</v>
      </c>
      <c r="G305">
        <f t="shared" si="51"/>
        <v>0.7</v>
      </c>
      <c r="H305">
        <f t="shared" si="51"/>
        <v>0.8</v>
      </c>
      <c r="I305">
        <f t="shared" si="51"/>
        <v>0.65</v>
      </c>
      <c r="K305">
        <f t="shared" si="46"/>
        <v>0</v>
      </c>
      <c r="L305">
        <f t="shared" si="47"/>
        <v>0.8</v>
      </c>
      <c r="M305">
        <f t="shared" si="47"/>
        <v>0.65</v>
      </c>
    </row>
    <row r="306" spans="1:13" x14ac:dyDescent="0.55000000000000004">
      <c r="A306">
        <f t="shared" si="44"/>
        <v>29.600000000000151</v>
      </c>
      <c r="B306">
        <f t="shared" si="45"/>
        <v>0.19999999999999996</v>
      </c>
      <c r="D306">
        <f t="shared" si="51"/>
        <v>0</v>
      </c>
      <c r="E306">
        <f t="shared" si="51"/>
        <v>0</v>
      </c>
      <c r="F306">
        <f t="shared" si="51"/>
        <v>0.6</v>
      </c>
      <c r="G306">
        <f t="shared" si="51"/>
        <v>0.7</v>
      </c>
      <c r="H306">
        <f t="shared" si="51"/>
        <v>0.8</v>
      </c>
      <c r="I306">
        <f t="shared" si="51"/>
        <v>0.65</v>
      </c>
      <c r="K306">
        <f t="shared" si="46"/>
        <v>0</v>
      </c>
      <c r="L306">
        <f t="shared" si="47"/>
        <v>0.8</v>
      </c>
      <c r="M306">
        <f t="shared" si="47"/>
        <v>0.65</v>
      </c>
    </row>
    <row r="307" spans="1:13" x14ac:dyDescent="0.55000000000000004">
      <c r="A307">
        <f t="shared" si="44"/>
        <v>29.700000000000152</v>
      </c>
      <c r="B307">
        <f t="shared" si="45"/>
        <v>0.19999999999999996</v>
      </c>
      <c r="D307">
        <f t="shared" si="51"/>
        <v>0</v>
      </c>
      <c r="E307">
        <f t="shared" si="51"/>
        <v>0</v>
      </c>
      <c r="F307">
        <f t="shared" si="51"/>
        <v>0.6</v>
      </c>
      <c r="G307">
        <f t="shared" si="51"/>
        <v>0.7</v>
      </c>
      <c r="H307">
        <f t="shared" si="51"/>
        <v>0.8</v>
      </c>
      <c r="I307">
        <f t="shared" si="51"/>
        <v>0.65</v>
      </c>
      <c r="K307">
        <f t="shared" si="46"/>
        <v>0</v>
      </c>
      <c r="L307">
        <f t="shared" si="47"/>
        <v>0.8</v>
      </c>
      <c r="M307">
        <f t="shared" si="47"/>
        <v>0.65</v>
      </c>
    </row>
    <row r="308" spans="1:13" x14ac:dyDescent="0.55000000000000004">
      <c r="A308">
        <f t="shared" si="44"/>
        <v>29.800000000000153</v>
      </c>
      <c r="B308">
        <f t="shared" si="45"/>
        <v>0.19999999999999996</v>
      </c>
      <c r="D308">
        <f t="shared" si="51"/>
        <v>0</v>
      </c>
      <c r="E308">
        <f t="shared" si="51"/>
        <v>0</v>
      </c>
      <c r="F308">
        <f t="shared" si="51"/>
        <v>0.6</v>
      </c>
      <c r="G308">
        <f t="shared" si="51"/>
        <v>0.7</v>
      </c>
      <c r="H308">
        <f t="shared" si="51"/>
        <v>0.8</v>
      </c>
      <c r="I308">
        <f t="shared" si="51"/>
        <v>0.65</v>
      </c>
      <c r="K308">
        <f t="shared" si="46"/>
        <v>0</v>
      </c>
      <c r="L308">
        <f t="shared" si="47"/>
        <v>0.8</v>
      </c>
      <c r="M308">
        <f t="shared" si="47"/>
        <v>0.65</v>
      </c>
    </row>
    <row r="309" spans="1:13" x14ac:dyDescent="0.55000000000000004">
      <c r="A309">
        <f t="shared" si="44"/>
        <v>29.900000000000155</v>
      </c>
      <c r="B309">
        <f t="shared" si="45"/>
        <v>0.19999999999999996</v>
      </c>
      <c r="D309">
        <f t="shared" si="51"/>
        <v>0</v>
      </c>
      <c r="E309">
        <f t="shared" si="51"/>
        <v>0</v>
      </c>
      <c r="F309">
        <f t="shared" si="51"/>
        <v>0.6</v>
      </c>
      <c r="G309">
        <f t="shared" si="51"/>
        <v>0.7</v>
      </c>
      <c r="H309">
        <f t="shared" si="51"/>
        <v>0.8</v>
      </c>
      <c r="I309">
        <f t="shared" si="51"/>
        <v>0.65</v>
      </c>
      <c r="K309">
        <f t="shared" si="46"/>
        <v>0</v>
      </c>
      <c r="L309">
        <f t="shared" si="47"/>
        <v>0.8</v>
      </c>
      <c r="M309">
        <f t="shared" si="47"/>
        <v>0.65</v>
      </c>
    </row>
    <row r="310" spans="1:13" x14ac:dyDescent="0.55000000000000004">
      <c r="A310">
        <f t="shared" si="44"/>
        <v>30.000000000000156</v>
      </c>
      <c r="B310">
        <f t="shared" si="45"/>
        <v>0.19999999999999996</v>
      </c>
      <c r="D310">
        <f t="shared" ref="D310:I319" si="52">IF($A310&lt;$C$3,D$2,IF($A310&lt;$C$4,D$3,IF($A310&lt;$C$5,D$4,IF($A310&lt;$C$6,D$5,D$6))))</f>
        <v>0.2</v>
      </c>
      <c r="E310">
        <f t="shared" si="52"/>
        <v>0.8</v>
      </c>
      <c r="F310">
        <f t="shared" si="52"/>
        <v>0.6</v>
      </c>
      <c r="G310">
        <f t="shared" si="52"/>
        <v>0.7</v>
      </c>
      <c r="H310">
        <f t="shared" si="52"/>
        <v>0.8</v>
      </c>
      <c r="I310">
        <f t="shared" si="52"/>
        <v>0.65</v>
      </c>
      <c r="K310">
        <f t="shared" si="46"/>
        <v>0</v>
      </c>
      <c r="L310">
        <f t="shared" si="47"/>
        <v>0.8</v>
      </c>
      <c r="M310">
        <f t="shared" si="47"/>
        <v>0.65</v>
      </c>
    </row>
    <row r="311" spans="1:13" x14ac:dyDescent="0.55000000000000004">
      <c r="A311">
        <f t="shared" si="44"/>
        <v>30.100000000000158</v>
      </c>
      <c r="B311">
        <f t="shared" si="45"/>
        <v>0.19999999999999996</v>
      </c>
      <c r="D311">
        <f t="shared" si="52"/>
        <v>0.2</v>
      </c>
      <c r="E311">
        <f t="shared" si="52"/>
        <v>0.8</v>
      </c>
      <c r="F311">
        <f t="shared" si="52"/>
        <v>0.6</v>
      </c>
      <c r="G311">
        <f t="shared" si="52"/>
        <v>0.7</v>
      </c>
      <c r="H311">
        <f t="shared" si="52"/>
        <v>0.8</v>
      </c>
      <c r="I311">
        <f t="shared" si="52"/>
        <v>0.65</v>
      </c>
      <c r="K311">
        <f t="shared" si="46"/>
        <v>0</v>
      </c>
      <c r="L311">
        <f t="shared" si="47"/>
        <v>0.8</v>
      </c>
      <c r="M311">
        <f t="shared" si="47"/>
        <v>0.65</v>
      </c>
    </row>
    <row r="312" spans="1:13" x14ac:dyDescent="0.55000000000000004">
      <c r="A312">
        <f t="shared" si="44"/>
        <v>30.200000000000159</v>
      </c>
      <c r="B312">
        <f t="shared" si="45"/>
        <v>0.19999999999999996</v>
      </c>
      <c r="D312">
        <f t="shared" si="52"/>
        <v>0.2</v>
      </c>
      <c r="E312">
        <f t="shared" si="52"/>
        <v>0.8</v>
      </c>
      <c r="F312">
        <f t="shared" si="52"/>
        <v>0.6</v>
      </c>
      <c r="G312">
        <f t="shared" si="52"/>
        <v>0.7</v>
      </c>
      <c r="H312">
        <f t="shared" si="52"/>
        <v>0.8</v>
      </c>
      <c r="I312">
        <f t="shared" si="52"/>
        <v>0.65</v>
      </c>
      <c r="K312">
        <f t="shared" si="46"/>
        <v>0</v>
      </c>
      <c r="L312">
        <f t="shared" si="47"/>
        <v>0.8</v>
      </c>
      <c r="M312">
        <f t="shared" si="47"/>
        <v>0.65</v>
      </c>
    </row>
    <row r="313" spans="1:13" x14ac:dyDescent="0.55000000000000004">
      <c r="A313">
        <f t="shared" si="44"/>
        <v>30.300000000000161</v>
      </c>
      <c r="B313">
        <f t="shared" si="45"/>
        <v>0.19999999999999996</v>
      </c>
      <c r="D313">
        <f t="shared" si="52"/>
        <v>0.2</v>
      </c>
      <c r="E313">
        <f t="shared" si="52"/>
        <v>0.8</v>
      </c>
      <c r="F313">
        <f t="shared" si="52"/>
        <v>0.6</v>
      </c>
      <c r="G313">
        <f t="shared" si="52"/>
        <v>0.7</v>
      </c>
      <c r="H313">
        <f t="shared" si="52"/>
        <v>0.8</v>
      </c>
      <c r="I313">
        <f t="shared" si="52"/>
        <v>0.65</v>
      </c>
      <c r="K313">
        <f t="shared" si="46"/>
        <v>0</v>
      </c>
      <c r="L313">
        <f t="shared" si="47"/>
        <v>0.8</v>
      </c>
      <c r="M313">
        <f t="shared" si="47"/>
        <v>0.65</v>
      </c>
    </row>
    <row r="314" spans="1:13" x14ac:dyDescent="0.55000000000000004">
      <c r="A314">
        <f t="shared" si="44"/>
        <v>30.400000000000162</v>
      </c>
      <c r="B314">
        <f t="shared" si="45"/>
        <v>0.19999999999999996</v>
      </c>
      <c r="D314">
        <f t="shared" si="52"/>
        <v>0.2</v>
      </c>
      <c r="E314">
        <f t="shared" si="52"/>
        <v>0.8</v>
      </c>
      <c r="F314">
        <f t="shared" si="52"/>
        <v>0.6</v>
      </c>
      <c r="G314">
        <f t="shared" si="52"/>
        <v>0.7</v>
      </c>
      <c r="H314">
        <f t="shared" si="52"/>
        <v>0.8</v>
      </c>
      <c r="I314">
        <f t="shared" si="52"/>
        <v>0.65</v>
      </c>
      <c r="K314">
        <f t="shared" si="46"/>
        <v>0</v>
      </c>
      <c r="L314">
        <f t="shared" si="47"/>
        <v>0.8</v>
      </c>
      <c r="M314">
        <f t="shared" si="47"/>
        <v>0.65</v>
      </c>
    </row>
    <row r="315" spans="1:13" x14ac:dyDescent="0.55000000000000004">
      <c r="A315">
        <f t="shared" si="44"/>
        <v>30.500000000000163</v>
      </c>
      <c r="B315">
        <f t="shared" si="45"/>
        <v>0.19999999999999996</v>
      </c>
      <c r="D315">
        <f t="shared" si="52"/>
        <v>0.2</v>
      </c>
      <c r="E315">
        <f t="shared" si="52"/>
        <v>0.8</v>
      </c>
      <c r="F315">
        <f t="shared" si="52"/>
        <v>0.6</v>
      </c>
      <c r="G315">
        <f t="shared" si="52"/>
        <v>0.7</v>
      </c>
      <c r="H315">
        <f t="shared" si="52"/>
        <v>0.8</v>
      </c>
      <c r="I315">
        <f t="shared" si="52"/>
        <v>0.65</v>
      </c>
      <c r="K315">
        <f t="shared" si="46"/>
        <v>0</v>
      </c>
      <c r="L315">
        <f t="shared" si="47"/>
        <v>0.8</v>
      </c>
      <c r="M315">
        <f t="shared" si="47"/>
        <v>0.65</v>
      </c>
    </row>
    <row r="316" spans="1:13" x14ac:dyDescent="0.55000000000000004">
      <c r="A316">
        <f t="shared" si="44"/>
        <v>30.600000000000165</v>
      </c>
      <c r="B316">
        <f t="shared" si="45"/>
        <v>0.19999999999999996</v>
      </c>
      <c r="D316">
        <f t="shared" si="52"/>
        <v>0.2</v>
      </c>
      <c r="E316">
        <f t="shared" si="52"/>
        <v>0.8</v>
      </c>
      <c r="F316">
        <f t="shared" si="52"/>
        <v>0.6</v>
      </c>
      <c r="G316">
        <f t="shared" si="52"/>
        <v>0.7</v>
      </c>
      <c r="H316">
        <f t="shared" si="52"/>
        <v>0.8</v>
      </c>
      <c r="I316">
        <f t="shared" si="52"/>
        <v>0.65</v>
      </c>
      <c r="K316">
        <f t="shared" si="46"/>
        <v>0</v>
      </c>
      <c r="L316">
        <f t="shared" si="47"/>
        <v>0.8</v>
      </c>
      <c r="M316">
        <f t="shared" si="47"/>
        <v>0.65</v>
      </c>
    </row>
    <row r="317" spans="1:13" x14ac:dyDescent="0.55000000000000004">
      <c r="A317">
        <f t="shared" si="44"/>
        <v>30.700000000000166</v>
      </c>
      <c r="B317">
        <f t="shared" si="45"/>
        <v>0.19999999999999996</v>
      </c>
      <c r="D317">
        <f t="shared" si="52"/>
        <v>0.2</v>
      </c>
      <c r="E317">
        <f t="shared" si="52"/>
        <v>0.8</v>
      </c>
      <c r="F317">
        <f t="shared" si="52"/>
        <v>0.6</v>
      </c>
      <c r="G317">
        <f t="shared" si="52"/>
        <v>0.7</v>
      </c>
      <c r="H317">
        <f t="shared" si="52"/>
        <v>0.8</v>
      </c>
      <c r="I317">
        <f t="shared" si="52"/>
        <v>0.65</v>
      </c>
      <c r="K317">
        <f t="shared" si="46"/>
        <v>0</v>
      </c>
      <c r="L317">
        <f t="shared" si="47"/>
        <v>0.8</v>
      </c>
      <c r="M317">
        <f t="shared" si="47"/>
        <v>0.65</v>
      </c>
    </row>
    <row r="318" spans="1:13" x14ac:dyDescent="0.55000000000000004">
      <c r="A318">
        <f t="shared" si="44"/>
        <v>30.800000000000168</v>
      </c>
      <c r="B318">
        <f t="shared" si="45"/>
        <v>0.19999999999999996</v>
      </c>
      <c r="D318">
        <f t="shared" si="52"/>
        <v>0.2</v>
      </c>
      <c r="E318">
        <f t="shared" si="52"/>
        <v>0.8</v>
      </c>
      <c r="F318">
        <f t="shared" si="52"/>
        <v>0.6</v>
      </c>
      <c r="G318">
        <f t="shared" si="52"/>
        <v>0.7</v>
      </c>
      <c r="H318">
        <f t="shared" si="52"/>
        <v>0.8</v>
      </c>
      <c r="I318">
        <f t="shared" si="52"/>
        <v>0.65</v>
      </c>
      <c r="K318">
        <f t="shared" si="46"/>
        <v>0</v>
      </c>
      <c r="L318">
        <f t="shared" si="47"/>
        <v>0.8</v>
      </c>
      <c r="M318">
        <f t="shared" si="47"/>
        <v>0.65</v>
      </c>
    </row>
    <row r="319" spans="1:13" x14ac:dyDescent="0.55000000000000004">
      <c r="A319">
        <f t="shared" si="44"/>
        <v>30.900000000000169</v>
      </c>
      <c r="B319">
        <f t="shared" si="45"/>
        <v>0.19999999999999996</v>
      </c>
      <c r="D319">
        <f t="shared" si="52"/>
        <v>0.2</v>
      </c>
      <c r="E319">
        <f t="shared" si="52"/>
        <v>0.8</v>
      </c>
      <c r="F319">
        <f t="shared" si="52"/>
        <v>0.6</v>
      </c>
      <c r="G319">
        <f t="shared" si="52"/>
        <v>0.7</v>
      </c>
      <c r="H319">
        <f t="shared" si="52"/>
        <v>0.8</v>
      </c>
      <c r="I319">
        <f t="shared" si="52"/>
        <v>0.65</v>
      </c>
      <c r="K319">
        <f t="shared" si="46"/>
        <v>0</v>
      </c>
      <c r="L319">
        <f t="shared" si="47"/>
        <v>0.8</v>
      </c>
      <c r="M319">
        <f t="shared" si="47"/>
        <v>0.65</v>
      </c>
    </row>
    <row r="320" spans="1:13" x14ac:dyDescent="0.55000000000000004">
      <c r="A320">
        <f t="shared" si="44"/>
        <v>31.000000000000171</v>
      </c>
      <c r="B320">
        <f t="shared" si="45"/>
        <v>0.19999999999999996</v>
      </c>
      <c r="D320">
        <f t="shared" ref="D320:I329" si="53">IF($A320&lt;$C$3,D$2,IF($A320&lt;$C$4,D$3,IF($A320&lt;$C$5,D$4,IF($A320&lt;$C$6,D$5,D$6))))</f>
        <v>0.2</v>
      </c>
      <c r="E320">
        <f t="shared" si="53"/>
        <v>0.8</v>
      </c>
      <c r="F320">
        <f t="shared" si="53"/>
        <v>0.6</v>
      </c>
      <c r="G320">
        <f t="shared" si="53"/>
        <v>0.7</v>
      </c>
      <c r="H320">
        <f t="shared" si="53"/>
        <v>0.8</v>
      </c>
      <c r="I320">
        <f t="shared" si="53"/>
        <v>0.65</v>
      </c>
      <c r="K320">
        <f t="shared" si="46"/>
        <v>0</v>
      </c>
      <c r="L320">
        <f t="shared" si="47"/>
        <v>0.8</v>
      </c>
      <c r="M320">
        <f t="shared" si="47"/>
        <v>0.65</v>
      </c>
    </row>
    <row r="321" spans="1:13" x14ac:dyDescent="0.55000000000000004">
      <c r="A321">
        <f t="shared" si="44"/>
        <v>31.100000000000172</v>
      </c>
      <c r="B321">
        <f t="shared" si="45"/>
        <v>0.19999999999999996</v>
      </c>
      <c r="D321">
        <f t="shared" si="53"/>
        <v>0.2</v>
      </c>
      <c r="E321">
        <f t="shared" si="53"/>
        <v>0.8</v>
      </c>
      <c r="F321">
        <f t="shared" si="53"/>
        <v>0.6</v>
      </c>
      <c r="G321">
        <f t="shared" si="53"/>
        <v>0.7</v>
      </c>
      <c r="H321">
        <f t="shared" si="53"/>
        <v>0.8</v>
      </c>
      <c r="I321">
        <f t="shared" si="53"/>
        <v>0.65</v>
      </c>
      <c r="K321">
        <f t="shared" si="46"/>
        <v>0</v>
      </c>
      <c r="L321">
        <f t="shared" si="47"/>
        <v>0.8</v>
      </c>
      <c r="M321">
        <f t="shared" si="47"/>
        <v>0.65</v>
      </c>
    </row>
    <row r="322" spans="1:13" x14ac:dyDescent="0.55000000000000004">
      <c r="A322">
        <f t="shared" si="44"/>
        <v>31.200000000000173</v>
      </c>
      <c r="B322">
        <f t="shared" si="45"/>
        <v>0.19999999999999996</v>
      </c>
      <c r="D322">
        <f t="shared" si="53"/>
        <v>0.2</v>
      </c>
      <c r="E322">
        <f t="shared" si="53"/>
        <v>0.8</v>
      </c>
      <c r="F322">
        <f t="shared" si="53"/>
        <v>0.6</v>
      </c>
      <c r="G322">
        <f t="shared" si="53"/>
        <v>0.7</v>
      </c>
      <c r="H322">
        <f t="shared" si="53"/>
        <v>0.8</v>
      </c>
      <c r="I322">
        <f t="shared" si="53"/>
        <v>0.65</v>
      </c>
      <c r="K322">
        <f t="shared" si="46"/>
        <v>0</v>
      </c>
      <c r="L322">
        <f t="shared" si="47"/>
        <v>0.8</v>
      </c>
      <c r="M322">
        <f t="shared" si="47"/>
        <v>0.65</v>
      </c>
    </row>
    <row r="323" spans="1:13" x14ac:dyDescent="0.55000000000000004">
      <c r="A323">
        <f t="shared" si="44"/>
        <v>31.300000000000175</v>
      </c>
      <c r="B323">
        <f t="shared" si="45"/>
        <v>0.19999999999999996</v>
      </c>
      <c r="D323">
        <f t="shared" si="53"/>
        <v>0.2</v>
      </c>
      <c r="E323">
        <f t="shared" si="53"/>
        <v>0.8</v>
      </c>
      <c r="F323">
        <f t="shared" si="53"/>
        <v>0.6</v>
      </c>
      <c r="G323">
        <f t="shared" si="53"/>
        <v>0.7</v>
      </c>
      <c r="H323">
        <f t="shared" si="53"/>
        <v>0.8</v>
      </c>
      <c r="I323">
        <f t="shared" si="53"/>
        <v>0.65</v>
      </c>
      <c r="K323">
        <f t="shared" si="46"/>
        <v>0</v>
      </c>
      <c r="L323">
        <f t="shared" si="47"/>
        <v>0.8</v>
      </c>
      <c r="M323">
        <f t="shared" si="47"/>
        <v>0.65</v>
      </c>
    </row>
    <row r="324" spans="1:13" x14ac:dyDescent="0.55000000000000004">
      <c r="A324">
        <f t="shared" si="44"/>
        <v>31.400000000000176</v>
      </c>
      <c r="B324">
        <f t="shared" si="45"/>
        <v>0.19999999999999996</v>
      </c>
      <c r="D324">
        <f t="shared" si="53"/>
        <v>0.2</v>
      </c>
      <c r="E324">
        <f t="shared" si="53"/>
        <v>0.8</v>
      </c>
      <c r="F324">
        <f t="shared" si="53"/>
        <v>0.6</v>
      </c>
      <c r="G324">
        <f t="shared" si="53"/>
        <v>0.7</v>
      </c>
      <c r="H324">
        <f t="shared" si="53"/>
        <v>0.8</v>
      </c>
      <c r="I324">
        <f t="shared" si="53"/>
        <v>0.65</v>
      </c>
      <c r="K324">
        <f t="shared" si="46"/>
        <v>0</v>
      </c>
      <c r="L324">
        <f t="shared" si="47"/>
        <v>0.8</v>
      </c>
      <c r="M324">
        <f t="shared" si="47"/>
        <v>0.65</v>
      </c>
    </row>
    <row r="325" spans="1:13" x14ac:dyDescent="0.55000000000000004">
      <c r="A325">
        <f t="shared" si="44"/>
        <v>31.500000000000178</v>
      </c>
      <c r="B325">
        <f t="shared" si="45"/>
        <v>0.19999999999999996</v>
      </c>
      <c r="D325">
        <f t="shared" si="53"/>
        <v>0.2</v>
      </c>
      <c r="E325">
        <f t="shared" si="53"/>
        <v>0.8</v>
      </c>
      <c r="F325">
        <f t="shared" si="53"/>
        <v>0.6</v>
      </c>
      <c r="G325">
        <f t="shared" si="53"/>
        <v>0.7</v>
      </c>
      <c r="H325">
        <f t="shared" si="53"/>
        <v>0.8</v>
      </c>
      <c r="I325">
        <f t="shared" si="53"/>
        <v>0.65</v>
      </c>
      <c r="K325">
        <f t="shared" si="46"/>
        <v>0</v>
      </c>
      <c r="L325">
        <f t="shared" si="47"/>
        <v>0.8</v>
      </c>
      <c r="M325">
        <f t="shared" si="47"/>
        <v>0.65</v>
      </c>
    </row>
    <row r="326" spans="1:13" x14ac:dyDescent="0.55000000000000004">
      <c r="A326">
        <f t="shared" si="44"/>
        <v>31.600000000000179</v>
      </c>
      <c r="B326">
        <f t="shared" si="45"/>
        <v>0.19999999999999996</v>
      </c>
      <c r="D326">
        <f t="shared" si="53"/>
        <v>0.2</v>
      </c>
      <c r="E326">
        <f t="shared" si="53"/>
        <v>0.8</v>
      </c>
      <c r="F326">
        <f t="shared" si="53"/>
        <v>0.6</v>
      </c>
      <c r="G326">
        <f t="shared" si="53"/>
        <v>0.7</v>
      </c>
      <c r="H326">
        <f t="shared" si="53"/>
        <v>0.8</v>
      </c>
      <c r="I326">
        <f t="shared" si="53"/>
        <v>0.65</v>
      </c>
      <c r="K326">
        <f t="shared" si="46"/>
        <v>0</v>
      </c>
      <c r="L326">
        <f t="shared" si="47"/>
        <v>0.8</v>
      </c>
      <c r="M326">
        <f t="shared" si="47"/>
        <v>0.65</v>
      </c>
    </row>
    <row r="327" spans="1:13" x14ac:dyDescent="0.55000000000000004">
      <c r="A327">
        <f t="shared" si="44"/>
        <v>31.70000000000018</v>
      </c>
      <c r="B327">
        <f t="shared" si="45"/>
        <v>0.19999999999999996</v>
      </c>
      <c r="D327">
        <f t="shared" si="53"/>
        <v>0.2</v>
      </c>
      <c r="E327">
        <f t="shared" si="53"/>
        <v>0.8</v>
      </c>
      <c r="F327">
        <f t="shared" si="53"/>
        <v>0.6</v>
      </c>
      <c r="G327">
        <f t="shared" si="53"/>
        <v>0.7</v>
      </c>
      <c r="H327">
        <f t="shared" si="53"/>
        <v>0.8</v>
      </c>
      <c r="I327">
        <f t="shared" si="53"/>
        <v>0.65</v>
      </c>
      <c r="K327">
        <f t="shared" si="46"/>
        <v>0</v>
      </c>
      <c r="L327">
        <f t="shared" si="47"/>
        <v>0.8</v>
      </c>
      <c r="M327">
        <f t="shared" si="47"/>
        <v>0.65</v>
      </c>
    </row>
    <row r="328" spans="1:13" x14ac:dyDescent="0.55000000000000004">
      <c r="A328">
        <f t="shared" si="44"/>
        <v>31.800000000000182</v>
      </c>
      <c r="B328">
        <f t="shared" si="45"/>
        <v>0.19999999999999996</v>
      </c>
      <c r="D328">
        <f t="shared" si="53"/>
        <v>0.2</v>
      </c>
      <c r="E328">
        <f t="shared" si="53"/>
        <v>0.8</v>
      </c>
      <c r="F328">
        <f t="shared" si="53"/>
        <v>0.6</v>
      </c>
      <c r="G328">
        <f t="shared" si="53"/>
        <v>0.7</v>
      </c>
      <c r="H328">
        <f t="shared" si="53"/>
        <v>0.8</v>
      </c>
      <c r="I328">
        <f t="shared" si="53"/>
        <v>0.65</v>
      </c>
      <c r="K328">
        <f t="shared" si="46"/>
        <v>0</v>
      </c>
      <c r="L328">
        <f t="shared" si="47"/>
        <v>0.8</v>
      </c>
      <c r="M328">
        <f t="shared" si="47"/>
        <v>0.65</v>
      </c>
    </row>
    <row r="329" spans="1:13" x14ac:dyDescent="0.55000000000000004">
      <c r="A329">
        <f t="shared" si="44"/>
        <v>31.900000000000183</v>
      </c>
      <c r="B329">
        <f t="shared" si="45"/>
        <v>0.19999999999999996</v>
      </c>
      <c r="D329">
        <f t="shared" si="53"/>
        <v>0.2</v>
      </c>
      <c r="E329">
        <f t="shared" si="53"/>
        <v>0.8</v>
      </c>
      <c r="F329">
        <f t="shared" si="53"/>
        <v>0.6</v>
      </c>
      <c r="G329">
        <f t="shared" si="53"/>
        <v>0.7</v>
      </c>
      <c r="H329">
        <f t="shared" si="53"/>
        <v>0.8</v>
      </c>
      <c r="I329">
        <f t="shared" si="53"/>
        <v>0.65</v>
      </c>
      <c r="K329">
        <f t="shared" si="46"/>
        <v>0</v>
      </c>
      <c r="L329">
        <f t="shared" si="47"/>
        <v>0.8</v>
      </c>
      <c r="M329">
        <f t="shared" si="47"/>
        <v>0.65</v>
      </c>
    </row>
    <row r="330" spans="1:13" x14ac:dyDescent="0.55000000000000004">
      <c r="A330">
        <f t="shared" si="44"/>
        <v>32.000000000000185</v>
      </c>
      <c r="B330">
        <f t="shared" si="45"/>
        <v>0.19999999999999996</v>
      </c>
      <c r="D330">
        <f t="shared" ref="D330:I339" si="54">IF($A330&lt;$C$3,D$2,IF($A330&lt;$C$4,D$3,IF($A330&lt;$C$5,D$4,IF($A330&lt;$C$6,D$5,D$6))))</f>
        <v>0.2</v>
      </c>
      <c r="E330">
        <f t="shared" si="54"/>
        <v>0.8</v>
      </c>
      <c r="F330">
        <f t="shared" si="54"/>
        <v>0.6</v>
      </c>
      <c r="G330">
        <f t="shared" si="54"/>
        <v>0.7</v>
      </c>
      <c r="H330">
        <f t="shared" si="54"/>
        <v>0.8</v>
      </c>
      <c r="I330">
        <f t="shared" si="54"/>
        <v>0.65</v>
      </c>
      <c r="K330">
        <f t="shared" si="46"/>
        <v>0</v>
      </c>
      <c r="L330">
        <f t="shared" si="47"/>
        <v>0.8</v>
      </c>
      <c r="M330">
        <f t="shared" si="47"/>
        <v>0.65</v>
      </c>
    </row>
    <row r="331" spans="1:13" x14ac:dyDescent="0.55000000000000004">
      <c r="A331">
        <f t="shared" ref="A331:A394" si="55">A330+dt</f>
        <v>32.100000000000186</v>
      </c>
      <c r="B331">
        <f t="shared" ref="B331:B394" si="56">1-2/2.5</f>
        <v>0.19999999999999996</v>
      </c>
      <c r="D331">
        <f t="shared" si="54"/>
        <v>0.2</v>
      </c>
      <c r="E331">
        <f t="shared" si="54"/>
        <v>0.8</v>
      </c>
      <c r="F331">
        <f t="shared" si="54"/>
        <v>0.6</v>
      </c>
      <c r="G331">
        <f t="shared" si="54"/>
        <v>0.7</v>
      </c>
      <c r="H331">
        <f t="shared" si="54"/>
        <v>0.8</v>
      </c>
      <c r="I331">
        <f t="shared" si="54"/>
        <v>0.65</v>
      </c>
      <c r="K331">
        <f t="shared" ref="K331:K394" si="57">IF($A331&lt;$J$3,K$2,IF($A331&lt;$J$4,K$3,K$4))</f>
        <v>0</v>
      </c>
      <c r="L331">
        <f t="shared" ref="L331:M394" si="58">IF($A331&lt;$J$3,L$2,IF($A331&lt;$J$4,L$3,L$4))</f>
        <v>0.8</v>
      </c>
      <c r="M331">
        <f t="shared" si="58"/>
        <v>0.65</v>
      </c>
    </row>
    <row r="332" spans="1:13" x14ac:dyDescent="0.55000000000000004">
      <c r="A332">
        <f t="shared" si="55"/>
        <v>32.200000000000188</v>
      </c>
      <c r="B332">
        <f t="shared" si="56"/>
        <v>0.19999999999999996</v>
      </c>
      <c r="D332">
        <f t="shared" si="54"/>
        <v>0.2</v>
      </c>
      <c r="E332">
        <f t="shared" si="54"/>
        <v>0.8</v>
      </c>
      <c r="F332">
        <f t="shared" si="54"/>
        <v>0.6</v>
      </c>
      <c r="G332">
        <f t="shared" si="54"/>
        <v>0.7</v>
      </c>
      <c r="H332">
        <f t="shared" si="54"/>
        <v>0.8</v>
      </c>
      <c r="I332">
        <f t="shared" si="54"/>
        <v>0.65</v>
      </c>
      <c r="K332">
        <f t="shared" si="57"/>
        <v>0</v>
      </c>
      <c r="L332">
        <f t="shared" si="58"/>
        <v>0.8</v>
      </c>
      <c r="M332">
        <f t="shared" si="58"/>
        <v>0.65</v>
      </c>
    </row>
    <row r="333" spans="1:13" x14ac:dyDescent="0.55000000000000004">
      <c r="A333">
        <f t="shared" si="55"/>
        <v>32.300000000000189</v>
      </c>
      <c r="B333">
        <f t="shared" si="56"/>
        <v>0.19999999999999996</v>
      </c>
      <c r="D333">
        <f t="shared" si="54"/>
        <v>0.2</v>
      </c>
      <c r="E333">
        <f t="shared" si="54"/>
        <v>0.8</v>
      </c>
      <c r="F333">
        <f t="shared" si="54"/>
        <v>0.6</v>
      </c>
      <c r="G333">
        <f t="shared" si="54"/>
        <v>0.7</v>
      </c>
      <c r="H333">
        <f t="shared" si="54"/>
        <v>0.8</v>
      </c>
      <c r="I333">
        <f t="shared" si="54"/>
        <v>0.65</v>
      </c>
      <c r="K333">
        <f t="shared" si="57"/>
        <v>0</v>
      </c>
      <c r="L333">
        <f t="shared" si="58"/>
        <v>0.8</v>
      </c>
      <c r="M333">
        <f t="shared" si="58"/>
        <v>0.65</v>
      </c>
    </row>
    <row r="334" spans="1:13" x14ac:dyDescent="0.55000000000000004">
      <c r="A334">
        <f t="shared" si="55"/>
        <v>32.40000000000019</v>
      </c>
      <c r="B334">
        <f t="shared" si="56"/>
        <v>0.19999999999999996</v>
      </c>
      <c r="D334">
        <f t="shared" si="54"/>
        <v>0.2</v>
      </c>
      <c r="E334">
        <f t="shared" si="54"/>
        <v>0.8</v>
      </c>
      <c r="F334">
        <f t="shared" si="54"/>
        <v>0.6</v>
      </c>
      <c r="G334">
        <f t="shared" si="54"/>
        <v>0.7</v>
      </c>
      <c r="H334">
        <f t="shared" si="54"/>
        <v>0.8</v>
      </c>
      <c r="I334">
        <f t="shared" si="54"/>
        <v>0.65</v>
      </c>
      <c r="K334">
        <f t="shared" si="57"/>
        <v>0</v>
      </c>
      <c r="L334">
        <f t="shared" si="58"/>
        <v>0.8</v>
      </c>
      <c r="M334">
        <f t="shared" si="58"/>
        <v>0.65</v>
      </c>
    </row>
    <row r="335" spans="1:13" x14ac:dyDescent="0.55000000000000004">
      <c r="A335">
        <f t="shared" si="55"/>
        <v>32.500000000000192</v>
      </c>
      <c r="B335">
        <f t="shared" si="56"/>
        <v>0.19999999999999996</v>
      </c>
      <c r="D335">
        <f t="shared" si="54"/>
        <v>0.2</v>
      </c>
      <c r="E335">
        <f t="shared" si="54"/>
        <v>0.8</v>
      </c>
      <c r="F335">
        <f t="shared" si="54"/>
        <v>0.6</v>
      </c>
      <c r="G335">
        <f t="shared" si="54"/>
        <v>0.7</v>
      </c>
      <c r="H335">
        <f t="shared" si="54"/>
        <v>0.8</v>
      </c>
      <c r="I335">
        <f t="shared" si="54"/>
        <v>0.65</v>
      </c>
      <c r="K335">
        <f t="shared" si="57"/>
        <v>0</v>
      </c>
      <c r="L335">
        <f t="shared" si="58"/>
        <v>0.8</v>
      </c>
      <c r="M335">
        <f t="shared" si="58"/>
        <v>0.65</v>
      </c>
    </row>
    <row r="336" spans="1:13" x14ac:dyDescent="0.55000000000000004">
      <c r="A336">
        <f t="shared" si="55"/>
        <v>32.600000000000193</v>
      </c>
      <c r="B336">
        <f t="shared" si="56"/>
        <v>0.19999999999999996</v>
      </c>
      <c r="D336">
        <f t="shared" si="54"/>
        <v>0.2</v>
      </c>
      <c r="E336">
        <f t="shared" si="54"/>
        <v>0.8</v>
      </c>
      <c r="F336">
        <f t="shared" si="54"/>
        <v>0.6</v>
      </c>
      <c r="G336">
        <f t="shared" si="54"/>
        <v>0.7</v>
      </c>
      <c r="H336">
        <f t="shared" si="54"/>
        <v>0.8</v>
      </c>
      <c r="I336">
        <f t="shared" si="54"/>
        <v>0.65</v>
      </c>
      <c r="K336">
        <f t="shared" si="57"/>
        <v>0</v>
      </c>
      <c r="L336">
        <f t="shared" si="58"/>
        <v>0.8</v>
      </c>
      <c r="M336">
        <f t="shared" si="58"/>
        <v>0.65</v>
      </c>
    </row>
    <row r="337" spans="1:13" x14ac:dyDescent="0.55000000000000004">
      <c r="A337">
        <f t="shared" si="55"/>
        <v>32.700000000000195</v>
      </c>
      <c r="B337">
        <f t="shared" si="56"/>
        <v>0.19999999999999996</v>
      </c>
      <c r="D337">
        <f t="shared" si="54"/>
        <v>0.2</v>
      </c>
      <c r="E337">
        <f t="shared" si="54"/>
        <v>0.8</v>
      </c>
      <c r="F337">
        <f t="shared" si="54"/>
        <v>0.6</v>
      </c>
      <c r="G337">
        <f t="shared" si="54"/>
        <v>0.7</v>
      </c>
      <c r="H337">
        <f t="shared" si="54"/>
        <v>0.8</v>
      </c>
      <c r="I337">
        <f t="shared" si="54"/>
        <v>0.65</v>
      </c>
      <c r="K337">
        <f t="shared" si="57"/>
        <v>0</v>
      </c>
      <c r="L337">
        <f t="shared" si="58"/>
        <v>0.8</v>
      </c>
      <c r="M337">
        <f t="shared" si="58"/>
        <v>0.65</v>
      </c>
    </row>
    <row r="338" spans="1:13" x14ac:dyDescent="0.55000000000000004">
      <c r="A338">
        <f t="shared" si="55"/>
        <v>32.800000000000196</v>
      </c>
      <c r="B338">
        <f t="shared" si="56"/>
        <v>0.19999999999999996</v>
      </c>
      <c r="D338">
        <f t="shared" si="54"/>
        <v>0.2</v>
      </c>
      <c r="E338">
        <f t="shared" si="54"/>
        <v>0.8</v>
      </c>
      <c r="F338">
        <f t="shared" si="54"/>
        <v>0.6</v>
      </c>
      <c r="G338">
        <f t="shared" si="54"/>
        <v>0.7</v>
      </c>
      <c r="H338">
        <f t="shared" si="54"/>
        <v>0.8</v>
      </c>
      <c r="I338">
        <f t="shared" si="54"/>
        <v>0.65</v>
      </c>
      <c r="K338">
        <f t="shared" si="57"/>
        <v>0</v>
      </c>
      <c r="L338">
        <f t="shared" si="58"/>
        <v>0.8</v>
      </c>
      <c r="M338">
        <f t="shared" si="58"/>
        <v>0.65</v>
      </c>
    </row>
    <row r="339" spans="1:13" x14ac:dyDescent="0.55000000000000004">
      <c r="A339">
        <f t="shared" si="55"/>
        <v>32.900000000000198</v>
      </c>
      <c r="B339">
        <f t="shared" si="56"/>
        <v>0.19999999999999996</v>
      </c>
      <c r="D339">
        <f t="shared" si="54"/>
        <v>0.2</v>
      </c>
      <c r="E339">
        <f t="shared" si="54"/>
        <v>0.8</v>
      </c>
      <c r="F339">
        <f t="shared" si="54"/>
        <v>0.6</v>
      </c>
      <c r="G339">
        <f t="shared" si="54"/>
        <v>0.7</v>
      </c>
      <c r="H339">
        <f t="shared" si="54"/>
        <v>0.8</v>
      </c>
      <c r="I339">
        <f t="shared" si="54"/>
        <v>0.65</v>
      </c>
      <c r="K339">
        <f t="shared" si="57"/>
        <v>0</v>
      </c>
      <c r="L339">
        <f t="shared" si="58"/>
        <v>0.8</v>
      </c>
      <c r="M339">
        <f t="shared" si="58"/>
        <v>0.65</v>
      </c>
    </row>
    <row r="340" spans="1:13" x14ac:dyDescent="0.55000000000000004">
      <c r="A340">
        <f t="shared" si="55"/>
        <v>33.000000000000199</v>
      </c>
      <c r="B340">
        <f t="shared" si="56"/>
        <v>0.19999999999999996</v>
      </c>
      <c r="D340">
        <f t="shared" ref="D340:I349" si="59">IF($A340&lt;$C$3,D$2,IF($A340&lt;$C$4,D$3,IF($A340&lt;$C$5,D$4,IF($A340&lt;$C$6,D$5,D$6))))</f>
        <v>0.2</v>
      </c>
      <c r="E340">
        <f t="shared" si="59"/>
        <v>0.8</v>
      </c>
      <c r="F340">
        <f t="shared" si="59"/>
        <v>0.6</v>
      </c>
      <c r="G340">
        <f t="shared" si="59"/>
        <v>0.7</v>
      </c>
      <c r="H340">
        <f t="shared" si="59"/>
        <v>0.8</v>
      </c>
      <c r="I340">
        <f t="shared" si="59"/>
        <v>0.65</v>
      </c>
      <c r="K340">
        <f t="shared" si="57"/>
        <v>0</v>
      </c>
      <c r="L340">
        <f t="shared" si="58"/>
        <v>0.8</v>
      </c>
      <c r="M340">
        <f t="shared" si="58"/>
        <v>0.65</v>
      </c>
    </row>
    <row r="341" spans="1:13" x14ac:dyDescent="0.55000000000000004">
      <c r="A341">
        <f t="shared" si="55"/>
        <v>33.1000000000002</v>
      </c>
      <c r="B341">
        <f t="shared" si="56"/>
        <v>0.19999999999999996</v>
      </c>
      <c r="D341">
        <f t="shared" si="59"/>
        <v>0.2</v>
      </c>
      <c r="E341">
        <f t="shared" si="59"/>
        <v>0.8</v>
      </c>
      <c r="F341">
        <f t="shared" si="59"/>
        <v>0.6</v>
      </c>
      <c r="G341">
        <f t="shared" si="59"/>
        <v>0.7</v>
      </c>
      <c r="H341">
        <f t="shared" si="59"/>
        <v>0.8</v>
      </c>
      <c r="I341">
        <f t="shared" si="59"/>
        <v>0.65</v>
      </c>
      <c r="K341">
        <f t="shared" si="57"/>
        <v>0</v>
      </c>
      <c r="L341">
        <f t="shared" si="58"/>
        <v>0.8</v>
      </c>
      <c r="M341">
        <f t="shared" si="58"/>
        <v>0.65</v>
      </c>
    </row>
    <row r="342" spans="1:13" x14ac:dyDescent="0.55000000000000004">
      <c r="A342">
        <f t="shared" si="55"/>
        <v>33.200000000000202</v>
      </c>
      <c r="B342">
        <f t="shared" si="56"/>
        <v>0.19999999999999996</v>
      </c>
      <c r="D342">
        <f t="shared" si="59"/>
        <v>0.2</v>
      </c>
      <c r="E342">
        <f t="shared" si="59"/>
        <v>0.8</v>
      </c>
      <c r="F342">
        <f t="shared" si="59"/>
        <v>0.6</v>
      </c>
      <c r="G342">
        <f t="shared" si="59"/>
        <v>0.7</v>
      </c>
      <c r="H342">
        <f t="shared" si="59"/>
        <v>0.8</v>
      </c>
      <c r="I342">
        <f t="shared" si="59"/>
        <v>0.65</v>
      </c>
      <c r="K342">
        <f t="shared" si="57"/>
        <v>0</v>
      </c>
      <c r="L342">
        <f t="shared" si="58"/>
        <v>0.8</v>
      </c>
      <c r="M342">
        <f t="shared" si="58"/>
        <v>0.65</v>
      </c>
    </row>
    <row r="343" spans="1:13" x14ac:dyDescent="0.55000000000000004">
      <c r="A343">
        <f t="shared" si="55"/>
        <v>33.300000000000203</v>
      </c>
      <c r="B343">
        <f t="shared" si="56"/>
        <v>0.19999999999999996</v>
      </c>
      <c r="D343">
        <f t="shared" si="59"/>
        <v>0.2</v>
      </c>
      <c r="E343">
        <f t="shared" si="59"/>
        <v>0.8</v>
      </c>
      <c r="F343">
        <f t="shared" si="59"/>
        <v>0.6</v>
      </c>
      <c r="G343">
        <f t="shared" si="59"/>
        <v>0.7</v>
      </c>
      <c r="H343">
        <f t="shared" si="59"/>
        <v>0.8</v>
      </c>
      <c r="I343">
        <f t="shared" si="59"/>
        <v>0.65</v>
      </c>
      <c r="K343">
        <f t="shared" si="57"/>
        <v>0</v>
      </c>
      <c r="L343">
        <f t="shared" si="58"/>
        <v>0.8</v>
      </c>
      <c r="M343">
        <f t="shared" si="58"/>
        <v>0.65</v>
      </c>
    </row>
    <row r="344" spans="1:13" x14ac:dyDescent="0.55000000000000004">
      <c r="A344">
        <f t="shared" si="55"/>
        <v>33.400000000000205</v>
      </c>
      <c r="B344">
        <f t="shared" si="56"/>
        <v>0.19999999999999996</v>
      </c>
      <c r="D344">
        <f t="shared" si="59"/>
        <v>0.2</v>
      </c>
      <c r="E344">
        <f t="shared" si="59"/>
        <v>0.8</v>
      </c>
      <c r="F344">
        <f t="shared" si="59"/>
        <v>0.6</v>
      </c>
      <c r="G344">
        <f t="shared" si="59"/>
        <v>0.7</v>
      </c>
      <c r="H344">
        <f t="shared" si="59"/>
        <v>0.8</v>
      </c>
      <c r="I344">
        <f t="shared" si="59"/>
        <v>0.65</v>
      </c>
      <c r="K344">
        <f t="shared" si="57"/>
        <v>0</v>
      </c>
      <c r="L344">
        <f t="shared" si="58"/>
        <v>0.8</v>
      </c>
      <c r="M344">
        <f t="shared" si="58"/>
        <v>0.65</v>
      </c>
    </row>
    <row r="345" spans="1:13" x14ac:dyDescent="0.55000000000000004">
      <c r="A345">
        <f t="shared" si="55"/>
        <v>33.500000000000206</v>
      </c>
      <c r="B345">
        <f t="shared" si="56"/>
        <v>0.19999999999999996</v>
      </c>
      <c r="D345">
        <f t="shared" si="59"/>
        <v>0.2</v>
      </c>
      <c r="E345">
        <f t="shared" si="59"/>
        <v>0.8</v>
      </c>
      <c r="F345">
        <f t="shared" si="59"/>
        <v>0.6</v>
      </c>
      <c r="G345">
        <f t="shared" si="59"/>
        <v>0.7</v>
      </c>
      <c r="H345">
        <f t="shared" si="59"/>
        <v>0.8</v>
      </c>
      <c r="I345">
        <f t="shared" si="59"/>
        <v>0.65</v>
      </c>
      <c r="K345">
        <f t="shared" si="57"/>
        <v>0</v>
      </c>
      <c r="L345">
        <f t="shared" si="58"/>
        <v>0.8</v>
      </c>
      <c r="M345">
        <f t="shared" si="58"/>
        <v>0.65</v>
      </c>
    </row>
    <row r="346" spans="1:13" x14ac:dyDescent="0.55000000000000004">
      <c r="A346">
        <f t="shared" si="55"/>
        <v>33.600000000000207</v>
      </c>
      <c r="B346">
        <f t="shared" si="56"/>
        <v>0.19999999999999996</v>
      </c>
      <c r="D346">
        <f t="shared" si="59"/>
        <v>0.2</v>
      </c>
      <c r="E346">
        <f t="shared" si="59"/>
        <v>0.8</v>
      </c>
      <c r="F346">
        <f t="shared" si="59"/>
        <v>0.6</v>
      </c>
      <c r="G346">
        <f t="shared" si="59"/>
        <v>0.7</v>
      </c>
      <c r="H346">
        <f t="shared" si="59"/>
        <v>0.8</v>
      </c>
      <c r="I346">
        <f t="shared" si="59"/>
        <v>0.65</v>
      </c>
      <c r="K346">
        <f t="shared" si="57"/>
        <v>0</v>
      </c>
      <c r="L346">
        <f t="shared" si="58"/>
        <v>0.8</v>
      </c>
      <c r="M346">
        <f t="shared" si="58"/>
        <v>0.65</v>
      </c>
    </row>
    <row r="347" spans="1:13" x14ac:dyDescent="0.55000000000000004">
      <c r="A347">
        <f t="shared" si="55"/>
        <v>33.700000000000209</v>
      </c>
      <c r="B347">
        <f t="shared" si="56"/>
        <v>0.19999999999999996</v>
      </c>
      <c r="D347">
        <f t="shared" si="59"/>
        <v>0.2</v>
      </c>
      <c r="E347">
        <f t="shared" si="59"/>
        <v>0.8</v>
      </c>
      <c r="F347">
        <f t="shared" si="59"/>
        <v>0.6</v>
      </c>
      <c r="G347">
        <f t="shared" si="59"/>
        <v>0.7</v>
      </c>
      <c r="H347">
        <f t="shared" si="59"/>
        <v>0.8</v>
      </c>
      <c r="I347">
        <f t="shared" si="59"/>
        <v>0.65</v>
      </c>
      <c r="K347">
        <f t="shared" si="57"/>
        <v>0</v>
      </c>
      <c r="L347">
        <f t="shared" si="58"/>
        <v>0.8</v>
      </c>
      <c r="M347">
        <f t="shared" si="58"/>
        <v>0.65</v>
      </c>
    </row>
    <row r="348" spans="1:13" x14ac:dyDescent="0.55000000000000004">
      <c r="A348">
        <f t="shared" si="55"/>
        <v>33.80000000000021</v>
      </c>
      <c r="B348">
        <f t="shared" si="56"/>
        <v>0.19999999999999996</v>
      </c>
      <c r="D348">
        <f t="shared" si="59"/>
        <v>0.2</v>
      </c>
      <c r="E348">
        <f t="shared" si="59"/>
        <v>0.8</v>
      </c>
      <c r="F348">
        <f t="shared" si="59"/>
        <v>0.6</v>
      </c>
      <c r="G348">
        <f t="shared" si="59"/>
        <v>0.7</v>
      </c>
      <c r="H348">
        <f t="shared" si="59"/>
        <v>0.8</v>
      </c>
      <c r="I348">
        <f t="shared" si="59"/>
        <v>0.65</v>
      </c>
      <c r="K348">
        <f t="shared" si="57"/>
        <v>0</v>
      </c>
      <c r="L348">
        <f t="shared" si="58"/>
        <v>0.8</v>
      </c>
      <c r="M348">
        <f t="shared" si="58"/>
        <v>0.65</v>
      </c>
    </row>
    <row r="349" spans="1:13" x14ac:dyDescent="0.55000000000000004">
      <c r="A349">
        <f t="shared" si="55"/>
        <v>33.900000000000212</v>
      </c>
      <c r="B349">
        <f t="shared" si="56"/>
        <v>0.19999999999999996</v>
      </c>
      <c r="D349">
        <f t="shared" si="59"/>
        <v>0.2</v>
      </c>
      <c r="E349">
        <f t="shared" si="59"/>
        <v>0.8</v>
      </c>
      <c r="F349">
        <f t="shared" si="59"/>
        <v>0.6</v>
      </c>
      <c r="G349">
        <f t="shared" si="59"/>
        <v>0.7</v>
      </c>
      <c r="H349">
        <f t="shared" si="59"/>
        <v>0.8</v>
      </c>
      <c r="I349">
        <f t="shared" si="59"/>
        <v>0.65</v>
      </c>
      <c r="K349">
        <f t="shared" si="57"/>
        <v>0</v>
      </c>
      <c r="L349">
        <f t="shared" si="58"/>
        <v>0.8</v>
      </c>
      <c r="M349">
        <f t="shared" si="58"/>
        <v>0.65</v>
      </c>
    </row>
    <row r="350" spans="1:13" x14ac:dyDescent="0.55000000000000004">
      <c r="A350">
        <f t="shared" si="55"/>
        <v>34.000000000000213</v>
      </c>
      <c r="B350">
        <f t="shared" si="56"/>
        <v>0.19999999999999996</v>
      </c>
      <c r="D350">
        <f t="shared" ref="D350:I359" si="60">IF($A350&lt;$C$3,D$2,IF($A350&lt;$C$4,D$3,IF($A350&lt;$C$5,D$4,IF($A350&lt;$C$6,D$5,D$6))))</f>
        <v>0.2</v>
      </c>
      <c r="E350">
        <f t="shared" si="60"/>
        <v>0.8</v>
      </c>
      <c r="F350">
        <f t="shared" si="60"/>
        <v>0.6</v>
      </c>
      <c r="G350">
        <f t="shared" si="60"/>
        <v>0.7</v>
      </c>
      <c r="H350">
        <f t="shared" si="60"/>
        <v>0.8</v>
      </c>
      <c r="I350">
        <f t="shared" si="60"/>
        <v>0.65</v>
      </c>
      <c r="K350">
        <f t="shared" si="57"/>
        <v>0</v>
      </c>
      <c r="L350">
        <f t="shared" si="58"/>
        <v>0.8</v>
      </c>
      <c r="M350">
        <f t="shared" si="58"/>
        <v>0.65</v>
      </c>
    </row>
    <row r="351" spans="1:13" x14ac:dyDescent="0.55000000000000004">
      <c r="A351">
        <f t="shared" si="55"/>
        <v>34.100000000000215</v>
      </c>
      <c r="B351">
        <f t="shared" si="56"/>
        <v>0.19999999999999996</v>
      </c>
      <c r="D351">
        <f t="shared" si="60"/>
        <v>0.2</v>
      </c>
      <c r="E351">
        <f t="shared" si="60"/>
        <v>0.8</v>
      </c>
      <c r="F351">
        <f t="shared" si="60"/>
        <v>0.6</v>
      </c>
      <c r="G351">
        <f t="shared" si="60"/>
        <v>0.7</v>
      </c>
      <c r="H351">
        <f t="shared" si="60"/>
        <v>0.8</v>
      </c>
      <c r="I351">
        <f t="shared" si="60"/>
        <v>0.65</v>
      </c>
      <c r="K351">
        <f t="shared" si="57"/>
        <v>0</v>
      </c>
      <c r="L351">
        <f t="shared" si="58"/>
        <v>0.8</v>
      </c>
      <c r="M351">
        <f t="shared" si="58"/>
        <v>0.65</v>
      </c>
    </row>
    <row r="352" spans="1:13" x14ac:dyDescent="0.55000000000000004">
      <c r="A352">
        <f t="shared" si="55"/>
        <v>34.200000000000216</v>
      </c>
      <c r="B352">
        <f t="shared" si="56"/>
        <v>0.19999999999999996</v>
      </c>
      <c r="D352">
        <f t="shared" si="60"/>
        <v>0.2</v>
      </c>
      <c r="E352">
        <f t="shared" si="60"/>
        <v>0.8</v>
      </c>
      <c r="F352">
        <f t="shared" si="60"/>
        <v>0.6</v>
      </c>
      <c r="G352">
        <f t="shared" si="60"/>
        <v>0.7</v>
      </c>
      <c r="H352">
        <f t="shared" si="60"/>
        <v>0.8</v>
      </c>
      <c r="I352">
        <f t="shared" si="60"/>
        <v>0.65</v>
      </c>
      <c r="K352">
        <f t="shared" si="57"/>
        <v>0</v>
      </c>
      <c r="L352">
        <f t="shared" si="58"/>
        <v>0.8</v>
      </c>
      <c r="M352">
        <f t="shared" si="58"/>
        <v>0.65</v>
      </c>
    </row>
    <row r="353" spans="1:13" x14ac:dyDescent="0.55000000000000004">
      <c r="A353">
        <f t="shared" si="55"/>
        <v>34.300000000000217</v>
      </c>
      <c r="B353">
        <f t="shared" si="56"/>
        <v>0.19999999999999996</v>
      </c>
      <c r="D353">
        <f t="shared" si="60"/>
        <v>0.2</v>
      </c>
      <c r="E353">
        <f t="shared" si="60"/>
        <v>0.8</v>
      </c>
      <c r="F353">
        <f t="shared" si="60"/>
        <v>0.6</v>
      </c>
      <c r="G353">
        <f t="shared" si="60"/>
        <v>0.7</v>
      </c>
      <c r="H353">
        <f t="shared" si="60"/>
        <v>0.8</v>
      </c>
      <c r="I353">
        <f t="shared" si="60"/>
        <v>0.65</v>
      </c>
      <c r="K353">
        <f t="shared" si="57"/>
        <v>0</v>
      </c>
      <c r="L353">
        <f t="shared" si="58"/>
        <v>0.8</v>
      </c>
      <c r="M353">
        <f t="shared" si="58"/>
        <v>0.65</v>
      </c>
    </row>
    <row r="354" spans="1:13" x14ac:dyDescent="0.55000000000000004">
      <c r="A354">
        <f t="shared" si="55"/>
        <v>34.400000000000219</v>
      </c>
      <c r="B354">
        <f t="shared" si="56"/>
        <v>0.19999999999999996</v>
      </c>
      <c r="D354">
        <f t="shared" si="60"/>
        <v>0.2</v>
      </c>
      <c r="E354">
        <f t="shared" si="60"/>
        <v>0.8</v>
      </c>
      <c r="F354">
        <f t="shared" si="60"/>
        <v>0.6</v>
      </c>
      <c r="G354">
        <f t="shared" si="60"/>
        <v>0.7</v>
      </c>
      <c r="H354">
        <f t="shared" si="60"/>
        <v>0.8</v>
      </c>
      <c r="I354">
        <f t="shared" si="60"/>
        <v>0.65</v>
      </c>
      <c r="K354">
        <f t="shared" si="57"/>
        <v>0</v>
      </c>
      <c r="L354">
        <f t="shared" si="58"/>
        <v>0.8</v>
      </c>
      <c r="M354">
        <f t="shared" si="58"/>
        <v>0.65</v>
      </c>
    </row>
    <row r="355" spans="1:13" x14ac:dyDescent="0.55000000000000004">
      <c r="A355">
        <f t="shared" si="55"/>
        <v>34.50000000000022</v>
      </c>
      <c r="B355">
        <f t="shared" si="56"/>
        <v>0.19999999999999996</v>
      </c>
      <c r="D355">
        <f t="shared" si="60"/>
        <v>0.2</v>
      </c>
      <c r="E355">
        <f t="shared" si="60"/>
        <v>0.8</v>
      </c>
      <c r="F355">
        <f t="shared" si="60"/>
        <v>0.6</v>
      </c>
      <c r="G355">
        <f t="shared" si="60"/>
        <v>0.7</v>
      </c>
      <c r="H355">
        <f t="shared" si="60"/>
        <v>0.8</v>
      </c>
      <c r="I355">
        <f t="shared" si="60"/>
        <v>0.65</v>
      </c>
      <c r="K355">
        <f t="shared" si="57"/>
        <v>0</v>
      </c>
      <c r="L355">
        <f t="shared" si="58"/>
        <v>0.8</v>
      </c>
      <c r="M355">
        <f t="shared" si="58"/>
        <v>0.65</v>
      </c>
    </row>
    <row r="356" spans="1:13" x14ac:dyDescent="0.55000000000000004">
      <c r="A356">
        <f t="shared" si="55"/>
        <v>34.600000000000222</v>
      </c>
      <c r="B356">
        <f t="shared" si="56"/>
        <v>0.19999999999999996</v>
      </c>
      <c r="D356">
        <f t="shared" si="60"/>
        <v>0.2</v>
      </c>
      <c r="E356">
        <f t="shared" si="60"/>
        <v>0.8</v>
      </c>
      <c r="F356">
        <f t="shared" si="60"/>
        <v>0.6</v>
      </c>
      <c r="G356">
        <f t="shared" si="60"/>
        <v>0.7</v>
      </c>
      <c r="H356">
        <f t="shared" si="60"/>
        <v>0.8</v>
      </c>
      <c r="I356">
        <f t="shared" si="60"/>
        <v>0.65</v>
      </c>
      <c r="K356">
        <f t="shared" si="57"/>
        <v>0</v>
      </c>
      <c r="L356">
        <f t="shared" si="58"/>
        <v>0.8</v>
      </c>
      <c r="M356">
        <f t="shared" si="58"/>
        <v>0.65</v>
      </c>
    </row>
    <row r="357" spans="1:13" x14ac:dyDescent="0.55000000000000004">
      <c r="A357">
        <f t="shared" si="55"/>
        <v>34.700000000000223</v>
      </c>
      <c r="B357">
        <f t="shared" si="56"/>
        <v>0.19999999999999996</v>
      </c>
      <c r="D357">
        <f t="shared" si="60"/>
        <v>0.2</v>
      </c>
      <c r="E357">
        <f t="shared" si="60"/>
        <v>0.8</v>
      </c>
      <c r="F357">
        <f t="shared" si="60"/>
        <v>0.6</v>
      </c>
      <c r="G357">
        <f t="shared" si="60"/>
        <v>0.7</v>
      </c>
      <c r="H357">
        <f t="shared" si="60"/>
        <v>0.8</v>
      </c>
      <c r="I357">
        <f t="shared" si="60"/>
        <v>0.65</v>
      </c>
      <c r="K357">
        <f t="shared" si="57"/>
        <v>0</v>
      </c>
      <c r="L357">
        <f t="shared" si="58"/>
        <v>0.8</v>
      </c>
      <c r="M357">
        <f t="shared" si="58"/>
        <v>0.65</v>
      </c>
    </row>
    <row r="358" spans="1:13" x14ac:dyDescent="0.55000000000000004">
      <c r="A358">
        <f t="shared" si="55"/>
        <v>34.800000000000225</v>
      </c>
      <c r="B358">
        <f t="shared" si="56"/>
        <v>0.19999999999999996</v>
      </c>
      <c r="D358">
        <f t="shared" si="60"/>
        <v>0.2</v>
      </c>
      <c r="E358">
        <f t="shared" si="60"/>
        <v>0.8</v>
      </c>
      <c r="F358">
        <f t="shared" si="60"/>
        <v>0.6</v>
      </c>
      <c r="G358">
        <f t="shared" si="60"/>
        <v>0.7</v>
      </c>
      <c r="H358">
        <f t="shared" si="60"/>
        <v>0.8</v>
      </c>
      <c r="I358">
        <f t="shared" si="60"/>
        <v>0.65</v>
      </c>
      <c r="K358">
        <f t="shared" si="57"/>
        <v>0</v>
      </c>
      <c r="L358">
        <f t="shared" si="58"/>
        <v>0.8</v>
      </c>
      <c r="M358">
        <f t="shared" si="58"/>
        <v>0.65</v>
      </c>
    </row>
    <row r="359" spans="1:13" x14ac:dyDescent="0.55000000000000004">
      <c r="A359">
        <f t="shared" si="55"/>
        <v>34.900000000000226</v>
      </c>
      <c r="B359">
        <f t="shared" si="56"/>
        <v>0.19999999999999996</v>
      </c>
      <c r="D359">
        <f t="shared" si="60"/>
        <v>0.2</v>
      </c>
      <c r="E359">
        <f t="shared" si="60"/>
        <v>0.8</v>
      </c>
      <c r="F359">
        <f t="shared" si="60"/>
        <v>0.6</v>
      </c>
      <c r="G359">
        <f t="shared" si="60"/>
        <v>0.7</v>
      </c>
      <c r="H359">
        <f t="shared" si="60"/>
        <v>0.8</v>
      </c>
      <c r="I359">
        <f t="shared" si="60"/>
        <v>0.65</v>
      </c>
      <c r="K359">
        <f t="shared" si="57"/>
        <v>0</v>
      </c>
      <c r="L359">
        <f t="shared" si="58"/>
        <v>0.8</v>
      </c>
      <c r="M359">
        <f t="shared" si="58"/>
        <v>0.65</v>
      </c>
    </row>
    <row r="360" spans="1:13" x14ac:dyDescent="0.55000000000000004">
      <c r="A360">
        <f t="shared" si="55"/>
        <v>35.000000000000227</v>
      </c>
      <c r="B360">
        <f t="shared" si="56"/>
        <v>0.19999999999999996</v>
      </c>
      <c r="D360">
        <f t="shared" ref="D360:I369" si="61">IF($A360&lt;$C$3,D$2,IF($A360&lt;$C$4,D$3,IF($A360&lt;$C$5,D$4,IF($A360&lt;$C$6,D$5,D$6))))</f>
        <v>0.2</v>
      </c>
      <c r="E360">
        <f t="shared" si="61"/>
        <v>0.8</v>
      </c>
      <c r="F360">
        <f t="shared" si="61"/>
        <v>0.6</v>
      </c>
      <c r="G360">
        <f t="shared" si="61"/>
        <v>0.7</v>
      </c>
      <c r="H360">
        <f t="shared" si="61"/>
        <v>0.8</v>
      </c>
      <c r="I360">
        <f t="shared" si="61"/>
        <v>0.65</v>
      </c>
      <c r="K360">
        <f t="shared" si="57"/>
        <v>0</v>
      </c>
      <c r="L360">
        <f t="shared" si="58"/>
        <v>0.8</v>
      </c>
      <c r="M360">
        <f t="shared" si="58"/>
        <v>0.65</v>
      </c>
    </row>
    <row r="361" spans="1:13" x14ac:dyDescent="0.55000000000000004">
      <c r="A361">
        <f t="shared" si="55"/>
        <v>35.100000000000229</v>
      </c>
      <c r="B361">
        <f t="shared" si="56"/>
        <v>0.19999999999999996</v>
      </c>
      <c r="D361">
        <f t="shared" si="61"/>
        <v>0.2</v>
      </c>
      <c r="E361">
        <f t="shared" si="61"/>
        <v>0.8</v>
      </c>
      <c r="F361">
        <f t="shared" si="61"/>
        <v>0.6</v>
      </c>
      <c r="G361">
        <f t="shared" si="61"/>
        <v>0.7</v>
      </c>
      <c r="H361">
        <f t="shared" si="61"/>
        <v>0.8</v>
      </c>
      <c r="I361">
        <f t="shared" si="61"/>
        <v>0.65</v>
      </c>
      <c r="K361">
        <f t="shared" si="57"/>
        <v>0</v>
      </c>
      <c r="L361">
        <f t="shared" si="58"/>
        <v>0.8</v>
      </c>
      <c r="M361">
        <f t="shared" si="58"/>
        <v>0.65</v>
      </c>
    </row>
    <row r="362" spans="1:13" x14ac:dyDescent="0.55000000000000004">
      <c r="A362">
        <f t="shared" si="55"/>
        <v>35.20000000000023</v>
      </c>
      <c r="B362">
        <f t="shared" si="56"/>
        <v>0.19999999999999996</v>
      </c>
      <c r="D362">
        <f t="shared" si="61"/>
        <v>0.2</v>
      </c>
      <c r="E362">
        <f t="shared" si="61"/>
        <v>0.8</v>
      </c>
      <c r="F362">
        <f t="shared" si="61"/>
        <v>0.6</v>
      </c>
      <c r="G362">
        <f t="shared" si="61"/>
        <v>0.7</v>
      </c>
      <c r="H362">
        <f t="shared" si="61"/>
        <v>0.8</v>
      </c>
      <c r="I362">
        <f t="shared" si="61"/>
        <v>0.65</v>
      </c>
      <c r="K362">
        <f t="shared" si="57"/>
        <v>0</v>
      </c>
      <c r="L362">
        <f t="shared" si="58"/>
        <v>0.8</v>
      </c>
      <c r="M362">
        <f t="shared" si="58"/>
        <v>0.65</v>
      </c>
    </row>
    <row r="363" spans="1:13" x14ac:dyDescent="0.55000000000000004">
      <c r="A363">
        <f t="shared" si="55"/>
        <v>35.300000000000232</v>
      </c>
      <c r="B363">
        <f t="shared" si="56"/>
        <v>0.19999999999999996</v>
      </c>
      <c r="D363">
        <f t="shared" si="61"/>
        <v>0.2</v>
      </c>
      <c r="E363">
        <f t="shared" si="61"/>
        <v>0.8</v>
      </c>
      <c r="F363">
        <f t="shared" si="61"/>
        <v>0.6</v>
      </c>
      <c r="G363">
        <f t="shared" si="61"/>
        <v>0.7</v>
      </c>
      <c r="H363">
        <f t="shared" si="61"/>
        <v>0.8</v>
      </c>
      <c r="I363">
        <f t="shared" si="61"/>
        <v>0.65</v>
      </c>
      <c r="K363">
        <f t="shared" si="57"/>
        <v>0</v>
      </c>
      <c r="L363">
        <f t="shared" si="58"/>
        <v>0.8</v>
      </c>
      <c r="M363">
        <f t="shared" si="58"/>
        <v>0.65</v>
      </c>
    </row>
    <row r="364" spans="1:13" x14ac:dyDescent="0.55000000000000004">
      <c r="A364">
        <f t="shared" si="55"/>
        <v>35.400000000000233</v>
      </c>
      <c r="B364">
        <f t="shared" si="56"/>
        <v>0.19999999999999996</v>
      </c>
      <c r="D364">
        <f t="shared" si="61"/>
        <v>0.2</v>
      </c>
      <c r="E364">
        <f t="shared" si="61"/>
        <v>0.8</v>
      </c>
      <c r="F364">
        <f t="shared" si="61"/>
        <v>0.6</v>
      </c>
      <c r="G364">
        <f t="shared" si="61"/>
        <v>0.7</v>
      </c>
      <c r="H364">
        <f t="shared" si="61"/>
        <v>0.8</v>
      </c>
      <c r="I364">
        <f t="shared" si="61"/>
        <v>0.65</v>
      </c>
      <c r="K364">
        <f t="shared" si="57"/>
        <v>0</v>
      </c>
      <c r="L364">
        <f t="shared" si="58"/>
        <v>0.8</v>
      </c>
      <c r="M364">
        <f t="shared" si="58"/>
        <v>0.65</v>
      </c>
    </row>
    <row r="365" spans="1:13" x14ac:dyDescent="0.55000000000000004">
      <c r="A365">
        <f t="shared" si="55"/>
        <v>35.500000000000234</v>
      </c>
      <c r="B365">
        <f t="shared" si="56"/>
        <v>0.19999999999999996</v>
      </c>
      <c r="D365">
        <f t="shared" si="61"/>
        <v>0.2</v>
      </c>
      <c r="E365">
        <f t="shared" si="61"/>
        <v>0.8</v>
      </c>
      <c r="F365">
        <f t="shared" si="61"/>
        <v>0.6</v>
      </c>
      <c r="G365">
        <f t="shared" si="61"/>
        <v>0.7</v>
      </c>
      <c r="H365">
        <f t="shared" si="61"/>
        <v>0.8</v>
      </c>
      <c r="I365">
        <f t="shared" si="61"/>
        <v>0.65</v>
      </c>
      <c r="K365">
        <f t="shared" si="57"/>
        <v>0</v>
      </c>
      <c r="L365">
        <f t="shared" si="58"/>
        <v>0.8</v>
      </c>
      <c r="M365">
        <f t="shared" si="58"/>
        <v>0.65</v>
      </c>
    </row>
    <row r="366" spans="1:13" x14ac:dyDescent="0.55000000000000004">
      <c r="A366">
        <f t="shared" si="55"/>
        <v>35.600000000000236</v>
      </c>
      <c r="B366">
        <f t="shared" si="56"/>
        <v>0.19999999999999996</v>
      </c>
      <c r="D366">
        <f t="shared" si="61"/>
        <v>0.2</v>
      </c>
      <c r="E366">
        <f t="shared" si="61"/>
        <v>0.8</v>
      </c>
      <c r="F366">
        <f t="shared" si="61"/>
        <v>0.6</v>
      </c>
      <c r="G366">
        <f t="shared" si="61"/>
        <v>0.7</v>
      </c>
      <c r="H366">
        <f t="shared" si="61"/>
        <v>0.8</v>
      </c>
      <c r="I366">
        <f t="shared" si="61"/>
        <v>0.65</v>
      </c>
      <c r="K366">
        <f t="shared" si="57"/>
        <v>0</v>
      </c>
      <c r="L366">
        <f t="shared" si="58"/>
        <v>0.8</v>
      </c>
      <c r="M366">
        <f t="shared" si="58"/>
        <v>0.65</v>
      </c>
    </row>
    <row r="367" spans="1:13" x14ac:dyDescent="0.55000000000000004">
      <c r="A367">
        <f t="shared" si="55"/>
        <v>35.700000000000237</v>
      </c>
      <c r="B367">
        <f t="shared" si="56"/>
        <v>0.19999999999999996</v>
      </c>
      <c r="D367">
        <f t="shared" si="61"/>
        <v>0.2</v>
      </c>
      <c r="E367">
        <f t="shared" si="61"/>
        <v>0.8</v>
      </c>
      <c r="F367">
        <f t="shared" si="61"/>
        <v>0.6</v>
      </c>
      <c r="G367">
        <f t="shared" si="61"/>
        <v>0.7</v>
      </c>
      <c r="H367">
        <f t="shared" si="61"/>
        <v>0.8</v>
      </c>
      <c r="I367">
        <f t="shared" si="61"/>
        <v>0.65</v>
      </c>
      <c r="K367">
        <f t="shared" si="57"/>
        <v>0</v>
      </c>
      <c r="L367">
        <f t="shared" si="58"/>
        <v>0.8</v>
      </c>
      <c r="M367">
        <f t="shared" si="58"/>
        <v>0.65</v>
      </c>
    </row>
    <row r="368" spans="1:13" x14ac:dyDescent="0.55000000000000004">
      <c r="A368">
        <f t="shared" si="55"/>
        <v>35.800000000000239</v>
      </c>
      <c r="B368">
        <f t="shared" si="56"/>
        <v>0.19999999999999996</v>
      </c>
      <c r="D368">
        <f t="shared" si="61"/>
        <v>0.2</v>
      </c>
      <c r="E368">
        <f t="shared" si="61"/>
        <v>0.8</v>
      </c>
      <c r="F368">
        <f t="shared" si="61"/>
        <v>0.6</v>
      </c>
      <c r="G368">
        <f t="shared" si="61"/>
        <v>0.7</v>
      </c>
      <c r="H368">
        <f t="shared" si="61"/>
        <v>0.8</v>
      </c>
      <c r="I368">
        <f t="shared" si="61"/>
        <v>0.65</v>
      </c>
      <c r="K368">
        <f t="shared" si="57"/>
        <v>0</v>
      </c>
      <c r="L368">
        <f t="shared" si="58"/>
        <v>0.8</v>
      </c>
      <c r="M368">
        <f t="shared" si="58"/>
        <v>0.65</v>
      </c>
    </row>
    <row r="369" spans="1:13" x14ac:dyDescent="0.55000000000000004">
      <c r="A369">
        <f t="shared" si="55"/>
        <v>35.90000000000024</v>
      </c>
      <c r="B369">
        <f t="shared" si="56"/>
        <v>0.19999999999999996</v>
      </c>
      <c r="D369">
        <f t="shared" si="61"/>
        <v>0.2</v>
      </c>
      <c r="E369">
        <f t="shared" si="61"/>
        <v>0.8</v>
      </c>
      <c r="F369">
        <f t="shared" si="61"/>
        <v>0.6</v>
      </c>
      <c r="G369">
        <f t="shared" si="61"/>
        <v>0.7</v>
      </c>
      <c r="H369">
        <f t="shared" si="61"/>
        <v>0.8</v>
      </c>
      <c r="I369">
        <f t="shared" si="61"/>
        <v>0.65</v>
      </c>
      <c r="K369">
        <f t="shared" si="57"/>
        <v>0</v>
      </c>
      <c r="L369">
        <f t="shared" si="58"/>
        <v>0.8</v>
      </c>
      <c r="M369">
        <f t="shared" si="58"/>
        <v>0.65</v>
      </c>
    </row>
    <row r="370" spans="1:13" x14ac:dyDescent="0.55000000000000004">
      <c r="A370">
        <f t="shared" si="55"/>
        <v>36.000000000000242</v>
      </c>
      <c r="B370">
        <f t="shared" si="56"/>
        <v>0.19999999999999996</v>
      </c>
      <c r="D370">
        <f t="shared" ref="D370:I379" si="62">IF($A370&lt;$C$3,D$2,IF($A370&lt;$C$4,D$3,IF($A370&lt;$C$5,D$4,IF($A370&lt;$C$6,D$5,D$6))))</f>
        <v>0.2</v>
      </c>
      <c r="E370">
        <f t="shared" si="62"/>
        <v>0.8</v>
      </c>
      <c r="F370">
        <f t="shared" si="62"/>
        <v>0.6</v>
      </c>
      <c r="G370">
        <f t="shared" si="62"/>
        <v>0.7</v>
      </c>
      <c r="H370">
        <f t="shared" si="62"/>
        <v>0.8</v>
      </c>
      <c r="I370">
        <f t="shared" si="62"/>
        <v>0.65</v>
      </c>
      <c r="K370">
        <f t="shared" si="57"/>
        <v>0</v>
      </c>
      <c r="L370">
        <f t="shared" si="58"/>
        <v>0.8</v>
      </c>
      <c r="M370">
        <f t="shared" si="58"/>
        <v>0.65</v>
      </c>
    </row>
    <row r="371" spans="1:13" x14ac:dyDescent="0.55000000000000004">
      <c r="A371">
        <f t="shared" si="55"/>
        <v>36.100000000000243</v>
      </c>
      <c r="B371">
        <f t="shared" si="56"/>
        <v>0.19999999999999996</v>
      </c>
      <c r="D371">
        <f t="shared" si="62"/>
        <v>0.2</v>
      </c>
      <c r="E371">
        <f t="shared" si="62"/>
        <v>0.8</v>
      </c>
      <c r="F371">
        <f t="shared" si="62"/>
        <v>0.6</v>
      </c>
      <c r="G371">
        <f t="shared" si="62"/>
        <v>0.7</v>
      </c>
      <c r="H371">
        <f t="shared" si="62"/>
        <v>0.8</v>
      </c>
      <c r="I371">
        <f t="shared" si="62"/>
        <v>0.65</v>
      </c>
      <c r="K371">
        <f t="shared" si="57"/>
        <v>0</v>
      </c>
      <c r="L371">
        <f t="shared" si="58"/>
        <v>0.8</v>
      </c>
      <c r="M371">
        <f t="shared" si="58"/>
        <v>0.65</v>
      </c>
    </row>
    <row r="372" spans="1:13" x14ac:dyDescent="0.55000000000000004">
      <c r="A372">
        <f t="shared" si="55"/>
        <v>36.200000000000244</v>
      </c>
      <c r="B372">
        <f t="shared" si="56"/>
        <v>0.19999999999999996</v>
      </c>
      <c r="D372">
        <f t="shared" si="62"/>
        <v>0.2</v>
      </c>
      <c r="E372">
        <f t="shared" si="62"/>
        <v>0.8</v>
      </c>
      <c r="F372">
        <f t="shared" si="62"/>
        <v>0.6</v>
      </c>
      <c r="G372">
        <f t="shared" si="62"/>
        <v>0.7</v>
      </c>
      <c r="H372">
        <f t="shared" si="62"/>
        <v>0.8</v>
      </c>
      <c r="I372">
        <f t="shared" si="62"/>
        <v>0.65</v>
      </c>
      <c r="K372">
        <f t="shared" si="57"/>
        <v>0</v>
      </c>
      <c r="L372">
        <f t="shared" si="58"/>
        <v>0.8</v>
      </c>
      <c r="M372">
        <f t="shared" si="58"/>
        <v>0.65</v>
      </c>
    </row>
    <row r="373" spans="1:13" x14ac:dyDescent="0.55000000000000004">
      <c r="A373">
        <f t="shared" si="55"/>
        <v>36.300000000000246</v>
      </c>
      <c r="B373">
        <f t="shared" si="56"/>
        <v>0.19999999999999996</v>
      </c>
      <c r="D373">
        <f t="shared" si="62"/>
        <v>0.2</v>
      </c>
      <c r="E373">
        <f t="shared" si="62"/>
        <v>0.8</v>
      </c>
      <c r="F373">
        <f t="shared" si="62"/>
        <v>0.6</v>
      </c>
      <c r="G373">
        <f t="shared" si="62"/>
        <v>0.7</v>
      </c>
      <c r="H373">
        <f t="shared" si="62"/>
        <v>0.8</v>
      </c>
      <c r="I373">
        <f t="shared" si="62"/>
        <v>0.65</v>
      </c>
      <c r="K373">
        <f t="shared" si="57"/>
        <v>0</v>
      </c>
      <c r="L373">
        <f t="shared" si="58"/>
        <v>0.8</v>
      </c>
      <c r="M373">
        <f t="shared" si="58"/>
        <v>0.65</v>
      </c>
    </row>
    <row r="374" spans="1:13" x14ac:dyDescent="0.55000000000000004">
      <c r="A374">
        <f t="shared" si="55"/>
        <v>36.400000000000247</v>
      </c>
      <c r="B374">
        <f t="shared" si="56"/>
        <v>0.19999999999999996</v>
      </c>
      <c r="D374">
        <f t="shared" si="62"/>
        <v>0.2</v>
      </c>
      <c r="E374">
        <f t="shared" si="62"/>
        <v>0.8</v>
      </c>
      <c r="F374">
        <f t="shared" si="62"/>
        <v>0.6</v>
      </c>
      <c r="G374">
        <f t="shared" si="62"/>
        <v>0.7</v>
      </c>
      <c r="H374">
        <f t="shared" si="62"/>
        <v>0.8</v>
      </c>
      <c r="I374">
        <f t="shared" si="62"/>
        <v>0.65</v>
      </c>
      <c r="K374">
        <f t="shared" si="57"/>
        <v>0</v>
      </c>
      <c r="L374">
        <f t="shared" si="58"/>
        <v>0.8</v>
      </c>
      <c r="M374">
        <f t="shared" si="58"/>
        <v>0.65</v>
      </c>
    </row>
    <row r="375" spans="1:13" x14ac:dyDescent="0.55000000000000004">
      <c r="A375">
        <f t="shared" si="55"/>
        <v>36.500000000000249</v>
      </c>
      <c r="B375">
        <f t="shared" si="56"/>
        <v>0.19999999999999996</v>
      </c>
      <c r="D375">
        <f t="shared" si="62"/>
        <v>0.2</v>
      </c>
      <c r="E375">
        <f t="shared" si="62"/>
        <v>0.8</v>
      </c>
      <c r="F375">
        <f t="shared" si="62"/>
        <v>0.6</v>
      </c>
      <c r="G375">
        <f t="shared" si="62"/>
        <v>0.7</v>
      </c>
      <c r="H375">
        <f t="shared" si="62"/>
        <v>0.8</v>
      </c>
      <c r="I375">
        <f t="shared" si="62"/>
        <v>0.65</v>
      </c>
      <c r="K375">
        <f t="shared" si="57"/>
        <v>0</v>
      </c>
      <c r="L375">
        <f t="shared" si="58"/>
        <v>0.8</v>
      </c>
      <c r="M375">
        <f t="shared" si="58"/>
        <v>0.65</v>
      </c>
    </row>
    <row r="376" spans="1:13" x14ac:dyDescent="0.55000000000000004">
      <c r="A376">
        <f t="shared" si="55"/>
        <v>36.60000000000025</v>
      </c>
      <c r="B376">
        <f t="shared" si="56"/>
        <v>0.19999999999999996</v>
      </c>
      <c r="D376">
        <f t="shared" si="62"/>
        <v>0.2</v>
      </c>
      <c r="E376">
        <f t="shared" si="62"/>
        <v>0.8</v>
      </c>
      <c r="F376">
        <f t="shared" si="62"/>
        <v>0.6</v>
      </c>
      <c r="G376">
        <f t="shared" si="62"/>
        <v>0.7</v>
      </c>
      <c r="H376">
        <f t="shared" si="62"/>
        <v>0.8</v>
      </c>
      <c r="I376">
        <f t="shared" si="62"/>
        <v>0.65</v>
      </c>
      <c r="K376">
        <f t="shared" si="57"/>
        <v>0</v>
      </c>
      <c r="L376">
        <f t="shared" si="58"/>
        <v>0.8</v>
      </c>
      <c r="M376">
        <f t="shared" si="58"/>
        <v>0.65</v>
      </c>
    </row>
    <row r="377" spans="1:13" x14ac:dyDescent="0.55000000000000004">
      <c r="A377">
        <f t="shared" si="55"/>
        <v>36.700000000000252</v>
      </c>
      <c r="B377">
        <f t="shared" si="56"/>
        <v>0.19999999999999996</v>
      </c>
      <c r="D377">
        <f t="shared" si="62"/>
        <v>0.2</v>
      </c>
      <c r="E377">
        <f t="shared" si="62"/>
        <v>0.8</v>
      </c>
      <c r="F377">
        <f t="shared" si="62"/>
        <v>0.6</v>
      </c>
      <c r="G377">
        <f t="shared" si="62"/>
        <v>0.7</v>
      </c>
      <c r="H377">
        <f t="shared" si="62"/>
        <v>0.8</v>
      </c>
      <c r="I377">
        <f t="shared" si="62"/>
        <v>0.65</v>
      </c>
      <c r="K377">
        <f t="shared" si="57"/>
        <v>0</v>
      </c>
      <c r="L377">
        <f t="shared" si="58"/>
        <v>0.8</v>
      </c>
      <c r="M377">
        <f t="shared" si="58"/>
        <v>0.65</v>
      </c>
    </row>
    <row r="378" spans="1:13" x14ac:dyDescent="0.55000000000000004">
      <c r="A378">
        <f t="shared" si="55"/>
        <v>36.800000000000253</v>
      </c>
      <c r="B378">
        <f t="shared" si="56"/>
        <v>0.19999999999999996</v>
      </c>
      <c r="D378">
        <f t="shared" si="62"/>
        <v>0.2</v>
      </c>
      <c r="E378">
        <f t="shared" si="62"/>
        <v>0.8</v>
      </c>
      <c r="F378">
        <f t="shared" si="62"/>
        <v>0.6</v>
      </c>
      <c r="G378">
        <f t="shared" si="62"/>
        <v>0.7</v>
      </c>
      <c r="H378">
        <f t="shared" si="62"/>
        <v>0.8</v>
      </c>
      <c r="I378">
        <f t="shared" si="62"/>
        <v>0.65</v>
      </c>
      <c r="K378">
        <f t="shared" si="57"/>
        <v>0</v>
      </c>
      <c r="L378">
        <f t="shared" si="58"/>
        <v>0.8</v>
      </c>
      <c r="M378">
        <f t="shared" si="58"/>
        <v>0.65</v>
      </c>
    </row>
    <row r="379" spans="1:13" x14ac:dyDescent="0.55000000000000004">
      <c r="A379">
        <f t="shared" si="55"/>
        <v>36.900000000000254</v>
      </c>
      <c r="B379">
        <f t="shared" si="56"/>
        <v>0.19999999999999996</v>
      </c>
      <c r="D379">
        <f t="shared" si="62"/>
        <v>0.2</v>
      </c>
      <c r="E379">
        <f t="shared" si="62"/>
        <v>0.8</v>
      </c>
      <c r="F379">
        <f t="shared" si="62"/>
        <v>0.6</v>
      </c>
      <c r="G379">
        <f t="shared" si="62"/>
        <v>0.7</v>
      </c>
      <c r="H379">
        <f t="shared" si="62"/>
        <v>0.8</v>
      </c>
      <c r="I379">
        <f t="shared" si="62"/>
        <v>0.65</v>
      </c>
      <c r="K379">
        <f t="shared" si="57"/>
        <v>0</v>
      </c>
      <c r="L379">
        <f t="shared" si="58"/>
        <v>0.8</v>
      </c>
      <c r="M379">
        <f t="shared" si="58"/>
        <v>0.65</v>
      </c>
    </row>
    <row r="380" spans="1:13" x14ac:dyDescent="0.55000000000000004">
      <c r="A380">
        <f t="shared" si="55"/>
        <v>37.000000000000256</v>
      </c>
      <c r="B380">
        <f t="shared" si="56"/>
        <v>0.19999999999999996</v>
      </c>
      <c r="D380">
        <f t="shared" ref="D380:I389" si="63">IF($A380&lt;$C$3,D$2,IF($A380&lt;$C$4,D$3,IF($A380&lt;$C$5,D$4,IF($A380&lt;$C$6,D$5,D$6))))</f>
        <v>0.2</v>
      </c>
      <c r="E380">
        <f t="shared" si="63"/>
        <v>0.8</v>
      </c>
      <c r="F380">
        <f t="shared" si="63"/>
        <v>0.6</v>
      </c>
      <c r="G380">
        <f t="shared" si="63"/>
        <v>0.7</v>
      </c>
      <c r="H380">
        <f t="shared" si="63"/>
        <v>0.8</v>
      </c>
      <c r="I380">
        <f t="shared" si="63"/>
        <v>0.65</v>
      </c>
      <c r="K380">
        <f t="shared" si="57"/>
        <v>0</v>
      </c>
      <c r="L380">
        <f t="shared" si="58"/>
        <v>0.8</v>
      </c>
      <c r="M380">
        <f t="shared" si="58"/>
        <v>0.65</v>
      </c>
    </row>
    <row r="381" spans="1:13" x14ac:dyDescent="0.55000000000000004">
      <c r="A381">
        <f t="shared" si="55"/>
        <v>37.100000000000257</v>
      </c>
      <c r="B381">
        <f t="shared" si="56"/>
        <v>0.19999999999999996</v>
      </c>
      <c r="D381">
        <f t="shared" si="63"/>
        <v>0.2</v>
      </c>
      <c r="E381">
        <f t="shared" si="63"/>
        <v>0.8</v>
      </c>
      <c r="F381">
        <f t="shared" si="63"/>
        <v>0.6</v>
      </c>
      <c r="G381">
        <f t="shared" si="63"/>
        <v>0.7</v>
      </c>
      <c r="H381">
        <f t="shared" si="63"/>
        <v>0.8</v>
      </c>
      <c r="I381">
        <f t="shared" si="63"/>
        <v>0.65</v>
      </c>
      <c r="K381">
        <f t="shared" si="57"/>
        <v>0</v>
      </c>
      <c r="L381">
        <f t="shared" si="58"/>
        <v>0.8</v>
      </c>
      <c r="M381">
        <f t="shared" si="58"/>
        <v>0.65</v>
      </c>
    </row>
    <row r="382" spans="1:13" x14ac:dyDescent="0.55000000000000004">
      <c r="A382">
        <f t="shared" si="55"/>
        <v>37.200000000000259</v>
      </c>
      <c r="B382">
        <f t="shared" si="56"/>
        <v>0.19999999999999996</v>
      </c>
      <c r="D382">
        <f t="shared" si="63"/>
        <v>0.2</v>
      </c>
      <c r="E382">
        <f t="shared" si="63"/>
        <v>0.8</v>
      </c>
      <c r="F382">
        <f t="shared" si="63"/>
        <v>0.6</v>
      </c>
      <c r="G382">
        <f t="shared" si="63"/>
        <v>0.7</v>
      </c>
      <c r="H382">
        <f t="shared" si="63"/>
        <v>0.8</v>
      </c>
      <c r="I382">
        <f t="shared" si="63"/>
        <v>0.65</v>
      </c>
      <c r="K382">
        <f t="shared" si="57"/>
        <v>0</v>
      </c>
      <c r="L382">
        <f t="shared" si="58"/>
        <v>0.8</v>
      </c>
      <c r="M382">
        <f t="shared" si="58"/>
        <v>0.65</v>
      </c>
    </row>
    <row r="383" spans="1:13" x14ac:dyDescent="0.55000000000000004">
      <c r="A383">
        <f t="shared" si="55"/>
        <v>37.30000000000026</v>
      </c>
      <c r="B383">
        <f t="shared" si="56"/>
        <v>0.19999999999999996</v>
      </c>
      <c r="D383">
        <f t="shared" si="63"/>
        <v>0.2</v>
      </c>
      <c r="E383">
        <f t="shared" si="63"/>
        <v>0.8</v>
      </c>
      <c r="F383">
        <f t="shared" si="63"/>
        <v>0.6</v>
      </c>
      <c r="G383">
        <f t="shared" si="63"/>
        <v>0.7</v>
      </c>
      <c r="H383">
        <f t="shared" si="63"/>
        <v>0.8</v>
      </c>
      <c r="I383">
        <f t="shared" si="63"/>
        <v>0.65</v>
      </c>
      <c r="K383">
        <f t="shared" si="57"/>
        <v>0</v>
      </c>
      <c r="L383">
        <f t="shared" si="58"/>
        <v>0.8</v>
      </c>
      <c r="M383">
        <f t="shared" si="58"/>
        <v>0.65</v>
      </c>
    </row>
    <row r="384" spans="1:13" x14ac:dyDescent="0.55000000000000004">
      <c r="A384">
        <f t="shared" si="55"/>
        <v>37.400000000000261</v>
      </c>
      <c r="B384">
        <f t="shared" si="56"/>
        <v>0.19999999999999996</v>
      </c>
      <c r="D384">
        <f t="shared" si="63"/>
        <v>0.2</v>
      </c>
      <c r="E384">
        <f t="shared" si="63"/>
        <v>0.8</v>
      </c>
      <c r="F384">
        <f t="shared" si="63"/>
        <v>0.6</v>
      </c>
      <c r="G384">
        <f t="shared" si="63"/>
        <v>0.7</v>
      </c>
      <c r="H384">
        <f t="shared" si="63"/>
        <v>0.8</v>
      </c>
      <c r="I384">
        <f t="shared" si="63"/>
        <v>0.65</v>
      </c>
      <c r="K384">
        <f t="shared" si="57"/>
        <v>0</v>
      </c>
      <c r="L384">
        <f t="shared" si="58"/>
        <v>0.8</v>
      </c>
      <c r="M384">
        <f t="shared" si="58"/>
        <v>0.65</v>
      </c>
    </row>
    <row r="385" spans="1:13" x14ac:dyDescent="0.55000000000000004">
      <c r="A385">
        <f t="shared" si="55"/>
        <v>37.500000000000263</v>
      </c>
      <c r="B385">
        <f t="shared" si="56"/>
        <v>0.19999999999999996</v>
      </c>
      <c r="D385">
        <f t="shared" si="63"/>
        <v>0.2</v>
      </c>
      <c r="E385">
        <f t="shared" si="63"/>
        <v>0.8</v>
      </c>
      <c r="F385">
        <f t="shared" si="63"/>
        <v>0.6</v>
      </c>
      <c r="G385">
        <f t="shared" si="63"/>
        <v>0.7</v>
      </c>
      <c r="H385">
        <f t="shared" si="63"/>
        <v>0.8</v>
      </c>
      <c r="I385">
        <f t="shared" si="63"/>
        <v>0.65</v>
      </c>
      <c r="K385">
        <f t="shared" si="57"/>
        <v>0</v>
      </c>
      <c r="L385">
        <f t="shared" si="58"/>
        <v>0.8</v>
      </c>
      <c r="M385">
        <f t="shared" si="58"/>
        <v>0.65</v>
      </c>
    </row>
    <row r="386" spans="1:13" x14ac:dyDescent="0.55000000000000004">
      <c r="A386">
        <f t="shared" si="55"/>
        <v>37.600000000000264</v>
      </c>
      <c r="B386">
        <f t="shared" si="56"/>
        <v>0.19999999999999996</v>
      </c>
      <c r="D386">
        <f t="shared" si="63"/>
        <v>0.2</v>
      </c>
      <c r="E386">
        <f t="shared" si="63"/>
        <v>0.8</v>
      </c>
      <c r="F386">
        <f t="shared" si="63"/>
        <v>0.6</v>
      </c>
      <c r="G386">
        <f t="shared" si="63"/>
        <v>0.7</v>
      </c>
      <c r="H386">
        <f t="shared" si="63"/>
        <v>0.8</v>
      </c>
      <c r="I386">
        <f t="shared" si="63"/>
        <v>0.65</v>
      </c>
      <c r="K386">
        <f t="shared" si="57"/>
        <v>0</v>
      </c>
      <c r="L386">
        <f t="shared" si="58"/>
        <v>0.8</v>
      </c>
      <c r="M386">
        <f t="shared" si="58"/>
        <v>0.65</v>
      </c>
    </row>
    <row r="387" spans="1:13" x14ac:dyDescent="0.55000000000000004">
      <c r="A387">
        <f t="shared" si="55"/>
        <v>37.700000000000266</v>
      </c>
      <c r="B387">
        <f t="shared" si="56"/>
        <v>0.19999999999999996</v>
      </c>
      <c r="D387">
        <f t="shared" si="63"/>
        <v>0.2</v>
      </c>
      <c r="E387">
        <f t="shared" si="63"/>
        <v>0.8</v>
      </c>
      <c r="F387">
        <f t="shared" si="63"/>
        <v>0.6</v>
      </c>
      <c r="G387">
        <f t="shared" si="63"/>
        <v>0.7</v>
      </c>
      <c r="H387">
        <f t="shared" si="63"/>
        <v>0.8</v>
      </c>
      <c r="I387">
        <f t="shared" si="63"/>
        <v>0.65</v>
      </c>
      <c r="K387">
        <f t="shared" si="57"/>
        <v>0</v>
      </c>
      <c r="L387">
        <f t="shared" si="58"/>
        <v>0.8</v>
      </c>
      <c r="M387">
        <f t="shared" si="58"/>
        <v>0.65</v>
      </c>
    </row>
    <row r="388" spans="1:13" x14ac:dyDescent="0.55000000000000004">
      <c r="A388">
        <f t="shared" si="55"/>
        <v>37.800000000000267</v>
      </c>
      <c r="B388">
        <f t="shared" si="56"/>
        <v>0.19999999999999996</v>
      </c>
      <c r="D388">
        <f t="shared" si="63"/>
        <v>0.2</v>
      </c>
      <c r="E388">
        <f t="shared" si="63"/>
        <v>0.8</v>
      </c>
      <c r="F388">
        <f t="shared" si="63"/>
        <v>0.6</v>
      </c>
      <c r="G388">
        <f t="shared" si="63"/>
        <v>0.7</v>
      </c>
      <c r="H388">
        <f t="shared" si="63"/>
        <v>0.8</v>
      </c>
      <c r="I388">
        <f t="shared" si="63"/>
        <v>0.65</v>
      </c>
      <c r="K388">
        <f t="shared" si="57"/>
        <v>0</v>
      </c>
      <c r="L388">
        <f t="shared" si="58"/>
        <v>0.8</v>
      </c>
      <c r="M388">
        <f t="shared" si="58"/>
        <v>0.65</v>
      </c>
    </row>
    <row r="389" spans="1:13" x14ac:dyDescent="0.55000000000000004">
      <c r="A389">
        <f t="shared" si="55"/>
        <v>37.900000000000269</v>
      </c>
      <c r="B389">
        <f t="shared" si="56"/>
        <v>0.19999999999999996</v>
      </c>
      <c r="D389">
        <f t="shared" si="63"/>
        <v>0.2</v>
      </c>
      <c r="E389">
        <f t="shared" si="63"/>
        <v>0.8</v>
      </c>
      <c r="F389">
        <f t="shared" si="63"/>
        <v>0.6</v>
      </c>
      <c r="G389">
        <f t="shared" si="63"/>
        <v>0.7</v>
      </c>
      <c r="H389">
        <f t="shared" si="63"/>
        <v>0.8</v>
      </c>
      <c r="I389">
        <f t="shared" si="63"/>
        <v>0.65</v>
      </c>
      <c r="K389">
        <f t="shared" si="57"/>
        <v>0</v>
      </c>
      <c r="L389">
        <f t="shared" si="58"/>
        <v>0.8</v>
      </c>
      <c r="M389">
        <f t="shared" si="58"/>
        <v>0.65</v>
      </c>
    </row>
    <row r="390" spans="1:13" x14ac:dyDescent="0.55000000000000004">
      <c r="A390">
        <f t="shared" si="55"/>
        <v>38.00000000000027</v>
      </c>
      <c r="B390">
        <f t="shared" si="56"/>
        <v>0.19999999999999996</v>
      </c>
      <c r="D390">
        <f t="shared" ref="D390:I399" si="64">IF($A390&lt;$C$3,D$2,IF($A390&lt;$C$4,D$3,IF($A390&lt;$C$5,D$4,IF($A390&lt;$C$6,D$5,D$6))))</f>
        <v>0.2</v>
      </c>
      <c r="E390">
        <f t="shared" si="64"/>
        <v>0.8</v>
      </c>
      <c r="F390">
        <f t="shared" si="64"/>
        <v>0.6</v>
      </c>
      <c r="G390">
        <f t="shared" si="64"/>
        <v>0.7</v>
      </c>
      <c r="H390">
        <f t="shared" si="64"/>
        <v>0.8</v>
      </c>
      <c r="I390">
        <f t="shared" si="64"/>
        <v>0.65</v>
      </c>
      <c r="K390">
        <f t="shared" si="57"/>
        <v>0</v>
      </c>
      <c r="L390">
        <f t="shared" si="58"/>
        <v>0.8</v>
      </c>
      <c r="M390">
        <f t="shared" si="58"/>
        <v>0.65</v>
      </c>
    </row>
    <row r="391" spans="1:13" x14ac:dyDescent="0.55000000000000004">
      <c r="A391">
        <f t="shared" si="55"/>
        <v>38.100000000000271</v>
      </c>
      <c r="B391">
        <f t="shared" si="56"/>
        <v>0.19999999999999996</v>
      </c>
      <c r="D391">
        <f t="shared" si="64"/>
        <v>0.2</v>
      </c>
      <c r="E391">
        <f t="shared" si="64"/>
        <v>0.8</v>
      </c>
      <c r="F391">
        <f t="shared" si="64"/>
        <v>0.6</v>
      </c>
      <c r="G391">
        <f t="shared" si="64"/>
        <v>0.7</v>
      </c>
      <c r="H391">
        <f t="shared" si="64"/>
        <v>0.8</v>
      </c>
      <c r="I391">
        <f t="shared" si="64"/>
        <v>0.65</v>
      </c>
      <c r="K391">
        <f t="shared" si="57"/>
        <v>0</v>
      </c>
      <c r="L391">
        <f t="shared" si="58"/>
        <v>0.8</v>
      </c>
      <c r="M391">
        <f t="shared" si="58"/>
        <v>0.65</v>
      </c>
    </row>
    <row r="392" spans="1:13" x14ac:dyDescent="0.55000000000000004">
      <c r="A392">
        <f t="shared" si="55"/>
        <v>38.200000000000273</v>
      </c>
      <c r="B392">
        <f t="shared" si="56"/>
        <v>0.19999999999999996</v>
      </c>
      <c r="D392">
        <f t="shared" si="64"/>
        <v>0.2</v>
      </c>
      <c r="E392">
        <f t="shared" si="64"/>
        <v>0.8</v>
      </c>
      <c r="F392">
        <f t="shared" si="64"/>
        <v>0.6</v>
      </c>
      <c r="G392">
        <f t="shared" si="64"/>
        <v>0.7</v>
      </c>
      <c r="H392">
        <f t="shared" si="64"/>
        <v>0.8</v>
      </c>
      <c r="I392">
        <f t="shared" si="64"/>
        <v>0.65</v>
      </c>
      <c r="K392">
        <f t="shared" si="57"/>
        <v>0</v>
      </c>
      <c r="L392">
        <f t="shared" si="58"/>
        <v>0.8</v>
      </c>
      <c r="M392">
        <f t="shared" si="58"/>
        <v>0.65</v>
      </c>
    </row>
    <row r="393" spans="1:13" x14ac:dyDescent="0.55000000000000004">
      <c r="A393">
        <f t="shared" si="55"/>
        <v>38.300000000000274</v>
      </c>
      <c r="B393">
        <f t="shared" si="56"/>
        <v>0.19999999999999996</v>
      </c>
      <c r="D393">
        <f t="shared" si="64"/>
        <v>0.2</v>
      </c>
      <c r="E393">
        <f t="shared" si="64"/>
        <v>0.8</v>
      </c>
      <c r="F393">
        <f t="shared" si="64"/>
        <v>0.6</v>
      </c>
      <c r="G393">
        <f t="shared" si="64"/>
        <v>0.7</v>
      </c>
      <c r="H393">
        <f t="shared" si="64"/>
        <v>0.8</v>
      </c>
      <c r="I393">
        <f t="shared" si="64"/>
        <v>0.65</v>
      </c>
      <c r="K393">
        <f t="shared" si="57"/>
        <v>0</v>
      </c>
      <c r="L393">
        <f t="shared" si="58"/>
        <v>0.8</v>
      </c>
      <c r="M393">
        <f t="shared" si="58"/>
        <v>0.65</v>
      </c>
    </row>
    <row r="394" spans="1:13" x14ac:dyDescent="0.55000000000000004">
      <c r="A394">
        <f t="shared" si="55"/>
        <v>38.400000000000276</v>
      </c>
      <c r="B394">
        <f t="shared" si="56"/>
        <v>0.19999999999999996</v>
      </c>
      <c r="D394">
        <f t="shared" si="64"/>
        <v>0.2</v>
      </c>
      <c r="E394">
        <f t="shared" si="64"/>
        <v>0.8</v>
      </c>
      <c r="F394">
        <f t="shared" si="64"/>
        <v>0.6</v>
      </c>
      <c r="G394">
        <f t="shared" si="64"/>
        <v>0.7</v>
      </c>
      <c r="H394">
        <f t="shared" si="64"/>
        <v>0.8</v>
      </c>
      <c r="I394">
        <f t="shared" si="64"/>
        <v>0.65</v>
      </c>
      <c r="K394">
        <f t="shared" si="57"/>
        <v>0</v>
      </c>
      <c r="L394">
        <f t="shared" si="58"/>
        <v>0.8</v>
      </c>
      <c r="M394">
        <f t="shared" si="58"/>
        <v>0.65</v>
      </c>
    </row>
    <row r="395" spans="1:13" x14ac:dyDescent="0.55000000000000004">
      <c r="A395">
        <f t="shared" ref="A395:A458" si="65">A394+dt</f>
        <v>38.500000000000277</v>
      </c>
      <c r="B395">
        <f t="shared" ref="B395:B458" si="66">1-2/2.5</f>
        <v>0.19999999999999996</v>
      </c>
      <c r="D395">
        <f t="shared" si="64"/>
        <v>0.2</v>
      </c>
      <c r="E395">
        <f t="shared" si="64"/>
        <v>0.8</v>
      </c>
      <c r="F395">
        <f t="shared" si="64"/>
        <v>0.6</v>
      </c>
      <c r="G395">
        <f t="shared" si="64"/>
        <v>0.7</v>
      </c>
      <c r="H395">
        <f t="shared" si="64"/>
        <v>0.8</v>
      </c>
      <c r="I395">
        <f t="shared" si="64"/>
        <v>0.65</v>
      </c>
      <c r="K395">
        <f t="shared" ref="K395:K458" si="67">IF($A395&lt;$J$3,K$2,IF($A395&lt;$J$4,K$3,K$4))</f>
        <v>0</v>
      </c>
      <c r="L395">
        <f t="shared" ref="L395:M458" si="68">IF($A395&lt;$J$3,L$2,IF($A395&lt;$J$4,L$3,L$4))</f>
        <v>0.8</v>
      </c>
      <c r="M395">
        <f t="shared" si="68"/>
        <v>0.65</v>
      </c>
    </row>
    <row r="396" spans="1:13" x14ac:dyDescent="0.55000000000000004">
      <c r="A396">
        <f t="shared" si="65"/>
        <v>38.600000000000279</v>
      </c>
      <c r="B396">
        <f t="shared" si="66"/>
        <v>0.19999999999999996</v>
      </c>
      <c r="D396">
        <f t="shared" si="64"/>
        <v>0.2</v>
      </c>
      <c r="E396">
        <f t="shared" si="64"/>
        <v>0.8</v>
      </c>
      <c r="F396">
        <f t="shared" si="64"/>
        <v>0.6</v>
      </c>
      <c r="G396">
        <f t="shared" si="64"/>
        <v>0.7</v>
      </c>
      <c r="H396">
        <f t="shared" si="64"/>
        <v>0.8</v>
      </c>
      <c r="I396">
        <f t="shared" si="64"/>
        <v>0.65</v>
      </c>
      <c r="K396">
        <f t="shared" si="67"/>
        <v>0</v>
      </c>
      <c r="L396">
        <f t="shared" si="68"/>
        <v>0.8</v>
      </c>
      <c r="M396">
        <f t="shared" si="68"/>
        <v>0.65</v>
      </c>
    </row>
    <row r="397" spans="1:13" x14ac:dyDescent="0.55000000000000004">
      <c r="A397">
        <f t="shared" si="65"/>
        <v>38.70000000000028</v>
      </c>
      <c r="B397">
        <f t="shared" si="66"/>
        <v>0.19999999999999996</v>
      </c>
      <c r="D397">
        <f t="shared" si="64"/>
        <v>0.2</v>
      </c>
      <c r="E397">
        <f t="shared" si="64"/>
        <v>0.8</v>
      </c>
      <c r="F397">
        <f t="shared" si="64"/>
        <v>0.6</v>
      </c>
      <c r="G397">
        <f t="shared" si="64"/>
        <v>0.7</v>
      </c>
      <c r="H397">
        <f t="shared" si="64"/>
        <v>0.8</v>
      </c>
      <c r="I397">
        <f t="shared" si="64"/>
        <v>0.65</v>
      </c>
      <c r="K397">
        <f t="shared" si="67"/>
        <v>0</v>
      </c>
      <c r="L397">
        <f t="shared" si="68"/>
        <v>0.8</v>
      </c>
      <c r="M397">
        <f t="shared" si="68"/>
        <v>0.65</v>
      </c>
    </row>
    <row r="398" spans="1:13" x14ac:dyDescent="0.55000000000000004">
      <c r="A398">
        <f t="shared" si="65"/>
        <v>38.800000000000281</v>
      </c>
      <c r="B398">
        <f t="shared" si="66"/>
        <v>0.19999999999999996</v>
      </c>
      <c r="D398">
        <f t="shared" si="64"/>
        <v>0.2</v>
      </c>
      <c r="E398">
        <f t="shared" si="64"/>
        <v>0.8</v>
      </c>
      <c r="F398">
        <f t="shared" si="64"/>
        <v>0.6</v>
      </c>
      <c r="G398">
        <f t="shared" si="64"/>
        <v>0.7</v>
      </c>
      <c r="H398">
        <f t="shared" si="64"/>
        <v>0.8</v>
      </c>
      <c r="I398">
        <f t="shared" si="64"/>
        <v>0.65</v>
      </c>
      <c r="K398">
        <f t="shared" si="67"/>
        <v>0</v>
      </c>
      <c r="L398">
        <f t="shared" si="68"/>
        <v>0.8</v>
      </c>
      <c r="M398">
        <f t="shared" si="68"/>
        <v>0.65</v>
      </c>
    </row>
    <row r="399" spans="1:13" x14ac:dyDescent="0.55000000000000004">
      <c r="A399">
        <f t="shared" si="65"/>
        <v>38.900000000000283</v>
      </c>
      <c r="B399">
        <f t="shared" si="66"/>
        <v>0.19999999999999996</v>
      </c>
      <c r="D399">
        <f t="shared" si="64"/>
        <v>0.2</v>
      </c>
      <c r="E399">
        <f t="shared" si="64"/>
        <v>0.8</v>
      </c>
      <c r="F399">
        <f t="shared" si="64"/>
        <v>0.6</v>
      </c>
      <c r="G399">
        <f t="shared" si="64"/>
        <v>0.7</v>
      </c>
      <c r="H399">
        <f t="shared" si="64"/>
        <v>0.8</v>
      </c>
      <c r="I399">
        <f t="shared" si="64"/>
        <v>0.65</v>
      </c>
      <c r="K399">
        <f t="shared" si="67"/>
        <v>0</v>
      </c>
      <c r="L399">
        <f t="shared" si="68"/>
        <v>0.8</v>
      </c>
      <c r="M399">
        <f t="shared" si="68"/>
        <v>0.65</v>
      </c>
    </row>
    <row r="400" spans="1:13" x14ac:dyDescent="0.55000000000000004">
      <c r="A400">
        <f t="shared" si="65"/>
        <v>39.000000000000284</v>
      </c>
      <c r="B400">
        <f t="shared" si="66"/>
        <v>0.19999999999999996</v>
      </c>
      <c r="D400">
        <f t="shared" ref="D400:I409" si="69">IF($A400&lt;$C$3,D$2,IF($A400&lt;$C$4,D$3,IF($A400&lt;$C$5,D$4,IF($A400&lt;$C$6,D$5,D$6))))</f>
        <v>0.2</v>
      </c>
      <c r="E400">
        <f t="shared" si="69"/>
        <v>0.8</v>
      </c>
      <c r="F400">
        <f t="shared" si="69"/>
        <v>0.6</v>
      </c>
      <c r="G400">
        <f t="shared" si="69"/>
        <v>0.7</v>
      </c>
      <c r="H400">
        <f t="shared" si="69"/>
        <v>0.8</v>
      </c>
      <c r="I400">
        <f t="shared" si="69"/>
        <v>0.65</v>
      </c>
      <c r="K400">
        <f t="shared" si="67"/>
        <v>0</v>
      </c>
      <c r="L400">
        <f t="shared" si="68"/>
        <v>0.8</v>
      </c>
      <c r="M400">
        <f t="shared" si="68"/>
        <v>0.65</v>
      </c>
    </row>
    <row r="401" spans="1:13" x14ac:dyDescent="0.55000000000000004">
      <c r="A401">
        <f t="shared" si="65"/>
        <v>39.100000000000286</v>
      </c>
      <c r="B401">
        <f t="shared" si="66"/>
        <v>0.19999999999999996</v>
      </c>
      <c r="D401">
        <f t="shared" si="69"/>
        <v>0.2</v>
      </c>
      <c r="E401">
        <f t="shared" si="69"/>
        <v>0.8</v>
      </c>
      <c r="F401">
        <f t="shared" si="69"/>
        <v>0.6</v>
      </c>
      <c r="G401">
        <f t="shared" si="69"/>
        <v>0.7</v>
      </c>
      <c r="H401">
        <f t="shared" si="69"/>
        <v>0.8</v>
      </c>
      <c r="I401">
        <f t="shared" si="69"/>
        <v>0.65</v>
      </c>
      <c r="K401">
        <f t="shared" si="67"/>
        <v>0</v>
      </c>
      <c r="L401">
        <f t="shared" si="68"/>
        <v>0.8</v>
      </c>
      <c r="M401">
        <f t="shared" si="68"/>
        <v>0.65</v>
      </c>
    </row>
    <row r="402" spans="1:13" x14ac:dyDescent="0.55000000000000004">
      <c r="A402">
        <f t="shared" si="65"/>
        <v>39.200000000000287</v>
      </c>
      <c r="B402">
        <f t="shared" si="66"/>
        <v>0.19999999999999996</v>
      </c>
      <c r="D402">
        <f t="shared" si="69"/>
        <v>0.2</v>
      </c>
      <c r="E402">
        <f t="shared" si="69"/>
        <v>0.8</v>
      </c>
      <c r="F402">
        <f t="shared" si="69"/>
        <v>0.6</v>
      </c>
      <c r="G402">
        <f t="shared" si="69"/>
        <v>0.7</v>
      </c>
      <c r="H402">
        <f t="shared" si="69"/>
        <v>0.8</v>
      </c>
      <c r="I402">
        <f t="shared" si="69"/>
        <v>0.65</v>
      </c>
      <c r="K402">
        <f t="shared" si="67"/>
        <v>0</v>
      </c>
      <c r="L402">
        <f t="shared" si="68"/>
        <v>0.8</v>
      </c>
      <c r="M402">
        <f t="shared" si="68"/>
        <v>0.65</v>
      </c>
    </row>
    <row r="403" spans="1:13" x14ac:dyDescent="0.55000000000000004">
      <c r="A403">
        <f t="shared" si="65"/>
        <v>39.300000000000288</v>
      </c>
      <c r="B403">
        <f t="shared" si="66"/>
        <v>0.19999999999999996</v>
      </c>
      <c r="D403">
        <f t="shared" si="69"/>
        <v>0.2</v>
      </c>
      <c r="E403">
        <f t="shared" si="69"/>
        <v>0.8</v>
      </c>
      <c r="F403">
        <f t="shared" si="69"/>
        <v>0.6</v>
      </c>
      <c r="G403">
        <f t="shared" si="69"/>
        <v>0.7</v>
      </c>
      <c r="H403">
        <f t="shared" si="69"/>
        <v>0.8</v>
      </c>
      <c r="I403">
        <f t="shared" si="69"/>
        <v>0.65</v>
      </c>
      <c r="K403">
        <f t="shared" si="67"/>
        <v>0</v>
      </c>
      <c r="L403">
        <f t="shared" si="68"/>
        <v>0.8</v>
      </c>
      <c r="M403">
        <f t="shared" si="68"/>
        <v>0.65</v>
      </c>
    </row>
    <row r="404" spans="1:13" x14ac:dyDescent="0.55000000000000004">
      <c r="A404">
        <f t="shared" si="65"/>
        <v>39.40000000000029</v>
      </c>
      <c r="B404">
        <f t="shared" si="66"/>
        <v>0.19999999999999996</v>
      </c>
      <c r="D404">
        <f t="shared" si="69"/>
        <v>0.2</v>
      </c>
      <c r="E404">
        <f t="shared" si="69"/>
        <v>0.8</v>
      </c>
      <c r="F404">
        <f t="shared" si="69"/>
        <v>0.6</v>
      </c>
      <c r="G404">
        <f t="shared" si="69"/>
        <v>0.7</v>
      </c>
      <c r="H404">
        <f t="shared" si="69"/>
        <v>0.8</v>
      </c>
      <c r="I404">
        <f t="shared" si="69"/>
        <v>0.65</v>
      </c>
      <c r="K404">
        <f t="shared" si="67"/>
        <v>0</v>
      </c>
      <c r="L404">
        <f t="shared" si="68"/>
        <v>0.8</v>
      </c>
      <c r="M404">
        <f t="shared" si="68"/>
        <v>0.65</v>
      </c>
    </row>
    <row r="405" spans="1:13" x14ac:dyDescent="0.55000000000000004">
      <c r="A405">
        <f t="shared" si="65"/>
        <v>39.500000000000291</v>
      </c>
      <c r="B405">
        <f t="shared" si="66"/>
        <v>0.19999999999999996</v>
      </c>
      <c r="D405">
        <f t="shared" si="69"/>
        <v>0.2</v>
      </c>
      <c r="E405">
        <f t="shared" si="69"/>
        <v>0.8</v>
      </c>
      <c r="F405">
        <f t="shared" si="69"/>
        <v>0.6</v>
      </c>
      <c r="G405">
        <f t="shared" si="69"/>
        <v>0.7</v>
      </c>
      <c r="H405">
        <f t="shared" si="69"/>
        <v>0.8</v>
      </c>
      <c r="I405">
        <f t="shared" si="69"/>
        <v>0.65</v>
      </c>
      <c r="K405">
        <f t="shared" si="67"/>
        <v>0</v>
      </c>
      <c r="L405">
        <f t="shared" si="68"/>
        <v>0.8</v>
      </c>
      <c r="M405">
        <f t="shared" si="68"/>
        <v>0.65</v>
      </c>
    </row>
    <row r="406" spans="1:13" x14ac:dyDescent="0.55000000000000004">
      <c r="A406">
        <f t="shared" si="65"/>
        <v>39.600000000000293</v>
      </c>
      <c r="B406">
        <f t="shared" si="66"/>
        <v>0.19999999999999996</v>
      </c>
      <c r="D406">
        <f t="shared" si="69"/>
        <v>0.2</v>
      </c>
      <c r="E406">
        <f t="shared" si="69"/>
        <v>0.8</v>
      </c>
      <c r="F406">
        <f t="shared" si="69"/>
        <v>0.6</v>
      </c>
      <c r="G406">
        <f t="shared" si="69"/>
        <v>0.7</v>
      </c>
      <c r="H406">
        <f t="shared" si="69"/>
        <v>0.8</v>
      </c>
      <c r="I406">
        <f t="shared" si="69"/>
        <v>0.65</v>
      </c>
      <c r="K406">
        <f t="shared" si="67"/>
        <v>0</v>
      </c>
      <c r="L406">
        <f t="shared" si="68"/>
        <v>0.8</v>
      </c>
      <c r="M406">
        <f t="shared" si="68"/>
        <v>0.65</v>
      </c>
    </row>
    <row r="407" spans="1:13" x14ac:dyDescent="0.55000000000000004">
      <c r="A407">
        <f t="shared" si="65"/>
        <v>39.700000000000294</v>
      </c>
      <c r="B407">
        <f t="shared" si="66"/>
        <v>0.19999999999999996</v>
      </c>
      <c r="D407">
        <f t="shared" si="69"/>
        <v>0.2</v>
      </c>
      <c r="E407">
        <f t="shared" si="69"/>
        <v>0.8</v>
      </c>
      <c r="F407">
        <f t="shared" si="69"/>
        <v>0.6</v>
      </c>
      <c r="G407">
        <f t="shared" si="69"/>
        <v>0.7</v>
      </c>
      <c r="H407">
        <f t="shared" si="69"/>
        <v>0.8</v>
      </c>
      <c r="I407">
        <f t="shared" si="69"/>
        <v>0.65</v>
      </c>
      <c r="K407">
        <f t="shared" si="67"/>
        <v>0</v>
      </c>
      <c r="L407">
        <f t="shared" si="68"/>
        <v>0.8</v>
      </c>
      <c r="M407">
        <f t="shared" si="68"/>
        <v>0.65</v>
      </c>
    </row>
    <row r="408" spans="1:13" x14ac:dyDescent="0.55000000000000004">
      <c r="A408">
        <f t="shared" si="65"/>
        <v>39.800000000000296</v>
      </c>
      <c r="B408">
        <f t="shared" si="66"/>
        <v>0.19999999999999996</v>
      </c>
      <c r="D408">
        <f t="shared" si="69"/>
        <v>0.2</v>
      </c>
      <c r="E408">
        <f t="shared" si="69"/>
        <v>0.8</v>
      </c>
      <c r="F408">
        <f t="shared" si="69"/>
        <v>0.6</v>
      </c>
      <c r="G408">
        <f t="shared" si="69"/>
        <v>0.7</v>
      </c>
      <c r="H408">
        <f t="shared" si="69"/>
        <v>0.8</v>
      </c>
      <c r="I408">
        <f t="shared" si="69"/>
        <v>0.65</v>
      </c>
      <c r="K408">
        <f t="shared" si="67"/>
        <v>0</v>
      </c>
      <c r="L408">
        <f t="shared" si="68"/>
        <v>0.8</v>
      </c>
      <c r="M408">
        <f t="shared" si="68"/>
        <v>0.65</v>
      </c>
    </row>
    <row r="409" spans="1:13" x14ac:dyDescent="0.55000000000000004">
      <c r="A409">
        <f t="shared" si="65"/>
        <v>39.900000000000297</v>
      </c>
      <c r="B409">
        <f t="shared" si="66"/>
        <v>0.19999999999999996</v>
      </c>
      <c r="D409">
        <f t="shared" si="69"/>
        <v>0.2</v>
      </c>
      <c r="E409">
        <f t="shared" si="69"/>
        <v>0.8</v>
      </c>
      <c r="F409">
        <f t="shared" si="69"/>
        <v>0.6</v>
      </c>
      <c r="G409">
        <f t="shared" si="69"/>
        <v>0.7</v>
      </c>
      <c r="H409">
        <f t="shared" si="69"/>
        <v>0.8</v>
      </c>
      <c r="I409">
        <f t="shared" si="69"/>
        <v>0.65</v>
      </c>
      <c r="K409">
        <f t="shared" si="67"/>
        <v>0</v>
      </c>
      <c r="L409">
        <f t="shared" si="68"/>
        <v>0.8</v>
      </c>
      <c r="M409">
        <f t="shared" si="68"/>
        <v>0.65</v>
      </c>
    </row>
    <row r="410" spans="1:13" x14ac:dyDescent="0.55000000000000004">
      <c r="A410">
        <f t="shared" si="65"/>
        <v>40.000000000000298</v>
      </c>
      <c r="B410">
        <f t="shared" si="66"/>
        <v>0.19999999999999996</v>
      </c>
      <c r="D410">
        <f t="shared" ref="D410:I419" si="70">IF($A410&lt;$C$3,D$2,IF($A410&lt;$C$4,D$3,IF($A410&lt;$C$5,D$4,IF($A410&lt;$C$6,D$5,D$6))))</f>
        <v>0.2</v>
      </c>
      <c r="E410">
        <f t="shared" si="70"/>
        <v>0.8</v>
      </c>
      <c r="F410">
        <f t="shared" si="70"/>
        <v>0.6</v>
      </c>
      <c r="G410">
        <f t="shared" si="70"/>
        <v>0.7</v>
      </c>
      <c r="H410">
        <f t="shared" si="70"/>
        <v>0.8</v>
      </c>
      <c r="I410">
        <f t="shared" si="70"/>
        <v>0.65</v>
      </c>
      <c r="K410">
        <f t="shared" si="67"/>
        <v>0</v>
      </c>
      <c r="L410">
        <f t="shared" si="68"/>
        <v>0.8</v>
      </c>
      <c r="M410">
        <f t="shared" si="68"/>
        <v>0.65</v>
      </c>
    </row>
    <row r="411" spans="1:13" x14ac:dyDescent="0.55000000000000004">
      <c r="A411">
        <f t="shared" si="65"/>
        <v>40.1000000000003</v>
      </c>
      <c r="B411">
        <f t="shared" si="66"/>
        <v>0.19999999999999996</v>
      </c>
      <c r="D411">
        <f t="shared" si="70"/>
        <v>0.2</v>
      </c>
      <c r="E411">
        <f t="shared" si="70"/>
        <v>0.8</v>
      </c>
      <c r="F411">
        <f t="shared" si="70"/>
        <v>0.6</v>
      </c>
      <c r="G411">
        <f t="shared" si="70"/>
        <v>0.7</v>
      </c>
      <c r="H411">
        <f t="shared" si="70"/>
        <v>0.8</v>
      </c>
      <c r="I411">
        <f t="shared" si="70"/>
        <v>0.65</v>
      </c>
      <c r="K411">
        <f t="shared" si="67"/>
        <v>0</v>
      </c>
      <c r="L411">
        <f t="shared" si="68"/>
        <v>0.8</v>
      </c>
      <c r="M411">
        <f t="shared" si="68"/>
        <v>0.65</v>
      </c>
    </row>
    <row r="412" spans="1:13" x14ac:dyDescent="0.55000000000000004">
      <c r="A412">
        <f t="shared" si="65"/>
        <v>40.200000000000301</v>
      </c>
      <c r="B412">
        <f t="shared" si="66"/>
        <v>0.19999999999999996</v>
      </c>
      <c r="D412">
        <f t="shared" si="70"/>
        <v>0.2</v>
      </c>
      <c r="E412">
        <f t="shared" si="70"/>
        <v>0.8</v>
      </c>
      <c r="F412">
        <f t="shared" si="70"/>
        <v>0.6</v>
      </c>
      <c r="G412">
        <f t="shared" si="70"/>
        <v>0.7</v>
      </c>
      <c r="H412">
        <f t="shared" si="70"/>
        <v>0.8</v>
      </c>
      <c r="I412">
        <f t="shared" si="70"/>
        <v>0.65</v>
      </c>
      <c r="K412">
        <f t="shared" si="67"/>
        <v>0</v>
      </c>
      <c r="L412">
        <f t="shared" si="68"/>
        <v>0.8</v>
      </c>
      <c r="M412">
        <f t="shared" si="68"/>
        <v>0.65</v>
      </c>
    </row>
    <row r="413" spans="1:13" x14ac:dyDescent="0.55000000000000004">
      <c r="A413">
        <f t="shared" si="65"/>
        <v>40.300000000000303</v>
      </c>
      <c r="B413">
        <f t="shared" si="66"/>
        <v>0.19999999999999996</v>
      </c>
      <c r="D413">
        <f t="shared" si="70"/>
        <v>0.2</v>
      </c>
      <c r="E413">
        <f t="shared" si="70"/>
        <v>0.8</v>
      </c>
      <c r="F413">
        <f t="shared" si="70"/>
        <v>0.6</v>
      </c>
      <c r="G413">
        <f t="shared" si="70"/>
        <v>0.7</v>
      </c>
      <c r="H413">
        <f t="shared" si="70"/>
        <v>0.8</v>
      </c>
      <c r="I413">
        <f t="shared" si="70"/>
        <v>0.65</v>
      </c>
      <c r="K413">
        <f t="shared" si="67"/>
        <v>0</v>
      </c>
      <c r="L413">
        <f t="shared" si="68"/>
        <v>0.8</v>
      </c>
      <c r="M413">
        <f t="shared" si="68"/>
        <v>0.65</v>
      </c>
    </row>
    <row r="414" spans="1:13" x14ac:dyDescent="0.55000000000000004">
      <c r="A414">
        <f t="shared" si="65"/>
        <v>40.400000000000304</v>
      </c>
      <c r="B414">
        <f t="shared" si="66"/>
        <v>0.19999999999999996</v>
      </c>
      <c r="D414">
        <f t="shared" si="70"/>
        <v>0.2</v>
      </c>
      <c r="E414">
        <f t="shared" si="70"/>
        <v>0.8</v>
      </c>
      <c r="F414">
        <f t="shared" si="70"/>
        <v>0.6</v>
      </c>
      <c r="G414">
        <f t="shared" si="70"/>
        <v>0.7</v>
      </c>
      <c r="H414">
        <f t="shared" si="70"/>
        <v>0.8</v>
      </c>
      <c r="I414">
        <f t="shared" si="70"/>
        <v>0.65</v>
      </c>
      <c r="K414">
        <f t="shared" si="67"/>
        <v>0</v>
      </c>
      <c r="L414">
        <f t="shared" si="68"/>
        <v>0.8</v>
      </c>
      <c r="M414">
        <f t="shared" si="68"/>
        <v>0.65</v>
      </c>
    </row>
    <row r="415" spans="1:13" x14ac:dyDescent="0.55000000000000004">
      <c r="A415">
        <f t="shared" si="65"/>
        <v>40.500000000000306</v>
      </c>
      <c r="B415">
        <f t="shared" si="66"/>
        <v>0.19999999999999996</v>
      </c>
      <c r="D415">
        <f t="shared" si="70"/>
        <v>0.2</v>
      </c>
      <c r="E415">
        <f t="shared" si="70"/>
        <v>0.8</v>
      </c>
      <c r="F415">
        <f t="shared" si="70"/>
        <v>0.6</v>
      </c>
      <c r="G415">
        <f t="shared" si="70"/>
        <v>0.7</v>
      </c>
      <c r="H415">
        <f t="shared" si="70"/>
        <v>0.8</v>
      </c>
      <c r="I415">
        <f t="shared" si="70"/>
        <v>0.65</v>
      </c>
      <c r="K415">
        <f t="shared" si="67"/>
        <v>0</v>
      </c>
      <c r="L415">
        <f t="shared" si="68"/>
        <v>0.8</v>
      </c>
      <c r="M415">
        <f t="shared" si="68"/>
        <v>0.65</v>
      </c>
    </row>
    <row r="416" spans="1:13" x14ac:dyDescent="0.55000000000000004">
      <c r="A416">
        <f t="shared" si="65"/>
        <v>40.600000000000307</v>
      </c>
      <c r="B416">
        <f t="shared" si="66"/>
        <v>0.19999999999999996</v>
      </c>
      <c r="D416">
        <f t="shared" si="70"/>
        <v>0.2</v>
      </c>
      <c r="E416">
        <f t="shared" si="70"/>
        <v>0.8</v>
      </c>
      <c r="F416">
        <f t="shared" si="70"/>
        <v>0.6</v>
      </c>
      <c r="G416">
        <f t="shared" si="70"/>
        <v>0.7</v>
      </c>
      <c r="H416">
        <f t="shared" si="70"/>
        <v>0.8</v>
      </c>
      <c r="I416">
        <f t="shared" si="70"/>
        <v>0.65</v>
      </c>
      <c r="K416">
        <f t="shared" si="67"/>
        <v>0</v>
      </c>
      <c r="L416">
        <f t="shared" si="68"/>
        <v>0.8</v>
      </c>
      <c r="M416">
        <f t="shared" si="68"/>
        <v>0.65</v>
      </c>
    </row>
    <row r="417" spans="1:13" x14ac:dyDescent="0.55000000000000004">
      <c r="A417">
        <f t="shared" si="65"/>
        <v>40.700000000000308</v>
      </c>
      <c r="B417">
        <f t="shared" si="66"/>
        <v>0.19999999999999996</v>
      </c>
      <c r="D417">
        <f t="shared" si="70"/>
        <v>0.2</v>
      </c>
      <c r="E417">
        <f t="shared" si="70"/>
        <v>0.8</v>
      </c>
      <c r="F417">
        <f t="shared" si="70"/>
        <v>0.6</v>
      </c>
      <c r="G417">
        <f t="shared" si="70"/>
        <v>0.7</v>
      </c>
      <c r="H417">
        <f t="shared" si="70"/>
        <v>0.8</v>
      </c>
      <c r="I417">
        <f t="shared" si="70"/>
        <v>0.65</v>
      </c>
      <c r="K417">
        <f t="shared" si="67"/>
        <v>0</v>
      </c>
      <c r="L417">
        <f t="shared" si="68"/>
        <v>0.8</v>
      </c>
      <c r="M417">
        <f t="shared" si="68"/>
        <v>0.65</v>
      </c>
    </row>
    <row r="418" spans="1:13" x14ac:dyDescent="0.55000000000000004">
      <c r="A418">
        <f t="shared" si="65"/>
        <v>40.80000000000031</v>
      </c>
      <c r="B418">
        <f t="shared" si="66"/>
        <v>0.19999999999999996</v>
      </c>
      <c r="D418">
        <f t="shared" si="70"/>
        <v>0.2</v>
      </c>
      <c r="E418">
        <f t="shared" si="70"/>
        <v>0.8</v>
      </c>
      <c r="F418">
        <f t="shared" si="70"/>
        <v>0.6</v>
      </c>
      <c r="G418">
        <f t="shared" si="70"/>
        <v>0.7</v>
      </c>
      <c r="H418">
        <f t="shared" si="70"/>
        <v>0.8</v>
      </c>
      <c r="I418">
        <f t="shared" si="70"/>
        <v>0.65</v>
      </c>
      <c r="K418">
        <f t="shared" si="67"/>
        <v>0</v>
      </c>
      <c r="L418">
        <f t="shared" si="68"/>
        <v>0.8</v>
      </c>
      <c r="M418">
        <f t="shared" si="68"/>
        <v>0.65</v>
      </c>
    </row>
    <row r="419" spans="1:13" x14ac:dyDescent="0.55000000000000004">
      <c r="A419">
        <f t="shared" si="65"/>
        <v>40.900000000000311</v>
      </c>
      <c r="B419">
        <f t="shared" si="66"/>
        <v>0.19999999999999996</v>
      </c>
      <c r="D419">
        <f t="shared" si="70"/>
        <v>0.2</v>
      </c>
      <c r="E419">
        <f t="shared" si="70"/>
        <v>0.8</v>
      </c>
      <c r="F419">
        <f t="shared" si="70"/>
        <v>0.6</v>
      </c>
      <c r="G419">
        <f t="shared" si="70"/>
        <v>0.7</v>
      </c>
      <c r="H419">
        <f t="shared" si="70"/>
        <v>0.8</v>
      </c>
      <c r="I419">
        <f t="shared" si="70"/>
        <v>0.65</v>
      </c>
      <c r="K419">
        <f t="shared" si="67"/>
        <v>0</v>
      </c>
      <c r="L419">
        <f t="shared" si="68"/>
        <v>0.8</v>
      </c>
      <c r="M419">
        <f t="shared" si="68"/>
        <v>0.65</v>
      </c>
    </row>
    <row r="420" spans="1:13" x14ac:dyDescent="0.55000000000000004">
      <c r="A420">
        <f t="shared" si="65"/>
        <v>41.000000000000313</v>
      </c>
      <c r="B420">
        <f t="shared" si="66"/>
        <v>0.19999999999999996</v>
      </c>
      <c r="D420">
        <f t="shared" ref="D420:I429" si="71">IF($A420&lt;$C$3,D$2,IF($A420&lt;$C$4,D$3,IF($A420&lt;$C$5,D$4,IF($A420&lt;$C$6,D$5,D$6))))</f>
        <v>0.2</v>
      </c>
      <c r="E420">
        <f t="shared" si="71"/>
        <v>0.8</v>
      </c>
      <c r="F420">
        <f t="shared" si="71"/>
        <v>0.6</v>
      </c>
      <c r="G420">
        <f t="shared" si="71"/>
        <v>0.7</v>
      </c>
      <c r="H420">
        <f t="shared" si="71"/>
        <v>0.8</v>
      </c>
      <c r="I420">
        <f t="shared" si="71"/>
        <v>0.65</v>
      </c>
      <c r="K420">
        <f t="shared" si="67"/>
        <v>0</v>
      </c>
      <c r="L420">
        <f t="shared" si="68"/>
        <v>0.8</v>
      </c>
      <c r="M420">
        <f t="shared" si="68"/>
        <v>0.65</v>
      </c>
    </row>
    <row r="421" spans="1:13" x14ac:dyDescent="0.55000000000000004">
      <c r="A421">
        <f t="shared" si="65"/>
        <v>41.100000000000314</v>
      </c>
      <c r="B421">
        <f t="shared" si="66"/>
        <v>0.19999999999999996</v>
      </c>
      <c r="D421">
        <f t="shared" si="71"/>
        <v>0.2</v>
      </c>
      <c r="E421">
        <f t="shared" si="71"/>
        <v>0.8</v>
      </c>
      <c r="F421">
        <f t="shared" si="71"/>
        <v>0.6</v>
      </c>
      <c r="G421">
        <f t="shared" si="71"/>
        <v>0.7</v>
      </c>
      <c r="H421">
        <f t="shared" si="71"/>
        <v>0.8</v>
      </c>
      <c r="I421">
        <f t="shared" si="71"/>
        <v>0.65</v>
      </c>
      <c r="K421">
        <f t="shared" si="67"/>
        <v>0</v>
      </c>
      <c r="L421">
        <f t="shared" si="68"/>
        <v>0.8</v>
      </c>
      <c r="M421">
        <f t="shared" si="68"/>
        <v>0.65</v>
      </c>
    </row>
    <row r="422" spans="1:13" x14ac:dyDescent="0.55000000000000004">
      <c r="A422">
        <f t="shared" si="65"/>
        <v>41.200000000000315</v>
      </c>
      <c r="B422">
        <f t="shared" si="66"/>
        <v>0.19999999999999996</v>
      </c>
      <c r="D422">
        <f t="shared" si="71"/>
        <v>0.2</v>
      </c>
      <c r="E422">
        <f t="shared" si="71"/>
        <v>0.8</v>
      </c>
      <c r="F422">
        <f t="shared" si="71"/>
        <v>0.6</v>
      </c>
      <c r="G422">
        <f t="shared" si="71"/>
        <v>0.7</v>
      </c>
      <c r="H422">
        <f t="shared" si="71"/>
        <v>0.8</v>
      </c>
      <c r="I422">
        <f t="shared" si="71"/>
        <v>0.65</v>
      </c>
      <c r="K422">
        <f t="shared" si="67"/>
        <v>0</v>
      </c>
      <c r="L422">
        <f t="shared" si="68"/>
        <v>0.8</v>
      </c>
      <c r="M422">
        <f t="shared" si="68"/>
        <v>0.65</v>
      </c>
    </row>
    <row r="423" spans="1:13" x14ac:dyDescent="0.55000000000000004">
      <c r="A423">
        <f t="shared" si="65"/>
        <v>41.300000000000317</v>
      </c>
      <c r="B423">
        <f t="shared" si="66"/>
        <v>0.19999999999999996</v>
      </c>
      <c r="D423">
        <f t="shared" si="71"/>
        <v>0.2</v>
      </c>
      <c r="E423">
        <f t="shared" si="71"/>
        <v>0.8</v>
      </c>
      <c r="F423">
        <f t="shared" si="71"/>
        <v>0.6</v>
      </c>
      <c r="G423">
        <f t="shared" si="71"/>
        <v>0.7</v>
      </c>
      <c r="H423">
        <f t="shared" si="71"/>
        <v>0.8</v>
      </c>
      <c r="I423">
        <f t="shared" si="71"/>
        <v>0.65</v>
      </c>
      <c r="K423">
        <f t="shared" si="67"/>
        <v>0</v>
      </c>
      <c r="L423">
        <f t="shared" si="68"/>
        <v>0.8</v>
      </c>
      <c r="M423">
        <f t="shared" si="68"/>
        <v>0.65</v>
      </c>
    </row>
    <row r="424" spans="1:13" x14ac:dyDescent="0.55000000000000004">
      <c r="A424">
        <f t="shared" si="65"/>
        <v>41.400000000000318</v>
      </c>
      <c r="B424">
        <f t="shared" si="66"/>
        <v>0.19999999999999996</v>
      </c>
      <c r="D424">
        <f t="shared" si="71"/>
        <v>0.2</v>
      </c>
      <c r="E424">
        <f t="shared" si="71"/>
        <v>0.8</v>
      </c>
      <c r="F424">
        <f t="shared" si="71"/>
        <v>0.6</v>
      </c>
      <c r="G424">
        <f t="shared" si="71"/>
        <v>0.7</v>
      </c>
      <c r="H424">
        <f t="shared" si="71"/>
        <v>0.8</v>
      </c>
      <c r="I424">
        <f t="shared" si="71"/>
        <v>0.65</v>
      </c>
      <c r="K424">
        <f t="shared" si="67"/>
        <v>0</v>
      </c>
      <c r="L424">
        <f t="shared" si="68"/>
        <v>0.8</v>
      </c>
      <c r="M424">
        <f t="shared" si="68"/>
        <v>0.65</v>
      </c>
    </row>
    <row r="425" spans="1:13" x14ac:dyDescent="0.55000000000000004">
      <c r="A425">
        <f t="shared" si="65"/>
        <v>41.50000000000032</v>
      </c>
      <c r="B425">
        <f t="shared" si="66"/>
        <v>0.19999999999999996</v>
      </c>
      <c r="D425">
        <f t="shared" si="71"/>
        <v>0.2</v>
      </c>
      <c r="E425">
        <f t="shared" si="71"/>
        <v>0.8</v>
      </c>
      <c r="F425">
        <f t="shared" si="71"/>
        <v>0.6</v>
      </c>
      <c r="G425">
        <f t="shared" si="71"/>
        <v>0.7</v>
      </c>
      <c r="H425">
        <f t="shared" si="71"/>
        <v>0.8</v>
      </c>
      <c r="I425">
        <f t="shared" si="71"/>
        <v>0.65</v>
      </c>
      <c r="K425">
        <f t="shared" si="67"/>
        <v>0</v>
      </c>
      <c r="L425">
        <f t="shared" si="68"/>
        <v>0.8</v>
      </c>
      <c r="M425">
        <f t="shared" si="68"/>
        <v>0.65</v>
      </c>
    </row>
    <row r="426" spans="1:13" x14ac:dyDescent="0.55000000000000004">
      <c r="A426">
        <f t="shared" si="65"/>
        <v>41.600000000000321</v>
      </c>
      <c r="B426">
        <f t="shared" si="66"/>
        <v>0.19999999999999996</v>
      </c>
      <c r="D426">
        <f t="shared" si="71"/>
        <v>0.2</v>
      </c>
      <c r="E426">
        <f t="shared" si="71"/>
        <v>0.8</v>
      </c>
      <c r="F426">
        <f t="shared" si="71"/>
        <v>0.6</v>
      </c>
      <c r="G426">
        <f t="shared" si="71"/>
        <v>0.7</v>
      </c>
      <c r="H426">
        <f t="shared" si="71"/>
        <v>0.8</v>
      </c>
      <c r="I426">
        <f t="shared" si="71"/>
        <v>0.65</v>
      </c>
      <c r="K426">
        <f t="shared" si="67"/>
        <v>0</v>
      </c>
      <c r="L426">
        <f t="shared" si="68"/>
        <v>0.8</v>
      </c>
      <c r="M426">
        <f t="shared" si="68"/>
        <v>0.65</v>
      </c>
    </row>
    <row r="427" spans="1:13" x14ac:dyDescent="0.55000000000000004">
      <c r="A427">
        <f t="shared" si="65"/>
        <v>41.700000000000323</v>
      </c>
      <c r="B427">
        <f t="shared" si="66"/>
        <v>0.19999999999999996</v>
      </c>
      <c r="D427">
        <f t="shared" si="71"/>
        <v>0.2</v>
      </c>
      <c r="E427">
        <f t="shared" si="71"/>
        <v>0.8</v>
      </c>
      <c r="F427">
        <f t="shared" si="71"/>
        <v>0.6</v>
      </c>
      <c r="G427">
        <f t="shared" si="71"/>
        <v>0.7</v>
      </c>
      <c r="H427">
        <f t="shared" si="71"/>
        <v>0.8</v>
      </c>
      <c r="I427">
        <f t="shared" si="71"/>
        <v>0.65</v>
      </c>
      <c r="K427">
        <f t="shared" si="67"/>
        <v>0</v>
      </c>
      <c r="L427">
        <f t="shared" si="68"/>
        <v>0.8</v>
      </c>
      <c r="M427">
        <f t="shared" si="68"/>
        <v>0.65</v>
      </c>
    </row>
    <row r="428" spans="1:13" x14ac:dyDescent="0.55000000000000004">
      <c r="A428">
        <f t="shared" si="65"/>
        <v>41.800000000000324</v>
      </c>
      <c r="B428">
        <f t="shared" si="66"/>
        <v>0.19999999999999996</v>
      </c>
      <c r="D428">
        <f t="shared" si="71"/>
        <v>0.2</v>
      </c>
      <c r="E428">
        <f t="shared" si="71"/>
        <v>0.8</v>
      </c>
      <c r="F428">
        <f t="shared" si="71"/>
        <v>0.6</v>
      </c>
      <c r="G428">
        <f t="shared" si="71"/>
        <v>0.7</v>
      </c>
      <c r="H428">
        <f t="shared" si="71"/>
        <v>0.8</v>
      </c>
      <c r="I428">
        <f t="shared" si="71"/>
        <v>0.65</v>
      </c>
      <c r="K428">
        <f t="shared" si="67"/>
        <v>0</v>
      </c>
      <c r="L428">
        <f t="shared" si="68"/>
        <v>0.8</v>
      </c>
      <c r="M428">
        <f t="shared" si="68"/>
        <v>0.65</v>
      </c>
    </row>
    <row r="429" spans="1:13" x14ac:dyDescent="0.55000000000000004">
      <c r="A429">
        <f t="shared" si="65"/>
        <v>41.900000000000325</v>
      </c>
      <c r="B429">
        <f t="shared" si="66"/>
        <v>0.19999999999999996</v>
      </c>
      <c r="D429">
        <f t="shared" si="71"/>
        <v>0.2</v>
      </c>
      <c r="E429">
        <f t="shared" si="71"/>
        <v>0.8</v>
      </c>
      <c r="F429">
        <f t="shared" si="71"/>
        <v>0.6</v>
      </c>
      <c r="G429">
        <f t="shared" si="71"/>
        <v>0.7</v>
      </c>
      <c r="H429">
        <f t="shared" si="71"/>
        <v>0.8</v>
      </c>
      <c r="I429">
        <f t="shared" si="71"/>
        <v>0.65</v>
      </c>
      <c r="K429">
        <f t="shared" si="67"/>
        <v>0</v>
      </c>
      <c r="L429">
        <f t="shared" si="68"/>
        <v>0.8</v>
      </c>
      <c r="M429">
        <f t="shared" si="68"/>
        <v>0.65</v>
      </c>
    </row>
    <row r="430" spans="1:13" x14ac:dyDescent="0.55000000000000004">
      <c r="A430">
        <f t="shared" si="65"/>
        <v>42.000000000000327</v>
      </c>
      <c r="B430">
        <f t="shared" si="66"/>
        <v>0.19999999999999996</v>
      </c>
      <c r="D430">
        <f t="shared" ref="D430:I439" si="72">IF($A430&lt;$C$3,D$2,IF($A430&lt;$C$4,D$3,IF($A430&lt;$C$5,D$4,IF($A430&lt;$C$6,D$5,D$6))))</f>
        <v>0.2</v>
      </c>
      <c r="E430">
        <f t="shared" si="72"/>
        <v>0.8</v>
      </c>
      <c r="F430">
        <f t="shared" si="72"/>
        <v>0.6</v>
      </c>
      <c r="G430">
        <f t="shared" si="72"/>
        <v>0.7</v>
      </c>
      <c r="H430">
        <f t="shared" si="72"/>
        <v>0.8</v>
      </c>
      <c r="I430">
        <f t="shared" si="72"/>
        <v>0.65</v>
      </c>
      <c r="K430">
        <f t="shared" si="67"/>
        <v>0</v>
      </c>
      <c r="L430">
        <f t="shared" si="68"/>
        <v>0.8</v>
      </c>
      <c r="M430">
        <f t="shared" si="68"/>
        <v>0.65</v>
      </c>
    </row>
    <row r="431" spans="1:13" x14ac:dyDescent="0.55000000000000004">
      <c r="A431">
        <f t="shared" si="65"/>
        <v>42.100000000000328</v>
      </c>
      <c r="B431">
        <f t="shared" si="66"/>
        <v>0.19999999999999996</v>
      </c>
      <c r="D431">
        <f t="shared" si="72"/>
        <v>0.2</v>
      </c>
      <c r="E431">
        <f t="shared" si="72"/>
        <v>0.8</v>
      </c>
      <c r="F431">
        <f t="shared" si="72"/>
        <v>0.6</v>
      </c>
      <c r="G431">
        <f t="shared" si="72"/>
        <v>0.7</v>
      </c>
      <c r="H431">
        <f t="shared" si="72"/>
        <v>0.8</v>
      </c>
      <c r="I431">
        <f t="shared" si="72"/>
        <v>0.65</v>
      </c>
      <c r="K431">
        <f t="shared" si="67"/>
        <v>0</v>
      </c>
      <c r="L431">
        <f t="shared" si="68"/>
        <v>0.8</v>
      </c>
      <c r="M431">
        <f t="shared" si="68"/>
        <v>0.65</v>
      </c>
    </row>
    <row r="432" spans="1:13" x14ac:dyDescent="0.55000000000000004">
      <c r="A432">
        <f t="shared" si="65"/>
        <v>42.20000000000033</v>
      </c>
      <c r="B432">
        <f t="shared" si="66"/>
        <v>0.19999999999999996</v>
      </c>
      <c r="D432">
        <f t="shared" si="72"/>
        <v>0.2</v>
      </c>
      <c r="E432">
        <f t="shared" si="72"/>
        <v>0.8</v>
      </c>
      <c r="F432">
        <f t="shared" si="72"/>
        <v>0.6</v>
      </c>
      <c r="G432">
        <f t="shared" si="72"/>
        <v>0.7</v>
      </c>
      <c r="H432">
        <f t="shared" si="72"/>
        <v>0.8</v>
      </c>
      <c r="I432">
        <f t="shared" si="72"/>
        <v>0.65</v>
      </c>
      <c r="K432">
        <f t="shared" si="67"/>
        <v>0</v>
      </c>
      <c r="L432">
        <f t="shared" si="68"/>
        <v>0.8</v>
      </c>
      <c r="M432">
        <f t="shared" si="68"/>
        <v>0.65</v>
      </c>
    </row>
    <row r="433" spans="1:13" x14ac:dyDescent="0.55000000000000004">
      <c r="A433">
        <f t="shared" si="65"/>
        <v>42.300000000000331</v>
      </c>
      <c r="B433">
        <f t="shared" si="66"/>
        <v>0.19999999999999996</v>
      </c>
      <c r="D433">
        <f t="shared" si="72"/>
        <v>0.2</v>
      </c>
      <c r="E433">
        <f t="shared" si="72"/>
        <v>0.8</v>
      </c>
      <c r="F433">
        <f t="shared" si="72"/>
        <v>0.6</v>
      </c>
      <c r="G433">
        <f t="shared" si="72"/>
        <v>0.7</v>
      </c>
      <c r="H433">
        <f t="shared" si="72"/>
        <v>0.8</v>
      </c>
      <c r="I433">
        <f t="shared" si="72"/>
        <v>0.65</v>
      </c>
      <c r="K433">
        <f t="shared" si="67"/>
        <v>0</v>
      </c>
      <c r="L433">
        <f t="shared" si="68"/>
        <v>0.8</v>
      </c>
      <c r="M433">
        <f t="shared" si="68"/>
        <v>0.65</v>
      </c>
    </row>
    <row r="434" spans="1:13" x14ac:dyDescent="0.55000000000000004">
      <c r="A434">
        <f t="shared" si="65"/>
        <v>42.400000000000333</v>
      </c>
      <c r="B434">
        <f t="shared" si="66"/>
        <v>0.19999999999999996</v>
      </c>
      <c r="D434">
        <f t="shared" si="72"/>
        <v>0.2</v>
      </c>
      <c r="E434">
        <f t="shared" si="72"/>
        <v>0.8</v>
      </c>
      <c r="F434">
        <f t="shared" si="72"/>
        <v>0.6</v>
      </c>
      <c r="G434">
        <f t="shared" si="72"/>
        <v>0.7</v>
      </c>
      <c r="H434">
        <f t="shared" si="72"/>
        <v>0.8</v>
      </c>
      <c r="I434">
        <f t="shared" si="72"/>
        <v>0.65</v>
      </c>
      <c r="K434">
        <f t="shared" si="67"/>
        <v>0</v>
      </c>
      <c r="L434">
        <f t="shared" si="68"/>
        <v>0.8</v>
      </c>
      <c r="M434">
        <f t="shared" si="68"/>
        <v>0.65</v>
      </c>
    </row>
    <row r="435" spans="1:13" x14ac:dyDescent="0.55000000000000004">
      <c r="A435">
        <f t="shared" si="65"/>
        <v>42.500000000000334</v>
      </c>
      <c r="B435">
        <f t="shared" si="66"/>
        <v>0.19999999999999996</v>
      </c>
      <c r="D435">
        <f t="shared" si="72"/>
        <v>0.2</v>
      </c>
      <c r="E435">
        <f t="shared" si="72"/>
        <v>0.8</v>
      </c>
      <c r="F435">
        <f t="shared" si="72"/>
        <v>0.6</v>
      </c>
      <c r="G435">
        <f t="shared" si="72"/>
        <v>0.7</v>
      </c>
      <c r="H435">
        <f t="shared" si="72"/>
        <v>0.8</v>
      </c>
      <c r="I435">
        <f t="shared" si="72"/>
        <v>0.65</v>
      </c>
      <c r="K435">
        <f t="shared" si="67"/>
        <v>0</v>
      </c>
      <c r="L435">
        <f t="shared" si="68"/>
        <v>0.8</v>
      </c>
      <c r="M435">
        <f t="shared" si="68"/>
        <v>0.65</v>
      </c>
    </row>
    <row r="436" spans="1:13" x14ac:dyDescent="0.55000000000000004">
      <c r="A436">
        <f t="shared" si="65"/>
        <v>42.600000000000335</v>
      </c>
      <c r="B436">
        <f t="shared" si="66"/>
        <v>0.19999999999999996</v>
      </c>
      <c r="D436">
        <f t="shared" si="72"/>
        <v>0.2</v>
      </c>
      <c r="E436">
        <f t="shared" si="72"/>
        <v>0.8</v>
      </c>
      <c r="F436">
        <f t="shared" si="72"/>
        <v>0.6</v>
      </c>
      <c r="G436">
        <f t="shared" si="72"/>
        <v>0.7</v>
      </c>
      <c r="H436">
        <f t="shared" si="72"/>
        <v>0.8</v>
      </c>
      <c r="I436">
        <f t="shared" si="72"/>
        <v>0.65</v>
      </c>
      <c r="K436">
        <f t="shared" si="67"/>
        <v>0</v>
      </c>
      <c r="L436">
        <f t="shared" si="68"/>
        <v>0.8</v>
      </c>
      <c r="M436">
        <f t="shared" si="68"/>
        <v>0.65</v>
      </c>
    </row>
    <row r="437" spans="1:13" x14ac:dyDescent="0.55000000000000004">
      <c r="A437">
        <f t="shared" si="65"/>
        <v>42.700000000000337</v>
      </c>
      <c r="B437">
        <f t="shared" si="66"/>
        <v>0.19999999999999996</v>
      </c>
      <c r="D437">
        <f t="shared" si="72"/>
        <v>0.2</v>
      </c>
      <c r="E437">
        <f t="shared" si="72"/>
        <v>0.8</v>
      </c>
      <c r="F437">
        <f t="shared" si="72"/>
        <v>0.6</v>
      </c>
      <c r="G437">
        <f t="shared" si="72"/>
        <v>0.7</v>
      </c>
      <c r="H437">
        <f t="shared" si="72"/>
        <v>0.8</v>
      </c>
      <c r="I437">
        <f t="shared" si="72"/>
        <v>0.65</v>
      </c>
      <c r="K437">
        <f t="shared" si="67"/>
        <v>0</v>
      </c>
      <c r="L437">
        <f t="shared" si="68"/>
        <v>0.8</v>
      </c>
      <c r="M437">
        <f t="shared" si="68"/>
        <v>0.65</v>
      </c>
    </row>
    <row r="438" spans="1:13" x14ac:dyDescent="0.55000000000000004">
      <c r="A438">
        <f t="shared" si="65"/>
        <v>42.800000000000338</v>
      </c>
      <c r="B438">
        <f t="shared" si="66"/>
        <v>0.19999999999999996</v>
      </c>
      <c r="D438">
        <f t="shared" si="72"/>
        <v>0.2</v>
      </c>
      <c r="E438">
        <f t="shared" si="72"/>
        <v>0.8</v>
      </c>
      <c r="F438">
        <f t="shared" si="72"/>
        <v>0.6</v>
      </c>
      <c r="G438">
        <f t="shared" si="72"/>
        <v>0.7</v>
      </c>
      <c r="H438">
        <f t="shared" si="72"/>
        <v>0.8</v>
      </c>
      <c r="I438">
        <f t="shared" si="72"/>
        <v>0.65</v>
      </c>
      <c r="K438">
        <f t="shared" si="67"/>
        <v>0</v>
      </c>
      <c r="L438">
        <f t="shared" si="68"/>
        <v>0.8</v>
      </c>
      <c r="M438">
        <f t="shared" si="68"/>
        <v>0.65</v>
      </c>
    </row>
    <row r="439" spans="1:13" x14ac:dyDescent="0.55000000000000004">
      <c r="A439">
        <f t="shared" si="65"/>
        <v>42.90000000000034</v>
      </c>
      <c r="B439">
        <f t="shared" si="66"/>
        <v>0.19999999999999996</v>
      </c>
      <c r="D439">
        <f t="shared" si="72"/>
        <v>0.2</v>
      </c>
      <c r="E439">
        <f t="shared" si="72"/>
        <v>0.8</v>
      </c>
      <c r="F439">
        <f t="shared" si="72"/>
        <v>0.6</v>
      </c>
      <c r="G439">
        <f t="shared" si="72"/>
        <v>0.7</v>
      </c>
      <c r="H439">
        <f t="shared" si="72"/>
        <v>0.8</v>
      </c>
      <c r="I439">
        <f t="shared" si="72"/>
        <v>0.65</v>
      </c>
      <c r="K439">
        <f t="shared" si="67"/>
        <v>0</v>
      </c>
      <c r="L439">
        <f t="shared" si="68"/>
        <v>0.8</v>
      </c>
      <c r="M439">
        <f t="shared" si="68"/>
        <v>0.65</v>
      </c>
    </row>
    <row r="440" spans="1:13" x14ac:dyDescent="0.55000000000000004">
      <c r="A440">
        <f t="shared" si="65"/>
        <v>43.000000000000341</v>
      </c>
      <c r="B440">
        <f t="shared" si="66"/>
        <v>0.19999999999999996</v>
      </c>
      <c r="D440">
        <f t="shared" ref="D440:I449" si="73">IF($A440&lt;$C$3,D$2,IF($A440&lt;$C$4,D$3,IF($A440&lt;$C$5,D$4,IF($A440&lt;$C$6,D$5,D$6))))</f>
        <v>0.2</v>
      </c>
      <c r="E440">
        <f t="shared" si="73"/>
        <v>0.8</v>
      </c>
      <c r="F440">
        <f t="shared" si="73"/>
        <v>0.6</v>
      </c>
      <c r="G440">
        <f t="shared" si="73"/>
        <v>0.7</v>
      </c>
      <c r="H440">
        <f t="shared" si="73"/>
        <v>0.8</v>
      </c>
      <c r="I440">
        <f t="shared" si="73"/>
        <v>0.65</v>
      </c>
      <c r="K440">
        <f t="shared" si="67"/>
        <v>0</v>
      </c>
      <c r="L440">
        <f t="shared" si="68"/>
        <v>0.8</v>
      </c>
      <c r="M440">
        <f t="shared" si="68"/>
        <v>0.65</v>
      </c>
    </row>
    <row r="441" spans="1:13" x14ac:dyDescent="0.55000000000000004">
      <c r="A441">
        <f t="shared" si="65"/>
        <v>43.100000000000342</v>
      </c>
      <c r="B441">
        <f t="shared" si="66"/>
        <v>0.19999999999999996</v>
      </c>
      <c r="D441">
        <f t="shared" si="73"/>
        <v>0.2</v>
      </c>
      <c r="E441">
        <f t="shared" si="73"/>
        <v>0.8</v>
      </c>
      <c r="F441">
        <f t="shared" si="73"/>
        <v>0.6</v>
      </c>
      <c r="G441">
        <f t="shared" si="73"/>
        <v>0.7</v>
      </c>
      <c r="H441">
        <f t="shared" si="73"/>
        <v>0.8</v>
      </c>
      <c r="I441">
        <f t="shared" si="73"/>
        <v>0.65</v>
      </c>
      <c r="K441">
        <f t="shared" si="67"/>
        <v>0</v>
      </c>
      <c r="L441">
        <f t="shared" si="68"/>
        <v>0.8</v>
      </c>
      <c r="M441">
        <f t="shared" si="68"/>
        <v>0.65</v>
      </c>
    </row>
    <row r="442" spans="1:13" x14ac:dyDescent="0.55000000000000004">
      <c r="A442">
        <f t="shared" si="65"/>
        <v>43.200000000000344</v>
      </c>
      <c r="B442">
        <f t="shared" si="66"/>
        <v>0.19999999999999996</v>
      </c>
      <c r="D442">
        <f t="shared" si="73"/>
        <v>0.2</v>
      </c>
      <c r="E442">
        <f t="shared" si="73"/>
        <v>0.8</v>
      </c>
      <c r="F442">
        <f t="shared" si="73"/>
        <v>0.6</v>
      </c>
      <c r="G442">
        <f t="shared" si="73"/>
        <v>0.7</v>
      </c>
      <c r="H442">
        <f t="shared" si="73"/>
        <v>0.8</v>
      </c>
      <c r="I442">
        <f t="shared" si="73"/>
        <v>0.65</v>
      </c>
      <c r="K442">
        <f t="shared" si="67"/>
        <v>0</v>
      </c>
      <c r="L442">
        <f t="shared" si="68"/>
        <v>0.8</v>
      </c>
      <c r="M442">
        <f t="shared" si="68"/>
        <v>0.65</v>
      </c>
    </row>
    <row r="443" spans="1:13" x14ac:dyDescent="0.55000000000000004">
      <c r="A443">
        <f t="shared" si="65"/>
        <v>43.300000000000345</v>
      </c>
      <c r="B443">
        <f t="shared" si="66"/>
        <v>0.19999999999999996</v>
      </c>
      <c r="D443">
        <f t="shared" si="73"/>
        <v>0.2</v>
      </c>
      <c r="E443">
        <f t="shared" si="73"/>
        <v>0.8</v>
      </c>
      <c r="F443">
        <f t="shared" si="73"/>
        <v>0.6</v>
      </c>
      <c r="G443">
        <f t="shared" si="73"/>
        <v>0.7</v>
      </c>
      <c r="H443">
        <f t="shared" si="73"/>
        <v>0.8</v>
      </c>
      <c r="I443">
        <f t="shared" si="73"/>
        <v>0.65</v>
      </c>
      <c r="K443">
        <f t="shared" si="67"/>
        <v>0</v>
      </c>
      <c r="L443">
        <f t="shared" si="68"/>
        <v>0.8</v>
      </c>
      <c r="M443">
        <f t="shared" si="68"/>
        <v>0.65</v>
      </c>
    </row>
    <row r="444" spans="1:13" x14ac:dyDescent="0.55000000000000004">
      <c r="A444">
        <f t="shared" si="65"/>
        <v>43.400000000000347</v>
      </c>
      <c r="B444">
        <f t="shared" si="66"/>
        <v>0.19999999999999996</v>
      </c>
      <c r="D444">
        <f t="shared" si="73"/>
        <v>0.2</v>
      </c>
      <c r="E444">
        <f t="shared" si="73"/>
        <v>0.8</v>
      </c>
      <c r="F444">
        <f t="shared" si="73"/>
        <v>0.6</v>
      </c>
      <c r="G444">
        <f t="shared" si="73"/>
        <v>0.7</v>
      </c>
      <c r="H444">
        <f t="shared" si="73"/>
        <v>0.8</v>
      </c>
      <c r="I444">
        <f t="shared" si="73"/>
        <v>0.65</v>
      </c>
      <c r="K444">
        <f t="shared" si="67"/>
        <v>0</v>
      </c>
      <c r="L444">
        <f t="shared" si="68"/>
        <v>0.8</v>
      </c>
      <c r="M444">
        <f t="shared" si="68"/>
        <v>0.65</v>
      </c>
    </row>
    <row r="445" spans="1:13" x14ac:dyDescent="0.55000000000000004">
      <c r="A445">
        <f t="shared" si="65"/>
        <v>43.500000000000348</v>
      </c>
      <c r="B445">
        <f t="shared" si="66"/>
        <v>0.19999999999999996</v>
      </c>
      <c r="D445">
        <f t="shared" si="73"/>
        <v>0.2</v>
      </c>
      <c r="E445">
        <f t="shared" si="73"/>
        <v>0.8</v>
      </c>
      <c r="F445">
        <f t="shared" si="73"/>
        <v>0.6</v>
      </c>
      <c r="G445">
        <f t="shared" si="73"/>
        <v>0.7</v>
      </c>
      <c r="H445">
        <f t="shared" si="73"/>
        <v>0.8</v>
      </c>
      <c r="I445">
        <f t="shared" si="73"/>
        <v>0.65</v>
      </c>
      <c r="K445">
        <f t="shared" si="67"/>
        <v>0</v>
      </c>
      <c r="L445">
        <f t="shared" si="68"/>
        <v>0.8</v>
      </c>
      <c r="M445">
        <f t="shared" si="68"/>
        <v>0.65</v>
      </c>
    </row>
    <row r="446" spans="1:13" x14ac:dyDescent="0.55000000000000004">
      <c r="A446">
        <f t="shared" si="65"/>
        <v>43.60000000000035</v>
      </c>
      <c r="B446">
        <f t="shared" si="66"/>
        <v>0.19999999999999996</v>
      </c>
      <c r="D446">
        <f t="shared" si="73"/>
        <v>0.2</v>
      </c>
      <c r="E446">
        <f t="shared" si="73"/>
        <v>0.8</v>
      </c>
      <c r="F446">
        <f t="shared" si="73"/>
        <v>0.6</v>
      </c>
      <c r="G446">
        <f t="shared" si="73"/>
        <v>0.7</v>
      </c>
      <c r="H446">
        <f t="shared" si="73"/>
        <v>0.8</v>
      </c>
      <c r="I446">
        <f t="shared" si="73"/>
        <v>0.65</v>
      </c>
      <c r="K446">
        <f t="shared" si="67"/>
        <v>0</v>
      </c>
      <c r="L446">
        <f t="shared" si="68"/>
        <v>0.8</v>
      </c>
      <c r="M446">
        <f t="shared" si="68"/>
        <v>0.65</v>
      </c>
    </row>
    <row r="447" spans="1:13" x14ac:dyDescent="0.55000000000000004">
      <c r="A447">
        <f t="shared" si="65"/>
        <v>43.700000000000351</v>
      </c>
      <c r="B447">
        <f t="shared" si="66"/>
        <v>0.19999999999999996</v>
      </c>
      <c r="D447">
        <f t="shared" si="73"/>
        <v>0.2</v>
      </c>
      <c r="E447">
        <f t="shared" si="73"/>
        <v>0.8</v>
      </c>
      <c r="F447">
        <f t="shared" si="73"/>
        <v>0.6</v>
      </c>
      <c r="G447">
        <f t="shared" si="73"/>
        <v>0.7</v>
      </c>
      <c r="H447">
        <f t="shared" si="73"/>
        <v>0.8</v>
      </c>
      <c r="I447">
        <f t="shared" si="73"/>
        <v>0.65</v>
      </c>
      <c r="K447">
        <f t="shared" si="67"/>
        <v>0</v>
      </c>
      <c r="L447">
        <f t="shared" si="68"/>
        <v>0.8</v>
      </c>
      <c r="M447">
        <f t="shared" si="68"/>
        <v>0.65</v>
      </c>
    </row>
    <row r="448" spans="1:13" x14ac:dyDescent="0.55000000000000004">
      <c r="A448">
        <f t="shared" si="65"/>
        <v>43.800000000000352</v>
      </c>
      <c r="B448">
        <f t="shared" si="66"/>
        <v>0.19999999999999996</v>
      </c>
      <c r="D448">
        <f t="shared" si="73"/>
        <v>0.2</v>
      </c>
      <c r="E448">
        <f t="shared" si="73"/>
        <v>0.8</v>
      </c>
      <c r="F448">
        <f t="shared" si="73"/>
        <v>0.6</v>
      </c>
      <c r="G448">
        <f t="shared" si="73"/>
        <v>0.7</v>
      </c>
      <c r="H448">
        <f t="shared" si="73"/>
        <v>0.8</v>
      </c>
      <c r="I448">
        <f t="shared" si="73"/>
        <v>0.65</v>
      </c>
      <c r="K448">
        <f t="shared" si="67"/>
        <v>0</v>
      </c>
      <c r="L448">
        <f t="shared" si="68"/>
        <v>0.8</v>
      </c>
      <c r="M448">
        <f t="shared" si="68"/>
        <v>0.65</v>
      </c>
    </row>
    <row r="449" spans="1:13" x14ac:dyDescent="0.55000000000000004">
      <c r="A449">
        <f t="shared" si="65"/>
        <v>43.900000000000354</v>
      </c>
      <c r="B449">
        <f t="shared" si="66"/>
        <v>0.19999999999999996</v>
      </c>
      <c r="D449">
        <f t="shared" si="73"/>
        <v>0.2</v>
      </c>
      <c r="E449">
        <f t="shared" si="73"/>
        <v>0.8</v>
      </c>
      <c r="F449">
        <f t="shared" si="73"/>
        <v>0.6</v>
      </c>
      <c r="G449">
        <f t="shared" si="73"/>
        <v>0.7</v>
      </c>
      <c r="H449">
        <f t="shared" si="73"/>
        <v>0.8</v>
      </c>
      <c r="I449">
        <f t="shared" si="73"/>
        <v>0.65</v>
      </c>
      <c r="K449">
        <f t="shared" si="67"/>
        <v>0</v>
      </c>
      <c r="L449">
        <f t="shared" si="68"/>
        <v>0.8</v>
      </c>
      <c r="M449">
        <f t="shared" si="68"/>
        <v>0.65</v>
      </c>
    </row>
    <row r="450" spans="1:13" x14ac:dyDescent="0.55000000000000004">
      <c r="A450">
        <f t="shared" si="65"/>
        <v>44.000000000000355</v>
      </c>
      <c r="B450">
        <f t="shared" si="66"/>
        <v>0.19999999999999996</v>
      </c>
      <c r="D450">
        <f t="shared" ref="D450:I459" si="74">IF($A450&lt;$C$3,D$2,IF($A450&lt;$C$4,D$3,IF($A450&lt;$C$5,D$4,IF($A450&lt;$C$6,D$5,D$6))))</f>
        <v>0.2</v>
      </c>
      <c r="E450">
        <f t="shared" si="74"/>
        <v>0.8</v>
      </c>
      <c r="F450">
        <f t="shared" si="74"/>
        <v>0.6</v>
      </c>
      <c r="G450">
        <f t="shared" si="74"/>
        <v>0.7</v>
      </c>
      <c r="H450">
        <f t="shared" si="74"/>
        <v>0.8</v>
      </c>
      <c r="I450">
        <f t="shared" si="74"/>
        <v>0.65</v>
      </c>
      <c r="K450">
        <f t="shared" si="67"/>
        <v>0</v>
      </c>
      <c r="L450">
        <f t="shared" si="68"/>
        <v>0.8</v>
      </c>
      <c r="M450">
        <f t="shared" si="68"/>
        <v>0.65</v>
      </c>
    </row>
    <row r="451" spans="1:13" x14ac:dyDescent="0.55000000000000004">
      <c r="A451">
        <f t="shared" si="65"/>
        <v>44.100000000000357</v>
      </c>
      <c r="B451">
        <f t="shared" si="66"/>
        <v>0.19999999999999996</v>
      </c>
      <c r="D451">
        <f t="shared" si="74"/>
        <v>0.2</v>
      </c>
      <c r="E451">
        <f t="shared" si="74"/>
        <v>0.8</v>
      </c>
      <c r="F451">
        <f t="shared" si="74"/>
        <v>0.6</v>
      </c>
      <c r="G451">
        <f t="shared" si="74"/>
        <v>0.7</v>
      </c>
      <c r="H451">
        <f t="shared" si="74"/>
        <v>0.8</v>
      </c>
      <c r="I451">
        <f t="shared" si="74"/>
        <v>0.65</v>
      </c>
      <c r="K451">
        <f t="shared" si="67"/>
        <v>0</v>
      </c>
      <c r="L451">
        <f t="shared" si="68"/>
        <v>0.8</v>
      </c>
      <c r="M451">
        <f t="shared" si="68"/>
        <v>0.65</v>
      </c>
    </row>
    <row r="452" spans="1:13" x14ac:dyDescent="0.55000000000000004">
      <c r="A452">
        <f t="shared" si="65"/>
        <v>44.200000000000358</v>
      </c>
      <c r="B452">
        <f t="shared" si="66"/>
        <v>0.19999999999999996</v>
      </c>
      <c r="D452">
        <f t="shared" si="74"/>
        <v>0.2</v>
      </c>
      <c r="E452">
        <f t="shared" si="74"/>
        <v>0.8</v>
      </c>
      <c r="F452">
        <f t="shared" si="74"/>
        <v>0.6</v>
      </c>
      <c r="G452">
        <f t="shared" si="74"/>
        <v>0.7</v>
      </c>
      <c r="H452">
        <f t="shared" si="74"/>
        <v>0.8</v>
      </c>
      <c r="I452">
        <f t="shared" si="74"/>
        <v>0.65</v>
      </c>
      <c r="K452">
        <f t="shared" si="67"/>
        <v>0</v>
      </c>
      <c r="L452">
        <f t="shared" si="68"/>
        <v>0.8</v>
      </c>
      <c r="M452">
        <f t="shared" si="68"/>
        <v>0.65</v>
      </c>
    </row>
    <row r="453" spans="1:13" x14ac:dyDescent="0.55000000000000004">
      <c r="A453">
        <f t="shared" si="65"/>
        <v>44.30000000000036</v>
      </c>
      <c r="B453">
        <f t="shared" si="66"/>
        <v>0.19999999999999996</v>
      </c>
      <c r="D453">
        <f t="shared" si="74"/>
        <v>0.2</v>
      </c>
      <c r="E453">
        <f t="shared" si="74"/>
        <v>0.8</v>
      </c>
      <c r="F453">
        <f t="shared" si="74"/>
        <v>0.6</v>
      </c>
      <c r="G453">
        <f t="shared" si="74"/>
        <v>0.7</v>
      </c>
      <c r="H453">
        <f t="shared" si="74"/>
        <v>0.8</v>
      </c>
      <c r="I453">
        <f t="shared" si="74"/>
        <v>0.65</v>
      </c>
      <c r="K453">
        <f t="shared" si="67"/>
        <v>0</v>
      </c>
      <c r="L453">
        <f t="shared" si="68"/>
        <v>0.8</v>
      </c>
      <c r="M453">
        <f t="shared" si="68"/>
        <v>0.65</v>
      </c>
    </row>
    <row r="454" spans="1:13" x14ac:dyDescent="0.55000000000000004">
      <c r="A454">
        <f t="shared" si="65"/>
        <v>44.400000000000361</v>
      </c>
      <c r="B454">
        <f t="shared" si="66"/>
        <v>0.19999999999999996</v>
      </c>
      <c r="D454">
        <f t="shared" si="74"/>
        <v>0.2</v>
      </c>
      <c r="E454">
        <f t="shared" si="74"/>
        <v>0.8</v>
      </c>
      <c r="F454">
        <f t="shared" si="74"/>
        <v>0.6</v>
      </c>
      <c r="G454">
        <f t="shared" si="74"/>
        <v>0.7</v>
      </c>
      <c r="H454">
        <f t="shared" si="74"/>
        <v>0.8</v>
      </c>
      <c r="I454">
        <f t="shared" si="74"/>
        <v>0.65</v>
      </c>
      <c r="K454">
        <f t="shared" si="67"/>
        <v>0</v>
      </c>
      <c r="L454">
        <f t="shared" si="68"/>
        <v>0.8</v>
      </c>
      <c r="M454">
        <f t="shared" si="68"/>
        <v>0.65</v>
      </c>
    </row>
    <row r="455" spans="1:13" x14ac:dyDescent="0.55000000000000004">
      <c r="A455">
        <f t="shared" si="65"/>
        <v>44.500000000000362</v>
      </c>
      <c r="B455">
        <f t="shared" si="66"/>
        <v>0.19999999999999996</v>
      </c>
      <c r="D455">
        <f t="shared" si="74"/>
        <v>0.2</v>
      </c>
      <c r="E455">
        <f t="shared" si="74"/>
        <v>0.8</v>
      </c>
      <c r="F455">
        <f t="shared" si="74"/>
        <v>0.6</v>
      </c>
      <c r="G455">
        <f t="shared" si="74"/>
        <v>0.7</v>
      </c>
      <c r="H455">
        <f t="shared" si="74"/>
        <v>0.8</v>
      </c>
      <c r="I455">
        <f t="shared" si="74"/>
        <v>0.65</v>
      </c>
      <c r="K455">
        <f t="shared" si="67"/>
        <v>0</v>
      </c>
      <c r="L455">
        <f t="shared" si="68"/>
        <v>0.8</v>
      </c>
      <c r="M455">
        <f t="shared" si="68"/>
        <v>0.65</v>
      </c>
    </row>
    <row r="456" spans="1:13" x14ac:dyDescent="0.55000000000000004">
      <c r="A456">
        <f t="shared" si="65"/>
        <v>44.600000000000364</v>
      </c>
      <c r="B456">
        <f t="shared" si="66"/>
        <v>0.19999999999999996</v>
      </c>
      <c r="D456">
        <f t="shared" si="74"/>
        <v>0.2</v>
      </c>
      <c r="E456">
        <f t="shared" si="74"/>
        <v>0.8</v>
      </c>
      <c r="F456">
        <f t="shared" si="74"/>
        <v>0.6</v>
      </c>
      <c r="G456">
        <f t="shared" si="74"/>
        <v>0.7</v>
      </c>
      <c r="H456">
        <f t="shared" si="74"/>
        <v>0.8</v>
      </c>
      <c r="I456">
        <f t="shared" si="74"/>
        <v>0.65</v>
      </c>
      <c r="K456">
        <f t="shared" si="67"/>
        <v>0</v>
      </c>
      <c r="L456">
        <f t="shared" si="68"/>
        <v>0.8</v>
      </c>
      <c r="M456">
        <f t="shared" si="68"/>
        <v>0.65</v>
      </c>
    </row>
    <row r="457" spans="1:13" x14ac:dyDescent="0.55000000000000004">
      <c r="A457">
        <f t="shared" si="65"/>
        <v>44.700000000000365</v>
      </c>
      <c r="B457">
        <f t="shared" si="66"/>
        <v>0.19999999999999996</v>
      </c>
      <c r="D457">
        <f t="shared" si="74"/>
        <v>0.2</v>
      </c>
      <c r="E457">
        <f t="shared" si="74"/>
        <v>0.8</v>
      </c>
      <c r="F457">
        <f t="shared" si="74"/>
        <v>0.6</v>
      </c>
      <c r="G457">
        <f t="shared" si="74"/>
        <v>0.7</v>
      </c>
      <c r="H457">
        <f t="shared" si="74"/>
        <v>0.8</v>
      </c>
      <c r="I457">
        <f t="shared" si="74"/>
        <v>0.65</v>
      </c>
      <c r="K457">
        <f t="shared" si="67"/>
        <v>0</v>
      </c>
      <c r="L457">
        <f t="shared" si="68"/>
        <v>0.8</v>
      </c>
      <c r="M457">
        <f t="shared" si="68"/>
        <v>0.65</v>
      </c>
    </row>
    <row r="458" spans="1:13" x14ac:dyDescent="0.55000000000000004">
      <c r="A458">
        <f t="shared" si="65"/>
        <v>44.800000000000367</v>
      </c>
      <c r="B458">
        <f t="shared" si="66"/>
        <v>0.19999999999999996</v>
      </c>
      <c r="D458">
        <f t="shared" si="74"/>
        <v>0.2</v>
      </c>
      <c r="E458">
        <f t="shared" si="74"/>
        <v>0.8</v>
      </c>
      <c r="F458">
        <f t="shared" si="74"/>
        <v>0.6</v>
      </c>
      <c r="G458">
        <f t="shared" si="74"/>
        <v>0.7</v>
      </c>
      <c r="H458">
        <f t="shared" si="74"/>
        <v>0.8</v>
      </c>
      <c r="I458">
        <f t="shared" si="74"/>
        <v>0.65</v>
      </c>
      <c r="K458">
        <f t="shared" si="67"/>
        <v>0</v>
      </c>
      <c r="L458">
        <f t="shared" si="68"/>
        <v>0.8</v>
      </c>
      <c r="M458">
        <f t="shared" si="68"/>
        <v>0.65</v>
      </c>
    </row>
    <row r="459" spans="1:13" x14ac:dyDescent="0.55000000000000004">
      <c r="A459">
        <f t="shared" ref="A459:A522" si="75">A458+dt</f>
        <v>44.900000000000368</v>
      </c>
      <c r="B459">
        <f t="shared" ref="B459:B522" si="76">1-2/2.5</f>
        <v>0.19999999999999996</v>
      </c>
      <c r="D459">
        <f t="shared" si="74"/>
        <v>0.2</v>
      </c>
      <c r="E459">
        <f t="shared" si="74"/>
        <v>0.8</v>
      </c>
      <c r="F459">
        <f t="shared" si="74"/>
        <v>0.6</v>
      </c>
      <c r="G459">
        <f t="shared" si="74"/>
        <v>0.7</v>
      </c>
      <c r="H459">
        <f t="shared" si="74"/>
        <v>0.8</v>
      </c>
      <c r="I459">
        <f t="shared" si="74"/>
        <v>0.65</v>
      </c>
      <c r="K459">
        <f t="shared" ref="K459:K522" si="77">IF($A459&lt;$J$3,K$2,IF($A459&lt;$J$4,K$3,K$4))</f>
        <v>0</v>
      </c>
      <c r="L459">
        <f t="shared" ref="L459:M522" si="78">IF($A459&lt;$J$3,L$2,IF($A459&lt;$J$4,L$3,L$4))</f>
        <v>0.8</v>
      </c>
      <c r="M459">
        <f t="shared" si="78"/>
        <v>0.65</v>
      </c>
    </row>
    <row r="460" spans="1:13" x14ac:dyDescent="0.55000000000000004">
      <c r="A460">
        <f t="shared" si="75"/>
        <v>45.000000000000369</v>
      </c>
      <c r="B460">
        <f t="shared" si="76"/>
        <v>0.19999999999999996</v>
      </c>
      <c r="D460">
        <f t="shared" ref="D460:I469" si="79">IF($A460&lt;$C$3,D$2,IF($A460&lt;$C$4,D$3,IF($A460&lt;$C$5,D$4,IF($A460&lt;$C$6,D$5,D$6))))</f>
        <v>0.2</v>
      </c>
      <c r="E460">
        <f t="shared" si="79"/>
        <v>0.8</v>
      </c>
      <c r="F460">
        <f t="shared" si="79"/>
        <v>0.6</v>
      </c>
      <c r="G460">
        <f t="shared" si="79"/>
        <v>0.7</v>
      </c>
      <c r="H460">
        <f t="shared" si="79"/>
        <v>0.8</v>
      </c>
      <c r="I460">
        <f t="shared" si="79"/>
        <v>0.65</v>
      </c>
      <c r="K460">
        <f t="shared" si="77"/>
        <v>0</v>
      </c>
      <c r="L460">
        <f t="shared" si="78"/>
        <v>0.8</v>
      </c>
      <c r="M460">
        <f t="shared" si="78"/>
        <v>0.65</v>
      </c>
    </row>
    <row r="461" spans="1:13" x14ac:dyDescent="0.55000000000000004">
      <c r="A461">
        <f t="shared" si="75"/>
        <v>45.100000000000371</v>
      </c>
      <c r="B461">
        <f t="shared" si="76"/>
        <v>0.19999999999999996</v>
      </c>
      <c r="D461">
        <f t="shared" si="79"/>
        <v>0.2</v>
      </c>
      <c r="E461">
        <f t="shared" si="79"/>
        <v>0.8</v>
      </c>
      <c r="F461">
        <f t="shared" si="79"/>
        <v>0.6</v>
      </c>
      <c r="G461">
        <f t="shared" si="79"/>
        <v>0.7</v>
      </c>
      <c r="H461">
        <f t="shared" si="79"/>
        <v>0.8</v>
      </c>
      <c r="I461">
        <f t="shared" si="79"/>
        <v>0.65</v>
      </c>
      <c r="K461">
        <f t="shared" si="77"/>
        <v>0</v>
      </c>
      <c r="L461">
        <f t="shared" si="78"/>
        <v>0.8</v>
      </c>
      <c r="M461">
        <f t="shared" si="78"/>
        <v>0.65</v>
      </c>
    </row>
    <row r="462" spans="1:13" x14ac:dyDescent="0.55000000000000004">
      <c r="A462">
        <f t="shared" si="75"/>
        <v>45.200000000000372</v>
      </c>
      <c r="B462">
        <f t="shared" si="76"/>
        <v>0.19999999999999996</v>
      </c>
      <c r="D462">
        <f t="shared" si="79"/>
        <v>0.2</v>
      </c>
      <c r="E462">
        <f t="shared" si="79"/>
        <v>0.8</v>
      </c>
      <c r="F462">
        <f t="shared" si="79"/>
        <v>0.6</v>
      </c>
      <c r="G462">
        <f t="shared" si="79"/>
        <v>0.7</v>
      </c>
      <c r="H462">
        <f t="shared" si="79"/>
        <v>0.8</v>
      </c>
      <c r="I462">
        <f t="shared" si="79"/>
        <v>0.65</v>
      </c>
      <c r="K462">
        <f t="shared" si="77"/>
        <v>0</v>
      </c>
      <c r="L462">
        <f t="shared" si="78"/>
        <v>0.8</v>
      </c>
      <c r="M462">
        <f t="shared" si="78"/>
        <v>0.65</v>
      </c>
    </row>
    <row r="463" spans="1:13" x14ac:dyDescent="0.55000000000000004">
      <c r="A463">
        <f t="shared" si="75"/>
        <v>45.300000000000374</v>
      </c>
      <c r="B463">
        <f t="shared" si="76"/>
        <v>0.19999999999999996</v>
      </c>
      <c r="D463">
        <f t="shared" si="79"/>
        <v>0.2</v>
      </c>
      <c r="E463">
        <f t="shared" si="79"/>
        <v>0.8</v>
      </c>
      <c r="F463">
        <f t="shared" si="79"/>
        <v>0.6</v>
      </c>
      <c r="G463">
        <f t="shared" si="79"/>
        <v>0.7</v>
      </c>
      <c r="H463">
        <f t="shared" si="79"/>
        <v>0.8</v>
      </c>
      <c r="I463">
        <f t="shared" si="79"/>
        <v>0.65</v>
      </c>
      <c r="K463">
        <f t="shared" si="77"/>
        <v>0</v>
      </c>
      <c r="L463">
        <f t="shared" si="78"/>
        <v>0.8</v>
      </c>
      <c r="M463">
        <f t="shared" si="78"/>
        <v>0.65</v>
      </c>
    </row>
    <row r="464" spans="1:13" x14ac:dyDescent="0.55000000000000004">
      <c r="A464">
        <f t="shared" si="75"/>
        <v>45.400000000000375</v>
      </c>
      <c r="B464">
        <f t="shared" si="76"/>
        <v>0.19999999999999996</v>
      </c>
      <c r="D464">
        <f t="shared" si="79"/>
        <v>0.2</v>
      </c>
      <c r="E464">
        <f t="shared" si="79"/>
        <v>0.8</v>
      </c>
      <c r="F464">
        <f t="shared" si="79"/>
        <v>0.6</v>
      </c>
      <c r="G464">
        <f t="shared" si="79"/>
        <v>0.7</v>
      </c>
      <c r="H464">
        <f t="shared" si="79"/>
        <v>0.8</v>
      </c>
      <c r="I464">
        <f t="shared" si="79"/>
        <v>0.65</v>
      </c>
      <c r="K464">
        <f t="shared" si="77"/>
        <v>0</v>
      </c>
      <c r="L464">
        <f t="shared" si="78"/>
        <v>0.8</v>
      </c>
      <c r="M464">
        <f t="shared" si="78"/>
        <v>0.65</v>
      </c>
    </row>
    <row r="465" spans="1:13" x14ac:dyDescent="0.55000000000000004">
      <c r="A465">
        <f t="shared" si="75"/>
        <v>45.500000000000377</v>
      </c>
      <c r="B465">
        <f t="shared" si="76"/>
        <v>0.19999999999999996</v>
      </c>
      <c r="D465">
        <f t="shared" si="79"/>
        <v>0.2</v>
      </c>
      <c r="E465">
        <f t="shared" si="79"/>
        <v>0.8</v>
      </c>
      <c r="F465">
        <f t="shared" si="79"/>
        <v>0.6</v>
      </c>
      <c r="G465">
        <f t="shared" si="79"/>
        <v>0.7</v>
      </c>
      <c r="H465">
        <f t="shared" si="79"/>
        <v>0.8</v>
      </c>
      <c r="I465">
        <f t="shared" si="79"/>
        <v>0.65</v>
      </c>
      <c r="K465">
        <f t="shared" si="77"/>
        <v>0</v>
      </c>
      <c r="L465">
        <f t="shared" si="78"/>
        <v>0.8</v>
      </c>
      <c r="M465">
        <f t="shared" si="78"/>
        <v>0.65</v>
      </c>
    </row>
    <row r="466" spans="1:13" x14ac:dyDescent="0.55000000000000004">
      <c r="A466">
        <f t="shared" si="75"/>
        <v>45.600000000000378</v>
      </c>
      <c r="B466">
        <f t="shared" si="76"/>
        <v>0.19999999999999996</v>
      </c>
      <c r="D466">
        <f t="shared" si="79"/>
        <v>0.2</v>
      </c>
      <c r="E466">
        <f t="shared" si="79"/>
        <v>0.8</v>
      </c>
      <c r="F466">
        <f t="shared" si="79"/>
        <v>0.6</v>
      </c>
      <c r="G466">
        <f t="shared" si="79"/>
        <v>0.7</v>
      </c>
      <c r="H466">
        <f t="shared" si="79"/>
        <v>0.8</v>
      </c>
      <c r="I466">
        <f t="shared" si="79"/>
        <v>0.65</v>
      </c>
      <c r="K466">
        <f t="shared" si="77"/>
        <v>0</v>
      </c>
      <c r="L466">
        <f t="shared" si="78"/>
        <v>0.8</v>
      </c>
      <c r="M466">
        <f t="shared" si="78"/>
        <v>0.65</v>
      </c>
    </row>
    <row r="467" spans="1:13" x14ac:dyDescent="0.55000000000000004">
      <c r="A467">
        <f t="shared" si="75"/>
        <v>45.700000000000379</v>
      </c>
      <c r="B467">
        <f t="shared" si="76"/>
        <v>0.19999999999999996</v>
      </c>
      <c r="D467">
        <f t="shared" si="79"/>
        <v>0.2</v>
      </c>
      <c r="E467">
        <f t="shared" si="79"/>
        <v>0.8</v>
      </c>
      <c r="F467">
        <f t="shared" si="79"/>
        <v>0.6</v>
      </c>
      <c r="G467">
        <f t="shared" si="79"/>
        <v>0.7</v>
      </c>
      <c r="H467">
        <f t="shared" si="79"/>
        <v>0.8</v>
      </c>
      <c r="I467">
        <f t="shared" si="79"/>
        <v>0.65</v>
      </c>
      <c r="K467">
        <f t="shared" si="77"/>
        <v>0</v>
      </c>
      <c r="L467">
        <f t="shared" si="78"/>
        <v>0.8</v>
      </c>
      <c r="M467">
        <f t="shared" si="78"/>
        <v>0.65</v>
      </c>
    </row>
    <row r="468" spans="1:13" x14ac:dyDescent="0.55000000000000004">
      <c r="A468">
        <f t="shared" si="75"/>
        <v>45.800000000000381</v>
      </c>
      <c r="B468">
        <f t="shared" si="76"/>
        <v>0.19999999999999996</v>
      </c>
      <c r="D468">
        <f t="shared" si="79"/>
        <v>0.2</v>
      </c>
      <c r="E468">
        <f t="shared" si="79"/>
        <v>0.8</v>
      </c>
      <c r="F468">
        <f t="shared" si="79"/>
        <v>0.6</v>
      </c>
      <c r="G468">
        <f t="shared" si="79"/>
        <v>0.7</v>
      </c>
      <c r="H468">
        <f t="shared" si="79"/>
        <v>0.8</v>
      </c>
      <c r="I468">
        <f t="shared" si="79"/>
        <v>0.65</v>
      </c>
      <c r="K468">
        <f t="shared" si="77"/>
        <v>0</v>
      </c>
      <c r="L468">
        <f t="shared" si="78"/>
        <v>0.8</v>
      </c>
      <c r="M468">
        <f t="shared" si="78"/>
        <v>0.65</v>
      </c>
    </row>
    <row r="469" spans="1:13" x14ac:dyDescent="0.55000000000000004">
      <c r="A469">
        <f t="shared" si="75"/>
        <v>45.900000000000382</v>
      </c>
      <c r="B469">
        <f t="shared" si="76"/>
        <v>0.19999999999999996</v>
      </c>
      <c r="D469">
        <f t="shared" si="79"/>
        <v>0.2</v>
      </c>
      <c r="E469">
        <f t="shared" si="79"/>
        <v>0.8</v>
      </c>
      <c r="F469">
        <f t="shared" si="79"/>
        <v>0.6</v>
      </c>
      <c r="G469">
        <f t="shared" si="79"/>
        <v>0.7</v>
      </c>
      <c r="H469">
        <f t="shared" si="79"/>
        <v>0.8</v>
      </c>
      <c r="I469">
        <f t="shared" si="79"/>
        <v>0.65</v>
      </c>
      <c r="K469">
        <f t="shared" si="77"/>
        <v>0</v>
      </c>
      <c r="L469">
        <f t="shared" si="78"/>
        <v>0.8</v>
      </c>
      <c r="M469">
        <f t="shared" si="78"/>
        <v>0.65</v>
      </c>
    </row>
    <row r="470" spans="1:13" x14ac:dyDescent="0.55000000000000004">
      <c r="A470">
        <f t="shared" si="75"/>
        <v>46.000000000000384</v>
      </c>
      <c r="B470">
        <f t="shared" si="76"/>
        <v>0.19999999999999996</v>
      </c>
      <c r="D470">
        <f t="shared" ref="D470:I479" si="80">IF($A470&lt;$C$3,D$2,IF($A470&lt;$C$4,D$3,IF($A470&lt;$C$5,D$4,IF($A470&lt;$C$6,D$5,D$6))))</f>
        <v>0.2</v>
      </c>
      <c r="E470">
        <f t="shared" si="80"/>
        <v>0.8</v>
      </c>
      <c r="F470">
        <f t="shared" si="80"/>
        <v>0.6</v>
      </c>
      <c r="G470">
        <f t="shared" si="80"/>
        <v>0.7</v>
      </c>
      <c r="H470">
        <f t="shared" si="80"/>
        <v>0.8</v>
      </c>
      <c r="I470">
        <f t="shared" si="80"/>
        <v>0.65</v>
      </c>
      <c r="K470">
        <f t="shared" si="77"/>
        <v>0</v>
      </c>
      <c r="L470">
        <f t="shared" si="78"/>
        <v>0.8</v>
      </c>
      <c r="M470">
        <f t="shared" si="78"/>
        <v>0.65</v>
      </c>
    </row>
    <row r="471" spans="1:13" x14ac:dyDescent="0.55000000000000004">
      <c r="A471">
        <f t="shared" si="75"/>
        <v>46.100000000000385</v>
      </c>
      <c r="B471">
        <f t="shared" si="76"/>
        <v>0.19999999999999996</v>
      </c>
      <c r="D471">
        <f t="shared" si="80"/>
        <v>0.2</v>
      </c>
      <c r="E471">
        <f t="shared" si="80"/>
        <v>0.8</v>
      </c>
      <c r="F471">
        <f t="shared" si="80"/>
        <v>0.6</v>
      </c>
      <c r="G471">
        <f t="shared" si="80"/>
        <v>0.7</v>
      </c>
      <c r="H471">
        <f t="shared" si="80"/>
        <v>0.8</v>
      </c>
      <c r="I471">
        <f t="shared" si="80"/>
        <v>0.65</v>
      </c>
      <c r="K471">
        <f t="shared" si="77"/>
        <v>0</v>
      </c>
      <c r="L471">
        <f t="shared" si="78"/>
        <v>0.8</v>
      </c>
      <c r="M471">
        <f t="shared" si="78"/>
        <v>0.65</v>
      </c>
    </row>
    <row r="472" spans="1:13" x14ac:dyDescent="0.55000000000000004">
      <c r="A472">
        <f t="shared" si="75"/>
        <v>46.200000000000387</v>
      </c>
      <c r="B472">
        <f t="shared" si="76"/>
        <v>0.19999999999999996</v>
      </c>
      <c r="D472">
        <f t="shared" si="80"/>
        <v>0.2</v>
      </c>
      <c r="E472">
        <f t="shared" si="80"/>
        <v>0.8</v>
      </c>
      <c r="F472">
        <f t="shared" si="80"/>
        <v>0.6</v>
      </c>
      <c r="G472">
        <f t="shared" si="80"/>
        <v>0.7</v>
      </c>
      <c r="H472">
        <f t="shared" si="80"/>
        <v>0.8</v>
      </c>
      <c r="I472">
        <f t="shared" si="80"/>
        <v>0.65</v>
      </c>
      <c r="K472">
        <f t="shared" si="77"/>
        <v>0</v>
      </c>
      <c r="L472">
        <f t="shared" si="78"/>
        <v>0.8</v>
      </c>
      <c r="M472">
        <f t="shared" si="78"/>
        <v>0.65</v>
      </c>
    </row>
    <row r="473" spans="1:13" x14ac:dyDescent="0.55000000000000004">
      <c r="A473">
        <f t="shared" si="75"/>
        <v>46.300000000000388</v>
      </c>
      <c r="B473">
        <f t="shared" si="76"/>
        <v>0.19999999999999996</v>
      </c>
      <c r="D473">
        <f t="shared" si="80"/>
        <v>0.2</v>
      </c>
      <c r="E473">
        <f t="shared" si="80"/>
        <v>0.8</v>
      </c>
      <c r="F473">
        <f t="shared" si="80"/>
        <v>0.6</v>
      </c>
      <c r="G473">
        <f t="shared" si="80"/>
        <v>0.7</v>
      </c>
      <c r="H473">
        <f t="shared" si="80"/>
        <v>0.8</v>
      </c>
      <c r="I473">
        <f t="shared" si="80"/>
        <v>0.65</v>
      </c>
      <c r="K473">
        <f t="shared" si="77"/>
        <v>0</v>
      </c>
      <c r="L473">
        <f t="shared" si="78"/>
        <v>0.8</v>
      </c>
      <c r="M473">
        <f t="shared" si="78"/>
        <v>0.65</v>
      </c>
    </row>
    <row r="474" spans="1:13" x14ac:dyDescent="0.55000000000000004">
      <c r="A474">
        <f t="shared" si="75"/>
        <v>46.400000000000389</v>
      </c>
      <c r="B474">
        <f t="shared" si="76"/>
        <v>0.19999999999999996</v>
      </c>
      <c r="D474">
        <f t="shared" si="80"/>
        <v>0.2</v>
      </c>
      <c r="E474">
        <f t="shared" si="80"/>
        <v>0.8</v>
      </c>
      <c r="F474">
        <f t="shared" si="80"/>
        <v>0.6</v>
      </c>
      <c r="G474">
        <f t="shared" si="80"/>
        <v>0.7</v>
      </c>
      <c r="H474">
        <f t="shared" si="80"/>
        <v>0.8</v>
      </c>
      <c r="I474">
        <f t="shared" si="80"/>
        <v>0.65</v>
      </c>
      <c r="K474">
        <f t="shared" si="77"/>
        <v>0</v>
      </c>
      <c r="L474">
        <f t="shared" si="78"/>
        <v>0.8</v>
      </c>
      <c r="M474">
        <f t="shared" si="78"/>
        <v>0.65</v>
      </c>
    </row>
    <row r="475" spans="1:13" x14ac:dyDescent="0.55000000000000004">
      <c r="A475">
        <f t="shared" si="75"/>
        <v>46.500000000000391</v>
      </c>
      <c r="B475">
        <f t="shared" si="76"/>
        <v>0.19999999999999996</v>
      </c>
      <c r="D475">
        <f t="shared" si="80"/>
        <v>0.2</v>
      </c>
      <c r="E475">
        <f t="shared" si="80"/>
        <v>0.8</v>
      </c>
      <c r="F475">
        <f t="shared" si="80"/>
        <v>0.6</v>
      </c>
      <c r="G475">
        <f t="shared" si="80"/>
        <v>0.7</v>
      </c>
      <c r="H475">
        <f t="shared" si="80"/>
        <v>0.8</v>
      </c>
      <c r="I475">
        <f t="shared" si="80"/>
        <v>0.65</v>
      </c>
      <c r="K475">
        <f t="shared" si="77"/>
        <v>0</v>
      </c>
      <c r="L475">
        <f t="shared" si="78"/>
        <v>0.8</v>
      </c>
      <c r="M475">
        <f t="shared" si="78"/>
        <v>0.65</v>
      </c>
    </row>
    <row r="476" spans="1:13" x14ac:dyDescent="0.55000000000000004">
      <c r="A476">
        <f t="shared" si="75"/>
        <v>46.600000000000392</v>
      </c>
      <c r="B476">
        <f t="shared" si="76"/>
        <v>0.19999999999999996</v>
      </c>
      <c r="D476">
        <f t="shared" si="80"/>
        <v>0.2</v>
      </c>
      <c r="E476">
        <f t="shared" si="80"/>
        <v>0.8</v>
      </c>
      <c r="F476">
        <f t="shared" si="80"/>
        <v>0.6</v>
      </c>
      <c r="G476">
        <f t="shared" si="80"/>
        <v>0.7</v>
      </c>
      <c r="H476">
        <f t="shared" si="80"/>
        <v>0.8</v>
      </c>
      <c r="I476">
        <f t="shared" si="80"/>
        <v>0.65</v>
      </c>
      <c r="K476">
        <f t="shared" si="77"/>
        <v>0</v>
      </c>
      <c r="L476">
        <f t="shared" si="78"/>
        <v>0.8</v>
      </c>
      <c r="M476">
        <f t="shared" si="78"/>
        <v>0.65</v>
      </c>
    </row>
    <row r="477" spans="1:13" x14ac:dyDescent="0.55000000000000004">
      <c r="A477">
        <f t="shared" si="75"/>
        <v>46.700000000000394</v>
      </c>
      <c r="B477">
        <f t="shared" si="76"/>
        <v>0.19999999999999996</v>
      </c>
      <c r="D477">
        <f t="shared" si="80"/>
        <v>0.2</v>
      </c>
      <c r="E477">
        <f t="shared" si="80"/>
        <v>0.8</v>
      </c>
      <c r="F477">
        <f t="shared" si="80"/>
        <v>0.6</v>
      </c>
      <c r="G477">
        <f t="shared" si="80"/>
        <v>0.7</v>
      </c>
      <c r="H477">
        <f t="shared" si="80"/>
        <v>0.8</v>
      </c>
      <c r="I477">
        <f t="shared" si="80"/>
        <v>0.65</v>
      </c>
      <c r="K477">
        <f t="shared" si="77"/>
        <v>0</v>
      </c>
      <c r="L477">
        <f t="shared" si="78"/>
        <v>0.8</v>
      </c>
      <c r="M477">
        <f t="shared" si="78"/>
        <v>0.65</v>
      </c>
    </row>
    <row r="478" spans="1:13" x14ac:dyDescent="0.55000000000000004">
      <c r="A478">
        <f t="shared" si="75"/>
        <v>46.800000000000395</v>
      </c>
      <c r="B478">
        <f t="shared" si="76"/>
        <v>0.19999999999999996</v>
      </c>
      <c r="D478">
        <f t="shared" si="80"/>
        <v>0.2</v>
      </c>
      <c r="E478">
        <f t="shared" si="80"/>
        <v>0.8</v>
      </c>
      <c r="F478">
        <f t="shared" si="80"/>
        <v>0.6</v>
      </c>
      <c r="G478">
        <f t="shared" si="80"/>
        <v>0.7</v>
      </c>
      <c r="H478">
        <f t="shared" si="80"/>
        <v>0.8</v>
      </c>
      <c r="I478">
        <f t="shared" si="80"/>
        <v>0.65</v>
      </c>
      <c r="K478">
        <f t="shared" si="77"/>
        <v>0</v>
      </c>
      <c r="L478">
        <f t="shared" si="78"/>
        <v>0.8</v>
      </c>
      <c r="M478">
        <f t="shared" si="78"/>
        <v>0.65</v>
      </c>
    </row>
    <row r="479" spans="1:13" x14ac:dyDescent="0.55000000000000004">
      <c r="A479">
        <f t="shared" si="75"/>
        <v>46.900000000000396</v>
      </c>
      <c r="B479">
        <f t="shared" si="76"/>
        <v>0.19999999999999996</v>
      </c>
      <c r="D479">
        <f t="shared" si="80"/>
        <v>0.2</v>
      </c>
      <c r="E479">
        <f t="shared" si="80"/>
        <v>0.8</v>
      </c>
      <c r="F479">
        <f t="shared" si="80"/>
        <v>0.6</v>
      </c>
      <c r="G479">
        <f t="shared" si="80"/>
        <v>0.7</v>
      </c>
      <c r="H479">
        <f t="shared" si="80"/>
        <v>0.8</v>
      </c>
      <c r="I479">
        <f t="shared" si="80"/>
        <v>0.65</v>
      </c>
      <c r="K479">
        <f t="shared" si="77"/>
        <v>0</v>
      </c>
      <c r="L479">
        <f t="shared" si="78"/>
        <v>0.8</v>
      </c>
      <c r="M479">
        <f t="shared" si="78"/>
        <v>0.65</v>
      </c>
    </row>
    <row r="480" spans="1:13" x14ac:dyDescent="0.55000000000000004">
      <c r="A480">
        <f t="shared" si="75"/>
        <v>47.000000000000398</v>
      </c>
      <c r="B480">
        <f t="shared" si="76"/>
        <v>0.19999999999999996</v>
      </c>
      <c r="D480">
        <f t="shared" ref="D480:I489" si="81">IF($A480&lt;$C$3,D$2,IF($A480&lt;$C$4,D$3,IF($A480&lt;$C$5,D$4,IF($A480&lt;$C$6,D$5,D$6))))</f>
        <v>0.2</v>
      </c>
      <c r="E480">
        <f t="shared" si="81"/>
        <v>0.8</v>
      </c>
      <c r="F480">
        <f t="shared" si="81"/>
        <v>0.6</v>
      </c>
      <c r="G480">
        <f t="shared" si="81"/>
        <v>0.7</v>
      </c>
      <c r="H480">
        <f t="shared" si="81"/>
        <v>0.8</v>
      </c>
      <c r="I480">
        <f t="shared" si="81"/>
        <v>0.65</v>
      </c>
      <c r="K480">
        <f t="shared" si="77"/>
        <v>0</v>
      </c>
      <c r="L480">
        <f t="shared" si="78"/>
        <v>0.8</v>
      </c>
      <c r="M480">
        <f t="shared" si="78"/>
        <v>0.65</v>
      </c>
    </row>
    <row r="481" spans="1:13" x14ac:dyDescent="0.55000000000000004">
      <c r="A481">
        <f t="shared" si="75"/>
        <v>47.100000000000399</v>
      </c>
      <c r="B481">
        <f t="shared" si="76"/>
        <v>0.19999999999999996</v>
      </c>
      <c r="D481">
        <f t="shared" si="81"/>
        <v>0.2</v>
      </c>
      <c r="E481">
        <f t="shared" si="81"/>
        <v>0.8</v>
      </c>
      <c r="F481">
        <f t="shared" si="81"/>
        <v>0.6</v>
      </c>
      <c r="G481">
        <f t="shared" si="81"/>
        <v>0.7</v>
      </c>
      <c r="H481">
        <f t="shared" si="81"/>
        <v>0.8</v>
      </c>
      <c r="I481">
        <f t="shared" si="81"/>
        <v>0.65</v>
      </c>
      <c r="K481">
        <f t="shared" si="77"/>
        <v>0</v>
      </c>
      <c r="L481">
        <f t="shared" si="78"/>
        <v>0.8</v>
      </c>
      <c r="M481">
        <f t="shared" si="78"/>
        <v>0.65</v>
      </c>
    </row>
    <row r="482" spans="1:13" x14ac:dyDescent="0.55000000000000004">
      <c r="A482">
        <f t="shared" si="75"/>
        <v>47.200000000000401</v>
      </c>
      <c r="B482">
        <f t="shared" si="76"/>
        <v>0.19999999999999996</v>
      </c>
      <c r="D482">
        <f t="shared" si="81"/>
        <v>0.2</v>
      </c>
      <c r="E482">
        <f t="shared" si="81"/>
        <v>0.8</v>
      </c>
      <c r="F482">
        <f t="shared" si="81"/>
        <v>0.6</v>
      </c>
      <c r="G482">
        <f t="shared" si="81"/>
        <v>0.7</v>
      </c>
      <c r="H482">
        <f t="shared" si="81"/>
        <v>0.8</v>
      </c>
      <c r="I482">
        <f t="shared" si="81"/>
        <v>0.65</v>
      </c>
      <c r="K482">
        <f t="shared" si="77"/>
        <v>0</v>
      </c>
      <c r="L482">
        <f t="shared" si="78"/>
        <v>0.8</v>
      </c>
      <c r="M482">
        <f t="shared" si="78"/>
        <v>0.65</v>
      </c>
    </row>
    <row r="483" spans="1:13" x14ac:dyDescent="0.55000000000000004">
      <c r="A483">
        <f t="shared" si="75"/>
        <v>47.300000000000402</v>
      </c>
      <c r="B483">
        <f t="shared" si="76"/>
        <v>0.19999999999999996</v>
      </c>
      <c r="D483">
        <f t="shared" si="81"/>
        <v>0.2</v>
      </c>
      <c r="E483">
        <f t="shared" si="81"/>
        <v>0.8</v>
      </c>
      <c r="F483">
        <f t="shared" si="81"/>
        <v>0.6</v>
      </c>
      <c r="G483">
        <f t="shared" si="81"/>
        <v>0.7</v>
      </c>
      <c r="H483">
        <f t="shared" si="81"/>
        <v>0.8</v>
      </c>
      <c r="I483">
        <f t="shared" si="81"/>
        <v>0.65</v>
      </c>
      <c r="K483">
        <f t="shared" si="77"/>
        <v>0</v>
      </c>
      <c r="L483">
        <f t="shared" si="78"/>
        <v>0.8</v>
      </c>
      <c r="M483">
        <f t="shared" si="78"/>
        <v>0.65</v>
      </c>
    </row>
    <row r="484" spans="1:13" x14ac:dyDescent="0.55000000000000004">
      <c r="A484">
        <f t="shared" si="75"/>
        <v>47.400000000000404</v>
      </c>
      <c r="B484">
        <f t="shared" si="76"/>
        <v>0.19999999999999996</v>
      </c>
      <c r="D484">
        <f t="shared" si="81"/>
        <v>0.2</v>
      </c>
      <c r="E484">
        <f t="shared" si="81"/>
        <v>0.8</v>
      </c>
      <c r="F484">
        <f t="shared" si="81"/>
        <v>0.6</v>
      </c>
      <c r="G484">
        <f t="shared" si="81"/>
        <v>0.7</v>
      </c>
      <c r="H484">
        <f t="shared" si="81"/>
        <v>0.8</v>
      </c>
      <c r="I484">
        <f t="shared" si="81"/>
        <v>0.65</v>
      </c>
      <c r="K484">
        <f t="shared" si="77"/>
        <v>0</v>
      </c>
      <c r="L484">
        <f t="shared" si="78"/>
        <v>0.8</v>
      </c>
      <c r="M484">
        <f t="shared" si="78"/>
        <v>0.65</v>
      </c>
    </row>
    <row r="485" spans="1:13" x14ac:dyDescent="0.55000000000000004">
      <c r="A485">
        <f t="shared" si="75"/>
        <v>47.500000000000405</v>
      </c>
      <c r="B485">
        <f t="shared" si="76"/>
        <v>0.19999999999999996</v>
      </c>
      <c r="D485">
        <f t="shared" si="81"/>
        <v>0.2</v>
      </c>
      <c r="E485">
        <f t="shared" si="81"/>
        <v>0.8</v>
      </c>
      <c r="F485">
        <f t="shared" si="81"/>
        <v>0.6</v>
      </c>
      <c r="G485">
        <f t="shared" si="81"/>
        <v>0.7</v>
      </c>
      <c r="H485">
        <f t="shared" si="81"/>
        <v>0.8</v>
      </c>
      <c r="I485">
        <f t="shared" si="81"/>
        <v>0.65</v>
      </c>
      <c r="K485">
        <f t="shared" si="77"/>
        <v>0</v>
      </c>
      <c r="L485">
        <f t="shared" si="78"/>
        <v>0.8</v>
      </c>
      <c r="M485">
        <f t="shared" si="78"/>
        <v>0.65</v>
      </c>
    </row>
    <row r="486" spans="1:13" x14ac:dyDescent="0.55000000000000004">
      <c r="A486">
        <f t="shared" si="75"/>
        <v>47.600000000000406</v>
      </c>
      <c r="B486">
        <f t="shared" si="76"/>
        <v>0.19999999999999996</v>
      </c>
      <c r="D486">
        <f t="shared" si="81"/>
        <v>0.2</v>
      </c>
      <c r="E486">
        <f t="shared" si="81"/>
        <v>0.8</v>
      </c>
      <c r="F486">
        <f t="shared" si="81"/>
        <v>0.6</v>
      </c>
      <c r="G486">
        <f t="shared" si="81"/>
        <v>0.7</v>
      </c>
      <c r="H486">
        <f t="shared" si="81"/>
        <v>0.8</v>
      </c>
      <c r="I486">
        <f t="shared" si="81"/>
        <v>0.65</v>
      </c>
      <c r="K486">
        <f t="shared" si="77"/>
        <v>0</v>
      </c>
      <c r="L486">
        <f t="shared" si="78"/>
        <v>0.8</v>
      </c>
      <c r="M486">
        <f t="shared" si="78"/>
        <v>0.65</v>
      </c>
    </row>
    <row r="487" spans="1:13" x14ac:dyDescent="0.55000000000000004">
      <c r="A487">
        <f t="shared" si="75"/>
        <v>47.700000000000408</v>
      </c>
      <c r="B487">
        <f t="shared" si="76"/>
        <v>0.19999999999999996</v>
      </c>
      <c r="D487">
        <f t="shared" si="81"/>
        <v>0.2</v>
      </c>
      <c r="E487">
        <f t="shared" si="81"/>
        <v>0.8</v>
      </c>
      <c r="F487">
        <f t="shared" si="81"/>
        <v>0.6</v>
      </c>
      <c r="G487">
        <f t="shared" si="81"/>
        <v>0.7</v>
      </c>
      <c r="H487">
        <f t="shared" si="81"/>
        <v>0.8</v>
      </c>
      <c r="I487">
        <f t="shared" si="81"/>
        <v>0.65</v>
      </c>
      <c r="K487">
        <f t="shared" si="77"/>
        <v>0</v>
      </c>
      <c r="L487">
        <f t="shared" si="78"/>
        <v>0.8</v>
      </c>
      <c r="M487">
        <f t="shared" si="78"/>
        <v>0.65</v>
      </c>
    </row>
    <row r="488" spans="1:13" x14ac:dyDescent="0.55000000000000004">
      <c r="A488">
        <f t="shared" si="75"/>
        <v>47.800000000000409</v>
      </c>
      <c r="B488">
        <f t="shared" si="76"/>
        <v>0.19999999999999996</v>
      </c>
      <c r="D488">
        <f t="shared" si="81"/>
        <v>0.2</v>
      </c>
      <c r="E488">
        <f t="shared" si="81"/>
        <v>0.8</v>
      </c>
      <c r="F488">
        <f t="shared" si="81"/>
        <v>0.6</v>
      </c>
      <c r="G488">
        <f t="shared" si="81"/>
        <v>0.7</v>
      </c>
      <c r="H488">
        <f t="shared" si="81"/>
        <v>0.8</v>
      </c>
      <c r="I488">
        <f t="shared" si="81"/>
        <v>0.65</v>
      </c>
      <c r="K488">
        <f t="shared" si="77"/>
        <v>0</v>
      </c>
      <c r="L488">
        <f t="shared" si="78"/>
        <v>0.8</v>
      </c>
      <c r="M488">
        <f t="shared" si="78"/>
        <v>0.65</v>
      </c>
    </row>
    <row r="489" spans="1:13" x14ac:dyDescent="0.55000000000000004">
      <c r="A489">
        <f t="shared" si="75"/>
        <v>47.900000000000411</v>
      </c>
      <c r="B489">
        <f t="shared" si="76"/>
        <v>0.19999999999999996</v>
      </c>
      <c r="D489">
        <f t="shared" si="81"/>
        <v>0.2</v>
      </c>
      <c r="E489">
        <f t="shared" si="81"/>
        <v>0.8</v>
      </c>
      <c r="F489">
        <f t="shared" si="81"/>
        <v>0.6</v>
      </c>
      <c r="G489">
        <f t="shared" si="81"/>
        <v>0.7</v>
      </c>
      <c r="H489">
        <f t="shared" si="81"/>
        <v>0.8</v>
      </c>
      <c r="I489">
        <f t="shared" si="81"/>
        <v>0.65</v>
      </c>
      <c r="K489">
        <f t="shared" si="77"/>
        <v>0</v>
      </c>
      <c r="L489">
        <f t="shared" si="78"/>
        <v>0.8</v>
      </c>
      <c r="M489">
        <f t="shared" si="78"/>
        <v>0.65</v>
      </c>
    </row>
    <row r="490" spans="1:13" x14ac:dyDescent="0.55000000000000004">
      <c r="A490">
        <f t="shared" si="75"/>
        <v>48.000000000000412</v>
      </c>
      <c r="B490">
        <f t="shared" si="76"/>
        <v>0.19999999999999996</v>
      </c>
      <c r="D490">
        <f t="shared" ref="D490:I499" si="82">IF($A490&lt;$C$3,D$2,IF($A490&lt;$C$4,D$3,IF($A490&lt;$C$5,D$4,IF($A490&lt;$C$6,D$5,D$6))))</f>
        <v>0.2</v>
      </c>
      <c r="E490">
        <f t="shared" si="82"/>
        <v>0.8</v>
      </c>
      <c r="F490">
        <f t="shared" si="82"/>
        <v>0.6</v>
      </c>
      <c r="G490">
        <f t="shared" si="82"/>
        <v>0.7</v>
      </c>
      <c r="H490">
        <f t="shared" si="82"/>
        <v>0.8</v>
      </c>
      <c r="I490">
        <f t="shared" si="82"/>
        <v>0.65</v>
      </c>
      <c r="K490">
        <f t="shared" si="77"/>
        <v>0</v>
      </c>
      <c r="L490">
        <f t="shared" si="78"/>
        <v>0.8</v>
      </c>
      <c r="M490">
        <f t="shared" si="78"/>
        <v>0.65</v>
      </c>
    </row>
    <row r="491" spans="1:13" x14ac:dyDescent="0.55000000000000004">
      <c r="A491">
        <f t="shared" si="75"/>
        <v>48.100000000000414</v>
      </c>
      <c r="B491">
        <f t="shared" si="76"/>
        <v>0.19999999999999996</v>
      </c>
      <c r="D491">
        <f t="shared" si="82"/>
        <v>0.2</v>
      </c>
      <c r="E491">
        <f t="shared" si="82"/>
        <v>0.8</v>
      </c>
      <c r="F491">
        <f t="shared" si="82"/>
        <v>0.6</v>
      </c>
      <c r="G491">
        <f t="shared" si="82"/>
        <v>0.7</v>
      </c>
      <c r="H491">
        <f t="shared" si="82"/>
        <v>0.8</v>
      </c>
      <c r="I491">
        <f t="shared" si="82"/>
        <v>0.65</v>
      </c>
      <c r="K491">
        <f t="shared" si="77"/>
        <v>0</v>
      </c>
      <c r="L491">
        <f t="shared" si="78"/>
        <v>0.8</v>
      </c>
      <c r="M491">
        <f t="shared" si="78"/>
        <v>0.65</v>
      </c>
    </row>
    <row r="492" spans="1:13" x14ac:dyDescent="0.55000000000000004">
      <c r="A492">
        <f t="shared" si="75"/>
        <v>48.200000000000415</v>
      </c>
      <c r="B492">
        <f t="shared" si="76"/>
        <v>0.19999999999999996</v>
      </c>
      <c r="D492">
        <f t="shared" si="82"/>
        <v>0.2</v>
      </c>
      <c r="E492">
        <f t="shared" si="82"/>
        <v>0.8</v>
      </c>
      <c r="F492">
        <f t="shared" si="82"/>
        <v>0.6</v>
      </c>
      <c r="G492">
        <f t="shared" si="82"/>
        <v>0.7</v>
      </c>
      <c r="H492">
        <f t="shared" si="82"/>
        <v>0.8</v>
      </c>
      <c r="I492">
        <f t="shared" si="82"/>
        <v>0.65</v>
      </c>
      <c r="K492">
        <f t="shared" si="77"/>
        <v>0</v>
      </c>
      <c r="L492">
        <f t="shared" si="78"/>
        <v>0.8</v>
      </c>
      <c r="M492">
        <f t="shared" si="78"/>
        <v>0.65</v>
      </c>
    </row>
    <row r="493" spans="1:13" x14ac:dyDescent="0.55000000000000004">
      <c r="A493">
        <f t="shared" si="75"/>
        <v>48.300000000000416</v>
      </c>
      <c r="B493">
        <f t="shared" si="76"/>
        <v>0.19999999999999996</v>
      </c>
      <c r="D493">
        <f t="shared" si="82"/>
        <v>0.2</v>
      </c>
      <c r="E493">
        <f t="shared" si="82"/>
        <v>0.8</v>
      </c>
      <c r="F493">
        <f t="shared" si="82"/>
        <v>0.6</v>
      </c>
      <c r="G493">
        <f t="shared" si="82"/>
        <v>0.7</v>
      </c>
      <c r="H493">
        <f t="shared" si="82"/>
        <v>0.8</v>
      </c>
      <c r="I493">
        <f t="shared" si="82"/>
        <v>0.65</v>
      </c>
      <c r="K493">
        <f t="shared" si="77"/>
        <v>0</v>
      </c>
      <c r="L493">
        <f t="shared" si="78"/>
        <v>0.8</v>
      </c>
      <c r="M493">
        <f t="shared" si="78"/>
        <v>0.65</v>
      </c>
    </row>
    <row r="494" spans="1:13" x14ac:dyDescent="0.55000000000000004">
      <c r="A494">
        <f t="shared" si="75"/>
        <v>48.400000000000418</v>
      </c>
      <c r="B494">
        <f t="shared" si="76"/>
        <v>0.19999999999999996</v>
      </c>
      <c r="D494">
        <f t="shared" si="82"/>
        <v>0.2</v>
      </c>
      <c r="E494">
        <f t="shared" si="82"/>
        <v>0.8</v>
      </c>
      <c r="F494">
        <f t="shared" si="82"/>
        <v>0.6</v>
      </c>
      <c r="G494">
        <f t="shared" si="82"/>
        <v>0.7</v>
      </c>
      <c r="H494">
        <f t="shared" si="82"/>
        <v>0.8</v>
      </c>
      <c r="I494">
        <f t="shared" si="82"/>
        <v>0.65</v>
      </c>
      <c r="K494">
        <f t="shared" si="77"/>
        <v>0</v>
      </c>
      <c r="L494">
        <f t="shared" si="78"/>
        <v>0.8</v>
      </c>
      <c r="M494">
        <f t="shared" si="78"/>
        <v>0.65</v>
      </c>
    </row>
    <row r="495" spans="1:13" x14ac:dyDescent="0.55000000000000004">
      <c r="A495">
        <f t="shared" si="75"/>
        <v>48.500000000000419</v>
      </c>
      <c r="B495">
        <f t="shared" si="76"/>
        <v>0.19999999999999996</v>
      </c>
      <c r="D495">
        <f t="shared" si="82"/>
        <v>0.2</v>
      </c>
      <c r="E495">
        <f t="shared" si="82"/>
        <v>0.8</v>
      </c>
      <c r="F495">
        <f t="shared" si="82"/>
        <v>0.6</v>
      </c>
      <c r="G495">
        <f t="shared" si="82"/>
        <v>0.7</v>
      </c>
      <c r="H495">
        <f t="shared" si="82"/>
        <v>0.8</v>
      </c>
      <c r="I495">
        <f t="shared" si="82"/>
        <v>0.65</v>
      </c>
      <c r="K495">
        <f t="shared" si="77"/>
        <v>0</v>
      </c>
      <c r="L495">
        <f t="shared" si="78"/>
        <v>0.8</v>
      </c>
      <c r="M495">
        <f t="shared" si="78"/>
        <v>0.65</v>
      </c>
    </row>
    <row r="496" spans="1:13" x14ac:dyDescent="0.55000000000000004">
      <c r="A496">
        <f t="shared" si="75"/>
        <v>48.600000000000421</v>
      </c>
      <c r="B496">
        <f t="shared" si="76"/>
        <v>0.19999999999999996</v>
      </c>
      <c r="D496">
        <f t="shared" si="82"/>
        <v>0.2</v>
      </c>
      <c r="E496">
        <f t="shared" si="82"/>
        <v>0.8</v>
      </c>
      <c r="F496">
        <f t="shared" si="82"/>
        <v>0.6</v>
      </c>
      <c r="G496">
        <f t="shared" si="82"/>
        <v>0.7</v>
      </c>
      <c r="H496">
        <f t="shared" si="82"/>
        <v>0.8</v>
      </c>
      <c r="I496">
        <f t="shared" si="82"/>
        <v>0.65</v>
      </c>
      <c r="K496">
        <f t="shared" si="77"/>
        <v>0</v>
      </c>
      <c r="L496">
        <f t="shared" si="78"/>
        <v>0.8</v>
      </c>
      <c r="M496">
        <f t="shared" si="78"/>
        <v>0.65</v>
      </c>
    </row>
    <row r="497" spans="1:13" x14ac:dyDescent="0.55000000000000004">
      <c r="A497">
        <f t="shared" si="75"/>
        <v>48.700000000000422</v>
      </c>
      <c r="B497">
        <f t="shared" si="76"/>
        <v>0.19999999999999996</v>
      </c>
      <c r="D497">
        <f t="shared" si="82"/>
        <v>0.2</v>
      </c>
      <c r="E497">
        <f t="shared" si="82"/>
        <v>0.8</v>
      </c>
      <c r="F497">
        <f t="shared" si="82"/>
        <v>0.6</v>
      </c>
      <c r="G497">
        <f t="shared" si="82"/>
        <v>0.7</v>
      </c>
      <c r="H497">
        <f t="shared" si="82"/>
        <v>0.8</v>
      </c>
      <c r="I497">
        <f t="shared" si="82"/>
        <v>0.65</v>
      </c>
      <c r="K497">
        <f t="shared" si="77"/>
        <v>0</v>
      </c>
      <c r="L497">
        <f t="shared" si="78"/>
        <v>0.8</v>
      </c>
      <c r="M497">
        <f t="shared" si="78"/>
        <v>0.65</v>
      </c>
    </row>
    <row r="498" spans="1:13" x14ac:dyDescent="0.55000000000000004">
      <c r="A498">
        <f t="shared" si="75"/>
        <v>48.800000000000423</v>
      </c>
      <c r="B498">
        <f t="shared" si="76"/>
        <v>0.19999999999999996</v>
      </c>
      <c r="D498">
        <f t="shared" si="82"/>
        <v>0.2</v>
      </c>
      <c r="E498">
        <f t="shared" si="82"/>
        <v>0.8</v>
      </c>
      <c r="F498">
        <f t="shared" si="82"/>
        <v>0.6</v>
      </c>
      <c r="G498">
        <f t="shared" si="82"/>
        <v>0.7</v>
      </c>
      <c r="H498">
        <f t="shared" si="82"/>
        <v>0.8</v>
      </c>
      <c r="I498">
        <f t="shared" si="82"/>
        <v>0.65</v>
      </c>
      <c r="K498">
        <f t="shared" si="77"/>
        <v>0</v>
      </c>
      <c r="L498">
        <f t="shared" si="78"/>
        <v>0.8</v>
      </c>
      <c r="M498">
        <f t="shared" si="78"/>
        <v>0.65</v>
      </c>
    </row>
    <row r="499" spans="1:13" x14ac:dyDescent="0.55000000000000004">
      <c r="A499">
        <f t="shared" si="75"/>
        <v>48.900000000000425</v>
      </c>
      <c r="B499">
        <f t="shared" si="76"/>
        <v>0.19999999999999996</v>
      </c>
      <c r="D499">
        <f t="shared" si="82"/>
        <v>0.2</v>
      </c>
      <c r="E499">
        <f t="shared" si="82"/>
        <v>0.8</v>
      </c>
      <c r="F499">
        <f t="shared" si="82"/>
        <v>0.6</v>
      </c>
      <c r="G499">
        <f t="shared" si="82"/>
        <v>0.7</v>
      </c>
      <c r="H499">
        <f t="shared" si="82"/>
        <v>0.8</v>
      </c>
      <c r="I499">
        <f t="shared" si="82"/>
        <v>0.65</v>
      </c>
      <c r="K499">
        <f t="shared" si="77"/>
        <v>0</v>
      </c>
      <c r="L499">
        <f t="shared" si="78"/>
        <v>0.8</v>
      </c>
      <c r="M499">
        <f t="shared" si="78"/>
        <v>0.65</v>
      </c>
    </row>
    <row r="500" spans="1:13" x14ac:dyDescent="0.55000000000000004">
      <c r="A500">
        <f t="shared" si="75"/>
        <v>49.000000000000426</v>
      </c>
      <c r="B500">
        <f t="shared" si="76"/>
        <v>0.19999999999999996</v>
      </c>
      <c r="D500">
        <f t="shared" ref="D500:I509" si="83">IF($A500&lt;$C$3,D$2,IF($A500&lt;$C$4,D$3,IF($A500&lt;$C$5,D$4,IF($A500&lt;$C$6,D$5,D$6))))</f>
        <v>0.2</v>
      </c>
      <c r="E500">
        <f t="shared" si="83"/>
        <v>0.8</v>
      </c>
      <c r="F500">
        <f t="shared" si="83"/>
        <v>0.6</v>
      </c>
      <c r="G500">
        <f t="shared" si="83"/>
        <v>0.7</v>
      </c>
      <c r="H500">
        <f t="shared" si="83"/>
        <v>0.8</v>
      </c>
      <c r="I500">
        <f t="shared" si="83"/>
        <v>0.65</v>
      </c>
      <c r="K500">
        <f t="shared" si="77"/>
        <v>0</v>
      </c>
      <c r="L500">
        <f t="shared" si="78"/>
        <v>0.8</v>
      </c>
      <c r="M500">
        <f t="shared" si="78"/>
        <v>0.65</v>
      </c>
    </row>
    <row r="501" spans="1:13" x14ac:dyDescent="0.55000000000000004">
      <c r="A501">
        <f t="shared" si="75"/>
        <v>49.100000000000428</v>
      </c>
      <c r="B501">
        <f t="shared" si="76"/>
        <v>0.19999999999999996</v>
      </c>
      <c r="D501">
        <f t="shared" si="83"/>
        <v>0.2</v>
      </c>
      <c r="E501">
        <f t="shared" si="83"/>
        <v>0.8</v>
      </c>
      <c r="F501">
        <f t="shared" si="83"/>
        <v>0.6</v>
      </c>
      <c r="G501">
        <f t="shared" si="83"/>
        <v>0.7</v>
      </c>
      <c r="H501">
        <f t="shared" si="83"/>
        <v>0.8</v>
      </c>
      <c r="I501">
        <f t="shared" si="83"/>
        <v>0.65</v>
      </c>
      <c r="K501">
        <f t="shared" si="77"/>
        <v>0</v>
      </c>
      <c r="L501">
        <f t="shared" si="78"/>
        <v>0.8</v>
      </c>
      <c r="M501">
        <f t="shared" si="78"/>
        <v>0.65</v>
      </c>
    </row>
    <row r="502" spans="1:13" x14ac:dyDescent="0.55000000000000004">
      <c r="A502">
        <f t="shared" si="75"/>
        <v>49.200000000000429</v>
      </c>
      <c r="B502">
        <f t="shared" si="76"/>
        <v>0.19999999999999996</v>
      </c>
      <c r="D502">
        <f t="shared" si="83"/>
        <v>0.2</v>
      </c>
      <c r="E502">
        <f t="shared" si="83"/>
        <v>0.8</v>
      </c>
      <c r="F502">
        <f t="shared" si="83"/>
        <v>0.6</v>
      </c>
      <c r="G502">
        <f t="shared" si="83"/>
        <v>0.7</v>
      </c>
      <c r="H502">
        <f t="shared" si="83"/>
        <v>0.8</v>
      </c>
      <c r="I502">
        <f t="shared" si="83"/>
        <v>0.65</v>
      </c>
      <c r="K502">
        <f t="shared" si="77"/>
        <v>0</v>
      </c>
      <c r="L502">
        <f t="shared" si="78"/>
        <v>0.8</v>
      </c>
      <c r="M502">
        <f t="shared" si="78"/>
        <v>0.65</v>
      </c>
    </row>
    <row r="503" spans="1:13" x14ac:dyDescent="0.55000000000000004">
      <c r="A503">
        <f t="shared" si="75"/>
        <v>49.300000000000431</v>
      </c>
      <c r="B503">
        <f t="shared" si="76"/>
        <v>0.19999999999999996</v>
      </c>
      <c r="D503">
        <f t="shared" si="83"/>
        <v>0.2</v>
      </c>
      <c r="E503">
        <f t="shared" si="83"/>
        <v>0.8</v>
      </c>
      <c r="F503">
        <f t="shared" si="83"/>
        <v>0.6</v>
      </c>
      <c r="G503">
        <f t="shared" si="83"/>
        <v>0.7</v>
      </c>
      <c r="H503">
        <f t="shared" si="83"/>
        <v>0.8</v>
      </c>
      <c r="I503">
        <f t="shared" si="83"/>
        <v>0.65</v>
      </c>
      <c r="K503">
        <f t="shared" si="77"/>
        <v>0</v>
      </c>
      <c r="L503">
        <f t="shared" si="78"/>
        <v>0.8</v>
      </c>
      <c r="M503">
        <f t="shared" si="78"/>
        <v>0.65</v>
      </c>
    </row>
    <row r="504" spans="1:13" x14ac:dyDescent="0.55000000000000004">
      <c r="A504">
        <f t="shared" si="75"/>
        <v>49.400000000000432</v>
      </c>
      <c r="B504">
        <f t="shared" si="76"/>
        <v>0.19999999999999996</v>
      </c>
      <c r="D504">
        <f t="shared" si="83"/>
        <v>0.2</v>
      </c>
      <c r="E504">
        <f t="shared" si="83"/>
        <v>0.8</v>
      </c>
      <c r="F504">
        <f t="shared" si="83"/>
        <v>0.6</v>
      </c>
      <c r="G504">
        <f t="shared" si="83"/>
        <v>0.7</v>
      </c>
      <c r="H504">
        <f t="shared" si="83"/>
        <v>0.8</v>
      </c>
      <c r="I504">
        <f t="shared" si="83"/>
        <v>0.65</v>
      </c>
      <c r="K504">
        <f t="shared" si="77"/>
        <v>0</v>
      </c>
      <c r="L504">
        <f t="shared" si="78"/>
        <v>0.8</v>
      </c>
      <c r="M504">
        <f t="shared" si="78"/>
        <v>0.65</v>
      </c>
    </row>
    <row r="505" spans="1:13" x14ac:dyDescent="0.55000000000000004">
      <c r="A505">
        <f t="shared" si="75"/>
        <v>49.500000000000433</v>
      </c>
      <c r="B505">
        <f t="shared" si="76"/>
        <v>0.19999999999999996</v>
      </c>
      <c r="D505">
        <f t="shared" si="83"/>
        <v>0.2</v>
      </c>
      <c r="E505">
        <f t="shared" si="83"/>
        <v>0.8</v>
      </c>
      <c r="F505">
        <f t="shared" si="83"/>
        <v>0.6</v>
      </c>
      <c r="G505">
        <f t="shared" si="83"/>
        <v>0.7</v>
      </c>
      <c r="H505">
        <f t="shared" si="83"/>
        <v>0.8</v>
      </c>
      <c r="I505">
        <f t="shared" si="83"/>
        <v>0.65</v>
      </c>
      <c r="K505">
        <f t="shared" si="77"/>
        <v>0</v>
      </c>
      <c r="L505">
        <f t="shared" si="78"/>
        <v>0.8</v>
      </c>
      <c r="M505">
        <f t="shared" si="78"/>
        <v>0.65</v>
      </c>
    </row>
    <row r="506" spans="1:13" x14ac:dyDescent="0.55000000000000004">
      <c r="A506">
        <f t="shared" si="75"/>
        <v>49.600000000000435</v>
      </c>
      <c r="B506">
        <f t="shared" si="76"/>
        <v>0.19999999999999996</v>
      </c>
      <c r="D506">
        <f t="shared" si="83"/>
        <v>0.2</v>
      </c>
      <c r="E506">
        <f t="shared" si="83"/>
        <v>0.8</v>
      </c>
      <c r="F506">
        <f t="shared" si="83"/>
        <v>0.6</v>
      </c>
      <c r="G506">
        <f t="shared" si="83"/>
        <v>0.7</v>
      </c>
      <c r="H506">
        <f t="shared" si="83"/>
        <v>0.8</v>
      </c>
      <c r="I506">
        <f t="shared" si="83"/>
        <v>0.65</v>
      </c>
      <c r="K506">
        <f t="shared" si="77"/>
        <v>0</v>
      </c>
      <c r="L506">
        <f t="shared" si="78"/>
        <v>0.8</v>
      </c>
      <c r="M506">
        <f t="shared" si="78"/>
        <v>0.65</v>
      </c>
    </row>
    <row r="507" spans="1:13" x14ac:dyDescent="0.55000000000000004">
      <c r="A507">
        <f t="shared" si="75"/>
        <v>49.700000000000436</v>
      </c>
      <c r="B507">
        <f t="shared" si="76"/>
        <v>0.19999999999999996</v>
      </c>
      <c r="D507">
        <f t="shared" si="83"/>
        <v>0.2</v>
      </c>
      <c r="E507">
        <f t="shared" si="83"/>
        <v>0.8</v>
      </c>
      <c r="F507">
        <f t="shared" si="83"/>
        <v>0.6</v>
      </c>
      <c r="G507">
        <f t="shared" si="83"/>
        <v>0.7</v>
      </c>
      <c r="H507">
        <f t="shared" si="83"/>
        <v>0.8</v>
      </c>
      <c r="I507">
        <f t="shared" si="83"/>
        <v>0.65</v>
      </c>
      <c r="K507">
        <f t="shared" si="77"/>
        <v>0</v>
      </c>
      <c r="L507">
        <f t="shared" si="78"/>
        <v>0.8</v>
      </c>
      <c r="M507">
        <f t="shared" si="78"/>
        <v>0.65</v>
      </c>
    </row>
    <row r="508" spans="1:13" x14ac:dyDescent="0.55000000000000004">
      <c r="A508">
        <f t="shared" si="75"/>
        <v>49.800000000000438</v>
      </c>
      <c r="B508">
        <f t="shared" si="76"/>
        <v>0.19999999999999996</v>
      </c>
      <c r="D508">
        <f t="shared" si="83"/>
        <v>0.2</v>
      </c>
      <c r="E508">
        <f t="shared" si="83"/>
        <v>0.8</v>
      </c>
      <c r="F508">
        <f t="shared" si="83"/>
        <v>0.6</v>
      </c>
      <c r="G508">
        <f t="shared" si="83"/>
        <v>0.7</v>
      </c>
      <c r="H508">
        <f t="shared" si="83"/>
        <v>0.8</v>
      </c>
      <c r="I508">
        <f t="shared" si="83"/>
        <v>0.65</v>
      </c>
      <c r="K508">
        <f t="shared" si="77"/>
        <v>0</v>
      </c>
      <c r="L508">
        <f t="shared" si="78"/>
        <v>0.8</v>
      </c>
      <c r="M508">
        <f t="shared" si="78"/>
        <v>0.65</v>
      </c>
    </row>
    <row r="509" spans="1:13" x14ac:dyDescent="0.55000000000000004">
      <c r="A509">
        <f t="shared" si="75"/>
        <v>49.900000000000439</v>
      </c>
      <c r="B509">
        <f t="shared" si="76"/>
        <v>0.19999999999999996</v>
      </c>
      <c r="D509">
        <f t="shared" si="83"/>
        <v>0.2</v>
      </c>
      <c r="E509">
        <f t="shared" si="83"/>
        <v>0.8</v>
      </c>
      <c r="F509">
        <f t="shared" si="83"/>
        <v>0.6</v>
      </c>
      <c r="G509">
        <f t="shared" si="83"/>
        <v>0.7</v>
      </c>
      <c r="H509">
        <f t="shared" si="83"/>
        <v>0.8</v>
      </c>
      <c r="I509">
        <f t="shared" si="83"/>
        <v>0.65</v>
      </c>
      <c r="K509">
        <f t="shared" si="77"/>
        <v>0</v>
      </c>
      <c r="L509">
        <f t="shared" si="78"/>
        <v>0.8</v>
      </c>
      <c r="M509">
        <f t="shared" si="78"/>
        <v>0.65</v>
      </c>
    </row>
    <row r="510" spans="1:13" x14ac:dyDescent="0.55000000000000004">
      <c r="A510">
        <f t="shared" si="75"/>
        <v>50.000000000000441</v>
      </c>
      <c r="B510">
        <f t="shared" si="76"/>
        <v>0.19999999999999996</v>
      </c>
      <c r="D510">
        <f t="shared" ref="D510:I519" si="84">IF($A510&lt;$C$3,D$2,IF($A510&lt;$C$4,D$3,IF($A510&lt;$C$5,D$4,IF($A510&lt;$C$6,D$5,D$6))))</f>
        <v>0.2</v>
      </c>
      <c r="E510">
        <f t="shared" si="84"/>
        <v>0.8</v>
      </c>
      <c r="F510">
        <f t="shared" si="84"/>
        <v>0.8</v>
      </c>
      <c r="G510">
        <f t="shared" si="84"/>
        <v>0.7</v>
      </c>
      <c r="H510">
        <f t="shared" si="84"/>
        <v>0.8</v>
      </c>
      <c r="I510">
        <f t="shared" si="84"/>
        <v>0.65</v>
      </c>
      <c r="K510">
        <f t="shared" si="77"/>
        <v>0</v>
      </c>
      <c r="L510">
        <f t="shared" si="78"/>
        <v>0</v>
      </c>
      <c r="M510">
        <f t="shared" si="78"/>
        <v>0.65</v>
      </c>
    </row>
    <row r="511" spans="1:13" x14ac:dyDescent="0.55000000000000004">
      <c r="A511">
        <f t="shared" si="75"/>
        <v>50.100000000000442</v>
      </c>
      <c r="B511">
        <f t="shared" si="76"/>
        <v>0.19999999999999996</v>
      </c>
      <c r="D511">
        <f t="shared" si="84"/>
        <v>0.2</v>
      </c>
      <c r="E511">
        <f t="shared" si="84"/>
        <v>0.8</v>
      </c>
      <c r="F511">
        <f t="shared" si="84"/>
        <v>0.8</v>
      </c>
      <c r="G511">
        <f t="shared" si="84"/>
        <v>0.7</v>
      </c>
      <c r="H511">
        <f t="shared" si="84"/>
        <v>0.8</v>
      </c>
      <c r="I511">
        <f t="shared" si="84"/>
        <v>0.65</v>
      </c>
      <c r="K511">
        <f t="shared" si="77"/>
        <v>0</v>
      </c>
      <c r="L511">
        <f t="shared" si="78"/>
        <v>0</v>
      </c>
      <c r="M511">
        <f t="shared" si="78"/>
        <v>0.65</v>
      </c>
    </row>
    <row r="512" spans="1:13" x14ac:dyDescent="0.55000000000000004">
      <c r="A512">
        <f t="shared" si="75"/>
        <v>50.200000000000443</v>
      </c>
      <c r="B512">
        <f t="shared" si="76"/>
        <v>0.19999999999999996</v>
      </c>
      <c r="D512">
        <f t="shared" si="84"/>
        <v>0.2</v>
      </c>
      <c r="E512">
        <f t="shared" si="84"/>
        <v>0.8</v>
      </c>
      <c r="F512">
        <f t="shared" si="84"/>
        <v>0.8</v>
      </c>
      <c r="G512">
        <f t="shared" si="84"/>
        <v>0.7</v>
      </c>
      <c r="H512">
        <f t="shared" si="84"/>
        <v>0.8</v>
      </c>
      <c r="I512">
        <f t="shared" si="84"/>
        <v>0.65</v>
      </c>
      <c r="K512">
        <f t="shared" si="77"/>
        <v>0</v>
      </c>
      <c r="L512">
        <f t="shared" si="78"/>
        <v>0</v>
      </c>
      <c r="M512">
        <f t="shared" si="78"/>
        <v>0.65</v>
      </c>
    </row>
    <row r="513" spans="1:13" x14ac:dyDescent="0.55000000000000004">
      <c r="A513">
        <f t="shared" si="75"/>
        <v>50.300000000000445</v>
      </c>
      <c r="B513">
        <f t="shared" si="76"/>
        <v>0.19999999999999996</v>
      </c>
      <c r="D513">
        <f t="shared" si="84"/>
        <v>0.2</v>
      </c>
      <c r="E513">
        <f t="shared" si="84"/>
        <v>0.8</v>
      </c>
      <c r="F513">
        <f t="shared" si="84"/>
        <v>0.8</v>
      </c>
      <c r="G513">
        <f t="shared" si="84"/>
        <v>0.7</v>
      </c>
      <c r="H513">
        <f t="shared" si="84"/>
        <v>0.8</v>
      </c>
      <c r="I513">
        <f t="shared" si="84"/>
        <v>0.65</v>
      </c>
      <c r="K513">
        <f t="shared" si="77"/>
        <v>0</v>
      </c>
      <c r="L513">
        <f t="shared" si="78"/>
        <v>0</v>
      </c>
      <c r="M513">
        <f t="shared" si="78"/>
        <v>0.65</v>
      </c>
    </row>
    <row r="514" spans="1:13" x14ac:dyDescent="0.55000000000000004">
      <c r="A514">
        <f t="shared" si="75"/>
        <v>50.400000000000446</v>
      </c>
      <c r="B514">
        <f t="shared" si="76"/>
        <v>0.19999999999999996</v>
      </c>
      <c r="D514">
        <f t="shared" si="84"/>
        <v>0.2</v>
      </c>
      <c r="E514">
        <f t="shared" si="84"/>
        <v>0.8</v>
      </c>
      <c r="F514">
        <f t="shared" si="84"/>
        <v>0.8</v>
      </c>
      <c r="G514">
        <f t="shared" si="84"/>
        <v>0.7</v>
      </c>
      <c r="H514">
        <f t="shared" si="84"/>
        <v>0.8</v>
      </c>
      <c r="I514">
        <f t="shared" si="84"/>
        <v>0.65</v>
      </c>
      <c r="K514">
        <f t="shared" si="77"/>
        <v>0</v>
      </c>
      <c r="L514">
        <f t="shared" si="78"/>
        <v>0</v>
      </c>
      <c r="M514">
        <f t="shared" si="78"/>
        <v>0.65</v>
      </c>
    </row>
    <row r="515" spans="1:13" x14ac:dyDescent="0.55000000000000004">
      <c r="A515">
        <f t="shared" si="75"/>
        <v>50.500000000000448</v>
      </c>
      <c r="B515">
        <f t="shared" si="76"/>
        <v>0.19999999999999996</v>
      </c>
      <c r="D515">
        <f t="shared" si="84"/>
        <v>0.2</v>
      </c>
      <c r="E515">
        <f t="shared" si="84"/>
        <v>0.8</v>
      </c>
      <c r="F515">
        <f t="shared" si="84"/>
        <v>0.8</v>
      </c>
      <c r="G515">
        <f t="shared" si="84"/>
        <v>0.7</v>
      </c>
      <c r="H515">
        <f t="shared" si="84"/>
        <v>0.8</v>
      </c>
      <c r="I515">
        <f t="shared" si="84"/>
        <v>0.65</v>
      </c>
      <c r="K515">
        <f t="shared" si="77"/>
        <v>0</v>
      </c>
      <c r="L515">
        <f t="shared" si="78"/>
        <v>0</v>
      </c>
      <c r="M515">
        <f t="shared" si="78"/>
        <v>0.65</v>
      </c>
    </row>
    <row r="516" spans="1:13" x14ac:dyDescent="0.55000000000000004">
      <c r="A516">
        <f t="shared" si="75"/>
        <v>50.600000000000449</v>
      </c>
      <c r="B516">
        <f t="shared" si="76"/>
        <v>0.19999999999999996</v>
      </c>
      <c r="D516">
        <f t="shared" si="84"/>
        <v>0.2</v>
      </c>
      <c r="E516">
        <f t="shared" si="84"/>
        <v>0.8</v>
      </c>
      <c r="F516">
        <f t="shared" si="84"/>
        <v>0.8</v>
      </c>
      <c r="G516">
        <f t="shared" si="84"/>
        <v>0.7</v>
      </c>
      <c r="H516">
        <f t="shared" si="84"/>
        <v>0.8</v>
      </c>
      <c r="I516">
        <f t="shared" si="84"/>
        <v>0.65</v>
      </c>
      <c r="K516">
        <f t="shared" si="77"/>
        <v>0</v>
      </c>
      <c r="L516">
        <f t="shared" si="78"/>
        <v>0</v>
      </c>
      <c r="M516">
        <f t="shared" si="78"/>
        <v>0.65</v>
      </c>
    </row>
    <row r="517" spans="1:13" x14ac:dyDescent="0.55000000000000004">
      <c r="A517">
        <f t="shared" si="75"/>
        <v>50.70000000000045</v>
      </c>
      <c r="B517">
        <f t="shared" si="76"/>
        <v>0.19999999999999996</v>
      </c>
      <c r="D517">
        <f t="shared" si="84"/>
        <v>0.2</v>
      </c>
      <c r="E517">
        <f t="shared" si="84"/>
        <v>0.8</v>
      </c>
      <c r="F517">
        <f t="shared" si="84"/>
        <v>0.8</v>
      </c>
      <c r="G517">
        <f t="shared" si="84"/>
        <v>0.7</v>
      </c>
      <c r="H517">
        <f t="shared" si="84"/>
        <v>0.8</v>
      </c>
      <c r="I517">
        <f t="shared" si="84"/>
        <v>0.65</v>
      </c>
      <c r="K517">
        <f t="shared" si="77"/>
        <v>0</v>
      </c>
      <c r="L517">
        <f t="shared" si="78"/>
        <v>0</v>
      </c>
      <c r="M517">
        <f t="shared" si="78"/>
        <v>0.65</v>
      </c>
    </row>
    <row r="518" spans="1:13" x14ac:dyDescent="0.55000000000000004">
      <c r="A518">
        <f t="shared" si="75"/>
        <v>50.800000000000452</v>
      </c>
      <c r="B518">
        <f t="shared" si="76"/>
        <v>0.19999999999999996</v>
      </c>
      <c r="D518">
        <f t="shared" si="84"/>
        <v>0.2</v>
      </c>
      <c r="E518">
        <f t="shared" si="84"/>
        <v>0.8</v>
      </c>
      <c r="F518">
        <f t="shared" si="84"/>
        <v>0.8</v>
      </c>
      <c r="G518">
        <f t="shared" si="84"/>
        <v>0.7</v>
      </c>
      <c r="H518">
        <f t="shared" si="84"/>
        <v>0.8</v>
      </c>
      <c r="I518">
        <f t="shared" si="84"/>
        <v>0.65</v>
      </c>
      <c r="K518">
        <f t="shared" si="77"/>
        <v>0</v>
      </c>
      <c r="L518">
        <f t="shared" si="78"/>
        <v>0</v>
      </c>
      <c r="M518">
        <f t="shared" si="78"/>
        <v>0.65</v>
      </c>
    </row>
    <row r="519" spans="1:13" x14ac:dyDescent="0.55000000000000004">
      <c r="A519">
        <f t="shared" si="75"/>
        <v>50.900000000000453</v>
      </c>
      <c r="B519">
        <f t="shared" si="76"/>
        <v>0.19999999999999996</v>
      </c>
      <c r="D519">
        <f t="shared" si="84"/>
        <v>0.2</v>
      </c>
      <c r="E519">
        <f t="shared" si="84"/>
        <v>0.8</v>
      </c>
      <c r="F519">
        <f t="shared" si="84"/>
        <v>0.8</v>
      </c>
      <c r="G519">
        <f t="shared" si="84"/>
        <v>0.7</v>
      </c>
      <c r="H519">
        <f t="shared" si="84"/>
        <v>0.8</v>
      </c>
      <c r="I519">
        <f t="shared" si="84"/>
        <v>0.65</v>
      </c>
      <c r="K519">
        <f t="shared" si="77"/>
        <v>0</v>
      </c>
      <c r="L519">
        <f t="shared" si="78"/>
        <v>0</v>
      </c>
      <c r="M519">
        <f t="shared" si="78"/>
        <v>0.65</v>
      </c>
    </row>
    <row r="520" spans="1:13" x14ac:dyDescent="0.55000000000000004">
      <c r="A520">
        <f t="shared" si="75"/>
        <v>51.000000000000455</v>
      </c>
      <c r="B520">
        <f t="shared" si="76"/>
        <v>0.19999999999999996</v>
      </c>
      <c r="D520">
        <f t="shared" ref="D520:I529" si="85">IF($A520&lt;$C$3,D$2,IF($A520&lt;$C$4,D$3,IF($A520&lt;$C$5,D$4,IF($A520&lt;$C$6,D$5,D$6))))</f>
        <v>0.2</v>
      </c>
      <c r="E520">
        <f t="shared" si="85"/>
        <v>0.8</v>
      </c>
      <c r="F520">
        <f t="shared" si="85"/>
        <v>0.8</v>
      </c>
      <c r="G520">
        <f t="shared" si="85"/>
        <v>0.7</v>
      </c>
      <c r="H520">
        <f t="shared" si="85"/>
        <v>0.8</v>
      </c>
      <c r="I520">
        <f t="shared" si="85"/>
        <v>0.65</v>
      </c>
      <c r="K520">
        <f t="shared" si="77"/>
        <v>0</v>
      </c>
      <c r="L520">
        <f t="shared" si="78"/>
        <v>0</v>
      </c>
      <c r="M520">
        <f t="shared" si="78"/>
        <v>0.65</v>
      </c>
    </row>
    <row r="521" spans="1:13" x14ac:dyDescent="0.55000000000000004">
      <c r="A521">
        <f t="shared" si="75"/>
        <v>51.100000000000456</v>
      </c>
      <c r="B521">
        <f t="shared" si="76"/>
        <v>0.19999999999999996</v>
      </c>
      <c r="D521">
        <f t="shared" si="85"/>
        <v>0.2</v>
      </c>
      <c r="E521">
        <f t="shared" si="85"/>
        <v>0.8</v>
      </c>
      <c r="F521">
        <f t="shared" si="85"/>
        <v>0.8</v>
      </c>
      <c r="G521">
        <f t="shared" si="85"/>
        <v>0.7</v>
      </c>
      <c r="H521">
        <f t="shared" si="85"/>
        <v>0.8</v>
      </c>
      <c r="I521">
        <f t="shared" si="85"/>
        <v>0.65</v>
      </c>
      <c r="K521">
        <f t="shared" si="77"/>
        <v>0</v>
      </c>
      <c r="L521">
        <f t="shared" si="78"/>
        <v>0</v>
      </c>
      <c r="M521">
        <f t="shared" si="78"/>
        <v>0.65</v>
      </c>
    </row>
    <row r="522" spans="1:13" x14ac:dyDescent="0.55000000000000004">
      <c r="A522">
        <f t="shared" si="75"/>
        <v>51.200000000000458</v>
      </c>
      <c r="B522">
        <f t="shared" si="76"/>
        <v>0.19999999999999996</v>
      </c>
      <c r="D522">
        <f t="shared" si="85"/>
        <v>0.2</v>
      </c>
      <c r="E522">
        <f t="shared" si="85"/>
        <v>0.8</v>
      </c>
      <c r="F522">
        <f t="shared" si="85"/>
        <v>0.8</v>
      </c>
      <c r="G522">
        <f t="shared" si="85"/>
        <v>0.7</v>
      </c>
      <c r="H522">
        <f t="shared" si="85"/>
        <v>0.8</v>
      </c>
      <c r="I522">
        <f t="shared" si="85"/>
        <v>0.65</v>
      </c>
      <c r="K522">
        <f t="shared" si="77"/>
        <v>0</v>
      </c>
      <c r="L522">
        <f t="shared" si="78"/>
        <v>0</v>
      </c>
      <c r="M522">
        <f t="shared" si="78"/>
        <v>0.65</v>
      </c>
    </row>
    <row r="523" spans="1:13" x14ac:dyDescent="0.55000000000000004">
      <c r="A523">
        <f t="shared" ref="A523:A586" si="86">A522+dt</f>
        <v>51.300000000000459</v>
      </c>
      <c r="B523">
        <f t="shared" ref="B523:B586" si="87">1-2/2.5</f>
        <v>0.19999999999999996</v>
      </c>
      <c r="D523">
        <f t="shared" si="85"/>
        <v>0.2</v>
      </c>
      <c r="E523">
        <f t="shared" si="85"/>
        <v>0.8</v>
      </c>
      <c r="F523">
        <f t="shared" si="85"/>
        <v>0.8</v>
      </c>
      <c r="G523">
        <f t="shared" si="85"/>
        <v>0.7</v>
      </c>
      <c r="H523">
        <f t="shared" si="85"/>
        <v>0.8</v>
      </c>
      <c r="I523">
        <f t="shared" si="85"/>
        <v>0.65</v>
      </c>
      <c r="K523">
        <f t="shared" ref="K523:K586" si="88">IF($A523&lt;$J$3,K$2,IF($A523&lt;$J$4,K$3,K$4))</f>
        <v>0</v>
      </c>
      <c r="L523">
        <f t="shared" ref="L523:M586" si="89">IF($A523&lt;$J$3,L$2,IF($A523&lt;$J$4,L$3,L$4))</f>
        <v>0</v>
      </c>
      <c r="M523">
        <f t="shared" si="89"/>
        <v>0.65</v>
      </c>
    </row>
    <row r="524" spans="1:13" x14ac:dyDescent="0.55000000000000004">
      <c r="A524">
        <f t="shared" si="86"/>
        <v>51.40000000000046</v>
      </c>
      <c r="B524">
        <f t="shared" si="87"/>
        <v>0.19999999999999996</v>
      </c>
      <c r="D524">
        <f t="shared" si="85"/>
        <v>0.2</v>
      </c>
      <c r="E524">
        <f t="shared" si="85"/>
        <v>0.8</v>
      </c>
      <c r="F524">
        <f t="shared" si="85"/>
        <v>0.8</v>
      </c>
      <c r="G524">
        <f t="shared" si="85"/>
        <v>0.7</v>
      </c>
      <c r="H524">
        <f t="shared" si="85"/>
        <v>0.8</v>
      </c>
      <c r="I524">
        <f t="shared" si="85"/>
        <v>0.65</v>
      </c>
      <c r="K524">
        <f t="shared" si="88"/>
        <v>0</v>
      </c>
      <c r="L524">
        <f t="shared" si="89"/>
        <v>0</v>
      </c>
      <c r="M524">
        <f t="shared" si="89"/>
        <v>0.65</v>
      </c>
    </row>
    <row r="525" spans="1:13" x14ac:dyDescent="0.55000000000000004">
      <c r="A525">
        <f t="shared" si="86"/>
        <v>51.500000000000462</v>
      </c>
      <c r="B525">
        <f t="shared" si="87"/>
        <v>0.19999999999999996</v>
      </c>
      <c r="D525">
        <f t="shared" si="85"/>
        <v>0.2</v>
      </c>
      <c r="E525">
        <f t="shared" si="85"/>
        <v>0.8</v>
      </c>
      <c r="F525">
        <f t="shared" si="85"/>
        <v>0.8</v>
      </c>
      <c r="G525">
        <f t="shared" si="85"/>
        <v>0.7</v>
      </c>
      <c r="H525">
        <f t="shared" si="85"/>
        <v>0.8</v>
      </c>
      <c r="I525">
        <f t="shared" si="85"/>
        <v>0.65</v>
      </c>
      <c r="K525">
        <f t="shared" si="88"/>
        <v>0</v>
      </c>
      <c r="L525">
        <f t="shared" si="89"/>
        <v>0</v>
      </c>
      <c r="M525">
        <f t="shared" si="89"/>
        <v>0.65</v>
      </c>
    </row>
    <row r="526" spans="1:13" x14ac:dyDescent="0.55000000000000004">
      <c r="A526">
        <f t="shared" si="86"/>
        <v>51.600000000000463</v>
      </c>
      <c r="B526">
        <f t="shared" si="87"/>
        <v>0.19999999999999996</v>
      </c>
      <c r="D526">
        <f t="shared" si="85"/>
        <v>0.2</v>
      </c>
      <c r="E526">
        <f t="shared" si="85"/>
        <v>0.8</v>
      </c>
      <c r="F526">
        <f t="shared" si="85"/>
        <v>0.8</v>
      </c>
      <c r="G526">
        <f t="shared" si="85"/>
        <v>0.7</v>
      </c>
      <c r="H526">
        <f t="shared" si="85"/>
        <v>0.8</v>
      </c>
      <c r="I526">
        <f t="shared" si="85"/>
        <v>0.65</v>
      </c>
      <c r="K526">
        <f t="shared" si="88"/>
        <v>0</v>
      </c>
      <c r="L526">
        <f t="shared" si="89"/>
        <v>0</v>
      </c>
      <c r="M526">
        <f t="shared" si="89"/>
        <v>0.65</v>
      </c>
    </row>
    <row r="527" spans="1:13" x14ac:dyDescent="0.55000000000000004">
      <c r="A527">
        <f t="shared" si="86"/>
        <v>51.700000000000465</v>
      </c>
      <c r="B527">
        <f t="shared" si="87"/>
        <v>0.19999999999999996</v>
      </c>
      <c r="D527">
        <f t="shared" si="85"/>
        <v>0.2</v>
      </c>
      <c r="E527">
        <f t="shared" si="85"/>
        <v>0.8</v>
      </c>
      <c r="F527">
        <f t="shared" si="85"/>
        <v>0.8</v>
      </c>
      <c r="G527">
        <f t="shared" si="85"/>
        <v>0.7</v>
      </c>
      <c r="H527">
        <f t="shared" si="85"/>
        <v>0.8</v>
      </c>
      <c r="I527">
        <f t="shared" si="85"/>
        <v>0.65</v>
      </c>
      <c r="K527">
        <f t="shared" si="88"/>
        <v>0</v>
      </c>
      <c r="L527">
        <f t="shared" si="89"/>
        <v>0</v>
      </c>
      <c r="M527">
        <f t="shared" si="89"/>
        <v>0.65</v>
      </c>
    </row>
    <row r="528" spans="1:13" x14ac:dyDescent="0.55000000000000004">
      <c r="A528">
        <f t="shared" si="86"/>
        <v>51.800000000000466</v>
      </c>
      <c r="B528">
        <f t="shared" si="87"/>
        <v>0.19999999999999996</v>
      </c>
      <c r="D528">
        <f t="shared" si="85"/>
        <v>0.2</v>
      </c>
      <c r="E528">
        <f t="shared" si="85"/>
        <v>0.8</v>
      </c>
      <c r="F528">
        <f t="shared" si="85"/>
        <v>0.8</v>
      </c>
      <c r="G528">
        <f t="shared" si="85"/>
        <v>0.7</v>
      </c>
      <c r="H528">
        <f t="shared" si="85"/>
        <v>0.8</v>
      </c>
      <c r="I528">
        <f t="shared" si="85"/>
        <v>0.65</v>
      </c>
      <c r="K528">
        <f t="shared" si="88"/>
        <v>0</v>
      </c>
      <c r="L528">
        <f t="shared" si="89"/>
        <v>0</v>
      </c>
      <c r="M528">
        <f t="shared" si="89"/>
        <v>0.65</v>
      </c>
    </row>
    <row r="529" spans="1:13" x14ac:dyDescent="0.55000000000000004">
      <c r="A529">
        <f t="shared" si="86"/>
        <v>51.900000000000468</v>
      </c>
      <c r="B529">
        <f t="shared" si="87"/>
        <v>0.19999999999999996</v>
      </c>
      <c r="D529">
        <f t="shared" si="85"/>
        <v>0.2</v>
      </c>
      <c r="E529">
        <f t="shared" si="85"/>
        <v>0.8</v>
      </c>
      <c r="F529">
        <f t="shared" si="85"/>
        <v>0.8</v>
      </c>
      <c r="G529">
        <f t="shared" si="85"/>
        <v>0.7</v>
      </c>
      <c r="H529">
        <f t="shared" si="85"/>
        <v>0.8</v>
      </c>
      <c r="I529">
        <f t="shared" si="85"/>
        <v>0.65</v>
      </c>
      <c r="K529">
        <f t="shared" si="88"/>
        <v>0</v>
      </c>
      <c r="L529">
        <f t="shared" si="89"/>
        <v>0</v>
      </c>
      <c r="M529">
        <f t="shared" si="89"/>
        <v>0.65</v>
      </c>
    </row>
    <row r="530" spans="1:13" x14ac:dyDescent="0.55000000000000004">
      <c r="A530">
        <f t="shared" si="86"/>
        <v>52.000000000000469</v>
      </c>
      <c r="B530">
        <f t="shared" si="87"/>
        <v>0.19999999999999996</v>
      </c>
      <c r="D530">
        <f t="shared" ref="D530:I539" si="90">IF($A530&lt;$C$3,D$2,IF($A530&lt;$C$4,D$3,IF($A530&lt;$C$5,D$4,IF($A530&lt;$C$6,D$5,D$6))))</f>
        <v>0.2</v>
      </c>
      <c r="E530">
        <f t="shared" si="90"/>
        <v>0.8</v>
      </c>
      <c r="F530">
        <f t="shared" si="90"/>
        <v>0.8</v>
      </c>
      <c r="G530">
        <f t="shared" si="90"/>
        <v>0.7</v>
      </c>
      <c r="H530">
        <f t="shared" si="90"/>
        <v>0.8</v>
      </c>
      <c r="I530">
        <f t="shared" si="90"/>
        <v>0.65</v>
      </c>
      <c r="K530">
        <f t="shared" si="88"/>
        <v>0</v>
      </c>
      <c r="L530">
        <f t="shared" si="89"/>
        <v>0</v>
      </c>
      <c r="M530">
        <f t="shared" si="89"/>
        <v>0.65</v>
      </c>
    </row>
    <row r="531" spans="1:13" x14ac:dyDescent="0.55000000000000004">
      <c r="A531">
        <f t="shared" si="86"/>
        <v>52.10000000000047</v>
      </c>
      <c r="B531">
        <f t="shared" si="87"/>
        <v>0.19999999999999996</v>
      </c>
      <c r="D531">
        <f t="shared" si="90"/>
        <v>0.2</v>
      </c>
      <c r="E531">
        <f t="shared" si="90"/>
        <v>0.8</v>
      </c>
      <c r="F531">
        <f t="shared" si="90"/>
        <v>0.8</v>
      </c>
      <c r="G531">
        <f t="shared" si="90"/>
        <v>0.7</v>
      </c>
      <c r="H531">
        <f t="shared" si="90"/>
        <v>0.8</v>
      </c>
      <c r="I531">
        <f t="shared" si="90"/>
        <v>0.65</v>
      </c>
      <c r="K531">
        <f t="shared" si="88"/>
        <v>0</v>
      </c>
      <c r="L531">
        <f t="shared" si="89"/>
        <v>0</v>
      </c>
      <c r="M531">
        <f t="shared" si="89"/>
        <v>0.65</v>
      </c>
    </row>
    <row r="532" spans="1:13" x14ac:dyDescent="0.55000000000000004">
      <c r="A532">
        <f t="shared" si="86"/>
        <v>52.200000000000472</v>
      </c>
      <c r="B532">
        <f t="shared" si="87"/>
        <v>0.19999999999999996</v>
      </c>
      <c r="D532">
        <f t="shared" si="90"/>
        <v>0.2</v>
      </c>
      <c r="E532">
        <f t="shared" si="90"/>
        <v>0.8</v>
      </c>
      <c r="F532">
        <f t="shared" si="90"/>
        <v>0.8</v>
      </c>
      <c r="G532">
        <f t="shared" si="90"/>
        <v>0.7</v>
      </c>
      <c r="H532">
        <f t="shared" si="90"/>
        <v>0.8</v>
      </c>
      <c r="I532">
        <f t="shared" si="90"/>
        <v>0.65</v>
      </c>
      <c r="K532">
        <f t="shared" si="88"/>
        <v>0</v>
      </c>
      <c r="L532">
        <f t="shared" si="89"/>
        <v>0</v>
      </c>
      <c r="M532">
        <f t="shared" si="89"/>
        <v>0.65</v>
      </c>
    </row>
    <row r="533" spans="1:13" x14ac:dyDescent="0.55000000000000004">
      <c r="A533">
        <f t="shared" si="86"/>
        <v>52.300000000000473</v>
      </c>
      <c r="B533">
        <f t="shared" si="87"/>
        <v>0.19999999999999996</v>
      </c>
      <c r="D533">
        <f t="shared" si="90"/>
        <v>0.2</v>
      </c>
      <c r="E533">
        <f t="shared" si="90"/>
        <v>0.8</v>
      </c>
      <c r="F533">
        <f t="shared" si="90"/>
        <v>0.8</v>
      </c>
      <c r="G533">
        <f t="shared" si="90"/>
        <v>0.7</v>
      </c>
      <c r="H533">
        <f t="shared" si="90"/>
        <v>0.8</v>
      </c>
      <c r="I533">
        <f t="shared" si="90"/>
        <v>0.65</v>
      </c>
      <c r="K533">
        <f t="shared" si="88"/>
        <v>0</v>
      </c>
      <c r="L533">
        <f t="shared" si="89"/>
        <v>0</v>
      </c>
      <c r="M533">
        <f t="shared" si="89"/>
        <v>0.65</v>
      </c>
    </row>
    <row r="534" spans="1:13" x14ac:dyDescent="0.55000000000000004">
      <c r="A534">
        <f t="shared" si="86"/>
        <v>52.400000000000475</v>
      </c>
      <c r="B534">
        <f t="shared" si="87"/>
        <v>0.19999999999999996</v>
      </c>
      <c r="D534">
        <f t="shared" si="90"/>
        <v>0.2</v>
      </c>
      <c r="E534">
        <f t="shared" si="90"/>
        <v>0.8</v>
      </c>
      <c r="F534">
        <f t="shared" si="90"/>
        <v>0.8</v>
      </c>
      <c r="G534">
        <f t="shared" si="90"/>
        <v>0.7</v>
      </c>
      <c r="H534">
        <f t="shared" si="90"/>
        <v>0.8</v>
      </c>
      <c r="I534">
        <f t="shared" si="90"/>
        <v>0.65</v>
      </c>
      <c r="K534">
        <f t="shared" si="88"/>
        <v>0</v>
      </c>
      <c r="L534">
        <f t="shared" si="89"/>
        <v>0</v>
      </c>
      <c r="M534">
        <f t="shared" si="89"/>
        <v>0.65</v>
      </c>
    </row>
    <row r="535" spans="1:13" x14ac:dyDescent="0.55000000000000004">
      <c r="A535">
        <f t="shared" si="86"/>
        <v>52.500000000000476</v>
      </c>
      <c r="B535">
        <f t="shared" si="87"/>
        <v>0.19999999999999996</v>
      </c>
      <c r="D535">
        <f t="shared" si="90"/>
        <v>0.2</v>
      </c>
      <c r="E535">
        <f t="shared" si="90"/>
        <v>0.8</v>
      </c>
      <c r="F535">
        <f t="shared" si="90"/>
        <v>0.8</v>
      </c>
      <c r="G535">
        <f t="shared" si="90"/>
        <v>0.7</v>
      </c>
      <c r="H535">
        <f t="shared" si="90"/>
        <v>0.8</v>
      </c>
      <c r="I535">
        <f t="shared" si="90"/>
        <v>0.65</v>
      </c>
      <c r="K535">
        <f t="shared" si="88"/>
        <v>0</v>
      </c>
      <c r="L535">
        <f t="shared" si="89"/>
        <v>0</v>
      </c>
      <c r="M535">
        <f t="shared" si="89"/>
        <v>0.65</v>
      </c>
    </row>
    <row r="536" spans="1:13" x14ac:dyDescent="0.55000000000000004">
      <c r="A536">
        <f t="shared" si="86"/>
        <v>52.600000000000477</v>
      </c>
      <c r="B536">
        <f t="shared" si="87"/>
        <v>0.19999999999999996</v>
      </c>
      <c r="D536">
        <f t="shared" si="90"/>
        <v>0.2</v>
      </c>
      <c r="E536">
        <f t="shared" si="90"/>
        <v>0.8</v>
      </c>
      <c r="F536">
        <f t="shared" si="90"/>
        <v>0.8</v>
      </c>
      <c r="G536">
        <f t="shared" si="90"/>
        <v>0.7</v>
      </c>
      <c r="H536">
        <f t="shared" si="90"/>
        <v>0.8</v>
      </c>
      <c r="I536">
        <f t="shared" si="90"/>
        <v>0.65</v>
      </c>
      <c r="K536">
        <f t="shared" si="88"/>
        <v>0</v>
      </c>
      <c r="L536">
        <f t="shared" si="89"/>
        <v>0</v>
      </c>
      <c r="M536">
        <f t="shared" si="89"/>
        <v>0.65</v>
      </c>
    </row>
    <row r="537" spans="1:13" x14ac:dyDescent="0.55000000000000004">
      <c r="A537">
        <f t="shared" si="86"/>
        <v>52.700000000000479</v>
      </c>
      <c r="B537">
        <f t="shared" si="87"/>
        <v>0.19999999999999996</v>
      </c>
      <c r="D537">
        <f t="shared" si="90"/>
        <v>0.2</v>
      </c>
      <c r="E537">
        <f t="shared" si="90"/>
        <v>0.8</v>
      </c>
      <c r="F537">
        <f t="shared" si="90"/>
        <v>0.8</v>
      </c>
      <c r="G537">
        <f t="shared" si="90"/>
        <v>0.7</v>
      </c>
      <c r="H537">
        <f t="shared" si="90"/>
        <v>0.8</v>
      </c>
      <c r="I537">
        <f t="shared" si="90"/>
        <v>0.65</v>
      </c>
      <c r="K537">
        <f t="shared" si="88"/>
        <v>0</v>
      </c>
      <c r="L537">
        <f t="shared" si="89"/>
        <v>0</v>
      </c>
      <c r="M537">
        <f t="shared" si="89"/>
        <v>0.65</v>
      </c>
    </row>
    <row r="538" spans="1:13" x14ac:dyDescent="0.55000000000000004">
      <c r="A538">
        <f t="shared" si="86"/>
        <v>52.80000000000048</v>
      </c>
      <c r="B538">
        <f t="shared" si="87"/>
        <v>0.19999999999999996</v>
      </c>
      <c r="D538">
        <f t="shared" si="90"/>
        <v>0.2</v>
      </c>
      <c r="E538">
        <f t="shared" si="90"/>
        <v>0.8</v>
      </c>
      <c r="F538">
        <f t="shared" si="90"/>
        <v>0.8</v>
      </c>
      <c r="G538">
        <f t="shared" si="90"/>
        <v>0.7</v>
      </c>
      <c r="H538">
        <f t="shared" si="90"/>
        <v>0.8</v>
      </c>
      <c r="I538">
        <f t="shared" si="90"/>
        <v>0.65</v>
      </c>
      <c r="K538">
        <f t="shared" si="88"/>
        <v>0</v>
      </c>
      <c r="L538">
        <f t="shared" si="89"/>
        <v>0</v>
      </c>
      <c r="M538">
        <f t="shared" si="89"/>
        <v>0.65</v>
      </c>
    </row>
    <row r="539" spans="1:13" x14ac:dyDescent="0.55000000000000004">
      <c r="A539">
        <f t="shared" si="86"/>
        <v>52.900000000000482</v>
      </c>
      <c r="B539">
        <f t="shared" si="87"/>
        <v>0.19999999999999996</v>
      </c>
      <c r="D539">
        <f t="shared" si="90"/>
        <v>0.2</v>
      </c>
      <c r="E539">
        <f t="shared" si="90"/>
        <v>0.8</v>
      </c>
      <c r="F539">
        <f t="shared" si="90"/>
        <v>0.8</v>
      </c>
      <c r="G539">
        <f t="shared" si="90"/>
        <v>0.7</v>
      </c>
      <c r="H539">
        <f t="shared" si="90"/>
        <v>0.8</v>
      </c>
      <c r="I539">
        <f t="shared" si="90"/>
        <v>0.65</v>
      </c>
      <c r="K539">
        <f t="shared" si="88"/>
        <v>0</v>
      </c>
      <c r="L539">
        <f t="shared" si="89"/>
        <v>0</v>
      </c>
      <c r="M539">
        <f t="shared" si="89"/>
        <v>0.65</v>
      </c>
    </row>
    <row r="540" spans="1:13" x14ac:dyDescent="0.55000000000000004">
      <c r="A540">
        <f t="shared" si="86"/>
        <v>53.000000000000483</v>
      </c>
      <c r="B540">
        <f t="shared" si="87"/>
        <v>0.19999999999999996</v>
      </c>
      <c r="D540">
        <f t="shared" ref="D540:I549" si="91">IF($A540&lt;$C$3,D$2,IF($A540&lt;$C$4,D$3,IF($A540&lt;$C$5,D$4,IF($A540&lt;$C$6,D$5,D$6))))</f>
        <v>0.2</v>
      </c>
      <c r="E540">
        <f t="shared" si="91"/>
        <v>0.8</v>
      </c>
      <c r="F540">
        <f t="shared" si="91"/>
        <v>0.8</v>
      </c>
      <c r="G540">
        <f t="shared" si="91"/>
        <v>0.7</v>
      </c>
      <c r="H540">
        <f t="shared" si="91"/>
        <v>0.8</v>
      </c>
      <c r="I540">
        <f t="shared" si="91"/>
        <v>0.65</v>
      </c>
      <c r="K540">
        <f t="shared" si="88"/>
        <v>0</v>
      </c>
      <c r="L540">
        <f t="shared" si="89"/>
        <v>0</v>
      </c>
      <c r="M540">
        <f t="shared" si="89"/>
        <v>0.65</v>
      </c>
    </row>
    <row r="541" spans="1:13" x14ac:dyDescent="0.55000000000000004">
      <c r="A541">
        <f t="shared" si="86"/>
        <v>53.100000000000485</v>
      </c>
      <c r="B541">
        <f t="shared" si="87"/>
        <v>0.19999999999999996</v>
      </c>
      <c r="D541">
        <f t="shared" si="91"/>
        <v>0.2</v>
      </c>
      <c r="E541">
        <f t="shared" si="91"/>
        <v>0.8</v>
      </c>
      <c r="F541">
        <f t="shared" si="91"/>
        <v>0.8</v>
      </c>
      <c r="G541">
        <f t="shared" si="91"/>
        <v>0.7</v>
      </c>
      <c r="H541">
        <f t="shared" si="91"/>
        <v>0.8</v>
      </c>
      <c r="I541">
        <f t="shared" si="91"/>
        <v>0.65</v>
      </c>
      <c r="K541">
        <f t="shared" si="88"/>
        <v>0</v>
      </c>
      <c r="L541">
        <f t="shared" si="89"/>
        <v>0</v>
      </c>
      <c r="M541">
        <f t="shared" si="89"/>
        <v>0.65</v>
      </c>
    </row>
    <row r="542" spans="1:13" x14ac:dyDescent="0.55000000000000004">
      <c r="A542">
        <f t="shared" si="86"/>
        <v>53.200000000000486</v>
      </c>
      <c r="B542">
        <f t="shared" si="87"/>
        <v>0.19999999999999996</v>
      </c>
      <c r="D542">
        <f t="shared" si="91"/>
        <v>0.2</v>
      </c>
      <c r="E542">
        <f t="shared" si="91"/>
        <v>0.8</v>
      </c>
      <c r="F542">
        <f t="shared" si="91"/>
        <v>0.8</v>
      </c>
      <c r="G542">
        <f t="shared" si="91"/>
        <v>0.7</v>
      </c>
      <c r="H542">
        <f t="shared" si="91"/>
        <v>0.8</v>
      </c>
      <c r="I542">
        <f t="shared" si="91"/>
        <v>0.65</v>
      </c>
      <c r="K542">
        <f t="shared" si="88"/>
        <v>0</v>
      </c>
      <c r="L542">
        <f t="shared" si="89"/>
        <v>0</v>
      </c>
      <c r="M542">
        <f t="shared" si="89"/>
        <v>0.65</v>
      </c>
    </row>
    <row r="543" spans="1:13" x14ac:dyDescent="0.55000000000000004">
      <c r="A543">
        <f t="shared" si="86"/>
        <v>53.300000000000487</v>
      </c>
      <c r="B543">
        <f t="shared" si="87"/>
        <v>0.19999999999999996</v>
      </c>
      <c r="D543">
        <f t="shared" si="91"/>
        <v>0.2</v>
      </c>
      <c r="E543">
        <f t="shared" si="91"/>
        <v>0.8</v>
      </c>
      <c r="F543">
        <f t="shared" si="91"/>
        <v>0.8</v>
      </c>
      <c r="G543">
        <f t="shared" si="91"/>
        <v>0.7</v>
      </c>
      <c r="H543">
        <f t="shared" si="91"/>
        <v>0.8</v>
      </c>
      <c r="I543">
        <f t="shared" si="91"/>
        <v>0.65</v>
      </c>
      <c r="K543">
        <f t="shared" si="88"/>
        <v>0</v>
      </c>
      <c r="L543">
        <f t="shared" si="89"/>
        <v>0</v>
      </c>
      <c r="M543">
        <f t="shared" si="89"/>
        <v>0.65</v>
      </c>
    </row>
    <row r="544" spans="1:13" x14ac:dyDescent="0.55000000000000004">
      <c r="A544">
        <f t="shared" si="86"/>
        <v>53.400000000000489</v>
      </c>
      <c r="B544">
        <f t="shared" si="87"/>
        <v>0.19999999999999996</v>
      </c>
      <c r="D544">
        <f t="shared" si="91"/>
        <v>0.2</v>
      </c>
      <c r="E544">
        <f t="shared" si="91"/>
        <v>0.8</v>
      </c>
      <c r="F544">
        <f t="shared" si="91"/>
        <v>0.8</v>
      </c>
      <c r="G544">
        <f t="shared" si="91"/>
        <v>0.7</v>
      </c>
      <c r="H544">
        <f t="shared" si="91"/>
        <v>0.8</v>
      </c>
      <c r="I544">
        <f t="shared" si="91"/>
        <v>0.65</v>
      </c>
      <c r="K544">
        <f t="shared" si="88"/>
        <v>0</v>
      </c>
      <c r="L544">
        <f t="shared" si="89"/>
        <v>0</v>
      </c>
      <c r="M544">
        <f t="shared" si="89"/>
        <v>0.65</v>
      </c>
    </row>
    <row r="545" spans="1:13" x14ac:dyDescent="0.55000000000000004">
      <c r="A545">
        <f t="shared" si="86"/>
        <v>53.50000000000049</v>
      </c>
      <c r="B545">
        <f t="shared" si="87"/>
        <v>0.19999999999999996</v>
      </c>
      <c r="D545">
        <f t="shared" si="91"/>
        <v>0.2</v>
      </c>
      <c r="E545">
        <f t="shared" si="91"/>
        <v>0.8</v>
      </c>
      <c r="F545">
        <f t="shared" si="91"/>
        <v>0.8</v>
      </c>
      <c r="G545">
        <f t="shared" si="91"/>
        <v>0.7</v>
      </c>
      <c r="H545">
        <f t="shared" si="91"/>
        <v>0.8</v>
      </c>
      <c r="I545">
        <f t="shared" si="91"/>
        <v>0.65</v>
      </c>
      <c r="K545">
        <f t="shared" si="88"/>
        <v>0</v>
      </c>
      <c r="L545">
        <f t="shared" si="89"/>
        <v>0</v>
      </c>
      <c r="M545">
        <f t="shared" si="89"/>
        <v>0.65</v>
      </c>
    </row>
    <row r="546" spans="1:13" x14ac:dyDescent="0.55000000000000004">
      <c r="A546">
        <f t="shared" si="86"/>
        <v>53.600000000000492</v>
      </c>
      <c r="B546">
        <f t="shared" si="87"/>
        <v>0.19999999999999996</v>
      </c>
      <c r="D546">
        <f t="shared" si="91"/>
        <v>0.2</v>
      </c>
      <c r="E546">
        <f t="shared" si="91"/>
        <v>0.8</v>
      </c>
      <c r="F546">
        <f t="shared" si="91"/>
        <v>0.8</v>
      </c>
      <c r="G546">
        <f t="shared" si="91"/>
        <v>0.7</v>
      </c>
      <c r="H546">
        <f t="shared" si="91"/>
        <v>0.8</v>
      </c>
      <c r="I546">
        <f t="shared" si="91"/>
        <v>0.65</v>
      </c>
      <c r="K546">
        <f t="shared" si="88"/>
        <v>0</v>
      </c>
      <c r="L546">
        <f t="shared" si="89"/>
        <v>0</v>
      </c>
      <c r="M546">
        <f t="shared" si="89"/>
        <v>0.65</v>
      </c>
    </row>
    <row r="547" spans="1:13" x14ac:dyDescent="0.55000000000000004">
      <c r="A547">
        <f t="shared" si="86"/>
        <v>53.700000000000493</v>
      </c>
      <c r="B547">
        <f t="shared" si="87"/>
        <v>0.19999999999999996</v>
      </c>
      <c r="D547">
        <f t="shared" si="91"/>
        <v>0.2</v>
      </c>
      <c r="E547">
        <f t="shared" si="91"/>
        <v>0.8</v>
      </c>
      <c r="F547">
        <f t="shared" si="91"/>
        <v>0.8</v>
      </c>
      <c r="G547">
        <f t="shared" si="91"/>
        <v>0.7</v>
      </c>
      <c r="H547">
        <f t="shared" si="91"/>
        <v>0.8</v>
      </c>
      <c r="I547">
        <f t="shared" si="91"/>
        <v>0.65</v>
      </c>
      <c r="K547">
        <f t="shared" si="88"/>
        <v>0</v>
      </c>
      <c r="L547">
        <f t="shared" si="89"/>
        <v>0</v>
      </c>
      <c r="M547">
        <f t="shared" si="89"/>
        <v>0.65</v>
      </c>
    </row>
    <row r="548" spans="1:13" x14ac:dyDescent="0.55000000000000004">
      <c r="A548">
        <f t="shared" si="86"/>
        <v>53.800000000000495</v>
      </c>
      <c r="B548">
        <f t="shared" si="87"/>
        <v>0.19999999999999996</v>
      </c>
      <c r="D548">
        <f t="shared" si="91"/>
        <v>0.2</v>
      </c>
      <c r="E548">
        <f t="shared" si="91"/>
        <v>0.8</v>
      </c>
      <c r="F548">
        <f t="shared" si="91"/>
        <v>0.8</v>
      </c>
      <c r="G548">
        <f t="shared" si="91"/>
        <v>0.7</v>
      </c>
      <c r="H548">
        <f t="shared" si="91"/>
        <v>0.8</v>
      </c>
      <c r="I548">
        <f t="shared" si="91"/>
        <v>0.65</v>
      </c>
      <c r="K548">
        <f t="shared" si="88"/>
        <v>0</v>
      </c>
      <c r="L548">
        <f t="shared" si="89"/>
        <v>0</v>
      </c>
      <c r="M548">
        <f t="shared" si="89"/>
        <v>0.65</v>
      </c>
    </row>
    <row r="549" spans="1:13" x14ac:dyDescent="0.55000000000000004">
      <c r="A549">
        <f t="shared" si="86"/>
        <v>53.900000000000496</v>
      </c>
      <c r="B549">
        <f t="shared" si="87"/>
        <v>0.19999999999999996</v>
      </c>
      <c r="D549">
        <f t="shared" si="91"/>
        <v>0.2</v>
      </c>
      <c r="E549">
        <f t="shared" si="91"/>
        <v>0.8</v>
      </c>
      <c r="F549">
        <f t="shared" si="91"/>
        <v>0.8</v>
      </c>
      <c r="G549">
        <f t="shared" si="91"/>
        <v>0.7</v>
      </c>
      <c r="H549">
        <f t="shared" si="91"/>
        <v>0.8</v>
      </c>
      <c r="I549">
        <f t="shared" si="91"/>
        <v>0.65</v>
      </c>
      <c r="K549">
        <f t="shared" si="88"/>
        <v>0</v>
      </c>
      <c r="L549">
        <f t="shared" si="89"/>
        <v>0</v>
      </c>
      <c r="M549">
        <f t="shared" si="89"/>
        <v>0.65</v>
      </c>
    </row>
    <row r="550" spans="1:13" x14ac:dyDescent="0.55000000000000004">
      <c r="A550">
        <f t="shared" si="86"/>
        <v>54.000000000000497</v>
      </c>
      <c r="B550">
        <f t="shared" si="87"/>
        <v>0.19999999999999996</v>
      </c>
      <c r="D550">
        <f t="shared" ref="D550:I559" si="92">IF($A550&lt;$C$3,D$2,IF($A550&lt;$C$4,D$3,IF($A550&lt;$C$5,D$4,IF($A550&lt;$C$6,D$5,D$6))))</f>
        <v>0.2</v>
      </c>
      <c r="E550">
        <f t="shared" si="92"/>
        <v>0.8</v>
      </c>
      <c r="F550">
        <f t="shared" si="92"/>
        <v>0.8</v>
      </c>
      <c r="G550">
        <f t="shared" si="92"/>
        <v>0.7</v>
      </c>
      <c r="H550">
        <f t="shared" si="92"/>
        <v>0.8</v>
      </c>
      <c r="I550">
        <f t="shared" si="92"/>
        <v>0.65</v>
      </c>
      <c r="K550">
        <f t="shared" si="88"/>
        <v>0</v>
      </c>
      <c r="L550">
        <f t="shared" si="89"/>
        <v>0</v>
      </c>
      <c r="M550">
        <f t="shared" si="89"/>
        <v>0.65</v>
      </c>
    </row>
    <row r="551" spans="1:13" x14ac:dyDescent="0.55000000000000004">
      <c r="A551">
        <f t="shared" si="86"/>
        <v>54.100000000000499</v>
      </c>
      <c r="B551">
        <f t="shared" si="87"/>
        <v>0.19999999999999996</v>
      </c>
      <c r="D551">
        <f t="shared" si="92"/>
        <v>0.2</v>
      </c>
      <c r="E551">
        <f t="shared" si="92"/>
        <v>0.8</v>
      </c>
      <c r="F551">
        <f t="shared" si="92"/>
        <v>0.8</v>
      </c>
      <c r="G551">
        <f t="shared" si="92"/>
        <v>0.7</v>
      </c>
      <c r="H551">
        <f t="shared" si="92"/>
        <v>0.8</v>
      </c>
      <c r="I551">
        <f t="shared" si="92"/>
        <v>0.65</v>
      </c>
      <c r="K551">
        <f t="shared" si="88"/>
        <v>0</v>
      </c>
      <c r="L551">
        <f t="shared" si="89"/>
        <v>0</v>
      </c>
      <c r="M551">
        <f t="shared" si="89"/>
        <v>0.65</v>
      </c>
    </row>
    <row r="552" spans="1:13" x14ac:dyDescent="0.55000000000000004">
      <c r="A552">
        <f t="shared" si="86"/>
        <v>54.2000000000005</v>
      </c>
      <c r="B552">
        <f t="shared" si="87"/>
        <v>0.19999999999999996</v>
      </c>
      <c r="D552">
        <f t="shared" si="92"/>
        <v>0.2</v>
      </c>
      <c r="E552">
        <f t="shared" si="92"/>
        <v>0.8</v>
      </c>
      <c r="F552">
        <f t="shared" si="92"/>
        <v>0.8</v>
      </c>
      <c r="G552">
        <f t="shared" si="92"/>
        <v>0.7</v>
      </c>
      <c r="H552">
        <f t="shared" si="92"/>
        <v>0.8</v>
      </c>
      <c r="I552">
        <f t="shared" si="92"/>
        <v>0.65</v>
      </c>
      <c r="K552">
        <f t="shared" si="88"/>
        <v>0</v>
      </c>
      <c r="L552">
        <f t="shared" si="89"/>
        <v>0</v>
      </c>
      <c r="M552">
        <f t="shared" si="89"/>
        <v>0.65</v>
      </c>
    </row>
    <row r="553" spans="1:13" x14ac:dyDescent="0.55000000000000004">
      <c r="A553">
        <f t="shared" si="86"/>
        <v>54.300000000000502</v>
      </c>
      <c r="B553">
        <f t="shared" si="87"/>
        <v>0.19999999999999996</v>
      </c>
      <c r="D553">
        <f t="shared" si="92"/>
        <v>0.2</v>
      </c>
      <c r="E553">
        <f t="shared" si="92"/>
        <v>0.8</v>
      </c>
      <c r="F553">
        <f t="shared" si="92"/>
        <v>0.8</v>
      </c>
      <c r="G553">
        <f t="shared" si="92"/>
        <v>0.7</v>
      </c>
      <c r="H553">
        <f t="shared" si="92"/>
        <v>0.8</v>
      </c>
      <c r="I553">
        <f t="shared" si="92"/>
        <v>0.65</v>
      </c>
      <c r="K553">
        <f t="shared" si="88"/>
        <v>0</v>
      </c>
      <c r="L553">
        <f t="shared" si="89"/>
        <v>0</v>
      </c>
      <c r="M553">
        <f t="shared" si="89"/>
        <v>0.65</v>
      </c>
    </row>
    <row r="554" spans="1:13" x14ac:dyDescent="0.55000000000000004">
      <c r="A554">
        <f t="shared" si="86"/>
        <v>54.400000000000503</v>
      </c>
      <c r="B554">
        <f t="shared" si="87"/>
        <v>0.19999999999999996</v>
      </c>
      <c r="D554">
        <f t="shared" si="92"/>
        <v>0.2</v>
      </c>
      <c r="E554">
        <f t="shared" si="92"/>
        <v>0.8</v>
      </c>
      <c r="F554">
        <f t="shared" si="92"/>
        <v>0.8</v>
      </c>
      <c r="G554">
        <f t="shared" si="92"/>
        <v>0.7</v>
      </c>
      <c r="H554">
        <f t="shared" si="92"/>
        <v>0.8</v>
      </c>
      <c r="I554">
        <f t="shared" si="92"/>
        <v>0.65</v>
      </c>
      <c r="K554">
        <f t="shared" si="88"/>
        <v>0</v>
      </c>
      <c r="L554">
        <f t="shared" si="89"/>
        <v>0</v>
      </c>
      <c r="M554">
        <f t="shared" si="89"/>
        <v>0.65</v>
      </c>
    </row>
    <row r="555" spans="1:13" x14ac:dyDescent="0.55000000000000004">
      <c r="A555">
        <f t="shared" si="86"/>
        <v>54.500000000000504</v>
      </c>
      <c r="B555">
        <f t="shared" si="87"/>
        <v>0.19999999999999996</v>
      </c>
      <c r="D555">
        <f t="shared" si="92"/>
        <v>0.2</v>
      </c>
      <c r="E555">
        <f t="shared" si="92"/>
        <v>0.8</v>
      </c>
      <c r="F555">
        <f t="shared" si="92"/>
        <v>0.8</v>
      </c>
      <c r="G555">
        <f t="shared" si="92"/>
        <v>0.7</v>
      </c>
      <c r="H555">
        <f t="shared" si="92"/>
        <v>0.8</v>
      </c>
      <c r="I555">
        <f t="shared" si="92"/>
        <v>0.65</v>
      </c>
      <c r="K555">
        <f t="shared" si="88"/>
        <v>0</v>
      </c>
      <c r="L555">
        <f t="shared" si="89"/>
        <v>0</v>
      </c>
      <c r="M555">
        <f t="shared" si="89"/>
        <v>0.65</v>
      </c>
    </row>
    <row r="556" spans="1:13" x14ac:dyDescent="0.55000000000000004">
      <c r="A556">
        <f t="shared" si="86"/>
        <v>54.600000000000506</v>
      </c>
      <c r="B556">
        <f t="shared" si="87"/>
        <v>0.19999999999999996</v>
      </c>
      <c r="D556">
        <f t="shared" si="92"/>
        <v>0.2</v>
      </c>
      <c r="E556">
        <f t="shared" si="92"/>
        <v>0.8</v>
      </c>
      <c r="F556">
        <f t="shared" si="92"/>
        <v>0.8</v>
      </c>
      <c r="G556">
        <f t="shared" si="92"/>
        <v>0.7</v>
      </c>
      <c r="H556">
        <f t="shared" si="92"/>
        <v>0.8</v>
      </c>
      <c r="I556">
        <f t="shared" si="92"/>
        <v>0.65</v>
      </c>
      <c r="K556">
        <f t="shared" si="88"/>
        <v>0</v>
      </c>
      <c r="L556">
        <f t="shared" si="89"/>
        <v>0</v>
      </c>
      <c r="M556">
        <f t="shared" si="89"/>
        <v>0.65</v>
      </c>
    </row>
    <row r="557" spans="1:13" x14ac:dyDescent="0.55000000000000004">
      <c r="A557">
        <f t="shared" si="86"/>
        <v>54.700000000000507</v>
      </c>
      <c r="B557">
        <f t="shared" si="87"/>
        <v>0.19999999999999996</v>
      </c>
      <c r="D557">
        <f t="shared" si="92"/>
        <v>0.2</v>
      </c>
      <c r="E557">
        <f t="shared" si="92"/>
        <v>0.8</v>
      </c>
      <c r="F557">
        <f t="shared" si="92"/>
        <v>0.8</v>
      </c>
      <c r="G557">
        <f t="shared" si="92"/>
        <v>0.7</v>
      </c>
      <c r="H557">
        <f t="shared" si="92"/>
        <v>0.8</v>
      </c>
      <c r="I557">
        <f t="shared" si="92"/>
        <v>0.65</v>
      </c>
      <c r="K557">
        <f t="shared" si="88"/>
        <v>0</v>
      </c>
      <c r="L557">
        <f t="shared" si="89"/>
        <v>0</v>
      </c>
      <c r="M557">
        <f t="shared" si="89"/>
        <v>0.65</v>
      </c>
    </row>
    <row r="558" spans="1:13" x14ac:dyDescent="0.55000000000000004">
      <c r="A558">
        <f t="shared" si="86"/>
        <v>54.800000000000509</v>
      </c>
      <c r="B558">
        <f t="shared" si="87"/>
        <v>0.19999999999999996</v>
      </c>
      <c r="D558">
        <f t="shared" si="92"/>
        <v>0.2</v>
      </c>
      <c r="E558">
        <f t="shared" si="92"/>
        <v>0.8</v>
      </c>
      <c r="F558">
        <f t="shared" si="92"/>
        <v>0.8</v>
      </c>
      <c r="G558">
        <f t="shared" si="92"/>
        <v>0.7</v>
      </c>
      <c r="H558">
        <f t="shared" si="92"/>
        <v>0.8</v>
      </c>
      <c r="I558">
        <f t="shared" si="92"/>
        <v>0.65</v>
      </c>
      <c r="K558">
        <f t="shared" si="88"/>
        <v>0</v>
      </c>
      <c r="L558">
        <f t="shared" si="89"/>
        <v>0</v>
      </c>
      <c r="M558">
        <f t="shared" si="89"/>
        <v>0.65</v>
      </c>
    </row>
    <row r="559" spans="1:13" x14ac:dyDescent="0.55000000000000004">
      <c r="A559">
        <f t="shared" si="86"/>
        <v>54.90000000000051</v>
      </c>
      <c r="B559">
        <f t="shared" si="87"/>
        <v>0.19999999999999996</v>
      </c>
      <c r="D559">
        <f t="shared" si="92"/>
        <v>0.2</v>
      </c>
      <c r="E559">
        <f t="shared" si="92"/>
        <v>0.8</v>
      </c>
      <c r="F559">
        <f t="shared" si="92"/>
        <v>0.8</v>
      </c>
      <c r="G559">
        <f t="shared" si="92"/>
        <v>0.7</v>
      </c>
      <c r="H559">
        <f t="shared" si="92"/>
        <v>0.8</v>
      </c>
      <c r="I559">
        <f t="shared" si="92"/>
        <v>0.65</v>
      </c>
      <c r="K559">
        <f t="shared" si="88"/>
        <v>0</v>
      </c>
      <c r="L559">
        <f t="shared" si="89"/>
        <v>0</v>
      </c>
      <c r="M559">
        <f t="shared" si="89"/>
        <v>0.65</v>
      </c>
    </row>
    <row r="560" spans="1:13" x14ac:dyDescent="0.55000000000000004">
      <c r="A560">
        <f t="shared" si="86"/>
        <v>55.000000000000512</v>
      </c>
      <c r="B560">
        <f t="shared" si="87"/>
        <v>0.19999999999999996</v>
      </c>
      <c r="D560">
        <f t="shared" ref="D560:I569" si="93">IF($A560&lt;$C$3,D$2,IF($A560&lt;$C$4,D$3,IF($A560&lt;$C$5,D$4,IF($A560&lt;$C$6,D$5,D$6))))</f>
        <v>0.2</v>
      </c>
      <c r="E560">
        <f t="shared" si="93"/>
        <v>0.8</v>
      </c>
      <c r="F560">
        <f t="shared" si="93"/>
        <v>0.8</v>
      </c>
      <c r="G560">
        <f t="shared" si="93"/>
        <v>0.7</v>
      </c>
      <c r="H560">
        <f t="shared" si="93"/>
        <v>0.8</v>
      </c>
      <c r="I560">
        <f t="shared" si="93"/>
        <v>0.65</v>
      </c>
      <c r="K560">
        <f t="shared" si="88"/>
        <v>0</v>
      </c>
      <c r="L560">
        <f t="shared" si="89"/>
        <v>0</v>
      </c>
      <c r="M560">
        <f t="shared" si="89"/>
        <v>0.65</v>
      </c>
    </row>
    <row r="561" spans="1:13" x14ac:dyDescent="0.55000000000000004">
      <c r="A561">
        <f t="shared" si="86"/>
        <v>55.100000000000513</v>
      </c>
      <c r="B561">
        <f t="shared" si="87"/>
        <v>0.19999999999999996</v>
      </c>
      <c r="D561">
        <f t="shared" si="93"/>
        <v>0.2</v>
      </c>
      <c r="E561">
        <f t="shared" si="93"/>
        <v>0.8</v>
      </c>
      <c r="F561">
        <f t="shared" si="93"/>
        <v>0.8</v>
      </c>
      <c r="G561">
        <f t="shared" si="93"/>
        <v>0.7</v>
      </c>
      <c r="H561">
        <f t="shared" si="93"/>
        <v>0.8</v>
      </c>
      <c r="I561">
        <f t="shared" si="93"/>
        <v>0.65</v>
      </c>
      <c r="K561">
        <f t="shared" si="88"/>
        <v>0</v>
      </c>
      <c r="L561">
        <f t="shared" si="89"/>
        <v>0</v>
      </c>
      <c r="M561">
        <f t="shared" si="89"/>
        <v>0.65</v>
      </c>
    </row>
    <row r="562" spans="1:13" x14ac:dyDescent="0.55000000000000004">
      <c r="A562">
        <f t="shared" si="86"/>
        <v>55.200000000000514</v>
      </c>
      <c r="B562">
        <f t="shared" si="87"/>
        <v>0.19999999999999996</v>
      </c>
      <c r="D562">
        <f t="shared" si="93"/>
        <v>0.2</v>
      </c>
      <c r="E562">
        <f t="shared" si="93"/>
        <v>0.8</v>
      </c>
      <c r="F562">
        <f t="shared" si="93"/>
        <v>0.8</v>
      </c>
      <c r="G562">
        <f t="shared" si="93"/>
        <v>0.7</v>
      </c>
      <c r="H562">
        <f t="shared" si="93"/>
        <v>0.8</v>
      </c>
      <c r="I562">
        <f t="shared" si="93"/>
        <v>0.65</v>
      </c>
      <c r="K562">
        <f t="shared" si="88"/>
        <v>0</v>
      </c>
      <c r="L562">
        <f t="shared" si="89"/>
        <v>0</v>
      </c>
      <c r="M562">
        <f t="shared" si="89"/>
        <v>0.65</v>
      </c>
    </row>
    <row r="563" spans="1:13" x14ac:dyDescent="0.55000000000000004">
      <c r="A563">
        <f t="shared" si="86"/>
        <v>55.300000000000516</v>
      </c>
      <c r="B563">
        <f t="shared" si="87"/>
        <v>0.19999999999999996</v>
      </c>
      <c r="D563">
        <f t="shared" si="93"/>
        <v>0.2</v>
      </c>
      <c r="E563">
        <f t="shared" si="93"/>
        <v>0.8</v>
      </c>
      <c r="F563">
        <f t="shared" si="93"/>
        <v>0.8</v>
      </c>
      <c r="G563">
        <f t="shared" si="93"/>
        <v>0.7</v>
      </c>
      <c r="H563">
        <f t="shared" si="93"/>
        <v>0.8</v>
      </c>
      <c r="I563">
        <f t="shared" si="93"/>
        <v>0.65</v>
      </c>
      <c r="K563">
        <f t="shared" si="88"/>
        <v>0</v>
      </c>
      <c r="L563">
        <f t="shared" si="89"/>
        <v>0</v>
      </c>
      <c r="M563">
        <f t="shared" si="89"/>
        <v>0.65</v>
      </c>
    </row>
    <row r="564" spans="1:13" x14ac:dyDescent="0.55000000000000004">
      <c r="A564">
        <f t="shared" si="86"/>
        <v>55.400000000000517</v>
      </c>
      <c r="B564">
        <f t="shared" si="87"/>
        <v>0.19999999999999996</v>
      </c>
      <c r="D564">
        <f t="shared" si="93"/>
        <v>0.2</v>
      </c>
      <c r="E564">
        <f t="shared" si="93"/>
        <v>0.8</v>
      </c>
      <c r="F564">
        <f t="shared" si="93"/>
        <v>0.8</v>
      </c>
      <c r="G564">
        <f t="shared" si="93"/>
        <v>0.7</v>
      </c>
      <c r="H564">
        <f t="shared" si="93"/>
        <v>0.8</v>
      </c>
      <c r="I564">
        <f t="shared" si="93"/>
        <v>0.65</v>
      </c>
      <c r="K564">
        <f t="shared" si="88"/>
        <v>0</v>
      </c>
      <c r="L564">
        <f t="shared" si="89"/>
        <v>0</v>
      </c>
      <c r="M564">
        <f t="shared" si="89"/>
        <v>0.65</v>
      </c>
    </row>
    <row r="565" spans="1:13" x14ac:dyDescent="0.55000000000000004">
      <c r="A565">
        <f t="shared" si="86"/>
        <v>55.500000000000519</v>
      </c>
      <c r="B565">
        <f t="shared" si="87"/>
        <v>0.19999999999999996</v>
      </c>
      <c r="D565">
        <f t="shared" si="93"/>
        <v>0.2</v>
      </c>
      <c r="E565">
        <f t="shared" si="93"/>
        <v>0.8</v>
      </c>
      <c r="F565">
        <f t="shared" si="93"/>
        <v>0.8</v>
      </c>
      <c r="G565">
        <f t="shared" si="93"/>
        <v>0.7</v>
      </c>
      <c r="H565">
        <f t="shared" si="93"/>
        <v>0.8</v>
      </c>
      <c r="I565">
        <f t="shared" si="93"/>
        <v>0.65</v>
      </c>
      <c r="K565">
        <f t="shared" si="88"/>
        <v>0</v>
      </c>
      <c r="L565">
        <f t="shared" si="89"/>
        <v>0</v>
      </c>
      <c r="M565">
        <f t="shared" si="89"/>
        <v>0.65</v>
      </c>
    </row>
    <row r="566" spans="1:13" x14ac:dyDescent="0.55000000000000004">
      <c r="A566">
        <f t="shared" si="86"/>
        <v>55.60000000000052</v>
      </c>
      <c r="B566">
        <f t="shared" si="87"/>
        <v>0.19999999999999996</v>
      </c>
      <c r="D566">
        <f t="shared" si="93"/>
        <v>0.2</v>
      </c>
      <c r="E566">
        <f t="shared" si="93"/>
        <v>0.8</v>
      </c>
      <c r="F566">
        <f t="shared" si="93"/>
        <v>0.8</v>
      </c>
      <c r="G566">
        <f t="shared" si="93"/>
        <v>0.7</v>
      </c>
      <c r="H566">
        <f t="shared" si="93"/>
        <v>0.8</v>
      </c>
      <c r="I566">
        <f t="shared" si="93"/>
        <v>0.65</v>
      </c>
      <c r="K566">
        <f t="shared" si="88"/>
        <v>0</v>
      </c>
      <c r="L566">
        <f t="shared" si="89"/>
        <v>0</v>
      </c>
      <c r="M566">
        <f t="shared" si="89"/>
        <v>0.65</v>
      </c>
    </row>
    <row r="567" spans="1:13" x14ac:dyDescent="0.55000000000000004">
      <c r="A567">
        <f t="shared" si="86"/>
        <v>55.700000000000522</v>
      </c>
      <c r="B567">
        <f t="shared" si="87"/>
        <v>0.19999999999999996</v>
      </c>
      <c r="D567">
        <f t="shared" si="93"/>
        <v>0.2</v>
      </c>
      <c r="E567">
        <f t="shared" si="93"/>
        <v>0.8</v>
      </c>
      <c r="F567">
        <f t="shared" si="93"/>
        <v>0.8</v>
      </c>
      <c r="G567">
        <f t="shared" si="93"/>
        <v>0.7</v>
      </c>
      <c r="H567">
        <f t="shared" si="93"/>
        <v>0.8</v>
      </c>
      <c r="I567">
        <f t="shared" si="93"/>
        <v>0.65</v>
      </c>
      <c r="K567">
        <f t="shared" si="88"/>
        <v>0</v>
      </c>
      <c r="L567">
        <f t="shared" si="89"/>
        <v>0</v>
      </c>
      <c r="M567">
        <f t="shared" si="89"/>
        <v>0.65</v>
      </c>
    </row>
    <row r="568" spans="1:13" x14ac:dyDescent="0.55000000000000004">
      <c r="A568">
        <f t="shared" si="86"/>
        <v>55.800000000000523</v>
      </c>
      <c r="B568">
        <f t="shared" si="87"/>
        <v>0.19999999999999996</v>
      </c>
      <c r="D568">
        <f t="shared" si="93"/>
        <v>0.2</v>
      </c>
      <c r="E568">
        <f t="shared" si="93"/>
        <v>0.8</v>
      </c>
      <c r="F568">
        <f t="shared" si="93"/>
        <v>0.8</v>
      </c>
      <c r="G568">
        <f t="shared" si="93"/>
        <v>0.7</v>
      </c>
      <c r="H568">
        <f t="shared" si="93"/>
        <v>0.8</v>
      </c>
      <c r="I568">
        <f t="shared" si="93"/>
        <v>0.65</v>
      </c>
      <c r="K568">
        <f t="shared" si="88"/>
        <v>0</v>
      </c>
      <c r="L568">
        <f t="shared" si="89"/>
        <v>0</v>
      </c>
      <c r="M568">
        <f t="shared" si="89"/>
        <v>0.65</v>
      </c>
    </row>
    <row r="569" spans="1:13" x14ac:dyDescent="0.55000000000000004">
      <c r="A569">
        <f t="shared" si="86"/>
        <v>55.900000000000524</v>
      </c>
      <c r="B569">
        <f t="shared" si="87"/>
        <v>0.19999999999999996</v>
      </c>
      <c r="D569">
        <f t="shared" si="93"/>
        <v>0.2</v>
      </c>
      <c r="E569">
        <f t="shared" si="93"/>
        <v>0.8</v>
      </c>
      <c r="F569">
        <f t="shared" si="93"/>
        <v>0.8</v>
      </c>
      <c r="G569">
        <f t="shared" si="93"/>
        <v>0.7</v>
      </c>
      <c r="H569">
        <f t="shared" si="93"/>
        <v>0.8</v>
      </c>
      <c r="I569">
        <f t="shared" si="93"/>
        <v>0.65</v>
      </c>
      <c r="K569">
        <f t="shared" si="88"/>
        <v>0</v>
      </c>
      <c r="L569">
        <f t="shared" si="89"/>
        <v>0</v>
      </c>
      <c r="M569">
        <f t="shared" si="89"/>
        <v>0.65</v>
      </c>
    </row>
    <row r="570" spans="1:13" x14ac:dyDescent="0.55000000000000004">
      <c r="A570">
        <f t="shared" si="86"/>
        <v>56.000000000000526</v>
      </c>
      <c r="B570">
        <f t="shared" si="87"/>
        <v>0.19999999999999996</v>
      </c>
      <c r="D570">
        <f t="shared" ref="D570:I579" si="94">IF($A570&lt;$C$3,D$2,IF($A570&lt;$C$4,D$3,IF($A570&lt;$C$5,D$4,IF($A570&lt;$C$6,D$5,D$6))))</f>
        <v>0.2</v>
      </c>
      <c r="E570">
        <f t="shared" si="94"/>
        <v>0.8</v>
      </c>
      <c r="F570">
        <f t="shared" si="94"/>
        <v>0.8</v>
      </c>
      <c r="G570">
        <f t="shared" si="94"/>
        <v>0.7</v>
      </c>
      <c r="H570">
        <f t="shared" si="94"/>
        <v>0.8</v>
      </c>
      <c r="I570">
        <f t="shared" si="94"/>
        <v>0.65</v>
      </c>
      <c r="K570">
        <f t="shared" si="88"/>
        <v>0</v>
      </c>
      <c r="L570">
        <f t="shared" si="89"/>
        <v>0</v>
      </c>
      <c r="M570">
        <f t="shared" si="89"/>
        <v>0.65</v>
      </c>
    </row>
    <row r="571" spans="1:13" x14ac:dyDescent="0.55000000000000004">
      <c r="A571">
        <f t="shared" si="86"/>
        <v>56.100000000000527</v>
      </c>
      <c r="B571">
        <f t="shared" si="87"/>
        <v>0.19999999999999996</v>
      </c>
      <c r="D571">
        <f t="shared" si="94"/>
        <v>0.2</v>
      </c>
      <c r="E571">
        <f t="shared" si="94"/>
        <v>0.8</v>
      </c>
      <c r="F571">
        <f t="shared" si="94"/>
        <v>0.8</v>
      </c>
      <c r="G571">
        <f t="shared" si="94"/>
        <v>0.7</v>
      </c>
      <c r="H571">
        <f t="shared" si="94"/>
        <v>0.8</v>
      </c>
      <c r="I571">
        <f t="shared" si="94"/>
        <v>0.65</v>
      </c>
      <c r="K571">
        <f t="shared" si="88"/>
        <v>0</v>
      </c>
      <c r="L571">
        <f t="shared" si="89"/>
        <v>0</v>
      </c>
      <c r="M571">
        <f t="shared" si="89"/>
        <v>0.65</v>
      </c>
    </row>
    <row r="572" spans="1:13" x14ac:dyDescent="0.55000000000000004">
      <c r="A572">
        <f t="shared" si="86"/>
        <v>56.200000000000529</v>
      </c>
      <c r="B572">
        <f t="shared" si="87"/>
        <v>0.19999999999999996</v>
      </c>
      <c r="D572">
        <f t="shared" si="94"/>
        <v>0.2</v>
      </c>
      <c r="E572">
        <f t="shared" si="94"/>
        <v>0.8</v>
      </c>
      <c r="F572">
        <f t="shared" si="94"/>
        <v>0.8</v>
      </c>
      <c r="G572">
        <f t="shared" si="94"/>
        <v>0.7</v>
      </c>
      <c r="H572">
        <f t="shared" si="94"/>
        <v>0.8</v>
      </c>
      <c r="I572">
        <f t="shared" si="94"/>
        <v>0.65</v>
      </c>
      <c r="K572">
        <f t="shared" si="88"/>
        <v>0</v>
      </c>
      <c r="L572">
        <f t="shared" si="89"/>
        <v>0</v>
      </c>
      <c r="M572">
        <f t="shared" si="89"/>
        <v>0.65</v>
      </c>
    </row>
    <row r="573" spans="1:13" x14ac:dyDescent="0.55000000000000004">
      <c r="A573">
        <f t="shared" si="86"/>
        <v>56.30000000000053</v>
      </c>
      <c r="B573">
        <f t="shared" si="87"/>
        <v>0.19999999999999996</v>
      </c>
      <c r="D573">
        <f t="shared" si="94"/>
        <v>0.2</v>
      </c>
      <c r="E573">
        <f t="shared" si="94"/>
        <v>0.8</v>
      </c>
      <c r="F573">
        <f t="shared" si="94"/>
        <v>0.8</v>
      </c>
      <c r="G573">
        <f t="shared" si="94"/>
        <v>0.7</v>
      </c>
      <c r="H573">
        <f t="shared" si="94"/>
        <v>0.8</v>
      </c>
      <c r="I573">
        <f t="shared" si="94"/>
        <v>0.65</v>
      </c>
      <c r="K573">
        <f t="shared" si="88"/>
        <v>0</v>
      </c>
      <c r="L573">
        <f t="shared" si="89"/>
        <v>0</v>
      </c>
      <c r="M573">
        <f t="shared" si="89"/>
        <v>0.65</v>
      </c>
    </row>
    <row r="574" spans="1:13" x14ac:dyDescent="0.55000000000000004">
      <c r="A574">
        <f t="shared" si="86"/>
        <v>56.400000000000531</v>
      </c>
      <c r="B574">
        <f t="shared" si="87"/>
        <v>0.19999999999999996</v>
      </c>
      <c r="D574">
        <f t="shared" si="94"/>
        <v>0.2</v>
      </c>
      <c r="E574">
        <f t="shared" si="94"/>
        <v>0.8</v>
      </c>
      <c r="F574">
        <f t="shared" si="94"/>
        <v>0.8</v>
      </c>
      <c r="G574">
        <f t="shared" si="94"/>
        <v>0.7</v>
      </c>
      <c r="H574">
        <f t="shared" si="94"/>
        <v>0.8</v>
      </c>
      <c r="I574">
        <f t="shared" si="94"/>
        <v>0.65</v>
      </c>
      <c r="K574">
        <f t="shared" si="88"/>
        <v>0</v>
      </c>
      <c r="L574">
        <f t="shared" si="89"/>
        <v>0</v>
      </c>
      <c r="M574">
        <f t="shared" si="89"/>
        <v>0.65</v>
      </c>
    </row>
    <row r="575" spans="1:13" x14ac:dyDescent="0.55000000000000004">
      <c r="A575">
        <f t="shared" si="86"/>
        <v>56.500000000000533</v>
      </c>
      <c r="B575">
        <f t="shared" si="87"/>
        <v>0.19999999999999996</v>
      </c>
      <c r="D575">
        <f t="shared" si="94"/>
        <v>0.2</v>
      </c>
      <c r="E575">
        <f t="shared" si="94"/>
        <v>0.8</v>
      </c>
      <c r="F575">
        <f t="shared" si="94"/>
        <v>0.8</v>
      </c>
      <c r="G575">
        <f t="shared" si="94"/>
        <v>0.7</v>
      </c>
      <c r="H575">
        <f t="shared" si="94"/>
        <v>0.8</v>
      </c>
      <c r="I575">
        <f t="shared" si="94"/>
        <v>0.65</v>
      </c>
      <c r="K575">
        <f t="shared" si="88"/>
        <v>0</v>
      </c>
      <c r="L575">
        <f t="shared" si="89"/>
        <v>0</v>
      </c>
      <c r="M575">
        <f t="shared" si="89"/>
        <v>0.65</v>
      </c>
    </row>
    <row r="576" spans="1:13" x14ac:dyDescent="0.55000000000000004">
      <c r="A576">
        <f t="shared" si="86"/>
        <v>56.600000000000534</v>
      </c>
      <c r="B576">
        <f t="shared" si="87"/>
        <v>0.19999999999999996</v>
      </c>
      <c r="D576">
        <f t="shared" si="94"/>
        <v>0.2</v>
      </c>
      <c r="E576">
        <f t="shared" si="94"/>
        <v>0.8</v>
      </c>
      <c r="F576">
        <f t="shared" si="94"/>
        <v>0.8</v>
      </c>
      <c r="G576">
        <f t="shared" si="94"/>
        <v>0.7</v>
      </c>
      <c r="H576">
        <f t="shared" si="94"/>
        <v>0.8</v>
      </c>
      <c r="I576">
        <f t="shared" si="94"/>
        <v>0.65</v>
      </c>
      <c r="K576">
        <f t="shared" si="88"/>
        <v>0</v>
      </c>
      <c r="L576">
        <f t="shared" si="89"/>
        <v>0</v>
      </c>
      <c r="M576">
        <f t="shared" si="89"/>
        <v>0.65</v>
      </c>
    </row>
    <row r="577" spans="1:13" x14ac:dyDescent="0.55000000000000004">
      <c r="A577">
        <f t="shared" si="86"/>
        <v>56.700000000000536</v>
      </c>
      <c r="B577">
        <f t="shared" si="87"/>
        <v>0.19999999999999996</v>
      </c>
      <c r="D577">
        <f t="shared" si="94"/>
        <v>0.2</v>
      </c>
      <c r="E577">
        <f t="shared" si="94"/>
        <v>0.8</v>
      </c>
      <c r="F577">
        <f t="shared" si="94"/>
        <v>0.8</v>
      </c>
      <c r="G577">
        <f t="shared" si="94"/>
        <v>0.7</v>
      </c>
      <c r="H577">
        <f t="shared" si="94"/>
        <v>0.8</v>
      </c>
      <c r="I577">
        <f t="shared" si="94"/>
        <v>0.65</v>
      </c>
      <c r="K577">
        <f t="shared" si="88"/>
        <v>0</v>
      </c>
      <c r="L577">
        <f t="shared" si="89"/>
        <v>0</v>
      </c>
      <c r="M577">
        <f t="shared" si="89"/>
        <v>0.65</v>
      </c>
    </row>
    <row r="578" spans="1:13" x14ac:dyDescent="0.55000000000000004">
      <c r="A578">
        <f t="shared" si="86"/>
        <v>56.800000000000537</v>
      </c>
      <c r="B578">
        <f t="shared" si="87"/>
        <v>0.19999999999999996</v>
      </c>
      <c r="D578">
        <f t="shared" si="94"/>
        <v>0.2</v>
      </c>
      <c r="E578">
        <f t="shared" si="94"/>
        <v>0.8</v>
      </c>
      <c r="F578">
        <f t="shared" si="94"/>
        <v>0.8</v>
      </c>
      <c r="G578">
        <f t="shared" si="94"/>
        <v>0.7</v>
      </c>
      <c r="H578">
        <f t="shared" si="94"/>
        <v>0.8</v>
      </c>
      <c r="I578">
        <f t="shared" si="94"/>
        <v>0.65</v>
      </c>
      <c r="K578">
        <f t="shared" si="88"/>
        <v>0</v>
      </c>
      <c r="L578">
        <f t="shared" si="89"/>
        <v>0</v>
      </c>
      <c r="M578">
        <f t="shared" si="89"/>
        <v>0.65</v>
      </c>
    </row>
    <row r="579" spans="1:13" x14ac:dyDescent="0.55000000000000004">
      <c r="A579">
        <f t="shared" si="86"/>
        <v>56.900000000000539</v>
      </c>
      <c r="B579">
        <f t="shared" si="87"/>
        <v>0.19999999999999996</v>
      </c>
      <c r="D579">
        <f t="shared" si="94"/>
        <v>0.2</v>
      </c>
      <c r="E579">
        <f t="shared" si="94"/>
        <v>0.8</v>
      </c>
      <c r="F579">
        <f t="shared" si="94"/>
        <v>0.8</v>
      </c>
      <c r="G579">
        <f t="shared" si="94"/>
        <v>0.7</v>
      </c>
      <c r="H579">
        <f t="shared" si="94"/>
        <v>0.8</v>
      </c>
      <c r="I579">
        <f t="shared" si="94"/>
        <v>0.65</v>
      </c>
      <c r="K579">
        <f t="shared" si="88"/>
        <v>0</v>
      </c>
      <c r="L579">
        <f t="shared" si="89"/>
        <v>0</v>
      </c>
      <c r="M579">
        <f t="shared" si="89"/>
        <v>0.65</v>
      </c>
    </row>
    <row r="580" spans="1:13" x14ac:dyDescent="0.55000000000000004">
      <c r="A580">
        <f t="shared" si="86"/>
        <v>57.00000000000054</v>
      </c>
      <c r="B580">
        <f t="shared" si="87"/>
        <v>0.19999999999999996</v>
      </c>
      <c r="D580">
        <f t="shared" ref="D580:I589" si="95">IF($A580&lt;$C$3,D$2,IF($A580&lt;$C$4,D$3,IF($A580&lt;$C$5,D$4,IF($A580&lt;$C$6,D$5,D$6))))</f>
        <v>0.2</v>
      </c>
      <c r="E580">
        <f t="shared" si="95"/>
        <v>0.8</v>
      </c>
      <c r="F580">
        <f t="shared" si="95"/>
        <v>0.8</v>
      </c>
      <c r="G580">
        <f t="shared" si="95"/>
        <v>0.7</v>
      </c>
      <c r="H580">
        <f t="shared" si="95"/>
        <v>0.8</v>
      </c>
      <c r="I580">
        <f t="shared" si="95"/>
        <v>0.65</v>
      </c>
      <c r="K580">
        <f t="shared" si="88"/>
        <v>0</v>
      </c>
      <c r="L580">
        <f t="shared" si="89"/>
        <v>0</v>
      </c>
      <c r="M580">
        <f t="shared" si="89"/>
        <v>0.65</v>
      </c>
    </row>
    <row r="581" spans="1:13" x14ac:dyDescent="0.55000000000000004">
      <c r="A581">
        <f t="shared" si="86"/>
        <v>57.100000000000541</v>
      </c>
      <c r="B581">
        <f t="shared" si="87"/>
        <v>0.19999999999999996</v>
      </c>
      <c r="D581">
        <f t="shared" si="95"/>
        <v>0.2</v>
      </c>
      <c r="E581">
        <f t="shared" si="95"/>
        <v>0.8</v>
      </c>
      <c r="F581">
        <f t="shared" si="95"/>
        <v>0.8</v>
      </c>
      <c r="G581">
        <f t="shared" si="95"/>
        <v>0.7</v>
      </c>
      <c r="H581">
        <f t="shared" si="95"/>
        <v>0.8</v>
      </c>
      <c r="I581">
        <f t="shared" si="95"/>
        <v>0.65</v>
      </c>
      <c r="K581">
        <f t="shared" si="88"/>
        <v>0</v>
      </c>
      <c r="L581">
        <f t="shared" si="89"/>
        <v>0</v>
      </c>
      <c r="M581">
        <f t="shared" si="89"/>
        <v>0.65</v>
      </c>
    </row>
    <row r="582" spans="1:13" x14ac:dyDescent="0.55000000000000004">
      <c r="A582">
        <f t="shared" si="86"/>
        <v>57.200000000000543</v>
      </c>
      <c r="B582">
        <f t="shared" si="87"/>
        <v>0.19999999999999996</v>
      </c>
      <c r="D582">
        <f t="shared" si="95"/>
        <v>0.2</v>
      </c>
      <c r="E582">
        <f t="shared" si="95"/>
        <v>0.8</v>
      </c>
      <c r="F582">
        <f t="shared" si="95"/>
        <v>0.8</v>
      </c>
      <c r="G582">
        <f t="shared" si="95"/>
        <v>0.7</v>
      </c>
      <c r="H582">
        <f t="shared" si="95"/>
        <v>0.8</v>
      </c>
      <c r="I582">
        <f t="shared" si="95"/>
        <v>0.65</v>
      </c>
      <c r="K582">
        <f t="shared" si="88"/>
        <v>0</v>
      </c>
      <c r="L582">
        <f t="shared" si="89"/>
        <v>0</v>
      </c>
      <c r="M582">
        <f t="shared" si="89"/>
        <v>0.65</v>
      </c>
    </row>
    <row r="583" spans="1:13" x14ac:dyDescent="0.55000000000000004">
      <c r="A583">
        <f t="shared" si="86"/>
        <v>57.300000000000544</v>
      </c>
      <c r="B583">
        <f t="shared" si="87"/>
        <v>0.19999999999999996</v>
      </c>
      <c r="D583">
        <f t="shared" si="95"/>
        <v>0.2</v>
      </c>
      <c r="E583">
        <f t="shared" si="95"/>
        <v>0.8</v>
      </c>
      <c r="F583">
        <f t="shared" si="95"/>
        <v>0.8</v>
      </c>
      <c r="G583">
        <f t="shared" si="95"/>
        <v>0.7</v>
      </c>
      <c r="H583">
        <f t="shared" si="95"/>
        <v>0.8</v>
      </c>
      <c r="I583">
        <f t="shared" si="95"/>
        <v>0.65</v>
      </c>
      <c r="K583">
        <f t="shared" si="88"/>
        <v>0</v>
      </c>
      <c r="L583">
        <f t="shared" si="89"/>
        <v>0</v>
      </c>
      <c r="M583">
        <f t="shared" si="89"/>
        <v>0.65</v>
      </c>
    </row>
    <row r="584" spans="1:13" x14ac:dyDescent="0.55000000000000004">
      <c r="A584">
        <f t="shared" si="86"/>
        <v>57.400000000000546</v>
      </c>
      <c r="B584">
        <f t="shared" si="87"/>
        <v>0.19999999999999996</v>
      </c>
      <c r="D584">
        <f t="shared" si="95"/>
        <v>0.2</v>
      </c>
      <c r="E584">
        <f t="shared" si="95"/>
        <v>0.8</v>
      </c>
      <c r="F584">
        <f t="shared" si="95"/>
        <v>0.8</v>
      </c>
      <c r="G584">
        <f t="shared" si="95"/>
        <v>0.7</v>
      </c>
      <c r="H584">
        <f t="shared" si="95"/>
        <v>0.8</v>
      </c>
      <c r="I584">
        <f t="shared" si="95"/>
        <v>0.65</v>
      </c>
      <c r="K584">
        <f t="shared" si="88"/>
        <v>0</v>
      </c>
      <c r="L584">
        <f t="shared" si="89"/>
        <v>0</v>
      </c>
      <c r="M584">
        <f t="shared" si="89"/>
        <v>0.65</v>
      </c>
    </row>
    <row r="585" spans="1:13" x14ac:dyDescent="0.55000000000000004">
      <c r="A585">
        <f t="shared" si="86"/>
        <v>57.500000000000547</v>
      </c>
      <c r="B585">
        <f t="shared" si="87"/>
        <v>0.19999999999999996</v>
      </c>
      <c r="D585">
        <f t="shared" si="95"/>
        <v>0.2</v>
      </c>
      <c r="E585">
        <f t="shared" si="95"/>
        <v>0.8</v>
      </c>
      <c r="F585">
        <f t="shared" si="95"/>
        <v>0.8</v>
      </c>
      <c r="G585">
        <f t="shared" si="95"/>
        <v>0.7</v>
      </c>
      <c r="H585">
        <f t="shared" si="95"/>
        <v>0.8</v>
      </c>
      <c r="I585">
        <f t="shared" si="95"/>
        <v>0.65</v>
      </c>
      <c r="K585">
        <f t="shared" si="88"/>
        <v>0</v>
      </c>
      <c r="L585">
        <f t="shared" si="89"/>
        <v>0</v>
      </c>
      <c r="M585">
        <f t="shared" si="89"/>
        <v>0.65</v>
      </c>
    </row>
    <row r="586" spans="1:13" x14ac:dyDescent="0.55000000000000004">
      <c r="A586">
        <f t="shared" si="86"/>
        <v>57.600000000000549</v>
      </c>
      <c r="B586">
        <f t="shared" si="87"/>
        <v>0.19999999999999996</v>
      </c>
      <c r="D586">
        <f t="shared" si="95"/>
        <v>0.2</v>
      </c>
      <c r="E586">
        <f t="shared" si="95"/>
        <v>0.8</v>
      </c>
      <c r="F586">
        <f t="shared" si="95"/>
        <v>0.8</v>
      </c>
      <c r="G586">
        <f t="shared" si="95"/>
        <v>0.7</v>
      </c>
      <c r="H586">
        <f t="shared" si="95"/>
        <v>0.8</v>
      </c>
      <c r="I586">
        <f t="shared" si="95"/>
        <v>0.65</v>
      </c>
      <c r="K586">
        <f t="shared" si="88"/>
        <v>0</v>
      </c>
      <c r="L586">
        <f t="shared" si="89"/>
        <v>0</v>
      </c>
      <c r="M586">
        <f t="shared" si="89"/>
        <v>0.65</v>
      </c>
    </row>
    <row r="587" spans="1:13" x14ac:dyDescent="0.55000000000000004">
      <c r="A587">
        <f t="shared" ref="A587:A650" si="96">A586+dt</f>
        <v>57.70000000000055</v>
      </c>
      <c r="B587">
        <f t="shared" ref="B587:B650" si="97">1-2/2.5</f>
        <v>0.19999999999999996</v>
      </c>
      <c r="D587">
        <f t="shared" si="95"/>
        <v>0.2</v>
      </c>
      <c r="E587">
        <f t="shared" si="95"/>
        <v>0.8</v>
      </c>
      <c r="F587">
        <f t="shared" si="95"/>
        <v>0.8</v>
      </c>
      <c r="G587">
        <f t="shared" si="95"/>
        <v>0.7</v>
      </c>
      <c r="H587">
        <f t="shared" si="95"/>
        <v>0.8</v>
      </c>
      <c r="I587">
        <f t="shared" si="95"/>
        <v>0.65</v>
      </c>
      <c r="K587">
        <f t="shared" ref="K587:K650" si="98">IF($A587&lt;$J$3,K$2,IF($A587&lt;$J$4,K$3,K$4))</f>
        <v>0</v>
      </c>
      <c r="L587">
        <f t="shared" ref="L587:M650" si="99">IF($A587&lt;$J$3,L$2,IF($A587&lt;$J$4,L$3,L$4))</f>
        <v>0</v>
      </c>
      <c r="M587">
        <f t="shared" si="99"/>
        <v>0.65</v>
      </c>
    </row>
    <row r="588" spans="1:13" x14ac:dyDescent="0.55000000000000004">
      <c r="A588">
        <f t="shared" si="96"/>
        <v>57.800000000000551</v>
      </c>
      <c r="B588">
        <f t="shared" si="97"/>
        <v>0.19999999999999996</v>
      </c>
      <c r="D588">
        <f t="shared" si="95"/>
        <v>0.2</v>
      </c>
      <c r="E588">
        <f t="shared" si="95"/>
        <v>0.8</v>
      </c>
      <c r="F588">
        <f t="shared" si="95"/>
        <v>0.8</v>
      </c>
      <c r="G588">
        <f t="shared" si="95"/>
        <v>0.7</v>
      </c>
      <c r="H588">
        <f t="shared" si="95"/>
        <v>0.8</v>
      </c>
      <c r="I588">
        <f t="shared" si="95"/>
        <v>0.65</v>
      </c>
      <c r="K588">
        <f t="shared" si="98"/>
        <v>0</v>
      </c>
      <c r="L588">
        <f t="shared" si="99"/>
        <v>0</v>
      </c>
      <c r="M588">
        <f t="shared" si="99"/>
        <v>0.65</v>
      </c>
    </row>
    <row r="589" spans="1:13" x14ac:dyDescent="0.55000000000000004">
      <c r="A589">
        <f t="shared" si="96"/>
        <v>57.900000000000553</v>
      </c>
      <c r="B589">
        <f t="shared" si="97"/>
        <v>0.19999999999999996</v>
      </c>
      <c r="D589">
        <f t="shared" si="95"/>
        <v>0.2</v>
      </c>
      <c r="E589">
        <f t="shared" si="95"/>
        <v>0.8</v>
      </c>
      <c r="F589">
        <f t="shared" si="95"/>
        <v>0.8</v>
      </c>
      <c r="G589">
        <f t="shared" si="95"/>
        <v>0.7</v>
      </c>
      <c r="H589">
        <f t="shared" si="95"/>
        <v>0.8</v>
      </c>
      <c r="I589">
        <f t="shared" si="95"/>
        <v>0.65</v>
      </c>
      <c r="K589">
        <f t="shared" si="98"/>
        <v>0</v>
      </c>
      <c r="L589">
        <f t="shared" si="99"/>
        <v>0</v>
      </c>
      <c r="M589">
        <f t="shared" si="99"/>
        <v>0.65</v>
      </c>
    </row>
    <row r="590" spans="1:13" x14ac:dyDescent="0.55000000000000004">
      <c r="A590">
        <f t="shared" si="96"/>
        <v>58.000000000000554</v>
      </c>
      <c r="B590">
        <f t="shared" si="97"/>
        <v>0.19999999999999996</v>
      </c>
      <c r="D590">
        <f t="shared" ref="D590:I599" si="100">IF($A590&lt;$C$3,D$2,IF($A590&lt;$C$4,D$3,IF($A590&lt;$C$5,D$4,IF($A590&lt;$C$6,D$5,D$6))))</f>
        <v>0.2</v>
      </c>
      <c r="E590">
        <f t="shared" si="100"/>
        <v>0.8</v>
      </c>
      <c r="F590">
        <f t="shared" si="100"/>
        <v>0.8</v>
      </c>
      <c r="G590">
        <f t="shared" si="100"/>
        <v>0.7</v>
      </c>
      <c r="H590">
        <f t="shared" si="100"/>
        <v>0.8</v>
      </c>
      <c r="I590">
        <f t="shared" si="100"/>
        <v>0.65</v>
      </c>
      <c r="K590">
        <f t="shared" si="98"/>
        <v>0</v>
      </c>
      <c r="L590">
        <f t="shared" si="99"/>
        <v>0</v>
      </c>
      <c r="M590">
        <f t="shared" si="99"/>
        <v>0.65</v>
      </c>
    </row>
    <row r="591" spans="1:13" x14ac:dyDescent="0.55000000000000004">
      <c r="A591">
        <f t="shared" si="96"/>
        <v>58.100000000000556</v>
      </c>
      <c r="B591">
        <f t="shared" si="97"/>
        <v>0.19999999999999996</v>
      </c>
      <c r="D591">
        <f t="shared" si="100"/>
        <v>0.2</v>
      </c>
      <c r="E591">
        <f t="shared" si="100"/>
        <v>0.8</v>
      </c>
      <c r="F591">
        <f t="shared" si="100"/>
        <v>0.8</v>
      </c>
      <c r="G591">
        <f t="shared" si="100"/>
        <v>0.7</v>
      </c>
      <c r="H591">
        <f t="shared" si="100"/>
        <v>0.8</v>
      </c>
      <c r="I591">
        <f t="shared" si="100"/>
        <v>0.65</v>
      </c>
      <c r="K591">
        <f t="shared" si="98"/>
        <v>0</v>
      </c>
      <c r="L591">
        <f t="shared" si="99"/>
        <v>0</v>
      </c>
      <c r="M591">
        <f t="shared" si="99"/>
        <v>0.65</v>
      </c>
    </row>
    <row r="592" spans="1:13" x14ac:dyDescent="0.55000000000000004">
      <c r="A592">
        <f t="shared" si="96"/>
        <v>58.200000000000557</v>
      </c>
      <c r="B592">
        <f t="shared" si="97"/>
        <v>0.19999999999999996</v>
      </c>
      <c r="D592">
        <f t="shared" si="100"/>
        <v>0.2</v>
      </c>
      <c r="E592">
        <f t="shared" si="100"/>
        <v>0.8</v>
      </c>
      <c r="F592">
        <f t="shared" si="100"/>
        <v>0.8</v>
      </c>
      <c r="G592">
        <f t="shared" si="100"/>
        <v>0.7</v>
      </c>
      <c r="H592">
        <f t="shared" si="100"/>
        <v>0.8</v>
      </c>
      <c r="I592">
        <f t="shared" si="100"/>
        <v>0.65</v>
      </c>
      <c r="K592">
        <f t="shared" si="98"/>
        <v>0</v>
      </c>
      <c r="L592">
        <f t="shared" si="99"/>
        <v>0</v>
      </c>
      <c r="M592">
        <f t="shared" si="99"/>
        <v>0.65</v>
      </c>
    </row>
    <row r="593" spans="1:13" x14ac:dyDescent="0.55000000000000004">
      <c r="A593">
        <f t="shared" si="96"/>
        <v>58.300000000000558</v>
      </c>
      <c r="B593">
        <f t="shared" si="97"/>
        <v>0.19999999999999996</v>
      </c>
      <c r="D593">
        <f t="shared" si="100"/>
        <v>0.2</v>
      </c>
      <c r="E593">
        <f t="shared" si="100"/>
        <v>0.8</v>
      </c>
      <c r="F593">
        <f t="shared" si="100"/>
        <v>0.8</v>
      </c>
      <c r="G593">
        <f t="shared" si="100"/>
        <v>0.7</v>
      </c>
      <c r="H593">
        <f t="shared" si="100"/>
        <v>0.8</v>
      </c>
      <c r="I593">
        <f t="shared" si="100"/>
        <v>0.65</v>
      </c>
      <c r="K593">
        <f t="shared" si="98"/>
        <v>0</v>
      </c>
      <c r="L593">
        <f t="shared" si="99"/>
        <v>0</v>
      </c>
      <c r="M593">
        <f t="shared" si="99"/>
        <v>0.65</v>
      </c>
    </row>
    <row r="594" spans="1:13" x14ac:dyDescent="0.55000000000000004">
      <c r="A594">
        <f t="shared" si="96"/>
        <v>58.40000000000056</v>
      </c>
      <c r="B594">
        <f t="shared" si="97"/>
        <v>0.19999999999999996</v>
      </c>
      <c r="D594">
        <f t="shared" si="100"/>
        <v>0.2</v>
      </c>
      <c r="E594">
        <f t="shared" si="100"/>
        <v>0.8</v>
      </c>
      <c r="F594">
        <f t="shared" si="100"/>
        <v>0.8</v>
      </c>
      <c r="G594">
        <f t="shared" si="100"/>
        <v>0.7</v>
      </c>
      <c r="H594">
        <f t="shared" si="100"/>
        <v>0.8</v>
      </c>
      <c r="I594">
        <f t="shared" si="100"/>
        <v>0.65</v>
      </c>
      <c r="K594">
        <f t="shared" si="98"/>
        <v>0</v>
      </c>
      <c r="L594">
        <f t="shared" si="99"/>
        <v>0</v>
      </c>
      <c r="M594">
        <f t="shared" si="99"/>
        <v>0.65</v>
      </c>
    </row>
    <row r="595" spans="1:13" x14ac:dyDescent="0.55000000000000004">
      <c r="A595">
        <f t="shared" si="96"/>
        <v>58.500000000000561</v>
      </c>
      <c r="B595">
        <f t="shared" si="97"/>
        <v>0.19999999999999996</v>
      </c>
      <c r="D595">
        <f t="shared" si="100"/>
        <v>0.2</v>
      </c>
      <c r="E595">
        <f t="shared" si="100"/>
        <v>0.8</v>
      </c>
      <c r="F595">
        <f t="shared" si="100"/>
        <v>0.8</v>
      </c>
      <c r="G595">
        <f t="shared" si="100"/>
        <v>0.7</v>
      </c>
      <c r="H595">
        <f t="shared" si="100"/>
        <v>0.8</v>
      </c>
      <c r="I595">
        <f t="shared" si="100"/>
        <v>0.65</v>
      </c>
      <c r="K595">
        <f t="shared" si="98"/>
        <v>0</v>
      </c>
      <c r="L595">
        <f t="shared" si="99"/>
        <v>0</v>
      </c>
      <c r="M595">
        <f t="shared" si="99"/>
        <v>0.65</v>
      </c>
    </row>
    <row r="596" spans="1:13" x14ac:dyDescent="0.55000000000000004">
      <c r="A596">
        <f t="shared" si="96"/>
        <v>58.600000000000563</v>
      </c>
      <c r="B596">
        <f t="shared" si="97"/>
        <v>0.19999999999999996</v>
      </c>
      <c r="D596">
        <f t="shared" si="100"/>
        <v>0.2</v>
      </c>
      <c r="E596">
        <f t="shared" si="100"/>
        <v>0.8</v>
      </c>
      <c r="F596">
        <f t="shared" si="100"/>
        <v>0.8</v>
      </c>
      <c r="G596">
        <f t="shared" si="100"/>
        <v>0.7</v>
      </c>
      <c r="H596">
        <f t="shared" si="100"/>
        <v>0.8</v>
      </c>
      <c r="I596">
        <f t="shared" si="100"/>
        <v>0.65</v>
      </c>
      <c r="K596">
        <f t="shared" si="98"/>
        <v>0</v>
      </c>
      <c r="L596">
        <f t="shared" si="99"/>
        <v>0</v>
      </c>
      <c r="M596">
        <f t="shared" si="99"/>
        <v>0.65</v>
      </c>
    </row>
    <row r="597" spans="1:13" x14ac:dyDescent="0.55000000000000004">
      <c r="A597">
        <f t="shared" si="96"/>
        <v>58.700000000000564</v>
      </c>
      <c r="B597">
        <f t="shared" si="97"/>
        <v>0.19999999999999996</v>
      </c>
      <c r="D597">
        <f t="shared" si="100"/>
        <v>0.2</v>
      </c>
      <c r="E597">
        <f t="shared" si="100"/>
        <v>0.8</v>
      </c>
      <c r="F597">
        <f t="shared" si="100"/>
        <v>0.8</v>
      </c>
      <c r="G597">
        <f t="shared" si="100"/>
        <v>0.7</v>
      </c>
      <c r="H597">
        <f t="shared" si="100"/>
        <v>0.8</v>
      </c>
      <c r="I597">
        <f t="shared" si="100"/>
        <v>0.65</v>
      </c>
      <c r="K597">
        <f t="shared" si="98"/>
        <v>0</v>
      </c>
      <c r="L597">
        <f t="shared" si="99"/>
        <v>0</v>
      </c>
      <c r="M597">
        <f t="shared" si="99"/>
        <v>0.65</v>
      </c>
    </row>
    <row r="598" spans="1:13" x14ac:dyDescent="0.55000000000000004">
      <c r="A598">
        <f t="shared" si="96"/>
        <v>58.800000000000566</v>
      </c>
      <c r="B598">
        <f t="shared" si="97"/>
        <v>0.19999999999999996</v>
      </c>
      <c r="D598">
        <f t="shared" si="100"/>
        <v>0.2</v>
      </c>
      <c r="E598">
        <f t="shared" si="100"/>
        <v>0.8</v>
      </c>
      <c r="F598">
        <f t="shared" si="100"/>
        <v>0.8</v>
      </c>
      <c r="G598">
        <f t="shared" si="100"/>
        <v>0.7</v>
      </c>
      <c r="H598">
        <f t="shared" si="100"/>
        <v>0.8</v>
      </c>
      <c r="I598">
        <f t="shared" si="100"/>
        <v>0.65</v>
      </c>
      <c r="K598">
        <f t="shared" si="98"/>
        <v>0</v>
      </c>
      <c r="L598">
        <f t="shared" si="99"/>
        <v>0</v>
      </c>
      <c r="M598">
        <f t="shared" si="99"/>
        <v>0.65</v>
      </c>
    </row>
    <row r="599" spans="1:13" x14ac:dyDescent="0.55000000000000004">
      <c r="A599">
        <f t="shared" si="96"/>
        <v>58.900000000000567</v>
      </c>
      <c r="B599">
        <f t="shared" si="97"/>
        <v>0.19999999999999996</v>
      </c>
      <c r="D599">
        <f t="shared" si="100"/>
        <v>0.2</v>
      </c>
      <c r="E599">
        <f t="shared" si="100"/>
        <v>0.8</v>
      </c>
      <c r="F599">
        <f t="shared" si="100"/>
        <v>0.8</v>
      </c>
      <c r="G599">
        <f t="shared" si="100"/>
        <v>0.7</v>
      </c>
      <c r="H599">
        <f t="shared" si="100"/>
        <v>0.8</v>
      </c>
      <c r="I599">
        <f t="shared" si="100"/>
        <v>0.65</v>
      </c>
      <c r="K599">
        <f t="shared" si="98"/>
        <v>0</v>
      </c>
      <c r="L599">
        <f t="shared" si="99"/>
        <v>0</v>
      </c>
      <c r="M599">
        <f t="shared" si="99"/>
        <v>0.65</v>
      </c>
    </row>
    <row r="600" spans="1:13" x14ac:dyDescent="0.55000000000000004">
      <c r="A600">
        <f t="shared" si="96"/>
        <v>59.000000000000568</v>
      </c>
      <c r="B600">
        <f t="shared" si="97"/>
        <v>0.19999999999999996</v>
      </c>
      <c r="D600">
        <f t="shared" ref="D600:I609" si="101">IF($A600&lt;$C$3,D$2,IF($A600&lt;$C$4,D$3,IF($A600&lt;$C$5,D$4,IF($A600&lt;$C$6,D$5,D$6))))</f>
        <v>0.2</v>
      </c>
      <c r="E600">
        <f t="shared" si="101"/>
        <v>0.8</v>
      </c>
      <c r="F600">
        <f t="shared" si="101"/>
        <v>0.8</v>
      </c>
      <c r="G600">
        <f t="shared" si="101"/>
        <v>0.7</v>
      </c>
      <c r="H600">
        <f t="shared" si="101"/>
        <v>0.8</v>
      </c>
      <c r="I600">
        <f t="shared" si="101"/>
        <v>0.65</v>
      </c>
      <c r="K600">
        <f t="shared" si="98"/>
        <v>0</v>
      </c>
      <c r="L600">
        <f t="shared" si="99"/>
        <v>0</v>
      </c>
      <c r="M600">
        <f t="shared" si="99"/>
        <v>0.65</v>
      </c>
    </row>
    <row r="601" spans="1:13" x14ac:dyDescent="0.55000000000000004">
      <c r="A601">
        <f t="shared" si="96"/>
        <v>59.10000000000057</v>
      </c>
      <c r="B601">
        <f t="shared" si="97"/>
        <v>0.19999999999999996</v>
      </c>
      <c r="D601">
        <f t="shared" si="101"/>
        <v>0.2</v>
      </c>
      <c r="E601">
        <f t="shared" si="101"/>
        <v>0.8</v>
      </c>
      <c r="F601">
        <f t="shared" si="101"/>
        <v>0.8</v>
      </c>
      <c r="G601">
        <f t="shared" si="101"/>
        <v>0.7</v>
      </c>
      <c r="H601">
        <f t="shared" si="101"/>
        <v>0.8</v>
      </c>
      <c r="I601">
        <f t="shared" si="101"/>
        <v>0.65</v>
      </c>
      <c r="K601">
        <f t="shared" si="98"/>
        <v>0</v>
      </c>
      <c r="L601">
        <f t="shared" si="99"/>
        <v>0</v>
      </c>
      <c r="M601">
        <f t="shared" si="99"/>
        <v>0.65</v>
      </c>
    </row>
    <row r="602" spans="1:13" x14ac:dyDescent="0.55000000000000004">
      <c r="A602">
        <f t="shared" si="96"/>
        <v>59.200000000000571</v>
      </c>
      <c r="B602">
        <f t="shared" si="97"/>
        <v>0.19999999999999996</v>
      </c>
      <c r="D602">
        <f t="shared" si="101"/>
        <v>0.2</v>
      </c>
      <c r="E602">
        <f t="shared" si="101"/>
        <v>0.8</v>
      </c>
      <c r="F602">
        <f t="shared" si="101"/>
        <v>0.8</v>
      </c>
      <c r="G602">
        <f t="shared" si="101"/>
        <v>0.7</v>
      </c>
      <c r="H602">
        <f t="shared" si="101"/>
        <v>0.8</v>
      </c>
      <c r="I602">
        <f t="shared" si="101"/>
        <v>0.65</v>
      </c>
      <c r="K602">
        <f t="shared" si="98"/>
        <v>0</v>
      </c>
      <c r="L602">
        <f t="shared" si="99"/>
        <v>0</v>
      </c>
      <c r="M602">
        <f t="shared" si="99"/>
        <v>0.65</v>
      </c>
    </row>
    <row r="603" spans="1:13" x14ac:dyDescent="0.55000000000000004">
      <c r="A603">
        <f t="shared" si="96"/>
        <v>59.300000000000573</v>
      </c>
      <c r="B603">
        <f t="shared" si="97"/>
        <v>0.19999999999999996</v>
      </c>
      <c r="D603">
        <f t="shared" si="101"/>
        <v>0.2</v>
      </c>
      <c r="E603">
        <f t="shared" si="101"/>
        <v>0.8</v>
      </c>
      <c r="F603">
        <f t="shared" si="101"/>
        <v>0.8</v>
      </c>
      <c r="G603">
        <f t="shared" si="101"/>
        <v>0.7</v>
      </c>
      <c r="H603">
        <f t="shared" si="101"/>
        <v>0.8</v>
      </c>
      <c r="I603">
        <f t="shared" si="101"/>
        <v>0.65</v>
      </c>
      <c r="K603">
        <f t="shared" si="98"/>
        <v>0</v>
      </c>
      <c r="L603">
        <f t="shared" si="99"/>
        <v>0</v>
      </c>
      <c r="M603">
        <f t="shared" si="99"/>
        <v>0.65</v>
      </c>
    </row>
    <row r="604" spans="1:13" x14ac:dyDescent="0.55000000000000004">
      <c r="A604">
        <f t="shared" si="96"/>
        <v>59.400000000000574</v>
      </c>
      <c r="B604">
        <f t="shared" si="97"/>
        <v>0.19999999999999996</v>
      </c>
      <c r="D604">
        <f t="shared" si="101"/>
        <v>0.2</v>
      </c>
      <c r="E604">
        <f t="shared" si="101"/>
        <v>0.8</v>
      </c>
      <c r="F604">
        <f t="shared" si="101"/>
        <v>0.8</v>
      </c>
      <c r="G604">
        <f t="shared" si="101"/>
        <v>0.7</v>
      </c>
      <c r="H604">
        <f t="shared" si="101"/>
        <v>0.8</v>
      </c>
      <c r="I604">
        <f t="shared" si="101"/>
        <v>0.65</v>
      </c>
      <c r="K604">
        <f t="shared" si="98"/>
        <v>0</v>
      </c>
      <c r="L604">
        <f t="shared" si="99"/>
        <v>0</v>
      </c>
      <c r="M604">
        <f t="shared" si="99"/>
        <v>0.65</v>
      </c>
    </row>
    <row r="605" spans="1:13" x14ac:dyDescent="0.55000000000000004">
      <c r="A605">
        <f t="shared" si="96"/>
        <v>59.500000000000576</v>
      </c>
      <c r="B605">
        <f t="shared" si="97"/>
        <v>0.19999999999999996</v>
      </c>
      <c r="D605">
        <f t="shared" si="101"/>
        <v>0.2</v>
      </c>
      <c r="E605">
        <f t="shared" si="101"/>
        <v>0.8</v>
      </c>
      <c r="F605">
        <f t="shared" si="101"/>
        <v>0.8</v>
      </c>
      <c r="G605">
        <f t="shared" si="101"/>
        <v>0.7</v>
      </c>
      <c r="H605">
        <f t="shared" si="101"/>
        <v>0.8</v>
      </c>
      <c r="I605">
        <f t="shared" si="101"/>
        <v>0.65</v>
      </c>
      <c r="K605">
        <f t="shared" si="98"/>
        <v>0</v>
      </c>
      <c r="L605">
        <f t="shared" si="99"/>
        <v>0</v>
      </c>
      <c r="M605">
        <f t="shared" si="99"/>
        <v>0.65</v>
      </c>
    </row>
    <row r="606" spans="1:13" x14ac:dyDescent="0.55000000000000004">
      <c r="A606">
        <f t="shared" si="96"/>
        <v>59.600000000000577</v>
      </c>
      <c r="B606">
        <f t="shared" si="97"/>
        <v>0.19999999999999996</v>
      </c>
      <c r="D606">
        <f t="shared" si="101"/>
        <v>0.2</v>
      </c>
      <c r="E606">
        <f t="shared" si="101"/>
        <v>0.8</v>
      </c>
      <c r="F606">
        <f t="shared" si="101"/>
        <v>0.8</v>
      </c>
      <c r="G606">
        <f t="shared" si="101"/>
        <v>0.7</v>
      </c>
      <c r="H606">
        <f t="shared" si="101"/>
        <v>0.8</v>
      </c>
      <c r="I606">
        <f t="shared" si="101"/>
        <v>0.65</v>
      </c>
      <c r="K606">
        <f t="shared" si="98"/>
        <v>0</v>
      </c>
      <c r="L606">
        <f t="shared" si="99"/>
        <v>0</v>
      </c>
      <c r="M606">
        <f t="shared" si="99"/>
        <v>0.65</v>
      </c>
    </row>
    <row r="607" spans="1:13" x14ac:dyDescent="0.55000000000000004">
      <c r="A607">
        <f t="shared" si="96"/>
        <v>59.700000000000578</v>
      </c>
      <c r="B607">
        <f t="shared" si="97"/>
        <v>0.19999999999999996</v>
      </c>
      <c r="D607">
        <f t="shared" si="101"/>
        <v>0.2</v>
      </c>
      <c r="E607">
        <f t="shared" si="101"/>
        <v>0.8</v>
      </c>
      <c r="F607">
        <f t="shared" si="101"/>
        <v>0.8</v>
      </c>
      <c r="G607">
        <f t="shared" si="101"/>
        <v>0.7</v>
      </c>
      <c r="H607">
        <f t="shared" si="101"/>
        <v>0.8</v>
      </c>
      <c r="I607">
        <f t="shared" si="101"/>
        <v>0.65</v>
      </c>
      <c r="K607">
        <f t="shared" si="98"/>
        <v>0</v>
      </c>
      <c r="L607">
        <f t="shared" si="99"/>
        <v>0</v>
      </c>
      <c r="M607">
        <f t="shared" si="99"/>
        <v>0.65</v>
      </c>
    </row>
    <row r="608" spans="1:13" x14ac:dyDescent="0.55000000000000004">
      <c r="A608">
        <f t="shared" si="96"/>
        <v>59.80000000000058</v>
      </c>
      <c r="B608">
        <f t="shared" si="97"/>
        <v>0.19999999999999996</v>
      </c>
      <c r="D608">
        <f t="shared" si="101"/>
        <v>0.2</v>
      </c>
      <c r="E608">
        <f t="shared" si="101"/>
        <v>0.8</v>
      </c>
      <c r="F608">
        <f t="shared" si="101"/>
        <v>0.8</v>
      </c>
      <c r="G608">
        <f t="shared" si="101"/>
        <v>0.7</v>
      </c>
      <c r="H608">
        <f t="shared" si="101"/>
        <v>0.8</v>
      </c>
      <c r="I608">
        <f t="shared" si="101"/>
        <v>0.65</v>
      </c>
      <c r="K608">
        <f t="shared" si="98"/>
        <v>0</v>
      </c>
      <c r="L608">
        <f t="shared" si="99"/>
        <v>0</v>
      </c>
      <c r="M608">
        <f t="shared" si="99"/>
        <v>0.65</v>
      </c>
    </row>
    <row r="609" spans="1:13" x14ac:dyDescent="0.55000000000000004">
      <c r="A609">
        <f t="shared" si="96"/>
        <v>59.900000000000581</v>
      </c>
      <c r="B609">
        <f t="shared" si="97"/>
        <v>0.19999999999999996</v>
      </c>
      <c r="D609">
        <f t="shared" si="101"/>
        <v>0.2</v>
      </c>
      <c r="E609">
        <f t="shared" si="101"/>
        <v>0.8</v>
      </c>
      <c r="F609">
        <f t="shared" si="101"/>
        <v>0.8</v>
      </c>
      <c r="G609">
        <f t="shared" si="101"/>
        <v>0.7</v>
      </c>
      <c r="H609">
        <f t="shared" si="101"/>
        <v>0.8</v>
      </c>
      <c r="I609">
        <f t="shared" si="101"/>
        <v>0.65</v>
      </c>
      <c r="K609">
        <f t="shared" si="98"/>
        <v>0</v>
      </c>
      <c r="L609">
        <f t="shared" si="99"/>
        <v>0</v>
      </c>
      <c r="M609">
        <f t="shared" si="99"/>
        <v>0.65</v>
      </c>
    </row>
    <row r="610" spans="1:13" x14ac:dyDescent="0.55000000000000004">
      <c r="A610">
        <f t="shared" si="96"/>
        <v>60.000000000000583</v>
      </c>
      <c r="B610">
        <f t="shared" si="97"/>
        <v>0.19999999999999996</v>
      </c>
      <c r="D610">
        <f t="shared" ref="D610:I619" si="102">IF($A610&lt;$C$3,D$2,IF($A610&lt;$C$4,D$3,IF($A610&lt;$C$5,D$4,IF($A610&lt;$C$6,D$5,D$6))))</f>
        <v>0.2</v>
      </c>
      <c r="E610">
        <f t="shared" si="102"/>
        <v>0.8</v>
      </c>
      <c r="F610">
        <f t="shared" si="102"/>
        <v>0.8</v>
      </c>
      <c r="G610">
        <f t="shared" si="102"/>
        <v>0.7</v>
      </c>
      <c r="H610">
        <f t="shared" si="102"/>
        <v>0.8</v>
      </c>
      <c r="I610">
        <f t="shared" si="102"/>
        <v>0.65</v>
      </c>
      <c r="K610">
        <f t="shared" si="98"/>
        <v>0</v>
      </c>
      <c r="L610">
        <f t="shared" si="99"/>
        <v>0</v>
      </c>
      <c r="M610">
        <f t="shared" si="99"/>
        <v>0.65</v>
      </c>
    </row>
    <row r="611" spans="1:13" x14ac:dyDescent="0.55000000000000004">
      <c r="A611">
        <f t="shared" si="96"/>
        <v>60.100000000000584</v>
      </c>
      <c r="B611">
        <f t="shared" si="97"/>
        <v>0.19999999999999996</v>
      </c>
      <c r="D611">
        <f t="shared" si="102"/>
        <v>0.2</v>
      </c>
      <c r="E611">
        <f t="shared" si="102"/>
        <v>0.8</v>
      </c>
      <c r="F611">
        <f t="shared" si="102"/>
        <v>0.8</v>
      </c>
      <c r="G611">
        <f t="shared" si="102"/>
        <v>0.7</v>
      </c>
      <c r="H611">
        <f t="shared" si="102"/>
        <v>0.8</v>
      </c>
      <c r="I611">
        <f t="shared" si="102"/>
        <v>0.65</v>
      </c>
      <c r="K611">
        <f t="shared" si="98"/>
        <v>0</v>
      </c>
      <c r="L611">
        <f t="shared" si="99"/>
        <v>0</v>
      </c>
      <c r="M611">
        <f t="shared" si="99"/>
        <v>0.65</v>
      </c>
    </row>
    <row r="612" spans="1:13" x14ac:dyDescent="0.55000000000000004">
      <c r="A612">
        <f t="shared" si="96"/>
        <v>60.200000000000585</v>
      </c>
      <c r="B612">
        <f t="shared" si="97"/>
        <v>0.19999999999999996</v>
      </c>
      <c r="D612">
        <f t="shared" si="102"/>
        <v>0.2</v>
      </c>
      <c r="E612">
        <f t="shared" si="102"/>
        <v>0.8</v>
      </c>
      <c r="F612">
        <f t="shared" si="102"/>
        <v>0.8</v>
      </c>
      <c r="G612">
        <f t="shared" si="102"/>
        <v>0.7</v>
      </c>
      <c r="H612">
        <f t="shared" si="102"/>
        <v>0.8</v>
      </c>
      <c r="I612">
        <f t="shared" si="102"/>
        <v>0.65</v>
      </c>
      <c r="K612">
        <f t="shared" si="98"/>
        <v>0</v>
      </c>
      <c r="L612">
        <f t="shared" si="99"/>
        <v>0</v>
      </c>
      <c r="M612">
        <f t="shared" si="99"/>
        <v>0.65</v>
      </c>
    </row>
    <row r="613" spans="1:13" x14ac:dyDescent="0.55000000000000004">
      <c r="A613">
        <f t="shared" si="96"/>
        <v>60.300000000000587</v>
      </c>
      <c r="B613">
        <f t="shared" si="97"/>
        <v>0.19999999999999996</v>
      </c>
      <c r="D613">
        <f t="shared" si="102"/>
        <v>0.2</v>
      </c>
      <c r="E613">
        <f t="shared" si="102"/>
        <v>0.8</v>
      </c>
      <c r="F613">
        <f t="shared" si="102"/>
        <v>0.8</v>
      </c>
      <c r="G613">
        <f t="shared" si="102"/>
        <v>0.7</v>
      </c>
      <c r="H613">
        <f t="shared" si="102"/>
        <v>0.8</v>
      </c>
      <c r="I613">
        <f t="shared" si="102"/>
        <v>0.65</v>
      </c>
      <c r="K613">
        <f t="shared" si="98"/>
        <v>0</v>
      </c>
      <c r="L613">
        <f t="shared" si="99"/>
        <v>0</v>
      </c>
      <c r="M613">
        <f t="shared" si="99"/>
        <v>0.65</v>
      </c>
    </row>
    <row r="614" spans="1:13" x14ac:dyDescent="0.55000000000000004">
      <c r="A614">
        <f t="shared" si="96"/>
        <v>60.400000000000588</v>
      </c>
      <c r="B614">
        <f t="shared" si="97"/>
        <v>0.19999999999999996</v>
      </c>
      <c r="D614">
        <f t="shared" si="102"/>
        <v>0.2</v>
      </c>
      <c r="E614">
        <f t="shared" si="102"/>
        <v>0.8</v>
      </c>
      <c r="F614">
        <f t="shared" si="102"/>
        <v>0.8</v>
      </c>
      <c r="G614">
        <f t="shared" si="102"/>
        <v>0.7</v>
      </c>
      <c r="H614">
        <f t="shared" si="102"/>
        <v>0.8</v>
      </c>
      <c r="I614">
        <f t="shared" si="102"/>
        <v>0.65</v>
      </c>
      <c r="K614">
        <f t="shared" si="98"/>
        <v>0</v>
      </c>
      <c r="L614">
        <f t="shared" si="99"/>
        <v>0</v>
      </c>
      <c r="M614">
        <f t="shared" si="99"/>
        <v>0.65</v>
      </c>
    </row>
    <row r="615" spans="1:13" x14ac:dyDescent="0.55000000000000004">
      <c r="A615">
        <f t="shared" si="96"/>
        <v>60.50000000000059</v>
      </c>
      <c r="B615">
        <f t="shared" si="97"/>
        <v>0.19999999999999996</v>
      </c>
      <c r="D615">
        <f t="shared" si="102"/>
        <v>0.2</v>
      </c>
      <c r="E615">
        <f t="shared" si="102"/>
        <v>0.8</v>
      </c>
      <c r="F615">
        <f t="shared" si="102"/>
        <v>0.8</v>
      </c>
      <c r="G615">
        <f t="shared" si="102"/>
        <v>0.7</v>
      </c>
      <c r="H615">
        <f t="shared" si="102"/>
        <v>0.8</v>
      </c>
      <c r="I615">
        <f t="shared" si="102"/>
        <v>0.65</v>
      </c>
      <c r="K615">
        <f t="shared" si="98"/>
        <v>0</v>
      </c>
      <c r="L615">
        <f t="shared" si="99"/>
        <v>0</v>
      </c>
      <c r="M615">
        <f t="shared" si="99"/>
        <v>0.65</v>
      </c>
    </row>
    <row r="616" spans="1:13" x14ac:dyDescent="0.55000000000000004">
      <c r="A616">
        <f t="shared" si="96"/>
        <v>60.600000000000591</v>
      </c>
      <c r="B616">
        <f t="shared" si="97"/>
        <v>0.19999999999999996</v>
      </c>
      <c r="D616">
        <f t="shared" si="102"/>
        <v>0.2</v>
      </c>
      <c r="E616">
        <f t="shared" si="102"/>
        <v>0.8</v>
      </c>
      <c r="F616">
        <f t="shared" si="102"/>
        <v>0.8</v>
      </c>
      <c r="G616">
        <f t="shared" si="102"/>
        <v>0.7</v>
      </c>
      <c r="H616">
        <f t="shared" si="102"/>
        <v>0.8</v>
      </c>
      <c r="I616">
        <f t="shared" si="102"/>
        <v>0.65</v>
      </c>
      <c r="K616">
        <f t="shared" si="98"/>
        <v>0</v>
      </c>
      <c r="L616">
        <f t="shared" si="99"/>
        <v>0</v>
      </c>
      <c r="M616">
        <f t="shared" si="99"/>
        <v>0.65</v>
      </c>
    </row>
    <row r="617" spans="1:13" x14ac:dyDescent="0.55000000000000004">
      <c r="A617">
        <f t="shared" si="96"/>
        <v>60.700000000000593</v>
      </c>
      <c r="B617">
        <f t="shared" si="97"/>
        <v>0.19999999999999996</v>
      </c>
      <c r="D617">
        <f t="shared" si="102"/>
        <v>0.2</v>
      </c>
      <c r="E617">
        <f t="shared" si="102"/>
        <v>0.8</v>
      </c>
      <c r="F617">
        <f t="shared" si="102"/>
        <v>0.8</v>
      </c>
      <c r="G617">
        <f t="shared" si="102"/>
        <v>0.7</v>
      </c>
      <c r="H617">
        <f t="shared" si="102"/>
        <v>0.8</v>
      </c>
      <c r="I617">
        <f t="shared" si="102"/>
        <v>0.65</v>
      </c>
      <c r="K617">
        <f t="shared" si="98"/>
        <v>0</v>
      </c>
      <c r="L617">
        <f t="shared" si="99"/>
        <v>0</v>
      </c>
      <c r="M617">
        <f t="shared" si="99"/>
        <v>0.65</v>
      </c>
    </row>
    <row r="618" spans="1:13" x14ac:dyDescent="0.55000000000000004">
      <c r="A618">
        <f t="shared" si="96"/>
        <v>60.800000000000594</v>
      </c>
      <c r="B618">
        <f t="shared" si="97"/>
        <v>0.19999999999999996</v>
      </c>
      <c r="D618">
        <f t="shared" si="102"/>
        <v>0.2</v>
      </c>
      <c r="E618">
        <f t="shared" si="102"/>
        <v>0.8</v>
      </c>
      <c r="F618">
        <f t="shared" si="102"/>
        <v>0.8</v>
      </c>
      <c r="G618">
        <f t="shared" si="102"/>
        <v>0.7</v>
      </c>
      <c r="H618">
        <f t="shared" si="102"/>
        <v>0.8</v>
      </c>
      <c r="I618">
        <f t="shared" si="102"/>
        <v>0.65</v>
      </c>
      <c r="K618">
        <f t="shared" si="98"/>
        <v>0</v>
      </c>
      <c r="L618">
        <f t="shared" si="99"/>
        <v>0</v>
      </c>
      <c r="M618">
        <f t="shared" si="99"/>
        <v>0.65</v>
      </c>
    </row>
    <row r="619" spans="1:13" x14ac:dyDescent="0.55000000000000004">
      <c r="A619">
        <f t="shared" si="96"/>
        <v>60.900000000000595</v>
      </c>
      <c r="B619">
        <f t="shared" si="97"/>
        <v>0.19999999999999996</v>
      </c>
      <c r="D619">
        <f t="shared" si="102"/>
        <v>0.2</v>
      </c>
      <c r="E619">
        <f t="shared" si="102"/>
        <v>0.8</v>
      </c>
      <c r="F619">
        <f t="shared" si="102"/>
        <v>0.8</v>
      </c>
      <c r="G619">
        <f t="shared" si="102"/>
        <v>0.7</v>
      </c>
      <c r="H619">
        <f t="shared" si="102"/>
        <v>0.8</v>
      </c>
      <c r="I619">
        <f t="shared" si="102"/>
        <v>0.65</v>
      </c>
      <c r="K619">
        <f t="shared" si="98"/>
        <v>0</v>
      </c>
      <c r="L619">
        <f t="shared" si="99"/>
        <v>0</v>
      </c>
      <c r="M619">
        <f t="shared" si="99"/>
        <v>0.65</v>
      </c>
    </row>
    <row r="620" spans="1:13" x14ac:dyDescent="0.55000000000000004">
      <c r="A620">
        <f t="shared" si="96"/>
        <v>61.000000000000597</v>
      </c>
      <c r="B620">
        <f t="shared" si="97"/>
        <v>0.19999999999999996</v>
      </c>
      <c r="D620">
        <f t="shared" ref="D620:I629" si="103">IF($A620&lt;$C$3,D$2,IF($A620&lt;$C$4,D$3,IF($A620&lt;$C$5,D$4,IF($A620&lt;$C$6,D$5,D$6))))</f>
        <v>0.2</v>
      </c>
      <c r="E620">
        <f t="shared" si="103"/>
        <v>0.8</v>
      </c>
      <c r="F620">
        <f t="shared" si="103"/>
        <v>0.8</v>
      </c>
      <c r="G620">
        <f t="shared" si="103"/>
        <v>0.7</v>
      </c>
      <c r="H620">
        <f t="shared" si="103"/>
        <v>0.8</v>
      </c>
      <c r="I620">
        <f t="shared" si="103"/>
        <v>0.65</v>
      </c>
      <c r="K620">
        <f t="shared" si="98"/>
        <v>0</v>
      </c>
      <c r="L620">
        <f t="shared" si="99"/>
        <v>0</v>
      </c>
      <c r="M620">
        <f t="shared" si="99"/>
        <v>0.65</v>
      </c>
    </row>
    <row r="621" spans="1:13" x14ac:dyDescent="0.55000000000000004">
      <c r="A621">
        <f t="shared" si="96"/>
        <v>61.100000000000598</v>
      </c>
      <c r="B621">
        <f t="shared" si="97"/>
        <v>0.19999999999999996</v>
      </c>
      <c r="D621">
        <f t="shared" si="103"/>
        <v>0.2</v>
      </c>
      <c r="E621">
        <f t="shared" si="103"/>
        <v>0.8</v>
      </c>
      <c r="F621">
        <f t="shared" si="103"/>
        <v>0.8</v>
      </c>
      <c r="G621">
        <f t="shared" si="103"/>
        <v>0.7</v>
      </c>
      <c r="H621">
        <f t="shared" si="103"/>
        <v>0.8</v>
      </c>
      <c r="I621">
        <f t="shared" si="103"/>
        <v>0.65</v>
      </c>
      <c r="K621">
        <f t="shared" si="98"/>
        <v>0</v>
      </c>
      <c r="L621">
        <f t="shared" si="99"/>
        <v>0</v>
      </c>
      <c r="M621">
        <f t="shared" si="99"/>
        <v>0.65</v>
      </c>
    </row>
    <row r="622" spans="1:13" x14ac:dyDescent="0.55000000000000004">
      <c r="A622">
        <f t="shared" si="96"/>
        <v>61.2000000000006</v>
      </c>
      <c r="B622">
        <f t="shared" si="97"/>
        <v>0.19999999999999996</v>
      </c>
      <c r="D622">
        <f t="shared" si="103"/>
        <v>0.2</v>
      </c>
      <c r="E622">
        <f t="shared" si="103"/>
        <v>0.8</v>
      </c>
      <c r="F622">
        <f t="shared" si="103"/>
        <v>0.8</v>
      </c>
      <c r="G622">
        <f t="shared" si="103"/>
        <v>0.7</v>
      </c>
      <c r="H622">
        <f t="shared" si="103"/>
        <v>0.8</v>
      </c>
      <c r="I622">
        <f t="shared" si="103"/>
        <v>0.65</v>
      </c>
      <c r="K622">
        <f t="shared" si="98"/>
        <v>0</v>
      </c>
      <c r="L622">
        <f t="shared" si="99"/>
        <v>0</v>
      </c>
      <c r="M622">
        <f t="shared" si="99"/>
        <v>0.65</v>
      </c>
    </row>
    <row r="623" spans="1:13" x14ac:dyDescent="0.55000000000000004">
      <c r="A623">
        <f t="shared" si="96"/>
        <v>61.300000000000601</v>
      </c>
      <c r="B623">
        <f t="shared" si="97"/>
        <v>0.19999999999999996</v>
      </c>
      <c r="D623">
        <f t="shared" si="103"/>
        <v>0.2</v>
      </c>
      <c r="E623">
        <f t="shared" si="103"/>
        <v>0.8</v>
      </c>
      <c r="F623">
        <f t="shared" si="103"/>
        <v>0.8</v>
      </c>
      <c r="G623">
        <f t="shared" si="103"/>
        <v>0.7</v>
      </c>
      <c r="H623">
        <f t="shared" si="103"/>
        <v>0.8</v>
      </c>
      <c r="I623">
        <f t="shared" si="103"/>
        <v>0.65</v>
      </c>
      <c r="K623">
        <f t="shared" si="98"/>
        <v>0</v>
      </c>
      <c r="L623">
        <f t="shared" si="99"/>
        <v>0</v>
      </c>
      <c r="M623">
        <f t="shared" si="99"/>
        <v>0.65</v>
      </c>
    </row>
    <row r="624" spans="1:13" x14ac:dyDescent="0.55000000000000004">
      <c r="A624">
        <f t="shared" si="96"/>
        <v>61.400000000000603</v>
      </c>
      <c r="B624">
        <f t="shared" si="97"/>
        <v>0.19999999999999996</v>
      </c>
      <c r="D624">
        <f t="shared" si="103"/>
        <v>0.2</v>
      </c>
      <c r="E624">
        <f t="shared" si="103"/>
        <v>0.8</v>
      </c>
      <c r="F624">
        <f t="shared" si="103"/>
        <v>0.8</v>
      </c>
      <c r="G624">
        <f t="shared" si="103"/>
        <v>0.7</v>
      </c>
      <c r="H624">
        <f t="shared" si="103"/>
        <v>0.8</v>
      </c>
      <c r="I624">
        <f t="shared" si="103"/>
        <v>0.65</v>
      </c>
      <c r="K624">
        <f t="shared" si="98"/>
        <v>0</v>
      </c>
      <c r="L624">
        <f t="shared" si="99"/>
        <v>0</v>
      </c>
      <c r="M624">
        <f t="shared" si="99"/>
        <v>0.65</v>
      </c>
    </row>
    <row r="625" spans="1:13" x14ac:dyDescent="0.55000000000000004">
      <c r="A625">
        <f t="shared" si="96"/>
        <v>61.500000000000604</v>
      </c>
      <c r="B625">
        <f t="shared" si="97"/>
        <v>0.19999999999999996</v>
      </c>
      <c r="D625">
        <f t="shared" si="103"/>
        <v>0.2</v>
      </c>
      <c r="E625">
        <f t="shared" si="103"/>
        <v>0.8</v>
      </c>
      <c r="F625">
        <f t="shared" si="103"/>
        <v>0.8</v>
      </c>
      <c r="G625">
        <f t="shared" si="103"/>
        <v>0.7</v>
      </c>
      <c r="H625">
        <f t="shared" si="103"/>
        <v>0.8</v>
      </c>
      <c r="I625">
        <f t="shared" si="103"/>
        <v>0.65</v>
      </c>
      <c r="K625">
        <f t="shared" si="98"/>
        <v>0</v>
      </c>
      <c r="L625">
        <f t="shared" si="99"/>
        <v>0</v>
      </c>
      <c r="M625">
        <f t="shared" si="99"/>
        <v>0.65</v>
      </c>
    </row>
    <row r="626" spans="1:13" x14ac:dyDescent="0.55000000000000004">
      <c r="A626">
        <f t="shared" si="96"/>
        <v>61.600000000000605</v>
      </c>
      <c r="B626">
        <f t="shared" si="97"/>
        <v>0.19999999999999996</v>
      </c>
      <c r="D626">
        <f t="shared" si="103"/>
        <v>0.2</v>
      </c>
      <c r="E626">
        <f t="shared" si="103"/>
        <v>0.8</v>
      </c>
      <c r="F626">
        <f t="shared" si="103"/>
        <v>0.8</v>
      </c>
      <c r="G626">
        <f t="shared" si="103"/>
        <v>0.7</v>
      </c>
      <c r="H626">
        <f t="shared" si="103"/>
        <v>0.8</v>
      </c>
      <c r="I626">
        <f t="shared" si="103"/>
        <v>0.65</v>
      </c>
      <c r="K626">
        <f t="shared" si="98"/>
        <v>0</v>
      </c>
      <c r="L626">
        <f t="shared" si="99"/>
        <v>0</v>
      </c>
      <c r="M626">
        <f t="shared" si="99"/>
        <v>0.65</v>
      </c>
    </row>
    <row r="627" spans="1:13" x14ac:dyDescent="0.55000000000000004">
      <c r="A627">
        <f t="shared" si="96"/>
        <v>61.700000000000607</v>
      </c>
      <c r="B627">
        <f t="shared" si="97"/>
        <v>0.19999999999999996</v>
      </c>
      <c r="D627">
        <f t="shared" si="103"/>
        <v>0.2</v>
      </c>
      <c r="E627">
        <f t="shared" si="103"/>
        <v>0.8</v>
      </c>
      <c r="F627">
        <f t="shared" si="103"/>
        <v>0.8</v>
      </c>
      <c r="G627">
        <f t="shared" si="103"/>
        <v>0.7</v>
      </c>
      <c r="H627">
        <f t="shared" si="103"/>
        <v>0.8</v>
      </c>
      <c r="I627">
        <f t="shared" si="103"/>
        <v>0.65</v>
      </c>
      <c r="K627">
        <f t="shared" si="98"/>
        <v>0</v>
      </c>
      <c r="L627">
        <f t="shared" si="99"/>
        <v>0</v>
      </c>
      <c r="M627">
        <f t="shared" si="99"/>
        <v>0.65</v>
      </c>
    </row>
    <row r="628" spans="1:13" x14ac:dyDescent="0.55000000000000004">
      <c r="A628">
        <f t="shared" si="96"/>
        <v>61.800000000000608</v>
      </c>
      <c r="B628">
        <f t="shared" si="97"/>
        <v>0.19999999999999996</v>
      </c>
      <c r="D628">
        <f t="shared" si="103"/>
        <v>0.2</v>
      </c>
      <c r="E628">
        <f t="shared" si="103"/>
        <v>0.8</v>
      </c>
      <c r="F628">
        <f t="shared" si="103"/>
        <v>0.8</v>
      </c>
      <c r="G628">
        <f t="shared" si="103"/>
        <v>0.7</v>
      </c>
      <c r="H628">
        <f t="shared" si="103"/>
        <v>0.8</v>
      </c>
      <c r="I628">
        <f t="shared" si="103"/>
        <v>0.65</v>
      </c>
      <c r="K628">
        <f t="shared" si="98"/>
        <v>0</v>
      </c>
      <c r="L628">
        <f t="shared" si="99"/>
        <v>0</v>
      </c>
      <c r="M628">
        <f t="shared" si="99"/>
        <v>0.65</v>
      </c>
    </row>
    <row r="629" spans="1:13" x14ac:dyDescent="0.55000000000000004">
      <c r="A629">
        <f t="shared" si="96"/>
        <v>61.90000000000061</v>
      </c>
      <c r="B629">
        <f t="shared" si="97"/>
        <v>0.19999999999999996</v>
      </c>
      <c r="D629">
        <f t="shared" si="103"/>
        <v>0.2</v>
      </c>
      <c r="E629">
        <f t="shared" si="103"/>
        <v>0.8</v>
      </c>
      <c r="F629">
        <f t="shared" si="103"/>
        <v>0.8</v>
      </c>
      <c r="G629">
        <f t="shared" si="103"/>
        <v>0.7</v>
      </c>
      <c r="H629">
        <f t="shared" si="103"/>
        <v>0.8</v>
      </c>
      <c r="I629">
        <f t="shared" si="103"/>
        <v>0.65</v>
      </c>
      <c r="K629">
        <f t="shared" si="98"/>
        <v>0</v>
      </c>
      <c r="L629">
        <f t="shared" si="99"/>
        <v>0</v>
      </c>
      <c r="M629">
        <f t="shared" si="99"/>
        <v>0.65</v>
      </c>
    </row>
    <row r="630" spans="1:13" x14ac:dyDescent="0.55000000000000004">
      <c r="A630">
        <f t="shared" si="96"/>
        <v>62.000000000000611</v>
      </c>
      <c r="B630">
        <f t="shared" si="97"/>
        <v>0.19999999999999996</v>
      </c>
      <c r="D630">
        <f t="shared" ref="D630:I639" si="104">IF($A630&lt;$C$3,D$2,IF($A630&lt;$C$4,D$3,IF($A630&lt;$C$5,D$4,IF($A630&lt;$C$6,D$5,D$6))))</f>
        <v>0.2</v>
      </c>
      <c r="E630">
        <f t="shared" si="104"/>
        <v>0.8</v>
      </c>
      <c r="F630">
        <f t="shared" si="104"/>
        <v>0.8</v>
      </c>
      <c r="G630">
        <f t="shared" si="104"/>
        <v>0.7</v>
      </c>
      <c r="H630">
        <f t="shared" si="104"/>
        <v>0.8</v>
      </c>
      <c r="I630">
        <f t="shared" si="104"/>
        <v>0.65</v>
      </c>
      <c r="K630">
        <f t="shared" si="98"/>
        <v>0</v>
      </c>
      <c r="L630">
        <f t="shared" si="99"/>
        <v>0</v>
      </c>
      <c r="M630">
        <f t="shared" si="99"/>
        <v>0.65</v>
      </c>
    </row>
    <row r="631" spans="1:13" x14ac:dyDescent="0.55000000000000004">
      <c r="A631">
        <f t="shared" si="96"/>
        <v>62.100000000000612</v>
      </c>
      <c r="B631">
        <f t="shared" si="97"/>
        <v>0.19999999999999996</v>
      </c>
      <c r="D631">
        <f t="shared" si="104"/>
        <v>0.2</v>
      </c>
      <c r="E631">
        <f t="shared" si="104"/>
        <v>0.8</v>
      </c>
      <c r="F631">
        <f t="shared" si="104"/>
        <v>0.8</v>
      </c>
      <c r="G631">
        <f t="shared" si="104"/>
        <v>0.7</v>
      </c>
      <c r="H631">
        <f t="shared" si="104"/>
        <v>0.8</v>
      </c>
      <c r="I631">
        <f t="shared" si="104"/>
        <v>0.65</v>
      </c>
      <c r="K631">
        <f t="shared" si="98"/>
        <v>0</v>
      </c>
      <c r="L631">
        <f t="shared" si="99"/>
        <v>0</v>
      </c>
      <c r="M631">
        <f t="shared" si="99"/>
        <v>0.65</v>
      </c>
    </row>
    <row r="632" spans="1:13" x14ac:dyDescent="0.55000000000000004">
      <c r="A632">
        <f t="shared" si="96"/>
        <v>62.200000000000614</v>
      </c>
      <c r="B632">
        <f t="shared" si="97"/>
        <v>0.19999999999999996</v>
      </c>
      <c r="D632">
        <f t="shared" si="104"/>
        <v>0.2</v>
      </c>
      <c r="E632">
        <f t="shared" si="104"/>
        <v>0.8</v>
      </c>
      <c r="F632">
        <f t="shared" si="104"/>
        <v>0.8</v>
      </c>
      <c r="G632">
        <f t="shared" si="104"/>
        <v>0.7</v>
      </c>
      <c r="H632">
        <f t="shared" si="104"/>
        <v>0.8</v>
      </c>
      <c r="I632">
        <f t="shared" si="104"/>
        <v>0.65</v>
      </c>
      <c r="K632">
        <f t="shared" si="98"/>
        <v>0</v>
      </c>
      <c r="L632">
        <f t="shared" si="99"/>
        <v>0</v>
      </c>
      <c r="M632">
        <f t="shared" si="99"/>
        <v>0.65</v>
      </c>
    </row>
    <row r="633" spans="1:13" x14ac:dyDescent="0.55000000000000004">
      <c r="A633">
        <f t="shared" si="96"/>
        <v>62.300000000000615</v>
      </c>
      <c r="B633">
        <f t="shared" si="97"/>
        <v>0.19999999999999996</v>
      </c>
      <c r="D633">
        <f t="shared" si="104"/>
        <v>0.2</v>
      </c>
      <c r="E633">
        <f t="shared" si="104"/>
        <v>0.8</v>
      </c>
      <c r="F633">
        <f t="shared" si="104"/>
        <v>0.8</v>
      </c>
      <c r="G633">
        <f t="shared" si="104"/>
        <v>0.7</v>
      </c>
      <c r="H633">
        <f t="shared" si="104"/>
        <v>0.8</v>
      </c>
      <c r="I633">
        <f t="shared" si="104"/>
        <v>0.65</v>
      </c>
      <c r="K633">
        <f t="shared" si="98"/>
        <v>0</v>
      </c>
      <c r="L633">
        <f t="shared" si="99"/>
        <v>0</v>
      </c>
      <c r="M633">
        <f t="shared" si="99"/>
        <v>0.65</v>
      </c>
    </row>
    <row r="634" spans="1:13" x14ac:dyDescent="0.55000000000000004">
      <c r="A634">
        <f t="shared" si="96"/>
        <v>62.400000000000617</v>
      </c>
      <c r="B634">
        <f t="shared" si="97"/>
        <v>0.19999999999999996</v>
      </c>
      <c r="D634">
        <f t="shared" si="104"/>
        <v>0.2</v>
      </c>
      <c r="E634">
        <f t="shared" si="104"/>
        <v>0.8</v>
      </c>
      <c r="F634">
        <f t="shared" si="104"/>
        <v>0.8</v>
      </c>
      <c r="G634">
        <f t="shared" si="104"/>
        <v>0.7</v>
      </c>
      <c r="H634">
        <f t="shared" si="104"/>
        <v>0.8</v>
      </c>
      <c r="I634">
        <f t="shared" si="104"/>
        <v>0.65</v>
      </c>
      <c r="K634">
        <f t="shared" si="98"/>
        <v>0</v>
      </c>
      <c r="L634">
        <f t="shared" si="99"/>
        <v>0</v>
      </c>
      <c r="M634">
        <f t="shared" si="99"/>
        <v>0.65</v>
      </c>
    </row>
    <row r="635" spans="1:13" x14ac:dyDescent="0.55000000000000004">
      <c r="A635">
        <f t="shared" si="96"/>
        <v>62.500000000000618</v>
      </c>
      <c r="B635">
        <f t="shared" si="97"/>
        <v>0.19999999999999996</v>
      </c>
      <c r="D635">
        <f t="shared" si="104"/>
        <v>0.2</v>
      </c>
      <c r="E635">
        <f t="shared" si="104"/>
        <v>0.8</v>
      </c>
      <c r="F635">
        <f t="shared" si="104"/>
        <v>0.8</v>
      </c>
      <c r="G635">
        <f t="shared" si="104"/>
        <v>0.7</v>
      </c>
      <c r="H635">
        <f t="shared" si="104"/>
        <v>0.8</v>
      </c>
      <c r="I635">
        <f t="shared" si="104"/>
        <v>0.65</v>
      </c>
      <c r="K635">
        <f t="shared" si="98"/>
        <v>0</v>
      </c>
      <c r="L635">
        <f t="shared" si="99"/>
        <v>0</v>
      </c>
      <c r="M635">
        <f t="shared" si="99"/>
        <v>0.65</v>
      </c>
    </row>
    <row r="636" spans="1:13" x14ac:dyDescent="0.55000000000000004">
      <c r="A636">
        <f t="shared" si="96"/>
        <v>62.60000000000062</v>
      </c>
      <c r="B636">
        <f t="shared" si="97"/>
        <v>0.19999999999999996</v>
      </c>
      <c r="D636">
        <f t="shared" si="104"/>
        <v>0.2</v>
      </c>
      <c r="E636">
        <f t="shared" si="104"/>
        <v>0.8</v>
      </c>
      <c r="F636">
        <f t="shared" si="104"/>
        <v>0.8</v>
      </c>
      <c r="G636">
        <f t="shared" si="104"/>
        <v>0.7</v>
      </c>
      <c r="H636">
        <f t="shared" si="104"/>
        <v>0.8</v>
      </c>
      <c r="I636">
        <f t="shared" si="104"/>
        <v>0.65</v>
      </c>
      <c r="K636">
        <f t="shared" si="98"/>
        <v>0</v>
      </c>
      <c r="L636">
        <f t="shared" si="99"/>
        <v>0</v>
      </c>
      <c r="M636">
        <f t="shared" si="99"/>
        <v>0.65</v>
      </c>
    </row>
    <row r="637" spans="1:13" x14ac:dyDescent="0.55000000000000004">
      <c r="A637">
        <f t="shared" si="96"/>
        <v>62.700000000000621</v>
      </c>
      <c r="B637">
        <f t="shared" si="97"/>
        <v>0.19999999999999996</v>
      </c>
      <c r="D637">
        <f t="shared" si="104"/>
        <v>0.2</v>
      </c>
      <c r="E637">
        <f t="shared" si="104"/>
        <v>0.8</v>
      </c>
      <c r="F637">
        <f t="shared" si="104"/>
        <v>0.8</v>
      </c>
      <c r="G637">
        <f t="shared" si="104"/>
        <v>0.7</v>
      </c>
      <c r="H637">
        <f t="shared" si="104"/>
        <v>0.8</v>
      </c>
      <c r="I637">
        <f t="shared" si="104"/>
        <v>0.65</v>
      </c>
      <c r="K637">
        <f t="shared" si="98"/>
        <v>0</v>
      </c>
      <c r="L637">
        <f t="shared" si="99"/>
        <v>0</v>
      </c>
      <c r="M637">
        <f t="shared" si="99"/>
        <v>0.65</v>
      </c>
    </row>
    <row r="638" spans="1:13" x14ac:dyDescent="0.55000000000000004">
      <c r="A638">
        <f t="shared" si="96"/>
        <v>62.800000000000622</v>
      </c>
      <c r="B638">
        <f t="shared" si="97"/>
        <v>0.19999999999999996</v>
      </c>
      <c r="D638">
        <f t="shared" si="104"/>
        <v>0.2</v>
      </c>
      <c r="E638">
        <f t="shared" si="104"/>
        <v>0.8</v>
      </c>
      <c r="F638">
        <f t="shared" si="104"/>
        <v>0.8</v>
      </c>
      <c r="G638">
        <f t="shared" si="104"/>
        <v>0.7</v>
      </c>
      <c r="H638">
        <f t="shared" si="104"/>
        <v>0.8</v>
      </c>
      <c r="I638">
        <f t="shared" si="104"/>
        <v>0.65</v>
      </c>
      <c r="K638">
        <f t="shared" si="98"/>
        <v>0</v>
      </c>
      <c r="L638">
        <f t="shared" si="99"/>
        <v>0</v>
      </c>
      <c r="M638">
        <f t="shared" si="99"/>
        <v>0.65</v>
      </c>
    </row>
    <row r="639" spans="1:13" x14ac:dyDescent="0.55000000000000004">
      <c r="A639">
        <f t="shared" si="96"/>
        <v>62.900000000000624</v>
      </c>
      <c r="B639">
        <f t="shared" si="97"/>
        <v>0.19999999999999996</v>
      </c>
      <c r="D639">
        <f t="shared" si="104"/>
        <v>0.2</v>
      </c>
      <c r="E639">
        <f t="shared" si="104"/>
        <v>0.8</v>
      </c>
      <c r="F639">
        <f t="shared" si="104"/>
        <v>0.8</v>
      </c>
      <c r="G639">
        <f t="shared" si="104"/>
        <v>0.7</v>
      </c>
      <c r="H639">
        <f t="shared" si="104"/>
        <v>0.8</v>
      </c>
      <c r="I639">
        <f t="shared" si="104"/>
        <v>0.65</v>
      </c>
      <c r="K639">
        <f t="shared" si="98"/>
        <v>0</v>
      </c>
      <c r="L639">
        <f t="shared" si="99"/>
        <v>0</v>
      </c>
      <c r="M639">
        <f t="shared" si="99"/>
        <v>0.65</v>
      </c>
    </row>
    <row r="640" spans="1:13" x14ac:dyDescent="0.55000000000000004">
      <c r="A640">
        <f t="shared" si="96"/>
        <v>63.000000000000625</v>
      </c>
      <c r="B640">
        <f t="shared" si="97"/>
        <v>0.19999999999999996</v>
      </c>
      <c r="D640">
        <f t="shared" ref="D640:I649" si="105">IF($A640&lt;$C$3,D$2,IF($A640&lt;$C$4,D$3,IF($A640&lt;$C$5,D$4,IF($A640&lt;$C$6,D$5,D$6))))</f>
        <v>0.2</v>
      </c>
      <c r="E640">
        <f t="shared" si="105"/>
        <v>0.8</v>
      </c>
      <c r="F640">
        <f t="shared" si="105"/>
        <v>0.8</v>
      </c>
      <c r="G640">
        <f t="shared" si="105"/>
        <v>0.7</v>
      </c>
      <c r="H640">
        <f t="shared" si="105"/>
        <v>0.8</v>
      </c>
      <c r="I640">
        <f t="shared" si="105"/>
        <v>0.65</v>
      </c>
      <c r="K640">
        <f t="shared" si="98"/>
        <v>0</v>
      </c>
      <c r="L640">
        <f t="shared" si="99"/>
        <v>0</v>
      </c>
      <c r="M640">
        <f t="shared" si="99"/>
        <v>0.65</v>
      </c>
    </row>
    <row r="641" spans="1:13" x14ac:dyDescent="0.55000000000000004">
      <c r="A641">
        <f t="shared" si="96"/>
        <v>63.100000000000627</v>
      </c>
      <c r="B641">
        <f t="shared" si="97"/>
        <v>0.19999999999999996</v>
      </c>
      <c r="D641">
        <f t="shared" si="105"/>
        <v>0.2</v>
      </c>
      <c r="E641">
        <f t="shared" si="105"/>
        <v>0.8</v>
      </c>
      <c r="F641">
        <f t="shared" si="105"/>
        <v>0.8</v>
      </c>
      <c r="G641">
        <f t="shared" si="105"/>
        <v>0.7</v>
      </c>
      <c r="H641">
        <f t="shared" si="105"/>
        <v>0.8</v>
      </c>
      <c r="I641">
        <f t="shared" si="105"/>
        <v>0.65</v>
      </c>
      <c r="K641">
        <f t="shared" si="98"/>
        <v>0</v>
      </c>
      <c r="L641">
        <f t="shared" si="99"/>
        <v>0</v>
      </c>
      <c r="M641">
        <f t="shared" si="99"/>
        <v>0.65</v>
      </c>
    </row>
    <row r="642" spans="1:13" x14ac:dyDescent="0.55000000000000004">
      <c r="A642">
        <f t="shared" si="96"/>
        <v>63.200000000000628</v>
      </c>
      <c r="B642">
        <f t="shared" si="97"/>
        <v>0.19999999999999996</v>
      </c>
      <c r="D642">
        <f t="shared" si="105"/>
        <v>0.2</v>
      </c>
      <c r="E642">
        <f t="shared" si="105"/>
        <v>0.8</v>
      </c>
      <c r="F642">
        <f t="shared" si="105"/>
        <v>0.8</v>
      </c>
      <c r="G642">
        <f t="shared" si="105"/>
        <v>0.7</v>
      </c>
      <c r="H642">
        <f t="shared" si="105"/>
        <v>0.8</v>
      </c>
      <c r="I642">
        <f t="shared" si="105"/>
        <v>0.65</v>
      </c>
      <c r="K642">
        <f t="shared" si="98"/>
        <v>0</v>
      </c>
      <c r="L642">
        <f t="shared" si="99"/>
        <v>0</v>
      </c>
      <c r="M642">
        <f t="shared" si="99"/>
        <v>0.65</v>
      </c>
    </row>
    <row r="643" spans="1:13" x14ac:dyDescent="0.55000000000000004">
      <c r="A643">
        <f t="shared" si="96"/>
        <v>63.30000000000063</v>
      </c>
      <c r="B643">
        <f t="shared" si="97"/>
        <v>0.19999999999999996</v>
      </c>
      <c r="D643">
        <f t="shared" si="105"/>
        <v>0.2</v>
      </c>
      <c r="E643">
        <f t="shared" si="105"/>
        <v>0.8</v>
      </c>
      <c r="F643">
        <f t="shared" si="105"/>
        <v>0.8</v>
      </c>
      <c r="G643">
        <f t="shared" si="105"/>
        <v>0.7</v>
      </c>
      <c r="H643">
        <f t="shared" si="105"/>
        <v>0.8</v>
      </c>
      <c r="I643">
        <f t="shared" si="105"/>
        <v>0.65</v>
      </c>
      <c r="K643">
        <f t="shared" si="98"/>
        <v>0</v>
      </c>
      <c r="L643">
        <f t="shared" si="99"/>
        <v>0</v>
      </c>
      <c r="M643">
        <f t="shared" si="99"/>
        <v>0.65</v>
      </c>
    </row>
    <row r="644" spans="1:13" x14ac:dyDescent="0.55000000000000004">
      <c r="A644">
        <f t="shared" si="96"/>
        <v>63.400000000000631</v>
      </c>
      <c r="B644">
        <f t="shared" si="97"/>
        <v>0.19999999999999996</v>
      </c>
      <c r="D644">
        <f t="shared" si="105"/>
        <v>0.2</v>
      </c>
      <c r="E644">
        <f t="shared" si="105"/>
        <v>0.8</v>
      </c>
      <c r="F644">
        <f t="shared" si="105"/>
        <v>0.8</v>
      </c>
      <c r="G644">
        <f t="shared" si="105"/>
        <v>0.7</v>
      </c>
      <c r="H644">
        <f t="shared" si="105"/>
        <v>0.8</v>
      </c>
      <c r="I644">
        <f t="shared" si="105"/>
        <v>0.65</v>
      </c>
      <c r="K644">
        <f t="shared" si="98"/>
        <v>0</v>
      </c>
      <c r="L644">
        <f t="shared" si="99"/>
        <v>0</v>
      </c>
      <c r="M644">
        <f t="shared" si="99"/>
        <v>0.65</v>
      </c>
    </row>
    <row r="645" spans="1:13" x14ac:dyDescent="0.55000000000000004">
      <c r="A645">
        <f t="shared" si="96"/>
        <v>63.500000000000632</v>
      </c>
      <c r="B645">
        <f t="shared" si="97"/>
        <v>0.19999999999999996</v>
      </c>
      <c r="D645">
        <f t="shared" si="105"/>
        <v>0.2</v>
      </c>
      <c r="E645">
        <f t="shared" si="105"/>
        <v>0.8</v>
      </c>
      <c r="F645">
        <f t="shared" si="105"/>
        <v>0.8</v>
      </c>
      <c r="G645">
        <f t="shared" si="105"/>
        <v>0.7</v>
      </c>
      <c r="H645">
        <f t="shared" si="105"/>
        <v>0.8</v>
      </c>
      <c r="I645">
        <f t="shared" si="105"/>
        <v>0.65</v>
      </c>
      <c r="K645">
        <f t="shared" si="98"/>
        <v>0</v>
      </c>
      <c r="L645">
        <f t="shared" si="99"/>
        <v>0</v>
      </c>
      <c r="M645">
        <f t="shared" si="99"/>
        <v>0.65</v>
      </c>
    </row>
    <row r="646" spans="1:13" x14ac:dyDescent="0.55000000000000004">
      <c r="A646">
        <f t="shared" si="96"/>
        <v>63.600000000000634</v>
      </c>
      <c r="B646">
        <f t="shared" si="97"/>
        <v>0.19999999999999996</v>
      </c>
      <c r="D646">
        <f t="shared" si="105"/>
        <v>0.2</v>
      </c>
      <c r="E646">
        <f t="shared" si="105"/>
        <v>0.8</v>
      </c>
      <c r="F646">
        <f t="shared" si="105"/>
        <v>0.8</v>
      </c>
      <c r="G646">
        <f t="shared" si="105"/>
        <v>0.7</v>
      </c>
      <c r="H646">
        <f t="shared" si="105"/>
        <v>0.8</v>
      </c>
      <c r="I646">
        <f t="shared" si="105"/>
        <v>0.65</v>
      </c>
      <c r="K646">
        <f t="shared" si="98"/>
        <v>0</v>
      </c>
      <c r="L646">
        <f t="shared" si="99"/>
        <v>0</v>
      </c>
      <c r="M646">
        <f t="shared" si="99"/>
        <v>0.65</v>
      </c>
    </row>
    <row r="647" spans="1:13" x14ac:dyDescent="0.55000000000000004">
      <c r="A647">
        <f t="shared" si="96"/>
        <v>63.700000000000635</v>
      </c>
      <c r="B647">
        <f t="shared" si="97"/>
        <v>0.19999999999999996</v>
      </c>
      <c r="D647">
        <f t="shared" si="105"/>
        <v>0.2</v>
      </c>
      <c r="E647">
        <f t="shared" si="105"/>
        <v>0.8</v>
      </c>
      <c r="F647">
        <f t="shared" si="105"/>
        <v>0.8</v>
      </c>
      <c r="G647">
        <f t="shared" si="105"/>
        <v>0.7</v>
      </c>
      <c r="H647">
        <f t="shared" si="105"/>
        <v>0.8</v>
      </c>
      <c r="I647">
        <f t="shared" si="105"/>
        <v>0.65</v>
      </c>
      <c r="K647">
        <f t="shared" si="98"/>
        <v>0</v>
      </c>
      <c r="L647">
        <f t="shared" si="99"/>
        <v>0</v>
      </c>
      <c r="M647">
        <f t="shared" si="99"/>
        <v>0.65</v>
      </c>
    </row>
    <row r="648" spans="1:13" x14ac:dyDescent="0.55000000000000004">
      <c r="A648">
        <f t="shared" si="96"/>
        <v>63.800000000000637</v>
      </c>
      <c r="B648">
        <f t="shared" si="97"/>
        <v>0.19999999999999996</v>
      </c>
      <c r="D648">
        <f t="shared" si="105"/>
        <v>0.2</v>
      </c>
      <c r="E648">
        <f t="shared" si="105"/>
        <v>0.8</v>
      </c>
      <c r="F648">
        <f t="shared" si="105"/>
        <v>0.8</v>
      </c>
      <c r="G648">
        <f t="shared" si="105"/>
        <v>0.7</v>
      </c>
      <c r="H648">
        <f t="shared" si="105"/>
        <v>0.8</v>
      </c>
      <c r="I648">
        <f t="shared" si="105"/>
        <v>0.65</v>
      </c>
      <c r="K648">
        <f t="shared" si="98"/>
        <v>0</v>
      </c>
      <c r="L648">
        <f t="shared" si="99"/>
        <v>0</v>
      </c>
      <c r="M648">
        <f t="shared" si="99"/>
        <v>0.65</v>
      </c>
    </row>
    <row r="649" spans="1:13" x14ac:dyDescent="0.55000000000000004">
      <c r="A649">
        <f t="shared" si="96"/>
        <v>63.900000000000638</v>
      </c>
      <c r="B649">
        <f t="shared" si="97"/>
        <v>0.19999999999999996</v>
      </c>
      <c r="D649">
        <f t="shared" si="105"/>
        <v>0.2</v>
      </c>
      <c r="E649">
        <f t="shared" si="105"/>
        <v>0.8</v>
      </c>
      <c r="F649">
        <f t="shared" si="105"/>
        <v>0.8</v>
      </c>
      <c r="G649">
        <f t="shared" si="105"/>
        <v>0.7</v>
      </c>
      <c r="H649">
        <f t="shared" si="105"/>
        <v>0.8</v>
      </c>
      <c r="I649">
        <f t="shared" si="105"/>
        <v>0.65</v>
      </c>
      <c r="K649">
        <f t="shared" si="98"/>
        <v>0</v>
      </c>
      <c r="L649">
        <f t="shared" si="99"/>
        <v>0</v>
      </c>
      <c r="M649">
        <f t="shared" si="99"/>
        <v>0.65</v>
      </c>
    </row>
    <row r="650" spans="1:13" x14ac:dyDescent="0.55000000000000004">
      <c r="A650">
        <f t="shared" si="96"/>
        <v>64.000000000000639</v>
      </c>
      <c r="B650">
        <f t="shared" si="97"/>
        <v>0.19999999999999996</v>
      </c>
      <c r="D650">
        <f t="shared" ref="D650:I659" si="106">IF($A650&lt;$C$3,D$2,IF($A650&lt;$C$4,D$3,IF($A650&lt;$C$5,D$4,IF($A650&lt;$C$6,D$5,D$6))))</f>
        <v>0.2</v>
      </c>
      <c r="E650">
        <f t="shared" si="106"/>
        <v>0.8</v>
      </c>
      <c r="F650">
        <f t="shared" si="106"/>
        <v>0.8</v>
      </c>
      <c r="G650">
        <f t="shared" si="106"/>
        <v>0.7</v>
      </c>
      <c r="H650">
        <f t="shared" si="106"/>
        <v>0.8</v>
      </c>
      <c r="I650">
        <f t="shared" si="106"/>
        <v>0.65</v>
      </c>
      <c r="K650">
        <f t="shared" si="98"/>
        <v>0</v>
      </c>
      <c r="L650">
        <f t="shared" si="99"/>
        <v>0</v>
      </c>
      <c r="M650">
        <f t="shared" si="99"/>
        <v>0.65</v>
      </c>
    </row>
    <row r="651" spans="1:13" x14ac:dyDescent="0.55000000000000004">
      <c r="A651">
        <f t="shared" ref="A651:A714" si="107">A650+dt</f>
        <v>64.100000000000634</v>
      </c>
      <c r="B651">
        <f t="shared" ref="B651:B714" si="108">1-2/2.5</f>
        <v>0.19999999999999996</v>
      </c>
      <c r="D651">
        <f t="shared" si="106"/>
        <v>0.2</v>
      </c>
      <c r="E651">
        <f t="shared" si="106"/>
        <v>0.8</v>
      </c>
      <c r="F651">
        <f t="shared" si="106"/>
        <v>0.8</v>
      </c>
      <c r="G651">
        <f t="shared" si="106"/>
        <v>0.7</v>
      </c>
      <c r="H651">
        <f t="shared" si="106"/>
        <v>0.8</v>
      </c>
      <c r="I651">
        <f t="shared" si="106"/>
        <v>0.65</v>
      </c>
      <c r="K651">
        <f t="shared" ref="K651:K714" si="109">IF($A651&lt;$J$3,K$2,IF($A651&lt;$J$4,K$3,K$4))</f>
        <v>0</v>
      </c>
      <c r="L651">
        <f t="shared" ref="L651:M714" si="110">IF($A651&lt;$J$3,L$2,IF($A651&lt;$J$4,L$3,L$4))</f>
        <v>0</v>
      </c>
      <c r="M651">
        <f t="shared" si="110"/>
        <v>0.65</v>
      </c>
    </row>
    <row r="652" spans="1:13" x14ac:dyDescent="0.55000000000000004">
      <c r="A652">
        <f t="shared" si="107"/>
        <v>64.200000000000628</v>
      </c>
      <c r="B652">
        <f t="shared" si="108"/>
        <v>0.19999999999999996</v>
      </c>
      <c r="D652">
        <f t="shared" si="106"/>
        <v>0.2</v>
      </c>
      <c r="E652">
        <f t="shared" si="106"/>
        <v>0.8</v>
      </c>
      <c r="F652">
        <f t="shared" si="106"/>
        <v>0.8</v>
      </c>
      <c r="G652">
        <f t="shared" si="106"/>
        <v>0.7</v>
      </c>
      <c r="H652">
        <f t="shared" si="106"/>
        <v>0.8</v>
      </c>
      <c r="I652">
        <f t="shared" si="106"/>
        <v>0.65</v>
      </c>
      <c r="K652">
        <f t="shared" si="109"/>
        <v>0</v>
      </c>
      <c r="L652">
        <f t="shared" si="110"/>
        <v>0</v>
      </c>
      <c r="M652">
        <f t="shared" si="110"/>
        <v>0.65</v>
      </c>
    </row>
    <row r="653" spans="1:13" x14ac:dyDescent="0.55000000000000004">
      <c r="A653">
        <f t="shared" si="107"/>
        <v>64.300000000000622</v>
      </c>
      <c r="B653">
        <f t="shared" si="108"/>
        <v>0.19999999999999996</v>
      </c>
      <c r="D653">
        <f t="shared" si="106"/>
        <v>0.2</v>
      </c>
      <c r="E653">
        <f t="shared" si="106"/>
        <v>0.8</v>
      </c>
      <c r="F653">
        <f t="shared" si="106"/>
        <v>0.8</v>
      </c>
      <c r="G653">
        <f t="shared" si="106"/>
        <v>0.7</v>
      </c>
      <c r="H653">
        <f t="shared" si="106"/>
        <v>0.8</v>
      </c>
      <c r="I653">
        <f t="shared" si="106"/>
        <v>0.65</v>
      </c>
      <c r="K653">
        <f t="shared" si="109"/>
        <v>0</v>
      </c>
      <c r="L653">
        <f t="shared" si="110"/>
        <v>0</v>
      </c>
      <c r="M653">
        <f t="shared" si="110"/>
        <v>0.65</v>
      </c>
    </row>
    <row r="654" spans="1:13" x14ac:dyDescent="0.55000000000000004">
      <c r="A654">
        <f t="shared" si="107"/>
        <v>64.400000000000617</v>
      </c>
      <c r="B654">
        <f t="shared" si="108"/>
        <v>0.19999999999999996</v>
      </c>
      <c r="D654">
        <f t="shared" si="106"/>
        <v>0.2</v>
      </c>
      <c r="E654">
        <f t="shared" si="106"/>
        <v>0.8</v>
      </c>
      <c r="F654">
        <f t="shared" si="106"/>
        <v>0.8</v>
      </c>
      <c r="G654">
        <f t="shared" si="106"/>
        <v>0.7</v>
      </c>
      <c r="H654">
        <f t="shared" si="106"/>
        <v>0.8</v>
      </c>
      <c r="I654">
        <f t="shared" si="106"/>
        <v>0.65</v>
      </c>
      <c r="K654">
        <f t="shared" si="109"/>
        <v>0</v>
      </c>
      <c r="L654">
        <f t="shared" si="110"/>
        <v>0</v>
      </c>
      <c r="M654">
        <f t="shared" si="110"/>
        <v>0.65</v>
      </c>
    </row>
    <row r="655" spans="1:13" x14ac:dyDescent="0.55000000000000004">
      <c r="A655">
        <f t="shared" si="107"/>
        <v>64.500000000000611</v>
      </c>
      <c r="B655">
        <f t="shared" si="108"/>
        <v>0.19999999999999996</v>
      </c>
      <c r="D655">
        <f t="shared" si="106"/>
        <v>0.2</v>
      </c>
      <c r="E655">
        <f t="shared" si="106"/>
        <v>0.8</v>
      </c>
      <c r="F655">
        <f t="shared" si="106"/>
        <v>0.8</v>
      </c>
      <c r="G655">
        <f t="shared" si="106"/>
        <v>0.7</v>
      </c>
      <c r="H655">
        <f t="shared" si="106"/>
        <v>0.8</v>
      </c>
      <c r="I655">
        <f t="shared" si="106"/>
        <v>0.65</v>
      </c>
      <c r="K655">
        <f t="shared" si="109"/>
        <v>0</v>
      </c>
      <c r="L655">
        <f t="shared" si="110"/>
        <v>0</v>
      </c>
      <c r="M655">
        <f t="shared" si="110"/>
        <v>0.65</v>
      </c>
    </row>
    <row r="656" spans="1:13" x14ac:dyDescent="0.55000000000000004">
      <c r="A656">
        <f t="shared" si="107"/>
        <v>64.600000000000605</v>
      </c>
      <c r="B656">
        <f t="shared" si="108"/>
        <v>0.19999999999999996</v>
      </c>
      <c r="D656">
        <f t="shared" si="106"/>
        <v>0.2</v>
      </c>
      <c r="E656">
        <f t="shared" si="106"/>
        <v>0.8</v>
      </c>
      <c r="F656">
        <f t="shared" si="106"/>
        <v>0.8</v>
      </c>
      <c r="G656">
        <f t="shared" si="106"/>
        <v>0.7</v>
      </c>
      <c r="H656">
        <f t="shared" si="106"/>
        <v>0.8</v>
      </c>
      <c r="I656">
        <f t="shared" si="106"/>
        <v>0.65</v>
      </c>
      <c r="K656">
        <f t="shared" si="109"/>
        <v>0</v>
      </c>
      <c r="L656">
        <f t="shared" si="110"/>
        <v>0</v>
      </c>
      <c r="M656">
        <f t="shared" si="110"/>
        <v>0.65</v>
      </c>
    </row>
    <row r="657" spans="1:13" x14ac:dyDescent="0.55000000000000004">
      <c r="A657">
        <f t="shared" si="107"/>
        <v>64.7000000000006</v>
      </c>
      <c r="B657">
        <f t="shared" si="108"/>
        <v>0.19999999999999996</v>
      </c>
      <c r="D657">
        <f t="shared" si="106"/>
        <v>0.2</v>
      </c>
      <c r="E657">
        <f t="shared" si="106"/>
        <v>0.8</v>
      </c>
      <c r="F657">
        <f t="shared" si="106"/>
        <v>0.8</v>
      </c>
      <c r="G657">
        <f t="shared" si="106"/>
        <v>0.7</v>
      </c>
      <c r="H657">
        <f t="shared" si="106"/>
        <v>0.8</v>
      </c>
      <c r="I657">
        <f t="shared" si="106"/>
        <v>0.65</v>
      </c>
      <c r="K657">
        <f t="shared" si="109"/>
        <v>0</v>
      </c>
      <c r="L657">
        <f t="shared" si="110"/>
        <v>0</v>
      </c>
      <c r="M657">
        <f t="shared" si="110"/>
        <v>0.65</v>
      </c>
    </row>
    <row r="658" spans="1:13" x14ac:dyDescent="0.55000000000000004">
      <c r="A658">
        <f t="shared" si="107"/>
        <v>64.800000000000594</v>
      </c>
      <c r="B658">
        <f t="shared" si="108"/>
        <v>0.19999999999999996</v>
      </c>
      <c r="D658">
        <f t="shared" si="106"/>
        <v>0.2</v>
      </c>
      <c r="E658">
        <f t="shared" si="106"/>
        <v>0.8</v>
      </c>
      <c r="F658">
        <f t="shared" si="106"/>
        <v>0.8</v>
      </c>
      <c r="G658">
        <f t="shared" si="106"/>
        <v>0.7</v>
      </c>
      <c r="H658">
        <f t="shared" si="106"/>
        <v>0.8</v>
      </c>
      <c r="I658">
        <f t="shared" si="106"/>
        <v>0.65</v>
      </c>
      <c r="K658">
        <f t="shared" si="109"/>
        <v>0</v>
      </c>
      <c r="L658">
        <f t="shared" si="110"/>
        <v>0</v>
      </c>
      <c r="M658">
        <f t="shared" si="110"/>
        <v>0.65</v>
      </c>
    </row>
    <row r="659" spans="1:13" x14ac:dyDescent="0.55000000000000004">
      <c r="A659">
        <f t="shared" si="107"/>
        <v>64.900000000000588</v>
      </c>
      <c r="B659">
        <f t="shared" si="108"/>
        <v>0.19999999999999996</v>
      </c>
      <c r="D659">
        <f t="shared" si="106"/>
        <v>0.2</v>
      </c>
      <c r="E659">
        <f t="shared" si="106"/>
        <v>0.8</v>
      </c>
      <c r="F659">
        <f t="shared" si="106"/>
        <v>0.8</v>
      </c>
      <c r="G659">
        <f t="shared" si="106"/>
        <v>0.7</v>
      </c>
      <c r="H659">
        <f t="shared" si="106"/>
        <v>0.8</v>
      </c>
      <c r="I659">
        <f t="shared" si="106"/>
        <v>0.65</v>
      </c>
      <c r="K659">
        <f t="shared" si="109"/>
        <v>0</v>
      </c>
      <c r="L659">
        <f t="shared" si="110"/>
        <v>0</v>
      </c>
      <c r="M659">
        <f t="shared" si="110"/>
        <v>0.65</v>
      </c>
    </row>
    <row r="660" spans="1:13" x14ac:dyDescent="0.55000000000000004">
      <c r="A660">
        <f t="shared" si="107"/>
        <v>65.000000000000583</v>
      </c>
      <c r="B660">
        <f t="shared" si="108"/>
        <v>0.19999999999999996</v>
      </c>
      <c r="D660">
        <f t="shared" ref="D660:I669" si="111">IF($A660&lt;$C$3,D$2,IF($A660&lt;$C$4,D$3,IF($A660&lt;$C$5,D$4,IF($A660&lt;$C$6,D$5,D$6))))</f>
        <v>0.2</v>
      </c>
      <c r="E660">
        <f t="shared" si="111"/>
        <v>0.8</v>
      </c>
      <c r="F660">
        <f t="shared" si="111"/>
        <v>0.8</v>
      </c>
      <c r="G660">
        <f t="shared" si="111"/>
        <v>0.7</v>
      </c>
      <c r="H660">
        <f t="shared" si="111"/>
        <v>0.8</v>
      </c>
      <c r="I660">
        <f t="shared" si="111"/>
        <v>0.65</v>
      </c>
      <c r="K660">
        <f t="shared" si="109"/>
        <v>0</v>
      </c>
      <c r="L660">
        <f t="shared" si="110"/>
        <v>0</v>
      </c>
      <c r="M660">
        <f t="shared" si="110"/>
        <v>0.65</v>
      </c>
    </row>
    <row r="661" spans="1:13" x14ac:dyDescent="0.55000000000000004">
      <c r="A661">
        <f t="shared" si="107"/>
        <v>65.100000000000577</v>
      </c>
      <c r="B661">
        <f t="shared" si="108"/>
        <v>0.19999999999999996</v>
      </c>
      <c r="D661">
        <f t="shared" si="111"/>
        <v>0.2</v>
      </c>
      <c r="E661">
        <f t="shared" si="111"/>
        <v>0.8</v>
      </c>
      <c r="F661">
        <f t="shared" si="111"/>
        <v>0.8</v>
      </c>
      <c r="G661">
        <f t="shared" si="111"/>
        <v>0.7</v>
      </c>
      <c r="H661">
        <f t="shared" si="111"/>
        <v>0.8</v>
      </c>
      <c r="I661">
        <f t="shared" si="111"/>
        <v>0.65</v>
      </c>
      <c r="K661">
        <f t="shared" si="109"/>
        <v>0</v>
      </c>
      <c r="L661">
        <f t="shared" si="110"/>
        <v>0</v>
      </c>
      <c r="M661">
        <f t="shared" si="110"/>
        <v>0.65</v>
      </c>
    </row>
    <row r="662" spans="1:13" x14ac:dyDescent="0.55000000000000004">
      <c r="A662">
        <f t="shared" si="107"/>
        <v>65.200000000000571</v>
      </c>
      <c r="B662">
        <f t="shared" si="108"/>
        <v>0.19999999999999996</v>
      </c>
      <c r="D662">
        <f t="shared" si="111"/>
        <v>0.2</v>
      </c>
      <c r="E662">
        <f t="shared" si="111"/>
        <v>0.8</v>
      </c>
      <c r="F662">
        <f t="shared" si="111"/>
        <v>0.8</v>
      </c>
      <c r="G662">
        <f t="shared" si="111"/>
        <v>0.7</v>
      </c>
      <c r="H662">
        <f t="shared" si="111"/>
        <v>0.8</v>
      </c>
      <c r="I662">
        <f t="shared" si="111"/>
        <v>0.65</v>
      </c>
      <c r="K662">
        <f t="shared" si="109"/>
        <v>0</v>
      </c>
      <c r="L662">
        <f t="shared" si="110"/>
        <v>0</v>
      </c>
      <c r="M662">
        <f t="shared" si="110"/>
        <v>0.65</v>
      </c>
    </row>
    <row r="663" spans="1:13" x14ac:dyDescent="0.55000000000000004">
      <c r="A663">
        <f t="shared" si="107"/>
        <v>65.300000000000566</v>
      </c>
      <c r="B663">
        <f t="shared" si="108"/>
        <v>0.19999999999999996</v>
      </c>
      <c r="D663">
        <f t="shared" si="111"/>
        <v>0.2</v>
      </c>
      <c r="E663">
        <f t="shared" si="111"/>
        <v>0.8</v>
      </c>
      <c r="F663">
        <f t="shared" si="111"/>
        <v>0.8</v>
      </c>
      <c r="G663">
        <f t="shared" si="111"/>
        <v>0.7</v>
      </c>
      <c r="H663">
        <f t="shared" si="111"/>
        <v>0.8</v>
      </c>
      <c r="I663">
        <f t="shared" si="111"/>
        <v>0.65</v>
      </c>
      <c r="K663">
        <f t="shared" si="109"/>
        <v>0</v>
      </c>
      <c r="L663">
        <f t="shared" si="110"/>
        <v>0</v>
      </c>
      <c r="M663">
        <f t="shared" si="110"/>
        <v>0.65</v>
      </c>
    </row>
    <row r="664" spans="1:13" x14ac:dyDescent="0.55000000000000004">
      <c r="A664">
        <f t="shared" si="107"/>
        <v>65.40000000000056</v>
      </c>
      <c r="B664">
        <f t="shared" si="108"/>
        <v>0.19999999999999996</v>
      </c>
      <c r="D664">
        <f t="shared" si="111"/>
        <v>0.2</v>
      </c>
      <c r="E664">
        <f t="shared" si="111"/>
        <v>0.8</v>
      </c>
      <c r="F664">
        <f t="shared" si="111"/>
        <v>0.8</v>
      </c>
      <c r="G664">
        <f t="shared" si="111"/>
        <v>0.7</v>
      </c>
      <c r="H664">
        <f t="shared" si="111"/>
        <v>0.8</v>
      </c>
      <c r="I664">
        <f t="shared" si="111"/>
        <v>0.65</v>
      </c>
      <c r="K664">
        <f t="shared" si="109"/>
        <v>0</v>
      </c>
      <c r="L664">
        <f t="shared" si="110"/>
        <v>0</v>
      </c>
      <c r="M664">
        <f t="shared" si="110"/>
        <v>0.65</v>
      </c>
    </row>
    <row r="665" spans="1:13" x14ac:dyDescent="0.55000000000000004">
      <c r="A665">
        <f t="shared" si="107"/>
        <v>65.500000000000554</v>
      </c>
      <c r="B665">
        <f t="shared" si="108"/>
        <v>0.19999999999999996</v>
      </c>
      <c r="D665">
        <f t="shared" si="111"/>
        <v>0.2</v>
      </c>
      <c r="E665">
        <f t="shared" si="111"/>
        <v>0.8</v>
      </c>
      <c r="F665">
        <f t="shared" si="111"/>
        <v>0.8</v>
      </c>
      <c r="G665">
        <f t="shared" si="111"/>
        <v>0.7</v>
      </c>
      <c r="H665">
        <f t="shared" si="111"/>
        <v>0.8</v>
      </c>
      <c r="I665">
        <f t="shared" si="111"/>
        <v>0.65</v>
      </c>
      <c r="K665">
        <f t="shared" si="109"/>
        <v>0</v>
      </c>
      <c r="L665">
        <f t="shared" si="110"/>
        <v>0</v>
      </c>
      <c r="M665">
        <f t="shared" si="110"/>
        <v>0.65</v>
      </c>
    </row>
    <row r="666" spans="1:13" x14ac:dyDescent="0.55000000000000004">
      <c r="A666">
        <f t="shared" si="107"/>
        <v>65.600000000000549</v>
      </c>
      <c r="B666">
        <f t="shared" si="108"/>
        <v>0.19999999999999996</v>
      </c>
      <c r="D666">
        <f t="shared" si="111"/>
        <v>0.2</v>
      </c>
      <c r="E666">
        <f t="shared" si="111"/>
        <v>0.8</v>
      </c>
      <c r="F666">
        <f t="shared" si="111"/>
        <v>0.8</v>
      </c>
      <c r="G666">
        <f t="shared" si="111"/>
        <v>0.7</v>
      </c>
      <c r="H666">
        <f t="shared" si="111"/>
        <v>0.8</v>
      </c>
      <c r="I666">
        <f t="shared" si="111"/>
        <v>0.65</v>
      </c>
      <c r="K666">
        <f t="shared" si="109"/>
        <v>0</v>
      </c>
      <c r="L666">
        <f t="shared" si="110"/>
        <v>0</v>
      </c>
      <c r="M666">
        <f t="shared" si="110"/>
        <v>0.65</v>
      </c>
    </row>
    <row r="667" spans="1:13" x14ac:dyDescent="0.55000000000000004">
      <c r="A667">
        <f t="shared" si="107"/>
        <v>65.700000000000543</v>
      </c>
      <c r="B667">
        <f t="shared" si="108"/>
        <v>0.19999999999999996</v>
      </c>
      <c r="D667">
        <f t="shared" si="111"/>
        <v>0.2</v>
      </c>
      <c r="E667">
        <f t="shared" si="111"/>
        <v>0.8</v>
      </c>
      <c r="F667">
        <f t="shared" si="111"/>
        <v>0.8</v>
      </c>
      <c r="G667">
        <f t="shared" si="111"/>
        <v>0.7</v>
      </c>
      <c r="H667">
        <f t="shared" si="111"/>
        <v>0.8</v>
      </c>
      <c r="I667">
        <f t="shared" si="111"/>
        <v>0.65</v>
      </c>
      <c r="K667">
        <f t="shared" si="109"/>
        <v>0</v>
      </c>
      <c r="L667">
        <f t="shared" si="110"/>
        <v>0</v>
      </c>
      <c r="M667">
        <f t="shared" si="110"/>
        <v>0.65</v>
      </c>
    </row>
    <row r="668" spans="1:13" x14ac:dyDescent="0.55000000000000004">
      <c r="A668">
        <f t="shared" si="107"/>
        <v>65.800000000000537</v>
      </c>
      <c r="B668">
        <f t="shared" si="108"/>
        <v>0.19999999999999996</v>
      </c>
      <c r="D668">
        <f t="shared" si="111"/>
        <v>0.2</v>
      </c>
      <c r="E668">
        <f t="shared" si="111"/>
        <v>0.8</v>
      </c>
      <c r="F668">
        <f t="shared" si="111"/>
        <v>0.8</v>
      </c>
      <c r="G668">
        <f t="shared" si="111"/>
        <v>0.7</v>
      </c>
      <c r="H668">
        <f t="shared" si="111"/>
        <v>0.8</v>
      </c>
      <c r="I668">
        <f t="shared" si="111"/>
        <v>0.65</v>
      </c>
      <c r="K668">
        <f t="shared" si="109"/>
        <v>0</v>
      </c>
      <c r="L668">
        <f t="shared" si="110"/>
        <v>0</v>
      </c>
      <c r="M668">
        <f t="shared" si="110"/>
        <v>0.65</v>
      </c>
    </row>
    <row r="669" spans="1:13" x14ac:dyDescent="0.55000000000000004">
      <c r="A669">
        <f t="shared" si="107"/>
        <v>65.900000000000531</v>
      </c>
      <c r="B669">
        <f t="shared" si="108"/>
        <v>0.19999999999999996</v>
      </c>
      <c r="D669">
        <f t="shared" si="111"/>
        <v>0.2</v>
      </c>
      <c r="E669">
        <f t="shared" si="111"/>
        <v>0.8</v>
      </c>
      <c r="F669">
        <f t="shared" si="111"/>
        <v>0.8</v>
      </c>
      <c r="G669">
        <f t="shared" si="111"/>
        <v>0.7</v>
      </c>
      <c r="H669">
        <f t="shared" si="111"/>
        <v>0.8</v>
      </c>
      <c r="I669">
        <f t="shared" si="111"/>
        <v>0.65</v>
      </c>
      <c r="K669">
        <f t="shared" si="109"/>
        <v>0</v>
      </c>
      <c r="L669">
        <f t="shared" si="110"/>
        <v>0</v>
      </c>
      <c r="M669">
        <f t="shared" si="110"/>
        <v>0.65</v>
      </c>
    </row>
    <row r="670" spans="1:13" x14ac:dyDescent="0.55000000000000004">
      <c r="A670">
        <f t="shared" si="107"/>
        <v>66.000000000000526</v>
      </c>
      <c r="B670">
        <f t="shared" si="108"/>
        <v>0.19999999999999996</v>
      </c>
      <c r="D670">
        <f t="shared" ref="D670:I679" si="112">IF($A670&lt;$C$3,D$2,IF($A670&lt;$C$4,D$3,IF($A670&lt;$C$5,D$4,IF($A670&lt;$C$6,D$5,D$6))))</f>
        <v>0.2</v>
      </c>
      <c r="E670">
        <f t="shared" si="112"/>
        <v>0.8</v>
      </c>
      <c r="F670">
        <f t="shared" si="112"/>
        <v>0.8</v>
      </c>
      <c r="G670">
        <f t="shared" si="112"/>
        <v>0.7</v>
      </c>
      <c r="H670">
        <f t="shared" si="112"/>
        <v>0.8</v>
      </c>
      <c r="I670">
        <f t="shared" si="112"/>
        <v>0.65</v>
      </c>
      <c r="K670">
        <f t="shared" si="109"/>
        <v>0</v>
      </c>
      <c r="L670">
        <f t="shared" si="110"/>
        <v>0</v>
      </c>
      <c r="M670">
        <f t="shared" si="110"/>
        <v>0.65</v>
      </c>
    </row>
    <row r="671" spans="1:13" x14ac:dyDescent="0.55000000000000004">
      <c r="A671">
        <f t="shared" si="107"/>
        <v>66.10000000000052</v>
      </c>
      <c r="B671">
        <f t="shared" si="108"/>
        <v>0.19999999999999996</v>
      </c>
      <c r="D671">
        <f t="shared" si="112"/>
        <v>0.2</v>
      </c>
      <c r="E671">
        <f t="shared" si="112"/>
        <v>0.8</v>
      </c>
      <c r="F671">
        <f t="shared" si="112"/>
        <v>0.8</v>
      </c>
      <c r="G671">
        <f t="shared" si="112"/>
        <v>0.7</v>
      </c>
      <c r="H671">
        <f t="shared" si="112"/>
        <v>0.8</v>
      </c>
      <c r="I671">
        <f t="shared" si="112"/>
        <v>0.65</v>
      </c>
      <c r="K671">
        <f t="shared" si="109"/>
        <v>0</v>
      </c>
      <c r="L671">
        <f t="shared" si="110"/>
        <v>0</v>
      </c>
      <c r="M671">
        <f t="shared" si="110"/>
        <v>0.65</v>
      </c>
    </row>
    <row r="672" spans="1:13" x14ac:dyDescent="0.55000000000000004">
      <c r="A672">
        <f t="shared" si="107"/>
        <v>66.200000000000514</v>
      </c>
      <c r="B672">
        <f t="shared" si="108"/>
        <v>0.19999999999999996</v>
      </c>
      <c r="D672">
        <f t="shared" si="112"/>
        <v>0.2</v>
      </c>
      <c r="E672">
        <f t="shared" si="112"/>
        <v>0.8</v>
      </c>
      <c r="F672">
        <f t="shared" si="112"/>
        <v>0.8</v>
      </c>
      <c r="G672">
        <f t="shared" si="112"/>
        <v>0.7</v>
      </c>
      <c r="H672">
        <f t="shared" si="112"/>
        <v>0.8</v>
      </c>
      <c r="I672">
        <f t="shared" si="112"/>
        <v>0.65</v>
      </c>
      <c r="K672">
        <f t="shared" si="109"/>
        <v>0</v>
      </c>
      <c r="L672">
        <f t="shared" si="110"/>
        <v>0</v>
      </c>
      <c r="M672">
        <f t="shared" si="110"/>
        <v>0.65</v>
      </c>
    </row>
    <row r="673" spans="1:13" x14ac:dyDescent="0.55000000000000004">
      <c r="A673">
        <f t="shared" si="107"/>
        <v>66.300000000000509</v>
      </c>
      <c r="B673">
        <f t="shared" si="108"/>
        <v>0.19999999999999996</v>
      </c>
      <c r="D673">
        <f t="shared" si="112"/>
        <v>0.2</v>
      </c>
      <c r="E673">
        <f t="shared" si="112"/>
        <v>0.8</v>
      </c>
      <c r="F673">
        <f t="shared" si="112"/>
        <v>0.8</v>
      </c>
      <c r="G673">
        <f t="shared" si="112"/>
        <v>0.7</v>
      </c>
      <c r="H673">
        <f t="shared" si="112"/>
        <v>0.8</v>
      </c>
      <c r="I673">
        <f t="shared" si="112"/>
        <v>0.65</v>
      </c>
      <c r="K673">
        <f t="shared" si="109"/>
        <v>0</v>
      </c>
      <c r="L673">
        <f t="shared" si="110"/>
        <v>0</v>
      </c>
      <c r="M673">
        <f t="shared" si="110"/>
        <v>0.65</v>
      </c>
    </row>
    <row r="674" spans="1:13" x14ac:dyDescent="0.55000000000000004">
      <c r="A674">
        <f t="shared" si="107"/>
        <v>66.400000000000503</v>
      </c>
      <c r="B674">
        <f t="shared" si="108"/>
        <v>0.19999999999999996</v>
      </c>
      <c r="D674">
        <f t="shared" si="112"/>
        <v>0.2</v>
      </c>
      <c r="E674">
        <f t="shared" si="112"/>
        <v>0.8</v>
      </c>
      <c r="F674">
        <f t="shared" si="112"/>
        <v>0.8</v>
      </c>
      <c r="G674">
        <f t="shared" si="112"/>
        <v>0.7</v>
      </c>
      <c r="H674">
        <f t="shared" si="112"/>
        <v>0.8</v>
      </c>
      <c r="I674">
        <f t="shared" si="112"/>
        <v>0.65</v>
      </c>
      <c r="K674">
        <f t="shared" si="109"/>
        <v>0</v>
      </c>
      <c r="L674">
        <f t="shared" si="110"/>
        <v>0</v>
      </c>
      <c r="M674">
        <f t="shared" si="110"/>
        <v>0.65</v>
      </c>
    </row>
    <row r="675" spans="1:13" x14ac:dyDescent="0.55000000000000004">
      <c r="A675">
        <f t="shared" si="107"/>
        <v>66.500000000000497</v>
      </c>
      <c r="B675">
        <f t="shared" si="108"/>
        <v>0.19999999999999996</v>
      </c>
      <c r="D675">
        <f t="shared" si="112"/>
        <v>0.2</v>
      </c>
      <c r="E675">
        <f t="shared" si="112"/>
        <v>0.8</v>
      </c>
      <c r="F675">
        <f t="shared" si="112"/>
        <v>0.8</v>
      </c>
      <c r="G675">
        <f t="shared" si="112"/>
        <v>0.7</v>
      </c>
      <c r="H675">
        <f t="shared" si="112"/>
        <v>0.8</v>
      </c>
      <c r="I675">
        <f t="shared" si="112"/>
        <v>0.65</v>
      </c>
      <c r="K675">
        <f t="shared" si="109"/>
        <v>0</v>
      </c>
      <c r="L675">
        <f t="shared" si="110"/>
        <v>0</v>
      </c>
      <c r="M675">
        <f t="shared" si="110"/>
        <v>0.65</v>
      </c>
    </row>
    <row r="676" spans="1:13" x14ac:dyDescent="0.55000000000000004">
      <c r="A676">
        <f t="shared" si="107"/>
        <v>66.600000000000492</v>
      </c>
      <c r="B676">
        <f t="shared" si="108"/>
        <v>0.19999999999999996</v>
      </c>
      <c r="D676">
        <f t="shared" si="112"/>
        <v>0.2</v>
      </c>
      <c r="E676">
        <f t="shared" si="112"/>
        <v>0.8</v>
      </c>
      <c r="F676">
        <f t="shared" si="112"/>
        <v>0.8</v>
      </c>
      <c r="G676">
        <f t="shared" si="112"/>
        <v>0.7</v>
      </c>
      <c r="H676">
        <f t="shared" si="112"/>
        <v>0.8</v>
      </c>
      <c r="I676">
        <f t="shared" si="112"/>
        <v>0.65</v>
      </c>
      <c r="K676">
        <f t="shared" si="109"/>
        <v>0</v>
      </c>
      <c r="L676">
        <f t="shared" si="110"/>
        <v>0</v>
      </c>
      <c r="M676">
        <f t="shared" si="110"/>
        <v>0.65</v>
      </c>
    </row>
    <row r="677" spans="1:13" x14ac:dyDescent="0.55000000000000004">
      <c r="A677">
        <f t="shared" si="107"/>
        <v>66.700000000000486</v>
      </c>
      <c r="B677">
        <f t="shared" si="108"/>
        <v>0.19999999999999996</v>
      </c>
      <c r="D677">
        <f t="shared" si="112"/>
        <v>0.2</v>
      </c>
      <c r="E677">
        <f t="shared" si="112"/>
        <v>0.8</v>
      </c>
      <c r="F677">
        <f t="shared" si="112"/>
        <v>0.8</v>
      </c>
      <c r="G677">
        <f t="shared" si="112"/>
        <v>0.7</v>
      </c>
      <c r="H677">
        <f t="shared" si="112"/>
        <v>0.8</v>
      </c>
      <c r="I677">
        <f t="shared" si="112"/>
        <v>0.65</v>
      </c>
      <c r="K677">
        <f t="shared" si="109"/>
        <v>0</v>
      </c>
      <c r="L677">
        <f t="shared" si="110"/>
        <v>0</v>
      </c>
      <c r="M677">
        <f t="shared" si="110"/>
        <v>0.65</v>
      </c>
    </row>
    <row r="678" spans="1:13" x14ac:dyDescent="0.55000000000000004">
      <c r="A678">
        <f t="shared" si="107"/>
        <v>66.80000000000048</v>
      </c>
      <c r="B678">
        <f t="shared" si="108"/>
        <v>0.19999999999999996</v>
      </c>
      <c r="D678">
        <f t="shared" si="112"/>
        <v>0.2</v>
      </c>
      <c r="E678">
        <f t="shared" si="112"/>
        <v>0.8</v>
      </c>
      <c r="F678">
        <f t="shared" si="112"/>
        <v>0.8</v>
      </c>
      <c r="G678">
        <f t="shared" si="112"/>
        <v>0.7</v>
      </c>
      <c r="H678">
        <f t="shared" si="112"/>
        <v>0.8</v>
      </c>
      <c r="I678">
        <f t="shared" si="112"/>
        <v>0.65</v>
      </c>
      <c r="K678">
        <f t="shared" si="109"/>
        <v>0</v>
      </c>
      <c r="L678">
        <f t="shared" si="110"/>
        <v>0</v>
      </c>
      <c r="M678">
        <f t="shared" si="110"/>
        <v>0.65</v>
      </c>
    </row>
    <row r="679" spans="1:13" x14ac:dyDescent="0.55000000000000004">
      <c r="A679">
        <f t="shared" si="107"/>
        <v>66.900000000000475</v>
      </c>
      <c r="B679">
        <f t="shared" si="108"/>
        <v>0.19999999999999996</v>
      </c>
      <c r="D679">
        <f t="shared" si="112"/>
        <v>0.2</v>
      </c>
      <c r="E679">
        <f t="shared" si="112"/>
        <v>0.8</v>
      </c>
      <c r="F679">
        <f t="shared" si="112"/>
        <v>0.8</v>
      </c>
      <c r="G679">
        <f t="shared" si="112"/>
        <v>0.7</v>
      </c>
      <c r="H679">
        <f t="shared" si="112"/>
        <v>0.8</v>
      </c>
      <c r="I679">
        <f t="shared" si="112"/>
        <v>0.65</v>
      </c>
      <c r="K679">
        <f t="shared" si="109"/>
        <v>0</v>
      </c>
      <c r="L679">
        <f t="shared" si="110"/>
        <v>0</v>
      </c>
      <c r="M679">
        <f t="shared" si="110"/>
        <v>0.65</v>
      </c>
    </row>
    <row r="680" spans="1:13" x14ac:dyDescent="0.55000000000000004">
      <c r="A680">
        <f t="shared" si="107"/>
        <v>67.000000000000469</v>
      </c>
      <c r="B680">
        <f t="shared" si="108"/>
        <v>0.19999999999999996</v>
      </c>
      <c r="D680">
        <f t="shared" ref="D680:I689" si="113">IF($A680&lt;$C$3,D$2,IF($A680&lt;$C$4,D$3,IF($A680&lt;$C$5,D$4,IF($A680&lt;$C$6,D$5,D$6))))</f>
        <v>0.2</v>
      </c>
      <c r="E680">
        <f t="shared" si="113"/>
        <v>0.8</v>
      </c>
      <c r="F680">
        <f t="shared" si="113"/>
        <v>0.8</v>
      </c>
      <c r="G680">
        <f t="shared" si="113"/>
        <v>0.7</v>
      </c>
      <c r="H680">
        <f t="shared" si="113"/>
        <v>0.8</v>
      </c>
      <c r="I680">
        <f t="shared" si="113"/>
        <v>0.65</v>
      </c>
      <c r="K680">
        <f t="shared" si="109"/>
        <v>0</v>
      </c>
      <c r="L680">
        <f t="shared" si="110"/>
        <v>0</v>
      </c>
      <c r="M680">
        <f t="shared" si="110"/>
        <v>0.65</v>
      </c>
    </row>
    <row r="681" spans="1:13" x14ac:dyDescent="0.55000000000000004">
      <c r="A681">
        <f t="shared" si="107"/>
        <v>67.100000000000463</v>
      </c>
      <c r="B681">
        <f t="shared" si="108"/>
        <v>0.19999999999999996</v>
      </c>
      <c r="D681">
        <f t="shared" si="113"/>
        <v>0.2</v>
      </c>
      <c r="E681">
        <f t="shared" si="113"/>
        <v>0.8</v>
      </c>
      <c r="F681">
        <f t="shared" si="113"/>
        <v>0.8</v>
      </c>
      <c r="G681">
        <f t="shared" si="113"/>
        <v>0.7</v>
      </c>
      <c r="H681">
        <f t="shared" si="113"/>
        <v>0.8</v>
      </c>
      <c r="I681">
        <f t="shared" si="113"/>
        <v>0.65</v>
      </c>
      <c r="K681">
        <f t="shared" si="109"/>
        <v>0</v>
      </c>
      <c r="L681">
        <f t="shared" si="110"/>
        <v>0</v>
      </c>
      <c r="M681">
        <f t="shared" si="110"/>
        <v>0.65</v>
      </c>
    </row>
    <row r="682" spans="1:13" x14ac:dyDescent="0.55000000000000004">
      <c r="A682">
        <f t="shared" si="107"/>
        <v>67.200000000000458</v>
      </c>
      <c r="B682">
        <f t="shared" si="108"/>
        <v>0.19999999999999996</v>
      </c>
      <c r="D682">
        <f t="shared" si="113"/>
        <v>0.2</v>
      </c>
      <c r="E682">
        <f t="shared" si="113"/>
        <v>0.8</v>
      </c>
      <c r="F682">
        <f t="shared" si="113"/>
        <v>0.8</v>
      </c>
      <c r="G682">
        <f t="shared" si="113"/>
        <v>0.7</v>
      </c>
      <c r="H682">
        <f t="shared" si="113"/>
        <v>0.8</v>
      </c>
      <c r="I682">
        <f t="shared" si="113"/>
        <v>0.65</v>
      </c>
      <c r="K682">
        <f t="shared" si="109"/>
        <v>0</v>
      </c>
      <c r="L682">
        <f t="shared" si="110"/>
        <v>0</v>
      </c>
      <c r="M682">
        <f t="shared" si="110"/>
        <v>0.65</v>
      </c>
    </row>
    <row r="683" spans="1:13" x14ac:dyDescent="0.55000000000000004">
      <c r="A683">
        <f t="shared" si="107"/>
        <v>67.300000000000452</v>
      </c>
      <c r="B683">
        <f t="shared" si="108"/>
        <v>0.19999999999999996</v>
      </c>
      <c r="D683">
        <f t="shared" si="113"/>
        <v>0.2</v>
      </c>
      <c r="E683">
        <f t="shared" si="113"/>
        <v>0.8</v>
      </c>
      <c r="F683">
        <f t="shared" si="113"/>
        <v>0.8</v>
      </c>
      <c r="G683">
        <f t="shared" si="113"/>
        <v>0.7</v>
      </c>
      <c r="H683">
        <f t="shared" si="113"/>
        <v>0.8</v>
      </c>
      <c r="I683">
        <f t="shared" si="113"/>
        <v>0.65</v>
      </c>
      <c r="K683">
        <f t="shared" si="109"/>
        <v>0</v>
      </c>
      <c r="L683">
        <f t="shared" si="110"/>
        <v>0</v>
      </c>
      <c r="M683">
        <f t="shared" si="110"/>
        <v>0.65</v>
      </c>
    </row>
    <row r="684" spans="1:13" x14ac:dyDescent="0.55000000000000004">
      <c r="A684">
        <f t="shared" si="107"/>
        <v>67.400000000000446</v>
      </c>
      <c r="B684">
        <f t="shared" si="108"/>
        <v>0.19999999999999996</v>
      </c>
      <c r="D684">
        <f t="shared" si="113"/>
        <v>0.2</v>
      </c>
      <c r="E684">
        <f t="shared" si="113"/>
        <v>0.8</v>
      </c>
      <c r="F684">
        <f t="shared" si="113"/>
        <v>0.8</v>
      </c>
      <c r="G684">
        <f t="shared" si="113"/>
        <v>0.7</v>
      </c>
      <c r="H684">
        <f t="shared" si="113"/>
        <v>0.8</v>
      </c>
      <c r="I684">
        <f t="shared" si="113"/>
        <v>0.65</v>
      </c>
      <c r="K684">
        <f t="shared" si="109"/>
        <v>0</v>
      </c>
      <c r="L684">
        <f t="shared" si="110"/>
        <v>0</v>
      </c>
      <c r="M684">
        <f t="shared" si="110"/>
        <v>0.65</v>
      </c>
    </row>
    <row r="685" spans="1:13" x14ac:dyDescent="0.55000000000000004">
      <c r="A685">
        <f t="shared" si="107"/>
        <v>67.500000000000441</v>
      </c>
      <c r="B685">
        <f t="shared" si="108"/>
        <v>0.19999999999999996</v>
      </c>
      <c r="D685">
        <f t="shared" si="113"/>
        <v>0.2</v>
      </c>
      <c r="E685">
        <f t="shared" si="113"/>
        <v>0.8</v>
      </c>
      <c r="F685">
        <f t="shared" si="113"/>
        <v>0.8</v>
      </c>
      <c r="G685">
        <f t="shared" si="113"/>
        <v>0.7</v>
      </c>
      <c r="H685">
        <f t="shared" si="113"/>
        <v>0.8</v>
      </c>
      <c r="I685">
        <f t="shared" si="113"/>
        <v>0.65</v>
      </c>
      <c r="K685">
        <f t="shared" si="109"/>
        <v>0</v>
      </c>
      <c r="L685">
        <f t="shared" si="110"/>
        <v>0</v>
      </c>
      <c r="M685">
        <f t="shared" si="110"/>
        <v>0.65</v>
      </c>
    </row>
    <row r="686" spans="1:13" x14ac:dyDescent="0.55000000000000004">
      <c r="A686">
        <f t="shared" si="107"/>
        <v>67.600000000000435</v>
      </c>
      <c r="B686">
        <f t="shared" si="108"/>
        <v>0.19999999999999996</v>
      </c>
      <c r="D686">
        <f t="shared" si="113"/>
        <v>0.2</v>
      </c>
      <c r="E686">
        <f t="shared" si="113"/>
        <v>0.8</v>
      </c>
      <c r="F686">
        <f t="shared" si="113"/>
        <v>0.8</v>
      </c>
      <c r="G686">
        <f t="shared" si="113"/>
        <v>0.7</v>
      </c>
      <c r="H686">
        <f t="shared" si="113"/>
        <v>0.8</v>
      </c>
      <c r="I686">
        <f t="shared" si="113"/>
        <v>0.65</v>
      </c>
      <c r="K686">
        <f t="shared" si="109"/>
        <v>0</v>
      </c>
      <c r="L686">
        <f t="shared" si="110"/>
        <v>0</v>
      </c>
      <c r="M686">
        <f t="shared" si="110"/>
        <v>0.65</v>
      </c>
    </row>
    <row r="687" spans="1:13" x14ac:dyDescent="0.55000000000000004">
      <c r="A687">
        <f t="shared" si="107"/>
        <v>67.700000000000429</v>
      </c>
      <c r="B687">
        <f t="shared" si="108"/>
        <v>0.19999999999999996</v>
      </c>
      <c r="D687">
        <f t="shared" si="113"/>
        <v>0.2</v>
      </c>
      <c r="E687">
        <f t="shared" si="113"/>
        <v>0.8</v>
      </c>
      <c r="F687">
        <f t="shared" si="113"/>
        <v>0.8</v>
      </c>
      <c r="G687">
        <f t="shared" si="113"/>
        <v>0.7</v>
      </c>
      <c r="H687">
        <f t="shared" si="113"/>
        <v>0.8</v>
      </c>
      <c r="I687">
        <f t="shared" si="113"/>
        <v>0.65</v>
      </c>
      <c r="K687">
        <f t="shared" si="109"/>
        <v>0</v>
      </c>
      <c r="L687">
        <f t="shared" si="110"/>
        <v>0</v>
      </c>
      <c r="M687">
        <f t="shared" si="110"/>
        <v>0.65</v>
      </c>
    </row>
    <row r="688" spans="1:13" x14ac:dyDescent="0.55000000000000004">
      <c r="A688">
        <f t="shared" si="107"/>
        <v>67.800000000000423</v>
      </c>
      <c r="B688">
        <f t="shared" si="108"/>
        <v>0.19999999999999996</v>
      </c>
      <c r="D688">
        <f t="shared" si="113"/>
        <v>0.2</v>
      </c>
      <c r="E688">
        <f t="shared" si="113"/>
        <v>0.8</v>
      </c>
      <c r="F688">
        <f t="shared" si="113"/>
        <v>0.8</v>
      </c>
      <c r="G688">
        <f t="shared" si="113"/>
        <v>0.7</v>
      </c>
      <c r="H688">
        <f t="shared" si="113"/>
        <v>0.8</v>
      </c>
      <c r="I688">
        <f t="shared" si="113"/>
        <v>0.65</v>
      </c>
      <c r="K688">
        <f t="shared" si="109"/>
        <v>0</v>
      </c>
      <c r="L688">
        <f t="shared" si="110"/>
        <v>0</v>
      </c>
      <c r="M688">
        <f t="shared" si="110"/>
        <v>0.65</v>
      </c>
    </row>
    <row r="689" spans="1:13" x14ac:dyDescent="0.55000000000000004">
      <c r="A689">
        <f t="shared" si="107"/>
        <v>67.900000000000418</v>
      </c>
      <c r="B689">
        <f t="shared" si="108"/>
        <v>0.19999999999999996</v>
      </c>
      <c r="D689">
        <f t="shared" si="113"/>
        <v>0.2</v>
      </c>
      <c r="E689">
        <f t="shared" si="113"/>
        <v>0.8</v>
      </c>
      <c r="F689">
        <f t="shared" si="113"/>
        <v>0.8</v>
      </c>
      <c r="G689">
        <f t="shared" si="113"/>
        <v>0.7</v>
      </c>
      <c r="H689">
        <f t="shared" si="113"/>
        <v>0.8</v>
      </c>
      <c r="I689">
        <f t="shared" si="113"/>
        <v>0.65</v>
      </c>
      <c r="K689">
        <f t="shared" si="109"/>
        <v>0</v>
      </c>
      <c r="L689">
        <f t="shared" si="110"/>
        <v>0</v>
      </c>
      <c r="M689">
        <f t="shared" si="110"/>
        <v>0.65</v>
      </c>
    </row>
    <row r="690" spans="1:13" x14ac:dyDescent="0.55000000000000004">
      <c r="A690">
        <f t="shared" si="107"/>
        <v>68.000000000000412</v>
      </c>
      <c r="B690">
        <f t="shared" si="108"/>
        <v>0.19999999999999996</v>
      </c>
      <c r="D690">
        <f t="shared" ref="D690:I699" si="114">IF($A690&lt;$C$3,D$2,IF($A690&lt;$C$4,D$3,IF($A690&lt;$C$5,D$4,IF($A690&lt;$C$6,D$5,D$6))))</f>
        <v>0.2</v>
      </c>
      <c r="E690">
        <f t="shared" si="114"/>
        <v>0.8</v>
      </c>
      <c r="F690">
        <f t="shared" si="114"/>
        <v>0.8</v>
      </c>
      <c r="G690">
        <f t="shared" si="114"/>
        <v>0.7</v>
      </c>
      <c r="H690">
        <f t="shared" si="114"/>
        <v>0.8</v>
      </c>
      <c r="I690">
        <f t="shared" si="114"/>
        <v>0.65</v>
      </c>
      <c r="K690">
        <f t="shared" si="109"/>
        <v>0</v>
      </c>
      <c r="L690">
        <f t="shared" si="110"/>
        <v>0</v>
      </c>
      <c r="M690">
        <f t="shared" si="110"/>
        <v>0.65</v>
      </c>
    </row>
    <row r="691" spans="1:13" x14ac:dyDescent="0.55000000000000004">
      <c r="A691">
        <f t="shared" si="107"/>
        <v>68.100000000000406</v>
      </c>
      <c r="B691">
        <f t="shared" si="108"/>
        <v>0.19999999999999996</v>
      </c>
      <c r="D691">
        <f t="shared" si="114"/>
        <v>0.2</v>
      </c>
      <c r="E691">
        <f t="shared" si="114"/>
        <v>0.8</v>
      </c>
      <c r="F691">
        <f t="shared" si="114"/>
        <v>0.8</v>
      </c>
      <c r="G691">
        <f t="shared" si="114"/>
        <v>0.7</v>
      </c>
      <c r="H691">
        <f t="shared" si="114"/>
        <v>0.8</v>
      </c>
      <c r="I691">
        <f t="shared" si="114"/>
        <v>0.65</v>
      </c>
      <c r="K691">
        <f t="shared" si="109"/>
        <v>0</v>
      </c>
      <c r="L691">
        <f t="shared" si="110"/>
        <v>0</v>
      </c>
      <c r="M691">
        <f t="shared" si="110"/>
        <v>0.65</v>
      </c>
    </row>
    <row r="692" spans="1:13" x14ac:dyDescent="0.55000000000000004">
      <c r="A692">
        <f t="shared" si="107"/>
        <v>68.200000000000401</v>
      </c>
      <c r="B692">
        <f t="shared" si="108"/>
        <v>0.19999999999999996</v>
      </c>
      <c r="D692">
        <f t="shared" si="114"/>
        <v>0.2</v>
      </c>
      <c r="E692">
        <f t="shared" si="114"/>
        <v>0.8</v>
      </c>
      <c r="F692">
        <f t="shared" si="114"/>
        <v>0.8</v>
      </c>
      <c r="G692">
        <f t="shared" si="114"/>
        <v>0.7</v>
      </c>
      <c r="H692">
        <f t="shared" si="114"/>
        <v>0.8</v>
      </c>
      <c r="I692">
        <f t="shared" si="114"/>
        <v>0.65</v>
      </c>
      <c r="K692">
        <f t="shared" si="109"/>
        <v>0</v>
      </c>
      <c r="L692">
        <f t="shared" si="110"/>
        <v>0</v>
      </c>
      <c r="M692">
        <f t="shared" si="110"/>
        <v>0.65</v>
      </c>
    </row>
    <row r="693" spans="1:13" x14ac:dyDescent="0.55000000000000004">
      <c r="A693">
        <f t="shared" si="107"/>
        <v>68.300000000000395</v>
      </c>
      <c r="B693">
        <f t="shared" si="108"/>
        <v>0.19999999999999996</v>
      </c>
      <c r="D693">
        <f t="shared" si="114"/>
        <v>0.2</v>
      </c>
      <c r="E693">
        <f t="shared" si="114"/>
        <v>0.8</v>
      </c>
      <c r="F693">
        <f t="shared" si="114"/>
        <v>0.8</v>
      </c>
      <c r="G693">
        <f t="shared" si="114"/>
        <v>0.7</v>
      </c>
      <c r="H693">
        <f t="shared" si="114"/>
        <v>0.8</v>
      </c>
      <c r="I693">
        <f t="shared" si="114"/>
        <v>0.65</v>
      </c>
      <c r="K693">
        <f t="shared" si="109"/>
        <v>0</v>
      </c>
      <c r="L693">
        <f t="shared" si="110"/>
        <v>0</v>
      </c>
      <c r="M693">
        <f t="shared" si="110"/>
        <v>0.65</v>
      </c>
    </row>
    <row r="694" spans="1:13" x14ac:dyDescent="0.55000000000000004">
      <c r="A694">
        <f t="shared" si="107"/>
        <v>68.400000000000389</v>
      </c>
      <c r="B694">
        <f t="shared" si="108"/>
        <v>0.19999999999999996</v>
      </c>
      <c r="D694">
        <f t="shared" si="114"/>
        <v>0.2</v>
      </c>
      <c r="E694">
        <f t="shared" si="114"/>
        <v>0.8</v>
      </c>
      <c r="F694">
        <f t="shared" si="114"/>
        <v>0.8</v>
      </c>
      <c r="G694">
        <f t="shared" si="114"/>
        <v>0.7</v>
      </c>
      <c r="H694">
        <f t="shared" si="114"/>
        <v>0.8</v>
      </c>
      <c r="I694">
        <f t="shared" si="114"/>
        <v>0.65</v>
      </c>
      <c r="K694">
        <f t="shared" si="109"/>
        <v>0</v>
      </c>
      <c r="L694">
        <f t="shared" si="110"/>
        <v>0</v>
      </c>
      <c r="M694">
        <f t="shared" si="110"/>
        <v>0.65</v>
      </c>
    </row>
    <row r="695" spans="1:13" x14ac:dyDescent="0.55000000000000004">
      <c r="A695">
        <f t="shared" si="107"/>
        <v>68.500000000000384</v>
      </c>
      <c r="B695">
        <f t="shared" si="108"/>
        <v>0.19999999999999996</v>
      </c>
      <c r="D695">
        <f t="shared" si="114"/>
        <v>0.2</v>
      </c>
      <c r="E695">
        <f t="shared" si="114"/>
        <v>0.8</v>
      </c>
      <c r="F695">
        <f t="shared" si="114"/>
        <v>0.8</v>
      </c>
      <c r="G695">
        <f t="shared" si="114"/>
        <v>0.7</v>
      </c>
      <c r="H695">
        <f t="shared" si="114"/>
        <v>0.8</v>
      </c>
      <c r="I695">
        <f t="shared" si="114"/>
        <v>0.65</v>
      </c>
      <c r="K695">
        <f t="shared" si="109"/>
        <v>0</v>
      </c>
      <c r="L695">
        <f t="shared" si="110"/>
        <v>0</v>
      </c>
      <c r="M695">
        <f t="shared" si="110"/>
        <v>0.65</v>
      </c>
    </row>
    <row r="696" spans="1:13" x14ac:dyDescent="0.55000000000000004">
      <c r="A696">
        <f t="shared" si="107"/>
        <v>68.600000000000378</v>
      </c>
      <c r="B696">
        <f t="shared" si="108"/>
        <v>0.19999999999999996</v>
      </c>
      <c r="D696">
        <f t="shared" si="114"/>
        <v>0.2</v>
      </c>
      <c r="E696">
        <f t="shared" si="114"/>
        <v>0.8</v>
      </c>
      <c r="F696">
        <f t="shared" si="114"/>
        <v>0.8</v>
      </c>
      <c r="G696">
        <f t="shared" si="114"/>
        <v>0.7</v>
      </c>
      <c r="H696">
        <f t="shared" si="114"/>
        <v>0.8</v>
      </c>
      <c r="I696">
        <f t="shared" si="114"/>
        <v>0.65</v>
      </c>
      <c r="K696">
        <f t="shared" si="109"/>
        <v>0</v>
      </c>
      <c r="L696">
        <f t="shared" si="110"/>
        <v>0</v>
      </c>
      <c r="M696">
        <f t="shared" si="110"/>
        <v>0.65</v>
      </c>
    </row>
    <row r="697" spans="1:13" x14ac:dyDescent="0.55000000000000004">
      <c r="A697">
        <f t="shared" si="107"/>
        <v>68.700000000000372</v>
      </c>
      <c r="B697">
        <f t="shared" si="108"/>
        <v>0.19999999999999996</v>
      </c>
      <c r="D697">
        <f t="shared" si="114"/>
        <v>0.2</v>
      </c>
      <c r="E697">
        <f t="shared" si="114"/>
        <v>0.8</v>
      </c>
      <c r="F697">
        <f t="shared" si="114"/>
        <v>0.8</v>
      </c>
      <c r="G697">
        <f t="shared" si="114"/>
        <v>0.7</v>
      </c>
      <c r="H697">
        <f t="shared" si="114"/>
        <v>0.8</v>
      </c>
      <c r="I697">
        <f t="shared" si="114"/>
        <v>0.65</v>
      </c>
      <c r="K697">
        <f t="shared" si="109"/>
        <v>0</v>
      </c>
      <c r="L697">
        <f t="shared" si="110"/>
        <v>0</v>
      </c>
      <c r="M697">
        <f t="shared" si="110"/>
        <v>0.65</v>
      </c>
    </row>
    <row r="698" spans="1:13" x14ac:dyDescent="0.55000000000000004">
      <c r="A698">
        <f t="shared" si="107"/>
        <v>68.800000000000367</v>
      </c>
      <c r="B698">
        <f t="shared" si="108"/>
        <v>0.19999999999999996</v>
      </c>
      <c r="D698">
        <f t="shared" si="114"/>
        <v>0.2</v>
      </c>
      <c r="E698">
        <f t="shared" si="114"/>
        <v>0.8</v>
      </c>
      <c r="F698">
        <f t="shared" si="114"/>
        <v>0.8</v>
      </c>
      <c r="G698">
        <f t="shared" si="114"/>
        <v>0.7</v>
      </c>
      <c r="H698">
        <f t="shared" si="114"/>
        <v>0.8</v>
      </c>
      <c r="I698">
        <f t="shared" si="114"/>
        <v>0.65</v>
      </c>
      <c r="K698">
        <f t="shared" si="109"/>
        <v>0</v>
      </c>
      <c r="L698">
        <f t="shared" si="110"/>
        <v>0</v>
      </c>
      <c r="M698">
        <f t="shared" si="110"/>
        <v>0.65</v>
      </c>
    </row>
    <row r="699" spans="1:13" x14ac:dyDescent="0.55000000000000004">
      <c r="A699">
        <f t="shared" si="107"/>
        <v>68.900000000000361</v>
      </c>
      <c r="B699">
        <f t="shared" si="108"/>
        <v>0.19999999999999996</v>
      </c>
      <c r="D699">
        <f t="shared" si="114"/>
        <v>0.2</v>
      </c>
      <c r="E699">
        <f t="shared" si="114"/>
        <v>0.8</v>
      </c>
      <c r="F699">
        <f t="shared" si="114"/>
        <v>0.8</v>
      </c>
      <c r="G699">
        <f t="shared" si="114"/>
        <v>0.7</v>
      </c>
      <c r="H699">
        <f t="shared" si="114"/>
        <v>0.8</v>
      </c>
      <c r="I699">
        <f t="shared" si="114"/>
        <v>0.65</v>
      </c>
      <c r="K699">
        <f t="shared" si="109"/>
        <v>0</v>
      </c>
      <c r="L699">
        <f t="shared" si="110"/>
        <v>0</v>
      </c>
      <c r="M699">
        <f t="shared" si="110"/>
        <v>0.65</v>
      </c>
    </row>
    <row r="700" spans="1:13" x14ac:dyDescent="0.55000000000000004">
      <c r="A700">
        <f t="shared" si="107"/>
        <v>69.000000000000355</v>
      </c>
      <c r="B700">
        <f t="shared" si="108"/>
        <v>0.19999999999999996</v>
      </c>
      <c r="D700">
        <f t="shared" ref="D700:I709" si="115">IF($A700&lt;$C$3,D$2,IF($A700&lt;$C$4,D$3,IF($A700&lt;$C$5,D$4,IF($A700&lt;$C$6,D$5,D$6))))</f>
        <v>0.2</v>
      </c>
      <c r="E700">
        <f t="shared" si="115"/>
        <v>0.8</v>
      </c>
      <c r="F700">
        <f t="shared" si="115"/>
        <v>0.8</v>
      </c>
      <c r="G700">
        <f t="shared" si="115"/>
        <v>0.7</v>
      </c>
      <c r="H700">
        <f t="shared" si="115"/>
        <v>0.8</v>
      </c>
      <c r="I700">
        <f t="shared" si="115"/>
        <v>0.65</v>
      </c>
      <c r="K700">
        <f t="shared" si="109"/>
        <v>0</v>
      </c>
      <c r="L700">
        <f t="shared" si="110"/>
        <v>0</v>
      </c>
      <c r="M700">
        <f t="shared" si="110"/>
        <v>0.65</v>
      </c>
    </row>
    <row r="701" spans="1:13" x14ac:dyDescent="0.55000000000000004">
      <c r="A701">
        <f t="shared" si="107"/>
        <v>69.10000000000035</v>
      </c>
      <c r="B701">
        <f t="shared" si="108"/>
        <v>0.19999999999999996</v>
      </c>
      <c r="D701">
        <f t="shared" si="115"/>
        <v>0.2</v>
      </c>
      <c r="E701">
        <f t="shared" si="115"/>
        <v>0.8</v>
      </c>
      <c r="F701">
        <f t="shared" si="115"/>
        <v>0.8</v>
      </c>
      <c r="G701">
        <f t="shared" si="115"/>
        <v>0.7</v>
      </c>
      <c r="H701">
        <f t="shared" si="115"/>
        <v>0.8</v>
      </c>
      <c r="I701">
        <f t="shared" si="115"/>
        <v>0.65</v>
      </c>
      <c r="K701">
        <f t="shared" si="109"/>
        <v>0</v>
      </c>
      <c r="L701">
        <f t="shared" si="110"/>
        <v>0</v>
      </c>
      <c r="M701">
        <f t="shared" si="110"/>
        <v>0.65</v>
      </c>
    </row>
    <row r="702" spans="1:13" x14ac:dyDescent="0.55000000000000004">
      <c r="A702">
        <f t="shared" si="107"/>
        <v>69.200000000000344</v>
      </c>
      <c r="B702">
        <f t="shared" si="108"/>
        <v>0.19999999999999996</v>
      </c>
      <c r="D702">
        <f t="shared" si="115"/>
        <v>0.2</v>
      </c>
      <c r="E702">
        <f t="shared" si="115"/>
        <v>0.8</v>
      </c>
      <c r="F702">
        <f t="shared" si="115"/>
        <v>0.8</v>
      </c>
      <c r="G702">
        <f t="shared" si="115"/>
        <v>0.7</v>
      </c>
      <c r="H702">
        <f t="shared" si="115"/>
        <v>0.8</v>
      </c>
      <c r="I702">
        <f t="shared" si="115"/>
        <v>0.65</v>
      </c>
      <c r="K702">
        <f t="shared" si="109"/>
        <v>0</v>
      </c>
      <c r="L702">
        <f t="shared" si="110"/>
        <v>0</v>
      </c>
      <c r="M702">
        <f t="shared" si="110"/>
        <v>0.65</v>
      </c>
    </row>
    <row r="703" spans="1:13" x14ac:dyDescent="0.55000000000000004">
      <c r="A703">
        <f t="shared" si="107"/>
        <v>69.300000000000338</v>
      </c>
      <c r="B703">
        <f t="shared" si="108"/>
        <v>0.19999999999999996</v>
      </c>
      <c r="D703">
        <f t="shared" si="115"/>
        <v>0.2</v>
      </c>
      <c r="E703">
        <f t="shared" si="115"/>
        <v>0.8</v>
      </c>
      <c r="F703">
        <f t="shared" si="115"/>
        <v>0.8</v>
      </c>
      <c r="G703">
        <f t="shared" si="115"/>
        <v>0.7</v>
      </c>
      <c r="H703">
        <f t="shared" si="115"/>
        <v>0.8</v>
      </c>
      <c r="I703">
        <f t="shared" si="115"/>
        <v>0.65</v>
      </c>
      <c r="K703">
        <f t="shared" si="109"/>
        <v>0</v>
      </c>
      <c r="L703">
        <f t="shared" si="110"/>
        <v>0</v>
      </c>
      <c r="M703">
        <f t="shared" si="110"/>
        <v>0.65</v>
      </c>
    </row>
    <row r="704" spans="1:13" x14ac:dyDescent="0.55000000000000004">
      <c r="A704">
        <f t="shared" si="107"/>
        <v>69.400000000000333</v>
      </c>
      <c r="B704">
        <f t="shared" si="108"/>
        <v>0.19999999999999996</v>
      </c>
      <c r="D704">
        <f t="shared" si="115"/>
        <v>0.2</v>
      </c>
      <c r="E704">
        <f t="shared" si="115"/>
        <v>0.8</v>
      </c>
      <c r="F704">
        <f t="shared" si="115"/>
        <v>0.8</v>
      </c>
      <c r="G704">
        <f t="shared" si="115"/>
        <v>0.7</v>
      </c>
      <c r="H704">
        <f t="shared" si="115"/>
        <v>0.8</v>
      </c>
      <c r="I704">
        <f t="shared" si="115"/>
        <v>0.65</v>
      </c>
      <c r="K704">
        <f t="shared" si="109"/>
        <v>0</v>
      </c>
      <c r="L704">
        <f t="shared" si="110"/>
        <v>0</v>
      </c>
      <c r="M704">
        <f t="shared" si="110"/>
        <v>0.65</v>
      </c>
    </row>
    <row r="705" spans="1:13" x14ac:dyDescent="0.55000000000000004">
      <c r="A705">
        <f t="shared" si="107"/>
        <v>69.500000000000327</v>
      </c>
      <c r="B705">
        <f t="shared" si="108"/>
        <v>0.19999999999999996</v>
      </c>
      <c r="D705">
        <f t="shared" si="115"/>
        <v>0.2</v>
      </c>
      <c r="E705">
        <f t="shared" si="115"/>
        <v>0.8</v>
      </c>
      <c r="F705">
        <f t="shared" si="115"/>
        <v>0.8</v>
      </c>
      <c r="G705">
        <f t="shared" si="115"/>
        <v>0.7</v>
      </c>
      <c r="H705">
        <f t="shared" si="115"/>
        <v>0.8</v>
      </c>
      <c r="I705">
        <f t="shared" si="115"/>
        <v>0.65</v>
      </c>
      <c r="K705">
        <f t="shared" si="109"/>
        <v>0</v>
      </c>
      <c r="L705">
        <f t="shared" si="110"/>
        <v>0</v>
      </c>
      <c r="M705">
        <f t="shared" si="110"/>
        <v>0.65</v>
      </c>
    </row>
    <row r="706" spans="1:13" x14ac:dyDescent="0.55000000000000004">
      <c r="A706">
        <f t="shared" si="107"/>
        <v>69.600000000000321</v>
      </c>
      <c r="B706">
        <f t="shared" si="108"/>
        <v>0.19999999999999996</v>
      </c>
      <c r="D706">
        <f t="shared" si="115"/>
        <v>0.2</v>
      </c>
      <c r="E706">
        <f t="shared" si="115"/>
        <v>0.8</v>
      </c>
      <c r="F706">
        <f t="shared" si="115"/>
        <v>0.8</v>
      </c>
      <c r="G706">
        <f t="shared" si="115"/>
        <v>0.7</v>
      </c>
      <c r="H706">
        <f t="shared" si="115"/>
        <v>0.8</v>
      </c>
      <c r="I706">
        <f t="shared" si="115"/>
        <v>0.65</v>
      </c>
      <c r="K706">
        <f t="shared" si="109"/>
        <v>0</v>
      </c>
      <c r="L706">
        <f t="shared" si="110"/>
        <v>0</v>
      </c>
      <c r="M706">
        <f t="shared" si="110"/>
        <v>0.65</v>
      </c>
    </row>
    <row r="707" spans="1:13" x14ac:dyDescent="0.55000000000000004">
      <c r="A707">
        <f t="shared" si="107"/>
        <v>69.700000000000315</v>
      </c>
      <c r="B707">
        <f t="shared" si="108"/>
        <v>0.19999999999999996</v>
      </c>
      <c r="D707">
        <f t="shared" si="115"/>
        <v>0.2</v>
      </c>
      <c r="E707">
        <f t="shared" si="115"/>
        <v>0.8</v>
      </c>
      <c r="F707">
        <f t="shared" si="115"/>
        <v>0.8</v>
      </c>
      <c r="G707">
        <f t="shared" si="115"/>
        <v>0.7</v>
      </c>
      <c r="H707">
        <f t="shared" si="115"/>
        <v>0.8</v>
      </c>
      <c r="I707">
        <f t="shared" si="115"/>
        <v>0.65</v>
      </c>
      <c r="K707">
        <f t="shared" si="109"/>
        <v>0</v>
      </c>
      <c r="L707">
        <f t="shared" si="110"/>
        <v>0</v>
      </c>
      <c r="M707">
        <f t="shared" si="110"/>
        <v>0.65</v>
      </c>
    </row>
    <row r="708" spans="1:13" x14ac:dyDescent="0.55000000000000004">
      <c r="A708">
        <f t="shared" si="107"/>
        <v>69.80000000000031</v>
      </c>
      <c r="B708">
        <f t="shared" si="108"/>
        <v>0.19999999999999996</v>
      </c>
      <c r="D708">
        <f t="shared" si="115"/>
        <v>0.2</v>
      </c>
      <c r="E708">
        <f t="shared" si="115"/>
        <v>0.8</v>
      </c>
      <c r="F708">
        <f t="shared" si="115"/>
        <v>0.8</v>
      </c>
      <c r="G708">
        <f t="shared" si="115"/>
        <v>0.7</v>
      </c>
      <c r="H708">
        <f t="shared" si="115"/>
        <v>0.8</v>
      </c>
      <c r="I708">
        <f t="shared" si="115"/>
        <v>0.65</v>
      </c>
      <c r="K708">
        <f t="shared" si="109"/>
        <v>0</v>
      </c>
      <c r="L708">
        <f t="shared" si="110"/>
        <v>0</v>
      </c>
      <c r="M708">
        <f t="shared" si="110"/>
        <v>0.65</v>
      </c>
    </row>
    <row r="709" spans="1:13" x14ac:dyDescent="0.55000000000000004">
      <c r="A709">
        <f t="shared" si="107"/>
        <v>69.900000000000304</v>
      </c>
      <c r="B709">
        <f t="shared" si="108"/>
        <v>0.19999999999999996</v>
      </c>
      <c r="D709">
        <f t="shared" si="115"/>
        <v>0.2</v>
      </c>
      <c r="E709">
        <f t="shared" si="115"/>
        <v>0.8</v>
      </c>
      <c r="F709">
        <f t="shared" si="115"/>
        <v>0.8</v>
      </c>
      <c r="G709">
        <f t="shared" si="115"/>
        <v>0.7</v>
      </c>
      <c r="H709">
        <f t="shared" si="115"/>
        <v>0.8</v>
      </c>
      <c r="I709">
        <f t="shared" si="115"/>
        <v>0.65</v>
      </c>
      <c r="K709">
        <f t="shared" si="109"/>
        <v>0</v>
      </c>
      <c r="L709">
        <f t="shared" si="110"/>
        <v>0</v>
      </c>
      <c r="M709">
        <f t="shared" si="110"/>
        <v>0.65</v>
      </c>
    </row>
    <row r="710" spans="1:13" x14ac:dyDescent="0.55000000000000004">
      <c r="A710">
        <f t="shared" si="107"/>
        <v>70.000000000000298</v>
      </c>
      <c r="B710">
        <f t="shared" si="108"/>
        <v>0.19999999999999996</v>
      </c>
      <c r="D710">
        <f t="shared" ref="D710:I719" si="116">IF($A710&lt;$C$3,D$2,IF($A710&lt;$C$4,D$3,IF($A710&lt;$C$5,D$4,IF($A710&lt;$C$6,D$5,D$6))))</f>
        <v>0.2</v>
      </c>
      <c r="E710">
        <f t="shared" si="116"/>
        <v>0.8</v>
      </c>
      <c r="F710">
        <f t="shared" si="116"/>
        <v>0.8</v>
      </c>
      <c r="G710">
        <f t="shared" si="116"/>
        <v>0.7</v>
      </c>
      <c r="H710">
        <f t="shared" si="116"/>
        <v>0.8</v>
      </c>
      <c r="I710">
        <f t="shared" si="116"/>
        <v>0.65</v>
      </c>
      <c r="K710">
        <f t="shared" si="109"/>
        <v>0</v>
      </c>
      <c r="L710">
        <f t="shared" si="110"/>
        <v>0</v>
      </c>
      <c r="M710">
        <f t="shared" si="110"/>
        <v>0.65</v>
      </c>
    </row>
    <row r="711" spans="1:13" x14ac:dyDescent="0.55000000000000004">
      <c r="A711">
        <f t="shared" si="107"/>
        <v>70.100000000000293</v>
      </c>
      <c r="B711">
        <f t="shared" si="108"/>
        <v>0.19999999999999996</v>
      </c>
      <c r="D711">
        <f t="shared" si="116"/>
        <v>0.2</v>
      </c>
      <c r="E711">
        <f t="shared" si="116"/>
        <v>0.8</v>
      </c>
      <c r="F711">
        <f t="shared" si="116"/>
        <v>0.8</v>
      </c>
      <c r="G711">
        <f t="shared" si="116"/>
        <v>0.7</v>
      </c>
      <c r="H711">
        <f t="shared" si="116"/>
        <v>0.8</v>
      </c>
      <c r="I711">
        <f t="shared" si="116"/>
        <v>0.65</v>
      </c>
      <c r="K711">
        <f t="shared" si="109"/>
        <v>0</v>
      </c>
      <c r="L711">
        <f t="shared" si="110"/>
        <v>0</v>
      </c>
      <c r="M711">
        <f t="shared" si="110"/>
        <v>0.65</v>
      </c>
    </row>
    <row r="712" spans="1:13" x14ac:dyDescent="0.55000000000000004">
      <c r="A712">
        <f t="shared" si="107"/>
        <v>70.200000000000287</v>
      </c>
      <c r="B712">
        <f t="shared" si="108"/>
        <v>0.19999999999999996</v>
      </c>
      <c r="D712">
        <f t="shared" si="116"/>
        <v>0.2</v>
      </c>
      <c r="E712">
        <f t="shared" si="116"/>
        <v>0.8</v>
      </c>
      <c r="F712">
        <f t="shared" si="116"/>
        <v>0.8</v>
      </c>
      <c r="G712">
        <f t="shared" si="116"/>
        <v>0.7</v>
      </c>
      <c r="H712">
        <f t="shared" si="116"/>
        <v>0.8</v>
      </c>
      <c r="I712">
        <f t="shared" si="116"/>
        <v>0.65</v>
      </c>
      <c r="K712">
        <f t="shared" si="109"/>
        <v>0</v>
      </c>
      <c r="L712">
        <f t="shared" si="110"/>
        <v>0</v>
      </c>
      <c r="M712">
        <f t="shared" si="110"/>
        <v>0.65</v>
      </c>
    </row>
    <row r="713" spans="1:13" x14ac:dyDescent="0.55000000000000004">
      <c r="A713">
        <f t="shared" si="107"/>
        <v>70.300000000000281</v>
      </c>
      <c r="B713">
        <f t="shared" si="108"/>
        <v>0.19999999999999996</v>
      </c>
      <c r="D713">
        <f t="shared" si="116"/>
        <v>0.2</v>
      </c>
      <c r="E713">
        <f t="shared" si="116"/>
        <v>0.8</v>
      </c>
      <c r="F713">
        <f t="shared" si="116"/>
        <v>0.8</v>
      </c>
      <c r="G713">
        <f t="shared" si="116"/>
        <v>0.7</v>
      </c>
      <c r="H713">
        <f t="shared" si="116"/>
        <v>0.8</v>
      </c>
      <c r="I713">
        <f t="shared" si="116"/>
        <v>0.65</v>
      </c>
      <c r="K713">
        <f t="shared" si="109"/>
        <v>0</v>
      </c>
      <c r="L713">
        <f t="shared" si="110"/>
        <v>0</v>
      </c>
      <c r="M713">
        <f t="shared" si="110"/>
        <v>0.65</v>
      </c>
    </row>
    <row r="714" spans="1:13" x14ac:dyDescent="0.55000000000000004">
      <c r="A714">
        <f t="shared" si="107"/>
        <v>70.400000000000276</v>
      </c>
      <c r="B714">
        <f t="shared" si="108"/>
        <v>0.19999999999999996</v>
      </c>
      <c r="D714">
        <f t="shared" si="116"/>
        <v>0.2</v>
      </c>
      <c r="E714">
        <f t="shared" si="116"/>
        <v>0.8</v>
      </c>
      <c r="F714">
        <f t="shared" si="116"/>
        <v>0.8</v>
      </c>
      <c r="G714">
        <f t="shared" si="116"/>
        <v>0.7</v>
      </c>
      <c r="H714">
        <f t="shared" si="116"/>
        <v>0.8</v>
      </c>
      <c r="I714">
        <f t="shared" si="116"/>
        <v>0.65</v>
      </c>
      <c r="K714">
        <f t="shared" si="109"/>
        <v>0</v>
      </c>
      <c r="L714">
        <f t="shared" si="110"/>
        <v>0</v>
      </c>
      <c r="M714">
        <f t="shared" si="110"/>
        <v>0.65</v>
      </c>
    </row>
    <row r="715" spans="1:13" x14ac:dyDescent="0.55000000000000004">
      <c r="A715">
        <f t="shared" ref="A715:A778" si="117">A714+dt</f>
        <v>70.50000000000027</v>
      </c>
      <c r="B715">
        <f t="shared" ref="B715:B778" si="118">1-2/2.5</f>
        <v>0.19999999999999996</v>
      </c>
      <c r="D715">
        <f t="shared" si="116"/>
        <v>0.2</v>
      </c>
      <c r="E715">
        <f t="shared" si="116"/>
        <v>0.8</v>
      </c>
      <c r="F715">
        <f t="shared" si="116"/>
        <v>0.8</v>
      </c>
      <c r="G715">
        <f t="shared" si="116"/>
        <v>0.7</v>
      </c>
      <c r="H715">
        <f t="shared" si="116"/>
        <v>0.8</v>
      </c>
      <c r="I715">
        <f t="shared" si="116"/>
        <v>0.65</v>
      </c>
      <c r="K715">
        <f t="shared" ref="K715:K778" si="119">IF($A715&lt;$J$3,K$2,IF($A715&lt;$J$4,K$3,K$4))</f>
        <v>0</v>
      </c>
      <c r="L715">
        <f t="shared" ref="L715:M778" si="120">IF($A715&lt;$J$3,L$2,IF($A715&lt;$J$4,L$3,L$4))</f>
        <v>0</v>
      </c>
      <c r="M715">
        <f t="shared" si="120"/>
        <v>0.65</v>
      </c>
    </row>
    <row r="716" spans="1:13" x14ac:dyDescent="0.55000000000000004">
      <c r="A716">
        <f t="shared" si="117"/>
        <v>70.600000000000264</v>
      </c>
      <c r="B716">
        <f t="shared" si="118"/>
        <v>0.19999999999999996</v>
      </c>
      <c r="D716">
        <f t="shared" si="116"/>
        <v>0.2</v>
      </c>
      <c r="E716">
        <f t="shared" si="116"/>
        <v>0.8</v>
      </c>
      <c r="F716">
        <f t="shared" si="116"/>
        <v>0.8</v>
      </c>
      <c r="G716">
        <f t="shared" si="116"/>
        <v>0.7</v>
      </c>
      <c r="H716">
        <f t="shared" si="116"/>
        <v>0.8</v>
      </c>
      <c r="I716">
        <f t="shared" si="116"/>
        <v>0.65</v>
      </c>
      <c r="K716">
        <f t="shared" si="119"/>
        <v>0</v>
      </c>
      <c r="L716">
        <f t="shared" si="120"/>
        <v>0</v>
      </c>
      <c r="M716">
        <f t="shared" si="120"/>
        <v>0.65</v>
      </c>
    </row>
    <row r="717" spans="1:13" x14ac:dyDescent="0.55000000000000004">
      <c r="A717">
        <f t="shared" si="117"/>
        <v>70.700000000000259</v>
      </c>
      <c r="B717">
        <f t="shared" si="118"/>
        <v>0.19999999999999996</v>
      </c>
      <c r="D717">
        <f t="shared" si="116"/>
        <v>0.2</v>
      </c>
      <c r="E717">
        <f t="shared" si="116"/>
        <v>0.8</v>
      </c>
      <c r="F717">
        <f t="shared" si="116"/>
        <v>0.8</v>
      </c>
      <c r="G717">
        <f t="shared" si="116"/>
        <v>0.7</v>
      </c>
      <c r="H717">
        <f t="shared" si="116"/>
        <v>0.8</v>
      </c>
      <c r="I717">
        <f t="shared" si="116"/>
        <v>0.65</v>
      </c>
      <c r="K717">
        <f t="shared" si="119"/>
        <v>0</v>
      </c>
      <c r="L717">
        <f t="shared" si="120"/>
        <v>0</v>
      </c>
      <c r="M717">
        <f t="shared" si="120"/>
        <v>0.65</v>
      </c>
    </row>
    <row r="718" spans="1:13" x14ac:dyDescent="0.55000000000000004">
      <c r="A718">
        <f t="shared" si="117"/>
        <v>70.800000000000253</v>
      </c>
      <c r="B718">
        <f t="shared" si="118"/>
        <v>0.19999999999999996</v>
      </c>
      <c r="D718">
        <f t="shared" si="116"/>
        <v>0.2</v>
      </c>
      <c r="E718">
        <f t="shared" si="116"/>
        <v>0.8</v>
      </c>
      <c r="F718">
        <f t="shared" si="116"/>
        <v>0.8</v>
      </c>
      <c r="G718">
        <f t="shared" si="116"/>
        <v>0.7</v>
      </c>
      <c r="H718">
        <f t="shared" si="116"/>
        <v>0.8</v>
      </c>
      <c r="I718">
        <f t="shared" si="116"/>
        <v>0.65</v>
      </c>
      <c r="K718">
        <f t="shared" si="119"/>
        <v>0</v>
      </c>
      <c r="L718">
        <f t="shared" si="120"/>
        <v>0</v>
      </c>
      <c r="M718">
        <f t="shared" si="120"/>
        <v>0.65</v>
      </c>
    </row>
    <row r="719" spans="1:13" x14ac:dyDescent="0.55000000000000004">
      <c r="A719">
        <f t="shared" si="117"/>
        <v>70.900000000000247</v>
      </c>
      <c r="B719">
        <f t="shared" si="118"/>
        <v>0.19999999999999996</v>
      </c>
      <c r="D719">
        <f t="shared" si="116"/>
        <v>0.2</v>
      </c>
      <c r="E719">
        <f t="shared" si="116"/>
        <v>0.8</v>
      </c>
      <c r="F719">
        <f t="shared" si="116"/>
        <v>0.8</v>
      </c>
      <c r="G719">
        <f t="shared" si="116"/>
        <v>0.7</v>
      </c>
      <c r="H719">
        <f t="shared" si="116"/>
        <v>0.8</v>
      </c>
      <c r="I719">
        <f t="shared" si="116"/>
        <v>0.65</v>
      </c>
      <c r="K719">
        <f t="shared" si="119"/>
        <v>0</v>
      </c>
      <c r="L719">
        <f t="shared" si="120"/>
        <v>0</v>
      </c>
      <c r="M719">
        <f t="shared" si="120"/>
        <v>0.65</v>
      </c>
    </row>
    <row r="720" spans="1:13" x14ac:dyDescent="0.55000000000000004">
      <c r="A720">
        <f t="shared" si="117"/>
        <v>71.000000000000242</v>
      </c>
      <c r="B720">
        <f t="shared" si="118"/>
        <v>0.19999999999999996</v>
      </c>
      <c r="D720">
        <f t="shared" ref="D720:I729" si="121">IF($A720&lt;$C$3,D$2,IF($A720&lt;$C$4,D$3,IF($A720&lt;$C$5,D$4,IF($A720&lt;$C$6,D$5,D$6))))</f>
        <v>0.2</v>
      </c>
      <c r="E720">
        <f t="shared" si="121"/>
        <v>0.8</v>
      </c>
      <c r="F720">
        <f t="shared" si="121"/>
        <v>0.8</v>
      </c>
      <c r="G720">
        <f t="shared" si="121"/>
        <v>0.7</v>
      </c>
      <c r="H720">
        <f t="shared" si="121"/>
        <v>0.8</v>
      </c>
      <c r="I720">
        <f t="shared" si="121"/>
        <v>0.65</v>
      </c>
      <c r="K720">
        <f t="shared" si="119"/>
        <v>0</v>
      </c>
      <c r="L720">
        <f t="shared" si="120"/>
        <v>0</v>
      </c>
      <c r="M720">
        <f t="shared" si="120"/>
        <v>0.65</v>
      </c>
    </row>
    <row r="721" spans="1:13" x14ac:dyDescent="0.55000000000000004">
      <c r="A721">
        <f t="shared" si="117"/>
        <v>71.100000000000236</v>
      </c>
      <c r="B721">
        <f t="shared" si="118"/>
        <v>0.19999999999999996</v>
      </c>
      <c r="D721">
        <f t="shared" si="121"/>
        <v>0.2</v>
      </c>
      <c r="E721">
        <f t="shared" si="121"/>
        <v>0.8</v>
      </c>
      <c r="F721">
        <f t="shared" si="121"/>
        <v>0.8</v>
      </c>
      <c r="G721">
        <f t="shared" si="121"/>
        <v>0.7</v>
      </c>
      <c r="H721">
        <f t="shared" si="121"/>
        <v>0.8</v>
      </c>
      <c r="I721">
        <f t="shared" si="121"/>
        <v>0.65</v>
      </c>
      <c r="K721">
        <f t="shared" si="119"/>
        <v>0</v>
      </c>
      <c r="L721">
        <f t="shared" si="120"/>
        <v>0</v>
      </c>
      <c r="M721">
        <f t="shared" si="120"/>
        <v>0.65</v>
      </c>
    </row>
    <row r="722" spans="1:13" x14ac:dyDescent="0.55000000000000004">
      <c r="A722">
        <f t="shared" si="117"/>
        <v>71.20000000000023</v>
      </c>
      <c r="B722">
        <f t="shared" si="118"/>
        <v>0.19999999999999996</v>
      </c>
      <c r="D722">
        <f t="shared" si="121"/>
        <v>0.2</v>
      </c>
      <c r="E722">
        <f t="shared" si="121"/>
        <v>0.8</v>
      </c>
      <c r="F722">
        <f t="shared" si="121"/>
        <v>0.8</v>
      </c>
      <c r="G722">
        <f t="shared" si="121"/>
        <v>0.7</v>
      </c>
      <c r="H722">
        <f t="shared" si="121"/>
        <v>0.8</v>
      </c>
      <c r="I722">
        <f t="shared" si="121"/>
        <v>0.65</v>
      </c>
      <c r="K722">
        <f t="shared" si="119"/>
        <v>0</v>
      </c>
      <c r="L722">
        <f t="shared" si="120"/>
        <v>0</v>
      </c>
      <c r="M722">
        <f t="shared" si="120"/>
        <v>0.65</v>
      </c>
    </row>
    <row r="723" spans="1:13" x14ac:dyDescent="0.55000000000000004">
      <c r="A723">
        <f t="shared" si="117"/>
        <v>71.300000000000225</v>
      </c>
      <c r="B723">
        <f t="shared" si="118"/>
        <v>0.19999999999999996</v>
      </c>
      <c r="D723">
        <f t="shared" si="121"/>
        <v>0.2</v>
      </c>
      <c r="E723">
        <f t="shared" si="121"/>
        <v>0.8</v>
      </c>
      <c r="F723">
        <f t="shared" si="121"/>
        <v>0.8</v>
      </c>
      <c r="G723">
        <f t="shared" si="121"/>
        <v>0.7</v>
      </c>
      <c r="H723">
        <f t="shared" si="121"/>
        <v>0.8</v>
      </c>
      <c r="I723">
        <f t="shared" si="121"/>
        <v>0.65</v>
      </c>
      <c r="K723">
        <f t="shared" si="119"/>
        <v>0</v>
      </c>
      <c r="L723">
        <f t="shared" si="120"/>
        <v>0</v>
      </c>
      <c r="M723">
        <f t="shared" si="120"/>
        <v>0.65</v>
      </c>
    </row>
    <row r="724" spans="1:13" x14ac:dyDescent="0.55000000000000004">
      <c r="A724">
        <f t="shared" si="117"/>
        <v>71.400000000000219</v>
      </c>
      <c r="B724">
        <f t="shared" si="118"/>
        <v>0.19999999999999996</v>
      </c>
      <c r="D724">
        <f t="shared" si="121"/>
        <v>0.2</v>
      </c>
      <c r="E724">
        <f t="shared" si="121"/>
        <v>0.8</v>
      </c>
      <c r="F724">
        <f t="shared" si="121"/>
        <v>0.8</v>
      </c>
      <c r="G724">
        <f t="shared" si="121"/>
        <v>0.7</v>
      </c>
      <c r="H724">
        <f t="shared" si="121"/>
        <v>0.8</v>
      </c>
      <c r="I724">
        <f t="shared" si="121"/>
        <v>0.65</v>
      </c>
      <c r="K724">
        <f t="shared" si="119"/>
        <v>0</v>
      </c>
      <c r="L724">
        <f t="shared" si="120"/>
        <v>0</v>
      </c>
      <c r="M724">
        <f t="shared" si="120"/>
        <v>0.65</v>
      </c>
    </row>
    <row r="725" spans="1:13" x14ac:dyDescent="0.55000000000000004">
      <c r="A725">
        <f t="shared" si="117"/>
        <v>71.500000000000213</v>
      </c>
      <c r="B725">
        <f t="shared" si="118"/>
        <v>0.19999999999999996</v>
      </c>
      <c r="D725">
        <f t="shared" si="121"/>
        <v>0.2</v>
      </c>
      <c r="E725">
        <f t="shared" si="121"/>
        <v>0.8</v>
      </c>
      <c r="F725">
        <f t="shared" si="121"/>
        <v>0.8</v>
      </c>
      <c r="G725">
        <f t="shared" si="121"/>
        <v>0.7</v>
      </c>
      <c r="H725">
        <f t="shared" si="121"/>
        <v>0.8</v>
      </c>
      <c r="I725">
        <f t="shared" si="121"/>
        <v>0.65</v>
      </c>
      <c r="K725">
        <f t="shared" si="119"/>
        <v>0</v>
      </c>
      <c r="L725">
        <f t="shared" si="120"/>
        <v>0</v>
      </c>
      <c r="M725">
        <f t="shared" si="120"/>
        <v>0.65</v>
      </c>
    </row>
    <row r="726" spans="1:13" x14ac:dyDescent="0.55000000000000004">
      <c r="A726">
        <f t="shared" si="117"/>
        <v>71.600000000000207</v>
      </c>
      <c r="B726">
        <f t="shared" si="118"/>
        <v>0.19999999999999996</v>
      </c>
      <c r="D726">
        <f t="shared" si="121"/>
        <v>0.2</v>
      </c>
      <c r="E726">
        <f t="shared" si="121"/>
        <v>0.8</v>
      </c>
      <c r="F726">
        <f t="shared" si="121"/>
        <v>0.8</v>
      </c>
      <c r="G726">
        <f t="shared" si="121"/>
        <v>0.7</v>
      </c>
      <c r="H726">
        <f t="shared" si="121"/>
        <v>0.8</v>
      </c>
      <c r="I726">
        <f t="shared" si="121"/>
        <v>0.65</v>
      </c>
      <c r="K726">
        <f t="shared" si="119"/>
        <v>0</v>
      </c>
      <c r="L726">
        <f t="shared" si="120"/>
        <v>0</v>
      </c>
      <c r="M726">
        <f t="shared" si="120"/>
        <v>0.65</v>
      </c>
    </row>
    <row r="727" spans="1:13" x14ac:dyDescent="0.55000000000000004">
      <c r="A727">
        <f t="shared" si="117"/>
        <v>71.700000000000202</v>
      </c>
      <c r="B727">
        <f t="shared" si="118"/>
        <v>0.19999999999999996</v>
      </c>
      <c r="D727">
        <f t="shared" si="121"/>
        <v>0.2</v>
      </c>
      <c r="E727">
        <f t="shared" si="121"/>
        <v>0.8</v>
      </c>
      <c r="F727">
        <f t="shared" si="121"/>
        <v>0.8</v>
      </c>
      <c r="G727">
        <f t="shared" si="121"/>
        <v>0.7</v>
      </c>
      <c r="H727">
        <f t="shared" si="121"/>
        <v>0.8</v>
      </c>
      <c r="I727">
        <f t="shared" si="121"/>
        <v>0.65</v>
      </c>
      <c r="K727">
        <f t="shared" si="119"/>
        <v>0</v>
      </c>
      <c r="L727">
        <f t="shared" si="120"/>
        <v>0</v>
      </c>
      <c r="M727">
        <f t="shared" si="120"/>
        <v>0.65</v>
      </c>
    </row>
    <row r="728" spans="1:13" x14ac:dyDescent="0.55000000000000004">
      <c r="A728">
        <f t="shared" si="117"/>
        <v>71.800000000000196</v>
      </c>
      <c r="B728">
        <f t="shared" si="118"/>
        <v>0.19999999999999996</v>
      </c>
      <c r="D728">
        <f t="shared" si="121"/>
        <v>0.2</v>
      </c>
      <c r="E728">
        <f t="shared" si="121"/>
        <v>0.8</v>
      </c>
      <c r="F728">
        <f t="shared" si="121"/>
        <v>0.8</v>
      </c>
      <c r="G728">
        <f t="shared" si="121"/>
        <v>0.7</v>
      </c>
      <c r="H728">
        <f t="shared" si="121"/>
        <v>0.8</v>
      </c>
      <c r="I728">
        <f t="shared" si="121"/>
        <v>0.65</v>
      </c>
      <c r="K728">
        <f t="shared" si="119"/>
        <v>0</v>
      </c>
      <c r="L728">
        <f t="shared" si="120"/>
        <v>0</v>
      </c>
      <c r="M728">
        <f t="shared" si="120"/>
        <v>0.65</v>
      </c>
    </row>
    <row r="729" spans="1:13" x14ac:dyDescent="0.55000000000000004">
      <c r="A729">
        <f t="shared" si="117"/>
        <v>71.90000000000019</v>
      </c>
      <c r="B729">
        <f t="shared" si="118"/>
        <v>0.19999999999999996</v>
      </c>
      <c r="D729">
        <f t="shared" si="121"/>
        <v>0.2</v>
      </c>
      <c r="E729">
        <f t="shared" si="121"/>
        <v>0.8</v>
      </c>
      <c r="F729">
        <f t="shared" si="121"/>
        <v>0.8</v>
      </c>
      <c r="G729">
        <f t="shared" si="121"/>
        <v>0.7</v>
      </c>
      <c r="H729">
        <f t="shared" si="121"/>
        <v>0.8</v>
      </c>
      <c r="I729">
        <f t="shared" si="121"/>
        <v>0.65</v>
      </c>
      <c r="K729">
        <f t="shared" si="119"/>
        <v>0</v>
      </c>
      <c r="L729">
        <f t="shared" si="120"/>
        <v>0</v>
      </c>
      <c r="M729">
        <f t="shared" si="120"/>
        <v>0.65</v>
      </c>
    </row>
    <row r="730" spans="1:13" x14ac:dyDescent="0.55000000000000004">
      <c r="A730">
        <f t="shared" si="117"/>
        <v>72.000000000000185</v>
      </c>
      <c r="B730">
        <f t="shared" si="118"/>
        <v>0.19999999999999996</v>
      </c>
      <c r="D730">
        <f t="shared" ref="D730:I739" si="122">IF($A730&lt;$C$3,D$2,IF($A730&lt;$C$4,D$3,IF($A730&lt;$C$5,D$4,IF($A730&lt;$C$6,D$5,D$6))))</f>
        <v>0.2</v>
      </c>
      <c r="E730">
        <f t="shared" si="122"/>
        <v>0.8</v>
      </c>
      <c r="F730">
        <f t="shared" si="122"/>
        <v>0.8</v>
      </c>
      <c r="G730">
        <f t="shared" si="122"/>
        <v>0.7</v>
      </c>
      <c r="H730">
        <f t="shared" si="122"/>
        <v>0.8</v>
      </c>
      <c r="I730">
        <f t="shared" si="122"/>
        <v>0.65</v>
      </c>
      <c r="K730">
        <f t="shared" si="119"/>
        <v>0</v>
      </c>
      <c r="L730">
        <f t="shared" si="120"/>
        <v>0</v>
      </c>
      <c r="M730">
        <f t="shared" si="120"/>
        <v>0.65</v>
      </c>
    </row>
    <row r="731" spans="1:13" x14ac:dyDescent="0.55000000000000004">
      <c r="A731">
        <f t="shared" si="117"/>
        <v>72.100000000000179</v>
      </c>
      <c r="B731">
        <f t="shared" si="118"/>
        <v>0.19999999999999996</v>
      </c>
      <c r="D731">
        <f t="shared" si="122"/>
        <v>0.2</v>
      </c>
      <c r="E731">
        <f t="shared" si="122"/>
        <v>0.8</v>
      </c>
      <c r="F731">
        <f t="shared" si="122"/>
        <v>0.8</v>
      </c>
      <c r="G731">
        <f t="shared" si="122"/>
        <v>0.7</v>
      </c>
      <c r="H731">
        <f t="shared" si="122"/>
        <v>0.8</v>
      </c>
      <c r="I731">
        <f t="shared" si="122"/>
        <v>0.65</v>
      </c>
      <c r="K731">
        <f t="shared" si="119"/>
        <v>0</v>
      </c>
      <c r="L731">
        <f t="shared" si="120"/>
        <v>0</v>
      </c>
      <c r="M731">
        <f t="shared" si="120"/>
        <v>0.65</v>
      </c>
    </row>
    <row r="732" spans="1:13" x14ac:dyDescent="0.55000000000000004">
      <c r="A732">
        <f t="shared" si="117"/>
        <v>72.200000000000173</v>
      </c>
      <c r="B732">
        <f t="shared" si="118"/>
        <v>0.19999999999999996</v>
      </c>
      <c r="D732">
        <f t="shared" si="122"/>
        <v>0.2</v>
      </c>
      <c r="E732">
        <f t="shared" si="122"/>
        <v>0.8</v>
      </c>
      <c r="F732">
        <f t="shared" si="122"/>
        <v>0.8</v>
      </c>
      <c r="G732">
        <f t="shared" si="122"/>
        <v>0.7</v>
      </c>
      <c r="H732">
        <f t="shared" si="122"/>
        <v>0.8</v>
      </c>
      <c r="I732">
        <f t="shared" si="122"/>
        <v>0.65</v>
      </c>
      <c r="K732">
        <f t="shared" si="119"/>
        <v>0</v>
      </c>
      <c r="L732">
        <f t="shared" si="120"/>
        <v>0</v>
      </c>
      <c r="M732">
        <f t="shared" si="120"/>
        <v>0.65</v>
      </c>
    </row>
    <row r="733" spans="1:13" x14ac:dyDescent="0.55000000000000004">
      <c r="A733">
        <f t="shared" si="117"/>
        <v>72.300000000000168</v>
      </c>
      <c r="B733">
        <f t="shared" si="118"/>
        <v>0.19999999999999996</v>
      </c>
      <c r="D733">
        <f t="shared" si="122"/>
        <v>0.2</v>
      </c>
      <c r="E733">
        <f t="shared" si="122"/>
        <v>0.8</v>
      </c>
      <c r="F733">
        <f t="shared" si="122"/>
        <v>0.8</v>
      </c>
      <c r="G733">
        <f t="shared" si="122"/>
        <v>0.7</v>
      </c>
      <c r="H733">
        <f t="shared" si="122"/>
        <v>0.8</v>
      </c>
      <c r="I733">
        <f t="shared" si="122"/>
        <v>0.65</v>
      </c>
      <c r="K733">
        <f t="shared" si="119"/>
        <v>0</v>
      </c>
      <c r="L733">
        <f t="shared" si="120"/>
        <v>0</v>
      </c>
      <c r="M733">
        <f t="shared" si="120"/>
        <v>0.65</v>
      </c>
    </row>
    <row r="734" spans="1:13" x14ac:dyDescent="0.55000000000000004">
      <c r="A734">
        <f t="shared" si="117"/>
        <v>72.400000000000162</v>
      </c>
      <c r="B734">
        <f t="shared" si="118"/>
        <v>0.19999999999999996</v>
      </c>
      <c r="D734">
        <f t="shared" si="122"/>
        <v>0.2</v>
      </c>
      <c r="E734">
        <f t="shared" si="122"/>
        <v>0.8</v>
      </c>
      <c r="F734">
        <f t="shared" si="122"/>
        <v>0.8</v>
      </c>
      <c r="G734">
        <f t="shared" si="122"/>
        <v>0.7</v>
      </c>
      <c r="H734">
        <f t="shared" si="122"/>
        <v>0.8</v>
      </c>
      <c r="I734">
        <f t="shared" si="122"/>
        <v>0.65</v>
      </c>
      <c r="K734">
        <f t="shared" si="119"/>
        <v>0</v>
      </c>
      <c r="L734">
        <f t="shared" si="120"/>
        <v>0</v>
      </c>
      <c r="M734">
        <f t="shared" si="120"/>
        <v>0.65</v>
      </c>
    </row>
    <row r="735" spans="1:13" x14ac:dyDescent="0.55000000000000004">
      <c r="A735">
        <f t="shared" si="117"/>
        <v>72.500000000000156</v>
      </c>
      <c r="B735">
        <f t="shared" si="118"/>
        <v>0.19999999999999996</v>
      </c>
      <c r="D735">
        <f t="shared" si="122"/>
        <v>0.2</v>
      </c>
      <c r="E735">
        <f t="shared" si="122"/>
        <v>0.8</v>
      </c>
      <c r="F735">
        <f t="shared" si="122"/>
        <v>0.8</v>
      </c>
      <c r="G735">
        <f t="shared" si="122"/>
        <v>0.7</v>
      </c>
      <c r="H735">
        <f t="shared" si="122"/>
        <v>0.8</v>
      </c>
      <c r="I735">
        <f t="shared" si="122"/>
        <v>0.65</v>
      </c>
      <c r="K735">
        <f t="shared" si="119"/>
        <v>0</v>
      </c>
      <c r="L735">
        <f t="shared" si="120"/>
        <v>0</v>
      </c>
      <c r="M735">
        <f t="shared" si="120"/>
        <v>0.65</v>
      </c>
    </row>
    <row r="736" spans="1:13" x14ac:dyDescent="0.55000000000000004">
      <c r="A736">
        <f t="shared" si="117"/>
        <v>72.600000000000151</v>
      </c>
      <c r="B736">
        <f t="shared" si="118"/>
        <v>0.19999999999999996</v>
      </c>
      <c r="D736">
        <f t="shared" si="122"/>
        <v>0.2</v>
      </c>
      <c r="E736">
        <f t="shared" si="122"/>
        <v>0.8</v>
      </c>
      <c r="F736">
        <f t="shared" si="122"/>
        <v>0.8</v>
      </c>
      <c r="G736">
        <f t="shared" si="122"/>
        <v>0.7</v>
      </c>
      <c r="H736">
        <f t="shared" si="122"/>
        <v>0.8</v>
      </c>
      <c r="I736">
        <f t="shared" si="122"/>
        <v>0.65</v>
      </c>
      <c r="K736">
        <f t="shared" si="119"/>
        <v>0</v>
      </c>
      <c r="L736">
        <f t="shared" si="120"/>
        <v>0</v>
      </c>
      <c r="M736">
        <f t="shared" si="120"/>
        <v>0.65</v>
      </c>
    </row>
    <row r="737" spans="1:13" x14ac:dyDescent="0.55000000000000004">
      <c r="A737">
        <f t="shared" si="117"/>
        <v>72.700000000000145</v>
      </c>
      <c r="B737">
        <f t="shared" si="118"/>
        <v>0.19999999999999996</v>
      </c>
      <c r="D737">
        <f t="shared" si="122"/>
        <v>0.2</v>
      </c>
      <c r="E737">
        <f t="shared" si="122"/>
        <v>0.8</v>
      </c>
      <c r="F737">
        <f t="shared" si="122"/>
        <v>0.8</v>
      </c>
      <c r="G737">
        <f t="shared" si="122"/>
        <v>0.7</v>
      </c>
      <c r="H737">
        <f t="shared" si="122"/>
        <v>0.8</v>
      </c>
      <c r="I737">
        <f t="shared" si="122"/>
        <v>0.65</v>
      </c>
      <c r="K737">
        <f t="shared" si="119"/>
        <v>0</v>
      </c>
      <c r="L737">
        <f t="shared" si="120"/>
        <v>0</v>
      </c>
      <c r="M737">
        <f t="shared" si="120"/>
        <v>0.65</v>
      </c>
    </row>
    <row r="738" spans="1:13" x14ac:dyDescent="0.55000000000000004">
      <c r="A738">
        <f t="shared" si="117"/>
        <v>72.800000000000139</v>
      </c>
      <c r="B738">
        <f t="shared" si="118"/>
        <v>0.19999999999999996</v>
      </c>
      <c r="D738">
        <f t="shared" si="122"/>
        <v>0.2</v>
      </c>
      <c r="E738">
        <f t="shared" si="122"/>
        <v>0.8</v>
      </c>
      <c r="F738">
        <f t="shared" si="122"/>
        <v>0.8</v>
      </c>
      <c r="G738">
        <f t="shared" si="122"/>
        <v>0.7</v>
      </c>
      <c r="H738">
        <f t="shared" si="122"/>
        <v>0.8</v>
      </c>
      <c r="I738">
        <f t="shared" si="122"/>
        <v>0.65</v>
      </c>
      <c r="K738">
        <f t="shared" si="119"/>
        <v>0</v>
      </c>
      <c r="L738">
        <f t="shared" si="120"/>
        <v>0</v>
      </c>
      <c r="M738">
        <f t="shared" si="120"/>
        <v>0.65</v>
      </c>
    </row>
    <row r="739" spans="1:13" x14ac:dyDescent="0.55000000000000004">
      <c r="A739">
        <f t="shared" si="117"/>
        <v>72.900000000000134</v>
      </c>
      <c r="B739">
        <f t="shared" si="118"/>
        <v>0.19999999999999996</v>
      </c>
      <c r="D739">
        <f t="shared" si="122"/>
        <v>0.2</v>
      </c>
      <c r="E739">
        <f t="shared" si="122"/>
        <v>0.8</v>
      </c>
      <c r="F739">
        <f t="shared" si="122"/>
        <v>0.8</v>
      </c>
      <c r="G739">
        <f t="shared" si="122"/>
        <v>0.7</v>
      </c>
      <c r="H739">
        <f t="shared" si="122"/>
        <v>0.8</v>
      </c>
      <c r="I739">
        <f t="shared" si="122"/>
        <v>0.65</v>
      </c>
      <c r="K739">
        <f t="shared" si="119"/>
        <v>0</v>
      </c>
      <c r="L739">
        <f t="shared" si="120"/>
        <v>0</v>
      </c>
      <c r="M739">
        <f t="shared" si="120"/>
        <v>0.65</v>
      </c>
    </row>
    <row r="740" spans="1:13" x14ac:dyDescent="0.55000000000000004">
      <c r="A740">
        <f t="shared" si="117"/>
        <v>73.000000000000128</v>
      </c>
      <c r="B740">
        <f t="shared" si="118"/>
        <v>0.19999999999999996</v>
      </c>
      <c r="D740">
        <f t="shared" ref="D740:I749" si="123">IF($A740&lt;$C$3,D$2,IF($A740&lt;$C$4,D$3,IF($A740&lt;$C$5,D$4,IF($A740&lt;$C$6,D$5,D$6))))</f>
        <v>0.2</v>
      </c>
      <c r="E740">
        <f t="shared" si="123"/>
        <v>0.8</v>
      </c>
      <c r="F740">
        <f t="shared" si="123"/>
        <v>0.8</v>
      </c>
      <c r="G740">
        <f t="shared" si="123"/>
        <v>0.7</v>
      </c>
      <c r="H740">
        <f t="shared" si="123"/>
        <v>0.8</v>
      </c>
      <c r="I740">
        <f t="shared" si="123"/>
        <v>0.65</v>
      </c>
      <c r="K740">
        <f t="shared" si="119"/>
        <v>0</v>
      </c>
      <c r="L740">
        <f t="shared" si="120"/>
        <v>0</v>
      </c>
      <c r="M740">
        <f t="shared" si="120"/>
        <v>0.65</v>
      </c>
    </row>
    <row r="741" spans="1:13" x14ac:dyDescent="0.55000000000000004">
      <c r="A741">
        <f t="shared" si="117"/>
        <v>73.100000000000122</v>
      </c>
      <c r="B741">
        <f t="shared" si="118"/>
        <v>0.19999999999999996</v>
      </c>
      <c r="D741">
        <f t="shared" si="123"/>
        <v>0.2</v>
      </c>
      <c r="E741">
        <f t="shared" si="123"/>
        <v>0.8</v>
      </c>
      <c r="F741">
        <f t="shared" si="123"/>
        <v>0.8</v>
      </c>
      <c r="G741">
        <f t="shared" si="123"/>
        <v>0.7</v>
      </c>
      <c r="H741">
        <f t="shared" si="123"/>
        <v>0.8</v>
      </c>
      <c r="I741">
        <f t="shared" si="123"/>
        <v>0.65</v>
      </c>
      <c r="K741">
        <f t="shared" si="119"/>
        <v>0</v>
      </c>
      <c r="L741">
        <f t="shared" si="120"/>
        <v>0</v>
      </c>
      <c r="M741">
        <f t="shared" si="120"/>
        <v>0.65</v>
      </c>
    </row>
    <row r="742" spans="1:13" x14ac:dyDescent="0.55000000000000004">
      <c r="A742">
        <f t="shared" si="117"/>
        <v>73.200000000000117</v>
      </c>
      <c r="B742">
        <f t="shared" si="118"/>
        <v>0.19999999999999996</v>
      </c>
      <c r="D742">
        <f t="shared" si="123"/>
        <v>0.2</v>
      </c>
      <c r="E742">
        <f t="shared" si="123"/>
        <v>0.8</v>
      </c>
      <c r="F742">
        <f t="shared" si="123"/>
        <v>0.8</v>
      </c>
      <c r="G742">
        <f t="shared" si="123"/>
        <v>0.7</v>
      </c>
      <c r="H742">
        <f t="shared" si="123"/>
        <v>0.8</v>
      </c>
      <c r="I742">
        <f t="shared" si="123"/>
        <v>0.65</v>
      </c>
      <c r="K742">
        <f t="shared" si="119"/>
        <v>0</v>
      </c>
      <c r="L742">
        <f t="shared" si="120"/>
        <v>0</v>
      </c>
      <c r="M742">
        <f t="shared" si="120"/>
        <v>0.65</v>
      </c>
    </row>
    <row r="743" spans="1:13" x14ac:dyDescent="0.55000000000000004">
      <c r="A743">
        <f t="shared" si="117"/>
        <v>73.300000000000111</v>
      </c>
      <c r="B743">
        <f t="shared" si="118"/>
        <v>0.19999999999999996</v>
      </c>
      <c r="D743">
        <f t="shared" si="123"/>
        <v>0.2</v>
      </c>
      <c r="E743">
        <f t="shared" si="123"/>
        <v>0.8</v>
      </c>
      <c r="F743">
        <f t="shared" si="123"/>
        <v>0.8</v>
      </c>
      <c r="G743">
        <f t="shared" si="123"/>
        <v>0.7</v>
      </c>
      <c r="H743">
        <f t="shared" si="123"/>
        <v>0.8</v>
      </c>
      <c r="I743">
        <f t="shared" si="123"/>
        <v>0.65</v>
      </c>
      <c r="K743">
        <f t="shared" si="119"/>
        <v>0</v>
      </c>
      <c r="L743">
        <f t="shared" si="120"/>
        <v>0</v>
      </c>
      <c r="M743">
        <f t="shared" si="120"/>
        <v>0.65</v>
      </c>
    </row>
    <row r="744" spans="1:13" x14ac:dyDescent="0.55000000000000004">
      <c r="A744">
        <f t="shared" si="117"/>
        <v>73.400000000000105</v>
      </c>
      <c r="B744">
        <f t="shared" si="118"/>
        <v>0.19999999999999996</v>
      </c>
      <c r="D744">
        <f t="shared" si="123"/>
        <v>0.2</v>
      </c>
      <c r="E744">
        <f t="shared" si="123"/>
        <v>0.8</v>
      </c>
      <c r="F744">
        <f t="shared" si="123"/>
        <v>0.8</v>
      </c>
      <c r="G744">
        <f t="shared" si="123"/>
        <v>0.7</v>
      </c>
      <c r="H744">
        <f t="shared" si="123"/>
        <v>0.8</v>
      </c>
      <c r="I744">
        <f t="shared" si="123"/>
        <v>0.65</v>
      </c>
      <c r="K744">
        <f t="shared" si="119"/>
        <v>0</v>
      </c>
      <c r="L744">
        <f t="shared" si="120"/>
        <v>0</v>
      </c>
      <c r="M744">
        <f t="shared" si="120"/>
        <v>0.65</v>
      </c>
    </row>
    <row r="745" spans="1:13" x14ac:dyDescent="0.55000000000000004">
      <c r="A745">
        <f t="shared" si="117"/>
        <v>73.500000000000099</v>
      </c>
      <c r="B745">
        <f t="shared" si="118"/>
        <v>0.19999999999999996</v>
      </c>
      <c r="D745">
        <f t="shared" si="123"/>
        <v>0.2</v>
      </c>
      <c r="E745">
        <f t="shared" si="123"/>
        <v>0.8</v>
      </c>
      <c r="F745">
        <f t="shared" si="123"/>
        <v>0.8</v>
      </c>
      <c r="G745">
        <f t="shared" si="123"/>
        <v>0.7</v>
      </c>
      <c r="H745">
        <f t="shared" si="123"/>
        <v>0.8</v>
      </c>
      <c r="I745">
        <f t="shared" si="123"/>
        <v>0.65</v>
      </c>
      <c r="K745">
        <f t="shared" si="119"/>
        <v>0</v>
      </c>
      <c r="L745">
        <f t="shared" si="120"/>
        <v>0</v>
      </c>
      <c r="M745">
        <f t="shared" si="120"/>
        <v>0.65</v>
      </c>
    </row>
    <row r="746" spans="1:13" x14ac:dyDescent="0.55000000000000004">
      <c r="A746">
        <f t="shared" si="117"/>
        <v>73.600000000000094</v>
      </c>
      <c r="B746">
        <f t="shared" si="118"/>
        <v>0.19999999999999996</v>
      </c>
      <c r="D746">
        <f t="shared" si="123"/>
        <v>0.2</v>
      </c>
      <c r="E746">
        <f t="shared" si="123"/>
        <v>0.8</v>
      </c>
      <c r="F746">
        <f t="shared" si="123"/>
        <v>0.8</v>
      </c>
      <c r="G746">
        <f t="shared" si="123"/>
        <v>0.7</v>
      </c>
      <c r="H746">
        <f t="shared" si="123"/>
        <v>0.8</v>
      </c>
      <c r="I746">
        <f t="shared" si="123"/>
        <v>0.65</v>
      </c>
      <c r="K746">
        <f t="shared" si="119"/>
        <v>0</v>
      </c>
      <c r="L746">
        <f t="shared" si="120"/>
        <v>0</v>
      </c>
      <c r="M746">
        <f t="shared" si="120"/>
        <v>0.65</v>
      </c>
    </row>
    <row r="747" spans="1:13" x14ac:dyDescent="0.55000000000000004">
      <c r="A747">
        <f t="shared" si="117"/>
        <v>73.700000000000088</v>
      </c>
      <c r="B747">
        <f t="shared" si="118"/>
        <v>0.19999999999999996</v>
      </c>
      <c r="D747">
        <f t="shared" si="123"/>
        <v>0.2</v>
      </c>
      <c r="E747">
        <f t="shared" si="123"/>
        <v>0.8</v>
      </c>
      <c r="F747">
        <f t="shared" si="123"/>
        <v>0.8</v>
      </c>
      <c r="G747">
        <f t="shared" si="123"/>
        <v>0.7</v>
      </c>
      <c r="H747">
        <f t="shared" si="123"/>
        <v>0.8</v>
      </c>
      <c r="I747">
        <f t="shared" si="123"/>
        <v>0.65</v>
      </c>
      <c r="K747">
        <f t="shared" si="119"/>
        <v>0</v>
      </c>
      <c r="L747">
        <f t="shared" si="120"/>
        <v>0</v>
      </c>
      <c r="M747">
        <f t="shared" si="120"/>
        <v>0.65</v>
      </c>
    </row>
    <row r="748" spans="1:13" x14ac:dyDescent="0.55000000000000004">
      <c r="A748">
        <f t="shared" si="117"/>
        <v>73.800000000000082</v>
      </c>
      <c r="B748">
        <f t="shared" si="118"/>
        <v>0.19999999999999996</v>
      </c>
      <c r="D748">
        <f t="shared" si="123"/>
        <v>0.2</v>
      </c>
      <c r="E748">
        <f t="shared" si="123"/>
        <v>0.8</v>
      </c>
      <c r="F748">
        <f t="shared" si="123"/>
        <v>0.8</v>
      </c>
      <c r="G748">
        <f t="shared" si="123"/>
        <v>0.7</v>
      </c>
      <c r="H748">
        <f t="shared" si="123"/>
        <v>0.8</v>
      </c>
      <c r="I748">
        <f t="shared" si="123"/>
        <v>0.65</v>
      </c>
      <c r="K748">
        <f t="shared" si="119"/>
        <v>0</v>
      </c>
      <c r="L748">
        <f t="shared" si="120"/>
        <v>0</v>
      </c>
      <c r="M748">
        <f t="shared" si="120"/>
        <v>0.65</v>
      </c>
    </row>
    <row r="749" spans="1:13" x14ac:dyDescent="0.55000000000000004">
      <c r="A749">
        <f t="shared" si="117"/>
        <v>73.900000000000077</v>
      </c>
      <c r="B749">
        <f t="shared" si="118"/>
        <v>0.19999999999999996</v>
      </c>
      <c r="D749">
        <f t="shared" si="123"/>
        <v>0.2</v>
      </c>
      <c r="E749">
        <f t="shared" si="123"/>
        <v>0.8</v>
      </c>
      <c r="F749">
        <f t="shared" si="123"/>
        <v>0.8</v>
      </c>
      <c r="G749">
        <f t="shared" si="123"/>
        <v>0.7</v>
      </c>
      <c r="H749">
        <f t="shared" si="123"/>
        <v>0.8</v>
      </c>
      <c r="I749">
        <f t="shared" si="123"/>
        <v>0.65</v>
      </c>
      <c r="K749">
        <f t="shared" si="119"/>
        <v>0</v>
      </c>
      <c r="L749">
        <f t="shared" si="120"/>
        <v>0</v>
      </c>
      <c r="M749">
        <f t="shared" si="120"/>
        <v>0.65</v>
      </c>
    </row>
    <row r="750" spans="1:13" x14ac:dyDescent="0.55000000000000004">
      <c r="A750">
        <f t="shared" si="117"/>
        <v>74.000000000000071</v>
      </c>
      <c r="B750">
        <f t="shared" si="118"/>
        <v>0.19999999999999996</v>
      </c>
      <c r="D750">
        <f t="shared" ref="D750:I759" si="124">IF($A750&lt;$C$3,D$2,IF($A750&lt;$C$4,D$3,IF($A750&lt;$C$5,D$4,IF($A750&lt;$C$6,D$5,D$6))))</f>
        <v>0.2</v>
      </c>
      <c r="E750">
        <f t="shared" si="124"/>
        <v>0.8</v>
      </c>
      <c r="F750">
        <f t="shared" si="124"/>
        <v>0.8</v>
      </c>
      <c r="G750">
        <f t="shared" si="124"/>
        <v>0.7</v>
      </c>
      <c r="H750">
        <f t="shared" si="124"/>
        <v>0.8</v>
      </c>
      <c r="I750">
        <f t="shared" si="124"/>
        <v>0.65</v>
      </c>
      <c r="K750">
        <f t="shared" si="119"/>
        <v>0</v>
      </c>
      <c r="L750">
        <f t="shared" si="120"/>
        <v>0</v>
      </c>
      <c r="M750">
        <f t="shared" si="120"/>
        <v>0.65</v>
      </c>
    </row>
    <row r="751" spans="1:13" x14ac:dyDescent="0.55000000000000004">
      <c r="A751">
        <f t="shared" si="117"/>
        <v>74.100000000000065</v>
      </c>
      <c r="B751">
        <f t="shared" si="118"/>
        <v>0.19999999999999996</v>
      </c>
      <c r="D751">
        <f t="shared" si="124"/>
        <v>0.2</v>
      </c>
      <c r="E751">
        <f t="shared" si="124"/>
        <v>0.8</v>
      </c>
      <c r="F751">
        <f t="shared" si="124"/>
        <v>0.8</v>
      </c>
      <c r="G751">
        <f t="shared" si="124"/>
        <v>0.7</v>
      </c>
      <c r="H751">
        <f t="shared" si="124"/>
        <v>0.8</v>
      </c>
      <c r="I751">
        <f t="shared" si="124"/>
        <v>0.65</v>
      </c>
      <c r="K751">
        <f t="shared" si="119"/>
        <v>0</v>
      </c>
      <c r="L751">
        <f t="shared" si="120"/>
        <v>0</v>
      </c>
      <c r="M751">
        <f t="shared" si="120"/>
        <v>0.65</v>
      </c>
    </row>
    <row r="752" spans="1:13" x14ac:dyDescent="0.55000000000000004">
      <c r="A752">
        <f t="shared" si="117"/>
        <v>74.20000000000006</v>
      </c>
      <c r="B752">
        <f t="shared" si="118"/>
        <v>0.19999999999999996</v>
      </c>
      <c r="D752">
        <f t="shared" si="124"/>
        <v>0.2</v>
      </c>
      <c r="E752">
        <f t="shared" si="124"/>
        <v>0.8</v>
      </c>
      <c r="F752">
        <f t="shared" si="124"/>
        <v>0.8</v>
      </c>
      <c r="G752">
        <f t="shared" si="124"/>
        <v>0.7</v>
      </c>
      <c r="H752">
        <f t="shared" si="124"/>
        <v>0.8</v>
      </c>
      <c r="I752">
        <f t="shared" si="124"/>
        <v>0.65</v>
      </c>
      <c r="K752">
        <f t="shared" si="119"/>
        <v>0</v>
      </c>
      <c r="L752">
        <f t="shared" si="120"/>
        <v>0</v>
      </c>
      <c r="M752">
        <f t="shared" si="120"/>
        <v>0.65</v>
      </c>
    </row>
    <row r="753" spans="1:13" x14ac:dyDescent="0.55000000000000004">
      <c r="A753">
        <f t="shared" si="117"/>
        <v>74.300000000000054</v>
      </c>
      <c r="B753">
        <f t="shared" si="118"/>
        <v>0.19999999999999996</v>
      </c>
      <c r="D753">
        <f t="shared" si="124"/>
        <v>0.2</v>
      </c>
      <c r="E753">
        <f t="shared" si="124"/>
        <v>0.8</v>
      </c>
      <c r="F753">
        <f t="shared" si="124"/>
        <v>0.8</v>
      </c>
      <c r="G753">
        <f t="shared" si="124"/>
        <v>0.7</v>
      </c>
      <c r="H753">
        <f t="shared" si="124"/>
        <v>0.8</v>
      </c>
      <c r="I753">
        <f t="shared" si="124"/>
        <v>0.65</v>
      </c>
      <c r="K753">
        <f t="shared" si="119"/>
        <v>0</v>
      </c>
      <c r="L753">
        <f t="shared" si="120"/>
        <v>0</v>
      </c>
      <c r="M753">
        <f t="shared" si="120"/>
        <v>0.65</v>
      </c>
    </row>
    <row r="754" spans="1:13" x14ac:dyDescent="0.55000000000000004">
      <c r="A754">
        <f t="shared" si="117"/>
        <v>74.400000000000048</v>
      </c>
      <c r="B754">
        <f t="shared" si="118"/>
        <v>0.19999999999999996</v>
      </c>
      <c r="D754">
        <f t="shared" si="124"/>
        <v>0.2</v>
      </c>
      <c r="E754">
        <f t="shared" si="124"/>
        <v>0.8</v>
      </c>
      <c r="F754">
        <f t="shared" si="124"/>
        <v>0.8</v>
      </c>
      <c r="G754">
        <f t="shared" si="124"/>
        <v>0.7</v>
      </c>
      <c r="H754">
        <f t="shared" si="124"/>
        <v>0.8</v>
      </c>
      <c r="I754">
        <f t="shared" si="124"/>
        <v>0.65</v>
      </c>
      <c r="K754">
        <f t="shared" si="119"/>
        <v>0</v>
      </c>
      <c r="L754">
        <f t="shared" si="120"/>
        <v>0</v>
      </c>
      <c r="M754">
        <f t="shared" si="120"/>
        <v>0.65</v>
      </c>
    </row>
    <row r="755" spans="1:13" x14ac:dyDescent="0.55000000000000004">
      <c r="A755">
        <f t="shared" si="117"/>
        <v>74.500000000000043</v>
      </c>
      <c r="B755">
        <f t="shared" si="118"/>
        <v>0.19999999999999996</v>
      </c>
      <c r="D755">
        <f t="shared" si="124"/>
        <v>0.2</v>
      </c>
      <c r="E755">
        <f t="shared" si="124"/>
        <v>0.8</v>
      </c>
      <c r="F755">
        <f t="shared" si="124"/>
        <v>0.8</v>
      </c>
      <c r="G755">
        <f t="shared" si="124"/>
        <v>0.7</v>
      </c>
      <c r="H755">
        <f t="shared" si="124"/>
        <v>0.8</v>
      </c>
      <c r="I755">
        <f t="shared" si="124"/>
        <v>0.65</v>
      </c>
      <c r="K755">
        <f t="shared" si="119"/>
        <v>0</v>
      </c>
      <c r="L755">
        <f t="shared" si="120"/>
        <v>0</v>
      </c>
      <c r="M755">
        <f t="shared" si="120"/>
        <v>0.65</v>
      </c>
    </row>
    <row r="756" spans="1:13" x14ac:dyDescent="0.55000000000000004">
      <c r="A756">
        <f t="shared" si="117"/>
        <v>74.600000000000037</v>
      </c>
      <c r="B756">
        <f t="shared" si="118"/>
        <v>0.19999999999999996</v>
      </c>
      <c r="D756">
        <f t="shared" si="124"/>
        <v>0.2</v>
      </c>
      <c r="E756">
        <f t="shared" si="124"/>
        <v>0.8</v>
      </c>
      <c r="F756">
        <f t="shared" si="124"/>
        <v>0.8</v>
      </c>
      <c r="G756">
        <f t="shared" si="124"/>
        <v>0.7</v>
      </c>
      <c r="H756">
        <f t="shared" si="124"/>
        <v>0.8</v>
      </c>
      <c r="I756">
        <f t="shared" si="124"/>
        <v>0.65</v>
      </c>
      <c r="K756">
        <f t="shared" si="119"/>
        <v>0</v>
      </c>
      <c r="L756">
        <f t="shared" si="120"/>
        <v>0</v>
      </c>
      <c r="M756">
        <f t="shared" si="120"/>
        <v>0.65</v>
      </c>
    </row>
    <row r="757" spans="1:13" x14ac:dyDescent="0.55000000000000004">
      <c r="A757">
        <f t="shared" si="117"/>
        <v>74.700000000000031</v>
      </c>
      <c r="B757">
        <f t="shared" si="118"/>
        <v>0.19999999999999996</v>
      </c>
      <c r="D757">
        <f t="shared" si="124"/>
        <v>0.2</v>
      </c>
      <c r="E757">
        <f t="shared" si="124"/>
        <v>0.8</v>
      </c>
      <c r="F757">
        <f t="shared" si="124"/>
        <v>0.8</v>
      </c>
      <c r="G757">
        <f t="shared" si="124"/>
        <v>0.7</v>
      </c>
      <c r="H757">
        <f t="shared" si="124"/>
        <v>0.8</v>
      </c>
      <c r="I757">
        <f t="shared" si="124"/>
        <v>0.65</v>
      </c>
      <c r="K757">
        <f t="shared" si="119"/>
        <v>0</v>
      </c>
      <c r="L757">
        <f t="shared" si="120"/>
        <v>0</v>
      </c>
      <c r="M757">
        <f t="shared" si="120"/>
        <v>0.65</v>
      </c>
    </row>
    <row r="758" spans="1:13" x14ac:dyDescent="0.55000000000000004">
      <c r="A758">
        <f t="shared" si="117"/>
        <v>74.800000000000026</v>
      </c>
      <c r="B758">
        <f t="shared" si="118"/>
        <v>0.19999999999999996</v>
      </c>
      <c r="D758">
        <f t="shared" si="124"/>
        <v>0.2</v>
      </c>
      <c r="E758">
        <f t="shared" si="124"/>
        <v>0.8</v>
      </c>
      <c r="F758">
        <f t="shared" si="124"/>
        <v>0.8</v>
      </c>
      <c r="G758">
        <f t="shared" si="124"/>
        <v>0.7</v>
      </c>
      <c r="H758">
        <f t="shared" si="124"/>
        <v>0.8</v>
      </c>
      <c r="I758">
        <f t="shared" si="124"/>
        <v>0.65</v>
      </c>
      <c r="K758">
        <f t="shared" si="119"/>
        <v>0</v>
      </c>
      <c r="L758">
        <f t="shared" si="120"/>
        <v>0</v>
      </c>
      <c r="M758">
        <f t="shared" si="120"/>
        <v>0.65</v>
      </c>
    </row>
    <row r="759" spans="1:13" x14ac:dyDescent="0.55000000000000004">
      <c r="A759">
        <f t="shared" si="117"/>
        <v>74.90000000000002</v>
      </c>
      <c r="B759">
        <f t="shared" si="118"/>
        <v>0.19999999999999996</v>
      </c>
      <c r="D759">
        <f t="shared" si="124"/>
        <v>0.2</v>
      </c>
      <c r="E759">
        <f t="shared" si="124"/>
        <v>0.8</v>
      </c>
      <c r="F759">
        <f t="shared" si="124"/>
        <v>0.8</v>
      </c>
      <c r="G759">
        <f t="shared" si="124"/>
        <v>0.7</v>
      </c>
      <c r="H759">
        <f t="shared" si="124"/>
        <v>0.8</v>
      </c>
      <c r="I759">
        <f t="shared" si="124"/>
        <v>0.65</v>
      </c>
      <c r="K759">
        <f t="shared" si="119"/>
        <v>0</v>
      </c>
      <c r="L759">
        <f t="shared" si="120"/>
        <v>0</v>
      </c>
      <c r="M759">
        <f t="shared" si="120"/>
        <v>0.65</v>
      </c>
    </row>
    <row r="760" spans="1:13" x14ac:dyDescent="0.55000000000000004">
      <c r="A760">
        <f t="shared" si="117"/>
        <v>75.000000000000014</v>
      </c>
      <c r="B760">
        <f t="shared" si="118"/>
        <v>0.19999999999999996</v>
      </c>
      <c r="D760">
        <f t="shared" ref="D760:I769" si="125">IF($A760&lt;$C$3,D$2,IF($A760&lt;$C$4,D$3,IF($A760&lt;$C$5,D$4,IF($A760&lt;$C$6,D$5,D$6))))</f>
        <v>0.2</v>
      </c>
      <c r="E760">
        <f t="shared" si="125"/>
        <v>0.8</v>
      </c>
      <c r="F760">
        <f t="shared" si="125"/>
        <v>0.8</v>
      </c>
      <c r="G760">
        <f t="shared" si="125"/>
        <v>0.7</v>
      </c>
      <c r="H760">
        <f t="shared" si="125"/>
        <v>0.8</v>
      </c>
      <c r="I760">
        <f t="shared" si="125"/>
        <v>0.65</v>
      </c>
      <c r="K760">
        <f t="shared" si="119"/>
        <v>0</v>
      </c>
      <c r="L760">
        <f t="shared" si="120"/>
        <v>0</v>
      </c>
      <c r="M760">
        <f t="shared" si="120"/>
        <v>0.65</v>
      </c>
    </row>
    <row r="761" spans="1:13" x14ac:dyDescent="0.55000000000000004">
      <c r="A761">
        <f t="shared" si="117"/>
        <v>75.100000000000009</v>
      </c>
      <c r="B761">
        <f t="shared" si="118"/>
        <v>0.19999999999999996</v>
      </c>
      <c r="D761">
        <f t="shared" si="125"/>
        <v>0.2</v>
      </c>
      <c r="E761">
        <f t="shared" si="125"/>
        <v>0.8</v>
      </c>
      <c r="F761">
        <f t="shared" si="125"/>
        <v>0.8</v>
      </c>
      <c r="G761">
        <f t="shared" si="125"/>
        <v>0.7</v>
      </c>
      <c r="H761">
        <f t="shared" si="125"/>
        <v>0.8</v>
      </c>
      <c r="I761">
        <f t="shared" si="125"/>
        <v>0.65</v>
      </c>
      <c r="K761">
        <f t="shared" si="119"/>
        <v>0</v>
      </c>
      <c r="L761">
        <f t="shared" si="120"/>
        <v>0</v>
      </c>
      <c r="M761">
        <f t="shared" si="120"/>
        <v>0.65</v>
      </c>
    </row>
    <row r="762" spans="1:13" x14ac:dyDescent="0.55000000000000004">
      <c r="A762">
        <f t="shared" si="117"/>
        <v>75.2</v>
      </c>
      <c r="B762">
        <f t="shared" si="118"/>
        <v>0.19999999999999996</v>
      </c>
      <c r="D762">
        <f t="shared" si="125"/>
        <v>0.2</v>
      </c>
      <c r="E762">
        <f t="shared" si="125"/>
        <v>0.8</v>
      </c>
      <c r="F762">
        <f t="shared" si="125"/>
        <v>0.8</v>
      </c>
      <c r="G762">
        <f t="shared" si="125"/>
        <v>0.7</v>
      </c>
      <c r="H762">
        <f t="shared" si="125"/>
        <v>0.8</v>
      </c>
      <c r="I762">
        <f t="shared" si="125"/>
        <v>0.65</v>
      </c>
      <c r="K762">
        <f t="shared" si="119"/>
        <v>0</v>
      </c>
      <c r="L762">
        <f t="shared" si="120"/>
        <v>0</v>
      </c>
      <c r="M762">
        <f t="shared" si="120"/>
        <v>0.65</v>
      </c>
    </row>
    <row r="763" spans="1:13" x14ac:dyDescent="0.55000000000000004">
      <c r="A763">
        <f t="shared" si="117"/>
        <v>75.3</v>
      </c>
      <c r="B763">
        <f t="shared" si="118"/>
        <v>0.19999999999999996</v>
      </c>
      <c r="D763">
        <f t="shared" si="125"/>
        <v>0.2</v>
      </c>
      <c r="E763">
        <f t="shared" si="125"/>
        <v>0.8</v>
      </c>
      <c r="F763">
        <f t="shared" si="125"/>
        <v>0.8</v>
      </c>
      <c r="G763">
        <f t="shared" si="125"/>
        <v>0.7</v>
      </c>
      <c r="H763">
        <f t="shared" si="125"/>
        <v>0.8</v>
      </c>
      <c r="I763">
        <f t="shared" si="125"/>
        <v>0.65</v>
      </c>
      <c r="K763">
        <f t="shared" si="119"/>
        <v>0</v>
      </c>
      <c r="L763">
        <f t="shared" si="120"/>
        <v>0</v>
      </c>
      <c r="M763">
        <f t="shared" si="120"/>
        <v>0.65</v>
      </c>
    </row>
    <row r="764" spans="1:13" x14ac:dyDescent="0.55000000000000004">
      <c r="A764">
        <f t="shared" si="117"/>
        <v>75.399999999999991</v>
      </c>
      <c r="B764">
        <f t="shared" si="118"/>
        <v>0.19999999999999996</v>
      </c>
      <c r="D764">
        <f t="shared" si="125"/>
        <v>0.2</v>
      </c>
      <c r="E764">
        <f t="shared" si="125"/>
        <v>0.8</v>
      </c>
      <c r="F764">
        <f t="shared" si="125"/>
        <v>0.8</v>
      </c>
      <c r="G764">
        <f t="shared" si="125"/>
        <v>0.7</v>
      </c>
      <c r="H764">
        <f t="shared" si="125"/>
        <v>0.8</v>
      </c>
      <c r="I764">
        <f t="shared" si="125"/>
        <v>0.65</v>
      </c>
      <c r="K764">
        <f t="shared" si="119"/>
        <v>0</v>
      </c>
      <c r="L764">
        <f t="shared" si="120"/>
        <v>0</v>
      </c>
      <c r="M764">
        <f t="shared" si="120"/>
        <v>0.65</v>
      </c>
    </row>
    <row r="765" spans="1:13" x14ac:dyDescent="0.55000000000000004">
      <c r="A765">
        <f t="shared" si="117"/>
        <v>75.499999999999986</v>
      </c>
      <c r="B765">
        <f t="shared" si="118"/>
        <v>0.19999999999999996</v>
      </c>
      <c r="D765">
        <f t="shared" si="125"/>
        <v>0.2</v>
      </c>
      <c r="E765">
        <f t="shared" si="125"/>
        <v>0.8</v>
      </c>
      <c r="F765">
        <f t="shared" si="125"/>
        <v>0.8</v>
      </c>
      <c r="G765">
        <f t="shared" si="125"/>
        <v>0.7</v>
      </c>
      <c r="H765">
        <f t="shared" si="125"/>
        <v>0.8</v>
      </c>
      <c r="I765">
        <f t="shared" si="125"/>
        <v>0.65</v>
      </c>
      <c r="K765">
        <f t="shared" si="119"/>
        <v>0</v>
      </c>
      <c r="L765">
        <f t="shared" si="120"/>
        <v>0</v>
      </c>
      <c r="M765">
        <f t="shared" si="120"/>
        <v>0.65</v>
      </c>
    </row>
    <row r="766" spans="1:13" x14ac:dyDescent="0.55000000000000004">
      <c r="A766">
        <f t="shared" si="117"/>
        <v>75.59999999999998</v>
      </c>
      <c r="B766">
        <f t="shared" si="118"/>
        <v>0.19999999999999996</v>
      </c>
      <c r="D766">
        <f t="shared" si="125"/>
        <v>0.2</v>
      </c>
      <c r="E766">
        <f t="shared" si="125"/>
        <v>0.8</v>
      </c>
      <c r="F766">
        <f t="shared" si="125"/>
        <v>0.8</v>
      </c>
      <c r="G766">
        <f t="shared" si="125"/>
        <v>0.7</v>
      </c>
      <c r="H766">
        <f t="shared" si="125"/>
        <v>0.8</v>
      </c>
      <c r="I766">
        <f t="shared" si="125"/>
        <v>0.65</v>
      </c>
      <c r="K766">
        <f t="shared" si="119"/>
        <v>0</v>
      </c>
      <c r="L766">
        <f t="shared" si="120"/>
        <v>0</v>
      </c>
      <c r="M766">
        <f t="shared" si="120"/>
        <v>0.65</v>
      </c>
    </row>
    <row r="767" spans="1:13" x14ac:dyDescent="0.55000000000000004">
      <c r="A767">
        <f t="shared" si="117"/>
        <v>75.699999999999974</v>
      </c>
      <c r="B767">
        <f t="shared" si="118"/>
        <v>0.19999999999999996</v>
      </c>
      <c r="D767">
        <f t="shared" si="125"/>
        <v>0.2</v>
      </c>
      <c r="E767">
        <f t="shared" si="125"/>
        <v>0.8</v>
      </c>
      <c r="F767">
        <f t="shared" si="125"/>
        <v>0.8</v>
      </c>
      <c r="G767">
        <f t="shared" si="125"/>
        <v>0.7</v>
      </c>
      <c r="H767">
        <f t="shared" si="125"/>
        <v>0.8</v>
      </c>
      <c r="I767">
        <f t="shared" si="125"/>
        <v>0.65</v>
      </c>
      <c r="K767">
        <f t="shared" si="119"/>
        <v>0</v>
      </c>
      <c r="L767">
        <f t="shared" si="120"/>
        <v>0</v>
      </c>
      <c r="M767">
        <f t="shared" si="120"/>
        <v>0.65</v>
      </c>
    </row>
    <row r="768" spans="1:13" x14ac:dyDescent="0.55000000000000004">
      <c r="A768">
        <f t="shared" si="117"/>
        <v>75.799999999999969</v>
      </c>
      <c r="B768">
        <f t="shared" si="118"/>
        <v>0.19999999999999996</v>
      </c>
      <c r="D768">
        <f t="shared" si="125"/>
        <v>0.2</v>
      </c>
      <c r="E768">
        <f t="shared" si="125"/>
        <v>0.8</v>
      </c>
      <c r="F768">
        <f t="shared" si="125"/>
        <v>0.8</v>
      </c>
      <c r="G768">
        <f t="shared" si="125"/>
        <v>0.7</v>
      </c>
      <c r="H768">
        <f t="shared" si="125"/>
        <v>0.8</v>
      </c>
      <c r="I768">
        <f t="shared" si="125"/>
        <v>0.65</v>
      </c>
      <c r="K768">
        <f t="shared" si="119"/>
        <v>0</v>
      </c>
      <c r="L768">
        <f t="shared" si="120"/>
        <v>0</v>
      </c>
      <c r="M768">
        <f t="shared" si="120"/>
        <v>0.65</v>
      </c>
    </row>
    <row r="769" spans="1:13" x14ac:dyDescent="0.55000000000000004">
      <c r="A769">
        <f t="shared" si="117"/>
        <v>75.899999999999963</v>
      </c>
      <c r="B769">
        <f t="shared" si="118"/>
        <v>0.19999999999999996</v>
      </c>
      <c r="D769">
        <f t="shared" si="125"/>
        <v>0.2</v>
      </c>
      <c r="E769">
        <f t="shared" si="125"/>
        <v>0.8</v>
      </c>
      <c r="F769">
        <f t="shared" si="125"/>
        <v>0.8</v>
      </c>
      <c r="G769">
        <f t="shared" si="125"/>
        <v>0.7</v>
      </c>
      <c r="H769">
        <f t="shared" si="125"/>
        <v>0.8</v>
      </c>
      <c r="I769">
        <f t="shared" si="125"/>
        <v>0.65</v>
      </c>
      <c r="K769">
        <f t="shared" si="119"/>
        <v>0</v>
      </c>
      <c r="L769">
        <f t="shared" si="120"/>
        <v>0</v>
      </c>
      <c r="M769">
        <f t="shared" si="120"/>
        <v>0.65</v>
      </c>
    </row>
    <row r="770" spans="1:13" x14ac:dyDescent="0.55000000000000004">
      <c r="A770">
        <f t="shared" si="117"/>
        <v>75.999999999999957</v>
      </c>
      <c r="B770">
        <f t="shared" si="118"/>
        <v>0.19999999999999996</v>
      </c>
      <c r="D770">
        <f t="shared" ref="D770:I779" si="126">IF($A770&lt;$C$3,D$2,IF($A770&lt;$C$4,D$3,IF($A770&lt;$C$5,D$4,IF($A770&lt;$C$6,D$5,D$6))))</f>
        <v>0.2</v>
      </c>
      <c r="E770">
        <f t="shared" si="126"/>
        <v>0.8</v>
      </c>
      <c r="F770">
        <f t="shared" si="126"/>
        <v>0.8</v>
      </c>
      <c r="G770">
        <f t="shared" si="126"/>
        <v>0.7</v>
      </c>
      <c r="H770">
        <f t="shared" si="126"/>
        <v>0.8</v>
      </c>
      <c r="I770">
        <f t="shared" si="126"/>
        <v>0.65</v>
      </c>
      <c r="K770">
        <f t="shared" si="119"/>
        <v>0</v>
      </c>
      <c r="L770">
        <f t="shared" si="120"/>
        <v>0</v>
      </c>
      <c r="M770">
        <f t="shared" si="120"/>
        <v>0.65</v>
      </c>
    </row>
    <row r="771" spans="1:13" x14ac:dyDescent="0.55000000000000004">
      <c r="A771">
        <f t="shared" si="117"/>
        <v>76.099999999999952</v>
      </c>
      <c r="B771">
        <f t="shared" si="118"/>
        <v>0.19999999999999996</v>
      </c>
      <c r="D771">
        <f t="shared" si="126"/>
        <v>0.2</v>
      </c>
      <c r="E771">
        <f t="shared" si="126"/>
        <v>0.8</v>
      </c>
      <c r="F771">
        <f t="shared" si="126"/>
        <v>0.8</v>
      </c>
      <c r="G771">
        <f t="shared" si="126"/>
        <v>0.7</v>
      </c>
      <c r="H771">
        <f t="shared" si="126"/>
        <v>0.8</v>
      </c>
      <c r="I771">
        <f t="shared" si="126"/>
        <v>0.65</v>
      </c>
      <c r="K771">
        <f t="shared" si="119"/>
        <v>0</v>
      </c>
      <c r="L771">
        <f t="shared" si="120"/>
        <v>0</v>
      </c>
      <c r="M771">
        <f t="shared" si="120"/>
        <v>0.65</v>
      </c>
    </row>
    <row r="772" spans="1:13" x14ac:dyDescent="0.55000000000000004">
      <c r="A772">
        <f t="shared" si="117"/>
        <v>76.199999999999946</v>
      </c>
      <c r="B772">
        <f t="shared" si="118"/>
        <v>0.19999999999999996</v>
      </c>
      <c r="D772">
        <f t="shared" si="126"/>
        <v>0.2</v>
      </c>
      <c r="E772">
        <f t="shared" si="126"/>
        <v>0.8</v>
      </c>
      <c r="F772">
        <f t="shared" si="126"/>
        <v>0.8</v>
      </c>
      <c r="G772">
        <f t="shared" si="126"/>
        <v>0.7</v>
      </c>
      <c r="H772">
        <f t="shared" si="126"/>
        <v>0.8</v>
      </c>
      <c r="I772">
        <f t="shared" si="126"/>
        <v>0.65</v>
      </c>
      <c r="K772">
        <f t="shared" si="119"/>
        <v>0</v>
      </c>
      <c r="L772">
        <f t="shared" si="120"/>
        <v>0</v>
      </c>
      <c r="M772">
        <f t="shared" si="120"/>
        <v>0.65</v>
      </c>
    </row>
    <row r="773" spans="1:13" x14ac:dyDescent="0.55000000000000004">
      <c r="A773">
        <f t="shared" si="117"/>
        <v>76.29999999999994</v>
      </c>
      <c r="B773">
        <f t="shared" si="118"/>
        <v>0.19999999999999996</v>
      </c>
      <c r="D773">
        <f t="shared" si="126"/>
        <v>0.2</v>
      </c>
      <c r="E773">
        <f t="shared" si="126"/>
        <v>0.8</v>
      </c>
      <c r="F773">
        <f t="shared" si="126"/>
        <v>0.8</v>
      </c>
      <c r="G773">
        <f t="shared" si="126"/>
        <v>0.7</v>
      </c>
      <c r="H773">
        <f t="shared" si="126"/>
        <v>0.8</v>
      </c>
      <c r="I773">
        <f t="shared" si="126"/>
        <v>0.65</v>
      </c>
      <c r="K773">
        <f t="shared" si="119"/>
        <v>0</v>
      </c>
      <c r="L773">
        <f t="shared" si="120"/>
        <v>0</v>
      </c>
      <c r="M773">
        <f t="shared" si="120"/>
        <v>0.65</v>
      </c>
    </row>
    <row r="774" spans="1:13" x14ac:dyDescent="0.55000000000000004">
      <c r="A774">
        <f t="shared" si="117"/>
        <v>76.399999999999935</v>
      </c>
      <c r="B774">
        <f t="shared" si="118"/>
        <v>0.19999999999999996</v>
      </c>
      <c r="D774">
        <f t="shared" si="126"/>
        <v>0.2</v>
      </c>
      <c r="E774">
        <f t="shared" si="126"/>
        <v>0.8</v>
      </c>
      <c r="F774">
        <f t="shared" si="126"/>
        <v>0.8</v>
      </c>
      <c r="G774">
        <f t="shared" si="126"/>
        <v>0.7</v>
      </c>
      <c r="H774">
        <f t="shared" si="126"/>
        <v>0.8</v>
      </c>
      <c r="I774">
        <f t="shared" si="126"/>
        <v>0.65</v>
      </c>
      <c r="K774">
        <f t="shared" si="119"/>
        <v>0</v>
      </c>
      <c r="L774">
        <f t="shared" si="120"/>
        <v>0</v>
      </c>
      <c r="M774">
        <f t="shared" si="120"/>
        <v>0.65</v>
      </c>
    </row>
    <row r="775" spans="1:13" x14ac:dyDescent="0.55000000000000004">
      <c r="A775">
        <f t="shared" si="117"/>
        <v>76.499999999999929</v>
      </c>
      <c r="B775">
        <f t="shared" si="118"/>
        <v>0.19999999999999996</v>
      </c>
      <c r="D775">
        <f t="shared" si="126"/>
        <v>0.2</v>
      </c>
      <c r="E775">
        <f t="shared" si="126"/>
        <v>0.8</v>
      </c>
      <c r="F775">
        <f t="shared" si="126"/>
        <v>0.8</v>
      </c>
      <c r="G775">
        <f t="shared" si="126"/>
        <v>0.7</v>
      </c>
      <c r="H775">
        <f t="shared" si="126"/>
        <v>0.8</v>
      </c>
      <c r="I775">
        <f t="shared" si="126"/>
        <v>0.65</v>
      </c>
      <c r="K775">
        <f t="shared" si="119"/>
        <v>0</v>
      </c>
      <c r="L775">
        <f t="shared" si="120"/>
        <v>0</v>
      </c>
      <c r="M775">
        <f t="shared" si="120"/>
        <v>0.65</v>
      </c>
    </row>
    <row r="776" spans="1:13" x14ac:dyDescent="0.55000000000000004">
      <c r="A776">
        <f t="shared" si="117"/>
        <v>76.599999999999923</v>
      </c>
      <c r="B776">
        <f t="shared" si="118"/>
        <v>0.19999999999999996</v>
      </c>
      <c r="D776">
        <f t="shared" si="126"/>
        <v>0.2</v>
      </c>
      <c r="E776">
        <f t="shared" si="126"/>
        <v>0.8</v>
      </c>
      <c r="F776">
        <f t="shared" si="126"/>
        <v>0.8</v>
      </c>
      <c r="G776">
        <f t="shared" si="126"/>
        <v>0.7</v>
      </c>
      <c r="H776">
        <f t="shared" si="126"/>
        <v>0.8</v>
      </c>
      <c r="I776">
        <f t="shared" si="126"/>
        <v>0.65</v>
      </c>
      <c r="K776">
        <f t="shared" si="119"/>
        <v>0</v>
      </c>
      <c r="L776">
        <f t="shared" si="120"/>
        <v>0</v>
      </c>
      <c r="M776">
        <f t="shared" si="120"/>
        <v>0.65</v>
      </c>
    </row>
    <row r="777" spans="1:13" x14ac:dyDescent="0.55000000000000004">
      <c r="A777">
        <f t="shared" si="117"/>
        <v>76.699999999999918</v>
      </c>
      <c r="B777">
        <f t="shared" si="118"/>
        <v>0.19999999999999996</v>
      </c>
      <c r="D777">
        <f t="shared" si="126"/>
        <v>0.2</v>
      </c>
      <c r="E777">
        <f t="shared" si="126"/>
        <v>0.8</v>
      </c>
      <c r="F777">
        <f t="shared" si="126"/>
        <v>0.8</v>
      </c>
      <c r="G777">
        <f t="shared" si="126"/>
        <v>0.7</v>
      </c>
      <c r="H777">
        <f t="shared" si="126"/>
        <v>0.8</v>
      </c>
      <c r="I777">
        <f t="shared" si="126"/>
        <v>0.65</v>
      </c>
      <c r="K777">
        <f t="shared" si="119"/>
        <v>0</v>
      </c>
      <c r="L777">
        <f t="shared" si="120"/>
        <v>0</v>
      </c>
      <c r="M777">
        <f t="shared" si="120"/>
        <v>0.65</v>
      </c>
    </row>
    <row r="778" spans="1:13" x14ac:dyDescent="0.55000000000000004">
      <c r="A778">
        <f t="shared" si="117"/>
        <v>76.799999999999912</v>
      </c>
      <c r="B778">
        <f t="shared" si="118"/>
        <v>0.19999999999999996</v>
      </c>
      <c r="D778">
        <f t="shared" si="126"/>
        <v>0.2</v>
      </c>
      <c r="E778">
        <f t="shared" si="126"/>
        <v>0.8</v>
      </c>
      <c r="F778">
        <f t="shared" si="126"/>
        <v>0.8</v>
      </c>
      <c r="G778">
        <f t="shared" si="126"/>
        <v>0.7</v>
      </c>
      <c r="H778">
        <f t="shared" si="126"/>
        <v>0.8</v>
      </c>
      <c r="I778">
        <f t="shared" si="126"/>
        <v>0.65</v>
      </c>
      <c r="K778">
        <f t="shared" si="119"/>
        <v>0</v>
      </c>
      <c r="L778">
        <f t="shared" si="120"/>
        <v>0</v>
      </c>
      <c r="M778">
        <f t="shared" si="120"/>
        <v>0.65</v>
      </c>
    </row>
    <row r="779" spans="1:13" x14ac:dyDescent="0.55000000000000004">
      <c r="A779">
        <f t="shared" ref="A779:A842" si="127">A778+dt</f>
        <v>76.899999999999906</v>
      </c>
      <c r="B779">
        <f t="shared" ref="B779:B842" si="128">1-2/2.5</f>
        <v>0.19999999999999996</v>
      </c>
      <c r="D779">
        <f t="shared" si="126"/>
        <v>0.2</v>
      </c>
      <c r="E779">
        <f t="shared" si="126"/>
        <v>0.8</v>
      </c>
      <c r="F779">
        <f t="shared" si="126"/>
        <v>0.8</v>
      </c>
      <c r="G779">
        <f t="shared" si="126"/>
        <v>0.7</v>
      </c>
      <c r="H779">
        <f t="shared" si="126"/>
        <v>0.8</v>
      </c>
      <c r="I779">
        <f t="shared" si="126"/>
        <v>0.65</v>
      </c>
      <c r="K779">
        <f t="shared" ref="K779:K842" si="129">IF($A779&lt;$J$3,K$2,IF($A779&lt;$J$4,K$3,K$4))</f>
        <v>0</v>
      </c>
      <c r="L779">
        <f t="shared" ref="L779:M842" si="130">IF($A779&lt;$J$3,L$2,IF($A779&lt;$J$4,L$3,L$4))</f>
        <v>0</v>
      </c>
      <c r="M779">
        <f t="shared" si="130"/>
        <v>0.65</v>
      </c>
    </row>
    <row r="780" spans="1:13" x14ac:dyDescent="0.55000000000000004">
      <c r="A780">
        <f t="shared" si="127"/>
        <v>76.999999999999901</v>
      </c>
      <c r="B780">
        <f t="shared" si="128"/>
        <v>0.19999999999999996</v>
      </c>
      <c r="D780">
        <f t="shared" ref="D780:I789" si="131">IF($A780&lt;$C$3,D$2,IF($A780&lt;$C$4,D$3,IF($A780&lt;$C$5,D$4,IF($A780&lt;$C$6,D$5,D$6))))</f>
        <v>0.2</v>
      </c>
      <c r="E780">
        <f t="shared" si="131"/>
        <v>0.8</v>
      </c>
      <c r="F780">
        <f t="shared" si="131"/>
        <v>0.8</v>
      </c>
      <c r="G780">
        <f t="shared" si="131"/>
        <v>0.7</v>
      </c>
      <c r="H780">
        <f t="shared" si="131"/>
        <v>0.8</v>
      </c>
      <c r="I780">
        <f t="shared" si="131"/>
        <v>0.65</v>
      </c>
      <c r="K780">
        <f t="shared" si="129"/>
        <v>0</v>
      </c>
      <c r="L780">
        <f t="shared" si="130"/>
        <v>0</v>
      </c>
      <c r="M780">
        <f t="shared" si="130"/>
        <v>0.65</v>
      </c>
    </row>
    <row r="781" spans="1:13" x14ac:dyDescent="0.55000000000000004">
      <c r="A781">
        <f t="shared" si="127"/>
        <v>77.099999999999895</v>
      </c>
      <c r="B781">
        <f t="shared" si="128"/>
        <v>0.19999999999999996</v>
      </c>
      <c r="D781">
        <f t="shared" si="131"/>
        <v>0.2</v>
      </c>
      <c r="E781">
        <f t="shared" si="131"/>
        <v>0.8</v>
      </c>
      <c r="F781">
        <f t="shared" si="131"/>
        <v>0.8</v>
      </c>
      <c r="G781">
        <f t="shared" si="131"/>
        <v>0.7</v>
      </c>
      <c r="H781">
        <f t="shared" si="131"/>
        <v>0.8</v>
      </c>
      <c r="I781">
        <f t="shared" si="131"/>
        <v>0.65</v>
      </c>
      <c r="K781">
        <f t="shared" si="129"/>
        <v>0</v>
      </c>
      <c r="L781">
        <f t="shared" si="130"/>
        <v>0</v>
      </c>
      <c r="M781">
        <f t="shared" si="130"/>
        <v>0.65</v>
      </c>
    </row>
    <row r="782" spans="1:13" x14ac:dyDescent="0.55000000000000004">
      <c r="A782">
        <f t="shared" si="127"/>
        <v>77.199999999999889</v>
      </c>
      <c r="B782">
        <f t="shared" si="128"/>
        <v>0.19999999999999996</v>
      </c>
      <c r="D782">
        <f t="shared" si="131"/>
        <v>0.2</v>
      </c>
      <c r="E782">
        <f t="shared" si="131"/>
        <v>0.8</v>
      </c>
      <c r="F782">
        <f t="shared" si="131"/>
        <v>0.8</v>
      </c>
      <c r="G782">
        <f t="shared" si="131"/>
        <v>0.7</v>
      </c>
      <c r="H782">
        <f t="shared" si="131"/>
        <v>0.8</v>
      </c>
      <c r="I782">
        <f t="shared" si="131"/>
        <v>0.65</v>
      </c>
      <c r="K782">
        <f t="shared" si="129"/>
        <v>0</v>
      </c>
      <c r="L782">
        <f t="shared" si="130"/>
        <v>0</v>
      </c>
      <c r="M782">
        <f t="shared" si="130"/>
        <v>0.65</v>
      </c>
    </row>
    <row r="783" spans="1:13" x14ac:dyDescent="0.55000000000000004">
      <c r="A783">
        <f t="shared" si="127"/>
        <v>77.299999999999883</v>
      </c>
      <c r="B783">
        <f t="shared" si="128"/>
        <v>0.19999999999999996</v>
      </c>
      <c r="D783">
        <f t="shared" si="131"/>
        <v>0.2</v>
      </c>
      <c r="E783">
        <f t="shared" si="131"/>
        <v>0.8</v>
      </c>
      <c r="F783">
        <f t="shared" si="131"/>
        <v>0.8</v>
      </c>
      <c r="G783">
        <f t="shared" si="131"/>
        <v>0.7</v>
      </c>
      <c r="H783">
        <f t="shared" si="131"/>
        <v>0.8</v>
      </c>
      <c r="I783">
        <f t="shared" si="131"/>
        <v>0.65</v>
      </c>
      <c r="K783">
        <f t="shared" si="129"/>
        <v>0</v>
      </c>
      <c r="L783">
        <f t="shared" si="130"/>
        <v>0</v>
      </c>
      <c r="M783">
        <f t="shared" si="130"/>
        <v>0.65</v>
      </c>
    </row>
    <row r="784" spans="1:13" x14ac:dyDescent="0.55000000000000004">
      <c r="A784">
        <f t="shared" si="127"/>
        <v>77.399999999999878</v>
      </c>
      <c r="B784">
        <f t="shared" si="128"/>
        <v>0.19999999999999996</v>
      </c>
      <c r="D784">
        <f t="shared" si="131"/>
        <v>0.2</v>
      </c>
      <c r="E784">
        <f t="shared" si="131"/>
        <v>0.8</v>
      </c>
      <c r="F784">
        <f t="shared" si="131"/>
        <v>0.8</v>
      </c>
      <c r="G784">
        <f t="shared" si="131"/>
        <v>0.7</v>
      </c>
      <c r="H784">
        <f t="shared" si="131"/>
        <v>0.8</v>
      </c>
      <c r="I784">
        <f t="shared" si="131"/>
        <v>0.65</v>
      </c>
      <c r="K784">
        <f t="shared" si="129"/>
        <v>0</v>
      </c>
      <c r="L784">
        <f t="shared" si="130"/>
        <v>0</v>
      </c>
      <c r="M784">
        <f t="shared" si="130"/>
        <v>0.65</v>
      </c>
    </row>
    <row r="785" spans="1:13" x14ac:dyDescent="0.55000000000000004">
      <c r="A785">
        <f t="shared" si="127"/>
        <v>77.499999999999872</v>
      </c>
      <c r="B785">
        <f t="shared" si="128"/>
        <v>0.19999999999999996</v>
      </c>
      <c r="D785">
        <f t="shared" si="131"/>
        <v>0.2</v>
      </c>
      <c r="E785">
        <f t="shared" si="131"/>
        <v>0.8</v>
      </c>
      <c r="F785">
        <f t="shared" si="131"/>
        <v>0.8</v>
      </c>
      <c r="G785">
        <f t="shared" si="131"/>
        <v>0.7</v>
      </c>
      <c r="H785">
        <f t="shared" si="131"/>
        <v>0.8</v>
      </c>
      <c r="I785">
        <f t="shared" si="131"/>
        <v>0.65</v>
      </c>
      <c r="K785">
        <f t="shared" si="129"/>
        <v>0</v>
      </c>
      <c r="L785">
        <f t="shared" si="130"/>
        <v>0</v>
      </c>
      <c r="M785">
        <f t="shared" si="130"/>
        <v>0.65</v>
      </c>
    </row>
    <row r="786" spans="1:13" x14ac:dyDescent="0.55000000000000004">
      <c r="A786">
        <f t="shared" si="127"/>
        <v>77.599999999999866</v>
      </c>
      <c r="B786">
        <f t="shared" si="128"/>
        <v>0.19999999999999996</v>
      </c>
      <c r="D786">
        <f t="shared" si="131"/>
        <v>0.2</v>
      </c>
      <c r="E786">
        <f t="shared" si="131"/>
        <v>0.8</v>
      </c>
      <c r="F786">
        <f t="shared" si="131"/>
        <v>0.8</v>
      </c>
      <c r="G786">
        <f t="shared" si="131"/>
        <v>0.7</v>
      </c>
      <c r="H786">
        <f t="shared" si="131"/>
        <v>0.8</v>
      </c>
      <c r="I786">
        <f t="shared" si="131"/>
        <v>0.65</v>
      </c>
      <c r="K786">
        <f t="shared" si="129"/>
        <v>0</v>
      </c>
      <c r="L786">
        <f t="shared" si="130"/>
        <v>0</v>
      </c>
      <c r="M786">
        <f t="shared" si="130"/>
        <v>0.65</v>
      </c>
    </row>
    <row r="787" spans="1:13" x14ac:dyDescent="0.55000000000000004">
      <c r="A787">
        <f t="shared" si="127"/>
        <v>77.699999999999861</v>
      </c>
      <c r="B787">
        <f t="shared" si="128"/>
        <v>0.19999999999999996</v>
      </c>
      <c r="D787">
        <f t="shared" si="131"/>
        <v>0.2</v>
      </c>
      <c r="E787">
        <f t="shared" si="131"/>
        <v>0.8</v>
      </c>
      <c r="F787">
        <f t="shared" si="131"/>
        <v>0.8</v>
      </c>
      <c r="G787">
        <f t="shared" si="131"/>
        <v>0.7</v>
      </c>
      <c r="H787">
        <f t="shared" si="131"/>
        <v>0.8</v>
      </c>
      <c r="I787">
        <f t="shared" si="131"/>
        <v>0.65</v>
      </c>
      <c r="K787">
        <f t="shared" si="129"/>
        <v>0</v>
      </c>
      <c r="L787">
        <f t="shared" si="130"/>
        <v>0</v>
      </c>
      <c r="M787">
        <f t="shared" si="130"/>
        <v>0.65</v>
      </c>
    </row>
    <row r="788" spans="1:13" x14ac:dyDescent="0.55000000000000004">
      <c r="A788">
        <f t="shared" si="127"/>
        <v>77.799999999999855</v>
      </c>
      <c r="B788">
        <f t="shared" si="128"/>
        <v>0.19999999999999996</v>
      </c>
      <c r="D788">
        <f t="shared" si="131"/>
        <v>0.2</v>
      </c>
      <c r="E788">
        <f t="shared" si="131"/>
        <v>0.8</v>
      </c>
      <c r="F788">
        <f t="shared" si="131"/>
        <v>0.8</v>
      </c>
      <c r="G788">
        <f t="shared" si="131"/>
        <v>0.7</v>
      </c>
      <c r="H788">
        <f t="shared" si="131"/>
        <v>0.8</v>
      </c>
      <c r="I788">
        <f t="shared" si="131"/>
        <v>0.65</v>
      </c>
      <c r="K788">
        <f t="shared" si="129"/>
        <v>0</v>
      </c>
      <c r="L788">
        <f t="shared" si="130"/>
        <v>0</v>
      </c>
      <c r="M788">
        <f t="shared" si="130"/>
        <v>0.65</v>
      </c>
    </row>
    <row r="789" spans="1:13" x14ac:dyDescent="0.55000000000000004">
      <c r="A789">
        <f t="shared" si="127"/>
        <v>77.899999999999849</v>
      </c>
      <c r="B789">
        <f t="shared" si="128"/>
        <v>0.19999999999999996</v>
      </c>
      <c r="D789">
        <f t="shared" si="131"/>
        <v>0.2</v>
      </c>
      <c r="E789">
        <f t="shared" si="131"/>
        <v>0.8</v>
      </c>
      <c r="F789">
        <f t="shared" si="131"/>
        <v>0.8</v>
      </c>
      <c r="G789">
        <f t="shared" si="131"/>
        <v>0.7</v>
      </c>
      <c r="H789">
        <f t="shared" si="131"/>
        <v>0.8</v>
      </c>
      <c r="I789">
        <f t="shared" si="131"/>
        <v>0.65</v>
      </c>
      <c r="K789">
        <f t="shared" si="129"/>
        <v>0</v>
      </c>
      <c r="L789">
        <f t="shared" si="130"/>
        <v>0</v>
      </c>
      <c r="M789">
        <f t="shared" si="130"/>
        <v>0.65</v>
      </c>
    </row>
    <row r="790" spans="1:13" x14ac:dyDescent="0.55000000000000004">
      <c r="A790">
        <f t="shared" si="127"/>
        <v>77.999999999999844</v>
      </c>
      <c r="B790">
        <f t="shared" si="128"/>
        <v>0.19999999999999996</v>
      </c>
      <c r="D790">
        <f t="shared" ref="D790:I799" si="132">IF($A790&lt;$C$3,D$2,IF($A790&lt;$C$4,D$3,IF($A790&lt;$C$5,D$4,IF($A790&lt;$C$6,D$5,D$6))))</f>
        <v>0.2</v>
      </c>
      <c r="E790">
        <f t="shared" si="132"/>
        <v>0.8</v>
      </c>
      <c r="F790">
        <f t="shared" si="132"/>
        <v>0.8</v>
      </c>
      <c r="G790">
        <f t="shared" si="132"/>
        <v>0.7</v>
      </c>
      <c r="H790">
        <f t="shared" si="132"/>
        <v>0.8</v>
      </c>
      <c r="I790">
        <f t="shared" si="132"/>
        <v>0.65</v>
      </c>
      <c r="K790">
        <f t="shared" si="129"/>
        <v>0</v>
      </c>
      <c r="L790">
        <f t="shared" si="130"/>
        <v>0</v>
      </c>
      <c r="M790">
        <f t="shared" si="130"/>
        <v>0.65</v>
      </c>
    </row>
    <row r="791" spans="1:13" x14ac:dyDescent="0.55000000000000004">
      <c r="A791">
        <f t="shared" si="127"/>
        <v>78.099999999999838</v>
      </c>
      <c r="B791">
        <f t="shared" si="128"/>
        <v>0.19999999999999996</v>
      </c>
      <c r="D791">
        <f t="shared" si="132"/>
        <v>0.2</v>
      </c>
      <c r="E791">
        <f t="shared" si="132"/>
        <v>0.8</v>
      </c>
      <c r="F791">
        <f t="shared" si="132"/>
        <v>0.8</v>
      </c>
      <c r="G791">
        <f t="shared" si="132"/>
        <v>0.7</v>
      </c>
      <c r="H791">
        <f t="shared" si="132"/>
        <v>0.8</v>
      </c>
      <c r="I791">
        <f t="shared" si="132"/>
        <v>0.65</v>
      </c>
      <c r="K791">
        <f t="shared" si="129"/>
        <v>0</v>
      </c>
      <c r="L791">
        <f t="shared" si="130"/>
        <v>0</v>
      </c>
      <c r="M791">
        <f t="shared" si="130"/>
        <v>0.65</v>
      </c>
    </row>
    <row r="792" spans="1:13" x14ac:dyDescent="0.55000000000000004">
      <c r="A792">
        <f t="shared" si="127"/>
        <v>78.199999999999832</v>
      </c>
      <c r="B792">
        <f t="shared" si="128"/>
        <v>0.19999999999999996</v>
      </c>
      <c r="D792">
        <f t="shared" si="132"/>
        <v>0.2</v>
      </c>
      <c r="E792">
        <f t="shared" si="132"/>
        <v>0.8</v>
      </c>
      <c r="F792">
        <f t="shared" si="132"/>
        <v>0.8</v>
      </c>
      <c r="G792">
        <f t="shared" si="132"/>
        <v>0.7</v>
      </c>
      <c r="H792">
        <f t="shared" si="132"/>
        <v>0.8</v>
      </c>
      <c r="I792">
        <f t="shared" si="132"/>
        <v>0.65</v>
      </c>
      <c r="K792">
        <f t="shared" si="129"/>
        <v>0</v>
      </c>
      <c r="L792">
        <f t="shared" si="130"/>
        <v>0</v>
      </c>
      <c r="M792">
        <f t="shared" si="130"/>
        <v>0.65</v>
      </c>
    </row>
    <row r="793" spans="1:13" x14ac:dyDescent="0.55000000000000004">
      <c r="A793">
        <f t="shared" si="127"/>
        <v>78.299999999999827</v>
      </c>
      <c r="B793">
        <f t="shared" si="128"/>
        <v>0.19999999999999996</v>
      </c>
      <c r="D793">
        <f t="shared" si="132"/>
        <v>0.2</v>
      </c>
      <c r="E793">
        <f t="shared" si="132"/>
        <v>0.8</v>
      </c>
      <c r="F793">
        <f t="shared" si="132"/>
        <v>0.8</v>
      </c>
      <c r="G793">
        <f t="shared" si="132"/>
        <v>0.7</v>
      </c>
      <c r="H793">
        <f t="shared" si="132"/>
        <v>0.8</v>
      </c>
      <c r="I793">
        <f t="shared" si="132"/>
        <v>0.65</v>
      </c>
      <c r="K793">
        <f t="shared" si="129"/>
        <v>0</v>
      </c>
      <c r="L793">
        <f t="shared" si="130"/>
        <v>0</v>
      </c>
      <c r="M793">
        <f t="shared" si="130"/>
        <v>0.65</v>
      </c>
    </row>
    <row r="794" spans="1:13" x14ac:dyDescent="0.55000000000000004">
      <c r="A794">
        <f t="shared" si="127"/>
        <v>78.399999999999821</v>
      </c>
      <c r="B794">
        <f t="shared" si="128"/>
        <v>0.19999999999999996</v>
      </c>
      <c r="D794">
        <f t="shared" si="132"/>
        <v>0.2</v>
      </c>
      <c r="E794">
        <f t="shared" si="132"/>
        <v>0.8</v>
      </c>
      <c r="F794">
        <f t="shared" si="132"/>
        <v>0.8</v>
      </c>
      <c r="G794">
        <f t="shared" si="132"/>
        <v>0.7</v>
      </c>
      <c r="H794">
        <f t="shared" si="132"/>
        <v>0.8</v>
      </c>
      <c r="I794">
        <f t="shared" si="132"/>
        <v>0.65</v>
      </c>
      <c r="K794">
        <f t="shared" si="129"/>
        <v>0</v>
      </c>
      <c r="L794">
        <f t="shared" si="130"/>
        <v>0</v>
      </c>
      <c r="M794">
        <f t="shared" si="130"/>
        <v>0.65</v>
      </c>
    </row>
    <row r="795" spans="1:13" x14ac:dyDescent="0.55000000000000004">
      <c r="A795">
        <f t="shared" si="127"/>
        <v>78.499999999999815</v>
      </c>
      <c r="B795">
        <f t="shared" si="128"/>
        <v>0.19999999999999996</v>
      </c>
      <c r="D795">
        <f t="shared" si="132"/>
        <v>0.2</v>
      </c>
      <c r="E795">
        <f t="shared" si="132"/>
        <v>0.8</v>
      </c>
      <c r="F795">
        <f t="shared" si="132"/>
        <v>0.8</v>
      </c>
      <c r="G795">
        <f t="shared" si="132"/>
        <v>0.7</v>
      </c>
      <c r="H795">
        <f t="shared" si="132"/>
        <v>0.8</v>
      </c>
      <c r="I795">
        <f t="shared" si="132"/>
        <v>0.65</v>
      </c>
      <c r="K795">
        <f t="shared" si="129"/>
        <v>0</v>
      </c>
      <c r="L795">
        <f t="shared" si="130"/>
        <v>0</v>
      </c>
      <c r="M795">
        <f t="shared" si="130"/>
        <v>0.65</v>
      </c>
    </row>
    <row r="796" spans="1:13" x14ac:dyDescent="0.55000000000000004">
      <c r="A796">
        <f t="shared" si="127"/>
        <v>78.59999999999981</v>
      </c>
      <c r="B796">
        <f t="shared" si="128"/>
        <v>0.19999999999999996</v>
      </c>
      <c r="D796">
        <f t="shared" si="132"/>
        <v>0.2</v>
      </c>
      <c r="E796">
        <f t="shared" si="132"/>
        <v>0.8</v>
      </c>
      <c r="F796">
        <f t="shared" si="132"/>
        <v>0.8</v>
      </c>
      <c r="G796">
        <f t="shared" si="132"/>
        <v>0.7</v>
      </c>
      <c r="H796">
        <f t="shared" si="132"/>
        <v>0.8</v>
      </c>
      <c r="I796">
        <f t="shared" si="132"/>
        <v>0.65</v>
      </c>
      <c r="K796">
        <f t="shared" si="129"/>
        <v>0</v>
      </c>
      <c r="L796">
        <f t="shared" si="130"/>
        <v>0</v>
      </c>
      <c r="M796">
        <f t="shared" si="130"/>
        <v>0.65</v>
      </c>
    </row>
    <row r="797" spans="1:13" x14ac:dyDescent="0.55000000000000004">
      <c r="A797">
        <f t="shared" si="127"/>
        <v>78.699999999999804</v>
      </c>
      <c r="B797">
        <f t="shared" si="128"/>
        <v>0.19999999999999996</v>
      </c>
      <c r="D797">
        <f t="shared" si="132"/>
        <v>0.2</v>
      </c>
      <c r="E797">
        <f t="shared" si="132"/>
        <v>0.8</v>
      </c>
      <c r="F797">
        <f t="shared" si="132"/>
        <v>0.8</v>
      </c>
      <c r="G797">
        <f t="shared" si="132"/>
        <v>0.7</v>
      </c>
      <c r="H797">
        <f t="shared" si="132"/>
        <v>0.8</v>
      </c>
      <c r="I797">
        <f t="shared" si="132"/>
        <v>0.65</v>
      </c>
      <c r="K797">
        <f t="shared" si="129"/>
        <v>0</v>
      </c>
      <c r="L797">
        <f t="shared" si="130"/>
        <v>0</v>
      </c>
      <c r="M797">
        <f t="shared" si="130"/>
        <v>0.65</v>
      </c>
    </row>
    <row r="798" spans="1:13" x14ac:dyDescent="0.55000000000000004">
      <c r="A798">
        <f t="shared" si="127"/>
        <v>78.799999999999798</v>
      </c>
      <c r="B798">
        <f t="shared" si="128"/>
        <v>0.19999999999999996</v>
      </c>
      <c r="D798">
        <f t="shared" si="132"/>
        <v>0.2</v>
      </c>
      <c r="E798">
        <f t="shared" si="132"/>
        <v>0.8</v>
      </c>
      <c r="F798">
        <f t="shared" si="132"/>
        <v>0.8</v>
      </c>
      <c r="G798">
        <f t="shared" si="132"/>
        <v>0.7</v>
      </c>
      <c r="H798">
        <f t="shared" si="132"/>
        <v>0.8</v>
      </c>
      <c r="I798">
        <f t="shared" si="132"/>
        <v>0.65</v>
      </c>
      <c r="K798">
        <f t="shared" si="129"/>
        <v>0</v>
      </c>
      <c r="L798">
        <f t="shared" si="130"/>
        <v>0</v>
      </c>
      <c r="M798">
        <f t="shared" si="130"/>
        <v>0.65</v>
      </c>
    </row>
    <row r="799" spans="1:13" x14ac:dyDescent="0.55000000000000004">
      <c r="A799">
        <f t="shared" si="127"/>
        <v>78.899999999999793</v>
      </c>
      <c r="B799">
        <f t="shared" si="128"/>
        <v>0.19999999999999996</v>
      </c>
      <c r="D799">
        <f t="shared" si="132"/>
        <v>0.2</v>
      </c>
      <c r="E799">
        <f t="shared" si="132"/>
        <v>0.8</v>
      </c>
      <c r="F799">
        <f t="shared" si="132"/>
        <v>0.8</v>
      </c>
      <c r="G799">
        <f t="shared" si="132"/>
        <v>0.7</v>
      </c>
      <c r="H799">
        <f t="shared" si="132"/>
        <v>0.8</v>
      </c>
      <c r="I799">
        <f t="shared" si="132"/>
        <v>0.65</v>
      </c>
      <c r="K799">
        <f t="shared" si="129"/>
        <v>0</v>
      </c>
      <c r="L799">
        <f t="shared" si="130"/>
        <v>0</v>
      </c>
      <c r="M799">
        <f t="shared" si="130"/>
        <v>0.65</v>
      </c>
    </row>
    <row r="800" spans="1:13" x14ac:dyDescent="0.55000000000000004">
      <c r="A800">
        <f t="shared" si="127"/>
        <v>78.999999999999787</v>
      </c>
      <c r="B800">
        <f t="shared" si="128"/>
        <v>0.19999999999999996</v>
      </c>
      <c r="D800">
        <f t="shared" ref="D800:I809" si="133">IF($A800&lt;$C$3,D$2,IF($A800&lt;$C$4,D$3,IF($A800&lt;$C$5,D$4,IF($A800&lt;$C$6,D$5,D$6))))</f>
        <v>0.2</v>
      </c>
      <c r="E800">
        <f t="shared" si="133"/>
        <v>0.8</v>
      </c>
      <c r="F800">
        <f t="shared" si="133"/>
        <v>0.8</v>
      </c>
      <c r="G800">
        <f t="shared" si="133"/>
        <v>0.7</v>
      </c>
      <c r="H800">
        <f t="shared" si="133"/>
        <v>0.8</v>
      </c>
      <c r="I800">
        <f t="shared" si="133"/>
        <v>0.65</v>
      </c>
      <c r="K800">
        <f t="shared" si="129"/>
        <v>0</v>
      </c>
      <c r="L800">
        <f t="shared" si="130"/>
        <v>0</v>
      </c>
      <c r="M800">
        <f t="shared" si="130"/>
        <v>0.65</v>
      </c>
    </row>
    <row r="801" spans="1:13" x14ac:dyDescent="0.55000000000000004">
      <c r="A801">
        <f t="shared" si="127"/>
        <v>79.099999999999781</v>
      </c>
      <c r="B801">
        <f t="shared" si="128"/>
        <v>0.19999999999999996</v>
      </c>
      <c r="D801">
        <f t="shared" si="133"/>
        <v>0.2</v>
      </c>
      <c r="E801">
        <f t="shared" si="133"/>
        <v>0.8</v>
      </c>
      <c r="F801">
        <f t="shared" si="133"/>
        <v>0.8</v>
      </c>
      <c r="G801">
        <f t="shared" si="133"/>
        <v>0.7</v>
      </c>
      <c r="H801">
        <f t="shared" si="133"/>
        <v>0.8</v>
      </c>
      <c r="I801">
        <f t="shared" si="133"/>
        <v>0.65</v>
      </c>
      <c r="K801">
        <f t="shared" si="129"/>
        <v>0</v>
      </c>
      <c r="L801">
        <f t="shared" si="130"/>
        <v>0</v>
      </c>
      <c r="M801">
        <f t="shared" si="130"/>
        <v>0.65</v>
      </c>
    </row>
    <row r="802" spans="1:13" x14ac:dyDescent="0.55000000000000004">
      <c r="A802">
        <f t="shared" si="127"/>
        <v>79.199999999999775</v>
      </c>
      <c r="B802">
        <f t="shared" si="128"/>
        <v>0.19999999999999996</v>
      </c>
      <c r="D802">
        <f t="shared" si="133"/>
        <v>0.2</v>
      </c>
      <c r="E802">
        <f t="shared" si="133"/>
        <v>0.8</v>
      </c>
      <c r="F802">
        <f t="shared" si="133"/>
        <v>0.8</v>
      </c>
      <c r="G802">
        <f t="shared" si="133"/>
        <v>0.7</v>
      </c>
      <c r="H802">
        <f t="shared" si="133"/>
        <v>0.8</v>
      </c>
      <c r="I802">
        <f t="shared" si="133"/>
        <v>0.65</v>
      </c>
      <c r="K802">
        <f t="shared" si="129"/>
        <v>0</v>
      </c>
      <c r="L802">
        <f t="shared" si="130"/>
        <v>0</v>
      </c>
      <c r="M802">
        <f t="shared" si="130"/>
        <v>0.65</v>
      </c>
    </row>
    <row r="803" spans="1:13" x14ac:dyDescent="0.55000000000000004">
      <c r="A803">
        <f t="shared" si="127"/>
        <v>79.29999999999977</v>
      </c>
      <c r="B803">
        <f t="shared" si="128"/>
        <v>0.19999999999999996</v>
      </c>
      <c r="D803">
        <f t="shared" si="133"/>
        <v>0.2</v>
      </c>
      <c r="E803">
        <f t="shared" si="133"/>
        <v>0.8</v>
      </c>
      <c r="F803">
        <f t="shared" si="133"/>
        <v>0.8</v>
      </c>
      <c r="G803">
        <f t="shared" si="133"/>
        <v>0.7</v>
      </c>
      <c r="H803">
        <f t="shared" si="133"/>
        <v>0.8</v>
      </c>
      <c r="I803">
        <f t="shared" si="133"/>
        <v>0.65</v>
      </c>
      <c r="K803">
        <f t="shared" si="129"/>
        <v>0</v>
      </c>
      <c r="L803">
        <f t="shared" si="130"/>
        <v>0</v>
      </c>
      <c r="M803">
        <f t="shared" si="130"/>
        <v>0.65</v>
      </c>
    </row>
    <row r="804" spans="1:13" x14ac:dyDescent="0.55000000000000004">
      <c r="A804">
        <f t="shared" si="127"/>
        <v>79.399999999999764</v>
      </c>
      <c r="B804">
        <f t="shared" si="128"/>
        <v>0.19999999999999996</v>
      </c>
      <c r="D804">
        <f t="shared" si="133"/>
        <v>0.2</v>
      </c>
      <c r="E804">
        <f t="shared" si="133"/>
        <v>0.8</v>
      </c>
      <c r="F804">
        <f t="shared" si="133"/>
        <v>0.8</v>
      </c>
      <c r="G804">
        <f t="shared" si="133"/>
        <v>0.7</v>
      </c>
      <c r="H804">
        <f t="shared" si="133"/>
        <v>0.8</v>
      </c>
      <c r="I804">
        <f t="shared" si="133"/>
        <v>0.65</v>
      </c>
      <c r="K804">
        <f t="shared" si="129"/>
        <v>0</v>
      </c>
      <c r="L804">
        <f t="shared" si="130"/>
        <v>0</v>
      </c>
      <c r="M804">
        <f t="shared" si="130"/>
        <v>0.65</v>
      </c>
    </row>
    <row r="805" spans="1:13" x14ac:dyDescent="0.55000000000000004">
      <c r="A805">
        <f t="shared" si="127"/>
        <v>79.499999999999758</v>
      </c>
      <c r="B805">
        <f t="shared" si="128"/>
        <v>0.19999999999999996</v>
      </c>
      <c r="D805">
        <f t="shared" si="133"/>
        <v>0.2</v>
      </c>
      <c r="E805">
        <f t="shared" si="133"/>
        <v>0.8</v>
      </c>
      <c r="F805">
        <f t="shared" si="133"/>
        <v>0.8</v>
      </c>
      <c r="G805">
        <f t="shared" si="133"/>
        <v>0.7</v>
      </c>
      <c r="H805">
        <f t="shared" si="133"/>
        <v>0.8</v>
      </c>
      <c r="I805">
        <f t="shared" si="133"/>
        <v>0.65</v>
      </c>
      <c r="K805">
        <f t="shared" si="129"/>
        <v>0</v>
      </c>
      <c r="L805">
        <f t="shared" si="130"/>
        <v>0</v>
      </c>
      <c r="M805">
        <f t="shared" si="130"/>
        <v>0.65</v>
      </c>
    </row>
    <row r="806" spans="1:13" x14ac:dyDescent="0.55000000000000004">
      <c r="A806">
        <f t="shared" si="127"/>
        <v>79.599999999999753</v>
      </c>
      <c r="B806">
        <f t="shared" si="128"/>
        <v>0.19999999999999996</v>
      </c>
      <c r="D806">
        <f t="shared" si="133"/>
        <v>0.2</v>
      </c>
      <c r="E806">
        <f t="shared" si="133"/>
        <v>0.8</v>
      </c>
      <c r="F806">
        <f t="shared" si="133"/>
        <v>0.8</v>
      </c>
      <c r="G806">
        <f t="shared" si="133"/>
        <v>0.7</v>
      </c>
      <c r="H806">
        <f t="shared" si="133"/>
        <v>0.8</v>
      </c>
      <c r="I806">
        <f t="shared" si="133"/>
        <v>0.65</v>
      </c>
      <c r="K806">
        <f t="shared" si="129"/>
        <v>0</v>
      </c>
      <c r="L806">
        <f t="shared" si="130"/>
        <v>0</v>
      </c>
      <c r="M806">
        <f t="shared" si="130"/>
        <v>0.65</v>
      </c>
    </row>
    <row r="807" spans="1:13" x14ac:dyDescent="0.55000000000000004">
      <c r="A807">
        <f t="shared" si="127"/>
        <v>79.699999999999747</v>
      </c>
      <c r="B807">
        <f t="shared" si="128"/>
        <v>0.19999999999999996</v>
      </c>
      <c r="D807">
        <f t="shared" si="133"/>
        <v>0.2</v>
      </c>
      <c r="E807">
        <f t="shared" si="133"/>
        <v>0.8</v>
      </c>
      <c r="F807">
        <f t="shared" si="133"/>
        <v>0.8</v>
      </c>
      <c r="G807">
        <f t="shared" si="133"/>
        <v>0.7</v>
      </c>
      <c r="H807">
        <f t="shared" si="133"/>
        <v>0.8</v>
      </c>
      <c r="I807">
        <f t="shared" si="133"/>
        <v>0.65</v>
      </c>
      <c r="K807">
        <f t="shared" si="129"/>
        <v>0</v>
      </c>
      <c r="L807">
        <f t="shared" si="130"/>
        <v>0</v>
      </c>
      <c r="M807">
        <f t="shared" si="130"/>
        <v>0.65</v>
      </c>
    </row>
    <row r="808" spans="1:13" x14ac:dyDescent="0.55000000000000004">
      <c r="A808">
        <f t="shared" si="127"/>
        <v>79.799999999999741</v>
      </c>
      <c r="B808">
        <f t="shared" si="128"/>
        <v>0.19999999999999996</v>
      </c>
      <c r="D808">
        <f t="shared" si="133"/>
        <v>0.2</v>
      </c>
      <c r="E808">
        <f t="shared" si="133"/>
        <v>0.8</v>
      </c>
      <c r="F808">
        <f t="shared" si="133"/>
        <v>0.8</v>
      </c>
      <c r="G808">
        <f t="shared" si="133"/>
        <v>0.7</v>
      </c>
      <c r="H808">
        <f t="shared" si="133"/>
        <v>0.8</v>
      </c>
      <c r="I808">
        <f t="shared" si="133"/>
        <v>0.65</v>
      </c>
      <c r="K808">
        <f t="shared" si="129"/>
        <v>0</v>
      </c>
      <c r="L808">
        <f t="shared" si="130"/>
        <v>0</v>
      </c>
      <c r="M808">
        <f t="shared" si="130"/>
        <v>0.65</v>
      </c>
    </row>
    <row r="809" spans="1:13" x14ac:dyDescent="0.55000000000000004">
      <c r="A809">
        <f t="shared" si="127"/>
        <v>79.899999999999736</v>
      </c>
      <c r="B809">
        <f t="shared" si="128"/>
        <v>0.19999999999999996</v>
      </c>
      <c r="D809">
        <f t="shared" si="133"/>
        <v>0.2</v>
      </c>
      <c r="E809">
        <f t="shared" si="133"/>
        <v>0.8</v>
      </c>
      <c r="F809">
        <f t="shared" si="133"/>
        <v>0.8</v>
      </c>
      <c r="G809">
        <f t="shared" si="133"/>
        <v>0.7</v>
      </c>
      <c r="H809">
        <f t="shared" si="133"/>
        <v>0.8</v>
      </c>
      <c r="I809">
        <f t="shared" si="133"/>
        <v>0.65</v>
      </c>
      <c r="K809">
        <f t="shared" si="129"/>
        <v>0</v>
      </c>
      <c r="L809">
        <f t="shared" si="130"/>
        <v>0</v>
      </c>
      <c r="M809">
        <f t="shared" si="130"/>
        <v>0.65</v>
      </c>
    </row>
    <row r="810" spans="1:13" x14ac:dyDescent="0.55000000000000004">
      <c r="A810">
        <f t="shared" si="127"/>
        <v>79.99999999999973</v>
      </c>
      <c r="B810">
        <f t="shared" si="128"/>
        <v>0.19999999999999996</v>
      </c>
      <c r="D810">
        <f t="shared" ref="D810:I819" si="134">IF($A810&lt;$C$3,D$2,IF($A810&lt;$C$4,D$3,IF($A810&lt;$C$5,D$4,IF($A810&lt;$C$6,D$5,D$6))))</f>
        <v>0.2</v>
      </c>
      <c r="E810">
        <f t="shared" si="134"/>
        <v>0.8</v>
      </c>
      <c r="F810">
        <f t="shared" si="134"/>
        <v>0.8</v>
      </c>
      <c r="G810">
        <f t="shared" si="134"/>
        <v>0.7</v>
      </c>
      <c r="H810">
        <f t="shared" si="134"/>
        <v>0.8</v>
      </c>
      <c r="I810">
        <f t="shared" si="134"/>
        <v>0.65</v>
      </c>
      <c r="K810">
        <f t="shared" si="129"/>
        <v>0</v>
      </c>
      <c r="L810">
        <f t="shared" si="130"/>
        <v>0</v>
      </c>
      <c r="M810">
        <f t="shared" si="130"/>
        <v>0.65</v>
      </c>
    </row>
    <row r="811" spans="1:13" x14ac:dyDescent="0.55000000000000004">
      <c r="A811">
        <f t="shared" si="127"/>
        <v>80.099999999999724</v>
      </c>
      <c r="B811">
        <f t="shared" si="128"/>
        <v>0.19999999999999996</v>
      </c>
      <c r="D811">
        <f t="shared" si="134"/>
        <v>0.2</v>
      </c>
      <c r="E811">
        <f t="shared" si="134"/>
        <v>0.8</v>
      </c>
      <c r="F811">
        <f t="shared" si="134"/>
        <v>0.8</v>
      </c>
      <c r="G811">
        <f t="shared" si="134"/>
        <v>0.7</v>
      </c>
      <c r="H811">
        <f t="shared" si="134"/>
        <v>0.8</v>
      </c>
      <c r="I811">
        <f t="shared" si="134"/>
        <v>0.65</v>
      </c>
      <c r="K811">
        <f t="shared" si="129"/>
        <v>0</v>
      </c>
      <c r="L811">
        <f t="shared" si="130"/>
        <v>0</v>
      </c>
      <c r="M811">
        <f t="shared" si="130"/>
        <v>0.65</v>
      </c>
    </row>
    <row r="812" spans="1:13" x14ac:dyDescent="0.55000000000000004">
      <c r="A812">
        <f t="shared" si="127"/>
        <v>80.199999999999719</v>
      </c>
      <c r="B812">
        <f t="shared" si="128"/>
        <v>0.19999999999999996</v>
      </c>
      <c r="D812">
        <f t="shared" si="134"/>
        <v>0.2</v>
      </c>
      <c r="E812">
        <f t="shared" si="134"/>
        <v>0.8</v>
      </c>
      <c r="F812">
        <f t="shared" si="134"/>
        <v>0.8</v>
      </c>
      <c r="G812">
        <f t="shared" si="134"/>
        <v>0.7</v>
      </c>
      <c r="H812">
        <f t="shared" si="134"/>
        <v>0.8</v>
      </c>
      <c r="I812">
        <f t="shared" si="134"/>
        <v>0.65</v>
      </c>
      <c r="K812">
        <f t="shared" si="129"/>
        <v>0</v>
      </c>
      <c r="L812">
        <f t="shared" si="130"/>
        <v>0</v>
      </c>
      <c r="M812">
        <f t="shared" si="130"/>
        <v>0.65</v>
      </c>
    </row>
    <row r="813" spans="1:13" x14ac:dyDescent="0.55000000000000004">
      <c r="A813">
        <f t="shared" si="127"/>
        <v>80.299999999999713</v>
      </c>
      <c r="B813">
        <f t="shared" si="128"/>
        <v>0.19999999999999996</v>
      </c>
      <c r="D813">
        <f t="shared" si="134"/>
        <v>0.2</v>
      </c>
      <c r="E813">
        <f t="shared" si="134"/>
        <v>0.8</v>
      </c>
      <c r="F813">
        <f t="shared" si="134"/>
        <v>0.8</v>
      </c>
      <c r="G813">
        <f t="shared" si="134"/>
        <v>0.7</v>
      </c>
      <c r="H813">
        <f t="shared" si="134"/>
        <v>0.8</v>
      </c>
      <c r="I813">
        <f t="shared" si="134"/>
        <v>0.65</v>
      </c>
      <c r="K813">
        <f t="shared" si="129"/>
        <v>0</v>
      </c>
      <c r="L813">
        <f t="shared" si="130"/>
        <v>0</v>
      </c>
      <c r="M813">
        <f t="shared" si="130"/>
        <v>0.65</v>
      </c>
    </row>
    <row r="814" spans="1:13" x14ac:dyDescent="0.55000000000000004">
      <c r="A814">
        <f t="shared" si="127"/>
        <v>80.399999999999707</v>
      </c>
      <c r="B814">
        <f t="shared" si="128"/>
        <v>0.19999999999999996</v>
      </c>
      <c r="D814">
        <f t="shared" si="134"/>
        <v>0.2</v>
      </c>
      <c r="E814">
        <f t="shared" si="134"/>
        <v>0.8</v>
      </c>
      <c r="F814">
        <f t="shared" si="134"/>
        <v>0.8</v>
      </c>
      <c r="G814">
        <f t="shared" si="134"/>
        <v>0.7</v>
      </c>
      <c r="H814">
        <f t="shared" si="134"/>
        <v>0.8</v>
      </c>
      <c r="I814">
        <f t="shared" si="134"/>
        <v>0.65</v>
      </c>
      <c r="K814">
        <f t="shared" si="129"/>
        <v>0</v>
      </c>
      <c r="L814">
        <f t="shared" si="130"/>
        <v>0</v>
      </c>
      <c r="M814">
        <f t="shared" si="130"/>
        <v>0.65</v>
      </c>
    </row>
    <row r="815" spans="1:13" x14ac:dyDescent="0.55000000000000004">
      <c r="A815">
        <f t="shared" si="127"/>
        <v>80.499999999999702</v>
      </c>
      <c r="B815">
        <f t="shared" si="128"/>
        <v>0.19999999999999996</v>
      </c>
      <c r="D815">
        <f t="shared" si="134"/>
        <v>0.2</v>
      </c>
      <c r="E815">
        <f t="shared" si="134"/>
        <v>0.8</v>
      </c>
      <c r="F815">
        <f t="shared" si="134"/>
        <v>0.8</v>
      </c>
      <c r="G815">
        <f t="shared" si="134"/>
        <v>0.7</v>
      </c>
      <c r="H815">
        <f t="shared" si="134"/>
        <v>0.8</v>
      </c>
      <c r="I815">
        <f t="shared" si="134"/>
        <v>0.65</v>
      </c>
      <c r="K815">
        <f t="shared" si="129"/>
        <v>0</v>
      </c>
      <c r="L815">
        <f t="shared" si="130"/>
        <v>0</v>
      </c>
      <c r="M815">
        <f t="shared" si="130"/>
        <v>0.65</v>
      </c>
    </row>
    <row r="816" spans="1:13" x14ac:dyDescent="0.55000000000000004">
      <c r="A816">
        <f t="shared" si="127"/>
        <v>80.599999999999696</v>
      </c>
      <c r="B816">
        <f t="shared" si="128"/>
        <v>0.19999999999999996</v>
      </c>
      <c r="D816">
        <f t="shared" si="134"/>
        <v>0.2</v>
      </c>
      <c r="E816">
        <f t="shared" si="134"/>
        <v>0.8</v>
      </c>
      <c r="F816">
        <f t="shared" si="134"/>
        <v>0.8</v>
      </c>
      <c r="G816">
        <f t="shared" si="134"/>
        <v>0.7</v>
      </c>
      <c r="H816">
        <f t="shared" si="134"/>
        <v>0.8</v>
      </c>
      <c r="I816">
        <f t="shared" si="134"/>
        <v>0.65</v>
      </c>
      <c r="K816">
        <f t="shared" si="129"/>
        <v>0</v>
      </c>
      <c r="L816">
        <f t="shared" si="130"/>
        <v>0</v>
      </c>
      <c r="M816">
        <f t="shared" si="130"/>
        <v>0.65</v>
      </c>
    </row>
    <row r="817" spans="1:13" x14ac:dyDescent="0.55000000000000004">
      <c r="A817">
        <f t="shared" si="127"/>
        <v>80.69999999999969</v>
      </c>
      <c r="B817">
        <f t="shared" si="128"/>
        <v>0.19999999999999996</v>
      </c>
      <c r="D817">
        <f t="shared" si="134"/>
        <v>0.2</v>
      </c>
      <c r="E817">
        <f t="shared" si="134"/>
        <v>0.8</v>
      </c>
      <c r="F817">
        <f t="shared" si="134"/>
        <v>0.8</v>
      </c>
      <c r="G817">
        <f t="shared" si="134"/>
        <v>0.7</v>
      </c>
      <c r="H817">
        <f t="shared" si="134"/>
        <v>0.8</v>
      </c>
      <c r="I817">
        <f t="shared" si="134"/>
        <v>0.65</v>
      </c>
      <c r="K817">
        <f t="shared" si="129"/>
        <v>0</v>
      </c>
      <c r="L817">
        <f t="shared" si="130"/>
        <v>0</v>
      </c>
      <c r="M817">
        <f t="shared" si="130"/>
        <v>0.65</v>
      </c>
    </row>
    <row r="818" spans="1:13" x14ac:dyDescent="0.55000000000000004">
      <c r="A818">
        <f t="shared" si="127"/>
        <v>80.799999999999685</v>
      </c>
      <c r="B818">
        <f t="shared" si="128"/>
        <v>0.19999999999999996</v>
      </c>
      <c r="D818">
        <f t="shared" si="134"/>
        <v>0.2</v>
      </c>
      <c r="E818">
        <f t="shared" si="134"/>
        <v>0.8</v>
      </c>
      <c r="F818">
        <f t="shared" si="134"/>
        <v>0.8</v>
      </c>
      <c r="G818">
        <f t="shared" si="134"/>
        <v>0.7</v>
      </c>
      <c r="H818">
        <f t="shared" si="134"/>
        <v>0.8</v>
      </c>
      <c r="I818">
        <f t="shared" si="134"/>
        <v>0.65</v>
      </c>
      <c r="K818">
        <f t="shared" si="129"/>
        <v>0</v>
      </c>
      <c r="L818">
        <f t="shared" si="130"/>
        <v>0</v>
      </c>
      <c r="M818">
        <f t="shared" si="130"/>
        <v>0.65</v>
      </c>
    </row>
    <row r="819" spans="1:13" x14ac:dyDescent="0.55000000000000004">
      <c r="A819">
        <f t="shared" si="127"/>
        <v>80.899999999999679</v>
      </c>
      <c r="B819">
        <f t="shared" si="128"/>
        <v>0.19999999999999996</v>
      </c>
      <c r="D819">
        <f t="shared" si="134"/>
        <v>0.2</v>
      </c>
      <c r="E819">
        <f t="shared" si="134"/>
        <v>0.8</v>
      </c>
      <c r="F819">
        <f t="shared" si="134"/>
        <v>0.8</v>
      </c>
      <c r="G819">
        <f t="shared" si="134"/>
        <v>0.7</v>
      </c>
      <c r="H819">
        <f t="shared" si="134"/>
        <v>0.8</v>
      </c>
      <c r="I819">
        <f t="shared" si="134"/>
        <v>0.65</v>
      </c>
      <c r="K819">
        <f t="shared" si="129"/>
        <v>0</v>
      </c>
      <c r="L819">
        <f t="shared" si="130"/>
        <v>0</v>
      </c>
      <c r="M819">
        <f t="shared" si="130"/>
        <v>0.65</v>
      </c>
    </row>
    <row r="820" spans="1:13" x14ac:dyDescent="0.55000000000000004">
      <c r="A820">
        <f t="shared" si="127"/>
        <v>80.999999999999673</v>
      </c>
      <c r="B820">
        <f t="shared" si="128"/>
        <v>0.19999999999999996</v>
      </c>
      <c r="D820">
        <f t="shared" ref="D820:I829" si="135">IF($A820&lt;$C$3,D$2,IF($A820&lt;$C$4,D$3,IF($A820&lt;$C$5,D$4,IF($A820&lt;$C$6,D$5,D$6))))</f>
        <v>0.2</v>
      </c>
      <c r="E820">
        <f t="shared" si="135"/>
        <v>0.8</v>
      </c>
      <c r="F820">
        <f t="shared" si="135"/>
        <v>0.8</v>
      </c>
      <c r="G820">
        <f t="shared" si="135"/>
        <v>0.7</v>
      </c>
      <c r="H820">
        <f t="shared" si="135"/>
        <v>0.8</v>
      </c>
      <c r="I820">
        <f t="shared" si="135"/>
        <v>0.65</v>
      </c>
      <c r="K820">
        <f t="shared" si="129"/>
        <v>0</v>
      </c>
      <c r="L820">
        <f t="shared" si="130"/>
        <v>0</v>
      </c>
      <c r="M820">
        <f t="shared" si="130"/>
        <v>0.65</v>
      </c>
    </row>
    <row r="821" spans="1:13" x14ac:dyDescent="0.55000000000000004">
      <c r="A821">
        <f t="shared" si="127"/>
        <v>81.099999999999667</v>
      </c>
      <c r="B821">
        <f t="shared" si="128"/>
        <v>0.19999999999999996</v>
      </c>
      <c r="D821">
        <f t="shared" si="135"/>
        <v>0.2</v>
      </c>
      <c r="E821">
        <f t="shared" si="135"/>
        <v>0.8</v>
      </c>
      <c r="F821">
        <f t="shared" si="135"/>
        <v>0.8</v>
      </c>
      <c r="G821">
        <f t="shared" si="135"/>
        <v>0.7</v>
      </c>
      <c r="H821">
        <f t="shared" si="135"/>
        <v>0.8</v>
      </c>
      <c r="I821">
        <f t="shared" si="135"/>
        <v>0.65</v>
      </c>
      <c r="K821">
        <f t="shared" si="129"/>
        <v>0</v>
      </c>
      <c r="L821">
        <f t="shared" si="130"/>
        <v>0</v>
      </c>
      <c r="M821">
        <f t="shared" si="130"/>
        <v>0.65</v>
      </c>
    </row>
    <row r="822" spans="1:13" x14ac:dyDescent="0.55000000000000004">
      <c r="A822">
        <f t="shared" si="127"/>
        <v>81.199999999999662</v>
      </c>
      <c r="B822">
        <f t="shared" si="128"/>
        <v>0.19999999999999996</v>
      </c>
      <c r="D822">
        <f t="shared" si="135"/>
        <v>0.2</v>
      </c>
      <c r="E822">
        <f t="shared" si="135"/>
        <v>0.8</v>
      </c>
      <c r="F822">
        <f t="shared" si="135"/>
        <v>0.8</v>
      </c>
      <c r="G822">
        <f t="shared" si="135"/>
        <v>0.7</v>
      </c>
      <c r="H822">
        <f t="shared" si="135"/>
        <v>0.8</v>
      </c>
      <c r="I822">
        <f t="shared" si="135"/>
        <v>0.65</v>
      </c>
      <c r="K822">
        <f t="shared" si="129"/>
        <v>0</v>
      </c>
      <c r="L822">
        <f t="shared" si="130"/>
        <v>0</v>
      </c>
      <c r="M822">
        <f t="shared" si="130"/>
        <v>0.65</v>
      </c>
    </row>
    <row r="823" spans="1:13" x14ac:dyDescent="0.55000000000000004">
      <c r="A823">
        <f t="shared" si="127"/>
        <v>81.299999999999656</v>
      </c>
      <c r="B823">
        <f t="shared" si="128"/>
        <v>0.19999999999999996</v>
      </c>
      <c r="D823">
        <f t="shared" si="135"/>
        <v>0.2</v>
      </c>
      <c r="E823">
        <f t="shared" si="135"/>
        <v>0.8</v>
      </c>
      <c r="F823">
        <f t="shared" si="135"/>
        <v>0.8</v>
      </c>
      <c r="G823">
        <f t="shared" si="135"/>
        <v>0.7</v>
      </c>
      <c r="H823">
        <f t="shared" si="135"/>
        <v>0.8</v>
      </c>
      <c r="I823">
        <f t="shared" si="135"/>
        <v>0.65</v>
      </c>
      <c r="K823">
        <f t="shared" si="129"/>
        <v>0</v>
      </c>
      <c r="L823">
        <f t="shared" si="130"/>
        <v>0</v>
      </c>
      <c r="M823">
        <f t="shared" si="130"/>
        <v>0.65</v>
      </c>
    </row>
    <row r="824" spans="1:13" x14ac:dyDescent="0.55000000000000004">
      <c r="A824">
        <f t="shared" si="127"/>
        <v>81.39999999999965</v>
      </c>
      <c r="B824">
        <f t="shared" si="128"/>
        <v>0.19999999999999996</v>
      </c>
      <c r="D824">
        <f t="shared" si="135"/>
        <v>0.2</v>
      </c>
      <c r="E824">
        <f t="shared" si="135"/>
        <v>0.8</v>
      </c>
      <c r="F824">
        <f t="shared" si="135"/>
        <v>0.8</v>
      </c>
      <c r="G824">
        <f t="shared" si="135"/>
        <v>0.7</v>
      </c>
      <c r="H824">
        <f t="shared" si="135"/>
        <v>0.8</v>
      </c>
      <c r="I824">
        <f t="shared" si="135"/>
        <v>0.65</v>
      </c>
      <c r="K824">
        <f t="shared" si="129"/>
        <v>0</v>
      </c>
      <c r="L824">
        <f t="shared" si="130"/>
        <v>0</v>
      </c>
      <c r="M824">
        <f t="shared" si="130"/>
        <v>0.65</v>
      </c>
    </row>
    <row r="825" spans="1:13" x14ac:dyDescent="0.55000000000000004">
      <c r="A825">
        <f t="shared" si="127"/>
        <v>81.499999999999645</v>
      </c>
      <c r="B825">
        <f t="shared" si="128"/>
        <v>0.19999999999999996</v>
      </c>
      <c r="D825">
        <f t="shared" si="135"/>
        <v>0.2</v>
      </c>
      <c r="E825">
        <f t="shared" si="135"/>
        <v>0.8</v>
      </c>
      <c r="F825">
        <f t="shared" si="135"/>
        <v>0.8</v>
      </c>
      <c r="G825">
        <f t="shared" si="135"/>
        <v>0.7</v>
      </c>
      <c r="H825">
        <f t="shared" si="135"/>
        <v>0.8</v>
      </c>
      <c r="I825">
        <f t="shared" si="135"/>
        <v>0.65</v>
      </c>
      <c r="K825">
        <f t="shared" si="129"/>
        <v>0</v>
      </c>
      <c r="L825">
        <f t="shared" si="130"/>
        <v>0</v>
      </c>
      <c r="M825">
        <f t="shared" si="130"/>
        <v>0.65</v>
      </c>
    </row>
    <row r="826" spans="1:13" x14ac:dyDescent="0.55000000000000004">
      <c r="A826">
        <f t="shared" si="127"/>
        <v>81.599999999999639</v>
      </c>
      <c r="B826">
        <f t="shared" si="128"/>
        <v>0.19999999999999996</v>
      </c>
      <c r="D826">
        <f t="shared" si="135"/>
        <v>0.2</v>
      </c>
      <c r="E826">
        <f t="shared" si="135"/>
        <v>0.8</v>
      </c>
      <c r="F826">
        <f t="shared" si="135"/>
        <v>0.8</v>
      </c>
      <c r="G826">
        <f t="shared" si="135"/>
        <v>0.7</v>
      </c>
      <c r="H826">
        <f t="shared" si="135"/>
        <v>0.8</v>
      </c>
      <c r="I826">
        <f t="shared" si="135"/>
        <v>0.65</v>
      </c>
      <c r="K826">
        <f t="shared" si="129"/>
        <v>0</v>
      </c>
      <c r="L826">
        <f t="shared" si="130"/>
        <v>0</v>
      </c>
      <c r="M826">
        <f t="shared" si="130"/>
        <v>0.65</v>
      </c>
    </row>
    <row r="827" spans="1:13" x14ac:dyDescent="0.55000000000000004">
      <c r="A827">
        <f t="shared" si="127"/>
        <v>81.699999999999633</v>
      </c>
      <c r="B827">
        <f t="shared" si="128"/>
        <v>0.19999999999999996</v>
      </c>
      <c r="D827">
        <f t="shared" si="135"/>
        <v>0.2</v>
      </c>
      <c r="E827">
        <f t="shared" si="135"/>
        <v>0.8</v>
      </c>
      <c r="F827">
        <f t="shared" si="135"/>
        <v>0.8</v>
      </c>
      <c r="G827">
        <f t="shared" si="135"/>
        <v>0.7</v>
      </c>
      <c r="H827">
        <f t="shared" si="135"/>
        <v>0.8</v>
      </c>
      <c r="I827">
        <f t="shared" si="135"/>
        <v>0.65</v>
      </c>
      <c r="K827">
        <f t="shared" si="129"/>
        <v>0</v>
      </c>
      <c r="L827">
        <f t="shared" si="130"/>
        <v>0</v>
      </c>
      <c r="M827">
        <f t="shared" si="130"/>
        <v>0.65</v>
      </c>
    </row>
    <row r="828" spans="1:13" x14ac:dyDescent="0.55000000000000004">
      <c r="A828">
        <f t="shared" si="127"/>
        <v>81.799999999999628</v>
      </c>
      <c r="B828">
        <f t="shared" si="128"/>
        <v>0.19999999999999996</v>
      </c>
      <c r="D828">
        <f t="shared" si="135"/>
        <v>0.2</v>
      </c>
      <c r="E828">
        <f t="shared" si="135"/>
        <v>0.8</v>
      </c>
      <c r="F828">
        <f t="shared" si="135"/>
        <v>0.8</v>
      </c>
      <c r="G828">
        <f t="shared" si="135"/>
        <v>0.7</v>
      </c>
      <c r="H828">
        <f t="shared" si="135"/>
        <v>0.8</v>
      </c>
      <c r="I828">
        <f t="shared" si="135"/>
        <v>0.65</v>
      </c>
      <c r="K828">
        <f t="shared" si="129"/>
        <v>0</v>
      </c>
      <c r="L828">
        <f t="shared" si="130"/>
        <v>0</v>
      </c>
      <c r="M828">
        <f t="shared" si="130"/>
        <v>0.65</v>
      </c>
    </row>
    <row r="829" spans="1:13" x14ac:dyDescent="0.55000000000000004">
      <c r="A829">
        <f t="shared" si="127"/>
        <v>81.899999999999622</v>
      </c>
      <c r="B829">
        <f t="shared" si="128"/>
        <v>0.19999999999999996</v>
      </c>
      <c r="D829">
        <f t="shared" si="135"/>
        <v>0.2</v>
      </c>
      <c r="E829">
        <f t="shared" si="135"/>
        <v>0.8</v>
      </c>
      <c r="F829">
        <f t="shared" si="135"/>
        <v>0.8</v>
      </c>
      <c r="G829">
        <f t="shared" si="135"/>
        <v>0.7</v>
      </c>
      <c r="H829">
        <f t="shared" si="135"/>
        <v>0.8</v>
      </c>
      <c r="I829">
        <f t="shared" si="135"/>
        <v>0.65</v>
      </c>
      <c r="K829">
        <f t="shared" si="129"/>
        <v>0</v>
      </c>
      <c r="L829">
        <f t="shared" si="130"/>
        <v>0</v>
      </c>
      <c r="M829">
        <f t="shared" si="130"/>
        <v>0.65</v>
      </c>
    </row>
    <row r="830" spans="1:13" x14ac:dyDescent="0.55000000000000004">
      <c r="A830">
        <f t="shared" si="127"/>
        <v>81.999999999999616</v>
      </c>
      <c r="B830">
        <f t="shared" si="128"/>
        <v>0.19999999999999996</v>
      </c>
      <c r="D830">
        <f t="shared" ref="D830:I839" si="136">IF($A830&lt;$C$3,D$2,IF($A830&lt;$C$4,D$3,IF($A830&lt;$C$5,D$4,IF($A830&lt;$C$6,D$5,D$6))))</f>
        <v>0.2</v>
      </c>
      <c r="E830">
        <f t="shared" si="136"/>
        <v>0.8</v>
      </c>
      <c r="F830">
        <f t="shared" si="136"/>
        <v>0.8</v>
      </c>
      <c r="G830">
        <f t="shared" si="136"/>
        <v>0.7</v>
      </c>
      <c r="H830">
        <f t="shared" si="136"/>
        <v>0.8</v>
      </c>
      <c r="I830">
        <f t="shared" si="136"/>
        <v>0.65</v>
      </c>
      <c r="K830">
        <f t="shared" si="129"/>
        <v>0</v>
      </c>
      <c r="L830">
        <f t="shared" si="130"/>
        <v>0</v>
      </c>
      <c r="M830">
        <f t="shared" si="130"/>
        <v>0.65</v>
      </c>
    </row>
    <row r="831" spans="1:13" x14ac:dyDescent="0.55000000000000004">
      <c r="A831">
        <f t="shared" si="127"/>
        <v>82.099999999999611</v>
      </c>
      <c r="B831">
        <f t="shared" si="128"/>
        <v>0.19999999999999996</v>
      </c>
      <c r="D831">
        <f t="shared" si="136"/>
        <v>0.2</v>
      </c>
      <c r="E831">
        <f t="shared" si="136"/>
        <v>0.8</v>
      </c>
      <c r="F831">
        <f t="shared" si="136"/>
        <v>0.8</v>
      </c>
      <c r="G831">
        <f t="shared" si="136"/>
        <v>0.7</v>
      </c>
      <c r="H831">
        <f t="shared" si="136"/>
        <v>0.8</v>
      </c>
      <c r="I831">
        <f t="shared" si="136"/>
        <v>0.65</v>
      </c>
      <c r="K831">
        <f t="shared" si="129"/>
        <v>0</v>
      </c>
      <c r="L831">
        <f t="shared" si="130"/>
        <v>0</v>
      </c>
      <c r="M831">
        <f t="shared" si="130"/>
        <v>0.65</v>
      </c>
    </row>
    <row r="832" spans="1:13" x14ac:dyDescent="0.55000000000000004">
      <c r="A832">
        <f t="shared" si="127"/>
        <v>82.199999999999605</v>
      </c>
      <c r="B832">
        <f t="shared" si="128"/>
        <v>0.19999999999999996</v>
      </c>
      <c r="D832">
        <f t="shared" si="136"/>
        <v>0.2</v>
      </c>
      <c r="E832">
        <f t="shared" si="136"/>
        <v>0.8</v>
      </c>
      <c r="F832">
        <f t="shared" si="136"/>
        <v>0.8</v>
      </c>
      <c r="G832">
        <f t="shared" si="136"/>
        <v>0.7</v>
      </c>
      <c r="H832">
        <f t="shared" si="136"/>
        <v>0.8</v>
      </c>
      <c r="I832">
        <f t="shared" si="136"/>
        <v>0.65</v>
      </c>
      <c r="K832">
        <f t="shared" si="129"/>
        <v>0</v>
      </c>
      <c r="L832">
        <f t="shared" si="130"/>
        <v>0</v>
      </c>
      <c r="M832">
        <f t="shared" si="130"/>
        <v>0.65</v>
      </c>
    </row>
    <row r="833" spans="1:13" x14ac:dyDescent="0.55000000000000004">
      <c r="A833">
        <f t="shared" si="127"/>
        <v>82.299999999999599</v>
      </c>
      <c r="B833">
        <f t="shared" si="128"/>
        <v>0.19999999999999996</v>
      </c>
      <c r="D833">
        <f t="shared" si="136"/>
        <v>0.2</v>
      </c>
      <c r="E833">
        <f t="shared" si="136"/>
        <v>0.8</v>
      </c>
      <c r="F833">
        <f t="shared" si="136"/>
        <v>0.8</v>
      </c>
      <c r="G833">
        <f t="shared" si="136"/>
        <v>0.7</v>
      </c>
      <c r="H833">
        <f t="shared" si="136"/>
        <v>0.8</v>
      </c>
      <c r="I833">
        <f t="shared" si="136"/>
        <v>0.65</v>
      </c>
      <c r="K833">
        <f t="shared" si="129"/>
        <v>0</v>
      </c>
      <c r="L833">
        <f t="shared" si="130"/>
        <v>0</v>
      </c>
      <c r="M833">
        <f t="shared" si="130"/>
        <v>0.65</v>
      </c>
    </row>
    <row r="834" spans="1:13" x14ac:dyDescent="0.55000000000000004">
      <c r="A834">
        <f t="shared" si="127"/>
        <v>82.399999999999594</v>
      </c>
      <c r="B834">
        <f t="shared" si="128"/>
        <v>0.19999999999999996</v>
      </c>
      <c r="D834">
        <f t="shared" si="136"/>
        <v>0.2</v>
      </c>
      <c r="E834">
        <f t="shared" si="136"/>
        <v>0.8</v>
      </c>
      <c r="F834">
        <f t="shared" si="136"/>
        <v>0.8</v>
      </c>
      <c r="G834">
        <f t="shared" si="136"/>
        <v>0.7</v>
      </c>
      <c r="H834">
        <f t="shared" si="136"/>
        <v>0.8</v>
      </c>
      <c r="I834">
        <f t="shared" si="136"/>
        <v>0.65</v>
      </c>
      <c r="K834">
        <f t="shared" si="129"/>
        <v>0</v>
      </c>
      <c r="L834">
        <f t="shared" si="130"/>
        <v>0</v>
      </c>
      <c r="M834">
        <f t="shared" si="130"/>
        <v>0.65</v>
      </c>
    </row>
    <row r="835" spans="1:13" x14ac:dyDescent="0.55000000000000004">
      <c r="A835">
        <f t="shared" si="127"/>
        <v>82.499999999999588</v>
      </c>
      <c r="B835">
        <f t="shared" si="128"/>
        <v>0.19999999999999996</v>
      </c>
      <c r="D835">
        <f t="shared" si="136"/>
        <v>0.2</v>
      </c>
      <c r="E835">
        <f t="shared" si="136"/>
        <v>0.8</v>
      </c>
      <c r="F835">
        <f t="shared" si="136"/>
        <v>0.8</v>
      </c>
      <c r="G835">
        <f t="shared" si="136"/>
        <v>0.7</v>
      </c>
      <c r="H835">
        <f t="shared" si="136"/>
        <v>0.8</v>
      </c>
      <c r="I835">
        <f t="shared" si="136"/>
        <v>0.65</v>
      </c>
      <c r="K835">
        <f t="shared" si="129"/>
        <v>0</v>
      </c>
      <c r="L835">
        <f t="shared" si="130"/>
        <v>0</v>
      </c>
      <c r="M835">
        <f t="shared" si="130"/>
        <v>0.65</v>
      </c>
    </row>
    <row r="836" spans="1:13" x14ac:dyDescent="0.55000000000000004">
      <c r="A836">
        <f t="shared" si="127"/>
        <v>82.599999999999582</v>
      </c>
      <c r="B836">
        <f t="shared" si="128"/>
        <v>0.19999999999999996</v>
      </c>
      <c r="D836">
        <f t="shared" si="136"/>
        <v>0.2</v>
      </c>
      <c r="E836">
        <f t="shared" si="136"/>
        <v>0.8</v>
      </c>
      <c r="F836">
        <f t="shared" si="136"/>
        <v>0.8</v>
      </c>
      <c r="G836">
        <f t="shared" si="136"/>
        <v>0.7</v>
      </c>
      <c r="H836">
        <f t="shared" si="136"/>
        <v>0.8</v>
      </c>
      <c r="I836">
        <f t="shared" si="136"/>
        <v>0.65</v>
      </c>
      <c r="K836">
        <f t="shared" si="129"/>
        <v>0</v>
      </c>
      <c r="L836">
        <f t="shared" si="130"/>
        <v>0</v>
      </c>
      <c r="M836">
        <f t="shared" si="130"/>
        <v>0.65</v>
      </c>
    </row>
    <row r="837" spans="1:13" x14ac:dyDescent="0.55000000000000004">
      <c r="A837">
        <f t="shared" si="127"/>
        <v>82.699999999999577</v>
      </c>
      <c r="B837">
        <f t="shared" si="128"/>
        <v>0.19999999999999996</v>
      </c>
      <c r="D837">
        <f t="shared" si="136"/>
        <v>0.2</v>
      </c>
      <c r="E837">
        <f t="shared" si="136"/>
        <v>0.8</v>
      </c>
      <c r="F837">
        <f t="shared" si="136"/>
        <v>0.8</v>
      </c>
      <c r="G837">
        <f t="shared" si="136"/>
        <v>0.7</v>
      </c>
      <c r="H837">
        <f t="shared" si="136"/>
        <v>0.8</v>
      </c>
      <c r="I837">
        <f t="shared" si="136"/>
        <v>0.65</v>
      </c>
      <c r="K837">
        <f t="shared" si="129"/>
        <v>0</v>
      </c>
      <c r="L837">
        <f t="shared" si="130"/>
        <v>0</v>
      </c>
      <c r="M837">
        <f t="shared" si="130"/>
        <v>0.65</v>
      </c>
    </row>
    <row r="838" spans="1:13" x14ac:dyDescent="0.55000000000000004">
      <c r="A838">
        <f t="shared" si="127"/>
        <v>82.799999999999571</v>
      </c>
      <c r="B838">
        <f t="shared" si="128"/>
        <v>0.19999999999999996</v>
      </c>
      <c r="D838">
        <f t="shared" si="136"/>
        <v>0.2</v>
      </c>
      <c r="E838">
        <f t="shared" si="136"/>
        <v>0.8</v>
      </c>
      <c r="F838">
        <f t="shared" si="136"/>
        <v>0.8</v>
      </c>
      <c r="G838">
        <f t="shared" si="136"/>
        <v>0.7</v>
      </c>
      <c r="H838">
        <f t="shared" si="136"/>
        <v>0.8</v>
      </c>
      <c r="I838">
        <f t="shared" si="136"/>
        <v>0.65</v>
      </c>
      <c r="K838">
        <f t="shared" si="129"/>
        <v>0</v>
      </c>
      <c r="L838">
        <f t="shared" si="130"/>
        <v>0</v>
      </c>
      <c r="M838">
        <f t="shared" si="130"/>
        <v>0.65</v>
      </c>
    </row>
    <row r="839" spans="1:13" x14ac:dyDescent="0.55000000000000004">
      <c r="A839">
        <f t="shared" si="127"/>
        <v>82.899999999999565</v>
      </c>
      <c r="B839">
        <f t="shared" si="128"/>
        <v>0.19999999999999996</v>
      </c>
      <c r="D839">
        <f t="shared" si="136"/>
        <v>0.2</v>
      </c>
      <c r="E839">
        <f t="shared" si="136"/>
        <v>0.8</v>
      </c>
      <c r="F839">
        <f t="shared" si="136"/>
        <v>0.8</v>
      </c>
      <c r="G839">
        <f t="shared" si="136"/>
        <v>0.7</v>
      </c>
      <c r="H839">
        <f t="shared" si="136"/>
        <v>0.8</v>
      </c>
      <c r="I839">
        <f t="shared" si="136"/>
        <v>0.65</v>
      </c>
      <c r="K839">
        <f t="shared" si="129"/>
        <v>0</v>
      </c>
      <c r="L839">
        <f t="shared" si="130"/>
        <v>0</v>
      </c>
      <c r="M839">
        <f t="shared" si="130"/>
        <v>0.65</v>
      </c>
    </row>
    <row r="840" spans="1:13" x14ac:dyDescent="0.55000000000000004">
      <c r="A840">
        <f t="shared" si="127"/>
        <v>82.999999999999559</v>
      </c>
      <c r="B840">
        <f t="shared" si="128"/>
        <v>0.19999999999999996</v>
      </c>
      <c r="D840">
        <f t="shared" ref="D840:I849" si="137">IF($A840&lt;$C$3,D$2,IF($A840&lt;$C$4,D$3,IF($A840&lt;$C$5,D$4,IF($A840&lt;$C$6,D$5,D$6))))</f>
        <v>0.2</v>
      </c>
      <c r="E840">
        <f t="shared" si="137"/>
        <v>0.8</v>
      </c>
      <c r="F840">
        <f t="shared" si="137"/>
        <v>0.8</v>
      </c>
      <c r="G840">
        <f t="shared" si="137"/>
        <v>0.7</v>
      </c>
      <c r="H840">
        <f t="shared" si="137"/>
        <v>0.8</v>
      </c>
      <c r="I840">
        <f t="shared" si="137"/>
        <v>0.65</v>
      </c>
      <c r="K840">
        <f t="shared" si="129"/>
        <v>0</v>
      </c>
      <c r="L840">
        <f t="shared" si="130"/>
        <v>0</v>
      </c>
      <c r="M840">
        <f t="shared" si="130"/>
        <v>0.65</v>
      </c>
    </row>
    <row r="841" spans="1:13" x14ac:dyDescent="0.55000000000000004">
      <c r="A841">
        <f t="shared" si="127"/>
        <v>83.099999999999554</v>
      </c>
      <c r="B841">
        <f t="shared" si="128"/>
        <v>0.19999999999999996</v>
      </c>
      <c r="D841">
        <f t="shared" si="137"/>
        <v>0.2</v>
      </c>
      <c r="E841">
        <f t="shared" si="137"/>
        <v>0.8</v>
      </c>
      <c r="F841">
        <f t="shared" si="137"/>
        <v>0.8</v>
      </c>
      <c r="G841">
        <f t="shared" si="137"/>
        <v>0.7</v>
      </c>
      <c r="H841">
        <f t="shared" si="137"/>
        <v>0.8</v>
      </c>
      <c r="I841">
        <f t="shared" si="137"/>
        <v>0.65</v>
      </c>
      <c r="K841">
        <f t="shared" si="129"/>
        <v>0</v>
      </c>
      <c r="L841">
        <f t="shared" si="130"/>
        <v>0</v>
      </c>
      <c r="M841">
        <f t="shared" si="130"/>
        <v>0.65</v>
      </c>
    </row>
    <row r="842" spans="1:13" x14ac:dyDescent="0.55000000000000004">
      <c r="A842">
        <f t="shared" si="127"/>
        <v>83.199999999999548</v>
      </c>
      <c r="B842">
        <f t="shared" si="128"/>
        <v>0.19999999999999996</v>
      </c>
      <c r="D842">
        <f t="shared" si="137"/>
        <v>0.2</v>
      </c>
      <c r="E842">
        <f t="shared" si="137"/>
        <v>0.8</v>
      </c>
      <c r="F842">
        <f t="shared" si="137"/>
        <v>0.8</v>
      </c>
      <c r="G842">
        <f t="shared" si="137"/>
        <v>0.7</v>
      </c>
      <c r="H842">
        <f t="shared" si="137"/>
        <v>0.8</v>
      </c>
      <c r="I842">
        <f t="shared" si="137"/>
        <v>0.65</v>
      </c>
      <c r="K842">
        <f t="shared" si="129"/>
        <v>0</v>
      </c>
      <c r="L842">
        <f t="shared" si="130"/>
        <v>0</v>
      </c>
      <c r="M842">
        <f t="shared" si="130"/>
        <v>0.65</v>
      </c>
    </row>
    <row r="843" spans="1:13" x14ac:dyDescent="0.55000000000000004">
      <c r="A843">
        <f t="shared" ref="A843:A906" si="138">A842+dt</f>
        <v>83.299999999999542</v>
      </c>
      <c r="B843">
        <f t="shared" ref="B843:B906" si="139">1-2/2.5</f>
        <v>0.19999999999999996</v>
      </c>
      <c r="D843">
        <f t="shared" si="137"/>
        <v>0.2</v>
      </c>
      <c r="E843">
        <f t="shared" si="137"/>
        <v>0.8</v>
      </c>
      <c r="F843">
        <f t="shared" si="137"/>
        <v>0.8</v>
      </c>
      <c r="G843">
        <f t="shared" si="137"/>
        <v>0.7</v>
      </c>
      <c r="H843">
        <f t="shared" si="137"/>
        <v>0.8</v>
      </c>
      <c r="I843">
        <f t="shared" si="137"/>
        <v>0.65</v>
      </c>
      <c r="K843">
        <f t="shared" ref="K843:K906" si="140">IF($A843&lt;$J$3,K$2,IF($A843&lt;$J$4,K$3,K$4))</f>
        <v>0</v>
      </c>
      <c r="L843">
        <f t="shared" ref="L843:M906" si="141">IF($A843&lt;$J$3,L$2,IF($A843&lt;$J$4,L$3,L$4))</f>
        <v>0</v>
      </c>
      <c r="M843">
        <f t="shared" si="141"/>
        <v>0.65</v>
      </c>
    </row>
    <row r="844" spans="1:13" x14ac:dyDescent="0.55000000000000004">
      <c r="A844">
        <f t="shared" si="138"/>
        <v>83.399999999999537</v>
      </c>
      <c r="B844">
        <f t="shared" si="139"/>
        <v>0.19999999999999996</v>
      </c>
      <c r="D844">
        <f t="shared" si="137"/>
        <v>0.2</v>
      </c>
      <c r="E844">
        <f t="shared" si="137"/>
        <v>0.8</v>
      </c>
      <c r="F844">
        <f t="shared" si="137"/>
        <v>0.8</v>
      </c>
      <c r="G844">
        <f t="shared" si="137"/>
        <v>0.7</v>
      </c>
      <c r="H844">
        <f t="shared" si="137"/>
        <v>0.8</v>
      </c>
      <c r="I844">
        <f t="shared" si="137"/>
        <v>0.65</v>
      </c>
      <c r="K844">
        <f t="shared" si="140"/>
        <v>0</v>
      </c>
      <c r="L844">
        <f t="shared" si="141"/>
        <v>0</v>
      </c>
      <c r="M844">
        <f t="shared" si="141"/>
        <v>0.65</v>
      </c>
    </row>
    <row r="845" spans="1:13" x14ac:dyDescent="0.55000000000000004">
      <c r="A845">
        <f t="shared" si="138"/>
        <v>83.499999999999531</v>
      </c>
      <c r="B845">
        <f t="shared" si="139"/>
        <v>0.19999999999999996</v>
      </c>
      <c r="D845">
        <f t="shared" si="137"/>
        <v>0.2</v>
      </c>
      <c r="E845">
        <f t="shared" si="137"/>
        <v>0.8</v>
      </c>
      <c r="F845">
        <f t="shared" si="137"/>
        <v>0.8</v>
      </c>
      <c r="G845">
        <f t="shared" si="137"/>
        <v>0.7</v>
      </c>
      <c r="H845">
        <f t="shared" si="137"/>
        <v>0.8</v>
      </c>
      <c r="I845">
        <f t="shared" si="137"/>
        <v>0.65</v>
      </c>
      <c r="K845">
        <f t="shared" si="140"/>
        <v>0</v>
      </c>
      <c r="L845">
        <f t="shared" si="141"/>
        <v>0</v>
      </c>
      <c r="M845">
        <f t="shared" si="141"/>
        <v>0.65</v>
      </c>
    </row>
    <row r="846" spans="1:13" x14ac:dyDescent="0.55000000000000004">
      <c r="A846">
        <f t="shared" si="138"/>
        <v>83.599999999999525</v>
      </c>
      <c r="B846">
        <f t="shared" si="139"/>
        <v>0.19999999999999996</v>
      </c>
      <c r="D846">
        <f t="shared" si="137"/>
        <v>0.2</v>
      </c>
      <c r="E846">
        <f t="shared" si="137"/>
        <v>0.8</v>
      </c>
      <c r="F846">
        <f t="shared" si="137"/>
        <v>0.8</v>
      </c>
      <c r="G846">
        <f t="shared" si="137"/>
        <v>0.7</v>
      </c>
      <c r="H846">
        <f t="shared" si="137"/>
        <v>0.8</v>
      </c>
      <c r="I846">
        <f t="shared" si="137"/>
        <v>0.65</v>
      </c>
      <c r="K846">
        <f t="shared" si="140"/>
        <v>0</v>
      </c>
      <c r="L846">
        <f t="shared" si="141"/>
        <v>0</v>
      </c>
      <c r="M846">
        <f t="shared" si="141"/>
        <v>0.65</v>
      </c>
    </row>
    <row r="847" spans="1:13" x14ac:dyDescent="0.55000000000000004">
      <c r="A847">
        <f t="shared" si="138"/>
        <v>83.69999999999952</v>
      </c>
      <c r="B847">
        <f t="shared" si="139"/>
        <v>0.19999999999999996</v>
      </c>
      <c r="D847">
        <f t="shared" si="137"/>
        <v>0.2</v>
      </c>
      <c r="E847">
        <f t="shared" si="137"/>
        <v>0.8</v>
      </c>
      <c r="F847">
        <f t="shared" si="137"/>
        <v>0.8</v>
      </c>
      <c r="G847">
        <f t="shared" si="137"/>
        <v>0.7</v>
      </c>
      <c r="H847">
        <f t="shared" si="137"/>
        <v>0.8</v>
      </c>
      <c r="I847">
        <f t="shared" si="137"/>
        <v>0.65</v>
      </c>
      <c r="K847">
        <f t="shared" si="140"/>
        <v>0</v>
      </c>
      <c r="L847">
        <f t="shared" si="141"/>
        <v>0</v>
      </c>
      <c r="M847">
        <f t="shared" si="141"/>
        <v>0.65</v>
      </c>
    </row>
    <row r="848" spans="1:13" x14ac:dyDescent="0.55000000000000004">
      <c r="A848">
        <f t="shared" si="138"/>
        <v>83.799999999999514</v>
      </c>
      <c r="B848">
        <f t="shared" si="139"/>
        <v>0.19999999999999996</v>
      </c>
      <c r="D848">
        <f t="shared" si="137"/>
        <v>0.2</v>
      </c>
      <c r="E848">
        <f t="shared" si="137"/>
        <v>0.8</v>
      </c>
      <c r="F848">
        <f t="shared" si="137"/>
        <v>0.8</v>
      </c>
      <c r="G848">
        <f t="shared" si="137"/>
        <v>0.7</v>
      </c>
      <c r="H848">
        <f t="shared" si="137"/>
        <v>0.8</v>
      </c>
      <c r="I848">
        <f t="shared" si="137"/>
        <v>0.65</v>
      </c>
      <c r="K848">
        <f t="shared" si="140"/>
        <v>0</v>
      </c>
      <c r="L848">
        <f t="shared" si="141"/>
        <v>0</v>
      </c>
      <c r="M848">
        <f t="shared" si="141"/>
        <v>0.65</v>
      </c>
    </row>
    <row r="849" spans="1:13" x14ac:dyDescent="0.55000000000000004">
      <c r="A849">
        <f t="shared" si="138"/>
        <v>83.899999999999508</v>
      </c>
      <c r="B849">
        <f t="shared" si="139"/>
        <v>0.19999999999999996</v>
      </c>
      <c r="D849">
        <f t="shared" si="137"/>
        <v>0.2</v>
      </c>
      <c r="E849">
        <f t="shared" si="137"/>
        <v>0.8</v>
      </c>
      <c r="F849">
        <f t="shared" si="137"/>
        <v>0.8</v>
      </c>
      <c r="G849">
        <f t="shared" si="137"/>
        <v>0.7</v>
      </c>
      <c r="H849">
        <f t="shared" si="137"/>
        <v>0.8</v>
      </c>
      <c r="I849">
        <f t="shared" si="137"/>
        <v>0.65</v>
      </c>
      <c r="K849">
        <f t="shared" si="140"/>
        <v>0</v>
      </c>
      <c r="L849">
        <f t="shared" si="141"/>
        <v>0</v>
      </c>
      <c r="M849">
        <f t="shared" si="141"/>
        <v>0.65</v>
      </c>
    </row>
    <row r="850" spans="1:13" x14ac:dyDescent="0.55000000000000004">
      <c r="A850">
        <f t="shared" si="138"/>
        <v>83.999999999999503</v>
      </c>
      <c r="B850">
        <f t="shared" si="139"/>
        <v>0.19999999999999996</v>
      </c>
      <c r="D850">
        <f t="shared" ref="D850:I859" si="142">IF($A850&lt;$C$3,D$2,IF($A850&lt;$C$4,D$3,IF($A850&lt;$C$5,D$4,IF($A850&lt;$C$6,D$5,D$6))))</f>
        <v>0.2</v>
      </c>
      <c r="E850">
        <f t="shared" si="142"/>
        <v>0.8</v>
      </c>
      <c r="F850">
        <f t="shared" si="142"/>
        <v>0.8</v>
      </c>
      <c r="G850">
        <f t="shared" si="142"/>
        <v>0.7</v>
      </c>
      <c r="H850">
        <f t="shared" si="142"/>
        <v>0.8</v>
      </c>
      <c r="I850">
        <f t="shared" si="142"/>
        <v>0.65</v>
      </c>
      <c r="K850">
        <f t="shared" si="140"/>
        <v>0</v>
      </c>
      <c r="L850">
        <f t="shared" si="141"/>
        <v>0</v>
      </c>
      <c r="M850">
        <f t="shared" si="141"/>
        <v>0.65</v>
      </c>
    </row>
    <row r="851" spans="1:13" x14ac:dyDescent="0.55000000000000004">
      <c r="A851">
        <f t="shared" si="138"/>
        <v>84.099999999999497</v>
      </c>
      <c r="B851">
        <f t="shared" si="139"/>
        <v>0.19999999999999996</v>
      </c>
      <c r="D851">
        <f t="shared" si="142"/>
        <v>0.2</v>
      </c>
      <c r="E851">
        <f t="shared" si="142"/>
        <v>0.8</v>
      </c>
      <c r="F851">
        <f t="shared" si="142"/>
        <v>0.8</v>
      </c>
      <c r="G851">
        <f t="shared" si="142"/>
        <v>0.7</v>
      </c>
      <c r="H851">
        <f t="shared" si="142"/>
        <v>0.8</v>
      </c>
      <c r="I851">
        <f t="shared" si="142"/>
        <v>0.65</v>
      </c>
      <c r="K851">
        <f t="shared" si="140"/>
        <v>0</v>
      </c>
      <c r="L851">
        <f t="shared" si="141"/>
        <v>0</v>
      </c>
      <c r="M851">
        <f t="shared" si="141"/>
        <v>0.65</v>
      </c>
    </row>
    <row r="852" spans="1:13" x14ac:dyDescent="0.55000000000000004">
      <c r="A852">
        <f t="shared" si="138"/>
        <v>84.199999999999491</v>
      </c>
      <c r="B852">
        <f t="shared" si="139"/>
        <v>0.19999999999999996</v>
      </c>
      <c r="D852">
        <f t="shared" si="142"/>
        <v>0.2</v>
      </c>
      <c r="E852">
        <f t="shared" si="142"/>
        <v>0.8</v>
      </c>
      <c r="F852">
        <f t="shared" si="142"/>
        <v>0.8</v>
      </c>
      <c r="G852">
        <f t="shared" si="142"/>
        <v>0.7</v>
      </c>
      <c r="H852">
        <f t="shared" si="142"/>
        <v>0.8</v>
      </c>
      <c r="I852">
        <f t="shared" si="142"/>
        <v>0.65</v>
      </c>
      <c r="K852">
        <f t="shared" si="140"/>
        <v>0</v>
      </c>
      <c r="L852">
        <f t="shared" si="141"/>
        <v>0</v>
      </c>
      <c r="M852">
        <f t="shared" si="141"/>
        <v>0.65</v>
      </c>
    </row>
    <row r="853" spans="1:13" x14ac:dyDescent="0.55000000000000004">
      <c r="A853">
        <f t="shared" si="138"/>
        <v>84.299999999999486</v>
      </c>
      <c r="B853">
        <f t="shared" si="139"/>
        <v>0.19999999999999996</v>
      </c>
      <c r="D853">
        <f t="shared" si="142"/>
        <v>0.2</v>
      </c>
      <c r="E853">
        <f t="shared" si="142"/>
        <v>0.8</v>
      </c>
      <c r="F853">
        <f t="shared" si="142"/>
        <v>0.8</v>
      </c>
      <c r="G853">
        <f t="shared" si="142"/>
        <v>0.7</v>
      </c>
      <c r="H853">
        <f t="shared" si="142"/>
        <v>0.8</v>
      </c>
      <c r="I853">
        <f t="shared" si="142"/>
        <v>0.65</v>
      </c>
      <c r="K853">
        <f t="shared" si="140"/>
        <v>0</v>
      </c>
      <c r="L853">
        <f t="shared" si="141"/>
        <v>0</v>
      </c>
      <c r="M853">
        <f t="shared" si="141"/>
        <v>0.65</v>
      </c>
    </row>
    <row r="854" spans="1:13" x14ac:dyDescent="0.55000000000000004">
      <c r="A854">
        <f t="shared" si="138"/>
        <v>84.39999999999948</v>
      </c>
      <c r="B854">
        <f t="shared" si="139"/>
        <v>0.19999999999999996</v>
      </c>
      <c r="D854">
        <f t="shared" si="142"/>
        <v>0.2</v>
      </c>
      <c r="E854">
        <f t="shared" si="142"/>
        <v>0.8</v>
      </c>
      <c r="F854">
        <f t="shared" si="142"/>
        <v>0.8</v>
      </c>
      <c r="G854">
        <f t="shared" si="142"/>
        <v>0.7</v>
      </c>
      <c r="H854">
        <f t="shared" si="142"/>
        <v>0.8</v>
      </c>
      <c r="I854">
        <f t="shared" si="142"/>
        <v>0.65</v>
      </c>
      <c r="K854">
        <f t="shared" si="140"/>
        <v>0</v>
      </c>
      <c r="L854">
        <f t="shared" si="141"/>
        <v>0</v>
      </c>
      <c r="M854">
        <f t="shared" si="141"/>
        <v>0.65</v>
      </c>
    </row>
    <row r="855" spans="1:13" x14ac:dyDescent="0.55000000000000004">
      <c r="A855">
        <f t="shared" si="138"/>
        <v>84.499999999999474</v>
      </c>
      <c r="B855">
        <f t="shared" si="139"/>
        <v>0.19999999999999996</v>
      </c>
      <c r="D855">
        <f t="shared" si="142"/>
        <v>0.2</v>
      </c>
      <c r="E855">
        <f t="shared" si="142"/>
        <v>0.8</v>
      </c>
      <c r="F855">
        <f t="shared" si="142"/>
        <v>0.8</v>
      </c>
      <c r="G855">
        <f t="shared" si="142"/>
        <v>0.7</v>
      </c>
      <c r="H855">
        <f t="shared" si="142"/>
        <v>0.8</v>
      </c>
      <c r="I855">
        <f t="shared" si="142"/>
        <v>0.65</v>
      </c>
      <c r="K855">
        <f t="shared" si="140"/>
        <v>0</v>
      </c>
      <c r="L855">
        <f t="shared" si="141"/>
        <v>0</v>
      </c>
      <c r="M855">
        <f t="shared" si="141"/>
        <v>0.65</v>
      </c>
    </row>
    <row r="856" spans="1:13" x14ac:dyDescent="0.55000000000000004">
      <c r="A856">
        <f t="shared" si="138"/>
        <v>84.599999999999469</v>
      </c>
      <c r="B856">
        <f t="shared" si="139"/>
        <v>0.19999999999999996</v>
      </c>
      <c r="D856">
        <f t="shared" si="142"/>
        <v>0.2</v>
      </c>
      <c r="E856">
        <f t="shared" si="142"/>
        <v>0.8</v>
      </c>
      <c r="F856">
        <f t="shared" si="142"/>
        <v>0.8</v>
      </c>
      <c r="G856">
        <f t="shared" si="142"/>
        <v>0.7</v>
      </c>
      <c r="H856">
        <f t="shared" si="142"/>
        <v>0.8</v>
      </c>
      <c r="I856">
        <f t="shared" si="142"/>
        <v>0.65</v>
      </c>
      <c r="K856">
        <f t="shared" si="140"/>
        <v>0</v>
      </c>
      <c r="L856">
        <f t="shared" si="141"/>
        <v>0</v>
      </c>
      <c r="M856">
        <f t="shared" si="141"/>
        <v>0.65</v>
      </c>
    </row>
    <row r="857" spans="1:13" x14ac:dyDescent="0.55000000000000004">
      <c r="A857">
        <f t="shared" si="138"/>
        <v>84.699999999999463</v>
      </c>
      <c r="B857">
        <f t="shared" si="139"/>
        <v>0.19999999999999996</v>
      </c>
      <c r="D857">
        <f t="shared" si="142"/>
        <v>0.2</v>
      </c>
      <c r="E857">
        <f t="shared" si="142"/>
        <v>0.8</v>
      </c>
      <c r="F857">
        <f t="shared" si="142"/>
        <v>0.8</v>
      </c>
      <c r="G857">
        <f t="shared" si="142"/>
        <v>0.7</v>
      </c>
      <c r="H857">
        <f t="shared" si="142"/>
        <v>0.8</v>
      </c>
      <c r="I857">
        <f t="shared" si="142"/>
        <v>0.65</v>
      </c>
      <c r="K857">
        <f t="shared" si="140"/>
        <v>0</v>
      </c>
      <c r="L857">
        <f t="shared" si="141"/>
        <v>0</v>
      </c>
      <c r="M857">
        <f t="shared" si="141"/>
        <v>0.65</v>
      </c>
    </row>
    <row r="858" spans="1:13" x14ac:dyDescent="0.55000000000000004">
      <c r="A858">
        <f t="shared" si="138"/>
        <v>84.799999999999457</v>
      </c>
      <c r="B858">
        <f t="shared" si="139"/>
        <v>0.19999999999999996</v>
      </c>
      <c r="D858">
        <f t="shared" si="142"/>
        <v>0.2</v>
      </c>
      <c r="E858">
        <f t="shared" si="142"/>
        <v>0.8</v>
      </c>
      <c r="F858">
        <f t="shared" si="142"/>
        <v>0.8</v>
      </c>
      <c r="G858">
        <f t="shared" si="142"/>
        <v>0.7</v>
      </c>
      <c r="H858">
        <f t="shared" si="142"/>
        <v>0.8</v>
      </c>
      <c r="I858">
        <f t="shared" si="142"/>
        <v>0.65</v>
      </c>
      <c r="K858">
        <f t="shared" si="140"/>
        <v>0</v>
      </c>
      <c r="L858">
        <f t="shared" si="141"/>
        <v>0</v>
      </c>
      <c r="M858">
        <f t="shared" si="141"/>
        <v>0.65</v>
      </c>
    </row>
    <row r="859" spans="1:13" x14ac:dyDescent="0.55000000000000004">
      <c r="A859">
        <f t="shared" si="138"/>
        <v>84.899999999999451</v>
      </c>
      <c r="B859">
        <f t="shared" si="139"/>
        <v>0.19999999999999996</v>
      </c>
      <c r="D859">
        <f t="shared" si="142"/>
        <v>0.2</v>
      </c>
      <c r="E859">
        <f t="shared" si="142"/>
        <v>0.8</v>
      </c>
      <c r="F859">
        <f t="shared" si="142"/>
        <v>0.8</v>
      </c>
      <c r="G859">
        <f t="shared" si="142"/>
        <v>0.7</v>
      </c>
      <c r="H859">
        <f t="shared" si="142"/>
        <v>0.8</v>
      </c>
      <c r="I859">
        <f t="shared" si="142"/>
        <v>0.65</v>
      </c>
      <c r="K859">
        <f t="shared" si="140"/>
        <v>0</v>
      </c>
      <c r="L859">
        <f t="shared" si="141"/>
        <v>0</v>
      </c>
      <c r="M859">
        <f t="shared" si="141"/>
        <v>0.65</v>
      </c>
    </row>
    <row r="860" spans="1:13" x14ac:dyDescent="0.55000000000000004">
      <c r="A860">
        <f t="shared" si="138"/>
        <v>84.999999999999446</v>
      </c>
      <c r="B860">
        <f t="shared" si="139"/>
        <v>0.19999999999999996</v>
      </c>
      <c r="D860">
        <f t="shared" ref="D860:I869" si="143">IF($A860&lt;$C$3,D$2,IF($A860&lt;$C$4,D$3,IF($A860&lt;$C$5,D$4,IF($A860&lt;$C$6,D$5,D$6))))</f>
        <v>0.2</v>
      </c>
      <c r="E860">
        <f t="shared" si="143"/>
        <v>0.8</v>
      </c>
      <c r="F860">
        <f t="shared" si="143"/>
        <v>0.8</v>
      </c>
      <c r="G860">
        <f t="shared" si="143"/>
        <v>0.7</v>
      </c>
      <c r="H860">
        <f t="shared" si="143"/>
        <v>0.8</v>
      </c>
      <c r="I860">
        <f t="shared" si="143"/>
        <v>0.65</v>
      </c>
      <c r="K860">
        <f t="shared" si="140"/>
        <v>0</v>
      </c>
      <c r="L860">
        <f t="shared" si="141"/>
        <v>0</v>
      </c>
      <c r="M860">
        <f t="shared" si="141"/>
        <v>0.65</v>
      </c>
    </row>
    <row r="861" spans="1:13" x14ac:dyDescent="0.55000000000000004">
      <c r="A861">
        <f t="shared" si="138"/>
        <v>85.09999999999944</v>
      </c>
      <c r="B861">
        <f t="shared" si="139"/>
        <v>0.19999999999999996</v>
      </c>
      <c r="D861">
        <f t="shared" si="143"/>
        <v>0.2</v>
      </c>
      <c r="E861">
        <f t="shared" si="143"/>
        <v>0.8</v>
      </c>
      <c r="F861">
        <f t="shared" si="143"/>
        <v>0.8</v>
      </c>
      <c r="G861">
        <f t="shared" si="143"/>
        <v>0.7</v>
      </c>
      <c r="H861">
        <f t="shared" si="143"/>
        <v>0.8</v>
      </c>
      <c r="I861">
        <f t="shared" si="143"/>
        <v>0.65</v>
      </c>
      <c r="K861">
        <f t="shared" si="140"/>
        <v>0</v>
      </c>
      <c r="L861">
        <f t="shared" si="141"/>
        <v>0</v>
      </c>
      <c r="M861">
        <f t="shared" si="141"/>
        <v>0.65</v>
      </c>
    </row>
    <row r="862" spans="1:13" x14ac:dyDescent="0.55000000000000004">
      <c r="A862">
        <f t="shared" si="138"/>
        <v>85.199999999999434</v>
      </c>
      <c r="B862">
        <f t="shared" si="139"/>
        <v>0.19999999999999996</v>
      </c>
      <c r="D862">
        <f t="shared" si="143"/>
        <v>0.2</v>
      </c>
      <c r="E862">
        <f t="shared" si="143"/>
        <v>0.8</v>
      </c>
      <c r="F862">
        <f t="shared" si="143"/>
        <v>0.8</v>
      </c>
      <c r="G862">
        <f t="shared" si="143"/>
        <v>0.7</v>
      </c>
      <c r="H862">
        <f t="shared" si="143"/>
        <v>0.8</v>
      </c>
      <c r="I862">
        <f t="shared" si="143"/>
        <v>0.65</v>
      </c>
      <c r="K862">
        <f t="shared" si="140"/>
        <v>0</v>
      </c>
      <c r="L862">
        <f t="shared" si="141"/>
        <v>0</v>
      </c>
      <c r="M862">
        <f t="shared" si="141"/>
        <v>0.65</v>
      </c>
    </row>
    <row r="863" spans="1:13" x14ac:dyDescent="0.55000000000000004">
      <c r="A863">
        <f t="shared" si="138"/>
        <v>85.299999999999429</v>
      </c>
      <c r="B863">
        <f t="shared" si="139"/>
        <v>0.19999999999999996</v>
      </c>
      <c r="D863">
        <f t="shared" si="143"/>
        <v>0.2</v>
      </c>
      <c r="E863">
        <f t="shared" si="143"/>
        <v>0.8</v>
      </c>
      <c r="F863">
        <f t="shared" si="143"/>
        <v>0.8</v>
      </c>
      <c r="G863">
        <f t="shared" si="143"/>
        <v>0.7</v>
      </c>
      <c r="H863">
        <f t="shared" si="143"/>
        <v>0.8</v>
      </c>
      <c r="I863">
        <f t="shared" si="143"/>
        <v>0.65</v>
      </c>
      <c r="K863">
        <f t="shared" si="140"/>
        <v>0</v>
      </c>
      <c r="L863">
        <f t="shared" si="141"/>
        <v>0</v>
      </c>
      <c r="M863">
        <f t="shared" si="141"/>
        <v>0.65</v>
      </c>
    </row>
    <row r="864" spans="1:13" x14ac:dyDescent="0.55000000000000004">
      <c r="A864">
        <f t="shared" si="138"/>
        <v>85.399999999999423</v>
      </c>
      <c r="B864">
        <f t="shared" si="139"/>
        <v>0.19999999999999996</v>
      </c>
      <c r="D864">
        <f t="shared" si="143"/>
        <v>0.2</v>
      </c>
      <c r="E864">
        <f t="shared" si="143"/>
        <v>0.8</v>
      </c>
      <c r="F864">
        <f t="shared" si="143"/>
        <v>0.8</v>
      </c>
      <c r="G864">
        <f t="shared" si="143"/>
        <v>0.7</v>
      </c>
      <c r="H864">
        <f t="shared" si="143"/>
        <v>0.8</v>
      </c>
      <c r="I864">
        <f t="shared" si="143"/>
        <v>0.65</v>
      </c>
      <c r="K864">
        <f t="shared" si="140"/>
        <v>0</v>
      </c>
      <c r="L864">
        <f t="shared" si="141"/>
        <v>0</v>
      </c>
      <c r="M864">
        <f t="shared" si="141"/>
        <v>0.65</v>
      </c>
    </row>
    <row r="865" spans="1:13" x14ac:dyDescent="0.55000000000000004">
      <c r="A865">
        <f t="shared" si="138"/>
        <v>85.499999999999417</v>
      </c>
      <c r="B865">
        <f t="shared" si="139"/>
        <v>0.19999999999999996</v>
      </c>
      <c r="D865">
        <f t="shared" si="143"/>
        <v>0.2</v>
      </c>
      <c r="E865">
        <f t="shared" si="143"/>
        <v>0.8</v>
      </c>
      <c r="F865">
        <f t="shared" si="143"/>
        <v>0.8</v>
      </c>
      <c r="G865">
        <f t="shared" si="143"/>
        <v>0.7</v>
      </c>
      <c r="H865">
        <f t="shared" si="143"/>
        <v>0.8</v>
      </c>
      <c r="I865">
        <f t="shared" si="143"/>
        <v>0.65</v>
      </c>
      <c r="K865">
        <f t="shared" si="140"/>
        <v>0</v>
      </c>
      <c r="L865">
        <f t="shared" si="141"/>
        <v>0</v>
      </c>
      <c r="M865">
        <f t="shared" si="141"/>
        <v>0.65</v>
      </c>
    </row>
    <row r="866" spans="1:13" x14ac:dyDescent="0.55000000000000004">
      <c r="A866">
        <f t="shared" si="138"/>
        <v>85.599999999999412</v>
      </c>
      <c r="B866">
        <f t="shared" si="139"/>
        <v>0.19999999999999996</v>
      </c>
      <c r="D866">
        <f t="shared" si="143"/>
        <v>0.2</v>
      </c>
      <c r="E866">
        <f t="shared" si="143"/>
        <v>0.8</v>
      </c>
      <c r="F866">
        <f t="shared" si="143"/>
        <v>0.8</v>
      </c>
      <c r="G866">
        <f t="shared" si="143"/>
        <v>0.7</v>
      </c>
      <c r="H866">
        <f t="shared" si="143"/>
        <v>0.8</v>
      </c>
      <c r="I866">
        <f t="shared" si="143"/>
        <v>0.65</v>
      </c>
      <c r="K866">
        <f t="shared" si="140"/>
        <v>0</v>
      </c>
      <c r="L866">
        <f t="shared" si="141"/>
        <v>0</v>
      </c>
      <c r="M866">
        <f t="shared" si="141"/>
        <v>0.65</v>
      </c>
    </row>
    <row r="867" spans="1:13" x14ac:dyDescent="0.55000000000000004">
      <c r="A867">
        <f t="shared" si="138"/>
        <v>85.699999999999406</v>
      </c>
      <c r="B867">
        <f t="shared" si="139"/>
        <v>0.19999999999999996</v>
      </c>
      <c r="D867">
        <f t="shared" si="143"/>
        <v>0.2</v>
      </c>
      <c r="E867">
        <f t="shared" si="143"/>
        <v>0.8</v>
      </c>
      <c r="F867">
        <f t="shared" si="143"/>
        <v>0.8</v>
      </c>
      <c r="G867">
        <f t="shared" si="143"/>
        <v>0.7</v>
      </c>
      <c r="H867">
        <f t="shared" si="143"/>
        <v>0.8</v>
      </c>
      <c r="I867">
        <f t="shared" si="143"/>
        <v>0.65</v>
      </c>
      <c r="K867">
        <f t="shared" si="140"/>
        <v>0</v>
      </c>
      <c r="L867">
        <f t="shared" si="141"/>
        <v>0</v>
      </c>
      <c r="M867">
        <f t="shared" si="141"/>
        <v>0.65</v>
      </c>
    </row>
    <row r="868" spans="1:13" x14ac:dyDescent="0.55000000000000004">
      <c r="A868">
        <f t="shared" si="138"/>
        <v>85.7999999999994</v>
      </c>
      <c r="B868">
        <f t="shared" si="139"/>
        <v>0.19999999999999996</v>
      </c>
      <c r="D868">
        <f t="shared" si="143"/>
        <v>0.2</v>
      </c>
      <c r="E868">
        <f t="shared" si="143"/>
        <v>0.8</v>
      </c>
      <c r="F868">
        <f t="shared" si="143"/>
        <v>0.8</v>
      </c>
      <c r="G868">
        <f t="shared" si="143"/>
        <v>0.7</v>
      </c>
      <c r="H868">
        <f t="shared" si="143"/>
        <v>0.8</v>
      </c>
      <c r="I868">
        <f t="shared" si="143"/>
        <v>0.65</v>
      </c>
      <c r="K868">
        <f t="shared" si="140"/>
        <v>0</v>
      </c>
      <c r="L868">
        <f t="shared" si="141"/>
        <v>0</v>
      </c>
      <c r="M868">
        <f t="shared" si="141"/>
        <v>0.65</v>
      </c>
    </row>
    <row r="869" spans="1:13" x14ac:dyDescent="0.55000000000000004">
      <c r="A869">
        <f t="shared" si="138"/>
        <v>85.899999999999395</v>
      </c>
      <c r="B869">
        <f t="shared" si="139"/>
        <v>0.19999999999999996</v>
      </c>
      <c r="D869">
        <f t="shared" si="143"/>
        <v>0.2</v>
      </c>
      <c r="E869">
        <f t="shared" si="143"/>
        <v>0.8</v>
      </c>
      <c r="F869">
        <f t="shared" si="143"/>
        <v>0.8</v>
      </c>
      <c r="G869">
        <f t="shared" si="143"/>
        <v>0.7</v>
      </c>
      <c r="H869">
        <f t="shared" si="143"/>
        <v>0.8</v>
      </c>
      <c r="I869">
        <f t="shared" si="143"/>
        <v>0.65</v>
      </c>
      <c r="K869">
        <f t="shared" si="140"/>
        <v>0</v>
      </c>
      <c r="L869">
        <f t="shared" si="141"/>
        <v>0</v>
      </c>
      <c r="M869">
        <f t="shared" si="141"/>
        <v>0.65</v>
      </c>
    </row>
    <row r="870" spans="1:13" x14ac:dyDescent="0.55000000000000004">
      <c r="A870">
        <f t="shared" si="138"/>
        <v>85.999999999999389</v>
      </c>
      <c r="B870">
        <f t="shared" si="139"/>
        <v>0.19999999999999996</v>
      </c>
      <c r="D870">
        <f t="shared" ref="D870:I879" si="144">IF($A870&lt;$C$3,D$2,IF($A870&lt;$C$4,D$3,IF($A870&lt;$C$5,D$4,IF($A870&lt;$C$6,D$5,D$6))))</f>
        <v>0.2</v>
      </c>
      <c r="E870">
        <f t="shared" si="144"/>
        <v>0.8</v>
      </c>
      <c r="F870">
        <f t="shared" si="144"/>
        <v>0.8</v>
      </c>
      <c r="G870">
        <f t="shared" si="144"/>
        <v>0.7</v>
      </c>
      <c r="H870">
        <f t="shared" si="144"/>
        <v>0.8</v>
      </c>
      <c r="I870">
        <f t="shared" si="144"/>
        <v>0.65</v>
      </c>
      <c r="K870">
        <f t="shared" si="140"/>
        <v>0</v>
      </c>
      <c r="L870">
        <f t="shared" si="141"/>
        <v>0</v>
      </c>
      <c r="M870">
        <f t="shared" si="141"/>
        <v>0.65</v>
      </c>
    </row>
    <row r="871" spans="1:13" x14ac:dyDescent="0.55000000000000004">
      <c r="A871">
        <f t="shared" si="138"/>
        <v>86.099999999999383</v>
      </c>
      <c r="B871">
        <f t="shared" si="139"/>
        <v>0.19999999999999996</v>
      </c>
      <c r="D871">
        <f t="shared" si="144"/>
        <v>0.2</v>
      </c>
      <c r="E871">
        <f t="shared" si="144"/>
        <v>0.8</v>
      </c>
      <c r="F871">
        <f t="shared" si="144"/>
        <v>0.8</v>
      </c>
      <c r="G871">
        <f t="shared" si="144"/>
        <v>0.7</v>
      </c>
      <c r="H871">
        <f t="shared" si="144"/>
        <v>0.8</v>
      </c>
      <c r="I871">
        <f t="shared" si="144"/>
        <v>0.65</v>
      </c>
      <c r="K871">
        <f t="shared" si="140"/>
        <v>0</v>
      </c>
      <c r="L871">
        <f t="shared" si="141"/>
        <v>0</v>
      </c>
      <c r="M871">
        <f t="shared" si="141"/>
        <v>0.65</v>
      </c>
    </row>
    <row r="872" spans="1:13" x14ac:dyDescent="0.55000000000000004">
      <c r="A872">
        <f t="shared" si="138"/>
        <v>86.199999999999378</v>
      </c>
      <c r="B872">
        <f t="shared" si="139"/>
        <v>0.19999999999999996</v>
      </c>
      <c r="D872">
        <f t="shared" si="144"/>
        <v>0.2</v>
      </c>
      <c r="E872">
        <f t="shared" si="144"/>
        <v>0.8</v>
      </c>
      <c r="F872">
        <f t="shared" si="144"/>
        <v>0.8</v>
      </c>
      <c r="G872">
        <f t="shared" si="144"/>
        <v>0.7</v>
      </c>
      <c r="H872">
        <f t="shared" si="144"/>
        <v>0.8</v>
      </c>
      <c r="I872">
        <f t="shared" si="144"/>
        <v>0.65</v>
      </c>
      <c r="K872">
        <f t="shared" si="140"/>
        <v>0</v>
      </c>
      <c r="L872">
        <f t="shared" si="141"/>
        <v>0</v>
      </c>
      <c r="M872">
        <f t="shared" si="141"/>
        <v>0.65</v>
      </c>
    </row>
    <row r="873" spans="1:13" x14ac:dyDescent="0.55000000000000004">
      <c r="A873">
        <f t="shared" si="138"/>
        <v>86.299999999999372</v>
      </c>
      <c r="B873">
        <f t="shared" si="139"/>
        <v>0.19999999999999996</v>
      </c>
      <c r="D873">
        <f t="shared" si="144"/>
        <v>0.2</v>
      </c>
      <c r="E873">
        <f t="shared" si="144"/>
        <v>0.8</v>
      </c>
      <c r="F873">
        <f t="shared" si="144"/>
        <v>0.8</v>
      </c>
      <c r="G873">
        <f t="shared" si="144"/>
        <v>0.7</v>
      </c>
      <c r="H873">
        <f t="shared" si="144"/>
        <v>0.8</v>
      </c>
      <c r="I873">
        <f t="shared" si="144"/>
        <v>0.65</v>
      </c>
      <c r="K873">
        <f t="shared" si="140"/>
        <v>0</v>
      </c>
      <c r="L873">
        <f t="shared" si="141"/>
        <v>0</v>
      </c>
      <c r="M873">
        <f t="shared" si="141"/>
        <v>0.65</v>
      </c>
    </row>
    <row r="874" spans="1:13" x14ac:dyDescent="0.55000000000000004">
      <c r="A874">
        <f t="shared" si="138"/>
        <v>86.399999999999366</v>
      </c>
      <c r="B874">
        <f t="shared" si="139"/>
        <v>0.19999999999999996</v>
      </c>
      <c r="D874">
        <f t="shared" si="144"/>
        <v>0.2</v>
      </c>
      <c r="E874">
        <f t="shared" si="144"/>
        <v>0.8</v>
      </c>
      <c r="F874">
        <f t="shared" si="144"/>
        <v>0.8</v>
      </c>
      <c r="G874">
        <f t="shared" si="144"/>
        <v>0.7</v>
      </c>
      <c r="H874">
        <f t="shared" si="144"/>
        <v>0.8</v>
      </c>
      <c r="I874">
        <f t="shared" si="144"/>
        <v>0.65</v>
      </c>
      <c r="K874">
        <f t="shared" si="140"/>
        <v>0</v>
      </c>
      <c r="L874">
        <f t="shared" si="141"/>
        <v>0</v>
      </c>
      <c r="M874">
        <f t="shared" si="141"/>
        <v>0.65</v>
      </c>
    </row>
    <row r="875" spans="1:13" x14ac:dyDescent="0.55000000000000004">
      <c r="A875">
        <f t="shared" si="138"/>
        <v>86.499999999999361</v>
      </c>
      <c r="B875">
        <f t="shared" si="139"/>
        <v>0.19999999999999996</v>
      </c>
      <c r="D875">
        <f t="shared" si="144"/>
        <v>0.2</v>
      </c>
      <c r="E875">
        <f t="shared" si="144"/>
        <v>0.8</v>
      </c>
      <c r="F875">
        <f t="shared" si="144"/>
        <v>0.8</v>
      </c>
      <c r="G875">
        <f t="shared" si="144"/>
        <v>0.7</v>
      </c>
      <c r="H875">
        <f t="shared" si="144"/>
        <v>0.8</v>
      </c>
      <c r="I875">
        <f t="shared" si="144"/>
        <v>0.65</v>
      </c>
      <c r="K875">
        <f t="shared" si="140"/>
        <v>0</v>
      </c>
      <c r="L875">
        <f t="shared" si="141"/>
        <v>0</v>
      </c>
      <c r="M875">
        <f t="shared" si="141"/>
        <v>0.65</v>
      </c>
    </row>
    <row r="876" spans="1:13" x14ac:dyDescent="0.55000000000000004">
      <c r="A876">
        <f t="shared" si="138"/>
        <v>86.599999999999355</v>
      </c>
      <c r="B876">
        <f t="shared" si="139"/>
        <v>0.19999999999999996</v>
      </c>
      <c r="D876">
        <f t="shared" si="144"/>
        <v>0.2</v>
      </c>
      <c r="E876">
        <f t="shared" si="144"/>
        <v>0.8</v>
      </c>
      <c r="F876">
        <f t="shared" si="144"/>
        <v>0.8</v>
      </c>
      <c r="G876">
        <f t="shared" si="144"/>
        <v>0.7</v>
      </c>
      <c r="H876">
        <f t="shared" si="144"/>
        <v>0.8</v>
      </c>
      <c r="I876">
        <f t="shared" si="144"/>
        <v>0.65</v>
      </c>
      <c r="K876">
        <f t="shared" si="140"/>
        <v>0</v>
      </c>
      <c r="L876">
        <f t="shared" si="141"/>
        <v>0</v>
      </c>
      <c r="M876">
        <f t="shared" si="141"/>
        <v>0.65</v>
      </c>
    </row>
    <row r="877" spans="1:13" x14ac:dyDescent="0.55000000000000004">
      <c r="A877">
        <f t="shared" si="138"/>
        <v>86.699999999999349</v>
      </c>
      <c r="B877">
        <f t="shared" si="139"/>
        <v>0.19999999999999996</v>
      </c>
      <c r="D877">
        <f t="shared" si="144"/>
        <v>0.2</v>
      </c>
      <c r="E877">
        <f t="shared" si="144"/>
        <v>0.8</v>
      </c>
      <c r="F877">
        <f t="shared" si="144"/>
        <v>0.8</v>
      </c>
      <c r="G877">
        <f t="shared" si="144"/>
        <v>0.7</v>
      </c>
      <c r="H877">
        <f t="shared" si="144"/>
        <v>0.8</v>
      </c>
      <c r="I877">
        <f t="shared" si="144"/>
        <v>0.65</v>
      </c>
      <c r="K877">
        <f t="shared" si="140"/>
        <v>0</v>
      </c>
      <c r="L877">
        <f t="shared" si="141"/>
        <v>0</v>
      </c>
      <c r="M877">
        <f t="shared" si="141"/>
        <v>0.65</v>
      </c>
    </row>
    <row r="878" spans="1:13" x14ac:dyDescent="0.55000000000000004">
      <c r="A878">
        <f t="shared" si="138"/>
        <v>86.799999999999343</v>
      </c>
      <c r="B878">
        <f t="shared" si="139"/>
        <v>0.19999999999999996</v>
      </c>
      <c r="D878">
        <f t="shared" si="144"/>
        <v>0.2</v>
      </c>
      <c r="E878">
        <f t="shared" si="144"/>
        <v>0.8</v>
      </c>
      <c r="F878">
        <f t="shared" si="144"/>
        <v>0.8</v>
      </c>
      <c r="G878">
        <f t="shared" si="144"/>
        <v>0.7</v>
      </c>
      <c r="H878">
        <f t="shared" si="144"/>
        <v>0.8</v>
      </c>
      <c r="I878">
        <f t="shared" si="144"/>
        <v>0.65</v>
      </c>
      <c r="K878">
        <f t="shared" si="140"/>
        <v>0</v>
      </c>
      <c r="L878">
        <f t="shared" si="141"/>
        <v>0</v>
      </c>
      <c r="M878">
        <f t="shared" si="141"/>
        <v>0.65</v>
      </c>
    </row>
    <row r="879" spans="1:13" x14ac:dyDescent="0.55000000000000004">
      <c r="A879">
        <f t="shared" si="138"/>
        <v>86.899999999999338</v>
      </c>
      <c r="B879">
        <f t="shared" si="139"/>
        <v>0.19999999999999996</v>
      </c>
      <c r="D879">
        <f t="shared" si="144"/>
        <v>0.2</v>
      </c>
      <c r="E879">
        <f t="shared" si="144"/>
        <v>0.8</v>
      </c>
      <c r="F879">
        <f t="shared" si="144"/>
        <v>0.8</v>
      </c>
      <c r="G879">
        <f t="shared" si="144"/>
        <v>0.7</v>
      </c>
      <c r="H879">
        <f t="shared" si="144"/>
        <v>0.8</v>
      </c>
      <c r="I879">
        <f t="shared" si="144"/>
        <v>0.65</v>
      </c>
      <c r="K879">
        <f t="shared" si="140"/>
        <v>0</v>
      </c>
      <c r="L879">
        <f t="shared" si="141"/>
        <v>0</v>
      </c>
      <c r="M879">
        <f t="shared" si="141"/>
        <v>0.65</v>
      </c>
    </row>
    <row r="880" spans="1:13" x14ac:dyDescent="0.55000000000000004">
      <c r="A880">
        <f t="shared" si="138"/>
        <v>86.999999999999332</v>
      </c>
      <c r="B880">
        <f t="shared" si="139"/>
        <v>0.19999999999999996</v>
      </c>
      <c r="D880">
        <f t="shared" ref="D880:I889" si="145">IF($A880&lt;$C$3,D$2,IF($A880&lt;$C$4,D$3,IF($A880&lt;$C$5,D$4,IF($A880&lt;$C$6,D$5,D$6))))</f>
        <v>0.2</v>
      </c>
      <c r="E880">
        <f t="shared" si="145"/>
        <v>0.8</v>
      </c>
      <c r="F880">
        <f t="shared" si="145"/>
        <v>0.8</v>
      </c>
      <c r="G880">
        <f t="shared" si="145"/>
        <v>0.7</v>
      </c>
      <c r="H880">
        <f t="shared" si="145"/>
        <v>0.8</v>
      </c>
      <c r="I880">
        <f t="shared" si="145"/>
        <v>0.65</v>
      </c>
      <c r="K880">
        <f t="shared" si="140"/>
        <v>0</v>
      </c>
      <c r="L880">
        <f t="shared" si="141"/>
        <v>0</v>
      </c>
      <c r="M880">
        <f t="shared" si="141"/>
        <v>0.65</v>
      </c>
    </row>
    <row r="881" spans="1:13" x14ac:dyDescent="0.55000000000000004">
      <c r="A881">
        <f t="shared" si="138"/>
        <v>87.099999999999326</v>
      </c>
      <c r="B881">
        <f t="shared" si="139"/>
        <v>0.19999999999999996</v>
      </c>
      <c r="D881">
        <f t="shared" si="145"/>
        <v>0.2</v>
      </c>
      <c r="E881">
        <f t="shared" si="145"/>
        <v>0.8</v>
      </c>
      <c r="F881">
        <f t="shared" si="145"/>
        <v>0.8</v>
      </c>
      <c r="G881">
        <f t="shared" si="145"/>
        <v>0.7</v>
      </c>
      <c r="H881">
        <f t="shared" si="145"/>
        <v>0.8</v>
      </c>
      <c r="I881">
        <f t="shared" si="145"/>
        <v>0.65</v>
      </c>
      <c r="K881">
        <f t="shared" si="140"/>
        <v>0</v>
      </c>
      <c r="L881">
        <f t="shared" si="141"/>
        <v>0</v>
      </c>
      <c r="M881">
        <f t="shared" si="141"/>
        <v>0.65</v>
      </c>
    </row>
    <row r="882" spans="1:13" x14ac:dyDescent="0.55000000000000004">
      <c r="A882">
        <f t="shared" si="138"/>
        <v>87.199999999999321</v>
      </c>
      <c r="B882">
        <f t="shared" si="139"/>
        <v>0.19999999999999996</v>
      </c>
      <c r="D882">
        <f t="shared" si="145"/>
        <v>0.2</v>
      </c>
      <c r="E882">
        <f t="shared" si="145"/>
        <v>0.8</v>
      </c>
      <c r="F882">
        <f t="shared" si="145"/>
        <v>0.8</v>
      </c>
      <c r="G882">
        <f t="shared" si="145"/>
        <v>0.7</v>
      </c>
      <c r="H882">
        <f t="shared" si="145"/>
        <v>0.8</v>
      </c>
      <c r="I882">
        <f t="shared" si="145"/>
        <v>0.65</v>
      </c>
      <c r="K882">
        <f t="shared" si="140"/>
        <v>0</v>
      </c>
      <c r="L882">
        <f t="shared" si="141"/>
        <v>0</v>
      </c>
      <c r="M882">
        <f t="shared" si="141"/>
        <v>0.65</v>
      </c>
    </row>
    <row r="883" spans="1:13" x14ac:dyDescent="0.55000000000000004">
      <c r="A883">
        <f t="shared" si="138"/>
        <v>87.299999999999315</v>
      </c>
      <c r="B883">
        <f t="shared" si="139"/>
        <v>0.19999999999999996</v>
      </c>
      <c r="D883">
        <f t="shared" si="145"/>
        <v>0.2</v>
      </c>
      <c r="E883">
        <f t="shared" si="145"/>
        <v>0.8</v>
      </c>
      <c r="F883">
        <f t="shared" si="145"/>
        <v>0.8</v>
      </c>
      <c r="G883">
        <f t="shared" si="145"/>
        <v>0.7</v>
      </c>
      <c r="H883">
        <f t="shared" si="145"/>
        <v>0.8</v>
      </c>
      <c r="I883">
        <f t="shared" si="145"/>
        <v>0.65</v>
      </c>
      <c r="K883">
        <f t="shared" si="140"/>
        <v>0</v>
      </c>
      <c r="L883">
        <f t="shared" si="141"/>
        <v>0</v>
      </c>
      <c r="M883">
        <f t="shared" si="141"/>
        <v>0.65</v>
      </c>
    </row>
    <row r="884" spans="1:13" x14ac:dyDescent="0.55000000000000004">
      <c r="A884">
        <f t="shared" si="138"/>
        <v>87.399999999999309</v>
      </c>
      <c r="B884">
        <f t="shared" si="139"/>
        <v>0.19999999999999996</v>
      </c>
      <c r="D884">
        <f t="shared" si="145"/>
        <v>0.2</v>
      </c>
      <c r="E884">
        <f t="shared" si="145"/>
        <v>0.8</v>
      </c>
      <c r="F884">
        <f t="shared" si="145"/>
        <v>0.8</v>
      </c>
      <c r="G884">
        <f t="shared" si="145"/>
        <v>0.7</v>
      </c>
      <c r="H884">
        <f t="shared" si="145"/>
        <v>0.8</v>
      </c>
      <c r="I884">
        <f t="shared" si="145"/>
        <v>0.65</v>
      </c>
      <c r="K884">
        <f t="shared" si="140"/>
        <v>0</v>
      </c>
      <c r="L884">
        <f t="shared" si="141"/>
        <v>0</v>
      </c>
      <c r="M884">
        <f t="shared" si="141"/>
        <v>0.65</v>
      </c>
    </row>
    <row r="885" spans="1:13" x14ac:dyDescent="0.55000000000000004">
      <c r="A885">
        <f t="shared" si="138"/>
        <v>87.499999999999304</v>
      </c>
      <c r="B885">
        <f t="shared" si="139"/>
        <v>0.19999999999999996</v>
      </c>
      <c r="D885">
        <f t="shared" si="145"/>
        <v>0.2</v>
      </c>
      <c r="E885">
        <f t="shared" si="145"/>
        <v>0.8</v>
      </c>
      <c r="F885">
        <f t="shared" si="145"/>
        <v>0.8</v>
      </c>
      <c r="G885">
        <f t="shared" si="145"/>
        <v>0.7</v>
      </c>
      <c r="H885">
        <f t="shared" si="145"/>
        <v>0.8</v>
      </c>
      <c r="I885">
        <f t="shared" si="145"/>
        <v>0.65</v>
      </c>
      <c r="K885">
        <f t="shared" si="140"/>
        <v>0</v>
      </c>
      <c r="L885">
        <f t="shared" si="141"/>
        <v>0</v>
      </c>
      <c r="M885">
        <f t="shared" si="141"/>
        <v>0.65</v>
      </c>
    </row>
    <row r="886" spans="1:13" x14ac:dyDescent="0.55000000000000004">
      <c r="A886">
        <f t="shared" si="138"/>
        <v>87.599999999999298</v>
      </c>
      <c r="B886">
        <f t="shared" si="139"/>
        <v>0.19999999999999996</v>
      </c>
      <c r="D886">
        <f t="shared" si="145"/>
        <v>0.2</v>
      </c>
      <c r="E886">
        <f t="shared" si="145"/>
        <v>0.8</v>
      </c>
      <c r="F886">
        <f t="shared" si="145"/>
        <v>0.8</v>
      </c>
      <c r="G886">
        <f t="shared" si="145"/>
        <v>0.7</v>
      </c>
      <c r="H886">
        <f t="shared" si="145"/>
        <v>0.8</v>
      </c>
      <c r="I886">
        <f t="shared" si="145"/>
        <v>0.65</v>
      </c>
      <c r="K886">
        <f t="shared" si="140"/>
        <v>0</v>
      </c>
      <c r="L886">
        <f t="shared" si="141"/>
        <v>0</v>
      </c>
      <c r="M886">
        <f t="shared" si="141"/>
        <v>0.65</v>
      </c>
    </row>
    <row r="887" spans="1:13" x14ac:dyDescent="0.55000000000000004">
      <c r="A887">
        <f t="shared" si="138"/>
        <v>87.699999999999292</v>
      </c>
      <c r="B887">
        <f t="shared" si="139"/>
        <v>0.19999999999999996</v>
      </c>
      <c r="D887">
        <f t="shared" si="145"/>
        <v>0.2</v>
      </c>
      <c r="E887">
        <f t="shared" si="145"/>
        <v>0.8</v>
      </c>
      <c r="F887">
        <f t="shared" si="145"/>
        <v>0.8</v>
      </c>
      <c r="G887">
        <f t="shared" si="145"/>
        <v>0.7</v>
      </c>
      <c r="H887">
        <f t="shared" si="145"/>
        <v>0.8</v>
      </c>
      <c r="I887">
        <f t="shared" si="145"/>
        <v>0.65</v>
      </c>
      <c r="K887">
        <f t="shared" si="140"/>
        <v>0</v>
      </c>
      <c r="L887">
        <f t="shared" si="141"/>
        <v>0</v>
      </c>
      <c r="M887">
        <f t="shared" si="141"/>
        <v>0.65</v>
      </c>
    </row>
    <row r="888" spans="1:13" x14ac:dyDescent="0.55000000000000004">
      <c r="A888">
        <f t="shared" si="138"/>
        <v>87.799999999999287</v>
      </c>
      <c r="B888">
        <f t="shared" si="139"/>
        <v>0.19999999999999996</v>
      </c>
      <c r="D888">
        <f t="shared" si="145"/>
        <v>0.2</v>
      </c>
      <c r="E888">
        <f t="shared" si="145"/>
        <v>0.8</v>
      </c>
      <c r="F888">
        <f t="shared" si="145"/>
        <v>0.8</v>
      </c>
      <c r="G888">
        <f t="shared" si="145"/>
        <v>0.7</v>
      </c>
      <c r="H888">
        <f t="shared" si="145"/>
        <v>0.8</v>
      </c>
      <c r="I888">
        <f t="shared" si="145"/>
        <v>0.65</v>
      </c>
      <c r="K888">
        <f t="shared" si="140"/>
        <v>0</v>
      </c>
      <c r="L888">
        <f t="shared" si="141"/>
        <v>0</v>
      </c>
      <c r="M888">
        <f t="shared" si="141"/>
        <v>0.65</v>
      </c>
    </row>
    <row r="889" spans="1:13" x14ac:dyDescent="0.55000000000000004">
      <c r="A889">
        <f t="shared" si="138"/>
        <v>87.899999999999281</v>
      </c>
      <c r="B889">
        <f t="shared" si="139"/>
        <v>0.19999999999999996</v>
      </c>
      <c r="D889">
        <f t="shared" si="145"/>
        <v>0.2</v>
      </c>
      <c r="E889">
        <f t="shared" si="145"/>
        <v>0.8</v>
      </c>
      <c r="F889">
        <f t="shared" si="145"/>
        <v>0.8</v>
      </c>
      <c r="G889">
        <f t="shared" si="145"/>
        <v>0.7</v>
      </c>
      <c r="H889">
        <f t="shared" si="145"/>
        <v>0.8</v>
      </c>
      <c r="I889">
        <f t="shared" si="145"/>
        <v>0.65</v>
      </c>
      <c r="K889">
        <f t="shared" si="140"/>
        <v>0</v>
      </c>
      <c r="L889">
        <f t="shared" si="141"/>
        <v>0</v>
      </c>
      <c r="M889">
        <f t="shared" si="141"/>
        <v>0.65</v>
      </c>
    </row>
    <row r="890" spans="1:13" x14ac:dyDescent="0.55000000000000004">
      <c r="A890">
        <f t="shared" si="138"/>
        <v>87.999999999999275</v>
      </c>
      <c r="B890">
        <f t="shared" si="139"/>
        <v>0.19999999999999996</v>
      </c>
      <c r="D890">
        <f t="shared" ref="D890:I899" si="146">IF($A890&lt;$C$3,D$2,IF($A890&lt;$C$4,D$3,IF($A890&lt;$C$5,D$4,IF($A890&lt;$C$6,D$5,D$6))))</f>
        <v>0.2</v>
      </c>
      <c r="E890">
        <f t="shared" si="146"/>
        <v>0.8</v>
      </c>
      <c r="F890">
        <f t="shared" si="146"/>
        <v>0.8</v>
      </c>
      <c r="G890">
        <f t="shared" si="146"/>
        <v>0.7</v>
      </c>
      <c r="H890">
        <f t="shared" si="146"/>
        <v>0.8</v>
      </c>
      <c r="I890">
        <f t="shared" si="146"/>
        <v>0.65</v>
      </c>
      <c r="K890">
        <f t="shared" si="140"/>
        <v>0</v>
      </c>
      <c r="L890">
        <f t="shared" si="141"/>
        <v>0</v>
      </c>
      <c r="M890">
        <f t="shared" si="141"/>
        <v>0.65</v>
      </c>
    </row>
    <row r="891" spans="1:13" x14ac:dyDescent="0.55000000000000004">
      <c r="A891">
        <f t="shared" si="138"/>
        <v>88.09999999999927</v>
      </c>
      <c r="B891">
        <f t="shared" si="139"/>
        <v>0.19999999999999996</v>
      </c>
      <c r="D891">
        <f t="shared" si="146"/>
        <v>0.2</v>
      </c>
      <c r="E891">
        <f t="shared" si="146"/>
        <v>0.8</v>
      </c>
      <c r="F891">
        <f t="shared" si="146"/>
        <v>0.8</v>
      </c>
      <c r="G891">
        <f t="shared" si="146"/>
        <v>0.7</v>
      </c>
      <c r="H891">
        <f t="shared" si="146"/>
        <v>0.8</v>
      </c>
      <c r="I891">
        <f t="shared" si="146"/>
        <v>0.65</v>
      </c>
      <c r="K891">
        <f t="shared" si="140"/>
        <v>0</v>
      </c>
      <c r="L891">
        <f t="shared" si="141"/>
        <v>0</v>
      </c>
      <c r="M891">
        <f t="shared" si="141"/>
        <v>0.65</v>
      </c>
    </row>
    <row r="892" spans="1:13" x14ac:dyDescent="0.55000000000000004">
      <c r="A892">
        <f t="shared" si="138"/>
        <v>88.199999999999264</v>
      </c>
      <c r="B892">
        <f t="shared" si="139"/>
        <v>0.19999999999999996</v>
      </c>
      <c r="D892">
        <f t="shared" si="146"/>
        <v>0.2</v>
      </c>
      <c r="E892">
        <f t="shared" si="146"/>
        <v>0.8</v>
      </c>
      <c r="F892">
        <f t="shared" si="146"/>
        <v>0.8</v>
      </c>
      <c r="G892">
        <f t="shared" si="146"/>
        <v>0.7</v>
      </c>
      <c r="H892">
        <f t="shared" si="146"/>
        <v>0.8</v>
      </c>
      <c r="I892">
        <f t="shared" si="146"/>
        <v>0.65</v>
      </c>
      <c r="K892">
        <f t="shared" si="140"/>
        <v>0</v>
      </c>
      <c r="L892">
        <f t="shared" si="141"/>
        <v>0</v>
      </c>
      <c r="M892">
        <f t="shared" si="141"/>
        <v>0.65</v>
      </c>
    </row>
    <row r="893" spans="1:13" x14ac:dyDescent="0.55000000000000004">
      <c r="A893">
        <f t="shared" si="138"/>
        <v>88.299999999999258</v>
      </c>
      <c r="B893">
        <f t="shared" si="139"/>
        <v>0.19999999999999996</v>
      </c>
      <c r="D893">
        <f t="shared" si="146"/>
        <v>0.2</v>
      </c>
      <c r="E893">
        <f t="shared" si="146"/>
        <v>0.8</v>
      </c>
      <c r="F893">
        <f t="shared" si="146"/>
        <v>0.8</v>
      </c>
      <c r="G893">
        <f t="shared" si="146"/>
        <v>0.7</v>
      </c>
      <c r="H893">
        <f t="shared" si="146"/>
        <v>0.8</v>
      </c>
      <c r="I893">
        <f t="shared" si="146"/>
        <v>0.65</v>
      </c>
      <c r="K893">
        <f t="shared" si="140"/>
        <v>0</v>
      </c>
      <c r="L893">
        <f t="shared" si="141"/>
        <v>0</v>
      </c>
      <c r="M893">
        <f t="shared" si="141"/>
        <v>0.65</v>
      </c>
    </row>
    <row r="894" spans="1:13" x14ac:dyDescent="0.55000000000000004">
      <c r="A894">
        <f t="shared" si="138"/>
        <v>88.399999999999253</v>
      </c>
      <c r="B894">
        <f t="shared" si="139"/>
        <v>0.19999999999999996</v>
      </c>
      <c r="D894">
        <f t="shared" si="146"/>
        <v>0.2</v>
      </c>
      <c r="E894">
        <f t="shared" si="146"/>
        <v>0.8</v>
      </c>
      <c r="F894">
        <f t="shared" si="146"/>
        <v>0.8</v>
      </c>
      <c r="G894">
        <f t="shared" si="146"/>
        <v>0.7</v>
      </c>
      <c r="H894">
        <f t="shared" si="146"/>
        <v>0.8</v>
      </c>
      <c r="I894">
        <f t="shared" si="146"/>
        <v>0.65</v>
      </c>
      <c r="K894">
        <f t="shared" si="140"/>
        <v>0</v>
      </c>
      <c r="L894">
        <f t="shared" si="141"/>
        <v>0</v>
      </c>
      <c r="M894">
        <f t="shared" si="141"/>
        <v>0.65</v>
      </c>
    </row>
    <row r="895" spans="1:13" x14ac:dyDescent="0.55000000000000004">
      <c r="A895">
        <f t="shared" si="138"/>
        <v>88.499999999999247</v>
      </c>
      <c r="B895">
        <f t="shared" si="139"/>
        <v>0.19999999999999996</v>
      </c>
      <c r="D895">
        <f t="shared" si="146"/>
        <v>0.2</v>
      </c>
      <c r="E895">
        <f t="shared" si="146"/>
        <v>0.8</v>
      </c>
      <c r="F895">
        <f t="shared" si="146"/>
        <v>0.8</v>
      </c>
      <c r="G895">
        <f t="shared" si="146"/>
        <v>0.7</v>
      </c>
      <c r="H895">
        <f t="shared" si="146"/>
        <v>0.8</v>
      </c>
      <c r="I895">
        <f t="shared" si="146"/>
        <v>0.65</v>
      </c>
      <c r="K895">
        <f t="shared" si="140"/>
        <v>0</v>
      </c>
      <c r="L895">
        <f t="shared" si="141"/>
        <v>0</v>
      </c>
      <c r="M895">
        <f t="shared" si="141"/>
        <v>0.65</v>
      </c>
    </row>
    <row r="896" spans="1:13" x14ac:dyDescent="0.55000000000000004">
      <c r="A896">
        <f t="shared" si="138"/>
        <v>88.599999999999241</v>
      </c>
      <c r="B896">
        <f t="shared" si="139"/>
        <v>0.19999999999999996</v>
      </c>
      <c r="D896">
        <f t="shared" si="146"/>
        <v>0.2</v>
      </c>
      <c r="E896">
        <f t="shared" si="146"/>
        <v>0.8</v>
      </c>
      <c r="F896">
        <f t="shared" si="146"/>
        <v>0.8</v>
      </c>
      <c r="G896">
        <f t="shared" si="146"/>
        <v>0.7</v>
      </c>
      <c r="H896">
        <f t="shared" si="146"/>
        <v>0.8</v>
      </c>
      <c r="I896">
        <f t="shared" si="146"/>
        <v>0.65</v>
      </c>
      <c r="K896">
        <f t="shared" si="140"/>
        <v>0</v>
      </c>
      <c r="L896">
        <f t="shared" si="141"/>
        <v>0</v>
      </c>
      <c r="M896">
        <f t="shared" si="141"/>
        <v>0.65</v>
      </c>
    </row>
    <row r="897" spans="1:13" x14ac:dyDescent="0.55000000000000004">
      <c r="A897">
        <f t="shared" si="138"/>
        <v>88.699999999999235</v>
      </c>
      <c r="B897">
        <f t="shared" si="139"/>
        <v>0.19999999999999996</v>
      </c>
      <c r="D897">
        <f t="shared" si="146"/>
        <v>0.2</v>
      </c>
      <c r="E897">
        <f t="shared" si="146"/>
        <v>0.8</v>
      </c>
      <c r="F897">
        <f t="shared" si="146"/>
        <v>0.8</v>
      </c>
      <c r="G897">
        <f t="shared" si="146"/>
        <v>0.7</v>
      </c>
      <c r="H897">
        <f t="shared" si="146"/>
        <v>0.8</v>
      </c>
      <c r="I897">
        <f t="shared" si="146"/>
        <v>0.65</v>
      </c>
      <c r="K897">
        <f t="shared" si="140"/>
        <v>0</v>
      </c>
      <c r="L897">
        <f t="shared" si="141"/>
        <v>0</v>
      </c>
      <c r="M897">
        <f t="shared" si="141"/>
        <v>0.65</v>
      </c>
    </row>
    <row r="898" spans="1:13" x14ac:dyDescent="0.55000000000000004">
      <c r="A898">
        <f t="shared" si="138"/>
        <v>88.79999999999923</v>
      </c>
      <c r="B898">
        <f t="shared" si="139"/>
        <v>0.19999999999999996</v>
      </c>
      <c r="D898">
        <f t="shared" si="146"/>
        <v>0.2</v>
      </c>
      <c r="E898">
        <f t="shared" si="146"/>
        <v>0.8</v>
      </c>
      <c r="F898">
        <f t="shared" si="146"/>
        <v>0.8</v>
      </c>
      <c r="G898">
        <f t="shared" si="146"/>
        <v>0.7</v>
      </c>
      <c r="H898">
        <f t="shared" si="146"/>
        <v>0.8</v>
      </c>
      <c r="I898">
        <f t="shared" si="146"/>
        <v>0.65</v>
      </c>
      <c r="K898">
        <f t="shared" si="140"/>
        <v>0</v>
      </c>
      <c r="L898">
        <f t="shared" si="141"/>
        <v>0</v>
      </c>
      <c r="M898">
        <f t="shared" si="141"/>
        <v>0.65</v>
      </c>
    </row>
    <row r="899" spans="1:13" x14ac:dyDescent="0.55000000000000004">
      <c r="A899">
        <f t="shared" si="138"/>
        <v>88.899999999999224</v>
      </c>
      <c r="B899">
        <f t="shared" si="139"/>
        <v>0.19999999999999996</v>
      </c>
      <c r="D899">
        <f t="shared" si="146"/>
        <v>0.2</v>
      </c>
      <c r="E899">
        <f t="shared" si="146"/>
        <v>0.8</v>
      </c>
      <c r="F899">
        <f t="shared" si="146"/>
        <v>0.8</v>
      </c>
      <c r="G899">
        <f t="shared" si="146"/>
        <v>0.7</v>
      </c>
      <c r="H899">
        <f t="shared" si="146"/>
        <v>0.8</v>
      </c>
      <c r="I899">
        <f t="shared" si="146"/>
        <v>0.65</v>
      </c>
      <c r="K899">
        <f t="shared" si="140"/>
        <v>0</v>
      </c>
      <c r="L899">
        <f t="shared" si="141"/>
        <v>0</v>
      </c>
      <c r="M899">
        <f t="shared" si="141"/>
        <v>0.65</v>
      </c>
    </row>
    <row r="900" spans="1:13" x14ac:dyDescent="0.55000000000000004">
      <c r="A900">
        <f t="shared" si="138"/>
        <v>88.999999999999218</v>
      </c>
      <c r="B900">
        <f t="shared" si="139"/>
        <v>0.19999999999999996</v>
      </c>
      <c r="D900">
        <f t="shared" ref="D900:I909" si="147">IF($A900&lt;$C$3,D$2,IF($A900&lt;$C$4,D$3,IF($A900&lt;$C$5,D$4,IF($A900&lt;$C$6,D$5,D$6))))</f>
        <v>0.2</v>
      </c>
      <c r="E900">
        <f t="shared" si="147"/>
        <v>0.8</v>
      </c>
      <c r="F900">
        <f t="shared" si="147"/>
        <v>0.8</v>
      </c>
      <c r="G900">
        <f t="shared" si="147"/>
        <v>0.7</v>
      </c>
      <c r="H900">
        <f t="shared" si="147"/>
        <v>0.8</v>
      </c>
      <c r="I900">
        <f t="shared" si="147"/>
        <v>0.65</v>
      </c>
      <c r="K900">
        <f t="shared" si="140"/>
        <v>0</v>
      </c>
      <c r="L900">
        <f t="shared" si="141"/>
        <v>0</v>
      </c>
      <c r="M900">
        <f t="shared" si="141"/>
        <v>0.65</v>
      </c>
    </row>
    <row r="901" spans="1:13" x14ac:dyDescent="0.55000000000000004">
      <c r="A901">
        <f t="shared" si="138"/>
        <v>89.099999999999213</v>
      </c>
      <c r="B901">
        <f t="shared" si="139"/>
        <v>0.19999999999999996</v>
      </c>
      <c r="D901">
        <f t="shared" si="147"/>
        <v>0.2</v>
      </c>
      <c r="E901">
        <f t="shared" si="147"/>
        <v>0.8</v>
      </c>
      <c r="F901">
        <f t="shared" si="147"/>
        <v>0.8</v>
      </c>
      <c r="G901">
        <f t="shared" si="147"/>
        <v>0.7</v>
      </c>
      <c r="H901">
        <f t="shared" si="147"/>
        <v>0.8</v>
      </c>
      <c r="I901">
        <f t="shared" si="147"/>
        <v>0.65</v>
      </c>
      <c r="K901">
        <f t="shared" si="140"/>
        <v>0</v>
      </c>
      <c r="L901">
        <f t="shared" si="141"/>
        <v>0</v>
      </c>
      <c r="M901">
        <f t="shared" si="141"/>
        <v>0.65</v>
      </c>
    </row>
    <row r="902" spans="1:13" x14ac:dyDescent="0.55000000000000004">
      <c r="A902">
        <f t="shared" si="138"/>
        <v>89.199999999999207</v>
      </c>
      <c r="B902">
        <f t="shared" si="139"/>
        <v>0.19999999999999996</v>
      </c>
      <c r="D902">
        <f t="shared" si="147"/>
        <v>0.2</v>
      </c>
      <c r="E902">
        <f t="shared" si="147"/>
        <v>0.8</v>
      </c>
      <c r="F902">
        <f t="shared" si="147"/>
        <v>0.8</v>
      </c>
      <c r="G902">
        <f t="shared" si="147"/>
        <v>0.7</v>
      </c>
      <c r="H902">
        <f t="shared" si="147"/>
        <v>0.8</v>
      </c>
      <c r="I902">
        <f t="shared" si="147"/>
        <v>0.65</v>
      </c>
      <c r="K902">
        <f t="shared" si="140"/>
        <v>0</v>
      </c>
      <c r="L902">
        <f t="shared" si="141"/>
        <v>0</v>
      </c>
      <c r="M902">
        <f t="shared" si="141"/>
        <v>0.65</v>
      </c>
    </row>
    <row r="903" spans="1:13" x14ac:dyDescent="0.55000000000000004">
      <c r="A903">
        <f t="shared" si="138"/>
        <v>89.299999999999201</v>
      </c>
      <c r="B903">
        <f t="shared" si="139"/>
        <v>0.19999999999999996</v>
      </c>
      <c r="D903">
        <f t="shared" si="147"/>
        <v>0.2</v>
      </c>
      <c r="E903">
        <f t="shared" si="147"/>
        <v>0.8</v>
      </c>
      <c r="F903">
        <f t="shared" si="147"/>
        <v>0.8</v>
      </c>
      <c r="G903">
        <f t="shared" si="147"/>
        <v>0.7</v>
      </c>
      <c r="H903">
        <f t="shared" si="147"/>
        <v>0.8</v>
      </c>
      <c r="I903">
        <f t="shared" si="147"/>
        <v>0.65</v>
      </c>
      <c r="K903">
        <f t="shared" si="140"/>
        <v>0</v>
      </c>
      <c r="L903">
        <f t="shared" si="141"/>
        <v>0</v>
      </c>
      <c r="M903">
        <f t="shared" si="141"/>
        <v>0.65</v>
      </c>
    </row>
    <row r="904" spans="1:13" x14ac:dyDescent="0.55000000000000004">
      <c r="A904">
        <f t="shared" si="138"/>
        <v>89.399999999999196</v>
      </c>
      <c r="B904">
        <f t="shared" si="139"/>
        <v>0.19999999999999996</v>
      </c>
      <c r="D904">
        <f t="shared" si="147"/>
        <v>0.2</v>
      </c>
      <c r="E904">
        <f t="shared" si="147"/>
        <v>0.8</v>
      </c>
      <c r="F904">
        <f t="shared" si="147"/>
        <v>0.8</v>
      </c>
      <c r="G904">
        <f t="shared" si="147"/>
        <v>0.7</v>
      </c>
      <c r="H904">
        <f t="shared" si="147"/>
        <v>0.8</v>
      </c>
      <c r="I904">
        <f t="shared" si="147"/>
        <v>0.65</v>
      </c>
      <c r="K904">
        <f t="shared" si="140"/>
        <v>0</v>
      </c>
      <c r="L904">
        <f t="shared" si="141"/>
        <v>0</v>
      </c>
      <c r="M904">
        <f t="shared" si="141"/>
        <v>0.65</v>
      </c>
    </row>
    <row r="905" spans="1:13" x14ac:dyDescent="0.55000000000000004">
      <c r="A905">
        <f t="shared" si="138"/>
        <v>89.49999999999919</v>
      </c>
      <c r="B905">
        <f t="shared" si="139"/>
        <v>0.19999999999999996</v>
      </c>
      <c r="D905">
        <f t="shared" si="147"/>
        <v>0.2</v>
      </c>
      <c r="E905">
        <f t="shared" si="147"/>
        <v>0.8</v>
      </c>
      <c r="F905">
        <f t="shared" si="147"/>
        <v>0.8</v>
      </c>
      <c r="G905">
        <f t="shared" si="147"/>
        <v>0.7</v>
      </c>
      <c r="H905">
        <f t="shared" si="147"/>
        <v>0.8</v>
      </c>
      <c r="I905">
        <f t="shared" si="147"/>
        <v>0.65</v>
      </c>
      <c r="K905">
        <f t="shared" si="140"/>
        <v>0</v>
      </c>
      <c r="L905">
        <f t="shared" si="141"/>
        <v>0</v>
      </c>
      <c r="M905">
        <f t="shared" si="141"/>
        <v>0.65</v>
      </c>
    </row>
    <row r="906" spans="1:13" x14ac:dyDescent="0.55000000000000004">
      <c r="A906">
        <f t="shared" si="138"/>
        <v>89.599999999999184</v>
      </c>
      <c r="B906">
        <f t="shared" si="139"/>
        <v>0.19999999999999996</v>
      </c>
      <c r="D906">
        <f t="shared" si="147"/>
        <v>0.2</v>
      </c>
      <c r="E906">
        <f t="shared" si="147"/>
        <v>0.8</v>
      </c>
      <c r="F906">
        <f t="shared" si="147"/>
        <v>0.8</v>
      </c>
      <c r="G906">
        <f t="shared" si="147"/>
        <v>0.7</v>
      </c>
      <c r="H906">
        <f t="shared" si="147"/>
        <v>0.8</v>
      </c>
      <c r="I906">
        <f t="shared" si="147"/>
        <v>0.65</v>
      </c>
      <c r="K906">
        <f t="shared" si="140"/>
        <v>0</v>
      </c>
      <c r="L906">
        <f t="shared" si="141"/>
        <v>0</v>
      </c>
      <c r="M906">
        <f t="shared" si="141"/>
        <v>0.65</v>
      </c>
    </row>
    <row r="907" spans="1:13" x14ac:dyDescent="0.55000000000000004">
      <c r="A907">
        <f t="shared" ref="A907:A970" si="148">A906+dt</f>
        <v>89.699999999999179</v>
      </c>
      <c r="B907">
        <f t="shared" ref="B907:B970" si="149">1-2/2.5</f>
        <v>0.19999999999999996</v>
      </c>
      <c r="D907">
        <f t="shared" si="147"/>
        <v>0.2</v>
      </c>
      <c r="E907">
        <f t="shared" si="147"/>
        <v>0.8</v>
      </c>
      <c r="F907">
        <f t="shared" si="147"/>
        <v>0.8</v>
      </c>
      <c r="G907">
        <f t="shared" si="147"/>
        <v>0.7</v>
      </c>
      <c r="H907">
        <f t="shared" si="147"/>
        <v>0.8</v>
      </c>
      <c r="I907">
        <f t="shared" si="147"/>
        <v>0.65</v>
      </c>
      <c r="K907">
        <f t="shared" ref="K907:K970" si="150">IF($A907&lt;$J$3,K$2,IF($A907&lt;$J$4,K$3,K$4))</f>
        <v>0</v>
      </c>
      <c r="L907">
        <f t="shared" ref="L907:M970" si="151">IF($A907&lt;$J$3,L$2,IF($A907&lt;$J$4,L$3,L$4))</f>
        <v>0</v>
      </c>
      <c r="M907">
        <f t="shared" si="151"/>
        <v>0.65</v>
      </c>
    </row>
    <row r="908" spans="1:13" x14ac:dyDescent="0.55000000000000004">
      <c r="A908">
        <f t="shared" si="148"/>
        <v>89.799999999999173</v>
      </c>
      <c r="B908">
        <f t="shared" si="149"/>
        <v>0.19999999999999996</v>
      </c>
      <c r="D908">
        <f t="shared" si="147"/>
        <v>0.2</v>
      </c>
      <c r="E908">
        <f t="shared" si="147"/>
        <v>0.8</v>
      </c>
      <c r="F908">
        <f t="shared" si="147"/>
        <v>0.8</v>
      </c>
      <c r="G908">
        <f t="shared" si="147"/>
        <v>0.7</v>
      </c>
      <c r="H908">
        <f t="shared" si="147"/>
        <v>0.8</v>
      </c>
      <c r="I908">
        <f t="shared" si="147"/>
        <v>0.65</v>
      </c>
      <c r="K908">
        <f t="shared" si="150"/>
        <v>0</v>
      </c>
      <c r="L908">
        <f t="shared" si="151"/>
        <v>0</v>
      </c>
      <c r="M908">
        <f t="shared" si="151"/>
        <v>0.65</v>
      </c>
    </row>
    <row r="909" spans="1:13" x14ac:dyDescent="0.55000000000000004">
      <c r="A909">
        <f t="shared" si="148"/>
        <v>89.899999999999167</v>
      </c>
      <c r="B909">
        <f t="shared" si="149"/>
        <v>0.19999999999999996</v>
      </c>
      <c r="D909">
        <f t="shared" si="147"/>
        <v>0.2</v>
      </c>
      <c r="E909">
        <f t="shared" si="147"/>
        <v>0.8</v>
      </c>
      <c r="F909">
        <f t="shared" si="147"/>
        <v>0.8</v>
      </c>
      <c r="G909">
        <f t="shared" si="147"/>
        <v>0.7</v>
      </c>
      <c r="H909">
        <f t="shared" si="147"/>
        <v>0.8</v>
      </c>
      <c r="I909">
        <f t="shared" si="147"/>
        <v>0.65</v>
      </c>
      <c r="K909">
        <f t="shared" si="150"/>
        <v>0</v>
      </c>
      <c r="L909">
        <f t="shared" si="151"/>
        <v>0</v>
      </c>
      <c r="M909">
        <f t="shared" si="151"/>
        <v>0.65</v>
      </c>
    </row>
    <row r="910" spans="1:13" x14ac:dyDescent="0.55000000000000004">
      <c r="A910">
        <f t="shared" si="148"/>
        <v>89.999999999999162</v>
      </c>
      <c r="B910">
        <f t="shared" si="149"/>
        <v>0.19999999999999996</v>
      </c>
      <c r="D910">
        <f t="shared" ref="D910:I919" si="152">IF($A910&lt;$C$3,D$2,IF($A910&lt;$C$4,D$3,IF($A910&lt;$C$5,D$4,IF($A910&lt;$C$6,D$5,D$6))))</f>
        <v>0.2</v>
      </c>
      <c r="E910">
        <f t="shared" si="152"/>
        <v>0.8</v>
      </c>
      <c r="F910">
        <f t="shared" si="152"/>
        <v>0.8</v>
      </c>
      <c r="G910">
        <f t="shared" si="152"/>
        <v>0.7</v>
      </c>
      <c r="H910">
        <f t="shared" si="152"/>
        <v>0.8</v>
      </c>
      <c r="I910">
        <f t="shared" si="152"/>
        <v>0.65</v>
      </c>
      <c r="K910">
        <f t="shared" si="150"/>
        <v>0</v>
      </c>
      <c r="L910">
        <f t="shared" si="151"/>
        <v>0</v>
      </c>
      <c r="M910">
        <f t="shared" si="151"/>
        <v>0.65</v>
      </c>
    </row>
    <row r="911" spans="1:13" x14ac:dyDescent="0.55000000000000004">
      <c r="A911">
        <f t="shared" si="148"/>
        <v>90.099999999999156</v>
      </c>
      <c r="B911">
        <f t="shared" si="149"/>
        <v>0.19999999999999996</v>
      </c>
      <c r="D911">
        <f t="shared" si="152"/>
        <v>0.2</v>
      </c>
      <c r="E911">
        <f t="shared" si="152"/>
        <v>0.8</v>
      </c>
      <c r="F911">
        <f t="shared" si="152"/>
        <v>0.8</v>
      </c>
      <c r="G911">
        <f t="shared" si="152"/>
        <v>0.7</v>
      </c>
      <c r="H911">
        <f t="shared" si="152"/>
        <v>0.8</v>
      </c>
      <c r="I911">
        <f t="shared" si="152"/>
        <v>0.65</v>
      </c>
      <c r="K911">
        <f t="shared" si="150"/>
        <v>0</v>
      </c>
      <c r="L911">
        <f t="shared" si="151"/>
        <v>0</v>
      </c>
      <c r="M911">
        <f t="shared" si="151"/>
        <v>0.65</v>
      </c>
    </row>
    <row r="912" spans="1:13" x14ac:dyDescent="0.55000000000000004">
      <c r="A912">
        <f t="shared" si="148"/>
        <v>90.19999999999915</v>
      </c>
      <c r="B912">
        <f t="shared" si="149"/>
        <v>0.19999999999999996</v>
      </c>
      <c r="D912">
        <f t="shared" si="152"/>
        <v>0.2</v>
      </c>
      <c r="E912">
        <f t="shared" si="152"/>
        <v>0.8</v>
      </c>
      <c r="F912">
        <f t="shared" si="152"/>
        <v>0.8</v>
      </c>
      <c r="G912">
        <f t="shared" si="152"/>
        <v>0.7</v>
      </c>
      <c r="H912">
        <f t="shared" si="152"/>
        <v>0.8</v>
      </c>
      <c r="I912">
        <f t="shared" si="152"/>
        <v>0.65</v>
      </c>
      <c r="K912">
        <f t="shared" si="150"/>
        <v>0</v>
      </c>
      <c r="L912">
        <f t="shared" si="151"/>
        <v>0</v>
      </c>
      <c r="M912">
        <f t="shared" si="151"/>
        <v>0.65</v>
      </c>
    </row>
    <row r="913" spans="1:13" x14ac:dyDescent="0.55000000000000004">
      <c r="A913">
        <f t="shared" si="148"/>
        <v>90.299999999999145</v>
      </c>
      <c r="B913">
        <f t="shared" si="149"/>
        <v>0.19999999999999996</v>
      </c>
      <c r="D913">
        <f t="shared" si="152"/>
        <v>0.2</v>
      </c>
      <c r="E913">
        <f t="shared" si="152"/>
        <v>0.8</v>
      </c>
      <c r="F913">
        <f t="shared" si="152"/>
        <v>0.8</v>
      </c>
      <c r="G913">
        <f t="shared" si="152"/>
        <v>0.7</v>
      </c>
      <c r="H913">
        <f t="shared" si="152"/>
        <v>0.8</v>
      </c>
      <c r="I913">
        <f t="shared" si="152"/>
        <v>0.65</v>
      </c>
      <c r="K913">
        <f t="shared" si="150"/>
        <v>0</v>
      </c>
      <c r="L913">
        <f t="shared" si="151"/>
        <v>0</v>
      </c>
      <c r="M913">
        <f t="shared" si="151"/>
        <v>0.65</v>
      </c>
    </row>
    <row r="914" spans="1:13" x14ac:dyDescent="0.55000000000000004">
      <c r="A914">
        <f t="shared" si="148"/>
        <v>90.399999999999139</v>
      </c>
      <c r="B914">
        <f t="shared" si="149"/>
        <v>0.19999999999999996</v>
      </c>
      <c r="D914">
        <f t="shared" si="152"/>
        <v>0.2</v>
      </c>
      <c r="E914">
        <f t="shared" si="152"/>
        <v>0.8</v>
      </c>
      <c r="F914">
        <f t="shared" si="152"/>
        <v>0.8</v>
      </c>
      <c r="G914">
        <f t="shared" si="152"/>
        <v>0.7</v>
      </c>
      <c r="H914">
        <f t="shared" si="152"/>
        <v>0.8</v>
      </c>
      <c r="I914">
        <f t="shared" si="152"/>
        <v>0.65</v>
      </c>
      <c r="K914">
        <f t="shared" si="150"/>
        <v>0</v>
      </c>
      <c r="L914">
        <f t="shared" si="151"/>
        <v>0</v>
      </c>
      <c r="M914">
        <f t="shared" si="151"/>
        <v>0.65</v>
      </c>
    </row>
    <row r="915" spans="1:13" x14ac:dyDescent="0.55000000000000004">
      <c r="A915">
        <f t="shared" si="148"/>
        <v>90.499999999999133</v>
      </c>
      <c r="B915">
        <f t="shared" si="149"/>
        <v>0.19999999999999996</v>
      </c>
      <c r="D915">
        <f t="shared" si="152"/>
        <v>0.2</v>
      </c>
      <c r="E915">
        <f t="shared" si="152"/>
        <v>0.8</v>
      </c>
      <c r="F915">
        <f t="shared" si="152"/>
        <v>0.8</v>
      </c>
      <c r="G915">
        <f t="shared" si="152"/>
        <v>0.7</v>
      </c>
      <c r="H915">
        <f t="shared" si="152"/>
        <v>0.8</v>
      </c>
      <c r="I915">
        <f t="shared" si="152"/>
        <v>0.65</v>
      </c>
      <c r="K915">
        <f t="shared" si="150"/>
        <v>0</v>
      </c>
      <c r="L915">
        <f t="shared" si="151"/>
        <v>0</v>
      </c>
      <c r="M915">
        <f t="shared" si="151"/>
        <v>0.65</v>
      </c>
    </row>
    <row r="916" spans="1:13" x14ac:dyDescent="0.55000000000000004">
      <c r="A916">
        <f t="shared" si="148"/>
        <v>90.599999999999127</v>
      </c>
      <c r="B916">
        <f t="shared" si="149"/>
        <v>0.19999999999999996</v>
      </c>
      <c r="D916">
        <f t="shared" si="152"/>
        <v>0.2</v>
      </c>
      <c r="E916">
        <f t="shared" si="152"/>
        <v>0.8</v>
      </c>
      <c r="F916">
        <f t="shared" si="152"/>
        <v>0.8</v>
      </c>
      <c r="G916">
        <f t="shared" si="152"/>
        <v>0.7</v>
      </c>
      <c r="H916">
        <f t="shared" si="152"/>
        <v>0.8</v>
      </c>
      <c r="I916">
        <f t="shared" si="152"/>
        <v>0.65</v>
      </c>
      <c r="K916">
        <f t="shared" si="150"/>
        <v>0</v>
      </c>
      <c r="L916">
        <f t="shared" si="151"/>
        <v>0</v>
      </c>
      <c r="M916">
        <f t="shared" si="151"/>
        <v>0.65</v>
      </c>
    </row>
    <row r="917" spans="1:13" x14ac:dyDescent="0.55000000000000004">
      <c r="A917">
        <f t="shared" si="148"/>
        <v>90.699999999999122</v>
      </c>
      <c r="B917">
        <f t="shared" si="149"/>
        <v>0.19999999999999996</v>
      </c>
      <c r="D917">
        <f t="shared" si="152"/>
        <v>0.2</v>
      </c>
      <c r="E917">
        <f t="shared" si="152"/>
        <v>0.8</v>
      </c>
      <c r="F917">
        <f t="shared" si="152"/>
        <v>0.8</v>
      </c>
      <c r="G917">
        <f t="shared" si="152"/>
        <v>0.7</v>
      </c>
      <c r="H917">
        <f t="shared" si="152"/>
        <v>0.8</v>
      </c>
      <c r="I917">
        <f t="shared" si="152"/>
        <v>0.65</v>
      </c>
      <c r="K917">
        <f t="shared" si="150"/>
        <v>0</v>
      </c>
      <c r="L917">
        <f t="shared" si="151"/>
        <v>0</v>
      </c>
      <c r="M917">
        <f t="shared" si="151"/>
        <v>0.65</v>
      </c>
    </row>
    <row r="918" spans="1:13" x14ac:dyDescent="0.55000000000000004">
      <c r="A918">
        <f t="shared" si="148"/>
        <v>90.799999999999116</v>
      </c>
      <c r="B918">
        <f t="shared" si="149"/>
        <v>0.19999999999999996</v>
      </c>
      <c r="D918">
        <f t="shared" si="152"/>
        <v>0.2</v>
      </c>
      <c r="E918">
        <f t="shared" si="152"/>
        <v>0.8</v>
      </c>
      <c r="F918">
        <f t="shared" si="152"/>
        <v>0.8</v>
      </c>
      <c r="G918">
        <f t="shared" si="152"/>
        <v>0.7</v>
      </c>
      <c r="H918">
        <f t="shared" si="152"/>
        <v>0.8</v>
      </c>
      <c r="I918">
        <f t="shared" si="152"/>
        <v>0.65</v>
      </c>
      <c r="K918">
        <f t="shared" si="150"/>
        <v>0</v>
      </c>
      <c r="L918">
        <f t="shared" si="151"/>
        <v>0</v>
      </c>
      <c r="M918">
        <f t="shared" si="151"/>
        <v>0.65</v>
      </c>
    </row>
    <row r="919" spans="1:13" x14ac:dyDescent="0.55000000000000004">
      <c r="A919">
        <f t="shared" si="148"/>
        <v>90.89999999999911</v>
      </c>
      <c r="B919">
        <f t="shared" si="149"/>
        <v>0.19999999999999996</v>
      </c>
      <c r="D919">
        <f t="shared" si="152"/>
        <v>0.2</v>
      </c>
      <c r="E919">
        <f t="shared" si="152"/>
        <v>0.8</v>
      </c>
      <c r="F919">
        <f t="shared" si="152"/>
        <v>0.8</v>
      </c>
      <c r="G919">
        <f t="shared" si="152"/>
        <v>0.7</v>
      </c>
      <c r="H919">
        <f t="shared" si="152"/>
        <v>0.8</v>
      </c>
      <c r="I919">
        <f t="shared" si="152"/>
        <v>0.65</v>
      </c>
      <c r="K919">
        <f t="shared" si="150"/>
        <v>0</v>
      </c>
      <c r="L919">
        <f t="shared" si="151"/>
        <v>0</v>
      </c>
      <c r="M919">
        <f t="shared" si="151"/>
        <v>0.65</v>
      </c>
    </row>
    <row r="920" spans="1:13" x14ac:dyDescent="0.55000000000000004">
      <c r="A920">
        <f t="shared" si="148"/>
        <v>90.999999999999105</v>
      </c>
      <c r="B920">
        <f t="shared" si="149"/>
        <v>0.19999999999999996</v>
      </c>
      <c r="D920">
        <f t="shared" ref="D920:I929" si="153">IF($A920&lt;$C$3,D$2,IF($A920&lt;$C$4,D$3,IF($A920&lt;$C$5,D$4,IF($A920&lt;$C$6,D$5,D$6))))</f>
        <v>0.2</v>
      </c>
      <c r="E920">
        <f t="shared" si="153"/>
        <v>0.8</v>
      </c>
      <c r="F920">
        <f t="shared" si="153"/>
        <v>0.8</v>
      </c>
      <c r="G920">
        <f t="shared" si="153"/>
        <v>0.7</v>
      </c>
      <c r="H920">
        <f t="shared" si="153"/>
        <v>0.8</v>
      </c>
      <c r="I920">
        <f t="shared" si="153"/>
        <v>0.65</v>
      </c>
      <c r="K920">
        <f t="shared" si="150"/>
        <v>0</v>
      </c>
      <c r="L920">
        <f t="shared" si="151"/>
        <v>0</v>
      </c>
      <c r="M920">
        <f t="shared" si="151"/>
        <v>0.65</v>
      </c>
    </row>
    <row r="921" spans="1:13" x14ac:dyDescent="0.55000000000000004">
      <c r="A921">
        <f t="shared" si="148"/>
        <v>91.099999999999099</v>
      </c>
      <c r="B921">
        <f t="shared" si="149"/>
        <v>0.19999999999999996</v>
      </c>
      <c r="D921">
        <f t="shared" si="153"/>
        <v>0.2</v>
      </c>
      <c r="E921">
        <f t="shared" si="153"/>
        <v>0.8</v>
      </c>
      <c r="F921">
        <f t="shared" si="153"/>
        <v>0.8</v>
      </c>
      <c r="G921">
        <f t="shared" si="153"/>
        <v>0.7</v>
      </c>
      <c r="H921">
        <f t="shared" si="153"/>
        <v>0.8</v>
      </c>
      <c r="I921">
        <f t="shared" si="153"/>
        <v>0.65</v>
      </c>
      <c r="K921">
        <f t="shared" si="150"/>
        <v>0</v>
      </c>
      <c r="L921">
        <f t="shared" si="151"/>
        <v>0</v>
      </c>
      <c r="M921">
        <f t="shared" si="151"/>
        <v>0.65</v>
      </c>
    </row>
    <row r="922" spans="1:13" x14ac:dyDescent="0.55000000000000004">
      <c r="A922">
        <f t="shared" si="148"/>
        <v>91.199999999999093</v>
      </c>
      <c r="B922">
        <f t="shared" si="149"/>
        <v>0.19999999999999996</v>
      </c>
      <c r="D922">
        <f t="shared" si="153"/>
        <v>0.2</v>
      </c>
      <c r="E922">
        <f t="shared" si="153"/>
        <v>0.8</v>
      </c>
      <c r="F922">
        <f t="shared" si="153"/>
        <v>0.8</v>
      </c>
      <c r="G922">
        <f t="shared" si="153"/>
        <v>0.7</v>
      </c>
      <c r="H922">
        <f t="shared" si="153"/>
        <v>0.8</v>
      </c>
      <c r="I922">
        <f t="shared" si="153"/>
        <v>0.65</v>
      </c>
      <c r="K922">
        <f t="shared" si="150"/>
        <v>0</v>
      </c>
      <c r="L922">
        <f t="shared" si="151"/>
        <v>0</v>
      </c>
      <c r="M922">
        <f t="shared" si="151"/>
        <v>0.65</v>
      </c>
    </row>
    <row r="923" spans="1:13" x14ac:dyDescent="0.55000000000000004">
      <c r="A923">
        <f t="shared" si="148"/>
        <v>91.299999999999088</v>
      </c>
      <c r="B923">
        <f t="shared" si="149"/>
        <v>0.19999999999999996</v>
      </c>
      <c r="D923">
        <f t="shared" si="153"/>
        <v>0.2</v>
      </c>
      <c r="E923">
        <f t="shared" si="153"/>
        <v>0.8</v>
      </c>
      <c r="F923">
        <f t="shared" si="153"/>
        <v>0.8</v>
      </c>
      <c r="G923">
        <f t="shared" si="153"/>
        <v>0.7</v>
      </c>
      <c r="H923">
        <f t="shared" si="153"/>
        <v>0.8</v>
      </c>
      <c r="I923">
        <f t="shared" si="153"/>
        <v>0.65</v>
      </c>
      <c r="K923">
        <f t="shared" si="150"/>
        <v>0</v>
      </c>
      <c r="L923">
        <f t="shared" si="151"/>
        <v>0</v>
      </c>
      <c r="M923">
        <f t="shared" si="151"/>
        <v>0.65</v>
      </c>
    </row>
    <row r="924" spans="1:13" x14ac:dyDescent="0.55000000000000004">
      <c r="A924">
        <f t="shared" si="148"/>
        <v>91.399999999999082</v>
      </c>
      <c r="B924">
        <f t="shared" si="149"/>
        <v>0.19999999999999996</v>
      </c>
      <c r="D924">
        <f t="shared" si="153"/>
        <v>0.2</v>
      </c>
      <c r="E924">
        <f t="shared" si="153"/>
        <v>0.8</v>
      </c>
      <c r="F924">
        <f t="shared" si="153"/>
        <v>0.8</v>
      </c>
      <c r="G924">
        <f t="shared" si="153"/>
        <v>0.7</v>
      </c>
      <c r="H924">
        <f t="shared" si="153"/>
        <v>0.8</v>
      </c>
      <c r="I924">
        <f t="shared" si="153"/>
        <v>0.65</v>
      </c>
      <c r="K924">
        <f t="shared" si="150"/>
        <v>0</v>
      </c>
      <c r="L924">
        <f t="shared" si="151"/>
        <v>0</v>
      </c>
      <c r="M924">
        <f t="shared" si="151"/>
        <v>0.65</v>
      </c>
    </row>
    <row r="925" spans="1:13" x14ac:dyDescent="0.55000000000000004">
      <c r="A925">
        <f t="shared" si="148"/>
        <v>91.499999999999076</v>
      </c>
      <c r="B925">
        <f t="shared" si="149"/>
        <v>0.19999999999999996</v>
      </c>
      <c r="D925">
        <f t="shared" si="153"/>
        <v>0.2</v>
      </c>
      <c r="E925">
        <f t="shared" si="153"/>
        <v>0.8</v>
      </c>
      <c r="F925">
        <f t="shared" si="153"/>
        <v>0.8</v>
      </c>
      <c r="G925">
        <f t="shared" si="153"/>
        <v>0.7</v>
      </c>
      <c r="H925">
        <f t="shared" si="153"/>
        <v>0.8</v>
      </c>
      <c r="I925">
        <f t="shared" si="153"/>
        <v>0.65</v>
      </c>
      <c r="K925">
        <f t="shared" si="150"/>
        <v>0</v>
      </c>
      <c r="L925">
        <f t="shared" si="151"/>
        <v>0</v>
      </c>
      <c r="M925">
        <f t="shared" si="151"/>
        <v>0.65</v>
      </c>
    </row>
    <row r="926" spans="1:13" x14ac:dyDescent="0.55000000000000004">
      <c r="A926">
        <f t="shared" si="148"/>
        <v>91.599999999999071</v>
      </c>
      <c r="B926">
        <f t="shared" si="149"/>
        <v>0.19999999999999996</v>
      </c>
      <c r="D926">
        <f t="shared" si="153"/>
        <v>0.2</v>
      </c>
      <c r="E926">
        <f t="shared" si="153"/>
        <v>0.8</v>
      </c>
      <c r="F926">
        <f t="shared" si="153"/>
        <v>0.8</v>
      </c>
      <c r="G926">
        <f t="shared" si="153"/>
        <v>0.7</v>
      </c>
      <c r="H926">
        <f t="shared" si="153"/>
        <v>0.8</v>
      </c>
      <c r="I926">
        <f t="shared" si="153"/>
        <v>0.65</v>
      </c>
      <c r="K926">
        <f t="shared" si="150"/>
        <v>0</v>
      </c>
      <c r="L926">
        <f t="shared" si="151"/>
        <v>0</v>
      </c>
      <c r="M926">
        <f t="shared" si="151"/>
        <v>0.65</v>
      </c>
    </row>
    <row r="927" spans="1:13" x14ac:dyDescent="0.55000000000000004">
      <c r="A927">
        <f t="shared" si="148"/>
        <v>91.699999999999065</v>
      </c>
      <c r="B927">
        <f t="shared" si="149"/>
        <v>0.19999999999999996</v>
      </c>
      <c r="D927">
        <f t="shared" si="153"/>
        <v>0.2</v>
      </c>
      <c r="E927">
        <f t="shared" si="153"/>
        <v>0.8</v>
      </c>
      <c r="F927">
        <f t="shared" si="153"/>
        <v>0.8</v>
      </c>
      <c r="G927">
        <f t="shared" si="153"/>
        <v>0.7</v>
      </c>
      <c r="H927">
        <f t="shared" si="153"/>
        <v>0.8</v>
      </c>
      <c r="I927">
        <f t="shared" si="153"/>
        <v>0.65</v>
      </c>
      <c r="K927">
        <f t="shared" si="150"/>
        <v>0</v>
      </c>
      <c r="L927">
        <f t="shared" si="151"/>
        <v>0</v>
      </c>
      <c r="M927">
        <f t="shared" si="151"/>
        <v>0.65</v>
      </c>
    </row>
    <row r="928" spans="1:13" x14ac:dyDescent="0.55000000000000004">
      <c r="A928">
        <f t="shared" si="148"/>
        <v>91.799999999999059</v>
      </c>
      <c r="B928">
        <f t="shared" si="149"/>
        <v>0.19999999999999996</v>
      </c>
      <c r="D928">
        <f t="shared" si="153"/>
        <v>0.2</v>
      </c>
      <c r="E928">
        <f t="shared" si="153"/>
        <v>0.8</v>
      </c>
      <c r="F928">
        <f t="shared" si="153"/>
        <v>0.8</v>
      </c>
      <c r="G928">
        <f t="shared" si="153"/>
        <v>0.7</v>
      </c>
      <c r="H928">
        <f t="shared" si="153"/>
        <v>0.8</v>
      </c>
      <c r="I928">
        <f t="shared" si="153"/>
        <v>0.65</v>
      </c>
      <c r="K928">
        <f t="shared" si="150"/>
        <v>0</v>
      </c>
      <c r="L928">
        <f t="shared" si="151"/>
        <v>0</v>
      </c>
      <c r="M928">
        <f t="shared" si="151"/>
        <v>0.65</v>
      </c>
    </row>
    <row r="929" spans="1:13" x14ac:dyDescent="0.55000000000000004">
      <c r="A929">
        <f t="shared" si="148"/>
        <v>91.899999999999054</v>
      </c>
      <c r="B929">
        <f t="shared" si="149"/>
        <v>0.19999999999999996</v>
      </c>
      <c r="D929">
        <f t="shared" si="153"/>
        <v>0.2</v>
      </c>
      <c r="E929">
        <f t="shared" si="153"/>
        <v>0.8</v>
      </c>
      <c r="F929">
        <f t="shared" si="153"/>
        <v>0.8</v>
      </c>
      <c r="G929">
        <f t="shared" si="153"/>
        <v>0.7</v>
      </c>
      <c r="H929">
        <f t="shared" si="153"/>
        <v>0.8</v>
      </c>
      <c r="I929">
        <f t="shared" si="153"/>
        <v>0.65</v>
      </c>
      <c r="K929">
        <f t="shared" si="150"/>
        <v>0</v>
      </c>
      <c r="L929">
        <f t="shared" si="151"/>
        <v>0</v>
      </c>
      <c r="M929">
        <f t="shared" si="151"/>
        <v>0.65</v>
      </c>
    </row>
    <row r="930" spans="1:13" x14ac:dyDescent="0.55000000000000004">
      <c r="A930">
        <f t="shared" si="148"/>
        <v>91.999999999999048</v>
      </c>
      <c r="B930">
        <f t="shared" si="149"/>
        <v>0.19999999999999996</v>
      </c>
      <c r="D930">
        <f t="shared" ref="D930:I939" si="154">IF($A930&lt;$C$3,D$2,IF($A930&lt;$C$4,D$3,IF($A930&lt;$C$5,D$4,IF($A930&lt;$C$6,D$5,D$6))))</f>
        <v>0.2</v>
      </c>
      <c r="E930">
        <f t="shared" si="154"/>
        <v>0.8</v>
      </c>
      <c r="F930">
        <f t="shared" si="154"/>
        <v>0.8</v>
      </c>
      <c r="G930">
        <f t="shared" si="154"/>
        <v>0.7</v>
      </c>
      <c r="H930">
        <f t="shared" si="154"/>
        <v>0.8</v>
      </c>
      <c r="I930">
        <f t="shared" si="154"/>
        <v>0.65</v>
      </c>
      <c r="K930">
        <f t="shared" si="150"/>
        <v>0</v>
      </c>
      <c r="L930">
        <f t="shared" si="151"/>
        <v>0</v>
      </c>
      <c r="M930">
        <f t="shared" si="151"/>
        <v>0.65</v>
      </c>
    </row>
    <row r="931" spans="1:13" x14ac:dyDescent="0.55000000000000004">
      <c r="A931">
        <f t="shared" si="148"/>
        <v>92.099999999999042</v>
      </c>
      <c r="B931">
        <f t="shared" si="149"/>
        <v>0.19999999999999996</v>
      </c>
      <c r="D931">
        <f t="shared" si="154"/>
        <v>0.2</v>
      </c>
      <c r="E931">
        <f t="shared" si="154"/>
        <v>0.8</v>
      </c>
      <c r="F931">
        <f t="shared" si="154"/>
        <v>0.8</v>
      </c>
      <c r="G931">
        <f t="shared" si="154"/>
        <v>0.7</v>
      </c>
      <c r="H931">
        <f t="shared" si="154"/>
        <v>0.8</v>
      </c>
      <c r="I931">
        <f t="shared" si="154"/>
        <v>0.65</v>
      </c>
      <c r="K931">
        <f t="shared" si="150"/>
        <v>0</v>
      </c>
      <c r="L931">
        <f t="shared" si="151"/>
        <v>0</v>
      </c>
      <c r="M931">
        <f t="shared" si="151"/>
        <v>0.65</v>
      </c>
    </row>
    <row r="932" spans="1:13" x14ac:dyDescent="0.55000000000000004">
      <c r="A932">
        <f t="shared" si="148"/>
        <v>92.199999999999037</v>
      </c>
      <c r="B932">
        <f t="shared" si="149"/>
        <v>0.19999999999999996</v>
      </c>
      <c r="D932">
        <f t="shared" si="154"/>
        <v>0.2</v>
      </c>
      <c r="E932">
        <f t="shared" si="154"/>
        <v>0.8</v>
      </c>
      <c r="F932">
        <f t="shared" si="154"/>
        <v>0.8</v>
      </c>
      <c r="G932">
        <f t="shared" si="154"/>
        <v>0.7</v>
      </c>
      <c r="H932">
        <f t="shared" si="154"/>
        <v>0.8</v>
      </c>
      <c r="I932">
        <f t="shared" si="154"/>
        <v>0.65</v>
      </c>
      <c r="K932">
        <f t="shared" si="150"/>
        <v>0</v>
      </c>
      <c r="L932">
        <f t="shared" si="151"/>
        <v>0</v>
      </c>
      <c r="M932">
        <f t="shared" si="151"/>
        <v>0.65</v>
      </c>
    </row>
    <row r="933" spans="1:13" x14ac:dyDescent="0.55000000000000004">
      <c r="A933">
        <f t="shared" si="148"/>
        <v>92.299999999999031</v>
      </c>
      <c r="B933">
        <f t="shared" si="149"/>
        <v>0.19999999999999996</v>
      </c>
      <c r="D933">
        <f t="shared" si="154"/>
        <v>0.2</v>
      </c>
      <c r="E933">
        <f t="shared" si="154"/>
        <v>0.8</v>
      </c>
      <c r="F933">
        <f t="shared" si="154"/>
        <v>0.8</v>
      </c>
      <c r="G933">
        <f t="shared" si="154"/>
        <v>0.7</v>
      </c>
      <c r="H933">
        <f t="shared" si="154"/>
        <v>0.8</v>
      </c>
      <c r="I933">
        <f t="shared" si="154"/>
        <v>0.65</v>
      </c>
      <c r="K933">
        <f t="shared" si="150"/>
        <v>0</v>
      </c>
      <c r="L933">
        <f t="shared" si="151"/>
        <v>0</v>
      </c>
      <c r="M933">
        <f t="shared" si="151"/>
        <v>0.65</v>
      </c>
    </row>
    <row r="934" spans="1:13" x14ac:dyDescent="0.55000000000000004">
      <c r="A934">
        <f t="shared" si="148"/>
        <v>92.399999999999025</v>
      </c>
      <c r="B934">
        <f t="shared" si="149"/>
        <v>0.19999999999999996</v>
      </c>
      <c r="D934">
        <f t="shared" si="154"/>
        <v>0.2</v>
      </c>
      <c r="E934">
        <f t="shared" si="154"/>
        <v>0.8</v>
      </c>
      <c r="F934">
        <f t="shared" si="154"/>
        <v>0.8</v>
      </c>
      <c r="G934">
        <f t="shared" si="154"/>
        <v>0.7</v>
      </c>
      <c r="H934">
        <f t="shared" si="154"/>
        <v>0.8</v>
      </c>
      <c r="I934">
        <f t="shared" si="154"/>
        <v>0.65</v>
      </c>
      <c r="K934">
        <f t="shared" si="150"/>
        <v>0</v>
      </c>
      <c r="L934">
        <f t="shared" si="151"/>
        <v>0</v>
      </c>
      <c r="M934">
        <f t="shared" si="151"/>
        <v>0.65</v>
      </c>
    </row>
    <row r="935" spans="1:13" x14ac:dyDescent="0.55000000000000004">
      <c r="A935">
        <f t="shared" si="148"/>
        <v>92.499999999999019</v>
      </c>
      <c r="B935">
        <f t="shared" si="149"/>
        <v>0.19999999999999996</v>
      </c>
      <c r="D935">
        <f t="shared" si="154"/>
        <v>0.2</v>
      </c>
      <c r="E935">
        <f t="shared" si="154"/>
        <v>0.8</v>
      </c>
      <c r="F935">
        <f t="shared" si="154"/>
        <v>0.8</v>
      </c>
      <c r="G935">
        <f t="shared" si="154"/>
        <v>0.7</v>
      </c>
      <c r="H935">
        <f t="shared" si="154"/>
        <v>0.8</v>
      </c>
      <c r="I935">
        <f t="shared" si="154"/>
        <v>0.65</v>
      </c>
      <c r="K935">
        <f t="shared" si="150"/>
        <v>0</v>
      </c>
      <c r="L935">
        <f t="shared" si="151"/>
        <v>0</v>
      </c>
      <c r="M935">
        <f t="shared" si="151"/>
        <v>0.65</v>
      </c>
    </row>
    <row r="936" spans="1:13" x14ac:dyDescent="0.55000000000000004">
      <c r="A936">
        <f t="shared" si="148"/>
        <v>92.599999999999014</v>
      </c>
      <c r="B936">
        <f t="shared" si="149"/>
        <v>0.19999999999999996</v>
      </c>
      <c r="D936">
        <f t="shared" si="154"/>
        <v>0.2</v>
      </c>
      <c r="E936">
        <f t="shared" si="154"/>
        <v>0.8</v>
      </c>
      <c r="F936">
        <f t="shared" si="154"/>
        <v>0.8</v>
      </c>
      <c r="G936">
        <f t="shared" si="154"/>
        <v>0.7</v>
      </c>
      <c r="H936">
        <f t="shared" si="154"/>
        <v>0.8</v>
      </c>
      <c r="I936">
        <f t="shared" si="154"/>
        <v>0.65</v>
      </c>
      <c r="K936">
        <f t="shared" si="150"/>
        <v>0</v>
      </c>
      <c r="L936">
        <f t="shared" si="151"/>
        <v>0</v>
      </c>
      <c r="M936">
        <f t="shared" si="151"/>
        <v>0.65</v>
      </c>
    </row>
    <row r="937" spans="1:13" x14ac:dyDescent="0.55000000000000004">
      <c r="A937">
        <f t="shared" si="148"/>
        <v>92.699999999999008</v>
      </c>
      <c r="B937">
        <f t="shared" si="149"/>
        <v>0.19999999999999996</v>
      </c>
      <c r="D937">
        <f t="shared" si="154"/>
        <v>0.2</v>
      </c>
      <c r="E937">
        <f t="shared" si="154"/>
        <v>0.8</v>
      </c>
      <c r="F937">
        <f t="shared" si="154"/>
        <v>0.8</v>
      </c>
      <c r="G937">
        <f t="shared" si="154"/>
        <v>0.7</v>
      </c>
      <c r="H937">
        <f t="shared" si="154"/>
        <v>0.8</v>
      </c>
      <c r="I937">
        <f t="shared" si="154"/>
        <v>0.65</v>
      </c>
      <c r="K937">
        <f t="shared" si="150"/>
        <v>0</v>
      </c>
      <c r="L937">
        <f t="shared" si="151"/>
        <v>0</v>
      </c>
      <c r="M937">
        <f t="shared" si="151"/>
        <v>0.65</v>
      </c>
    </row>
    <row r="938" spans="1:13" x14ac:dyDescent="0.55000000000000004">
      <c r="A938">
        <f t="shared" si="148"/>
        <v>92.799999999999002</v>
      </c>
      <c r="B938">
        <f t="shared" si="149"/>
        <v>0.19999999999999996</v>
      </c>
      <c r="D938">
        <f t="shared" si="154"/>
        <v>0.2</v>
      </c>
      <c r="E938">
        <f t="shared" si="154"/>
        <v>0.8</v>
      </c>
      <c r="F938">
        <f t="shared" si="154"/>
        <v>0.8</v>
      </c>
      <c r="G938">
        <f t="shared" si="154"/>
        <v>0.7</v>
      </c>
      <c r="H938">
        <f t="shared" si="154"/>
        <v>0.8</v>
      </c>
      <c r="I938">
        <f t="shared" si="154"/>
        <v>0.65</v>
      </c>
      <c r="K938">
        <f t="shared" si="150"/>
        <v>0</v>
      </c>
      <c r="L938">
        <f t="shared" si="151"/>
        <v>0</v>
      </c>
      <c r="M938">
        <f t="shared" si="151"/>
        <v>0.65</v>
      </c>
    </row>
    <row r="939" spans="1:13" x14ac:dyDescent="0.55000000000000004">
      <c r="A939">
        <f t="shared" si="148"/>
        <v>92.899999999998997</v>
      </c>
      <c r="B939">
        <f t="shared" si="149"/>
        <v>0.19999999999999996</v>
      </c>
      <c r="D939">
        <f t="shared" si="154"/>
        <v>0.2</v>
      </c>
      <c r="E939">
        <f t="shared" si="154"/>
        <v>0.8</v>
      </c>
      <c r="F939">
        <f t="shared" si="154"/>
        <v>0.8</v>
      </c>
      <c r="G939">
        <f t="shared" si="154"/>
        <v>0.7</v>
      </c>
      <c r="H939">
        <f t="shared" si="154"/>
        <v>0.8</v>
      </c>
      <c r="I939">
        <f t="shared" si="154"/>
        <v>0.65</v>
      </c>
      <c r="K939">
        <f t="shared" si="150"/>
        <v>0</v>
      </c>
      <c r="L939">
        <f t="shared" si="151"/>
        <v>0</v>
      </c>
      <c r="M939">
        <f t="shared" si="151"/>
        <v>0.65</v>
      </c>
    </row>
    <row r="940" spans="1:13" x14ac:dyDescent="0.55000000000000004">
      <c r="A940">
        <f t="shared" si="148"/>
        <v>92.999999999998991</v>
      </c>
      <c r="B940">
        <f t="shared" si="149"/>
        <v>0.19999999999999996</v>
      </c>
      <c r="D940">
        <f t="shared" ref="D940:I949" si="155">IF($A940&lt;$C$3,D$2,IF($A940&lt;$C$4,D$3,IF($A940&lt;$C$5,D$4,IF($A940&lt;$C$6,D$5,D$6))))</f>
        <v>0.2</v>
      </c>
      <c r="E940">
        <f t="shared" si="155"/>
        <v>0.8</v>
      </c>
      <c r="F940">
        <f t="shared" si="155"/>
        <v>0.8</v>
      </c>
      <c r="G940">
        <f t="shared" si="155"/>
        <v>0.7</v>
      </c>
      <c r="H940">
        <f t="shared" si="155"/>
        <v>0.8</v>
      </c>
      <c r="I940">
        <f t="shared" si="155"/>
        <v>0.65</v>
      </c>
      <c r="K940">
        <f t="shared" si="150"/>
        <v>0</v>
      </c>
      <c r="L940">
        <f t="shared" si="151"/>
        <v>0</v>
      </c>
      <c r="M940">
        <f t="shared" si="151"/>
        <v>0.65</v>
      </c>
    </row>
    <row r="941" spans="1:13" x14ac:dyDescent="0.55000000000000004">
      <c r="A941">
        <f t="shared" si="148"/>
        <v>93.099999999998985</v>
      </c>
      <c r="B941">
        <f t="shared" si="149"/>
        <v>0.19999999999999996</v>
      </c>
      <c r="D941">
        <f t="shared" si="155"/>
        <v>0.2</v>
      </c>
      <c r="E941">
        <f t="shared" si="155"/>
        <v>0.8</v>
      </c>
      <c r="F941">
        <f t="shared" si="155"/>
        <v>0.8</v>
      </c>
      <c r="G941">
        <f t="shared" si="155"/>
        <v>0.7</v>
      </c>
      <c r="H941">
        <f t="shared" si="155"/>
        <v>0.8</v>
      </c>
      <c r="I941">
        <f t="shared" si="155"/>
        <v>0.65</v>
      </c>
      <c r="K941">
        <f t="shared" si="150"/>
        <v>0</v>
      </c>
      <c r="L941">
        <f t="shared" si="151"/>
        <v>0</v>
      </c>
      <c r="M941">
        <f t="shared" si="151"/>
        <v>0.65</v>
      </c>
    </row>
    <row r="942" spans="1:13" x14ac:dyDescent="0.55000000000000004">
      <c r="A942">
        <f t="shared" si="148"/>
        <v>93.19999999999898</v>
      </c>
      <c r="B942">
        <f t="shared" si="149"/>
        <v>0.19999999999999996</v>
      </c>
      <c r="D942">
        <f t="shared" si="155"/>
        <v>0.2</v>
      </c>
      <c r="E942">
        <f t="shared" si="155"/>
        <v>0.8</v>
      </c>
      <c r="F942">
        <f t="shared" si="155"/>
        <v>0.8</v>
      </c>
      <c r="G942">
        <f t="shared" si="155"/>
        <v>0.7</v>
      </c>
      <c r="H942">
        <f t="shared" si="155"/>
        <v>0.8</v>
      </c>
      <c r="I942">
        <f t="shared" si="155"/>
        <v>0.65</v>
      </c>
      <c r="K942">
        <f t="shared" si="150"/>
        <v>0</v>
      </c>
      <c r="L942">
        <f t="shared" si="151"/>
        <v>0</v>
      </c>
      <c r="M942">
        <f t="shared" si="151"/>
        <v>0.65</v>
      </c>
    </row>
    <row r="943" spans="1:13" x14ac:dyDescent="0.55000000000000004">
      <c r="A943">
        <f t="shared" si="148"/>
        <v>93.299999999998974</v>
      </c>
      <c r="B943">
        <f t="shared" si="149"/>
        <v>0.19999999999999996</v>
      </c>
      <c r="D943">
        <f t="shared" si="155"/>
        <v>0.2</v>
      </c>
      <c r="E943">
        <f t="shared" si="155"/>
        <v>0.8</v>
      </c>
      <c r="F943">
        <f t="shared" si="155"/>
        <v>0.8</v>
      </c>
      <c r="G943">
        <f t="shared" si="155"/>
        <v>0.7</v>
      </c>
      <c r="H943">
        <f t="shared" si="155"/>
        <v>0.8</v>
      </c>
      <c r="I943">
        <f t="shared" si="155"/>
        <v>0.65</v>
      </c>
      <c r="K943">
        <f t="shared" si="150"/>
        <v>0</v>
      </c>
      <c r="L943">
        <f t="shared" si="151"/>
        <v>0</v>
      </c>
      <c r="M943">
        <f t="shared" si="151"/>
        <v>0.65</v>
      </c>
    </row>
    <row r="944" spans="1:13" x14ac:dyDescent="0.55000000000000004">
      <c r="A944">
        <f t="shared" si="148"/>
        <v>93.399999999998968</v>
      </c>
      <c r="B944">
        <f t="shared" si="149"/>
        <v>0.19999999999999996</v>
      </c>
      <c r="D944">
        <f t="shared" si="155"/>
        <v>0.2</v>
      </c>
      <c r="E944">
        <f t="shared" si="155"/>
        <v>0.8</v>
      </c>
      <c r="F944">
        <f t="shared" si="155"/>
        <v>0.8</v>
      </c>
      <c r="G944">
        <f t="shared" si="155"/>
        <v>0.7</v>
      </c>
      <c r="H944">
        <f t="shared" si="155"/>
        <v>0.8</v>
      </c>
      <c r="I944">
        <f t="shared" si="155"/>
        <v>0.65</v>
      </c>
      <c r="K944">
        <f t="shared" si="150"/>
        <v>0</v>
      </c>
      <c r="L944">
        <f t="shared" si="151"/>
        <v>0</v>
      </c>
      <c r="M944">
        <f t="shared" si="151"/>
        <v>0.65</v>
      </c>
    </row>
    <row r="945" spans="1:13" x14ac:dyDescent="0.55000000000000004">
      <c r="A945">
        <f t="shared" si="148"/>
        <v>93.499999999998963</v>
      </c>
      <c r="B945">
        <f t="shared" si="149"/>
        <v>0.19999999999999996</v>
      </c>
      <c r="D945">
        <f t="shared" si="155"/>
        <v>0.2</v>
      </c>
      <c r="E945">
        <f t="shared" si="155"/>
        <v>0.8</v>
      </c>
      <c r="F945">
        <f t="shared" si="155"/>
        <v>0.8</v>
      </c>
      <c r="G945">
        <f t="shared" si="155"/>
        <v>0.7</v>
      </c>
      <c r="H945">
        <f t="shared" si="155"/>
        <v>0.8</v>
      </c>
      <c r="I945">
        <f t="shared" si="155"/>
        <v>0.65</v>
      </c>
      <c r="K945">
        <f t="shared" si="150"/>
        <v>0</v>
      </c>
      <c r="L945">
        <f t="shared" si="151"/>
        <v>0</v>
      </c>
      <c r="M945">
        <f t="shared" si="151"/>
        <v>0.65</v>
      </c>
    </row>
    <row r="946" spans="1:13" x14ac:dyDescent="0.55000000000000004">
      <c r="A946">
        <f t="shared" si="148"/>
        <v>93.599999999998957</v>
      </c>
      <c r="B946">
        <f t="shared" si="149"/>
        <v>0.19999999999999996</v>
      </c>
      <c r="D946">
        <f t="shared" si="155"/>
        <v>0.2</v>
      </c>
      <c r="E946">
        <f t="shared" si="155"/>
        <v>0.8</v>
      </c>
      <c r="F946">
        <f t="shared" si="155"/>
        <v>0.8</v>
      </c>
      <c r="G946">
        <f t="shared" si="155"/>
        <v>0.7</v>
      </c>
      <c r="H946">
        <f t="shared" si="155"/>
        <v>0.8</v>
      </c>
      <c r="I946">
        <f t="shared" si="155"/>
        <v>0.65</v>
      </c>
      <c r="K946">
        <f t="shared" si="150"/>
        <v>0</v>
      </c>
      <c r="L946">
        <f t="shared" si="151"/>
        <v>0</v>
      </c>
      <c r="M946">
        <f t="shared" si="151"/>
        <v>0.65</v>
      </c>
    </row>
    <row r="947" spans="1:13" x14ac:dyDescent="0.55000000000000004">
      <c r="A947">
        <f t="shared" si="148"/>
        <v>93.699999999998951</v>
      </c>
      <c r="B947">
        <f t="shared" si="149"/>
        <v>0.19999999999999996</v>
      </c>
      <c r="D947">
        <f t="shared" si="155"/>
        <v>0.2</v>
      </c>
      <c r="E947">
        <f t="shared" si="155"/>
        <v>0.8</v>
      </c>
      <c r="F947">
        <f t="shared" si="155"/>
        <v>0.8</v>
      </c>
      <c r="G947">
        <f t="shared" si="155"/>
        <v>0.7</v>
      </c>
      <c r="H947">
        <f t="shared" si="155"/>
        <v>0.8</v>
      </c>
      <c r="I947">
        <f t="shared" si="155"/>
        <v>0.65</v>
      </c>
      <c r="K947">
        <f t="shared" si="150"/>
        <v>0</v>
      </c>
      <c r="L947">
        <f t="shared" si="151"/>
        <v>0</v>
      </c>
      <c r="M947">
        <f t="shared" si="151"/>
        <v>0.65</v>
      </c>
    </row>
    <row r="948" spans="1:13" x14ac:dyDescent="0.55000000000000004">
      <c r="A948">
        <f t="shared" si="148"/>
        <v>93.799999999998946</v>
      </c>
      <c r="B948">
        <f t="shared" si="149"/>
        <v>0.19999999999999996</v>
      </c>
      <c r="D948">
        <f t="shared" si="155"/>
        <v>0.2</v>
      </c>
      <c r="E948">
        <f t="shared" si="155"/>
        <v>0.8</v>
      </c>
      <c r="F948">
        <f t="shared" si="155"/>
        <v>0.8</v>
      </c>
      <c r="G948">
        <f t="shared" si="155"/>
        <v>0.7</v>
      </c>
      <c r="H948">
        <f t="shared" si="155"/>
        <v>0.8</v>
      </c>
      <c r="I948">
        <f t="shared" si="155"/>
        <v>0.65</v>
      </c>
      <c r="K948">
        <f t="shared" si="150"/>
        <v>0</v>
      </c>
      <c r="L948">
        <f t="shared" si="151"/>
        <v>0</v>
      </c>
      <c r="M948">
        <f t="shared" si="151"/>
        <v>0.65</v>
      </c>
    </row>
    <row r="949" spans="1:13" x14ac:dyDescent="0.55000000000000004">
      <c r="A949">
        <f t="shared" si="148"/>
        <v>93.89999999999894</v>
      </c>
      <c r="B949">
        <f t="shared" si="149"/>
        <v>0.19999999999999996</v>
      </c>
      <c r="D949">
        <f t="shared" si="155"/>
        <v>0.2</v>
      </c>
      <c r="E949">
        <f t="shared" si="155"/>
        <v>0.8</v>
      </c>
      <c r="F949">
        <f t="shared" si="155"/>
        <v>0.8</v>
      </c>
      <c r="G949">
        <f t="shared" si="155"/>
        <v>0.7</v>
      </c>
      <c r="H949">
        <f t="shared" si="155"/>
        <v>0.8</v>
      </c>
      <c r="I949">
        <f t="shared" si="155"/>
        <v>0.65</v>
      </c>
      <c r="K949">
        <f t="shared" si="150"/>
        <v>0</v>
      </c>
      <c r="L949">
        <f t="shared" si="151"/>
        <v>0</v>
      </c>
      <c r="M949">
        <f t="shared" si="151"/>
        <v>0.65</v>
      </c>
    </row>
    <row r="950" spans="1:13" x14ac:dyDescent="0.55000000000000004">
      <c r="A950">
        <f t="shared" si="148"/>
        <v>93.999999999998934</v>
      </c>
      <c r="B950">
        <f t="shared" si="149"/>
        <v>0.19999999999999996</v>
      </c>
      <c r="D950">
        <f t="shared" ref="D950:I959" si="156">IF($A950&lt;$C$3,D$2,IF($A950&lt;$C$4,D$3,IF($A950&lt;$C$5,D$4,IF($A950&lt;$C$6,D$5,D$6))))</f>
        <v>0.2</v>
      </c>
      <c r="E950">
        <f t="shared" si="156"/>
        <v>0.8</v>
      </c>
      <c r="F950">
        <f t="shared" si="156"/>
        <v>0.8</v>
      </c>
      <c r="G950">
        <f t="shared" si="156"/>
        <v>0.7</v>
      </c>
      <c r="H950">
        <f t="shared" si="156"/>
        <v>0.8</v>
      </c>
      <c r="I950">
        <f t="shared" si="156"/>
        <v>0.65</v>
      </c>
      <c r="K950">
        <f t="shared" si="150"/>
        <v>0</v>
      </c>
      <c r="L950">
        <f t="shared" si="151"/>
        <v>0</v>
      </c>
      <c r="M950">
        <f t="shared" si="151"/>
        <v>0.65</v>
      </c>
    </row>
    <row r="951" spans="1:13" x14ac:dyDescent="0.55000000000000004">
      <c r="A951">
        <f t="shared" si="148"/>
        <v>94.099999999998929</v>
      </c>
      <c r="B951">
        <f t="shared" si="149"/>
        <v>0.19999999999999996</v>
      </c>
      <c r="D951">
        <f t="shared" si="156"/>
        <v>0.2</v>
      </c>
      <c r="E951">
        <f t="shared" si="156"/>
        <v>0.8</v>
      </c>
      <c r="F951">
        <f t="shared" si="156"/>
        <v>0.8</v>
      </c>
      <c r="G951">
        <f t="shared" si="156"/>
        <v>0.7</v>
      </c>
      <c r="H951">
        <f t="shared" si="156"/>
        <v>0.8</v>
      </c>
      <c r="I951">
        <f t="shared" si="156"/>
        <v>0.65</v>
      </c>
      <c r="K951">
        <f t="shared" si="150"/>
        <v>0</v>
      </c>
      <c r="L951">
        <f t="shared" si="151"/>
        <v>0</v>
      </c>
      <c r="M951">
        <f t="shared" si="151"/>
        <v>0.65</v>
      </c>
    </row>
    <row r="952" spans="1:13" x14ac:dyDescent="0.55000000000000004">
      <c r="A952">
        <f t="shared" si="148"/>
        <v>94.199999999998923</v>
      </c>
      <c r="B952">
        <f t="shared" si="149"/>
        <v>0.19999999999999996</v>
      </c>
      <c r="D952">
        <f t="shared" si="156"/>
        <v>0.2</v>
      </c>
      <c r="E952">
        <f t="shared" si="156"/>
        <v>0.8</v>
      </c>
      <c r="F952">
        <f t="shared" si="156"/>
        <v>0.8</v>
      </c>
      <c r="G952">
        <f t="shared" si="156"/>
        <v>0.7</v>
      </c>
      <c r="H952">
        <f t="shared" si="156"/>
        <v>0.8</v>
      </c>
      <c r="I952">
        <f t="shared" si="156"/>
        <v>0.65</v>
      </c>
      <c r="K952">
        <f t="shared" si="150"/>
        <v>0</v>
      </c>
      <c r="L952">
        <f t="shared" si="151"/>
        <v>0</v>
      </c>
      <c r="M952">
        <f t="shared" si="151"/>
        <v>0.65</v>
      </c>
    </row>
    <row r="953" spans="1:13" x14ac:dyDescent="0.55000000000000004">
      <c r="A953">
        <f t="shared" si="148"/>
        <v>94.299999999998917</v>
      </c>
      <c r="B953">
        <f t="shared" si="149"/>
        <v>0.19999999999999996</v>
      </c>
      <c r="D953">
        <f t="shared" si="156"/>
        <v>0.2</v>
      </c>
      <c r="E953">
        <f t="shared" si="156"/>
        <v>0.8</v>
      </c>
      <c r="F953">
        <f t="shared" si="156"/>
        <v>0.8</v>
      </c>
      <c r="G953">
        <f t="shared" si="156"/>
        <v>0.7</v>
      </c>
      <c r="H953">
        <f t="shared" si="156"/>
        <v>0.8</v>
      </c>
      <c r="I953">
        <f t="shared" si="156"/>
        <v>0.65</v>
      </c>
      <c r="K953">
        <f t="shared" si="150"/>
        <v>0</v>
      </c>
      <c r="L953">
        <f t="shared" si="151"/>
        <v>0</v>
      </c>
      <c r="M953">
        <f t="shared" si="151"/>
        <v>0.65</v>
      </c>
    </row>
    <row r="954" spans="1:13" x14ac:dyDescent="0.55000000000000004">
      <c r="A954">
        <f t="shared" si="148"/>
        <v>94.399999999998911</v>
      </c>
      <c r="B954">
        <f t="shared" si="149"/>
        <v>0.19999999999999996</v>
      </c>
      <c r="D954">
        <f t="shared" si="156"/>
        <v>0.2</v>
      </c>
      <c r="E954">
        <f t="shared" si="156"/>
        <v>0.8</v>
      </c>
      <c r="F954">
        <f t="shared" si="156"/>
        <v>0.8</v>
      </c>
      <c r="G954">
        <f t="shared" si="156"/>
        <v>0.7</v>
      </c>
      <c r="H954">
        <f t="shared" si="156"/>
        <v>0.8</v>
      </c>
      <c r="I954">
        <f t="shared" si="156"/>
        <v>0.65</v>
      </c>
      <c r="K954">
        <f t="shared" si="150"/>
        <v>0</v>
      </c>
      <c r="L954">
        <f t="shared" si="151"/>
        <v>0</v>
      </c>
      <c r="M954">
        <f t="shared" si="151"/>
        <v>0.65</v>
      </c>
    </row>
    <row r="955" spans="1:13" x14ac:dyDescent="0.55000000000000004">
      <c r="A955">
        <f t="shared" si="148"/>
        <v>94.499999999998906</v>
      </c>
      <c r="B955">
        <f t="shared" si="149"/>
        <v>0.19999999999999996</v>
      </c>
      <c r="D955">
        <f t="shared" si="156"/>
        <v>0.2</v>
      </c>
      <c r="E955">
        <f t="shared" si="156"/>
        <v>0.8</v>
      </c>
      <c r="F955">
        <f t="shared" si="156"/>
        <v>0.8</v>
      </c>
      <c r="G955">
        <f t="shared" si="156"/>
        <v>0.7</v>
      </c>
      <c r="H955">
        <f t="shared" si="156"/>
        <v>0.8</v>
      </c>
      <c r="I955">
        <f t="shared" si="156"/>
        <v>0.65</v>
      </c>
      <c r="K955">
        <f t="shared" si="150"/>
        <v>0</v>
      </c>
      <c r="L955">
        <f t="shared" si="151"/>
        <v>0</v>
      </c>
      <c r="M955">
        <f t="shared" si="151"/>
        <v>0.65</v>
      </c>
    </row>
    <row r="956" spans="1:13" x14ac:dyDescent="0.55000000000000004">
      <c r="A956">
        <f t="shared" si="148"/>
        <v>94.5999999999989</v>
      </c>
      <c r="B956">
        <f t="shared" si="149"/>
        <v>0.19999999999999996</v>
      </c>
      <c r="D956">
        <f t="shared" si="156"/>
        <v>0.2</v>
      </c>
      <c r="E956">
        <f t="shared" si="156"/>
        <v>0.8</v>
      </c>
      <c r="F956">
        <f t="shared" si="156"/>
        <v>0.8</v>
      </c>
      <c r="G956">
        <f t="shared" si="156"/>
        <v>0.7</v>
      </c>
      <c r="H956">
        <f t="shared" si="156"/>
        <v>0.8</v>
      </c>
      <c r="I956">
        <f t="shared" si="156"/>
        <v>0.65</v>
      </c>
      <c r="K956">
        <f t="shared" si="150"/>
        <v>0</v>
      </c>
      <c r="L956">
        <f t="shared" si="151"/>
        <v>0</v>
      </c>
      <c r="M956">
        <f t="shared" si="151"/>
        <v>0.65</v>
      </c>
    </row>
    <row r="957" spans="1:13" x14ac:dyDescent="0.55000000000000004">
      <c r="A957">
        <f t="shared" si="148"/>
        <v>94.699999999998894</v>
      </c>
      <c r="B957">
        <f t="shared" si="149"/>
        <v>0.19999999999999996</v>
      </c>
      <c r="D957">
        <f t="shared" si="156"/>
        <v>0.2</v>
      </c>
      <c r="E957">
        <f t="shared" si="156"/>
        <v>0.8</v>
      </c>
      <c r="F957">
        <f t="shared" si="156"/>
        <v>0.8</v>
      </c>
      <c r="G957">
        <f t="shared" si="156"/>
        <v>0.7</v>
      </c>
      <c r="H957">
        <f t="shared" si="156"/>
        <v>0.8</v>
      </c>
      <c r="I957">
        <f t="shared" si="156"/>
        <v>0.65</v>
      </c>
      <c r="K957">
        <f t="shared" si="150"/>
        <v>0</v>
      </c>
      <c r="L957">
        <f t="shared" si="151"/>
        <v>0</v>
      </c>
      <c r="M957">
        <f t="shared" si="151"/>
        <v>0.65</v>
      </c>
    </row>
    <row r="958" spans="1:13" x14ac:dyDescent="0.55000000000000004">
      <c r="A958">
        <f t="shared" si="148"/>
        <v>94.799999999998889</v>
      </c>
      <c r="B958">
        <f t="shared" si="149"/>
        <v>0.19999999999999996</v>
      </c>
      <c r="D958">
        <f t="shared" si="156"/>
        <v>0.2</v>
      </c>
      <c r="E958">
        <f t="shared" si="156"/>
        <v>0.8</v>
      </c>
      <c r="F958">
        <f t="shared" si="156"/>
        <v>0.8</v>
      </c>
      <c r="G958">
        <f t="shared" si="156"/>
        <v>0.7</v>
      </c>
      <c r="H958">
        <f t="shared" si="156"/>
        <v>0.8</v>
      </c>
      <c r="I958">
        <f t="shared" si="156"/>
        <v>0.65</v>
      </c>
      <c r="K958">
        <f t="shared" si="150"/>
        <v>0</v>
      </c>
      <c r="L958">
        <f t="shared" si="151"/>
        <v>0</v>
      </c>
      <c r="M958">
        <f t="shared" si="151"/>
        <v>0.65</v>
      </c>
    </row>
    <row r="959" spans="1:13" x14ac:dyDescent="0.55000000000000004">
      <c r="A959">
        <f t="shared" si="148"/>
        <v>94.899999999998883</v>
      </c>
      <c r="B959">
        <f t="shared" si="149"/>
        <v>0.19999999999999996</v>
      </c>
      <c r="D959">
        <f t="shared" si="156"/>
        <v>0.2</v>
      </c>
      <c r="E959">
        <f t="shared" si="156"/>
        <v>0.8</v>
      </c>
      <c r="F959">
        <f t="shared" si="156"/>
        <v>0.8</v>
      </c>
      <c r="G959">
        <f t="shared" si="156"/>
        <v>0.7</v>
      </c>
      <c r="H959">
        <f t="shared" si="156"/>
        <v>0.8</v>
      </c>
      <c r="I959">
        <f t="shared" si="156"/>
        <v>0.65</v>
      </c>
      <c r="K959">
        <f t="shared" si="150"/>
        <v>0</v>
      </c>
      <c r="L959">
        <f t="shared" si="151"/>
        <v>0</v>
      </c>
      <c r="M959">
        <f t="shared" si="151"/>
        <v>0.65</v>
      </c>
    </row>
    <row r="960" spans="1:13" x14ac:dyDescent="0.55000000000000004">
      <c r="A960">
        <f t="shared" si="148"/>
        <v>94.999999999998877</v>
      </c>
      <c r="B960">
        <f t="shared" si="149"/>
        <v>0.19999999999999996</v>
      </c>
      <c r="D960">
        <f t="shared" ref="D960:I969" si="157">IF($A960&lt;$C$3,D$2,IF($A960&lt;$C$4,D$3,IF($A960&lt;$C$5,D$4,IF($A960&lt;$C$6,D$5,D$6))))</f>
        <v>0.2</v>
      </c>
      <c r="E960">
        <f t="shared" si="157"/>
        <v>0.8</v>
      </c>
      <c r="F960">
        <f t="shared" si="157"/>
        <v>0.8</v>
      </c>
      <c r="G960">
        <f t="shared" si="157"/>
        <v>0.7</v>
      </c>
      <c r="H960">
        <f t="shared" si="157"/>
        <v>0.8</v>
      </c>
      <c r="I960">
        <f t="shared" si="157"/>
        <v>0.65</v>
      </c>
      <c r="K960">
        <f t="shared" si="150"/>
        <v>0</v>
      </c>
      <c r="L960">
        <f t="shared" si="151"/>
        <v>0</v>
      </c>
      <c r="M960">
        <f t="shared" si="151"/>
        <v>0.65</v>
      </c>
    </row>
    <row r="961" spans="1:13" x14ac:dyDescent="0.55000000000000004">
      <c r="A961">
        <f t="shared" si="148"/>
        <v>95.099999999998872</v>
      </c>
      <c r="B961">
        <f t="shared" si="149"/>
        <v>0.19999999999999996</v>
      </c>
      <c r="D961">
        <f t="shared" si="157"/>
        <v>0.2</v>
      </c>
      <c r="E961">
        <f t="shared" si="157"/>
        <v>0.8</v>
      </c>
      <c r="F961">
        <f t="shared" si="157"/>
        <v>0.8</v>
      </c>
      <c r="G961">
        <f t="shared" si="157"/>
        <v>0.7</v>
      </c>
      <c r="H961">
        <f t="shared" si="157"/>
        <v>0.8</v>
      </c>
      <c r="I961">
        <f t="shared" si="157"/>
        <v>0.65</v>
      </c>
      <c r="K961">
        <f t="shared" si="150"/>
        <v>0</v>
      </c>
      <c r="L961">
        <f t="shared" si="151"/>
        <v>0</v>
      </c>
      <c r="M961">
        <f t="shared" si="151"/>
        <v>0.65</v>
      </c>
    </row>
    <row r="962" spans="1:13" x14ac:dyDescent="0.55000000000000004">
      <c r="A962">
        <f t="shared" si="148"/>
        <v>95.199999999998866</v>
      </c>
      <c r="B962">
        <f t="shared" si="149"/>
        <v>0.19999999999999996</v>
      </c>
      <c r="D962">
        <f t="shared" si="157"/>
        <v>0.2</v>
      </c>
      <c r="E962">
        <f t="shared" si="157"/>
        <v>0.8</v>
      </c>
      <c r="F962">
        <f t="shared" si="157"/>
        <v>0.8</v>
      </c>
      <c r="G962">
        <f t="shared" si="157"/>
        <v>0.7</v>
      </c>
      <c r="H962">
        <f t="shared" si="157"/>
        <v>0.8</v>
      </c>
      <c r="I962">
        <f t="shared" si="157"/>
        <v>0.65</v>
      </c>
      <c r="K962">
        <f t="shared" si="150"/>
        <v>0</v>
      </c>
      <c r="L962">
        <f t="shared" si="151"/>
        <v>0</v>
      </c>
      <c r="M962">
        <f t="shared" si="151"/>
        <v>0.65</v>
      </c>
    </row>
    <row r="963" spans="1:13" x14ac:dyDescent="0.55000000000000004">
      <c r="A963">
        <f t="shared" si="148"/>
        <v>95.29999999999886</v>
      </c>
      <c r="B963">
        <f t="shared" si="149"/>
        <v>0.19999999999999996</v>
      </c>
      <c r="D963">
        <f t="shared" si="157"/>
        <v>0.2</v>
      </c>
      <c r="E963">
        <f t="shared" si="157"/>
        <v>0.8</v>
      </c>
      <c r="F963">
        <f t="shared" si="157"/>
        <v>0.8</v>
      </c>
      <c r="G963">
        <f t="shared" si="157"/>
        <v>0.7</v>
      </c>
      <c r="H963">
        <f t="shared" si="157"/>
        <v>0.8</v>
      </c>
      <c r="I963">
        <f t="shared" si="157"/>
        <v>0.65</v>
      </c>
      <c r="K963">
        <f t="shared" si="150"/>
        <v>0</v>
      </c>
      <c r="L963">
        <f t="shared" si="151"/>
        <v>0</v>
      </c>
      <c r="M963">
        <f t="shared" si="151"/>
        <v>0.65</v>
      </c>
    </row>
    <row r="964" spans="1:13" x14ac:dyDescent="0.55000000000000004">
      <c r="A964">
        <f t="shared" si="148"/>
        <v>95.399999999998855</v>
      </c>
      <c r="B964">
        <f t="shared" si="149"/>
        <v>0.19999999999999996</v>
      </c>
      <c r="D964">
        <f t="shared" si="157"/>
        <v>0.2</v>
      </c>
      <c r="E964">
        <f t="shared" si="157"/>
        <v>0.8</v>
      </c>
      <c r="F964">
        <f t="shared" si="157"/>
        <v>0.8</v>
      </c>
      <c r="G964">
        <f t="shared" si="157"/>
        <v>0.7</v>
      </c>
      <c r="H964">
        <f t="shared" si="157"/>
        <v>0.8</v>
      </c>
      <c r="I964">
        <f t="shared" si="157"/>
        <v>0.65</v>
      </c>
      <c r="K964">
        <f t="shared" si="150"/>
        <v>0</v>
      </c>
      <c r="L964">
        <f t="shared" si="151"/>
        <v>0</v>
      </c>
      <c r="M964">
        <f t="shared" si="151"/>
        <v>0.65</v>
      </c>
    </row>
    <row r="965" spans="1:13" x14ac:dyDescent="0.55000000000000004">
      <c r="A965">
        <f t="shared" si="148"/>
        <v>95.499999999998849</v>
      </c>
      <c r="B965">
        <f t="shared" si="149"/>
        <v>0.19999999999999996</v>
      </c>
      <c r="D965">
        <f t="shared" si="157"/>
        <v>0.2</v>
      </c>
      <c r="E965">
        <f t="shared" si="157"/>
        <v>0.8</v>
      </c>
      <c r="F965">
        <f t="shared" si="157"/>
        <v>0.8</v>
      </c>
      <c r="G965">
        <f t="shared" si="157"/>
        <v>0.7</v>
      </c>
      <c r="H965">
        <f t="shared" si="157"/>
        <v>0.8</v>
      </c>
      <c r="I965">
        <f t="shared" si="157"/>
        <v>0.65</v>
      </c>
      <c r="K965">
        <f t="shared" si="150"/>
        <v>0</v>
      </c>
      <c r="L965">
        <f t="shared" si="151"/>
        <v>0</v>
      </c>
      <c r="M965">
        <f t="shared" si="151"/>
        <v>0.65</v>
      </c>
    </row>
    <row r="966" spans="1:13" x14ac:dyDescent="0.55000000000000004">
      <c r="A966">
        <f t="shared" si="148"/>
        <v>95.599999999998843</v>
      </c>
      <c r="B966">
        <f t="shared" si="149"/>
        <v>0.19999999999999996</v>
      </c>
      <c r="D966">
        <f t="shared" si="157"/>
        <v>0.2</v>
      </c>
      <c r="E966">
        <f t="shared" si="157"/>
        <v>0.8</v>
      </c>
      <c r="F966">
        <f t="shared" si="157"/>
        <v>0.8</v>
      </c>
      <c r="G966">
        <f t="shared" si="157"/>
        <v>0.7</v>
      </c>
      <c r="H966">
        <f t="shared" si="157"/>
        <v>0.8</v>
      </c>
      <c r="I966">
        <f t="shared" si="157"/>
        <v>0.65</v>
      </c>
      <c r="K966">
        <f t="shared" si="150"/>
        <v>0</v>
      </c>
      <c r="L966">
        <f t="shared" si="151"/>
        <v>0</v>
      </c>
      <c r="M966">
        <f t="shared" si="151"/>
        <v>0.65</v>
      </c>
    </row>
    <row r="967" spans="1:13" x14ac:dyDescent="0.55000000000000004">
      <c r="A967">
        <f t="shared" si="148"/>
        <v>95.699999999998838</v>
      </c>
      <c r="B967">
        <f t="shared" si="149"/>
        <v>0.19999999999999996</v>
      </c>
      <c r="D967">
        <f t="shared" si="157"/>
        <v>0.2</v>
      </c>
      <c r="E967">
        <f t="shared" si="157"/>
        <v>0.8</v>
      </c>
      <c r="F967">
        <f t="shared" si="157"/>
        <v>0.8</v>
      </c>
      <c r="G967">
        <f t="shared" si="157"/>
        <v>0.7</v>
      </c>
      <c r="H967">
        <f t="shared" si="157"/>
        <v>0.8</v>
      </c>
      <c r="I967">
        <f t="shared" si="157"/>
        <v>0.65</v>
      </c>
      <c r="K967">
        <f t="shared" si="150"/>
        <v>0</v>
      </c>
      <c r="L967">
        <f t="shared" si="151"/>
        <v>0</v>
      </c>
      <c r="M967">
        <f t="shared" si="151"/>
        <v>0.65</v>
      </c>
    </row>
    <row r="968" spans="1:13" x14ac:dyDescent="0.55000000000000004">
      <c r="A968">
        <f t="shared" si="148"/>
        <v>95.799999999998832</v>
      </c>
      <c r="B968">
        <f t="shared" si="149"/>
        <v>0.19999999999999996</v>
      </c>
      <c r="D968">
        <f t="shared" si="157"/>
        <v>0.2</v>
      </c>
      <c r="E968">
        <f t="shared" si="157"/>
        <v>0.8</v>
      </c>
      <c r="F968">
        <f t="shared" si="157"/>
        <v>0.8</v>
      </c>
      <c r="G968">
        <f t="shared" si="157"/>
        <v>0.7</v>
      </c>
      <c r="H968">
        <f t="shared" si="157"/>
        <v>0.8</v>
      </c>
      <c r="I968">
        <f t="shared" si="157"/>
        <v>0.65</v>
      </c>
      <c r="K968">
        <f t="shared" si="150"/>
        <v>0</v>
      </c>
      <c r="L968">
        <f t="shared" si="151"/>
        <v>0</v>
      </c>
      <c r="M968">
        <f t="shared" si="151"/>
        <v>0.65</v>
      </c>
    </row>
    <row r="969" spans="1:13" x14ac:dyDescent="0.55000000000000004">
      <c r="A969">
        <f t="shared" si="148"/>
        <v>95.899999999998826</v>
      </c>
      <c r="B969">
        <f t="shared" si="149"/>
        <v>0.19999999999999996</v>
      </c>
      <c r="D969">
        <f t="shared" si="157"/>
        <v>0.2</v>
      </c>
      <c r="E969">
        <f t="shared" si="157"/>
        <v>0.8</v>
      </c>
      <c r="F969">
        <f t="shared" si="157"/>
        <v>0.8</v>
      </c>
      <c r="G969">
        <f t="shared" si="157"/>
        <v>0.7</v>
      </c>
      <c r="H969">
        <f t="shared" si="157"/>
        <v>0.8</v>
      </c>
      <c r="I969">
        <f t="shared" si="157"/>
        <v>0.65</v>
      </c>
      <c r="K969">
        <f t="shared" si="150"/>
        <v>0</v>
      </c>
      <c r="L969">
        <f t="shared" si="151"/>
        <v>0</v>
      </c>
      <c r="M969">
        <f t="shared" si="151"/>
        <v>0.65</v>
      </c>
    </row>
    <row r="970" spans="1:13" x14ac:dyDescent="0.55000000000000004">
      <c r="A970">
        <f t="shared" si="148"/>
        <v>95.99999999999882</v>
      </c>
      <c r="B970">
        <f t="shared" si="149"/>
        <v>0.19999999999999996</v>
      </c>
      <c r="D970">
        <f t="shared" ref="D970:I979" si="158">IF($A970&lt;$C$3,D$2,IF($A970&lt;$C$4,D$3,IF($A970&lt;$C$5,D$4,IF($A970&lt;$C$6,D$5,D$6))))</f>
        <v>0.2</v>
      </c>
      <c r="E970">
        <f t="shared" si="158"/>
        <v>0.8</v>
      </c>
      <c r="F970">
        <f t="shared" si="158"/>
        <v>0.8</v>
      </c>
      <c r="G970">
        <f t="shared" si="158"/>
        <v>0.7</v>
      </c>
      <c r="H970">
        <f t="shared" si="158"/>
        <v>0.8</v>
      </c>
      <c r="I970">
        <f t="shared" si="158"/>
        <v>0.65</v>
      </c>
      <c r="K970">
        <f t="shared" si="150"/>
        <v>0</v>
      </c>
      <c r="L970">
        <f t="shared" si="151"/>
        <v>0</v>
      </c>
      <c r="M970">
        <f t="shared" si="151"/>
        <v>0.65</v>
      </c>
    </row>
    <row r="971" spans="1:13" x14ac:dyDescent="0.55000000000000004">
      <c r="A971">
        <f t="shared" ref="A971:A1034" si="159">A970+dt</f>
        <v>96.099999999998815</v>
      </c>
      <c r="B971">
        <f t="shared" ref="B971:B1034" si="160">1-2/2.5</f>
        <v>0.19999999999999996</v>
      </c>
      <c r="D971">
        <f t="shared" si="158"/>
        <v>0.2</v>
      </c>
      <c r="E971">
        <f t="shared" si="158"/>
        <v>0.8</v>
      </c>
      <c r="F971">
        <f t="shared" si="158"/>
        <v>0.8</v>
      </c>
      <c r="G971">
        <f t="shared" si="158"/>
        <v>0.7</v>
      </c>
      <c r="H971">
        <f t="shared" si="158"/>
        <v>0.8</v>
      </c>
      <c r="I971">
        <f t="shared" si="158"/>
        <v>0.65</v>
      </c>
      <c r="K971">
        <f t="shared" ref="K971:K1034" si="161">IF($A971&lt;$J$3,K$2,IF($A971&lt;$J$4,K$3,K$4))</f>
        <v>0</v>
      </c>
      <c r="L971">
        <f t="shared" ref="L971:M1034" si="162">IF($A971&lt;$J$3,L$2,IF($A971&lt;$J$4,L$3,L$4))</f>
        <v>0</v>
      </c>
      <c r="M971">
        <f t="shared" si="162"/>
        <v>0.65</v>
      </c>
    </row>
    <row r="972" spans="1:13" x14ac:dyDescent="0.55000000000000004">
      <c r="A972">
        <f t="shared" si="159"/>
        <v>96.199999999998809</v>
      </c>
      <c r="B972">
        <f t="shared" si="160"/>
        <v>0.19999999999999996</v>
      </c>
      <c r="D972">
        <f t="shared" si="158"/>
        <v>0.2</v>
      </c>
      <c r="E972">
        <f t="shared" si="158"/>
        <v>0.8</v>
      </c>
      <c r="F972">
        <f t="shared" si="158"/>
        <v>0.8</v>
      </c>
      <c r="G972">
        <f t="shared" si="158"/>
        <v>0.7</v>
      </c>
      <c r="H972">
        <f t="shared" si="158"/>
        <v>0.8</v>
      </c>
      <c r="I972">
        <f t="shared" si="158"/>
        <v>0.65</v>
      </c>
      <c r="K972">
        <f t="shared" si="161"/>
        <v>0</v>
      </c>
      <c r="L972">
        <f t="shared" si="162"/>
        <v>0</v>
      </c>
      <c r="M972">
        <f t="shared" si="162"/>
        <v>0.65</v>
      </c>
    </row>
    <row r="973" spans="1:13" x14ac:dyDescent="0.55000000000000004">
      <c r="A973">
        <f t="shared" si="159"/>
        <v>96.299999999998803</v>
      </c>
      <c r="B973">
        <f t="shared" si="160"/>
        <v>0.19999999999999996</v>
      </c>
      <c r="D973">
        <f t="shared" si="158"/>
        <v>0.2</v>
      </c>
      <c r="E973">
        <f t="shared" si="158"/>
        <v>0.8</v>
      </c>
      <c r="F973">
        <f t="shared" si="158"/>
        <v>0.8</v>
      </c>
      <c r="G973">
        <f t="shared" si="158"/>
        <v>0.7</v>
      </c>
      <c r="H973">
        <f t="shared" si="158"/>
        <v>0.8</v>
      </c>
      <c r="I973">
        <f t="shared" si="158"/>
        <v>0.65</v>
      </c>
      <c r="K973">
        <f t="shared" si="161"/>
        <v>0</v>
      </c>
      <c r="L973">
        <f t="shared" si="162"/>
        <v>0</v>
      </c>
      <c r="M973">
        <f t="shared" si="162"/>
        <v>0.65</v>
      </c>
    </row>
    <row r="974" spans="1:13" x14ac:dyDescent="0.55000000000000004">
      <c r="A974">
        <f t="shared" si="159"/>
        <v>96.399999999998798</v>
      </c>
      <c r="B974">
        <f t="shared" si="160"/>
        <v>0.19999999999999996</v>
      </c>
      <c r="D974">
        <f t="shared" si="158"/>
        <v>0.2</v>
      </c>
      <c r="E974">
        <f t="shared" si="158"/>
        <v>0.8</v>
      </c>
      <c r="F974">
        <f t="shared" si="158"/>
        <v>0.8</v>
      </c>
      <c r="G974">
        <f t="shared" si="158"/>
        <v>0.7</v>
      </c>
      <c r="H974">
        <f t="shared" si="158"/>
        <v>0.8</v>
      </c>
      <c r="I974">
        <f t="shared" si="158"/>
        <v>0.65</v>
      </c>
      <c r="K974">
        <f t="shared" si="161"/>
        <v>0</v>
      </c>
      <c r="L974">
        <f t="shared" si="162"/>
        <v>0</v>
      </c>
      <c r="M974">
        <f t="shared" si="162"/>
        <v>0.65</v>
      </c>
    </row>
    <row r="975" spans="1:13" x14ac:dyDescent="0.55000000000000004">
      <c r="A975">
        <f t="shared" si="159"/>
        <v>96.499999999998792</v>
      </c>
      <c r="B975">
        <f t="shared" si="160"/>
        <v>0.19999999999999996</v>
      </c>
      <c r="D975">
        <f t="shared" si="158"/>
        <v>0.2</v>
      </c>
      <c r="E975">
        <f t="shared" si="158"/>
        <v>0.8</v>
      </c>
      <c r="F975">
        <f t="shared" si="158"/>
        <v>0.8</v>
      </c>
      <c r="G975">
        <f t="shared" si="158"/>
        <v>0.7</v>
      </c>
      <c r="H975">
        <f t="shared" si="158"/>
        <v>0.8</v>
      </c>
      <c r="I975">
        <f t="shared" si="158"/>
        <v>0.65</v>
      </c>
      <c r="K975">
        <f t="shared" si="161"/>
        <v>0</v>
      </c>
      <c r="L975">
        <f t="shared" si="162"/>
        <v>0</v>
      </c>
      <c r="M975">
        <f t="shared" si="162"/>
        <v>0.65</v>
      </c>
    </row>
    <row r="976" spans="1:13" x14ac:dyDescent="0.55000000000000004">
      <c r="A976">
        <f t="shared" si="159"/>
        <v>96.599999999998786</v>
      </c>
      <c r="B976">
        <f t="shared" si="160"/>
        <v>0.19999999999999996</v>
      </c>
      <c r="D976">
        <f t="shared" si="158"/>
        <v>0.2</v>
      </c>
      <c r="E976">
        <f t="shared" si="158"/>
        <v>0.8</v>
      </c>
      <c r="F976">
        <f t="shared" si="158"/>
        <v>0.8</v>
      </c>
      <c r="G976">
        <f t="shared" si="158"/>
        <v>0.7</v>
      </c>
      <c r="H976">
        <f t="shared" si="158"/>
        <v>0.8</v>
      </c>
      <c r="I976">
        <f t="shared" si="158"/>
        <v>0.65</v>
      </c>
      <c r="K976">
        <f t="shared" si="161"/>
        <v>0</v>
      </c>
      <c r="L976">
        <f t="shared" si="162"/>
        <v>0</v>
      </c>
      <c r="M976">
        <f t="shared" si="162"/>
        <v>0.65</v>
      </c>
    </row>
    <row r="977" spans="1:13" x14ac:dyDescent="0.55000000000000004">
      <c r="A977">
        <f t="shared" si="159"/>
        <v>96.699999999998781</v>
      </c>
      <c r="B977">
        <f t="shared" si="160"/>
        <v>0.19999999999999996</v>
      </c>
      <c r="D977">
        <f t="shared" si="158"/>
        <v>0.2</v>
      </c>
      <c r="E977">
        <f t="shared" si="158"/>
        <v>0.8</v>
      </c>
      <c r="F977">
        <f t="shared" si="158"/>
        <v>0.8</v>
      </c>
      <c r="G977">
        <f t="shared" si="158"/>
        <v>0.7</v>
      </c>
      <c r="H977">
        <f t="shared" si="158"/>
        <v>0.8</v>
      </c>
      <c r="I977">
        <f t="shared" si="158"/>
        <v>0.65</v>
      </c>
      <c r="K977">
        <f t="shared" si="161"/>
        <v>0</v>
      </c>
      <c r="L977">
        <f t="shared" si="162"/>
        <v>0</v>
      </c>
      <c r="M977">
        <f t="shared" si="162"/>
        <v>0.65</v>
      </c>
    </row>
    <row r="978" spans="1:13" x14ac:dyDescent="0.55000000000000004">
      <c r="A978">
        <f t="shared" si="159"/>
        <v>96.799999999998775</v>
      </c>
      <c r="B978">
        <f t="shared" si="160"/>
        <v>0.19999999999999996</v>
      </c>
      <c r="D978">
        <f t="shared" si="158"/>
        <v>0.2</v>
      </c>
      <c r="E978">
        <f t="shared" si="158"/>
        <v>0.8</v>
      </c>
      <c r="F978">
        <f t="shared" si="158"/>
        <v>0.8</v>
      </c>
      <c r="G978">
        <f t="shared" si="158"/>
        <v>0.7</v>
      </c>
      <c r="H978">
        <f t="shared" si="158"/>
        <v>0.8</v>
      </c>
      <c r="I978">
        <f t="shared" si="158"/>
        <v>0.65</v>
      </c>
      <c r="K978">
        <f t="shared" si="161"/>
        <v>0</v>
      </c>
      <c r="L978">
        <f t="shared" si="162"/>
        <v>0</v>
      </c>
      <c r="M978">
        <f t="shared" si="162"/>
        <v>0.65</v>
      </c>
    </row>
    <row r="979" spans="1:13" x14ac:dyDescent="0.55000000000000004">
      <c r="A979">
        <f t="shared" si="159"/>
        <v>96.899999999998769</v>
      </c>
      <c r="B979">
        <f t="shared" si="160"/>
        <v>0.19999999999999996</v>
      </c>
      <c r="D979">
        <f t="shared" si="158"/>
        <v>0.2</v>
      </c>
      <c r="E979">
        <f t="shared" si="158"/>
        <v>0.8</v>
      </c>
      <c r="F979">
        <f t="shared" si="158"/>
        <v>0.8</v>
      </c>
      <c r="G979">
        <f t="shared" si="158"/>
        <v>0.7</v>
      </c>
      <c r="H979">
        <f t="shared" si="158"/>
        <v>0.8</v>
      </c>
      <c r="I979">
        <f t="shared" si="158"/>
        <v>0.65</v>
      </c>
      <c r="K979">
        <f t="shared" si="161"/>
        <v>0</v>
      </c>
      <c r="L979">
        <f t="shared" si="162"/>
        <v>0</v>
      </c>
      <c r="M979">
        <f t="shared" si="162"/>
        <v>0.65</v>
      </c>
    </row>
    <row r="980" spans="1:13" x14ac:dyDescent="0.55000000000000004">
      <c r="A980">
        <f t="shared" si="159"/>
        <v>96.999999999998764</v>
      </c>
      <c r="B980">
        <f t="shared" si="160"/>
        <v>0.19999999999999996</v>
      </c>
      <c r="D980">
        <f t="shared" ref="D980:I989" si="163">IF($A980&lt;$C$3,D$2,IF($A980&lt;$C$4,D$3,IF($A980&lt;$C$5,D$4,IF($A980&lt;$C$6,D$5,D$6))))</f>
        <v>0.2</v>
      </c>
      <c r="E980">
        <f t="shared" si="163"/>
        <v>0.8</v>
      </c>
      <c r="F980">
        <f t="shared" si="163"/>
        <v>0.8</v>
      </c>
      <c r="G980">
        <f t="shared" si="163"/>
        <v>0.7</v>
      </c>
      <c r="H980">
        <f t="shared" si="163"/>
        <v>0.8</v>
      </c>
      <c r="I980">
        <f t="shared" si="163"/>
        <v>0.65</v>
      </c>
      <c r="K980">
        <f t="shared" si="161"/>
        <v>0</v>
      </c>
      <c r="L980">
        <f t="shared" si="162"/>
        <v>0</v>
      </c>
      <c r="M980">
        <f t="shared" si="162"/>
        <v>0.65</v>
      </c>
    </row>
    <row r="981" spans="1:13" x14ac:dyDescent="0.55000000000000004">
      <c r="A981">
        <f t="shared" si="159"/>
        <v>97.099999999998758</v>
      </c>
      <c r="B981">
        <f t="shared" si="160"/>
        <v>0.19999999999999996</v>
      </c>
      <c r="D981">
        <f t="shared" si="163"/>
        <v>0.2</v>
      </c>
      <c r="E981">
        <f t="shared" si="163"/>
        <v>0.8</v>
      </c>
      <c r="F981">
        <f t="shared" si="163"/>
        <v>0.8</v>
      </c>
      <c r="G981">
        <f t="shared" si="163"/>
        <v>0.7</v>
      </c>
      <c r="H981">
        <f t="shared" si="163"/>
        <v>0.8</v>
      </c>
      <c r="I981">
        <f t="shared" si="163"/>
        <v>0.65</v>
      </c>
      <c r="K981">
        <f t="shared" si="161"/>
        <v>0</v>
      </c>
      <c r="L981">
        <f t="shared" si="162"/>
        <v>0</v>
      </c>
      <c r="M981">
        <f t="shared" si="162"/>
        <v>0.65</v>
      </c>
    </row>
    <row r="982" spans="1:13" x14ac:dyDescent="0.55000000000000004">
      <c r="A982">
        <f t="shared" si="159"/>
        <v>97.199999999998752</v>
      </c>
      <c r="B982">
        <f t="shared" si="160"/>
        <v>0.19999999999999996</v>
      </c>
      <c r="D982">
        <f t="shared" si="163"/>
        <v>0.2</v>
      </c>
      <c r="E982">
        <f t="shared" si="163"/>
        <v>0.8</v>
      </c>
      <c r="F982">
        <f t="shared" si="163"/>
        <v>0.8</v>
      </c>
      <c r="G982">
        <f t="shared" si="163"/>
        <v>0.7</v>
      </c>
      <c r="H982">
        <f t="shared" si="163"/>
        <v>0.8</v>
      </c>
      <c r="I982">
        <f t="shared" si="163"/>
        <v>0.65</v>
      </c>
      <c r="K982">
        <f t="shared" si="161"/>
        <v>0</v>
      </c>
      <c r="L982">
        <f t="shared" si="162"/>
        <v>0</v>
      </c>
      <c r="M982">
        <f t="shared" si="162"/>
        <v>0.65</v>
      </c>
    </row>
    <row r="983" spans="1:13" x14ac:dyDescent="0.55000000000000004">
      <c r="A983">
        <f t="shared" si="159"/>
        <v>97.299999999998747</v>
      </c>
      <c r="B983">
        <f t="shared" si="160"/>
        <v>0.19999999999999996</v>
      </c>
      <c r="D983">
        <f t="shared" si="163"/>
        <v>0.2</v>
      </c>
      <c r="E983">
        <f t="shared" si="163"/>
        <v>0.8</v>
      </c>
      <c r="F983">
        <f t="shared" si="163"/>
        <v>0.8</v>
      </c>
      <c r="G983">
        <f t="shared" si="163"/>
        <v>0.7</v>
      </c>
      <c r="H983">
        <f t="shared" si="163"/>
        <v>0.8</v>
      </c>
      <c r="I983">
        <f t="shared" si="163"/>
        <v>0.65</v>
      </c>
      <c r="K983">
        <f t="shared" si="161"/>
        <v>0</v>
      </c>
      <c r="L983">
        <f t="shared" si="162"/>
        <v>0</v>
      </c>
      <c r="M983">
        <f t="shared" si="162"/>
        <v>0.65</v>
      </c>
    </row>
    <row r="984" spans="1:13" x14ac:dyDescent="0.55000000000000004">
      <c r="A984">
        <f t="shared" si="159"/>
        <v>97.399999999998741</v>
      </c>
      <c r="B984">
        <f t="shared" si="160"/>
        <v>0.19999999999999996</v>
      </c>
      <c r="D984">
        <f t="shared" si="163"/>
        <v>0.2</v>
      </c>
      <c r="E984">
        <f t="shared" si="163"/>
        <v>0.8</v>
      </c>
      <c r="F984">
        <f t="shared" si="163"/>
        <v>0.8</v>
      </c>
      <c r="G984">
        <f t="shared" si="163"/>
        <v>0.7</v>
      </c>
      <c r="H984">
        <f t="shared" si="163"/>
        <v>0.8</v>
      </c>
      <c r="I984">
        <f t="shared" si="163"/>
        <v>0.65</v>
      </c>
      <c r="K984">
        <f t="shared" si="161"/>
        <v>0</v>
      </c>
      <c r="L984">
        <f t="shared" si="162"/>
        <v>0</v>
      </c>
      <c r="M984">
        <f t="shared" si="162"/>
        <v>0.65</v>
      </c>
    </row>
    <row r="985" spans="1:13" x14ac:dyDescent="0.55000000000000004">
      <c r="A985">
        <f t="shared" si="159"/>
        <v>97.499999999998735</v>
      </c>
      <c r="B985">
        <f t="shared" si="160"/>
        <v>0.19999999999999996</v>
      </c>
      <c r="D985">
        <f t="shared" si="163"/>
        <v>0.2</v>
      </c>
      <c r="E985">
        <f t="shared" si="163"/>
        <v>0.8</v>
      </c>
      <c r="F985">
        <f t="shared" si="163"/>
        <v>0.8</v>
      </c>
      <c r="G985">
        <f t="shared" si="163"/>
        <v>0.7</v>
      </c>
      <c r="H985">
        <f t="shared" si="163"/>
        <v>0.8</v>
      </c>
      <c r="I985">
        <f t="shared" si="163"/>
        <v>0.65</v>
      </c>
      <c r="K985">
        <f t="shared" si="161"/>
        <v>0</v>
      </c>
      <c r="L985">
        <f t="shared" si="162"/>
        <v>0</v>
      </c>
      <c r="M985">
        <f t="shared" si="162"/>
        <v>0.65</v>
      </c>
    </row>
    <row r="986" spans="1:13" x14ac:dyDescent="0.55000000000000004">
      <c r="A986">
        <f t="shared" si="159"/>
        <v>97.59999999999873</v>
      </c>
      <c r="B986">
        <f t="shared" si="160"/>
        <v>0.19999999999999996</v>
      </c>
      <c r="D986">
        <f t="shared" si="163"/>
        <v>0.2</v>
      </c>
      <c r="E986">
        <f t="shared" si="163"/>
        <v>0.8</v>
      </c>
      <c r="F986">
        <f t="shared" si="163"/>
        <v>0.8</v>
      </c>
      <c r="G986">
        <f t="shared" si="163"/>
        <v>0.7</v>
      </c>
      <c r="H986">
        <f t="shared" si="163"/>
        <v>0.8</v>
      </c>
      <c r="I986">
        <f t="shared" si="163"/>
        <v>0.65</v>
      </c>
      <c r="K986">
        <f t="shared" si="161"/>
        <v>0</v>
      </c>
      <c r="L986">
        <f t="shared" si="162"/>
        <v>0</v>
      </c>
      <c r="M986">
        <f t="shared" si="162"/>
        <v>0.65</v>
      </c>
    </row>
    <row r="987" spans="1:13" x14ac:dyDescent="0.55000000000000004">
      <c r="A987">
        <f t="shared" si="159"/>
        <v>97.699999999998724</v>
      </c>
      <c r="B987">
        <f t="shared" si="160"/>
        <v>0.19999999999999996</v>
      </c>
      <c r="D987">
        <f t="shared" si="163"/>
        <v>0.2</v>
      </c>
      <c r="E987">
        <f t="shared" si="163"/>
        <v>0.8</v>
      </c>
      <c r="F987">
        <f t="shared" si="163"/>
        <v>0.8</v>
      </c>
      <c r="G987">
        <f t="shared" si="163"/>
        <v>0.7</v>
      </c>
      <c r="H987">
        <f t="shared" si="163"/>
        <v>0.8</v>
      </c>
      <c r="I987">
        <f t="shared" si="163"/>
        <v>0.65</v>
      </c>
      <c r="K987">
        <f t="shared" si="161"/>
        <v>0</v>
      </c>
      <c r="L987">
        <f t="shared" si="162"/>
        <v>0</v>
      </c>
      <c r="M987">
        <f t="shared" si="162"/>
        <v>0.65</v>
      </c>
    </row>
    <row r="988" spans="1:13" x14ac:dyDescent="0.55000000000000004">
      <c r="A988">
        <f t="shared" si="159"/>
        <v>97.799999999998718</v>
      </c>
      <c r="B988">
        <f t="shared" si="160"/>
        <v>0.19999999999999996</v>
      </c>
      <c r="D988">
        <f t="shared" si="163"/>
        <v>0.2</v>
      </c>
      <c r="E988">
        <f t="shared" si="163"/>
        <v>0.8</v>
      </c>
      <c r="F988">
        <f t="shared" si="163"/>
        <v>0.8</v>
      </c>
      <c r="G988">
        <f t="shared" si="163"/>
        <v>0.7</v>
      </c>
      <c r="H988">
        <f t="shared" si="163"/>
        <v>0.8</v>
      </c>
      <c r="I988">
        <f t="shared" si="163"/>
        <v>0.65</v>
      </c>
      <c r="K988">
        <f t="shared" si="161"/>
        <v>0</v>
      </c>
      <c r="L988">
        <f t="shared" si="162"/>
        <v>0</v>
      </c>
      <c r="M988">
        <f t="shared" si="162"/>
        <v>0.65</v>
      </c>
    </row>
    <row r="989" spans="1:13" x14ac:dyDescent="0.55000000000000004">
      <c r="A989">
        <f t="shared" si="159"/>
        <v>97.899999999998712</v>
      </c>
      <c r="B989">
        <f t="shared" si="160"/>
        <v>0.19999999999999996</v>
      </c>
      <c r="D989">
        <f t="shared" si="163"/>
        <v>0.2</v>
      </c>
      <c r="E989">
        <f t="shared" si="163"/>
        <v>0.8</v>
      </c>
      <c r="F989">
        <f t="shared" si="163"/>
        <v>0.8</v>
      </c>
      <c r="G989">
        <f t="shared" si="163"/>
        <v>0.7</v>
      </c>
      <c r="H989">
        <f t="shared" si="163"/>
        <v>0.8</v>
      </c>
      <c r="I989">
        <f t="shared" si="163"/>
        <v>0.65</v>
      </c>
      <c r="K989">
        <f t="shared" si="161"/>
        <v>0</v>
      </c>
      <c r="L989">
        <f t="shared" si="162"/>
        <v>0</v>
      </c>
      <c r="M989">
        <f t="shared" si="162"/>
        <v>0.65</v>
      </c>
    </row>
    <row r="990" spans="1:13" x14ac:dyDescent="0.55000000000000004">
      <c r="A990">
        <f t="shared" si="159"/>
        <v>97.999999999998707</v>
      </c>
      <c r="B990">
        <f t="shared" si="160"/>
        <v>0.19999999999999996</v>
      </c>
      <c r="D990">
        <f t="shared" ref="D990:I999" si="164">IF($A990&lt;$C$3,D$2,IF($A990&lt;$C$4,D$3,IF($A990&lt;$C$5,D$4,IF($A990&lt;$C$6,D$5,D$6))))</f>
        <v>0.2</v>
      </c>
      <c r="E990">
        <f t="shared" si="164"/>
        <v>0.8</v>
      </c>
      <c r="F990">
        <f t="shared" si="164"/>
        <v>0.8</v>
      </c>
      <c r="G990">
        <f t="shared" si="164"/>
        <v>0.7</v>
      </c>
      <c r="H990">
        <f t="shared" si="164"/>
        <v>0.8</v>
      </c>
      <c r="I990">
        <f t="shared" si="164"/>
        <v>0.65</v>
      </c>
      <c r="K990">
        <f t="shared" si="161"/>
        <v>0</v>
      </c>
      <c r="L990">
        <f t="shared" si="162"/>
        <v>0</v>
      </c>
      <c r="M990">
        <f t="shared" si="162"/>
        <v>0.65</v>
      </c>
    </row>
    <row r="991" spans="1:13" x14ac:dyDescent="0.55000000000000004">
      <c r="A991">
        <f t="shared" si="159"/>
        <v>98.099999999998701</v>
      </c>
      <c r="B991">
        <f t="shared" si="160"/>
        <v>0.19999999999999996</v>
      </c>
      <c r="D991">
        <f t="shared" si="164"/>
        <v>0.2</v>
      </c>
      <c r="E991">
        <f t="shared" si="164"/>
        <v>0.8</v>
      </c>
      <c r="F991">
        <f t="shared" si="164"/>
        <v>0.8</v>
      </c>
      <c r="G991">
        <f t="shared" si="164"/>
        <v>0.7</v>
      </c>
      <c r="H991">
        <f t="shared" si="164"/>
        <v>0.8</v>
      </c>
      <c r="I991">
        <f t="shared" si="164"/>
        <v>0.65</v>
      </c>
      <c r="K991">
        <f t="shared" si="161"/>
        <v>0</v>
      </c>
      <c r="L991">
        <f t="shared" si="162"/>
        <v>0</v>
      </c>
      <c r="M991">
        <f t="shared" si="162"/>
        <v>0.65</v>
      </c>
    </row>
    <row r="992" spans="1:13" x14ac:dyDescent="0.55000000000000004">
      <c r="A992">
        <f t="shared" si="159"/>
        <v>98.199999999998695</v>
      </c>
      <c r="B992">
        <f t="shared" si="160"/>
        <v>0.19999999999999996</v>
      </c>
      <c r="D992">
        <f t="shared" si="164"/>
        <v>0.2</v>
      </c>
      <c r="E992">
        <f t="shared" si="164"/>
        <v>0.8</v>
      </c>
      <c r="F992">
        <f t="shared" si="164"/>
        <v>0.8</v>
      </c>
      <c r="G992">
        <f t="shared" si="164"/>
        <v>0.7</v>
      </c>
      <c r="H992">
        <f t="shared" si="164"/>
        <v>0.8</v>
      </c>
      <c r="I992">
        <f t="shared" si="164"/>
        <v>0.65</v>
      </c>
      <c r="K992">
        <f t="shared" si="161"/>
        <v>0</v>
      </c>
      <c r="L992">
        <f t="shared" si="162"/>
        <v>0</v>
      </c>
      <c r="M992">
        <f t="shared" si="162"/>
        <v>0.65</v>
      </c>
    </row>
    <row r="993" spans="1:13" x14ac:dyDescent="0.55000000000000004">
      <c r="A993">
        <f t="shared" si="159"/>
        <v>98.29999999999869</v>
      </c>
      <c r="B993">
        <f t="shared" si="160"/>
        <v>0.19999999999999996</v>
      </c>
      <c r="D993">
        <f t="shared" si="164"/>
        <v>0.2</v>
      </c>
      <c r="E993">
        <f t="shared" si="164"/>
        <v>0.8</v>
      </c>
      <c r="F993">
        <f t="shared" si="164"/>
        <v>0.8</v>
      </c>
      <c r="G993">
        <f t="shared" si="164"/>
        <v>0.7</v>
      </c>
      <c r="H993">
        <f t="shared" si="164"/>
        <v>0.8</v>
      </c>
      <c r="I993">
        <f t="shared" si="164"/>
        <v>0.65</v>
      </c>
      <c r="K993">
        <f t="shared" si="161"/>
        <v>0</v>
      </c>
      <c r="L993">
        <f t="shared" si="162"/>
        <v>0</v>
      </c>
      <c r="M993">
        <f t="shared" si="162"/>
        <v>0.65</v>
      </c>
    </row>
    <row r="994" spans="1:13" x14ac:dyDescent="0.55000000000000004">
      <c r="A994">
        <f t="shared" si="159"/>
        <v>98.399999999998684</v>
      </c>
      <c r="B994">
        <f t="shared" si="160"/>
        <v>0.19999999999999996</v>
      </c>
      <c r="D994">
        <f t="shared" si="164"/>
        <v>0.2</v>
      </c>
      <c r="E994">
        <f t="shared" si="164"/>
        <v>0.8</v>
      </c>
      <c r="F994">
        <f t="shared" si="164"/>
        <v>0.8</v>
      </c>
      <c r="G994">
        <f t="shared" si="164"/>
        <v>0.7</v>
      </c>
      <c r="H994">
        <f t="shared" si="164"/>
        <v>0.8</v>
      </c>
      <c r="I994">
        <f t="shared" si="164"/>
        <v>0.65</v>
      </c>
      <c r="K994">
        <f t="shared" si="161"/>
        <v>0</v>
      </c>
      <c r="L994">
        <f t="shared" si="162"/>
        <v>0</v>
      </c>
      <c r="M994">
        <f t="shared" si="162"/>
        <v>0.65</v>
      </c>
    </row>
    <row r="995" spans="1:13" x14ac:dyDescent="0.55000000000000004">
      <c r="A995">
        <f t="shared" si="159"/>
        <v>98.499999999998678</v>
      </c>
      <c r="B995">
        <f t="shared" si="160"/>
        <v>0.19999999999999996</v>
      </c>
      <c r="D995">
        <f t="shared" si="164"/>
        <v>0.2</v>
      </c>
      <c r="E995">
        <f t="shared" si="164"/>
        <v>0.8</v>
      </c>
      <c r="F995">
        <f t="shared" si="164"/>
        <v>0.8</v>
      </c>
      <c r="G995">
        <f t="shared" si="164"/>
        <v>0.7</v>
      </c>
      <c r="H995">
        <f t="shared" si="164"/>
        <v>0.8</v>
      </c>
      <c r="I995">
        <f t="shared" si="164"/>
        <v>0.65</v>
      </c>
      <c r="K995">
        <f t="shared" si="161"/>
        <v>0</v>
      </c>
      <c r="L995">
        <f t="shared" si="162"/>
        <v>0</v>
      </c>
      <c r="M995">
        <f t="shared" si="162"/>
        <v>0.65</v>
      </c>
    </row>
    <row r="996" spans="1:13" x14ac:dyDescent="0.55000000000000004">
      <c r="A996">
        <f t="shared" si="159"/>
        <v>98.599999999998673</v>
      </c>
      <c r="B996">
        <f t="shared" si="160"/>
        <v>0.19999999999999996</v>
      </c>
      <c r="D996">
        <f t="shared" si="164"/>
        <v>0.2</v>
      </c>
      <c r="E996">
        <f t="shared" si="164"/>
        <v>0.8</v>
      </c>
      <c r="F996">
        <f t="shared" si="164"/>
        <v>0.8</v>
      </c>
      <c r="G996">
        <f t="shared" si="164"/>
        <v>0.7</v>
      </c>
      <c r="H996">
        <f t="shared" si="164"/>
        <v>0.8</v>
      </c>
      <c r="I996">
        <f t="shared" si="164"/>
        <v>0.65</v>
      </c>
      <c r="K996">
        <f t="shared" si="161"/>
        <v>0</v>
      </c>
      <c r="L996">
        <f t="shared" si="162"/>
        <v>0</v>
      </c>
      <c r="M996">
        <f t="shared" si="162"/>
        <v>0.65</v>
      </c>
    </row>
    <row r="997" spans="1:13" x14ac:dyDescent="0.55000000000000004">
      <c r="A997">
        <f t="shared" si="159"/>
        <v>98.699999999998667</v>
      </c>
      <c r="B997">
        <f t="shared" si="160"/>
        <v>0.19999999999999996</v>
      </c>
      <c r="D997">
        <f t="shared" si="164"/>
        <v>0.2</v>
      </c>
      <c r="E997">
        <f t="shared" si="164"/>
        <v>0.8</v>
      </c>
      <c r="F997">
        <f t="shared" si="164"/>
        <v>0.8</v>
      </c>
      <c r="G997">
        <f t="shared" si="164"/>
        <v>0.7</v>
      </c>
      <c r="H997">
        <f t="shared" si="164"/>
        <v>0.8</v>
      </c>
      <c r="I997">
        <f t="shared" si="164"/>
        <v>0.65</v>
      </c>
      <c r="K997">
        <f t="shared" si="161"/>
        <v>0</v>
      </c>
      <c r="L997">
        <f t="shared" si="162"/>
        <v>0</v>
      </c>
      <c r="M997">
        <f t="shared" si="162"/>
        <v>0.65</v>
      </c>
    </row>
    <row r="998" spans="1:13" x14ac:dyDescent="0.55000000000000004">
      <c r="A998">
        <f t="shared" si="159"/>
        <v>98.799999999998661</v>
      </c>
      <c r="B998">
        <f t="shared" si="160"/>
        <v>0.19999999999999996</v>
      </c>
      <c r="D998">
        <f t="shared" si="164"/>
        <v>0.2</v>
      </c>
      <c r="E998">
        <f t="shared" si="164"/>
        <v>0.8</v>
      </c>
      <c r="F998">
        <f t="shared" si="164"/>
        <v>0.8</v>
      </c>
      <c r="G998">
        <f t="shared" si="164"/>
        <v>0.7</v>
      </c>
      <c r="H998">
        <f t="shared" si="164"/>
        <v>0.8</v>
      </c>
      <c r="I998">
        <f t="shared" si="164"/>
        <v>0.65</v>
      </c>
      <c r="K998">
        <f t="shared" si="161"/>
        <v>0</v>
      </c>
      <c r="L998">
        <f t="shared" si="162"/>
        <v>0</v>
      </c>
      <c r="M998">
        <f t="shared" si="162"/>
        <v>0.65</v>
      </c>
    </row>
    <row r="999" spans="1:13" x14ac:dyDescent="0.55000000000000004">
      <c r="A999">
        <f t="shared" si="159"/>
        <v>98.899999999998656</v>
      </c>
      <c r="B999">
        <f t="shared" si="160"/>
        <v>0.19999999999999996</v>
      </c>
      <c r="D999">
        <f t="shared" si="164"/>
        <v>0.2</v>
      </c>
      <c r="E999">
        <f t="shared" si="164"/>
        <v>0.8</v>
      </c>
      <c r="F999">
        <f t="shared" si="164"/>
        <v>0.8</v>
      </c>
      <c r="G999">
        <f t="shared" si="164"/>
        <v>0.7</v>
      </c>
      <c r="H999">
        <f t="shared" si="164"/>
        <v>0.8</v>
      </c>
      <c r="I999">
        <f t="shared" si="164"/>
        <v>0.65</v>
      </c>
      <c r="K999">
        <f t="shared" si="161"/>
        <v>0</v>
      </c>
      <c r="L999">
        <f t="shared" si="162"/>
        <v>0</v>
      </c>
      <c r="M999">
        <f t="shared" si="162"/>
        <v>0.65</v>
      </c>
    </row>
    <row r="1000" spans="1:13" x14ac:dyDescent="0.55000000000000004">
      <c r="A1000">
        <f t="shared" si="159"/>
        <v>98.99999999999865</v>
      </c>
      <c r="B1000">
        <f t="shared" si="160"/>
        <v>0.19999999999999996</v>
      </c>
      <c r="D1000">
        <f t="shared" ref="D1000:I1009" si="165">IF($A1000&lt;$C$3,D$2,IF($A1000&lt;$C$4,D$3,IF($A1000&lt;$C$5,D$4,IF($A1000&lt;$C$6,D$5,D$6))))</f>
        <v>0.2</v>
      </c>
      <c r="E1000">
        <f t="shared" si="165"/>
        <v>0.8</v>
      </c>
      <c r="F1000">
        <f t="shared" si="165"/>
        <v>0.8</v>
      </c>
      <c r="G1000">
        <f t="shared" si="165"/>
        <v>0.7</v>
      </c>
      <c r="H1000">
        <f t="shared" si="165"/>
        <v>0.8</v>
      </c>
      <c r="I1000">
        <f t="shared" si="165"/>
        <v>0.65</v>
      </c>
      <c r="K1000">
        <f t="shared" si="161"/>
        <v>0</v>
      </c>
      <c r="L1000">
        <f t="shared" si="162"/>
        <v>0</v>
      </c>
      <c r="M1000">
        <f t="shared" si="162"/>
        <v>0.65</v>
      </c>
    </row>
    <row r="1001" spans="1:13" x14ac:dyDescent="0.55000000000000004">
      <c r="A1001">
        <f t="shared" si="159"/>
        <v>99.099999999998644</v>
      </c>
      <c r="B1001">
        <f t="shared" si="160"/>
        <v>0.19999999999999996</v>
      </c>
      <c r="D1001">
        <f t="shared" si="165"/>
        <v>0.2</v>
      </c>
      <c r="E1001">
        <f t="shared" si="165"/>
        <v>0.8</v>
      </c>
      <c r="F1001">
        <f t="shared" si="165"/>
        <v>0.8</v>
      </c>
      <c r="G1001">
        <f t="shared" si="165"/>
        <v>0.7</v>
      </c>
      <c r="H1001">
        <f t="shared" si="165"/>
        <v>0.8</v>
      </c>
      <c r="I1001">
        <f t="shared" si="165"/>
        <v>0.65</v>
      </c>
      <c r="K1001">
        <f t="shared" si="161"/>
        <v>0</v>
      </c>
      <c r="L1001">
        <f t="shared" si="162"/>
        <v>0</v>
      </c>
      <c r="M1001">
        <f t="shared" si="162"/>
        <v>0.65</v>
      </c>
    </row>
    <row r="1002" spans="1:13" x14ac:dyDescent="0.55000000000000004">
      <c r="A1002">
        <f t="shared" si="159"/>
        <v>99.199999999998639</v>
      </c>
      <c r="B1002">
        <f t="shared" si="160"/>
        <v>0.19999999999999996</v>
      </c>
      <c r="D1002">
        <f t="shared" si="165"/>
        <v>0.2</v>
      </c>
      <c r="E1002">
        <f t="shared" si="165"/>
        <v>0.8</v>
      </c>
      <c r="F1002">
        <f t="shared" si="165"/>
        <v>0.8</v>
      </c>
      <c r="G1002">
        <f t="shared" si="165"/>
        <v>0.7</v>
      </c>
      <c r="H1002">
        <f t="shared" si="165"/>
        <v>0.8</v>
      </c>
      <c r="I1002">
        <f t="shared" si="165"/>
        <v>0.65</v>
      </c>
      <c r="K1002">
        <f t="shared" si="161"/>
        <v>0</v>
      </c>
      <c r="L1002">
        <f t="shared" si="162"/>
        <v>0</v>
      </c>
      <c r="M1002">
        <f t="shared" si="162"/>
        <v>0.65</v>
      </c>
    </row>
    <row r="1003" spans="1:13" x14ac:dyDescent="0.55000000000000004">
      <c r="A1003">
        <f t="shared" si="159"/>
        <v>99.299999999998633</v>
      </c>
      <c r="B1003">
        <f t="shared" si="160"/>
        <v>0.19999999999999996</v>
      </c>
      <c r="D1003">
        <f t="shared" si="165"/>
        <v>0.2</v>
      </c>
      <c r="E1003">
        <f t="shared" si="165"/>
        <v>0.8</v>
      </c>
      <c r="F1003">
        <f t="shared" si="165"/>
        <v>0.8</v>
      </c>
      <c r="G1003">
        <f t="shared" si="165"/>
        <v>0.7</v>
      </c>
      <c r="H1003">
        <f t="shared" si="165"/>
        <v>0.8</v>
      </c>
      <c r="I1003">
        <f t="shared" si="165"/>
        <v>0.65</v>
      </c>
      <c r="K1003">
        <f t="shared" si="161"/>
        <v>0</v>
      </c>
      <c r="L1003">
        <f t="shared" si="162"/>
        <v>0</v>
      </c>
      <c r="M1003">
        <f t="shared" si="162"/>
        <v>0.65</v>
      </c>
    </row>
    <row r="1004" spans="1:13" x14ac:dyDescent="0.55000000000000004">
      <c r="A1004">
        <f t="shared" si="159"/>
        <v>99.399999999998627</v>
      </c>
      <c r="B1004">
        <f t="shared" si="160"/>
        <v>0.19999999999999996</v>
      </c>
      <c r="D1004">
        <f t="shared" si="165"/>
        <v>0.2</v>
      </c>
      <c r="E1004">
        <f t="shared" si="165"/>
        <v>0.8</v>
      </c>
      <c r="F1004">
        <f t="shared" si="165"/>
        <v>0.8</v>
      </c>
      <c r="G1004">
        <f t="shared" si="165"/>
        <v>0.7</v>
      </c>
      <c r="H1004">
        <f t="shared" si="165"/>
        <v>0.8</v>
      </c>
      <c r="I1004">
        <f t="shared" si="165"/>
        <v>0.65</v>
      </c>
      <c r="K1004">
        <f t="shared" si="161"/>
        <v>0</v>
      </c>
      <c r="L1004">
        <f t="shared" si="162"/>
        <v>0</v>
      </c>
      <c r="M1004">
        <f t="shared" si="162"/>
        <v>0.65</v>
      </c>
    </row>
    <row r="1005" spans="1:13" x14ac:dyDescent="0.55000000000000004">
      <c r="A1005">
        <f t="shared" si="159"/>
        <v>99.499999999998622</v>
      </c>
      <c r="B1005">
        <f t="shared" si="160"/>
        <v>0.19999999999999996</v>
      </c>
      <c r="D1005">
        <f t="shared" si="165"/>
        <v>0.2</v>
      </c>
      <c r="E1005">
        <f t="shared" si="165"/>
        <v>0.8</v>
      </c>
      <c r="F1005">
        <f t="shared" si="165"/>
        <v>0.8</v>
      </c>
      <c r="G1005">
        <f t="shared" si="165"/>
        <v>0.7</v>
      </c>
      <c r="H1005">
        <f t="shared" si="165"/>
        <v>0.8</v>
      </c>
      <c r="I1005">
        <f t="shared" si="165"/>
        <v>0.65</v>
      </c>
      <c r="K1005">
        <f t="shared" si="161"/>
        <v>0</v>
      </c>
      <c r="L1005">
        <f t="shared" si="162"/>
        <v>0</v>
      </c>
      <c r="M1005">
        <f t="shared" si="162"/>
        <v>0.65</v>
      </c>
    </row>
    <row r="1006" spans="1:13" x14ac:dyDescent="0.55000000000000004">
      <c r="A1006">
        <f t="shared" si="159"/>
        <v>99.599999999998616</v>
      </c>
      <c r="B1006">
        <f t="shared" si="160"/>
        <v>0.19999999999999996</v>
      </c>
      <c r="D1006">
        <f t="shared" si="165"/>
        <v>0.2</v>
      </c>
      <c r="E1006">
        <f t="shared" si="165"/>
        <v>0.8</v>
      </c>
      <c r="F1006">
        <f t="shared" si="165"/>
        <v>0.8</v>
      </c>
      <c r="G1006">
        <f t="shared" si="165"/>
        <v>0.7</v>
      </c>
      <c r="H1006">
        <f t="shared" si="165"/>
        <v>0.8</v>
      </c>
      <c r="I1006">
        <f t="shared" si="165"/>
        <v>0.65</v>
      </c>
      <c r="K1006">
        <f t="shared" si="161"/>
        <v>0</v>
      </c>
      <c r="L1006">
        <f t="shared" si="162"/>
        <v>0</v>
      </c>
      <c r="M1006">
        <f t="shared" si="162"/>
        <v>0.65</v>
      </c>
    </row>
    <row r="1007" spans="1:13" x14ac:dyDescent="0.55000000000000004">
      <c r="A1007">
        <f t="shared" si="159"/>
        <v>99.69999999999861</v>
      </c>
      <c r="B1007">
        <f t="shared" si="160"/>
        <v>0.19999999999999996</v>
      </c>
      <c r="D1007">
        <f t="shared" si="165"/>
        <v>0.2</v>
      </c>
      <c r="E1007">
        <f t="shared" si="165"/>
        <v>0.8</v>
      </c>
      <c r="F1007">
        <f t="shared" si="165"/>
        <v>0.8</v>
      </c>
      <c r="G1007">
        <f t="shared" si="165"/>
        <v>0.7</v>
      </c>
      <c r="H1007">
        <f t="shared" si="165"/>
        <v>0.8</v>
      </c>
      <c r="I1007">
        <f t="shared" si="165"/>
        <v>0.65</v>
      </c>
      <c r="K1007">
        <f t="shared" si="161"/>
        <v>0</v>
      </c>
      <c r="L1007">
        <f t="shared" si="162"/>
        <v>0</v>
      </c>
      <c r="M1007">
        <f t="shared" si="162"/>
        <v>0.65</v>
      </c>
    </row>
    <row r="1008" spans="1:13" x14ac:dyDescent="0.55000000000000004">
      <c r="A1008">
        <f t="shared" si="159"/>
        <v>99.799999999998604</v>
      </c>
      <c r="B1008">
        <f t="shared" si="160"/>
        <v>0.19999999999999996</v>
      </c>
      <c r="D1008">
        <f t="shared" si="165"/>
        <v>0.2</v>
      </c>
      <c r="E1008">
        <f t="shared" si="165"/>
        <v>0.8</v>
      </c>
      <c r="F1008">
        <f t="shared" si="165"/>
        <v>0.8</v>
      </c>
      <c r="G1008">
        <f t="shared" si="165"/>
        <v>0.7</v>
      </c>
      <c r="H1008">
        <f t="shared" si="165"/>
        <v>0.8</v>
      </c>
      <c r="I1008">
        <f t="shared" si="165"/>
        <v>0.65</v>
      </c>
      <c r="K1008">
        <f t="shared" si="161"/>
        <v>0</v>
      </c>
      <c r="L1008">
        <f t="shared" si="162"/>
        <v>0</v>
      </c>
      <c r="M1008">
        <f t="shared" si="162"/>
        <v>0.65</v>
      </c>
    </row>
    <row r="1009" spans="1:13" x14ac:dyDescent="0.55000000000000004">
      <c r="A1009">
        <f t="shared" si="159"/>
        <v>99.899999999998599</v>
      </c>
      <c r="B1009">
        <f t="shared" si="160"/>
        <v>0.19999999999999996</v>
      </c>
      <c r="D1009">
        <f t="shared" si="165"/>
        <v>0.2</v>
      </c>
      <c r="E1009">
        <f t="shared" si="165"/>
        <v>0.8</v>
      </c>
      <c r="F1009">
        <f t="shared" si="165"/>
        <v>0.8</v>
      </c>
      <c r="G1009">
        <f t="shared" si="165"/>
        <v>0.7</v>
      </c>
      <c r="H1009">
        <f t="shared" si="165"/>
        <v>0.8</v>
      </c>
      <c r="I1009">
        <f t="shared" si="165"/>
        <v>0.65</v>
      </c>
      <c r="K1009">
        <f t="shared" si="161"/>
        <v>0</v>
      </c>
      <c r="L1009">
        <f t="shared" si="162"/>
        <v>0</v>
      </c>
      <c r="M1009">
        <f t="shared" si="162"/>
        <v>0.65</v>
      </c>
    </row>
    <row r="1010" spans="1:13" x14ac:dyDescent="0.55000000000000004">
      <c r="A1010">
        <f t="shared" si="159"/>
        <v>99.999999999998593</v>
      </c>
      <c r="B1010">
        <f t="shared" si="160"/>
        <v>0.19999999999999996</v>
      </c>
      <c r="D1010">
        <f t="shared" ref="D1010:I1019" si="166">IF($A1010&lt;$C$3,D$2,IF($A1010&lt;$C$4,D$3,IF($A1010&lt;$C$5,D$4,IF($A1010&lt;$C$6,D$5,D$6))))</f>
        <v>0.2</v>
      </c>
      <c r="E1010">
        <f t="shared" si="166"/>
        <v>0.8</v>
      </c>
      <c r="F1010">
        <f t="shared" si="166"/>
        <v>0.8</v>
      </c>
      <c r="G1010">
        <f t="shared" si="166"/>
        <v>0.7</v>
      </c>
      <c r="H1010">
        <f t="shared" si="166"/>
        <v>0.8</v>
      </c>
      <c r="I1010">
        <f t="shared" si="166"/>
        <v>0.65</v>
      </c>
      <c r="K1010">
        <f t="shared" si="161"/>
        <v>0</v>
      </c>
      <c r="L1010">
        <f t="shared" si="162"/>
        <v>0</v>
      </c>
      <c r="M1010">
        <f t="shared" si="162"/>
        <v>0.65</v>
      </c>
    </row>
    <row r="1011" spans="1:13" x14ac:dyDescent="0.55000000000000004">
      <c r="A1011">
        <f t="shared" si="159"/>
        <v>100.09999999999859</v>
      </c>
      <c r="B1011">
        <f t="shared" si="160"/>
        <v>0.19999999999999996</v>
      </c>
      <c r="D1011">
        <f t="shared" si="166"/>
        <v>0.2</v>
      </c>
      <c r="E1011">
        <f t="shared" si="166"/>
        <v>0.8</v>
      </c>
      <c r="F1011">
        <f t="shared" si="166"/>
        <v>0.8</v>
      </c>
      <c r="G1011">
        <f t="shared" si="166"/>
        <v>0.7</v>
      </c>
      <c r="H1011">
        <f t="shared" si="166"/>
        <v>0.8</v>
      </c>
      <c r="I1011">
        <f t="shared" si="166"/>
        <v>0.65</v>
      </c>
      <c r="K1011">
        <f t="shared" si="161"/>
        <v>0</v>
      </c>
      <c r="L1011">
        <f t="shared" si="162"/>
        <v>0</v>
      </c>
      <c r="M1011">
        <f t="shared" si="162"/>
        <v>0.65</v>
      </c>
    </row>
    <row r="1012" spans="1:13" x14ac:dyDescent="0.55000000000000004">
      <c r="A1012">
        <f t="shared" si="159"/>
        <v>100.19999999999858</v>
      </c>
      <c r="B1012">
        <f t="shared" si="160"/>
        <v>0.19999999999999996</v>
      </c>
      <c r="D1012">
        <f t="shared" si="166"/>
        <v>0.2</v>
      </c>
      <c r="E1012">
        <f t="shared" si="166"/>
        <v>0.8</v>
      </c>
      <c r="F1012">
        <f t="shared" si="166"/>
        <v>0.8</v>
      </c>
      <c r="G1012">
        <f t="shared" si="166"/>
        <v>0.7</v>
      </c>
      <c r="H1012">
        <f t="shared" si="166"/>
        <v>0.8</v>
      </c>
      <c r="I1012">
        <f t="shared" si="166"/>
        <v>0.65</v>
      </c>
      <c r="K1012">
        <f t="shared" si="161"/>
        <v>0</v>
      </c>
      <c r="L1012">
        <f t="shared" si="162"/>
        <v>0</v>
      </c>
      <c r="M1012">
        <f t="shared" si="162"/>
        <v>0.65</v>
      </c>
    </row>
    <row r="1013" spans="1:13" x14ac:dyDescent="0.55000000000000004">
      <c r="A1013">
        <f t="shared" si="159"/>
        <v>100.29999999999858</v>
      </c>
      <c r="B1013">
        <f t="shared" si="160"/>
        <v>0.19999999999999996</v>
      </c>
      <c r="D1013">
        <f t="shared" si="166"/>
        <v>0.2</v>
      </c>
      <c r="E1013">
        <f t="shared" si="166"/>
        <v>0.8</v>
      </c>
      <c r="F1013">
        <f t="shared" si="166"/>
        <v>0.8</v>
      </c>
      <c r="G1013">
        <f t="shared" si="166"/>
        <v>0.7</v>
      </c>
      <c r="H1013">
        <f t="shared" si="166"/>
        <v>0.8</v>
      </c>
      <c r="I1013">
        <f t="shared" si="166"/>
        <v>0.65</v>
      </c>
      <c r="K1013">
        <f t="shared" si="161"/>
        <v>0</v>
      </c>
      <c r="L1013">
        <f t="shared" si="162"/>
        <v>0</v>
      </c>
      <c r="M1013">
        <f t="shared" si="162"/>
        <v>0.65</v>
      </c>
    </row>
    <row r="1014" spans="1:13" x14ac:dyDescent="0.55000000000000004">
      <c r="A1014">
        <f t="shared" si="159"/>
        <v>100.39999999999857</v>
      </c>
      <c r="B1014">
        <f t="shared" si="160"/>
        <v>0.19999999999999996</v>
      </c>
      <c r="D1014">
        <f t="shared" si="166"/>
        <v>0.2</v>
      </c>
      <c r="E1014">
        <f t="shared" si="166"/>
        <v>0.8</v>
      </c>
      <c r="F1014">
        <f t="shared" si="166"/>
        <v>0.8</v>
      </c>
      <c r="G1014">
        <f t="shared" si="166"/>
        <v>0.7</v>
      </c>
      <c r="H1014">
        <f t="shared" si="166"/>
        <v>0.8</v>
      </c>
      <c r="I1014">
        <f t="shared" si="166"/>
        <v>0.65</v>
      </c>
      <c r="K1014">
        <f t="shared" si="161"/>
        <v>0</v>
      </c>
      <c r="L1014">
        <f t="shared" si="162"/>
        <v>0</v>
      </c>
      <c r="M1014">
        <f t="shared" si="162"/>
        <v>0.65</v>
      </c>
    </row>
    <row r="1015" spans="1:13" x14ac:dyDescent="0.55000000000000004">
      <c r="A1015">
        <f t="shared" si="159"/>
        <v>100.49999999999856</v>
      </c>
      <c r="B1015">
        <f t="shared" si="160"/>
        <v>0.19999999999999996</v>
      </c>
      <c r="D1015">
        <f t="shared" si="166"/>
        <v>0.2</v>
      </c>
      <c r="E1015">
        <f t="shared" si="166"/>
        <v>0.8</v>
      </c>
      <c r="F1015">
        <f t="shared" si="166"/>
        <v>0.8</v>
      </c>
      <c r="G1015">
        <f t="shared" si="166"/>
        <v>0.7</v>
      </c>
      <c r="H1015">
        <f t="shared" si="166"/>
        <v>0.8</v>
      </c>
      <c r="I1015">
        <f t="shared" si="166"/>
        <v>0.65</v>
      </c>
      <c r="K1015">
        <f t="shared" si="161"/>
        <v>0</v>
      </c>
      <c r="L1015">
        <f t="shared" si="162"/>
        <v>0</v>
      </c>
      <c r="M1015">
        <f t="shared" si="162"/>
        <v>0.65</v>
      </c>
    </row>
    <row r="1016" spans="1:13" x14ac:dyDescent="0.55000000000000004">
      <c r="A1016">
        <f t="shared" si="159"/>
        <v>100.59999999999856</v>
      </c>
      <c r="B1016">
        <f t="shared" si="160"/>
        <v>0.19999999999999996</v>
      </c>
      <c r="D1016">
        <f t="shared" si="166"/>
        <v>0.2</v>
      </c>
      <c r="E1016">
        <f t="shared" si="166"/>
        <v>0.8</v>
      </c>
      <c r="F1016">
        <f t="shared" si="166"/>
        <v>0.8</v>
      </c>
      <c r="G1016">
        <f t="shared" si="166"/>
        <v>0.7</v>
      </c>
      <c r="H1016">
        <f t="shared" si="166"/>
        <v>0.8</v>
      </c>
      <c r="I1016">
        <f t="shared" si="166"/>
        <v>0.65</v>
      </c>
      <c r="K1016">
        <f t="shared" si="161"/>
        <v>0</v>
      </c>
      <c r="L1016">
        <f t="shared" si="162"/>
        <v>0</v>
      </c>
      <c r="M1016">
        <f t="shared" si="162"/>
        <v>0.65</v>
      </c>
    </row>
    <row r="1017" spans="1:13" x14ac:dyDescent="0.55000000000000004">
      <c r="A1017">
        <f t="shared" si="159"/>
        <v>100.69999999999855</v>
      </c>
      <c r="B1017">
        <f t="shared" si="160"/>
        <v>0.19999999999999996</v>
      </c>
      <c r="D1017">
        <f t="shared" si="166"/>
        <v>0.2</v>
      </c>
      <c r="E1017">
        <f t="shared" si="166"/>
        <v>0.8</v>
      </c>
      <c r="F1017">
        <f t="shared" si="166"/>
        <v>0.8</v>
      </c>
      <c r="G1017">
        <f t="shared" si="166"/>
        <v>0.7</v>
      </c>
      <c r="H1017">
        <f t="shared" si="166"/>
        <v>0.8</v>
      </c>
      <c r="I1017">
        <f t="shared" si="166"/>
        <v>0.65</v>
      </c>
      <c r="K1017">
        <f t="shared" si="161"/>
        <v>0</v>
      </c>
      <c r="L1017">
        <f t="shared" si="162"/>
        <v>0</v>
      </c>
      <c r="M1017">
        <f t="shared" si="162"/>
        <v>0.65</v>
      </c>
    </row>
    <row r="1018" spans="1:13" x14ac:dyDescent="0.55000000000000004">
      <c r="A1018">
        <f t="shared" si="159"/>
        <v>100.79999999999855</v>
      </c>
      <c r="B1018">
        <f t="shared" si="160"/>
        <v>0.19999999999999996</v>
      </c>
      <c r="D1018">
        <f t="shared" si="166"/>
        <v>0.2</v>
      </c>
      <c r="E1018">
        <f t="shared" si="166"/>
        <v>0.8</v>
      </c>
      <c r="F1018">
        <f t="shared" si="166"/>
        <v>0.8</v>
      </c>
      <c r="G1018">
        <f t="shared" si="166"/>
        <v>0.7</v>
      </c>
      <c r="H1018">
        <f t="shared" si="166"/>
        <v>0.8</v>
      </c>
      <c r="I1018">
        <f t="shared" si="166"/>
        <v>0.65</v>
      </c>
      <c r="K1018">
        <f t="shared" si="161"/>
        <v>0</v>
      </c>
      <c r="L1018">
        <f t="shared" si="162"/>
        <v>0</v>
      </c>
      <c r="M1018">
        <f t="shared" si="162"/>
        <v>0.65</v>
      </c>
    </row>
    <row r="1019" spans="1:13" x14ac:dyDescent="0.55000000000000004">
      <c r="A1019">
        <f t="shared" si="159"/>
        <v>100.89999999999854</v>
      </c>
      <c r="B1019">
        <f t="shared" si="160"/>
        <v>0.19999999999999996</v>
      </c>
      <c r="D1019">
        <f t="shared" si="166"/>
        <v>0.2</v>
      </c>
      <c r="E1019">
        <f t="shared" si="166"/>
        <v>0.8</v>
      </c>
      <c r="F1019">
        <f t="shared" si="166"/>
        <v>0.8</v>
      </c>
      <c r="G1019">
        <f t="shared" si="166"/>
        <v>0.7</v>
      </c>
      <c r="H1019">
        <f t="shared" si="166"/>
        <v>0.8</v>
      </c>
      <c r="I1019">
        <f t="shared" si="166"/>
        <v>0.65</v>
      </c>
      <c r="K1019">
        <f t="shared" si="161"/>
        <v>0</v>
      </c>
      <c r="L1019">
        <f t="shared" si="162"/>
        <v>0</v>
      </c>
      <c r="M1019">
        <f t="shared" si="162"/>
        <v>0.65</v>
      </c>
    </row>
    <row r="1020" spans="1:13" x14ac:dyDescent="0.55000000000000004">
      <c r="A1020">
        <f t="shared" si="159"/>
        <v>100.99999999999854</v>
      </c>
      <c r="B1020">
        <f t="shared" si="160"/>
        <v>0.19999999999999996</v>
      </c>
      <c r="D1020">
        <f t="shared" ref="D1020:I1029" si="167">IF($A1020&lt;$C$3,D$2,IF($A1020&lt;$C$4,D$3,IF($A1020&lt;$C$5,D$4,IF($A1020&lt;$C$6,D$5,D$6))))</f>
        <v>0.2</v>
      </c>
      <c r="E1020">
        <f t="shared" si="167"/>
        <v>0.8</v>
      </c>
      <c r="F1020">
        <f t="shared" si="167"/>
        <v>0.8</v>
      </c>
      <c r="G1020">
        <f t="shared" si="167"/>
        <v>0.7</v>
      </c>
      <c r="H1020">
        <f t="shared" si="167"/>
        <v>0.8</v>
      </c>
      <c r="I1020">
        <f t="shared" si="167"/>
        <v>0.65</v>
      </c>
      <c r="K1020">
        <f t="shared" si="161"/>
        <v>0</v>
      </c>
      <c r="L1020">
        <f t="shared" si="162"/>
        <v>0</v>
      </c>
      <c r="M1020">
        <f t="shared" si="162"/>
        <v>0.65</v>
      </c>
    </row>
    <row r="1021" spans="1:13" x14ac:dyDescent="0.55000000000000004">
      <c r="A1021">
        <f t="shared" si="159"/>
        <v>101.09999999999853</v>
      </c>
      <c r="B1021">
        <f t="shared" si="160"/>
        <v>0.19999999999999996</v>
      </c>
      <c r="D1021">
        <f t="shared" si="167"/>
        <v>0.2</v>
      </c>
      <c r="E1021">
        <f t="shared" si="167"/>
        <v>0.8</v>
      </c>
      <c r="F1021">
        <f t="shared" si="167"/>
        <v>0.8</v>
      </c>
      <c r="G1021">
        <f t="shared" si="167"/>
        <v>0.7</v>
      </c>
      <c r="H1021">
        <f t="shared" si="167"/>
        <v>0.8</v>
      </c>
      <c r="I1021">
        <f t="shared" si="167"/>
        <v>0.65</v>
      </c>
      <c r="K1021">
        <f t="shared" si="161"/>
        <v>0</v>
      </c>
      <c r="L1021">
        <f t="shared" si="162"/>
        <v>0</v>
      </c>
      <c r="M1021">
        <f t="shared" si="162"/>
        <v>0.65</v>
      </c>
    </row>
    <row r="1022" spans="1:13" x14ac:dyDescent="0.55000000000000004">
      <c r="A1022">
        <f t="shared" si="159"/>
        <v>101.19999999999852</v>
      </c>
      <c r="B1022">
        <f t="shared" si="160"/>
        <v>0.19999999999999996</v>
      </c>
      <c r="D1022">
        <f t="shared" si="167"/>
        <v>0.2</v>
      </c>
      <c r="E1022">
        <f t="shared" si="167"/>
        <v>0.8</v>
      </c>
      <c r="F1022">
        <f t="shared" si="167"/>
        <v>0.8</v>
      </c>
      <c r="G1022">
        <f t="shared" si="167"/>
        <v>0.7</v>
      </c>
      <c r="H1022">
        <f t="shared" si="167"/>
        <v>0.8</v>
      </c>
      <c r="I1022">
        <f t="shared" si="167"/>
        <v>0.65</v>
      </c>
      <c r="K1022">
        <f t="shared" si="161"/>
        <v>0</v>
      </c>
      <c r="L1022">
        <f t="shared" si="162"/>
        <v>0</v>
      </c>
      <c r="M1022">
        <f t="shared" si="162"/>
        <v>0.65</v>
      </c>
    </row>
    <row r="1023" spans="1:13" x14ac:dyDescent="0.55000000000000004">
      <c r="A1023">
        <f t="shared" si="159"/>
        <v>101.29999999999852</v>
      </c>
      <c r="B1023">
        <f t="shared" si="160"/>
        <v>0.19999999999999996</v>
      </c>
      <c r="D1023">
        <f t="shared" si="167"/>
        <v>0.2</v>
      </c>
      <c r="E1023">
        <f t="shared" si="167"/>
        <v>0.8</v>
      </c>
      <c r="F1023">
        <f t="shared" si="167"/>
        <v>0.8</v>
      </c>
      <c r="G1023">
        <f t="shared" si="167"/>
        <v>0.7</v>
      </c>
      <c r="H1023">
        <f t="shared" si="167"/>
        <v>0.8</v>
      </c>
      <c r="I1023">
        <f t="shared" si="167"/>
        <v>0.65</v>
      </c>
      <c r="K1023">
        <f t="shared" si="161"/>
        <v>0</v>
      </c>
      <c r="L1023">
        <f t="shared" si="162"/>
        <v>0</v>
      </c>
      <c r="M1023">
        <f t="shared" si="162"/>
        <v>0.65</v>
      </c>
    </row>
    <row r="1024" spans="1:13" x14ac:dyDescent="0.55000000000000004">
      <c r="A1024">
        <f t="shared" si="159"/>
        <v>101.39999999999851</v>
      </c>
      <c r="B1024">
        <f t="shared" si="160"/>
        <v>0.19999999999999996</v>
      </c>
      <c r="D1024">
        <f t="shared" si="167"/>
        <v>0.2</v>
      </c>
      <c r="E1024">
        <f t="shared" si="167"/>
        <v>0.8</v>
      </c>
      <c r="F1024">
        <f t="shared" si="167"/>
        <v>0.8</v>
      </c>
      <c r="G1024">
        <f t="shared" si="167"/>
        <v>0.7</v>
      </c>
      <c r="H1024">
        <f t="shared" si="167"/>
        <v>0.8</v>
      </c>
      <c r="I1024">
        <f t="shared" si="167"/>
        <v>0.65</v>
      </c>
      <c r="K1024">
        <f t="shared" si="161"/>
        <v>0</v>
      </c>
      <c r="L1024">
        <f t="shared" si="162"/>
        <v>0</v>
      </c>
      <c r="M1024">
        <f t="shared" si="162"/>
        <v>0.65</v>
      </c>
    </row>
    <row r="1025" spans="1:13" x14ac:dyDescent="0.55000000000000004">
      <c r="A1025">
        <f t="shared" si="159"/>
        <v>101.49999999999851</v>
      </c>
      <c r="B1025">
        <f t="shared" si="160"/>
        <v>0.19999999999999996</v>
      </c>
      <c r="D1025">
        <f t="shared" si="167"/>
        <v>0.2</v>
      </c>
      <c r="E1025">
        <f t="shared" si="167"/>
        <v>0.8</v>
      </c>
      <c r="F1025">
        <f t="shared" si="167"/>
        <v>0.8</v>
      </c>
      <c r="G1025">
        <f t="shared" si="167"/>
        <v>0.7</v>
      </c>
      <c r="H1025">
        <f t="shared" si="167"/>
        <v>0.8</v>
      </c>
      <c r="I1025">
        <f t="shared" si="167"/>
        <v>0.65</v>
      </c>
      <c r="K1025">
        <f t="shared" si="161"/>
        <v>0</v>
      </c>
      <c r="L1025">
        <f t="shared" si="162"/>
        <v>0</v>
      </c>
      <c r="M1025">
        <f t="shared" si="162"/>
        <v>0.65</v>
      </c>
    </row>
    <row r="1026" spans="1:13" x14ac:dyDescent="0.55000000000000004">
      <c r="A1026">
        <f t="shared" si="159"/>
        <v>101.5999999999985</v>
      </c>
      <c r="B1026">
        <f t="shared" si="160"/>
        <v>0.19999999999999996</v>
      </c>
      <c r="D1026">
        <f t="shared" si="167"/>
        <v>0.2</v>
      </c>
      <c r="E1026">
        <f t="shared" si="167"/>
        <v>0.8</v>
      </c>
      <c r="F1026">
        <f t="shared" si="167"/>
        <v>0.8</v>
      </c>
      <c r="G1026">
        <f t="shared" si="167"/>
        <v>0.7</v>
      </c>
      <c r="H1026">
        <f t="shared" si="167"/>
        <v>0.8</v>
      </c>
      <c r="I1026">
        <f t="shared" si="167"/>
        <v>0.65</v>
      </c>
      <c r="K1026">
        <f t="shared" si="161"/>
        <v>0</v>
      </c>
      <c r="L1026">
        <f t="shared" si="162"/>
        <v>0</v>
      </c>
      <c r="M1026">
        <f t="shared" si="162"/>
        <v>0.65</v>
      </c>
    </row>
    <row r="1027" spans="1:13" x14ac:dyDescent="0.55000000000000004">
      <c r="A1027">
        <f t="shared" si="159"/>
        <v>101.6999999999985</v>
      </c>
      <c r="B1027">
        <f t="shared" si="160"/>
        <v>0.19999999999999996</v>
      </c>
      <c r="D1027">
        <f t="shared" si="167"/>
        <v>0.2</v>
      </c>
      <c r="E1027">
        <f t="shared" si="167"/>
        <v>0.8</v>
      </c>
      <c r="F1027">
        <f t="shared" si="167"/>
        <v>0.8</v>
      </c>
      <c r="G1027">
        <f t="shared" si="167"/>
        <v>0.7</v>
      </c>
      <c r="H1027">
        <f t="shared" si="167"/>
        <v>0.8</v>
      </c>
      <c r="I1027">
        <f t="shared" si="167"/>
        <v>0.65</v>
      </c>
      <c r="K1027">
        <f t="shared" si="161"/>
        <v>0</v>
      </c>
      <c r="L1027">
        <f t="shared" si="162"/>
        <v>0</v>
      </c>
      <c r="M1027">
        <f t="shared" si="162"/>
        <v>0.65</v>
      </c>
    </row>
    <row r="1028" spans="1:13" x14ac:dyDescent="0.55000000000000004">
      <c r="A1028">
        <f t="shared" si="159"/>
        <v>101.79999999999849</v>
      </c>
      <c r="B1028">
        <f t="shared" si="160"/>
        <v>0.19999999999999996</v>
      </c>
      <c r="D1028">
        <f t="shared" si="167"/>
        <v>0.2</v>
      </c>
      <c r="E1028">
        <f t="shared" si="167"/>
        <v>0.8</v>
      </c>
      <c r="F1028">
        <f t="shared" si="167"/>
        <v>0.8</v>
      </c>
      <c r="G1028">
        <f t="shared" si="167"/>
        <v>0.7</v>
      </c>
      <c r="H1028">
        <f t="shared" si="167"/>
        <v>0.8</v>
      </c>
      <c r="I1028">
        <f t="shared" si="167"/>
        <v>0.65</v>
      </c>
      <c r="K1028">
        <f t="shared" si="161"/>
        <v>0</v>
      </c>
      <c r="L1028">
        <f t="shared" si="162"/>
        <v>0</v>
      </c>
      <c r="M1028">
        <f t="shared" si="162"/>
        <v>0.65</v>
      </c>
    </row>
    <row r="1029" spans="1:13" x14ac:dyDescent="0.55000000000000004">
      <c r="A1029">
        <f t="shared" si="159"/>
        <v>101.89999999999849</v>
      </c>
      <c r="B1029">
        <f t="shared" si="160"/>
        <v>0.19999999999999996</v>
      </c>
      <c r="D1029">
        <f t="shared" si="167"/>
        <v>0.2</v>
      </c>
      <c r="E1029">
        <f t="shared" si="167"/>
        <v>0.8</v>
      </c>
      <c r="F1029">
        <f t="shared" si="167"/>
        <v>0.8</v>
      </c>
      <c r="G1029">
        <f t="shared" si="167"/>
        <v>0.7</v>
      </c>
      <c r="H1029">
        <f t="shared" si="167"/>
        <v>0.8</v>
      </c>
      <c r="I1029">
        <f t="shared" si="167"/>
        <v>0.65</v>
      </c>
      <c r="K1029">
        <f t="shared" si="161"/>
        <v>0</v>
      </c>
      <c r="L1029">
        <f t="shared" si="162"/>
        <v>0</v>
      </c>
      <c r="M1029">
        <f t="shared" si="162"/>
        <v>0.65</v>
      </c>
    </row>
    <row r="1030" spans="1:13" x14ac:dyDescent="0.55000000000000004">
      <c r="A1030">
        <f t="shared" si="159"/>
        <v>101.99999999999848</v>
      </c>
      <c r="B1030">
        <f t="shared" si="160"/>
        <v>0.19999999999999996</v>
      </c>
      <c r="D1030">
        <f t="shared" ref="D1030:I1039" si="168">IF($A1030&lt;$C$3,D$2,IF($A1030&lt;$C$4,D$3,IF($A1030&lt;$C$5,D$4,IF($A1030&lt;$C$6,D$5,D$6))))</f>
        <v>0.2</v>
      </c>
      <c r="E1030">
        <f t="shared" si="168"/>
        <v>0.8</v>
      </c>
      <c r="F1030">
        <f t="shared" si="168"/>
        <v>0.8</v>
      </c>
      <c r="G1030">
        <f t="shared" si="168"/>
        <v>0.7</v>
      </c>
      <c r="H1030">
        <f t="shared" si="168"/>
        <v>0.8</v>
      </c>
      <c r="I1030">
        <f t="shared" si="168"/>
        <v>0.65</v>
      </c>
      <c r="K1030">
        <f t="shared" si="161"/>
        <v>0</v>
      </c>
      <c r="L1030">
        <f t="shared" si="162"/>
        <v>0</v>
      </c>
      <c r="M1030">
        <f t="shared" si="162"/>
        <v>0.65</v>
      </c>
    </row>
    <row r="1031" spans="1:13" x14ac:dyDescent="0.55000000000000004">
      <c r="A1031">
        <f t="shared" si="159"/>
        <v>102.09999999999847</v>
      </c>
      <c r="B1031">
        <f t="shared" si="160"/>
        <v>0.19999999999999996</v>
      </c>
      <c r="D1031">
        <f t="shared" si="168"/>
        <v>0.2</v>
      </c>
      <c r="E1031">
        <f t="shared" si="168"/>
        <v>0.8</v>
      </c>
      <c r="F1031">
        <f t="shared" si="168"/>
        <v>0.8</v>
      </c>
      <c r="G1031">
        <f t="shared" si="168"/>
        <v>0.7</v>
      </c>
      <c r="H1031">
        <f t="shared" si="168"/>
        <v>0.8</v>
      </c>
      <c r="I1031">
        <f t="shared" si="168"/>
        <v>0.65</v>
      </c>
      <c r="K1031">
        <f t="shared" si="161"/>
        <v>0</v>
      </c>
      <c r="L1031">
        <f t="shared" si="162"/>
        <v>0</v>
      </c>
      <c r="M1031">
        <f t="shared" si="162"/>
        <v>0.65</v>
      </c>
    </row>
    <row r="1032" spans="1:13" x14ac:dyDescent="0.55000000000000004">
      <c r="A1032">
        <f t="shared" si="159"/>
        <v>102.19999999999847</v>
      </c>
      <c r="B1032">
        <f t="shared" si="160"/>
        <v>0.19999999999999996</v>
      </c>
      <c r="D1032">
        <f t="shared" si="168"/>
        <v>0.2</v>
      </c>
      <c r="E1032">
        <f t="shared" si="168"/>
        <v>0.8</v>
      </c>
      <c r="F1032">
        <f t="shared" si="168"/>
        <v>0.8</v>
      </c>
      <c r="G1032">
        <f t="shared" si="168"/>
        <v>0.7</v>
      </c>
      <c r="H1032">
        <f t="shared" si="168"/>
        <v>0.8</v>
      </c>
      <c r="I1032">
        <f t="shared" si="168"/>
        <v>0.65</v>
      </c>
      <c r="K1032">
        <f t="shared" si="161"/>
        <v>0</v>
      </c>
      <c r="L1032">
        <f t="shared" si="162"/>
        <v>0</v>
      </c>
      <c r="M1032">
        <f t="shared" si="162"/>
        <v>0.65</v>
      </c>
    </row>
    <row r="1033" spans="1:13" x14ac:dyDescent="0.55000000000000004">
      <c r="A1033">
        <f t="shared" si="159"/>
        <v>102.29999999999846</v>
      </c>
      <c r="B1033">
        <f t="shared" si="160"/>
        <v>0.19999999999999996</v>
      </c>
      <c r="D1033">
        <f t="shared" si="168"/>
        <v>0.2</v>
      </c>
      <c r="E1033">
        <f t="shared" si="168"/>
        <v>0.8</v>
      </c>
      <c r="F1033">
        <f t="shared" si="168"/>
        <v>0.8</v>
      </c>
      <c r="G1033">
        <f t="shared" si="168"/>
        <v>0.7</v>
      </c>
      <c r="H1033">
        <f t="shared" si="168"/>
        <v>0.8</v>
      </c>
      <c r="I1033">
        <f t="shared" si="168"/>
        <v>0.65</v>
      </c>
      <c r="K1033">
        <f t="shared" si="161"/>
        <v>0</v>
      </c>
      <c r="L1033">
        <f t="shared" si="162"/>
        <v>0</v>
      </c>
      <c r="M1033">
        <f t="shared" si="162"/>
        <v>0.65</v>
      </c>
    </row>
    <row r="1034" spans="1:13" x14ac:dyDescent="0.55000000000000004">
      <c r="A1034">
        <f t="shared" si="159"/>
        <v>102.39999999999846</v>
      </c>
      <c r="B1034">
        <f t="shared" si="160"/>
        <v>0.19999999999999996</v>
      </c>
      <c r="D1034">
        <f t="shared" si="168"/>
        <v>0.2</v>
      </c>
      <c r="E1034">
        <f t="shared" si="168"/>
        <v>0.8</v>
      </c>
      <c r="F1034">
        <f t="shared" si="168"/>
        <v>0.8</v>
      </c>
      <c r="G1034">
        <f t="shared" si="168"/>
        <v>0.7</v>
      </c>
      <c r="H1034">
        <f t="shared" si="168"/>
        <v>0.8</v>
      </c>
      <c r="I1034">
        <f t="shared" si="168"/>
        <v>0.65</v>
      </c>
      <c r="K1034">
        <f t="shared" si="161"/>
        <v>0</v>
      </c>
      <c r="L1034">
        <f t="shared" si="162"/>
        <v>0</v>
      </c>
      <c r="M1034">
        <f t="shared" si="162"/>
        <v>0.65</v>
      </c>
    </row>
    <row r="1035" spans="1:13" x14ac:dyDescent="0.55000000000000004">
      <c r="A1035">
        <f t="shared" ref="A1035:A1098" si="169">A1034+dt</f>
        <v>102.49999999999845</v>
      </c>
      <c r="B1035">
        <f t="shared" ref="B1035:B1098" si="170">1-2/2.5</f>
        <v>0.19999999999999996</v>
      </c>
      <c r="D1035">
        <f t="shared" si="168"/>
        <v>0.2</v>
      </c>
      <c r="E1035">
        <f t="shared" si="168"/>
        <v>0.8</v>
      </c>
      <c r="F1035">
        <f t="shared" si="168"/>
        <v>0.8</v>
      </c>
      <c r="G1035">
        <f t="shared" si="168"/>
        <v>0.7</v>
      </c>
      <c r="H1035">
        <f t="shared" si="168"/>
        <v>0.8</v>
      </c>
      <c r="I1035">
        <f t="shared" si="168"/>
        <v>0.65</v>
      </c>
      <c r="K1035">
        <f t="shared" ref="K1035:K1098" si="171">IF($A1035&lt;$J$3,K$2,IF($A1035&lt;$J$4,K$3,K$4))</f>
        <v>0</v>
      </c>
      <c r="L1035">
        <f t="shared" ref="L1035:M1098" si="172">IF($A1035&lt;$J$3,L$2,IF($A1035&lt;$J$4,L$3,L$4))</f>
        <v>0</v>
      </c>
      <c r="M1035">
        <f t="shared" si="172"/>
        <v>0.65</v>
      </c>
    </row>
    <row r="1036" spans="1:13" x14ac:dyDescent="0.55000000000000004">
      <c r="A1036">
        <f t="shared" si="169"/>
        <v>102.59999999999845</v>
      </c>
      <c r="B1036">
        <f t="shared" si="170"/>
        <v>0.19999999999999996</v>
      </c>
      <c r="D1036">
        <f t="shared" si="168"/>
        <v>0.2</v>
      </c>
      <c r="E1036">
        <f t="shared" si="168"/>
        <v>0.8</v>
      </c>
      <c r="F1036">
        <f t="shared" si="168"/>
        <v>0.8</v>
      </c>
      <c r="G1036">
        <f t="shared" si="168"/>
        <v>0.7</v>
      </c>
      <c r="H1036">
        <f t="shared" si="168"/>
        <v>0.8</v>
      </c>
      <c r="I1036">
        <f t="shared" si="168"/>
        <v>0.65</v>
      </c>
      <c r="K1036">
        <f t="shared" si="171"/>
        <v>0</v>
      </c>
      <c r="L1036">
        <f t="shared" si="172"/>
        <v>0</v>
      </c>
      <c r="M1036">
        <f t="shared" si="172"/>
        <v>0.65</v>
      </c>
    </row>
    <row r="1037" spans="1:13" x14ac:dyDescent="0.55000000000000004">
      <c r="A1037">
        <f t="shared" si="169"/>
        <v>102.69999999999844</v>
      </c>
      <c r="B1037">
        <f t="shared" si="170"/>
        <v>0.19999999999999996</v>
      </c>
      <c r="D1037">
        <f t="shared" si="168"/>
        <v>0.2</v>
      </c>
      <c r="E1037">
        <f t="shared" si="168"/>
        <v>0.8</v>
      </c>
      <c r="F1037">
        <f t="shared" si="168"/>
        <v>0.8</v>
      </c>
      <c r="G1037">
        <f t="shared" si="168"/>
        <v>0.7</v>
      </c>
      <c r="H1037">
        <f t="shared" si="168"/>
        <v>0.8</v>
      </c>
      <c r="I1037">
        <f t="shared" si="168"/>
        <v>0.65</v>
      </c>
      <c r="K1037">
        <f t="shared" si="171"/>
        <v>0</v>
      </c>
      <c r="L1037">
        <f t="shared" si="172"/>
        <v>0</v>
      </c>
      <c r="M1037">
        <f t="shared" si="172"/>
        <v>0.65</v>
      </c>
    </row>
    <row r="1038" spans="1:13" x14ac:dyDescent="0.55000000000000004">
      <c r="A1038">
        <f t="shared" si="169"/>
        <v>102.79999999999843</v>
      </c>
      <c r="B1038">
        <f t="shared" si="170"/>
        <v>0.19999999999999996</v>
      </c>
      <c r="D1038">
        <f t="shared" si="168"/>
        <v>0.2</v>
      </c>
      <c r="E1038">
        <f t="shared" si="168"/>
        <v>0.8</v>
      </c>
      <c r="F1038">
        <f t="shared" si="168"/>
        <v>0.8</v>
      </c>
      <c r="G1038">
        <f t="shared" si="168"/>
        <v>0.7</v>
      </c>
      <c r="H1038">
        <f t="shared" si="168"/>
        <v>0.8</v>
      </c>
      <c r="I1038">
        <f t="shared" si="168"/>
        <v>0.65</v>
      </c>
      <c r="K1038">
        <f t="shared" si="171"/>
        <v>0</v>
      </c>
      <c r="L1038">
        <f t="shared" si="172"/>
        <v>0</v>
      </c>
      <c r="M1038">
        <f t="shared" si="172"/>
        <v>0.65</v>
      </c>
    </row>
    <row r="1039" spans="1:13" x14ac:dyDescent="0.55000000000000004">
      <c r="A1039">
        <f t="shared" si="169"/>
        <v>102.89999999999843</v>
      </c>
      <c r="B1039">
        <f t="shared" si="170"/>
        <v>0.19999999999999996</v>
      </c>
      <c r="D1039">
        <f t="shared" si="168"/>
        <v>0.2</v>
      </c>
      <c r="E1039">
        <f t="shared" si="168"/>
        <v>0.8</v>
      </c>
      <c r="F1039">
        <f t="shared" si="168"/>
        <v>0.8</v>
      </c>
      <c r="G1039">
        <f t="shared" si="168"/>
        <v>0.7</v>
      </c>
      <c r="H1039">
        <f t="shared" si="168"/>
        <v>0.8</v>
      </c>
      <c r="I1039">
        <f t="shared" si="168"/>
        <v>0.65</v>
      </c>
      <c r="K1039">
        <f t="shared" si="171"/>
        <v>0</v>
      </c>
      <c r="L1039">
        <f t="shared" si="172"/>
        <v>0</v>
      </c>
      <c r="M1039">
        <f t="shared" si="172"/>
        <v>0.65</v>
      </c>
    </row>
    <row r="1040" spans="1:13" x14ac:dyDescent="0.55000000000000004">
      <c r="A1040">
        <f t="shared" si="169"/>
        <v>102.99999999999842</v>
      </c>
      <c r="B1040">
        <f t="shared" si="170"/>
        <v>0.19999999999999996</v>
      </c>
      <c r="D1040">
        <f t="shared" ref="D1040:I1049" si="173">IF($A1040&lt;$C$3,D$2,IF($A1040&lt;$C$4,D$3,IF($A1040&lt;$C$5,D$4,IF($A1040&lt;$C$6,D$5,D$6))))</f>
        <v>0.2</v>
      </c>
      <c r="E1040">
        <f t="shared" si="173"/>
        <v>0.8</v>
      </c>
      <c r="F1040">
        <f t="shared" si="173"/>
        <v>0.8</v>
      </c>
      <c r="G1040">
        <f t="shared" si="173"/>
        <v>0.7</v>
      </c>
      <c r="H1040">
        <f t="shared" si="173"/>
        <v>0.8</v>
      </c>
      <c r="I1040">
        <f t="shared" si="173"/>
        <v>0.65</v>
      </c>
      <c r="K1040">
        <f t="shared" si="171"/>
        <v>0</v>
      </c>
      <c r="L1040">
        <f t="shared" si="172"/>
        <v>0</v>
      </c>
      <c r="M1040">
        <f t="shared" si="172"/>
        <v>0.65</v>
      </c>
    </row>
    <row r="1041" spans="1:13" x14ac:dyDescent="0.55000000000000004">
      <c r="A1041">
        <f t="shared" si="169"/>
        <v>103.09999999999842</v>
      </c>
      <c r="B1041">
        <f t="shared" si="170"/>
        <v>0.19999999999999996</v>
      </c>
      <c r="D1041">
        <f t="shared" si="173"/>
        <v>0.2</v>
      </c>
      <c r="E1041">
        <f t="shared" si="173"/>
        <v>0.8</v>
      </c>
      <c r="F1041">
        <f t="shared" si="173"/>
        <v>0.8</v>
      </c>
      <c r="G1041">
        <f t="shared" si="173"/>
        <v>0.7</v>
      </c>
      <c r="H1041">
        <f t="shared" si="173"/>
        <v>0.8</v>
      </c>
      <c r="I1041">
        <f t="shared" si="173"/>
        <v>0.65</v>
      </c>
      <c r="K1041">
        <f t="shared" si="171"/>
        <v>0</v>
      </c>
      <c r="L1041">
        <f t="shared" si="172"/>
        <v>0</v>
      </c>
      <c r="M1041">
        <f t="shared" si="172"/>
        <v>0.65</v>
      </c>
    </row>
    <row r="1042" spans="1:13" x14ac:dyDescent="0.55000000000000004">
      <c r="A1042">
        <f t="shared" si="169"/>
        <v>103.19999999999841</v>
      </c>
      <c r="B1042">
        <f t="shared" si="170"/>
        <v>0.19999999999999996</v>
      </c>
      <c r="D1042">
        <f t="shared" si="173"/>
        <v>0.2</v>
      </c>
      <c r="E1042">
        <f t="shared" si="173"/>
        <v>0.8</v>
      </c>
      <c r="F1042">
        <f t="shared" si="173"/>
        <v>0.8</v>
      </c>
      <c r="G1042">
        <f t="shared" si="173"/>
        <v>0.7</v>
      </c>
      <c r="H1042">
        <f t="shared" si="173"/>
        <v>0.8</v>
      </c>
      <c r="I1042">
        <f t="shared" si="173"/>
        <v>0.65</v>
      </c>
      <c r="K1042">
        <f t="shared" si="171"/>
        <v>0</v>
      </c>
      <c r="L1042">
        <f t="shared" si="172"/>
        <v>0</v>
      </c>
      <c r="M1042">
        <f t="shared" si="172"/>
        <v>0.65</v>
      </c>
    </row>
    <row r="1043" spans="1:13" x14ac:dyDescent="0.55000000000000004">
      <c r="A1043">
        <f t="shared" si="169"/>
        <v>103.29999999999841</v>
      </c>
      <c r="B1043">
        <f t="shared" si="170"/>
        <v>0.19999999999999996</v>
      </c>
      <c r="D1043">
        <f t="shared" si="173"/>
        <v>0.2</v>
      </c>
      <c r="E1043">
        <f t="shared" si="173"/>
        <v>0.8</v>
      </c>
      <c r="F1043">
        <f t="shared" si="173"/>
        <v>0.8</v>
      </c>
      <c r="G1043">
        <f t="shared" si="173"/>
        <v>0.7</v>
      </c>
      <c r="H1043">
        <f t="shared" si="173"/>
        <v>0.8</v>
      </c>
      <c r="I1043">
        <f t="shared" si="173"/>
        <v>0.65</v>
      </c>
      <c r="K1043">
        <f t="shared" si="171"/>
        <v>0</v>
      </c>
      <c r="L1043">
        <f t="shared" si="172"/>
        <v>0</v>
      </c>
      <c r="M1043">
        <f t="shared" si="172"/>
        <v>0.65</v>
      </c>
    </row>
    <row r="1044" spans="1:13" x14ac:dyDescent="0.55000000000000004">
      <c r="A1044">
        <f t="shared" si="169"/>
        <v>103.3999999999984</v>
      </c>
      <c r="B1044">
        <f t="shared" si="170"/>
        <v>0.19999999999999996</v>
      </c>
      <c r="D1044">
        <f t="shared" si="173"/>
        <v>0.2</v>
      </c>
      <c r="E1044">
        <f t="shared" si="173"/>
        <v>0.8</v>
      </c>
      <c r="F1044">
        <f t="shared" si="173"/>
        <v>0.8</v>
      </c>
      <c r="G1044">
        <f t="shared" si="173"/>
        <v>0.7</v>
      </c>
      <c r="H1044">
        <f t="shared" si="173"/>
        <v>0.8</v>
      </c>
      <c r="I1044">
        <f t="shared" si="173"/>
        <v>0.65</v>
      </c>
      <c r="K1044">
        <f t="shared" si="171"/>
        <v>0</v>
      </c>
      <c r="L1044">
        <f t="shared" si="172"/>
        <v>0</v>
      </c>
      <c r="M1044">
        <f t="shared" si="172"/>
        <v>0.65</v>
      </c>
    </row>
    <row r="1045" spans="1:13" x14ac:dyDescent="0.55000000000000004">
      <c r="A1045">
        <f t="shared" si="169"/>
        <v>103.49999999999839</v>
      </c>
      <c r="B1045">
        <f t="shared" si="170"/>
        <v>0.19999999999999996</v>
      </c>
      <c r="D1045">
        <f t="shared" si="173"/>
        <v>0.2</v>
      </c>
      <c r="E1045">
        <f t="shared" si="173"/>
        <v>0.8</v>
      </c>
      <c r="F1045">
        <f t="shared" si="173"/>
        <v>0.8</v>
      </c>
      <c r="G1045">
        <f t="shared" si="173"/>
        <v>0.7</v>
      </c>
      <c r="H1045">
        <f t="shared" si="173"/>
        <v>0.8</v>
      </c>
      <c r="I1045">
        <f t="shared" si="173"/>
        <v>0.65</v>
      </c>
      <c r="K1045">
        <f t="shared" si="171"/>
        <v>0</v>
      </c>
      <c r="L1045">
        <f t="shared" si="172"/>
        <v>0</v>
      </c>
      <c r="M1045">
        <f t="shared" si="172"/>
        <v>0.65</v>
      </c>
    </row>
    <row r="1046" spans="1:13" x14ac:dyDescent="0.55000000000000004">
      <c r="A1046">
        <f t="shared" si="169"/>
        <v>103.59999999999839</v>
      </c>
      <c r="B1046">
        <f t="shared" si="170"/>
        <v>0.19999999999999996</v>
      </c>
      <c r="D1046">
        <f t="shared" si="173"/>
        <v>0.2</v>
      </c>
      <c r="E1046">
        <f t="shared" si="173"/>
        <v>0.8</v>
      </c>
      <c r="F1046">
        <f t="shared" si="173"/>
        <v>0.8</v>
      </c>
      <c r="G1046">
        <f t="shared" si="173"/>
        <v>0.7</v>
      </c>
      <c r="H1046">
        <f t="shared" si="173"/>
        <v>0.8</v>
      </c>
      <c r="I1046">
        <f t="shared" si="173"/>
        <v>0.65</v>
      </c>
      <c r="K1046">
        <f t="shared" si="171"/>
        <v>0</v>
      </c>
      <c r="L1046">
        <f t="shared" si="172"/>
        <v>0</v>
      </c>
      <c r="M1046">
        <f t="shared" si="172"/>
        <v>0.65</v>
      </c>
    </row>
    <row r="1047" spans="1:13" x14ac:dyDescent="0.55000000000000004">
      <c r="A1047">
        <f t="shared" si="169"/>
        <v>103.69999999999838</v>
      </c>
      <c r="B1047">
        <f t="shared" si="170"/>
        <v>0.19999999999999996</v>
      </c>
      <c r="D1047">
        <f t="shared" si="173"/>
        <v>0.2</v>
      </c>
      <c r="E1047">
        <f t="shared" si="173"/>
        <v>0.8</v>
      </c>
      <c r="F1047">
        <f t="shared" si="173"/>
        <v>0.8</v>
      </c>
      <c r="G1047">
        <f t="shared" si="173"/>
        <v>0.7</v>
      </c>
      <c r="H1047">
        <f t="shared" si="173"/>
        <v>0.8</v>
      </c>
      <c r="I1047">
        <f t="shared" si="173"/>
        <v>0.65</v>
      </c>
      <c r="K1047">
        <f t="shared" si="171"/>
        <v>0</v>
      </c>
      <c r="L1047">
        <f t="shared" si="172"/>
        <v>0</v>
      </c>
      <c r="M1047">
        <f t="shared" si="172"/>
        <v>0.65</v>
      </c>
    </row>
    <row r="1048" spans="1:13" x14ac:dyDescent="0.55000000000000004">
      <c r="A1048">
        <f t="shared" si="169"/>
        <v>103.79999999999838</v>
      </c>
      <c r="B1048">
        <f t="shared" si="170"/>
        <v>0.19999999999999996</v>
      </c>
      <c r="D1048">
        <f t="shared" si="173"/>
        <v>0.2</v>
      </c>
      <c r="E1048">
        <f t="shared" si="173"/>
        <v>0.8</v>
      </c>
      <c r="F1048">
        <f t="shared" si="173"/>
        <v>0.8</v>
      </c>
      <c r="G1048">
        <f t="shared" si="173"/>
        <v>0.7</v>
      </c>
      <c r="H1048">
        <f t="shared" si="173"/>
        <v>0.8</v>
      </c>
      <c r="I1048">
        <f t="shared" si="173"/>
        <v>0.65</v>
      </c>
      <c r="K1048">
        <f t="shared" si="171"/>
        <v>0</v>
      </c>
      <c r="L1048">
        <f t="shared" si="172"/>
        <v>0</v>
      </c>
      <c r="M1048">
        <f t="shared" si="172"/>
        <v>0.65</v>
      </c>
    </row>
    <row r="1049" spans="1:13" x14ac:dyDescent="0.55000000000000004">
      <c r="A1049">
        <f t="shared" si="169"/>
        <v>103.89999999999837</v>
      </c>
      <c r="B1049">
        <f t="shared" si="170"/>
        <v>0.19999999999999996</v>
      </c>
      <c r="D1049">
        <f t="shared" si="173"/>
        <v>0.2</v>
      </c>
      <c r="E1049">
        <f t="shared" si="173"/>
        <v>0.8</v>
      </c>
      <c r="F1049">
        <f t="shared" si="173"/>
        <v>0.8</v>
      </c>
      <c r="G1049">
        <f t="shared" si="173"/>
        <v>0.7</v>
      </c>
      <c r="H1049">
        <f t="shared" si="173"/>
        <v>0.8</v>
      </c>
      <c r="I1049">
        <f t="shared" si="173"/>
        <v>0.65</v>
      </c>
      <c r="K1049">
        <f t="shared" si="171"/>
        <v>0</v>
      </c>
      <c r="L1049">
        <f t="shared" si="172"/>
        <v>0</v>
      </c>
      <c r="M1049">
        <f t="shared" si="172"/>
        <v>0.65</v>
      </c>
    </row>
    <row r="1050" spans="1:13" x14ac:dyDescent="0.55000000000000004">
      <c r="A1050">
        <f t="shared" si="169"/>
        <v>103.99999999999837</v>
      </c>
      <c r="B1050">
        <f t="shared" si="170"/>
        <v>0.19999999999999996</v>
      </c>
      <c r="D1050">
        <f t="shared" ref="D1050:I1059" si="174">IF($A1050&lt;$C$3,D$2,IF($A1050&lt;$C$4,D$3,IF($A1050&lt;$C$5,D$4,IF($A1050&lt;$C$6,D$5,D$6))))</f>
        <v>0.2</v>
      </c>
      <c r="E1050">
        <f t="shared" si="174"/>
        <v>0.8</v>
      </c>
      <c r="F1050">
        <f t="shared" si="174"/>
        <v>0.8</v>
      </c>
      <c r="G1050">
        <f t="shared" si="174"/>
        <v>0.7</v>
      </c>
      <c r="H1050">
        <f t="shared" si="174"/>
        <v>0.8</v>
      </c>
      <c r="I1050">
        <f t="shared" si="174"/>
        <v>0.65</v>
      </c>
      <c r="K1050">
        <f t="shared" si="171"/>
        <v>0</v>
      </c>
      <c r="L1050">
        <f t="shared" si="172"/>
        <v>0</v>
      </c>
      <c r="M1050">
        <f t="shared" si="172"/>
        <v>0.65</v>
      </c>
    </row>
    <row r="1051" spans="1:13" x14ac:dyDescent="0.55000000000000004">
      <c r="A1051">
        <f t="shared" si="169"/>
        <v>104.09999999999836</v>
      </c>
      <c r="B1051">
        <f t="shared" si="170"/>
        <v>0.19999999999999996</v>
      </c>
      <c r="D1051">
        <f t="shared" si="174"/>
        <v>0.2</v>
      </c>
      <c r="E1051">
        <f t="shared" si="174"/>
        <v>0.8</v>
      </c>
      <c r="F1051">
        <f t="shared" si="174"/>
        <v>0.8</v>
      </c>
      <c r="G1051">
        <f t="shared" si="174"/>
        <v>0.7</v>
      </c>
      <c r="H1051">
        <f t="shared" si="174"/>
        <v>0.8</v>
      </c>
      <c r="I1051">
        <f t="shared" si="174"/>
        <v>0.65</v>
      </c>
      <c r="K1051">
        <f t="shared" si="171"/>
        <v>0</v>
      </c>
      <c r="L1051">
        <f t="shared" si="172"/>
        <v>0</v>
      </c>
      <c r="M1051">
        <f t="shared" si="172"/>
        <v>0.65</v>
      </c>
    </row>
    <row r="1052" spans="1:13" x14ac:dyDescent="0.55000000000000004">
      <c r="A1052">
        <f t="shared" si="169"/>
        <v>104.19999999999835</v>
      </c>
      <c r="B1052">
        <f t="shared" si="170"/>
        <v>0.19999999999999996</v>
      </c>
      <c r="D1052">
        <f t="shared" si="174"/>
        <v>0.2</v>
      </c>
      <c r="E1052">
        <f t="shared" si="174"/>
        <v>0.8</v>
      </c>
      <c r="F1052">
        <f t="shared" si="174"/>
        <v>0.8</v>
      </c>
      <c r="G1052">
        <f t="shared" si="174"/>
        <v>0.7</v>
      </c>
      <c r="H1052">
        <f t="shared" si="174"/>
        <v>0.8</v>
      </c>
      <c r="I1052">
        <f t="shared" si="174"/>
        <v>0.65</v>
      </c>
      <c r="K1052">
        <f t="shared" si="171"/>
        <v>0</v>
      </c>
      <c r="L1052">
        <f t="shared" si="172"/>
        <v>0</v>
      </c>
      <c r="M1052">
        <f t="shared" si="172"/>
        <v>0.65</v>
      </c>
    </row>
    <row r="1053" spans="1:13" x14ac:dyDescent="0.55000000000000004">
      <c r="A1053">
        <f t="shared" si="169"/>
        <v>104.29999999999835</v>
      </c>
      <c r="B1053">
        <f t="shared" si="170"/>
        <v>0.19999999999999996</v>
      </c>
      <c r="D1053">
        <f t="shared" si="174"/>
        <v>0.2</v>
      </c>
      <c r="E1053">
        <f t="shared" si="174"/>
        <v>0.8</v>
      </c>
      <c r="F1053">
        <f t="shared" si="174"/>
        <v>0.8</v>
      </c>
      <c r="G1053">
        <f t="shared" si="174"/>
        <v>0.7</v>
      </c>
      <c r="H1053">
        <f t="shared" si="174"/>
        <v>0.8</v>
      </c>
      <c r="I1053">
        <f t="shared" si="174"/>
        <v>0.65</v>
      </c>
      <c r="K1053">
        <f t="shared" si="171"/>
        <v>0</v>
      </c>
      <c r="L1053">
        <f t="shared" si="172"/>
        <v>0</v>
      </c>
      <c r="M1053">
        <f t="shared" si="172"/>
        <v>0.65</v>
      </c>
    </row>
    <row r="1054" spans="1:13" x14ac:dyDescent="0.55000000000000004">
      <c r="A1054">
        <f t="shared" si="169"/>
        <v>104.39999999999834</v>
      </c>
      <c r="B1054">
        <f t="shared" si="170"/>
        <v>0.19999999999999996</v>
      </c>
      <c r="D1054">
        <f t="shared" si="174"/>
        <v>0.2</v>
      </c>
      <c r="E1054">
        <f t="shared" si="174"/>
        <v>0.8</v>
      </c>
      <c r="F1054">
        <f t="shared" si="174"/>
        <v>0.8</v>
      </c>
      <c r="G1054">
        <f t="shared" si="174"/>
        <v>0.7</v>
      </c>
      <c r="H1054">
        <f t="shared" si="174"/>
        <v>0.8</v>
      </c>
      <c r="I1054">
        <f t="shared" si="174"/>
        <v>0.65</v>
      </c>
      <c r="K1054">
        <f t="shared" si="171"/>
        <v>0</v>
      </c>
      <c r="L1054">
        <f t="shared" si="172"/>
        <v>0</v>
      </c>
      <c r="M1054">
        <f t="shared" si="172"/>
        <v>0.65</v>
      </c>
    </row>
    <row r="1055" spans="1:13" x14ac:dyDescent="0.55000000000000004">
      <c r="A1055">
        <f t="shared" si="169"/>
        <v>104.49999999999834</v>
      </c>
      <c r="B1055">
        <f t="shared" si="170"/>
        <v>0.19999999999999996</v>
      </c>
      <c r="D1055">
        <f t="shared" si="174"/>
        <v>0.2</v>
      </c>
      <c r="E1055">
        <f t="shared" si="174"/>
        <v>0.8</v>
      </c>
      <c r="F1055">
        <f t="shared" si="174"/>
        <v>0.8</v>
      </c>
      <c r="G1055">
        <f t="shared" si="174"/>
        <v>0.7</v>
      </c>
      <c r="H1055">
        <f t="shared" si="174"/>
        <v>0.8</v>
      </c>
      <c r="I1055">
        <f t="shared" si="174"/>
        <v>0.65</v>
      </c>
      <c r="K1055">
        <f t="shared" si="171"/>
        <v>0</v>
      </c>
      <c r="L1055">
        <f t="shared" si="172"/>
        <v>0</v>
      </c>
      <c r="M1055">
        <f t="shared" si="172"/>
        <v>0.65</v>
      </c>
    </row>
    <row r="1056" spans="1:13" x14ac:dyDescent="0.55000000000000004">
      <c r="A1056">
        <f t="shared" si="169"/>
        <v>104.59999999999833</v>
      </c>
      <c r="B1056">
        <f t="shared" si="170"/>
        <v>0.19999999999999996</v>
      </c>
      <c r="D1056">
        <f t="shared" si="174"/>
        <v>0.2</v>
      </c>
      <c r="E1056">
        <f t="shared" si="174"/>
        <v>0.8</v>
      </c>
      <c r="F1056">
        <f t="shared" si="174"/>
        <v>0.8</v>
      </c>
      <c r="G1056">
        <f t="shared" si="174"/>
        <v>0.7</v>
      </c>
      <c r="H1056">
        <f t="shared" si="174"/>
        <v>0.8</v>
      </c>
      <c r="I1056">
        <f t="shared" si="174"/>
        <v>0.65</v>
      </c>
      <c r="K1056">
        <f t="shared" si="171"/>
        <v>0</v>
      </c>
      <c r="L1056">
        <f t="shared" si="172"/>
        <v>0</v>
      </c>
      <c r="M1056">
        <f t="shared" si="172"/>
        <v>0.65</v>
      </c>
    </row>
    <row r="1057" spans="1:13" x14ac:dyDescent="0.55000000000000004">
      <c r="A1057">
        <f t="shared" si="169"/>
        <v>104.69999999999833</v>
      </c>
      <c r="B1057">
        <f t="shared" si="170"/>
        <v>0.19999999999999996</v>
      </c>
      <c r="D1057">
        <f t="shared" si="174"/>
        <v>0.2</v>
      </c>
      <c r="E1057">
        <f t="shared" si="174"/>
        <v>0.8</v>
      </c>
      <c r="F1057">
        <f t="shared" si="174"/>
        <v>0.8</v>
      </c>
      <c r="G1057">
        <f t="shared" si="174"/>
        <v>0.7</v>
      </c>
      <c r="H1057">
        <f t="shared" si="174"/>
        <v>0.8</v>
      </c>
      <c r="I1057">
        <f t="shared" si="174"/>
        <v>0.65</v>
      </c>
      <c r="K1057">
        <f t="shared" si="171"/>
        <v>0</v>
      </c>
      <c r="L1057">
        <f t="shared" si="172"/>
        <v>0</v>
      </c>
      <c r="M1057">
        <f t="shared" si="172"/>
        <v>0.65</v>
      </c>
    </row>
    <row r="1058" spans="1:13" x14ac:dyDescent="0.55000000000000004">
      <c r="A1058">
        <f t="shared" si="169"/>
        <v>104.79999999999832</v>
      </c>
      <c r="B1058">
        <f t="shared" si="170"/>
        <v>0.19999999999999996</v>
      </c>
      <c r="D1058">
        <f t="shared" si="174"/>
        <v>0.2</v>
      </c>
      <c r="E1058">
        <f t="shared" si="174"/>
        <v>0.8</v>
      </c>
      <c r="F1058">
        <f t="shared" si="174"/>
        <v>0.8</v>
      </c>
      <c r="G1058">
        <f t="shared" si="174"/>
        <v>0.7</v>
      </c>
      <c r="H1058">
        <f t="shared" si="174"/>
        <v>0.8</v>
      </c>
      <c r="I1058">
        <f t="shared" si="174"/>
        <v>0.65</v>
      </c>
      <c r="K1058">
        <f t="shared" si="171"/>
        <v>0</v>
      </c>
      <c r="L1058">
        <f t="shared" si="172"/>
        <v>0</v>
      </c>
      <c r="M1058">
        <f t="shared" si="172"/>
        <v>0.65</v>
      </c>
    </row>
    <row r="1059" spans="1:13" x14ac:dyDescent="0.55000000000000004">
      <c r="A1059">
        <f t="shared" si="169"/>
        <v>104.89999999999831</v>
      </c>
      <c r="B1059">
        <f t="shared" si="170"/>
        <v>0.19999999999999996</v>
      </c>
      <c r="D1059">
        <f t="shared" si="174"/>
        <v>0.2</v>
      </c>
      <c r="E1059">
        <f t="shared" si="174"/>
        <v>0.8</v>
      </c>
      <c r="F1059">
        <f t="shared" si="174"/>
        <v>0.8</v>
      </c>
      <c r="G1059">
        <f t="shared" si="174"/>
        <v>0.7</v>
      </c>
      <c r="H1059">
        <f t="shared" si="174"/>
        <v>0.8</v>
      </c>
      <c r="I1059">
        <f t="shared" si="174"/>
        <v>0.65</v>
      </c>
      <c r="K1059">
        <f t="shared" si="171"/>
        <v>0</v>
      </c>
      <c r="L1059">
        <f t="shared" si="172"/>
        <v>0</v>
      </c>
      <c r="M1059">
        <f t="shared" si="172"/>
        <v>0.65</v>
      </c>
    </row>
    <row r="1060" spans="1:13" x14ac:dyDescent="0.55000000000000004">
      <c r="A1060">
        <f t="shared" si="169"/>
        <v>104.99999999999831</v>
      </c>
      <c r="B1060">
        <f t="shared" si="170"/>
        <v>0.19999999999999996</v>
      </c>
      <c r="D1060">
        <f t="shared" ref="D1060:I1069" si="175">IF($A1060&lt;$C$3,D$2,IF($A1060&lt;$C$4,D$3,IF($A1060&lt;$C$5,D$4,IF($A1060&lt;$C$6,D$5,D$6))))</f>
        <v>0.2</v>
      </c>
      <c r="E1060">
        <f t="shared" si="175"/>
        <v>0.8</v>
      </c>
      <c r="F1060">
        <f t="shared" si="175"/>
        <v>0.8</v>
      </c>
      <c r="G1060">
        <f t="shared" si="175"/>
        <v>0.7</v>
      </c>
      <c r="H1060">
        <f t="shared" si="175"/>
        <v>0.8</v>
      </c>
      <c r="I1060">
        <f t="shared" si="175"/>
        <v>0.65</v>
      </c>
      <c r="K1060">
        <f t="shared" si="171"/>
        <v>0</v>
      </c>
      <c r="L1060">
        <f t="shared" si="172"/>
        <v>0</v>
      </c>
      <c r="M1060">
        <f t="shared" si="172"/>
        <v>0.65</v>
      </c>
    </row>
    <row r="1061" spans="1:13" x14ac:dyDescent="0.55000000000000004">
      <c r="A1061">
        <f t="shared" si="169"/>
        <v>105.0999999999983</v>
      </c>
      <c r="B1061">
        <f t="shared" si="170"/>
        <v>0.19999999999999996</v>
      </c>
      <c r="D1061">
        <f t="shared" si="175"/>
        <v>0.2</v>
      </c>
      <c r="E1061">
        <f t="shared" si="175"/>
        <v>0.8</v>
      </c>
      <c r="F1061">
        <f t="shared" si="175"/>
        <v>0.8</v>
      </c>
      <c r="G1061">
        <f t="shared" si="175"/>
        <v>0.7</v>
      </c>
      <c r="H1061">
        <f t="shared" si="175"/>
        <v>0.8</v>
      </c>
      <c r="I1061">
        <f t="shared" si="175"/>
        <v>0.65</v>
      </c>
      <c r="K1061">
        <f t="shared" si="171"/>
        <v>0</v>
      </c>
      <c r="L1061">
        <f t="shared" si="172"/>
        <v>0</v>
      </c>
      <c r="M1061">
        <f t="shared" si="172"/>
        <v>0.65</v>
      </c>
    </row>
    <row r="1062" spans="1:13" x14ac:dyDescent="0.55000000000000004">
      <c r="A1062">
        <f t="shared" si="169"/>
        <v>105.1999999999983</v>
      </c>
      <c r="B1062">
        <f t="shared" si="170"/>
        <v>0.19999999999999996</v>
      </c>
      <c r="D1062">
        <f t="shared" si="175"/>
        <v>0.2</v>
      </c>
      <c r="E1062">
        <f t="shared" si="175"/>
        <v>0.8</v>
      </c>
      <c r="F1062">
        <f t="shared" si="175"/>
        <v>0.8</v>
      </c>
      <c r="G1062">
        <f t="shared" si="175"/>
        <v>0.7</v>
      </c>
      <c r="H1062">
        <f t="shared" si="175"/>
        <v>0.8</v>
      </c>
      <c r="I1062">
        <f t="shared" si="175"/>
        <v>0.65</v>
      </c>
      <c r="K1062">
        <f t="shared" si="171"/>
        <v>0</v>
      </c>
      <c r="L1062">
        <f t="shared" si="172"/>
        <v>0</v>
      </c>
      <c r="M1062">
        <f t="shared" si="172"/>
        <v>0.65</v>
      </c>
    </row>
    <row r="1063" spans="1:13" x14ac:dyDescent="0.55000000000000004">
      <c r="A1063">
        <f t="shared" si="169"/>
        <v>105.29999999999829</v>
      </c>
      <c r="B1063">
        <f t="shared" si="170"/>
        <v>0.19999999999999996</v>
      </c>
      <c r="D1063">
        <f t="shared" si="175"/>
        <v>0.2</v>
      </c>
      <c r="E1063">
        <f t="shared" si="175"/>
        <v>0.8</v>
      </c>
      <c r="F1063">
        <f t="shared" si="175"/>
        <v>0.8</v>
      </c>
      <c r="G1063">
        <f t="shared" si="175"/>
        <v>0.7</v>
      </c>
      <c r="H1063">
        <f t="shared" si="175"/>
        <v>0.8</v>
      </c>
      <c r="I1063">
        <f t="shared" si="175"/>
        <v>0.65</v>
      </c>
      <c r="K1063">
        <f t="shared" si="171"/>
        <v>0</v>
      </c>
      <c r="L1063">
        <f t="shared" si="172"/>
        <v>0</v>
      </c>
      <c r="M1063">
        <f t="shared" si="172"/>
        <v>0.65</v>
      </c>
    </row>
    <row r="1064" spans="1:13" x14ac:dyDescent="0.55000000000000004">
      <c r="A1064">
        <f t="shared" si="169"/>
        <v>105.39999999999829</v>
      </c>
      <c r="B1064">
        <f t="shared" si="170"/>
        <v>0.19999999999999996</v>
      </c>
      <c r="D1064">
        <f t="shared" si="175"/>
        <v>0.2</v>
      </c>
      <c r="E1064">
        <f t="shared" si="175"/>
        <v>0.8</v>
      </c>
      <c r="F1064">
        <f t="shared" si="175"/>
        <v>0.8</v>
      </c>
      <c r="G1064">
        <f t="shared" si="175"/>
        <v>0.7</v>
      </c>
      <c r="H1064">
        <f t="shared" si="175"/>
        <v>0.8</v>
      </c>
      <c r="I1064">
        <f t="shared" si="175"/>
        <v>0.65</v>
      </c>
      <c r="K1064">
        <f t="shared" si="171"/>
        <v>0</v>
      </c>
      <c r="L1064">
        <f t="shared" si="172"/>
        <v>0</v>
      </c>
      <c r="M1064">
        <f t="shared" si="172"/>
        <v>0.65</v>
      </c>
    </row>
    <row r="1065" spans="1:13" x14ac:dyDescent="0.55000000000000004">
      <c r="A1065">
        <f t="shared" si="169"/>
        <v>105.49999999999828</v>
      </c>
      <c r="B1065">
        <f t="shared" si="170"/>
        <v>0.19999999999999996</v>
      </c>
      <c r="D1065">
        <f t="shared" si="175"/>
        <v>0.2</v>
      </c>
      <c r="E1065">
        <f t="shared" si="175"/>
        <v>0.8</v>
      </c>
      <c r="F1065">
        <f t="shared" si="175"/>
        <v>0.8</v>
      </c>
      <c r="G1065">
        <f t="shared" si="175"/>
        <v>0.7</v>
      </c>
      <c r="H1065">
        <f t="shared" si="175"/>
        <v>0.8</v>
      </c>
      <c r="I1065">
        <f t="shared" si="175"/>
        <v>0.65</v>
      </c>
      <c r="K1065">
        <f t="shared" si="171"/>
        <v>0</v>
      </c>
      <c r="L1065">
        <f t="shared" si="172"/>
        <v>0</v>
      </c>
      <c r="M1065">
        <f t="shared" si="172"/>
        <v>0.65</v>
      </c>
    </row>
    <row r="1066" spans="1:13" x14ac:dyDescent="0.55000000000000004">
      <c r="A1066">
        <f t="shared" si="169"/>
        <v>105.59999999999827</v>
      </c>
      <c r="B1066">
        <f t="shared" si="170"/>
        <v>0.19999999999999996</v>
      </c>
      <c r="D1066">
        <f t="shared" si="175"/>
        <v>0.2</v>
      </c>
      <c r="E1066">
        <f t="shared" si="175"/>
        <v>0.8</v>
      </c>
      <c r="F1066">
        <f t="shared" si="175"/>
        <v>0.8</v>
      </c>
      <c r="G1066">
        <f t="shared" si="175"/>
        <v>0.7</v>
      </c>
      <c r="H1066">
        <f t="shared" si="175"/>
        <v>0.8</v>
      </c>
      <c r="I1066">
        <f t="shared" si="175"/>
        <v>0.65</v>
      </c>
      <c r="K1066">
        <f t="shared" si="171"/>
        <v>0</v>
      </c>
      <c r="L1066">
        <f t="shared" si="172"/>
        <v>0</v>
      </c>
      <c r="M1066">
        <f t="shared" si="172"/>
        <v>0.65</v>
      </c>
    </row>
    <row r="1067" spans="1:13" x14ac:dyDescent="0.55000000000000004">
      <c r="A1067">
        <f t="shared" si="169"/>
        <v>105.69999999999827</v>
      </c>
      <c r="B1067">
        <f t="shared" si="170"/>
        <v>0.19999999999999996</v>
      </c>
      <c r="D1067">
        <f t="shared" si="175"/>
        <v>0.2</v>
      </c>
      <c r="E1067">
        <f t="shared" si="175"/>
        <v>0.8</v>
      </c>
      <c r="F1067">
        <f t="shared" si="175"/>
        <v>0.8</v>
      </c>
      <c r="G1067">
        <f t="shared" si="175"/>
        <v>0.7</v>
      </c>
      <c r="H1067">
        <f t="shared" si="175"/>
        <v>0.8</v>
      </c>
      <c r="I1067">
        <f t="shared" si="175"/>
        <v>0.65</v>
      </c>
      <c r="K1067">
        <f t="shared" si="171"/>
        <v>0</v>
      </c>
      <c r="L1067">
        <f t="shared" si="172"/>
        <v>0</v>
      </c>
      <c r="M1067">
        <f t="shared" si="172"/>
        <v>0.65</v>
      </c>
    </row>
    <row r="1068" spans="1:13" x14ac:dyDescent="0.55000000000000004">
      <c r="A1068">
        <f t="shared" si="169"/>
        <v>105.79999999999826</v>
      </c>
      <c r="B1068">
        <f t="shared" si="170"/>
        <v>0.19999999999999996</v>
      </c>
      <c r="D1068">
        <f t="shared" si="175"/>
        <v>0.2</v>
      </c>
      <c r="E1068">
        <f t="shared" si="175"/>
        <v>0.8</v>
      </c>
      <c r="F1068">
        <f t="shared" si="175"/>
        <v>0.8</v>
      </c>
      <c r="G1068">
        <f t="shared" si="175"/>
        <v>0.7</v>
      </c>
      <c r="H1068">
        <f t="shared" si="175"/>
        <v>0.8</v>
      </c>
      <c r="I1068">
        <f t="shared" si="175"/>
        <v>0.65</v>
      </c>
      <c r="K1068">
        <f t="shared" si="171"/>
        <v>0</v>
      </c>
      <c r="L1068">
        <f t="shared" si="172"/>
        <v>0</v>
      </c>
      <c r="M1068">
        <f t="shared" si="172"/>
        <v>0.65</v>
      </c>
    </row>
    <row r="1069" spans="1:13" x14ac:dyDescent="0.55000000000000004">
      <c r="A1069">
        <f t="shared" si="169"/>
        <v>105.89999999999826</v>
      </c>
      <c r="B1069">
        <f t="shared" si="170"/>
        <v>0.19999999999999996</v>
      </c>
      <c r="D1069">
        <f t="shared" si="175"/>
        <v>0.2</v>
      </c>
      <c r="E1069">
        <f t="shared" si="175"/>
        <v>0.8</v>
      </c>
      <c r="F1069">
        <f t="shared" si="175"/>
        <v>0.8</v>
      </c>
      <c r="G1069">
        <f t="shared" si="175"/>
        <v>0.7</v>
      </c>
      <c r="H1069">
        <f t="shared" si="175"/>
        <v>0.8</v>
      </c>
      <c r="I1069">
        <f t="shared" si="175"/>
        <v>0.65</v>
      </c>
      <c r="K1069">
        <f t="shared" si="171"/>
        <v>0</v>
      </c>
      <c r="L1069">
        <f t="shared" si="172"/>
        <v>0</v>
      </c>
      <c r="M1069">
        <f t="shared" si="172"/>
        <v>0.65</v>
      </c>
    </row>
    <row r="1070" spans="1:13" x14ac:dyDescent="0.55000000000000004">
      <c r="A1070">
        <f t="shared" si="169"/>
        <v>105.99999999999825</v>
      </c>
      <c r="B1070">
        <f t="shared" si="170"/>
        <v>0.19999999999999996</v>
      </c>
      <c r="D1070">
        <f t="shared" ref="D1070:I1079" si="176">IF($A1070&lt;$C$3,D$2,IF($A1070&lt;$C$4,D$3,IF($A1070&lt;$C$5,D$4,IF($A1070&lt;$C$6,D$5,D$6))))</f>
        <v>0.2</v>
      </c>
      <c r="E1070">
        <f t="shared" si="176"/>
        <v>0.8</v>
      </c>
      <c r="F1070">
        <f t="shared" si="176"/>
        <v>0.8</v>
      </c>
      <c r="G1070">
        <f t="shared" si="176"/>
        <v>0.7</v>
      </c>
      <c r="H1070">
        <f t="shared" si="176"/>
        <v>0.8</v>
      </c>
      <c r="I1070">
        <f t="shared" si="176"/>
        <v>0.65</v>
      </c>
      <c r="K1070">
        <f t="shared" si="171"/>
        <v>0</v>
      </c>
      <c r="L1070">
        <f t="shared" si="172"/>
        <v>0</v>
      </c>
      <c r="M1070">
        <f t="shared" si="172"/>
        <v>0.65</v>
      </c>
    </row>
    <row r="1071" spans="1:13" x14ac:dyDescent="0.55000000000000004">
      <c r="A1071">
        <f t="shared" si="169"/>
        <v>106.09999999999825</v>
      </c>
      <c r="B1071">
        <f t="shared" si="170"/>
        <v>0.19999999999999996</v>
      </c>
      <c r="D1071">
        <f t="shared" si="176"/>
        <v>0.2</v>
      </c>
      <c r="E1071">
        <f t="shared" si="176"/>
        <v>0.8</v>
      </c>
      <c r="F1071">
        <f t="shared" si="176"/>
        <v>0.8</v>
      </c>
      <c r="G1071">
        <f t="shared" si="176"/>
        <v>0.7</v>
      </c>
      <c r="H1071">
        <f t="shared" si="176"/>
        <v>0.8</v>
      </c>
      <c r="I1071">
        <f t="shared" si="176"/>
        <v>0.65</v>
      </c>
      <c r="K1071">
        <f t="shared" si="171"/>
        <v>0</v>
      </c>
      <c r="L1071">
        <f t="shared" si="172"/>
        <v>0</v>
      </c>
      <c r="M1071">
        <f t="shared" si="172"/>
        <v>0.65</v>
      </c>
    </row>
    <row r="1072" spans="1:13" x14ac:dyDescent="0.55000000000000004">
      <c r="A1072">
        <f t="shared" si="169"/>
        <v>106.19999999999824</v>
      </c>
      <c r="B1072">
        <f t="shared" si="170"/>
        <v>0.19999999999999996</v>
      </c>
      <c r="D1072">
        <f t="shared" si="176"/>
        <v>0.2</v>
      </c>
      <c r="E1072">
        <f t="shared" si="176"/>
        <v>0.8</v>
      </c>
      <c r="F1072">
        <f t="shared" si="176"/>
        <v>0.8</v>
      </c>
      <c r="G1072">
        <f t="shared" si="176"/>
        <v>0.7</v>
      </c>
      <c r="H1072">
        <f t="shared" si="176"/>
        <v>0.8</v>
      </c>
      <c r="I1072">
        <f t="shared" si="176"/>
        <v>0.65</v>
      </c>
      <c r="K1072">
        <f t="shared" si="171"/>
        <v>0</v>
      </c>
      <c r="L1072">
        <f t="shared" si="172"/>
        <v>0</v>
      </c>
      <c r="M1072">
        <f t="shared" si="172"/>
        <v>0.65</v>
      </c>
    </row>
    <row r="1073" spans="1:13" x14ac:dyDescent="0.55000000000000004">
      <c r="A1073">
        <f t="shared" si="169"/>
        <v>106.29999999999824</v>
      </c>
      <c r="B1073">
        <f t="shared" si="170"/>
        <v>0.19999999999999996</v>
      </c>
      <c r="D1073">
        <f t="shared" si="176"/>
        <v>0.2</v>
      </c>
      <c r="E1073">
        <f t="shared" si="176"/>
        <v>0.8</v>
      </c>
      <c r="F1073">
        <f t="shared" si="176"/>
        <v>0.8</v>
      </c>
      <c r="G1073">
        <f t="shared" si="176"/>
        <v>0.7</v>
      </c>
      <c r="H1073">
        <f t="shared" si="176"/>
        <v>0.8</v>
      </c>
      <c r="I1073">
        <f t="shared" si="176"/>
        <v>0.65</v>
      </c>
      <c r="K1073">
        <f t="shared" si="171"/>
        <v>0</v>
      </c>
      <c r="L1073">
        <f t="shared" si="172"/>
        <v>0</v>
      </c>
      <c r="M1073">
        <f t="shared" si="172"/>
        <v>0.65</v>
      </c>
    </row>
    <row r="1074" spans="1:13" x14ac:dyDescent="0.55000000000000004">
      <c r="A1074">
        <f t="shared" si="169"/>
        <v>106.39999999999823</v>
      </c>
      <c r="B1074">
        <f t="shared" si="170"/>
        <v>0.19999999999999996</v>
      </c>
      <c r="D1074">
        <f t="shared" si="176"/>
        <v>0.2</v>
      </c>
      <c r="E1074">
        <f t="shared" si="176"/>
        <v>0.8</v>
      </c>
      <c r="F1074">
        <f t="shared" si="176"/>
        <v>0.8</v>
      </c>
      <c r="G1074">
        <f t="shared" si="176"/>
        <v>0.7</v>
      </c>
      <c r="H1074">
        <f t="shared" si="176"/>
        <v>0.8</v>
      </c>
      <c r="I1074">
        <f t="shared" si="176"/>
        <v>0.65</v>
      </c>
      <c r="K1074">
        <f t="shared" si="171"/>
        <v>0</v>
      </c>
      <c r="L1074">
        <f t="shared" si="172"/>
        <v>0</v>
      </c>
      <c r="M1074">
        <f t="shared" si="172"/>
        <v>0.65</v>
      </c>
    </row>
    <row r="1075" spans="1:13" x14ac:dyDescent="0.55000000000000004">
      <c r="A1075">
        <f t="shared" si="169"/>
        <v>106.49999999999822</v>
      </c>
      <c r="B1075">
        <f t="shared" si="170"/>
        <v>0.19999999999999996</v>
      </c>
      <c r="D1075">
        <f t="shared" si="176"/>
        <v>0.2</v>
      </c>
      <c r="E1075">
        <f t="shared" si="176"/>
        <v>0.8</v>
      </c>
      <c r="F1075">
        <f t="shared" si="176"/>
        <v>0.8</v>
      </c>
      <c r="G1075">
        <f t="shared" si="176"/>
        <v>0.7</v>
      </c>
      <c r="H1075">
        <f t="shared" si="176"/>
        <v>0.8</v>
      </c>
      <c r="I1075">
        <f t="shared" si="176"/>
        <v>0.65</v>
      </c>
      <c r="K1075">
        <f t="shared" si="171"/>
        <v>0</v>
      </c>
      <c r="L1075">
        <f t="shared" si="172"/>
        <v>0</v>
      </c>
      <c r="M1075">
        <f t="shared" si="172"/>
        <v>0.65</v>
      </c>
    </row>
    <row r="1076" spans="1:13" x14ac:dyDescent="0.55000000000000004">
      <c r="A1076">
        <f t="shared" si="169"/>
        <v>106.59999999999822</v>
      </c>
      <c r="B1076">
        <f t="shared" si="170"/>
        <v>0.19999999999999996</v>
      </c>
      <c r="D1076">
        <f t="shared" si="176"/>
        <v>0.2</v>
      </c>
      <c r="E1076">
        <f t="shared" si="176"/>
        <v>0.8</v>
      </c>
      <c r="F1076">
        <f t="shared" si="176"/>
        <v>0.8</v>
      </c>
      <c r="G1076">
        <f t="shared" si="176"/>
        <v>0.7</v>
      </c>
      <c r="H1076">
        <f t="shared" si="176"/>
        <v>0.8</v>
      </c>
      <c r="I1076">
        <f t="shared" si="176"/>
        <v>0.65</v>
      </c>
      <c r="K1076">
        <f t="shared" si="171"/>
        <v>0</v>
      </c>
      <c r="L1076">
        <f t="shared" si="172"/>
        <v>0</v>
      </c>
      <c r="M1076">
        <f t="shared" si="172"/>
        <v>0.65</v>
      </c>
    </row>
    <row r="1077" spans="1:13" x14ac:dyDescent="0.55000000000000004">
      <c r="A1077">
        <f t="shared" si="169"/>
        <v>106.69999999999821</v>
      </c>
      <c r="B1077">
        <f t="shared" si="170"/>
        <v>0.19999999999999996</v>
      </c>
      <c r="D1077">
        <f t="shared" si="176"/>
        <v>0.2</v>
      </c>
      <c r="E1077">
        <f t="shared" si="176"/>
        <v>0.8</v>
      </c>
      <c r="F1077">
        <f t="shared" si="176"/>
        <v>0.8</v>
      </c>
      <c r="G1077">
        <f t="shared" si="176"/>
        <v>0.7</v>
      </c>
      <c r="H1077">
        <f t="shared" si="176"/>
        <v>0.8</v>
      </c>
      <c r="I1077">
        <f t="shared" si="176"/>
        <v>0.65</v>
      </c>
      <c r="K1077">
        <f t="shared" si="171"/>
        <v>0</v>
      </c>
      <c r="L1077">
        <f t="shared" si="172"/>
        <v>0</v>
      </c>
      <c r="M1077">
        <f t="shared" si="172"/>
        <v>0.65</v>
      </c>
    </row>
    <row r="1078" spans="1:13" x14ac:dyDescent="0.55000000000000004">
      <c r="A1078">
        <f t="shared" si="169"/>
        <v>106.79999999999821</v>
      </c>
      <c r="B1078">
        <f t="shared" si="170"/>
        <v>0.19999999999999996</v>
      </c>
      <c r="D1078">
        <f t="shared" si="176"/>
        <v>0.2</v>
      </c>
      <c r="E1078">
        <f t="shared" si="176"/>
        <v>0.8</v>
      </c>
      <c r="F1078">
        <f t="shared" si="176"/>
        <v>0.8</v>
      </c>
      <c r="G1078">
        <f t="shared" si="176"/>
        <v>0.7</v>
      </c>
      <c r="H1078">
        <f t="shared" si="176"/>
        <v>0.8</v>
      </c>
      <c r="I1078">
        <f t="shared" si="176"/>
        <v>0.65</v>
      </c>
      <c r="K1078">
        <f t="shared" si="171"/>
        <v>0</v>
      </c>
      <c r="L1078">
        <f t="shared" si="172"/>
        <v>0</v>
      </c>
      <c r="M1078">
        <f t="shared" si="172"/>
        <v>0.65</v>
      </c>
    </row>
    <row r="1079" spans="1:13" x14ac:dyDescent="0.55000000000000004">
      <c r="A1079">
        <f t="shared" si="169"/>
        <v>106.8999999999982</v>
      </c>
      <c r="B1079">
        <f t="shared" si="170"/>
        <v>0.19999999999999996</v>
      </c>
      <c r="D1079">
        <f t="shared" si="176"/>
        <v>0.2</v>
      </c>
      <c r="E1079">
        <f t="shared" si="176"/>
        <v>0.8</v>
      </c>
      <c r="F1079">
        <f t="shared" si="176"/>
        <v>0.8</v>
      </c>
      <c r="G1079">
        <f t="shared" si="176"/>
        <v>0.7</v>
      </c>
      <c r="H1079">
        <f t="shared" si="176"/>
        <v>0.8</v>
      </c>
      <c r="I1079">
        <f t="shared" si="176"/>
        <v>0.65</v>
      </c>
      <c r="K1079">
        <f t="shared" si="171"/>
        <v>0</v>
      </c>
      <c r="L1079">
        <f t="shared" si="172"/>
        <v>0</v>
      </c>
      <c r="M1079">
        <f t="shared" si="172"/>
        <v>0.65</v>
      </c>
    </row>
    <row r="1080" spans="1:13" x14ac:dyDescent="0.55000000000000004">
      <c r="A1080">
        <f t="shared" si="169"/>
        <v>106.9999999999982</v>
      </c>
      <c r="B1080">
        <f t="shared" si="170"/>
        <v>0.19999999999999996</v>
      </c>
      <c r="D1080">
        <f t="shared" ref="D1080:I1089" si="177">IF($A1080&lt;$C$3,D$2,IF($A1080&lt;$C$4,D$3,IF($A1080&lt;$C$5,D$4,IF($A1080&lt;$C$6,D$5,D$6))))</f>
        <v>0.2</v>
      </c>
      <c r="E1080">
        <f t="shared" si="177"/>
        <v>0.8</v>
      </c>
      <c r="F1080">
        <f t="shared" si="177"/>
        <v>0.8</v>
      </c>
      <c r="G1080">
        <f t="shared" si="177"/>
        <v>0.7</v>
      </c>
      <c r="H1080">
        <f t="shared" si="177"/>
        <v>0.8</v>
      </c>
      <c r="I1080">
        <f t="shared" si="177"/>
        <v>0.65</v>
      </c>
      <c r="K1080">
        <f t="shared" si="171"/>
        <v>0</v>
      </c>
      <c r="L1080">
        <f t="shared" si="172"/>
        <v>0</v>
      </c>
      <c r="M1080">
        <f t="shared" si="172"/>
        <v>0.65</v>
      </c>
    </row>
    <row r="1081" spans="1:13" x14ac:dyDescent="0.55000000000000004">
      <c r="A1081">
        <f t="shared" si="169"/>
        <v>107.09999999999819</v>
      </c>
      <c r="B1081">
        <f t="shared" si="170"/>
        <v>0.19999999999999996</v>
      </c>
      <c r="D1081">
        <f t="shared" si="177"/>
        <v>0.2</v>
      </c>
      <c r="E1081">
        <f t="shared" si="177"/>
        <v>0.8</v>
      </c>
      <c r="F1081">
        <f t="shared" si="177"/>
        <v>0.8</v>
      </c>
      <c r="G1081">
        <f t="shared" si="177"/>
        <v>0.7</v>
      </c>
      <c r="H1081">
        <f t="shared" si="177"/>
        <v>0.8</v>
      </c>
      <c r="I1081">
        <f t="shared" si="177"/>
        <v>0.65</v>
      </c>
      <c r="K1081">
        <f t="shared" si="171"/>
        <v>0</v>
      </c>
      <c r="L1081">
        <f t="shared" si="172"/>
        <v>0</v>
      </c>
      <c r="M1081">
        <f t="shared" si="172"/>
        <v>0.65</v>
      </c>
    </row>
    <row r="1082" spans="1:13" x14ac:dyDescent="0.55000000000000004">
      <c r="A1082">
        <f t="shared" si="169"/>
        <v>107.19999999999818</v>
      </c>
      <c r="B1082">
        <f t="shared" si="170"/>
        <v>0.19999999999999996</v>
      </c>
      <c r="D1082">
        <f t="shared" si="177"/>
        <v>0.2</v>
      </c>
      <c r="E1082">
        <f t="shared" si="177"/>
        <v>0.8</v>
      </c>
      <c r="F1082">
        <f t="shared" si="177"/>
        <v>0.8</v>
      </c>
      <c r="G1082">
        <f t="shared" si="177"/>
        <v>0.7</v>
      </c>
      <c r="H1082">
        <f t="shared" si="177"/>
        <v>0.8</v>
      </c>
      <c r="I1082">
        <f t="shared" si="177"/>
        <v>0.65</v>
      </c>
      <c r="K1082">
        <f t="shared" si="171"/>
        <v>0</v>
      </c>
      <c r="L1082">
        <f t="shared" si="172"/>
        <v>0</v>
      </c>
      <c r="M1082">
        <f t="shared" si="172"/>
        <v>0.65</v>
      </c>
    </row>
    <row r="1083" spans="1:13" x14ac:dyDescent="0.55000000000000004">
      <c r="A1083">
        <f t="shared" si="169"/>
        <v>107.29999999999818</v>
      </c>
      <c r="B1083">
        <f t="shared" si="170"/>
        <v>0.19999999999999996</v>
      </c>
      <c r="D1083">
        <f t="shared" si="177"/>
        <v>0.2</v>
      </c>
      <c r="E1083">
        <f t="shared" si="177"/>
        <v>0.8</v>
      </c>
      <c r="F1083">
        <f t="shared" si="177"/>
        <v>0.8</v>
      </c>
      <c r="G1083">
        <f t="shared" si="177"/>
        <v>0.7</v>
      </c>
      <c r="H1083">
        <f t="shared" si="177"/>
        <v>0.8</v>
      </c>
      <c r="I1083">
        <f t="shared" si="177"/>
        <v>0.65</v>
      </c>
      <c r="K1083">
        <f t="shared" si="171"/>
        <v>0</v>
      </c>
      <c r="L1083">
        <f t="shared" si="172"/>
        <v>0</v>
      </c>
      <c r="M1083">
        <f t="shared" si="172"/>
        <v>0.65</v>
      </c>
    </row>
    <row r="1084" spans="1:13" x14ac:dyDescent="0.55000000000000004">
      <c r="A1084">
        <f t="shared" si="169"/>
        <v>107.39999999999817</v>
      </c>
      <c r="B1084">
        <f t="shared" si="170"/>
        <v>0.19999999999999996</v>
      </c>
      <c r="D1084">
        <f t="shared" si="177"/>
        <v>0.2</v>
      </c>
      <c r="E1084">
        <f t="shared" si="177"/>
        <v>0.8</v>
      </c>
      <c r="F1084">
        <f t="shared" si="177"/>
        <v>0.8</v>
      </c>
      <c r="G1084">
        <f t="shared" si="177"/>
        <v>0.7</v>
      </c>
      <c r="H1084">
        <f t="shared" si="177"/>
        <v>0.8</v>
      </c>
      <c r="I1084">
        <f t="shared" si="177"/>
        <v>0.65</v>
      </c>
      <c r="K1084">
        <f t="shared" si="171"/>
        <v>0</v>
      </c>
      <c r="L1084">
        <f t="shared" si="172"/>
        <v>0</v>
      </c>
      <c r="M1084">
        <f t="shared" si="172"/>
        <v>0.65</v>
      </c>
    </row>
    <row r="1085" spans="1:13" x14ac:dyDescent="0.55000000000000004">
      <c r="A1085">
        <f t="shared" si="169"/>
        <v>107.49999999999817</v>
      </c>
      <c r="B1085">
        <f t="shared" si="170"/>
        <v>0.19999999999999996</v>
      </c>
      <c r="D1085">
        <f t="shared" si="177"/>
        <v>0.2</v>
      </c>
      <c r="E1085">
        <f t="shared" si="177"/>
        <v>0.8</v>
      </c>
      <c r="F1085">
        <f t="shared" si="177"/>
        <v>0.8</v>
      </c>
      <c r="G1085">
        <f t="shared" si="177"/>
        <v>0.7</v>
      </c>
      <c r="H1085">
        <f t="shared" si="177"/>
        <v>0.8</v>
      </c>
      <c r="I1085">
        <f t="shared" si="177"/>
        <v>0.65</v>
      </c>
      <c r="K1085">
        <f t="shared" si="171"/>
        <v>0</v>
      </c>
      <c r="L1085">
        <f t="shared" si="172"/>
        <v>0</v>
      </c>
      <c r="M1085">
        <f t="shared" si="172"/>
        <v>0.65</v>
      </c>
    </row>
    <row r="1086" spans="1:13" x14ac:dyDescent="0.55000000000000004">
      <c r="A1086">
        <f t="shared" si="169"/>
        <v>107.59999999999816</v>
      </c>
      <c r="B1086">
        <f t="shared" si="170"/>
        <v>0.19999999999999996</v>
      </c>
      <c r="D1086">
        <f t="shared" si="177"/>
        <v>0.2</v>
      </c>
      <c r="E1086">
        <f t="shared" si="177"/>
        <v>0.8</v>
      </c>
      <c r="F1086">
        <f t="shared" si="177"/>
        <v>0.8</v>
      </c>
      <c r="G1086">
        <f t="shared" si="177"/>
        <v>0.7</v>
      </c>
      <c r="H1086">
        <f t="shared" si="177"/>
        <v>0.8</v>
      </c>
      <c r="I1086">
        <f t="shared" si="177"/>
        <v>0.65</v>
      </c>
      <c r="K1086">
        <f t="shared" si="171"/>
        <v>0</v>
      </c>
      <c r="L1086">
        <f t="shared" si="172"/>
        <v>0</v>
      </c>
      <c r="M1086">
        <f t="shared" si="172"/>
        <v>0.65</v>
      </c>
    </row>
    <row r="1087" spans="1:13" x14ac:dyDescent="0.55000000000000004">
      <c r="A1087">
        <f t="shared" si="169"/>
        <v>107.69999999999816</v>
      </c>
      <c r="B1087">
        <f t="shared" si="170"/>
        <v>0.19999999999999996</v>
      </c>
      <c r="D1087">
        <f t="shared" si="177"/>
        <v>0.2</v>
      </c>
      <c r="E1087">
        <f t="shared" si="177"/>
        <v>0.8</v>
      </c>
      <c r="F1087">
        <f t="shared" si="177"/>
        <v>0.8</v>
      </c>
      <c r="G1087">
        <f t="shared" si="177"/>
        <v>0.7</v>
      </c>
      <c r="H1087">
        <f t="shared" si="177"/>
        <v>0.8</v>
      </c>
      <c r="I1087">
        <f t="shared" si="177"/>
        <v>0.65</v>
      </c>
      <c r="K1087">
        <f t="shared" si="171"/>
        <v>0</v>
      </c>
      <c r="L1087">
        <f t="shared" si="172"/>
        <v>0</v>
      </c>
      <c r="M1087">
        <f t="shared" si="172"/>
        <v>0.65</v>
      </c>
    </row>
    <row r="1088" spans="1:13" x14ac:dyDescent="0.55000000000000004">
      <c r="A1088">
        <f t="shared" si="169"/>
        <v>107.79999999999815</v>
      </c>
      <c r="B1088">
        <f t="shared" si="170"/>
        <v>0.19999999999999996</v>
      </c>
      <c r="D1088">
        <f t="shared" si="177"/>
        <v>0.2</v>
      </c>
      <c r="E1088">
        <f t="shared" si="177"/>
        <v>0.8</v>
      </c>
      <c r="F1088">
        <f t="shared" si="177"/>
        <v>0.8</v>
      </c>
      <c r="G1088">
        <f t="shared" si="177"/>
        <v>0.7</v>
      </c>
      <c r="H1088">
        <f t="shared" si="177"/>
        <v>0.8</v>
      </c>
      <c r="I1088">
        <f t="shared" si="177"/>
        <v>0.65</v>
      </c>
      <c r="K1088">
        <f t="shared" si="171"/>
        <v>0</v>
      </c>
      <c r="L1088">
        <f t="shared" si="172"/>
        <v>0</v>
      </c>
      <c r="M1088">
        <f t="shared" si="172"/>
        <v>0.65</v>
      </c>
    </row>
    <row r="1089" spans="1:13" x14ac:dyDescent="0.55000000000000004">
      <c r="A1089">
        <f t="shared" si="169"/>
        <v>107.89999999999814</v>
      </c>
      <c r="B1089">
        <f t="shared" si="170"/>
        <v>0.19999999999999996</v>
      </c>
      <c r="D1089">
        <f t="shared" si="177"/>
        <v>0.2</v>
      </c>
      <c r="E1089">
        <f t="shared" si="177"/>
        <v>0.8</v>
      </c>
      <c r="F1089">
        <f t="shared" si="177"/>
        <v>0.8</v>
      </c>
      <c r="G1089">
        <f t="shared" si="177"/>
        <v>0.7</v>
      </c>
      <c r="H1089">
        <f t="shared" si="177"/>
        <v>0.8</v>
      </c>
      <c r="I1089">
        <f t="shared" si="177"/>
        <v>0.65</v>
      </c>
      <c r="K1089">
        <f t="shared" si="171"/>
        <v>0</v>
      </c>
      <c r="L1089">
        <f t="shared" si="172"/>
        <v>0</v>
      </c>
      <c r="M1089">
        <f t="shared" si="172"/>
        <v>0.65</v>
      </c>
    </row>
    <row r="1090" spans="1:13" x14ac:dyDescent="0.55000000000000004">
      <c r="A1090">
        <f t="shared" si="169"/>
        <v>107.99999999999814</v>
      </c>
      <c r="B1090">
        <f t="shared" si="170"/>
        <v>0.19999999999999996</v>
      </c>
      <c r="D1090">
        <f t="shared" ref="D1090:I1099" si="178">IF($A1090&lt;$C$3,D$2,IF($A1090&lt;$C$4,D$3,IF($A1090&lt;$C$5,D$4,IF($A1090&lt;$C$6,D$5,D$6))))</f>
        <v>0.2</v>
      </c>
      <c r="E1090">
        <f t="shared" si="178"/>
        <v>0.8</v>
      </c>
      <c r="F1090">
        <f t="shared" si="178"/>
        <v>0.8</v>
      </c>
      <c r="G1090">
        <f t="shared" si="178"/>
        <v>0.7</v>
      </c>
      <c r="H1090">
        <f t="shared" si="178"/>
        <v>0.8</v>
      </c>
      <c r="I1090">
        <f t="shared" si="178"/>
        <v>0.65</v>
      </c>
      <c r="K1090">
        <f t="shared" si="171"/>
        <v>0</v>
      </c>
      <c r="L1090">
        <f t="shared" si="172"/>
        <v>0</v>
      </c>
      <c r="M1090">
        <f t="shared" si="172"/>
        <v>0.65</v>
      </c>
    </row>
    <row r="1091" spans="1:13" x14ac:dyDescent="0.55000000000000004">
      <c r="A1091">
        <f t="shared" si="169"/>
        <v>108.09999999999813</v>
      </c>
      <c r="B1091">
        <f t="shared" si="170"/>
        <v>0.19999999999999996</v>
      </c>
      <c r="D1091">
        <f t="shared" si="178"/>
        <v>0.2</v>
      </c>
      <c r="E1091">
        <f t="shared" si="178"/>
        <v>0.8</v>
      </c>
      <c r="F1091">
        <f t="shared" si="178"/>
        <v>0.8</v>
      </c>
      <c r="G1091">
        <f t="shared" si="178"/>
        <v>0.7</v>
      </c>
      <c r="H1091">
        <f t="shared" si="178"/>
        <v>0.8</v>
      </c>
      <c r="I1091">
        <f t="shared" si="178"/>
        <v>0.65</v>
      </c>
      <c r="K1091">
        <f t="shared" si="171"/>
        <v>0</v>
      </c>
      <c r="L1091">
        <f t="shared" si="172"/>
        <v>0</v>
      </c>
      <c r="M1091">
        <f t="shared" si="172"/>
        <v>0.65</v>
      </c>
    </row>
    <row r="1092" spans="1:13" x14ac:dyDescent="0.55000000000000004">
      <c r="A1092">
        <f t="shared" si="169"/>
        <v>108.19999999999813</v>
      </c>
      <c r="B1092">
        <f t="shared" si="170"/>
        <v>0.19999999999999996</v>
      </c>
      <c r="D1092">
        <f t="shared" si="178"/>
        <v>0.2</v>
      </c>
      <c r="E1092">
        <f t="shared" si="178"/>
        <v>0.8</v>
      </c>
      <c r="F1092">
        <f t="shared" si="178"/>
        <v>0.8</v>
      </c>
      <c r="G1092">
        <f t="shared" si="178"/>
        <v>0.7</v>
      </c>
      <c r="H1092">
        <f t="shared" si="178"/>
        <v>0.8</v>
      </c>
      <c r="I1092">
        <f t="shared" si="178"/>
        <v>0.65</v>
      </c>
      <c r="K1092">
        <f t="shared" si="171"/>
        <v>0</v>
      </c>
      <c r="L1092">
        <f t="shared" si="172"/>
        <v>0</v>
      </c>
      <c r="M1092">
        <f t="shared" si="172"/>
        <v>0.65</v>
      </c>
    </row>
    <row r="1093" spans="1:13" x14ac:dyDescent="0.55000000000000004">
      <c r="A1093">
        <f t="shared" si="169"/>
        <v>108.29999999999812</v>
      </c>
      <c r="B1093">
        <f t="shared" si="170"/>
        <v>0.19999999999999996</v>
      </c>
      <c r="D1093">
        <f t="shared" si="178"/>
        <v>0.2</v>
      </c>
      <c r="E1093">
        <f t="shared" si="178"/>
        <v>0.8</v>
      </c>
      <c r="F1093">
        <f t="shared" si="178"/>
        <v>0.8</v>
      </c>
      <c r="G1093">
        <f t="shared" si="178"/>
        <v>0.7</v>
      </c>
      <c r="H1093">
        <f t="shared" si="178"/>
        <v>0.8</v>
      </c>
      <c r="I1093">
        <f t="shared" si="178"/>
        <v>0.65</v>
      </c>
      <c r="K1093">
        <f t="shared" si="171"/>
        <v>0</v>
      </c>
      <c r="L1093">
        <f t="shared" si="172"/>
        <v>0</v>
      </c>
      <c r="M1093">
        <f t="shared" si="172"/>
        <v>0.65</v>
      </c>
    </row>
    <row r="1094" spans="1:13" x14ac:dyDescent="0.55000000000000004">
      <c r="A1094">
        <f t="shared" si="169"/>
        <v>108.39999999999812</v>
      </c>
      <c r="B1094">
        <f t="shared" si="170"/>
        <v>0.19999999999999996</v>
      </c>
      <c r="D1094">
        <f t="shared" si="178"/>
        <v>0.2</v>
      </c>
      <c r="E1094">
        <f t="shared" si="178"/>
        <v>0.8</v>
      </c>
      <c r="F1094">
        <f t="shared" si="178"/>
        <v>0.8</v>
      </c>
      <c r="G1094">
        <f t="shared" si="178"/>
        <v>0.7</v>
      </c>
      <c r="H1094">
        <f t="shared" si="178"/>
        <v>0.8</v>
      </c>
      <c r="I1094">
        <f t="shared" si="178"/>
        <v>0.65</v>
      </c>
      <c r="K1094">
        <f t="shared" si="171"/>
        <v>0</v>
      </c>
      <c r="L1094">
        <f t="shared" si="172"/>
        <v>0</v>
      </c>
      <c r="M1094">
        <f t="shared" si="172"/>
        <v>0.65</v>
      </c>
    </row>
    <row r="1095" spans="1:13" x14ac:dyDescent="0.55000000000000004">
      <c r="A1095">
        <f t="shared" si="169"/>
        <v>108.49999999999811</v>
      </c>
      <c r="B1095">
        <f t="shared" si="170"/>
        <v>0.19999999999999996</v>
      </c>
      <c r="D1095">
        <f t="shared" si="178"/>
        <v>0.2</v>
      </c>
      <c r="E1095">
        <f t="shared" si="178"/>
        <v>0.8</v>
      </c>
      <c r="F1095">
        <f t="shared" si="178"/>
        <v>0.8</v>
      </c>
      <c r="G1095">
        <f t="shared" si="178"/>
        <v>0.7</v>
      </c>
      <c r="H1095">
        <f t="shared" si="178"/>
        <v>0.8</v>
      </c>
      <c r="I1095">
        <f t="shared" si="178"/>
        <v>0.65</v>
      </c>
      <c r="K1095">
        <f t="shared" si="171"/>
        <v>0</v>
      </c>
      <c r="L1095">
        <f t="shared" si="172"/>
        <v>0</v>
      </c>
      <c r="M1095">
        <f t="shared" si="172"/>
        <v>0.65</v>
      </c>
    </row>
    <row r="1096" spans="1:13" x14ac:dyDescent="0.55000000000000004">
      <c r="A1096">
        <f t="shared" si="169"/>
        <v>108.5999999999981</v>
      </c>
      <c r="B1096">
        <f t="shared" si="170"/>
        <v>0.19999999999999996</v>
      </c>
      <c r="D1096">
        <f t="shared" si="178"/>
        <v>0.2</v>
      </c>
      <c r="E1096">
        <f t="shared" si="178"/>
        <v>0.8</v>
      </c>
      <c r="F1096">
        <f t="shared" si="178"/>
        <v>0.8</v>
      </c>
      <c r="G1096">
        <f t="shared" si="178"/>
        <v>0.7</v>
      </c>
      <c r="H1096">
        <f t="shared" si="178"/>
        <v>0.8</v>
      </c>
      <c r="I1096">
        <f t="shared" si="178"/>
        <v>0.65</v>
      </c>
      <c r="K1096">
        <f t="shared" si="171"/>
        <v>0</v>
      </c>
      <c r="L1096">
        <f t="shared" si="172"/>
        <v>0</v>
      </c>
      <c r="M1096">
        <f t="shared" si="172"/>
        <v>0.65</v>
      </c>
    </row>
    <row r="1097" spans="1:13" x14ac:dyDescent="0.55000000000000004">
      <c r="A1097">
        <f t="shared" si="169"/>
        <v>108.6999999999981</v>
      </c>
      <c r="B1097">
        <f t="shared" si="170"/>
        <v>0.19999999999999996</v>
      </c>
      <c r="D1097">
        <f t="shared" si="178"/>
        <v>0.2</v>
      </c>
      <c r="E1097">
        <f t="shared" si="178"/>
        <v>0.8</v>
      </c>
      <c r="F1097">
        <f t="shared" si="178"/>
        <v>0.8</v>
      </c>
      <c r="G1097">
        <f t="shared" si="178"/>
        <v>0.7</v>
      </c>
      <c r="H1097">
        <f t="shared" si="178"/>
        <v>0.8</v>
      </c>
      <c r="I1097">
        <f t="shared" si="178"/>
        <v>0.65</v>
      </c>
      <c r="K1097">
        <f t="shared" si="171"/>
        <v>0</v>
      </c>
      <c r="L1097">
        <f t="shared" si="172"/>
        <v>0</v>
      </c>
      <c r="M1097">
        <f t="shared" si="172"/>
        <v>0.65</v>
      </c>
    </row>
    <row r="1098" spans="1:13" x14ac:dyDescent="0.55000000000000004">
      <c r="A1098">
        <f t="shared" si="169"/>
        <v>108.79999999999809</v>
      </c>
      <c r="B1098">
        <f t="shared" si="170"/>
        <v>0.19999999999999996</v>
      </c>
      <c r="D1098">
        <f t="shared" si="178"/>
        <v>0.2</v>
      </c>
      <c r="E1098">
        <f t="shared" si="178"/>
        <v>0.8</v>
      </c>
      <c r="F1098">
        <f t="shared" si="178"/>
        <v>0.8</v>
      </c>
      <c r="G1098">
        <f t="shared" si="178"/>
        <v>0.7</v>
      </c>
      <c r="H1098">
        <f t="shared" si="178"/>
        <v>0.8</v>
      </c>
      <c r="I1098">
        <f t="shared" si="178"/>
        <v>0.65</v>
      </c>
      <c r="K1098">
        <f t="shared" si="171"/>
        <v>0</v>
      </c>
      <c r="L1098">
        <f t="shared" si="172"/>
        <v>0</v>
      </c>
      <c r="M1098">
        <f t="shared" si="172"/>
        <v>0.65</v>
      </c>
    </row>
    <row r="1099" spans="1:13" x14ac:dyDescent="0.55000000000000004">
      <c r="A1099">
        <f t="shared" ref="A1099:A1162" si="179">A1098+dt</f>
        <v>108.89999999999809</v>
      </c>
      <c r="B1099">
        <f t="shared" ref="B1099:B1162" si="180">1-2/2.5</f>
        <v>0.19999999999999996</v>
      </c>
      <c r="D1099">
        <f t="shared" si="178"/>
        <v>0.2</v>
      </c>
      <c r="E1099">
        <f t="shared" si="178"/>
        <v>0.8</v>
      </c>
      <c r="F1099">
        <f t="shared" si="178"/>
        <v>0.8</v>
      </c>
      <c r="G1099">
        <f t="shared" si="178"/>
        <v>0.7</v>
      </c>
      <c r="H1099">
        <f t="shared" si="178"/>
        <v>0.8</v>
      </c>
      <c r="I1099">
        <f t="shared" si="178"/>
        <v>0.65</v>
      </c>
      <c r="K1099">
        <f t="shared" ref="K1099:K1162" si="181">IF($A1099&lt;$J$3,K$2,IF($A1099&lt;$J$4,K$3,K$4))</f>
        <v>0</v>
      </c>
      <c r="L1099">
        <f t="shared" ref="L1099:M1162" si="182">IF($A1099&lt;$J$3,L$2,IF($A1099&lt;$J$4,L$3,L$4))</f>
        <v>0</v>
      </c>
      <c r="M1099">
        <f t="shared" si="182"/>
        <v>0.65</v>
      </c>
    </row>
    <row r="1100" spans="1:13" x14ac:dyDescent="0.55000000000000004">
      <c r="A1100">
        <f t="shared" si="179"/>
        <v>108.99999999999808</v>
      </c>
      <c r="B1100">
        <f t="shared" si="180"/>
        <v>0.19999999999999996</v>
      </c>
      <c r="D1100">
        <f t="shared" ref="D1100:I1109" si="183">IF($A1100&lt;$C$3,D$2,IF($A1100&lt;$C$4,D$3,IF($A1100&lt;$C$5,D$4,IF($A1100&lt;$C$6,D$5,D$6))))</f>
        <v>0.2</v>
      </c>
      <c r="E1100">
        <f t="shared" si="183"/>
        <v>0.8</v>
      </c>
      <c r="F1100">
        <f t="shared" si="183"/>
        <v>0.8</v>
      </c>
      <c r="G1100">
        <f t="shared" si="183"/>
        <v>0.7</v>
      </c>
      <c r="H1100">
        <f t="shared" si="183"/>
        <v>0.8</v>
      </c>
      <c r="I1100">
        <f t="shared" si="183"/>
        <v>0.65</v>
      </c>
      <c r="K1100">
        <f t="shared" si="181"/>
        <v>0</v>
      </c>
      <c r="L1100">
        <f t="shared" si="182"/>
        <v>0</v>
      </c>
      <c r="M1100">
        <f t="shared" si="182"/>
        <v>0.65</v>
      </c>
    </row>
    <row r="1101" spans="1:13" x14ac:dyDescent="0.55000000000000004">
      <c r="A1101">
        <f t="shared" si="179"/>
        <v>109.09999999999808</v>
      </c>
      <c r="B1101">
        <f t="shared" si="180"/>
        <v>0.19999999999999996</v>
      </c>
      <c r="D1101">
        <f t="shared" si="183"/>
        <v>0.2</v>
      </c>
      <c r="E1101">
        <f t="shared" si="183"/>
        <v>0.8</v>
      </c>
      <c r="F1101">
        <f t="shared" si="183"/>
        <v>0.8</v>
      </c>
      <c r="G1101">
        <f t="shared" si="183"/>
        <v>0.7</v>
      </c>
      <c r="H1101">
        <f t="shared" si="183"/>
        <v>0.8</v>
      </c>
      <c r="I1101">
        <f t="shared" si="183"/>
        <v>0.65</v>
      </c>
      <c r="K1101">
        <f t="shared" si="181"/>
        <v>0</v>
      </c>
      <c r="L1101">
        <f t="shared" si="182"/>
        <v>0</v>
      </c>
      <c r="M1101">
        <f t="shared" si="182"/>
        <v>0.65</v>
      </c>
    </row>
    <row r="1102" spans="1:13" x14ac:dyDescent="0.55000000000000004">
      <c r="A1102">
        <f t="shared" si="179"/>
        <v>109.19999999999807</v>
      </c>
      <c r="B1102">
        <f t="shared" si="180"/>
        <v>0.19999999999999996</v>
      </c>
      <c r="D1102">
        <f t="shared" si="183"/>
        <v>0.2</v>
      </c>
      <c r="E1102">
        <f t="shared" si="183"/>
        <v>0.8</v>
      </c>
      <c r="F1102">
        <f t="shared" si="183"/>
        <v>0.8</v>
      </c>
      <c r="G1102">
        <f t="shared" si="183"/>
        <v>0.7</v>
      </c>
      <c r="H1102">
        <f t="shared" si="183"/>
        <v>0.8</v>
      </c>
      <c r="I1102">
        <f t="shared" si="183"/>
        <v>0.65</v>
      </c>
      <c r="K1102">
        <f t="shared" si="181"/>
        <v>0</v>
      </c>
      <c r="L1102">
        <f t="shared" si="182"/>
        <v>0</v>
      </c>
      <c r="M1102">
        <f t="shared" si="182"/>
        <v>0.65</v>
      </c>
    </row>
    <row r="1103" spans="1:13" x14ac:dyDescent="0.55000000000000004">
      <c r="A1103">
        <f t="shared" si="179"/>
        <v>109.29999999999806</v>
      </c>
      <c r="B1103">
        <f t="shared" si="180"/>
        <v>0.19999999999999996</v>
      </c>
      <c r="D1103">
        <f t="shared" si="183"/>
        <v>0.2</v>
      </c>
      <c r="E1103">
        <f t="shared" si="183"/>
        <v>0.8</v>
      </c>
      <c r="F1103">
        <f t="shared" si="183"/>
        <v>0.8</v>
      </c>
      <c r="G1103">
        <f t="shared" si="183"/>
        <v>0.7</v>
      </c>
      <c r="H1103">
        <f t="shared" si="183"/>
        <v>0.8</v>
      </c>
      <c r="I1103">
        <f t="shared" si="183"/>
        <v>0.65</v>
      </c>
      <c r="K1103">
        <f t="shared" si="181"/>
        <v>0</v>
      </c>
      <c r="L1103">
        <f t="shared" si="182"/>
        <v>0</v>
      </c>
      <c r="M1103">
        <f t="shared" si="182"/>
        <v>0.65</v>
      </c>
    </row>
    <row r="1104" spans="1:13" x14ac:dyDescent="0.55000000000000004">
      <c r="A1104">
        <f t="shared" si="179"/>
        <v>109.39999999999806</v>
      </c>
      <c r="B1104">
        <f t="shared" si="180"/>
        <v>0.19999999999999996</v>
      </c>
      <c r="D1104">
        <f t="shared" si="183"/>
        <v>0.2</v>
      </c>
      <c r="E1104">
        <f t="shared" si="183"/>
        <v>0.8</v>
      </c>
      <c r="F1104">
        <f t="shared" si="183"/>
        <v>0.8</v>
      </c>
      <c r="G1104">
        <f t="shared" si="183"/>
        <v>0.7</v>
      </c>
      <c r="H1104">
        <f t="shared" si="183"/>
        <v>0.8</v>
      </c>
      <c r="I1104">
        <f t="shared" si="183"/>
        <v>0.65</v>
      </c>
      <c r="K1104">
        <f t="shared" si="181"/>
        <v>0</v>
      </c>
      <c r="L1104">
        <f t="shared" si="182"/>
        <v>0</v>
      </c>
      <c r="M1104">
        <f t="shared" si="182"/>
        <v>0.65</v>
      </c>
    </row>
    <row r="1105" spans="1:13" x14ac:dyDescent="0.55000000000000004">
      <c r="A1105">
        <f t="shared" si="179"/>
        <v>109.49999999999805</v>
      </c>
      <c r="B1105">
        <f t="shared" si="180"/>
        <v>0.19999999999999996</v>
      </c>
      <c r="D1105">
        <f t="shared" si="183"/>
        <v>0.2</v>
      </c>
      <c r="E1105">
        <f t="shared" si="183"/>
        <v>0.8</v>
      </c>
      <c r="F1105">
        <f t="shared" si="183"/>
        <v>0.8</v>
      </c>
      <c r="G1105">
        <f t="shared" si="183"/>
        <v>0.7</v>
      </c>
      <c r="H1105">
        <f t="shared" si="183"/>
        <v>0.8</v>
      </c>
      <c r="I1105">
        <f t="shared" si="183"/>
        <v>0.65</v>
      </c>
      <c r="K1105">
        <f t="shared" si="181"/>
        <v>0</v>
      </c>
      <c r="L1105">
        <f t="shared" si="182"/>
        <v>0</v>
      </c>
      <c r="M1105">
        <f t="shared" si="182"/>
        <v>0.65</v>
      </c>
    </row>
    <row r="1106" spans="1:13" x14ac:dyDescent="0.55000000000000004">
      <c r="A1106">
        <f t="shared" si="179"/>
        <v>109.59999999999805</v>
      </c>
      <c r="B1106">
        <f t="shared" si="180"/>
        <v>0.19999999999999996</v>
      </c>
      <c r="D1106">
        <f t="shared" si="183"/>
        <v>0.2</v>
      </c>
      <c r="E1106">
        <f t="shared" si="183"/>
        <v>0.8</v>
      </c>
      <c r="F1106">
        <f t="shared" si="183"/>
        <v>0.8</v>
      </c>
      <c r="G1106">
        <f t="shared" si="183"/>
        <v>0.7</v>
      </c>
      <c r="H1106">
        <f t="shared" si="183"/>
        <v>0.8</v>
      </c>
      <c r="I1106">
        <f t="shared" si="183"/>
        <v>0.65</v>
      </c>
      <c r="K1106">
        <f t="shared" si="181"/>
        <v>0</v>
      </c>
      <c r="L1106">
        <f t="shared" si="182"/>
        <v>0</v>
      </c>
      <c r="M1106">
        <f t="shared" si="182"/>
        <v>0.65</v>
      </c>
    </row>
    <row r="1107" spans="1:13" x14ac:dyDescent="0.55000000000000004">
      <c r="A1107">
        <f t="shared" si="179"/>
        <v>109.69999999999804</v>
      </c>
      <c r="B1107">
        <f t="shared" si="180"/>
        <v>0.19999999999999996</v>
      </c>
      <c r="D1107">
        <f t="shared" si="183"/>
        <v>0.2</v>
      </c>
      <c r="E1107">
        <f t="shared" si="183"/>
        <v>0.8</v>
      </c>
      <c r="F1107">
        <f t="shared" si="183"/>
        <v>0.8</v>
      </c>
      <c r="G1107">
        <f t="shared" si="183"/>
        <v>0.7</v>
      </c>
      <c r="H1107">
        <f t="shared" si="183"/>
        <v>0.8</v>
      </c>
      <c r="I1107">
        <f t="shared" si="183"/>
        <v>0.65</v>
      </c>
      <c r="K1107">
        <f t="shared" si="181"/>
        <v>0</v>
      </c>
      <c r="L1107">
        <f t="shared" si="182"/>
        <v>0</v>
      </c>
      <c r="M1107">
        <f t="shared" si="182"/>
        <v>0.65</v>
      </c>
    </row>
    <row r="1108" spans="1:13" x14ac:dyDescent="0.55000000000000004">
      <c r="A1108">
        <f t="shared" si="179"/>
        <v>109.79999999999804</v>
      </c>
      <c r="B1108">
        <f t="shared" si="180"/>
        <v>0.19999999999999996</v>
      </c>
      <c r="D1108">
        <f t="shared" si="183"/>
        <v>0.2</v>
      </c>
      <c r="E1108">
        <f t="shared" si="183"/>
        <v>0.8</v>
      </c>
      <c r="F1108">
        <f t="shared" si="183"/>
        <v>0.8</v>
      </c>
      <c r="G1108">
        <f t="shared" si="183"/>
        <v>0.7</v>
      </c>
      <c r="H1108">
        <f t="shared" si="183"/>
        <v>0.8</v>
      </c>
      <c r="I1108">
        <f t="shared" si="183"/>
        <v>0.65</v>
      </c>
      <c r="K1108">
        <f t="shared" si="181"/>
        <v>0</v>
      </c>
      <c r="L1108">
        <f t="shared" si="182"/>
        <v>0</v>
      </c>
      <c r="M1108">
        <f t="shared" si="182"/>
        <v>0.65</v>
      </c>
    </row>
    <row r="1109" spans="1:13" x14ac:dyDescent="0.55000000000000004">
      <c r="A1109">
        <f t="shared" si="179"/>
        <v>109.89999999999803</v>
      </c>
      <c r="B1109">
        <f t="shared" si="180"/>
        <v>0.19999999999999996</v>
      </c>
      <c r="D1109">
        <f t="shared" si="183"/>
        <v>0.2</v>
      </c>
      <c r="E1109">
        <f t="shared" si="183"/>
        <v>0.8</v>
      </c>
      <c r="F1109">
        <f t="shared" si="183"/>
        <v>0.8</v>
      </c>
      <c r="G1109">
        <f t="shared" si="183"/>
        <v>0.7</v>
      </c>
      <c r="H1109">
        <f t="shared" si="183"/>
        <v>0.8</v>
      </c>
      <c r="I1109">
        <f t="shared" si="183"/>
        <v>0.65</v>
      </c>
      <c r="K1109">
        <f t="shared" si="181"/>
        <v>0</v>
      </c>
      <c r="L1109">
        <f t="shared" si="182"/>
        <v>0</v>
      </c>
      <c r="M1109">
        <f t="shared" si="182"/>
        <v>0.65</v>
      </c>
    </row>
    <row r="1110" spans="1:13" x14ac:dyDescent="0.55000000000000004">
      <c r="A1110">
        <f t="shared" si="179"/>
        <v>109.99999999999802</v>
      </c>
      <c r="B1110">
        <f t="shared" si="180"/>
        <v>0.19999999999999996</v>
      </c>
      <c r="D1110">
        <f t="shared" ref="D1110:I1119" si="184">IF($A1110&lt;$C$3,D$2,IF($A1110&lt;$C$4,D$3,IF($A1110&lt;$C$5,D$4,IF($A1110&lt;$C$6,D$5,D$6))))</f>
        <v>0.2</v>
      </c>
      <c r="E1110">
        <f t="shared" si="184"/>
        <v>0.8</v>
      </c>
      <c r="F1110">
        <f t="shared" si="184"/>
        <v>0.8</v>
      </c>
      <c r="G1110">
        <f t="shared" si="184"/>
        <v>0.7</v>
      </c>
      <c r="H1110">
        <f t="shared" si="184"/>
        <v>0.8</v>
      </c>
      <c r="I1110">
        <f t="shared" si="184"/>
        <v>0.65</v>
      </c>
      <c r="K1110">
        <f t="shared" si="181"/>
        <v>0</v>
      </c>
      <c r="L1110">
        <f t="shared" si="182"/>
        <v>0</v>
      </c>
      <c r="M1110">
        <f t="shared" si="182"/>
        <v>0.65</v>
      </c>
    </row>
    <row r="1111" spans="1:13" x14ac:dyDescent="0.55000000000000004">
      <c r="A1111">
        <f t="shared" si="179"/>
        <v>110.09999999999802</v>
      </c>
      <c r="B1111">
        <f t="shared" si="180"/>
        <v>0.19999999999999996</v>
      </c>
      <c r="D1111">
        <f t="shared" si="184"/>
        <v>0.2</v>
      </c>
      <c r="E1111">
        <f t="shared" si="184"/>
        <v>0.8</v>
      </c>
      <c r="F1111">
        <f t="shared" si="184"/>
        <v>0.8</v>
      </c>
      <c r="G1111">
        <f t="shared" si="184"/>
        <v>0.7</v>
      </c>
      <c r="H1111">
        <f t="shared" si="184"/>
        <v>0.8</v>
      </c>
      <c r="I1111">
        <f t="shared" si="184"/>
        <v>0.65</v>
      </c>
      <c r="K1111">
        <f t="shared" si="181"/>
        <v>0</v>
      </c>
      <c r="L1111">
        <f t="shared" si="182"/>
        <v>0</v>
      </c>
      <c r="M1111">
        <f t="shared" si="182"/>
        <v>0.65</v>
      </c>
    </row>
    <row r="1112" spans="1:13" x14ac:dyDescent="0.55000000000000004">
      <c r="A1112">
        <f t="shared" si="179"/>
        <v>110.19999999999801</v>
      </c>
      <c r="B1112">
        <f t="shared" si="180"/>
        <v>0.19999999999999996</v>
      </c>
      <c r="D1112">
        <f t="shared" si="184"/>
        <v>0.2</v>
      </c>
      <c r="E1112">
        <f t="shared" si="184"/>
        <v>0.8</v>
      </c>
      <c r="F1112">
        <f t="shared" si="184"/>
        <v>0.8</v>
      </c>
      <c r="G1112">
        <f t="shared" si="184"/>
        <v>0.7</v>
      </c>
      <c r="H1112">
        <f t="shared" si="184"/>
        <v>0.8</v>
      </c>
      <c r="I1112">
        <f t="shared" si="184"/>
        <v>0.65</v>
      </c>
      <c r="K1112">
        <f t="shared" si="181"/>
        <v>0</v>
      </c>
      <c r="L1112">
        <f t="shared" si="182"/>
        <v>0</v>
      </c>
      <c r="M1112">
        <f t="shared" si="182"/>
        <v>0.65</v>
      </c>
    </row>
    <row r="1113" spans="1:13" x14ac:dyDescent="0.55000000000000004">
      <c r="A1113">
        <f t="shared" si="179"/>
        <v>110.29999999999801</v>
      </c>
      <c r="B1113">
        <f t="shared" si="180"/>
        <v>0.19999999999999996</v>
      </c>
      <c r="D1113">
        <f t="shared" si="184"/>
        <v>0.2</v>
      </c>
      <c r="E1113">
        <f t="shared" si="184"/>
        <v>0.8</v>
      </c>
      <c r="F1113">
        <f t="shared" si="184"/>
        <v>0.8</v>
      </c>
      <c r="G1113">
        <f t="shared" si="184"/>
        <v>0.7</v>
      </c>
      <c r="H1113">
        <f t="shared" si="184"/>
        <v>0.8</v>
      </c>
      <c r="I1113">
        <f t="shared" si="184"/>
        <v>0.65</v>
      </c>
      <c r="K1113">
        <f t="shared" si="181"/>
        <v>0</v>
      </c>
      <c r="L1113">
        <f t="shared" si="182"/>
        <v>0</v>
      </c>
      <c r="M1113">
        <f t="shared" si="182"/>
        <v>0.65</v>
      </c>
    </row>
    <row r="1114" spans="1:13" x14ac:dyDescent="0.55000000000000004">
      <c r="A1114">
        <f t="shared" si="179"/>
        <v>110.399999999998</v>
      </c>
      <c r="B1114">
        <f t="shared" si="180"/>
        <v>0.19999999999999996</v>
      </c>
      <c r="D1114">
        <f t="shared" si="184"/>
        <v>0.2</v>
      </c>
      <c r="E1114">
        <f t="shared" si="184"/>
        <v>0.8</v>
      </c>
      <c r="F1114">
        <f t="shared" si="184"/>
        <v>0.8</v>
      </c>
      <c r="G1114">
        <f t="shared" si="184"/>
        <v>0.7</v>
      </c>
      <c r="H1114">
        <f t="shared" si="184"/>
        <v>0.8</v>
      </c>
      <c r="I1114">
        <f t="shared" si="184"/>
        <v>0.65</v>
      </c>
      <c r="K1114">
        <f t="shared" si="181"/>
        <v>0</v>
      </c>
      <c r="L1114">
        <f t="shared" si="182"/>
        <v>0</v>
      </c>
      <c r="M1114">
        <f t="shared" si="182"/>
        <v>0.65</v>
      </c>
    </row>
    <row r="1115" spans="1:13" x14ac:dyDescent="0.55000000000000004">
      <c r="A1115">
        <f t="shared" si="179"/>
        <v>110.499999999998</v>
      </c>
      <c r="B1115">
        <f t="shared" si="180"/>
        <v>0.19999999999999996</v>
      </c>
      <c r="D1115">
        <f t="shared" si="184"/>
        <v>0.2</v>
      </c>
      <c r="E1115">
        <f t="shared" si="184"/>
        <v>0.8</v>
      </c>
      <c r="F1115">
        <f t="shared" si="184"/>
        <v>0.8</v>
      </c>
      <c r="G1115">
        <f t="shared" si="184"/>
        <v>0.7</v>
      </c>
      <c r="H1115">
        <f t="shared" si="184"/>
        <v>0.8</v>
      </c>
      <c r="I1115">
        <f t="shared" si="184"/>
        <v>0.65</v>
      </c>
      <c r="K1115">
        <f t="shared" si="181"/>
        <v>0</v>
      </c>
      <c r="L1115">
        <f t="shared" si="182"/>
        <v>0</v>
      </c>
      <c r="M1115">
        <f t="shared" si="182"/>
        <v>0.65</v>
      </c>
    </row>
    <row r="1116" spans="1:13" x14ac:dyDescent="0.55000000000000004">
      <c r="A1116">
        <f t="shared" si="179"/>
        <v>110.59999999999799</v>
      </c>
      <c r="B1116">
        <f t="shared" si="180"/>
        <v>0.19999999999999996</v>
      </c>
      <c r="D1116">
        <f t="shared" si="184"/>
        <v>0.2</v>
      </c>
      <c r="E1116">
        <f t="shared" si="184"/>
        <v>0.8</v>
      </c>
      <c r="F1116">
        <f t="shared" si="184"/>
        <v>0.8</v>
      </c>
      <c r="G1116">
        <f t="shared" si="184"/>
        <v>0.7</v>
      </c>
      <c r="H1116">
        <f t="shared" si="184"/>
        <v>0.8</v>
      </c>
      <c r="I1116">
        <f t="shared" si="184"/>
        <v>0.65</v>
      </c>
      <c r="K1116">
        <f t="shared" si="181"/>
        <v>0</v>
      </c>
      <c r="L1116">
        <f t="shared" si="182"/>
        <v>0</v>
      </c>
      <c r="M1116">
        <f t="shared" si="182"/>
        <v>0.65</v>
      </c>
    </row>
    <row r="1117" spans="1:13" x14ac:dyDescent="0.55000000000000004">
      <c r="A1117">
        <f t="shared" si="179"/>
        <v>110.69999999999798</v>
      </c>
      <c r="B1117">
        <f t="shared" si="180"/>
        <v>0.19999999999999996</v>
      </c>
      <c r="D1117">
        <f t="shared" si="184"/>
        <v>0.2</v>
      </c>
      <c r="E1117">
        <f t="shared" si="184"/>
        <v>0.8</v>
      </c>
      <c r="F1117">
        <f t="shared" si="184"/>
        <v>0.8</v>
      </c>
      <c r="G1117">
        <f t="shared" si="184"/>
        <v>0.7</v>
      </c>
      <c r="H1117">
        <f t="shared" si="184"/>
        <v>0.8</v>
      </c>
      <c r="I1117">
        <f t="shared" si="184"/>
        <v>0.65</v>
      </c>
      <c r="K1117">
        <f t="shared" si="181"/>
        <v>0</v>
      </c>
      <c r="L1117">
        <f t="shared" si="182"/>
        <v>0</v>
      </c>
      <c r="M1117">
        <f t="shared" si="182"/>
        <v>0.65</v>
      </c>
    </row>
    <row r="1118" spans="1:13" x14ac:dyDescent="0.55000000000000004">
      <c r="A1118">
        <f t="shared" si="179"/>
        <v>110.79999999999798</v>
      </c>
      <c r="B1118">
        <f t="shared" si="180"/>
        <v>0.19999999999999996</v>
      </c>
      <c r="D1118">
        <f t="shared" si="184"/>
        <v>0.2</v>
      </c>
      <c r="E1118">
        <f t="shared" si="184"/>
        <v>0.8</v>
      </c>
      <c r="F1118">
        <f t="shared" si="184"/>
        <v>0.8</v>
      </c>
      <c r="G1118">
        <f t="shared" si="184"/>
        <v>0.7</v>
      </c>
      <c r="H1118">
        <f t="shared" si="184"/>
        <v>0.8</v>
      </c>
      <c r="I1118">
        <f t="shared" si="184"/>
        <v>0.65</v>
      </c>
      <c r="K1118">
        <f t="shared" si="181"/>
        <v>0</v>
      </c>
      <c r="L1118">
        <f t="shared" si="182"/>
        <v>0</v>
      </c>
      <c r="M1118">
        <f t="shared" si="182"/>
        <v>0.65</v>
      </c>
    </row>
    <row r="1119" spans="1:13" x14ac:dyDescent="0.55000000000000004">
      <c r="A1119">
        <f t="shared" si="179"/>
        <v>110.89999999999797</v>
      </c>
      <c r="B1119">
        <f t="shared" si="180"/>
        <v>0.19999999999999996</v>
      </c>
      <c r="D1119">
        <f t="shared" si="184"/>
        <v>0.2</v>
      </c>
      <c r="E1119">
        <f t="shared" si="184"/>
        <v>0.8</v>
      </c>
      <c r="F1119">
        <f t="shared" si="184"/>
        <v>0.8</v>
      </c>
      <c r="G1119">
        <f t="shared" si="184"/>
        <v>0.7</v>
      </c>
      <c r="H1119">
        <f t="shared" si="184"/>
        <v>0.8</v>
      </c>
      <c r="I1119">
        <f t="shared" si="184"/>
        <v>0.65</v>
      </c>
      <c r="K1119">
        <f t="shared" si="181"/>
        <v>0</v>
      </c>
      <c r="L1119">
        <f t="shared" si="182"/>
        <v>0</v>
      </c>
      <c r="M1119">
        <f t="shared" si="182"/>
        <v>0.65</v>
      </c>
    </row>
    <row r="1120" spans="1:13" x14ac:dyDescent="0.55000000000000004">
      <c r="A1120">
        <f t="shared" si="179"/>
        <v>110.99999999999797</v>
      </c>
      <c r="B1120">
        <f t="shared" si="180"/>
        <v>0.19999999999999996</v>
      </c>
      <c r="D1120">
        <f t="shared" ref="D1120:I1129" si="185">IF($A1120&lt;$C$3,D$2,IF($A1120&lt;$C$4,D$3,IF($A1120&lt;$C$5,D$4,IF($A1120&lt;$C$6,D$5,D$6))))</f>
        <v>0.2</v>
      </c>
      <c r="E1120">
        <f t="shared" si="185"/>
        <v>0.8</v>
      </c>
      <c r="F1120">
        <f t="shared" si="185"/>
        <v>0.8</v>
      </c>
      <c r="G1120">
        <f t="shared" si="185"/>
        <v>0.7</v>
      </c>
      <c r="H1120">
        <f t="shared" si="185"/>
        <v>0.8</v>
      </c>
      <c r="I1120">
        <f t="shared" si="185"/>
        <v>0.65</v>
      </c>
      <c r="K1120">
        <f t="shared" si="181"/>
        <v>0</v>
      </c>
      <c r="L1120">
        <f t="shared" si="182"/>
        <v>0</v>
      </c>
      <c r="M1120">
        <f t="shared" si="182"/>
        <v>0.65</v>
      </c>
    </row>
    <row r="1121" spans="1:13" x14ac:dyDescent="0.55000000000000004">
      <c r="A1121">
        <f t="shared" si="179"/>
        <v>111.09999999999796</v>
      </c>
      <c r="B1121">
        <f t="shared" si="180"/>
        <v>0.19999999999999996</v>
      </c>
      <c r="D1121">
        <f t="shared" si="185"/>
        <v>0.2</v>
      </c>
      <c r="E1121">
        <f t="shared" si="185"/>
        <v>0.8</v>
      </c>
      <c r="F1121">
        <f t="shared" si="185"/>
        <v>0.8</v>
      </c>
      <c r="G1121">
        <f t="shared" si="185"/>
        <v>0.7</v>
      </c>
      <c r="H1121">
        <f t="shared" si="185"/>
        <v>0.8</v>
      </c>
      <c r="I1121">
        <f t="shared" si="185"/>
        <v>0.65</v>
      </c>
      <c r="K1121">
        <f t="shared" si="181"/>
        <v>0</v>
      </c>
      <c r="L1121">
        <f t="shared" si="182"/>
        <v>0</v>
      </c>
      <c r="M1121">
        <f t="shared" si="182"/>
        <v>0.65</v>
      </c>
    </row>
    <row r="1122" spans="1:13" x14ac:dyDescent="0.55000000000000004">
      <c r="A1122">
        <f t="shared" si="179"/>
        <v>111.19999999999796</v>
      </c>
      <c r="B1122">
        <f t="shared" si="180"/>
        <v>0.19999999999999996</v>
      </c>
      <c r="D1122">
        <f t="shared" si="185"/>
        <v>0.2</v>
      </c>
      <c r="E1122">
        <f t="shared" si="185"/>
        <v>0.8</v>
      </c>
      <c r="F1122">
        <f t="shared" si="185"/>
        <v>0.8</v>
      </c>
      <c r="G1122">
        <f t="shared" si="185"/>
        <v>0.7</v>
      </c>
      <c r="H1122">
        <f t="shared" si="185"/>
        <v>0.8</v>
      </c>
      <c r="I1122">
        <f t="shared" si="185"/>
        <v>0.65</v>
      </c>
      <c r="K1122">
        <f t="shared" si="181"/>
        <v>0</v>
      </c>
      <c r="L1122">
        <f t="shared" si="182"/>
        <v>0</v>
      </c>
      <c r="M1122">
        <f t="shared" si="182"/>
        <v>0.65</v>
      </c>
    </row>
    <row r="1123" spans="1:13" x14ac:dyDescent="0.55000000000000004">
      <c r="A1123">
        <f t="shared" si="179"/>
        <v>111.29999999999795</v>
      </c>
      <c r="B1123">
        <f t="shared" si="180"/>
        <v>0.19999999999999996</v>
      </c>
      <c r="D1123">
        <f t="shared" si="185"/>
        <v>0.2</v>
      </c>
      <c r="E1123">
        <f t="shared" si="185"/>
        <v>0.8</v>
      </c>
      <c r="F1123">
        <f t="shared" si="185"/>
        <v>0.8</v>
      </c>
      <c r="G1123">
        <f t="shared" si="185"/>
        <v>0.7</v>
      </c>
      <c r="H1123">
        <f t="shared" si="185"/>
        <v>0.8</v>
      </c>
      <c r="I1123">
        <f t="shared" si="185"/>
        <v>0.65</v>
      </c>
      <c r="K1123">
        <f t="shared" si="181"/>
        <v>0</v>
      </c>
      <c r="L1123">
        <f t="shared" si="182"/>
        <v>0</v>
      </c>
      <c r="M1123">
        <f t="shared" si="182"/>
        <v>0.65</v>
      </c>
    </row>
    <row r="1124" spans="1:13" x14ac:dyDescent="0.55000000000000004">
      <c r="A1124">
        <f t="shared" si="179"/>
        <v>111.39999999999795</v>
      </c>
      <c r="B1124">
        <f t="shared" si="180"/>
        <v>0.19999999999999996</v>
      </c>
      <c r="D1124">
        <f t="shared" si="185"/>
        <v>0.2</v>
      </c>
      <c r="E1124">
        <f t="shared" si="185"/>
        <v>0.8</v>
      </c>
      <c r="F1124">
        <f t="shared" si="185"/>
        <v>0.8</v>
      </c>
      <c r="G1124">
        <f t="shared" si="185"/>
        <v>0.7</v>
      </c>
      <c r="H1124">
        <f t="shared" si="185"/>
        <v>0.8</v>
      </c>
      <c r="I1124">
        <f t="shared" si="185"/>
        <v>0.65</v>
      </c>
      <c r="K1124">
        <f t="shared" si="181"/>
        <v>0</v>
      </c>
      <c r="L1124">
        <f t="shared" si="182"/>
        <v>0</v>
      </c>
      <c r="M1124">
        <f t="shared" si="182"/>
        <v>0.65</v>
      </c>
    </row>
    <row r="1125" spans="1:13" x14ac:dyDescent="0.55000000000000004">
      <c r="A1125">
        <f t="shared" si="179"/>
        <v>111.49999999999794</v>
      </c>
      <c r="B1125">
        <f t="shared" si="180"/>
        <v>0.19999999999999996</v>
      </c>
      <c r="D1125">
        <f t="shared" si="185"/>
        <v>0.2</v>
      </c>
      <c r="E1125">
        <f t="shared" si="185"/>
        <v>0.8</v>
      </c>
      <c r="F1125">
        <f t="shared" si="185"/>
        <v>0.8</v>
      </c>
      <c r="G1125">
        <f t="shared" si="185"/>
        <v>0.7</v>
      </c>
      <c r="H1125">
        <f t="shared" si="185"/>
        <v>0.8</v>
      </c>
      <c r="I1125">
        <f t="shared" si="185"/>
        <v>0.65</v>
      </c>
      <c r="K1125">
        <f t="shared" si="181"/>
        <v>0</v>
      </c>
      <c r="L1125">
        <f t="shared" si="182"/>
        <v>0</v>
      </c>
      <c r="M1125">
        <f t="shared" si="182"/>
        <v>0.65</v>
      </c>
    </row>
    <row r="1126" spans="1:13" x14ac:dyDescent="0.55000000000000004">
      <c r="A1126">
        <f t="shared" si="179"/>
        <v>111.59999999999793</v>
      </c>
      <c r="B1126">
        <f t="shared" si="180"/>
        <v>0.19999999999999996</v>
      </c>
      <c r="D1126">
        <f t="shared" si="185"/>
        <v>0.2</v>
      </c>
      <c r="E1126">
        <f t="shared" si="185"/>
        <v>0.8</v>
      </c>
      <c r="F1126">
        <f t="shared" si="185"/>
        <v>0.8</v>
      </c>
      <c r="G1126">
        <f t="shared" si="185"/>
        <v>0.7</v>
      </c>
      <c r="H1126">
        <f t="shared" si="185"/>
        <v>0.8</v>
      </c>
      <c r="I1126">
        <f t="shared" si="185"/>
        <v>0.65</v>
      </c>
      <c r="K1126">
        <f t="shared" si="181"/>
        <v>0</v>
      </c>
      <c r="L1126">
        <f t="shared" si="182"/>
        <v>0</v>
      </c>
      <c r="M1126">
        <f t="shared" si="182"/>
        <v>0.65</v>
      </c>
    </row>
    <row r="1127" spans="1:13" x14ac:dyDescent="0.55000000000000004">
      <c r="A1127">
        <f t="shared" si="179"/>
        <v>111.69999999999793</v>
      </c>
      <c r="B1127">
        <f t="shared" si="180"/>
        <v>0.19999999999999996</v>
      </c>
      <c r="D1127">
        <f t="shared" si="185"/>
        <v>0.2</v>
      </c>
      <c r="E1127">
        <f t="shared" si="185"/>
        <v>0.8</v>
      </c>
      <c r="F1127">
        <f t="shared" si="185"/>
        <v>0.8</v>
      </c>
      <c r="G1127">
        <f t="shared" si="185"/>
        <v>0.7</v>
      </c>
      <c r="H1127">
        <f t="shared" si="185"/>
        <v>0.8</v>
      </c>
      <c r="I1127">
        <f t="shared" si="185"/>
        <v>0.65</v>
      </c>
      <c r="K1127">
        <f t="shared" si="181"/>
        <v>0</v>
      </c>
      <c r="L1127">
        <f t="shared" si="182"/>
        <v>0</v>
      </c>
      <c r="M1127">
        <f t="shared" si="182"/>
        <v>0.65</v>
      </c>
    </row>
    <row r="1128" spans="1:13" x14ac:dyDescent="0.55000000000000004">
      <c r="A1128">
        <f t="shared" si="179"/>
        <v>111.79999999999792</v>
      </c>
      <c r="B1128">
        <f t="shared" si="180"/>
        <v>0.19999999999999996</v>
      </c>
      <c r="D1128">
        <f t="shared" si="185"/>
        <v>0.2</v>
      </c>
      <c r="E1128">
        <f t="shared" si="185"/>
        <v>0.8</v>
      </c>
      <c r="F1128">
        <f t="shared" si="185"/>
        <v>0.8</v>
      </c>
      <c r="G1128">
        <f t="shared" si="185"/>
        <v>0.7</v>
      </c>
      <c r="H1128">
        <f t="shared" si="185"/>
        <v>0.8</v>
      </c>
      <c r="I1128">
        <f t="shared" si="185"/>
        <v>0.65</v>
      </c>
      <c r="K1128">
        <f t="shared" si="181"/>
        <v>0</v>
      </c>
      <c r="L1128">
        <f t="shared" si="182"/>
        <v>0</v>
      </c>
      <c r="M1128">
        <f t="shared" si="182"/>
        <v>0.65</v>
      </c>
    </row>
    <row r="1129" spans="1:13" x14ac:dyDescent="0.55000000000000004">
      <c r="A1129">
        <f t="shared" si="179"/>
        <v>111.89999999999792</v>
      </c>
      <c r="B1129">
        <f t="shared" si="180"/>
        <v>0.19999999999999996</v>
      </c>
      <c r="D1129">
        <f t="shared" si="185"/>
        <v>0.2</v>
      </c>
      <c r="E1129">
        <f t="shared" si="185"/>
        <v>0.8</v>
      </c>
      <c r="F1129">
        <f t="shared" si="185"/>
        <v>0.8</v>
      </c>
      <c r="G1129">
        <f t="shared" si="185"/>
        <v>0.7</v>
      </c>
      <c r="H1129">
        <f t="shared" si="185"/>
        <v>0.8</v>
      </c>
      <c r="I1129">
        <f t="shared" si="185"/>
        <v>0.65</v>
      </c>
      <c r="K1129">
        <f t="shared" si="181"/>
        <v>0</v>
      </c>
      <c r="L1129">
        <f t="shared" si="182"/>
        <v>0</v>
      </c>
      <c r="M1129">
        <f t="shared" si="182"/>
        <v>0.65</v>
      </c>
    </row>
    <row r="1130" spans="1:13" x14ac:dyDescent="0.55000000000000004">
      <c r="A1130">
        <f t="shared" si="179"/>
        <v>111.99999999999791</v>
      </c>
      <c r="B1130">
        <f t="shared" si="180"/>
        <v>0.19999999999999996</v>
      </c>
      <c r="D1130">
        <f t="shared" ref="D1130:I1139" si="186">IF($A1130&lt;$C$3,D$2,IF($A1130&lt;$C$4,D$3,IF($A1130&lt;$C$5,D$4,IF($A1130&lt;$C$6,D$5,D$6))))</f>
        <v>0.2</v>
      </c>
      <c r="E1130">
        <f t="shared" si="186"/>
        <v>0.8</v>
      </c>
      <c r="F1130">
        <f t="shared" si="186"/>
        <v>0.8</v>
      </c>
      <c r="G1130">
        <f t="shared" si="186"/>
        <v>0.7</v>
      </c>
      <c r="H1130">
        <f t="shared" si="186"/>
        <v>0.8</v>
      </c>
      <c r="I1130">
        <f t="shared" si="186"/>
        <v>0.65</v>
      </c>
      <c r="K1130">
        <f t="shared" si="181"/>
        <v>0</v>
      </c>
      <c r="L1130">
        <f t="shared" si="182"/>
        <v>0</v>
      </c>
      <c r="M1130">
        <f t="shared" si="182"/>
        <v>0.65</v>
      </c>
    </row>
    <row r="1131" spans="1:13" x14ac:dyDescent="0.55000000000000004">
      <c r="A1131">
        <f t="shared" si="179"/>
        <v>112.09999999999791</v>
      </c>
      <c r="B1131">
        <f t="shared" si="180"/>
        <v>0.19999999999999996</v>
      </c>
      <c r="D1131">
        <f t="shared" si="186"/>
        <v>0.2</v>
      </c>
      <c r="E1131">
        <f t="shared" si="186"/>
        <v>0.8</v>
      </c>
      <c r="F1131">
        <f t="shared" si="186"/>
        <v>0.8</v>
      </c>
      <c r="G1131">
        <f t="shared" si="186"/>
        <v>0.7</v>
      </c>
      <c r="H1131">
        <f t="shared" si="186"/>
        <v>0.8</v>
      </c>
      <c r="I1131">
        <f t="shared" si="186"/>
        <v>0.65</v>
      </c>
      <c r="K1131">
        <f t="shared" si="181"/>
        <v>0</v>
      </c>
      <c r="L1131">
        <f t="shared" si="182"/>
        <v>0</v>
      </c>
      <c r="M1131">
        <f t="shared" si="182"/>
        <v>0.65</v>
      </c>
    </row>
    <row r="1132" spans="1:13" x14ac:dyDescent="0.55000000000000004">
      <c r="A1132">
        <f t="shared" si="179"/>
        <v>112.1999999999979</v>
      </c>
      <c r="B1132">
        <f t="shared" si="180"/>
        <v>0.19999999999999996</v>
      </c>
      <c r="D1132">
        <f t="shared" si="186"/>
        <v>0.2</v>
      </c>
      <c r="E1132">
        <f t="shared" si="186"/>
        <v>0.8</v>
      </c>
      <c r="F1132">
        <f t="shared" si="186"/>
        <v>0.8</v>
      </c>
      <c r="G1132">
        <f t="shared" si="186"/>
        <v>0.7</v>
      </c>
      <c r="H1132">
        <f t="shared" si="186"/>
        <v>0.8</v>
      </c>
      <c r="I1132">
        <f t="shared" si="186"/>
        <v>0.65</v>
      </c>
      <c r="K1132">
        <f t="shared" si="181"/>
        <v>0</v>
      </c>
      <c r="L1132">
        <f t="shared" si="182"/>
        <v>0</v>
      </c>
      <c r="M1132">
        <f t="shared" si="182"/>
        <v>0.65</v>
      </c>
    </row>
    <row r="1133" spans="1:13" x14ac:dyDescent="0.55000000000000004">
      <c r="A1133">
        <f t="shared" si="179"/>
        <v>112.29999999999789</v>
      </c>
      <c r="B1133">
        <f t="shared" si="180"/>
        <v>0.19999999999999996</v>
      </c>
      <c r="D1133">
        <f t="shared" si="186"/>
        <v>0.2</v>
      </c>
      <c r="E1133">
        <f t="shared" si="186"/>
        <v>0.8</v>
      </c>
      <c r="F1133">
        <f t="shared" si="186"/>
        <v>0.8</v>
      </c>
      <c r="G1133">
        <f t="shared" si="186"/>
        <v>0.7</v>
      </c>
      <c r="H1133">
        <f t="shared" si="186"/>
        <v>0.8</v>
      </c>
      <c r="I1133">
        <f t="shared" si="186"/>
        <v>0.65</v>
      </c>
      <c r="K1133">
        <f t="shared" si="181"/>
        <v>0</v>
      </c>
      <c r="L1133">
        <f t="shared" si="182"/>
        <v>0</v>
      </c>
      <c r="M1133">
        <f t="shared" si="182"/>
        <v>0.65</v>
      </c>
    </row>
    <row r="1134" spans="1:13" x14ac:dyDescent="0.55000000000000004">
      <c r="A1134">
        <f t="shared" si="179"/>
        <v>112.39999999999789</v>
      </c>
      <c r="B1134">
        <f t="shared" si="180"/>
        <v>0.19999999999999996</v>
      </c>
      <c r="D1134">
        <f t="shared" si="186"/>
        <v>0.2</v>
      </c>
      <c r="E1134">
        <f t="shared" si="186"/>
        <v>0.8</v>
      </c>
      <c r="F1134">
        <f t="shared" si="186"/>
        <v>0.8</v>
      </c>
      <c r="G1134">
        <f t="shared" si="186"/>
        <v>0.7</v>
      </c>
      <c r="H1134">
        <f t="shared" si="186"/>
        <v>0.8</v>
      </c>
      <c r="I1134">
        <f t="shared" si="186"/>
        <v>0.65</v>
      </c>
      <c r="K1134">
        <f t="shared" si="181"/>
        <v>0</v>
      </c>
      <c r="L1134">
        <f t="shared" si="182"/>
        <v>0</v>
      </c>
      <c r="M1134">
        <f t="shared" si="182"/>
        <v>0.65</v>
      </c>
    </row>
    <row r="1135" spans="1:13" x14ac:dyDescent="0.55000000000000004">
      <c r="A1135">
        <f t="shared" si="179"/>
        <v>112.49999999999788</v>
      </c>
      <c r="B1135">
        <f t="shared" si="180"/>
        <v>0.19999999999999996</v>
      </c>
      <c r="D1135">
        <f t="shared" si="186"/>
        <v>0.2</v>
      </c>
      <c r="E1135">
        <f t="shared" si="186"/>
        <v>0.8</v>
      </c>
      <c r="F1135">
        <f t="shared" si="186"/>
        <v>0.8</v>
      </c>
      <c r="G1135">
        <f t="shared" si="186"/>
        <v>0.7</v>
      </c>
      <c r="H1135">
        <f t="shared" si="186"/>
        <v>0.8</v>
      </c>
      <c r="I1135">
        <f t="shared" si="186"/>
        <v>0.65</v>
      </c>
      <c r="K1135">
        <f t="shared" si="181"/>
        <v>0</v>
      </c>
      <c r="L1135">
        <f t="shared" si="182"/>
        <v>0</v>
      </c>
      <c r="M1135">
        <f t="shared" si="182"/>
        <v>0.65</v>
      </c>
    </row>
    <row r="1136" spans="1:13" x14ac:dyDescent="0.55000000000000004">
      <c r="A1136">
        <f t="shared" si="179"/>
        <v>112.59999999999788</v>
      </c>
      <c r="B1136">
        <f t="shared" si="180"/>
        <v>0.19999999999999996</v>
      </c>
      <c r="D1136">
        <f t="shared" si="186"/>
        <v>0.2</v>
      </c>
      <c r="E1136">
        <f t="shared" si="186"/>
        <v>0.8</v>
      </c>
      <c r="F1136">
        <f t="shared" si="186"/>
        <v>0.8</v>
      </c>
      <c r="G1136">
        <f t="shared" si="186"/>
        <v>0.7</v>
      </c>
      <c r="H1136">
        <f t="shared" si="186"/>
        <v>0.8</v>
      </c>
      <c r="I1136">
        <f t="shared" si="186"/>
        <v>0.65</v>
      </c>
      <c r="K1136">
        <f t="shared" si="181"/>
        <v>0</v>
      </c>
      <c r="L1136">
        <f t="shared" si="182"/>
        <v>0</v>
      </c>
      <c r="M1136">
        <f t="shared" si="182"/>
        <v>0.65</v>
      </c>
    </row>
    <row r="1137" spans="1:13" x14ac:dyDescent="0.55000000000000004">
      <c r="A1137">
        <f t="shared" si="179"/>
        <v>112.69999999999787</v>
      </c>
      <c r="B1137">
        <f t="shared" si="180"/>
        <v>0.19999999999999996</v>
      </c>
      <c r="D1137">
        <f t="shared" si="186"/>
        <v>0.2</v>
      </c>
      <c r="E1137">
        <f t="shared" si="186"/>
        <v>0.8</v>
      </c>
      <c r="F1137">
        <f t="shared" si="186"/>
        <v>0.8</v>
      </c>
      <c r="G1137">
        <f t="shared" si="186"/>
        <v>0.7</v>
      </c>
      <c r="H1137">
        <f t="shared" si="186"/>
        <v>0.8</v>
      </c>
      <c r="I1137">
        <f t="shared" si="186"/>
        <v>0.65</v>
      </c>
      <c r="K1137">
        <f t="shared" si="181"/>
        <v>0</v>
      </c>
      <c r="L1137">
        <f t="shared" si="182"/>
        <v>0</v>
      </c>
      <c r="M1137">
        <f t="shared" si="182"/>
        <v>0.65</v>
      </c>
    </row>
    <row r="1138" spans="1:13" x14ac:dyDescent="0.55000000000000004">
      <c r="A1138">
        <f t="shared" si="179"/>
        <v>112.79999999999787</v>
      </c>
      <c r="B1138">
        <f t="shared" si="180"/>
        <v>0.19999999999999996</v>
      </c>
      <c r="D1138">
        <f t="shared" si="186"/>
        <v>0.2</v>
      </c>
      <c r="E1138">
        <f t="shared" si="186"/>
        <v>0.8</v>
      </c>
      <c r="F1138">
        <f t="shared" si="186"/>
        <v>0.8</v>
      </c>
      <c r="G1138">
        <f t="shared" si="186"/>
        <v>0.7</v>
      </c>
      <c r="H1138">
        <f t="shared" si="186"/>
        <v>0.8</v>
      </c>
      <c r="I1138">
        <f t="shared" si="186"/>
        <v>0.65</v>
      </c>
      <c r="K1138">
        <f t="shared" si="181"/>
        <v>0</v>
      </c>
      <c r="L1138">
        <f t="shared" si="182"/>
        <v>0</v>
      </c>
      <c r="M1138">
        <f t="shared" si="182"/>
        <v>0.65</v>
      </c>
    </row>
    <row r="1139" spans="1:13" x14ac:dyDescent="0.55000000000000004">
      <c r="A1139">
        <f t="shared" si="179"/>
        <v>112.89999999999786</v>
      </c>
      <c r="B1139">
        <f t="shared" si="180"/>
        <v>0.19999999999999996</v>
      </c>
      <c r="D1139">
        <f t="shared" si="186"/>
        <v>0.2</v>
      </c>
      <c r="E1139">
        <f t="shared" si="186"/>
        <v>0.8</v>
      </c>
      <c r="F1139">
        <f t="shared" si="186"/>
        <v>0.8</v>
      </c>
      <c r="G1139">
        <f t="shared" si="186"/>
        <v>0.7</v>
      </c>
      <c r="H1139">
        <f t="shared" si="186"/>
        <v>0.8</v>
      </c>
      <c r="I1139">
        <f t="shared" si="186"/>
        <v>0.65</v>
      </c>
      <c r="K1139">
        <f t="shared" si="181"/>
        <v>0</v>
      </c>
      <c r="L1139">
        <f t="shared" si="182"/>
        <v>0</v>
      </c>
      <c r="M1139">
        <f t="shared" si="182"/>
        <v>0.65</v>
      </c>
    </row>
    <row r="1140" spans="1:13" x14ac:dyDescent="0.55000000000000004">
      <c r="A1140">
        <f t="shared" si="179"/>
        <v>112.99999999999785</v>
      </c>
      <c r="B1140">
        <f t="shared" si="180"/>
        <v>0.19999999999999996</v>
      </c>
      <c r="D1140">
        <f t="shared" ref="D1140:I1149" si="187">IF($A1140&lt;$C$3,D$2,IF($A1140&lt;$C$4,D$3,IF($A1140&lt;$C$5,D$4,IF($A1140&lt;$C$6,D$5,D$6))))</f>
        <v>0.2</v>
      </c>
      <c r="E1140">
        <f t="shared" si="187"/>
        <v>0.8</v>
      </c>
      <c r="F1140">
        <f t="shared" si="187"/>
        <v>0.8</v>
      </c>
      <c r="G1140">
        <f t="shared" si="187"/>
        <v>0.7</v>
      </c>
      <c r="H1140">
        <f t="shared" si="187"/>
        <v>0.8</v>
      </c>
      <c r="I1140">
        <f t="shared" si="187"/>
        <v>0.65</v>
      </c>
      <c r="K1140">
        <f t="shared" si="181"/>
        <v>0</v>
      </c>
      <c r="L1140">
        <f t="shared" si="182"/>
        <v>0</v>
      </c>
      <c r="M1140">
        <f t="shared" si="182"/>
        <v>0.65</v>
      </c>
    </row>
    <row r="1141" spans="1:13" x14ac:dyDescent="0.55000000000000004">
      <c r="A1141">
        <f t="shared" si="179"/>
        <v>113.09999999999785</v>
      </c>
      <c r="B1141">
        <f t="shared" si="180"/>
        <v>0.19999999999999996</v>
      </c>
      <c r="D1141">
        <f t="shared" si="187"/>
        <v>0.2</v>
      </c>
      <c r="E1141">
        <f t="shared" si="187"/>
        <v>0.8</v>
      </c>
      <c r="F1141">
        <f t="shared" si="187"/>
        <v>0.8</v>
      </c>
      <c r="G1141">
        <f t="shared" si="187"/>
        <v>0.7</v>
      </c>
      <c r="H1141">
        <f t="shared" si="187"/>
        <v>0.8</v>
      </c>
      <c r="I1141">
        <f t="shared" si="187"/>
        <v>0.65</v>
      </c>
      <c r="K1141">
        <f t="shared" si="181"/>
        <v>0</v>
      </c>
      <c r="L1141">
        <f t="shared" si="182"/>
        <v>0</v>
      </c>
      <c r="M1141">
        <f t="shared" si="182"/>
        <v>0.65</v>
      </c>
    </row>
    <row r="1142" spans="1:13" x14ac:dyDescent="0.55000000000000004">
      <c r="A1142">
        <f t="shared" si="179"/>
        <v>113.19999999999784</v>
      </c>
      <c r="B1142">
        <f t="shared" si="180"/>
        <v>0.19999999999999996</v>
      </c>
      <c r="D1142">
        <f t="shared" si="187"/>
        <v>0.2</v>
      </c>
      <c r="E1142">
        <f t="shared" si="187"/>
        <v>0.8</v>
      </c>
      <c r="F1142">
        <f t="shared" si="187"/>
        <v>0.8</v>
      </c>
      <c r="G1142">
        <f t="shared" si="187"/>
        <v>0.7</v>
      </c>
      <c r="H1142">
        <f t="shared" si="187"/>
        <v>0.8</v>
      </c>
      <c r="I1142">
        <f t="shared" si="187"/>
        <v>0.65</v>
      </c>
      <c r="K1142">
        <f t="shared" si="181"/>
        <v>0</v>
      </c>
      <c r="L1142">
        <f t="shared" si="182"/>
        <v>0</v>
      </c>
      <c r="M1142">
        <f t="shared" si="182"/>
        <v>0.65</v>
      </c>
    </row>
    <row r="1143" spans="1:13" x14ac:dyDescent="0.55000000000000004">
      <c r="A1143">
        <f t="shared" si="179"/>
        <v>113.29999999999784</v>
      </c>
      <c r="B1143">
        <f t="shared" si="180"/>
        <v>0.19999999999999996</v>
      </c>
      <c r="D1143">
        <f t="shared" si="187"/>
        <v>0.2</v>
      </c>
      <c r="E1143">
        <f t="shared" si="187"/>
        <v>0.8</v>
      </c>
      <c r="F1143">
        <f t="shared" si="187"/>
        <v>0.8</v>
      </c>
      <c r="G1143">
        <f t="shared" si="187"/>
        <v>0.7</v>
      </c>
      <c r="H1143">
        <f t="shared" si="187"/>
        <v>0.8</v>
      </c>
      <c r="I1143">
        <f t="shared" si="187"/>
        <v>0.65</v>
      </c>
      <c r="K1143">
        <f t="shared" si="181"/>
        <v>0</v>
      </c>
      <c r="L1143">
        <f t="shared" si="182"/>
        <v>0</v>
      </c>
      <c r="M1143">
        <f t="shared" si="182"/>
        <v>0.65</v>
      </c>
    </row>
    <row r="1144" spans="1:13" x14ac:dyDescent="0.55000000000000004">
      <c r="A1144">
        <f t="shared" si="179"/>
        <v>113.39999999999783</v>
      </c>
      <c r="B1144">
        <f t="shared" si="180"/>
        <v>0.19999999999999996</v>
      </c>
      <c r="D1144">
        <f t="shared" si="187"/>
        <v>0.2</v>
      </c>
      <c r="E1144">
        <f t="shared" si="187"/>
        <v>0.8</v>
      </c>
      <c r="F1144">
        <f t="shared" si="187"/>
        <v>0.8</v>
      </c>
      <c r="G1144">
        <f t="shared" si="187"/>
        <v>0.7</v>
      </c>
      <c r="H1144">
        <f t="shared" si="187"/>
        <v>0.8</v>
      </c>
      <c r="I1144">
        <f t="shared" si="187"/>
        <v>0.65</v>
      </c>
      <c r="K1144">
        <f t="shared" si="181"/>
        <v>0</v>
      </c>
      <c r="L1144">
        <f t="shared" si="182"/>
        <v>0</v>
      </c>
      <c r="M1144">
        <f t="shared" si="182"/>
        <v>0.65</v>
      </c>
    </row>
    <row r="1145" spans="1:13" x14ac:dyDescent="0.55000000000000004">
      <c r="A1145">
        <f t="shared" si="179"/>
        <v>113.49999999999783</v>
      </c>
      <c r="B1145">
        <f t="shared" si="180"/>
        <v>0.19999999999999996</v>
      </c>
      <c r="D1145">
        <f t="shared" si="187"/>
        <v>0.2</v>
      </c>
      <c r="E1145">
        <f t="shared" si="187"/>
        <v>0.8</v>
      </c>
      <c r="F1145">
        <f t="shared" si="187"/>
        <v>0.8</v>
      </c>
      <c r="G1145">
        <f t="shared" si="187"/>
        <v>0.7</v>
      </c>
      <c r="H1145">
        <f t="shared" si="187"/>
        <v>0.8</v>
      </c>
      <c r="I1145">
        <f t="shared" si="187"/>
        <v>0.65</v>
      </c>
      <c r="K1145">
        <f t="shared" si="181"/>
        <v>0</v>
      </c>
      <c r="L1145">
        <f t="shared" si="182"/>
        <v>0</v>
      </c>
      <c r="M1145">
        <f t="shared" si="182"/>
        <v>0.65</v>
      </c>
    </row>
    <row r="1146" spans="1:13" x14ac:dyDescent="0.55000000000000004">
      <c r="A1146">
        <f t="shared" si="179"/>
        <v>113.59999999999782</v>
      </c>
      <c r="B1146">
        <f t="shared" si="180"/>
        <v>0.19999999999999996</v>
      </c>
      <c r="D1146">
        <f t="shared" si="187"/>
        <v>0.2</v>
      </c>
      <c r="E1146">
        <f t="shared" si="187"/>
        <v>0.8</v>
      </c>
      <c r="F1146">
        <f t="shared" si="187"/>
        <v>0.8</v>
      </c>
      <c r="G1146">
        <f t="shared" si="187"/>
        <v>0.7</v>
      </c>
      <c r="H1146">
        <f t="shared" si="187"/>
        <v>0.8</v>
      </c>
      <c r="I1146">
        <f t="shared" si="187"/>
        <v>0.65</v>
      </c>
      <c r="K1146">
        <f t="shared" si="181"/>
        <v>0</v>
      </c>
      <c r="L1146">
        <f t="shared" si="182"/>
        <v>0</v>
      </c>
      <c r="M1146">
        <f t="shared" si="182"/>
        <v>0.65</v>
      </c>
    </row>
    <row r="1147" spans="1:13" x14ac:dyDescent="0.55000000000000004">
      <c r="A1147">
        <f t="shared" si="179"/>
        <v>113.69999999999781</v>
      </c>
      <c r="B1147">
        <f t="shared" si="180"/>
        <v>0.19999999999999996</v>
      </c>
      <c r="D1147">
        <f t="shared" si="187"/>
        <v>0.2</v>
      </c>
      <c r="E1147">
        <f t="shared" si="187"/>
        <v>0.8</v>
      </c>
      <c r="F1147">
        <f t="shared" si="187"/>
        <v>0.8</v>
      </c>
      <c r="G1147">
        <f t="shared" si="187"/>
        <v>0.7</v>
      </c>
      <c r="H1147">
        <f t="shared" si="187"/>
        <v>0.8</v>
      </c>
      <c r="I1147">
        <f t="shared" si="187"/>
        <v>0.65</v>
      </c>
      <c r="K1147">
        <f t="shared" si="181"/>
        <v>0</v>
      </c>
      <c r="L1147">
        <f t="shared" si="182"/>
        <v>0</v>
      </c>
      <c r="M1147">
        <f t="shared" si="182"/>
        <v>0.65</v>
      </c>
    </row>
    <row r="1148" spans="1:13" x14ac:dyDescent="0.55000000000000004">
      <c r="A1148">
        <f t="shared" si="179"/>
        <v>113.79999999999781</v>
      </c>
      <c r="B1148">
        <f t="shared" si="180"/>
        <v>0.19999999999999996</v>
      </c>
      <c r="D1148">
        <f t="shared" si="187"/>
        <v>0.2</v>
      </c>
      <c r="E1148">
        <f t="shared" si="187"/>
        <v>0.8</v>
      </c>
      <c r="F1148">
        <f t="shared" si="187"/>
        <v>0.8</v>
      </c>
      <c r="G1148">
        <f t="shared" si="187"/>
        <v>0.7</v>
      </c>
      <c r="H1148">
        <f t="shared" si="187"/>
        <v>0.8</v>
      </c>
      <c r="I1148">
        <f t="shared" si="187"/>
        <v>0.65</v>
      </c>
      <c r="K1148">
        <f t="shared" si="181"/>
        <v>0</v>
      </c>
      <c r="L1148">
        <f t="shared" si="182"/>
        <v>0</v>
      </c>
      <c r="M1148">
        <f t="shared" si="182"/>
        <v>0.65</v>
      </c>
    </row>
    <row r="1149" spans="1:13" x14ac:dyDescent="0.55000000000000004">
      <c r="A1149">
        <f t="shared" si="179"/>
        <v>113.8999999999978</v>
      </c>
      <c r="B1149">
        <f t="shared" si="180"/>
        <v>0.19999999999999996</v>
      </c>
      <c r="D1149">
        <f t="shared" si="187"/>
        <v>0.2</v>
      </c>
      <c r="E1149">
        <f t="shared" si="187"/>
        <v>0.8</v>
      </c>
      <c r="F1149">
        <f t="shared" si="187"/>
        <v>0.8</v>
      </c>
      <c r="G1149">
        <f t="shared" si="187"/>
        <v>0.7</v>
      </c>
      <c r="H1149">
        <f t="shared" si="187"/>
        <v>0.8</v>
      </c>
      <c r="I1149">
        <f t="shared" si="187"/>
        <v>0.65</v>
      </c>
      <c r="K1149">
        <f t="shared" si="181"/>
        <v>0</v>
      </c>
      <c r="L1149">
        <f t="shared" si="182"/>
        <v>0</v>
      </c>
      <c r="M1149">
        <f t="shared" si="182"/>
        <v>0.65</v>
      </c>
    </row>
    <row r="1150" spans="1:13" x14ac:dyDescent="0.55000000000000004">
      <c r="A1150">
        <f t="shared" si="179"/>
        <v>113.9999999999978</v>
      </c>
      <c r="B1150">
        <f t="shared" si="180"/>
        <v>0.19999999999999996</v>
      </c>
      <c r="D1150">
        <f t="shared" ref="D1150:I1159" si="188">IF($A1150&lt;$C$3,D$2,IF($A1150&lt;$C$4,D$3,IF($A1150&lt;$C$5,D$4,IF($A1150&lt;$C$6,D$5,D$6))))</f>
        <v>0.2</v>
      </c>
      <c r="E1150">
        <f t="shared" si="188"/>
        <v>0.8</v>
      </c>
      <c r="F1150">
        <f t="shared" si="188"/>
        <v>0.8</v>
      </c>
      <c r="G1150">
        <f t="shared" si="188"/>
        <v>0.7</v>
      </c>
      <c r="H1150">
        <f t="shared" si="188"/>
        <v>0.8</v>
      </c>
      <c r="I1150">
        <f t="shared" si="188"/>
        <v>0.65</v>
      </c>
      <c r="K1150">
        <f t="shared" si="181"/>
        <v>0</v>
      </c>
      <c r="L1150">
        <f t="shared" si="182"/>
        <v>0</v>
      </c>
      <c r="M1150">
        <f t="shared" si="182"/>
        <v>0.65</v>
      </c>
    </row>
    <row r="1151" spans="1:13" x14ac:dyDescent="0.55000000000000004">
      <c r="A1151">
        <f t="shared" si="179"/>
        <v>114.09999999999779</v>
      </c>
      <c r="B1151">
        <f t="shared" si="180"/>
        <v>0.19999999999999996</v>
      </c>
      <c r="D1151">
        <f t="shared" si="188"/>
        <v>0.2</v>
      </c>
      <c r="E1151">
        <f t="shared" si="188"/>
        <v>0.8</v>
      </c>
      <c r="F1151">
        <f t="shared" si="188"/>
        <v>0.8</v>
      </c>
      <c r="G1151">
        <f t="shared" si="188"/>
        <v>0.7</v>
      </c>
      <c r="H1151">
        <f t="shared" si="188"/>
        <v>0.8</v>
      </c>
      <c r="I1151">
        <f t="shared" si="188"/>
        <v>0.65</v>
      </c>
      <c r="K1151">
        <f t="shared" si="181"/>
        <v>0</v>
      </c>
      <c r="L1151">
        <f t="shared" si="182"/>
        <v>0</v>
      </c>
      <c r="M1151">
        <f t="shared" si="182"/>
        <v>0.65</v>
      </c>
    </row>
    <row r="1152" spans="1:13" x14ac:dyDescent="0.55000000000000004">
      <c r="A1152">
        <f t="shared" si="179"/>
        <v>114.19999999999779</v>
      </c>
      <c r="B1152">
        <f t="shared" si="180"/>
        <v>0.19999999999999996</v>
      </c>
      <c r="D1152">
        <f t="shared" si="188"/>
        <v>0.2</v>
      </c>
      <c r="E1152">
        <f t="shared" si="188"/>
        <v>0.8</v>
      </c>
      <c r="F1152">
        <f t="shared" si="188"/>
        <v>0.8</v>
      </c>
      <c r="G1152">
        <f t="shared" si="188"/>
        <v>0.7</v>
      </c>
      <c r="H1152">
        <f t="shared" si="188"/>
        <v>0.8</v>
      </c>
      <c r="I1152">
        <f t="shared" si="188"/>
        <v>0.65</v>
      </c>
      <c r="K1152">
        <f t="shared" si="181"/>
        <v>0</v>
      </c>
      <c r="L1152">
        <f t="shared" si="182"/>
        <v>0</v>
      </c>
      <c r="M1152">
        <f t="shared" si="182"/>
        <v>0.65</v>
      </c>
    </row>
    <row r="1153" spans="1:13" x14ac:dyDescent="0.55000000000000004">
      <c r="A1153">
        <f t="shared" si="179"/>
        <v>114.29999999999778</v>
      </c>
      <c r="B1153">
        <f t="shared" si="180"/>
        <v>0.19999999999999996</v>
      </c>
      <c r="D1153">
        <f t="shared" si="188"/>
        <v>0.2</v>
      </c>
      <c r="E1153">
        <f t="shared" si="188"/>
        <v>0.8</v>
      </c>
      <c r="F1153">
        <f t="shared" si="188"/>
        <v>0.8</v>
      </c>
      <c r="G1153">
        <f t="shared" si="188"/>
        <v>0.7</v>
      </c>
      <c r="H1153">
        <f t="shared" si="188"/>
        <v>0.8</v>
      </c>
      <c r="I1153">
        <f t="shared" si="188"/>
        <v>0.65</v>
      </c>
      <c r="K1153">
        <f t="shared" si="181"/>
        <v>0</v>
      </c>
      <c r="L1153">
        <f t="shared" si="182"/>
        <v>0</v>
      </c>
      <c r="M1153">
        <f t="shared" si="182"/>
        <v>0.65</v>
      </c>
    </row>
    <row r="1154" spans="1:13" x14ac:dyDescent="0.55000000000000004">
      <c r="A1154">
        <f t="shared" si="179"/>
        <v>114.39999999999777</v>
      </c>
      <c r="B1154">
        <f t="shared" si="180"/>
        <v>0.19999999999999996</v>
      </c>
      <c r="D1154">
        <f t="shared" si="188"/>
        <v>0.2</v>
      </c>
      <c r="E1154">
        <f t="shared" si="188"/>
        <v>0.8</v>
      </c>
      <c r="F1154">
        <f t="shared" si="188"/>
        <v>0.8</v>
      </c>
      <c r="G1154">
        <f t="shared" si="188"/>
        <v>0.7</v>
      </c>
      <c r="H1154">
        <f t="shared" si="188"/>
        <v>0.8</v>
      </c>
      <c r="I1154">
        <f t="shared" si="188"/>
        <v>0.65</v>
      </c>
      <c r="K1154">
        <f t="shared" si="181"/>
        <v>0</v>
      </c>
      <c r="L1154">
        <f t="shared" si="182"/>
        <v>0</v>
      </c>
      <c r="M1154">
        <f t="shared" si="182"/>
        <v>0.65</v>
      </c>
    </row>
    <row r="1155" spans="1:13" x14ac:dyDescent="0.55000000000000004">
      <c r="A1155">
        <f t="shared" si="179"/>
        <v>114.49999999999777</v>
      </c>
      <c r="B1155">
        <f t="shared" si="180"/>
        <v>0.19999999999999996</v>
      </c>
      <c r="D1155">
        <f t="shared" si="188"/>
        <v>0.2</v>
      </c>
      <c r="E1155">
        <f t="shared" si="188"/>
        <v>0.8</v>
      </c>
      <c r="F1155">
        <f t="shared" si="188"/>
        <v>0.8</v>
      </c>
      <c r="G1155">
        <f t="shared" si="188"/>
        <v>0.7</v>
      </c>
      <c r="H1155">
        <f t="shared" si="188"/>
        <v>0.8</v>
      </c>
      <c r="I1155">
        <f t="shared" si="188"/>
        <v>0.65</v>
      </c>
      <c r="K1155">
        <f t="shared" si="181"/>
        <v>0</v>
      </c>
      <c r="L1155">
        <f t="shared" si="182"/>
        <v>0</v>
      </c>
      <c r="M1155">
        <f t="shared" si="182"/>
        <v>0.65</v>
      </c>
    </row>
    <row r="1156" spans="1:13" x14ac:dyDescent="0.55000000000000004">
      <c r="A1156">
        <f t="shared" si="179"/>
        <v>114.59999999999776</v>
      </c>
      <c r="B1156">
        <f t="shared" si="180"/>
        <v>0.19999999999999996</v>
      </c>
      <c r="D1156">
        <f t="shared" si="188"/>
        <v>0.2</v>
      </c>
      <c r="E1156">
        <f t="shared" si="188"/>
        <v>0.8</v>
      </c>
      <c r="F1156">
        <f t="shared" si="188"/>
        <v>0.8</v>
      </c>
      <c r="G1156">
        <f t="shared" si="188"/>
        <v>0.7</v>
      </c>
      <c r="H1156">
        <f t="shared" si="188"/>
        <v>0.8</v>
      </c>
      <c r="I1156">
        <f t="shared" si="188"/>
        <v>0.65</v>
      </c>
      <c r="K1156">
        <f t="shared" si="181"/>
        <v>0</v>
      </c>
      <c r="L1156">
        <f t="shared" si="182"/>
        <v>0</v>
      </c>
      <c r="M1156">
        <f t="shared" si="182"/>
        <v>0.65</v>
      </c>
    </row>
    <row r="1157" spans="1:13" x14ac:dyDescent="0.55000000000000004">
      <c r="A1157">
        <f t="shared" si="179"/>
        <v>114.69999999999776</v>
      </c>
      <c r="B1157">
        <f t="shared" si="180"/>
        <v>0.19999999999999996</v>
      </c>
      <c r="D1157">
        <f t="shared" si="188"/>
        <v>0.2</v>
      </c>
      <c r="E1157">
        <f t="shared" si="188"/>
        <v>0.8</v>
      </c>
      <c r="F1157">
        <f t="shared" si="188"/>
        <v>0.8</v>
      </c>
      <c r="G1157">
        <f t="shared" si="188"/>
        <v>0.7</v>
      </c>
      <c r="H1157">
        <f t="shared" si="188"/>
        <v>0.8</v>
      </c>
      <c r="I1157">
        <f t="shared" si="188"/>
        <v>0.65</v>
      </c>
      <c r="K1157">
        <f t="shared" si="181"/>
        <v>0</v>
      </c>
      <c r="L1157">
        <f t="shared" si="182"/>
        <v>0</v>
      </c>
      <c r="M1157">
        <f t="shared" si="182"/>
        <v>0.65</v>
      </c>
    </row>
    <row r="1158" spans="1:13" x14ac:dyDescent="0.55000000000000004">
      <c r="A1158">
        <f t="shared" si="179"/>
        <v>114.79999999999775</v>
      </c>
      <c r="B1158">
        <f t="shared" si="180"/>
        <v>0.19999999999999996</v>
      </c>
      <c r="D1158">
        <f t="shared" si="188"/>
        <v>0.2</v>
      </c>
      <c r="E1158">
        <f t="shared" si="188"/>
        <v>0.8</v>
      </c>
      <c r="F1158">
        <f t="shared" si="188"/>
        <v>0.8</v>
      </c>
      <c r="G1158">
        <f t="shared" si="188"/>
        <v>0.7</v>
      </c>
      <c r="H1158">
        <f t="shared" si="188"/>
        <v>0.8</v>
      </c>
      <c r="I1158">
        <f t="shared" si="188"/>
        <v>0.65</v>
      </c>
      <c r="K1158">
        <f t="shared" si="181"/>
        <v>0</v>
      </c>
      <c r="L1158">
        <f t="shared" si="182"/>
        <v>0</v>
      </c>
      <c r="M1158">
        <f t="shared" si="182"/>
        <v>0.65</v>
      </c>
    </row>
    <row r="1159" spans="1:13" x14ac:dyDescent="0.55000000000000004">
      <c r="A1159">
        <f t="shared" si="179"/>
        <v>114.89999999999775</v>
      </c>
      <c r="B1159">
        <f t="shared" si="180"/>
        <v>0.19999999999999996</v>
      </c>
      <c r="D1159">
        <f t="shared" si="188"/>
        <v>0.2</v>
      </c>
      <c r="E1159">
        <f t="shared" si="188"/>
        <v>0.8</v>
      </c>
      <c r="F1159">
        <f t="shared" si="188"/>
        <v>0.8</v>
      </c>
      <c r="G1159">
        <f t="shared" si="188"/>
        <v>0.7</v>
      </c>
      <c r="H1159">
        <f t="shared" si="188"/>
        <v>0.8</v>
      </c>
      <c r="I1159">
        <f t="shared" si="188"/>
        <v>0.65</v>
      </c>
      <c r="K1159">
        <f t="shared" si="181"/>
        <v>0</v>
      </c>
      <c r="L1159">
        <f t="shared" si="182"/>
        <v>0</v>
      </c>
      <c r="M1159">
        <f t="shared" si="182"/>
        <v>0.65</v>
      </c>
    </row>
    <row r="1160" spans="1:13" x14ac:dyDescent="0.55000000000000004">
      <c r="A1160">
        <f t="shared" si="179"/>
        <v>114.99999999999774</v>
      </c>
      <c r="B1160">
        <f t="shared" si="180"/>
        <v>0.19999999999999996</v>
      </c>
      <c r="D1160">
        <f t="shared" ref="D1160:I1169" si="189">IF($A1160&lt;$C$3,D$2,IF($A1160&lt;$C$4,D$3,IF($A1160&lt;$C$5,D$4,IF($A1160&lt;$C$6,D$5,D$6))))</f>
        <v>0.2</v>
      </c>
      <c r="E1160">
        <f t="shared" si="189"/>
        <v>0.8</v>
      </c>
      <c r="F1160">
        <f t="shared" si="189"/>
        <v>0.8</v>
      </c>
      <c r="G1160">
        <f t="shared" si="189"/>
        <v>0.7</v>
      </c>
      <c r="H1160">
        <f t="shared" si="189"/>
        <v>0.8</v>
      </c>
      <c r="I1160">
        <f t="shared" si="189"/>
        <v>0.65</v>
      </c>
      <c r="K1160">
        <f t="shared" si="181"/>
        <v>0</v>
      </c>
      <c r="L1160">
        <f t="shared" si="182"/>
        <v>0</v>
      </c>
      <c r="M1160">
        <f t="shared" si="182"/>
        <v>0.65</v>
      </c>
    </row>
    <row r="1161" spans="1:13" x14ac:dyDescent="0.55000000000000004">
      <c r="A1161">
        <f t="shared" si="179"/>
        <v>115.09999999999773</v>
      </c>
      <c r="B1161">
        <f t="shared" si="180"/>
        <v>0.19999999999999996</v>
      </c>
      <c r="D1161">
        <f t="shared" si="189"/>
        <v>0.2</v>
      </c>
      <c r="E1161">
        <f t="shared" si="189"/>
        <v>0.8</v>
      </c>
      <c r="F1161">
        <f t="shared" si="189"/>
        <v>0.8</v>
      </c>
      <c r="G1161">
        <f t="shared" si="189"/>
        <v>0.7</v>
      </c>
      <c r="H1161">
        <f t="shared" si="189"/>
        <v>0.8</v>
      </c>
      <c r="I1161">
        <f t="shared" si="189"/>
        <v>0.65</v>
      </c>
      <c r="K1161">
        <f t="shared" si="181"/>
        <v>0</v>
      </c>
      <c r="L1161">
        <f t="shared" si="182"/>
        <v>0</v>
      </c>
      <c r="M1161">
        <f t="shared" si="182"/>
        <v>0.65</v>
      </c>
    </row>
    <row r="1162" spans="1:13" x14ac:dyDescent="0.55000000000000004">
      <c r="A1162">
        <f t="shared" si="179"/>
        <v>115.19999999999773</v>
      </c>
      <c r="B1162">
        <f t="shared" si="180"/>
        <v>0.19999999999999996</v>
      </c>
      <c r="D1162">
        <f t="shared" si="189"/>
        <v>0.2</v>
      </c>
      <c r="E1162">
        <f t="shared" si="189"/>
        <v>0.8</v>
      </c>
      <c r="F1162">
        <f t="shared" si="189"/>
        <v>0.8</v>
      </c>
      <c r="G1162">
        <f t="shared" si="189"/>
        <v>0.7</v>
      </c>
      <c r="H1162">
        <f t="shared" si="189"/>
        <v>0.8</v>
      </c>
      <c r="I1162">
        <f t="shared" si="189"/>
        <v>0.65</v>
      </c>
      <c r="K1162">
        <f t="shared" si="181"/>
        <v>0</v>
      </c>
      <c r="L1162">
        <f t="shared" si="182"/>
        <v>0</v>
      </c>
      <c r="M1162">
        <f t="shared" si="182"/>
        <v>0.65</v>
      </c>
    </row>
    <row r="1163" spans="1:13" x14ac:dyDescent="0.55000000000000004">
      <c r="A1163">
        <f t="shared" ref="A1163:A1226" si="190">A1162+dt</f>
        <v>115.29999999999772</v>
      </c>
      <c r="B1163">
        <f t="shared" ref="B1163:B1226" si="191">1-2/2.5</f>
        <v>0.19999999999999996</v>
      </c>
      <c r="D1163">
        <f t="shared" si="189"/>
        <v>0.2</v>
      </c>
      <c r="E1163">
        <f t="shared" si="189"/>
        <v>0.8</v>
      </c>
      <c r="F1163">
        <f t="shared" si="189"/>
        <v>0.8</v>
      </c>
      <c r="G1163">
        <f t="shared" si="189"/>
        <v>0.7</v>
      </c>
      <c r="H1163">
        <f t="shared" si="189"/>
        <v>0.8</v>
      </c>
      <c r="I1163">
        <f t="shared" si="189"/>
        <v>0.65</v>
      </c>
      <c r="K1163">
        <f t="shared" ref="K1163:K1226" si="192">IF($A1163&lt;$J$3,K$2,IF($A1163&lt;$J$4,K$3,K$4))</f>
        <v>0</v>
      </c>
      <c r="L1163">
        <f t="shared" ref="L1163:M1226" si="193">IF($A1163&lt;$J$3,L$2,IF($A1163&lt;$J$4,L$3,L$4))</f>
        <v>0</v>
      </c>
      <c r="M1163">
        <f t="shared" si="193"/>
        <v>0.65</v>
      </c>
    </row>
    <row r="1164" spans="1:13" x14ac:dyDescent="0.55000000000000004">
      <c r="A1164">
        <f t="shared" si="190"/>
        <v>115.39999999999772</v>
      </c>
      <c r="B1164">
        <f t="shared" si="191"/>
        <v>0.19999999999999996</v>
      </c>
      <c r="D1164">
        <f t="shared" si="189"/>
        <v>0.2</v>
      </c>
      <c r="E1164">
        <f t="shared" si="189"/>
        <v>0.8</v>
      </c>
      <c r="F1164">
        <f t="shared" si="189"/>
        <v>0.8</v>
      </c>
      <c r="G1164">
        <f t="shared" si="189"/>
        <v>0.7</v>
      </c>
      <c r="H1164">
        <f t="shared" si="189"/>
        <v>0.8</v>
      </c>
      <c r="I1164">
        <f t="shared" si="189"/>
        <v>0.65</v>
      </c>
      <c r="K1164">
        <f t="shared" si="192"/>
        <v>0</v>
      </c>
      <c r="L1164">
        <f t="shared" si="193"/>
        <v>0</v>
      </c>
      <c r="M1164">
        <f t="shared" si="193"/>
        <v>0.65</v>
      </c>
    </row>
    <row r="1165" spans="1:13" x14ac:dyDescent="0.55000000000000004">
      <c r="A1165">
        <f t="shared" si="190"/>
        <v>115.49999999999771</v>
      </c>
      <c r="B1165">
        <f t="shared" si="191"/>
        <v>0.19999999999999996</v>
      </c>
      <c r="D1165">
        <f t="shared" si="189"/>
        <v>0.2</v>
      </c>
      <c r="E1165">
        <f t="shared" si="189"/>
        <v>0.8</v>
      </c>
      <c r="F1165">
        <f t="shared" si="189"/>
        <v>0.8</v>
      </c>
      <c r="G1165">
        <f t="shared" si="189"/>
        <v>0.7</v>
      </c>
      <c r="H1165">
        <f t="shared" si="189"/>
        <v>0.8</v>
      </c>
      <c r="I1165">
        <f t="shared" si="189"/>
        <v>0.65</v>
      </c>
      <c r="K1165">
        <f t="shared" si="192"/>
        <v>0</v>
      </c>
      <c r="L1165">
        <f t="shared" si="193"/>
        <v>0</v>
      </c>
      <c r="M1165">
        <f t="shared" si="193"/>
        <v>0.65</v>
      </c>
    </row>
    <row r="1166" spans="1:13" x14ac:dyDescent="0.55000000000000004">
      <c r="A1166">
        <f t="shared" si="190"/>
        <v>115.59999999999771</v>
      </c>
      <c r="B1166">
        <f t="shared" si="191"/>
        <v>0.19999999999999996</v>
      </c>
      <c r="D1166">
        <f t="shared" si="189"/>
        <v>0.2</v>
      </c>
      <c r="E1166">
        <f t="shared" si="189"/>
        <v>0.8</v>
      </c>
      <c r="F1166">
        <f t="shared" si="189"/>
        <v>0.8</v>
      </c>
      <c r="G1166">
        <f t="shared" si="189"/>
        <v>0.7</v>
      </c>
      <c r="H1166">
        <f t="shared" si="189"/>
        <v>0.8</v>
      </c>
      <c r="I1166">
        <f t="shared" si="189"/>
        <v>0.65</v>
      </c>
      <c r="K1166">
        <f t="shared" si="192"/>
        <v>0</v>
      </c>
      <c r="L1166">
        <f t="shared" si="193"/>
        <v>0</v>
      </c>
      <c r="M1166">
        <f t="shared" si="193"/>
        <v>0.65</v>
      </c>
    </row>
    <row r="1167" spans="1:13" x14ac:dyDescent="0.55000000000000004">
      <c r="A1167">
        <f t="shared" si="190"/>
        <v>115.6999999999977</v>
      </c>
      <c r="B1167">
        <f t="shared" si="191"/>
        <v>0.19999999999999996</v>
      </c>
      <c r="D1167">
        <f t="shared" si="189"/>
        <v>0.2</v>
      </c>
      <c r="E1167">
        <f t="shared" si="189"/>
        <v>0.8</v>
      </c>
      <c r="F1167">
        <f t="shared" si="189"/>
        <v>0.8</v>
      </c>
      <c r="G1167">
        <f t="shared" si="189"/>
        <v>0.7</v>
      </c>
      <c r="H1167">
        <f t="shared" si="189"/>
        <v>0.8</v>
      </c>
      <c r="I1167">
        <f t="shared" si="189"/>
        <v>0.65</v>
      </c>
      <c r="K1167">
        <f t="shared" si="192"/>
        <v>0</v>
      </c>
      <c r="L1167">
        <f t="shared" si="193"/>
        <v>0</v>
      </c>
      <c r="M1167">
        <f t="shared" si="193"/>
        <v>0.65</v>
      </c>
    </row>
    <row r="1168" spans="1:13" x14ac:dyDescent="0.55000000000000004">
      <c r="A1168">
        <f t="shared" si="190"/>
        <v>115.79999999999769</v>
      </c>
      <c r="B1168">
        <f t="shared" si="191"/>
        <v>0.19999999999999996</v>
      </c>
      <c r="D1168">
        <f t="shared" si="189"/>
        <v>0.2</v>
      </c>
      <c r="E1168">
        <f t="shared" si="189"/>
        <v>0.8</v>
      </c>
      <c r="F1168">
        <f t="shared" si="189"/>
        <v>0.8</v>
      </c>
      <c r="G1168">
        <f t="shared" si="189"/>
        <v>0.7</v>
      </c>
      <c r="H1168">
        <f t="shared" si="189"/>
        <v>0.8</v>
      </c>
      <c r="I1168">
        <f t="shared" si="189"/>
        <v>0.65</v>
      </c>
      <c r="K1168">
        <f t="shared" si="192"/>
        <v>0</v>
      </c>
      <c r="L1168">
        <f t="shared" si="193"/>
        <v>0</v>
      </c>
      <c r="M1168">
        <f t="shared" si="193"/>
        <v>0.65</v>
      </c>
    </row>
    <row r="1169" spans="1:13" x14ac:dyDescent="0.55000000000000004">
      <c r="A1169">
        <f t="shared" si="190"/>
        <v>115.89999999999769</v>
      </c>
      <c r="B1169">
        <f t="shared" si="191"/>
        <v>0.19999999999999996</v>
      </c>
      <c r="D1169">
        <f t="shared" si="189"/>
        <v>0.2</v>
      </c>
      <c r="E1169">
        <f t="shared" si="189"/>
        <v>0.8</v>
      </c>
      <c r="F1169">
        <f t="shared" si="189"/>
        <v>0.8</v>
      </c>
      <c r="G1169">
        <f t="shared" si="189"/>
        <v>0.7</v>
      </c>
      <c r="H1169">
        <f t="shared" si="189"/>
        <v>0.8</v>
      </c>
      <c r="I1169">
        <f t="shared" si="189"/>
        <v>0.65</v>
      </c>
      <c r="K1169">
        <f t="shared" si="192"/>
        <v>0</v>
      </c>
      <c r="L1169">
        <f t="shared" si="193"/>
        <v>0</v>
      </c>
      <c r="M1169">
        <f t="shared" si="193"/>
        <v>0.65</v>
      </c>
    </row>
    <row r="1170" spans="1:13" x14ac:dyDescent="0.55000000000000004">
      <c r="A1170">
        <f t="shared" si="190"/>
        <v>115.99999999999768</v>
      </c>
      <c r="B1170">
        <f t="shared" si="191"/>
        <v>0.19999999999999996</v>
      </c>
      <c r="D1170">
        <f t="shared" ref="D1170:I1179" si="194">IF($A1170&lt;$C$3,D$2,IF($A1170&lt;$C$4,D$3,IF($A1170&lt;$C$5,D$4,IF($A1170&lt;$C$6,D$5,D$6))))</f>
        <v>0.2</v>
      </c>
      <c r="E1170">
        <f t="shared" si="194"/>
        <v>0.8</v>
      </c>
      <c r="F1170">
        <f t="shared" si="194"/>
        <v>0.8</v>
      </c>
      <c r="G1170">
        <f t="shared" si="194"/>
        <v>0.7</v>
      </c>
      <c r="H1170">
        <f t="shared" si="194"/>
        <v>0.8</v>
      </c>
      <c r="I1170">
        <f t="shared" si="194"/>
        <v>0.65</v>
      </c>
      <c r="K1170">
        <f t="shared" si="192"/>
        <v>0</v>
      </c>
      <c r="L1170">
        <f t="shared" si="193"/>
        <v>0</v>
      </c>
      <c r="M1170">
        <f t="shared" si="193"/>
        <v>0.65</v>
      </c>
    </row>
    <row r="1171" spans="1:13" x14ac:dyDescent="0.55000000000000004">
      <c r="A1171">
        <f t="shared" si="190"/>
        <v>116.09999999999768</v>
      </c>
      <c r="B1171">
        <f t="shared" si="191"/>
        <v>0.19999999999999996</v>
      </c>
      <c r="D1171">
        <f t="shared" si="194"/>
        <v>0.2</v>
      </c>
      <c r="E1171">
        <f t="shared" si="194"/>
        <v>0.8</v>
      </c>
      <c r="F1171">
        <f t="shared" si="194"/>
        <v>0.8</v>
      </c>
      <c r="G1171">
        <f t="shared" si="194"/>
        <v>0.7</v>
      </c>
      <c r="H1171">
        <f t="shared" si="194"/>
        <v>0.8</v>
      </c>
      <c r="I1171">
        <f t="shared" si="194"/>
        <v>0.65</v>
      </c>
      <c r="K1171">
        <f t="shared" si="192"/>
        <v>0</v>
      </c>
      <c r="L1171">
        <f t="shared" si="193"/>
        <v>0</v>
      </c>
      <c r="M1171">
        <f t="shared" si="193"/>
        <v>0.65</v>
      </c>
    </row>
    <row r="1172" spans="1:13" x14ac:dyDescent="0.55000000000000004">
      <c r="A1172">
        <f t="shared" si="190"/>
        <v>116.19999999999767</v>
      </c>
      <c r="B1172">
        <f t="shared" si="191"/>
        <v>0.19999999999999996</v>
      </c>
      <c r="D1172">
        <f t="shared" si="194"/>
        <v>0.2</v>
      </c>
      <c r="E1172">
        <f t="shared" si="194"/>
        <v>0.8</v>
      </c>
      <c r="F1172">
        <f t="shared" si="194"/>
        <v>0.8</v>
      </c>
      <c r="G1172">
        <f t="shared" si="194"/>
        <v>0.7</v>
      </c>
      <c r="H1172">
        <f t="shared" si="194"/>
        <v>0.8</v>
      </c>
      <c r="I1172">
        <f t="shared" si="194"/>
        <v>0.65</v>
      </c>
      <c r="K1172">
        <f t="shared" si="192"/>
        <v>0</v>
      </c>
      <c r="L1172">
        <f t="shared" si="193"/>
        <v>0</v>
      </c>
      <c r="M1172">
        <f t="shared" si="193"/>
        <v>0.65</v>
      </c>
    </row>
    <row r="1173" spans="1:13" x14ac:dyDescent="0.55000000000000004">
      <c r="A1173">
        <f t="shared" si="190"/>
        <v>116.29999999999767</v>
      </c>
      <c r="B1173">
        <f t="shared" si="191"/>
        <v>0.19999999999999996</v>
      </c>
      <c r="D1173">
        <f t="shared" si="194"/>
        <v>0.2</v>
      </c>
      <c r="E1173">
        <f t="shared" si="194"/>
        <v>0.8</v>
      </c>
      <c r="F1173">
        <f t="shared" si="194"/>
        <v>0.8</v>
      </c>
      <c r="G1173">
        <f t="shared" si="194"/>
        <v>0.7</v>
      </c>
      <c r="H1173">
        <f t="shared" si="194"/>
        <v>0.8</v>
      </c>
      <c r="I1173">
        <f t="shared" si="194"/>
        <v>0.65</v>
      </c>
      <c r="K1173">
        <f t="shared" si="192"/>
        <v>0</v>
      </c>
      <c r="L1173">
        <f t="shared" si="193"/>
        <v>0</v>
      </c>
      <c r="M1173">
        <f t="shared" si="193"/>
        <v>0.65</v>
      </c>
    </row>
    <row r="1174" spans="1:13" x14ac:dyDescent="0.55000000000000004">
      <c r="A1174">
        <f t="shared" si="190"/>
        <v>116.39999999999766</v>
      </c>
      <c r="B1174">
        <f t="shared" si="191"/>
        <v>0.19999999999999996</v>
      </c>
      <c r="D1174">
        <f t="shared" si="194"/>
        <v>0.2</v>
      </c>
      <c r="E1174">
        <f t="shared" si="194"/>
        <v>0.8</v>
      </c>
      <c r="F1174">
        <f t="shared" si="194"/>
        <v>0.8</v>
      </c>
      <c r="G1174">
        <f t="shared" si="194"/>
        <v>0.7</v>
      </c>
      <c r="H1174">
        <f t="shared" si="194"/>
        <v>0.8</v>
      </c>
      <c r="I1174">
        <f t="shared" si="194"/>
        <v>0.65</v>
      </c>
      <c r="K1174">
        <f t="shared" si="192"/>
        <v>0</v>
      </c>
      <c r="L1174">
        <f t="shared" si="193"/>
        <v>0</v>
      </c>
      <c r="M1174">
        <f t="shared" si="193"/>
        <v>0.65</v>
      </c>
    </row>
    <row r="1175" spans="1:13" x14ac:dyDescent="0.55000000000000004">
      <c r="A1175">
        <f t="shared" si="190"/>
        <v>116.49999999999766</v>
      </c>
      <c r="B1175">
        <f t="shared" si="191"/>
        <v>0.19999999999999996</v>
      </c>
      <c r="D1175">
        <f t="shared" si="194"/>
        <v>0.2</v>
      </c>
      <c r="E1175">
        <f t="shared" si="194"/>
        <v>0.8</v>
      </c>
      <c r="F1175">
        <f t="shared" si="194"/>
        <v>0.8</v>
      </c>
      <c r="G1175">
        <f t="shared" si="194"/>
        <v>0.7</v>
      </c>
      <c r="H1175">
        <f t="shared" si="194"/>
        <v>0.8</v>
      </c>
      <c r="I1175">
        <f t="shared" si="194"/>
        <v>0.65</v>
      </c>
      <c r="K1175">
        <f t="shared" si="192"/>
        <v>0</v>
      </c>
      <c r="L1175">
        <f t="shared" si="193"/>
        <v>0</v>
      </c>
      <c r="M1175">
        <f t="shared" si="193"/>
        <v>0.65</v>
      </c>
    </row>
    <row r="1176" spans="1:13" x14ac:dyDescent="0.55000000000000004">
      <c r="A1176">
        <f t="shared" si="190"/>
        <v>116.59999999999765</v>
      </c>
      <c r="B1176">
        <f t="shared" si="191"/>
        <v>0.19999999999999996</v>
      </c>
      <c r="D1176">
        <f t="shared" si="194"/>
        <v>0.2</v>
      </c>
      <c r="E1176">
        <f t="shared" si="194"/>
        <v>0.8</v>
      </c>
      <c r="F1176">
        <f t="shared" si="194"/>
        <v>0.8</v>
      </c>
      <c r="G1176">
        <f t="shared" si="194"/>
        <v>0.7</v>
      </c>
      <c r="H1176">
        <f t="shared" si="194"/>
        <v>0.8</v>
      </c>
      <c r="I1176">
        <f t="shared" si="194"/>
        <v>0.65</v>
      </c>
      <c r="K1176">
        <f t="shared" si="192"/>
        <v>0</v>
      </c>
      <c r="L1176">
        <f t="shared" si="193"/>
        <v>0</v>
      </c>
      <c r="M1176">
        <f t="shared" si="193"/>
        <v>0.65</v>
      </c>
    </row>
    <row r="1177" spans="1:13" x14ac:dyDescent="0.55000000000000004">
      <c r="A1177">
        <f t="shared" si="190"/>
        <v>116.69999999999764</v>
      </c>
      <c r="B1177">
        <f t="shared" si="191"/>
        <v>0.19999999999999996</v>
      </c>
      <c r="D1177">
        <f t="shared" si="194"/>
        <v>0.2</v>
      </c>
      <c r="E1177">
        <f t="shared" si="194"/>
        <v>0.8</v>
      </c>
      <c r="F1177">
        <f t="shared" si="194"/>
        <v>0.8</v>
      </c>
      <c r="G1177">
        <f t="shared" si="194"/>
        <v>0.7</v>
      </c>
      <c r="H1177">
        <f t="shared" si="194"/>
        <v>0.8</v>
      </c>
      <c r="I1177">
        <f t="shared" si="194"/>
        <v>0.65</v>
      </c>
      <c r="K1177">
        <f t="shared" si="192"/>
        <v>0</v>
      </c>
      <c r="L1177">
        <f t="shared" si="193"/>
        <v>0</v>
      </c>
      <c r="M1177">
        <f t="shared" si="193"/>
        <v>0.65</v>
      </c>
    </row>
    <row r="1178" spans="1:13" x14ac:dyDescent="0.55000000000000004">
      <c r="A1178">
        <f t="shared" si="190"/>
        <v>116.79999999999764</v>
      </c>
      <c r="B1178">
        <f t="shared" si="191"/>
        <v>0.19999999999999996</v>
      </c>
      <c r="D1178">
        <f t="shared" si="194"/>
        <v>0.2</v>
      </c>
      <c r="E1178">
        <f t="shared" si="194"/>
        <v>0.8</v>
      </c>
      <c r="F1178">
        <f t="shared" si="194"/>
        <v>0.8</v>
      </c>
      <c r="G1178">
        <f t="shared" si="194"/>
        <v>0.7</v>
      </c>
      <c r="H1178">
        <f t="shared" si="194"/>
        <v>0.8</v>
      </c>
      <c r="I1178">
        <f t="shared" si="194"/>
        <v>0.65</v>
      </c>
      <c r="K1178">
        <f t="shared" si="192"/>
        <v>0</v>
      </c>
      <c r="L1178">
        <f t="shared" si="193"/>
        <v>0</v>
      </c>
      <c r="M1178">
        <f t="shared" si="193"/>
        <v>0.65</v>
      </c>
    </row>
    <row r="1179" spans="1:13" x14ac:dyDescent="0.55000000000000004">
      <c r="A1179">
        <f t="shared" si="190"/>
        <v>116.89999999999763</v>
      </c>
      <c r="B1179">
        <f t="shared" si="191"/>
        <v>0.19999999999999996</v>
      </c>
      <c r="D1179">
        <f t="shared" si="194"/>
        <v>0.2</v>
      </c>
      <c r="E1179">
        <f t="shared" si="194"/>
        <v>0.8</v>
      </c>
      <c r="F1179">
        <f t="shared" si="194"/>
        <v>0.8</v>
      </c>
      <c r="G1179">
        <f t="shared" si="194"/>
        <v>0.7</v>
      </c>
      <c r="H1179">
        <f t="shared" si="194"/>
        <v>0.8</v>
      </c>
      <c r="I1179">
        <f t="shared" si="194"/>
        <v>0.65</v>
      </c>
      <c r="K1179">
        <f t="shared" si="192"/>
        <v>0</v>
      </c>
      <c r="L1179">
        <f t="shared" si="193"/>
        <v>0</v>
      </c>
      <c r="M1179">
        <f t="shared" si="193"/>
        <v>0.65</v>
      </c>
    </row>
    <row r="1180" spans="1:13" x14ac:dyDescent="0.55000000000000004">
      <c r="A1180">
        <f t="shared" si="190"/>
        <v>116.99999999999763</v>
      </c>
      <c r="B1180">
        <f t="shared" si="191"/>
        <v>0.19999999999999996</v>
      </c>
      <c r="D1180">
        <f t="shared" ref="D1180:I1189" si="195">IF($A1180&lt;$C$3,D$2,IF($A1180&lt;$C$4,D$3,IF($A1180&lt;$C$5,D$4,IF($A1180&lt;$C$6,D$5,D$6))))</f>
        <v>0.2</v>
      </c>
      <c r="E1180">
        <f t="shared" si="195"/>
        <v>0.8</v>
      </c>
      <c r="F1180">
        <f t="shared" si="195"/>
        <v>0.8</v>
      </c>
      <c r="G1180">
        <f t="shared" si="195"/>
        <v>0.7</v>
      </c>
      <c r="H1180">
        <f t="shared" si="195"/>
        <v>0.8</v>
      </c>
      <c r="I1180">
        <f t="shared" si="195"/>
        <v>0.65</v>
      </c>
      <c r="K1180">
        <f t="shared" si="192"/>
        <v>0</v>
      </c>
      <c r="L1180">
        <f t="shared" si="193"/>
        <v>0</v>
      </c>
      <c r="M1180">
        <f t="shared" si="193"/>
        <v>0.65</v>
      </c>
    </row>
    <row r="1181" spans="1:13" x14ac:dyDescent="0.55000000000000004">
      <c r="A1181">
        <f t="shared" si="190"/>
        <v>117.09999999999762</v>
      </c>
      <c r="B1181">
        <f t="shared" si="191"/>
        <v>0.19999999999999996</v>
      </c>
      <c r="D1181">
        <f t="shared" si="195"/>
        <v>0.2</v>
      </c>
      <c r="E1181">
        <f t="shared" si="195"/>
        <v>0.8</v>
      </c>
      <c r="F1181">
        <f t="shared" si="195"/>
        <v>0.8</v>
      </c>
      <c r="G1181">
        <f t="shared" si="195"/>
        <v>0.7</v>
      </c>
      <c r="H1181">
        <f t="shared" si="195"/>
        <v>0.8</v>
      </c>
      <c r="I1181">
        <f t="shared" si="195"/>
        <v>0.65</v>
      </c>
      <c r="K1181">
        <f t="shared" si="192"/>
        <v>0</v>
      </c>
      <c r="L1181">
        <f t="shared" si="193"/>
        <v>0</v>
      </c>
      <c r="M1181">
        <f t="shared" si="193"/>
        <v>0.65</v>
      </c>
    </row>
    <row r="1182" spans="1:13" x14ac:dyDescent="0.55000000000000004">
      <c r="A1182">
        <f t="shared" si="190"/>
        <v>117.19999999999762</v>
      </c>
      <c r="B1182">
        <f t="shared" si="191"/>
        <v>0.19999999999999996</v>
      </c>
      <c r="D1182">
        <f t="shared" si="195"/>
        <v>0.2</v>
      </c>
      <c r="E1182">
        <f t="shared" si="195"/>
        <v>0.8</v>
      </c>
      <c r="F1182">
        <f t="shared" si="195"/>
        <v>0.8</v>
      </c>
      <c r="G1182">
        <f t="shared" si="195"/>
        <v>0.7</v>
      </c>
      <c r="H1182">
        <f t="shared" si="195"/>
        <v>0.8</v>
      </c>
      <c r="I1182">
        <f t="shared" si="195"/>
        <v>0.65</v>
      </c>
      <c r="K1182">
        <f t="shared" si="192"/>
        <v>0</v>
      </c>
      <c r="L1182">
        <f t="shared" si="193"/>
        <v>0</v>
      </c>
      <c r="M1182">
        <f t="shared" si="193"/>
        <v>0.65</v>
      </c>
    </row>
    <row r="1183" spans="1:13" x14ac:dyDescent="0.55000000000000004">
      <c r="A1183">
        <f t="shared" si="190"/>
        <v>117.29999999999761</v>
      </c>
      <c r="B1183">
        <f t="shared" si="191"/>
        <v>0.19999999999999996</v>
      </c>
      <c r="D1183">
        <f t="shared" si="195"/>
        <v>0.2</v>
      </c>
      <c r="E1183">
        <f t="shared" si="195"/>
        <v>0.8</v>
      </c>
      <c r="F1183">
        <f t="shared" si="195"/>
        <v>0.8</v>
      </c>
      <c r="G1183">
        <f t="shared" si="195"/>
        <v>0.7</v>
      </c>
      <c r="H1183">
        <f t="shared" si="195"/>
        <v>0.8</v>
      </c>
      <c r="I1183">
        <f t="shared" si="195"/>
        <v>0.65</v>
      </c>
      <c r="K1183">
        <f t="shared" si="192"/>
        <v>0</v>
      </c>
      <c r="L1183">
        <f t="shared" si="193"/>
        <v>0</v>
      </c>
      <c r="M1183">
        <f t="shared" si="193"/>
        <v>0.65</v>
      </c>
    </row>
    <row r="1184" spans="1:13" x14ac:dyDescent="0.55000000000000004">
      <c r="A1184">
        <f t="shared" si="190"/>
        <v>117.3999999999976</v>
      </c>
      <c r="B1184">
        <f t="shared" si="191"/>
        <v>0.19999999999999996</v>
      </c>
      <c r="D1184">
        <f t="shared" si="195"/>
        <v>0.2</v>
      </c>
      <c r="E1184">
        <f t="shared" si="195"/>
        <v>0.8</v>
      </c>
      <c r="F1184">
        <f t="shared" si="195"/>
        <v>0.8</v>
      </c>
      <c r="G1184">
        <f t="shared" si="195"/>
        <v>0.7</v>
      </c>
      <c r="H1184">
        <f t="shared" si="195"/>
        <v>0.8</v>
      </c>
      <c r="I1184">
        <f t="shared" si="195"/>
        <v>0.65</v>
      </c>
      <c r="K1184">
        <f t="shared" si="192"/>
        <v>0</v>
      </c>
      <c r="L1184">
        <f t="shared" si="193"/>
        <v>0</v>
      </c>
      <c r="M1184">
        <f t="shared" si="193"/>
        <v>0.65</v>
      </c>
    </row>
    <row r="1185" spans="1:13" x14ac:dyDescent="0.55000000000000004">
      <c r="A1185">
        <f t="shared" si="190"/>
        <v>117.4999999999976</v>
      </c>
      <c r="B1185">
        <f t="shared" si="191"/>
        <v>0.19999999999999996</v>
      </c>
      <c r="D1185">
        <f t="shared" si="195"/>
        <v>0.2</v>
      </c>
      <c r="E1185">
        <f t="shared" si="195"/>
        <v>0.8</v>
      </c>
      <c r="F1185">
        <f t="shared" si="195"/>
        <v>0.8</v>
      </c>
      <c r="G1185">
        <f t="shared" si="195"/>
        <v>0.7</v>
      </c>
      <c r="H1185">
        <f t="shared" si="195"/>
        <v>0.8</v>
      </c>
      <c r="I1185">
        <f t="shared" si="195"/>
        <v>0.65</v>
      </c>
      <c r="K1185">
        <f t="shared" si="192"/>
        <v>0</v>
      </c>
      <c r="L1185">
        <f t="shared" si="193"/>
        <v>0</v>
      </c>
      <c r="M1185">
        <f t="shared" si="193"/>
        <v>0.65</v>
      </c>
    </row>
    <row r="1186" spans="1:13" x14ac:dyDescent="0.55000000000000004">
      <c r="A1186">
        <f t="shared" si="190"/>
        <v>117.59999999999759</v>
      </c>
      <c r="B1186">
        <f t="shared" si="191"/>
        <v>0.19999999999999996</v>
      </c>
      <c r="D1186">
        <f t="shared" si="195"/>
        <v>0.2</v>
      </c>
      <c r="E1186">
        <f t="shared" si="195"/>
        <v>0.8</v>
      </c>
      <c r="F1186">
        <f t="shared" si="195"/>
        <v>0.8</v>
      </c>
      <c r="G1186">
        <f t="shared" si="195"/>
        <v>0.7</v>
      </c>
      <c r="H1186">
        <f t="shared" si="195"/>
        <v>0.8</v>
      </c>
      <c r="I1186">
        <f t="shared" si="195"/>
        <v>0.65</v>
      </c>
      <c r="K1186">
        <f t="shared" si="192"/>
        <v>0</v>
      </c>
      <c r="L1186">
        <f t="shared" si="193"/>
        <v>0</v>
      </c>
      <c r="M1186">
        <f t="shared" si="193"/>
        <v>0.65</v>
      </c>
    </row>
    <row r="1187" spans="1:13" x14ac:dyDescent="0.55000000000000004">
      <c r="A1187">
        <f t="shared" si="190"/>
        <v>117.69999999999759</v>
      </c>
      <c r="B1187">
        <f t="shared" si="191"/>
        <v>0.19999999999999996</v>
      </c>
      <c r="D1187">
        <f t="shared" si="195"/>
        <v>0.2</v>
      </c>
      <c r="E1187">
        <f t="shared" si="195"/>
        <v>0.8</v>
      </c>
      <c r="F1187">
        <f t="shared" si="195"/>
        <v>0.8</v>
      </c>
      <c r="G1187">
        <f t="shared" si="195"/>
        <v>0.7</v>
      </c>
      <c r="H1187">
        <f t="shared" si="195"/>
        <v>0.8</v>
      </c>
      <c r="I1187">
        <f t="shared" si="195"/>
        <v>0.65</v>
      </c>
      <c r="K1187">
        <f t="shared" si="192"/>
        <v>0</v>
      </c>
      <c r="L1187">
        <f t="shared" si="193"/>
        <v>0</v>
      </c>
      <c r="M1187">
        <f t="shared" si="193"/>
        <v>0.65</v>
      </c>
    </row>
    <row r="1188" spans="1:13" x14ac:dyDescent="0.55000000000000004">
      <c r="A1188">
        <f t="shared" si="190"/>
        <v>117.79999999999758</v>
      </c>
      <c r="B1188">
        <f t="shared" si="191"/>
        <v>0.19999999999999996</v>
      </c>
      <c r="D1188">
        <f t="shared" si="195"/>
        <v>0.2</v>
      </c>
      <c r="E1188">
        <f t="shared" si="195"/>
        <v>0.8</v>
      </c>
      <c r="F1188">
        <f t="shared" si="195"/>
        <v>0.8</v>
      </c>
      <c r="G1188">
        <f t="shared" si="195"/>
        <v>0.7</v>
      </c>
      <c r="H1188">
        <f t="shared" si="195"/>
        <v>0.8</v>
      </c>
      <c r="I1188">
        <f t="shared" si="195"/>
        <v>0.65</v>
      </c>
      <c r="K1188">
        <f t="shared" si="192"/>
        <v>0</v>
      </c>
      <c r="L1188">
        <f t="shared" si="193"/>
        <v>0</v>
      </c>
      <c r="M1188">
        <f t="shared" si="193"/>
        <v>0.65</v>
      </c>
    </row>
    <row r="1189" spans="1:13" x14ac:dyDescent="0.55000000000000004">
      <c r="A1189">
        <f t="shared" si="190"/>
        <v>117.89999999999758</v>
      </c>
      <c r="B1189">
        <f t="shared" si="191"/>
        <v>0.19999999999999996</v>
      </c>
      <c r="D1189">
        <f t="shared" si="195"/>
        <v>0.2</v>
      </c>
      <c r="E1189">
        <f t="shared" si="195"/>
        <v>0.8</v>
      </c>
      <c r="F1189">
        <f t="shared" si="195"/>
        <v>0.8</v>
      </c>
      <c r="G1189">
        <f t="shared" si="195"/>
        <v>0.7</v>
      </c>
      <c r="H1189">
        <f t="shared" si="195"/>
        <v>0.8</v>
      </c>
      <c r="I1189">
        <f t="shared" si="195"/>
        <v>0.65</v>
      </c>
      <c r="K1189">
        <f t="shared" si="192"/>
        <v>0</v>
      </c>
      <c r="L1189">
        <f t="shared" si="193"/>
        <v>0</v>
      </c>
      <c r="M1189">
        <f t="shared" si="193"/>
        <v>0.65</v>
      </c>
    </row>
    <row r="1190" spans="1:13" x14ac:dyDescent="0.55000000000000004">
      <c r="A1190">
        <f t="shared" si="190"/>
        <v>117.99999999999757</v>
      </c>
      <c r="B1190">
        <f t="shared" si="191"/>
        <v>0.19999999999999996</v>
      </c>
      <c r="D1190">
        <f t="shared" ref="D1190:I1199" si="196">IF($A1190&lt;$C$3,D$2,IF($A1190&lt;$C$4,D$3,IF($A1190&lt;$C$5,D$4,IF($A1190&lt;$C$6,D$5,D$6))))</f>
        <v>0.2</v>
      </c>
      <c r="E1190">
        <f t="shared" si="196"/>
        <v>0.8</v>
      </c>
      <c r="F1190">
        <f t="shared" si="196"/>
        <v>0.8</v>
      </c>
      <c r="G1190">
        <f t="shared" si="196"/>
        <v>0.7</v>
      </c>
      <c r="H1190">
        <f t="shared" si="196"/>
        <v>0.8</v>
      </c>
      <c r="I1190">
        <f t="shared" si="196"/>
        <v>0.65</v>
      </c>
      <c r="K1190">
        <f t="shared" si="192"/>
        <v>0</v>
      </c>
      <c r="L1190">
        <f t="shared" si="193"/>
        <v>0</v>
      </c>
      <c r="M1190">
        <f t="shared" si="193"/>
        <v>0.65</v>
      </c>
    </row>
    <row r="1191" spans="1:13" x14ac:dyDescent="0.55000000000000004">
      <c r="A1191">
        <f t="shared" si="190"/>
        <v>118.09999999999756</v>
      </c>
      <c r="B1191">
        <f t="shared" si="191"/>
        <v>0.19999999999999996</v>
      </c>
      <c r="D1191">
        <f t="shared" si="196"/>
        <v>0.2</v>
      </c>
      <c r="E1191">
        <f t="shared" si="196"/>
        <v>0.8</v>
      </c>
      <c r="F1191">
        <f t="shared" si="196"/>
        <v>0.8</v>
      </c>
      <c r="G1191">
        <f t="shared" si="196"/>
        <v>0.7</v>
      </c>
      <c r="H1191">
        <f t="shared" si="196"/>
        <v>0.8</v>
      </c>
      <c r="I1191">
        <f t="shared" si="196"/>
        <v>0.65</v>
      </c>
      <c r="K1191">
        <f t="shared" si="192"/>
        <v>0</v>
      </c>
      <c r="L1191">
        <f t="shared" si="193"/>
        <v>0</v>
      </c>
      <c r="M1191">
        <f t="shared" si="193"/>
        <v>0.65</v>
      </c>
    </row>
    <row r="1192" spans="1:13" x14ac:dyDescent="0.55000000000000004">
      <c r="A1192">
        <f t="shared" si="190"/>
        <v>118.19999999999756</v>
      </c>
      <c r="B1192">
        <f t="shared" si="191"/>
        <v>0.19999999999999996</v>
      </c>
      <c r="D1192">
        <f t="shared" si="196"/>
        <v>0.2</v>
      </c>
      <c r="E1192">
        <f t="shared" si="196"/>
        <v>0.8</v>
      </c>
      <c r="F1192">
        <f t="shared" si="196"/>
        <v>0.8</v>
      </c>
      <c r="G1192">
        <f t="shared" si="196"/>
        <v>0.7</v>
      </c>
      <c r="H1192">
        <f t="shared" si="196"/>
        <v>0.8</v>
      </c>
      <c r="I1192">
        <f t="shared" si="196"/>
        <v>0.65</v>
      </c>
      <c r="K1192">
        <f t="shared" si="192"/>
        <v>0</v>
      </c>
      <c r="L1192">
        <f t="shared" si="193"/>
        <v>0</v>
      </c>
      <c r="M1192">
        <f t="shared" si="193"/>
        <v>0.65</v>
      </c>
    </row>
    <row r="1193" spans="1:13" x14ac:dyDescent="0.55000000000000004">
      <c r="A1193">
        <f t="shared" si="190"/>
        <v>118.29999999999755</v>
      </c>
      <c r="B1193">
        <f t="shared" si="191"/>
        <v>0.19999999999999996</v>
      </c>
      <c r="D1193">
        <f t="shared" si="196"/>
        <v>0.2</v>
      </c>
      <c r="E1193">
        <f t="shared" si="196"/>
        <v>0.8</v>
      </c>
      <c r="F1193">
        <f t="shared" si="196"/>
        <v>0.8</v>
      </c>
      <c r="G1193">
        <f t="shared" si="196"/>
        <v>0.7</v>
      </c>
      <c r="H1193">
        <f t="shared" si="196"/>
        <v>0.8</v>
      </c>
      <c r="I1193">
        <f t="shared" si="196"/>
        <v>0.65</v>
      </c>
      <c r="K1193">
        <f t="shared" si="192"/>
        <v>0</v>
      </c>
      <c r="L1193">
        <f t="shared" si="193"/>
        <v>0</v>
      </c>
      <c r="M1193">
        <f t="shared" si="193"/>
        <v>0.65</v>
      </c>
    </row>
    <row r="1194" spans="1:13" x14ac:dyDescent="0.55000000000000004">
      <c r="A1194">
        <f t="shared" si="190"/>
        <v>118.39999999999755</v>
      </c>
      <c r="B1194">
        <f t="shared" si="191"/>
        <v>0.19999999999999996</v>
      </c>
      <c r="D1194">
        <f t="shared" si="196"/>
        <v>0.2</v>
      </c>
      <c r="E1194">
        <f t="shared" si="196"/>
        <v>0.8</v>
      </c>
      <c r="F1194">
        <f t="shared" si="196"/>
        <v>0.8</v>
      </c>
      <c r="G1194">
        <f t="shared" si="196"/>
        <v>0.7</v>
      </c>
      <c r="H1194">
        <f t="shared" si="196"/>
        <v>0.8</v>
      </c>
      <c r="I1194">
        <f t="shared" si="196"/>
        <v>0.65</v>
      </c>
      <c r="K1194">
        <f t="shared" si="192"/>
        <v>0</v>
      </c>
      <c r="L1194">
        <f t="shared" si="193"/>
        <v>0</v>
      </c>
      <c r="M1194">
        <f t="shared" si="193"/>
        <v>0.65</v>
      </c>
    </row>
    <row r="1195" spans="1:13" x14ac:dyDescent="0.55000000000000004">
      <c r="A1195">
        <f t="shared" si="190"/>
        <v>118.49999999999754</v>
      </c>
      <c r="B1195">
        <f t="shared" si="191"/>
        <v>0.19999999999999996</v>
      </c>
      <c r="D1195">
        <f t="shared" si="196"/>
        <v>0.2</v>
      </c>
      <c r="E1195">
        <f t="shared" si="196"/>
        <v>0.8</v>
      </c>
      <c r="F1195">
        <f t="shared" si="196"/>
        <v>0.8</v>
      </c>
      <c r="G1195">
        <f t="shared" si="196"/>
        <v>0.7</v>
      </c>
      <c r="H1195">
        <f t="shared" si="196"/>
        <v>0.8</v>
      </c>
      <c r="I1195">
        <f t="shared" si="196"/>
        <v>0.65</v>
      </c>
      <c r="K1195">
        <f t="shared" si="192"/>
        <v>0</v>
      </c>
      <c r="L1195">
        <f t="shared" si="193"/>
        <v>0</v>
      </c>
      <c r="M1195">
        <f t="shared" si="193"/>
        <v>0.65</v>
      </c>
    </row>
    <row r="1196" spans="1:13" x14ac:dyDescent="0.55000000000000004">
      <c r="A1196">
        <f t="shared" si="190"/>
        <v>118.59999999999754</v>
      </c>
      <c r="B1196">
        <f t="shared" si="191"/>
        <v>0.19999999999999996</v>
      </c>
      <c r="D1196">
        <f t="shared" si="196"/>
        <v>0.2</v>
      </c>
      <c r="E1196">
        <f t="shared" si="196"/>
        <v>0.8</v>
      </c>
      <c r="F1196">
        <f t="shared" si="196"/>
        <v>0.8</v>
      </c>
      <c r="G1196">
        <f t="shared" si="196"/>
        <v>0.7</v>
      </c>
      <c r="H1196">
        <f t="shared" si="196"/>
        <v>0.8</v>
      </c>
      <c r="I1196">
        <f t="shared" si="196"/>
        <v>0.65</v>
      </c>
      <c r="K1196">
        <f t="shared" si="192"/>
        <v>0</v>
      </c>
      <c r="L1196">
        <f t="shared" si="193"/>
        <v>0</v>
      </c>
      <c r="M1196">
        <f t="shared" si="193"/>
        <v>0.65</v>
      </c>
    </row>
    <row r="1197" spans="1:13" x14ac:dyDescent="0.55000000000000004">
      <c r="A1197">
        <f t="shared" si="190"/>
        <v>118.69999999999753</v>
      </c>
      <c r="B1197">
        <f t="shared" si="191"/>
        <v>0.19999999999999996</v>
      </c>
      <c r="D1197">
        <f t="shared" si="196"/>
        <v>0.2</v>
      </c>
      <c r="E1197">
        <f t="shared" si="196"/>
        <v>0.8</v>
      </c>
      <c r="F1197">
        <f t="shared" si="196"/>
        <v>0.8</v>
      </c>
      <c r="G1197">
        <f t="shared" si="196"/>
        <v>0.7</v>
      </c>
      <c r="H1197">
        <f t="shared" si="196"/>
        <v>0.8</v>
      </c>
      <c r="I1197">
        <f t="shared" si="196"/>
        <v>0.65</v>
      </c>
      <c r="K1197">
        <f t="shared" si="192"/>
        <v>0</v>
      </c>
      <c r="L1197">
        <f t="shared" si="193"/>
        <v>0</v>
      </c>
      <c r="M1197">
        <f t="shared" si="193"/>
        <v>0.65</v>
      </c>
    </row>
    <row r="1198" spans="1:13" x14ac:dyDescent="0.55000000000000004">
      <c r="A1198">
        <f t="shared" si="190"/>
        <v>118.79999999999752</v>
      </c>
      <c r="B1198">
        <f t="shared" si="191"/>
        <v>0.19999999999999996</v>
      </c>
      <c r="D1198">
        <f t="shared" si="196"/>
        <v>0.2</v>
      </c>
      <c r="E1198">
        <f t="shared" si="196"/>
        <v>0.8</v>
      </c>
      <c r="F1198">
        <f t="shared" si="196"/>
        <v>0.8</v>
      </c>
      <c r="G1198">
        <f t="shared" si="196"/>
        <v>0.7</v>
      </c>
      <c r="H1198">
        <f t="shared" si="196"/>
        <v>0.8</v>
      </c>
      <c r="I1198">
        <f t="shared" si="196"/>
        <v>0.65</v>
      </c>
      <c r="K1198">
        <f t="shared" si="192"/>
        <v>0</v>
      </c>
      <c r="L1198">
        <f t="shared" si="193"/>
        <v>0</v>
      </c>
      <c r="M1198">
        <f t="shared" si="193"/>
        <v>0.65</v>
      </c>
    </row>
    <row r="1199" spans="1:13" x14ac:dyDescent="0.55000000000000004">
      <c r="A1199">
        <f t="shared" si="190"/>
        <v>118.89999999999752</v>
      </c>
      <c r="B1199">
        <f t="shared" si="191"/>
        <v>0.19999999999999996</v>
      </c>
      <c r="D1199">
        <f t="shared" si="196"/>
        <v>0.2</v>
      </c>
      <c r="E1199">
        <f t="shared" si="196"/>
        <v>0.8</v>
      </c>
      <c r="F1199">
        <f t="shared" si="196"/>
        <v>0.8</v>
      </c>
      <c r="G1199">
        <f t="shared" si="196"/>
        <v>0.7</v>
      </c>
      <c r="H1199">
        <f t="shared" si="196"/>
        <v>0.8</v>
      </c>
      <c r="I1199">
        <f t="shared" si="196"/>
        <v>0.65</v>
      </c>
      <c r="K1199">
        <f t="shared" si="192"/>
        <v>0</v>
      </c>
      <c r="L1199">
        <f t="shared" si="193"/>
        <v>0</v>
      </c>
      <c r="M1199">
        <f t="shared" si="193"/>
        <v>0.65</v>
      </c>
    </row>
    <row r="1200" spans="1:13" x14ac:dyDescent="0.55000000000000004">
      <c r="A1200">
        <f t="shared" si="190"/>
        <v>118.99999999999751</v>
      </c>
      <c r="B1200">
        <f t="shared" si="191"/>
        <v>0.19999999999999996</v>
      </c>
      <c r="D1200">
        <f t="shared" ref="D1200:I1209" si="197">IF($A1200&lt;$C$3,D$2,IF($A1200&lt;$C$4,D$3,IF($A1200&lt;$C$5,D$4,IF($A1200&lt;$C$6,D$5,D$6))))</f>
        <v>0.2</v>
      </c>
      <c r="E1200">
        <f t="shared" si="197"/>
        <v>0.8</v>
      </c>
      <c r="F1200">
        <f t="shared" si="197"/>
        <v>0.8</v>
      </c>
      <c r="G1200">
        <f t="shared" si="197"/>
        <v>0.7</v>
      </c>
      <c r="H1200">
        <f t="shared" si="197"/>
        <v>0.8</v>
      </c>
      <c r="I1200">
        <f t="shared" si="197"/>
        <v>0.65</v>
      </c>
      <c r="K1200">
        <f t="shared" si="192"/>
        <v>0</v>
      </c>
      <c r="L1200">
        <f t="shared" si="193"/>
        <v>0</v>
      </c>
      <c r="M1200">
        <f t="shared" si="193"/>
        <v>0.65</v>
      </c>
    </row>
    <row r="1201" spans="1:13" x14ac:dyDescent="0.55000000000000004">
      <c r="A1201">
        <f t="shared" si="190"/>
        <v>119.09999999999751</v>
      </c>
      <c r="B1201">
        <f t="shared" si="191"/>
        <v>0.19999999999999996</v>
      </c>
      <c r="D1201">
        <f t="shared" si="197"/>
        <v>0.2</v>
      </c>
      <c r="E1201">
        <f t="shared" si="197"/>
        <v>0.8</v>
      </c>
      <c r="F1201">
        <f t="shared" si="197"/>
        <v>0.8</v>
      </c>
      <c r="G1201">
        <f t="shared" si="197"/>
        <v>0.7</v>
      </c>
      <c r="H1201">
        <f t="shared" si="197"/>
        <v>0.8</v>
      </c>
      <c r="I1201">
        <f t="shared" si="197"/>
        <v>0.65</v>
      </c>
      <c r="K1201">
        <f t="shared" si="192"/>
        <v>0</v>
      </c>
      <c r="L1201">
        <f t="shared" si="193"/>
        <v>0</v>
      </c>
      <c r="M1201">
        <f t="shared" si="193"/>
        <v>0.65</v>
      </c>
    </row>
    <row r="1202" spans="1:13" x14ac:dyDescent="0.55000000000000004">
      <c r="A1202">
        <f t="shared" si="190"/>
        <v>119.1999999999975</v>
      </c>
      <c r="B1202">
        <f t="shared" si="191"/>
        <v>0.19999999999999996</v>
      </c>
      <c r="D1202">
        <f t="shared" si="197"/>
        <v>0.2</v>
      </c>
      <c r="E1202">
        <f t="shared" si="197"/>
        <v>0.8</v>
      </c>
      <c r="F1202">
        <f t="shared" si="197"/>
        <v>0.8</v>
      </c>
      <c r="G1202">
        <f t="shared" si="197"/>
        <v>0.7</v>
      </c>
      <c r="H1202">
        <f t="shared" si="197"/>
        <v>0.8</v>
      </c>
      <c r="I1202">
        <f t="shared" si="197"/>
        <v>0.65</v>
      </c>
      <c r="K1202">
        <f t="shared" si="192"/>
        <v>0</v>
      </c>
      <c r="L1202">
        <f t="shared" si="193"/>
        <v>0</v>
      </c>
      <c r="M1202">
        <f t="shared" si="193"/>
        <v>0.65</v>
      </c>
    </row>
    <row r="1203" spans="1:13" x14ac:dyDescent="0.55000000000000004">
      <c r="A1203">
        <f t="shared" si="190"/>
        <v>119.2999999999975</v>
      </c>
      <c r="B1203">
        <f t="shared" si="191"/>
        <v>0.19999999999999996</v>
      </c>
      <c r="D1203">
        <f t="shared" si="197"/>
        <v>0.2</v>
      </c>
      <c r="E1203">
        <f t="shared" si="197"/>
        <v>0.8</v>
      </c>
      <c r="F1203">
        <f t="shared" si="197"/>
        <v>0.8</v>
      </c>
      <c r="G1203">
        <f t="shared" si="197"/>
        <v>0.7</v>
      </c>
      <c r="H1203">
        <f t="shared" si="197"/>
        <v>0.8</v>
      </c>
      <c r="I1203">
        <f t="shared" si="197"/>
        <v>0.65</v>
      </c>
      <c r="K1203">
        <f t="shared" si="192"/>
        <v>0</v>
      </c>
      <c r="L1203">
        <f t="shared" si="193"/>
        <v>0</v>
      </c>
      <c r="M1203">
        <f t="shared" si="193"/>
        <v>0.65</v>
      </c>
    </row>
    <row r="1204" spans="1:13" x14ac:dyDescent="0.55000000000000004">
      <c r="A1204">
        <f t="shared" si="190"/>
        <v>119.39999999999749</v>
      </c>
      <c r="B1204">
        <f t="shared" si="191"/>
        <v>0.19999999999999996</v>
      </c>
      <c r="D1204">
        <f t="shared" si="197"/>
        <v>0.2</v>
      </c>
      <c r="E1204">
        <f t="shared" si="197"/>
        <v>0.8</v>
      </c>
      <c r="F1204">
        <f t="shared" si="197"/>
        <v>0.8</v>
      </c>
      <c r="G1204">
        <f t="shared" si="197"/>
        <v>0.7</v>
      </c>
      <c r="H1204">
        <f t="shared" si="197"/>
        <v>0.8</v>
      </c>
      <c r="I1204">
        <f t="shared" si="197"/>
        <v>0.65</v>
      </c>
      <c r="K1204">
        <f t="shared" si="192"/>
        <v>0</v>
      </c>
      <c r="L1204">
        <f t="shared" si="193"/>
        <v>0</v>
      </c>
      <c r="M1204">
        <f t="shared" si="193"/>
        <v>0.65</v>
      </c>
    </row>
    <row r="1205" spans="1:13" x14ac:dyDescent="0.55000000000000004">
      <c r="A1205">
        <f t="shared" si="190"/>
        <v>119.49999999999748</v>
      </c>
      <c r="B1205">
        <f t="shared" si="191"/>
        <v>0.19999999999999996</v>
      </c>
      <c r="D1205">
        <f t="shared" si="197"/>
        <v>0.2</v>
      </c>
      <c r="E1205">
        <f t="shared" si="197"/>
        <v>0.8</v>
      </c>
      <c r="F1205">
        <f t="shared" si="197"/>
        <v>0.8</v>
      </c>
      <c r="G1205">
        <f t="shared" si="197"/>
        <v>0.7</v>
      </c>
      <c r="H1205">
        <f t="shared" si="197"/>
        <v>0.8</v>
      </c>
      <c r="I1205">
        <f t="shared" si="197"/>
        <v>0.65</v>
      </c>
      <c r="K1205">
        <f t="shared" si="192"/>
        <v>0</v>
      </c>
      <c r="L1205">
        <f t="shared" si="193"/>
        <v>0</v>
      </c>
      <c r="M1205">
        <f t="shared" si="193"/>
        <v>0.65</v>
      </c>
    </row>
    <row r="1206" spans="1:13" x14ac:dyDescent="0.55000000000000004">
      <c r="A1206">
        <f t="shared" si="190"/>
        <v>119.59999999999748</v>
      </c>
      <c r="B1206">
        <f t="shared" si="191"/>
        <v>0.19999999999999996</v>
      </c>
      <c r="D1206">
        <f t="shared" si="197"/>
        <v>0.2</v>
      </c>
      <c r="E1206">
        <f t="shared" si="197"/>
        <v>0.8</v>
      </c>
      <c r="F1206">
        <f t="shared" si="197"/>
        <v>0.8</v>
      </c>
      <c r="G1206">
        <f t="shared" si="197"/>
        <v>0.7</v>
      </c>
      <c r="H1206">
        <f t="shared" si="197"/>
        <v>0.8</v>
      </c>
      <c r="I1206">
        <f t="shared" si="197"/>
        <v>0.65</v>
      </c>
      <c r="K1206">
        <f t="shared" si="192"/>
        <v>0</v>
      </c>
      <c r="L1206">
        <f t="shared" si="193"/>
        <v>0</v>
      </c>
      <c r="M1206">
        <f t="shared" si="193"/>
        <v>0.65</v>
      </c>
    </row>
    <row r="1207" spans="1:13" x14ac:dyDescent="0.55000000000000004">
      <c r="A1207">
        <f t="shared" si="190"/>
        <v>119.69999999999747</v>
      </c>
      <c r="B1207">
        <f t="shared" si="191"/>
        <v>0.19999999999999996</v>
      </c>
      <c r="D1207">
        <f t="shared" si="197"/>
        <v>0.2</v>
      </c>
      <c r="E1207">
        <f t="shared" si="197"/>
        <v>0.8</v>
      </c>
      <c r="F1207">
        <f t="shared" si="197"/>
        <v>0.8</v>
      </c>
      <c r="G1207">
        <f t="shared" si="197"/>
        <v>0.7</v>
      </c>
      <c r="H1207">
        <f t="shared" si="197"/>
        <v>0.8</v>
      </c>
      <c r="I1207">
        <f t="shared" si="197"/>
        <v>0.65</v>
      </c>
      <c r="K1207">
        <f t="shared" si="192"/>
        <v>0</v>
      </c>
      <c r="L1207">
        <f t="shared" si="193"/>
        <v>0</v>
      </c>
      <c r="M1207">
        <f t="shared" si="193"/>
        <v>0.65</v>
      </c>
    </row>
    <row r="1208" spans="1:13" x14ac:dyDescent="0.55000000000000004">
      <c r="A1208">
        <f t="shared" si="190"/>
        <v>119.79999999999747</v>
      </c>
      <c r="B1208">
        <f t="shared" si="191"/>
        <v>0.19999999999999996</v>
      </c>
      <c r="D1208">
        <f t="shared" si="197"/>
        <v>0.2</v>
      </c>
      <c r="E1208">
        <f t="shared" si="197"/>
        <v>0.8</v>
      </c>
      <c r="F1208">
        <f t="shared" si="197"/>
        <v>0.8</v>
      </c>
      <c r="G1208">
        <f t="shared" si="197"/>
        <v>0.7</v>
      </c>
      <c r="H1208">
        <f t="shared" si="197"/>
        <v>0.8</v>
      </c>
      <c r="I1208">
        <f t="shared" si="197"/>
        <v>0.65</v>
      </c>
      <c r="K1208">
        <f t="shared" si="192"/>
        <v>0</v>
      </c>
      <c r="L1208">
        <f t="shared" si="193"/>
        <v>0</v>
      </c>
      <c r="M1208">
        <f t="shared" si="193"/>
        <v>0.65</v>
      </c>
    </row>
    <row r="1209" spans="1:13" x14ac:dyDescent="0.55000000000000004">
      <c r="A1209">
        <f t="shared" si="190"/>
        <v>119.89999999999746</v>
      </c>
      <c r="B1209">
        <f t="shared" si="191"/>
        <v>0.19999999999999996</v>
      </c>
      <c r="D1209">
        <f t="shared" si="197"/>
        <v>0.2</v>
      </c>
      <c r="E1209">
        <f t="shared" si="197"/>
        <v>0.8</v>
      </c>
      <c r="F1209">
        <f t="shared" si="197"/>
        <v>0.8</v>
      </c>
      <c r="G1209">
        <f t="shared" si="197"/>
        <v>0.7</v>
      </c>
      <c r="H1209">
        <f t="shared" si="197"/>
        <v>0.8</v>
      </c>
      <c r="I1209">
        <f t="shared" si="197"/>
        <v>0.65</v>
      </c>
      <c r="K1209">
        <f t="shared" si="192"/>
        <v>0</v>
      </c>
      <c r="L1209">
        <f t="shared" si="193"/>
        <v>0</v>
      </c>
      <c r="M1209">
        <f t="shared" si="193"/>
        <v>0.65</v>
      </c>
    </row>
    <row r="1210" spans="1:13" x14ac:dyDescent="0.55000000000000004">
      <c r="A1210">
        <f t="shared" si="190"/>
        <v>119.99999999999746</v>
      </c>
      <c r="B1210">
        <f t="shared" si="191"/>
        <v>0.19999999999999996</v>
      </c>
      <c r="D1210">
        <f t="shared" ref="D1210:I1219" si="198">IF($A1210&lt;$C$3,D$2,IF($A1210&lt;$C$4,D$3,IF($A1210&lt;$C$5,D$4,IF($A1210&lt;$C$6,D$5,D$6))))</f>
        <v>0.2</v>
      </c>
      <c r="E1210">
        <f t="shared" si="198"/>
        <v>0.8</v>
      </c>
      <c r="F1210">
        <f t="shared" si="198"/>
        <v>0.8</v>
      </c>
      <c r="G1210">
        <f t="shared" si="198"/>
        <v>0.7</v>
      </c>
      <c r="H1210">
        <f t="shared" si="198"/>
        <v>0.8</v>
      </c>
      <c r="I1210">
        <f t="shared" si="198"/>
        <v>0.65</v>
      </c>
      <c r="K1210">
        <f t="shared" si="192"/>
        <v>0</v>
      </c>
      <c r="L1210">
        <f t="shared" si="193"/>
        <v>0</v>
      </c>
      <c r="M1210">
        <f t="shared" si="193"/>
        <v>0.65</v>
      </c>
    </row>
    <row r="1211" spans="1:13" x14ac:dyDescent="0.55000000000000004">
      <c r="A1211">
        <f t="shared" si="190"/>
        <v>120.09999999999745</v>
      </c>
      <c r="B1211">
        <f t="shared" si="191"/>
        <v>0.19999999999999996</v>
      </c>
      <c r="D1211">
        <f t="shared" si="198"/>
        <v>0.2</v>
      </c>
      <c r="E1211">
        <f t="shared" si="198"/>
        <v>0.8</v>
      </c>
      <c r="F1211">
        <f t="shared" si="198"/>
        <v>0.8</v>
      </c>
      <c r="G1211">
        <f t="shared" si="198"/>
        <v>0.7</v>
      </c>
      <c r="H1211">
        <f t="shared" si="198"/>
        <v>0.8</v>
      </c>
      <c r="I1211">
        <f t="shared" si="198"/>
        <v>0.65</v>
      </c>
      <c r="K1211">
        <f t="shared" si="192"/>
        <v>0</v>
      </c>
      <c r="L1211">
        <f t="shared" si="193"/>
        <v>0</v>
      </c>
      <c r="M1211">
        <f t="shared" si="193"/>
        <v>0.65</v>
      </c>
    </row>
    <row r="1212" spans="1:13" x14ac:dyDescent="0.55000000000000004">
      <c r="A1212">
        <f t="shared" si="190"/>
        <v>120.19999999999744</v>
      </c>
      <c r="B1212">
        <f t="shared" si="191"/>
        <v>0.19999999999999996</v>
      </c>
      <c r="D1212">
        <f t="shared" si="198"/>
        <v>0.2</v>
      </c>
      <c r="E1212">
        <f t="shared" si="198"/>
        <v>0.8</v>
      </c>
      <c r="F1212">
        <f t="shared" si="198"/>
        <v>0.8</v>
      </c>
      <c r="G1212">
        <f t="shared" si="198"/>
        <v>0.7</v>
      </c>
      <c r="H1212">
        <f t="shared" si="198"/>
        <v>0.8</v>
      </c>
      <c r="I1212">
        <f t="shared" si="198"/>
        <v>0.65</v>
      </c>
      <c r="K1212">
        <f t="shared" si="192"/>
        <v>0</v>
      </c>
      <c r="L1212">
        <f t="shared" si="193"/>
        <v>0</v>
      </c>
      <c r="M1212">
        <f t="shared" si="193"/>
        <v>0.65</v>
      </c>
    </row>
    <row r="1213" spans="1:13" x14ac:dyDescent="0.55000000000000004">
      <c r="A1213">
        <f t="shared" si="190"/>
        <v>120.29999999999744</v>
      </c>
      <c r="B1213">
        <f t="shared" si="191"/>
        <v>0.19999999999999996</v>
      </c>
      <c r="D1213">
        <f t="shared" si="198"/>
        <v>0.2</v>
      </c>
      <c r="E1213">
        <f t="shared" si="198"/>
        <v>0.8</v>
      </c>
      <c r="F1213">
        <f t="shared" si="198"/>
        <v>0.8</v>
      </c>
      <c r="G1213">
        <f t="shared" si="198"/>
        <v>0.7</v>
      </c>
      <c r="H1213">
        <f t="shared" si="198"/>
        <v>0.8</v>
      </c>
      <c r="I1213">
        <f t="shared" si="198"/>
        <v>0.65</v>
      </c>
      <c r="K1213">
        <f t="shared" si="192"/>
        <v>0</v>
      </c>
      <c r="L1213">
        <f t="shared" si="193"/>
        <v>0</v>
      </c>
      <c r="M1213">
        <f t="shared" si="193"/>
        <v>0.65</v>
      </c>
    </row>
    <row r="1214" spans="1:13" x14ac:dyDescent="0.55000000000000004">
      <c r="A1214">
        <f t="shared" si="190"/>
        <v>120.39999999999743</v>
      </c>
      <c r="B1214">
        <f t="shared" si="191"/>
        <v>0.19999999999999996</v>
      </c>
      <c r="D1214">
        <f t="shared" si="198"/>
        <v>0.2</v>
      </c>
      <c r="E1214">
        <f t="shared" si="198"/>
        <v>0.8</v>
      </c>
      <c r="F1214">
        <f t="shared" si="198"/>
        <v>0.8</v>
      </c>
      <c r="G1214">
        <f t="shared" si="198"/>
        <v>0.7</v>
      </c>
      <c r="H1214">
        <f t="shared" si="198"/>
        <v>0.8</v>
      </c>
      <c r="I1214">
        <f t="shared" si="198"/>
        <v>0.65</v>
      </c>
      <c r="K1214">
        <f t="shared" si="192"/>
        <v>0</v>
      </c>
      <c r="L1214">
        <f t="shared" si="193"/>
        <v>0</v>
      </c>
      <c r="M1214">
        <f t="shared" si="193"/>
        <v>0.65</v>
      </c>
    </row>
    <row r="1215" spans="1:13" x14ac:dyDescent="0.55000000000000004">
      <c r="A1215">
        <f t="shared" si="190"/>
        <v>120.49999999999743</v>
      </c>
      <c r="B1215">
        <f t="shared" si="191"/>
        <v>0.19999999999999996</v>
      </c>
      <c r="D1215">
        <f t="shared" si="198"/>
        <v>0.2</v>
      </c>
      <c r="E1215">
        <f t="shared" si="198"/>
        <v>0.8</v>
      </c>
      <c r="F1215">
        <f t="shared" si="198"/>
        <v>0.8</v>
      </c>
      <c r="G1215">
        <f t="shared" si="198"/>
        <v>0.7</v>
      </c>
      <c r="H1215">
        <f t="shared" si="198"/>
        <v>0.8</v>
      </c>
      <c r="I1215">
        <f t="shared" si="198"/>
        <v>0.65</v>
      </c>
      <c r="K1215">
        <f t="shared" si="192"/>
        <v>0</v>
      </c>
      <c r="L1215">
        <f t="shared" si="193"/>
        <v>0</v>
      </c>
      <c r="M1215">
        <f t="shared" si="193"/>
        <v>0.65</v>
      </c>
    </row>
    <row r="1216" spans="1:13" x14ac:dyDescent="0.55000000000000004">
      <c r="A1216">
        <f t="shared" si="190"/>
        <v>120.59999999999742</v>
      </c>
      <c r="B1216">
        <f t="shared" si="191"/>
        <v>0.19999999999999996</v>
      </c>
      <c r="D1216">
        <f t="shared" si="198"/>
        <v>0.2</v>
      </c>
      <c r="E1216">
        <f t="shared" si="198"/>
        <v>0.8</v>
      </c>
      <c r="F1216">
        <f t="shared" si="198"/>
        <v>0.8</v>
      </c>
      <c r="G1216">
        <f t="shared" si="198"/>
        <v>0.7</v>
      </c>
      <c r="H1216">
        <f t="shared" si="198"/>
        <v>0.8</v>
      </c>
      <c r="I1216">
        <f t="shared" si="198"/>
        <v>0.65</v>
      </c>
      <c r="K1216">
        <f t="shared" si="192"/>
        <v>0</v>
      </c>
      <c r="L1216">
        <f t="shared" si="193"/>
        <v>0</v>
      </c>
      <c r="M1216">
        <f t="shared" si="193"/>
        <v>0.65</v>
      </c>
    </row>
    <row r="1217" spans="1:13" x14ac:dyDescent="0.55000000000000004">
      <c r="A1217">
        <f t="shared" si="190"/>
        <v>120.69999999999742</v>
      </c>
      <c r="B1217">
        <f t="shared" si="191"/>
        <v>0.19999999999999996</v>
      </c>
      <c r="D1217">
        <f t="shared" si="198"/>
        <v>0.2</v>
      </c>
      <c r="E1217">
        <f t="shared" si="198"/>
        <v>0.8</v>
      </c>
      <c r="F1217">
        <f t="shared" si="198"/>
        <v>0.8</v>
      </c>
      <c r="G1217">
        <f t="shared" si="198"/>
        <v>0.7</v>
      </c>
      <c r="H1217">
        <f t="shared" si="198"/>
        <v>0.8</v>
      </c>
      <c r="I1217">
        <f t="shared" si="198"/>
        <v>0.65</v>
      </c>
      <c r="K1217">
        <f t="shared" si="192"/>
        <v>0</v>
      </c>
      <c r="L1217">
        <f t="shared" si="193"/>
        <v>0</v>
      </c>
      <c r="M1217">
        <f t="shared" si="193"/>
        <v>0.65</v>
      </c>
    </row>
    <row r="1218" spans="1:13" x14ac:dyDescent="0.55000000000000004">
      <c r="A1218">
        <f t="shared" si="190"/>
        <v>120.79999999999741</v>
      </c>
      <c r="B1218">
        <f t="shared" si="191"/>
        <v>0.19999999999999996</v>
      </c>
      <c r="D1218">
        <f t="shared" si="198"/>
        <v>0.2</v>
      </c>
      <c r="E1218">
        <f t="shared" si="198"/>
        <v>0.8</v>
      </c>
      <c r="F1218">
        <f t="shared" si="198"/>
        <v>0.8</v>
      </c>
      <c r="G1218">
        <f t="shared" si="198"/>
        <v>0.7</v>
      </c>
      <c r="H1218">
        <f t="shared" si="198"/>
        <v>0.8</v>
      </c>
      <c r="I1218">
        <f t="shared" si="198"/>
        <v>0.65</v>
      </c>
      <c r="K1218">
        <f t="shared" si="192"/>
        <v>0</v>
      </c>
      <c r="L1218">
        <f t="shared" si="193"/>
        <v>0</v>
      </c>
      <c r="M1218">
        <f t="shared" si="193"/>
        <v>0.65</v>
      </c>
    </row>
    <row r="1219" spans="1:13" x14ac:dyDescent="0.55000000000000004">
      <c r="A1219">
        <f t="shared" si="190"/>
        <v>120.89999999999741</v>
      </c>
      <c r="B1219">
        <f t="shared" si="191"/>
        <v>0.19999999999999996</v>
      </c>
      <c r="D1219">
        <f t="shared" si="198"/>
        <v>0.2</v>
      </c>
      <c r="E1219">
        <f t="shared" si="198"/>
        <v>0.8</v>
      </c>
      <c r="F1219">
        <f t="shared" si="198"/>
        <v>0.8</v>
      </c>
      <c r="G1219">
        <f t="shared" si="198"/>
        <v>0.7</v>
      </c>
      <c r="H1219">
        <f t="shared" si="198"/>
        <v>0.8</v>
      </c>
      <c r="I1219">
        <f t="shared" si="198"/>
        <v>0.65</v>
      </c>
      <c r="K1219">
        <f t="shared" si="192"/>
        <v>0</v>
      </c>
      <c r="L1219">
        <f t="shared" si="193"/>
        <v>0</v>
      </c>
      <c r="M1219">
        <f t="shared" si="193"/>
        <v>0.65</v>
      </c>
    </row>
    <row r="1220" spans="1:13" x14ac:dyDescent="0.55000000000000004">
      <c r="A1220">
        <f t="shared" si="190"/>
        <v>120.9999999999974</v>
      </c>
      <c r="B1220">
        <f t="shared" si="191"/>
        <v>0.19999999999999996</v>
      </c>
      <c r="D1220">
        <f t="shared" ref="D1220:I1229" si="199">IF($A1220&lt;$C$3,D$2,IF($A1220&lt;$C$4,D$3,IF($A1220&lt;$C$5,D$4,IF($A1220&lt;$C$6,D$5,D$6))))</f>
        <v>0.2</v>
      </c>
      <c r="E1220">
        <f t="shared" si="199"/>
        <v>0.8</v>
      </c>
      <c r="F1220">
        <f t="shared" si="199"/>
        <v>0.8</v>
      </c>
      <c r="G1220">
        <f t="shared" si="199"/>
        <v>0.7</v>
      </c>
      <c r="H1220">
        <f t="shared" si="199"/>
        <v>0.8</v>
      </c>
      <c r="I1220">
        <f t="shared" si="199"/>
        <v>0.65</v>
      </c>
      <c r="K1220">
        <f t="shared" si="192"/>
        <v>0</v>
      </c>
      <c r="L1220">
        <f t="shared" si="193"/>
        <v>0</v>
      </c>
      <c r="M1220">
        <f t="shared" si="193"/>
        <v>0.65</v>
      </c>
    </row>
    <row r="1221" spans="1:13" x14ac:dyDescent="0.55000000000000004">
      <c r="A1221">
        <f t="shared" si="190"/>
        <v>121.09999999999739</v>
      </c>
      <c r="B1221">
        <f t="shared" si="191"/>
        <v>0.19999999999999996</v>
      </c>
      <c r="D1221">
        <f t="shared" si="199"/>
        <v>0.2</v>
      </c>
      <c r="E1221">
        <f t="shared" si="199"/>
        <v>0.8</v>
      </c>
      <c r="F1221">
        <f t="shared" si="199"/>
        <v>0.8</v>
      </c>
      <c r="G1221">
        <f t="shared" si="199"/>
        <v>0.7</v>
      </c>
      <c r="H1221">
        <f t="shared" si="199"/>
        <v>0.8</v>
      </c>
      <c r="I1221">
        <f t="shared" si="199"/>
        <v>0.65</v>
      </c>
      <c r="K1221">
        <f t="shared" si="192"/>
        <v>0</v>
      </c>
      <c r="L1221">
        <f t="shared" si="193"/>
        <v>0</v>
      </c>
      <c r="M1221">
        <f t="shared" si="193"/>
        <v>0.65</v>
      </c>
    </row>
    <row r="1222" spans="1:13" x14ac:dyDescent="0.55000000000000004">
      <c r="A1222">
        <f t="shared" si="190"/>
        <v>121.19999999999739</v>
      </c>
      <c r="B1222">
        <f t="shared" si="191"/>
        <v>0.19999999999999996</v>
      </c>
      <c r="D1222">
        <f t="shared" si="199"/>
        <v>0.2</v>
      </c>
      <c r="E1222">
        <f t="shared" si="199"/>
        <v>0.8</v>
      </c>
      <c r="F1222">
        <f t="shared" si="199"/>
        <v>0.8</v>
      </c>
      <c r="G1222">
        <f t="shared" si="199"/>
        <v>0.7</v>
      </c>
      <c r="H1222">
        <f t="shared" si="199"/>
        <v>0.8</v>
      </c>
      <c r="I1222">
        <f t="shared" si="199"/>
        <v>0.65</v>
      </c>
      <c r="K1222">
        <f t="shared" si="192"/>
        <v>0</v>
      </c>
      <c r="L1222">
        <f t="shared" si="193"/>
        <v>0</v>
      </c>
      <c r="M1222">
        <f t="shared" si="193"/>
        <v>0.65</v>
      </c>
    </row>
    <row r="1223" spans="1:13" x14ac:dyDescent="0.55000000000000004">
      <c r="A1223">
        <f t="shared" si="190"/>
        <v>121.29999999999738</v>
      </c>
      <c r="B1223">
        <f t="shared" si="191"/>
        <v>0.19999999999999996</v>
      </c>
      <c r="D1223">
        <f t="shared" si="199"/>
        <v>0.2</v>
      </c>
      <c r="E1223">
        <f t="shared" si="199"/>
        <v>0.8</v>
      </c>
      <c r="F1223">
        <f t="shared" si="199"/>
        <v>0.8</v>
      </c>
      <c r="G1223">
        <f t="shared" si="199"/>
        <v>0.7</v>
      </c>
      <c r="H1223">
        <f t="shared" si="199"/>
        <v>0.8</v>
      </c>
      <c r="I1223">
        <f t="shared" si="199"/>
        <v>0.65</v>
      </c>
      <c r="K1223">
        <f t="shared" si="192"/>
        <v>0</v>
      </c>
      <c r="L1223">
        <f t="shared" si="193"/>
        <v>0</v>
      </c>
      <c r="M1223">
        <f t="shared" si="193"/>
        <v>0.65</v>
      </c>
    </row>
    <row r="1224" spans="1:13" x14ac:dyDescent="0.55000000000000004">
      <c r="A1224">
        <f t="shared" si="190"/>
        <v>121.39999999999738</v>
      </c>
      <c r="B1224">
        <f t="shared" si="191"/>
        <v>0.19999999999999996</v>
      </c>
      <c r="D1224">
        <f t="shared" si="199"/>
        <v>0.2</v>
      </c>
      <c r="E1224">
        <f t="shared" si="199"/>
        <v>0.8</v>
      </c>
      <c r="F1224">
        <f t="shared" si="199"/>
        <v>0.8</v>
      </c>
      <c r="G1224">
        <f t="shared" si="199"/>
        <v>0.7</v>
      </c>
      <c r="H1224">
        <f t="shared" si="199"/>
        <v>0.8</v>
      </c>
      <c r="I1224">
        <f t="shared" si="199"/>
        <v>0.65</v>
      </c>
      <c r="K1224">
        <f t="shared" si="192"/>
        <v>0</v>
      </c>
      <c r="L1224">
        <f t="shared" si="193"/>
        <v>0</v>
      </c>
      <c r="M1224">
        <f t="shared" si="193"/>
        <v>0.65</v>
      </c>
    </row>
    <row r="1225" spans="1:13" x14ac:dyDescent="0.55000000000000004">
      <c r="A1225">
        <f t="shared" si="190"/>
        <v>121.49999999999737</v>
      </c>
      <c r="B1225">
        <f t="shared" si="191"/>
        <v>0.19999999999999996</v>
      </c>
      <c r="D1225">
        <f t="shared" si="199"/>
        <v>0.2</v>
      </c>
      <c r="E1225">
        <f t="shared" si="199"/>
        <v>0.8</v>
      </c>
      <c r="F1225">
        <f t="shared" si="199"/>
        <v>0.8</v>
      </c>
      <c r="G1225">
        <f t="shared" si="199"/>
        <v>0.7</v>
      </c>
      <c r="H1225">
        <f t="shared" si="199"/>
        <v>0.8</v>
      </c>
      <c r="I1225">
        <f t="shared" si="199"/>
        <v>0.65</v>
      </c>
      <c r="K1225">
        <f t="shared" si="192"/>
        <v>0</v>
      </c>
      <c r="L1225">
        <f t="shared" si="193"/>
        <v>0</v>
      </c>
      <c r="M1225">
        <f t="shared" si="193"/>
        <v>0.65</v>
      </c>
    </row>
    <row r="1226" spans="1:13" x14ac:dyDescent="0.55000000000000004">
      <c r="A1226">
        <f t="shared" si="190"/>
        <v>121.59999999999737</v>
      </c>
      <c r="B1226">
        <f t="shared" si="191"/>
        <v>0.19999999999999996</v>
      </c>
      <c r="D1226">
        <f t="shared" si="199"/>
        <v>0.2</v>
      </c>
      <c r="E1226">
        <f t="shared" si="199"/>
        <v>0.8</v>
      </c>
      <c r="F1226">
        <f t="shared" si="199"/>
        <v>0.8</v>
      </c>
      <c r="G1226">
        <f t="shared" si="199"/>
        <v>0.7</v>
      </c>
      <c r="H1226">
        <f t="shared" si="199"/>
        <v>0.8</v>
      </c>
      <c r="I1226">
        <f t="shared" si="199"/>
        <v>0.65</v>
      </c>
      <c r="K1226">
        <f t="shared" si="192"/>
        <v>0</v>
      </c>
      <c r="L1226">
        <f t="shared" si="193"/>
        <v>0</v>
      </c>
      <c r="M1226">
        <f t="shared" si="193"/>
        <v>0.65</v>
      </c>
    </row>
    <row r="1227" spans="1:13" x14ac:dyDescent="0.55000000000000004">
      <c r="A1227">
        <f t="shared" ref="A1227:A1290" si="200">A1226+dt</f>
        <v>121.69999999999736</v>
      </c>
      <c r="B1227">
        <f t="shared" ref="B1227:B1290" si="201">1-2/2.5</f>
        <v>0.19999999999999996</v>
      </c>
      <c r="D1227">
        <f t="shared" si="199"/>
        <v>0.2</v>
      </c>
      <c r="E1227">
        <f t="shared" si="199"/>
        <v>0.8</v>
      </c>
      <c r="F1227">
        <f t="shared" si="199"/>
        <v>0.8</v>
      </c>
      <c r="G1227">
        <f t="shared" si="199"/>
        <v>0.7</v>
      </c>
      <c r="H1227">
        <f t="shared" si="199"/>
        <v>0.8</v>
      </c>
      <c r="I1227">
        <f t="shared" si="199"/>
        <v>0.65</v>
      </c>
      <c r="K1227">
        <f t="shared" ref="K1227:K1290" si="202">IF($A1227&lt;$J$3,K$2,IF($A1227&lt;$J$4,K$3,K$4))</f>
        <v>0</v>
      </c>
      <c r="L1227">
        <f t="shared" ref="L1227:M1290" si="203">IF($A1227&lt;$J$3,L$2,IF($A1227&lt;$J$4,L$3,L$4))</f>
        <v>0</v>
      </c>
      <c r="M1227">
        <f t="shared" si="203"/>
        <v>0.65</v>
      </c>
    </row>
    <row r="1228" spans="1:13" x14ac:dyDescent="0.55000000000000004">
      <c r="A1228">
        <f t="shared" si="200"/>
        <v>121.79999999999735</v>
      </c>
      <c r="B1228">
        <f t="shared" si="201"/>
        <v>0.19999999999999996</v>
      </c>
      <c r="D1228">
        <f t="shared" si="199"/>
        <v>0.2</v>
      </c>
      <c r="E1228">
        <f t="shared" si="199"/>
        <v>0.8</v>
      </c>
      <c r="F1228">
        <f t="shared" si="199"/>
        <v>0.8</v>
      </c>
      <c r="G1228">
        <f t="shared" si="199"/>
        <v>0.7</v>
      </c>
      <c r="H1228">
        <f t="shared" si="199"/>
        <v>0.8</v>
      </c>
      <c r="I1228">
        <f t="shared" si="199"/>
        <v>0.65</v>
      </c>
      <c r="K1228">
        <f t="shared" si="202"/>
        <v>0</v>
      </c>
      <c r="L1228">
        <f t="shared" si="203"/>
        <v>0</v>
      </c>
      <c r="M1228">
        <f t="shared" si="203"/>
        <v>0.65</v>
      </c>
    </row>
    <row r="1229" spans="1:13" x14ac:dyDescent="0.55000000000000004">
      <c r="A1229">
        <f t="shared" si="200"/>
        <v>121.89999999999735</v>
      </c>
      <c r="B1229">
        <f t="shared" si="201"/>
        <v>0.19999999999999996</v>
      </c>
      <c r="D1229">
        <f t="shared" si="199"/>
        <v>0.2</v>
      </c>
      <c r="E1229">
        <f t="shared" si="199"/>
        <v>0.8</v>
      </c>
      <c r="F1229">
        <f t="shared" si="199"/>
        <v>0.8</v>
      </c>
      <c r="G1229">
        <f t="shared" si="199"/>
        <v>0.7</v>
      </c>
      <c r="H1229">
        <f t="shared" si="199"/>
        <v>0.8</v>
      </c>
      <c r="I1229">
        <f t="shared" si="199"/>
        <v>0.65</v>
      </c>
      <c r="K1229">
        <f t="shared" si="202"/>
        <v>0</v>
      </c>
      <c r="L1229">
        <f t="shared" si="203"/>
        <v>0</v>
      </c>
      <c r="M1229">
        <f t="shared" si="203"/>
        <v>0.65</v>
      </c>
    </row>
    <row r="1230" spans="1:13" x14ac:dyDescent="0.55000000000000004">
      <c r="A1230">
        <f t="shared" si="200"/>
        <v>121.99999999999734</v>
      </c>
      <c r="B1230">
        <f t="shared" si="201"/>
        <v>0.19999999999999996</v>
      </c>
      <c r="D1230">
        <f t="shared" ref="D1230:I1239" si="204">IF($A1230&lt;$C$3,D$2,IF($A1230&lt;$C$4,D$3,IF($A1230&lt;$C$5,D$4,IF($A1230&lt;$C$6,D$5,D$6))))</f>
        <v>0.2</v>
      </c>
      <c r="E1230">
        <f t="shared" si="204"/>
        <v>0.8</v>
      </c>
      <c r="F1230">
        <f t="shared" si="204"/>
        <v>0.8</v>
      </c>
      <c r="G1230">
        <f t="shared" si="204"/>
        <v>0.7</v>
      </c>
      <c r="H1230">
        <f t="shared" si="204"/>
        <v>0.8</v>
      </c>
      <c r="I1230">
        <f t="shared" si="204"/>
        <v>0.65</v>
      </c>
      <c r="K1230">
        <f t="shared" si="202"/>
        <v>0</v>
      </c>
      <c r="L1230">
        <f t="shared" si="203"/>
        <v>0</v>
      </c>
      <c r="M1230">
        <f t="shared" si="203"/>
        <v>0.65</v>
      </c>
    </row>
    <row r="1231" spans="1:13" x14ac:dyDescent="0.55000000000000004">
      <c r="A1231">
        <f t="shared" si="200"/>
        <v>122.09999999999734</v>
      </c>
      <c r="B1231">
        <f t="shared" si="201"/>
        <v>0.19999999999999996</v>
      </c>
      <c r="D1231">
        <f t="shared" si="204"/>
        <v>0.2</v>
      </c>
      <c r="E1231">
        <f t="shared" si="204"/>
        <v>0.8</v>
      </c>
      <c r="F1231">
        <f t="shared" si="204"/>
        <v>0.8</v>
      </c>
      <c r="G1231">
        <f t="shared" si="204"/>
        <v>0.7</v>
      </c>
      <c r="H1231">
        <f t="shared" si="204"/>
        <v>0.8</v>
      </c>
      <c r="I1231">
        <f t="shared" si="204"/>
        <v>0.65</v>
      </c>
      <c r="K1231">
        <f t="shared" si="202"/>
        <v>0</v>
      </c>
      <c r="L1231">
        <f t="shared" si="203"/>
        <v>0</v>
      </c>
      <c r="M1231">
        <f t="shared" si="203"/>
        <v>0.65</v>
      </c>
    </row>
    <row r="1232" spans="1:13" x14ac:dyDescent="0.55000000000000004">
      <c r="A1232">
        <f t="shared" si="200"/>
        <v>122.19999999999733</v>
      </c>
      <c r="B1232">
        <f t="shared" si="201"/>
        <v>0.19999999999999996</v>
      </c>
      <c r="D1232">
        <f t="shared" si="204"/>
        <v>0.2</v>
      </c>
      <c r="E1232">
        <f t="shared" si="204"/>
        <v>0.8</v>
      </c>
      <c r="F1232">
        <f t="shared" si="204"/>
        <v>0.8</v>
      </c>
      <c r="G1232">
        <f t="shared" si="204"/>
        <v>0.7</v>
      </c>
      <c r="H1232">
        <f t="shared" si="204"/>
        <v>0.8</v>
      </c>
      <c r="I1232">
        <f t="shared" si="204"/>
        <v>0.65</v>
      </c>
      <c r="K1232">
        <f t="shared" si="202"/>
        <v>0</v>
      </c>
      <c r="L1232">
        <f t="shared" si="203"/>
        <v>0</v>
      </c>
      <c r="M1232">
        <f t="shared" si="203"/>
        <v>0.65</v>
      </c>
    </row>
    <row r="1233" spans="1:13" x14ac:dyDescent="0.55000000000000004">
      <c r="A1233">
        <f t="shared" si="200"/>
        <v>122.29999999999733</v>
      </c>
      <c r="B1233">
        <f t="shared" si="201"/>
        <v>0.19999999999999996</v>
      </c>
      <c r="D1233">
        <f t="shared" si="204"/>
        <v>0.2</v>
      </c>
      <c r="E1233">
        <f t="shared" si="204"/>
        <v>0.8</v>
      </c>
      <c r="F1233">
        <f t="shared" si="204"/>
        <v>0.8</v>
      </c>
      <c r="G1233">
        <f t="shared" si="204"/>
        <v>0.7</v>
      </c>
      <c r="H1233">
        <f t="shared" si="204"/>
        <v>0.8</v>
      </c>
      <c r="I1233">
        <f t="shared" si="204"/>
        <v>0.65</v>
      </c>
      <c r="K1233">
        <f t="shared" si="202"/>
        <v>0</v>
      </c>
      <c r="L1233">
        <f t="shared" si="203"/>
        <v>0</v>
      </c>
      <c r="M1233">
        <f t="shared" si="203"/>
        <v>0.65</v>
      </c>
    </row>
    <row r="1234" spans="1:13" x14ac:dyDescent="0.55000000000000004">
      <c r="A1234">
        <f t="shared" si="200"/>
        <v>122.39999999999732</v>
      </c>
      <c r="B1234">
        <f t="shared" si="201"/>
        <v>0.19999999999999996</v>
      </c>
      <c r="D1234">
        <f t="shared" si="204"/>
        <v>0.2</v>
      </c>
      <c r="E1234">
        <f t="shared" si="204"/>
        <v>0.8</v>
      </c>
      <c r="F1234">
        <f t="shared" si="204"/>
        <v>0.8</v>
      </c>
      <c r="G1234">
        <f t="shared" si="204"/>
        <v>0.7</v>
      </c>
      <c r="H1234">
        <f t="shared" si="204"/>
        <v>0.8</v>
      </c>
      <c r="I1234">
        <f t="shared" si="204"/>
        <v>0.65</v>
      </c>
      <c r="K1234">
        <f t="shared" si="202"/>
        <v>0</v>
      </c>
      <c r="L1234">
        <f t="shared" si="203"/>
        <v>0</v>
      </c>
      <c r="M1234">
        <f t="shared" si="203"/>
        <v>0.65</v>
      </c>
    </row>
    <row r="1235" spans="1:13" x14ac:dyDescent="0.55000000000000004">
      <c r="A1235">
        <f t="shared" si="200"/>
        <v>122.49999999999731</v>
      </c>
      <c r="B1235">
        <f t="shared" si="201"/>
        <v>0.19999999999999996</v>
      </c>
      <c r="D1235">
        <f t="shared" si="204"/>
        <v>0.2</v>
      </c>
      <c r="E1235">
        <f t="shared" si="204"/>
        <v>0.8</v>
      </c>
      <c r="F1235">
        <f t="shared" si="204"/>
        <v>0.8</v>
      </c>
      <c r="G1235">
        <f t="shared" si="204"/>
        <v>0.7</v>
      </c>
      <c r="H1235">
        <f t="shared" si="204"/>
        <v>0.8</v>
      </c>
      <c r="I1235">
        <f t="shared" si="204"/>
        <v>0.65</v>
      </c>
      <c r="K1235">
        <f t="shared" si="202"/>
        <v>0</v>
      </c>
      <c r="L1235">
        <f t="shared" si="203"/>
        <v>0</v>
      </c>
      <c r="M1235">
        <f t="shared" si="203"/>
        <v>0.65</v>
      </c>
    </row>
    <row r="1236" spans="1:13" x14ac:dyDescent="0.55000000000000004">
      <c r="A1236">
        <f t="shared" si="200"/>
        <v>122.59999999999731</v>
      </c>
      <c r="B1236">
        <f t="shared" si="201"/>
        <v>0.19999999999999996</v>
      </c>
      <c r="D1236">
        <f t="shared" si="204"/>
        <v>0.2</v>
      </c>
      <c r="E1236">
        <f t="shared" si="204"/>
        <v>0.8</v>
      </c>
      <c r="F1236">
        <f t="shared" si="204"/>
        <v>0.8</v>
      </c>
      <c r="G1236">
        <f t="shared" si="204"/>
        <v>0.7</v>
      </c>
      <c r="H1236">
        <f t="shared" si="204"/>
        <v>0.8</v>
      </c>
      <c r="I1236">
        <f t="shared" si="204"/>
        <v>0.65</v>
      </c>
      <c r="K1236">
        <f t="shared" si="202"/>
        <v>0</v>
      </c>
      <c r="L1236">
        <f t="shared" si="203"/>
        <v>0</v>
      </c>
      <c r="M1236">
        <f t="shared" si="203"/>
        <v>0.65</v>
      </c>
    </row>
    <row r="1237" spans="1:13" x14ac:dyDescent="0.55000000000000004">
      <c r="A1237">
        <f t="shared" si="200"/>
        <v>122.6999999999973</v>
      </c>
      <c r="B1237">
        <f t="shared" si="201"/>
        <v>0.19999999999999996</v>
      </c>
      <c r="D1237">
        <f t="shared" si="204"/>
        <v>0.2</v>
      </c>
      <c r="E1237">
        <f t="shared" si="204"/>
        <v>0.8</v>
      </c>
      <c r="F1237">
        <f t="shared" si="204"/>
        <v>0.8</v>
      </c>
      <c r="G1237">
        <f t="shared" si="204"/>
        <v>0.7</v>
      </c>
      <c r="H1237">
        <f t="shared" si="204"/>
        <v>0.8</v>
      </c>
      <c r="I1237">
        <f t="shared" si="204"/>
        <v>0.65</v>
      </c>
      <c r="K1237">
        <f t="shared" si="202"/>
        <v>0</v>
      </c>
      <c r="L1237">
        <f t="shared" si="203"/>
        <v>0</v>
      </c>
      <c r="M1237">
        <f t="shared" si="203"/>
        <v>0.65</v>
      </c>
    </row>
    <row r="1238" spans="1:13" x14ac:dyDescent="0.55000000000000004">
      <c r="A1238">
        <f t="shared" si="200"/>
        <v>122.7999999999973</v>
      </c>
      <c r="B1238">
        <f t="shared" si="201"/>
        <v>0.19999999999999996</v>
      </c>
      <c r="D1238">
        <f t="shared" si="204"/>
        <v>0.2</v>
      </c>
      <c r="E1238">
        <f t="shared" si="204"/>
        <v>0.8</v>
      </c>
      <c r="F1238">
        <f t="shared" si="204"/>
        <v>0.8</v>
      </c>
      <c r="G1238">
        <f t="shared" si="204"/>
        <v>0.7</v>
      </c>
      <c r="H1238">
        <f t="shared" si="204"/>
        <v>0.8</v>
      </c>
      <c r="I1238">
        <f t="shared" si="204"/>
        <v>0.65</v>
      </c>
      <c r="K1238">
        <f t="shared" si="202"/>
        <v>0</v>
      </c>
      <c r="L1238">
        <f t="shared" si="203"/>
        <v>0</v>
      </c>
      <c r="M1238">
        <f t="shared" si="203"/>
        <v>0.65</v>
      </c>
    </row>
    <row r="1239" spans="1:13" x14ac:dyDescent="0.55000000000000004">
      <c r="A1239">
        <f t="shared" si="200"/>
        <v>122.89999999999729</v>
      </c>
      <c r="B1239">
        <f t="shared" si="201"/>
        <v>0.19999999999999996</v>
      </c>
      <c r="D1239">
        <f t="shared" si="204"/>
        <v>0.2</v>
      </c>
      <c r="E1239">
        <f t="shared" si="204"/>
        <v>0.8</v>
      </c>
      <c r="F1239">
        <f t="shared" si="204"/>
        <v>0.8</v>
      </c>
      <c r="G1239">
        <f t="shared" si="204"/>
        <v>0.7</v>
      </c>
      <c r="H1239">
        <f t="shared" si="204"/>
        <v>0.8</v>
      </c>
      <c r="I1239">
        <f t="shared" si="204"/>
        <v>0.65</v>
      </c>
      <c r="K1239">
        <f t="shared" si="202"/>
        <v>0</v>
      </c>
      <c r="L1239">
        <f t="shared" si="203"/>
        <v>0</v>
      </c>
      <c r="M1239">
        <f t="shared" si="203"/>
        <v>0.65</v>
      </c>
    </row>
    <row r="1240" spans="1:13" x14ac:dyDescent="0.55000000000000004">
      <c r="A1240">
        <f t="shared" si="200"/>
        <v>122.99999999999729</v>
      </c>
      <c r="B1240">
        <f t="shared" si="201"/>
        <v>0.19999999999999996</v>
      </c>
      <c r="D1240">
        <f t="shared" ref="D1240:I1249" si="205">IF($A1240&lt;$C$3,D$2,IF($A1240&lt;$C$4,D$3,IF($A1240&lt;$C$5,D$4,IF($A1240&lt;$C$6,D$5,D$6))))</f>
        <v>0.2</v>
      </c>
      <c r="E1240">
        <f t="shared" si="205"/>
        <v>0.8</v>
      </c>
      <c r="F1240">
        <f t="shared" si="205"/>
        <v>0.8</v>
      </c>
      <c r="G1240">
        <f t="shared" si="205"/>
        <v>0.7</v>
      </c>
      <c r="H1240">
        <f t="shared" si="205"/>
        <v>0.8</v>
      </c>
      <c r="I1240">
        <f t="shared" si="205"/>
        <v>0.65</v>
      </c>
      <c r="K1240">
        <f t="shared" si="202"/>
        <v>0</v>
      </c>
      <c r="L1240">
        <f t="shared" si="203"/>
        <v>0</v>
      </c>
      <c r="M1240">
        <f t="shared" si="203"/>
        <v>0.65</v>
      </c>
    </row>
    <row r="1241" spans="1:13" x14ac:dyDescent="0.55000000000000004">
      <c r="A1241">
        <f t="shared" si="200"/>
        <v>123.09999999999728</v>
      </c>
      <c r="B1241">
        <f t="shared" si="201"/>
        <v>0.19999999999999996</v>
      </c>
      <c r="D1241">
        <f t="shared" si="205"/>
        <v>0.2</v>
      </c>
      <c r="E1241">
        <f t="shared" si="205"/>
        <v>0.8</v>
      </c>
      <c r="F1241">
        <f t="shared" si="205"/>
        <v>0.8</v>
      </c>
      <c r="G1241">
        <f t="shared" si="205"/>
        <v>0.7</v>
      </c>
      <c r="H1241">
        <f t="shared" si="205"/>
        <v>0.8</v>
      </c>
      <c r="I1241">
        <f t="shared" si="205"/>
        <v>0.65</v>
      </c>
      <c r="K1241">
        <f t="shared" si="202"/>
        <v>0</v>
      </c>
      <c r="L1241">
        <f t="shared" si="203"/>
        <v>0</v>
      </c>
      <c r="M1241">
        <f t="shared" si="203"/>
        <v>0.65</v>
      </c>
    </row>
    <row r="1242" spans="1:13" x14ac:dyDescent="0.55000000000000004">
      <c r="A1242">
        <f t="shared" si="200"/>
        <v>123.19999999999727</v>
      </c>
      <c r="B1242">
        <f t="shared" si="201"/>
        <v>0.19999999999999996</v>
      </c>
      <c r="D1242">
        <f t="shared" si="205"/>
        <v>0.2</v>
      </c>
      <c r="E1242">
        <f t="shared" si="205"/>
        <v>0.8</v>
      </c>
      <c r="F1242">
        <f t="shared" si="205"/>
        <v>0.8</v>
      </c>
      <c r="G1242">
        <f t="shared" si="205"/>
        <v>0.7</v>
      </c>
      <c r="H1242">
        <f t="shared" si="205"/>
        <v>0.8</v>
      </c>
      <c r="I1242">
        <f t="shared" si="205"/>
        <v>0.65</v>
      </c>
      <c r="K1242">
        <f t="shared" si="202"/>
        <v>0</v>
      </c>
      <c r="L1242">
        <f t="shared" si="203"/>
        <v>0</v>
      </c>
      <c r="M1242">
        <f t="shared" si="203"/>
        <v>0.65</v>
      </c>
    </row>
    <row r="1243" spans="1:13" x14ac:dyDescent="0.55000000000000004">
      <c r="A1243">
        <f t="shared" si="200"/>
        <v>123.29999999999727</v>
      </c>
      <c r="B1243">
        <f t="shared" si="201"/>
        <v>0.19999999999999996</v>
      </c>
      <c r="D1243">
        <f t="shared" si="205"/>
        <v>0.2</v>
      </c>
      <c r="E1243">
        <f t="shared" si="205"/>
        <v>0.8</v>
      </c>
      <c r="F1243">
        <f t="shared" si="205"/>
        <v>0.8</v>
      </c>
      <c r="G1243">
        <f t="shared" si="205"/>
        <v>0.7</v>
      </c>
      <c r="H1243">
        <f t="shared" si="205"/>
        <v>0.8</v>
      </c>
      <c r="I1243">
        <f t="shared" si="205"/>
        <v>0.65</v>
      </c>
      <c r="K1243">
        <f t="shared" si="202"/>
        <v>0</v>
      </c>
      <c r="L1243">
        <f t="shared" si="203"/>
        <v>0</v>
      </c>
      <c r="M1243">
        <f t="shared" si="203"/>
        <v>0.65</v>
      </c>
    </row>
    <row r="1244" spans="1:13" x14ac:dyDescent="0.55000000000000004">
      <c r="A1244">
        <f t="shared" si="200"/>
        <v>123.39999999999726</v>
      </c>
      <c r="B1244">
        <f t="shared" si="201"/>
        <v>0.19999999999999996</v>
      </c>
      <c r="D1244">
        <f t="shared" si="205"/>
        <v>0.2</v>
      </c>
      <c r="E1244">
        <f t="shared" si="205"/>
        <v>0.8</v>
      </c>
      <c r="F1244">
        <f t="shared" si="205"/>
        <v>0.8</v>
      </c>
      <c r="G1244">
        <f t="shared" si="205"/>
        <v>0.7</v>
      </c>
      <c r="H1244">
        <f t="shared" si="205"/>
        <v>0.8</v>
      </c>
      <c r="I1244">
        <f t="shared" si="205"/>
        <v>0.65</v>
      </c>
      <c r="K1244">
        <f t="shared" si="202"/>
        <v>0</v>
      </c>
      <c r="L1244">
        <f t="shared" si="203"/>
        <v>0</v>
      </c>
      <c r="M1244">
        <f t="shared" si="203"/>
        <v>0.65</v>
      </c>
    </row>
    <row r="1245" spans="1:13" x14ac:dyDescent="0.55000000000000004">
      <c r="A1245">
        <f t="shared" si="200"/>
        <v>123.49999999999726</v>
      </c>
      <c r="B1245">
        <f t="shared" si="201"/>
        <v>0.19999999999999996</v>
      </c>
      <c r="D1245">
        <f t="shared" si="205"/>
        <v>0.2</v>
      </c>
      <c r="E1245">
        <f t="shared" si="205"/>
        <v>0.8</v>
      </c>
      <c r="F1245">
        <f t="shared" si="205"/>
        <v>0.8</v>
      </c>
      <c r="G1245">
        <f t="shared" si="205"/>
        <v>0.7</v>
      </c>
      <c r="H1245">
        <f t="shared" si="205"/>
        <v>0.8</v>
      </c>
      <c r="I1245">
        <f t="shared" si="205"/>
        <v>0.65</v>
      </c>
      <c r="K1245">
        <f t="shared" si="202"/>
        <v>0</v>
      </c>
      <c r="L1245">
        <f t="shared" si="203"/>
        <v>0</v>
      </c>
      <c r="M1245">
        <f t="shared" si="203"/>
        <v>0.65</v>
      </c>
    </row>
    <row r="1246" spans="1:13" x14ac:dyDescent="0.55000000000000004">
      <c r="A1246">
        <f t="shared" si="200"/>
        <v>123.59999999999725</v>
      </c>
      <c r="B1246">
        <f t="shared" si="201"/>
        <v>0.19999999999999996</v>
      </c>
      <c r="D1246">
        <f t="shared" si="205"/>
        <v>0.2</v>
      </c>
      <c r="E1246">
        <f t="shared" si="205"/>
        <v>0.8</v>
      </c>
      <c r="F1246">
        <f t="shared" si="205"/>
        <v>0.8</v>
      </c>
      <c r="G1246">
        <f t="shared" si="205"/>
        <v>0.7</v>
      </c>
      <c r="H1246">
        <f t="shared" si="205"/>
        <v>0.8</v>
      </c>
      <c r="I1246">
        <f t="shared" si="205"/>
        <v>0.65</v>
      </c>
      <c r="K1246">
        <f t="shared" si="202"/>
        <v>0</v>
      </c>
      <c r="L1246">
        <f t="shared" si="203"/>
        <v>0</v>
      </c>
      <c r="M1246">
        <f t="shared" si="203"/>
        <v>0.65</v>
      </c>
    </row>
    <row r="1247" spans="1:13" x14ac:dyDescent="0.55000000000000004">
      <c r="A1247">
        <f t="shared" si="200"/>
        <v>123.69999999999725</v>
      </c>
      <c r="B1247">
        <f t="shared" si="201"/>
        <v>0.19999999999999996</v>
      </c>
      <c r="D1247">
        <f t="shared" si="205"/>
        <v>0.2</v>
      </c>
      <c r="E1247">
        <f t="shared" si="205"/>
        <v>0.8</v>
      </c>
      <c r="F1247">
        <f t="shared" si="205"/>
        <v>0.8</v>
      </c>
      <c r="G1247">
        <f t="shared" si="205"/>
        <v>0.7</v>
      </c>
      <c r="H1247">
        <f t="shared" si="205"/>
        <v>0.8</v>
      </c>
      <c r="I1247">
        <f t="shared" si="205"/>
        <v>0.65</v>
      </c>
      <c r="K1247">
        <f t="shared" si="202"/>
        <v>0</v>
      </c>
      <c r="L1247">
        <f t="shared" si="203"/>
        <v>0</v>
      </c>
      <c r="M1247">
        <f t="shared" si="203"/>
        <v>0.65</v>
      </c>
    </row>
    <row r="1248" spans="1:13" x14ac:dyDescent="0.55000000000000004">
      <c r="A1248">
        <f t="shared" si="200"/>
        <v>123.79999999999724</v>
      </c>
      <c r="B1248">
        <f t="shared" si="201"/>
        <v>0.19999999999999996</v>
      </c>
      <c r="D1248">
        <f t="shared" si="205"/>
        <v>0.2</v>
      </c>
      <c r="E1248">
        <f t="shared" si="205"/>
        <v>0.8</v>
      </c>
      <c r="F1248">
        <f t="shared" si="205"/>
        <v>0.8</v>
      </c>
      <c r="G1248">
        <f t="shared" si="205"/>
        <v>0.7</v>
      </c>
      <c r="H1248">
        <f t="shared" si="205"/>
        <v>0.8</v>
      </c>
      <c r="I1248">
        <f t="shared" si="205"/>
        <v>0.65</v>
      </c>
      <c r="K1248">
        <f t="shared" si="202"/>
        <v>0</v>
      </c>
      <c r="L1248">
        <f t="shared" si="203"/>
        <v>0</v>
      </c>
      <c r="M1248">
        <f t="shared" si="203"/>
        <v>0.65</v>
      </c>
    </row>
    <row r="1249" spans="1:13" x14ac:dyDescent="0.55000000000000004">
      <c r="A1249">
        <f t="shared" si="200"/>
        <v>123.89999999999723</v>
      </c>
      <c r="B1249">
        <f t="shared" si="201"/>
        <v>0.19999999999999996</v>
      </c>
      <c r="D1249">
        <f t="shared" si="205"/>
        <v>0.2</v>
      </c>
      <c r="E1249">
        <f t="shared" si="205"/>
        <v>0.8</v>
      </c>
      <c r="F1249">
        <f t="shared" si="205"/>
        <v>0.8</v>
      </c>
      <c r="G1249">
        <f t="shared" si="205"/>
        <v>0.7</v>
      </c>
      <c r="H1249">
        <f t="shared" si="205"/>
        <v>0.8</v>
      </c>
      <c r="I1249">
        <f t="shared" si="205"/>
        <v>0.65</v>
      </c>
      <c r="K1249">
        <f t="shared" si="202"/>
        <v>0</v>
      </c>
      <c r="L1249">
        <f t="shared" si="203"/>
        <v>0</v>
      </c>
      <c r="M1249">
        <f t="shared" si="203"/>
        <v>0.65</v>
      </c>
    </row>
    <row r="1250" spans="1:13" x14ac:dyDescent="0.55000000000000004">
      <c r="A1250">
        <f t="shared" si="200"/>
        <v>123.99999999999723</v>
      </c>
      <c r="B1250">
        <f t="shared" si="201"/>
        <v>0.19999999999999996</v>
      </c>
      <c r="D1250">
        <f t="shared" ref="D1250:I1259" si="206">IF($A1250&lt;$C$3,D$2,IF($A1250&lt;$C$4,D$3,IF($A1250&lt;$C$5,D$4,IF($A1250&lt;$C$6,D$5,D$6))))</f>
        <v>0.2</v>
      </c>
      <c r="E1250">
        <f t="shared" si="206"/>
        <v>0.8</v>
      </c>
      <c r="F1250">
        <f t="shared" si="206"/>
        <v>0.8</v>
      </c>
      <c r="G1250">
        <f t="shared" si="206"/>
        <v>0.7</v>
      </c>
      <c r="H1250">
        <f t="shared" si="206"/>
        <v>0.8</v>
      </c>
      <c r="I1250">
        <f t="shared" si="206"/>
        <v>0.65</v>
      </c>
      <c r="K1250">
        <f t="shared" si="202"/>
        <v>0</v>
      </c>
      <c r="L1250">
        <f t="shared" si="203"/>
        <v>0</v>
      </c>
      <c r="M1250">
        <f t="shared" si="203"/>
        <v>0.65</v>
      </c>
    </row>
    <row r="1251" spans="1:13" x14ac:dyDescent="0.55000000000000004">
      <c r="A1251">
        <f t="shared" si="200"/>
        <v>124.09999999999722</v>
      </c>
      <c r="B1251">
        <f t="shared" si="201"/>
        <v>0.19999999999999996</v>
      </c>
      <c r="D1251">
        <f t="shared" si="206"/>
        <v>0.2</v>
      </c>
      <c r="E1251">
        <f t="shared" si="206"/>
        <v>0.8</v>
      </c>
      <c r="F1251">
        <f t="shared" si="206"/>
        <v>0.8</v>
      </c>
      <c r="G1251">
        <f t="shared" si="206"/>
        <v>0.7</v>
      </c>
      <c r="H1251">
        <f t="shared" si="206"/>
        <v>0.8</v>
      </c>
      <c r="I1251">
        <f t="shared" si="206"/>
        <v>0.65</v>
      </c>
      <c r="K1251">
        <f t="shared" si="202"/>
        <v>0</v>
      </c>
      <c r="L1251">
        <f t="shared" si="203"/>
        <v>0</v>
      </c>
      <c r="M1251">
        <f t="shared" si="203"/>
        <v>0.65</v>
      </c>
    </row>
    <row r="1252" spans="1:13" x14ac:dyDescent="0.55000000000000004">
      <c r="A1252">
        <f t="shared" si="200"/>
        <v>124.19999999999722</v>
      </c>
      <c r="B1252">
        <f t="shared" si="201"/>
        <v>0.19999999999999996</v>
      </c>
      <c r="D1252">
        <f t="shared" si="206"/>
        <v>0.2</v>
      </c>
      <c r="E1252">
        <f t="shared" si="206"/>
        <v>0.8</v>
      </c>
      <c r="F1252">
        <f t="shared" si="206"/>
        <v>0.8</v>
      </c>
      <c r="G1252">
        <f t="shared" si="206"/>
        <v>0.7</v>
      </c>
      <c r="H1252">
        <f t="shared" si="206"/>
        <v>0.8</v>
      </c>
      <c r="I1252">
        <f t="shared" si="206"/>
        <v>0.65</v>
      </c>
      <c r="K1252">
        <f t="shared" si="202"/>
        <v>0</v>
      </c>
      <c r="L1252">
        <f t="shared" si="203"/>
        <v>0</v>
      </c>
      <c r="M1252">
        <f t="shared" si="203"/>
        <v>0.65</v>
      </c>
    </row>
    <row r="1253" spans="1:13" x14ac:dyDescent="0.55000000000000004">
      <c r="A1253">
        <f t="shared" si="200"/>
        <v>124.29999999999721</v>
      </c>
      <c r="B1253">
        <f t="shared" si="201"/>
        <v>0.19999999999999996</v>
      </c>
      <c r="D1253">
        <f t="shared" si="206"/>
        <v>0.2</v>
      </c>
      <c r="E1253">
        <f t="shared" si="206"/>
        <v>0.8</v>
      </c>
      <c r="F1253">
        <f t="shared" si="206"/>
        <v>0.8</v>
      </c>
      <c r="G1253">
        <f t="shared" si="206"/>
        <v>0.7</v>
      </c>
      <c r="H1253">
        <f t="shared" si="206"/>
        <v>0.8</v>
      </c>
      <c r="I1253">
        <f t="shared" si="206"/>
        <v>0.65</v>
      </c>
      <c r="K1253">
        <f t="shared" si="202"/>
        <v>0</v>
      </c>
      <c r="L1253">
        <f t="shared" si="203"/>
        <v>0</v>
      </c>
      <c r="M1253">
        <f t="shared" si="203"/>
        <v>0.65</v>
      </c>
    </row>
    <row r="1254" spans="1:13" x14ac:dyDescent="0.55000000000000004">
      <c r="A1254">
        <f t="shared" si="200"/>
        <v>124.39999999999721</v>
      </c>
      <c r="B1254">
        <f t="shared" si="201"/>
        <v>0.19999999999999996</v>
      </c>
      <c r="D1254">
        <f t="shared" si="206"/>
        <v>0.2</v>
      </c>
      <c r="E1254">
        <f t="shared" si="206"/>
        <v>0.8</v>
      </c>
      <c r="F1254">
        <f t="shared" si="206"/>
        <v>0.8</v>
      </c>
      <c r="G1254">
        <f t="shared" si="206"/>
        <v>0.7</v>
      </c>
      <c r="H1254">
        <f t="shared" si="206"/>
        <v>0.8</v>
      </c>
      <c r="I1254">
        <f t="shared" si="206"/>
        <v>0.65</v>
      </c>
      <c r="K1254">
        <f t="shared" si="202"/>
        <v>0</v>
      </c>
      <c r="L1254">
        <f t="shared" si="203"/>
        <v>0</v>
      </c>
      <c r="M1254">
        <f t="shared" si="203"/>
        <v>0.65</v>
      </c>
    </row>
    <row r="1255" spans="1:13" x14ac:dyDescent="0.55000000000000004">
      <c r="A1255">
        <f t="shared" si="200"/>
        <v>124.4999999999972</v>
      </c>
      <c r="B1255">
        <f t="shared" si="201"/>
        <v>0.19999999999999996</v>
      </c>
      <c r="D1255">
        <f t="shared" si="206"/>
        <v>0.2</v>
      </c>
      <c r="E1255">
        <f t="shared" si="206"/>
        <v>0.8</v>
      </c>
      <c r="F1255">
        <f t="shared" si="206"/>
        <v>0.8</v>
      </c>
      <c r="G1255">
        <f t="shared" si="206"/>
        <v>0.7</v>
      </c>
      <c r="H1255">
        <f t="shared" si="206"/>
        <v>0.8</v>
      </c>
      <c r="I1255">
        <f t="shared" si="206"/>
        <v>0.65</v>
      </c>
      <c r="K1255">
        <f t="shared" si="202"/>
        <v>0</v>
      </c>
      <c r="L1255">
        <f t="shared" si="203"/>
        <v>0</v>
      </c>
      <c r="M1255">
        <f t="shared" si="203"/>
        <v>0.65</v>
      </c>
    </row>
    <row r="1256" spans="1:13" x14ac:dyDescent="0.55000000000000004">
      <c r="A1256">
        <f t="shared" si="200"/>
        <v>124.59999999999719</v>
      </c>
      <c r="B1256">
        <f t="shared" si="201"/>
        <v>0.19999999999999996</v>
      </c>
      <c r="D1256">
        <f t="shared" si="206"/>
        <v>0.2</v>
      </c>
      <c r="E1256">
        <f t="shared" si="206"/>
        <v>0.8</v>
      </c>
      <c r="F1256">
        <f t="shared" si="206"/>
        <v>0.8</v>
      </c>
      <c r="G1256">
        <f t="shared" si="206"/>
        <v>0.7</v>
      </c>
      <c r="H1256">
        <f t="shared" si="206"/>
        <v>0.8</v>
      </c>
      <c r="I1256">
        <f t="shared" si="206"/>
        <v>0.65</v>
      </c>
      <c r="K1256">
        <f t="shared" si="202"/>
        <v>0</v>
      </c>
      <c r="L1256">
        <f t="shared" si="203"/>
        <v>0</v>
      </c>
      <c r="M1256">
        <f t="shared" si="203"/>
        <v>0.65</v>
      </c>
    </row>
    <row r="1257" spans="1:13" x14ac:dyDescent="0.55000000000000004">
      <c r="A1257">
        <f t="shared" si="200"/>
        <v>124.69999999999719</v>
      </c>
      <c r="B1257">
        <f t="shared" si="201"/>
        <v>0.19999999999999996</v>
      </c>
      <c r="D1257">
        <f t="shared" si="206"/>
        <v>0.2</v>
      </c>
      <c r="E1257">
        <f t="shared" si="206"/>
        <v>0.8</v>
      </c>
      <c r="F1257">
        <f t="shared" si="206"/>
        <v>0.8</v>
      </c>
      <c r="G1257">
        <f t="shared" si="206"/>
        <v>0.7</v>
      </c>
      <c r="H1257">
        <f t="shared" si="206"/>
        <v>0.8</v>
      </c>
      <c r="I1257">
        <f t="shared" si="206"/>
        <v>0.65</v>
      </c>
      <c r="K1257">
        <f t="shared" si="202"/>
        <v>0</v>
      </c>
      <c r="L1257">
        <f t="shared" si="203"/>
        <v>0</v>
      </c>
      <c r="M1257">
        <f t="shared" si="203"/>
        <v>0.65</v>
      </c>
    </row>
    <row r="1258" spans="1:13" x14ac:dyDescent="0.55000000000000004">
      <c r="A1258">
        <f t="shared" si="200"/>
        <v>124.79999999999718</v>
      </c>
      <c r="B1258">
        <f t="shared" si="201"/>
        <v>0.19999999999999996</v>
      </c>
      <c r="D1258">
        <f t="shared" si="206"/>
        <v>0.2</v>
      </c>
      <c r="E1258">
        <f t="shared" si="206"/>
        <v>0.8</v>
      </c>
      <c r="F1258">
        <f t="shared" si="206"/>
        <v>0.8</v>
      </c>
      <c r="G1258">
        <f t="shared" si="206"/>
        <v>0.7</v>
      </c>
      <c r="H1258">
        <f t="shared" si="206"/>
        <v>0.8</v>
      </c>
      <c r="I1258">
        <f t="shared" si="206"/>
        <v>0.65</v>
      </c>
      <c r="K1258">
        <f t="shared" si="202"/>
        <v>0</v>
      </c>
      <c r="L1258">
        <f t="shared" si="203"/>
        <v>0</v>
      </c>
      <c r="M1258">
        <f t="shared" si="203"/>
        <v>0.65</v>
      </c>
    </row>
    <row r="1259" spans="1:13" x14ac:dyDescent="0.55000000000000004">
      <c r="A1259">
        <f t="shared" si="200"/>
        <v>124.89999999999718</v>
      </c>
      <c r="B1259">
        <f t="shared" si="201"/>
        <v>0.19999999999999996</v>
      </c>
      <c r="D1259">
        <f t="shared" si="206"/>
        <v>0.2</v>
      </c>
      <c r="E1259">
        <f t="shared" si="206"/>
        <v>0.8</v>
      </c>
      <c r="F1259">
        <f t="shared" si="206"/>
        <v>0.8</v>
      </c>
      <c r="G1259">
        <f t="shared" si="206"/>
        <v>0.7</v>
      </c>
      <c r="H1259">
        <f t="shared" si="206"/>
        <v>0.8</v>
      </c>
      <c r="I1259">
        <f t="shared" si="206"/>
        <v>0.65</v>
      </c>
      <c r="K1259">
        <f t="shared" si="202"/>
        <v>0</v>
      </c>
      <c r="L1259">
        <f t="shared" si="203"/>
        <v>0</v>
      </c>
      <c r="M1259">
        <f t="shared" si="203"/>
        <v>0.65</v>
      </c>
    </row>
    <row r="1260" spans="1:13" x14ac:dyDescent="0.55000000000000004">
      <c r="A1260">
        <f t="shared" si="200"/>
        <v>124.99999999999717</v>
      </c>
      <c r="B1260">
        <f t="shared" si="201"/>
        <v>0.19999999999999996</v>
      </c>
      <c r="D1260">
        <f t="shared" ref="D1260:I1269" si="207">IF($A1260&lt;$C$3,D$2,IF($A1260&lt;$C$4,D$3,IF($A1260&lt;$C$5,D$4,IF($A1260&lt;$C$6,D$5,D$6))))</f>
        <v>0.2</v>
      </c>
      <c r="E1260">
        <f t="shared" si="207"/>
        <v>0.8</v>
      </c>
      <c r="F1260">
        <f t="shared" si="207"/>
        <v>0.8</v>
      </c>
      <c r="G1260">
        <f t="shared" si="207"/>
        <v>0.7</v>
      </c>
      <c r="H1260">
        <f t="shared" si="207"/>
        <v>0.8</v>
      </c>
      <c r="I1260">
        <f t="shared" si="207"/>
        <v>0.65</v>
      </c>
      <c r="K1260">
        <f t="shared" si="202"/>
        <v>0</v>
      </c>
      <c r="L1260">
        <f t="shared" si="203"/>
        <v>0</v>
      </c>
      <c r="M1260">
        <f t="shared" si="203"/>
        <v>0.65</v>
      </c>
    </row>
    <row r="1261" spans="1:13" x14ac:dyDescent="0.55000000000000004">
      <c r="A1261">
        <f t="shared" si="200"/>
        <v>125.09999999999717</v>
      </c>
      <c r="B1261">
        <f t="shared" si="201"/>
        <v>0.19999999999999996</v>
      </c>
      <c r="D1261">
        <f t="shared" si="207"/>
        <v>0.2</v>
      </c>
      <c r="E1261">
        <f t="shared" si="207"/>
        <v>0.8</v>
      </c>
      <c r="F1261">
        <f t="shared" si="207"/>
        <v>0.8</v>
      </c>
      <c r="G1261">
        <f t="shared" si="207"/>
        <v>0.7</v>
      </c>
      <c r="H1261">
        <f t="shared" si="207"/>
        <v>0.8</v>
      </c>
      <c r="I1261">
        <f t="shared" si="207"/>
        <v>0.65</v>
      </c>
      <c r="K1261">
        <f t="shared" si="202"/>
        <v>0</v>
      </c>
      <c r="L1261">
        <f t="shared" si="203"/>
        <v>0</v>
      </c>
      <c r="M1261">
        <f t="shared" si="203"/>
        <v>0.65</v>
      </c>
    </row>
    <row r="1262" spans="1:13" x14ac:dyDescent="0.55000000000000004">
      <c r="A1262">
        <f t="shared" si="200"/>
        <v>125.19999999999716</v>
      </c>
      <c r="B1262">
        <f t="shared" si="201"/>
        <v>0.19999999999999996</v>
      </c>
      <c r="D1262">
        <f t="shared" si="207"/>
        <v>0.2</v>
      </c>
      <c r="E1262">
        <f t="shared" si="207"/>
        <v>0.8</v>
      </c>
      <c r="F1262">
        <f t="shared" si="207"/>
        <v>0.8</v>
      </c>
      <c r="G1262">
        <f t="shared" si="207"/>
        <v>0.7</v>
      </c>
      <c r="H1262">
        <f t="shared" si="207"/>
        <v>0.8</v>
      </c>
      <c r="I1262">
        <f t="shared" si="207"/>
        <v>0.65</v>
      </c>
      <c r="K1262">
        <f t="shared" si="202"/>
        <v>0</v>
      </c>
      <c r="L1262">
        <f t="shared" si="203"/>
        <v>0</v>
      </c>
      <c r="M1262">
        <f t="shared" si="203"/>
        <v>0.65</v>
      </c>
    </row>
    <row r="1263" spans="1:13" x14ac:dyDescent="0.55000000000000004">
      <c r="A1263">
        <f t="shared" si="200"/>
        <v>125.29999999999715</v>
      </c>
      <c r="B1263">
        <f t="shared" si="201"/>
        <v>0.19999999999999996</v>
      </c>
      <c r="D1263">
        <f t="shared" si="207"/>
        <v>0.2</v>
      </c>
      <c r="E1263">
        <f t="shared" si="207"/>
        <v>0.8</v>
      </c>
      <c r="F1263">
        <f t="shared" si="207"/>
        <v>0.8</v>
      </c>
      <c r="G1263">
        <f t="shared" si="207"/>
        <v>0.7</v>
      </c>
      <c r="H1263">
        <f t="shared" si="207"/>
        <v>0.8</v>
      </c>
      <c r="I1263">
        <f t="shared" si="207"/>
        <v>0.65</v>
      </c>
      <c r="K1263">
        <f t="shared" si="202"/>
        <v>0</v>
      </c>
      <c r="L1263">
        <f t="shared" si="203"/>
        <v>0</v>
      </c>
      <c r="M1263">
        <f t="shared" si="203"/>
        <v>0.65</v>
      </c>
    </row>
    <row r="1264" spans="1:13" x14ac:dyDescent="0.55000000000000004">
      <c r="A1264">
        <f t="shared" si="200"/>
        <v>125.39999999999715</v>
      </c>
      <c r="B1264">
        <f t="shared" si="201"/>
        <v>0.19999999999999996</v>
      </c>
      <c r="D1264">
        <f t="shared" si="207"/>
        <v>0.2</v>
      </c>
      <c r="E1264">
        <f t="shared" si="207"/>
        <v>0.8</v>
      </c>
      <c r="F1264">
        <f t="shared" si="207"/>
        <v>0.8</v>
      </c>
      <c r="G1264">
        <f t="shared" si="207"/>
        <v>0.7</v>
      </c>
      <c r="H1264">
        <f t="shared" si="207"/>
        <v>0.8</v>
      </c>
      <c r="I1264">
        <f t="shared" si="207"/>
        <v>0.65</v>
      </c>
      <c r="K1264">
        <f t="shared" si="202"/>
        <v>0</v>
      </c>
      <c r="L1264">
        <f t="shared" si="203"/>
        <v>0</v>
      </c>
      <c r="M1264">
        <f t="shared" si="203"/>
        <v>0.65</v>
      </c>
    </row>
    <row r="1265" spans="1:13" x14ac:dyDescent="0.55000000000000004">
      <c r="A1265">
        <f t="shared" si="200"/>
        <v>125.49999999999714</v>
      </c>
      <c r="B1265">
        <f t="shared" si="201"/>
        <v>0.19999999999999996</v>
      </c>
      <c r="D1265">
        <f t="shared" si="207"/>
        <v>0.2</v>
      </c>
      <c r="E1265">
        <f t="shared" si="207"/>
        <v>0.8</v>
      </c>
      <c r="F1265">
        <f t="shared" si="207"/>
        <v>0.8</v>
      </c>
      <c r="G1265">
        <f t="shared" si="207"/>
        <v>0.7</v>
      </c>
      <c r="H1265">
        <f t="shared" si="207"/>
        <v>0.8</v>
      </c>
      <c r="I1265">
        <f t="shared" si="207"/>
        <v>0.65</v>
      </c>
      <c r="K1265">
        <f t="shared" si="202"/>
        <v>0</v>
      </c>
      <c r="L1265">
        <f t="shared" si="203"/>
        <v>0</v>
      </c>
      <c r="M1265">
        <f t="shared" si="203"/>
        <v>0.65</v>
      </c>
    </row>
    <row r="1266" spans="1:13" x14ac:dyDescent="0.55000000000000004">
      <c r="A1266">
        <f t="shared" si="200"/>
        <v>125.59999999999714</v>
      </c>
      <c r="B1266">
        <f t="shared" si="201"/>
        <v>0.19999999999999996</v>
      </c>
      <c r="D1266">
        <f t="shared" si="207"/>
        <v>0.2</v>
      </c>
      <c r="E1266">
        <f t="shared" si="207"/>
        <v>0.8</v>
      </c>
      <c r="F1266">
        <f t="shared" si="207"/>
        <v>0.8</v>
      </c>
      <c r="G1266">
        <f t="shared" si="207"/>
        <v>0.7</v>
      </c>
      <c r="H1266">
        <f t="shared" si="207"/>
        <v>0.8</v>
      </c>
      <c r="I1266">
        <f t="shared" si="207"/>
        <v>0.65</v>
      </c>
      <c r="K1266">
        <f t="shared" si="202"/>
        <v>0</v>
      </c>
      <c r="L1266">
        <f t="shared" si="203"/>
        <v>0</v>
      </c>
      <c r="M1266">
        <f t="shared" si="203"/>
        <v>0.65</v>
      </c>
    </row>
    <row r="1267" spans="1:13" x14ac:dyDescent="0.55000000000000004">
      <c r="A1267">
        <f t="shared" si="200"/>
        <v>125.69999999999713</v>
      </c>
      <c r="B1267">
        <f t="shared" si="201"/>
        <v>0.19999999999999996</v>
      </c>
      <c r="D1267">
        <f t="shared" si="207"/>
        <v>0.2</v>
      </c>
      <c r="E1267">
        <f t="shared" si="207"/>
        <v>0.8</v>
      </c>
      <c r="F1267">
        <f t="shared" si="207"/>
        <v>0.8</v>
      </c>
      <c r="G1267">
        <f t="shared" si="207"/>
        <v>0.7</v>
      </c>
      <c r="H1267">
        <f t="shared" si="207"/>
        <v>0.8</v>
      </c>
      <c r="I1267">
        <f t="shared" si="207"/>
        <v>0.65</v>
      </c>
      <c r="K1267">
        <f t="shared" si="202"/>
        <v>0</v>
      </c>
      <c r="L1267">
        <f t="shared" si="203"/>
        <v>0</v>
      </c>
      <c r="M1267">
        <f t="shared" si="203"/>
        <v>0.65</v>
      </c>
    </row>
    <row r="1268" spans="1:13" x14ac:dyDescent="0.55000000000000004">
      <c r="A1268">
        <f t="shared" si="200"/>
        <v>125.79999999999713</v>
      </c>
      <c r="B1268">
        <f t="shared" si="201"/>
        <v>0.19999999999999996</v>
      </c>
      <c r="D1268">
        <f t="shared" si="207"/>
        <v>0.2</v>
      </c>
      <c r="E1268">
        <f t="shared" si="207"/>
        <v>0.8</v>
      </c>
      <c r="F1268">
        <f t="shared" si="207"/>
        <v>0.8</v>
      </c>
      <c r="G1268">
        <f t="shared" si="207"/>
        <v>0.7</v>
      </c>
      <c r="H1268">
        <f t="shared" si="207"/>
        <v>0.8</v>
      </c>
      <c r="I1268">
        <f t="shared" si="207"/>
        <v>0.65</v>
      </c>
      <c r="K1268">
        <f t="shared" si="202"/>
        <v>0</v>
      </c>
      <c r="L1268">
        <f t="shared" si="203"/>
        <v>0</v>
      </c>
      <c r="M1268">
        <f t="shared" si="203"/>
        <v>0.65</v>
      </c>
    </row>
    <row r="1269" spans="1:13" x14ac:dyDescent="0.55000000000000004">
      <c r="A1269">
        <f t="shared" si="200"/>
        <v>125.89999999999712</v>
      </c>
      <c r="B1269">
        <f t="shared" si="201"/>
        <v>0.19999999999999996</v>
      </c>
      <c r="D1269">
        <f t="shared" si="207"/>
        <v>0.2</v>
      </c>
      <c r="E1269">
        <f t="shared" si="207"/>
        <v>0.8</v>
      </c>
      <c r="F1269">
        <f t="shared" si="207"/>
        <v>0.8</v>
      </c>
      <c r="G1269">
        <f t="shared" si="207"/>
        <v>0.7</v>
      </c>
      <c r="H1269">
        <f t="shared" si="207"/>
        <v>0.8</v>
      </c>
      <c r="I1269">
        <f t="shared" si="207"/>
        <v>0.65</v>
      </c>
      <c r="K1269">
        <f t="shared" si="202"/>
        <v>0</v>
      </c>
      <c r="L1269">
        <f t="shared" si="203"/>
        <v>0</v>
      </c>
      <c r="M1269">
        <f t="shared" si="203"/>
        <v>0.65</v>
      </c>
    </row>
    <row r="1270" spans="1:13" x14ac:dyDescent="0.55000000000000004">
      <c r="A1270">
        <f t="shared" si="200"/>
        <v>125.99999999999712</v>
      </c>
      <c r="B1270">
        <f t="shared" si="201"/>
        <v>0.19999999999999996</v>
      </c>
      <c r="D1270">
        <f t="shared" ref="D1270:I1279" si="208">IF($A1270&lt;$C$3,D$2,IF($A1270&lt;$C$4,D$3,IF($A1270&lt;$C$5,D$4,IF($A1270&lt;$C$6,D$5,D$6))))</f>
        <v>0.2</v>
      </c>
      <c r="E1270">
        <f t="shared" si="208"/>
        <v>0.8</v>
      </c>
      <c r="F1270">
        <f t="shared" si="208"/>
        <v>0.8</v>
      </c>
      <c r="G1270">
        <f t="shared" si="208"/>
        <v>0.7</v>
      </c>
      <c r="H1270">
        <f t="shared" si="208"/>
        <v>0.8</v>
      </c>
      <c r="I1270">
        <f t="shared" si="208"/>
        <v>0.65</v>
      </c>
      <c r="K1270">
        <f t="shared" si="202"/>
        <v>0</v>
      </c>
      <c r="L1270">
        <f t="shared" si="203"/>
        <v>0</v>
      </c>
      <c r="M1270">
        <f t="shared" si="203"/>
        <v>0.65</v>
      </c>
    </row>
    <row r="1271" spans="1:13" x14ac:dyDescent="0.55000000000000004">
      <c r="A1271">
        <f t="shared" si="200"/>
        <v>126.09999999999711</v>
      </c>
      <c r="B1271">
        <f t="shared" si="201"/>
        <v>0.19999999999999996</v>
      </c>
      <c r="D1271">
        <f t="shared" si="208"/>
        <v>0.2</v>
      </c>
      <c r="E1271">
        <f t="shared" si="208"/>
        <v>0.8</v>
      </c>
      <c r="F1271">
        <f t="shared" si="208"/>
        <v>0.8</v>
      </c>
      <c r="G1271">
        <f t="shared" si="208"/>
        <v>0.7</v>
      </c>
      <c r="H1271">
        <f t="shared" si="208"/>
        <v>0.8</v>
      </c>
      <c r="I1271">
        <f t="shared" si="208"/>
        <v>0.65</v>
      </c>
      <c r="K1271">
        <f t="shared" si="202"/>
        <v>0</v>
      </c>
      <c r="L1271">
        <f t="shared" si="203"/>
        <v>0</v>
      </c>
      <c r="M1271">
        <f t="shared" si="203"/>
        <v>0.65</v>
      </c>
    </row>
    <row r="1272" spans="1:13" x14ac:dyDescent="0.55000000000000004">
      <c r="A1272">
        <f t="shared" si="200"/>
        <v>126.1999999999971</v>
      </c>
      <c r="B1272">
        <f t="shared" si="201"/>
        <v>0.19999999999999996</v>
      </c>
      <c r="D1272">
        <f t="shared" si="208"/>
        <v>0.2</v>
      </c>
      <c r="E1272">
        <f t="shared" si="208"/>
        <v>0.8</v>
      </c>
      <c r="F1272">
        <f t="shared" si="208"/>
        <v>0.8</v>
      </c>
      <c r="G1272">
        <f t="shared" si="208"/>
        <v>0.7</v>
      </c>
      <c r="H1272">
        <f t="shared" si="208"/>
        <v>0.8</v>
      </c>
      <c r="I1272">
        <f t="shared" si="208"/>
        <v>0.65</v>
      </c>
      <c r="K1272">
        <f t="shared" si="202"/>
        <v>0</v>
      </c>
      <c r="L1272">
        <f t="shared" si="203"/>
        <v>0</v>
      </c>
      <c r="M1272">
        <f t="shared" si="203"/>
        <v>0.65</v>
      </c>
    </row>
    <row r="1273" spans="1:13" x14ac:dyDescent="0.55000000000000004">
      <c r="A1273">
        <f t="shared" si="200"/>
        <v>126.2999999999971</v>
      </c>
      <c r="B1273">
        <f t="shared" si="201"/>
        <v>0.19999999999999996</v>
      </c>
      <c r="D1273">
        <f t="shared" si="208"/>
        <v>0.2</v>
      </c>
      <c r="E1273">
        <f t="shared" si="208"/>
        <v>0.8</v>
      </c>
      <c r="F1273">
        <f t="shared" si="208"/>
        <v>0.8</v>
      </c>
      <c r="G1273">
        <f t="shared" si="208"/>
        <v>0.7</v>
      </c>
      <c r="H1273">
        <f t="shared" si="208"/>
        <v>0.8</v>
      </c>
      <c r="I1273">
        <f t="shared" si="208"/>
        <v>0.65</v>
      </c>
      <c r="K1273">
        <f t="shared" si="202"/>
        <v>0</v>
      </c>
      <c r="L1273">
        <f t="shared" si="203"/>
        <v>0</v>
      </c>
      <c r="M1273">
        <f t="shared" si="203"/>
        <v>0.65</v>
      </c>
    </row>
    <row r="1274" spans="1:13" x14ac:dyDescent="0.55000000000000004">
      <c r="A1274">
        <f t="shared" si="200"/>
        <v>126.39999999999709</v>
      </c>
      <c r="B1274">
        <f t="shared" si="201"/>
        <v>0.19999999999999996</v>
      </c>
      <c r="D1274">
        <f t="shared" si="208"/>
        <v>0.2</v>
      </c>
      <c r="E1274">
        <f t="shared" si="208"/>
        <v>0.8</v>
      </c>
      <c r="F1274">
        <f t="shared" si="208"/>
        <v>0.8</v>
      </c>
      <c r="G1274">
        <f t="shared" si="208"/>
        <v>0.7</v>
      </c>
      <c r="H1274">
        <f t="shared" si="208"/>
        <v>0.8</v>
      </c>
      <c r="I1274">
        <f t="shared" si="208"/>
        <v>0.65</v>
      </c>
      <c r="K1274">
        <f t="shared" si="202"/>
        <v>0</v>
      </c>
      <c r="L1274">
        <f t="shared" si="203"/>
        <v>0</v>
      </c>
      <c r="M1274">
        <f t="shared" si="203"/>
        <v>0.65</v>
      </c>
    </row>
    <row r="1275" spans="1:13" x14ac:dyDescent="0.55000000000000004">
      <c r="A1275">
        <f t="shared" si="200"/>
        <v>126.49999999999709</v>
      </c>
      <c r="B1275">
        <f t="shared" si="201"/>
        <v>0.19999999999999996</v>
      </c>
      <c r="D1275">
        <f t="shared" si="208"/>
        <v>0.2</v>
      </c>
      <c r="E1275">
        <f t="shared" si="208"/>
        <v>0.8</v>
      </c>
      <c r="F1275">
        <f t="shared" si="208"/>
        <v>0.8</v>
      </c>
      <c r="G1275">
        <f t="shared" si="208"/>
        <v>0.7</v>
      </c>
      <c r="H1275">
        <f t="shared" si="208"/>
        <v>0.8</v>
      </c>
      <c r="I1275">
        <f t="shared" si="208"/>
        <v>0.65</v>
      </c>
      <c r="K1275">
        <f t="shared" si="202"/>
        <v>0</v>
      </c>
      <c r="L1275">
        <f t="shared" si="203"/>
        <v>0</v>
      </c>
      <c r="M1275">
        <f t="shared" si="203"/>
        <v>0.65</v>
      </c>
    </row>
    <row r="1276" spans="1:13" x14ac:dyDescent="0.55000000000000004">
      <c r="A1276">
        <f t="shared" si="200"/>
        <v>126.59999999999708</v>
      </c>
      <c r="B1276">
        <f t="shared" si="201"/>
        <v>0.19999999999999996</v>
      </c>
      <c r="D1276">
        <f t="shared" si="208"/>
        <v>0.2</v>
      </c>
      <c r="E1276">
        <f t="shared" si="208"/>
        <v>0.8</v>
      </c>
      <c r="F1276">
        <f t="shared" si="208"/>
        <v>0.8</v>
      </c>
      <c r="G1276">
        <f t="shared" si="208"/>
        <v>0.7</v>
      </c>
      <c r="H1276">
        <f t="shared" si="208"/>
        <v>0.8</v>
      </c>
      <c r="I1276">
        <f t="shared" si="208"/>
        <v>0.65</v>
      </c>
      <c r="K1276">
        <f t="shared" si="202"/>
        <v>0</v>
      </c>
      <c r="L1276">
        <f t="shared" si="203"/>
        <v>0</v>
      </c>
      <c r="M1276">
        <f t="shared" si="203"/>
        <v>0.65</v>
      </c>
    </row>
    <row r="1277" spans="1:13" x14ac:dyDescent="0.55000000000000004">
      <c r="A1277">
        <f t="shared" si="200"/>
        <v>126.69999999999708</v>
      </c>
      <c r="B1277">
        <f t="shared" si="201"/>
        <v>0.19999999999999996</v>
      </c>
      <c r="D1277">
        <f t="shared" si="208"/>
        <v>0.2</v>
      </c>
      <c r="E1277">
        <f t="shared" si="208"/>
        <v>0.8</v>
      </c>
      <c r="F1277">
        <f t="shared" si="208"/>
        <v>0.8</v>
      </c>
      <c r="G1277">
        <f t="shared" si="208"/>
        <v>0.7</v>
      </c>
      <c r="H1277">
        <f t="shared" si="208"/>
        <v>0.8</v>
      </c>
      <c r="I1277">
        <f t="shared" si="208"/>
        <v>0.65</v>
      </c>
      <c r="K1277">
        <f t="shared" si="202"/>
        <v>0</v>
      </c>
      <c r="L1277">
        <f t="shared" si="203"/>
        <v>0</v>
      </c>
      <c r="M1277">
        <f t="shared" si="203"/>
        <v>0.65</v>
      </c>
    </row>
    <row r="1278" spans="1:13" x14ac:dyDescent="0.55000000000000004">
      <c r="A1278">
        <f t="shared" si="200"/>
        <v>126.79999999999707</v>
      </c>
      <c r="B1278">
        <f t="shared" si="201"/>
        <v>0.19999999999999996</v>
      </c>
      <c r="D1278">
        <f t="shared" si="208"/>
        <v>0.2</v>
      </c>
      <c r="E1278">
        <f t="shared" si="208"/>
        <v>0.8</v>
      </c>
      <c r="F1278">
        <f t="shared" si="208"/>
        <v>0.8</v>
      </c>
      <c r="G1278">
        <f t="shared" si="208"/>
        <v>0.7</v>
      </c>
      <c r="H1278">
        <f t="shared" si="208"/>
        <v>0.8</v>
      </c>
      <c r="I1278">
        <f t="shared" si="208"/>
        <v>0.65</v>
      </c>
      <c r="K1278">
        <f t="shared" si="202"/>
        <v>0</v>
      </c>
      <c r="L1278">
        <f t="shared" si="203"/>
        <v>0</v>
      </c>
      <c r="M1278">
        <f t="shared" si="203"/>
        <v>0.65</v>
      </c>
    </row>
    <row r="1279" spans="1:13" x14ac:dyDescent="0.55000000000000004">
      <c r="A1279">
        <f t="shared" si="200"/>
        <v>126.89999999999706</v>
      </c>
      <c r="B1279">
        <f t="shared" si="201"/>
        <v>0.19999999999999996</v>
      </c>
      <c r="D1279">
        <f t="shared" si="208"/>
        <v>0.2</v>
      </c>
      <c r="E1279">
        <f t="shared" si="208"/>
        <v>0.8</v>
      </c>
      <c r="F1279">
        <f t="shared" si="208"/>
        <v>0.8</v>
      </c>
      <c r="G1279">
        <f t="shared" si="208"/>
        <v>0.7</v>
      </c>
      <c r="H1279">
        <f t="shared" si="208"/>
        <v>0.8</v>
      </c>
      <c r="I1279">
        <f t="shared" si="208"/>
        <v>0.65</v>
      </c>
      <c r="K1279">
        <f t="shared" si="202"/>
        <v>0</v>
      </c>
      <c r="L1279">
        <f t="shared" si="203"/>
        <v>0</v>
      </c>
      <c r="M1279">
        <f t="shared" si="203"/>
        <v>0.65</v>
      </c>
    </row>
    <row r="1280" spans="1:13" x14ac:dyDescent="0.55000000000000004">
      <c r="A1280">
        <f t="shared" si="200"/>
        <v>126.99999999999706</v>
      </c>
      <c r="B1280">
        <f t="shared" si="201"/>
        <v>0.19999999999999996</v>
      </c>
      <c r="D1280">
        <f t="shared" ref="D1280:I1289" si="209">IF($A1280&lt;$C$3,D$2,IF($A1280&lt;$C$4,D$3,IF($A1280&lt;$C$5,D$4,IF($A1280&lt;$C$6,D$5,D$6))))</f>
        <v>0.2</v>
      </c>
      <c r="E1280">
        <f t="shared" si="209"/>
        <v>0.8</v>
      </c>
      <c r="F1280">
        <f t="shared" si="209"/>
        <v>0.8</v>
      </c>
      <c r="G1280">
        <f t="shared" si="209"/>
        <v>0.7</v>
      </c>
      <c r="H1280">
        <f t="shared" si="209"/>
        <v>0.8</v>
      </c>
      <c r="I1280">
        <f t="shared" si="209"/>
        <v>0.65</v>
      </c>
      <c r="K1280">
        <f t="shared" si="202"/>
        <v>0</v>
      </c>
      <c r="L1280">
        <f t="shared" si="203"/>
        <v>0</v>
      </c>
      <c r="M1280">
        <f t="shared" si="203"/>
        <v>0.65</v>
      </c>
    </row>
    <row r="1281" spans="1:13" x14ac:dyDescent="0.55000000000000004">
      <c r="A1281">
        <f t="shared" si="200"/>
        <v>127.09999999999705</v>
      </c>
      <c r="B1281">
        <f t="shared" si="201"/>
        <v>0.19999999999999996</v>
      </c>
      <c r="D1281">
        <f t="shared" si="209"/>
        <v>0.2</v>
      </c>
      <c r="E1281">
        <f t="shared" si="209"/>
        <v>0.8</v>
      </c>
      <c r="F1281">
        <f t="shared" si="209"/>
        <v>0.8</v>
      </c>
      <c r="G1281">
        <f t="shared" si="209"/>
        <v>0.7</v>
      </c>
      <c r="H1281">
        <f t="shared" si="209"/>
        <v>0.8</v>
      </c>
      <c r="I1281">
        <f t="shared" si="209"/>
        <v>0.65</v>
      </c>
      <c r="K1281">
        <f t="shared" si="202"/>
        <v>0</v>
      </c>
      <c r="L1281">
        <f t="shared" si="203"/>
        <v>0</v>
      </c>
      <c r="M1281">
        <f t="shared" si="203"/>
        <v>0.65</v>
      </c>
    </row>
    <row r="1282" spans="1:13" x14ac:dyDescent="0.55000000000000004">
      <c r="A1282">
        <f t="shared" si="200"/>
        <v>127.19999999999705</v>
      </c>
      <c r="B1282">
        <f t="shared" si="201"/>
        <v>0.19999999999999996</v>
      </c>
      <c r="D1282">
        <f t="shared" si="209"/>
        <v>0.2</v>
      </c>
      <c r="E1282">
        <f t="shared" si="209"/>
        <v>0.8</v>
      </c>
      <c r="F1282">
        <f t="shared" si="209"/>
        <v>0.8</v>
      </c>
      <c r="G1282">
        <f t="shared" si="209"/>
        <v>0.7</v>
      </c>
      <c r="H1282">
        <f t="shared" si="209"/>
        <v>0.8</v>
      </c>
      <c r="I1282">
        <f t="shared" si="209"/>
        <v>0.65</v>
      </c>
      <c r="K1282">
        <f t="shared" si="202"/>
        <v>0</v>
      </c>
      <c r="L1282">
        <f t="shared" si="203"/>
        <v>0</v>
      </c>
      <c r="M1282">
        <f t="shared" si="203"/>
        <v>0.65</v>
      </c>
    </row>
    <row r="1283" spans="1:13" x14ac:dyDescent="0.55000000000000004">
      <c r="A1283">
        <f t="shared" si="200"/>
        <v>127.29999999999704</v>
      </c>
      <c r="B1283">
        <f t="shared" si="201"/>
        <v>0.19999999999999996</v>
      </c>
      <c r="D1283">
        <f t="shared" si="209"/>
        <v>0.2</v>
      </c>
      <c r="E1283">
        <f t="shared" si="209"/>
        <v>0.8</v>
      </c>
      <c r="F1283">
        <f t="shared" si="209"/>
        <v>0.8</v>
      </c>
      <c r="G1283">
        <f t="shared" si="209"/>
        <v>0.7</v>
      </c>
      <c r="H1283">
        <f t="shared" si="209"/>
        <v>0.8</v>
      </c>
      <c r="I1283">
        <f t="shared" si="209"/>
        <v>0.65</v>
      </c>
      <c r="K1283">
        <f t="shared" si="202"/>
        <v>0</v>
      </c>
      <c r="L1283">
        <f t="shared" si="203"/>
        <v>0</v>
      </c>
      <c r="M1283">
        <f t="shared" si="203"/>
        <v>0.65</v>
      </c>
    </row>
    <row r="1284" spans="1:13" x14ac:dyDescent="0.55000000000000004">
      <c r="A1284">
        <f t="shared" si="200"/>
        <v>127.39999999999704</v>
      </c>
      <c r="B1284">
        <f t="shared" si="201"/>
        <v>0.19999999999999996</v>
      </c>
      <c r="D1284">
        <f t="shared" si="209"/>
        <v>0.2</v>
      </c>
      <c r="E1284">
        <f t="shared" si="209"/>
        <v>0.8</v>
      </c>
      <c r="F1284">
        <f t="shared" si="209"/>
        <v>0.8</v>
      </c>
      <c r="G1284">
        <f t="shared" si="209"/>
        <v>0.7</v>
      </c>
      <c r="H1284">
        <f t="shared" si="209"/>
        <v>0.8</v>
      </c>
      <c r="I1284">
        <f t="shared" si="209"/>
        <v>0.65</v>
      </c>
      <c r="K1284">
        <f t="shared" si="202"/>
        <v>0</v>
      </c>
      <c r="L1284">
        <f t="shared" si="203"/>
        <v>0</v>
      </c>
      <c r="M1284">
        <f t="shared" si="203"/>
        <v>0.65</v>
      </c>
    </row>
    <row r="1285" spans="1:13" x14ac:dyDescent="0.55000000000000004">
      <c r="A1285">
        <f t="shared" si="200"/>
        <v>127.49999999999703</v>
      </c>
      <c r="B1285">
        <f t="shared" si="201"/>
        <v>0.19999999999999996</v>
      </c>
      <c r="D1285">
        <f t="shared" si="209"/>
        <v>0.2</v>
      </c>
      <c r="E1285">
        <f t="shared" si="209"/>
        <v>0.8</v>
      </c>
      <c r="F1285">
        <f t="shared" si="209"/>
        <v>0.8</v>
      </c>
      <c r="G1285">
        <f t="shared" si="209"/>
        <v>0.7</v>
      </c>
      <c r="H1285">
        <f t="shared" si="209"/>
        <v>0.8</v>
      </c>
      <c r="I1285">
        <f t="shared" si="209"/>
        <v>0.65</v>
      </c>
      <c r="K1285">
        <f t="shared" si="202"/>
        <v>0</v>
      </c>
      <c r="L1285">
        <f t="shared" si="203"/>
        <v>0</v>
      </c>
      <c r="M1285">
        <f t="shared" si="203"/>
        <v>0.65</v>
      </c>
    </row>
    <row r="1286" spans="1:13" x14ac:dyDescent="0.55000000000000004">
      <c r="A1286">
        <f t="shared" si="200"/>
        <v>127.59999999999702</v>
      </c>
      <c r="B1286">
        <f t="shared" si="201"/>
        <v>0.19999999999999996</v>
      </c>
      <c r="D1286">
        <f t="shared" si="209"/>
        <v>0.2</v>
      </c>
      <c r="E1286">
        <f t="shared" si="209"/>
        <v>0.8</v>
      </c>
      <c r="F1286">
        <f t="shared" si="209"/>
        <v>0.8</v>
      </c>
      <c r="G1286">
        <f t="shared" si="209"/>
        <v>0.7</v>
      </c>
      <c r="H1286">
        <f t="shared" si="209"/>
        <v>0.8</v>
      </c>
      <c r="I1286">
        <f t="shared" si="209"/>
        <v>0.65</v>
      </c>
      <c r="K1286">
        <f t="shared" si="202"/>
        <v>0</v>
      </c>
      <c r="L1286">
        <f t="shared" si="203"/>
        <v>0</v>
      </c>
      <c r="M1286">
        <f t="shared" si="203"/>
        <v>0.65</v>
      </c>
    </row>
    <row r="1287" spans="1:13" x14ac:dyDescent="0.55000000000000004">
      <c r="A1287">
        <f t="shared" si="200"/>
        <v>127.69999999999702</v>
      </c>
      <c r="B1287">
        <f t="shared" si="201"/>
        <v>0.19999999999999996</v>
      </c>
      <c r="D1287">
        <f t="shared" si="209"/>
        <v>0.2</v>
      </c>
      <c r="E1287">
        <f t="shared" si="209"/>
        <v>0.8</v>
      </c>
      <c r="F1287">
        <f t="shared" si="209"/>
        <v>0.8</v>
      </c>
      <c r="G1287">
        <f t="shared" si="209"/>
        <v>0.7</v>
      </c>
      <c r="H1287">
        <f t="shared" si="209"/>
        <v>0.8</v>
      </c>
      <c r="I1287">
        <f t="shared" si="209"/>
        <v>0.65</v>
      </c>
      <c r="K1287">
        <f t="shared" si="202"/>
        <v>0</v>
      </c>
      <c r="L1287">
        <f t="shared" si="203"/>
        <v>0</v>
      </c>
      <c r="M1287">
        <f t="shared" si="203"/>
        <v>0.65</v>
      </c>
    </row>
    <row r="1288" spans="1:13" x14ac:dyDescent="0.55000000000000004">
      <c r="A1288">
        <f t="shared" si="200"/>
        <v>127.79999999999701</v>
      </c>
      <c r="B1288">
        <f t="shared" si="201"/>
        <v>0.19999999999999996</v>
      </c>
      <c r="D1288">
        <f t="shared" si="209"/>
        <v>0.2</v>
      </c>
      <c r="E1288">
        <f t="shared" si="209"/>
        <v>0.8</v>
      </c>
      <c r="F1288">
        <f t="shared" si="209"/>
        <v>0.8</v>
      </c>
      <c r="G1288">
        <f t="shared" si="209"/>
        <v>0.7</v>
      </c>
      <c r="H1288">
        <f t="shared" si="209"/>
        <v>0.8</v>
      </c>
      <c r="I1288">
        <f t="shared" si="209"/>
        <v>0.65</v>
      </c>
      <c r="K1288">
        <f t="shared" si="202"/>
        <v>0</v>
      </c>
      <c r="L1288">
        <f t="shared" si="203"/>
        <v>0</v>
      </c>
      <c r="M1288">
        <f t="shared" si="203"/>
        <v>0.65</v>
      </c>
    </row>
    <row r="1289" spans="1:13" x14ac:dyDescent="0.55000000000000004">
      <c r="A1289">
        <f t="shared" si="200"/>
        <v>127.89999999999701</v>
      </c>
      <c r="B1289">
        <f t="shared" si="201"/>
        <v>0.19999999999999996</v>
      </c>
      <c r="D1289">
        <f t="shared" si="209"/>
        <v>0.2</v>
      </c>
      <c r="E1289">
        <f t="shared" si="209"/>
        <v>0.8</v>
      </c>
      <c r="F1289">
        <f t="shared" si="209"/>
        <v>0.8</v>
      </c>
      <c r="G1289">
        <f t="shared" si="209"/>
        <v>0.7</v>
      </c>
      <c r="H1289">
        <f t="shared" si="209"/>
        <v>0.8</v>
      </c>
      <c r="I1289">
        <f t="shared" si="209"/>
        <v>0.65</v>
      </c>
      <c r="K1289">
        <f t="shared" si="202"/>
        <v>0</v>
      </c>
      <c r="L1289">
        <f t="shared" si="203"/>
        <v>0</v>
      </c>
      <c r="M1289">
        <f t="shared" si="203"/>
        <v>0.65</v>
      </c>
    </row>
    <row r="1290" spans="1:13" x14ac:dyDescent="0.55000000000000004">
      <c r="A1290">
        <f t="shared" si="200"/>
        <v>127.999999999997</v>
      </c>
      <c r="B1290">
        <f t="shared" si="201"/>
        <v>0.19999999999999996</v>
      </c>
      <c r="D1290">
        <f t="shared" ref="D1290:I1299" si="210">IF($A1290&lt;$C$3,D$2,IF($A1290&lt;$C$4,D$3,IF($A1290&lt;$C$5,D$4,IF($A1290&lt;$C$6,D$5,D$6))))</f>
        <v>0.2</v>
      </c>
      <c r="E1290">
        <f t="shared" si="210"/>
        <v>0.8</v>
      </c>
      <c r="F1290">
        <f t="shared" si="210"/>
        <v>0.8</v>
      </c>
      <c r="G1290">
        <f t="shared" si="210"/>
        <v>0.7</v>
      </c>
      <c r="H1290">
        <f t="shared" si="210"/>
        <v>0.8</v>
      </c>
      <c r="I1290">
        <f t="shared" si="210"/>
        <v>0.65</v>
      </c>
      <c r="K1290">
        <f t="shared" si="202"/>
        <v>0</v>
      </c>
      <c r="L1290">
        <f t="shared" si="203"/>
        <v>0</v>
      </c>
      <c r="M1290">
        <f t="shared" si="203"/>
        <v>0.65</v>
      </c>
    </row>
    <row r="1291" spans="1:13" x14ac:dyDescent="0.55000000000000004">
      <c r="A1291">
        <f t="shared" ref="A1291:A1354" si="211">A1290+dt</f>
        <v>128.09999999999701</v>
      </c>
      <c r="B1291">
        <f t="shared" ref="B1291:B1354" si="212">1-2/2.5</f>
        <v>0.19999999999999996</v>
      </c>
      <c r="D1291">
        <f t="shared" si="210"/>
        <v>0.2</v>
      </c>
      <c r="E1291">
        <f t="shared" si="210"/>
        <v>0.8</v>
      </c>
      <c r="F1291">
        <f t="shared" si="210"/>
        <v>0.8</v>
      </c>
      <c r="G1291">
        <f t="shared" si="210"/>
        <v>0.7</v>
      </c>
      <c r="H1291">
        <f t="shared" si="210"/>
        <v>0.8</v>
      </c>
      <c r="I1291">
        <f t="shared" si="210"/>
        <v>0.65</v>
      </c>
      <c r="K1291">
        <f t="shared" ref="K1291:K1354" si="213">IF($A1291&lt;$J$3,K$2,IF($A1291&lt;$J$4,K$3,K$4))</f>
        <v>0</v>
      </c>
      <c r="L1291">
        <f t="shared" ref="L1291:M1354" si="214">IF($A1291&lt;$J$3,L$2,IF($A1291&lt;$J$4,L$3,L$4))</f>
        <v>0</v>
      </c>
      <c r="M1291">
        <f t="shared" si="214"/>
        <v>0.65</v>
      </c>
    </row>
    <row r="1292" spans="1:13" x14ac:dyDescent="0.55000000000000004">
      <c r="A1292">
        <f t="shared" si="211"/>
        <v>128.199999999997</v>
      </c>
      <c r="B1292">
        <f t="shared" si="212"/>
        <v>0.19999999999999996</v>
      </c>
      <c r="D1292">
        <f t="shared" si="210"/>
        <v>0.2</v>
      </c>
      <c r="E1292">
        <f t="shared" si="210"/>
        <v>0.8</v>
      </c>
      <c r="F1292">
        <f t="shared" si="210"/>
        <v>0.8</v>
      </c>
      <c r="G1292">
        <f t="shared" si="210"/>
        <v>0.7</v>
      </c>
      <c r="H1292">
        <f t="shared" si="210"/>
        <v>0.8</v>
      </c>
      <c r="I1292">
        <f t="shared" si="210"/>
        <v>0.65</v>
      </c>
      <c r="K1292">
        <f t="shared" si="213"/>
        <v>0</v>
      </c>
      <c r="L1292">
        <f t="shared" si="214"/>
        <v>0</v>
      </c>
      <c r="M1292">
        <f t="shared" si="214"/>
        <v>0.65</v>
      </c>
    </row>
    <row r="1293" spans="1:13" x14ac:dyDescent="0.55000000000000004">
      <c r="A1293">
        <f t="shared" si="211"/>
        <v>128.299999999997</v>
      </c>
      <c r="B1293">
        <f t="shared" si="212"/>
        <v>0.19999999999999996</v>
      </c>
      <c r="D1293">
        <f t="shared" si="210"/>
        <v>0.2</v>
      </c>
      <c r="E1293">
        <f t="shared" si="210"/>
        <v>0.8</v>
      </c>
      <c r="F1293">
        <f t="shared" si="210"/>
        <v>0.8</v>
      </c>
      <c r="G1293">
        <f t="shared" si="210"/>
        <v>0.7</v>
      </c>
      <c r="H1293">
        <f t="shared" si="210"/>
        <v>0.8</v>
      </c>
      <c r="I1293">
        <f t="shared" si="210"/>
        <v>0.65</v>
      </c>
      <c r="K1293">
        <f t="shared" si="213"/>
        <v>0</v>
      </c>
      <c r="L1293">
        <f t="shared" si="214"/>
        <v>0</v>
      </c>
      <c r="M1293">
        <f t="shared" si="214"/>
        <v>0.65</v>
      </c>
    </row>
    <row r="1294" spans="1:13" x14ac:dyDescent="0.55000000000000004">
      <c r="A1294">
        <f t="shared" si="211"/>
        <v>128.39999999999699</v>
      </c>
      <c r="B1294">
        <f t="shared" si="212"/>
        <v>0.19999999999999996</v>
      </c>
      <c r="D1294">
        <f t="shared" si="210"/>
        <v>0.2</v>
      </c>
      <c r="E1294">
        <f t="shared" si="210"/>
        <v>0.8</v>
      </c>
      <c r="F1294">
        <f t="shared" si="210"/>
        <v>0.8</v>
      </c>
      <c r="G1294">
        <f t="shared" si="210"/>
        <v>0.7</v>
      </c>
      <c r="H1294">
        <f t="shared" si="210"/>
        <v>0.8</v>
      </c>
      <c r="I1294">
        <f t="shared" si="210"/>
        <v>0.65</v>
      </c>
      <c r="K1294">
        <f t="shared" si="213"/>
        <v>0</v>
      </c>
      <c r="L1294">
        <f t="shared" si="214"/>
        <v>0</v>
      </c>
      <c r="M1294">
        <f t="shared" si="214"/>
        <v>0.65</v>
      </c>
    </row>
    <row r="1295" spans="1:13" x14ac:dyDescent="0.55000000000000004">
      <c r="A1295">
        <f t="shared" si="211"/>
        <v>128.49999999999699</v>
      </c>
      <c r="B1295">
        <f t="shared" si="212"/>
        <v>0.19999999999999996</v>
      </c>
      <c r="D1295">
        <f t="shared" si="210"/>
        <v>0.2</v>
      </c>
      <c r="E1295">
        <f t="shared" si="210"/>
        <v>0.8</v>
      </c>
      <c r="F1295">
        <f t="shared" si="210"/>
        <v>0.8</v>
      </c>
      <c r="G1295">
        <f t="shared" si="210"/>
        <v>0.7</v>
      </c>
      <c r="H1295">
        <f t="shared" si="210"/>
        <v>0.8</v>
      </c>
      <c r="I1295">
        <f t="shared" si="210"/>
        <v>0.65</v>
      </c>
      <c r="K1295">
        <f t="shared" si="213"/>
        <v>0</v>
      </c>
      <c r="L1295">
        <f t="shared" si="214"/>
        <v>0</v>
      </c>
      <c r="M1295">
        <f t="shared" si="214"/>
        <v>0.65</v>
      </c>
    </row>
    <row r="1296" spans="1:13" x14ac:dyDescent="0.55000000000000004">
      <c r="A1296">
        <f t="shared" si="211"/>
        <v>128.59999999999698</v>
      </c>
      <c r="B1296">
        <f t="shared" si="212"/>
        <v>0.19999999999999996</v>
      </c>
      <c r="D1296">
        <f t="shared" si="210"/>
        <v>0.2</v>
      </c>
      <c r="E1296">
        <f t="shared" si="210"/>
        <v>0.8</v>
      </c>
      <c r="F1296">
        <f t="shared" si="210"/>
        <v>0.8</v>
      </c>
      <c r="G1296">
        <f t="shared" si="210"/>
        <v>0.7</v>
      </c>
      <c r="H1296">
        <f t="shared" si="210"/>
        <v>0.8</v>
      </c>
      <c r="I1296">
        <f t="shared" si="210"/>
        <v>0.65</v>
      </c>
      <c r="K1296">
        <f t="shared" si="213"/>
        <v>0</v>
      </c>
      <c r="L1296">
        <f t="shared" si="214"/>
        <v>0</v>
      </c>
      <c r="M1296">
        <f t="shared" si="214"/>
        <v>0.65</v>
      </c>
    </row>
    <row r="1297" spans="1:13" x14ac:dyDescent="0.55000000000000004">
      <c r="A1297">
        <f t="shared" si="211"/>
        <v>128.69999999999698</v>
      </c>
      <c r="B1297">
        <f t="shared" si="212"/>
        <v>0.19999999999999996</v>
      </c>
      <c r="D1297">
        <f t="shared" si="210"/>
        <v>0.2</v>
      </c>
      <c r="E1297">
        <f t="shared" si="210"/>
        <v>0.8</v>
      </c>
      <c r="F1297">
        <f t="shared" si="210"/>
        <v>0.8</v>
      </c>
      <c r="G1297">
        <f t="shared" si="210"/>
        <v>0.7</v>
      </c>
      <c r="H1297">
        <f t="shared" si="210"/>
        <v>0.8</v>
      </c>
      <c r="I1297">
        <f t="shared" si="210"/>
        <v>0.65</v>
      </c>
      <c r="K1297">
        <f t="shared" si="213"/>
        <v>0</v>
      </c>
      <c r="L1297">
        <f t="shared" si="214"/>
        <v>0</v>
      </c>
      <c r="M1297">
        <f t="shared" si="214"/>
        <v>0.65</v>
      </c>
    </row>
    <row r="1298" spans="1:13" x14ac:dyDescent="0.55000000000000004">
      <c r="A1298">
        <f t="shared" si="211"/>
        <v>128.79999999999697</v>
      </c>
      <c r="B1298">
        <f t="shared" si="212"/>
        <v>0.19999999999999996</v>
      </c>
      <c r="D1298">
        <f t="shared" si="210"/>
        <v>0.2</v>
      </c>
      <c r="E1298">
        <f t="shared" si="210"/>
        <v>0.8</v>
      </c>
      <c r="F1298">
        <f t="shared" si="210"/>
        <v>0.8</v>
      </c>
      <c r="G1298">
        <f t="shared" si="210"/>
        <v>0.7</v>
      </c>
      <c r="H1298">
        <f t="shared" si="210"/>
        <v>0.8</v>
      </c>
      <c r="I1298">
        <f t="shared" si="210"/>
        <v>0.65</v>
      </c>
      <c r="K1298">
        <f t="shared" si="213"/>
        <v>0</v>
      </c>
      <c r="L1298">
        <f t="shared" si="214"/>
        <v>0</v>
      </c>
      <c r="M1298">
        <f t="shared" si="214"/>
        <v>0.65</v>
      </c>
    </row>
    <row r="1299" spans="1:13" x14ac:dyDescent="0.55000000000000004">
      <c r="A1299">
        <f t="shared" si="211"/>
        <v>128.89999999999696</v>
      </c>
      <c r="B1299">
        <f t="shared" si="212"/>
        <v>0.19999999999999996</v>
      </c>
      <c r="D1299">
        <f t="shared" si="210"/>
        <v>0.2</v>
      </c>
      <c r="E1299">
        <f t="shared" si="210"/>
        <v>0.8</v>
      </c>
      <c r="F1299">
        <f t="shared" si="210"/>
        <v>0.8</v>
      </c>
      <c r="G1299">
        <f t="shared" si="210"/>
        <v>0.7</v>
      </c>
      <c r="H1299">
        <f t="shared" si="210"/>
        <v>0.8</v>
      </c>
      <c r="I1299">
        <f t="shared" si="210"/>
        <v>0.65</v>
      </c>
      <c r="K1299">
        <f t="shared" si="213"/>
        <v>0</v>
      </c>
      <c r="L1299">
        <f t="shared" si="214"/>
        <v>0</v>
      </c>
      <c r="M1299">
        <f t="shared" si="214"/>
        <v>0.65</v>
      </c>
    </row>
    <row r="1300" spans="1:13" x14ac:dyDescent="0.55000000000000004">
      <c r="A1300">
        <f t="shared" si="211"/>
        <v>128.99999999999696</v>
      </c>
      <c r="B1300">
        <f t="shared" si="212"/>
        <v>0.19999999999999996</v>
      </c>
      <c r="D1300">
        <f t="shared" ref="D1300:I1309" si="215">IF($A1300&lt;$C$3,D$2,IF($A1300&lt;$C$4,D$3,IF($A1300&lt;$C$5,D$4,IF($A1300&lt;$C$6,D$5,D$6))))</f>
        <v>0.2</v>
      </c>
      <c r="E1300">
        <f t="shared" si="215"/>
        <v>0.8</v>
      </c>
      <c r="F1300">
        <f t="shared" si="215"/>
        <v>0.8</v>
      </c>
      <c r="G1300">
        <f t="shared" si="215"/>
        <v>0.7</v>
      </c>
      <c r="H1300">
        <f t="shared" si="215"/>
        <v>0.8</v>
      </c>
      <c r="I1300">
        <f t="shared" si="215"/>
        <v>0.65</v>
      </c>
      <c r="K1300">
        <f t="shared" si="213"/>
        <v>0</v>
      </c>
      <c r="L1300">
        <f t="shared" si="214"/>
        <v>0</v>
      </c>
      <c r="M1300">
        <f t="shared" si="214"/>
        <v>0.65</v>
      </c>
    </row>
    <row r="1301" spans="1:13" x14ac:dyDescent="0.55000000000000004">
      <c r="A1301">
        <f t="shared" si="211"/>
        <v>129.09999999999695</v>
      </c>
      <c r="B1301">
        <f t="shared" si="212"/>
        <v>0.19999999999999996</v>
      </c>
      <c r="D1301">
        <f t="shared" si="215"/>
        <v>0.2</v>
      </c>
      <c r="E1301">
        <f t="shared" si="215"/>
        <v>0.8</v>
      </c>
      <c r="F1301">
        <f t="shared" si="215"/>
        <v>0.8</v>
      </c>
      <c r="G1301">
        <f t="shared" si="215"/>
        <v>0.7</v>
      </c>
      <c r="H1301">
        <f t="shared" si="215"/>
        <v>0.8</v>
      </c>
      <c r="I1301">
        <f t="shared" si="215"/>
        <v>0.65</v>
      </c>
      <c r="K1301">
        <f t="shared" si="213"/>
        <v>0</v>
      </c>
      <c r="L1301">
        <f t="shared" si="214"/>
        <v>0</v>
      </c>
      <c r="M1301">
        <f t="shared" si="214"/>
        <v>0.65</v>
      </c>
    </row>
    <row r="1302" spans="1:13" x14ac:dyDescent="0.55000000000000004">
      <c r="A1302">
        <f t="shared" si="211"/>
        <v>129.19999999999695</v>
      </c>
      <c r="B1302">
        <f t="shared" si="212"/>
        <v>0.19999999999999996</v>
      </c>
      <c r="D1302">
        <f t="shared" si="215"/>
        <v>0.2</v>
      </c>
      <c r="E1302">
        <f t="shared" si="215"/>
        <v>0.8</v>
      </c>
      <c r="F1302">
        <f t="shared" si="215"/>
        <v>0.8</v>
      </c>
      <c r="G1302">
        <f t="shared" si="215"/>
        <v>0.7</v>
      </c>
      <c r="H1302">
        <f t="shared" si="215"/>
        <v>0.8</v>
      </c>
      <c r="I1302">
        <f t="shared" si="215"/>
        <v>0.65</v>
      </c>
      <c r="K1302">
        <f t="shared" si="213"/>
        <v>0</v>
      </c>
      <c r="L1302">
        <f t="shared" si="214"/>
        <v>0</v>
      </c>
      <c r="M1302">
        <f t="shared" si="214"/>
        <v>0.65</v>
      </c>
    </row>
    <row r="1303" spans="1:13" x14ac:dyDescent="0.55000000000000004">
      <c r="A1303">
        <f t="shared" si="211"/>
        <v>129.29999999999694</v>
      </c>
      <c r="B1303">
        <f t="shared" si="212"/>
        <v>0.19999999999999996</v>
      </c>
      <c r="D1303">
        <f t="shared" si="215"/>
        <v>0.2</v>
      </c>
      <c r="E1303">
        <f t="shared" si="215"/>
        <v>0.8</v>
      </c>
      <c r="F1303">
        <f t="shared" si="215"/>
        <v>0.8</v>
      </c>
      <c r="G1303">
        <f t="shared" si="215"/>
        <v>0.7</v>
      </c>
      <c r="H1303">
        <f t="shared" si="215"/>
        <v>0.8</v>
      </c>
      <c r="I1303">
        <f t="shared" si="215"/>
        <v>0.65</v>
      </c>
      <c r="K1303">
        <f t="shared" si="213"/>
        <v>0</v>
      </c>
      <c r="L1303">
        <f t="shared" si="214"/>
        <v>0</v>
      </c>
      <c r="M1303">
        <f t="shared" si="214"/>
        <v>0.65</v>
      </c>
    </row>
    <row r="1304" spans="1:13" x14ac:dyDescent="0.55000000000000004">
      <c r="A1304">
        <f t="shared" si="211"/>
        <v>129.39999999999694</v>
      </c>
      <c r="B1304">
        <f t="shared" si="212"/>
        <v>0.19999999999999996</v>
      </c>
      <c r="D1304">
        <f t="shared" si="215"/>
        <v>0.2</v>
      </c>
      <c r="E1304">
        <f t="shared" si="215"/>
        <v>0.8</v>
      </c>
      <c r="F1304">
        <f t="shared" si="215"/>
        <v>0.8</v>
      </c>
      <c r="G1304">
        <f t="shared" si="215"/>
        <v>0.7</v>
      </c>
      <c r="H1304">
        <f t="shared" si="215"/>
        <v>0.8</v>
      </c>
      <c r="I1304">
        <f t="shared" si="215"/>
        <v>0.65</v>
      </c>
      <c r="K1304">
        <f t="shared" si="213"/>
        <v>0</v>
      </c>
      <c r="L1304">
        <f t="shared" si="214"/>
        <v>0</v>
      </c>
      <c r="M1304">
        <f t="shared" si="214"/>
        <v>0.65</v>
      </c>
    </row>
    <row r="1305" spans="1:13" x14ac:dyDescent="0.55000000000000004">
      <c r="A1305">
        <f t="shared" si="211"/>
        <v>129.49999999999693</v>
      </c>
      <c r="B1305">
        <f t="shared" si="212"/>
        <v>0.19999999999999996</v>
      </c>
      <c r="D1305">
        <f t="shared" si="215"/>
        <v>0.2</v>
      </c>
      <c r="E1305">
        <f t="shared" si="215"/>
        <v>0.8</v>
      </c>
      <c r="F1305">
        <f t="shared" si="215"/>
        <v>0.8</v>
      </c>
      <c r="G1305">
        <f t="shared" si="215"/>
        <v>0.7</v>
      </c>
      <c r="H1305">
        <f t="shared" si="215"/>
        <v>0.8</v>
      </c>
      <c r="I1305">
        <f t="shared" si="215"/>
        <v>0.65</v>
      </c>
      <c r="K1305">
        <f t="shared" si="213"/>
        <v>0</v>
      </c>
      <c r="L1305">
        <f t="shared" si="214"/>
        <v>0</v>
      </c>
      <c r="M1305">
        <f t="shared" si="214"/>
        <v>0.65</v>
      </c>
    </row>
    <row r="1306" spans="1:13" x14ac:dyDescent="0.55000000000000004">
      <c r="A1306">
        <f t="shared" si="211"/>
        <v>129.59999999999692</v>
      </c>
      <c r="B1306">
        <f t="shared" si="212"/>
        <v>0.19999999999999996</v>
      </c>
      <c r="D1306">
        <f t="shared" si="215"/>
        <v>0.2</v>
      </c>
      <c r="E1306">
        <f t="shared" si="215"/>
        <v>0.8</v>
      </c>
      <c r="F1306">
        <f t="shared" si="215"/>
        <v>0.8</v>
      </c>
      <c r="G1306">
        <f t="shared" si="215"/>
        <v>0.7</v>
      </c>
      <c r="H1306">
        <f t="shared" si="215"/>
        <v>0.8</v>
      </c>
      <c r="I1306">
        <f t="shared" si="215"/>
        <v>0.65</v>
      </c>
      <c r="K1306">
        <f t="shared" si="213"/>
        <v>0</v>
      </c>
      <c r="L1306">
        <f t="shared" si="214"/>
        <v>0</v>
      </c>
      <c r="M1306">
        <f t="shared" si="214"/>
        <v>0.65</v>
      </c>
    </row>
    <row r="1307" spans="1:13" x14ac:dyDescent="0.55000000000000004">
      <c r="A1307">
        <f t="shared" si="211"/>
        <v>129.69999999999692</v>
      </c>
      <c r="B1307">
        <f t="shared" si="212"/>
        <v>0.19999999999999996</v>
      </c>
      <c r="D1307">
        <f t="shared" si="215"/>
        <v>0.2</v>
      </c>
      <c r="E1307">
        <f t="shared" si="215"/>
        <v>0.8</v>
      </c>
      <c r="F1307">
        <f t="shared" si="215"/>
        <v>0.8</v>
      </c>
      <c r="G1307">
        <f t="shared" si="215"/>
        <v>0.7</v>
      </c>
      <c r="H1307">
        <f t="shared" si="215"/>
        <v>0.8</v>
      </c>
      <c r="I1307">
        <f t="shared" si="215"/>
        <v>0.65</v>
      </c>
      <c r="K1307">
        <f t="shared" si="213"/>
        <v>0</v>
      </c>
      <c r="L1307">
        <f t="shared" si="214"/>
        <v>0</v>
      </c>
      <c r="M1307">
        <f t="shared" si="214"/>
        <v>0.65</v>
      </c>
    </row>
    <row r="1308" spans="1:13" x14ac:dyDescent="0.55000000000000004">
      <c r="A1308">
        <f t="shared" si="211"/>
        <v>129.79999999999691</v>
      </c>
      <c r="B1308">
        <f t="shared" si="212"/>
        <v>0.19999999999999996</v>
      </c>
      <c r="D1308">
        <f t="shared" si="215"/>
        <v>0.2</v>
      </c>
      <c r="E1308">
        <f t="shared" si="215"/>
        <v>0.8</v>
      </c>
      <c r="F1308">
        <f t="shared" si="215"/>
        <v>0.8</v>
      </c>
      <c r="G1308">
        <f t="shared" si="215"/>
        <v>0.7</v>
      </c>
      <c r="H1308">
        <f t="shared" si="215"/>
        <v>0.8</v>
      </c>
      <c r="I1308">
        <f t="shared" si="215"/>
        <v>0.65</v>
      </c>
      <c r="K1308">
        <f t="shared" si="213"/>
        <v>0</v>
      </c>
      <c r="L1308">
        <f t="shared" si="214"/>
        <v>0</v>
      </c>
      <c r="M1308">
        <f t="shared" si="214"/>
        <v>0.65</v>
      </c>
    </row>
    <row r="1309" spans="1:13" x14ac:dyDescent="0.55000000000000004">
      <c r="A1309">
        <f t="shared" si="211"/>
        <v>129.89999999999691</v>
      </c>
      <c r="B1309">
        <f t="shared" si="212"/>
        <v>0.19999999999999996</v>
      </c>
      <c r="D1309">
        <f t="shared" si="215"/>
        <v>0.2</v>
      </c>
      <c r="E1309">
        <f t="shared" si="215"/>
        <v>0.8</v>
      </c>
      <c r="F1309">
        <f t="shared" si="215"/>
        <v>0.8</v>
      </c>
      <c r="G1309">
        <f t="shared" si="215"/>
        <v>0.7</v>
      </c>
      <c r="H1309">
        <f t="shared" si="215"/>
        <v>0.8</v>
      </c>
      <c r="I1309">
        <f t="shared" si="215"/>
        <v>0.65</v>
      </c>
      <c r="K1309">
        <f t="shared" si="213"/>
        <v>0</v>
      </c>
      <c r="L1309">
        <f t="shared" si="214"/>
        <v>0</v>
      </c>
      <c r="M1309">
        <f t="shared" si="214"/>
        <v>0.65</v>
      </c>
    </row>
    <row r="1310" spans="1:13" x14ac:dyDescent="0.55000000000000004">
      <c r="A1310">
        <f t="shared" si="211"/>
        <v>129.9999999999969</v>
      </c>
      <c r="B1310">
        <f t="shared" si="212"/>
        <v>0.19999999999999996</v>
      </c>
      <c r="D1310">
        <f t="shared" ref="D1310:I1319" si="216">IF($A1310&lt;$C$3,D$2,IF($A1310&lt;$C$4,D$3,IF($A1310&lt;$C$5,D$4,IF($A1310&lt;$C$6,D$5,D$6))))</f>
        <v>0.2</v>
      </c>
      <c r="E1310">
        <f t="shared" si="216"/>
        <v>0.8</v>
      </c>
      <c r="F1310">
        <f t="shared" si="216"/>
        <v>0.8</v>
      </c>
      <c r="G1310">
        <f t="shared" si="216"/>
        <v>0.7</v>
      </c>
      <c r="H1310">
        <f t="shared" si="216"/>
        <v>0.8</v>
      </c>
      <c r="I1310">
        <f t="shared" si="216"/>
        <v>0.65</v>
      </c>
      <c r="K1310">
        <f t="shared" si="213"/>
        <v>0</v>
      </c>
      <c r="L1310">
        <f t="shared" si="214"/>
        <v>0</v>
      </c>
      <c r="M1310">
        <f t="shared" si="214"/>
        <v>0.65</v>
      </c>
    </row>
    <row r="1311" spans="1:13" x14ac:dyDescent="0.55000000000000004">
      <c r="A1311">
        <f t="shared" si="211"/>
        <v>130.0999999999969</v>
      </c>
      <c r="B1311">
        <f t="shared" si="212"/>
        <v>0.19999999999999996</v>
      </c>
      <c r="D1311">
        <f t="shared" si="216"/>
        <v>0.2</v>
      </c>
      <c r="E1311">
        <f t="shared" si="216"/>
        <v>0.8</v>
      </c>
      <c r="F1311">
        <f t="shared" si="216"/>
        <v>0.8</v>
      </c>
      <c r="G1311">
        <f t="shared" si="216"/>
        <v>0.7</v>
      </c>
      <c r="H1311">
        <f t="shared" si="216"/>
        <v>0.8</v>
      </c>
      <c r="I1311">
        <f t="shared" si="216"/>
        <v>0.65</v>
      </c>
      <c r="K1311">
        <f t="shared" si="213"/>
        <v>0</v>
      </c>
      <c r="L1311">
        <f t="shared" si="214"/>
        <v>0</v>
      </c>
      <c r="M1311">
        <f t="shared" si="214"/>
        <v>0.65</v>
      </c>
    </row>
    <row r="1312" spans="1:13" x14ac:dyDescent="0.55000000000000004">
      <c r="A1312">
        <f t="shared" si="211"/>
        <v>130.19999999999689</v>
      </c>
      <c r="B1312">
        <f t="shared" si="212"/>
        <v>0.19999999999999996</v>
      </c>
      <c r="D1312">
        <f t="shared" si="216"/>
        <v>0.2</v>
      </c>
      <c r="E1312">
        <f t="shared" si="216"/>
        <v>0.8</v>
      </c>
      <c r="F1312">
        <f t="shared" si="216"/>
        <v>0.8</v>
      </c>
      <c r="G1312">
        <f t="shared" si="216"/>
        <v>0.7</v>
      </c>
      <c r="H1312">
        <f t="shared" si="216"/>
        <v>0.8</v>
      </c>
      <c r="I1312">
        <f t="shared" si="216"/>
        <v>0.65</v>
      </c>
      <c r="K1312">
        <f t="shared" si="213"/>
        <v>0</v>
      </c>
      <c r="L1312">
        <f t="shared" si="214"/>
        <v>0</v>
      </c>
      <c r="M1312">
        <f t="shared" si="214"/>
        <v>0.65</v>
      </c>
    </row>
    <row r="1313" spans="1:13" x14ac:dyDescent="0.55000000000000004">
      <c r="A1313">
        <f t="shared" si="211"/>
        <v>130.29999999999688</v>
      </c>
      <c r="B1313">
        <f t="shared" si="212"/>
        <v>0.19999999999999996</v>
      </c>
      <c r="D1313">
        <f t="shared" si="216"/>
        <v>0.2</v>
      </c>
      <c r="E1313">
        <f t="shared" si="216"/>
        <v>0.8</v>
      </c>
      <c r="F1313">
        <f t="shared" si="216"/>
        <v>0.8</v>
      </c>
      <c r="G1313">
        <f t="shared" si="216"/>
        <v>0.7</v>
      </c>
      <c r="H1313">
        <f t="shared" si="216"/>
        <v>0.8</v>
      </c>
      <c r="I1313">
        <f t="shared" si="216"/>
        <v>0.65</v>
      </c>
      <c r="K1313">
        <f t="shared" si="213"/>
        <v>0</v>
      </c>
      <c r="L1313">
        <f t="shared" si="214"/>
        <v>0</v>
      </c>
      <c r="M1313">
        <f t="shared" si="214"/>
        <v>0.65</v>
      </c>
    </row>
    <row r="1314" spans="1:13" x14ac:dyDescent="0.55000000000000004">
      <c r="A1314">
        <f t="shared" si="211"/>
        <v>130.39999999999688</v>
      </c>
      <c r="B1314">
        <f t="shared" si="212"/>
        <v>0.19999999999999996</v>
      </c>
      <c r="D1314">
        <f t="shared" si="216"/>
        <v>0.2</v>
      </c>
      <c r="E1314">
        <f t="shared" si="216"/>
        <v>0.8</v>
      </c>
      <c r="F1314">
        <f t="shared" si="216"/>
        <v>0.8</v>
      </c>
      <c r="G1314">
        <f t="shared" si="216"/>
        <v>0.7</v>
      </c>
      <c r="H1314">
        <f t="shared" si="216"/>
        <v>0.8</v>
      </c>
      <c r="I1314">
        <f t="shared" si="216"/>
        <v>0.65</v>
      </c>
      <c r="K1314">
        <f t="shared" si="213"/>
        <v>0</v>
      </c>
      <c r="L1314">
        <f t="shared" si="214"/>
        <v>0</v>
      </c>
      <c r="M1314">
        <f t="shared" si="214"/>
        <v>0.65</v>
      </c>
    </row>
    <row r="1315" spans="1:13" x14ac:dyDescent="0.55000000000000004">
      <c r="A1315">
        <f t="shared" si="211"/>
        <v>130.49999999999687</v>
      </c>
      <c r="B1315">
        <f t="shared" si="212"/>
        <v>0.19999999999999996</v>
      </c>
      <c r="D1315">
        <f t="shared" si="216"/>
        <v>0.2</v>
      </c>
      <c r="E1315">
        <f t="shared" si="216"/>
        <v>0.8</v>
      </c>
      <c r="F1315">
        <f t="shared" si="216"/>
        <v>0.8</v>
      </c>
      <c r="G1315">
        <f t="shared" si="216"/>
        <v>0.7</v>
      </c>
      <c r="H1315">
        <f t="shared" si="216"/>
        <v>0.8</v>
      </c>
      <c r="I1315">
        <f t="shared" si="216"/>
        <v>0.65</v>
      </c>
      <c r="K1315">
        <f t="shared" si="213"/>
        <v>0</v>
      </c>
      <c r="L1315">
        <f t="shared" si="214"/>
        <v>0</v>
      </c>
      <c r="M1315">
        <f t="shared" si="214"/>
        <v>0.65</v>
      </c>
    </row>
    <row r="1316" spans="1:13" x14ac:dyDescent="0.55000000000000004">
      <c r="A1316">
        <f t="shared" si="211"/>
        <v>130.59999999999687</v>
      </c>
      <c r="B1316">
        <f t="shared" si="212"/>
        <v>0.19999999999999996</v>
      </c>
      <c r="D1316">
        <f t="shared" si="216"/>
        <v>0.2</v>
      </c>
      <c r="E1316">
        <f t="shared" si="216"/>
        <v>0.8</v>
      </c>
      <c r="F1316">
        <f t="shared" si="216"/>
        <v>0.8</v>
      </c>
      <c r="G1316">
        <f t="shared" si="216"/>
        <v>0.7</v>
      </c>
      <c r="H1316">
        <f t="shared" si="216"/>
        <v>0.8</v>
      </c>
      <c r="I1316">
        <f t="shared" si="216"/>
        <v>0.65</v>
      </c>
      <c r="K1316">
        <f t="shared" si="213"/>
        <v>0</v>
      </c>
      <c r="L1316">
        <f t="shared" si="214"/>
        <v>0</v>
      </c>
      <c r="M1316">
        <f t="shared" si="214"/>
        <v>0.65</v>
      </c>
    </row>
    <row r="1317" spans="1:13" x14ac:dyDescent="0.55000000000000004">
      <c r="A1317">
        <f t="shared" si="211"/>
        <v>130.69999999999686</v>
      </c>
      <c r="B1317">
        <f t="shared" si="212"/>
        <v>0.19999999999999996</v>
      </c>
      <c r="D1317">
        <f t="shared" si="216"/>
        <v>0.2</v>
      </c>
      <c r="E1317">
        <f t="shared" si="216"/>
        <v>0.8</v>
      </c>
      <c r="F1317">
        <f t="shared" si="216"/>
        <v>0.8</v>
      </c>
      <c r="G1317">
        <f t="shared" si="216"/>
        <v>0.7</v>
      </c>
      <c r="H1317">
        <f t="shared" si="216"/>
        <v>0.8</v>
      </c>
      <c r="I1317">
        <f t="shared" si="216"/>
        <v>0.65</v>
      </c>
      <c r="K1317">
        <f t="shared" si="213"/>
        <v>0</v>
      </c>
      <c r="L1317">
        <f t="shared" si="214"/>
        <v>0</v>
      </c>
      <c r="M1317">
        <f t="shared" si="214"/>
        <v>0.65</v>
      </c>
    </row>
    <row r="1318" spans="1:13" x14ac:dyDescent="0.55000000000000004">
      <c r="A1318">
        <f t="shared" si="211"/>
        <v>130.79999999999686</v>
      </c>
      <c r="B1318">
        <f t="shared" si="212"/>
        <v>0.19999999999999996</v>
      </c>
      <c r="D1318">
        <f t="shared" si="216"/>
        <v>0.2</v>
      </c>
      <c r="E1318">
        <f t="shared" si="216"/>
        <v>0.8</v>
      </c>
      <c r="F1318">
        <f t="shared" si="216"/>
        <v>0.8</v>
      </c>
      <c r="G1318">
        <f t="shared" si="216"/>
        <v>0.7</v>
      </c>
      <c r="H1318">
        <f t="shared" si="216"/>
        <v>0.8</v>
      </c>
      <c r="I1318">
        <f t="shared" si="216"/>
        <v>0.65</v>
      </c>
      <c r="K1318">
        <f t="shared" si="213"/>
        <v>0</v>
      </c>
      <c r="L1318">
        <f t="shared" si="214"/>
        <v>0</v>
      </c>
      <c r="M1318">
        <f t="shared" si="214"/>
        <v>0.65</v>
      </c>
    </row>
    <row r="1319" spans="1:13" x14ac:dyDescent="0.55000000000000004">
      <c r="A1319">
        <f t="shared" si="211"/>
        <v>130.89999999999685</v>
      </c>
      <c r="B1319">
        <f t="shared" si="212"/>
        <v>0.19999999999999996</v>
      </c>
      <c r="D1319">
        <f t="shared" si="216"/>
        <v>0.2</v>
      </c>
      <c r="E1319">
        <f t="shared" si="216"/>
        <v>0.8</v>
      </c>
      <c r="F1319">
        <f t="shared" si="216"/>
        <v>0.8</v>
      </c>
      <c r="G1319">
        <f t="shared" si="216"/>
        <v>0.7</v>
      </c>
      <c r="H1319">
        <f t="shared" si="216"/>
        <v>0.8</v>
      </c>
      <c r="I1319">
        <f t="shared" si="216"/>
        <v>0.65</v>
      </c>
      <c r="K1319">
        <f t="shared" si="213"/>
        <v>0</v>
      </c>
      <c r="L1319">
        <f t="shared" si="214"/>
        <v>0</v>
      </c>
      <c r="M1319">
        <f t="shared" si="214"/>
        <v>0.65</v>
      </c>
    </row>
    <row r="1320" spans="1:13" x14ac:dyDescent="0.55000000000000004">
      <c r="A1320">
        <f t="shared" si="211"/>
        <v>130.99999999999685</v>
      </c>
      <c r="B1320">
        <f t="shared" si="212"/>
        <v>0.19999999999999996</v>
      </c>
      <c r="D1320">
        <f t="shared" ref="D1320:I1329" si="217">IF($A1320&lt;$C$3,D$2,IF($A1320&lt;$C$4,D$3,IF($A1320&lt;$C$5,D$4,IF($A1320&lt;$C$6,D$5,D$6))))</f>
        <v>0.2</v>
      </c>
      <c r="E1320">
        <f t="shared" si="217"/>
        <v>0.8</v>
      </c>
      <c r="F1320">
        <f t="shared" si="217"/>
        <v>0.8</v>
      </c>
      <c r="G1320">
        <f t="shared" si="217"/>
        <v>0.7</v>
      </c>
      <c r="H1320">
        <f t="shared" si="217"/>
        <v>0.8</v>
      </c>
      <c r="I1320">
        <f t="shared" si="217"/>
        <v>0.65</v>
      </c>
      <c r="K1320">
        <f t="shared" si="213"/>
        <v>0</v>
      </c>
      <c r="L1320">
        <f t="shared" si="214"/>
        <v>0</v>
      </c>
      <c r="M1320">
        <f t="shared" si="214"/>
        <v>0.65</v>
      </c>
    </row>
    <row r="1321" spans="1:13" x14ac:dyDescent="0.55000000000000004">
      <c r="A1321">
        <f t="shared" si="211"/>
        <v>131.09999999999684</v>
      </c>
      <c r="B1321">
        <f t="shared" si="212"/>
        <v>0.19999999999999996</v>
      </c>
      <c r="D1321">
        <f t="shared" si="217"/>
        <v>0.2</v>
      </c>
      <c r="E1321">
        <f t="shared" si="217"/>
        <v>0.8</v>
      </c>
      <c r="F1321">
        <f t="shared" si="217"/>
        <v>0.8</v>
      </c>
      <c r="G1321">
        <f t="shared" si="217"/>
        <v>0.7</v>
      </c>
      <c r="H1321">
        <f t="shared" si="217"/>
        <v>0.8</v>
      </c>
      <c r="I1321">
        <f t="shared" si="217"/>
        <v>0.65</v>
      </c>
      <c r="K1321">
        <f t="shared" si="213"/>
        <v>0</v>
      </c>
      <c r="L1321">
        <f t="shared" si="214"/>
        <v>0</v>
      </c>
      <c r="M1321">
        <f t="shared" si="214"/>
        <v>0.65</v>
      </c>
    </row>
    <row r="1322" spans="1:13" x14ac:dyDescent="0.55000000000000004">
      <c r="A1322">
        <f t="shared" si="211"/>
        <v>131.19999999999683</v>
      </c>
      <c r="B1322">
        <f t="shared" si="212"/>
        <v>0.19999999999999996</v>
      </c>
      <c r="D1322">
        <f t="shared" si="217"/>
        <v>0.2</v>
      </c>
      <c r="E1322">
        <f t="shared" si="217"/>
        <v>0.8</v>
      </c>
      <c r="F1322">
        <f t="shared" si="217"/>
        <v>0.8</v>
      </c>
      <c r="G1322">
        <f t="shared" si="217"/>
        <v>0.7</v>
      </c>
      <c r="H1322">
        <f t="shared" si="217"/>
        <v>0.8</v>
      </c>
      <c r="I1322">
        <f t="shared" si="217"/>
        <v>0.65</v>
      </c>
      <c r="K1322">
        <f t="shared" si="213"/>
        <v>0</v>
      </c>
      <c r="L1322">
        <f t="shared" si="214"/>
        <v>0</v>
      </c>
      <c r="M1322">
        <f t="shared" si="214"/>
        <v>0.65</v>
      </c>
    </row>
    <row r="1323" spans="1:13" x14ac:dyDescent="0.55000000000000004">
      <c r="A1323">
        <f t="shared" si="211"/>
        <v>131.29999999999683</v>
      </c>
      <c r="B1323">
        <f t="shared" si="212"/>
        <v>0.19999999999999996</v>
      </c>
      <c r="D1323">
        <f t="shared" si="217"/>
        <v>0.2</v>
      </c>
      <c r="E1323">
        <f t="shared" si="217"/>
        <v>0.8</v>
      </c>
      <c r="F1323">
        <f t="shared" si="217"/>
        <v>0.8</v>
      </c>
      <c r="G1323">
        <f t="shared" si="217"/>
        <v>0.7</v>
      </c>
      <c r="H1323">
        <f t="shared" si="217"/>
        <v>0.8</v>
      </c>
      <c r="I1323">
        <f t="shared" si="217"/>
        <v>0.65</v>
      </c>
      <c r="K1323">
        <f t="shared" si="213"/>
        <v>0</v>
      </c>
      <c r="L1323">
        <f t="shared" si="214"/>
        <v>0</v>
      </c>
      <c r="M1323">
        <f t="shared" si="214"/>
        <v>0.65</v>
      </c>
    </row>
    <row r="1324" spans="1:13" x14ac:dyDescent="0.55000000000000004">
      <c r="A1324">
        <f t="shared" si="211"/>
        <v>131.39999999999682</v>
      </c>
      <c r="B1324">
        <f t="shared" si="212"/>
        <v>0.19999999999999996</v>
      </c>
      <c r="D1324">
        <f t="shared" si="217"/>
        <v>0.2</v>
      </c>
      <c r="E1324">
        <f t="shared" si="217"/>
        <v>0.8</v>
      </c>
      <c r="F1324">
        <f t="shared" si="217"/>
        <v>0.8</v>
      </c>
      <c r="G1324">
        <f t="shared" si="217"/>
        <v>0.7</v>
      </c>
      <c r="H1324">
        <f t="shared" si="217"/>
        <v>0.8</v>
      </c>
      <c r="I1324">
        <f t="shared" si="217"/>
        <v>0.65</v>
      </c>
      <c r="K1324">
        <f t="shared" si="213"/>
        <v>0</v>
      </c>
      <c r="L1324">
        <f t="shared" si="214"/>
        <v>0</v>
      </c>
      <c r="M1324">
        <f t="shared" si="214"/>
        <v>0.65</v>
      </c>
    </row>
    <row r="1325" spans="1:13" x14ac:dyDescent="0.55000000000000004">
      <c r="A1325">
        <f t="shared" si="211"/>
        <v>131.49999999999682</v>
      </c>
      <c r="B1325">
        <f t="shared" si="212"/>
        <v>0.19999999999999996</v>
      </c>
      <c r="D1325">
        <f t="shared" si="217"/>
        <v>0.2</v>
      </c>
      <c r="E1325">
        <f t="shared" si="217"/>
        <v>0.8</v>
      </c>
      <c r="F1325">
        <f t="shared" si="217"/>
        <v>0.8</v>
      </c>
      <c r="G1325">
        <f t="shared" si="217"/>
        <v>0.7</v>
      </c>
      <c r="H1325">
        <f t="shared" si="217"/>
        <v>0.8</v>
      </c>
      <c r="I1325">
        <f t="shared" si="217"/>
        <v>0.65</v>
      </c>
      <c r="K1325">
        <f t="shared" si="213"/>
        <v>0</v>
      </c>
      <c r="L1325">
        <f t="shared" si="214"/>
        <v>0</v>
      </c>
      <c r="M1325">
        <f t="shared" si="214"/>
        <v>0.65</v>
      </c>
    </row>
    <row r="1326" spans="1:13" x14ac:dyDescent="0.55000000000000004">
      <c r="A1326">
        <f t="shared" si="211"/>
        <v>131.59999999999681</v>
      </c>
      <c r="B1326">
        <f t="shared" si="212"/>
        <v>0.19999999999999996</v>
      </c>
      <c r="D1326">
        <f t="shared" si="217"/>
        <v>0.2</v>
      </c>
      <c r="E1326">
        <f t="shared" si="217"/>
        <v>0.8</v>
      </c>
      <c r="F1326">
        <f t="shared" si="217"/>
        <v>0.8</v>
      </c>
      <c r="G1326">
        <f t="shared" si="217"/>
        <v>0.7</v>
      </c>
      <c r="H1326">
        <f t="shared" si="217"/>
        <v>0.8</v>
      </c>
      <c r="I1326">
        <f t="shared" si="217"/>
        <v>0.65</v>
      </c>
      <c r="K1326">
        <f t="shared" si="213"/>
        <v>0</v>
      </c>
      <c r="L1326">
        <f t="shared" si="214"/>
        <v>0</v>
      </c>
      <c r="M1326">
        <f t="shared" si="214"/>
        <v>0.65</v>
      </c>
    </row>
    <row r="1327" spans="1:13" x14ac:dyDescent="0.55000000000000004">
      <c r="A1327">
        <f t="shared" si="211"/>
        <v>131.69999999999681</v>
      </c>
      <c r="B1327">
        <f t="shared" si="212"/>
        <v>0.19999999999999996</v>
      </c>
      <c r="D1327">
        <f t="shared" si="217"/>
        <v>0.2</v>
      </c>
      <c r="E1327">
        <f t="shared" si="217"/>
        <v>0.8</v>
      </c>
      <c r="F1327">
        <f t="shared" si="217"/>
        <v>0.8</v>
      </c>
      <c r="G1327">
        <f t="shared" si="217"/>
        <v>0.7</v>
      </c>
      <c r="H1327">
        <f t="shared" si="217"/>
        <v>0.8</v>
      </c>
      <c r="I1327">
        <f t="shared" si="217"/>
        <v>0.65</v>
      </c>
      <c r="K1327">
        <f t="shared" si="213"/>
        <v>0</v>
      </c>
      <c r="L1327">
        <f t="shared" si="214"/>
        <v>0</v>
      </c>
      <c r="M1327">
        <f t="shared" si="214"/>
        <v>0.65</v>
      </c>
    </row>
    <row r="1328" spans="1:13" x14ac:dyDescent="0.55000000000000004">
      <c r="A1328">
        <f t="shared" si="211"/>
        <v>131.7999999999968</v>
      </c>
      <c r="B1328">
        <f t="shared" si="212"/>
        <v>0.19999999999999996</v>
      </c>
      <c r="D1328">
        <f t="shared" si="217"/>
        <v>0.2</v>
      </c>
      <c r="E1328">
        <f t="shared" si="217"/>
        <v>0.8</v>
      </c>
      <c r="F1328">
        <f t="shared" si="217"/>
        <v>0.8</v>
      </c>
      <c r="G1328">
        <f t="shared" si="217"/>
        <v>0.7</v>
      </c>
      <c r="H1328">
        <f t="shared" si="217"/>
        <v>0.8</v>
      </c>
      <c r="I1328">
        <f t="shared" si="217"/>
        <v>0.65</v>
      </c>
      <c r="K1328">
        <f t="shared" si="213"/>
        <v>0</v>
      </c>
      <c r="L1328">
        <f t="shared" si="214"/>
        <v>0</v>
      </c>
      <c r="M1328">
        <f t="shared" si="214"/>
        <v>0.65</v>
      </c>
    </row>
    <row r="1329" spans="1:13" x14ac:dyDescent="0.55000000000000004">
      <c r="A1329">
        <f t="shared" si="211"/>
        <v>131.89999999999679</v>
      </c>
      <c r="B1329">
        <f t="shared" si="212"/>
        <v>0.19999999999999996</v>
      </c>
      <c r="D1329">
        <f t="shared" si="217"/>
        <v>0.2</v>
      </c>
      <c r="E1329">
        <f t="shared" si="217"/>
        <v>0.8</v>
      </c>
      <c r="F1329">
        <f t="shared" si="217"/>
        <v>0.8</v>
      </c>
      <c r="G1329">
        <f t="shared" si="217"/>
        <v>0.7</v>
      </c>
      <c r="H1329">
        <f t="shared" si="217"/>
        <v>0.8</v>
      </c>
      <c r="I1329">
        <f t="shared" si="217"/>
        <v>0.65</v>
      </c>
      <c r="K1329">
        <f t="shared" si="213"/>
        <v>0</v>
      </c>
      <c r="L1329">
        <f t="shared" si="214"/>
        <v>0</v>
      </c>
      <c r="M1329">
        <f t="shared" si="214"/>
        <v>0.65</v>
      </c>
    </row>
    <row r="1330" spans="1:13" x14ac:dyDescent="0.55000000000000004">
      <c r="A1330">
        <f t="shared" si="211"/>
        <v>131.99999999999679</v>
      </c>
      <c r="B1330">
        <f t="shared" si="212"/>
        <v>0.19999999999999996</v>
      </c>
      <c r="D1330">
        <f t="shared" ref="D1330:I1339" si="218">IF($A1330&lt;$C$3,D$2,IF($A1330&lt;$C$4,D$3,IF($A1330&lt;$C$5,D$4,IF($A1330&lt;$C$6,D$5,D$6))))</f>
        <v>0.2</v>
      </c>
      <c r="E1330">
        <f t="shared" si="218"/>
        <v>0.8</v>
      </c>
      <c r="F1330">
        <f t="shared" si="218"/>
        <v>0.8</v>
      </c>
      <c r="G1330">
        <f t="shared" si="218"/>
        <v>0.7</v>
      </c>
      <c r="H1330">
        <f t="shared" si="218"/>
        <v>0.8</v>
      </c>
      <c r="I1330">
        <f t="shared" si="218"/>
        <v>0.65</v>
      </c>
      <c r="K1330">
        <f t="shared" si="213"/>
        <v>0</v>
      </c>
      <c r="L1330">
        <f t="shared" si="214"/>
        <v>0</v>
      </c>
      <c r="M1330">
        <f t="shared" si="214"/>
        <v>0.65</v>
      </c>
    </row>
    <row r="1331" spans="1:13" x14ac:dyDescent="0.55000000000000004">
      <c r="A1331">
        <f t="shared" si="211"/>
        <v>132.09999999999678</v>
      </c>
      <c r="B1331">
        <f t="shared" si="212"/>
        <v>0.19999999999999996</v>
      </c>
      <c r="D1331">
        <f t="shared" si="218"/>
        <v>0.2</v>
      </c>
      <c r="E1331">
        <f t="shared" si="218"/>
        <v>0.8</v>
      </c>
      <c r="F1331">
        <f t="shared" si="218"/>
        <v>0.8</v>
      </c>
      <c r="G1331">
        <f t="shared" si="218"/>
        <v>0.7</v>
      </c>
      <c r="H1331">
        <f t="shared" si="218"/>
        <v>0.8</v>
      </c>
      <c r="I1331">
        <f t="shared" si="218"/>
        <v>0.65</v>
      </c>
      <c r="K1331">
        <f t="shared" si="213"/>
        <v>0</v>
      </c>
      <c r="L1331">
        <f t="shared" si="214"/>
        <v>0</v>
      </c>
      <c r="M1331">
        <f t="shared" si="214"/>
        <v>0.65</v>
      </c>
    </row>
    <row r="1332" spans="1:13" x14ac:dyDescent="0.55000000000000004">
      <c r="A1332">
        <f t="shared" si="211"/>
        <v>132.19999999999678</v>
      </c>
      <c r="B1332">
        <f t="shared" si="212"/>
        <v>0.19999999999999996</v>
      </c>
      <c r="D1332">
        <f t="shared" si="218"/>
        <v>0.2</v>
      </c>
      <c r="E1332">
        <f t="shared" si="218"/>
        <v>0.8</v>
      </c>
      <c r="F1332">
        <f t="shared" si="218"/>
        <v>0.8</v>
      </c>
      <c r="G1332">
        <f t="shared" si="218"/>
        <v>0.7</v>
      </c>
      <c r="H1332">
        <f t="shared" si="218"/>
        <v>0.8</v>
      </c>
      <c r="I1332">
        <f t="shared" si="218"/>
        <v>0.65</v>
      </c>
      <c r="K1332">
        <f t="shared" si="213"/>
        <v>0</v>
      </c>
      <c r="L1332">
        <f t="shared" si="214"/>
        <v>0</v>
      </c>
      <c r="M1332">
        <f t="shared" si="214"/>
        <v>0.65</v>
      </c>
    </row>
    <row r="1333" spans="1:13" x14ac:dyDescent="0.55000000000000004">
      <c r="A1333">
        <f t="shared" si="211"/>
        <v>132.29999999999677</v>
      </c>
      <c r="B1333">
        <f t="shared" si="212"/>
        <v>0.19999999999999996</v>
      </c>
      <c r="D1333">
        <f t="shared" si="218"/>
        <v>0.2</v>
      </c>
      <c r="E1333">
        <f t="shared" si="218"/>
        <v>0.8</v>
      </c>
      <c r="F1333">
        <f t="shared" si="218"/>
        <v>0.8</v>
      </c>
      <c r="G1333">
        <f t="shared" si="218"/>
        <v>0.7</v>
      </c>
      <c r="H1333">
        <f t="shared" si="218"/>
        <v>0.8</v>
      </c>
      <c r="I1333">
        <f t="shared" si="218"/>
        <v>0.65</v>
      </c>
      <c r="K1333">
        <f t="shared" si="213"/>
        <v>0</v>
      </c>
      <c r="L1333">
        <f t="shared" si="214"/>
        <v>0</v>
      </c>
      <c r="M1333">
        <f t="shared" si="214"/>
        <v>0.65</v>
      </c>
    </row>
    <row r="1334" spans="1:13" x14ac:dyDescent="0.55000000000000004">
      <c r="A1334">
        <f t="shared" si="211"/>
        <v>132.39999999999677</v>
      </c>
      <c r="B1334">
        <f t="shared" si="212"/>
        <v>0.19999999999999996</v>
      </c>
      <c r="D1334">
        <f t="shared" si="218"/>
        <v>0.2</v>
      </c>
      <c r="E1334">
        <f t="shared" si="218"/>
        <v>0.8</v>
      </c>
      <c r="F1334">
        <f t="shared" si="218"/>
        <v>0.8</v>
      </c>
      <c r="G1334">
        <f t="shared" si="218"/>
        <v>0.7</v>
      </c>
      <c r="H1334">
        <f t="shared" si="218"/>
        <v>0.8</v>
      </c>
      <c r="I1334">
        <f t="shared" si="218"/>
        <v>0.65</v>
      </c>
      <c r="K1334">
        <f t="shared" si="213"/>
        <v>0</v>
      </c>
      <c r="L1334">
        <f t="shared" si="214"/>
        <v>0</v>
      </c>
      <c r="M1334">
        <f t="shared" si="214"/>
        <v>0.65</v>
      </c>
    </row>
    <row r="1335" spans="1:13" x14ac:dyDescent="0.55000000000000004">
      <c r="A1335">
        <f t="shared" si="211"/>
        <v>132.49999999999676</v>
      </c>
      <c r="B1335">
        <f t="shared" si="212"/>
        <v>0.19999999999999996</v>
      </c>
      <c r="D1335">
        <f t="shared" si="218"/>
        <v>0.2</v>
      </c>
      <c r="E1335">
        <f t="shared" si="218"/>
        <v>0.8</v>
      </c>
      <c r="F1335">
        <f t="shared" si="218"/>
        <v>0.8</v>
      </c>
      <c r="G1335">
        <f t="shared" si="218"/>
        <v>0.7</v>
      </c>
      <c r="H1335">
        <f t="shared" si="218"/>
        <v>0.8</v>
      </c>
      <c r="I1335">
        <f t="shared" si="218"/>
        <v>0.65</v>
      </c>
      <c r="K1335">
        <f t="shared" si="213"/>
        <v>0</v>
      </c>
      <c r="L1335">
        <f t="shared" si="214"/>
        <v>0</v>
      </c>
      <c r="M1335">
        <f t="shared" si="214"/>
        <v>0.65</v>
      </c>
    </row>
    <row r="1336" spans="1:13" x14ac:dyDescent="0.55000000000000004">
      <c r="A1336">
        <f t="shared" si="211"/>
        <v>132.59999999999675</v>
      </c>
      <c r="B1336">
        <f t="shared" si="212"/>
        <v>0.19999999999999996</v>
      </c>
      <c r="D1336">
        <f t="shared" si="218"/>
        <v>0.2</v>
      </c>
      <c r="E1336">
        <f t="shared" si="218"/>
        <v>0.8</v>
      </c>
      <c r="F1336">
        <f t="shared" si="218"/>
        <v>0.8</v>
      </c>
      <c r="G1336">
        <f t="shared" si="218"/>
        <v>0.7</v>
      </c>
      <c r="H1336">
        <f t="shared" si="218"/>
        <v>0.8</v>
      </c>
      <c r="I1336">
        <f t="shared" si="218"/>
        <v>0.65</v>
      </c>
      <c r="K1336">
        <f t="shared" si="213"/>
        <v>0</v>
      </c>
      <c r="L1336">
        <f t="shared" si="214"/>
        <v>0</v>
      </c>
      <c r="M1336">
        <f t="shared" si="214"/>
        <v>0.65</v>
      </c>
    </row>
    <row r="1337" spans="1:13" x14ac:dyDescent="0.55000000000000004">
      <c r="A1337">
        <f t="shared" si="211"/>
        <v>132.69999999999675</v>
      </c>
      <c r="B1337">
        <f t="shared" si="212"/>
        <v>0.19999999999999996</v>
      </c>
      <c r="D1337">
        <f t="shared" si="218"/>
        <v>0.2</v>
      </c>
      <c r="E1337">
        <f t="shared" si="218"/>
        <v>0.8</v>
      </c>
      <c r="F1337">
        <f t="shared" si="218"/>
        <v>0.8</v>
      </c>
      <c r="G1337">
        <f t="shared" si="218"/>
        <v>0.7</v>
      </c>
      <c r="H1337">
        <f t="shared" si="218"/>
        <v>0.8</v>
      </c>
      <c r="I1337">
        <f t="shared" si="218"/>
        <v>0.65</v>
      </c>
      <c r="K1337">
        <f t="shared" si="213"/>
        <v>0</v>
      </c>
      <c r="L1337">
        <f t="shared" si="214"/>
        <v>0</v>
      </c>
      <c r="M1337">
        <f t="shared" si="214"/>
        <v>0.65</v>
      </c>
    </row>
    <row r="1338" spans="1:13" x14ac:dyDescent="0.55000000000000004">
      <c r="A1338">
        <f t="shared" si="211"/>
        <v>132.79999999999674</v>
      </c>
      <c r="B1338">
        <f t="shared" si="212"/>
        <v>0.19999999999999996</v>
      </c>
      <c r="D1338">
        <f t="shared" si="218"/>
        <v>0.2</v>
      </c>
      <c r="E1338">
        <f t="shared" si="218"/>
        <v>0.8</v>
      </c>
      <c r="F1338">
        <f t="shared" si="218"/>
        <v>0.8</v>
      </c>
      <c r="G1338">
        <f t="shared" si="218"/>
        <v>0.7</v>
      </c>
      <c r="H1338">
        <f t="shared" si="218"/>
        <v>0.8</v>
      </c>
      <c r="I1338">
        <f t="shared" si="218"/>
        <v>0.65</v>
      </c>
      <c r="K1338">
        <f t="shared" si="213"/>
        <v>0</v>
      </c>
      <c r="L1338">
        <f t="shared" si="214"/>
        <v>0</v>
      </c>
      <c r="M1338">
        <f t="shared" si="214"/>
        <v>0.65</v>
      </c>
    </row>
    <row r="1339" spans="1:13" x14ac:dyDescent="0.55000000000000004">
      <c r="A1339">
        <f t="shared" si="211"/>
        <v>132.89999999999674</v>
      </c>
      <c r="B1339">
        <f t="shared" si="212"/>
        <v>0.19999999999999996</v>
      </c>
      <c r="D1339">
        <f t="shared" si="218"/>
        <v>0.2</v>
      </c>
      <c r="E1339">
        <f t="shared" si="218"/>
        <v>0.8</v>
      </c>
      <c r="F1339">
        <f t="shared" si="218"/>
        <v>0.8</v>
      </c>
      <c r="G1339">
        <f t="shared" si="218"/>
        <v>0.7</v>
      </c>
      <c r="H1339">
        <f t="shared" si="218"/>
        <v>0.8</v>
      </c>
      <c r="I1339">
        <f t="shared" si="218"/>
        <v>0.65</v>
      </c>
      <c r="K1339">
        <f t="shared" si="213"/>
        <v>0</v>
      </c>
      <c r="L1339">
        <f t="shared" si="214"/>
        <v>0</v>
      </c>
      <c r="M1339">
        <f t="shared" si="214"/>
        <v>0.65</v>
      </c>
    </row>
    <row r="1340" spans="1:13" x14ac:dyDescent="0.55000000000000004">
      <c r="A1340">
        <f t="shared" si="211"/>
        <v>132.99999999999673</v>
      </c>
      <c r="B1340">
        <f t="shared" si="212"/>
        <v>0.19999999999999996</v>
      </c>
      <c r="D1340">
        <f t="shared" ref="D1340:I1349" si="219">IF($A1340&lt;$C$3,D$2,IF($A1340&lt;$C$4,D$3,IF($A1340&lt;$C$5,D$4,IF($A1340&lt;$C$6,D$5,D$6))))</f>
        <v>0.2</v>
      </c>
      <c r="E1340">
        <f t="shared" si="219"/>
        <v>0.8</v>
      </c>
      <c r="F1340">
        <f t="shared" si="219"/>
        <v>0.8</v>
      </c>
      <c r="G1340">
        <f t="shared" si="219"/>
        <v>0.7</v>
      </c>
      <c r="H1340">
        <f t="shared" si="219"/>
        <v>0.8</v>
      </c>
      <c r="I1340">
        <f t="shared" si="219"/>
        <v>0.65</v>
      </c>
      <c r="K1340">
        <f t="shared" si="213"/>
        <v>0</v>
      </c>
      <c r="L1340">
        <f t="shared" si="214"/>
        <v>0</v>
      </c>
      <c r="M1340">
        <f t="shared" si="214"/>
        <v>0.65</v>
      </c>
    </row>
    <row r="1341" spans="1:13" x14ac:dyDescent="0.55000000000000004">
      <c r="A1341">
        <f t="shared" si="211"/>
        <v>133.09999999999673</v>
      </c>
      <c r="B1341">
        <f t="shared" si="212"/>
        <v>0.19999999999999996</v>
      </c>
      <c r="D1341">
        <f t="shared" si="219"/>
        <v>0.2</v>
      </c>
      <c r="E1341">
        <f t="shared" si="219"/>
        <v>0.8</v>
      </c>
      <c r="F1341">
        <f t="shared" si="219"/>
        <v>0.8</v>
      </c>
      <c r="G1341">
        <f t="shared" si="219"/>
        <v>0.7</v>
      </c>
      <c r="H1341">
        <f t="shared" si="219"/>
        <v>0.8</v>
      </c>
      <c r="I1341">
        <f t="shared" si="219"/>
        <v>0.65</v>
      </c>
      <c r="K1341">
        <f t="shared" si="213"/>
        <v>0</v>
      </c>
      <c r="L1341">
        <f t="shared" si="214"/>
        <v>0</v>
      </c>
      <c r="M1341">
        <f t="shared" si="214"/>
        <v>0.65</v>
      </c>
    </row>
    <row r="1342" spans="1:13" x14ac:dyDescent="0.55000000000000004">
      <c r="A1342">
        <f t="shared" si="211"/>
        <v>133.19999999999672</v>
      </c>
      <c r="B1342">
        <f t="shared" si="212"/>
        <v>0.19999999999999996</v>
      </c>
      <c r="D1342">
        <f t="shared" si="219"/>
        <v>0.2</v>
      </c>
      <c r="E1342">
        <f t="shared" si="219"/>
        <v>0.8</v>
      </c>
      <c r="F1342">
        <f t="shared" si="219"/>
        <v>0.8</v>
      </c>
      <c r="G1342">
        <f t="shared" si="219"/>
        <v>0.7</v>
      </c>
      <c r="H1342">
        <f t="shared" si="219"/>
        <v>0.8</v>
      </c>
      <c r="I1342">
        <f t="shared" si="219"/>
        <v>0.65</v>
      </c>
      <c r="K1342">
        <f t="shared" si="213"/>
        <v>0</v>
      </c>
      <c r="L1342">
        <f t="shared" si="214"/>
        <v>0</v>
      </c>
      <c r="M1342">
        <f t="shared" si="214"/>
        <v>0.65</v>
      </c>
    </row>
    <row r="1343" spans="1:13" x14ac:dyDescent="0.55000000000000004">
      <c r="A1343">
        <f t="shared" si="211"/>
        <v>133.29999999999671</v>
      </c>
      <c r="B1343">
        <f t="shared" si="212"/>
        <v>0.19999999999999996</v>
      </c>
      <c r="D1343">
        <f t="shared" si="219"/>
        <v>0.2</v>
      </c>
      <c r="E1343">
        <f t="shared" si="219"/>
        <v>0.8</v>
      </c>
      <c r="F1343">
        <f t="shared" si="219"/>
        <v>0.8</v>
      </c>
      <c r="G1343">
        <f t="shared" si="219"/>
        <v>0.7</v>
      </c>
      <c r="H1343">
        <f t="shared" si="219"/>
        <v>0.8</v>
      </c>
      <c r="I1343">
        <f t="shared" si="219"/>
        <v>0.65</v>
      </c>
      <c r="K1343">
        <f t="shared" si="213"/>
        <v>0</v>
      </c>
      <c r="L1343">
        <f t="shared" si="214"/>
        <v>0</v>
      </c>
      <c r="M1343">
        <f t="shared" si="214"/>
        <v>0.65</v>
      </c>
    </row>
    <row r="1344" spans="1:13" x14ac:dyDescent="0.55000000000000004">
      <c r="A1344">
        <f t="shared" si="211"/>
        <v>133.39999999999671</v>
      </c>
      <c r="B1344">
        <f t="shared" si="212"/>
        <v>0.19999999999999996</v>
      </c>
      <c r="D1344">
        <f t="shared" si="219"/>
        <v>0.2</v>
      </c>
      <c r="E1344">
        <f t="shared" si="219"/>
        <v>0.8</v>
      </c>
      <c r="F1344">
        <f t="shared" si="219"/>
        <v>0.8</v>
      </c>
      <c r="G1344">
        <f t="shared" si="219"/>
        <v>0.7</v>
      </c>
      <c r="H1344">
        <f t="shared" si="219"/>
        <v>0.8</v>
      </c>
      <c r="I1344">
        <f t="shared" si="219"/>
        <v>0.65</v>
      </c>
      <c r="K1344">
        <f t="shared" si="213"/>
        <v>0</v>
      </c>
      <c r="L1344">
        <f t="shared" si="214"/>
        <v>0</v>
      </c>
      <c r="M1344">
        <f t="shared" si="214"/>
        <v>0.65</v>
      </c>
    </row>
    <row r="1345" spans="1:13" x14ac:dyDescent="0.55000000000000004">
      <c r="A1345">
        <f t="shared" si="211"/>
        <v>133.4999999999967</v>
      </c>
      <c r="B1345">
        <f t="shared" si="212"/>
        <v>0.19999999999999996</v>
      </c>
      <c r="D1345">
        <f t="shared" si="219"/>
        <v>0.2</v>
      </c>
      <c r="E1345">
        <f t="shared" si="219"/>
        <v>0.8</v>
      </c>
      <c r="F1345">
        <f t="shared" si="219"/>
        <v>0.8</v>
      </c>
      <c r="G1345">
        <f t="shared" si="219"/>
        <v>0.7</v>
      </c>
      <c r="H1345">
        <f t="shared" si="219"/>
        <v>0.8</v>
      </c>
      <c r="I1345">
        <f t="shared" si="219"/>
        <v>0.65</v>
      </c>
      <c r="K1345">
        <f t="shared" si="213"/>
        <v>0</v>
      </c>
      <c r="L1345">
        <f t="shared" si="214"/>
        <v>0</v>
      </c>
      <c r="M1345">
        <f t="shared" si="214"/>
        <v>0.65</v>
      </c>
    </row>
    <row r="1346" spans="1:13" x14ac:dyDescent="0.55000000000000004">
      <c r="A1346">
        <f t="shared" si="211"/>
        <v>133.5999999999967</v>
      </c>
      <c r="B1346">
        <f t="shared" si="212"/>
        <v>0.19999999999999996</v>
      </c>
      <c r="D1346">
        <f t="shared" si="219"/>
        <v>0.2</v>
      </c>
      <c r="E1346">
        <f t="shared" si="219"/>
        <v>0.8</v>
      </c>
      <c r="F1346">
        <f t="shared" si="219"/>
        <v>0.8</v>
      </c>
      <c r="G1346">
        <f t="shared" si="219"/>
        <v>0.7</v>
      </c>
      <c r="H1346">
        <f t="shared" si="219"/>
        <v>0.8</v>
      </c>
      <c r="I1346">
        <f t="shared" si="219"/>
        <v>0.65</v>
      </c>
      <c r="K1346">
        <f t="shared" si="213"/>
        <v>0</v>
      </c>
      <c r="L1346">
        <f t="shared" si="214"/>
        <v>0</v>
      </c>
      <c r="M1346">
        <f t="shared" si="214"/>
        <v>0.65</v>
      </c>
    </row>
    <row r="1347" spans="1:13" x14ac:dyDescent="0.55000000000000004">
      <c r="A1347">
        <f t="shared" si="211"/>
        <v>133.69999999999669</v>
      </c>
      <c r="B1347">
        <f t="shared" si="212"/>
        <v>0.19999999999999996</v>
      </c>
      <c r="D1347">
        <f t="shared" si="219"/>
        <v>0.2</v>
      </c>
      <c r="E1347">
        <f t="shared" si="219"/>
        <v>0.8</v>
      </c>
      <c r="F1347">
        <f t="shared" si="219"/>
        <v>0.8</v>
      </c>
      <c r="G1347">
        <f t="shared" si="219"/>
        <v>0.7</v>
      </c>
      <c r="H1347">
        <f t="shared" si="219"/>
        <v>0.8</v>
      </c>
      <c r="I1347">
        <f t="shared" si="219"/>
        <v>0.65</v>
      </c>
      <c r="K1347">
        <f t="shared" si="213"/>
        <v>0</v>
      </c>
      <c r="L1347">
        <f t="shared" si="214"/>
        <v>0</v>
      </c>
      <c r="M1347">
        <f t="shared" si="214"/>
        <v>0.65</v>
      </c>
    </row>
    <row r="1348" spans="1:13" x14ac:dyDescent="0.55000000000000004">
      <c r="A1348">
        <f t="shared" si="211"/>
        <v>133.79999999999669</v>
      </c>
      <c r="B1348">
        <f t="shared" si="212"/>
        <v>0.19999999999999996</v>
      </c>
      <c r="D1348">
        <f t="shared" si="219"/>
        <v>0.2</v>
      </c>
      <c r="E1348">
        <f t="shared" si="219"/>
        <v>0.8</v>
      </c>
      <c r="F1348">
        <f t="shared" si="219"/>
        <v>0.8</v>
      </c>
      <c r="G1348">
        <f t="shared" si="219"/>
        <v>0.7</v>
      </c>
      <c r="H1348">
        <f t="shared" si="219"/>
        <v>0.8</v>
      </c>
      <c r="I1348">
        <f t="shared" si="219"/>
        <v>0.65</v>
      </c>
      <c r="K1348">
        <f t="shared" si="213"/>
        <v>0</v>
      </c>
      <c r="L1348">
        <f t="shared" si="214"/>
        <v>0</v>
      </c>
      <c r="M1348">
        <f t="shared" si="214"/>
        <v>0.65</v>
      </c>
    </row>
    <row r="1349" spans="1:13" x14ac:dyDescent="0.55000000000000004">
      <c r="A1349">
        <f t="shared" si="211"/>
        <v>133.89999999999668</v>
      </c>
      <c r="B1349">
        <f t="shared" si="212"/>
        <v>0.19999999999999996</v>
      </c>
      <c r="D1349">
        <f t="shared" si="219"/>
        <v>0.2</v>
      </c>
      <c r="E1349">
        <f t="shared" si="219"/>
        <v>0.8</v>
      </c>
      <c r="F1349">
        <f t="shared" si="219"/>
        <v>0.8</v>
      </c>
      <c r="G1349">
        <f t="shared" si="219"/>
        <v>0.7</v>
      </c>
      <c r="H1349">
        <f t="shared" si="219"/>
        <v>0.8</v>
      </c>
      <c r="I1349">
        <f t="shared" si="219"/>
        <v>0.65</v>
      </c>
      <c r="K1349">
        <f t="shared" si="213"/>
        <v>0</v>
      </c>
      <c r="L1349">
        <f t="shared" si="214"/>
        <v>0</v>
      </c>
      <c r="M1349">
        <f t="shared" si="214"/>
        <v>0.65</v>
      </c>
    </row>
    <row r="1350" spans="1:13" x14ac:dyDescent="0.55000000000000004">
      <c r="A1350">
        <f t="shared" si="211"/>
        <v>133.99999999999667</v>
      </c>
      <c r="B1350">
        <f t="shared" si="212"/>
        <v>0.19999999999999996</v>
      </c>
      <c r="D1350">
        <f t="shared" ref="D1350:I1359" si="220">IF($A1350&lt;$C$3,D$2,IF($A1350&lt;$C$4,D$3,IF($A1350&lt;$C$5,D$4,IF($A1350&lt;$C$6,D$5,D$6))))</f>
        <v>0.2</v>
      </c>
      <c r="E1350">
        <f t="shared" si="220"/>
        <v>0.8</v>
      </c>
      <c r="F1350">
        <f t="shared" si="220"/>
        <v>0.8</v>
      </c>
      <c r="G1350">
        <f t="shared" si="220"/>
        <v>0.7</v>
      </c>
      <c r="H1350">
        <f t="shared" si="220"/>
        <v>0.8</v>
      </c>
      <c r="I1350">
        <f t="shared" si="220"/>
        <v>0.65</v>
      </c>
      <c r="K1350">
        <f t="shared" si="213"/>
        <v>0</v>
      </c>
      <c r="L1350">
        <f t="shared" si="214"/>
        <v>0</v>
      </c>
      <c r="M1350">
        <f t="shared" si="214"/>
        <v>0.65</v>
      </c>
    </row>
    <row r="1351" spans="1:13" x14ac:dyDescent="0.55000000000000004">
      <c r="A1351">
        <f t="shared" si="211"/>
        <v>134.09999999999667</v>
      </c>
      <c r="B1351">
        <f t="shared" si="212"/>
        <v>0.19999999999999996</v>
      </c>
      <c r="D1351">
        <f t="shared" si="220"/>
        <v>0.2</v>
      </c>
      <c r="E1351">
        <f t="shared" si="220"/>
        <v>0.8</v>
      </c>
      <c r="F1351">
        <f t="shared" si="220"/>
        <v>0.8</v>
      </c>
      <c r="G1351">
        <f t="shared" si="220"/>
        <v>0.7</v>
      </c>
      <c r="H1351">
        <f t="shared" si="220"/>
        <v>0.8</v>
      </c>
      <c r="I1351">
        <f t="shared" si="220"/>
        <v>0.65</v>
      </c>
      <c r="K1351">
        <f t="shared" si="213"/>
        <v>0</v>
      </c>
      <c r="L1351">
        <f t="shared" si="214"/>
        <v>0</v>
      </c>
      <c r="M1351">
        <f t="shared" si="214"/>
        <v>0.65</v>
      </c>
    </row>
    <row r="1352" spans="1:13" x14ac:dyDescent="0.55000000000000004">
      <c r="A1352">
        <f t="shared" si="211"/>
        <v>134.19999999999666</v>
      </c>
      <c r="B1352">
        <f t="shared" si="212"/>
        <v>0.19999999999999996</v>
      </c>
      <c r="D1352">
        <f t="shared" si="220"/>
        <v>0.2</v>
      </c>
      <c r="E1352">
        <f t="shared" si="220"/>
        <v>0.8</v>
      </c>
      <c r="F1352">
        <f t="shared" si="220"/>
        <v>0.8</v>
      </c>
      <c r="G1352">
        <f t="shared" si="220"/>
        <v>0.7</v>
      </c>
      <c r="H1352">
        <f t="shared" si="220"/>
        <v>0.8</v>
      </c>
      <c r="I1352">
        <f t="shared" si="220"/>
        <v>0.65</v>
      </c>
      <c r="K1352">
        <f t="shared" si="213"/>
        <v>0</v>
      </c>
      <c r="L1352">
        <f t="shared" si="214"/>
        <v>0</v>
      </c>
      <c r="M1352">
        <f t="shared" si="214"/>
        <v>0.65</v>
      </c>
    </row>
    <row r="1353" spans="1:13" x14ac:dyDescent="0.55000000000000004">
      <c r="A1353">
        <f t="shared" si="211"/>
        <v>134.29999999999666</v>
      </c>
      <c r="B1353">
        <f t="shared" si="212"/>
        <v>0.19999999999999996</v>
      </c>
      <c r="D1353">
        <f t="shared" si="220"/>
        <v>0.2</v>
      </c>
      <c r="E1353">
        <f t="shared" si="220"/>
        <v>0.8</v>
      </c>
      <c r="F1353">
        <f t="shared" si="220"/>
        <v>0.8</v>
      </c>
      <c r="G1353">
        <f t="shared" si="220"/>
        <v>0.7</v>
      </c>
      <c r="H1353">
        <f t="shared" si="220"/>
        <v>0.8</v>
      </c>
      <c r="I1353">
        <f t="shared" si="220"/>
        <v>0.65</v>
      </c>
      <c r="K1353">
        <f t="shared" si="213"/>
        <v>0</v>
      </c>
      <c r="L1353">
        <f t="shared" si="214"/>
        <v>0</v>
      </c>
      <c r="M1353">
        <f t="shared" si="214"/>
        <v>0.65</v>
      </c>
    </row>
    <row r="1354" spans="1:13" x14ac:dyDescent="0.55000000000000004">
      <c r="A1354">
        <f t="shared" si="211"/>
        <v>134.39999999999665</v>
      </c>
      <c r="B1354">
        <f t="shared" si="212"/>
        <v>0.19999999999999996</v>
      </c>
      <c r="D1354">
        <f t="shared" si="220"/>
        <v>0.2</v>
      </c>
      <c r="E1354">
        <f t="shared" si="220"/>
        <v>0.8</v>
      </c>
      <c r="F1354">
        <f t="shared" si="220"/>
        <v>0.8</v>
      </c>
      <c r="G1354">
        <f t="shared" si="220"/>
        <v>0.7</v>
      </c>
      <c r="H1354">
        <f t="shared" si="220"/>
        <v>0.8</v>
      </c>
      <c r="I1354">
        <f t="shared" si="220"/>
        <v>0.65</v>
      </c>
      <c r="K1354">
        <f t="shared" si="213"/>
        <v>0</v>
      </c>
      <c r="L1354">
        <f t="shared" si="214"/>
        <v>0</v>
      </c>
      <c r="M1354">
        <f t="shared" si="214"/>
        <v>0.65</v>
      </c>
    </row>
    <row r="1355" spans="1:13" x14ac:dyDescent="0.55000000000000004">
      <c r="A1355">
        <f t="shared" ref="A1355:A1418" si="221">A1354+dt</f>
        <v>134.49999999999665</v>
      </c>
      <c r="B1355">
        <f t="shared" ref="B1355:B1418" si="222">1-2/2.5</f>
        <v>0.19999999999999996</v>
      </c>
      <c r="D1355">
        <f t="shared" si="220"/>
        <v>0.2</v>
      </c>
      <c r="E1355">
        <f t="shared" si="220"/>
        <v>0.8</v>
      </c>
      <c r="F1355">
        <f t="shared" si="220"/>
        <v>0.8</v>
      </c>
      <c r="G1355">
        <f t="shared" si="220"/>
        <v>0.7</v>
      </c>
      <c r="H1355">
        <f t="shared" si="220"/>
        <v>0.8</v>
      </c>
      <c r="I1355">
        <f t="shared" si="220"/>
        <v>0.65</v>
      </c>
      <c r="K1355">
        <f t="shared" ref="K1355:K1418" si="223">IF($A1355&lt;$J$3,K$2,IF($A1355&lt;$J$4,K$3,K$4))</f>
        <v>0</v>
      </c>
      <c r="L1355">
        <f t="shared" ref="L1355:M1418" si="224">IF($A1355&lt;$J$3,L$2,IF($A1355&lt;$J$4,L$3,L$4))</f>
        <v>0</v>
      </c>
      <c r="M1355">
        <f t="shared" si="224"/>
        <v>0.65</v>
      </c>
    </row>
    <row r="1356" spans="1:13" x14ac:dyDescent="0.55000000000000004">
      <c r="A1356">
        <f t="shared" si="221"/>
        <v>134.59999999999664</v>
      </c>
      <c r="B1356">
        <f t="shared" si="222"/>
        <v>0.19999999999999996</v>
      </c>
      <c r="D1356">
        <f t="shared" si="220"/>
        <v>0.2</v>
      </c>
      <c r="E1356">
        <f t="shared" si="220"/>
        <v>0.8</v>
      </c>
      <c r="F1356">
        <f t="shared" si="220"/>
        <v>0.8</v>
      </c>
      <c r="G1356">
        <f t="shared" si="220"/>
        <v>0.7</v>
      </c>
      <c r="H1356">
        <f t="shared" si="220"/>
        <v>0.8</v>
      </c>
      <c r="I1356">
        <f t="shared" si="220"/>
        <v>0.65</v>
      </c>
      <c r="K1356">
        <f t="shared" si="223"/>
        <v>0</v>
      </c>
      <c r="L1356">
        <f t="shared" si="224"/>
        <v>0</v>
      </c>
      <c r="M1356">
        <f t="shared" si="224"/>
        <v>0.65</v>
      </c>
    </row>
    <row r="1357" spans="1:13" x14ac:dyDescent="0.55000000000000004">
      <c r="A1357">
        <f t="shared" si="221"/>
        <v>134.69999999999663</v>
      </c>
      <c r="B1357">
        <f t="shared" si="222"/>
        <v>0.19999999999999996</v>
      </c>
      <c r="D1357">
        <f t="shared" si="220"/>
        <v>0.2</v>
      </c>
      <c r="E1357">
        <f t="shared" si="220"/>
        <v>0.8</v>
      </c>
      <c r="F1357">
        <f t="shared" si="220"/>
        <v>0.8</v>
      </c>
      <c r="G1357">
        <f t="shared" si="220"/>
        <v>0.7</v>
      </c>
      <c r="H1357">
        <f t="shared" si="220"/>
        <v>0.8</v>
      </c>
      <c r="I1357">
        <f t="shared" si="220"/>
        <v>0.65</v>
      </c>
      <c r="K1357">
        <f t="shared" si="223"/>
        <v>0</v>
      </c>
      <c r="L1357">
        <f t="shared" si="224"/>
        <v>0</v>
      </c>
      <c r="M1357">
        <f t="shared" si="224"/>
        <v>0.65</v>
      </c>
    </row>
    <row r="1358" spans="1:13" x14ac:dyDescent="0.55000000000000004">
      <c r="A1358">
        <f t="shared" si="221"/>
        <v>134.79999999999663</v>
      </c>
      <c r="B1358">
        <f t="shared" si="222"/>
        <v>0.19999999999999996</v>
      </c>
      <c r="D1358">
        <f t="shared" si="220"/>
        <v>0.2</v>
      </c>
      <c r="E1358">
        <f t="shared" si="220"/>
        <v>0.8</v>
      </c>
      <c r="F1358">
        <f t="shared" si="220"/>
        <v>0.8</v>
      </c>
      <c r="G1358">
        <f t="shared" si="220"/>
        <v>0.7</v>
      </c>
      <c r="H1358">
        <f t="shared" si="220"/>
        <v>0.8</v>
      </c>
      <c r="I1358">
        <f t="shared" si="220"/>
        <v>0.65</v>
      </c>
      <c r="K1358">
        <f t="shared" si="223"/>
        <v>0</v>
      </c>
      <c r="L1358">
        <f t="shared" si="224"/>
        <v>0</v>
      </c>
      <c r="M1358">
        <f t="shared" si="224"/>
        <v>0.65</v>
      </c>
    </row>
    <row r="1359" spans="1:13" x14ac:dyDescent="0.55000000000000004">
      <c r="A1359">
        <f t="shared" si="221"/>
        <v>134.89999999999662</v>
      </c>
      <c r="B1359">
        <f t="shared" si="222"/>
        <v>0.19999999999999996</v>
      </c>
      <c r="D1359">
        <f t="shared" si="220"/>
        <v>0.2</v>
      </c>
      <c r="E1359">
        <f t="shared" si="220"/>
        <v>0.8</v>
      </c>
      <c r="F1359">
        <f t="shared" si="220"/>
        <v>0.8</v>
      </c>
      <c r="G1359">
        <f t="shared" si="220"/>
        <v>0.7</v>
      </c>
      <c r="H1359">
        <f t="shared" si="220"/>
        <v>0.8</v>
      </c>
      <c r="I1359">
        <f t="shared" si="220"/>
        <v>0.65</v>
      </c>
      <c r="K1359">
        <f t="shared" si="223"/>
        <v>0</v>
      </c>
      <c r="L1359">
        <f t="shared" si="224"/>
        <v>0</v>
      </c>
      <c r="M1359">
        <f t="shared" si="224"/>
        <v>0.65</v>
      </c>
    </row>
    <row r="1360" spans="1:13" x14ac:dyDescent="0.55000000000000004">
      <c r="A1360">
        <f t="shared" si="221"/>
        <v>134.99999999999662</v>
      </c>
      <c r="B1360">
        <f t="shared" si="222"/>
        <v>0.19999999999999996</v>
      </c>
      <c r="D1360">
        <f t="shared" ref="D1360:I1369" si="225">IF($A1360&lt;$C$3,D$2,IF($A1360&lt;$C$4,D$3,IF($A1360&lt;$C$5,D$4,IF($A1360&lt;$C$6,D$5,D$6))))</f>
        <v>0.2</v>
      </c>
      <c r="E1360">
        <f t="shared" si="225"/>
        <v>0.8</v>
      </c>
      <c r="F1360">
        <f t="shared" si="225"/>
        <v>0.8</v>
      </c>
      <c r="G1360">
        <f t="shared" si="225"/>
        <v>0.7</v>
      </c>
      <c r="H1360">
        <f t="shared" si="225"/>
        <v>0.8</v>
      </c>
      <c r="I1360">
        <f t="shared" si="225"/>
        <v>0.65</v>
      </c>
      <c r="K1360">
        <f t="shared" si="223"/>
        <v>0</v>
      </c>
      <c r="L1360">
        <f t="shared" si="224"/>
        <v>0</v>
      </c>
      <c r="M1360">
        <f t="shared" si="224"/>
        <v>0.65</v>
      </c>
    </row>
    <row r="1361" spans="1:13" x14ac:dyDescent="0.55000000000000004">
      <c r="A1361">
        <f t="shared" si="221"/>
        <v>135.09999999999661</v>
      </c>
      <c r="B1361">
        <f t="shared" si="222"/>
        <v>0.19999999999999996</v>
      </c>
      <c r="D1361">
        <f t="shared" si="225"/>
        <v>0.2</v>
      </c>
      <c r="E1361">
        <f t="shared" si="225"/>
        <v>0.8</v>
      </c>
      <c r="F1361">
        <f t="shared" si="225"/>
        <v>0.8</v>
      </c>
      <c r="G1361">
        <f t="shared" si="225"/>
        <v>0.7</v>
      </c>
      <c r="H1361">
        <f t="shared" si="225"/>
        <v>0.8</v>
      </c>
      <c r="I1361">
        <f t="shared" si="225"/>
        <v>0.65</v>
      </c>
      <c r="K1361">
        <f t="shared" si="223"/>
        <v>0</v>
      </c>
      <c r="L1361">
        <f t="shared" si="224"/>
        <v>0</v>
      </c>
      <c r="M1361">
        <f t="shared" si="224"/>
        <v>0.65</v>
      </c>
    </row>
    <row r="1362" spans="1:13" x14ac:dyDescent="0.55000000000000004">
      <c r="A1362">
        <f t="shared" si="221"/>
        <v>135.19999999999661</v>
      </c>
      <c r="B1362">
        <f t="shared" si="222"/>
        <v>0.19999999999999996</v>
      </c>
      <c r="D1362">
        <f t="shared" si="225"/>
        <v>0.2</v>
      </c>
      <c r="E1362">
        <f t="shared" si="225"/>
        <v>0.8</v>
      </c>
      <c r="F1362">
        <f t="shared" si="225"/>
        <v>0.8</v>
      </c>
      <c r="G1362">
        <f t="shared" si="225"/>
        <v>0.7</v>
      </c>
      <c r="H1362">
        <f t="shared" si="225"/>
        <v>0.8</v>
      </c>
      <c r="I1362">
        <f t="shared" si="225"/>
        <v>0.65</v>
      </c>
      <c r="K1362">
        <f t="shared" si="223"/>
        <v>0</v>
      </c>
      <c r="L1362">
        <f t="shared" si="224"/>
        <v>0</v>
      </c>
      <c r="M1362">
        <f t="shared" si="224"/>
        <v>0.65</v>
      </c>
    </row>
    <row r="1363" spans="1:13" x14ac:dyDescent="0.55000000000000004">
      <c r="A1363">
        <f t="shared" si="221"/>
        <v>135.2999999999966</v>
      </c>
      <c r="B1363">
        <f t="shared" si="222"/>
        <v>0.19999999999999996</v>
      </c>
      <c r="D1363">
        <f t="shared" si="225"/>
        <v>0.2</v>
      </c>
      <c r="E1363">
        <f t="shared" si="225"/>
        <v>0.8</v>
      </c>
      <c r="F1363">
        <f t="shared" si="225"/>
        <v>0.8</v>
      </c>
      <c r="G1363">
        <f t="shared" si="225"/>
        <v>0.7</v>
      </c>
      <c r="H1363">
        <f t="shared" si="225"/>
        <v>0.8</v>
      </c>
      <c r="I1363">
        <f t="shared" si="225"/>
        <v>0.65</v>
      </c>
      <c r="K1363">
        <f t="shared" si="223"/>
        <v>0</v>
      </c>
      <c r="L1363">
        <f t="shared" si="224"/>
        <v>0</v>
      </c>
      <c r="M1363">
        <f t="shared" si="224"/>
        <v>0.65</v>
      </c>
    </row>
    <row r="1364" spans="1:13" x14ac:dyDescent="0.55000000000000004">
      <c r="A1364">
        <f t="shared" si="221"/>
        <v>135.3999999999966</v>
      </c>
      <c r="B1364">
        <f t="shared" si="222"/>
        <v>0.19999999999999996</v>
      </c>
      <c r="D1364">
        <f t="shared" si="225"/>
        <v>0.2</v>
      </c>
      <c r="E1364">
        <f t="shared" si="225"/>
        <v>0.8</v>
      </c>
      <c r="F1364">
        <f t="shared" si="225"/>
        <v>0.8</v>
      </c>
      <c r="G1364">
        <f t="shared" si="225"/>
        <v>0.7</v>
      </c>
      <c r="H1364">
        <f t="shared" si="225"/>
        <v>0.8</v>
      </c>
      <c r="I1364">
        <f t="shared" si="225"/>
        <v>0.65</v>
      </c>
      <c r="K1364">
        <f t="shared" si="223"/>
        <v>0</v>
      </c>
      <c r="L1364">
        <f t="shared" si="224"/>
        <v>0</v>
      </c>
      <c r="M1364">
        <f t="shared" si="224"/>
        <v>0.65</v>
      </c>
    </row>
    <row r="1365" spans="1:13" x14ac:dyDescent="0.55000000000000004">
      <c r="A1365">
        <f t="shared" si="221"/>
        <v>135.49999999999659</v>
      </c>
      <c r="B1365">
        <f t="shared" si="222"/>
        <v>0.19999999999999996</v>
      </c>
      <c r="D1365">
        <f t="shared" si="225"/>
        <v>0.2</v>
      </c>
      <c r="E1365">
        <f t="shared" si="225"/>
        <v>0.8</v>
      </c>
      <c r="F1365">
        <f t="shared" si="225"/>
        <v>0.8</v>
      </c>
      <c r="G1365">
        <f t="shared" si="225"/>
        <v>0.7</v>
      </c>
      <c r="H1365">
        <f t="shared" si="225"/>
        <v>0.8</v>
      </c>
      <c r="I1365">
        <f t="shared" si="225"/>
        <v>0.65</v>
      </c>
      <c r="K1365">
        <f t="shared" si="223"/>
        <v>0</v>
      </c>
      <c r="L1365">
        <f t="shared" si="224"/>
        <v>0</v>
      </c>
      <c r="M1365">
        <f t="shared" si="224"/>
        <v>0.65</v>
      </c>
    </row>
    <row r="1366" spans="1:13" x14ac:dyDescent="0.55000000000000004">
      <c r="A1366">
        <f t="shared" si="221"/>
        <v>135.59999999999658</v>
      </c>
      <c r="B1366">
        <f t="shared" si="222"/>
        <v>0.19999999999999996</v>
      </c>
      <c r="D1366">
        <f t="shared" si="225"/>
        <v>0.2</v>
      </c>
      <c r="E1366">
        <f t="shared" si="225"/>
        <v>0.8</v>
      </c>
      <c r="F1366">
        <f t="shared" si="225"/>
        <v>0.8</v>
      </c>
      <c r="G1366">
        <f t="shared" si="225"/>
        <v>0.7</v>
      </c>
      <c r="H1366">
        <f t="shared" si="225"/>
        <v>0.8</v>
      </c>
      <c r="I1366">
        <f t="shared" si="225"/>
        <v>0.65</v>
      </c>
      <c r="K1366">
        <f t="shared" si="223"/>
        <v>0</v>
      </c>
      <c r="L1366">
        <f t="shared" si="224"/>
        <v>0</v>
      </c>
      <c r="M1366">
        <f t="shared" si="224"/>
        <v>0.65</v>
      </c>
    </row>
    <row r="1367" spans="1:13" x14ac:dyDescent="0.55000000000000004">
      <c r="A1367">
        <f t="shared" si="221"/>
        <v>135.69999999999658</v>
      </c>
      <c r="B1367">
        <f t="shared" si="222"/>
        <v>0.19999999999999996</v>
      </c>
      <c r="D1367">
        <f t="shared" si="225"/>
        <v>0.2</v>
      </c>
      <c r="E1367">
        <f t="shared" si="225"/>
        <v>0.8</v>
      </c>
      <c r="F1367">
        <f t="shared" si="225"/>
        <v>0.8</v>
      </c>
      <c r="G1367">
        <f t="shared" si="225"/>
        <v>0.7</v>
      </c>
      <c r="H1367">
        <f t="shared" si="225"/>
        <v>0.8</v>
      </c>
      <c r="I1367">
        <f t="shared" si="225"/>
        <v>0.65</v>
      </c>
      <c r="K1367">
        <f t="shared" si="223"/>
        <v>0</v>
      </c>
      <c r="L1367">
        <f t="shared" si="224"/>
        <v>0</v>
      </c>
      <c r="M1367">
        <f t="shared" si="224"/>
        <v>0.65</v>
      </c>
    </row>
    <row r="1368" spans="1:13" x14ac:dyDescent="0.55000000000000004">
      <c r="A1368">
        <f t="shared" si="221"/>
        <v>135.79999999999657</v>
      </c>
      <c r="B1368">
        <f t="shared" si="222"/>
        <v>0.19999999999999996</v>
      </c>
      <c r="D1368">
        <f t="shared" si="225"/>
        <v>0.2</v>
      </c>
      <c r="E1368">
        <f t="shared" si="225"/>
        <v>0.8</v>
      </c>
      <c r="F1368">
        <f t="shared" si="225"/>
        <v>0.8</v>
      </c>
      <c r="G1368">
        <f t="shared" si="225"/>
        <v>0.7</v>
      </c>
      <c r="H1368">
        <f t="shared" si="225"/>
        <v>0.8</v>
      </c>
      <c r="I1368">
        <f t="shared" si="225"/>
        <v>0.65</v>
      </c>
      <c r="K1368">
        <f t="shared" si="223"/>
        <v>0</v>
      </c>
      <c r="L1368">
        <f t="shared" si="224"/>
        <v>0</v>
      </c>
      <c r="M1368">
        <f t="shared" si="224"/>
        <v>0.65</v>
      </c>
    </row>
    <row r="1369" spans="1:13" x14ac:dyDescent="0.55000000000000004">
      <c r="A1369">
        <f t="shared" si="221"/>
        <v>135.89999999999657</v>
      </c>
      <c r="B1369">
        <f t="shared" si="222"/>
        <v>0.19999999999999996</v>
      </c>
      <c r="D1369">
        <f t="shared" si="225"/>
        <v>0.2</v>
      </c>
      <c r="E1369">
        <f t="shared" si="225"/>
        <v>0.8</v>
      </c>
      <c r="F1369">
        <f t="shared" si="225"/>
        <v>0.8</v>
      </c>
      <c r="G1369">
        <f t="shared" si="225"/>
        <v>0.7</v>
      </c>
      <c r="H1369">
        <f t="shared" si="225"/>
        <v>0.8</v>
      </c>
      <c r="I1369">
        <f t="shared" si="225"/>
        <v>0.65</v>
      </c>
      <c r="K1369">
        <f t="shared" si="223"/>
        <v>0</v>
      </c>
      <c r="L1369">
        <f t="shared" si="224"/>
        <v>0</v>
      </c>
      <c r="M1369">
        <f t="shared" si="224"/>
        <v>0.65</v>
      </c>
    </row>
    <row r="1370" spans="1:13" x14ac:dyDescent="0.55000000000000004">
      <c r="A1370">
        <f t="shared" si="221"/>
        <v>135.99999999999656</v>
      </c>
      <c r="B1370">
        <f t="shared" si="222"/>
        <v>0.19999999999999996</v>
      </c>
      <c r="D1370">
        <f t="shared" ref="D1370:I1379" si="226">IF($A1370&lt;$C$3,D$2,IF($A1370&lt;$C$4,D$3,IF($A1370&lt;$C$5,D$4,IF($A1370&lt;$C$6,D$5,D$6))))</f>
        <v>0.2</v>
      </c>
      <c r="E1370">
        <f t="shared" si="226"/>
        <v>0.8</v>
      </c>
      <c r="F1370">
        <f t="shared" si="226"/>
        <v>0.8</v>
      </c>
      <c r="G1370">
        <f t="shared" si="226"/>
        <v>0.7</v>
      </c>
      <c r="H1370">
        <f t="shared" si="226"/>
        <v>0.8</v>
      </c>
      <c r="I1370">
        <f t="shared" si="226"/>
        <v>0.65</v>
      </c>
      <c r="K1370">
        <f t="shared" si="223"/>
        <v>0</v>
      </c>
      <c r="L1370">
        <f t="shared" si="224"/>
        <v>0</v>
      </c>
      <c r="M1370">
        <f t="shared" si="224"/>
        <v>0.65</v>
      </c>
    </row>
    <row r="1371" spans="1:13" x14ac:dyDescent="0.55000000000000004">
      <c r="A1371">
        <f t="shared" si="221"/>
        <v>136.09999999999656</v>
      </c>
      <c r="B1371">
        <f t="shared" si="222"/>
        <v>0.19999999999999996</v>
      </c>
      <c r="D1371">
        <f t="shared" si="226"/>
        <v>0.2</v>
      </c>
      <c r="E1371">
        <f t="shared" si="226"/>
        <v>0.8</v>
      </c>
      <c r="F1371">
        <f t="shared" si="226"/>
        <v>0.8</v>
      </c>
      <c r="G1371">
        <f t="shared" si="226"/>
        <v>0.7</v>
      </c>
      <c r="H1371">
        <f t="shared" si="226"/>
        <v>0.8</v>
      </c>
      <c r="I1371">
        <f t="shared" si="226"/>
        <v>0.65</v>
      </c>
      <c r="K1371">
        <f t="shared" si="223"/>
        <v>0</v>
      </c>
      <c r="L1371">
        <f t="shared" si="224"/>
        <v>0</v>
      </c>
      <c r="M1371">
        <f t="shared" si="224"/>
        <v>0.65</v>
      </c>
    </row>
    <row r="1372" spans="1:13" x14ac:dyDescent="0.55000000000000004">
      <c r="A1372">
        <f t="shared" si="221"/>
        <v>136.19999999999655</v>
      </c>
      <c r="B1372">
        <f t="shared" si="222"/>
        <v>0.19999999999999996</v>
      </c>
      <c r="D1372">
        <f t="shared" si="226"/>
        <v>0.2</v>
      </c>
      <c r="E1372">
        <f t="shared" si="226"/>
        <v>0.8</v>
      </c>
      <c r="F1372">
        <f t="shared" si="226"/>
        <v>0.8</v>
      </c>
      <c r="G1372">
        <f t="shared" si="226"/>
        <v>0.7</v>
      </c>
      <c r="H1372">
        <f t="shared" si="226"/>
        <v>0.8</v>
      </c>
      <c r="I1372">
        <f t="shared" si="226"/>
        <v>0.65</v>
      </c>
      <c r="K1372">
        <f t="shared" si="223"/>
        <v>0</v>
      </c>
      <c r="L1372">
        <f t="shared" si="224"/>
        <v>0</v>
      </c>
      <c r="M1372">
        <f t="shared" si="224"/>
        <v>0.65</v>
      </c>
    </row>
    <row r="1373" spans="1:13" x14ac:dyDescent="0.55000000000000004">
      <c r="A1373">
        <f t="shared" si="221"/>
        <v>136.29999999999654</v>
      </c>
      <c r="B1373">
        <f t="shared" si="222"/>
        <v>0.19999999999999996</v>
      </c>
      <c r="D1373">
        <f t="shared" si="226"/>
        <v>0.2</v>
      </c>
      <c r="E1373">
        <f t="shared" si="226"/>
        <v>0.8</v>
      </c>
      <c r="F1373">
        <f t="shared" si="226"/>
        <v>0.8</v>
      </c>
      <c r="G1373">
        <f t="shared" si="226"/>
        <v>0.7</v>
      </c>
      <c r="H1373">
        <f t="shared" si="226"/>
        <v>0.8</v>
      </c>
      <c r="I1373">
        <f t="shared" si="226"/>
        <v>0.65</v>
      </c>
      <c r="K1373">
        <f t="shared" si="223"/>
        <v>0</v>
      </c>
      <c r="L1373">
        <f t="shared" si="224"/>
        <v>0</v>
      </c>
      <c r="M1373">
        <f t="shared" si="224"/>
        <v>0.65</v>
      </c>
    </row>
    <row r="1374" spans="1:13" x14ac:dyDescent="0.55000000000000004">
      <c r="A1374">
        <f t="shared" si="221"/>
        <v>136.39999999999654</v>
      </c>
      <c r="B1374">
        <f t="shared" si="222"/>
        <v>0.19999999999999996</v>
      </c>
      <c r="D1374">
        <f t="shared" si="226"/>
        <v>0.2</v>
      </c>
      <c r="E1374">
        <f t="shared" si="226"/>
        <v>0.8</v>
      </c>
      <c r="F1374">
        <f t="shared" si="226"/>
        <v>0.8</v>
      </c>
      <c r="G1374">
        <f t="shared" si="226"/>
        <v>0.7</v>
      </c>
      <c r="H1374">
        <f t="shared" si="226"/>
        <v>0.8</v>
      </c>
      <c r="I1374">
        <f t="shared" si="226"/>
        <v>0.65</v>
      </c>
      <c r="K1374">
        <f t="shared" si="223"/>
        <v>0</v>
      </c>
      <c r="L1374">
        <f t="shared" si="224"/>
        <v>0</v>
      </c>
      <c r="M1374">
        <f t="shared" si="224"/>
        <v>0.65</v>
      </c>
    </row>
    <row r="1375" spans="1:13" x14ac:dyDescent="0.55000000000000004">
      <c r="A1375">
        <f t="shared" si="221"/>
        <v>136.49999999999653</v>
      </c>
      <c r="B1375">
        <f t="shared" si="222"/>
        <v>0.19999999999999996</v>
      </c>
      <c r="D1375">
        <f t="shared" si="226"/>
        <v>0.2</v>
      </c>
      <c r="E1375">
        <f t="shared" si="226"/>
        <v>0.8</v>
      </c>
      <c r="F1375">
        <f t="shared" si="226"/>
        <v>0.8</v>
      </c>
      <c r="G1375">
        <f t="shared" si="226"/>
        <v>0.7</v>
      </c>
      <c r="H1375">
        <f t="shared" si="226"/>
        <v>0.8</v>
      </c>
      <c r="I1375">
        <f t="shared" si="226"/>
        <v>0.65</v>
      </c>
      <c r="K1375">
        <f t="shared" si="223"/>
        <v>0</v>
      </c>
      <c r="L1375">
        <f t="shared" si="224"/>
        <v>0</v>
      </c>
      <c r="M1375">
        <f t="shared" si="224"/>
        <v>0.65</v>
      </c>
    </row>
    <row r="1376" spans="1:13" x14ac:dyDescent="0.55000000000000004">
      <c r="A1376">
        <f t="shared" si="221"/>
        <v>136.59999999999653</v>
      </c>
      <c r="B1376">
        <f t="shared" si="222"/>
        <v>0.19999999999999996</v>
      </c>
      <c r="D1376">
        <f t="shared" si="226"/>
        <v>0.2</v>
      </c>
      <c r="E1376">
        <f t="shared" si="226"/>
        <v>0.8</v>
      </c>
      <c r="F1376">
        <f t="shared" si="226"/>
        <v>0.8</v>
      </c>
      <c r="G1376">
        <f t="shared" si="226"/>
        <v>0.7</v>
      </c>
      <c r="H1376">
        <f t="shared" si="226"/>
        <v>0.8</v>
      </c>
      <c r="I1376">
        <f t="shared" si="226"/>
        <v>0.65</v>
      </c>
      <c r="K1376">
        <f t="shared" si="223"/>
        <v>0</v>
      </c>
      <c r="L1376">
        <f t="shared" si="224"/>
        <v>0</v>
      </c>
      <c r="M1376">
        <f t="shared" si="224"/>
        <v>0.65</v>
      </c>
    </row>
    <row r="1377" spans="1:13" x14ac:dyDescent="0.55000000000000004">
      <c r="A1377">
        <f t="shared" si="221"/>
        <v>136.69999999999652</v>
      </c>
      <c r="B1377">
        <f t="shared" si="222"/>
        <v>0.19999999999999996</v>
      </c>
      <c r="D1377">
        <f t="shared" si="226"/>
        <v>0.2</v>
      </c>
      <c r="E1377">
        <f t="shared" si="226"/>
        <v>0.8</v>
      </c>
      <c r="F1377">
        <f t="shared" si="226"/>
        <v>0.8</v>
      </c>
      <c r="G1377">
        <f t="shared" si="226"/>
        <v>0.7</v>
      </c>
      <c r="H1377">
        <f t="shared" si="226"/>
        <v>0.8</v>
      </c>
      <c r="I1377">
        <f t="shared" si="226"/>
        <v>0.65</v>
      </c>
      <c r="K1377">
        <f t="shared" si="223"/>
        <v>0</v>
      </c>
      <c r="L1377">
        <f t="shared" si="224"/>
        <v>0</v>
      </c>
      <c r="M1377">
        <f t="shared" si="224"/>
        <v>0.65</v>
      </c>
    </row>
    <row r="1378" spans="1:13" x14ac:dyDescent="0.55000000000000004">
      <c r="A1378">
        <f t="shared" si="221"/>
        <v>136.79999999999652</v>
      </c>
      <c r="B1378">
        <f t="shared" si="222"/>
        <v>0.19999999999999996</v>
      </c>
      <c r="D1378">
        <f t="shared" si="226"/>
        <v>0.2</v>
      </c>
      <c r="E1378">
        <f t="shared" si="226"/>
        <v>0.8</v>
      </c>
      <c r="F1378">
        <f t="shared" si="226"/>
        <v>0.8</v>
      </c>
      <c r="G1378">
        <f t="shared" si="226"/>
        <v>0.7</v>
      </c>
      <c r="H1378">
        <f t="shared" si="226"/>
        <v>0.8</v>
      </c>
      <c r="I1378">
        <f t="shared" si="226"/>
        <v>0.65</v>
      </c>
      <c r="K1378">
        <f t="shared" si="223"/>
        <v>0</v>
      </c>
      <c r="L1378">
        <f t="shared" si="224"/>
        <v>0</v>
      </c>
      <c r="M1378">
        <f t="shared" si="224"/>
        <v>0.65</v>
      </c>
    </row>
    <row r="1379" spans="1:13" x14ac:dyDescent="0.55000000000000004">
      <c r="A1379">
        <f t="shared" si="221"/>
        <v>136.89999999999651</v>
      </c>
      <c r="B1379">
        <f t="shared" si="222"/>
        <v>0.19999999999999996</v>
      </c>
      <c r="D1379">
        <f t="shared" si="226"/>
        <v>0.2</v>
      </c>
      <c r="E1379">
        <f t="shared" si="226"/>
        <v>0.8</v>
      </c>
      <c r="F1379">
        <f t="shared" si="226"/>
        <v>0.8</v>
      </c>
      <c r="G1379">
        <f t="shared" si="226"/>
        <v>0.7</v>
      </c>
      <c r="H1379">
        <f t="shared" si="226"/>
        <v>0.8</v>
      </c>
      <c r="I1379">
        <f t="shared" si="226"/>
        <v>0.65</v>
      </c>
      <c r="K1379">
        <f t="shared" si="223"/>
        <v>0</v>
      </c>
      <c r="L1379">
        <f t="shared" si="224"/>
        <v>0</v>
      </c>
      <c r="M1379">
        <f t="shared" si="224"/>
        <v>0.65</v>
      </c>
    </row>
    <row r="1380" spans="1:13" x14ac:dyDescent="0.55000000000000004">
      <c r="A1380">
        <f t="shared" si="221"/>
        <v>136.9999999999965</v>
      </c>
      <c r="B1380">
        <f t="shared" si="222"/>
        <v>0.19999999999999996</v>
      </c>
      <c r="D1380">
        <f t="shared" ref="D1380:I1389" si="227">IF($A1380&lt;$C$3,D$2,IF($A1380&lt;$C$4,D$3,IF($A1380&lt;$C$5,D$4,IF($A1380&lt;$C$6,D$5,D$6))))</f>
        <v>0.2</v>
      </c>
      <c r="E1380">
        <f t="shared" si="227"/>
        <v>0.8</v>
      </c>
      <c r="F1380">
        <f t="shared" si="227"/>
        <v>0.8</v>
      </c>
      <c r="G1380">
        <f t="shared" si="227"/>
        <v>0.7</v>
      </c>
      <c r="H1380">
        <f t="shared" si="227"/>
        <v>0.8</v>
      </c>
      <c r="I1380">
        <f t="shared" si="227"/>
        <v>0.65</v>
      </c>
      <c r="K1380">
        <f t="shared" si="223"/>
        <v>0</v>
      </c>
      <c r="L1380">
        <f t="shared" si="224"/>
        <v>0</v>
      </c>
      <c r="M1380">
        <f t="shared" si="224"/>
        <v>0.65</v>
      </c>
    </row>
    <row r="1381" spans="1:13" x14ac:dyDescent="0.55000000000000004">
      <c r="A1381">
        <f t="shared" si="221"/>
        <v>137.0999999999965</v>
      </c>
      <c r="B1381">
        <f t="shared" si="222"/>
        <v>0.19999999999999996</v>
      </c>
      <c r="D1381">
        <f t="shared" si="227"/>
        <v>0.2</v>
      </c>
      <c r="E1381">
        <f t="shared" si="227"/>
        <v>0.8</v>
      </c>
      <c r="F1381">
        <f t="shared" si="227"/>
        <v>0.8</v>
      </c>
      <c r="G1381">
        <f t="shared" si="227"/>
        <v>0.7</v>
      </c>
      <c r="H1381">
        <f t="shared" si="227"/>
        <v>0.8</v>
      </c>
      <c r="I1381">
        <f t="shared" si="227"/>
        <v>0.65</v>
      </c>
      <c r="K1381">
        <f t="shared" si="223"/>
        <v>0</v>
      </c>
      <c r="L1381">
        <f t="shared" si="224"/>
        <v>0</v>
      </c>
      <c r="M1381">
        <f t="shared" si="224"/>
        <v>0.65</v>
      </c>
    </row>
    <row r="1382" spans="1:13" x14ac:dyDescent="0.55000000000000004">
      <c r="A1382">
        <f t="shared" si="221"/>
        <v>137.19999999999649</v>
      </c>
      <c r="B1382">
        <f t="shared" si="222"/>
        <v>0.19999999999999996</v>
      </c>
      <c r="D1382">
        <f t="shared" si="227"/>
        <v>0.2</v>
      </c>
      <c r="E1382">
        <f t="shared" si="227"/>
        <v>0.8</v>
      </c>
      <c r="F1382">
        <f t="shared" si="227"/>
        <v>0.8</v>
      </c>
      <c r="G1382">
        <f t="shared" si="227"/>
        <v>0.7</v>
      </c>
      <c r="H1382">
        <f t="shared" si="227"/>
        <v>0.8</v>
      </c>
      <c r="I1382">
        <f t="shared" si="227"/>
        <v>0.65</v>
      </c>
      <c r="K1382">
        <f t="shared" si="223"/>
        <v>0</v>
      </c>
      <c r="L1382">
        <f t="shared" si="224"/>
        <v>0</v>
      </c>
      <c r="M1382">
        <f t="shared" si="224"/>
        <v>0.65</v>
      </c>
    </row>
    <row r="1383" spans="1:13" x14ac:dyDescent="0.55000000000000004">
      <c r="A1383">
        <f t="shared" si="221"/>
        <v>137.29999999999649</v>
      </c>
      <c r="B1383">
        <f t="shared" si="222"/>
        <v>0.19999999999999996</v>
      </c>
      <c r="D1383">
        <f t="shared" si="227"/>
        <v>0.2</v>
      </c>
      <c r="E1383">
        <f t="shared" si="227"/>
        <v>0.8</v>
      </c>
      <c r="F1383">
        <f t="shared" si="227"/>
        <v>0.8</v>
      </c>
      <c r="G1383">
        <f t="shared" si="227"/>
        <v>0.7</v>
      </c>
      <c r="H1383">
        <f t="shared" si="227"/>
        <v>0.8</v>
      </c>
      <c r="I1383">
        <f t="shared" si="227"/>
        <v>0.65</v>
      </c>
      <c r="K1383">
        <f t="shared" si="223"/>
        <v>0</v>
      </c>
      <c r="L1383">
        <f t="shared" si="224"/>
        <v>0</v>
      </c>
      <c r="M1383">
        <f t="shared" si="224"/>
        <v>0.65</v>
      </c>
    </row>
    <row r="1384" spans="1:13" x14ac:dyDescent="0.55000000000000004">
      <c r="A1384">
        <f t="shared" si="221"/>
        <v>137.39999999999648</v>
      </c>
      <c r="B1384">
        <f t="shared" si="222"/>
        <v>0.19999999999999996</v>
      </c>
      <c r="D1384">
        <f t="shared" si="227"/>
        <v>0.2</v>
      </c>
      <c r="E1384">
        <f t="shared" si="227"/>
        <v>0.8</v>
      </c>
      <c r="F1384">
        <f t="shared" si="227"/>
        <v>0.8</v>
      </c>
      <c r="G1384">
        <f t="shared" si="227"/>
        <v>0.7</v>
      </c>
      <c r="H1384">
        <f t="shared" si="227"/>
        <v>0.8</v>
      </c>
      <c r="I1384">
        <f t="shared" si="227"/>
        <v>0.65</v>
      </c>
      <c r="K1384">
        <f t="shared" si="223"/>
        <v>0</v>
      </c>
      <c r="L1384">
        <f t="shared" si="224"/>
        <v>0</v>
      </c>
      <c r="M1384">
        <f t="shared" si="224"/>
        <v>0.65</v>
      </c>
    </row>
    <row r="1385" spans="1:13" x14ac:dyDescent="0.55000000000000004">
      <c r="A1385">
        <f t="shared" si="221"/>
        <v>137.49999999999648</v>
      </c>
      <c r="B1385">
        <f t="shared" si="222"/>
        <v>0.19999999999999996</v>
      </c>
      <c r="D1385">
        <f t="shared" si="227"/>
        <v>0.2</v>
      </c>
      <c r="E1385">
        <f t="shared" si="227"/>
        <v>0.8</v>
      </c>
      <c r="F1385">
        <f t="shared" si="227"/>
        <v>0.8</v>
      </c>
      <c r="G1385">
        <f t="shared" si="227"/>
        <v>0.7</v>
      </c>
      <c r="H1385">
        <f t="shared" si="227"/>
        <v>0.8</v>
      </c>
      <c r="I1385">
        <f t="shared" si="227"/>
        <v>0.65</v>
      </c>
      <c r="K1385">
        <f t="shared" si="223"/>
        <v>0</v>
      </c>
      <c r="L1385">
        <f t="shared" si="224"/>
        <v>0</v>
      </c>
      <c r="M1385">
        <f t="shared" si="224"/>
        <v>0.65</v>
      </c>
    </row>
    <row r="1386" spans="1:13" x14ac:dyDescent="0.55000000000000004">
      <c r="A1386">
        <f t="shared" si="221"/>
        <v>137.59999999999647</v>
      </c>
      <c r="B1386">
        <f t="shared" si="222"/>
        <v>0.19999999999999996</v>
      </c>
      <c r="D1386">
        <f t="shared" si="227"/>
        <v>0.2</v>
      </c>
      <c r="E1386">
        <f t="shared" si="227"/>
        <v>0.8</v>
      </c>
      <c r="F1386">
        <f t="shared" si="227"/>
        <v>0.8</v>
      </c>
      <c r="G1386">
        <f t="shared" si="227"/>
        <v>0.7</v>
      </c>
      <c r="H1386">
        <f t="shared" si="227"/>
        <v>0.8</v>
      </c>
      <c r="I1386">
        <f t="shared" si="227"/>
        <v>0.65</v>
      </c>
      <c r="K1386">
        <f t="shared" si="223"/>
        <v>0</v>
      </c>
      <c r="L1386">
        <f t="shared" si="224"/>
        <v>0</v>
      </c>
      <c r="M1386">
        <f t="shared" si="224"/>
        <v>0.65</v>
      </c>
    </row>
    <row r="1387" spans="1:13" x14ac:dyDescent="0.55000000000000004">
      <c r="A1387">
        <f t="shared" si="221"/>
        <v>137.69999999999646</v>
      </c>
      <c r="B1387">
        <f t="shared" si="222"/>
        <v>0.19999999999999996</v>
      </c>
      <c r="D1387">
        <f t="shared" si="227"/>
        <v>0.2</v>
      </c>
      <c r="E1387">
        <f t="shared" si="227"/>
        <v>0.8</v>
      </c>
      <c r="F1387">
        <f t="shared" si="227"/>
        <v>0.8</v>
      </c>
      <c r="G1387">
        <f t="shared" si="227"/>
        <v>0.7</v>
      </c>
      <c r="H1387">
        <f t="shared" si="227"/>
        <v>0.8</v>
      </c>
      <c r="I1387">
        <f t="shared" si="227"/>
        <v>0.65</v>
      </c>
      <c r="K1387">
        <f t="shared" si="223"/>
        <v>0</v>
      </c>
      <c r="L1387">
        <f t="shared" si="224"/>
        <v>0</v>
      </c>
      <c r="M1387">
        <f t="shared" si="224"/>
        <v>0.65</v>
      </c>
    </row>
    <row r="1388" spans="1:13" x14ac:dyDescent="0.55000000000000004">
      <c r="A1388">
        <f t="shared" si="221"/>
        <v>137.79999999999646</v>
      </c>
      <c r="B1388">
        <f t="shared" si="222"/>
        <v>0.19999999999999996</v>
      </c>
      <c r="D1388">
        <f t="shared" si="227"/>
        <v>0.2</v>
      </c>
      <c r="E1388">
        <f t="shared" si="227"/>
        <v>0.8</v>
      </c>
      <c r="F1388">
        <f t="shared" si="227"/>
        <v>0.8</v>
      </c>
      <c r="G1388">
        <f t="shared" si="227"/>
        <v>0.7</v>
      </c>
      <c r="H1388">
        <f t="shared" si="227"/>
        <v>0.8</v>
      </c>
      <c r="I1388">
        <f t="shared" si="227"/>
        <v>0.65</v>
      </c>
      <c r="K1388">
        <f t="shared" si="223"/>
        <v>0</v>
      </c>
      <c r="L1388">
        <f t="shared" si="224"/>
        <v>0</v>
      </c>
      <c r="M1388">
        <f t="shared" si="224"/>
        <v>0.65</v>
      </c>
    </row>
    <row r="1389" spans="1:13" x14ac:dyDescent="0.55000000000000004">
      <c r="A1389">
        <f t="shared" si="221"/>
        <v>137.89999999999645</v>
      </c>
      <c r="B1389">
        <f t="shared" si="222"/>
        <v>0.19999999999999996</v>
      </c>
      <c r="D1389">
        <f t="shared" si="227"/>
        <v>0.2</v>
      </c>
      <c r="E1389">
        <f t="shared" si="227"/>
        <v>0.8</v>
      </c>
      <c r="F1389">
        <f t="shared" si="227"/>
        <v>0.8</v>
      </c>
      <c r="G1389">
        <f t="shared" si="227"/>
        <v>0.7</v>
      </c>
      <c r="H1389">
        <f t="shared" si="227"/>
        <v>0.8</v>
      </c>
      <c r="I1389">
        <f t="shared" si="227"/>
        <v>0.65</v>
      </c>
      <c r="K1389">
        <f t="shared" si="223"/>
        <v>0</v>
      </c>
      <c r="L1389">
        <f t="shared" si="224"/>
        <v>0</v>
      </c>
      <c r="M1389">
        <f t="shared" si="224"/>
        <v>0.65</v>
      </c>
    </row>
    <row r="1390" spans="1:13" x14ac:dyDescent="0.55000000000000004">
      <c r="A1390">
        <f t="shared" si="221"/>
        <v>137.99999999999645</v>
      </c>
      <c r="B1390">
        <f t="shared" si="222"/>
        <v>0.19999999999999996</v>
      </c>
      <c r="D1390">
        <f t="shared" ref="D1390:I1399" si="228">IF($A1390&lt;$C$3,D$2,IF($A1390&lt;$C$4,D$3,IF($A1390&lt;$C$5,D$4,IF($A1390&lt;$C$6,D$5,D$6))))</f>
        <v>0.2</v>
      </c>
      <c r="E1390">
        <f t="shared" si="228"/>
        <v>0.8</v>
      </c>
      <c r="F1390">
        <f t="shared" si="228"/>
        <v>0.8</v>
      </c>
      <c r="G1390">
        <f t="shared" si="228"/>
        <v>0.7</v>
      </c>
      <c r="H1390">
        <f t="shared" si="228"/>
        <v>0.8</v>
      </c>
      <c r="I1390">
        <f t="shared" si="228"/>
        <v>0.65</v>
      </c>
      <c r="K1390">
        <f t="shared" si="223"/>
        <v>0</v>
      </c>
      <c r="L1390">
        <f t="shared" si="224"/>
        <v>0</v>
      </c>
      <c r="M1390">
        <f t="shared" si="224"/>
        <v>0.65</v>
      </c>
    </row>
    <row r="1391" spans="1:13" x14ac:dyDescent="0.55000000000000004">
      <c r="A1391">
        <f t="shared" si="221"/>
        <v>138.09999999999644</v>
      </c>
      <c r="B1391">
        <f t="shared" si="222"/>
        <v>0.19999999999999996</v>
      </c>
      <c r="D1391">
        <f t="shared" si="228"/>
        <v>0.2</v>
      </c>
      <c r="E1391">
        <f t="shared" si="228"/>
        <v>0.8</v>
      </c>
      <c r="F1391">
        <f t="shared" si="228"/>
        <v>0.8</v>
      </c>
      <c r="G1391">
        <f t="shared" si="228"/>
        <v>0.7</v>
      </c>
      <c r="H1391">
        <f t="shared" si="228"/>
        <v>0.8</v>
      </c>
      <c r="I1391">
        <f t="shared" si="228"/>
        <v>0.65</v>
      </c>
      <c r="K1391">
        <f t="shared" si="223"/>
        <v>0</v>
      </c>
      <c r="L1391">
        <f t="shared" si="224"/>
        <v>0</v>
      </c>
      <c r="M1391">
        <f t="shared" si="224"/>
        <v>0.65</v>
      </c>
    </row>
    <row r="1392" spans="1:13" x14ac:dyDescent="0.55000000000000004">
      <c r="A1392">
        <f t="shared" si="221"/>
        <v>138.19999999999644</v>
      </c>
      <c r="B1392">
        <f t="shared" si="222"/>
        <v>0.19999999999999996</v>
      </c>
      <c r="D1392">
        <f t="shared" si="228"/>
        <v>0.2</v>
      </c>
      <c r="E1392">
        <f t="shared" si="228"/>
        <v>0.8</v>
      </c>
      <c r="F1392">
        <f t="shared" si="228"/>
        <v>0.8</v>
      </c>
      <c r="G1392">
        <f t="shared" si="228"/>
        <v>0.7</v>
      </c>
      <c r="H1392">
        <f t="shared" si="228"/>
        <v>0.8</v>
      </c>
      <c r="I1392">
        <f t="shared" si="228"/>
        <v>0.65</v>
      </c>
      <c r="K1392">
        <f t="shared" si="223"/>
        <v>0</v>
      </c>
      <c r="L1392">
        <f t="shared" si="224"/>
        <v>0</v>
      </c>
      <c r="M1392">
        <f t="shared" si="224"/>
        <v>0.65</v>
      </c>
    </row>
    <row r="1393" spans="1:13" x14ac:dyDescent="0.55000000000000004">
      <c r="A1393">
        <f t="shared" si="221"/>
        <v>138.29999999999643</v>
      </c>
      <c r="B1393">
        <f t="shared" si="222"/>
        <v>0.19999999999999996</v>
      </c>
      <c r="D1393">
        <f t="shared" si="228"/>
        <v>0.2</v>
      </c>
      <c r="E1393">
        <f t="shared" si="228"/>
        <v>0.8</v>
      </c>
      <c r="F1393">
        <f t="shared" si="228"/>
        <v>0.8</v>
      </c>
      <c r="G1393">
        <f t="shared" si="228"/>
        <v>0.7</v>
      </c>
      <c r="H1393">
        <f t="shared" si="228"/>
        <v>0.8</v>
      </c>
      <c r="I1393">
        <f t="shared" si="228"/>
        <v>0.65</v>
      </c>
      <c r="K1393">
        <f t="shared" si="223"/>
        <v>0</v>
      </c>
      <c r="L1393">
        <f t="shared" si="224"/>
        <v>0</v>
      </c>
      <c r="M1393">
        <f t="shared" si="224"/>
        <v>0.65</v>
      </c>
    </row>
    <row r="1394" spans="1:13" x14ac:dyDescent="0.55000000000000004">
      <c r="A1394">
        <f t="shared" si="221"/>
        <v>138.39999999999642</v>
      </c>
      <c r="B1394">
        <f t="shared" si="222"/>
        <v>0.19999999999999996</v>
      </c>
      <c r="D1394">
        <f t="shared" si="228"/>
        <v>0.2</v>
      </c>
      <c r="E1394">
        <f t="shared" si="228"/>
        <v>0.8</v>
      </c>
      <c r="F1394">
        <f t="shared" si="228"/>
        <v>0.8</v>
      </c>
      <c r="G1394">
        <f t="shared" si="228"/>
        <v>0.7</v>
      </c>
      <c r="H1394">
        <f t="shared" si="228"/>
        <v>0.8</v>
      </c>
      <c r="I1394">
        <f t="shared" si="228"/>
        <v>0.65</v>
      </c>
      <c r="K1394">
        <f t="shared" si="223"/>
        <v>0</v>
      </c>
      <c r="L1394">
        <f t="shared" si="224"/>
        <v>0</v>
      </c>
      <c r="M1394">
        <f t="shared" si="224"/>
        <v>0.65</v>
      </c>
    </row>
    <row r="1395" spans="1:13" x14ac:dyDescent="0.55000000000000004">
      <c r="A1395">
        <f t="shared" si="221"/>
        <v>138.49999999999642</v>
      </c>
      <c r="B1395">
        <f t="shared" si="222"/>
        <v>0.19999999999999996</v>
      </c>
      <c r="D1395">
        <f t="shared" si="228"/>
        <v>0.2</v>
      </c>
      <c r="E1395">
        <f t="shared" si="228"/>
        <v>0.8</v>
      </c>
      <c r="F1395">
        <f t="shared" si="228"/>
        <v>0.8</v>
      </c>
      <c r="G1395">
        <f t="shared" si="228"/>
        <v>0.7</v>
      </c>
      <c r="H1395">
        <f t="shared" si="228"/>
        <v>0.8</v>
      </c>
      <c r="I1395">
        <f t="shared" si="228"/>
        <v>0.65</v>
      </c>
      <c r="K1395">
        <f t="shared" si="223"/>
        <v>0</v>
      </c>
      <c r="L1395">
        <f t="shared" si="224"/>
        <v>0</v>
      </c>
      <c r="M1395">
        <f t="shared" si="224"/>
        <v>0.65</v>
      </c>
    </row>
    <row r="1396" spans="1:13" x14ac:dyDescent="0.55000000000000004">
      <c r="A1396">
        <f t="shared" si="221"/>
        <v>138.59999999999641</v>
      </c>
      <c r="B1396">
        <f t="shared" si="222"/>
        <v>0.19999999999999996</v>
      </c>
      <c r="D1396">
        <f t="shared" si="228"/>
        <v>0.2</v>
      </c>
      <c r="E1396">
        <f t="shared" si="228"/>
        <v>0.8</v>
      </c>
      <c r="F1396">
        <f t="shared" si="228"/>
        <v>0.8</v>
      </c>
      <c r="G1396">
        <f t="shared" si="228"/>
        <v>0.7</v>
      </c>
      <c r="H1396">
        <f t="shared" si="228"/>
        <v>0.8</v>
      </c>
      <c r="I1396">
        <f t="shared" si="228"/>
        <v>0.65</v>
      </c>
      <c r="K1396">
        <f t="shared" si="223"/>
        <v>0</v>
      </c>
      <c r="L1396">
        <f t="shared" si="224"/>
        <v>0</v>
      </c>
      <c r="M1396">
        <f t="shared" si="224"/>
        <v>0.65</v>
      </c>
    </row>
    <row r="1397" spans="1:13" x14ac:dyDescent="0.55000000000000004">
      <c r="A1397">
        <f t="shared" si="221"/>
        <v>138.69999999999641</v>
      </c>
      <c r="B1397">
        <f t="shared" si="222"/>
        <v>0.19999999999999996</v>
      </c>
      <c r="D1397">
        <f t="shared" si="228"/>
        <v>0.2</v>
      </c>
      <c r="E1397">
        <f t="shared" si="228"/>
        <v>0.8</v>
      </c>
      <c r="F1397">
        <f t="shared" si="228"/>
        <v>0.8</v>
      </c>
      <c r="G1397">
        <f t="shared" si="228"/>
        <v>0.7</v>
      </c>
      <c r="H1397">
        <f t="shared" si="228"/>
        <v>0.8</v>
      </c>
      <c r="I1397">
        <f t="shared" si="228"/>
        <v>0.65</v>
      </c>
      <c r="K1397">
        <f t="shared" si="223"/>
        <v>0</v>
      </c>
      <c r="L1397">
        <f t="shared" si="224"/>
        <v>0</v>
      </c>
      <c r="M1397">
        <f t="shared" si="224"/>
        <v>0.65</v>
      </c>
    </row>
    <row r="1398" spans="1:13" x14ac:dyDescent="0.55000000000000004">
      <c r="A1398">
        <f t="shared" si="221"/>
        <v>138.7999999999964</v>
      </c>
      <c r="B1398">
        <f t="shared" si="222"/>
        <v>0.19999999999999996</v>
      </c>
      <c r="D1398">
        <f t="shared" si="228"/>
        <v>0.2</v>
      </c>
      <c r="E1398">
        <f t="shared" si="228"/>
        <v>0.8</v>
      </c>
      <c r="F1398">
        <f t="shared" si="228"/>
        <v>0.8</v>
      </c>
      <c r="G1398">
        <f t="shared" si="228"/>
        <v>0.7</v>
      </c>
      <c r="H1398">
        <f t="shared" si="228"/>
        <v>0.8</v>
      </c>
      <c r="I1398">
        <f t="shared" si="228"/>
        <v>0.65</v>
      </c>
      <c r="K1398">
        <f t="shared" si="223"/>
        <v>0</v>
      </c>
      <c r="L1398">
        <f t="shared" si="224"/>
        <v>0</v>
      </c>
      <c r="M1398">
        <f t="shared" si="224"/>
        <v>0.65</v>
      </c>
    </row>
    <row r="1399" spans="1:13" x14ac:dyDescent="0.55000000000000004">
      <c r="A1399">
        <f t="shared" si="221"/>
        <v>138.8999999999964</v>
      </c>
      <c r="B1399">
        <f t="shared" si="222"/>
        <v>0.19999999999999996</v>
      </c>
      <c r="D1399">
        <f t="shared" si="228"/>
        <v>0.2</v>
      </c>
      <c r="E1399">
        <f t="shared" si="228"/>
        <v>0.8</v>
      </c>
      <c r="F1399">
        <f t="shared" si="228"/>
        <v>0.8</v>
      </c>
      <c r="G1399">
        <f t="shared" si="228"/>
        <v>0.7</v>
      </c>
      <c r="H1399">
        <f t="shared" si="228"/>
        <v>0.8</v>
      </c>
      <c r="I1399">
        <f t="shared" si="228"/>
        <v>0.65</v>
      </c>
      <c r="K1399">
        <f t="shared" si="223"/>
        <v>0</v>
      </c>
      <c r="L1399">
        <f t="shared" si="224"/>
        <v>0</v>
      </c>
      <c r="M1399">
        <f t="shared" si="224"/>
        <v>0.65</v>
      </c>
    </row>
    <row r="1400" spans="1:13" x14ac:dyDescent="0.55000000000000004">
      <c r="A1400">
        <f t="shared" si="221"/>
        <v>138.99999999999639</v>
      </c>
      <c r="B1400">
        <f t="shared" si="222"/>
        <v>0.19999999999999996</v>
      </c>
      <c r="D1400">
        <f t="shared" ref="D1400:I1409" si="229">IF($A1400&lt;$C$3,D$2,IF($A1400&lt;$C$4,D$3,IF($A1400&lt;$C$5,D$4,IF($A1400&lt;$C$6,D$5,D$6))))</f>
        <v>0.2</v>
      </c>
      <c r="E1400">
        <f t="shared" si="229"/>
        <v>0.8</v>
      </c>
      <c r="F1400">
        <f t="shared" si="229"/>
        <v>0.8</v>
      </c>
      <c r="G1400">
        <f t="shared" si="229"/>
        <v>0.7</v>
      </c>
      <c r="H1400">
        <f t="shared" si="229"/>
        <v>0.8</v>
      </c>
      <c r="I1400">
        <f t="shared" si="229"/>
        <v>0.65</v>
      </c>
      <c r="K1400">
        <f t="shared" si="223"/>
        <v>0</v>
      </c>
      <c r="L1400">
        <f t="shared" si="224"/>
        <v>0</v>
      </c>
      <c r="M1400">
        <f t="shared" si="224"/>
        <v>0.65</v>
      </c>
    </row>
    <row r="1401" spans="1:13" x14ac:dyDescent="0.55000000000000004">
      <c r="A1401">
        <f t="shared" si="221"/>
        <v>139.09999999999638</v>
      </c>
      <c r="B1401">
        <f t="shared" si="222"/>
        <v>0.19999999999999996</v>
      </c>
      <c r="D1401">
        <f t="shared" si="229"/>
        <v>0.2</v>
      </c>
      <c r="E1401">
        <f t="shared" si="229"/>
        <v>0.8</v>
      </c>
      <c r="F1401">
        <f t="shared" si="229"/>
        <v>0.8</v>
      </c>
      <c r="G1401">
        <f t="shared" si="229"/>
        <v>0.7</v>
      </c>
      <c r="H1401">
        <f t="shared" si="229"/>
        <v>0.8</v>
      </c>
      <c r="I1401">
        <f t="shared" si="229"/>
        <v>0.65</v>
      </c>
      <c r="K1401">
        <f t="shared" si="223"/>
        <v>0</v>
      </c>
      <c r="L1401">
        <f t="shared" si="224"/>
        <v>0</v>
      </c>
      <c r="M1401">
        <f t="shared" si="224"/>
        <v>0.65</v>
      </c>
    </row>
    <row r="1402" spans="1:13" x14ac:dyDescent="0.55000000000000004">
      <c r="A1402">
        <f t="shared" si="221"/>
        <v>139.19999999999638</v>
      </c>
      <c r="B1402">
        <f t="shared" si="222"/>
        <v>0.19999999999999996</v>
      </c>
      <c r="D1402">
        <f t="shared" si="229"/>
        <v>0.2</v>
      </c>
      <c r="E1402">
        <f t="shared" si="229"/>
        <v>0.8</v>
      </c>
      <c r="F1402">
        <f t="shared" si="229"/>
        <v>0.8</v>
      </c>
      <c r="G1402">
        <f t="shared" si="229"/>
        <v>0.7</v>
      </c>
      <c r="H1402">
        <f t="shared" si="229"/>
        <v>0.8</v>
      </c>
      <c r="I1402">
        <f t="shared" si="229"/>
        <v>0.65</v>
      </c>
      <c r="K1402">
        <f t="shared" si="223"/>
        <v>0</v>
      </c>
      <c r="L1402">
        <f t="shared" si="224"/>
        <v>0</v>
      </c>
      <c r="M1402">
        <f t="shared" si="224"/>
        <v>0.65</v>
      </c>
    </row>
    <row r="1403" spans="1:13" x14ac:dyDescent="0.55000000000000004">
      <c r="A1403">
        <f t="shared" si="221"/>
        <v>139.29999999999637</v>
      </c>
      <c r="B1403">
        <f t="shared" si="222"/>
        <v>0.19999999999999996</v>
      </c>
      <c r="D1403">
        <f t="shared" si="229"/>
        <v>0.2</v>
      </c>
      <c r="E1403">
        <f t="shared" si="229"/>
        <v>0.8</v>
      </c>
      <c r="F1403">
        <f t="shared" si="229"/>
        <v>0.8</v>
      </c>
      <c r="G1403">
        <f t="shared" si="229"/>
        <v>0.7</v>
      </c>
      <c r="H1403">
        <f t="shared" si="229"/>
        <v>0.8</v>
      </c>
      <c r="I1403">
        <f t="shared" si="229"/>
        <v>0.65</v>
      </c>
      <c r="K1403">
        <f t="shared" si="223"/>
        <v>0</v>
      </c>
      <c r="L1403">
        <f t="shared" si="224"/>
        <v>0</v>
      </c>
      <c r="M1403">
        <f t="shared" si="224"/>
        <v>0.65</v>
      </c>
    </row>
    <row r="1404" spans="1:13" x14ac:dyDescent="0.55000000000000004">
      <c r="A1404">
        <f t="shared" si="221"/>
        <v>139.39999999999637</v>
      </c>
      <c r="B1404">
        <f t="shared" si="222"/>
        <v>0.19999999999999996</v>
      </c>
      <c r="D1404">
        <f t="shared" si="229"/>
        <v>0.2</v>
      </c>
      <c r="E1404">
        <f t="shared" si="229"/>
        <v>0.8</v>
      </c>
      <c r="F1404">
        <f t="shared" si="229"/>
        <v>0.8</v>
      </c>
      <c r="G1404">
        <f t="shared" si="229"/>
        <v>0.7</v>
      </c>
      <c r="H1404">
        <f t="shared" si="229"/>
        <v>0.8</v>
      </c>
      <c r="I1404">
        <f t="shared" si="229"/>
        <v>0.65</v>
      </c>
      <c r="K1404">
        <f t="shared" si="223"/>
        <v>0</v>
      </c>
      <c r="L1404">
        <f t="shared" si="224"/>
        <v>0</v>
      </c>
      <c r="M1404">
        <f t="shared" si="224"/>
        <v>0.65</v>
      </c>
    </row>
    <row r="1405" spans="1:13" x14ac:dyDescent="0.55000000000000004">
      <c r="A1405">
        <f t="shared" si="221"/>
        <v>139.49999999999636</v>
      </c>
      <c r="B1405">
        <f t="shared" si="222"/>
        <v>0.19999999999999996</v>
      </c>
      <c r="D1405">
        <f t="shared" si="229"/>
        <v>0.2</v>
      </c>
      <c r="E1405">
        <f t="shared" si="229"/>
        <v>0.8</v>
      </c>
      <c r="F1405">
        <f t="shared" si="229"/>
        <v>0.8</v>
      </c>
      <c r="G1405">
        <f t="shared" si="229"/>
        <v>0.7</v>
      </c>
      <c r="H1405">
        <f t="shared" si="229"/>
        <v>0.8</v>
      </c>
      <c r="I1405">
        <f t="shared" si="229"/>
        <v>0.65</v>
      </c>
      <c r="K1405">
        <f t="shared" si="223"/>
        <v>0</v>
      </c>
      <c r="L1405">
        <f t="shared" si="224"/>
        <v>0</v>
      </c>
      <c r="M1405">
        <f t="shared" si="224"/>
        <v>0.65</v>
      </c>
    </row>
    <row r="1406" spans="1:13" x14ac:dyDescent="0.55000000000000004">
      <c r="A1406">
        <f t="shared" si="221"/>
        <v>139.59999999999636</v>
      </c>
      <c r="B1406">
        <f t="shared" si="222"/>
        <v>0.19999999999999996</v>
      </c>
      <c r="D1406">
        <f t="shared" si="229"/>
        <v>0.2</v>
      </c>
      <c r="E1406">
        <f t="shared" si="229"/>
        <v>0.8</v>
      </c>
      <c r="F1406">
        <f t="shared" si="229"/>
        <v>0.8</v>
      </c>
      <c r="G1406">
        <f t="shared" si="229"/>
        <v>0.7</v>
      </c>
      <c r="H1406">
        <f t="shared" si="229"/>
        <v>0.8</v>
      </c>
      <c r="I1406">
        <f t="shared" si="229"/>
        <v>0.65</v>
      </c>
      <c r="K1406">
        <f t="shared" si="223"/>
        <v>0</v>
      </c>
      <c r="L1406">
        <f t="shared" si="224"/>
        <v>0</v>
      </c>
      <c r="M1406">
        <f t="shared" si="224"/>
        <v>0.65</v>
      </c>
    </row>
    <row r="1407" spans="1:13" x14ac:dyDescent="0.55000000000000004">
      <c r="A1407">
        <f t="shared" si="221"/>
        <v>139.69999999999635</v>
      </c>
      <c r="B1407">
        <f t="shared" si="222"/>
        <v>0.19999999999999996</v>
      </c>
      <c r="D1407">
        <f t="shared" si="229"/>
        <v>0.2</v>
      </c>
      <c r="E1407">
        <f t="shared" si="229"/>
        <v>0.8</v>
      </c>
      <c r="F1407">
        <f t="shared" si="229"/>
        <v>0.8</v>
      </c>
      <c r="G1407">
        <f t="shared" si="229"/>
        <v>0.7</v>
      </c>
      <c r="H1407">
        <f t="shared" si="229"/>
        <v>0.8</v>
      </c>
      <c r="I1407">
        <f t="shared" si="229"/>
        <v>0.65</v>
      </c>
      <c r="K1407">
        <f t="shared" si="223"/>
        <v>0</v>
      </c>
      <c r="L1407">
        <f t="shared" si="224"/>
        <v>0</v>
      </c>
      <c r="M1407">
        <f t="shared" si="224"/>
        <v>0.65</v>
      </c>
    </row>
    <row r="1408" spans="1:13" x14ac:dyDescent="0.55000000000000004">
      <c r="A1408">
        <f t="shared" si="221"/>
        <v>139.79999999999634</v>
      </c>
      <c r="B1408">
        <f t="shared" si="222"/>
        <v>0.19999999999999996</v>
      </c>
      <c r="D1408">
        <f t="shared" si="229"/>
        <v>0.2</v>
      </c>
      <c r="E1408">
        <f t="shared" si="229"/>
        <v>0.8</v>
      </c>
      <c r="F1408">
        <f t="shared" si="229"/>
        <v>0.8</v>
      </c>
      <c r="G1408">
        <f t="shared" si="229"/>
        <v>0.7</v>
      </c>
      <c r="H1408">
        <f t="shared" si="229"/>
        <v>0.8</v>
      </c>
      <c r="I1408">
        <f t="shared" si="229"/>
        <v>0.65</v>
      </c>
      <c r="K1408">
        <f t="shared" si="223"/>
        <v>0</v>
      </c>
      <c r="L1408">
        <f t="shared" si="224"/>
        <v>0</v>
      </c>
      <c r="M1408">
        <f t="shared" si="224"/>
        <v>0.65</v>
      </c>
    </row>
    <row r="1409" spans="1:13" x14ac:dyDescent="0.55000000000000004">
      <c r="A1409">
        <f t="shared" si="221"/>
        <v>139.89999999999634</v>
      </c>
      <c r="B1409">
        <f t="shared" si="222"/>
        <v>0.19999999999999996</v>
      </c>
      <c r="D1409">
        <f t="shared" si="229"/>
        <v>0.2</v>
      </c>
      <c r="E1409">
        <f t="shared" si="229"/>
        <v>0.8</v>
      </c>
      <c r="F1409">
        <f t="shared" si="229"/>
        <v>0.8</v>
      </c>
      <c r="G1409">
        <f t="shared" si="229"/>
        <v>0.7</v>
      </c>
      <c r="H1409">
        <f t="shared" si="229"/>
        <v>0.8</v>
      </c>
      <c r="I1409">
        <f t="shared" si="229"/>
        <v>0.65</v>
      </c>
      <c r="K1409">
        <f t="shared" si="223"/>
        <v>0</v>
      </c>
      <c r="L1409">
        <f t="shared" si="224"/>
        <v>0</v>
      </c>
      <c r="M1409">
        <f t="shared" si="224"/>
        <v>0.65</v>
      </c>
    </row>
    <row r="1410" spans="1:13" x14ac:dyDescent="0.55000000000000004">
      <c r="A1410">
        <f t="shared" si="221"/>
        <v>139.99999999999633</v>
      </c>
      <c r="B1410">
        <f t="shared" si="222"/>
        <v>0.19999999999999996</v>
      </c>
      <c r="D1410">
        <f t="shared" ref="D1410:I1419" si="230">IF($A1410&lt;$C$3,D$2,IF($A1410&lt;$C$4,D$3,IF($A1410&lt;$C$5,D$4,IF($A1410&lt;$C$6,D$5,D$6))))</f>
        <v>0.2</v>
      </c>
      <c r="E1410">
        <f t="shared" si="230"/>
        <v>0.8</v>
      </c>
      <c r="F1410">
        <f t="shared" si="230"/>
        <v>0.8</v>
      </c>
      <c r="G1410">
        <f t="shared" si="230"/>
        <v>0.7</v>
      </c>
      <c r="H1410">
        <f t="shared" si="230"/>
        <v>0.8</v>
      </c>
      <c r="I1410">
        <f t="shared" si="230"/>
        <v>0.65</v>
      </c>
      <c r="K1410">
        <f t="shared" si="223"/>
        <v>0</v>
      </c>
      <c r="L1410">
        <f t="shared" si="224"/>
        <v>0</v>
      </c>
      <c r="M1410">
        <f t="shared" si="224"/>
        <v>0.65</v>
      </c>
    </row>
    <row r="1411" spans="1:13" x14ac:dyDescent="0.55000000000000004">
      <c r="A1411">
        <f t="shared" si="221"/>
        <v>140.09999999999633</v>
      </c>
      <c r="B1411">
        <f t="shared" si="222"/>
        <v>0.19999999999999996</v>
      </c>
      <c r="D1411">
        <f t="shared" si="230"/>
        <v>0.2</v>
      </c>
      <c r="E1411">
        <f t="shared" si="230"/>
        <v>0.8</v>
      </c>
      <c r="F1411">
        <f t="shared" si="230"/>
        <v>0.8</v>
      </c>
      <c r="G1411">
        <f t="shared" si="230"/>
        <v>0.7</v>
      </c>
      <c r="H1411">
        <f t="shared" si="230"/>
        <v>0.8</v>
      </c>
      <c r="I1411">
        <f t="shared" si="230"/>
        <v>0.65</v>
      </c>
      <c r="K1411">
        <f t="shared" si="223"/>
        <v>0</v>
      </c>
      <c r="L1411">
        <f t="shared" si="224"/>
        <v>0</v>
      </c>
      <c r="M1411">
        <f t="shared" si="224"/>
        <v>0.65</v>
      </c>
    </row>
    <row r="1412" spans="1:13" x14ac:dyDescent="0.55000000000000004">
      <c r="A1412">
        <f t="shared" si="221"/>
        <v>140.19999999999632</v>
      </c>
      <c r="B1412">
        <f t="shared" si="222"/>
        <v>0.19999999999999996</v>
      </c>
      <c r="D1412">
        <f t="shared" si="230"/>
        <v>0.2</v>
      </c>
      <c r="E1412">
        <f t="shared" si="230"/>
        <v>0.8</v>
      </c>
      <c r="F1412">
        <f t="shared" si="230"/>
        <v>0.8</v>
      </c>
      <c r="G1412">
        <f t="shared" si="230"/>
        <v>0.7</v>
      </c>
      <c r="H1412">
        <f t="shared" si="230"/>
        <v>0.8</v>
      </c>
      <c r="I1412">
        <f t="shared" si="230"/>
        <v>0.65</v>
      </c>
      <c r="K1412">
        <f t="shared" si="223"/>
        <v>0</v>
      </c>
      <c r="L1412">
        <f t="shared" si="224"/>
        <v>0</v>
      </c>
      <c r="M1412">
        <f t="shared" si="224"/>
        <v>0.65</v>
      </c>
    </row>
    <row r="1413" spans="1:13" x14ac:dyDescent="0.55000000000000004">
      <c r="A1413">
        <f t="shared" si="221"/>
        <v>140.29999999999632</v>
      </c>
      <c r="B1413">
        <f t="shared" si="222"/>
        <v>0.19999999999999996</v>
      </c>
      <c r="D1413">
        <f t="shared" si="230"/>
        <v>0.2</v>
      </c>
      <c r="E1413">
        <f t="shared" si="230"/>
        <v>0.8</v>
      </c>
      <c r="F1413">
        <f t="shared" si="230"/>
        <v>0.8</v>
      </c>
      <c r="G1413">
        <f t="shared" si="230"/>
        <v>0.7</v>
      </c>
      <c r="H1413">
        <f t="shared" si="230"/>
        <v>0.8</v>
      </c>
      <c r="I1413">
        <f t="shared" si="230"/>
        <v>0.65</v>
      </c>
      <c r="K1413">
        <f t="shared" si="223"/>
        <v>0</v>
      </c>
      <c r="L1413">
        <f t="shared" si="224"/>
        <v>0</v>
      </c>
      <c r="M1413">
        <f t="shared" si="224"/>
        <v>0.65</v>
      </c>
    </row>
    <row r="1414" spans="1:13" x14ac:dyDescent="0.55000000000000004">
      <c r="A1414">
        <f t="shared" si="221"/>
        <v>140.39999999999631</v>
      </c>
      <c r="B1414">
        <f t="shared" si="222"/>
        <v>0.19999999999999996</v>
      </c>
      <c r="D1414">
        <f t="shared" si="230"/>
        <v>0.2</v>
      </c>
      <c r="E1414">
        <f t="shared" si="230"/>
        <v>0.8</v>
      </c>
      <c r="F1414">
        <f t="shared" si="230"/>
        <v>0.8</v>
      </c>
      <c r="G1414">
        <f t="shared" si="230"/>
        <v>0.7</v>
      </c>
      <c r="H1414">
        <f t="shared" si="230"/>
        <v>0.8</v>
      </c>
      <c r="I1414">
        <f t="shared" si="230"/>
        <v>0.65</v>
      </c>
      <c r="K1414">
        <f t="shared" si="223"/>
        <v>0</v>
      </c>
      <c r="L1414">
        <f t="shared" si="224"/>
        <v>0</v>
      </c>
      <c r="M1414">
        <f t="shared" si="224"/>
        <v>0.65</v>
      </c>
    </row>
    <row r="1415" spans="1:13" x14ac:dyDescent="0.55000000000000004">
      <c r="A1415">
        <f t="shared" si="221"/>
        <v>140.49999999999631</v>
      </c>
      <c r="B1415">
        <f t="shared" si="222"/>
        <v>0.19999999999999996</v>
      </c>
      <c r="D1415">
        <f t="shared" si="230"/>
        <v>0.2</v>
      </c>
      <c r="E1415">
        <f t="shared" si="230"/>
        <v>0.8</v>
      </c>
      <c r="F1415">
        <f t="shared" si="230"/>
        <v>0.8</v>
      </c>
      <c r="G1415">
        <f t="shared" si="230"/>
        <v>0.7</v>
      </c>
      <c r="H1415">
        <f t="shared" si="230"/>
        <v>0.8</v>
      </c>
      <c r="I1415">
        <f t="shared" si="230"/>
        <v>0.65</v>
      </c>
      <c r="K1415">
        <f t="shared" si="223"/>
        <v>0</v>
      </c>
      <c r="L1415">
        <f t="shared" si="224"/>
        <v>0</v>
      </c>
      <c r="M1415">
        <f t="shared" si="224"/>
        <v>0.65</v>
      </c>
    </row>
    <row r="1416" spans="1:13" x14ac:dyDescent="0.55000000000000004">
      <c r="A1416">
        <f t="shared" si="221"/>
        <v>140.5999999999963</v>
      </c>
      <c r="B1416">
        <f t="shared" si="222"/>
        <v>0.19999999999999996</v>
      </c>
      <c r="D1416">
        <f t="shared" si="230"/>
        <v>0.2</v>
      </c>
      <c r="E1416">
        <f t="shared" si="230"/>
        <v>0.8</v>
      </c>
      <c r="F1416">
        <f t="shared" si="230"/>
        <v>0.8</v>
      </c>
      <c r="G1416">
        <f t="shared" si="230"/>
        <v>0.7</v>
      </c>
      <c r="H1416">
        <f t="shared" si="230"/>
        <v>0.8</v>
      </c>
      <c r="I1416">
        <f t="shared" si="230"/>
        <v>0.65</v>
      </c>
      <c r="K1416">
        <f t="shared" si="223"/>
        <v>0</v>
      </c>
      <c r="L1416">
        <f t="shared" si="224"/>
        <v>0</v>
      </c>
      <c r="M1416">
        <f t="shared" si="224"/>
        <v>0.65</v>
      </c>
    </row>
    <row r="1417" spans="1:13" x14ac:dyDescent="0.55000000000000004">
      <c r="A1417">
        <f t="shared" si="221"/>
        <v>140.69999999999629</v>
      </c>
      <c r="B1417">
        <f t="shared" si="222"/>
        <v>0.19999999999999996</v>
      </c>
      <c r="D1417">
        <f t="shared" si="230"/>
        <v>0.2</v>
      </c>
      <c r="E1417">
        <f t="shared" si="230"/>
        <v>0.8</v>
      </c>
      <c r="F1417">
        <f t="shared" si="230"/>
        <v>0.8</v>
      </c>
      <c r="G1417">
        <f t="shared" si="230"/>
        <v>0.7</v>
      </c>
      <c r="H1417">
        <f t="shared" si="230"/>
        <v>0.8</v>
      </c>
      <c r="I1417">
        <f t="shared" si="230"/>
        <v>0.65</v>
      </c>
      <c r="K1417">
        <f t="shared" si="223"/>
        <v>0</v>
      </c>
      <c r="L1417">
        <f t="shared" si="224"/>
        <v>0</v>
      </c>
      <c r="M1417">
        <f t="shared" si="224"/>
        <v>0.65</v>
      </c>
    </row>
    <row r="1418" spans="1:13" x14ac:dyDescent="0.55000000000000004">
      <c r="A1418">
        <f t="shared" si="221"/>
        <v>140.79999999999629</v>
      </c>
      <c r="B1418">
        <f t="shared" si="222"/>
        <v>0.19999999999999996</v>
      </c>
      <c r="D1418">
        <f t="shared" si="230"/>
        <v>0.2</v>
      </c>
      <c r="E1418">
        <f t="shared" si="230"/>
        <v>0.8</v>
      </c>
      <c r="F1418">
        <f t="shared" si="230"/>
        <v>0.8</v>
      </c>
      <c r="G1418">
        <f t="shared" si="230"/>
        <v>0.7</v>
      </c>
      <c r="H1418">
        <f t="shared" si="230"/>
        <v>0.8</v>
      </c>
      <c r="I1418">
        <f t="shared" si="230"/>
        <v>0.65</v>
      </c>
      <c r="K1418">
        <f t="shared" si="223"/>
        <v>0</v>
      </c>
      <c r="L1418">
        <f t="shared" si="224"/>
        <v>0</v>
      </c>
      <c r="M1418">
        <f t="shared" si="224"/>
        <v>0.65</v>
      </c>
    </row>
    <row r="1419" spans="1:13" x14ac:dyDescent="0.55000000000000004">
      <c r="A1419">
        <f t="shared" ref="A1419:A1482" si="231">A1418+dt</f>
        <v>140.89999999999628</v>
      </c>
      <c r="B1419">
        <f t="shared" ref="B1419:B1482" si="232">1-2/2.5</f>
        <v>0.19999999999999996</v>
      </c>
      <c r="D1419">
        <f t="shared" si="230"/>
        <v>0.2</v>
      </c>
      <c r="E1419">
        <f t="shared" si="230"/>
        <v>0.8</v>
      </c>
      <c r="F1419">
        <f t="shared" si="230"/>
        <v>0.8</v>
      </c>
      <c r="G1419">
        <f t="shared" si="230"/>
        <v>0.7</v>
      </c>
      <c r="H1419">
        <f t="shared" si="230"/>
        <v>0.8</v>
      </c>
      <c r="I1419">
        <f t="shared" si="230"/>
        <v>0.65</v>
      </c>
      <c r="K1419">
        <f t="shared" ref="K1419:K1482" si="233">IF($A1419&lt;$J$3,K$2,IF($A1419&lt;$J$4,K$3,K$4))</f>
        <v>0</v>
      </c>
      <c r="L1419">
        <f t="shared" ref="L1419:M1482" si="234">IF($A1419&lt;$J$3,L$2,IF($A1419&lt;$J$4,L$3,L$4))</f>
        <v>0</v>
      </c>
      <c r="M1419">
        <f t="shared" si="234"/>
        <v>0.65</v>
      </c>
    </row>
    <row r="1420" spans="1:13" x14ac:dyDescent="0.55000000000000004">
      <c r="A1420">
        <f t="shared" si="231"/>
        <v>140.99999999999628</v>
      </c>
      <c r="B1420">
        <f t="shared" si="232"/>
        <v>0.19999999999999996</v>
      </c>
      <c r="D1420">
        <f t="shared" ref="D1420:I1429" si="235">IF($A1420&lt;$C$3,D$2,IF($A1420&lt;$C$4,D$3,IF($A1420&lt;$C$5,D$4,IF($A1420&lt;$C$6,D$5,D$6))))</f>
        <v>0.2</v>
      </c>
      <c r="E1420">
        <f t="shared" si="235"/>
        <v>0.8</v>
      </c>
      <c r="F1420">
        <f t="shared" si="235"/>
        <v>0.8</v>
      </c>
      <c r="G1420">
        <f t="shared" si="235"/>
        <v>0.7</v>
      </c>
      <c r="H1420">
        <f t="shared" si="235"/>
        <v>0.8</v>
      </c>
      <c r="I1420">
        <f t="shared" si="235"/>
        <v>0.65</v>
      </c>
      <c r="K1420">
        <f t="shared" si="233"/>
        <v>0</v>
      </c>
      <c r="L1420">
        <f t="shared" si="234"/>
        <v>0</v>
      </c>
      <c r="M1420">
        <f t="shared" si="234"/>
        <v>0.65</v>
      </c>
    </row>
    <row r="1421" spans="1:13" x14ac:dyDescent="0.55000000000000004">
      <c r="A1421">
        <f t="shared" si="231"/>
        <v>141.09999999999627</v>
      </c>
      <c r="B1421">
        <f t="shared" si="232"/>
        <v>0.19999999999999996</v>
      </c>
      <c r="D1421">
        <f t="shared" si="235"/>
        <v>0.2</v>
      </c>
      <c r="E1421">
        <f t="shared" si="235"/>
        <v>0.8</v>
      </c>
      <c r="F1421">
        <f t="shared" si="235"/>
        <v>0.8</v>
      </c>
      <c r="G1421">
        <f t="shared" si="235"/>
        <v>0.7</v>
      </c>
      <c r="H1421">
        <f t="shared" si="235"/>
        <v>0.8</v>
      </c>
      <c r="I1421">
        <f t="shared" si="235"/>
        <v>0.65</v>
      </c>
      <c r="K1421">
        <f t="shared" si="233"/>
        <v>0</v>
      </c>
      <c r="L1421">
        <f t="shared" si="234"/>
        <v>0</v>
      </c>
      <c r="M1421">
        <f t="shared" si="234"/>
        <v>0.65</v>
      </c>
    </row>
    <row r="1422" spans="1:13" x14ac:dyDescent="0.55000000000000004">
      <c r="A1422">
        <f t="shared" si="231"/>
        <v>141.19999999999627</v>
      </c>
      <c r="B1422">
        <f t="shared" si="232"/>
        <v>0.19999999999999996</v>
      </c>
      <c r="D1422">
        <f t="shared" si="235"/>
        <v>0.2</v>
      </c>
      <c r="E1422">
        <f t="shared" si="235"/>
        <v>0.8</v>
      </c>
      <c r="F1422">
        <f t="shared" si="235"/>
        <v>0.8</v>
      </c>
      <c r="G1422">
        <f t="shared" si="235"/>
        <v>0.7</v>
      </c>
      <c r="H1422">
        <f t="shared" si="235"/>
        <v>0.8</v>
      </c>
      <c r="I1422">
        <f t="shared" si="235"/>
        <v>0.65</v>
      </c>
      <c r="K1422">
        <f t="shared" si="233"/>
        <v>0</v>
      </c>
      <c r="L1422">
        <f t="shared" si="234"/>
        <v>0</v>
      </c>
      <c r="M1422">
        <f t="shared" si="234"/>
        <v>0.65</v>
      </c>
    </row>
    <row r="1423" spans="1:13" x14ac:dyDescent="0.55000000000000004">
      <c r="A1423">
        <f t="shared" si="231"/>
        <v>141.29999999999626</v>
      </c>
      <c r="B1423">
        <f t="shared" si="232"/>
        <v>0.19999999999999996</v>
      </c>
      <c r="D1423">
        <f t="shared" si="235"/>
        <v>0.2</v>
      </c>
      <c r="E1423">
        <f t="shared" si="235"/>
        <v>0.8</v>
      </c>
      <c r="F1423">
        <f t="shared" si="235"/>
        <v>0.8</v>
      </c>
      <c r="G1423">
        <f t="shared" si="235"/>
        <v>0.7</v>
      </c>
      <c r="H1423">
        <f t="shared" si="235"/>
        <v>0.8</v>
      </c>
      <c r="I1423">
        <f t="shared" si="235"/>
        <v>0.65</v>
      </c>
      <c r="K1423">
        <f t="shared" si="233"/>
        <v>0</v>
      </c>
      <c r="L1423">
        <f t="shared" si="234"/>
        <v>0</v>
      </c>
      <c r="M1423">
        <f t="shared" si="234"/>
        <v>0.65</v>
      </c>
    </row>
    <row r="1424" spans="1:13" x14ac:dyDescent="0.55000000000000004">
      <c r="A1424">
        <f t="shared" si="231"/>
        <v>141.39999999999625</v>
      </c>
      <c r="B1424">
        <f t="shared" si="232"/>
        <v>0.19999999999999996</v>
      </c>
      <c r="D1424">
        <f t="shared" si="235"/>
        <v>0.2</v>
      </c>
      <c r="E1424">
        <f t="shared" si="235"/>
        <v>0.8</v>
      </c>
      <c r="F1424">
        <f t="shared" si="235"/>
        <v>0.8</v>
      </c>
      <c r="G1424">
        <f t="shared" si="235"/>
        <v>0.7</v>
      </c>
      <c r="H1424">
        <f t="shared" si="235"/>
        <v>0.8</v>
      </c>
      <c r="I1424">
        <f t="shared" si="235"/>
        <v>0.65</v>
      </c>
      <c r="K1424">
        <f t="shared" si="233"/>
        <v>0</v>
      </c>
      <c r="L1424">
        <f t="shared" si="234"/>
        <v>0</v>
      </c>
      <c r="M1424">
        <f t="shared" si="234"/>
        <v>0.65</v>
      </c>
    </row>
    <row r="1425" spans="1:13" x14ac:dyDescent="0.55000000000000004">
      <c r="A1425">
        <f t="shared" si="231"/>
        <v>141.49999999999625</v>
      </c>
      <c r="B1425">
        <f t="shared" si="232"/>
        <v>0.19999999999999996</v>
      </c>
      <c r="D1425">
        <f t="shared" si="235"/>
        <v>0.2</v>
      </c>
      <c r="E1425">
        <f t="shared" si="235"/>
        <v>0.8</v>
      </c>
      <c r="F1425">
        <f t="shared" si="235"/>
        <v>0.8</v>
      </c>
      <c r="G1425">
        <f t="shared" si="235"/>
        <v>0.7</v>
      </c>
      <c r="H1425">
        <f t="shared" si="235"/>
        <v>0.8</v>
      </c>
      <c r="I1425">
        <f t="shared" si="235"/>
        <v>0.65</v>
      </c>
      <c r="K1425">
        <f t="shared" si="233"/>
        <v>0</v>
      </c>
      <c r="L1425">
        <f t="shared" si="234"/>
        <v>0</v>
      </c>
      <c r="M1425">
        <f t="shared" si="234"/>
        <v>0.65</v>
      </c>
    </row>
    <row r="1426" spans="1:13" x14ac:dyDescent="0.55000000000000004">
      <c r="A1426">
        <f t="shared" si="231"/>
        <v>141.59999999999624</v>
      </c>
      <c r="B1426">
        <f t="shared" si="232"/>
        <v>0.19999999999999996</v>
      </c>
      <c r="D1426">
        <f t="shared" si="235"/>
        <v>0.2</v>
      </c>
      <c r="E1426">
        <f t="shared" si="235"/>
        <v>0.8</v>
      </c>
      <c r="F1426">
        <f t="shared" si="235"/>
        <v>0.8</v>
      </c>
      <c r="G1426">
        <f t="shared" si="235"/>
        <v>0.7</v>
      </c>
      <c r="H1426">
        <f t="shared" si="235"/>
        <v>0.8</v>
      </c>
      <c r="I1426">
        <f t="shared" si="235"/>
        <v>0.65</v>
      </c>
      <c r="K1426">
        <f t="shared" si="233"/>
        <v>0</v>
      </c>
      <c r="L1426">
        <f t="shared" si="234"/>
        <v>0</v>
      </c>
      <c r="M1426">
        <f t="shared" si="234"/>
        <v>0.65</v>
      </c>
    </row>
    <row r="1427" spans="1:13" x14ac:dyDescent="0.55000000000000004">
      <c r="A1427">
        <f t="shared" si="231"/>
        <v>141.69999999999624</v>
      </c>
      <c r="B1427">
        <f t="shared" si="232"/>
        <v>0.19999999999999996</v>
      </c>
      <c r="D1427">
        <f t="shared" si="235"/>
        <v>0.2</v>
      </c>
      <c r="E1427">
        <f t="shared" si="235"/>
        <v>0.8</v>
      </c>
      <c r="F1427">
        <f t="shared" si="235"/>
        <v>0.8</v>
      </c>
      <c r="G1427">
        <f t="shared" si="235"/>
        <v>0.7</v>
      </c>
      <c r="H1427">
        <f t="shared" si="235"/>
        <v>0.8</v>
      </c>
      <c r="I1427">
        <f t="shared" si="235"/>
        <v>0.65</v>
      </c>
      <c r="K1427">
        <f t="shared" si="233"/>
        <v>0</v>
      </c>
      <c r="L1427">
        <f t="shared" si="234"/>
        <v>0</v>
      </c>
      <c r="M1427">
        <f t="shared" si="234"/>
        <v>0.65</v>
      </c>
    </row>
    <row r="1428" spans="1:13" x14ac:dyDescent="0.55000000000000004">
      <c r="A1428">
        <f t="shared" si="231"/>
        <v>141.79999999999623</v>
      </c>
      <c r="B1428">
        <f t="shared" si="232"/>
        <v>0.19999999999999996</v>
      </c>
      <c r="D1428">
        <f t="shared" si="235"/>
        <v>0.2</v>
      </c>
      <c r="E1428">
        <f t="shared" si="235"/>
        <v>0.8</v>
      </c>
      <c r="F1428">
        <f t="shared" si="235"/>
        <v>0.8</v>
      </c>
      <c r="G1428">
        <f t="shared" si="235"/>
        <v>0.7</v>
      </c>
      <c r="H1428">
        <f t="shared" si="235"/>
        <v>0.8</v>
      </c>
      <c r="I1428">
        <f t="shared" si="235"/>
        <v>0.65</v>
      </c>
      <c r="K1428">
        <f t="shared" si="233"/>
        <v>0</v>
      </c>
      <c r="L1428">
        <f t="shared" si="234"/>
        <v>0</v>
      </c>
      <c r="M1428">
        <f t="shared" si="234"/>
        <v>0.65</v>
      </c>
    </row>
    <row r="1429" spans="1:13" x14ac:dyDescent="0.55000000000000004">
      <c r="A1429">
        <f t="shared" si="231"/>
        <v>141.89999999999623</v>
      </c>
      <c r="B1429">
        <f t="shared" si="232"/>
        <v>0.19999999999999996</v>
      </c>
      <c r="D1429">
        <f t="shared" si="235"/>
        <v>0.2</v>
      </c>
      <c r="E1429">
        <f t="shared" si="235"/>
        <v>0.8</v>
      </c>
      <c r="F1429">
        <f t="shared" si="235"/>
        <v>0.8</v>
      </c>
      <c r="G1429">
        <f t="shared" si="235"/>
        <v>0.7</v>
      </c>
      <c r="H1429">
        <f t="shared" si="235"/>
        <v>0.8</v>
      </c>
      <c r="I1429">
        <f t="shared" si="235"/>
        <v>0.65</v>
      </c>
      <c r="K1429">
        <f t="shared" si="233"/>
        <v>0</v>
      </c>
      <c r="L1429">
        <f t="shared" si="234"/>
        <v>0</v>
      </c>
      <c r="M1429">
        <f t="shared" si="234"/>
        <v>0.65</v>
      </c>
    </row>
    <row r="1430" spans="1:13" x14ac:dyDescent="0.55000000000000004">
      <c r="A1430">
        <f t="shared" si="231"/>
        <v>141.99999999999622</v>
      </c>
      <c r="B1430">
        <f t="shared" si="232"/>
        <v>0.19999999999999996</v>
      </c>
      <c r="D1430">
        <f t="shared" ref="D1430:I1439" si="236">IF($A1430&lt;$C$3,D$2,IF($A1430&lt;$C$4,D$3,IF($A1430&lt;$C$5,D$4,IF($A1430&lt;$C$6,D$5,D$6))))</f>
        <v>0.2</v>
      </c>
      <c r="E1430">
        <f t="shared" si="236"/>
        <v>0.8</v>
      </c>
      <c r="F1430">
        <f t="shared" si="236"/>
        <v>0.8</v>
      </c>
      <c r="G1430">
        <f t="shared" si="236"/>
        <v>0.7</v>
      </c>
      <c r="H1430">
        <f t="shared" si="236"/>
        <v>0.8</v>
      </c>
      <c r="I1430">
        <f t="shared" si="236"/>
        <v>0.65</v>
      </c>
      <c r="K1430">
        <f t="shared" si="233"/>
        <v>0</v>
      </c>
      <c r="L1430">
        <f t="shared" si="234"/>
        <v>0</v>
      </c>
      <c r="M1430">
        <f t="shared" si="234"/>
        <v>0.65</v>
      </c>
    </row>
    <row r="1431" spans="1:13" x14ac:dyDescent="0.55000000000000004">
      <c r="A1431">
        <f t="shared" si="231"/>
        <v>142.09999999999621</v>
      </c>
      <c r="B1431">
        <f t="shared" si="232"/>
        <v>0.19999999999999996</v>
      </c>
      <c r="D1431">
        <f t="shared" si="236"/>
        <v>0.2</v>
      </c>
      <c r="E1431">
        <f t="shared" si="236"/>
        <v>0.8</v>
      </c>
      <c r="F1431">
        <f t="shared" si="236"/>
        <v>0.8</v>
      </c>
      <c r="G1431">
        <f t="shared" si="236"/>
        <v>0.7</v>
      </c>
      <c r="H1431">
        <f t="shared" si="236"/>
        <v>0.8</v>
      </c>
      <c r="I1431">
        <f t="shared" si="236"/>
        <v>0.65</v>
      </c>
      <c r="K1431">
        <f t="shared" si="233"/>
        <v>0</v>
      </c>
      <c r="L1431">
        <f t="shared" si="234"/>
        <v>0</v>
      </c>
      <c r="M1431">
        <f t="shared" si="234"/>
        <v>0.65</v>
      </c>
    </row>
    <row r="1432" spans="1:13" x14ac:dyDescent="0.55000000000000004">
      <c r="A1432">
        <f t="shared" si="231"/>
        <v>142.19999999999621</v>
      </c>
      <c r="B1432">
        <f t="shared" si="232"/>
        <v>0.19999999999999996</v>
      </c>
      <c r="D1432">
        <f t="shared" si="236"/>
        <v>0.2</v>
      </c>
      <c r="E1432">
        <f t="shared" si="236"/>
        <v>0.8</v>
      </c>
      <c r="F1432">
        <f t="shared" si="236"/>
        <v>0.8</v>
      </c>
      <c r="G1432">
        <f t="shared" si="236"/>
        <v>0.7</v>
      </c>
      <c r="H1432">
        <f t="shared" si="236"/>
        <v>0.8</v>
      </c>
      <c r="I1432">
        <f t="shared" si="236"/>
        <v>0.65</v>
      </c>
      <c r="K1432">
        <f t="shared" si="233"/>
        <v>0</v>
      </c>
      <c r="L1432">
        <f t="shared" si="234"/>
        <v>0</v>
      </c>
      <c r="M1432">
        <f t="shared" si="234"/>
        <v>0.65</v>
      </c>
    </row>
    <row r="1433" spans="1:13" x14ac:dyDescent="0.55000000000000004">
      <c r="A1433">
        <f t="shared" si="231"/>
        <v>142.2999999999962</v>
      </c>
      <c r="B1433">
        <f t="shared" si="232"/>
        <v>0.19999999999999996</v>
      </c>
      <c r="D1433">
        <f t="shared" si="236"/>
        <v>0.2</v>
      </c>
      <c r="E1433">
        <f t="shared" si="236"/>
        <v>0.8</v>
      </c>
      <c r="F1433">
        <f t="shared" si="236"/>
        <v>0.8</v>
      </c>
      <c r="G1433">
        <f t="shared" si="236"/>
        <v>0.7</v>
      </c>
      <c r="H1433">
        <f t="shared" si="236"/>
        <v>0.8</v>
      </c>
      <c r="I1433">
        <f t="shared" si="236"/>
        <v>0.65</v>
      </c>
      <c r="K1433">
        <f t="shared" si="233"/>
        <v>0</v>
      </c>
      <c r="L1433">
        <f t="shared" si="234"/>
        <v>0</v>
      </c>
      <c r="M1433">
        <f t="shared" si="234"/>
        <v>0.65</v>
      </c>
    </row>
    <row r="1434" spans="1:13" x14ac:dyDescent="0.55000000000000004">
      <c r="A1434">
        <f t="shared" si="231"/>
        <v>142.3999999999962</v>
      </c>
      <c r="B1434">
        <f t="shared" si="232"/>
        <v>0.19999999999999996</v>
      </c>
      <c r="D1434">
        <f t="shared" si="236"/>
        <v>0.2</v>
      </c>
      <c r="E1434">
        <f t="shared" si="236"/>
        <v>0.8</v>
      </c>
      <c r="F1434">
        <f t="shared" si="236"/>
        <v>0.8</v>
      </c>
      <c r="G1434">
        <f t="shared" si="236"/>
        <v>0.7</v>
      </c>
      <c r="H1434">
        <f t="shared" si="236"/>
        <v>0.8</v>
      </c>
      <c r="I1434">
        <f t="shared" si="236"/>
        <v>0.65</v>
      </c>
      <c r="K1434">
        <f t="shared" si="233"/>
        <v>0</v>
      </c>
      <c r="L1434">
        <f t="shared" si="234"/>
        <v>0</v>
      </c>
      <c r="M1434">
        <f t="shared" si="234"/>
        <v>0.65</v>
      </c>
    </row>
    <row r="1435" spans="1:13" x14ac:dyDescent="0.55000000000000004">
      <c r="A1435">
        <f t="shared" si="231"/>
        <v>142.49999999999619</v>
      </c>
      <c r="B1435">
        <f t="shared" si="232"/>
        <v>0.19999999999999996</v>
      </c>
      <c r="D1435">
        <f t="shared" si="236"/>
        <v>0.2</v>
      </c>
      <c r="E1435">
        <f t="shared" si="236"/>
        <v>0.8</v>
      </c>
      <c r="F1435">
        <f t="shared" si="236"/>
        <v>0.8</v>
      </c>
      <c r="G1435">
        <f t="shared" si="236"/>
        <v>0.7</v>
      </c>
      <c r="H1435">
        <f t="shared" si="236"/>
        <v>0.8</v>
      </c>
      <c r="I1435">
        <f t="shared" si="236"/>
        <v>0.65</v>
      </c>
      <c r="K1435">
        <f t="shared" si="233"/>
        <v>0</v>
      </c>
      <c r="L1435">
        <f t="shared" si="234"/>
        <v>0</v>
      </c>
      <c r="M1435">
        <f t="shared" si="234"/>
        <v>0.65</v>
      </c>
    </row>
    <row r="1436" spans="1:13" x14ac:dyDescent="0.55000000000000004">
      <c r="A1436">
        <f t="shared" si="231"/>
        <v>142.59999999999619</v>
      </c>
      <c r="B1436">
        <f t="shared" si="232"/>
        <v>0.19999999999999996</v>
      </c>
      <c r="D1436">
        <f t="shared" si="236"/>
        <v>0.2</v>
      </c>
      <c r="E1436">
        <f t="shared" si="236"/>
        <v>0.8</v>
      </c>
      <c r="F1436">
        <f t="shared" si="236"/>
        <v>0.8</v>
      </c>
      <c r="G1436">
        <f t="shared" si="236"/>
        <v>0.7</v>
      </c>
      <c r="H1436">
        <f t="shared" si="236"/>
        <v>0.8</v>
      </c>
      <c r="I1436">
        <f t="shared" si="236"/>
        <v>0.65</v>
      </c>
      <c r="K1436">
        <f t="shared" si="233"/>
        <v>0</v>
      </c>
      <c r="L1436">
        <f t="shared" si="234"/>
        <v>0</v>
      </c>
      <c r="M1436">
        <f t="shared" si="234"/>
        <v>0.65</v>
      </c>
    </row>
    <row r="1437" spans="1:13" x14ac:dyDescent="0.55000000000000004">
      <c r="A1437">
        <f t="shared" si="231"/>
        <v>142.69999999999618</v>
      </c>
      <c r="B1437">
        <f t="shared" si="232"/>
        <v>0.19999999999999996</v>
      </c>
      <c r="D1437">
        <f t="shared" si="236"/>
        <v>0.2</v>
      </c>
      <c r="E1437">
        <f t="shared" si="236"/>
        <v>0.8</v>
      </c>
      <c r="F1437">
        <f t="shared" si="236"/>
        <v>0.8</v>
      </c>
      <c r="G1437">
        <f t="shared" si="236"/>
        <v>0.7</v>
      </c>
      <c r="H1437">
        <f t="shared" si="236"/>
        <v>0.8</v>
      </c>
      <c r="I1437">
        <f t="shared" si="236"/>
        <v>0.65</v>
      </c>
      <c r="K1437">
        <f t="shared" si="233"/>
        <v>0</v>
      </c>
      <c r="L1437">
        <f t="shared" si="234"/>
        <v>0</v>
      </c>
      <c r="M1437">
        <f t="shared" si="234"/>
        <v>0.65</v>
      </c>
    </row>
    <row r="1438" spans="1:13" x14ac:dyDescent="0.55000000000000004">
      <c r="A1438">
        <f t="shared" si="231"/>
        <v>142.79999999999617</v>
      </c>
      <c r="B1438">
        <f t="shared" si="232"/>
        <v>0.19999999999999996</v>
      </c>
      <c r="D1438">
        <f t="shared" si="236"/>
        <v>0.2</v>
      </c>
      <c r="E1438">
        <f t="shared" si="236"/>
        <v>0.8</v>
      </c>
      <c r="F1438">
        <f t="shared" si="236"/>
        <v>0.8</v>
      </c>
      <c r="G1438">
        <f t="shared" si="236"/>
        <v>0.7</v>
      </c>
      <c r="H1438">
        <f t="shared" si="236"/>
        <v>0.8</v>
      </c>
      <c r="I1438">
        <f t="shared" si="236"/>
        <v>0.65</v>
      </c>
      <c r="K1438">
        <f t="shared" si="233"/>
        <v>0</v>
      </c>
      <c r="L1438">
        <f t="shared" si="234"/>
        <v>0</v>
      </c>
      <c r="M1438">
        <f t="shared" si="234"/>
        <v>0.65</v>
      </c>
    </row>
    <row r="1439" spans="1:13" x14ac:dyDescent="0.55000000000000004">
      <c r="A1439">
        <f t="shared" si="231"/>
        <v>142.89999999999617</v>
      </c>
      <c r="B1439">
        <f t="shared" si="232"/>
        <v>0.19999999999999996</v>
      </c>
      <c r="D1439">
        <f t="shared" si="236"/>
        <v>0.2</v>
      </c>
      <c r="E1439">
        <f t="shared" si="236"/>
        <v>0.8</v>
      </c>
      <c r="F1439">
        <f t="shared" si="236"/>
        <v>0.8</v>
      </c>
      <c r="G1439">
        <f t="shared" si="236"/>
        <v>0.7</v>
      </c>
      <c r="H1439">
        <f t="shared" si="236"/>
        <v>0.8</v>
      </c>
      <c r="I1439">
        <f t="shared" si="236"/>
        <v>0.65</v>
      </c>
      <c r="K1439">
        <f t="shared" si="233"/>
        <v>0</v>
      </c>
      <c r="L1439">
        <f t="shared" si="234"/>
        <v>0</v>
      </c>
      <c r="M1439">
        <f t="shared" si="234"/>
        <v>0.65</v>
      </c>
    </row>
    <row r="1440" spans="1:13" x14ac:dyDescent="0.55000000000000004">
      <c r="A1440">
        <f t="shared" si="231"/>
        <v>142.99999999999616</v>
      </c>
      <c r="B1440">
        <f t="shared" si="232"/>
        <v>0.19999999999999996</v>
      </c>
      <c r="D1440">
        <f t="shared" ref="D1440:I1449" si="237">IF($A1440&lt;$C$3,D$2,IF($A1440&lt;$C$4,D$3,IF($A1440&lt;$C$5,D$4,IF($A1440&lt;$C$6,D$5,D$6))))</f>
        <v>0.2</v>
      </c>
      <c r="E1440">
        <f t="shared" si="237"/>
        <v>0.8</v>
      </c>
      <c r="F1440">
        <f t="shared" si="237"/>
        <v>0.8</v>
      </c>
      <c r="G1440">
        <f t="shared" si="237"/>
        <v>0.7</v>
      </c>
      <c r="H1440">
        <f t="shared" si="237"/>
        <v>0.8</v>
      </c>
      <c r="I1440">
        <f t="shared" si="237"/>
        <v>0.65</v>
      </c>
      <c r="K1440">
        <f t="shared" si="233"/>
        <v>0</v>
      </c>
      <c r="L1440">
        <f t="shared" si="234"/>
        <v>0</v>
      </c>
      <c r="M1440">
        <f t="shared" si="234"/>
        <v>0.65</v>
      </c>
    </row>
    <row r="1441" spans="1:13" x14ac:dyDescent="0.55000000000000004">
      <c r="A1441">
        <f t="shared" si="231"/>
        <v>143.09999999999616</v>
      </c>
      <c r="B1441">
        <f t="shared" si="232"/>
        <v>0.19999999999999996</v>
      </c>
      <c r="D1441">
        <f t="shared" si="237"/>
        <v>0.2</v>
      </c>
      <c r="E1441">
        <f t="shared" si="237"/>
        <v>0.8</v>
      </c>
      <c r="F1441">
        <f t="shared" si="237"/>
        <v>0.8</v>
      </c>
      <c r="G1441">
        <f t="shared" si="237"/>
        <v>0.7</v>
      </c>
      <c r="H1441">
        <f t="shared" si="237"/>
        <v>0.8</v>
      </c>
      <c r="I1441">
        <f t="shared" si="237"/>
        <v>0.65</v>
      </c>
      <c r="K1441">
        <f t="shared" si="233"/>
        <v>0</v>
      </c>
      <c r="L1441">
        <f t="shared" si="234"/>
        <v>0</v>
      </c>
      <c r="M1441">
        <f t="shared" si="234"/>
        <v>0.65</v>
      </c>
    </row>
    <row r="1442" spans="1:13" x14ac:dyDescent="0.55000000000000004">
      <c r="A1442">
        <f t="shared" si="231"/>
        <v>143.19999999999615</v>
      </c>
      <c r="B1442">
        <f t="shared" si="232"/>
        <v>0.19999999999999996</v>
      </c>
      <c r="D1442">
        <f t="shared" si="237"/>
        <v>0.2</v>
      </c>
      <c r="E1442">
        <f t="shared" si="237"/>
        <v>0.8</v>
      </c>
      <c r="F1442">
        <f t="shared" si="237"/>
        <v>0.8</v>
      </c>
      <c r="G1442">
        <f t="shared" si="237"/>
        <v>0.7</v>
      </c>
      <c r="H1442">
        <f t="shared" si="237"/>
        <v>0.8</v>
      </c>
      <c r="I1442">
        <f t="shared" si="237"/>
        <v>0.65</v>
      </c>
      <c r="K1442">
        <f t="shared" si="233"/>
        <v>0</v>
      </c>
      <c r="L1442">
        <f t="shared" si="234"/>
        <v>0</v>
      </c>
      <c r="M1442">
        <f t="shared" si="234"/>
        <v>0.65</v>
      </c>
    </row>
    <row r="1443" spans="1:13" x14ac:dyDescent="0.55000000000000004">
      <c r="A1443">
        <f t="shared" si="231"/>
        <v>143.29999999999615</v>
      </c>
      <c r="B1443">
        <f t="shared" si="232"/>
        <v>0.19999999999999996</v>
      </c>
      <c r="D1443">
        <f t="shared" si="237"/>
        <v>0.2</v>
      </c>
      <c r="E1443">
        <f t="shared" si="237"/>
        <v>0.8</v>
      </c>
      <c r="F1443">
        <f t="shared" si="237"/>
        <v>0.8</v>
      </c>
      <c r="G1443">
        <f t="shared" si="237"/>
        <v>0.7</v>
      </c>
      <c r="H1443">
        <f t="shared" si="237"/>
        <v>0.8</v>
      </c>
      <c r="I1443">
        <f t="shared" si="237"/>
        <v>0.65</v>
      </c>
      <c r="K1443">
        <f t="shared" si="233"/>
        <v>0</v>
      </c>
      <c r="L1443">
        <f t="shared" si="234"/>
        <v>0</v>
      </c>
      <c r="M1443">
        <f t="shared" si="234"/>
        <v>0.65</v>
      </c>
    </row>
    <row r="1444" spans="1:13" x14ac:dyDescent="0.55000000000000004">
      <c r="A1444">
        <f t="shared" si="231"/>
        <v>143.39999999999614</v>
      </c>
      <c r="B1444">
        <f t="shared" si="232"/>
        <v>0.19999999999999996</v>
      </c>
      <c r="D1444">
        <f t="shared" si="237"/>
        <v>0.2</v>
      </c>
      <c r="E1444">
        <f t="shared" si="237"/>
        <v>0.8</v>
      </c>
      <c r="F1444">
        <f t="shared" si="237"/>
        <v>0.8</v>
      </c>
      <c r="G1444">
        <f t="shared" si="237"/>
        <v>0.7</v>
      </c>
      <c r="H1444">
        <f t="shared" si="237"/>
        <v>0.8</v>
      </c>
      <c r="I1444">
        <f t="shared" si="237"/>
        <v>0.65</v>
      </c>
      <c r="K1444">
        <f t="shared" si="233"/>
        <v>0</v>
      </c>
      <c r="L1444">
        <f t="shared" si="234"/>
        <v>0</v>
      </c>
      <c r="M1444">
        <f t="shared" si="234"/>
        <v>0.65</v>
      </c>
    </row>
    <row r="1445" spans="1:13" x14ac:dyDescent="0.55000000000000004">
      <c r="A1445">
        <f t="shared" si="231"/>
        <v>143.49999999999613</v>
      </c>
      <c r="B1445">
        <f t="shared" si="232"/>
        <v>0.19999999999999996</v>
      </c>
      <c r="D1445">
        <f t="shared" si="237"/>
        <v>0.2</v>
      </c>
      <c r="E1445">
        <f t="shared" si="237"/>
        <v>0.8</v>
      </c>
      <c r="F1445">
        <f t="shared" si="237"/>
        <v>0.8</v>
      </c>
      <c r="G1445">
        <f t="shared" si="237"/>
        <v>0.7</v>
      </c>
      <c r="H1445">
        <f t="shared" si="237"/>
        <v>0.8</v>
      </c>
      <c r="I1445">
        <f t="shared" si="237"/>
        <v>0.65</v>
      </c>
      <c r="K1445">
        <f t="shared" si="233"/>
        <v>0</v>
      </c>
      <c r="L1445">
        <f t="shared" si="234"/>
        <v>0</v>
      </c>
      <c r="M1445">
        <f t="shared" si="234"/>
        <v>0.65</v>
      </c>
    </row>
    <row r="1446" spans="1:13" x14ac:dyDescent="0.55000000000000004">
      <c r="A1446">
        <f t="shared" si="231"/>
        <v>143.59999999999613</v>
      </c>
      <c r="B1446">
        <f t="shared" si="232"/>
        <v>0.19999999999999996</v>
      </c>
      <c r="D1446">
        <f t="shared" si="237"/>
        <v>0.2</v>
      </c>
      <c r="E1446">
        <f t="shared" si="237"/>
        <v>0.8</v>
      </c>
      <c r="F1446">
        <f t="shared" si="237"/>
        <v>0.8</v>
      </c>
      <c r="G1446">
        <f t="shared" si="237"/>
        <v>0.7</v>
      </c>
      <c r="H1446">
        <f t="shared" si="237"/>
        <v>0.8</v>
      </c>
      <c r="I1446">
        <f t="shared" si="237"/>
        <v>0.65</v>
      </c>
      <c r="K1446">
        <f t="shared" si="233"/>
        <v>0</v>
      </c>
      <c r="L1446">
        <f t="shared" si="234"/>
        <v>0</v>
      </c>
      <c r="M1446">
        <f t="shared" si="234"/>
        <v>0.65</v>
      </c>
    </row>
    <row r="1447" spans="1:13" x14ac:dyDescent="0.55000000000000004">
      <c r="A1447">
        <f t="shared" si="231"/>
        <v>143.69999999999612</v>
      </c>
      <c r="B1447">
        <f t="shared" si="232"/>
        <v>0.19999999999999996</v>
      </c>
      <c r="D1447">
        <f t="shared" si="237"/>
        <v>0.2</v>
      </c>
      <c r="E1447">
        <f t="shared" si="237"/>
        <v>0.8</v>
      </c>
      <c r="F1447">
        <f t="shared" si="237"/>
        <v>0.8</v>
      </c>
      <c r="G1447">
        <f t="shared" si="237"/>
        <v>0.7</v>
      </c>
      <c r="H1447">
        <f t="shared" si="237"/>
        <v>0.8</v>
      </c>
      <c r="I1447">
        <f t="shared" si="237"/>
        <v>0.65</v>
      </c>
      <c r="K1447">
        <f t="shared" si="233"/>
        <v>0</v>
      </c>
      <c r="L1447">
        <f t="shared" si="234"/>
        <v>0</v>
      </c>
      <c r="M1447">
        <f t="shared" si="234"/>
        <v>0.65</v>
      </c>
    </row>
    <row r="1448" spans="1:13" x14ac:dyDescent="0.55000000000000004">
      <c r="A1448">
        <f t="shared" si="231"/>
        <v>143.79999999999612</v>
      </c>
      <c r="B1448">
        <f t="shared" si="232"/>
        <v>0.19999999999999996</v>
      </c>
      <c r="D1448">
        <f t="shared" si="237"/>
        <v>0.2</v>
      </c>
      <c r="E1448">
        <f t="shared" si="237"/>
        <v>0.8</v>
      </c>
      <c r="F1448">
        <f t="shared" si="237"/>
        <v>0.8</v>
      </c>
      <c r="G1448">
        <f t="shared" si="237"/>
        <v>0.7</v>
      </c>
      <c r="H1448">
        <f t="shared" si="237"/>
        <v>0.8</v>
      </c>
      <c r="I1448">
        <f t="shared" si="237"/>
        <v>0.65</v>
      </c>
      <c r="K1448">
        <f t="shared" si="233"/>
        <v>0</v>
      </c>
      <c r="L1448">
        <f t="shared" si="234"/>
        <v>0</v>
      </c>
      <c r="M1448">
        <f t="shared" si="234"/>
        <v>0.65</v>
      </c>
    </row>
    <row r="1449" spans="1:13" x14ac:dyDescent="0.55000000000000004">
      <c r="A1449">
        <f t="shared" si="231"/>
        <v>143.89999999999611</v>
      </c>
      <c r="B1449">
        <f t="shared" si="232"/>
        <v>0.19999999999999996</v>
      </c>
      <c r="D1449">
        <f t="shared" si="237"/>
        <v>0.2</v>
      </c>
      <c r="E1449">
        <f t="shared" si="237"/>
        <v>0.8</v>
      </c>
      <c r="F1449">
        <f t="shared" si="237"/>
        <v>0.8</v>
      </c>
      <c r="G1449">
        <f t="shared" si="237"/>
        <v>0.7</v>
      </c>
      <c r="H1449">
        <f t="shared" si="237"/>
        <v>0.8</v>
      </c>
      <c r="I1449">
        <f t="shared" si="237"/>
        <v>0.65</v>
      </c>
      <c r="K1449">
        <f t="shared" si="233"/>
        <v>0</v>
      </c>
      <c r="L1449">
        <f t="shared" si="234"/>
        <v>0</v>
      </c>
      <c r="M1449">
        <f t="shared" si="234"/>
        <v>0.65</v>
      </c>
    </row>
    <row r="1450" spans="1:13" x14ac:dyDescent="0.55000000000000004">
      <c r="A1450">
        <f t="shared" si="231"/>
        <v>143.99999999999611</v>
      </c>
      <c r="B1450">
        <f t="shared" si="232"/>
        <v>0.19999999999999996</v>
      </c>
      <c r="D1450">
        <f t="shared" ref="D1450:I1459" si="238">IF($A1450&lt;$C$3,D$2,IF($A1450&lt;$C$4,D$3,IF($A1450&lt;$C$5,D$4,IF($A1450&lt;$C$6,D$5,D$6))))</f>
        <v>0.2</v>
      </c>
      <c r="E1450">
        <f t="shared" si="238"/>
        <v>0.8</v>
      </c>
      <c r="F1450">
        <f t="shared" si="238"/>
        <v>0.8</v>
      </c>
      <c r="G1450">
        <f t="shared" si="238"/>
        <v>0.7</v>
      </c>
      <c r="H1450">
        <f t="shared" si="238"/>
        <v>0.8</v>
      </c>
      <c r="I1450">
        <f t="shared" si="238"/>
        <v>0.65</v>
      </c>
      <c r="K1450">
        <f t="shared" si="233"/>
        <v>0</v>
      </c>
      <c r="L1450">
        <f t="shared" si="234"/>
        <v>0</v>
      </c>
      <c r="M1450">
        <f t="shared" si="234"/>
        <v>0.65</v>
      </c>
    </row>
    <row r="1451" spans="1:13" x14ac:dyDescent="0.55000000000000004">
      <c r="A1451">
        <f t="shared" si="231"/>
        <v>144.0999999999961</v>
      </c>
      <c r="B1451">
        <f t="shared" si="232"/>
        <v>0.19999999999999996</v>
      </c>
      <c r="D1451">
        <f t="shared" si="238"/>
        <v>0.2</v>
      </c>
      <c r="E1451">
        <f t="shared" si="238"/>
        <v>0.8</v>
      </c>
      <c r="F1451">
        <f t="shared" si="238"/>
        <v>0.8</v>
      </c>
      <c r="G1451">
        <f t="shared" si="238"/>
        <v>0.7</v>
      </c>
      <c r="H1451">
        <f t="shared" si="238"/>
        <v>0.8</v>
      </c>
      <c r="I1451">
        <f t="shared" si="238"/>
        <v>0.65</v>
      </c>
      <c r="K1451">
        <f t="shared" si="233"/>
        <v>0</v>
      </c>
      <c r="L1451">
        <f t="shared" si="234"/>
        <v>0</v>
      </c>
      <c r="M1451">
        <f t="shared" si="234"/>
        <v>0.65</v>
      </c>
    </row>
    <row r="1452" spans="1:13" x14ac:dyDescent="0.55000000000000004">
      <c r="A1452">
        <f t="shared" si="231"/>
        <v>144.19999999999609</v>
      </c>
      <c r="B1452">
        <f t="shared" si="232"/>
        <v>0.19999999999999996</v>
      </c>
      <c r="D1452">
        <f t="shared" si="238"/>
        <v>0.2</v>
      </c>
      <c r="E1452">
        <f t="shared" si="238"/>
        <v>0.8</v>
      </c>
      <c r="F1452">
        <f t="shared" si="238"/>
        <v>0.8</v>
      </c>
      <c r="G1452">
        <f t="shared" si="238"/>
        <v>0.7</v>
      </c>
      <c r="H1452">
        <f t="shared" si="238"/>
        <v>0.8</v>
      </c>
      <c r="I1452">
        <f t="shared" si="238"/>
        <v>0.65</v>
      </c>
      <c r="K1452">
        <f t="shared" si="233"/>
        <v>0</v>
      </c>
      <c r="L1452">
        <f t="shared" si="234"/>
        <v>0</v>
      </c>
      <c r="M1452">
        <f t="shared" si="234"/>
        <v>0.65</v>
      </c>
    </row>
    <row r="1453" spans="1:13" x14ac:dyDescent="0.55000000000000004">
      <c r="A1453">
        <f t="shared" si="231"/>
        <v>144.29999999999609</v>
      </c>
      <c r="B1453">
        <f t="shared" si="232"/>
        <v>0.19999999999999996</v>
      </c>
      <c r="D1453">
        <f t="shared" si="238"/>
        <v>0.2</v>
      </c>
      <c r="E1453">
        <f t="shared" si="238"/>
        <v>0.8</v>
      </c>
      <c r="F1453">
        <f t="shared" si="238"/>
        <v>0.8</v>
      </c>
      <c r="G1453">
        <f t="shared" si="238"/>
        <v>0.7</v>
      </c>
      <c r="H1453">
        <f t="shared" si="238"/>
        <v>0.8</v>
      </c>
      <c r="I1453">
        <f t="shared" si="238"/>
        <v>0.65</v>
      </c>
      <c r="K1453">
        <f t="shared" si="233"/>
        <v>0</v>
      </c>
      <c r="L1453">
        <f t="shared" si="234"/>
        <v>0</v>
      </c>
      <c r="M1453">
        <f t="shared" si="234"/>
        <v>0.65</v>
      </c>
    </row>
    <row r="1454" spans="1:13" x14ac:dyDescent="0.55000000000000004">
      <c r="A1454">
        <f t="shared" si="231"/>
        <v>144.39999999999608</v>
      </c>
      <c r="B1454">
        <f t="shared" si="232"/>
        <v>0.19999999999999996</v>
      </c>
      <c r="D1454">
        <f t="shared" si="238"/>
        <v>0.2</v>
      </c>
      <c r="E1454">
        <f t="shared" si="238"/>
        <v>0.8</v>
      </c>
      <c r="F1454">
        <f t="shared" si="238"/>
        <v>0.8</v>
      </c>
      <c r="G1454">
        <f t="shared" si="238"/>
        <v>0.7</v>
      </c>
      <c r="H1454">
        <f t="shared" si="238"/>
        <v>0.8</v>
      </c>
      <c r="I1454">
        <f t="shared" si="238"/>
        <v>0.65</v>
      </c>
      <c r="K1454">
        <f t="shared" si="233"/>
        <v>0</v>
      </c>
      <c r="L1454">
        <f t="shared" si="234"/>
        <v>0</v>
      </c>
      <c r="M1454">
        <f t="shared" si="234"/>
        <v>0.65</v>
      </c>
    </row>
    <row r="1455" spans="1:13" x14ac:dyDescent="0.55000000000000004">
      <c r="A1455">
        <f t="shared" si="231"/>
        <v>144.49999999999608</v>
      </c>
      <c r="B1455">
        <f t="shared" si="232"/>
        <v>0.19999999999999996</v>
      </c>
      <c r="D1455">
        <f t="shared" si="238"/>
        <v>0.2</v>
      </c>
      <c r="E1455">
        <f t="shared" si="238"/>
        <v>0.8</v>
      </c>
      <c r="F1455">
        <f t="shared" si="238"/>
        <v>0.8</v>
      </c>
      <c r="G1455">
        <f t="shared" si="238"/>
        <v>0.7</v>
      </c>
      <c r="H1455">
        <f t="shared" si="238"/>
        <v>0.8</v>
      </c>
      <c r="I1455">
        <f t="shared" si="238"/>
        <v>0.65</v>
      </c>
      <c r="K1455">
        <f t="shared" si="233"/>
        <v>0</v>
      </c>
      <c r="L1455">
        <f t="shared" si="234"/>
        <v>0</v>
      </c>
      <c r="M1455">
        <f t="shared" si="234"/>
        <v>0.65</v>
      </c>
    </row>
    <row r="1456" spans="1:13" x14ac:dyDescent="0.55000000000000004">
      <c r="A1456">
        <f t="shared" si="231"/>
        <v>144.59999999999607</v>
      </c>
      <c r="B1456">
        <f t="shared" si="232"/>
        <v>0.19999999999999996</v>
      </c>
      <c r="D1456">
        <f t="shared" si="238"/>
        <v>0.2</v>
      </c>
      <c r="E1456">
        <f t="shared" si="238"/>
        <v>0.8</v>
      </c>
      <c r="F1456">
        <f t="shared" si="238"/>
        <v>0.8</v>
      </c>
      <c r="G1456">
        <f t="shared" si="238"/>
        <v>0.7</v>
      </c>
      <c r="H1456">
        <f t="shared" si="238"/>
        <v>0.8</v>
      </c>
      <c r="I1456">
        <f t="shared" si="238"/>
        <v>0.65</v>
      </c>
      <c r="K1456">
        <f t="shared" si="233"/>
        <v>0</v>
      </c>
      <c r="L1456">
        <f t="shared" si="234"/>
        <v>0</v>
      </c>
      <c r="M1456">
        <f t="shared" si="234"/>
        <v>0.65</v>
      </c>
    </row>
    <row r="1457" spans="1:13" x14ac:dyDescent="0.55000000000000004">
      <c r="A1457">
        <f t="shared" si="231"/>
        <v>144.69999999999607</v>
      </c>
      <c r="B1457">
        <f t="shared" si="232"/>
        <v>0.19999999999999996</v>
      </c>
      <c r="D1457">
        <f t="shared" si="238"/>
        <v>0.2</v>
      </c>
      <c r="E1457">
        <f t="shared" si="238"/>
        <v>0.8</v>
      </c>
      <c r="F1457">
        <f t="shared" si="238"/>
        <v>0.8</v>
      </c>
      <c r="G1457">
        <f t="shared" si="238"/>
        <v>0.7</v>
      </c>
      <c r="H1457">
        <f t="shared" si="238"/>
        <v>0.8</v>
      </c>
      <c r="I1457">
        <f t="shared" si="238"/>
        <v>0.65</v>
      </c>
      <c r="K1457">
        <f t="shared" si="233"/>
        <v>0</v>
      </c>
      <c r="L1457">
        <f t="shared" si="234"/>
        <v>0</v>
      </c>
      <c r="M1457">
        <f t="shared" si="234"/>
        <v>0.65</v>
      </c>
    </row>
    <row r="1458" spans="1:13" x14ac:dyDescent="0.55000000000000004">
      <c r="A1458">
        <f t="shared" si="231"/>
        <v>144.79999999999606</v>
      </c>
      <c r="B1458">
        <f t="shared" si="232"/>
        <v>0.19999999999999996</v>
      </c>
      <c r="D1458">
        <f t="shared" si="238"/>
        <v>0.2</v>
      </c>
      <c r="E1458">
        <f t="shared" si="238"/>
        <v>0.8</v>
      </c>
      <c r="F1458">
        <f t="shared" si="238"/>
        <v>0.8</v>
      </c>
      <c r="G1458">
        <f t="shared" si="238"/>
        <v>0.7</v>
      </c>
      <c r="H1458">
        <f t="shared" si="238"/>
        <v>0.8</v>
      </c>
      <c r="I1458">
        <f t="shared" si="238"/>
        <v>0.65</v>
      </c>
      <c r="K1458">
        <f t="shared" si="233"/>
        <v>0</v>
      </c>
      <c r="L1458">
        <f t="shared" si="234"/>
        <v>0</v>
      </c>
      <c r="M1458">
        <f t="shared" si="234"/>
        <v>0.65</v>
      </c>
    </row>
    <row r="1459" spans="1:13" x14ac:dyDescent="0.55000000000000004">
      <c r="A1459">
        <f t="shared" si="231"/>
        <v>144.89999999999606</v>
      </c>
      <c r="B1459">
        <f t="shared" si="232"/>
        <v>0.19999999999999996</v>
      </c>
      <c r="D1459">
        <f t="shared" si="238"/>
        <v>0.2</v>
      </c>
      <c r="E1459">
        <f t="shared" si="238"/>
        <v>0.8</v>
      </c>
      <c r="F1459">
        <f t="shared" si="238"/>
        <v>0.8</v>
      </c>
      <c r="G1459">
        <f t="shared" si="238"/>
        <v>0.7</v>
      </c>
      <c r="H1459">
        <f t="shared" si="238"/>
        <v>0.8</v>
      </c>
      <c r="I1459">
        <f t="shared" si="238"/>
        <v>0.65</v>
      </c>
      <c r="K1459">
        <f t="shared" si="233"/>
        <v>0</v>
      </c>
      <c r="L1459">
        <f t="shared" si="234"/>
        <v>0</v>
      </c>
      <c r="M1459">
        <f t="shared" si="234"/>
        <v>0.65</v>
      </c>
    </row>
    <row r="1460" spans="1:13" x14ac:dyDescent="0.55000000000000004">
      <c r="A1460">
        <f t="shared" si="231"/>
        <v>144.99999999999605</v>
      </c>
      <c r="B1460">
        <f t="shared" si="232"/>
        <v>0.19999999999999996</v>
      </c>
      <c r="D1460">
        <f t="shared" ref="D1460:I1469" si="239">IF($A1460&lt;$C$3,D$2,IF($A1460&lt;$C$4,D$3,IF($A1460&lt;$C$5,D$4,IF($A1460&lt;$C$6,D$5,D$6))))</f>
        <v>0.2</v>
      </c>
      <c r="E1460">
        <f t="shared" si="239"/>
        <v>0.8</v>
      </c>
      <c r="F1460">
        <f t="shared" si="239"/>
        <v>0.8</v>
      </c>
      <c r="G1460">
        <f t="shared" si="239"/>
        <v>0.7</v>
      </c>
      <c r="H1460">
        <f t="shared" si="239"/>
        <v>0.8</v>
      </c>
      <c r="I1460">
        <f t="shared" si="239"/>
        <v>0.65</v>
      </c>
      <c r="K1460">
        <f t="shared" si="233"/>
        <v>0</v>
      </c>
      <c r="L1460">
        <f t="shared" si="234"/>
        <v>0</v>
      </c>
      <c r="M1460">
        <f t="shared" si="234"/>
        <v>0.65</v>
      </c>
    </row>
    <row r="1461" spans="1:13" x14ac:dyDescent="0.55000000000000004">
      <c r="A1461">
        <f t="shared" si="231"/>
        <v>145.09999999999604</v>
      </c>
      <c r="B1461">
        <f t="shared" si="232"/>
        <v>0.19999999999999996</v>
      </c>
      <c r="D1461">
        <f t="shared" si="239"/>
        <v>0.2</v>
      </c>
      <c r="E1461">
        <f t="shared" si="239"/>
        <v>0.8</v>
      </c>
      <c r="F1461">
        <f t="shared" si="239"/>
        <v>0.8</v>
      </c>
      <c r="G1461">
        <f t="shared" si="239"/>
        <v>0.7</v>
      </c>
      <c r="H1461">
        <f t="shared" si="239"/>
        <v>0.8</v>
      </c>
      <c r="I1461">
        <f t="shared" si="239"/>
        <v>0.65</v>
      </c>
      <c r="K1461">
        <f t="shared" si="233"/>
        <v>0</v>
      </c>
      <c r="L1461">
        <f t="shared" si="234"/>
        <v>0</v>
      </c>
      <c r="M1461">
        <f t="shared" si="234"/>
        <v>0.65</v>
      </c>
    </row>
    <row r="1462" spans="1:13" x14ac:dyDescent="0.55000000000000004">
      <c r="A1462">
        <f t="shared" si="231"/>
        <v>145.19999999999604</v>
      </c>
      <c r="B1462">
        <f t="shared" si="232"/>
        <v>0.19999999999999996</v>
      </c>
      <c r="D1462">
        <f t="shared" si="239"/>
        <v>0.2</v>
      </c>
      <c r="E1462">
        <f t="shared" si="239"/>
        <v>0.8</v>
      </c>
      <c r="F1462">
        <f t="shared" si="239"/>
        <v>0.8</v>
      </c>
      <c r="G1462">
        <f t="shared" si="239"/>
        <v>0.7</v>
      </c>
      <c r="H1462">
        <f t="shared" si="239"/>
        <v>0.8</v>
      </c>
      <c r="I1462">
        <f t="shared" si="239"/>
        <v>0.65</v>
      </c>
      <c r="K1462">
        <f t="shared" si="233"/>
        <v>0</v>
      </c>
      <c r="L1462">
        <f t="shared" si="234"/>
        <v>0</v>
      </c>
      <c r="M1462">
        <f t="shared" si="234"/>
        <v>0.65</v>
      </c>
    </row>
    <row r="1463" spans="1:13" x14ac:dyDescent="0.55000000000000004">
      <c r="A1463">
        <f t="shared" si="231"/>
        <v>145.29999999999603</v>
      </c>
      <c r="B1463">
        <f t="shared" si="232"/>
        <v>0.19999999999999996</v>
      </c>
      <c r="D1463">
        <f t="shared" si="239"/>
        <v>0.2</v>
      </c>
      <c r="E1463">
        <f t="shared" si="239"/>
        <v>0.8</v>
      </c>
      <c r="F1463">
        <f t="shared" si="239"/>
        <v>0.8</v>
      </c>
      <c r="G1463">
        <f t="shared" si="239"/>
        <v>0.7</v>
      </c>
      <c r="H1463">
        <f t="shared" si="239"/>
        <v>0.8</v>
      </c>
      <c r="I1463">
        <f t="shared" si="239"/>
        <v>0.65</v>
      </c>
      <c r="K1463">
        <f t="shared" si="233"/>
        <v>0</v>
      </c>
      <c r="L1463">
        <f t="shared" si="234"/>
        <v>0</v>
      </c>
      <c r="M1463">
        <f t="shared" si="234"/>
        <v>0.65</v>
      </c>
    </row>
    <row r="1464" spans="1:13" x14ac:dyDescent="0.55000000000000004">
      <c r="A1464">
        <f t="shared" si="231"/>
        <v>145.39999999999603</v>
      </c>
      <c r="B1464">
        <f t="shared" si="232"/>
        <v>0.19999999999999996</v>
      </c>
      <c r="D1464">
        <f t="shared" si="239"/>
        <v>0.2</v>
      </c>
      <c r="E1464">
        <f t="shared" si="239"/>
        <v>0.8</v>
      </c>
      <c r="F1464">
        <f t="shared" si="239"/>
        <v>0.8</v>
      </c>
      <c r="G1464">
        <f t="shared" si="239"/>
        <v>0.7</v>
      </c>
      <c r="H1464">
        <f t="shared" si="239"/>
        <v>0.8</v>
      </c>
      <c r="I1464">
        <f t="shared" si="239"/>
        <v>0.65</v>
      </c>
      <c r="K1464">
        <f t="shared" si="233"/>
        <v>0</v>
      </c>
      <c r="L1464">
        <f t="shared" si="234"/>
        <v>0</v>
      </c>
      <c r="M1464">
        <f t="shared" si="234"/>
        <v>0.65</v>
      </c>
    </row>
    <row r="1465" spans="1:13" x14ac:dyDescent="0.55000000000000004">
      <c r="A1465">
        <f t="shared" si="231"/>
        <v>145.49999999999602</v>
      </c>
      <c r="B1465">
        <f t="shared" si="232"/>
        <v>0.19999999999999996</v>
      </c>
      <c r="D1465">
        <f t="shared" si="239"/>
        <v>0.2</v>
      </c>
      <c r="E1465">
        <f t="shared" si="239"/>
        <v>0.8</v>
      </c>
      <c r="F1465">
        <f t="shared" si="239"/>
        <v>0.8</v>
      </c>
      <c r="G1465">
        <f t="shared" si="239"/>
        <v>0.7</v>
      </c>
      <c r="H1465">
        <f t="shared" si="239"/>
        <v>0.8</v>
      </c>
      <c r="I1465">
        <f t="shared" si="239"/>
        <v>0.65</v>
      </c>
      <c r="K1465">
        <f t="shared" si="233"/>
        <v>0</v>
      </c>
      <c r="L1465">
        <f t="shared" si="234"/>
        <v>0</v>
      </c>
      <c r="M1465">
        <f t="shared" si="234"/>
        <v>0.65</v>
      </c>
    </row>
    <row r="1466" spans="1:13" x14ac:dyDescent="0.55000000000000004">
      <c r="A1466">
        <f t="shared" si="231"/>
        <v>145.59999999999602</v>
      </c>
      <c r="B1466">
        <f t="shared" si="232"/>
        <v>0.19999999999999996</v>
      </c>
      <c r="D1466">
        <f t="shared" si="239"/>
        <v>0.2</v>
      </c>
      <c r="E1466">
        <f t="shared" si="239"/>
        <v>0.8</v>
      </c>
      <c r="F1466">
        <f t="shared" si="239"/>
        <v>0.8</v>
      </c>
      <c r="G1466">
        <f t="shared" si="239"/>
        <v>0.7</v>
      </c>
      <c r="H1466">
        <f t="shared" si="239"/>
        <v>0.8</v>
      </c>
      <c r="I1466">
        <f t="shared" si="239"/>
        <v>0.65</v>
      </c>
      <c r="K1466">
        <f t="shared" si="233"/>
        <v>0</v>
      </c>
      <c r="L1466">
        <f t="shared" si="234"/>
        <v>0</v>
      </c>
      <c r="M1466">
        <f t="shared" si="234"/>
        <v>0.65</v>
      </c>
    </row>
    <row r="1467" spans="1:13" x14ac:dyDescent="0.55000000000000004">
      <c r="A1467">
        <f t="shared" si="231"/>
        <v>145.69999999999601</v>
      </c>
      <c r="B1467">
        <f t="shared" si="232"/>
        <v>0.19999999999999996</v>
      </c>
      <c r="D1467">
        <f t="shared" si="239"/>
        <v>0.2</v>
      </c>
      <c r="E1467">
        <f t="shared" si="239"/>
        <v>0.8</v>
      </c>
      <c r="F1467">
        <f t="shared" si="239"/>
        <v>0.8</v>
      </c>
      <c r="G1467">
        <f t="shared" si="239"/>
        <v>0.7</v>
      </c>
      <c r="H1467">
        <f t="shared" si="239"/>
        <v>0.8</v>
      </c>
      <c r="I1467">
        <f t="shared" si="239"/>
        <v>0.65</v>
      </c>
      <c r="K1467">
        <f t="shared" si="233"/>
        <v>0</v>
      </c>
      <c r="L1467">
        <f t="shared" si="234"/>
        <v>0</v>
      </c>
      <c r="M1467">
        <f t="shared" si="234"/>
        <v>0.65</v>
      </c>
    </row>
    <row r="1468" spans="1:13" x14ac:dyDescent="0.55000000000000004">
      <c r="A1468">
        <f t="shared" si="231"/>
        <v>145.799999999996</v>
      </c>
      <c r="B1468">
        <f t="shared" si="232"/>
        <v>0.19999999999999996</v>
      </c>
      <c r="D1468">
        <f t="shared" si="239"/>
        <v>0.2</v>
      </c>
      <c r="E1468">
        <f t="shared" si="239"/>
        <v>0.8</v>
      </c>
      <c r="F1468">
        <f t="shared" si="239"/>
        <v>0.8</v>
      </c>
      <c r="G1468">
        <f t="shared" si="239"/>
        <v>0.7</v>
      </c>
      <c r="H1468">
        <f t="shared" si="239"/>
        <v>0.8</v>
      </c>
      <c r="I1468">
        <f t="shared" si="239"/>
        <v>0.65</v>
      </c>
      <c r="K1468">
        <f t="shared" si="233"/>
        <v>0</v>
      </c>
      <c r="L1468">
        <f t="shared" si="234"/>
        <v>0</v>
      </c>
      <c r="M1468">
        <f t="shared" si="234"/>
        <v>0.65</v>
      </c>
    </row>
    <row r="1469" spans="1:13" x14ac:dyDescent="0.55000000000000004">
      <c r="A1469">
        <f t="shared" si="231"/>
        <v>145.899999999996</v>
      </c>
      <c r="B1469">
        <f t="shared" si="232"/>
        <v>0.19999999999999996</v>
      </c>
      <c r="D1469">
        <f t="shared" si="239"/>
        <v>0.2</v>
      </c>
      <c r="E1469">
        <f t="shared" si="239"/>
        <v>0.8</v>
      </c>
      <c r="F1469">
        <f t="shared" si="239"/>
        <v>0.8</v>
      </c>
      <c r="G1469">
        <f t="shared" si="239"/>
        <v>0.7</v>
      </c>
      <c r="H1469">
        <f t="shared" si="239"/>
        <v>0.8</v>
      </c>
      <c r="I1469">
        <f t="shared" si="239"/>
        <v>0.65</v>
      </c>
      <c r="K1469">
        <f t="shared" si="233"/>
        <v>0</v>
      </c>
      <c r="L1469">
        <f t="shared" si="234"/>
        <v>0</v>
      </c>
      <c r="M1469">
        <f t="shared" si="234"/>
        <v>0.65</v>
      </c>
    </row>
    <row r="1470" spans="1:13" x14ac:dyDescent="0.55000000000000004">
      <c r="A1470">
        <f t="shared" si="231"/>
        <v>145.99999999999599</v>
      </c>
      <c r="B1470">
        <f t="shared" si="232"/>
        <v>0.19999999999999996</v>
      </c>
      <c r="D1470">
        <f t="shared" ref="D1470:I1479" si="240">IF($A1470&lt;$C$3,D$2,IF($A1470&lt;$C$4,D$3,IF($A1470&lt;$C$5,D$4,IF($A1470&lt;$C$6,D$5,D$6))))</f>
        <v>0.2</v>
      </c>
      <c r="E1470">
        <f t="shared" si="240"/>
        <v>0.8</v>
      </c>
      <c r="F1470">
        <f t="shared" si="240"/>
        <v>0.8</v>
      </c>
      <c r="G1470">
        <f t="shared" si="240"/>
        <v>0.7</v>
      </c>
      <c r="H1470">
        <f t="shared" si="240"/>
        <v>0.8</v>
      </c>
      <c r="I1470">
        <f t="shared" si="240"/>
        <v>0.65</v>
      </c>
      <c r="K1470">
        <f t="shared" si="233"/>
        <v>0</v>
      </c>
      <c r="L1470">
        <f t="shared" si="234"/>
        <v>0</v>
      </c>
      <c r="M1470">
        <f t="shared" si="234"/>
        <v>0.65</v>
      </c>
    </row>
    <row r="1471" spans="1:13" x14ac:dyDescent="0.55000000000000004">
      <c r="A1471">
        <f t="shared" si="231"/>
        <v>146.09999999999599</v>
      </c>
      <c r="B1471">
        <f t="shared" si="232"/>
        <v>0.19999999999999996</v>
      </c>
      <c r="D1471">
        <f t="shared" si="240"/>
        <v>0.2</v>
      </c>
      <c r="E1471">
        <f t="shared" si="240"/>
        <v>0.8</v>
      </c>
      <c r="F1471">
        <f t="shared" si="240"/>
        <v>0.8</v>
      </c>
      <c r="G1471">
        <f t="shared" si="240"/>
        <v>0.7</v>
      </c>
      <c r="H1471">
        <f t="shared" si="240"/>
        <v>0.8</v>
      </c>
      <c r="I1471">
        <f t="shared" si="240"/>
        <v>0.65</v>
      </c>
      <c r="K1471">
        <f t="shared" si="233"/>
        <v>0</v>
      </c>
      <c r="L1471">
        <f t="shared" si="234"/>
        <v>0</v>
      </c>
      <c r="M1471">
        <f t="shared" si="234"/>
        <v>0.65</v>
      </c>
    </row>
    <row r="1472" spans="1:13" x14ac:dyDescent="0.55000000000000004">
      <c r="A1472">
        <f t="shared" si="231"/>
        <v>146.19999999999598</v>
      </c>
      <c r="B1472">
        <f t="shared" si="232"/>
        <v>0.19999999999999996</v>
      </c>
      <c r="D1472">
        <f t="shared" si="240"/>
        <v>0.2</v>
      </c>
      <c r="E1472">
        <f t="shared" si="240"/>
        <v>0.8</v>
      </c>
      <c r="F1472">
        <f t="shared" si="240"/>
        <v>0.8</v>
      </c>
      <c r="G1472">
        <f t="shared" si="240"/>
        <v>0.7</v>
      </c>
      <c r="H1472">
        <f t="shared" si="240"/>
        <v>0.8</v>
      </c>
      <c r="I1472">
        <f t="shared" si="240"/>
        <v>0.65</v>
      </c>
      <c r="K1472">
        <f t="shared" si="233"/>
        <v>0</v>
      </c>
      <c r="L1472">
        <f t="shared" si="234"/>
        <v>0</v>
      </c>
      <c r="M1472">
        <f t="shared" si="234"/>
        <v>0.65</v>
      </c>
    </row>
    <row r="1473" spans="1:13" x14ac:dyDescent="0.55000000000000004">
      <c r="A1473">
        <f t="shared" si="231"/>
        <v>146.29999999999598</v>
      </c>
      <c r="B1473">
        <f t="shared" si="232"/>
        <v>0.19999999999999996</v>
      </c>
      <c r="D1473">
        <f t="shared" si="240"/>
        <v>0.2</v>
      </c>
      <c r="E1473">
        <f t="shared" si="240"/>
        <v>0.8</v>
      </c>
      <c r="F1473">
        <f t="shared" si="240"/>
        <v>0.8</v>
      </c>
      <c r="G1473">
        <f t="shared" si="240"/>
        <v>0.7</v>
      </c>
      <c r="H1473">
        <f t="shared" si="240"/>
        <v>0.8</v>
      </c>
      <c r="I1473">
        <f t="shared" si="240"/>
        <v>0.65</v>
      </c>
      <c r="K1473">
        <f t="shared" si="233"/>
        <v>0</v>
      </c>
      <c r="L1473">
        <f t="shared" si="234"/>
        <v>0</v>
      </c>
      <c r="M1473">
        <f t="shared" si="234"/>
        <v>0.65</v>
      </c>
    </row>
    <row r="1474" spans="1:13" x14ac:dyDescent="0.55000000000000004">
      <c r="A1474">
        <f t="shared" si="231"/>
        <v>146.39999999999597</v>
      </c>
      <c r="B1474">
        <f t="shared" si="232"/>
        <v>0.19999999999999996</v>
      </c>
      <c r="D1474">
        <f t="shared" si="240"/>
        <v>0.2</v>
      </c>
      <c r="E1474">
        <f t="shared" si="240"/>
        <v>0.8</v>
      </c>
      <c r="F1474">
        <f t="shared" si="240"/>
        <v>0.8</v>
      </c>
      <c r="G1474">
        <f t="shared" si="240"/>
        <v>0.7</v>
      </c>
      <c r="H1474">
        <f t="shared" si="240"/>
        <v>0.8</v>
      </c>
      <c r="I1474">
        <f t="shared" si="240"/>
        <v>0.65</v>
      </c>
      <c r="K1474">
        <f t="shared" si="233"/>
        <v>0</v>
      </c>
      <c r="L1474">
        <f t="shared" si="234"/>
        <v>0</v>
      </c>
      <c r="M1474">
        <f t="shared" si="234"/>
        <v>0.65</v>
      </c>
    </row>
    <row r="1475" spans="1:13" x14ac:dyDescent="0.55000000000000004">
      <c r="A1475">
        <f t="shared" si="231"/>
        <v>146.49999999999596</v>
      </c>
      <c r="B1475">
        <f t="shared" si="232"/>
        <v>0.19999999999999996</v>
      </c>
      <c r="D1475">
        <f t="shared" si="240"/>
        <v>0.2</v>
      </c>
      <c r="E1475">
        <f t="shared" si="240"/>
        <v>0.8</v>
      </c>
      <c r="F1475">
        <f t="shared" si="240"/>
        <v>0.8</v>
      </c>
      <c r="G1475">
        <f t="shared" si="240"/>
        <v>0.7</v>
      </c>
      <c r="H1475">
        <f t="shared" si="240"/>
        <v>0.8</v>
      </c>
      <c r="I1475">
        <f t="shared" si="240"/>
        <v>0.65</v>
      </c>
      <c r="K1475">
        <f t="shared" si="233"/>
        <v>0</v>
      </c>
      <c r="L1475">
        <f t="shared" si="234"/>
        <v>0</v>
      </c>
      <c r="M1475">
        <f t="shared" si="234"/>
        <v>0.65</v>
      </c>
    </row>
    <row r="1476" spans="1:13" x14ac:dyDescent="0.55000000000000004">
      <c r="A1476">
        <f t="shared" si="231"/>
        <v>146.59999999999596</v>
      </c>
      <c r="B1476">
        <f t="shared" si="232"/>
        <v>0.19999999999999996</v>
      </c>
      <c r="D1476">
        <f t="shared" si="240"/>
        <v>0.2</v>
      </c>
      <c r="E1476">
        <f t="shared" si="240"/>
        <v>0.8</v>
      </c>
      <c r="F1476">
        <f t="shared" si="240"/>
        <v>0.8</v>
      </c>
      <c r="G1476">
        <f t="shared" si="240"/>
        <v>0.7</v>
      </c>
      <c r="H1476">
        <f t="shared" si="240"/>
        <v>0.8</v>
      </c>
      <c r="I1476">
        <f t="shared" si="240"/>
        <v>0.65</v>
      </c>
      <c r="K1476">
        <f t="shared" si="233"/>
        <v>0</v>
      </c>
      <c r="L1476">
        <f t="shared" si="234"/>
        <v>0</v>
      </c>
      <c r="M1476">
        <f t="shared" si="234"/>
        <v>0.65</v>
      </c>
    </row>
    <row r="1477" spans="1:13" x14ac:dyDescent="0.55000000000000004">
      <c r="A1477">
        <f t="shared" si="231"/>
        <v>146.69999999999595</v>
      </c>
      <c r="B1477">
        <f t="shared" si="232"/>
        <v>0.19999999999999996</v>
      </c>
      <c r="D1477">
        <f t="shared" si="240"/>
        <v>0.2</v>
      </c>
      <c r="E1477">
        <f t="shared" si="240"/>
        <v>0.8</v>
      </c>
      <c r="F1477">
        <f t="shared" si="240"/>
        <v>0.8</v>
      </c>
      <c r="G1477">
        <f t="shared" si="240"/>
        <v>0.7</v>
      </c>
      <c r="H1477">
        <f t="shared" si="240"/>
        <v>0.8</v>
      </c>
      <c r="I1477">
        <f t="shared" si="240"/>
        <v>0.65</v>
      </c>
      <c r="K1477">
        <f t="shared" si="233"/>
        <v>0</v>
      </c>
      <c r="L1477">
        <f t="shared" si="234"/>
        <v>0</v>
      </c>
      <c r="M1477">
        <f t="shared" si="234"/>
        <v>0.65</v>
      </c>
    </row>
    <row r="1478" spans="1:13" x14ac:dyDescent="0.55000000000000004">
      <c r="A1478">
        <f t="shared" si="231"/>
        <v>146.79999999999595</v>
      </c>
      <c r="B1478">
        <f t="shared" si="232"/>
        <v>0.19999999999999996</v>
      </c>
      <c r="D1478">
        <f t="shared" si="240"/>
        <v>0.2</v>
      </c>
      <c r="E1478">
        <f t="shared" si="240"/>
        <v>0.8</v>
      </c>
      <c r="F1478">
        <f t="shared" si="240"/>
        <v>0.8</v>
      </c>
      <c r="G1478">
        <f t="shared" si="240"/>
        <v>0.7</v>
      </c>
      <c r="H1478">
        <f t="shared" si="240"/>
        <v>0.8</v>
      </c>
      <c r="I1478">
        <f t="shared" si="240"/>
        <v>0.65</v>
      </c>
      <c r="K1478">
        <f t="shared" si="233"/>
        <v>0</v>
      </c>
      <c r="L1478">
        <f t="shared" si="234"/>
        <v>0</v>
      </c>
      <c r="M1478">
        <f t="shared" si="234"/>
        <v>0.65</v>
      </c>
    </row>
    <row r="1479" spans="1:13" x14ac:dyDescent="0.55000000000000004">
      <c r="A1479">
        <f t="shared" si="231"/>
        <v>146.89999999999594</v>
      </c>
      <c r="B1479">
        <f t="shared" si="232"/>
        <v>0.19999999999999996</v>
      </c>
      <c r="D1479">
        <f t="shared" si="240"/>
        <v>0.2</v>
      </c>
      <c r="E1479">
        <f t="shared" si="240"/>
        <v>0.8</v>
      </c>
      <c r="F1479">
        <f t="shared" si="240"/>
        <v>0.8</v>
      </c>
      <c r="G1479">
        <f t="shared" si="240"/>
        <v>0.7</v>
      </c>
      <c r="H1479">
        <f t="shared" si="240"/>
        <v>0.8</v>
      </c>
      <c r="I1479">
        <f t="shared" si="240"/>
        <v>0.65</v>
      </c>
      <c r="K1479">
        <f t="shared" si="233"/>
        <v>0</v>
      </c>
      <c r="L1479">
        <f t="shared" si="234"/>
        <v>0</v>
      </c>
      <c r="M1479">
        <f t="shared" si="234"/>
        <v>0.65</v>
      </c>
    </row>
    <row r="1480" spans="1:13" x14ac:dyDescent="0.55000000000000004">
      <c r="A1480">
        <f t="shared" si="231"/>
        <v>146.99999999999594</v>
      </c>
      <c r="B1480">
        <f t="shared" si="232"/>
        <v>0.19999999999999996</v>
      </c>
      <c r="D1480">
        <f t="shared" ref="D1480:I1489" si="241">IF($A1480&lt;$C$3,D$2,IF($A1480&lt;$C$4,D$3,IF($A1480&lt;$C$5,D$4,IF($A1480&lt;$C$6,D$5,D$6))))</f>
        <v>0.2</v>
      </c>
      <c r="E1480">
        <f t="shared" si="241"/>
        <v>0.8</v>
      </c>
      <c r="F1480">
        <f t="shared" si="241"/>
        <v>0.8</v>
      </c>
      <c r="G1480">
        <f t="shared" si="241"/>
        <v>0.7</v>
      </c>
      <c r="H1480">
        <f t="shared" si="241"/>
        <v>0.8</v>
      </c>
      <c r="I1480">
        <f t="shared" si="241"/>
        <v>0.65</v>
      </c>
      <c r="K1480">
        <f t="shared" si="233"/>
        <v>0</v>
      </c>
      <c r="L1480">
        <f t="shared" si="234"/>
        <v>0</v>
      </c>
      <c r="M1480">
        <f t="shared" si="234"/>
        <v>0.65</v>
      </c>
    </row>
    <row r="1481" spans="1:13" x14ac:dyDescent="0.55000000000000004">
      <c r="A1481">
        <f t="shared" si="231"/>
        <v>147.09999999999593</v>
      </c>
      <c r="B1481">
        <f t="shared" si="232"/>
        <v>0.19999999999999996</v>
      </c>
      <c r="D1481">
        <f t="shared" si="241"/>
        <v>0.2</v>
      </c>
      <c r="E1481">
        <f t="shared" si="241"/>
        <v>0.8</v>
      </c>
      <c r="F1481">
        <f t="shared" si="241"/>
        <v>0.8</v>
      </c>
      <c r="G1481">
        <f t="shared" si="241"/>
        <v>0.7</v>
      </c>
      <c r="H1481">
        <f t="shared" si="241"/>
        <v>0.8</v>
      </c>
      <c r="I1481">
        <f t="shared" si="241"/>
        <v>0.65</v>
      </c>
      <c r="K1481">
        <f t="shared" si="233"/>
        <v>0</v>
      </c>
      <c r="L1481">
        <f t="shared" si="234"/>
        <v>0</v>
      </c>
      <c r="M1481">
        <f t="shared" si="234"/>
        <v>0.65</v>
      </c>
    </row>
    <row r="1482" spans="1:13" x14ac:dyDescent="0.55000000000000004">
      <c r="A1482">
        <f t="shared" si="231"/>
        <v>147.19999999999592</v>
      </c>
      <c r="B1482">
        <f t="shared" si="232"/>
        <v>0.19999999999999996</v>
      </c>
      <c r="D1482">
        <f t="shared" si="241"/>
        <v>0.2</v>
      </c>
      <c r="E1482">
        <f t="shared" si="241"/>
        <v>0.8</v>
      </c>
      <c r="F1482">
        <f t="shared" si="241"/>
        <v>0.8</v>
      </c>
      <c r="G1482">
        <f t="shared" si="241"/>
        <v>0.7</v>
      </c>
      <c r="H1482">
        <f t="shared" si="241"/>
        <v>0.8</v>
      </c>
      <c r="I1482">
        <f t="shared" si="241"/>
        <v>0.65</v>
      </c>
      <c r="K1482">
        <f t="shared" si="233"/>
        <v>0</v>
      </c>
      <c r="L1482">
        <f t="shared" si="234"/>
        <v>0</v>
      </c>
      <c r="M1482">
        <f t="shared" si="234"/>
        <v>0.65</v>
      </c>
    </row>
    <row r="1483" spans="1:13" x14ac:dyDescent="0.55000000000000004">
      <c r="A1483">
        <f t="shared" ref="A1483:A1546" si="242">A1482+dt</f>
        <v>147.29999999999592</v>
      </c>
      <c r="B1483">
        <f t="shared" ref="B1483:B1546" si="243">1-2/2.5</f>
        <v>0.19999999999999996</v>
      </c>
      <c r="D1483">
        <f t="shared" si="241"/>
        <v>0.2</v>
      </c>
      <c r="E1483">
        <f t="shared" si="241"/>
        <v>0.8</v>
      </c>
      <c r="F1483">
        <f t="shared" si="241"/>
        <v>0.8</v>
      </c>
      <c r="G1483">
        <f t="shared" si="241"/>
        <v>0.7</v>
      </c>
      <c r="H1483">
        <f t="shared" si="241"/>
        <v>0.8</v>
      </c>
      <c r="I1483">
        <f t="shared" si="241"/>
        <v>0.65</v>
      </c>
      <c r="K1483">
        <f t="shared" ref="K1483:K1546" si="244">IF($A1483&lt;$J$3,K$2,IF($A1483&lt;$J$4,K$3,K$4))</f>
        <v>0</v>
      </c>
      <c r="L1483">
        <f t="shared" ref="L1483:M1546" si="245">IF($A1483&lt;$J$3,L$2,IF($A1483&lt;$J$4,L$3,L$4))</f>
        <v>0</v>
      </c>
      <c r="M1483">
        <f t="shared" si="245"/>
        <v>0.65</v>
      </c>
    </row>
    <row r="1484" spans="1:13" x14ac:dyDescent="0.55000000000000004">
      <c r="A1484">
        <f t="shared" si="242"/>
        <v>147.39999999999591</v>
      </c>
      <c r="B1484">
        <f t="shared" si="243"/>
        <v>0.19999999999999996</v>
      </c>
      <c r="D1484">
        <f t="shared" si="241"/>
        <v>0.2</v>
      </c>
      <c r="E1484">
        <f t="shared" si="241"/>
        <v>0.8</v>
      </c>
      <c r="F1484">
        <f t="shared" si="241"/>
        <v>0.8</v>
      </c>
      <c r="G1484">
        <f t="shared" si="241"/>
        <v>0.7</v>
      </c>
      <c r="H1484">
        <f t="shared" si="241"/>
        <v>0.8</v>
      </c>
      <c r="I1484">
        <f t="shared" si="241"/>
        <v>0.65</v>
      </c>
      <c r="K1484">
        <f t="shared" si="244"/>
        <v>0</v>
      </c>
      <c r="L1484">
        <f t="shared" si="245"/>
        <v>0</v>
      </c>
      <c r="M1484">
        <f t="shared" si="245"/>
        <v>0.65</v>
      </c>
    </row>
    <row r="1485" spans="1:13" x14ac:dyDescent="0.55000000000000004">
      <c r="A1485">
        <f t="shared" si="242"/>
        <v>147.49999999999591</v>
      </c>
      <c r="B1485">
        <f t="shared" si="243"/>
        <v>0.19999999999999996</v>
      </c>
      <c r="D1485">
        <f t="shared" si="241"/>
        <v>0.2</v>
      </c>
      <c r="E1485">
        <f t="shared" si="241"/>
        <v>0.8</v>
      </c>
      <c r="F1485">
        <f t="shared" si="241"/>
        <v>0.8</v>
      </c>
      <c r="G1485">
        <f t="shared" si="241"/>
        <v>0.7</v>
      </c>
      <c r="H1485">
        <f t="shared" si="241"/>
        <v>0.8</v>
      </c>
      <c r="I1485">
        <f t="shared" si="241"/>
        <v>0.65</v>
      </c>
      <c r="K1485">
        <f t="shared" si="244"/>
        <v>0</v>
      </c>
      <c r="L1485">
        <f t="shared" si="245"/>
        <v>0</v>
      </c>
      <c r="M1485">
        <f t="shared" si="245"/>
        <v>0.65</v>
      </c>
    </row>
    <row r="1486" spans="1:13" x14ac:dyDescent="0.55000000000000004">
      <c r="A1486">
        <f t="shared" si="242"/>
        <v>147.5999999999959</v>
      </c>
      <c r="B1486">
        <f t="shared" si="243"/>
        <v>0.19999999999999996</v>
      </c>
      <c r="D1486">
        <f t="shared" si="241"/>
        <v>0.2</v>
      </c>
      <c r="E1486">
        <f t="shared" si="241"/>
        <v>0.8</v>
      </c>
      <c r="F1486">
        <f t="shared" si="241"/>
        <v>0.8</v>
      </c>
      <c r="G1486">
        <f t="shared" si="241"/>
        <v>0.7</v>
      </c>
      <c r="H1486">
        <f t="shared" si="241"/>
        <v>0.8</v>
      </c>
      <c r="I1486">
        <f t="shared" si="241"/>
        <v>0.65</v>
      </c>
      <c r="K1486">
        <f t="shared" si="244"/>
        <v>0</v>
      </c>
      <c r="L1486">
        <f t="shared" si="245"/>
        <v>0</v>
      </c>
      <c r="M1486">
        <f t="shared" si="245"/>
        <v>0.65</v>
      </c>
    </row>
    <row r="1487" spans="1:13" x14ac:dyDescent="0.55000000000000004">
      <c r="A1487">
        <f t="shared" si="242"/>
        <v>147.6999999999959</v>
      </c>
      <c r="B1487">
        <f t="shared" si="243"/>
        <v>0.19999999999999996</v>
      </c>
      <c r="D1487">
        <f t="shared" si="241"/>
        <v>0.2</v>
      </c>
      <c r="E1487">
        <f t="shared" si="241"/>
        <v>0.8</v>
      </c>
      <c r="F1487">
        <f t="shared" si="241"/>
        <v>0.8</v>
      </c>
      <c r="G1487">
        <f t="shared" si="241"/>
        <v>0.7</v>
      </c>
      <c r="H1487">
        <f t="shared" si="241"/>
        <v>0.8</v>
      </c>
      <c r="I1487">
        <f t="shared" si="241"/>
        <v>0.65</v>
      </c>
      <c r="K1487">
        <f t="shared" si="244"/>
        <v>0</v>
      </c>
      <c r="L1487">
        <f t="shared" si="245"/>
        <v>0</v>
      </c>
      <c r="M1487">
        <f t="shared" si="245"/>
        <v>0.65</v>
      </c>
    </row>
    <row r="1488" spans="1:13" x14ac:dyDescent="0.55000000000000004">
      <c r="A1488">
        <f t="shared" si="242"/>
        <v>147.79999999999589</v>
      </c>
      <c r="B1488">
        <f t="shared" si="243"/>
        <v>0.19999999999999996</v>
      </c>
      <c r="D1488">
        <f t="shared" si="241"/>
        <v>0.2</v>
      </c>
      <c r="E1488">
        <f t="shared" si="241"/>
        <v>0.8</v>
      </c>
      <c r="F1488">
        <f t="shared" si="241"/>
        <v>0.8</v>
      </c>
      <c r="G1488">
        <f t="shared" si="241"/>
        <v>0.7</v>
      </c>
      <c r="H1488">
        <f t="shared" si="241"/>
        <v>0.8</v>
      </c>
      <c r="I1488">
        <f t="shared" si="241"/>
        <v>0.65</v>
      </c>
      <c r="K1488">
        <f t="shared" si="244"/>
        <v>0</v>
      </c>
      <c r="L1488">
        <f t="shared" si="245"/>
        <v>0</v>
      </c>
      <c r="M1488">
        <f t="shared" si="245"/>
        <v>0.65</v>
      </c>
    </row>
    <row r="1489" spans="1:13" x14ac:dyDescent="0.55000000000000004">
      <c r="A1489">
        <f t="shared" si="242"/>
        <v>147.89999999999588</v>
      </c>
      <c r="B1489">
        <f t="shared" si="243"/>
        <v>0.19999999999999996</v>
      </c>
      <c r="D1489">
        <f t="shared" si="241"/>
        <v>0.2</v>
      </c>
      <c r="E1489">
        <f t="shared" si="241"/>
        <v>0.8</v>
      </c>
      <c r="F1489">
        <f t="shared" si="241"/>
        <v>0.8</v>
      </c>
      <c r="G1489">
        <f t="shared" si="241"/>
        <v>0.7</v>
      </c>
      <c r="H1489">
        <f t="shared" si="241"/>
        <v>0.8</v>
      </c>
      <c r="I1489">
        <f t="shared" si="241"/>
        <v>0.65</v>
      </c>
      <c r="K1489">
        <f t="shared" si="244"/>
        <v>0</v>
      </c>
      <c r="L1489">
        <f t="shared" si="245"/>
        <v>0</v>
      </c>
      <c r="M1489">
        <f t="shared" si="245"/>
        <v>0.65</v>
      </c>
    </row>
    <row r="1490" spans="1:13" x14ac:dyDescent="0.55000000000000004">
      <c r="A1490">
        <f t="shared" si="242"/>
        <v>147.99999999999588</v>
      </c>
      <c r="B1490">
        <f t="shared" si="243"/>
        <v>0.19999999999999996</v>
      </c>
      <c r="D1490">
        <f t="shared" ref="D1490:I1499" si="246">IF($A1490&lt;$C$3,D$2,IF($A1490&lt;$C$4,D$3,IF($A1490&lt;$C$5,D$4,IF($A1490&lt;$C$6,D$5,D$6))))</f>
        <v>0.2</v>
      </c>
      <c r="E1490">
        <f t="shared" si="246"/>
        <v>0.8</v>
      </c>
      <c r="F1490">
        <f t="shared" si="246"/>
        <v>0.8</v>
      </c>
      <c r="G1490">
        <f t="shared" si="246"/>
        <v>0.7</v>
      </c>
      <c r="H1490">
        <f t="shared" si="246"/>
        <v>0.8</v>
      </c>
      <c r="I1490">
        <f t="shared" si="246"/>
        <v>0.65</v>
      </c>
      <c r="K1490">
        <f t="shared" si="244"/>
        <v>0</v>
      </c>
      <c r="L1490">
        <f t="shared" si="245"/>
        <v>0</v>
      </c>
      <c r="M1490">
        <f t="shared" si="245"/>
        <v>0.65</v>
      </c>
    </row>
    <row r="1491" spans="1:13" x14ac:dyDescent="0.55000000000000004">
      <c r="A1491">
        <f t="shared" si="242"/>
        <v>148.09999999999587</v>
      </c>
      <c r="B1491">
        <f t="shared" si="243"/>
        <v>0.19999999999999996</v>
      </c>
      <c r="D1491">
        <f t="shared" si="246"/>
        <v>0.2</v>
      </c>
      <c r="E1491">
        <f t="shared" si="246"/>
        <v>0.8</v>
      </c>
      <c r="F1491">
        <f t="shared" si="246"/>
        <v>0.8</v>
      </c>
      <c r="G1491">
        <f t="shared" si="246"/>
        <v>0.7</v>
      </c>
      <c r="H1491">
        <f t="shared" si="246"/>
        <v>0.8</v>
      </c>
      <c r="I1491">
        <f t="shared" si="246"/>
        <v>0.65</v>
      </c>
      <c r="K1491">
        <f t="shared" si="244"/>
        <v>0</v>
      </c>
      <c r="L1491">
        <f t="shared" si="245"/>
        <v>0</v>
      </c>
      <c r="M1491">
        <f t="shared" si="245"/>
        <v>0.65</v>
      </c>
    </row>
    <row r="1492" spans="1:13" x14ac:dyDescent="0.55000000000000004">
      <c r="A1492">
        <f t="shared" si="242"/>
        <v>148.19999999999587</v>
      </c>
      <c r="B1492">
        <f t="shared" si="243"/>
        <v>0.19999999999999996</v>
      </c>
      <c r="D1492">
        <f t="shared" si="246"/>
        <v>0.2</v>
      </c>
      <c r="E1492">
        <f t="shared" si="246"/>
        <v>0.8</v>
      </c>
      <c r="F1492">
        <f t="shared" si="246"/>
        <v>0.8</v>
      </c>
      <c r="G1492">
        <f t="shared" si="246"/>
        <v>0.7</v>
      </c>
      <c r="H1492">
        <f t="shared" si="246"/>
        <v>0.8</v>
      </c>
      <c r="I1492">
        <f t="shared" si="246"/>
        <v>0.65</v>
      </c>
      <c r="K1492">
        <f t="shared" si="244"/>
        <v>0</v>
      </c>
      <c r="L1492">
        <f t="shared" si="245"/>
        <v>0</v>
      </c>
      <c r="M1492">
        <f t="shared" si="245"/>
        <v>0.65</v>
      </c>
    </row>
    <row r="1493" spans="1:13" x14ac:dyDescent="0.55000000000000004">
      <c r="A1493">
        <f t="shared" si="242"/>
        <v>148.29999999999586</v>
      </c>
      <c r="B1493">
        <f t="shared" si="243"/>
        <v>0.19999999999999996</v>
      </c>
      <c r="D1493">
        <f t="shared" si="246"/>
        <v>0.2</v>
      </c>
      <c r="E1493">
        <f t="shared" si="246"/>
        <v>0.8</v>
      </c>
      <c r="F1493">
        <f t="shared" si="246"/>
        <v>0.8</v>
      </c>
      <c r="G1493">
        <f t="shared" si="246"/>
        <v>0.7</v>
      </c>
      <c r="H1493">
        <f t="shared" si="246"/>
        <v>0.8</v>
      </c>
      <c r="I1493">
        <f t="shared" si="246"/>
        <v>0.65</v>
      </c>
      <c r="K1493">
        <f t="shared" si="244"/>
        <v>0</v>
      </c>
      <c r="L1493">
        <f t="shared" si="245"/>
        <v>0</v>
      </c>
      <c r="M1493">
        <f t="shared" si="245"/>
        <v>0.65</v>
      </c>
    </row>
    <row r="1494" spans="1:13" x14ac:dyDescent="0.55000000000000004">
      <c r="A1494">
        <f t="shared" si="242"/>
        <v>148.39999999999586</v>
      </c>
      <c r="B1494">
        <f t="shared" si="243"/>
        <v>0.19999999999999996</v>
      </c>
      <c r="D1494">
        <f t="shared" si="246"/>
        <v>0.2</v>
      </c>
      <c r="E1494">
        <f t="shared" si="246"/>
        <v>0.8</v>
      </c>
      <c r="F1494">
        <f t="shared" si="246"/>
        <v>0.8</v>
      </c>
      <c r="G1494">
        <f t="shared" si="246"/>
        <v>0.7</v>
      </c>
      <c r="H1494">
        <f t="shared" si="246"/>
        <v>0.8</v>
      </c>
      <c r="I1494">
        <f t="shared" si="246"/>
        <v>0.65</v>
      </c>
      <c r="K1494">
        <f t="shared" si="244"/>
        <v>0</v>
      </c>
      <c r="L1494">
        <f t="shared" si="245"/>
        <v>0</v>
      </c>
      <c r="M1494">
        <f t="shared" si="245"/>
        <v>0.65</v>
      </c>
    </row>
    <row r="1495" spans="1:13" x14ac:dyDescent="0.55000000000000004">
      <c r="A1495">
        <f t="shared" si="242"/>
        <v>148.49999999999585</v>
      </c>
      <c r="B1495">
        <f t="shared" si="243"/>
        <v>0.19999999999999996</v>
      </c>
      <c r="D1495">
        <f t="shared" si="246"/>
        <v>0.2</v>
      </c>
      <c r="E1495">
        <f t="shared" si="246"/>
        <v>0.8</v>
      </c>
      <c r="F1495">
        <f t="shared" si="246"/>
        <v>0.8</v>
      </c>
      <c r="G1495">
        <f t="shared" si="246"/>
        <v>0.7</v>
      </c>
      <c r="H1495">
        <f t="shared" si="246"/>
        <v>0.8</v>
      </c>
      <c r="I1495">
        <f t="shared" si="246"/>
        <v>0.65</v>
      </c>
      <c r="K1495">
        <f t="shared" si="244"/>
        <v>0</v>
      </c>
      <c r="L1495">
        <f t="shared" si="245"/>
        <v>0</v>
      </c>
      <c r="M1495">
        <f t="shared" si="245"/>
        <v>0.65</v>
      </c>
    </row>
    <row r="1496" spans="1:13" x14ac:dyDescent="0.55000000000000004">
      <c r="A1496">
        <f t="shared" si="242"/>
        <v>148.59999999999584</v>
      </c>
      <c r="B1496">
        <f t="shared" si="243"/>
        <v>0.19999999999999996</v>
      </c>
      <c r="D1496">
        <f t="shared" si="246"/>
        <v>0.2</v>
      </c>
      <c r="E1496">
        <f t="shared" si="246"/>
        <v>0.8</v>
      </c>
      <c r="F1496">
        <f t="shared" si="246"/>
        <v>0.8</v>
      </c>
      <c r="G1496">
        <f t="shared" si="246"/>
        <v>0.7</v>
      </c>
      <c r="H1496">
        <f t="shared" si="246"/>
        <v>0.8</v>
      </c>
      <c r="I1496">
        <f t="shared" si="246"/>
        <v>0.65</v>
      </c>
      <c r="K1496">
        <f t="shared" si="244"/>
        <v>0</v>
      </c>
      <c r="L1496">
        <f t="shared" si="245"/>
        <v>0</v>
      </c>
      <c r="M1496">
        <f t="shared" si="245"/>
        <v>0.65</v>
      </c>
    </row>
    <row r="1497" spans="1:13" x14ac:dyDescent="0.55000000000000004">
      <c r="A1497">
        <f t="shared" si="242"/>
        <v>148.69999999999584</v>
      </c>
      <c r="B1497">
        <f t="shared" si="243"/>
        <v>0.19999999999999996</v>
      </c>
      <c r="D1497">
        <f t="shared" si="246"/>
        <v>0.2</v>
      </c>
      <c r="E1497">
        <f t="shared" si="246"/>
        <v>0.8</v>
      </c>
      <c r="F1497">
        <f t="shared" si="246"/>
        <v>0.8</v>
      </c>
      <c r="G1497">
        <f t="shared" si="246"/>
        <v>0.7</v>
      </c>
      <c r="H1497">
        <f t="shared" si="246"/>
        <v>0.8</v>
      </c>
      <c r="I1497">
        <f t="shared" si="246"/>
        <v>0.65</v>
      </c>
      <c r="K1497">
        <f t="shared" si="244"/>
        <v>0</v>
      </c>
      <c r="L1497">
        <f t="shared" si="245"/>
        <v>0</v>
      </c>
      <c r="M1497">
        <f t="shared" si="245"/>
        <v>0.65</v>
      </c>
    </row>
    <row r="1498" spans="1:13" x14ac:dyDescent="0.55000000000000004">
      <c r="A1498">
        <f t="shared" si="242"/>
        <v>148.79999999999583</v>
      </c>
      <c r="B1498">
        <f t="shared" si="243"/>
        <v>0.19999999999999996</v>
      </c>
      <c r="D1498">
        <f t="shared" si="246"/>
        <v>0.2</v>
      </c>
      <c r="E1498">
        <f t="shared" si="246"/>
        <v>0.8</v>
      </c>
      <c r="F1498">
        <f t="shared" si="246"/>
        <v>0.8</v>
      </c>
      <c r="G1498">
        <f t="shared" si="246"/>
        <v>0.7</v>
      </c>
      <c r="H1498">
        <f t="shared" si="246"/>
        <v>0.8</v>
      </c>
      <c r="I1498">
        <f t="shared" si="246"/>
        <v>0.65</v>
      </c>
      <c r="K1498">
        <f t="shared" si="244"/>
        <v>0</v>
      </c>
      <c r="L1498">
        <f t="shared" si="245"/>
        <v>0</v>
      </c>
      <c r="M1498">
        <f t="shared" si="245"/>
        <v>0.65</v>
      </c>
    </row>
    <row r="1499" spans="1:13" x14ac:dyDescent="0.55000000000000004">
      <c r="A1499">
        <f t="shared" si="242"/>
        <v>148.89999999999583</v>
      </c>
      <c r="B1499">
        <f t="shared" si="243"/>
        <v>0.19999999999999996</v>
      </c>
      <c r="D1499">
        <f t="shared" si="246"/>
        <v>0.2</v>
      </c>
      <c r="E1499">
        <f t="shared" si="246"/>
        <v>0.8</v>
      </c>
      <c r="F1499">
        <f t="shared" si="246"/>
        <v>0.8</v>
      </c>
      <c r="G1499">
        <f t="shared" si="246"/>
        <v>0.7</v>
      </c>
      <c r="H1499">
        <f t="shared" si="246"/>
        <v>0.8</v>
      </c>
      <c r="I1499">
        <f t="shared" si="246"/>
        <v>0.65</v>
      </c>
      <c r="K1499">
        <f t="shared" si="244"/>
        <v>0</v>
      </c>
      <c r="L1499">
        <f t="shared" si="245"/>
        <v>0</v>
      </c>
      <c r="M1499">
        <f t="shared" si="245"/>
        <v>0.65</v>
      </c>
    </row>
    <row r="1500" spans="1:13" x14ac:dyDescent="0.55000000000000004">
      <c r="A1500">
        <f t="shared" si="242"/>
        <v>148.99999999999582</v>
      </c>
      <c r="B1500">
        <f t="shared" si="243"/>
        <v>0.19999999999999996</v>
      </c>
      <c r="D1500">
        <f t="shared" ref="D1500:I1509" si="247">IF($A1500&lt;$C$3,D$2,IF($A1500&lt;$C$4,D$3,IF($A1500&lt;$C$5,D$4,IF($A1500&lt;$C$6,D$5,D$6))))</f>
        <v>0.2</v>
      </c>
      <c r="E1500">
        <f t="shared" si="247"/>
        <v>0.8</v>
      </c>
      <c r="F1500">
        <f t="shared" si="247"/>
        <v>0.8</v>
      </c>
      <c r="G1500">
        <f t="shared" si="247"/>
        <v>0.7</v>
      </c>
      <c r="H1500">
        <f t="shared" si="247"/>
        <v>0.8</v>
      </c>
      <c r="I1500">
        <f t="shared" si="247"/>
        <v>0.65</v>
      </c>
      <c r="K1500">
        <f t="shared" si="244"/>
        <v>0</v>
      </c>
      <c r="L1500">
        <f t="shared" si="245"/>
        <v>0</v>
      </c>
      <c r="M1500">
        <f t="shared" si="245"/>
        <v>0.65</v>
      </c>
    </row>
    <row r="1501" spans="1:13" x14ac:dyDescent="0.55000000000000004">
      <c r="A1501">
        <f t="shared" si="242"/>
        <v>149.09999999999582</v>
      </c>
      <c r="B1501">
        <f t="shared" si="243"/>
        <v>0.19999999999999996</v>
      </c>
      <c r="D1501">
        <f t="shared" si="247"/>
        <v>0.2</v>
      </c>
      <c r="E1501">
        <f t="shared" si="247"/>
        <v>0.8</v>
      </c>
      <c r="F1501">
        <f t="shared" si="247"/>
        <v>0.8</v>
      </c>
      <c r="G1501">
        <f t="shared" si="247"/>
        <v>0.7</v>
      </c>
      <c r="H1501">
        <f t="shared" si="247"/>
        <v>0.8</v>
      </c>
      <c r="I1501">
        <f t="shared" si="247"/>
        <v>0.65</v>
      </c>
      <c r="K1501">
        <f t="shared" si="244"/>
        <v>0</v>
      </c>
      <c r="L1501">
        <f t="shared" si="245"/>
        <v>0</v>
      </c>
      <c r="M1501">
        <f t="shared" si="245"/>
        <v>0.65</v>
      </c>
    </row>
    <row r="1502" spans="1:13" x14ac:dyDescent="0.55000000000000004">
      <c r="A1502">
        <f t="shared" si="242"/>
        <v>149.19999999999581</v>
      </c>
      <c r="B1502">
        <f t="shared" si="243"/>
        <v>0.19999999999999996</v>
      </c>
      <c r="D1502">
        <f t="shared" si="247"/>
        <v>0.2</v>
      </c>
      <c r="E1502">
        <f t="shared" si="247"/>
        <v>0.8</v>
      </c>
      <c r="F1502">
        <f t="shared" si="247"/>
        <v>0.8</v>
      </c>
      <c r="G1502">
        <f t="shared" si="247"/>
        <v>0.7</v>
      </c>
      <c r="H1502">
        <f t="shared" si="247"/>
        <v>0.8</v>
      </c>
      <c r="I1502">
        <f t="shared" si="247"/>
        <v>0.65</v>
      </c>
      <c r="K1502">
        <f t="shared" si="244"/>
        <v>0</v>
      </c>
      <c r="L1502">
        <f t="shared" si="245"/>
        <v>0</v>
      </c>
      <c r="M1502">
        <f t="shared" si="245"/>
        <v>0.65</v>
      </c>
    </row>
    <row r="1503" spans="1:13" x14ac:dyDescent="0.55000000000000004">
      <c r="A1503">
        <f t="shared" si="242"/>
        <v>149.2999999999958</v>
      </c>
      <c r="B1503">
        <f t="shared" si="243"/>
        <v>0.19999999999999996</v>
      </c>
      <c r="D1503">
        <f t="shared" si="247"/>
        <v>0.2</v>
      </c>
      <c r="E1503">
        <f t="shared" si="247"/>
        <v>0.8</v>
      </c>
      <c r="F1503">
        <f t="shared" si="247"/>
        <v>0.8</v>
      </c>
      <c r="G1503">
        <f t="shared" si="247"/>
        <v>0.7</v>
      </c>
      <c r="H1503">
        <f t="shared" si="247"/>
        <v>0.8</v>
      </c>
      <c r="I1503">
        <f t="shared" si="247"/>
        <v>0.65</v>
      </c>
      <c r="K1503">
        <f t="shared" si="244"/>
        <v>0</v>
      </c>
      <c r="L1503">
        <f t="shared" si="245"/>
        <v>0</v>
      </c>
      <c r="M1503">
        <f t="shared" si="245"/>
        <v>0.65</v>
      </c>
    </row>
    <row r="1504" spans="1:13" x14ac:dyDescent="0.55000000000000004">
      <c r="A1504">
        <f t="shared" si="242"/>
        <v>149.3999999999958</v>
      </c>
      <c r="B1504">
        <f t="shared" si="243"/>
        <v>0.19999999999999996</v>
      </c>
      <c r="D1504">
        <f t="shared" si="247"/>
        <v>0.2</v>
      </c>
      <c r="E1504">
        <f t="shared" si="247"/>
        <v>0.8</v>
      </c>
      <c r="F1504">
        <f t="shared" si="247"/>
        <v>0.8</v>
      </c>
      <c r="G1504">
        <f t="shared" si="247"/>
        <v>0.7</v>
      </c>
      <c r="H1504">
        <f t="shared" si="247"/>
        <v>0.8</v>
      </c>
      <c r="I1504">
        <f t="shared" si="247"/>
        <v>0.65</v>
      </c>
      <c r="K1504">
        <f t="shared" si="244"/>
        <v>0</v>
      </c>
      <c r="L1504">
        <f t="shared" si="245"/>
        <v>0</v>
      </c>
      <c r="M1504">
        <f t="shared" si="245"/>
        <v>0.65</v>
      </c>
    </row>
    <row r="1505" spans="1:13" x14ac:dyDescent="0.55000000000000004">
      <c r="A1505">
        <f t="shared" si="242"/>
        <v>149.49999999999579</v>
      </c>
      <c r="B1505">
        <f t="shared" si="243"/>
        <v>0.19999999999999996</v>
      </c>
      <c r="D1505">
        <f t="shared" si="247"/>
        <v>0.2</v>
      </c>
      <c r="E1505">
        <f t="shared" si="247"/>
        <v>0.8</v>
      </c>
      <c r="F1505">
        <f t="shared" si="247"/>
        <v>0.8</v>
      </c>
      <c r="G1505">
        <f t="shared" si="247"/>
        <v>0.7</v>
      </c>
      <c r="H1505">
        <f t="shared" si="247"/>
        <v>0.8</v>
      </c>
      <c r="I1505">
        <f t="shared" si="247"/>
        <v>0.65</v>
      </c>
      <c r="K1505">
        <f t="shared" si="244"/>
        <v>0</v>
      </c>
      <c r="L1505">
        <f t="shared" si="245"/>
        <v>0</v>
      </c>
      <c r="M1505">
        <f t="shared" si="245"/>
        <v>0.65</v>
      </c>
    </row>
    <row r="1506" spans="1:13" x14ac:dyDescent="0.55000000000000004">
      <c r="A1506">
        <f t="shared" si="242"/>
        <v>149.59999999999579</v>
      </c>
      <c r="B1506">
        <f t="shared" si="243"/>
        <v>0.19999999999999996</v>
      </c>
      <c r="D1506">
        <f t="shared" si="247"/>
        <v>0.2</v>
      </c>
      <c r="E1506">
        <f t="shared" si="247"/>
        <v>0.8</v>
      </c>
      <c r="F1506">
        <f t="shared" si="247"/>
        <v>0.8</v>
      </c>
      <c r="G1506">
        <f t="shared" si="247"/>
        <v>0.7</v>
      </c>
      <c r="H1506">
        <f t="shared" si="247"/>
        <v>0.8</v>
      </c>
      <c r="I1506">
        <f t="shared" si="247"/>
        <v>0.65</v>
      </c>
      <c r="K1506">
        <f t="shared" si="244"/>
        <v>0</v>
      </c>
      <c r="L1506">
        <f t="shared" si="245"/>
        <v>0</v>
      </c>
      <c r="M1506">
        <f t="shared" si="245"/>
        <v>0.65</v>
      </c>
    </row>
    <row r="1507" spans="1:13" x14ac:dyDescent="0.55000000000000004">
      <c r="A1507">
        <f t="shared" si="242"/>
        <v>149.69999999999578</v>
      </c>
      <c r="B1507">
        <f t="shared" si="243"/>
        <v>0.19999999999999996</v>
      </c>
      <c r="D1507">
        <f t="shared" si="247"/>
        <v>0.2</v>
      </c>
      <c r="E1507">
        <f t="shared" si="247"/>
        <v>0.8</v>
      </c>
      <c r="F1507">
        <f t="shared" si="247"/>
        <v>0.8</v>
      </c>
      <c r="G1507">
        <f t="shared" si="247"/>
        <v>0.7</v>
      </c>
      <c r="H1507">
        <f t="shared" si="247"/>
        <v>0.8</v>
      </c>
      <c r="I1507">
        <f t="shared" si="247"/>
        <v>0.65</v>
      </c>
      <c r="K1507">
        <f t="shared" si="244"/>
        <v>0</v>
      </c>
      <c r="L1507">
        <f t="shared" si="245"/>
        <v>0</v>
      </c>
      <c r="M1507">
        <f t="shared" si="245"/>
        <v>0.65</v>
      </c>
    </row>
    <row r="1508" spans="1:13" x14ac:dyDescent="0.55000000000000004">
      <c r="A1508">
        <f t="shared" si="242"/>
        <v>149.79999999999578</v>
      </c>
      <c r="B1508">
        <f t="shared" si="243"/>
        <v>0.19999999999999996</v>
      </c>
      <c r="D1508">
        <f t="shared" si="247"/>
        <v>0.2</v>
      </c>
      <c r="E1508">
        <f t="shared" si="247"/>
        <v>0.8</v>
      </c>
      <c r="F1508">
        <f t="shared" si="247"/>
        <v>0.8</v>
      </c>
      <c r="G1508">
        <f t="shared" si="247"/>
        <v>0.7</v>
      </c>
      <c r="H1508">
        <f t="shared" si="247"/>
        <v>0.8</v>
      </c>
      <c r="I1508">
        <f t="shared" si="247"/>
        <v>0.65</v>
      </c>
      <c r="K1508">
        <f t="shared" si="244"/>
        <v>0</v>
      </c>
      <c r="L1508">
        <f t="shared" si="245"/>
        <v>0</v>
      </c>
      <c r="M1508">
        <f t="shared" si="245"/>
        <v>0.65</v>
      </c>
    </row>
    <row r="1509" spans="1:13" x14ac:dyDescent="0.55000000000000004">
      <c r="A1509">
        <f t="shared" si="242"/>
        <v>149.89999999999577</v>
      </c>
      <c r="B1509">
        <f t="shared" si="243"/>
        <v>0.19999999999999996</v>
      </c>
      <c r="D1509">
        <f t="shared" si="247"/>
        <v>0.2</v>
      </c>
      <c r="E1509">
        <f t="shared" si="247"/>
        <v>0.8</v>
      </c>
      <c r="F1509">
        <f t="shared" si="247"/>
        <v>0.8</v>
      </c>
      <c r="G1509">
        <f t="shared" si="247"/>
        <v>0.7</v>
      </c>
      <c r="H1509">
        <f t="shared" si="247"/>
        <v>0.8</v>
      </c>
      <c r="I1509">
        <f t="shared" si="247"/>
        <v>0.65</v>
      </c>
      <c r="K1509">
        <f t="shared" si="244"/>
        <v>0</v>
      </c>
      <c r="L1509">
        <f t="shared" si="245"/>
        <v>0</v>
      </c>
      <c r="M1509">
        <f t="shared" si="245"/>
        <v>0.65</v>
      </c>
    </row>
    <row r="1510" spans="1:13" x14ac:dyDescent="0.55000000000000004">
      <c r="A1510">
        <f t="shared" si="242"/>
        <v>149.99999999999577</v>
      </c>
      <c r="B1510">
        <f t="shared" si="243"/>
        <v>0.19999999999999996</v>
      </c>
      <c r="D1510">
        <f t="shared" ref="D1510:I1519" si="248">IF($A1510&lt;$C$3,D$2,IF($A1510&lt;$C$4,D$3,IF($A1510&lt;$C$5,D$4,IF($A1510&lt;$C$6,D$5,D$6))))</f>
        <v>0.2</v>
      </c>
      <c r="E1510">
        <f t="shared" si="248"/>
        <v>0.8</v>
      </c>
      <c r="F1510">
        <f t="shared" si="248"/>
        <v>0.8</v>
      </c>
      <c r="G1510">
        <f t="shared" si="248"/>
        <v>0.7</v>
      </c>
      <c r="H1510">
        <f t="shared" si="248"/>
        <v>0.8</v>
      </c>
      <c r="I1510">
        <f t="shared" si="248"/>
        <v>0.65</v>
      </c>
      <c r="K1510">
        <f t="shared" si="244"/>
        <v>0</v>
      </c>
      <c r="L1510">
        <f t="shared" si="245"/>
        <v>0</v>
      </c>
      <c r="M1510">
        <f t="shared" si="245"/>
        <v>0.65</v>
      </c>
    </row>
    <row r="1511" spans="1:13" x14ac:dyDescent="0.55000000000000004">
      <c r="A1511">
        <f t="shared" si="242"/>
        <v>150.09999999999576</v>
      </c>
      <c r="B1511">
        <f t="shared" si="243"/>
        <v>0.19999999999999996</v>
      </c>
      <c r="D1511">
        <f t="shared" si="248"/>
        <v>0.2</v>
      </c>
      <c r="E1511">
        <f t="shared" si="248"/>
        <v>0.8</v>
      </c>
      <c r="F1511">
        <f t="shared" si="248"/>
        <v>0.8</v>
      </c>
      <c r="G1511">
        <f t="shared" si="248"/>
        <v>0.7</v>
      </c>
      <c r="H1511">
        <f t="shared" si="248"/>
        <v>0.8</v>
      </c>
      <c r="I1511">
        <f t="shared" si="248"/>
        <v>0.65</v>
      </c>
      <c r="K1511">
        <f t="shared" si="244"/>
        <v>0</v>
      </c>
      <c r="L1511">
        <f t="shared" si="245"/>
        <v>0</v>
      </c>
      <c r="M1511">
        <f t="shared" si="245"/>
        <v>0.65</v>
      </c>
    </row>
    <row r="1512" spans="1:13" x14ac:dyDescent="0.55000000000000004">
      <c r="A1512">
        <f t="shared" si="242"/>
        <v>150.19999999999575</v>
      </c>
      <c r="B1512">
        <f t="shared" si="243"/>
        <v>0.19999999999999996</v>
      </c>
      <c r="D1512">
        <f t="shared" si="248"/>
        <v>0.2</v>
      </c>
      <c r="E1512">
        <f t="shared" si="248"/>
        <v>0.8</v>
      </c>
      <c r="F1512">
        <f t="shared" si="248"/>
        <v>0.8</v>
      </c>
      <c r="G1512">
        <f t="shared" si="248"/>
        <v>0.7</v>
      </c>
      <c r="H1512">
        <f t="shared" si="248"/>
        <v>0.8</v>
      </c>
      <c r="I1512">
        <f t="shared" si="248"/>
        <v>0.65</v>
      </c>
      <c r="K1512">
        <f t="shared" si="244"/>
        <v>0</v>
      </c>
      <c r="L1512">
        <f t="shared" si="245"/>
        <v>0</v>
      </c>
      <c r="M1512">
        <f t="shared" si="245"/>
        <v>0.65</v>
      </c>
    </row>
    <row r="1513" spans="1:13" x14ac:dyDescent="0.55000000000000004">
      <c r="A1513">
        <f t="shared" si="242"/>
        <v>150.29999999999575</v>
      </c>
      <c r="B1513">
        <f t="shared" si="243"/>
        <v>0.19999999999999996</v>
      </c>
      <c r="D1513">
        <f t="shared" si="248"/>
        <v>0.2</v>
      </c>
      <c r="E1513">
        <f t="shared" si="248"/>
        <v>0.8</v>
      </c>
      <c r="F1513">
        <f t="shared" si="248"/>
        <v>0.8</v>
      </c>
      <c r="G1513">
        <f t="shared" si="248"/>
        <v>0.7</v>
      </c>
      <c r="H1513">
        <f t="shared" si="248"/>
        <v>0.8</v>
      </c>
      <c r="I1513">
        <f t="shared" si="248"/>
        <v>0.65</v>
      </c>
      <c r="K1513">
        <f t="shared" si="244"/>
        <v>0</v>
      </c>
      <c r="L1513">
        <f t="shared" si="245"/>
        <v>0</v>
      </c>
      <c r="M1513">
        <f t="shared" si="245"/>
        <v>0.65</v>
      </c>
    </row>
    <row r="1514" spans="1:13" x14ac:dyDescent="0.55000000000000004">
      <c r="A1514">
        <f t="shared" si="242"/>
        <v>150.39999999999574</v>
      </c>
      <c r="B1514">
        <f t="shared" si="243"/>
        <v>0.19999999999999996</v>
      </c>
      <c r="D1514">
        <f t="shared" si="248"/>
        <v>0.2</v>
      </c>
      <c r="E1514">
        <f t="shared" si="248"/>
        <v>0.8</v>
      </c>
      <c r="F1514">
        <f t="shared" si="248"/>
        <v>0.8</v>
      </c>
      <c r="G1514">
        <f t="shared" si="248"/>
        <v>0.7</v>
      </c>
      <c r="H1514">
        <f t="shared" si="248"/>
        <v>0.8</v>
      </c>
      <c r="I1514">
        <f t="shared" si="248"/>
        <v>0.65</v>
      </c>
      <c r="K1514">
        <f t="shared" si="244"/>
        <v>0</v>
      </c>
      <c r="L1514">
        <f t="shared" si="245"/>
        <v>0</v>
      </c>
      <c r="M1514">
        <f t="shared" si="245"/>
        <v>0.65</v>
      </c>
    </row>
    <row r="1515" spans="1:13" x14ac:dyDescent="0.55000000000000004">
      <c r="A1515">
        <f t="shared" si="242"/>
        <v>150.49999999999574</v>
      </c>
      <c r="B1515">
        <f t="shared" si="243"/>
        <v>0.19999999999999996</v>
      </c>
      <c r="D1515">
        <f t="shared" si="248"/>
        <v>0.2</v>
      </c>
      <c r="E1515">
        <f t="shared" si="248"/>
        <v>0.8</v>
      </c>
      <c r="F1515">
        <f t="shared" si="248"/>
        <v>0.8</v>
      </c>
      <c r="G1515">
        <f t="shared" si="248"/>
        <v>0.7</v>
      </c>
      <c r="H1515">
        <f t="shared" si="248"/>
        <v>0.8</v>
      </c>
      <c r="I1515">
        <f t="shared" si="248"/>
        <v>0.65</v>
      </c>
      <c r="K1515">
        <f t="shared" si="244"/>
        <v>0</v>
      </c>
      <c r="L1515">
        <f t="shared" si="245"/>
        <v>0</v>
      </c>
      <c r="M1515">
        <f t="shared" si="245"/>
        <v>0.65</v>
      </c>
    </row>
    <row r="1516" spans="1:13" x14ac:dyDescent="0.55000000000000004">
      <c r="A1516">
        <f t="shared" si="242"/>
        <v>150.59999999999573</v>
      </c>
      <c r="B1516">
        <f t="shared" si="243"/>
        <v>0.19999999999999996</v>
      </c>
      <c r="D1516">
        <f t="shared" si="248"/>
        <v>0.2</v>
      </c>
      <c r="E1516">
        <f t="shared" si="248"/>
        <v>0.8</v>
      </c>
      <c r="F1516">
        <f t="shared" si="248"/>
        <v>0.8</v>
      </c>
      <c r="G1516">
        <f t="shared" si="248"/>
        <v>0.7</v>
      </c>
      <c r="H1516">
        <f t="shared" si="248"/>
        <v>0.8</v>
      </c>
      <c r="I1516">
        <f t="shared" si="248"/>
        <v>0.65</v>
      </c>
      <c r="K1516">
        <f t="shared" si="244"/>
        <v>0</v>
      </c>
      <c r="L1516">
        <f t="shared" si="245"/>
        <v>0</v>
      </c>
      <c r="M1516">
        <f t="shared" si="245"/>
        <v>0.65</v>
      </c>
    </row>
    <row r="1517" spans="1:13" x14ac:dyDescent="0.55000000000000004">
      <c r="A1517">
        <f t="shared" si="242"/>
        <v>150.69999999999573</v>
      </c>
      <c r="B1517">
        <f t="shared" si="243"/>
        <v>0.19999999999999996</v>
      </c>
      <c r="D1517">
        <f t="shared" si="248"/>
        <v>0.2</v>
      </c>
      <c r="E1517">
        <f t="shared" si="248"/>
        <v>0.8</v>
      </c>
      <c r="F1517">
        <f t="shared" si="248"/>
        <v>0.8</v>
      </c>
      <c r="G1517">
        <f t="shared" si="248"/>
        <v>0.7</v>
      </c>
      <c r="H1517">
        <f t="shared" si="248"/>
        <v>0.8</v>
      </c>
      <c r="I1517">
        <f t="shared" si="248"/>
        <v>0.65</v>
      </c>
      <c r="K1517">
        <f t="shared" si="244"/>
        <v>0</v>
      </c>
      <c r="L1517">
        <f t="shared" si="245"/>
        <v>0</v>
      </c>
      <c r="M1517">
        <f t="shared" si="245"/>
        <v>0.65</v>
      </c>
    </row>
    <row r="1518" spans="1:13" x14ac:dyDescent="0.55000000000000004">
      <c r="A1518">
        <f t="shared" si="242"/>
        <v>150.79999999999572</v>
      </c>
      <c r="B1518">
        <f t="shared" si="243"/>
        <v>0.19999999999999996</v>
      </c>
      <c r="D1518">
        <f t="shared" si="248"/>
        <v>0.2</v>
      </c>
      <c r="E1518">
        <f t="shared" si="248"/>
        <v>0.8</v>
      </c>
      <c r="F1518">
        <f t="shared" si="248"/>
        <v>0.8</v>
      </c>
      <c r="G1518">
        <f t="shared" si="248"/>
        <v>0.7</v>
      </c>
      <c r="H1518">
        <f t="shared" si="248"/>
        <v>0.8</v>
      </c>
      <c r="I1518">
        <f t="shared" si="248"/>
        <v>0.65</v>
      </c>
      <c r="K1518">
        <f t="shared" si="244"/>
        <v>0</v>
      </c>
      <c r="L1518">
        <f t="shared" si="245"/>
        <v>0</v>
      </c>
      <c r="M1518">
        <f t="shared" si="245"/>
        <v>0.65</v>
      </c>
    </row>
    <row r="1519" spans="1:13" x14ac:dyDescent="0.55000000000000004">
      <c r="A1519">
        <f t="shared" si="242"/>
        <v>150.89999999999571</v>
      </c>
      <c r="B1519">
        <f t="shared" si="243"/>
        <v>0.19999999999999996</v>
      </c>
      <c r="D1519">
        <f t="shared" si="248"/>
        <v>0.2</v>
      </c>
      <c r="E1519">
        <f t="shared" si="248"/>
        <v>0.8</v>
      </c>
      <c r="F1519">
        <f t="shared" si="248"/>
        <v>0.8</v>
      </c>
      <c r="G1519">
        <f t="shared" si="248"/>
        <v>0.7</v>
      </c>
      <c r="H1519">
        <f t="shared" si="248"/>
        <v>0.8</v>
      </c>
      <c r="I1519">
        <f t="shared" si="248"/>
        <v>0.65</v>
      </c>
      <c r="K1519">
        <f t="shared" si="244"/>
        <v>0</v>
      </c>
      <c r="L1519">
        <f t="shared" si="245"/>
        <v>0</v>
      </c>
      <c r="M1519">
        <f t="shared" si="245"/>
        <v>0.65</v>
      </c>
    </row>
    <row r="1520" spans="1:13" x14ac:dyDescent="0.55000000000000004">
      <c r="A1520">
        <f t="shared" si="242"/>
        <v>150.99999999999571</v>
      </c>
      <c r="B1520">
        <f t="shared" si="243"/>
        <v>0.19999999999999996</v>
      </c>
      <c r="D1520">
        <f t="shared" ref="D1520:I1529" si="249">IF($A1520&lt;$C$3,D$2,IF($A1520&lt;$C$4,D$3,IF($A1520&lt;$C$5,D$4,IF($A1520&lt;$C$6,D$5,D$6))))</f>
        <v>0.2</v>
      </c>
      <c r="E1520">
        <f t="shared" si="249"/>
        <v>0.8</v>
      </c>
      <c r="F1520">
        <f t="shared" si="249"/>
        <v>0.8</v>
      </c>
      <c r="G1520">
        <f t="shared" si="249"/>
        <v>0.7</v>
      </c>
      <c r="H1520">
        <f t="shared" si="249"/>
        <v>0.8</v>
      </c>
      <c r="I1520">
        <f t="shared" si="249"/>
        <v>0.65</v>
      </c>
      <c r="K1520">
        <f t="shared" si="244"/>
        <v>0</v>
      </c>
      <c r="L1520">
        <f t="shared" si="245"/>
        <v>0</v>
      </c>
      <c r="M1520">
        <f t="shared" si="245"/>
        <v>0.65</v>
      </c>
    </row>
    <row r="1521" spans="1:13" x14ac:dyDescent="0.55000000000000004">
      <c r="A1521">
        <f t="shared" si="242"/>
        <v>151.0999999999957</v>
      </c>
      <c r="B1521">
        <f t="shared" si="243"/>
        <v>0.19999999999999996</v>
      </c>
      <c r="D1521">
        <f t="shared" si="249"/>
        <v>0.2</v>
      </c>
      <c r="E1521">
        <f t="shared" si="249"/>
        <v>0.8</v>
      </c>
      <c r="F1521">
        <f t="shared" si="249"/>
        <v>0.8</v>
      </c>
      <c r="G1521">
        <f t="shared" si="249"/>
        <v>0.7</v>
      </c>
      <c r="H1521">
        <f t="shared" si="249"/>
        <v>0.8</v>
      </c>
      <c r="I1521">
        <f t="shared" si="249"/>
        <v>0.65</v>
      </c>
      <c r="K1521">
        <f t="shared" si="244"/>
        <v>0</v>
      </c>
      <c r="L1521">
        <f t="shared" si="245"/>
        <v>0</v>
      </c>
      <c r="M1521">
        <f t="shared" si="245"/>
        <v>0.65</v>
      </c>
    </row>
    <row r="1522" spans="1:13" x14ac:dyDescent="0.55000000000000004">
      <c r="A1522">
        <f t="shared" si="242"/>
        <v>151.1999999999957</v>
      </c>
      <c r="B1522">
        <f t="shared" si="243"/>
        <v>0.19999999999999996</v>
      </c>
      <c r="D1522">
        <f t="shared" si="249"/>
        <v>0.2</v>
      </c>
      <c r="E1522">
        <f t="shared" si="249"/>
        <v>0.8</v>
      </c>
      <c r="F1522">
        <f t="shared" si="249"/>
        <v>0.8</v>
      </c>
      <c r="G1522">
        <f t="shared" si="249"/>
        <v>0.7</v>
      </c>
      <c r="H1522">
        <f t="shared" si="249"/>
        <v>0.8</v>
      </c>
      <c r="I1522">
        <f t="shared" si="249"/>
        <v>0.65</v>
      </c>
      <c r="K1522">
        <f t="shared" si="244"/>
        <v>0</v>
      </c>
      <c r="L1522">
        <f t="shared" si="245"/>
        <v>0</v>
      </c>
      <c r="M1522">
        <f t="shared" si="245"/>
        <v>0.65</v>
      </c>
    </row>
    <row r="1523" spans="1:13" x14ac:dyDescent="0.55000000000000004">
      <c r="A1523">
        <f t="shared" si="242"/>
        <v>151.29999999999569</v>
      </c>
      <c r="B1523">
        <f t="shared" si="243"/>
        <v>0.19999999999999996</v>
      </c>
      <c r="D1523">
        <f t="shared" si="249"/>
        <v>0.2</v>
      </c>
      <c r="E1523">
        <f t="shared" si="249"/>
        <v>0.8</v>
      </c>
      <c r="F1523">
        <f t="shared" si="249"/>
        <v>0.8</v>
      </c>
      <c r="G1523">
        <f t="shared" si="249"/>
        <v>0.7</v>
      </c>
      <c r="H1523">
        <f t="shared" si="249"/>
        <v>0.8</v>
      </c>
      <c r="I1523">
        <f t="shared" si="249"/>
        <v>0.65</v>
      </c>
      <c r="K1523">
        <f t="shared" si="244"/>
        <v>0</v>
      </c>
      <c r="L1523">
        <f t="shared" si="245"/>
        <v>0</v>
      </c>
      <c r="M1523">
        <f t="shared" si="245"/>
        <v>0.65</v>
      </c>
    </row>
    <row r="1524" spans="1:13" x14ac:dyDescent="0.55000000000000004">
      <c r="A1524">
        <f t="shared" si="242"/>
        <v>151.39999999999569</v>
      </c>
      <c r="B1524">
        <f t="shared" si="243"/>
        <v>0.19999999999999996</v>
      </c>
      <c r="D1524">
        <f t="shared" si="249"/>
        <v>0.2</v>
      </c>
      <c r="E1524">
        <f t="shared" si="249"/>
        <v>0.8</v>
      </c>
      <c r="F1524">
        <f t="shared" si="249"/>
        <v>0.8</v>
      </c>
      <c r="G1524">
        <f t="shared" si="249"/>
        <v>0.7</v>
      </c>
      <c r="H1524">
        <f t="shared" si="249"/>
        <v>0.8</v>
      </c>
      <c r="I1524">
        <f t="shared" si="249"/>
        <v>0.65</v>
      </c>
      <c r="K1524">
        <f t="shared" si="244"/>
        <v>0</v>
      </c>
      <c r="L1524">
        <f t="shared" si="245"/>
        <v>0</v>
      </c>
      <c r="M1524">
        <f t="shared" si="245"/>
        <v>0.65</v>
      </c>
    </row>
    <row r="1525" spans="1:13" x14ac:dyDescent="0.55000000000000004">
      <c r="A1525">
        <f t="shared" si="242"/>
        <v>151.49999999999568</v>
      </c>
      <c r="B1525">
        <f t="shared" si="243"/>
        <v>0.19999999999999996</v>
      </c>
      <c r="D1525">
        <f t="shared" si="249"/>
        <v>0.2</v>
      </c>
      <c r="E1525">
        <f t="shared" si="249"/>
        <v>0.8</v>
      </c>
      <c r="F1525">
        <f t="shared" si="249"/>
        <v>0.8</v>
      </c>
      <c r="G1525">
        <f t="shared" si="249"/>
        <v>0.7</v>
      </c>
      <c r="H1525">
        <f t="shared" si="249"/>
        <v>0.8</v>
      </c>
      <c r="I1525">
        <f t="shared" si="249"/>
        <v>0.65</v>
      </c>
      <c r="K1525">
        <f t="shared" si="244"/>
        <v>0</v>
      </c>
      <c r="L1525">
        <f t="shared" si="245"/>
        <v>0</v>
      </c>
      <c r="M1525">
        <f t="shared" si="245"/>
        <v>0.65</v>
      </c>
    </row>
    <row r="1526" spans="1:13" x14ac:dyDescent="0.55000000000000004">
      <c r="A1526">
        <f t="shared" si="242"/>
        <v>151.59999999999567</v>
      </c>
      <c r="B1526">
        <f t="shared" si="243"/>
        <v>0.19999999999999996</v>
      </c>
      <c r="D1526">
        <f t="shared" si="249"/>
        <v>0.2</v>
      </c>
      <c r="E1526">
        <f t="shared" si="249"/>
        <v>0.8</v>
      </c>
      <c r="F1526">
        <f t="shared" si="249"/>
        <v>0.8</v>
      </c>
      <c r="G1526">
        <f t="shared" si="249"/>
        <v>0.7</v>
      </c>
      <c r="H1526">
        <f t="shared" si="249"/>
        <v>0.8</v>
      </c>
      <c r="I1526">
        <f t="shared" si="249"/>
        <v>0.65</v>
      </c>
      <c r="K1526">
        <f t="shared" si="244"/>
        <v>0</v>
      </c>
      <c r="L1526">
        <f t="shared" si="245"/>
        <v>0</v>
      </c>
      <c r="M1526">
        <f t="shared" si="245"/>
        <v>0.65</v>
      </c>
    </row>
    <row r="1527" spans="1:13" x14ac:dyDescent="0.55000000000000004">
      <c r="A1527">
        <f t="shared" si="242"/>
        <v>151.69999999999567</v>
      </c>
      <c r="B1527">
        <f t="shared" si="243"/>
        <v>0.19999999999999996</v>
      </c>
      <c r="D1527">
        <f t="shared" si="249"/>
        <v>0.2</v>
      </c>
      <c r="E1527">
        <f t="shared" si="249"/>
        <v>0.8</v>
      </c>
      <c r="F1527">
        <f t="shared" si="249"/>
        <v>0.8</v>
      </c>
      <c r="G1527">
        <f t="shared" si="249"/>
        <v>0.7</v>
      </c>
      <c r="H1527">
        <f t="shared" si="249"/>
        <v>0.8</v>
      </c>
      <c r="I1527">
        <f t="shared" si="249"/>
        <v>0.65</v>
      </c>
      <c r="K1527">
        <f t="shared" si="244"/>
        <v>0</v>
      </c>
      <c r="L1527">
        <f t="shared" si="245"/>
        <v>0</v>
      </c>
      <c r="M1527">
        <f t="shared" si="245"/>
        <v>0.65</v>
      </c>
    </row>
    <row r="1528" spans="1:13" x14ac:dyDescent="0.55000000000000004">
      <c r="A1528">
        <f t="shared" si="242"/>
        <v>151.79999999999566</v>
      </c>
      <c r="B1528">
        <f t="shared" si="243"/>
        <v>0.19999999999999996</v>
      </c>
      <c r="D1528">
        <f t="shared" si="249"/>
        <v>0.2</v>
      </c>
      <c r="E1528">
        <f t="shared" si="249"/>
        <v>0.8</v>
      </c>
      <c r="F1528">
        <f t="shared" si="249"/>
        <v>0.8</v>
      </c>
      <c r="G1528">
        <f t="shared" si="249"/>
        <v>0.7</v>
      </c>
      <c r="H1528">
        <f t="shared" si="249"/>
        <v>0.8</v>
      </c>
      <c r="I1528">
        <f t="shared" si="249"/>
        <v>0.65</v>
      </c>
      <c r="K1528">
        <f t="shared" si="244"/>
        <v>0</v>
      </c>
      <c r="L1528">
        <f t="shared" si="245"/>
        <v>0</v>
      </c>
      <c r="M1528">
        <f t="shared" si="245"/>
        <v>0.65</v>
      </c>
    </row>
    <row r="1529" spans="1:13" x14ac:dyDescent="0.55000000000000004">
      <c r="A1529">
        <f t="shared" si="242"/>
        <v>151.89999999999566</v>
      </c>
      <c r="B1529">
        <f t="shared" si="243"/>
        <v>0.19999999999999996</v>
      </c>
      <c r="D1529">
        <f t="shared" si="249"/>
        <v>0.2</v>
      </c>
      <c r="E1529">
        <f t="shared" si="249"/>
        <v>0.8</v>
      </c>
      <c r="F1529">
        <f t="shared" si="249"/>
        <v>0.8</v>
      </c>
      <c r="G1529">
        <f t="shared" si="249"/>
        <v>0.7</v>
      </c>
      <c r="H1529">
        <f t="shared" si="249"/>
        <v>0.8</v>
      </c>
      <c r="I1529">
        <f t="shared" si="249"/>
        <v>0.65</v>
      </c>
      <c r="K1529">
        <f t="shared" si="244"/>
        <v>0</v>
      </c>
      <c r="L1529">
        <f t="shared" si="245"/>
        <v>0</v>
      </c>
      <c r="M1529">
        <f t="shared" si="245"/>
        <v>0.65</v>
      </c>
    </row>
    <row r="1530" spans="1:13" x14ac:dyDescent="0.55000000000000004">
      <c r="A1530">
        <f t="shared" si="242"/>
        <v>151.99999999999565</v>
      </c>
      <c r="B1530">
        <f t="shared" si="243"/>
        <v>0.19999999999999996</v>
      </c>
      <c r="D1530">
        <f t="shared" ref="D1530:I1539" si="250">IF($A1530&lt;$C$3,D$2,IF($A1530&lt;$C$4,D$3,IF($A1530&lt;$C$5,D$4,IF($A1530&lt;$C$6,D$5,D$6))))</f>
        <v>0.2</v>
      </c>
      <c r="E1530">
        <f t="shared" si="250"/>
        <v>0.8</v>
      </c>
      <c r="F1530">
        <f t="shared" si="250"/>
        <v>0.8</v>
      </c>
      <c r="G1530">
        <f t="shared" si="250"/>
        <v>0.7</v>
      </c>
      <c r="H1530">
        <f t="shared" si="250"/>
        <v>0.8</v>
      </c>
      <c r="I1530">
        <f t="shared" si="250"/>
        <v>0.65</v>
      </c>
      <c r="K1530">
        <f t="shared" si="244"/>
        <v>0</v>
      </c>
      <c r="L1530">
        <f t="shared" si="245"/>
        <v>0</v>
      </c>
      <c r="M1530">
        <f t="shared" si="245"/>
        <v>0.65</v>
      </c>
    </row>
    <row r="1531" spans="1:13" x14ac:dyDescent="0.55000000000000004">
      <c r="A1531">
        <f t="shared" si="242"/>
        <v>152.09999999999565</v>
      </c>
      <c r="B1531">
        <f t="shared" si="243"/>
        <v>0.19999999999999996</v>
      </c>
      <c r="D1531">
        <f t="shared" si="250"/>
        <v>0.2</v>
      </c>
      <c r="E1531">
        <f t="shared" si="250"/>
        <v>0.8</v>
      </c>
      <c r="F1531">
        <f t="shared" si="250"/>
        <v>0.8</v>
      </c>
      <c r="G1531">
        <f t="shared" si="250"/>
        <v>0.7</v>
      </c>
      <c r="H1531">
        <f t="shared" si="250"/>
        <v>0.8</v>
      </c>
      <c r="I1531">
        <f t="shared" si="250"/>
        <v>0.65</v>
      </c>
      <c r="K1531">
        <f t="shared" si="244"/>
        <v>0</v>
      </c>
      <c r="L1531">
        <f t="shared" si="245"/>
        <v>0</v>
      </c>
      <c r="M1531">
        <f t="shared" si="245"/>
        <v>0.65</v>
      </c>
    </row>
    <row r="1532" spans="1:13" x14ac:dyDescent="0.55000000000000004">
      <c r="A1532">
        <f t="shared" si="242"/>
        <v>152.19999999999564</v>
      </c>
      <c r="B1532">
        <f t="shared" si="243"/>
        <v>0.19999999999999996</v>
      </c>
      <c r="D1532">
        <f t="shared" si="250"/>
        <v>0.2</v>
      </c>
      <c r="E1532">
        <f t="shared" si="250"/>
        <v>0.8</v>
      </c>
      <c r="F1532">
        <f t="shared" si="250"/>
        <v>0.8</v>
      </c>
      <c r="G1532">
        <f t="shared" si="250"/>
        <v>0.7</v>
      </c>
      <c r="H1532">
        <f t="shared" si="250"/>
        <v>0.8</v>
      </c>
      <c r="I1532">
        <f t="shared" si="250"/>
        <v>0.65</v>
      </c>
      <c r="K1532">
        <f t="shared" si="244"/>
        <v>0</v>
      </c>
      <c r="L1532">
        <f t="shared" si="245"/>
        <v>0</v>
      </c>
      <c r="M1532">
        <f t="shared" si="245"/>
        <v>0.65</v>
      </c>
    </row>
    <row r="1533" spans="1:13" x14ac:dyDescent="0.55000000000000004">
      <c r="A1533">
        <f t="shared" si="242"/>
        <v>152.29999999999563</v>
      </c>
      <c r="B1533">
        <f t="shared" si="243"/>
        <v>0.19999999999999996</v>
      </c>
      <c r="D1533">
        <f t="shared" si="250"/>
        <v>0.2</v>
      </c>
      <c r="E1533">
        <f t="shared" si="250"/>
        <v>0.8</v>
      </c>
      <c r="F1533">
        <f t="shared" si="250"/>
        <v>0.8</v>
      </c>
      <c r="G1533">
        <f t="shared" si="250"/>
        <v>0.7</v>
      </c>
      <c r="H1533">
        <f t="shared" si="250"/>
        <v>0.8</v>
      </c>
      <c r="I1533">
        <f t="shared" si="250"/>
        <v>0.65</v>
      </c>
      <c r="K1533">
        <f t="shared" si="244"/>
        <v>0</v>
      </c>
      <c r="L1533">
        <f t="shared" si="245"/>
        <v>0</v>
      </c>
      <c r="M1533">
        <f t="shared" si="245"/>
        <v>0.65</v>
      </c>
    </row>
    <row r="1534" spans="1:13" x14ac:dyDescent="0.55000000000000004">
      <c r="A1534">
        <f t="shared" si="242"/>
        <v>152.39999999999563</v>
      </c>
      <c r="B1534">
        <f t="shared" si="243"/>
        <v>0.19999999999999996</v>
      </c>
      <c r="D1534">
        <f t="shared" si="250"/>
        <v>0.2</v>
      </c>
      <c r="E1534">
        <f t="shared" si="250"/>
        <v>0.8</v>
      </c>
      <c r="F1534">
        <f t="shared" si="250"/>
        <v>0.8</v>
      </c>
      <c r="G1534">
        <f t="shared" si="250"/>
        <v>0.7</v>
      </c>
      <c r="H1534">
        <f t="shared" si="250"/>
        <v>0.8</v>
      </c>
      <c r="I1534">
        <f t="shared" si="250"/>
        <v>0.65</v>
      </c>
      <c r="K1534">
        <f t="shared" si="244"/>
        <v>0</v>
      </c>
      <c r="L1534">
        <f t="shared" si="245"/>
        <v>0</v>
      </c>
      <c r="M1534">
        <f t="shared" si="245"/>
        <v>0.65</v>
      </c>
    </row>
    <row r="1535" spans="1:13" x14ac:dyDescent="0.55000000000000004">
      <c r="A1535">
        <f t="shared" si="242"/>
        <v>152.49999999999562</v>
      </c>
      <c r="B1535">
        <f t="shared" si="243"/>
        <v>0.19999999999999996</v>
      </c>
      <c r="D1535">
        <f t="shared" si="250"/>
        <v>0.2</v>
      </c>
      <c r="E1535">
        <f t="shared" si="250"/>
        <v>0.8</v>
      </c>
      <c r="F1535">
        <f t="shared" si="250"/>
        <v>0.8</v>
      </c>
      <c r="G1535">
        <f t="shared" si="250"/>
        <v>0.7</v>
      </c>
      <c r="H1535">
        <f t="shared" si="250"/>
        <v>0.8</v>
      </c>
      <c r="I1535">
        <f t="shared" si="250"/>
        <v>0.65</v>
      </c>
      <c r="K1535">
        <f t="shared" si="244"/>
        <v>0</v>
      </c>
      <c r="L1535">
        <f t="shared" si="245"/>
        <v>0</v>
      </c>
      <c r="M1535">
        <f t="shared" si="245"/>
        <v>0.65</v>
      </c>
    </row>
    <row r="1536" spans="1:13" x14ac:dyDescent="0.55000000000000004">
      <c r="A1536">
        <f t="shared" si="242"/>
        <v>152.59999999999562</v>
      </c>
      <c r="B1536">
        <f t="shared" si="243"/>
        <v>0.19999999999999996</v>
      </c>
      <c r="D1536">
        <f t="shared" si="250"/>
        <v>0.2</v>
      </c>
      <c r="E1536">
        <f t="shared" si="250"/>
        <v>0.8</v>
      </c>
      <c r="F1536">
        <f t="shared" si="250"/>
        <v>0.8</v>
      </c>
      <c r="G1536">
        <f t="shared" si="250"/>
        <v>0.7</v>
      </c>
      <c r="H1536">
        <f t="shared" si="250"/>
        <v>0.8</v>
      </c>
      <c r="I1536">
        <f t="shared" si="250"/>
        <v>0.65</v>
      </c>
      <c r="K1536">
        <f t="shared" si="244"/>
        <v>0</v>
      </c>
      <c r="L1536">
        <f t="shared" si="245"/>
        <v>0</v>
      </c>
      <c r="M1536">
        <f t="shared" si="245"/>
        <v>0.65</v>
      </c>
    </row>
    <row r="1537" spans="1:13" x14ac:dyDescent="0.55000000000000004">
      <c r="A1537">
        <f t="shared" si="242"/>
        <v>152.69999999999561</v>
      </c>
      <c r="B1537">
        <f t="shared" si="243"/>
        <v>0.19999999999999996</v>
      </c>
      <c r="D1537">
        <f t="shared" si="250"/>
        <v>0.2</v>
      </c>
      <c r="E1537">
        <f t="shared" si="250"/>
        <v>0.8</v>
      </c>
      <c r="F1537">
        <f t="shared" si="250"/>
        <v>0.8</v>
      </c>
      <c r="G1537">
        <f t="shared" si="250"/>
        <v>0.7</v>
      </c>
      <c r="H1537">
        <f t="shared" si="250"/>
        <v>0.8</v>
      </c>
      <c r="I1537">
        <f t="shared" si="250"/>
        <v>0.65</v>
      </c>
      <c r="K1537">
        <f t="shared" si="244"/>
        <v>0</v>
      </c>
      <c r="L1537">
        <f t="shared" si="245"/>
        <v>0</v>
      </c>
      <c r="M1537">
        <f t="shared" si="245"/>
        <v>0.65</v>
      </c>
    </row>
    <row r="1538" spans="1:13" x14ac:dyDescent="0.55000000000000004">
      <c r="A1538">
        <f t="shared" si="242"/>
        <v>152.79999999999561</v>
      </c>
      <c r="B1538">
        <f t="shared" si="243"/>
        <v>0.19999999999999996</v>
      </c>
      <c r="D1538">
        <f t="shared" si="250"/>
        <v>0.2</v>
      </c>
      <c r="E1538">
        <f t="shared" si="250"/>
        <v>0.8</v>
      </c>
      <c r="F1538">
        <f t="shared" si="250"/>
        <v>0.8</v>
      </c>
      <c r="G1538">
        <f t="shared" si="250"/>
        <v>0.7</v>
      </c>
      <c r="H1538">
        <f t="shared" si="250"/>
        <v>0.8</v>
      </c>
      <c r="I1538">
        <f t="shared" si="250"/>
        <v>0.65</v>
      </c>
      <c r="K1538">
        <f t="shared" si="244"/>
        <v>0</v>
      </c>
      <c r="L1538">
        <f t="shared" si="245"/>
        <v>0</v>
      </c>
      <c r="M1538">
        <f t="shared" si="245"/>
        <v>0.65</v>
      </c>
    </row>
    <row r="1539" spans="1:13" x14ac:dyDescent="0.55000000000000004">
      <c r="A1539">
        <f t="shared" si="242"/>
        <v>152.8999999999956</v>
      </c>
      <c r="B1539">
        <f t="shared" si="243"/>
        <v>0.19999999999999996</v>
      </c>
      <c r="D1539">
        <f t="shared" si="250"/>
        <v>0.2</v>
      </c>
      <c r="E1539">
        <f t="shared" si="250"/>
        <v>0.8</v>
      </c>
      <c r="F1539">
        <f t="shared" si="250"/>
        <v>0.8</v>
      </c>
      <c r="G1539">
        <f t="shared" si="250"/>
        <v>0.7</v>
      </c>
      <c r="H1539">
        <f t="shared" si="250"/>
        <v>0.8</v>
      </c>
      <c r="I1539">
        <f t="shared" si="250"/>
        <v>0.65</v>
      </c>
      <c r="K1539">
        <f t="shared" si="244"/>
        <v>0</v>
      </c>
      <c r="L1539">
        <f t="shared" si="245"/>
        <v>0</v>
      </c>
      <c r="M1539">
        <f t="shared" si="245"/>
        <v>0.65</v>
      </c>
    </row>
    <row r="1540" spans="1:13" x14ac:dyDescent="0.55000000000000004">
      <c r="A1540">
        <f t="shared" si="242"/>
        <v>152.99999999999559</v>
      </c>
      <c r="B1540">
        <f t="shared" si="243"/>
        <v>0.19999999999999996</v>
      </c>
      <c r="D1540">
        <f t="shared" ref="D1540:I1549" si="251">IF($A1540&lt;$C$3,D$2,IF($A1540&lt;$C$4,D$3,IF($A1540&lt;$C$5,D$4,IF($A1540&lt;$C$6,D$5,D$6))))</f>
        <v>0.2</v>
      </c>
      <c r="E1540">
        <f t="shared" si="251"/>
        <v>0.8</v>
      </c>
      <c r="F1540">
        <f t="shared" si="251"/>
        <v>0.8</v>
      </c>
      <c r="G1540">
        <f t="shared" si="251"/>
        <v>0.7</v>
      </c>
      <c r="H1540">
        <f t="shared" si="251"/>
        <v>0.8</v>
      </c>
      <c r="I1540">
        <f t="shared" si="251"/>
        <v>0.65</v>
      </c>
      <c r="K1540">
        <f t="shared" si="244"/>
        <v>0</v>
      </c>
      <c r="L1540">
        <f t="shared" si="245"/>
        <v>0</v>
      </c>
      <c r="M1540">
        <f t="shared" si="245"/>
        <v>0.65</v>
      </c>
    </row>
    <row r="1541" spans="1:13" x14ac:dyDescent="0.55000000000000004">
      <c r="A1541">
        <f t="shared" si="242"/>
        <v>153.09999999999559</v>
      </c>
      <c r="B1541">
        <f t="shared" si="243"/>
        <v>0.19999999999999996</v>
      </c>
      <c r="D1541">
        <f t="shared" si="251"/>
        <v>0.2</v>
      </c>
      <c r="E1541">
        <f t="shared" si="251"/>
        <v>0.8</v>
      </c>
      <c r="F1541">
        <f t="shared" si="251"/>
        <v>0.8</v>
      </c>
      <c r="G1541">
        <f t="shared" si="251"/>
        <v>0.7</v>
      </c>
      <c r="H1541">
        <f t="shared" si="251"/>
        <v>0.8</v>
      </c>
      <c r="I1541">
        <f t="shared" si="251"/>
        <v>0.65</v>
      </c>
      <c r="K1541">
        <f t="shared" si="244"/>
        <v>0</v>
      </c>
      <c r="L1541">
        <f t="shared" si="245"/>
        <v>0</v>
      </c>
      <c r="M1541">
        <f t="shared" si="245"/>
        <v>0.65</v>
      </c>
    </row>
    <row r="1542" spans="1:13" x14ac:dyDescent="0.55000000000000004">
      <c r="A1542">
        <f t="shared" si="242"/>
        <v>153.19999999999558</v>
      </c>
      <c r="B1542">
        <f t="shared" si="243"/>
        <v>0.19999999999999996</v>
      </c>
      <c r="D1542">
        <f t="shared" si="251"/>
        <v>0.2</v>
      </c>
      <c r="E1542">
        <f t="shared" si="251"/>
        <v>0.8</v>
      </c>
      <c r="F1542">
        <f t="shared" si="251"/>
        <v>0.8</v>
      </c>
      <c r="G1542">
        <f t="shared" si="251"/>
        <v>0.7</v>
      </c>
      <c r="H1542">
        <f t="shared" si="251"/>
        <v>0.8</v>
      </c>
      <c r="I1542">
        <f t="shared" si="251"/>
        <v>0.65</v>
      </c>
      <c r="K1542">
        <f t="shared" si="244"/>
        <v>0</v>
      </c>
      <c r="L1542">
        <f t="shared" si="245"/>
        <v>0</v>
      </c>
      <c r="M1542">
        <f t="shared" si="245"/>
        <v>0.65</v>
      </c>
    </row>
    <row r="1543" spans="1:13" x14ac:dyDescent="0.55000000000000004">
      <c r="A1543">
        <f t="shared" si="242"/>
        <v>153.29999999999558</v>
      </c>
      <c r="B1543">
        <f t="shared" si="243"/>
        <v>0.19999999999999996</v>
      </c>
      <c r="D1543">
        <f t="shared" si="251"/>
        <v>0.2</v>
      </c>
      <c r="E1543">
        <f t="shared" si="251"/>
        <v>0.8</v>
      </c>
      <c r="F1543">
        <f t="shared" si="251"/>
        <v>0.8</v>
      </c>
      <c r="G1543">
        <f t="shared" si="251"/>
        <v>0.7</v>
      </c>
      <c r="H1543">
        <f t="shared" si="251"/>
        <v>0.8</v>
      </c>
      <c r="I1543">
        <f t="shared" si="251"/>
        <v>0.65</v>
      </c>
      <c r="K1543">
        <f t="shared" si="244"/>
        <v>0</v>
      </c>
      <c r="L1543">
        <f t="shared" si="245"/>
        <v>0</v>
      </c>
      <c r="M1543">
        <f t="shared" si="245"/>
        <v>0.65</v>
      </c>
    </row>
    <row r="1544" spans="1:13" x14ac:dyDescent="0.55000000000000004">
      <c r="A1544">
        <f t="shared" si="242"/>
        <v>153.39999999999557</v>
      </c>
      <c r="B1544">
        <f t="shared" si="243"/>
        <v>0.19999999999999996</v>
      </c>
      <c r="D1544">
        <f t="shared" si="251"/>
        <v>0.2</v>
      </c>
      <c r="E1544">
        <f t="shared" si="251"/>
        <v>0.8</v>
      </c>
      <c r="F1544">
        <f t="shared" si="251"/>
        <v>0.8</v>
      </c>
      <c r="G1544">
        <f t="shared" si="251"/>
        <v>0.7</v>
      </c>
      <c r="H1544">
        <f t="shared" si="251"/>
        <v>0.8</v>
      </c>
      <c r="I1544">
        <f t="shared" si="251"/>
        <v>0.65</v>
      </c>
      <c r="K1544">
        <f t="shared" si="244"/>
        <v>0</v>
      </c>
      <c r="L1544">
        <f t="shared" si="245"/>
        <v>0</v>
      </c>
      <c r="M1544">
        <f t="shared" si="245"/>
        <v>0.65</v>
      </c>
    </row>
    <row r="1545" spans="1:13" x14ac:dyDescent="0.55000000000000004">
      <c r="A1545">
        <f t="shared" si="242"/>
        <v>153.49999999999557</v>
      </c>
      <c r="B1545">
        <f t="shared" si="243"/>
        <v>0.19999999999999996</v>
      </c>
      <c r="D1545">
        <f t="shared" si="251"/>
        <v>0.2</v>
      </c>
      <c r="E1545">
        <f t="shared" si="251"/>
        <v>0.8</v>
      </c>
      <c r="F1545">
        <f t="shared" si="251"/>
        <v>0.8</v>
      </c>
      <c r="G1545">
        <f t="shared" si="251"/>
        <v>0.7</v>
      </c>
      <c r="H1545">
        <f t="shared" si="251"/>
        <v>0.8</v>
      </c>
      <c r="I1545">
        <f t="shared" si="251"/>
        <v>0.65</v>
      </c>
      <c r="K1545">
        <f t="shared" si="244"/>
        <v>0</v>
      </c>
      <c r="L1545">
        <f t="shared" si="245"/>
        <v>0</v>
      </c>
      <c r="M1545">
        <f t="shared" si="245"/>
        <v>0.65</v>
      </c>
    </row>
    <row r="1546" spans="1:13" x14ac:dyDescent="0.55000000000000004">
      <c r="A1546">
        <f t="shared" si="242"/>
        <v>153.59999999999556</v>
      </c>
      <c r="B1546">
        <f t="shared" si="243"/>
        <v>0.19999999999999996</v>
      </c>
      <c r="D1546">
        <f t="shared" si="251"/>
        <v>0.2</v>
      </c>
      <c r="E1546">
        <f t="shared" si="251"/>
        <v>0.8</v>
      </c>
      <c r="F1546">
        <f t="shared" si="251"/>
        <v>0.8</v>
      </c>
      <c r="G1546">
        <f t="shared" si="251"/>
        <v>0.7</v>
      </c>
      <c r="H1546">
        <f t="shared" si="251"/>
        <v>0.8</v>
      </c>
      <c r="I1546">
        <f t="shared" si="251"/>
        <v>0.65</v>
      </c>
      <c r="K1546">
        <f t="shared" si="244"/>
        <v>0</v>
      </c>
      <c r="L1546">
        <f t="shared" si="245"/>
        <v>0</v>
      </c>
      <c r="M1546">
        <f t="shared" si="245"/>
        <v>0.65</v>
      </c>
    </row>
    <row r="1547" spans="1:13" x14ac:dyDescent="0.55000000000000004">
      <c r="A1547">
        <f t="shared" ref="A1547:A1610" si="252">A1546+dt</f>
        <v>153.69999999999555</v>
      </c>
      <c r="B1547">
        <f t="shared" ref="B1547:B1610" si="253">1-2/2.5</f>
        <v>0.19999999999999996</v>
      </c>
      <c r="D1547">
        <f t="shared" si="251"/>
        <v>0.2</v>
      </c>
      <c r="E1547">
        <f t="shared" si="251"/>
        <v>0.8</v>
      </c>
      <c r="F1547">
        <f t="shared" si="251"/>
        <v>0.8</v>
      </c>
      <c r="G1547">
        <f t="shared" si="251"/>
        <v>0.7</v>
      </c>
      <c r="H1547">
        <f t="shared" si="251"/>
        <v>0.8</v>
      </c>
      <c r="I1547">
        <f t="shared" si="251"/>
        <v>0.65</v>
      </c>
      <c r="K1547">
        <f t="shared" ref="K1547:K1610" si="254">IF($A1547&lt;$J$3,K$2,IF($A1547&lt;$J$4,K$3,K$4))</f>
        <v>0</v>
      </c>
      <c r="L1547">
        <f t="shared" ref="L1547:M1610" si="255">IF($A1547&lt;$J$3,L$2,IF($A1547&lt;$J$4,L$3,L$4))</f>
        <v>0</v>
      </c>
      <c r="M1547">
        <f t="shared" si="255"/>
        <v>0.65</v>
      </c>
    </row>
    <row r="1548" spans="1:13" x14ac:dyDescent="0.55000000000000004">
      <c r="A1548">
        <f t="shared" si="252"/>
        <v>153.79999999999555</v>
      </c>
      <c r="B1548">
        <f t="shared" si="253"/>
        <v>0.19999999999999996</v>
      </c>
      <c r="D1548">
        <f t="shared" si="251"/>
        <v>0.2</v>
      </c>
      <c r="E1548">
        <f t="shared" si="251"/>
        <v>0.8</v>
      </c>
      <c r="F1548">
        <f t="shared" si="251"/>
        <v>0.8</v>
      </c>
      <c r="G1548">
        <f t="shared" si="251"/>
        <v>0.7</v>
      </c>
      <c r="H1548">
        <f t="shared" si="251"/>
        <v>0.8</v>
      </c>
      <c r="I1548">
        <f t="shared" si="251"/>
        <v>0.65</v>
      </c>
      <c r="K1548">
        <f t="shared" si="254"/>
        <v>0</v>
      </c>
      <c r="L1548">
        <f t="shared" si="255"/>
        <v>0</v>
      </c>
      <c r="M1548">
        <f t="shared" si="255"/>
        <v>0.65</v>
      </c>
    </row>
    <row r="1549" spans="1:13" x14ac:dyDescent="0.55000000000000004">
      <c r="A1549">
        <f t="shared" si="252"/>
        <v>153.89999999999554</v>
      </c>
      <c r="B1549">
        <f t="shared" si="253"/>
        <v>0.19999999999999996</v>
      </c>
      <c r="D1549">
        <f t="shared" si="251"/>
        <v>0.2</v>
      </c>
      <c r="E1549">
        <f t="shared" si="251"/>
        <v>0.8</v>
      </c>
      <c r="F1549">
        <f t="shared" si="251"/>
        <v>0.8</v>
      </c>
      <c r="G1549">
        <f t="shared" si="251"/>
        <v>0.7</v>
      </c>
      <c r="H1549">
        <f t="shared" si="251"/>
        <v>0.8</v>
      </c>
      <c r="I1549">
        <f t="shared" si="251"/>
        <v>0.65</v>
      </c>
      <c r="K1549">
        <f t="shared" si="254"/>
        <v>0</v>
      </c>
      <c r="L1549">
        <f t="shared" si="255"/>
        <v>0</v>
      </c>
      <c r="M1549">
        <f t="shared" si="255"/>
        <v>0.65</v>
      </c>
    </row>
    <row r="1550" spans="1:13" x14ac:dyDescent="0.55000000000000004">
      <c r="A1550">
        <f t="shared" si="252"/>
        <v>153.99999999999554</v>
      </c>
      <c r="B1550">
        <f t="shared" si="253"/>
        <v>0.19999999999999996</v>
      </c>
      <c r="D1550">
        <f t="shared" ref="D1550:I1559" si="256">IF($A1550&lt;$C$3,D$2,IF($A1550&lt;$C$4,D$3,IF($A1550&lt;$C$5,D$4,IF($A1550&lt;$C$6,D$5,D$6))))</f>
        <v>0.2</v>
      </c>
      <c r="E1550">
        <f t="shared" si="256"/>
        <v>0.8</v>
      </c>
      <c r="F1550">
        <f t="shared" si="256"/>
        <v>0.8</v>
      </c>
      <c r="G1550">
        <f t="shared" si="256"/>
        <v>0.7</v>
      </c>
      <c r="H1550">
        <f t="shared" si="256"/>
        <v>0.8</v>
      </c>
      <c r="I1550">
        <f t="shared" si="256"/>
        <v>0.65</v>
      </c>
      <c r="K1550">
        <f t="shared" si="254"/>
        <v>0</v>
      </c>
      <c r="L1550">
        <f t="shared" si="255"/>
        <v>0</v>
      </c>
      <c r="M1550">
        <f t="shared" si="255"/>
        <v>0.65</v>
      </c>
    </row>
    <row r="1551" spans="1:13" x14ac:dyDescent="0.55000000000000004">
      <c r="A1551">
        <f t="shared" si="252"/>
        <v>154.09999999999553</v>
      </c>
      <c r="B1551">
        <f t="shared" si="253"/>
        <v>0.19999999999999996</v>
      </c>
      <c r="D1551">
        <f t="shared" si="256"/>
        <v>0.2</v>
      </c>
      <c r="E1551">
        <f t="shared" si="256"/>
        <v>0.8</v>
      </c>
      <c r="F1551">
        <f t="shared" si="256"/>
        <v>0.8</v>
      </c>
      <c r="G1551">
        <f t="shared" si="256"/>
        <v>0.7</v>
      </c>
      <c r="H1551">
        <f t="shared" si="256"/>
        <v>0.8</v>
      </c>
      <c r="I1551">
        <f t="shared" si="256"/>
        <v>0.65</v>
      </c>
      <c r="K1551">
        <f t="shared" si="254"/>
        <v>0</v>
      </c>
      <c r="L1551">
        <f t="shared" si="255"/>
        <v>0</v>
      </c>
      <c r="M1551">
        <f t="shared" si="255"/>
        <v>0.65</v>
      </c>
    </row>
    <row r="1552" spans="1:13" x14ac:dyDescent="0.55000000000000004">
      <c r="A1552">
        <f t="shared" si="252"/>
        <v>154.19999999999553</v>
      </c>
      <c r="B1552">
        <f t="shared" si="253"/>
        <v>0.19999999999999996</v>
      </c>
      <c r="D1552">
        <f t="shared" si="256"/>
        <v>0.2</v>
      </c>
      <c r="E1552">
        <f t="shared" si="256"/>
        <v>0.8</v>
      </c>
      <c r="F1552">
        <f t="shared" si="256"/>
        <v>0.8</v>
      </c>
      <c r="G1552">
        <f t="shared" si="256"/>
        <v>0.7</v>
      </c>
      <c r="H1552">
        <f t="shared" si="256"/>
        <v>0.8</v>
      </c>
      <c r="I1552">
        <f t="shared" si="256"/>
        <v>0.65</v>
      </c>
      <c r="K1552">
        <f t="shared" si="254"/>
        <v>0</v>
      </c>
      <c r="L1552">
        <f t="shared" si="255"/>
        <v>0</v>
      </c>
      <c r="M1552">
        <f t="shared" si="255"/>
        <v>0.65</v>
      </c>
    </row>
    <row r="1553" spans="1:13" x14ac:dyDescent="0.55000000000000004">
      <c r="A1553">
        <f t="shared" si="252"/>
        <v>154.29999999999552</v>
      </c>
      <c r="B1553">
        <f t="shared" si="253"/>
        <v>0.19999999999999996</v>
      </c>
      <c r="D1553">
        <f t="shared" si="256"/>
        <v>0.2</v>
      </c>
      <c r="E1553">
        <f t="shared" si="256"/>
        <v>0.8</v>
      </c>
      <c r="F1553">
        <f t="shared" si="256"/>
        <v>0.8</v>
      </c>
      <c r="G1553">
        <f t="shared" si="256"/>
        <v>0.7</v>
      </c>
      <c r="H1553">
        <f t="shared" si="256"/>
        <v>0.8</v>
      </c>
      <c r="I1553">
        <f t="shared" si="256"/>
        <v>0.65</v>
      </c>
      <c r="K1553">
        <f t="shared" si="254"/>
        <v>0</v>
      </c>
      <c r="L1553">
        <f t="shared" si="255"/>
        <v>0</v>
      </c>
      <c r="M1553">
        <f t="shared" si="255"/>
        <v>0.65</v>
      </c>
    </row>
    <row r="1554" spans="1:13" x14ac:dyDescent="0.55000000000000004">
      <c r="A1554">
        <f t="shared" si="252"/>
        <v>154.39999999999552</v>
      </c>
      <c r="B1554">
        <f t="shared" si="253"/>
        <v>0.19999999999999996</v>
      </c>
      <c r="D1554">
        <f t="shared" si="256"/>
        <v>0.2</v>
      </c>
      <c r="E1554">
        <f t="shared" si="256"/>
        <v>0.8</v>
      </c>
      <c r="F1554">
        <f t="shared" si="256"/>
        <v>0.8</v>
      </c>
      <c r="G1554">
        <f t="shared" si="256"/>
        <v>0.7</v>
      </c>
      <c r="H1554">
        <f t="shared" si="256"/>
        <v>0.8</v>
      </c>
      <c r="I1554">
        <f t="shared" si="256"/>
        <v>0.65</v>
      </c>
      <c r="K1554">
        <f t="shared" si="254"/>
        <v>0</v>
      </c>
      <c r="L1554">
        <f t="shared" si="255"/>
        <v>0</v>
      </c>
      <c r="M1554">
        <f t="shared" si="255"/>
        <v>0.65</v>
      </c>
    </row>
    <row r="1555" spans="1:13" x14ac:dyDescent="0.55000000000000004">
      <c r="A1555">
        <f t="shared" si="252"/>
        <v>154.49999999999551</v>
      </c>
      <c r="B1555">
        <f t="shared" si="253"/>
        <v>0.19999999999999996</v>
      </c>
      <c r="D1555">
        <f t="shared" si="256"/>
        <v>0.2</v>
      </c>
      <c r="E1555">
        <f t="shared" si="256"/>
        <v>0.8</v>
      </c>
      <c r="F1555">
        <f t="shared" si="256"/>
        <v>0.8</v>
      </c>
      <c r="G1555">
        <f t="shared" si="256"/>
        <v>0.7</v>
      </c>
      <c r="H1555">
        <f t="shared" si="256"/>
        <v>0.8</v>
      </c>
      <c r="I1555">
        <f t="shared" si="256"/>
        <v>0.65</v>
      </c>
      <c r="K1555">
        <f t="shared" si="254"/>
        <v>0</v>
      </c>
      <c r="L1555">
        <f t="shared" si="255"/>
        <v>0</v>
      </c>
      <c r="M1555">
        <f t="shared" si="255"/>
        <v>0.65</v>
      </c>
    </row>
    <row r="1556" spans="1:13" x14ac:dyDescent="0.55000000000000004">
      <c r="A1556">
        <f t="shared" si="252"/>
        <v>154.5999999999955</v>
      </c>
      <c r="B1556">
        <f t="shared" si="253"/>
        <v>0.19999999999999996</v>
      </c>
      <c r="D1556">
        <f t="shared" si="256"/>
        <v>0.2</v>
      </c>
      <c r="E1556">
        <f t="shared" si="256"/>
        <v>0.8</v>
      </c>
      <c r="F1556">
        <f t="shared" si="256"/>
        <v>0.8</v>
      </c>
      <c r="G1556">
        <f t="shared" si="256"/>
        <v>0.7</v>
      </c>
      <c r="H1556">
        <f t="shared" si="256"/>
        <v>0.8</v>
      </c>
      <c r="I1556">
        <f t="shared" si="256"/>
        <v>0.65</v>
      </c>
      <c r="K1556">
        <f t="shared" si="254"/>
        <v>0</v>
      </c>
      <c r="L1556">
        <f t="shared" si="255"/>
        <v>0</v>
      </c>
      <c r="M1556">
        <f t="shared" si="255"/>
        <v>0.65</v>
      </c>
    </row>
    <row r="1557" spans="1:13" x14ac:dyDescent="0.55000000000000004">
      <c r="A1557">
        <f t="shared" si="252"/>
        <v>154.6999999999955</v>
      </c>
      <c r="B1557">
        <f t="shared" si="253"/>
        <v>0.19999999999999996</v>
      </c>
      <c r="D1557">
        <f t="shared" si="256"/>
        <v>0.2</v>
      </c>
      <c r="E1557">
        <f t="shared" si="256"/>
        <v>0.8</v>
      </c>
      <c r="F1557">
        <f t="shared" si="256"/>
        <v>0.8</v>
      </c>
      <c r="G1557">
        <f t="shared" si="256"/>
        <v>0.7</v>
      </c>
      <c r="H1557">
        <f t="shared" si="256"/>
        <v>0.8</v>
      </c>
      <c r="I1557">
        <f t="shared" si="256"/>
        <v>0.65</v>
      </c>
      <c r="K1557">
        <f t="shared" si="254"/>
        <v>0</v>
      </c>
      <c r="L1557">
        <f t="shared" si="255"/>
        <v>0</v>
      </c>
      <c r="M1557">
        <f t="shared" si="255"/>
        <v>0.65</v>
      </c>
    </row>
    <row r="1558" spans="1:13" x14ac:dyDescent="0.55000000000000004">
      <c r="A1558">
        <f t="shared" si="252"/>
        <v>154.79999999999549</v>
      </c>
      <c r="B1558">
        <f t="shared" si="253"/>
        <v>0.19999999999999996</v>
      </c>
      <c r="D1558">
        <f t="shared" si="256"/>
        <v>0.2</v>
      </c>
      <c r="E1558">
        <f t="shared" si="256"/>
        <v>0.8</v>
      </c>
      <c r="F1558">
        <f t="shared" si="256"/>
        <v>0.8</v>
      </c>
      <c r="G1558">
        <f t="shared" si="256"/>
        <v>0.7</v>
      </c>
      <c r="H1558">
        <f t="shared" si="256"/>
        <v>0.8</v>
      </c>
      <c r="I1558">
        <f t="shared" si="256"/>
        <v>0.65</v>
      </c>
      <c r="K1558">
        <f t="shared" si="254"/>
        <v>0</v>
      </c>
      <c r="L1558">
        <f t="shared" si="255"/>
        <v>0</v>
      </c>
      <c r="M1558">
        <f t="shared" si="255"/>
        <v>0.65</v>
      </c>
    </row>
    <row r="1559" spans="1:13" x14ac:dyDescent="0.55000000000000004">
      <c r="A1559">
        <f t="shared" si="252"/>
        <v>154.89999999999549</v>
      </c>
      <c r="B1559">
        <f t="shared" si="253"/>
        <v>0.19999999999999996</v>
      </c>
      <c r="D1559">
        <f t="shared" si="256"/>
        <v>0.2</v>
      </c>
      <c r="E1559">
        <f t="shared" si="256"/>
        <v>0.8</v>
      </c>
      <c r="F1559">
        <f t="shared" si="256"/>
        <v>0.8</v>
      </c>
      <c r="G1559">
        <f t="shared" si="256"/>
        <v>0.7</v>
      </c>
      <c r="H1559">
        <f t="shared" si="256"/>
        <v>0.8</v>
      </c>
      <c r="I1559">
        <f t="shared" si="256"/>
        <v>0.65</v>
      </c>
      <c r="K1559">
        <f t="shared" si="254"/>
        <v>0</v>
      </c>
      <c r="L1559">
        <f t="shared" si="255"/>
        <v>0</v>
      </c>
      <c r="M1559">
        <f t="shared" si="255"/>
        <v>0.65</v>
      </c>
    </row>
    <row r="1560" spans="1:13" x14ac:dyDescent="0.55000000000000004">
      <c r="A1560">
        <f t="shared" si="252"/>
        <v>154.99999999999548</v>
      </c>
      <c r="B1560">
        <f t="shared" si="253"/>
        <v>0.19999999999999996</v>
      </c>
      <c r="D1560">
        <f t="shared" ref="D1560:I1569" si="257">IF($A1560&lt;$C$3,D$2,IF($A1560&lt;$C$4,D$3,IF($A1560&lt;$C$5,D$4,IF($A1560&lt;$C$6,D$5,D$6))))</f>
        <v>0.2</v>
      </c>
      <c r="E1560">
        <f t="shared" si="257"/>
        <v>0.8</v>
      </c>
      <c r="F1560">
        <f t="shared" si="257"/>
        <v>0.8</v>
      </c>
      <c r="G1560">
        <f t="shared" si="257"/>
        <v>0.7</v>
      </c>
      <c r="H1560">
        <f t="shared" si="257"/>
        <v>0.8</v>
      </c>
      <c r="I1560">
        <f t="shared" si="257"/>
        <v>0.65</v>
      </c>
      <c r="K1560">
        <f t="shared" si="254"/>
        <v>0</v>
      </c>
      <c r="L1560">
        <f t="shared" si="255"/>
        <v>0</v>
      </c>
      <c r="M1560">
        <f t="shared" si="255"/>
        <v>0.65</v>
      </c>
    </row>
    <row r="1561" spans="1:13" x14ac:dyDescent="0.55000000000000004">
      <c r="A1561">
        <f t="shared" si="252"/>
        <v>155.09999999999548</v>
      </c>
      <c r="B1561">
        <f t="shared" si="253"/>
        <v>0.19999999999999996</v>
      </c>
      <c r="D1561">
        <f t="shared" si="257"/>
        <v>0.2</v>
      </c>
      <c r="E1561">
        <f t="shared" si="257"/>
        <v>0.8</v>
      </c>
      <c r="F1561">
        <f t="shared" si="257"/>
        <v>0.8</v>
      </c>
      <c r="G1561">
        <f t="shared" si="257"/>
        <v>0.7</v>
      </c>
      <c r="H1561">
        <f t="shared" si="257"/>
        <v>0.8</v>
      </c>
      <c r="I1561">
        <f t="shared" si="257"/>
        <v>0.65</v>
      </c>
      <c r="K1561">
        <f t="shared" si="254"/>
        <v>0</v>
      </c>
      <c r="L1561">
        <f t="shared" si="255"/>
        <v>0</v>
      </c>
      <c r="M1561">
        <f t="shared" si="255"/>
        <v>0.65</v>
      </c>
    </row>
    <row r="1562" spans="1:13" x14ac:dyDescent="0.55000000000000004">
      <c r="A1562">
        <f t="shared" si="252"/>
        <v>155.19999999999547</v>
      </c>
      <c r="B1562">
        <f t="shared" si="253"/>
        <v>0.19999999999999996</v>
      </c>
      <c r="D1562">
        <f t="shared" si="257"/>
        <v>0.2</v>
      </c>
      <c r="E1562">
        <f t="shared" si="257"/>
        <v>0.8</v>
      </c>
      <c r="F1562">
        <f t="shared" si="257"/>
        <v>0.8</v>
      </c>
      <c r="G1562">
        <f t="shared" si="257"/>
        <v>0.7</v>
      </c>
      <c r="H1562">
        <f t="shared" si="257"/>
        <v>0.8</v>
      </c>
      <c r="I1562">
        <f t="shared" si="257"/>
        <v>0.65</v>
      </c>
      <c r="K1562">
        <f t="shared" si="254"/>
        <v>0</v>
      </c>
      <c r="L1562">
        <f t="shared" si="255"/>
        <v>0</v>
      </c>
      <c r="M1562">
        <f t="shared" si="255"/>
        <v>0.65</v>
      </c>
    </row>
    <row r="1563" spans="1:13" x14ac:dyDescent="0.55000000000000004">
      <c r="A1563">
        <f t="shared" si="252"/>
        <v>155.29999999999546</v>
      </c>
      <c r="B1563">
        <f t="shared" si="253"/>
        <v>0.19999999999999996</v>
      </c>
      <c r="D1563">
        <f t="shared" si="257"/>
        <v>0.2</v>
      </c>
      <c r="E1563">
        <f t="shared" si="257"/>
        <v>0.8</v>
      </c>
      <c r="F1563">
        <f t="shared" si="257"/>
        <v>0.8</v>
      </c>
      <c r="G1563">
        <f t="shared" si="257"/>
        <v>0.7</v>
      </c>
      <c r="H1563">
        <f t="shared" si="257"/>
        <v>0.8</v>
      </c>
      <c r="I1563">
        <f t="shared" si="257"/>
        <v>0.65</v>
      </c>
      <c r="K1563">
        <f t="shared" si="254"/>
        <v>0</v>
      </c>
      <c r="L1563">
        <f t="shared" si="255"/>
        <v>0</v>
      </c>
      <c r="M1563">
        <f t="shared" si="255"/>
        <v>0.65</v>
      </c>
    </row>
    <row r="1564" spans="1:13" x14ac:dyDescent="0.55000000000000004">
      <c r="A1564">
        <f t="shared" si="252"/>
        <v>155.39999999999546</v>
      </c>
      <c r="B1564">
        <f t="shared" si="253"/>
        <v>0.19999999999999996</v>
      </c>
      <c r="D1564">
        <f t="shared" si="257"/>
        <v>0.2</v>
      </c>
      <c r="E1564">
        <f t="shared" si="257"/>
        <v>0.8</v>
      </c>
      <c r="F1564">
        <f t="shared" si="257"/>
        <v>0.8</v>
      </c>
      <c r="G1564">
        <f t="shared" si="257"/>
        <v>0.7</v>
      </c>
      <c r="H1564">
        <f t="shared" si="257"/>
        <v>0.8</v>
      </c>
      <c r="I1564">
        <f t="shared" si="257"/>
        <v>0.65</v>
      </c>
      <c r="K1564">
        <f t="shared" si="254"/>
        <v>0</v>
      </c>
      <c r="L1564">
        <f t="shared" si="255"/>
        <v>0</v>
      </c>
      <c r="M1564">
        <f t="shared" si="255"/>
        <v>0.65</v>
      </c>
    </row>
    <row r="1565" spans="1:13" x14ac:dyDescent="0.55000000000000004">
      <c r="A1565">
        <f t="shared" si="252"/>
        <v>155.49999999999545</v>
      </c>
      <c r="B1565">
        <f t="shared" si="253"/>
        <v>0.19999999999999996</v>
      </c>
      <c r="D1565">
        <f t="shared" si="257"/>
        <v>0.2</v>
      </c>
      <c r="E1565">
        <f t="shared" si="257"/>
        <v>0.8</v>
      </c>
      <c r="F1565">
        <f t="shared" si="257"/>
        <v>0.8</v>
      </c>
      <c r="G1565">
        <f t="shared" si="257"/>
        <v>0.7</v>
      </c>
      <c r="H1565">
        <f t="shared" si="257"/>
        <v>0.8</v>
      </c>
      <c r="I1565">
        <f t="shared" si="257"/>
        <v>0.65</v>
      </c>
      <c r="K1565">
        <f t="shared" si="254"/>
        <v>0</v>
      </c>
      <c r="L1565">
        <f t="shared" si="255"/>
        <v>0</v>
      </c>
      <c r="M1565">
        <f t="shared" si="255"/>
        <v>0.65</v>
      </c>
    </row>
    <row r="1566" spans="1:13" x14ac:dyDescent="0.55000000000000004">
      <c r="A1566">
        <f t="shared" si="252"/>
        <v>155.59999999999545</v>
      </c>
      <c r="B1566">
        <f t="shared" si="253"/>
        <v>0.19999999999999996</v>
      </c>
      <c r="D1566">
        <f t="shared" si="257"/>
        <v>0.2</v>
      </c>
      <c r="E1566">
        <f t="shared" si="257"/>
        <v>0.8</v>
      </c>
      <c r="F1566">
        <f t="shared" si="257"/>
        <v>0.8</v>
      </c>
      <c r="G1566">
        <f t="shared" si="257"/>
        <v>0.7</v>
      </c>
      <c r="H1566">
        <f t="shared" si="257"/>
        <v>0.8</v>
      </c>
      <c r="I1566">
        <f t="shared" si="257"/>
        <v>0.65</v>
      </c>
      <c r="K1566">
        <f t="shared" si="254"/>
        <v>0</v>
      </c>
      <c r="L1566">
        <f t="shared" si="255"/>
        <v>0</v>
      </c>
      <c r="M1566">
        <f t="shared" si="255"/>
        <v>0.65</v>
      </c>
    </row>
    <row r="1567" spans="1:13" x14ac:dyDescent="0.55000000000000004">
      <c r="A1567">
        <f t="shared" si="252"/>
        <v>155.69999999999544</v>
      </c>
      <c r="B1567">
        <f t="shared" si="253"/>
        <v>0.19999999999999996</v>
      </c>
      <c r="D1567">
        <f t="shared" si="257"/>
        <v>0.2</v>
      </c>
      <c r="E1567">
        <f t="shared" si="257"/>
        <v>0.8</v>
      </c>
      <c r="F1567">
        <f t="shared" si="257"/>
        <v>0.8</v>
      </c>
      <c r="G1567">
        <f t="shared" si="257"/>
        <v>0.7</v>
      </c>
      <c r="H1567">
        <f t="shared" si="257"/>
        <v>0.8</v>
      </c>
      <c r="I1567">
        <f t="shared" si="257"/>
        <v>0.65</v>
      </c>
      <c r="K1567">
        <f t="shared" si="254"/>
        <v>0</v>
      </c>
      <c r="L1567">
        <f t="shared" si="255"/>
        <v>0</v>
      </c>
      <c r="M1567">
        <f t="shared" si="255"/>
        <v>0.65</v>
      </c>
    </row>
    <row r="1568" spans="1:13" x14ac:dyDescent="0.55000000000000004">
      <c r="A1568">
        <f t="shared" si="252"/>
        <v>155.79999999999544</v>
      </c>
      <c r="B1568">
        <f t="shared" si="253"/>
        <v>0.19999999999999996</v>
      </c>
      <c r="D1568">
        <f t="shared" si="257"/>
        <v>0.2</v>
      </c>
      <c r="E1568">
        <f t="shared" si="257"/>
        <v>0.8</v>
      </c>
      <c r="F1568">
        <f t="shared" si="257"/>
        <v>0.8</v>
      </c>
      <c r="G1568">
        <f t="shared" si="257"/>
        <v>0.7</v>
      </c>
      <c r="H1568">
        <f t="shared" si="257"/>
        <v>0.8</v>
      </c>
      <c r="I1568">
        <f t="shared" si="257"/>
        <v>0.65</v>
      </c>
      <c r="K1568">
        <f t="shared" si="254"/>
        <v>0</v>
      </c>
      <c r="L1568">
        <f t="shared" si="255"/>
        <v>0</v>
      </c>
      <c r="M1568">
        <f t="shared" si="255"/>
        <v>0.65</v>
      </c>
    </row>
    <row r="1569" spans="1:13" x14ac:dyDescent="0.55000000000000004">
      <c r="A1569">
        <f t="shared" si="252"/>
        <v>155.89999999999543</v>
      </c>
      <c r="B1569">
        <f t="shared" si="253"/>
        <v>0.19999999999999996</v>
      </c>
      <c r="D1569">
        <f t="shared" si="257"/>
        <v>0.2</v>
      </c>
      <c r="E1569">
        <f t="shared" si="257"/>
        <v>0.8</v>
      </c>
      <c r="F1569">
        <f t="shared" si="257"/>
        <v>0.8</v>
      </c>
      <c r="G1569">
        <f t="shared" si="257"/>
        <v>0.7</v>
      </c>
      <c r="H1569">
        <f t="shared" si="257"/>
        <v>0.8</v>
      </c>
      <c r="I1569">
        <f t="shared" si="257"/>
        <v>0.65</v>
      </c>
      <c r="K1569">
        <f t="shared" si="254"/>
        <v>0</v>
      </c>
      <c r="L1569">
        <f t="shared" si="255"/>
        <v>0</v>
      </c>
      <c r="M1569">
        <f t="shared" si="255"/>
        <v>0.65</v>
      </c>
    </row>
    <row r="1570" spans="1:13" x14ac:dyDescent="0.55000000000000004">
      <c r="A1570">
        <f t="shared" si="252"/>
        <v>155.99999999999542</v>
      </c>
      <c r="B1570">
        <f t="shared" si="253"/>
        <v>0.19999999999999996</v>
      </c>
      <c r="D1570">
        <f t="shared" ref="D1570:I1579" si="258">IF($A1570&lt;$C$3,D$2,IF($A1570&lt;$C$4,D$3,IF($A1570&lt;$C$5,D$4,IF($A1570&lt;$C$6,D$5,D$6))))</f>
        <v>0.2</v>
      </c>
      <c r="E1570">
        <f t="shared" si="258"/>
        <v>0.8</v>
      </c>
      <c r="F1570">
        <f t="shared" si="258"/>
        <v>0.8</v>
      </c>
      <c r="G1570">
        <f t="shared" si="258"/>
        <v>0.7</v>
      </c>
      <c r="H1570">
        <f t="shared" si="258"/>
        <v>0.8</v>
      </c>
      <c r="I1570">
        <f t="shared" si="258"/>
        <v>0.65</v>
      </c>
      <c r="K1570">
        <f t="shared" si="254"/>
        <v>0</v>
      </c>
      <c r="L1570">
        <f t="shared" si="255"/>
        <v>0</v>
      </c>
      <c r="M1570">
        <f t="shared" si="255"/>
        <v>0.65</v>
      </c>
    </row>
    <row r="1571" spans="1:13" x14ac:dyDescent="0.55000000000000004">
      <c r="A1571">
        <f t="shared" si="252"/>
        <v>156.09999999999542</v>
      </c>
      <c r="B1571">
        <f t="shared" si="253"/>
        <v>0.19999999999999996</v>
      </c>
      <c r="D1571">
        <f t="shared" si="258"/>
        <v>0.2</v>
      </c>
      <c r="E1571">
        <f t="shared" si="258"/>
        <v>0.8</v>
      </c>
      <c r="F1571">
        <f t="shared" si="258"/>
        <v>0.8</v>
      </c>
      <c r="G1571">
        <f t="shared" si="258"/>
        <v>0.7</v>
      </c>
      <c r="H1571">
        <f t="shared" si="258"/>
        <v>0.8</v>
      </c>
      <c r="I1571">
        <f t="shared" si="258"/>
        <v>0.65</v>
      </c>
      <c r="K1571">
        <f t="shared" si="254"/>
        <v>0</v>
      </c>
      <c r="L1571">
        <f t="shared" si="255"/>
        <v>0</v>
      </c>
      <c r="M1571">
        <f t="shared" si="255"/>
        <v>0.65</v>
      </c>
    </row>
    <row r="1572" spans="1:13" x14ac:dyDescent="0.55000000000000004">
      <c r="A1572">
        <f t="shared" si="252"/>
        <v>156.19999999999541</v>
      </c>
      <c r="B1572">
        <f t="shared" si="253"/>
        <v>0.19999999999999996</v>
      </c>
      <c r="D1572">
        <f t="shared" si="258"/>
        <v>0.2</v>
      </c>
      <c r="E1572">
        <f t="shared" si="258"/>
        <v>0.8</v>
      </c>
      <c r="F1572">
        <f t="shared" si="258"/>
        <v>0.8</v>
      </c>
      <c r="G1572">
        <f t="shared" si="258"/>
        <v>0.7</v>
      </c>
      <c r="H1572">
        <f t="shared" si="258"/>
        <v>0.8</v>
      </c>
      <c r="I1572">
        <f t="shared" si="258"/>
        <v>0.65</v>
      </c>
      <c r="K1572">
        <f t="shared" si="254"/>
        <v>0</v>
      </c>
      <c r="L1572">
        <f t="shared" si="255"/>
        <v>0</v>
      </c>
      <c r="M1572">
        <f t="shared" si="255"/>
        <v>0.65</v>
      </c>
    </row>
    <row r="1573" spans="1:13" x14ac:dyDescent="0.55000000000000004">
      <c r="A1573">
        <f t="shared" si="252"/>
        <v>156.29999999999541</v>
      </c>
      <c r="B1573">
        <f t="shared" si="253"/>
        <v>0.19999999999999996</v>
      </c>
      <c r="D1573">
        <f t="shared" si="258"/>
        <v>0.2</v>
      </c>
      <c r="E1573">
        <f t="shared" si="258"/>
        <v>0.8</v>
      </c>
      <c r="F1573">
        <f t="shared" si="258"/>
        <v>0.8</v>
      </c>
      <c r="G1573">
        <f t="shared" si="258"/>
        <v>0.7</v>
      </c>
      <c r="H1573">
        <f t="shared" si="258"/>
        <v>0.8</v>
      </c>
      <c r="I1573">
        <f t="shared" si="258"/>
        <v>0.65</v>
      </c>
      <c r="K1573">
        <f t="shared" si="254"/>
        <v>0</v>
      </c>
      <c r="L1573">
        <f t="shared" si="255"/>
        <v>0</v>
      </c>
      <c r="M1573">
        <f t="shared" si="255"/>
        <v>0.65</v>
      </c>
    </row>
    <row r="1574" spans="1:13" x14ac:dyDescent="0.55000000000000004">
      <c r="A1574">
        <f t="shared" si="252"/>
        <v>156.3999999999954</v>
      </c>
      <c r="B1574">
        <f t="shared" si="253"/>
        <v>0.19999999999999996</v>
      </c>
      <c r="D1574">
        <f t="shared" si="258"/>
        <v>0.2</v>
      </c>
      <c r="E1574">
        <f t="shared" si="258"/>
        <v>0.8</v>
      </c>
      <c r="F1574">
        <f t="shared" si="258"/>
        <v>0.8</v>
      </c>
      <c r="G1574">
        <f t="shared" si="258"/>
        <v>0.7</v>
      </c>
      <c r="H1574">
        <f t="shared" si="258"/>
        <v>0.8</v>
      </c>
      <c r="I1574">
        <f t="shared" si="258"/>
        <v>0.65</v>
      </c>
      <c r="K1574">
        <f t="shared" si="254"/>
        <v>0</v>
      </c>
      <c r="L1574">
        <f t="shared" si="255"/>
        <v>0</v>
      </c>
      <c r="M1574">
        <f t="shared" si="255"/>
        <v>0.65</v>
      </c>
    </row>
    <row r="1575" spans="1:13" x14ac:dyDescent="0.55000000000000004">
      <c r="A1575">
        <f t="shared" si="252"/>
        <v>156.4999999999954</v>
      </c>
      <c r="B1575">
        <f t="shared" si="253"/>
        <v>0.19999999999999996</v>
      </c>
      <c r="D1575">
        <f t="shared" si="258"/>
        <v>0.2</v>
      </c>
      <c r="E1575">
        <f t="shared" si="258"/>
        <v>0.8</v>
      </c>
      <c r="F1575">
        <f t="shared" si="258"/>
        <v>0.8</v>
      </c>
      <c r="G1575">
        <f t="shared" si="258"/>
        <v>0.7</v>
      </c>
      <c r="H1575">
        <f t="shared" si="258"/>
        <v>0.8</v>
      </c>
      <c r="I1575">
        <f t="shared" si="258"/>
        <v>0.65</v>
      </c>
      <c r="K1575">
        <f t="shared" si="254"/>
        <v>0</v>
      </c>
      <c r="L1575">
        <f t="shared" si="255"/>
        <v>0</v>
      </c>
      <c r="M1575">
        <f t="shared" si="255"/>
        <v>0.65</v>
      </c>
    </row>
    <row r="1576" spans="1:13" x14ac:dyDescent="0.55000000000000004">
      <c r="A1576">
        <f t="shared" si="252"/>
        <v>156.59999999999539</v>
      </c>
      <c r="B1576">
        <f t="shared" si="253"/>
        <v>0.19999999999999996</v>
      </c>
      <c r="D1576">
        <f t="shared" si="258"/>
        <v>0.2</v>
      </c>
      <c r="E1576">
        <f t="shared" si="258"/>
        <v>0.8</v>
      </c>
      <c r="F1576">
        <f t="shared" si="258"/>
        <v>0.8</v>
      </c>
      <c r="G1576">
        <f t="shared" si="258"/>
        <v>0.7</v>
      </c>
      <c r="H1576">
        <f t="shared" si="258"/>
        <v>0.8</v>
      </c>
      <c r="I1576">
        <f t="shared" si="258"/>
        <v>0.65</v>
      </c>
      <c r="K1576">
        <f t="shared" si="254"/>
        <v>0</v>
      </c>
      <c r="L1576">
        <f t="shared" si="255"/>
        <v>0</v>
      </c>
      <c r="M1576">
        <f t="shared" si="255"/>
        <v>0.65</v>
      </c>
    </row>
    <row r="1577" spans="1:13" x14ac:dyDescent="0.55000000000000004">
      <c r="A1577">
        <f t="shared" si="252"/>
        <v>156.69999999999538</v>
      </c>
      <c r="B1577">
        <f t="shared" si="253"/>
        <v>0.19999999999999996</v>
      </c>
      <c r="D1577">
        <f t="shared" si="258"/>
        <v>0.2</v>
      </c>
      <c r="E1577">
        <f t="shared" si="258"/>
        <v>0.8</v>
      </c>
      <c r="F1577">
        <f t="shared" si="258"/>
        <v>0.8</v>
      </c>
      <c r="G1577">
        <f t="shared" si="258"/>
        <v>0.7</v>
      </c>
      <c r="H1577">
        <f t="shared" si="258"/>
        <v>0.8</v>
      </c>
      <c r="I1577">
        <f t="shared" si="258"/>
        <v>0.65</v>
      </c>
      <c r="K1577">
        <f t="shared" si="254"/>
        <v>0</v>
      </c>
      <c r="L1577">
        <f t="shared" si="255"/>
        <v>0</v>
      </c>
      <c r="M1577">
        <f t="shared" si="255"/>
        <v>0.65</v>
      </c>
    </row>
    <row r="1578" spans="1:13" x14ac:dyDescent="0.55000000000000004">
      <c r="A1578">
        <f t="shared" si="252"/>
        <v>156.79999999999538</v>
      </c>
      <c r="B1578">
        <f t="shared" si="253"/>
        <v>0.19999999999999996</v>
      </c>
      <c r="D1578">
        <f t="shared" si="258"/>
        <v>0.2</v>
      </c>
      <c r="E1578">
        <f t="shared" si="258"/>
        <v>0.8</v>
      </c>
      <c r="F1578">
        <f t="shared" si="258"/>
        <v>0.8</v>
      </c>
      <c r="G1578">
        <f t="shared" si="258"/>
        <v>0.7</v>
      </c>
      <c r="H1578">
        <f t="shared" si="258"/>
        <v>0.8</v>
      </c>
      <c r="I1578">
        <f t="shared" si="258"/>
        <v>0.65</v>
      </c>
      <c r="K1578">
        <f t="shared" si="254"/>
        <v>0</v>
      </c>
      <c r="L1578">
        <f t="shared" si="255"/>
        <v>0</v>
      </c>
      <c r="M1578">
        <f t="shared" si="255"/>
        <v>0.65</v>
      </c>
    </row>
    <row r="1579" spans="1:13" x14ac:dyDescent="0.55000000000000004">
      <c r="A1579">
        <f t="shared" si="252"/>
        <v>156.89999999999537</v>
      </c>
      <c r="B1579">
        <f t="shared" si="253"/>
        <v>0.19999999999999996</v>
      </c>
      <c r="D1579">
        <f t="shared" si="258"/>
        <v>0.2</v>
      </c>
      <c r="E1579">
        <f t="shared" si="258"/>
        <v>0.8</v>
      </c>
      <c r="F1579">
        <f t="shared" si="258"/>
        <v>0.8</v>
      </c>
      <c r="G1579">
        <f t="shared" si="258"/>
        <v>0.7</v>
      </c>
      <c r="H1579">
        <f t="shared" si="258"/>
        <v>0.8</v>
      </c>
      <c r="I1579">
        <f t="shared" si="258"/>
        <v>0.65</v>
      </c>
      <c r="K1579">
        <f t="shared" si="254"/>
        <v>0</v>
      </c>
      <c r="L1579">
        <f t="shared" si="255"/>
        <v>0</v>
      </c>
      <c r="M1579">
        <f t="shared" si="255"/>
        <v>0.65</v>
      </c>
    </row>
    <row r="1580" spans="1:13" x14ac:dyDescent="0.55000000000000004">
      <c r="A1580">
        <f t="shared" si="252"/>
        <v>156.99999999999537</v>
      </c>
      <c r="B1580">
        <f t="shared" si="253"/>
        <v>0.19999999999999996</v>
      </c>
      <c r="D1580">
        <f t="shared" ref="D1580:I1589" si="259">IF($A1580&lt;$C$3,D$2,IF($A1580&lt;$C$4,D$3,IF($A1580&lt;$C$5,D$4,IF($A1580&lt;$C$6,D$5,D$6))))</f>
        <v>0.2</v>
      </c>
      <c r="E1580">
        <f t="shared" si="259"/>
        <v>0.8</v>
      </c>
      <c r="F1580">
        <f t="shared" si="259"/>
        <v>0.8</v>
      </c>
      <c r="G1580">
        <f t="shared" si="259"/>
        <v>0.7</v>
      </c>
      <c r="H1580">
        <f t="shared" si="259"/>
        <v>0.8</v>
      </c>
      <c r="I1580">
        <f t="shared" si="259"/>
        <v>0.65</v>
      </c>
      <c r="K1580">
        <f t="shared" si="254"/>
        <v>0</v>
      </c>
      <c r="L1580">
        <f t="shared" si="255"/>
        <v>0</v>
      </c>
      <c r="M1580">
        <f t="shared" si="255"/>
        <v>0.65</v>
      </c>
    </row>
    <row r="1581" spans="1:13" x14ac:dyDescent="0.55000000000000004">
      <c r="A1581">
        <f t="shared" si="252"/>
        <v>157.09999999999536</v>
      </c>
      <c r="B1581">
        <f t="shared" si="253"/>
        <v>0.19999999999999996</v>
      </c>
      <c r="D1581">
        <f t="shared" si="259"/>
        <v>0.2</v>
      </c>
      <c r="E1581">
        <f t="shared" si="259"/>
        <v>0.8</v>
      </c>
      <c r="F1581">
        <f t="shared" si="259"/>
        <v>0.8</v>
      </c>
      <c r="G1581">
        <f t="shared" si="259"/>
        <v>0.7</v>
      </c>
      <c r="H1581">
        <f t="shared" si="259"/>
        <v>0.8</v>
      </c>
      <c r="I1581">
        <f t="shared" si="259"/>
        <v>0.65</v>
      </c>
      <c r="K1581">
        <f t="shared" si="254"/>
        <v>0</v>
      </c>
      <c r="L1581">
        <f t="shared" si="255"/>
        <v>0</v>
      </c>
      <c r="M1581">
        <f t="shared" si="255"/>
        <v>0.65</v>
      </c>
    </row>
    <row r="1582" spans="1:13" x14ac:dyDescent="0.55000000000000004">
      <c r="A1582">
        <f t="shared" si="252"/>
        <v>157.19999999999536</v>
      </c>
      <c r="B1582">
        <f t="shared" si="253"/>
        <v>0.19999999999999996</v>
      </c>
      <c r="D1582">
        <f t="shared" si="259"/>
        <v>0.2</v>
      </c>
      <c r="E1582">
        <f t="shared" si="259"/>
        <v>0.8</v>
      </c>
      <c r="F1582">
        <f t="shared" si="259"/>
        <v>0.8</v>
      </c>
      <c r="G1582">
        <f t="shared" si="259"/>
        <v>0.7</v>
      </c>
      <c r="H1582">
        <f t="shared" si="259"/>
        <v>0.8</v>
      </c>
      <c r="I1582">
        <f t="shared" si="259"/>
        <v>0.65</v>
      </c>
      <c r="K1582">
        <f t="shared" si="254"/>
        <v>0</v>
      </c>
      <c r="L1582">
        <f t="shared" si="255"/>
        <v>0</v>
      </c>
      <c r="M1582">
        <f t="shared" si="255"/>
        <v>0.65</v>
      </c>
    </row>
    <row r="1583" spans="1:13" x14ac:dyDescent="0.55000000000000004">
      <c r="A1583">
        <f t="shared" si="252"/>
        <v>157.29999999999535</v>
      </c>
      <c r="B1583">
        <f t="shared" si="253"/>
        <v>0.19999999999999996</v>
      </c>
      <c r="D1583">
        <f t="shared" si="259"/>
        <v>0.2</v>
      </c>
      <c r="E1583">
        <f t="shared" si="259"/>
        <v>0.8</v>
      </c>
      <c r="F1583">
        <f t="shared" si="259"/>
        <v>0.8</v>
      </c>
      <c r="G1583">
        <f t="shared" si="259"/>
        <v>0.7</v>
      </c>
      <c r="H1583">
        <f t="shared" si="259"/>
        <v>0.8</v>
      </c>
      <c r="I1583">
        <f t="shared" si="259"/>
        <v>0.65</v>
      </c>
      <c r="K1583">
        <f t="shared" si="254"/>
        <v>0</v>
      </c>
      <c r="L1583">
        <f t="shared" si="255"/>
        <v>0</v>
      </c>
      <c r="M1583">
        <f t="shared" si="255"/>
        <v>0.65</v>
      </c>
    </row>
    <row r="1584" spans="1:13" x14ac:dyDescent="0.55000000000000004">
      <c r="A1584">
        <f t="shared" si="252"/>
        <v>157.39999999999534</v>
      </c>
      <c r="B1584">
        <f t="shared" si="253"/>
        <v>0.19999999999999996</v>
      </c>
      <c r="D1584">
        <f t="shared" si="259"/>
        <v>0.2</v>
      </c>
      <c r="E1584">
        <f t="shared" si="259"/>
        <v>0.8</v>
      </c>
      <c r="F1584">
        <f t="shared" si="259"/>
        <v>0.8</v>
      </c>
      <c r="G1584">
        <f t="shared" si="259"/>
        <v>0.7</v>
      </c>
      <c r="H1584">
        <f t="shared" si="259"/>
        <v>0.8</v>
      </c>
      <c r="I1584">
        <f t="shared" si="259"/>
        <v>0.65</v>
      </c>
      <c r="K1584">
        <f t="shared" si="254"/>
        <v>0</v>
      </c>
      <c r="L1584">
        <f t="shared" si="255"/>
        <v>0</v>
      </c>
      <c r="M1584">
        <f t="shared" si="255"/>
        <v>0.65</v>
      </c>
    </row>
    <row r="1585" spans="1:13" x14ac:dyDescent="0.55000000000000004">
      <c r="A1585">
        <f t="shared" si="252"/>
        <v>157.49999999999534</v>
      </c>
      <c r="B1585">
        <f t="shared" si="253"/>
        <v>0.19999999999999996</v>
      </c>
      <c r="D1585">
        <f t="shared" si="259"/>
        <v>0.2</v>
      </c>
      <c r="E1585">
        <f t="shared" si="259"/>
        <v>0.8</v>
      </c>
      <c r="F1585">
        <f t="shared" si="259"/>
        <v>0.8</v>
      </c>
      <c r="G1585">
        <f t="shared" si="259"/>
        <v>0.7</v>
      </c>
      <c r="H1585">
        <f t="shared" si="259"/>
        <v>0.8</v>
      </c>
      <c r="I1585">
        <f t="shared" si="259"/>
        <v>0.65</v>
      </c>
      <c r="K1585">
        <f t="shared" si="254"/>
        <v>0</v>
      </c>
      <c r="L1585">
        <f t="shared" si="255"/>
        <v>0</v>
      </c>
      <c r="M1585">
        <f t="shared" si="255"/>
        <v>0.65</v>
      </c>
    </row>
    <row r="1586" spans="1:13" x14ac:dyDescent="0.55000000000000004">
      <c r="A1586">
        <f t="shared" si="252"/>
        <v>157.59999999999533</v>
      </c>
      <c r="B1586">
        <f t="shared" si="253"/>
        <v>0.19999999999999996</v>
      </c>
      <c r="D1586">
        <f t="shared" si="259"/>
        <v>0.2</v>
      </c>
      <c r="E1586">
        <f t="shared" si="259"/>
        <v>0.8</v>
      </c>
      <c r="F1586">
        <f t="shared" si="259"/>
        <v>0.8</v>
      </c>
      <c r="G1586">
        <f t="shared" si="259"/>
        <v>0.7</v>
      </c>
      <c r="H1586">
        <f t="shared" si="259"/>
        <v>0.8</v>
      </c>
      <c r="I1586">
        <f t="shared" si="259"/>
        <v>0.65</v>
      </c>
      <c r="K1586">
        <f t="shared" si="254"/>
        <v>0</v>
      </c>
      <c r="L1586">
        <f t="shared" si="255"/>
        <v>0</v>
      </c>
      <c r="M1586">
        <f t="shared" si="255"/>
        <v>0.65</v>
      </c>
    </row>
    <row r="1587" spans="1:13" x14ac:dyDescent="0.55000000000000004">
      <c r="A1587">
        <f t="shared" si="252"/>
        <v>157.69999999999533</v>
      </c>
      <c r="B1587">
        <f t="shared" si="253"/>
        <v>0.19999999999999996</v>
      </c>
      <c r="D1587">
        <f t="shared" si="259"/>
        <v>0.2</v>
      </c>
      <c r="E1587">
        <f t="shared" si="259"/>
        <v>0.8</v>
      </c>
      <c r="F1587">
        <f t="shared" si="259"/>
        <v>0.8</v>
      </c>
      <c r="G1587">
        <f t="shared" si="259"/>
        <v>0.7</v>
      </c>
      <c r="H1587">
        <f t="shared" si="259"/>
        <v>0.8</v>
      </c>
      <c r="I1587">
        <f t="shared" si="259"/>
        <v>0.65</v>
      </c>
      <c r="K1587">
        <f t="shared" si="254"/>
        <v>0</v>
      </c>
      <c r="L1587">
        <f t="shared" si="255"/>
        <v>0</v>
      </c>
      <c r="M1587">
        <f t="shared" si="255"/>
        <v>0.65</v>
      </c>
    </row>
    <row r="1588" spans="1:13" x14ac:dyDescent="0.55000000000000004">
      <c r="A1588">
        <f t="shared" si="252"/>
        <v>157.79999999999532</v>
      </c>
      <c r="B1588">
        <f t="shared" si="253"/>
        <v>0.19999999999999996</v>
      </c>
      <c r="D1588">
        <f t="shared" si="259"/>
        <v>0.2</v>
      </c>
      <c r="E1588">
        <f t="shared" si="259"/>
        <v>0.8</v>
      </c>
      <c r="F1588">
        <f t="shared" si="259"/>
        <v>0.8</v>
      </c>
      <c r="G1588">
        <f t="shared" si="259"/>
        <v>0.7</v>
      </c>
      <c r="H1588">
        <f t="shared" si="259"/>
        <v>0.8</v>
      </c>
      <c r="I1588">
        <f t="shared" si="259"/>
        <v>0.65</v>
      </c>
      <c r="K1588">
        <f t="shared" si="254"/>
        <v>0</v>
      </c>
      <c r="L1588">
        <f t="shared" si="255"/>
        <v>0</v>
      </c>
      <c r="M1588">
        <f t="shared" si="255"/>
        <v>0.65</v>
      </c>
    </row>
    <row r="1589" spans="1:13" x14ac:dyDescent="0.55000000000000004">
      <c r="A1589">
        <f t="shared" si="252"/>
        <v>157.89999999999532</v>
      </c>
      <c r="B1589">
        <f t="shared" si="253"/>
        <v>0.19999999999999996</v>
      </c>
      <c r="D1589">
        <f t="shared" si="259"/>
        <v>0.2</v>
      </c>
      <c r="E1589">
        <f t="shared" si="259"/>
        <v>0.8</v>
      </c>
      <c r="F1589">
        <f t="shared" si="259"/>
        <v>0.8</v>
      </c>
      <c r="G1589">
        <f t="shared" si="259"/>
        <v>0.7</v>
      </c>
      <c r="H1589">
        <f t="shared" si="259"/>
        <v>0.8</v>
      </c>
      <c r="I1589">
        <f t="shared" si="259"/>
        <v>0.65</v>
      </c>
      <c r="K1589">
        <f t="shared" si="254"/>
        <v>0</v>
      </c>
      <c r="L1589">
        <f t="shared" si="255"/>
        <v>0</v>
      </c>
      <c r="M1589">
        <f t="shared" si="255"/>
        <v>0.65</v>
      </c>
    </row>
    <row r="1590" spans="1:13" x14ac:dyDescent="0.55000000000000004">
      <c r="A1590">
        <f t="shared" si="252"/>
        <v>157.99999999999531</v>
      </c>
      <c r="B1590">
        <f t="shared" si="253"/>
        <v>0.19999999999999996</v>
      </c>
      <c r="D1590">
        <f t="shared" ref="D1590:I1599" si="260">IF($A1590&lt;$C$3,D$2,IF($A1590&lt;$C$4,D$3,IF($A1590&lt;$C$5,D$4,IF($A1590&lt;$C$6,D$5,D$6))))</f>
        <v>0.2</v>
      </c>
      <c r="E1590">
        <f t="shared" si="260"/>
        <v>0.8</v>
      </c>
      <c r="F1590">
        <f t="shared" si="260"/>
        <v>0.8</v>
      </c>
      <c r="G1590">
        <f t="shared" si="260"/>
        <v>0.7</v>
      </c>
      <c r="H1590">
        <f t="shared" si="260"/>
        <v>0.8</v>
      </c>
      <c r="I1590">
        <f t="shared" si="260"/>
        <v>0.65</v>
      </c>
      <c r="K1590">
        <f t="shared" si="254"/>
        <v>0</v>
      </c>
      <c r="L1590">
        <f t="shared" si="255"/>
        <v>0</v>
      </c>
      <c r="M1590">
        <f t="shared" si="255"/>
        <v>0.65</v>
      </c>
    </row>
    <row r="1591" spans="1:13" x14ac:dyDescent="0.55000000000000004">
      <c r="A1591">
        <f t="shared" si="252"/>
        <v>158.0999999999953</v>
      </c>
      <c r="B1591">
        <f t="shared" si="253"/>
        <v>0.19999999999999996</v>
      </c>
      <c r="D1591">
        <f t="shared" si="260"/>
        <v>0.2</v>
      </c>
      <c r="E1591">
        <f t="shared" si="260"/>
        <v>0.8</v>
      </c>
      <c r="F1591">
        <f t="shared" si="260"/>
        <v>0.8</v>
      </c>
      <c r="G1591">
        <f t="shared" si="260"/>
        <v>0.7</v>
      </c>
      <c r="H1591">
        <f t="shared" si="260"/>
        <v>0.8</v>
      </c>
      <c r="I1591">
        <f t="shared" si="260"/>
        <v>0.65</v>
      </c>
      <c r="K1591">
        <f t="shared" si="254"/>
        <v>0</v>
      </c>
      <c r="L1591">
        <f t="shared" si="255"/>
        <v>0</v>
      </c>
      <c r="M1591">
        <f t="shared" si="255"/>
        <v>0.65</v>
      </c>
    </row>
    <row r="1592" spans="1:13" x14ac:dyDescent="0.55000000000000004">
      <c r="A1592">
        <f t="shared" si="252"/>
        <v>158.1999999999953</v>
      </c>
      <c r="B1592">
        <f t="shared" si="253"/>
        <v>0.19999999999999996</v>
      </c>
      <c r="D1592">
        <f t="shared" si="260"/>
        <v>0.2</v>
      </c>
      <c r="E1592">
        <f t="shared" si="260"/>
        <v>0.8</v>
      </c>
      <c r="F1592">
        <f t="shared" si="260"/>
        <v>0.8</v>
      </c>
      <c r="G1592">
        <f t="shared" si="260"/>
        <v>0.7</v>
      </c>
      <c r="H1592">
        <f t="shared" si="260"/>
        <v>0.8</v>
      </c>
      <c r="I1592">
        <f t="shared" si="260"/>
        <v>0.65</v>
      </c>
      <c r="K1592">
        <f t="shared" si="254"/>
        <v>0</v>
      </c>
      <c r="L1592">
        <f t="shared" si="255"/>
        <v>0</v>
      </c>
      <c r="M1592">
        <f t="shared" si="255"/>
        <v>0.65</v>
      </c>
    </row>
    <row r="1593" spans="1:13" x14ac:dyDescent="0.55000000000000004">
      <c r="A1593">
        <f t="shared" si="252"/>
        <v>158.29999999999529</v>
      </c>
      <c r="B1593">
        <f t="shared" si="253"/>
        <v>0.19999999999999996</v>
      </c>
      <c r="D1593">
        <f t="shared" si="260"/>
        <v>0.2</v>
      </c>
      <c r="E1593">
        <f t="shared" si="260"/>
        <v>0.8</v>
      </c>
      <c r="F1593">
        <f t="shared" si="260"/>
        <v>0.8</v>
      </c>
      <c r="G1593">
        <f t="shared" si="260"/>
        <v>0.7</v>
      </c>
      <c r="H1593">
        <f t="shared" si="260"/>
        <v>0.8</v>
      </c>
      <c r="I1593">
        <f t="shared" si="260"/>
        <v>0.65</v>
      </c>
      <c r="K1593">
        <f t="shared" si="254"/>
        <v>0</v>
      </c>
      <c r="L1593">
        <f t="shared" si="255"/>
        <v>0</v>
      </c>
      <c r="M1593">
        <f t="shared" si="255"/>
        <v>0.65</v>
      </c>
    </row>
    <row r="1594" spans="1:13" x14ac:dyDescent="0.55000000000000004">
      <c r="A1594">
        <f t="shared" si="252"/>
        <v>158.39999999999529</v>
      </c>
      <c r="B1594">
        <f t="shared" si="253"/>
        <v>0.19999999999999996</v>
      </c>
      <c r="D1594">
        <f t="shared" si="260"/>
        <v>0.2</v>
      </c>
      <c r="E1594">
        <f t="shared" si="260"/>
        <v>0.8</v>
      </c>
      <c r="F1594">
        <f t="shared" si="260"/>
        <v>0.8</v>
      </c>
      <c r="G1594">
        <f t="shared" si="260"/>
        <v>0.7</v>
      </c>
      <c r="H1594">
        <f t="shared" si="260"/>
        <v>0.8</v>
      </c>
      <c r="I1594">
        <f t="shared" si="260"/>
        <v>0.65</v>
      </c>
      <c r="K1594">
        <f t="shared" si="254"/>
        <v>0</v>
      </c>
      <c r="L1594">
        <f t="shared" si="255"/>
        <v>0</v>
      </c>
      <c r="M1594">
        <f t="shared" si="255"/>
        <v>0.65</v>
      </c>
    </row>
    <row r="1595" spans="1:13" x14ac:dyDescent="0.55000000000000004">
      <c r="A1595">
        <f t="shared" si="252"/>
        <v>158.49999999999528</v>
      </c>
      <c r="B1595">
        <f t="shared" si="253"/>
        <v>0.19999999999999996</v>
      </c>
      <c r="D1595">
        <f t="shared" si="260"/>
        <v>0.2</v>
      </c>
      <c r="E1595">
        <f t="shared" si="260"/>
        <v>0.8</v>
      </c>
      <c r="F1595">
        <f t="shared" si="260"/>
        <v>0.8</v>
      </c>
      <c r="G1595">
        <f t="shared" si="260"/>
        <v>0.7</v>
      </c>
      <c r="H1595">
        <f t="shared" si="260"/>
        <v>0.8</v>
      </c>
      <c r="I1595">
        <f t="shared" si="260"/>
        <v>0.65</v>
      </c>
      <c r="K1595">
        <f t="shared" si="254"/>
        <v>0</v>
      </c>
      <c r="L1595">
        <f t="shared" si="255"/>
        <v>0</v>
      </c>
      <c r="M1595">
        <f t="shared" si="255"/>
        <v>0.65</v>
      </c>
    </row>
    <row r="1596" spans="1:13" x14ac:dyDescent="0.55000000000000004">
      <c r="A1596">
        <f t="shared" si="252"/>
        <v>158.59999999999528</v>
      </c>
      <c r="B1596">
        <f t="shared" si="253"/>
        <v>0.19999999999999996</v>
      </c>
      <c r="D1596">
        <f t="shared" si="260"/>
        <v>0.2</v>
      </c>
      <c r="E1596">
        <f t="shared" si="260"/>
        <v>0.8</v>
      </c>
      <c r="F1596">
        <f t="shared" si="260"/>
        <v>0.8</v>
      </c>
      <c r="G1596">
        <f t="shared" si="260"/>
        <v>0.7</v>
      </c>
      <c r="H1596">
        <f t="shared" si="260"/>
        <v>0.8</v>
      </c>
      <c r="I1596">
        <f t="shared" si="260"/>
        <v>0.65</v>
      </c>
      <c r="K1596">
        <f t="shared" si="254"/>
        <v>0</v>
      </c>
      <c r="L1596">
        <f t="shared" si="255"/>
        <v>0</v>
      </c>
      <c r="M1596">
        <f t="shared" si="255"/>
        <v>0.65</v>
      </c>
    </row>
    <row r="1597" spans="1:13" x14ac:dyDescent="0.55000000000000004">
      <c r="A1597">
        <f t="shared" si="252"/>
        <v>158.69999999999527</v>
      </c>
      <c r="B1597">
        <f t="shared" si="253"/>
        <v>0.19999999999999996</v>
      </c>
      <c r="D1597">
        <f t="shared" si="260"/>
        <v>0.2</v>
      </c>
      <c r="E1597">
        <f t="shared" si="260"/>
        <v>0.8</v>
      </c>
      <c r="F1597">
        <f t="shared" si="260"/>
        <v>0.8</v>
      </c>
      <c r="G1597">
        <f t="shared" si="260"/>
        <v>0.7</v>
      </c>
      <c r="H1597">
        <f t="shared" si="260"/>
        <v>0.8</v>
      </c>
      <c r="I1597">
        <f t="shared" si="260"/>
        <v>0.65</v>
      </c>
      <c r="K1597">
        <f t="shared" si="254"/>
        <v>0</v>
      </c>
      <c r="L1597">
        <f t="shared" si="255"/>
        <v>0</v>
      </c>
      <c r="M1597">
        <f t="shared" si="255"/>
        <v>0.65</v>
      </c>
    </row>
    <row r="1598" spans="1:13" x14ac:dyDescent="0.55000000000000004">
      <c r="A1598">
        <f t="shared" si="252"/>
        <v>158.79999999999526</v>
      </c>
      <c r="B1598">
        <f t="shared" si="253"/>
        <v>0.19999999999999996</v>
      </c>
      <c r="D1598">
        <f t="shared" si="260"/>
        <v>0.2</v>
      </c>
      <c r="E1598">
        <f t="shared" si="260"/>
        <v>0.8</v>
      </c>
      <c r="F1598">
        <f t="shared" si="260"/>
        <v>0.8</v>
      </c>
      <c r="G1598">
        <f t="shared" si="260"/>
        <v>0.7</v>
      </c>
      <c r="H1598">
        <f t="shared" si="260"/>
        <v>0.8</v>
      </c>
      <c r="I1598">
        <f t="shared" si="260"/>
        <v>0.65</v>
      </c>
      <c r="K1598">
        <f t="shared" si="254"/>
        <v>0</v>
      </c>
      <c r="L1598">
        <f t="shared" si="255"/>
        <v>0</v>
      </c>
      <c r="M1598">
        <f t="shared" si="255"/>
        <v>0.65</v>
      </c>
    </row>
    <row r="1599" spans="1:13" x14ac:dyDescent="0.55000000000000004">
      <c r="A1599">
        <f t="shared" si="252"/>
        <v>158.89999999999526</v>
      </c>
      <c r="B1599">
        <f t="shared" si="253"/>
        <v>0.19999999999999996</v>
      </c>
      <c r="D1599">
        <f t="shared" si="260"/>
        <v>0.2</v>
      </c>
      <c r="E1599">
        <f t="shared" si="260"/>
        <v>0.8</v>
      </c>
      <c r="F1599">
        <f t="shared" si="260"/>
        <v>0.8</v>
      </c>
      <c r="G1599">
        <f t="shared" si="260"/>
        <v>0.7</v>
      </c>
      <c r="H1599">
        <f t="shared" si="260"/>
        <v>0.8</v>
      </c>
      <c r="I1599">
        <f t="shared" si="260"/>
        <v>0.65</v>
      </c>
      <c r="K1599">
        <f t="shared" si="254"/>
        <v>0</v>
      </c>
      <c r="L1599">
        <f t="shared" si="255"/>
        <v>0</v>
      </c>
      <c r="M1599">
        <f t="shared" si="255"/>
        <v>0.65</v>
      </c>
    </row>
    <row r="1600" spans="1:13" x14ac:dyDescent="0.55000000000000004">
      <c r="A1600">
        <f t="shared" si="252"/>
        <v>158.99999999999525</v>
      </c>
      <c r="B1600">
        <f t="shared" si="253"/>
        <v>0.19999999999999996</v>
      </c>
      <c r="D1600">
        <f t="shared" ref="D1600:I1609" si="261">IF($A1600&lt;$C$3,D$2,IF($A1600&lt;$C$4,D$3,IF($A1600&lt;$C$5,D$4,IF($A1600&lt;$C$6,D$5,D$6))))</f>
        <v>0.2</v>
      </c>
      <c r="E1600">
        <f t="shared" si="261"/>
        <v>0.8</v>
      </c>
      <c r="F1600">
        <f t="shared" si="261"/>
        <v>0.8</v>
      </c>
      <c r="G1600">
        <f t="shared" si="261"/>
        <v>0.7</v>
      </c>
      <c r="H1600">
        <f t="shared" si="261"/>
        <v>0.8</v>
      </c>
      <c r="I1600">
        <f t="shared" si="261"/>
        <v>0.65</v>
      </c>
      <c r="K1600">
        <f t="shared" si="254"/>
        <v>0</v>
      </c>
      <c r="L1600">
        <f t="shared" si="255"/>
        <v>0</v>
      </c>
      <c r="M1600">
        <f t="shared" si="255"/>
        <v>0.65</v>
      </c>
    </row>
    <row r="1601" spans="1:13" x14ac:dyDescent="0.55000000000000004">
      <c r="A1601">
        <f t="shared" si="252"/>
        <v>159.09999999999525</v>
      </c>
      <c r="B1601">
        <f t="shared" si="253"/>
        <v>0.19999999999999996</v>
      </c>
      <c r="D1601">
        <f t="shared" si="261"/>
        <v>0.2</v>
      </c>
      <c r="E1601">
        <f t="shared" si="261"/>
        <v>0.8</v>
      </c>
      <c r="F1601">
        <f t="shared" si="261"/>
        <v>0.8</v>
      </c>
      <c r="G1601">
        <f t="shared" si="261"/>
        <v>0.7</v>
      </c>
      <c r="H1601">
        <f t="shared" si="261"/>
        <v>0.8</v>
      </c>
      <c r="I1601">
        <f t="shared" si="261"/>
        <v>0.65</v>
      </c>
      <c r="K1601">
        <f t="shared" si="254"/>
        <v>0</v>
      </c>
      <c r="L1601">
        <f t="shared" si="255"/>
        <v>0</v>
      </c>
      <c r="M1601">
        <f t="shared" si="255"/>
        <v>0.65</v>
      </c>
    </row>
    <row r="1602" spans="1:13" x14ac:dyDescent="0.55000000000000004">
      <c r="A1602">
        <f t="shared" si="252"/>
        <v>159.19999999999524</v>
      </c>
      <c r="B1602">
        <f t="shared" si="253"/>
        <v>0.19999999999999996</v>
      </c>
      <c r="D1602">
        <f t="shared" si="261"/>
        <v>0.2</v>
      </c>
      <c r="E1602">
        <f t="shared" si="261"/>
        <v>0.8</v>
      </c>
      <c r="F1602">
        <f t="shared" si="261"/>
        <v>0.8</v>
      </c>
      <c r="G1602">
        <f t="shared" si="261"/>
        <v>0.7</v>
      </c>
      <c r="H1602">
        <f t="shared" si="261"/>
        <v>0.8</v>
      </c>
      <c r="I1602">
        <f t="shared" si="261"/>
        <v>0.65</v>
      </c>
      <c r="K1602">
        <f t="shared" si="254"/>
        <v>0</v>
      </c>
      <c r="L1602">
        <f t="shared" si="255"/>
        <v>0</v>
      </c>
      <c r="M1602">
        <f t="shared" si="255"/>
        <v>0.65</v>
      </c>
    </row>
    <row r="1603" spans="1:13" x14ac:dyDescent="0.55000000000000004">
      <c r="A1603">
        <f t="shared" si="252"/>
        <v>159.29999999999524</v>
      </c>
      <c r="B1603">
        <f t="shared" si="253"/>
        <v>0.19999999999999996</v>
      </c>
      <c r="D1603">
        <f t="shared" si="261"/>
        <v>0.2</v>
      </c>
      <c r="E1603">
        <f t="shared" si="261"/>
        <v>0.8</v>
      </c>
      <c r="F1603">
        <f t="shared" si="261"/>
        <v>0.8</v>
      </c>
      <c r="G1603">
        <f t="shared" si="261"/>
        <v>0.7</v>
      </c>
      <c r="H1603">
        <f t="shared" si="261"/>
        <v>0.8</v>
      </c>
      <c r="I1603">
        <f t="shared" si="261"/>
        <v>0.65</v>
      </c>
      <c r="K1603">
        <f t="shared" si="254"/>
        <v>0</v>
      </c>
      <c r="L1603">
        <f t="shared" si="255"/>
        <v>0</v>
      </c>
      <c r="M1603">
        <f t="shared" si="255"/>
        <v>0.65</v>
      </c>
    </row>
    <row r="1604" spans="1:13" x14ac:dyDescent="0.55000000000000004">
      <c r="A1604">
        <f t="shared" si="252"/>
        <v>159.39999999999523</v>
      </c>
      <c r="B1604">
        <f t="shared" si="253"/>
        <v>0.19999999999999996</v>
      </c>
      <c r="D1604">
        <f t="shared" si="261"/>
        <v>0.2</v>
      </c>
      <c r="E1604">
        <f t="shared" si="261"/>
        <v>0.8</v>
      </c>
      <c r="F1604">
        <f t="shared" si="261"/>
        <v>0.8</v>
      </c>
      <c r="G1604">
        <f t="shared" si="261"/>
        <v>0.7</v>
      </c>
      <c r="H1604">
        <f t="shared" si="261"/>
        <v>0.8</v>
      </c>
      <c r="I1604">
        <f t="shared" si="261"/>
        <v>0.65</v>
      </c>
      <c r="K1604">
        <f t="shared" si="254"/>
        <v>0</v>
      </c>
      <c r="L1604">
        <f t="shared" si="255"/>
        <v>0</v>
      </c>
      <c r="M1604">
        <f t="shared" si="255"/>
        <v>0.65</v>
      </c>
    </row>
    <row r="1605" spans="1:13" x14ac:dyDescent="0.55000000000000004">
      <c r="A1605">
        <f t="shared" si="252"/>
        <v>159.49999999999523</v>
      </c>
      <c r="B1605">
        <f t="shared" si="253"/>
        <v>0.19999999999999996</v>
      </c>
      <c r="D1605">
        <f t="shared" si="261"/>
        <v>0.2</v>
      </c>
      <c r="E1605">
        <f t="shared" si="261"/>
        <v>0.8</v>
      </c>
      <c r="F1605">
        <f t="shared" si="261"/>
        <v>0.8</v>
      </c>
      <c r="G1605">
        <f t="shared" si="261"/>
        <v>0.7</v>
      </c>
      <c r="H1605">
        <f t="shared" si="261"/>
        <v>0.8</v>
      </c>
      <c r="I1605">
        <f t="shared" si="261"/>
        <v>0.65</v>
      </c>
      <c r="K1605">
        <f t="shared" si="254"/>
        <v>0</v>
      </c>
      <c r="L1605">
        <f t="shared" si="255"/>
        <v>0</v>
      </c>
      <c r="M1605">
        <f t="shared" si="255"/>
        <v>0.65</v>
      </c>
    </row>
    <row r="1606" spans="1:13" x14ac:dyDescent="0.55000000000000004">
      <c r="A1606">
        <f t="shared" si="252"/>
        <v>159.59999999999522</v>
      </c>
      <c r="B1606">
        <f t="shared" si="253"/>
        <v>0.19999999999999996</v>
      </c>
      <c r="D1606">
        <f t="shared" si="261"/>
        <v>0.2</v>
      </c>
      <c r="E1606">
        <f t="shared" si="261"/>
        <v>0.8</v>
      </c>
      <c r="F1606">
        <f t="shared" si="261"/>
        <v>0.8</v>
      </c>
      <c r="G1606">
        <f t="shared" si="261"/>
        <v>0.7</v>
      </c>
      <c r="H1606">
        <f t="shared" si="261"/>
        <v>0.8</v>
      </c>
      <c r="I1606">
        <f t="shared" si="261"/>
        <v>0.65</v>
      </c>
      <c r="K1606">
        <f t="shared" si="254"/>
        <v>0</v>
      </c>
      <c r="L1606">
        <f t="shared" si="255"/>
        <v>0</v>
      </c>
      <c r="M1606">
        <f t="shared" si="255"/>
        <v>0.65</v>
      </c>
    </row>
    <row r="1607" spans="1:13" x14ac:dyDescent="0.55000000000000004">
      <c r="A1607">
        <f t="shared" si="252"/>
        <v>159.69999999999521</v>
      </c>
      <c r="B1607">
        <f t="shared" si="253"/>
        <v>0.19999999999999996</v>
      </c>
      <c r="D1607">
        <f t="shared" si="261"/>
        <v>0.2</v>
      </c>
      <c r="E1607">
        <f t="shared" si="261"/>
        <v>0.8</v>
      </c>
      <c r="F1607">
        <f t="shared" si="261"/>
        <v>0.8</v>
      </c>
      <c r="G1607">
        <f t="shared" si="261"/>
        <v>0.7</v>
      </c>
      <c r="H1607">
        <f t="shared" si="261"/>
        <v>0.8</v>
      </c>
      <c r="I1607">
        <f t="shared" si="261"/>
        <v>0.65</v>
      </c>
      <c r="K1607">
        <f t="shared" si="254"/>
        <v>0</v>
      </c>
      <c r="L1607">
        <f t="shared" si="255"/>
        <v>0</v>
      </c>
      <c r="M1607">
        <f t="shared" si="255"/>
        <v>0.65</v>
      </c>
    </row>
    <row r="1608" spans="1:13" x14ac:dyDescent="0.55000000000000004">
      <c r="A1608">
        <f t="shared" si="252"/>
        <v>159.79999999999521</v>
      </c>
      <c r="B1608">
        <f t="shared" si="253"/>
        <v>0.19999999999999996</v>
      </c>
      <c r="D1608">
        <f t="shared" si="261"/>
        <v>0.2</v>
      </c>
      <c r="E1608">
        <f t="shared" si="261"/>
        <v>0.8</v>
      </c>
      <c r="F1608">
        <f t="shared" si="261"/>
        <v>0.8</v>
      </c>
      <c r="G1608">
        <f t="shared" si="261"/>
        <v>0.7</v>
      </c>
      <c r="H1608">
        <f t="shared" si="261"/>
        <v>0.8</v>
      </c>
      <c r="I1608">
        <f t="shared" si="261"/>
        <v>0.65</v>
      </c>
      <c r="K1608">
        <f t="shared" si="254"/>
        <v>0</v>
      </c>
      <c r="L1608">
        <f t="shared" si="255"/>
        <v>0</v>
      </c>
      <c r="M1608">
        <f t="shared" si="255"/>
        <v>0.65</v>
      </c>
    </row>
    <row r="1609" spans="1:13" x14ac:dyDescent="0.55000000000000004">
      <c r="A1609">
        <f t="shared" si="252"/>
        <v>159.8999999999952</v>
      </c>
      <c r="B1609">
        <f t="shared" si="253"/>
        <v>0.19999999999999996</v>
      </c>
      <c r="D1609">
        <f t="shared" si="261"/>
        <v>0.2</v>
      </c>
      <c r="E1609">
        <f t="shared" si="261"/>
        <v>0.8</v>
      </c>
      <c r="F1609">
        <f t="shared" si="261"/>
        <v>0.8</v>
      </c>
      <c r="G1609">
        <f t="shared" si="261"/>
        <v>0.7</v>
      </c>
      <c r="H1609">
        <f t="shared" si="261"/>
        <v>0.8</v>
      </c>
      <c r="I1609">
        <f t="shared" si="261"/>
        <v>0.65</v>
      </c>
      <c r="K1609">
        <f t="shared" si="254"/>
        <v>0</v>
      </c>
      <c r="L1609">
        <f t="shared" si="255"/>
        <v>0</v>
      </c>
      <c r="M1609">
        <f t="shared" si="255"/>
        <v>0.65</v>
      </c>
    </row>
    <row r="1610" spans="1:13" x14ac:dyDescent="0.55000000000000004">
      <c r="A1610">
        <f t="shared" si="252"/>
        <v>159.9999999999952</v>
      </c>
      <c r="B1610">
        <f t="shared" si="253"/>
        <v>0.19999999999999996</v>
      </c>
      <c r="D1610">
        <f t="shared" ref="D1610:I1619" si="262">IF($A1610&lt;$C$3,D$2,IF($A1610&lt;$C$4,D$3,IF($A1610&lt;$C$5,D$4,IF($A1610&lt;$C$6,D$5,D$6))))</f>
        <v>0.2</v>
      </c>
      <c r="E1610">
        <f t="shared" si="262"/>
        <v>0.8</v>
      </c>
      <c r="F1610">
        <f t="shared" si="262"/>
        <v>0.8</v>
      </c>
      <c r="G1610">
        <f t="shared" si="262"/>
        <v>0.7</v>
      </c>
      <c r="H1610">
        <f t="shared" si="262"/>
        <v>0.8</v>
      </c>
      <c r="I1610">
        <f t="shared" si="262"/>
        <v>0.65</v>
      </c>
      <c r="K1610">
        <f t="shared" si="254"/>
        <v>0</v>
      </c>
      <c r="L1610">
        <f t="shared" si="255"/>
        <v>0</v>
      </c>
      <c r="M1610">
        <f t="shared" si="255"/>
        <v>0.65</v>
      </c>
    </row>
    <row r="1611" spans="1:13" x14ac:dyDescent="0.55000000000000004">
      <c r="A1611">
        <f t="shared" ref="A1611:A1674" si="263">A1610+dt</f>
        <v>160.09999999999519</v>
      </c>
      <c r="B1611">
        <f t="shared" ref="B1611:B1674" si="264">1-2/2.5</f>
        <v>0.19999999999999996</v>
      </c>
      <c r="D1611">
        <f t="shared" si="262"/>
        <v>0.2</v>
      </c>
      <c r="E1611">
        <f t="shared" si="262"/>
        <v>0.8</v>
      </c>
      <c r="F1611">
        <f t="shared" si="262"/>
        <v>0.8</v>
      </c>
      <c r="G1611">
        <f t="shared" si="262"/>
        <v>0.7</v>
      </c>
      <c r="H1611">
        <f t="shared" si="262"/>
        <v>0.8</v>
      </c>
      <c r="I1611">
        <f t="shared" si="262"/>
        <v>0.65</v>
      </c>
      <c r="K1611">
        <f t="shared" ref="K1611:K1674" si="265">IF($A1611&lt;$J$3,K$2,IF($A1611&lt;$J$4,K$3,K$4))</f>
        <v>0</v>
      </c>
      <c r="L1611">
        <f t="shared" ref="L1611:M1674" si="266">IF($A1611&lt;$J$3,L$2,IF($A1611&lt;$J$4,L$3,L$4))</f>
        <v>0</v>
      </c>
      <c r="M1611">
        <f t="shared" si="266"/>
        <v>0.65</v>
      </c>
    </row>
    <row r="1612" spans="1:13" x14ac:dyDescent="0.55000000000000004">
      <c r="A1612">
        <f t="shared" si="263"/>
        <v>160.19999999999519</v>
      </c>
      <c r="B1612">
        <f t="shared" si="264"/>
        <v>0.19999999999999996</v>
      </c>
      <c r="D1612">
        <f t="shared" si="262"/>
        <v>0.2</v>
      </c>
      <c r="E1612">
        <f t="shared" si="262"/>
        <v>0.8</v>
      </c>
      <c r="F1612">
        <f t="shared" si="262"/>
        <v>0.8</v>
      </c>
      <c r="G1612">
        <f t="shared" si="262"/>
        <v>0.7</v>
      </c>
      <c r="H1612">
        <f t="shared" si="262"/>
        <v>0.8</v>
      </c>
      <c r="I1612">
        <f t="shared" si="262"/>
        <v>0.65</v>
      </c>
      <c r="K1612">
        <f t="shared" si="265"/>
        <v>0</v>
      </c>
      <c r="L1612">
        <f t="shared" si="266"/>
        <v>0</v>
      </c>
      <c r="M1612">
        <f t="shared" si="266"/>
        <v>0.65</v>
      </c>
    </row>
    <row r="1613" spans="1:13" x14ac:dyDescent="0.55000000000000004">
      <c r="A1613">
        <f t="shared" si="263"/>
        <v>160.29999999999518</v>
      </c>
      <c r="B1613">
        <f t="shared" si="264"/>
        <v>0.19999999999999996</v>
      </c>
      <c r="D1613">
        <f t="shared" si="262"/>
        <v>0.2</v>
      </c>
      <c r="E1613">
        <f t="shared" si="262"/>
        <v>0.8</v>
      </c>
      <c r="F1613">
        <f t="shared" si="262"/>
        <v>0.8</v>
      </c>
      <c r="G1613">
        <f t="shared" si="262"/>
        <v>0.7</v>
      </c>
      <c r="H1613">
        <f t="shared" si="262"/>
        <v>0.8</v>
      </c>
      <c r="I1613">
        <f t="shared" si="262"/>
        <v>0.65</v>
      </c>
      <c r="K1613">
        <f t="shared" si="265"/>
        <v>0</v>
      </c>
      <c r="L1613">
        <f t="shared" si="266"/>
        <v>0</v>
      </c>
      <c r="M1613">
        <f t="shared" si="266"/>
        <v>0.65</v>
      </c>
    </row>
    <row r="1614" spans="1:13" x14ac:dyDescent="0.55000000000000004">
      <c r="A1614">
        <f t="shared" si="263"/>
        <v>160.39999999999517</v>
      </c>
      <c r="B1614">
        <f t="shared" si="264"/>
        <v>0.19999999999999996</v>
      </c>
      <c r="D1614">
        <f t="shared" si="262"/>
        <v>0.2</v>
      </c>
      <c r="E1614">
        <f t="shared" si="262"/>
        <v>0.8</v>
      </c>
      <c r="F1614">
        <f t="shared" si="262"/>
        <v>0.8</v>
      </c>
      <c r="G1614">
        <f t="shared" si="262"/>
        <v>0.7</v>
      </c>
      <c r="H1614">
        <f t="shared" si="262"/>
        <v>0.8</v>
      </c>
      <c r="I1614">
        <f t="shared" si="262"/>
        <v>0.65</v>
      </c>
      <c r="K1614">
        <f t="shared" si="265"/>
        <v>0</v>
      </c>
      <c r="L1614">
        <f t="shared" si="266"/>
        <v>0</v>
      </c>
      <c r="M1614">
        <f t="shared" si="266"/>
        <v>0.65</v>
      </c>
    </row>
    <row r="1615" spans="1:13" x14ac:dyDescent="0.55000000000000004">
      <c r="A1615">
        <f t="shared" si="263"/>
        <v>160.49999999999517</v>
      </c>
      <c r="B1615">
        <f t="shared" si="264"/>
        <v>0.19999999999999996</v>
      </c>
      <c r="D1615">
        <f t="shared" si="262"/>
        <v>0.2</v>
      </c>
      <c r="E1615">
        <f t="shared" si="262"/>
        <v>0.8</v>
      </c>
      <c r="F1615">
        <f t="shared" si="262"/>
        <v>0.8</v>
      </c>
      <c r="G1615">
        <f t="shared" si="262"/>
        <v>0.7</v>
      </c>
      <c r="H1615">
        <f t="shared" si="262"/>
        <v>0.8</v>
      </c>
      <c r="I1615">
        <f t="shared" si="262"/>
        <v>0.65</v>
      </c>
      <c r="K1615">
        <f t="shared" si="265"/>
        <v>0</v>
      </c>
      <c r="L1615">
        <f t="shared" si="266"/>
        <v>0</v>
      </c>
      <c r="M1615">
        <f t="shared" si="266"/>
        <v>0.65</v>
      </c>
    </row>
    <row r="1616" spans="1:13" x14ac:dyDescent="0.55000000000000004">
      <c r="A1616">
        <f t="shared" si="263"/>
        <v>160.59999999999516</v>
      </c>
      <c r="B1616">
        <f t="shared" si="264"/>
        <v>0.19999999999999996</v>
      </c>
      <c r="D1616">
        <f t="shared" si="262"/>
        <v>0.2</v>
      </c>
      <c r="E1616">
        <f t="shared" si="262"/>
        <v>0.8</v>
      </c>
      <c r="F1616">
        <f t="shared" si="262"/>
        <v>0.8</v>
      </c>
      <c r="G1616">
        <f t="shared" si="262"/>
        <v>0.7</v>
      </c>
      <c r="H1616">
        <f t="shared" si="262"/>
        <v>0.8</v>
      </c>
      <c r="I1616">
        <f t="shared" si="262"/>
        <v>0.65</v>
      </c>
      <c r="K1616">
        <f t="shared" si="265"/>
        <v>0</v>
      </c>
      <c r="L1616">
        <f t="shared" si="266"/>
        <v>0</v>
      </c>
      <c r="M1616">
        <f t="shared" si="266"/>
        <v>0.65</v>
      </c>
    </row>
    <row r="1617" spans="1:13" x14ac:dyDescent="0.55000000000000004">
      <c r="A1617">
        <f t="shared" si="263"/>
        <v>160.69999999999516</v>
      </c>
      <c r="B1617">
        <f t="shared" si="264"/>
        <v>0.19999999999999996</v>
      </c>
      <c r="D1617">
        <f t="shared" si="262"/>
        <v>0.2</v>
      </c>
      <c r="E1617">
        <f t="shared" si="262"/>
        <v>0.8</v>
      </c>
      <c r="F1617">
        <f t="shared" si="262"/>
        <v>0.8</v>
      </c>
      <c r="G1617">
        <f t="shared" si="262"/>
        <v>0.7</v>
      </c>
      <c r="H1617">
        <f t="shared" si="262"/>
        <v>0.8</v>
      </c>
      <c r="I1617">
        <f t="shared" si="262"/>
        <v>0.65</v>
      </c>
      <c r="K1617">
        <f t="shared" si="265"/>
        <v>0</v>
      </c>
      <c r="L1617">
        <f t="shared" si="266"/>
        <v>0</v>
      </c>
      <c r="M1617">
        <f t="shared" si="266"/>
        <v>0.65</v>
      </c>
    </row>
    <row r="1618" spans="1:13" x14ac:dyDescent="0.55000000000000004">
      <c r="A1618">
        <f t="shared" si="263"/>
        <v>160.79999999999515</v>
      </c>
      <c r="B1618">
        <f t="shared" si="264"/>
        <v>0.19999999999999996</v>
      </c>
      <c r="D1618">
        <f t="shared" si="262"/>
        <v>0.2</v>
      </c>
      <c r="E1618">
        <f t="shared" si="262"/>
        <v>0.8</v>
      </c>
      <c r="F1618">
        <f t="shared" si="262"/>
        <v>0.8</v>
      </c>
      <c r="G1618">
        <f t="shared" si="262"/>
        <v>0.7</v>
      </c>
      <c r="H1618">
        <f t="shared" si="262"/>
        <v>0.8</v>
      </c>
      <c r="I1618">
        <f t="shared" si="262"/>
        <v>0.65</v>
      </c>
      <c r="K1618">
        <f t="shared" si="265"/>
        <v>0</v>
      </c>
      <c r="L1618">
        <f t="shared" si="266"/>
        <v>0</v>
      </c>
      <c r="M1618">
        <f t="shared" si="266"/>
        <v>0.65</v>
      </c>
    </row>
    <row r="1619" spans="1:13" x14ac:dyDescent="0.55000000000000004">
      <c r="A1619">
        <f t="shared" si="263"/>
        <v>160.89999999999515</v>
      </c>
      <c r="B1619">
        <f t="shared" si="264"/>
        <v>0.19999999999999996</v>
      </c>
      <c r="D1619">
        <f t="shared" si="262"/>
        <v>0.2</v>
      </c>
      <c r="E1619">
        <f t="shared" si="262"/>
        <v>0.8</v>
      </c>
      <c r="F1619">
        <f t="shared" si="262"/>
        <v>0.8</v>
      </c>
      <c r="G1619">
        <f t="shared" si="262"/>
        <v>0.7</v>
      </c>
      <c r="H1619">
        <f t="shared" si="262"/>
        <v>0.8</v>
      </c>
      <c r="I1619">
        <f t="shared" si="262"/>
        <v>0.65</v>
      </c>
      <c r="K1619">
        <f t="shared" si="265"/>
        <v>0</v>
      </c>
      <c r="L1619">
        <f t="shared" si="266"/>
        <v>0</v>
      </c>
      <c r="M1619">
        <f t="shared" si="266"/>
        <v>0.65</v>
      </c>
    </row>
    <row r="1620" spans="1:13" x14ac:dyDescent="0.55000000000000004">
      <c r="A1620">
        <f t="shared" si="263"/>
        <v>160.99999999999514</v>
      </c>
      <c r="B1620">
        <f t="shared" si="264"/>
        <v>0.19999999999999996</v>
      </c>
      <c r="D1620">
        <f t="shared" ref="D1620:I1629" si="267">IF($A1620&lt;$C$3,D$2,IF($A1620&lt;$C$4,D$3,IF($A1620&lt;$C$5,D$4,IF($A1620&lt;$C$6,D$5,D$6))))</f>
        <v>0.2</v>
      </c>
      <c r="E1620">
        <f t="shared" si="267"/>
        <v>0.8</v>
      </c>
      <c r="F1620">
        <f t="shared" si="267"/>
        <v>0.8</v>
      </c>
      <c r="G1620">
        <f t="shared" si="267"/>
        <v>0.7</v>
      </c>
      <c r="H1620">
        <f t="shared" si="267"/>
        <v>0.8</v>
      </c>
      <c r="I1620">
        <f t="shared" si="267"/>
        <v>0.65</v>
      </c>
      <c r="K1620">
        <f t="shared" si="265"/>
        <v>0</v>
      </c>
      <c r="L1620">
        <f t="shared" si="266"/>
        <v>0</v>
      </c>
      <c r="M1620">
        <f t="shared" si="266"/>
        <v>0.65</v>
      </c>
    </row>
    <row r="1621" spans="1:13" x14ac:dyDescent="0.55000000000000004">
      <c r="A1621">
        <f t="shared" si="263"/>
        <v>161.09999999999513</v>
      </c>
      <c r="B1621">
        <f t="shared" si="264"/>
        <v>0.19999999999999996</v>
      </c>
      <c r="D1621">
        <f t="shared" si="267"/>
        <v>0.2</v>
      </c>
      <c r="E1621">
        <f t="shared" si="267"/>
        <v>0.8</v>
      </c>
      <c r="F1621">
        <f t="shared" si="267"/>
        <v>0.8</v>
      </c>
      <c r="G1621">
        <f t="shared" si="267"/>
        <v>0.7</v>
      </c>
      <c r="H1621">
        <f t="shared" si="267"/>
        <v>0.8</v>
      </c>
      <c r="I1621">
        <f t="shared" si="267"/>
        <v>0.65</v>
      </c>
      <c r="K1621">
        <f t="shared" si="265"/>
        <v>0</v>
      </c>
      <c r="L1621">
        <f t="shared" si="266"/>
        <v>0</v>
      </c>
      <c r="M1621">
        <f t="shared" si="266"/>
        <v>0.65</v>
      </c>
    </row>
    <row r="1622" spans="1:13" x14ac:dyDescent="0.55000000000000004">
      <c r="A1622">
        <f t="shared" si="263"/>
        <v>161.19999999999513</v>
      </c>
      <c r="B1622">
        <f t="shared" si="264"/>
        <v>0.19999999999999996</v>
      </c>
      <c r="D1622">
        <f t="shared" si="267"/>
        <v>0.2</v>
      </c>
      <c r="E1622">
        <f t="shared" si="267"/>
        <v>0.8</v>
      </c>
      <c r="F1622">
        <f t="shared" si="267"/>
        <v>0.8</v>
      </c>
      <c r="G1622">
        <f t="shared" si="267"/>
        <v>0.7</v>
      </c>
      <c r="H1622">
        <f t="shared" si="267"/>
        <v>0.8</v>
      </c>
      <c r="I1622">
        <f t="shared" si="267"/>
        <v>0.65</v>
      </c>
      <c r="K1622">
        <f t="shared" si="265"/>
        <v>0</v>
      </c>
      <c r="L1622">
        <f t="shared" si="266"/>
        <v>0</v>
      </c>
      <c r="M1622">
        <f t="shared" si="266"/>
        <v>0.65</v>
      </c>
    </row>
    <row r="1623" spans="1:13" x14ac:dyDescent="0.55000000000000004">
      <c r="A1623">
        <f t="shared" si="263"/>
        <v>161.29999999999512</v>
      </c>
      <c r="B1623">
        <f t="shared" si="264"/>
        <v>0.19999999999999996</v>
      </c>
      <c r="D1623">
        <f t="shared" si="267"/>
        <v>0.2</v>
      </c>
      <c r="E1623">
        <f t="shared" si="267"/>
        <v>0.8</v>
      </c>
      <c r="F1623">
        <f t="shared" si="267"/>
        <v>0.8</v>
      </c>
      <c r="G1623">
        <f t="shared" si="267"/>
        <v>0.7</v>
      </c>
      <c r="H1623">
        <f t="shared" si="267"/>
        <v>0.8</v>
      </c>
      <c r="I1623">
        <f t="shared" si="267"/>
        <v>0.65</v>
      </c>
      <c r="K1623">
        <f t="shared" si="265"/>
        <v>0</v>
      </c>
      <c r="L1623">
        <f t="shared" si="266"/>
        <v>0</v>
      </c>
      <c r="M1623">
        <f t="shared" si="266"/>
        <v>0.65</v>
      </c>
    </row>
    <row r="1624" spans="1:13" x14ac:dyDescent="0.55000000000000004">
      <c r="A1624">
        <f t="shared" si="263"/>
        <v>161.39999999999512</v>
      </c>
      <c r="B1624">
        <f t="shared" si="264"/>
        <v>0.19999999999999996</v>
      </c>
      <c r="D1624">
        <f t="shared" si="267"/>
        <v>0.2</v>
      </c>
      <c r="E1624">
        <f t="shared" si="267"/>
        <v>0.8</v>
      </c>
      <c r="F1624">
        <f t="shared" si="267"/>
        <v>0.8</v>
      </c>
      <c r="G1624">
        <f t="shared" si="267"/>
        <v>0.7</v>
      </c>
      <c r="H1624">
        <f t="shared" si="267"/>
        <v>0.8</v>
      </c>
      <c r="I1624">
        <f t="shared" si="267"/>
        <v>0.65</v>
      </c>
      <c r="K1624">
        <f t="shared" si="265"/>
        <v>0</v>
      </c>
      <c r="L1624">
        <f t="shared" si="266"/>
        <v>0</v>
      </c>
      <c r="M1624">
        <f t="shared" si="266"/>
        <v>0.65</v>
      </c>
    </row>
    <row r="1625" spans="1:13" x14ac:dyDescent="0.55000000000000004">
      <c r="A1625">
        <f t="shared" si="263"/>
        <v>161.49999999999511</v>
      </c>
      <c r="B1625">
        <f t="shared" si="264"/>
        <v>0.19999999999999996</v>
      </c>
      <c r="D1625">
        <f t="shared" si="267"/>
        <v>0.2</v>
      </c>
      <c r="E1625">
        <f t="shared" si="267"/>
        <v>0.8</v>
      </c>
      <c r="F1625">
        <f t="shared" si="267"/>
        <v>0.8</v>
      </c>
      <c r="G1625">
        <f t="shared" si="267"/>
        <v>0.7</v>
      </c>
      <c r="H1625">
        <f t="shared" si="267"/>
        <v>0.8</v>
      </c>
      <c r="I1625">
        <f t="shared" si="267"/>
        <v>0.65</v>
      </c>
      <c r="K1625">
        <f t="shared" si="265"/>
        <v>0</v>
      </c>
      <c r="L1625">
        <f t="shared" si="266"/>
        <v>0</v>
      </c>
      <c r="M1625">
        <f t="shared" si="266"/>
        <v>0.65</v>
      </c>
    </row>
    <row r="1626" spans="1:13" x14ac:dyDescent="0.55000000000000004">
      <c r="A1626">
        <f t="shared" si="263"/>
        <v>161.59999999999511</v>
      </c>
      <c r="B1626">
        <f t="shared" si="264"/>
        <v>0.19999999999999996</v>
      </c>
      <c r="D1626">
        <f t="shared" si="267"/>
        <v>0.2</v>
      </c>
      <c r="E1626">
        <f t="shared" si="267"/>
        <v>0.8</v>
      </c>
      <c r="F1626">
        <f t="shared" si="267"/>
        <v>0.8</v>
      </c>
      <c r="G1626">
        <f t="shared" si="267"/>
        <v>0.7</v>
      </c>
      <c r="H1626">
        <f t="shared" si="267"/>
        <v>0.8</v>
      </c>
      <c r="I1626">
        <f t="shared" si="267"/>
        <v>0.65</v>
      </c>
      <c r="K1626">
        <f t="shared" si="265"/>
        <v>0</v>
      </c>
      <c r="L1626">
        <f t="shared" si="266"/>
        <v>0</v>
      </c>
      <c r="M1626">
        <f t="shared" si="266"/>
        <v>0.65</v>
      </c>
    </row>
    <row r="1627" spans="1:13" x14ac:dyDescent="0.55000000000000004">
      <c r="A1627">
        <f t="shared" si="263"/>
        <v>161.6999999999951</v>
      </c>
      <c r="B1627">
        <f t="shared" si="264"/>
        <v>0.19999999999999996</v>
      </c>
      <c r="D1627">
        <f t="shared" si="267"/>
        <v>0.2</v>
      </c>
      <c r="E1627">
        <f t="shared" si="267"/>
        <v>0.8</v>
      </c>
      <c r="F1627">
        <f t="shared" si="267"/>
        <v>0.8</v>
      </c>
      <c r="G1627">
        <f t="shared" si="267"/>
        <v>0.7</v>
      </c>
      <c r="H1627">
        <f t="shared" si="267"/>
        <v>0.8</v>
      </c>
      <c r="I1627">
        <f t="shared" si="267"/>
        <v>0.65</v>
      </c>
      <c r="K1627">
        <f t="shared" si="265"/>
        <v>0</v>
      </c>
      <c r="L1627">
        <f t="shared" si="266"/>
        <v>0</v>
      </c>
      <c r="M1627">
        <f t="shared" si="266"/>
        <v>0.65</v>
      </c>
    </row>
    <row r="1628" spans="1:13" x14ac:dyDescent="0.55000000000000004">
      <c r="A1628">
        <f t="shared" si="263"/>
        <v>161.79999999999509</v>
      </c>
      <c r="B1628">
        <f t="shared" si="264"/>
        <v>0.19999999999999996</v>
      </c>
      <c r="D1628">
        <f t="shared" si="267"/>
        <v>0.2</v>
      </c>
      <c r="E1628">
        <f t="shared" si="267"/>
        <v>0.8</v>
      </c>
      <c r="F1628">
        <f t="shared" si="267"/>
        <v>0.8</v>
      </c>
      <c r="G1628">
        <f t="shared" si="267"/>
        <v>0.7</v>
      </c>
      <c r="H1628">
        <f t="shared" si="267"/>
        <v>0.8</v>
      </c>
      <c r="I1628">
        <f t="shared" si="267"/>
        <v>0.65</v>
      </c>
      <c r="K1628">
        <f t="shared" si="265"/>
        <v>0</v>
      </c>
      <c r="L1628">
        <f t="shared" si="266"/>
        <v>0</v>
      </c>
      <c r="M1628">
        <f t="shared" si="266"/>
        <v>0.65</v>
      </c>
    </row>
    <row r="1629" spans="1:13" x14ac:dyDescent="0.55000000000000004">
      <c r="A1629">
        <f t="shared" si="263"/>
        <v>161.89999999999509</v>
      </c>
      <c r="B1629">
        <f t="shared" si="264"/>
        <v>0.19999999999999996</v>
      </c>
      <c r="D1629">
        <f t="shared" si="267"/>
        <v>0.2</v>
      </c>
      <c r="E1629">
        <f t="shared" si="267"/>
        <v>0.8</v>
      </c>
      <c r="F1629">
        <f t="shared" si="267"/>
        <v>0.8</v>
      </c>
      <c r="G1629">
        <f t="shared" si="267"/>
        <v>0.7</v>
      </c>
      <c r="H1629">
        <f t="shared" si="267"/>
        <v>0.8</v>
      </c>
      <c r="I1629">
        <f t="shared" si="267"/>
        <v>0.65</v>
      </c>
      <c r="K1629">
        <f t="shared" si="265"/>
        <v>0</v>
      </c>
      <c r="L1629">
        <f t="shared" si="266"/>
        <v>0</v>
      </c>
      <c r="M1629">
        <f t="shared" si="266"/>
        <v>0.65</v>
      </c>
    </row>
    <row r="1630" spans="1:13" x14ac:dyDescent="0.55000000000000004">
      <c r="A1630">
        <f t="shared" si="263"/>
        <v>161.99999999999508</v>
      </c>
      <c r="B1630">
        <f t="shared" si="264"/>
        <v>0.19999999999999996</v>
      </c>
      <c r="D1630">
        <f t="shared" ref="D1630:I1639" si="268">IF($A1630&lt;$C$3,D$2,IF($A1630&lt;$C$4,D$3,IF($A1630&lt;$C$5,D$4,IF($A1630&lt;$C$6,D$5,D$6))))</f>
        <v>0.2</v>
      </c>
      <c r="E1630">
        <f t="shared" si="268"/>
        <v>0.8</v>
      </c>
      <c r="F1630">
        <f t="shared" si="268"/>
        <v>0.8</v>
      </c>
      <c r="G1630">
        <f t="shared" si="268"/>
        <v>0.7</v>
      </c>
      <c r="H1630">
        <f t="shared" si="268"/>
        <v>0.8</v>
      </c>
      <c r="I1630">
        <f t="shared" si="268"/>
        <v>0.65</v>
      </c>
      <c r="K1630">
        <f t="shared" si="265"/>
        <v>0</v>
      </c>
      <c r="L1630">
        <f t="shared" si="266"/>
        <v>0</v>
      </c>
      <c r="M1630">
        <f t="shared" si="266"/>
        <v>0.65</v>
      </c>
    </row>
    <row r="1631" spans="1:13" x14ac:dyDescent="0.55000000000000004">
      <c r="A1631">
        <f t="shared" si="263"/>
        <v>162.09999999999508</v>
      </c>
      <c r="B1631">
        <f t="shared" si="264"/>
        <v>0.19999999999999996</v>
      </c>
      <c r="D1631">
        <f t="shared" si="268"/>
        <v>0.2</v>
      </c>
      <c r="E1631">
        <f t="shared" si="268"/>
        <v>0.8</v>
      </c>
      <c r="F1631">
        <f t="shared" si="268"/>
        <v>0.8</v>
      </c>
      <c r="G1631">
        <f t="shared" si="268"/>
        <v>0.7</v>
      </c>
      <c r="H1631">
        <f t="shared" si="268"/>
        <v>0.8</v>
      </c>
      <c r="I1631">
        <f t="shared" si="268"/>
        <v>0.65</v>
      </c>
      <c r="K1631">
        <f t="shared" si="265"/>
        <v>0</v>
      </c>
      <c r="L1631">
        <f t="shared" si="266"/>
        <v>0</v>
      </c>
      <c r="M1631">
        <f t="shared" si="266"/>
        <v>0.65</v>
      </c>
    </row>
    <row r="1632" spans="1:13" x14ac:dyDescent="0.55000000000000004">
      <c r="A1632">
        <f t="shared" si="263"/>
        <v>162.19999999999507</v>
      </c>
      <c r="B1632">
        <f t="shared" si="264"/>
        <v>0.19999999999999996</v>
      </c>
      <c r="D1632">
        <f t="shared" si="268"/>
        <v>0.2</v>
      </c>
      <c r="E1632">
        <f t="shared" si="268"/>
        <v>0.8</v>
      </c>
      <c r="F1632">
        <f t="shared" si="268"/>
        <v>0.8</v>
      </c>
      <c r="G1632">
        <f t="shared" si="268"/>
        <v>0.7</v>
      </c>
      <c r="H1632">
        <f t="shared" si="268"/>
        <v>0.8</v>
      </c>
      <c r="I1632">
        <f t="shared" si="268"/>
        <v>0.65</v>
      </c>
      <c r="K1632">
        <f t="shared" si="265"/>
        <v>0</v>
      </c>
      <c r="L1632">
        <f t="shared" si="266"/>
        <v>0</v>
      </c>
      <c r="M1632">
        <f t="shared" si="266"/>
        <v>0.65</v>
      </c>
    </row>
    <row r="1633" spans="1:13" x14ac:dyDescent="0.55000000000000004">
      <c r="A1633">
        <f t="shared" si="263"/>
        <v>162.29999999999507</v>
      </c>
      <c r="B1633">
        <f t="shared" si="264"/>
        <v>0.19999999999999996</v>
      </c>
      <c r="D1633">
        <f t="shared" si="268"/>
        <v>0.2</v>
      </c>
      <c r="E1633">
        <f t="shared" si="268"/>
        <v>0.8</v>
      </c>
      <c r="F1633">
        <f t="shared" si="268"/>
        <v>0.8</v>
      </c>
      <c r="G1633">
        <f t="shared" si="268"/>
        <v>0.7</v>
      </c>
      <c r="H1633">
        <f t="shared" si="268"/>
        <v>0.8</v>
      </c>
      <c r="I1633">
        <f t="shared" si="268"/>
        <v>0.65</v>
      </c>
      <c r="K1633">
        <f t="shared" si="265"/>
        <v>0</v>
      </c>
      <c r="L1633">
        <f t="shared" si="266"/>
        <v>0</v>
      </c>
      <c r="M1633">
        <f t="shared" si="266"/>
        <v>0.65</v>
      </c>
    </row>
    <row r="1634" spans="1:13" x14ac:dyDescent="0.55000000000000004">
      <c r="A1634">
        <f t="shared" si="263"/>
        <v>162.39999999999506</v>
      </c>
      <c r="B1634">
        <f t="shared" si="264"/>
        <v>0.19999999999999996</v>
      </c>
      <c r="D1634">
        <f t="shared" si="268"/>
        <v>0.2</v>
      </c>
      <c r="E1634">
        <f t="shared" si="268"/>
        <v>0.8</v>
      </c>
      <c r="F1634">
        <f t="shared" si="268"/>
        <v>0.8</v>
      </c>
      <c r="G1634">
        <f t="shared" si="268"/>
        <v>0.7</v>
      </c>
      <c r="H1634">
        <f t="shared" si="268"/>
        <v>0.8</v>
      </c>
      <c r="I1634">
        <f t="shared" si="268"/>
        <v>0.65</v>
      </c>
      <c r="K1634">
        <f t="shared" si="265"/>
        <v>0</v>
      </c>
      <c r="L1634">
        <f t="shared" si="266"/>
        <v>0</v>
      </c>
      <c r="M1634">
        <f t="shared" si="266"/>
        <v>0.65</v>
      </c>
    </row>
    <row r="1635" spans="1:13" x14ac:dyDescent="0.55000000000000004">
      <c r="A1635">
        <f t="shared" si="263"/>
        <v>162.49999999999505</v>
      </c>
      <c r="B1635">
        <f t="shared" si="264"/>
        <v>0.19999999999999996</v>
      </c>
      <c r="D1635">
        <f t="shared" si="268"/>
        <v>0.2</v>
      </c>
      <c r="E1635">
        <f t="shared" si="268"/>
        <v>0.8</v>
      </c>
      <c r="F1635">
        <f t="shared" si="268"/>
        <v>0.8</v>
      </c>
      <c r="G1635">
        <f t="shared" si="268"/>
        <v>0.7</v>
      </c>
      <c r="H1635">
        <f t="shared" si="268"/>
        <v>0.8</v>
      </c>
      <c r="I1635">
        <f t="shared" si="268"/>
        <v>0.65</v>
      </c>
      <c r="K1635">
        <f t="shared" si="265"/>
        <v>0</v>
      </c>
      <c r="L1635">
        <f t="shared" si="266"/>
        <v>0</v>
      </c>
      <c r="M1635">
        <f t="shared" si="266"/>
        <v>0.65</v>
      </c>
    </row>
    <row r="1636" spans="1:13" x14ac:dyDescent="0.55000000000000004">
      <c r="A1636">
        <f t="shared" si="263"/>
        <v>162.59999999999505</v>
      </c>
      <c r="B1636">
        <f t="shared" si="264"/>
        <v>0.19999999999999996</v>
      </c>
      <c r="D1636">
        <f t="shared" si="268"/>
        <v>0.2</v>
      </c>
      <c r="E1636">
        <f t="shared" si="268"/>
        <v>0.8</v>
      </c>
      <c r="F1636">
        <f t="shared" si="268"/>
        <v>0.8</v>
      </c>
      <c r="G1636">
        <f t="shared" si="268"/>
        <v>0.7</v>
      </c>
      <c r="H1636">
        <f t="shared" si="268"/>
        <v>0.8</v>
      </c>
      <c r="I1636">
        <f t="shared" si="268"/>
        <v>0.65</v>
      </c>
      <c r="K1636">
        <f t="shared" si="265"/>
        <v>0</v>
      </c>
      <c r="L1636">
        <f t="shared" si="266"/>
        <v>0</v>
      </c>
      <c r="M1636">
        <f t="shared" si="266"/>
        <v>0.65</v>
      </c>
    </row>
    <row r="1637" spans="1:13" x14ac:dyDescent="0.55000000000000004">
      <c r="A1637">
        <f t="shared" si="263"/>
        <v>162.69999999999504</v>
      </c>
      <c r="B1637">
        <f t="shared" si="264"/>
        <v>0.19999999999999996</v>
      </c>
      <c r="D1637">
        <f t="shared" si="268"/>
        <v>0.2</v>
      </c>
      <c r="E1637">
        <f t="shared" si="268"/>
        <v>0.8</v>
      </c>
      <c r="F1637">
        <f t="shared" si="268"/>
        <v>0.8</v>
      </c>
      <c r="G1637">
        <f t="shared" si="268"/>
        <v>0.7</v>
      </c>
      <c r="H1637">
        <f t="shared" si="268"/>
        <v>0.8</v>
      </c>
      <c r="I1637">
        <f t="shared" si="268"/>
        <v>0.65</v>
      </c>
      <c r="K1637">
        <f t="shared" si="265"/>
        <v>0</v>
      </c>
      <c r="L1637">
        <f t="shared" si="266"/>
        <v>0</v>
      </c>
      <c r="M1637">
        <f t="shared" si="266"/>
        <v>0.65</v>
      </c>
    </row>
    <row r="1638" spans="1:13" x14ac:dyDescent="0.55000000000000004">
      <c r="A1638">
        <f t="shared" si="263"/>
        <v>162.79999999999504</v>
      </c>
      <c r="B1638">
        <f t="shared" si="264"/>
        <v>0.19999999999999996</v>
      </c>
      <c r="D1638">
        <f t="shared" si="268"/>
        <v>0.2</v>
      </c>
      <c r="E1638">
        <f t="shared" si="268"/>
        <v>0.8</v>
      </c>
      <c r="F1638">
        <f t="shared" si="268"/>
        <v>0.8</v>
      </c>
      <c r="G1638">
        <f t="shared" si="268"/>
        <v>0.7</v>
      </c>
      <c r="H1638">
        <f t="shared" si="268"/>
        <v>0.8</v>
      </c>
      <c r="I1638">
        <f t="shared" si="268"/>
        <v>0.65</v>
      </c>
      <c r="K1638">
        <f t="shared" si="265"/>
        <v>0</v>
      </c>
      <c r="L1638">
        <f t="shared" si="266"/>
        <v>0</v>
      </c>
      <c r="M1638">
        <f t="shared" si="266"/>
        <v>0.65</v>
      </c>
    </row>
    <row r="1639" spans="1:13" x14ac:dyDescent="0.55000000000000004">
      <c r="A1639">
        <f t="shared" si="263"/>
        <v>162.89999999999503</v>
      </c>
      <c r="B1639">
        <f t="shared" si="264"/>
        <v>0.19999999999999996</v>
      </c>
      <c r="D1639">
        <f t="shared" si="268"/>
        <v>0.2</v>
      </c>
      <c r="E1639">
        <f t="shared" si="268"/>
        <v>0.8</v>
      </c>
      <c r="F1639">
        <f t="shared" si="268"/>
        <v>0.8</v>
      </c>
      <c r="G1639">
        <f t="shared" si="268"/>
        <v>0.7</v>
      </c>
      <c r="H1639">
        <f t="shared" si="268"/>
        <v>0.8</v>
      </c>
      <c r="I1639">
        <f t="shared" si="268"/>
        <v>0.65</v>
      </c>
      <c r="K1639">
        <f t="shared" si="265"/>
        <v>0</v>
      </c>
      <c r="L1639">
        <f t="shared" si="266"/>
        <v>0</v>
      </c>
      <c r="M1639">
        <f t="shared" si="266"/>
        <v>0.65</v>
      </c>
    </row>
    <row r="1640" spans="1:13" x14ac:dyDescent="0.55000000000000004">
      <c r="A1640">
        <f t="shared" si="263"/>
        <v>162.99999999999503</v>
      </c>
      <c r="B1640">
        <f t="shared" si="264"/>
        <v>0.19999999999999996</v>
      </c>
      <c r="D1640">
        <f t="shared" ref="D1640:I1649" si="269">IF($A1640&lt;$C$3,D$2,IF($A1640&lt;$C$4,D$3,IF($A1640&lt;$C$5,D$4,IF($A1640&lt;$C$6,D$5,D$6))))</f>
        <v>0.2</v>
      </c>
      <c r="E1640">
        <f t="shared" si="269"/>
        <v>0.8</v>
      </c>
      <c r="F1640">
        <f t="shared" si="269"/>
        <v>0.8</v>
      </c>
      <c r="G1640">
        <f t="shared" si="269"/>
        <v>0.7</v>
      </c>
      <c r="H1640">
        <f t="shared" si="269"/>
        <v>0.8</v>
      </c>
      <c r="I1640">
        <f t="shared" si="269"/>
        <v>0.65</v>
      </c>
      <c r="K1640">
        <f t="shared" si="265"/>
        <v>0</v>
      </c>
      <c r="L1640">
        <f t="shared" si="266"/>
        <v>0</v>
      </c>
      <c r="M1640">
        <f t="shared" si="266"/>
        <v>0.65</v>
      </c>
    </row>
    <row r="1641" spans="1:13" x14ac:dyDescent="0.55000000000000004">
      <c r="A1641">
        <f t="shared" si="263"/>
        <v>163.09999999999502</v>
      </c>
      <c r="B1641">
        <f t="shared" si="264"/>
        <v>0.19999999999999996</v>
      </c>
      <c r="D1641">
        <f t="shared" si="269"/>
        <v>0.2</v>
      </c>
      <c r="E1641">
        <f t="shared" si="269"/>
        <v>0.8</v>
      </c>
      <c r="F1641">
        <f t="shared" si="269"/>
        <v>0.8</v>
      </c>
      <c r="G1641">
        <f t="shared" si="269"/>
        <v>0.7</v>
      </c>
      <c r="H1641">
        <f t="shared" si="269"/>
        <v>0.8</v>
      </c>
      <c r="I1641">
        <f t="shared" si="269"/>
        <v>0.65</v>
      </c>
      <c r="K1641">
        <f t="shared" si="265"/>
        <v>0</v>
      </c>
      <c r="L1641">
        <f t="shared" si="266"/>
        <v>0</v>
      </c>
      <c r="M1641">
        <f t="shared" si="266"/>
        <v>0.65</v>
      </c>
    </row>
    <row r="1642" spans="1:13" x14ac:dyDescent="0.55000000000000004">
      <c r="A1642">
        <f t="shared" si="263"/>
        <v>163.19999999999501</v>
      </c>
      <c r="B1642">
        <f t="shared" si="264"/>
        <v>0.19999999999999996</v>
      </c>
      <c r="D1642">
        <f t="shared" si="269"/>
        <v>0.2</v>
      </c>
      <c r="E1642">
        <f t="shared" si="269"/>
        <v>0.8</v>
      </c>
      <c r="F1642">
        <f t="shared" si="269"/>
        <v>0.8</v>
      </c>
      <c r="G1642">
        <f t="shared" si="269"/>
        <v>0.7</v>
      </c>
      <c r="H1642">
        <f t="shared" si="269"/>
        <v>0.8</v>
      </c>
      <c r="I1642">
        <f t="shared" si="269"/>
        <v>0.65</v>
      </c>
      <c r="K1642">
        <f t="shared" si="265"/>
        <v>0</v>
      </c>
      <c r="L1642">
        <f t="shared" si="266"/>
        <v>0</v>
      </c>
      <c r="M1642">
        <f t="shared" si="266"/>
        <v>0.65</v>
      </c>
    </row>
    <row r="1643" spans="1:13" x14ac:dyDescent="0.55000000000000004">
      <c r="A1643">
        <f t="shared" si="263"/>
        <v>163.29999999999501</v>
      </c>
      <c r="B1643">
        <f t="shared" si="264"/>
        <v>0.19999999999999996</v>
      </c>
      <c r="D1643">
        <f t="shared" si="269"/>
        <v>0.2</v>
      </c>
      <c r="E1643">
        <f t="shared" si="269"/>
        <v>0.8</v>
      </c>
      <c r="F1643">
        <f t="shared" si="269"/>
        <v>0.8</v>
      </c>
      <c r="G1643">
        <f t="shared" si="269"/>
        <v>0.7</v>
      </c>
      <c r="H1643">
        <f t="shared" si="269"/>
        <v>0.8</v>
      </c>
      <c r="I1643">
        <f t="shared" si="269"/>
        <v>0.65</v>
      </c>
      <c r="K1643">
        <f t="shared" si="265"/>
        <v>0</v>
      </c>
      <c r="L1643">
        <f t="shared" si="266"/>
        <v>0</v>
      </c>
      <c r="M1643">
        <f t="shared" si="266"/>
        <v>0.65</v>
      </c>
    </row>
    <row r="1644" spans="1:13" x14ac:dyDescent="0.55000000000000004">
      <c r="A1644">
        <f t="shared" si="263"/>
        <v>163.399999999995</v>
      </c>
      <c r="B1644">
        <f t="shared" si="264"/>
        <v>0.19999999999999996</v>
      </c>
      <c r="D1644">
        <f t="shared" si="269"/>
        <v>0.2</v>
      </c>
      <c r="E1644">
        <f t="shared" si="269"/>
        <v>0.8</v>
      </c>
      <c r="F1644">
        <f t="shared" si="269"/>
        <v>0.8</v>
      </c>
      <c r="G1644">
        <f t="shared" si="269"/>
        <v>0.7</v>
      </c>
      <c r="H1644">
        <f t="shared" si="269"/>
        <v>0.8</v>
      </c>
      <c r="I1644">
        <f t="shared" si="269"/>
        <v>0.65</v>
      </c>
      <c r="K1644">
        <f t="shared" si="265"/>
        <v>0</v>
      </c>
      <c r="L1644">
        <f t="shared" si="266"/>
        <v>0</v>
      </c>
      <c r="M1644">
        <f t="shared" si="266"/>
        <v>0.65</v>
      </c>
    </row>
    <row r="1645" spans="1:13" x14ac:dyDescent="0.55000000000000004">
      <c r="A1645">
        <f t="shared" si="263"/>
        <v>163.499999999995</v>
      </c>
      <c r="B1645">
        <f t="shared" si="264"/>
        <v>0.19999999999999996</v>
      </c>
      <c r="D1645">
        <f t="shared" si="269"/>
        <v>0.2</v>
      </c>
      <c r="E1645">
        <f t="shared" si="269"/>
        <v>0.8</v>
      </c>
      <c r="F1645">
        <f t="shared" si="269"/>
        <v>0.8</v>
      </c>
      <c r="G1645">
        <f t="shared" si="269"/>
        <v>0.7</v>
      </c>
      <c r="H1645">
        <f t="shared" si="269"/>
        <v>0.8</v>
      </c>
      <c r="I1645">
        <f t="shared" si="269"/>
        <v>0.65</v>
      </c>
      <c r="K1645">
        <f t="shared" si="265"/>
        <v>0</v>
      </c>
      <c r="L1645">
        <f t="shared" si="266"/>
        <v>0</v>
      </c>
      <c r="M1645">
        <f t="shared" si="266"/>
        <v>0.65</v>
      </c>
    </row>
    <row r="1646" spans="1:13" x14ac:dyDescent="0.55000000000000004">
      <c r="A1646">
        <f t="shared" si="263"/>
        <v>163.59999999999499</v>
      </c>
      <c r="B1646">
        <f t="shared" si="264"/>
        <v>0.19999999999999996</v>
      </c>
      <c r="D1646">
        <f t="shared" si="269"/>
        <v>0.2</v>
      </c>
      <c r="E1646">
        <f t="shared" si="269"/>
        <v>0.8</v>
      </c>
      <c r="F1646">
        <f t="shared" si="269"/>
        <v>0.8</v>
      </c>
      <c r="G1646">
        <f t="shared" si="269"/>
        <v>0.7</v>
      </c>
      <c r="H1646">
        <f t="shared" si="269"/>
        <v>0.8</v>
      </c>
      <c r="I1646">
        <f t="shared" si="269"/>
        <v>0.65</v>
      </c>
      <c r="K1646">
        <f t="shared" si="265"/>
        <v>0</v>
      </c>
      <c r="L1646">
        <f t="shared" si="266"/>
        <v>0</v>
      </c>
      <c r="M1646">
        <f t="shared" si="266"/>
        <v>0.65</v>
      </c>
    </row>
    <row r="1647" spans="1:13" x14ac:dyDescent="0.55000000000000004">
      <c r="A1647">
        <f t="shared" si="263"/>
        <v>163.69999999999499</v>
      </c>
      <c r="B1647">
        <f t="shared" si="264"/>
        <v>0.19999999999999996</v>
      </c>
      <c r="D1647">
        <f t="shared" si="269"/>
        <v>0.2</v>
      </c>
      <c r="E1647">
        <f t="shared" si="269"/>
        <v>0.8</v>
      </c>
      <c r="F1647">
        <f t="shared" si="269"/>
        <v>0.8</v>
      </c>
      <c r="G1647">
        <f t="shared" si="269"/>
        <v>0.7</v>
      </c>
      <c r="H1647">
        <f t="shared" si="269"/>
        <v>0.8</v>
      </c>
      <c r="I1647">
        <f t="shared" si="269"/>
        <v>0.65</v>
      </c>
      <c r="K1647">
        <f t="shared" si="265"/>
        <v>0</v>
      </c>
      <c r="L1647">
        <f t="shared" si="266"/>
        <v>0</v>
      </c>
      <c r="M1647">
        <f t="shared" si="266"/>
        <v>0.65</v>
      </c>
    </row>
    <row r="1648" spans="1:13" x14ac:dyDescent="0.55000000000000004">
      <c r="A1648">
        <f t="shared" si="263"/>
        <v>163.79999999999498</v>
      </c>
      <c r="B1648">
        <f t="shared" si="264"/>
        <v>0.19999999999999996</v>
      </c>
      <c r="D1648">
        <f t="shared" si="269"/>
        <v>0.2</v>
      </c>
      <c r="E1648">
        <f t="shared" si="269"/>
        <v>0.8</v>
      </c>
      <c r="F1648">
        <f t="shared" si="269"/>
        <v>0.8</v>
      </c>
      <c r="G1648">
        <f t="shared" si="269"/>
        <v>0.7</v>
      </c>
      <c r="H1648">
        <f t="shared" si="269"/>
        <v>0.8</v>
      </c>
      <c r="I1648">
        <f t="shared" si="269"/>
        <v>0.65</v>
      </c>
      <c r="K1648">
        <f t="shared" si="265"/>
        <v>0</v>
      </c>
      <c r="L1648">
        <f t="shared" si="266"/>
        <v>0</v>
      </c>
      <c r="M1648">
        <f t="shared" si="266"/>
        <v>0.65</v>
      </c>
    </row>
    <row r="1649" spans="1:13" x14ac:dyDescent="0.55000000000000004">
      <c r="A1649">
        <f t="shared" si="263"/>
        <v>163.89999999999498</v>
      </c>
      <c r="B1649">
        <f t="shared" si="264"/>
        <v>0.19999999999999996</v>
      </c>
      <c r="D1649">
        <f t="shared" si="269"/>
        <v>0.2</v>
      </c>
      <c r="E1649">
        <f t="shared" si="269"/>
        <v>0.8</v>
      </c>
      <c r="F1649">
        <f t="shared" si="269"/>
        <v>0.8</v>
      </c>
      <c r="G1649">
        <f t="shared" si="269"/>
        <v>0.7</v>
      </c>
      <c r="H1649">
        <f t="shared" si="269"/>
        <v>0.8</v>
      </c>
      <c r="I1649">
        <f t="shared" si="269"/>
        <v>0.65</v>
      </c>
      <c r="K1649">
        <f t="shared" si="265"/>
        <v>0</v>
      </c>
      <c r="L1649">
        <f t="shared" si="266"/>
        <v>0</v>
      </c>
      <c r="M1649">
        <f t="shared" si="266"/>
        <v>0.65</v>
      </c>
    </row>
    <row r="1650" spans="1:13" x14ac:dyDescent="0.55000000000000004">
      <c r="A1650">
        <f t="shared" si="263"/>
        <v>163.99999999999497</v>
      </c>
      <c r="B1650">
        <f t="shared" si="264"/>
        <v>0.19999999999999996</v>
      </c>
      <c r="D1650">
        <f t="shared" ref="D1650:I1659" si="270">IF($A1650&lt;$C$3,D$2,IF($A1650&lt;$C$4,D$3,IF($A1650&lt;$C$5,D$4,IF($A1650&lt;$C$6,D$5,D$6))))</f>
        <v>0.2</v>
      </c>
      <c r="E1650">
        <f t="shared" si="270"/>
        <v>0.8</v>
      </c>
      <c r="F1650">
        <f t="shared" si="270"/>
        <v>0.8</v>
      </c>
      <c r="G1650">
        <f t="shared" si="270"/>
        <v>0.7</v>
      </c>
      <c r="H1650">
        <f t="shared" si="270"/>
        <v>0.8</v>
      </c>
      <c r="I1650">
        <f t="shared" si="270"/>
        <v>0.65</v>
      </c>
      <c r="K1650">
        <f t="shared" si="265"/>
        <v>0</v>
      </c>
      <c r="L1650">
        <f t="shared" si="266"/>
        <v>0</v>
      </c>
      <c r="M1650">
        <f t="shared" si="266"/>
        <v>0.65</v>
      </c>
    </row>
    <row r="1651" spans="1:13" x14ac:dyDescent="0.55000000000000004">
      <c r="A1651">
        <f t="shared" si="263"/>
        <v>164.09999999999496</v>
      </c>
      <c r="B1651">
        <f t="shared" si="264"/>
        <v>0.19999999999999996</v>
      </c>
      <c r="D1651">
        <f t="shared" si="270"/>
        <v>0.2</v>
      </c>
      <c r="E1651">
        <f t="shared" si="270"/>
        <v>0.8</v>
      </c>
      <c r="F1651">
        <f t="shared" si="270"/>
        <v>0.8</v>
      </c>
      <c r="G1651">
        <f t="shared" si="270"/>
        <v>0.7</v>
      </c>
      <c r="H1651">
        <f t="shared" si="270"/>
        <v>0.8</v>
      </c>
      <c r="I1651">
        <f t="shared" si="270"/>
        <v>0.65</v>
      </c>
      <c r="K1651">
        <f t="shared" si="265"/>
        <v>0</v>
      </c>
      <c r="L1651">
        <f t="shared" si="266"/>
        <v>0</v>
      </c>
      <c r="M1651">
        <f t="shared" si="266"/>
        <v>0.65</v>
      </c>
    </row>
    <row r="1652" spans="1:13" x14ac:dyDescent="0.55000000000000004">
      <c r="A1652">
        <f t="shared" si="263"/>
        <v>164.19999999999496</v>
      </c>
      <c r="B1652">
        <f t="shared" si="264"/>
        <v>0.19999999999999996</v>
      </c>
      <c r="D1652">
        <f t="shared" si="270"/>
        <v>0.2</v>
      </c>
      <c r="E1652">
        <f t="shared" si="270"/>
        <v>0.8</v>
      </c>
      <c r="F1652">
        <f t="shared" si="270"/>
        <v>0.8</v>
      </c>
      <c r="G1652">
        <f t="shared" si="270"/>
        <v>0.7</v>
      </c>
      <c r="H1652">
        <f t="shared" si="270"/>
        <v>0.8</v>
      </c>
      <c r="I1652">
        <f t="shared" si="270"/>
        <v>0.65</v>
      </c>
      <c r="K1652">
        <f t="shared" si="265"/>
        <v>0</v>
      </c>
      <c r="L1652">
        <f t="shared" si="266"/>
        <v>0</v>
      </c>
      <c r="M1652">
        <f t="shared" si="266"/>
        <v>0.65</v>
      </c>
    </row>
    <row r="1653" spans="1:13" x14ac:dyDescent="0.55000000000000004">
      <c r="A1653">
        <f t="shared" si="263"/>
        <v>164.29999999999495</v>
      </c>
      <c r="B1653">
        <f t="shared" si="264"/>
        <v>0.19999999999999996</v>
      </c>
      <c r="D1653">
        <f t="shared" si="270"/>
        <v>0.2</v>
      </c>
      <c r="E1653">
        <f t="shared" si="270"/>
        <v>0.8</v>
      </c>
      <c r="F1653">
        <f t="shared" si="270"/>
        <v>0.8</v>
      </c>
      <c r="G1653">
        <f t="shared" si="270"/>
        <v>0.7</v>
      </c>
      <c r="H1653">
        <f t="shared" si="270"/>
        <v>0.8</v>
      </c>
      <c r="I1653">
        <f t="shared" si="270"/>
        <v>0.65</v>
      </c>
      <c r="K1653">
        <f t="shared" si="265"/>
        <v>0</v>
      </c>
      <c r="L1653">
        <f t="shared" si="266"/>
        <v>0</v>
      </c>
      <c r="M1653">
        <f t="shared" si="266"/>
        <v>0.65</v>
      </c>
    </row>
    <row r="1654" spans="1:13" x14ac:dyDescent="0.55000000000000004">
      <c r="A1654">
        <f t="shared" si="263"/>
        <v>164.39999999999495</v>
      </c>
      <c r="B1654">
        <f t="shared" si="264"/>
        <v>0.19999999999999996</v>
      </c>
      <c r="D1654">
        <f t="shared" si="270"/>
        <v>0.2</v>
      </c>
      <c r="E1654">
        <f t="shared" si="270"/>
        <v>0.8</v>
      </c>
      <c r="F1654">
        <f t="shared" si="270"/>
        <v>0.8</v>
      </c>
      <c r="G1654">
        <f t="shared" si="270"/>
        <v>0.7</v>
      </c>
      <c r="H1654">
        <f t="shared" si="270"/>
        <v>0.8</v>
      </c>
      <c r="I1654">
        <f t="shared" si="270"/>
        <v>0.65</v>
      </c>
      <c r="K1654">
        <f t="shared" si="265"/>
        <v>0</v>
      </c>
      <c r="L1654">
        <f t="shared" si="266"/>
        <v>0</v>
      </c>
      <c r="M1654">
        <f t="shared" si="266"/>
        <v>0.65</v>
      </c>
    </row>
    <row r="1655" spans="1:13" x14ac:dyDescent="0.55000000000000004">
      <c r="A1655">
        <f t="shared" si="263"/>
        <v>164.49999999999494</v>
      </c>
      <c r="B1655">
        <f t="shared" si="264"/>
        <v>0.19999999999999996</v>
      </c>
      <c r="D1655">
        <f t="shared" si="270"/>
        <v>0.2</v>
      </c>
      <c r="E1655">
        <f t="shared" si="270"/>
        <v>0.8</v>
      </c>
      <c r="F1655">
        <f t="shared" si="270"/>
        <v>0.8</v>
      </c>
      <c r="G1655">
        <f t="shared" si="270"/>
        <v>0.7</v>
      </c>
      <c r="H1655">
        <f t="shared" si="270"/>
        <v>0.8</v>
      </c>
      <c r="I1655">
        <f t="shared" si="270"/>
        <v>0.65</v>
      </c>
      <c r="K1655">
        <f t="shared" si="265"/>
        <v>0</v>
      </c>
      <c r="L1655">
        <f t="shared" si="266"/>
        <v>0</v>
      </c>
      <c r="M1655">
        <f t="shared" si="266"/>
        <v>0.65</v>
      </c>
    </row>
    <row r="1656" spans="1:13" x14ac:dyDescent="0.55000000000000004">
      <c r="A1656">
        <f t="shared" si="263"/>
        <v>164.59999999999494</v>
      </c>
      <c r="B1656">
        <f t="shared" si="264"/>
        <v>0.19999999999999996</v>
      </c>
      <c r="D1656">
        <f t="shared" si="270"/>
        <v>0.2</v>
      </c>
      <c r="E1656">
        <f t="shared" si="270"/>
        <v>0.8</v>
      </c>
      <c r="F1656">
        <f t="shared" si="270"/>
        <v>0.8</v>
      </c>
      <c r="G1656">
        <f t="shared" si="270"/>
        <v>0.7</v>
      </c>
      <c r="H1656">
        <f t="shared" si="270"/>
        <v>0.8</v>
      </c>
      <c r="I1656">
        <f t="shared" si="270"/>
        <v>0.65</v>
      </c>
      <c r="K1656">
        <f t="shared" si="265"/>
        <v>0</v>
      </c>
      <c r="L1656">
        <f t="shared" si="266"/>
        <v>0</v>
      </c>
      <c r="M1656">
        <f t="shared" si="266"/>
        <v>0.65</v>
      </c>
    </row>
    <row r="1657" spans="1:13" x14ac:dyDescent="0.55000000000000004">
      <c r="A1657">
        <f t="shared" si="263"/>
        <v>164.69999999999493</v>
      </c>
      <c r="B1657">
        <f t="shared" si="264"/>
        <v>0.19999999999999996</v>
      </c>
      <c r="D1657">
        <f t="shared" si="270"/>
        <v>0.2</v>
      </c>
      <c r="E1657">
        <f t="shared" si="270"/>
        <v>0.8</v>
      </c>
      <c r="F1657">
        <f t="shared" si="270"/>
        <v>0.8</v>
      </c>
      <c r="G1657">
        <f t="shared" si="270"/>
        <v>0.7</v>
      </c>
      <c r="H1657">
        <f t="shared" si="270"/>
        <v>0.8</v>
      </c>
      <c r="I1657">
        <f t="shared" si="270"/>
        <v>0.65</v>
      </c>
      <c r="K1657">
        <f t="shared" si="265"/>
        <v>0</v>
      </c>
      <c r="L1657">
        <f t="shared" si="266"/>
        <v>0</v>
      </c>
      <c r="M1657">
        <f t="shared" si="266"/>
        <v>0.65</v>
      </c>
    </row>
    <row r="1658" spans="1:13" x14ac:dyDescent="0.55000000000000004">
      <c r="A1658">
        <f t="shared" si="263"/>
        <v>164.79999999999492</v>
      </c>
      <c r="B1658">
        <f t="shared" si="264"/>
        <v>0.19999999999999996</v>
      </c>
      <c r="D1658">
        <f t="shared" si="270"/>
        <v>0.2</v>
      </c>
      <c r="E1658">
        <f t="shared" si="270"/>
        <v>0.8</v>
      </c>
      <c r="F1658">
        <f t="shared" si="270"/>
        <v>0.8</v>
      </c>
      <c r="G1658">
        <f t="shared" si="270"/>
        <v>0.7</v>
      </c>
      <c r="H1658">
        <f t="shared" si="270"/>
        <v>0.8</v>
      </c>
      <c r="I1658">
        <f t="shared" si="270"/>
        <v>0.65</v>
      </c>
      <c r="K1658">
        <f t="shared" si="265"/>
        <v>0</v>
      </c>
      <c r="L1658">
        <f t="shared" si="266"/>
        <v>0</v>
      </c>
      <c r="M1658">
        <f t="shared" si="266"/>
        <v>0.65</v>
      </c>
    </row>
    <row r="1659" spans="1:13" x14ac:dyDescent="0.55000000000000004">
      <c r="A1659">
        <f t="shared" si="263"/>
        <v>164.89999999999492</v>
      </c>
      <c r="B1659">
        <f t="shared" si="264"/>
        <v>0.19999999999999996</v>
      </c>
      <c r="D1659">
        <f t="shared" si="270"/>
        <v>0.2</v>
      </c>
      <c r="E1659">
        <f t="shared" si="270"/>
        <v>0.8</v>
      </c>
      <c r="F1659">
        <f t="shared" si="270"/>
        <v>0.8</v>
      </c>
      <c r="G1659">
        <f t="shared" si="270"/>
        <v>0.7</v>
      </c>
      <c r="H1659">
        <f t="shared" si="270"/>
        <v>0.8</v>
      </c>
      <c r="I1659">
        <f t="shared" si="270"/>
        <v>0.65</v>
      </c>
      <c r="K1659">
        <f t="shared" si="265"/>
        <v>0</v>
      </c>
      <c r="L1659">
        <f t="shared" si="266"/>
        <v>0</v>
      </c>
      <c r="M1659">
        <f t="shared" si="266"/>
        <v>0.65</v>
      </c>
    </row>
    <row r="1660" spans="1:13" x14ac:dyDescent="0.55000000000000004">
      <c r="A1660">
        <f t="shared" si="263"/>
        <v>164.99999999999491</v>
      </c>
      <c r="B1660">
        <f t="shared" si="264"/>
        <v>0.19999999999999996</v>
      </c>
      <c r="D1660">
        <f t="shared" ref="D1660:I1669" si="271">IF($A1660&lt;$C$3,D$2,IF($A1660&lt;$C$4,D$3,IF($A1660&lt;$C$5,D$4,IF($A1660&lt;$C$6,D$5,D$6))))</f>
        <v>0.2</v>
      </c>
      <c r="E1660">
        <f t="shared" si="271"/>
        <v>0.8</v>
      </c>
      <c r="F1660">
        <f t="shared" si="271"/>
        <v>0.8</v>
      </c>
      <c r="G1660">
        <f t="shared" si="271"/>
        <v>0.7</v>
      </c>
      <c r="H1660">
        <f t="shared" si="271"/>
        <v>0.8</v>
      </c>
      <c r="I1660">
        <f t="shared" si="271"/>
        <v>0.65</v>
      </c>
      <c r="K1660">
        <f t="shared" si="265"/>
        <v>0</v>
      </c>
      <c r="L1660">
        <f t="shared" si="266"/>
        <v>0</v>
      </c>
      <c r="M1660">
        <f t="shared" si="266"/>
        <v>0.65</v>
      </c>
    </row>
    <row r="1661" spans="1:13" x14ac:dyDescent="0.55000000000000004">
      <c r="A1661">
        <f t="shared" si="263"/>
        <v>165.09999999999491</v>
      </c>
      <c r="B1661">
        <f t="shared" si="264"/>
        <v>0.19999999999999996</v>
      </c>
      <c r="D1661">
        <f t="shared" si="271"/>
        <v>0.2</v>
      </c>
      <c r="E1661">
        <f t="shared" si="271"/>
        <v>0.8</v>
      </c>
      <c r="F1661">
        <f t="shared" si="271"/>
        <v>0.8</v>
      </c>
      <c r="G1661">
        <f t="shared" si="271"/>
        <v>0.7</v>
      </c>
      <c r="H1661">
        <f t="shared" si="271"/>
        <v>0.8</v>
      </c>
      <c r="I1661">
        <f t="shared" si="271"/>
        <v>0.65</v>
      </c>
      <c r="K1661">
        <f t="shared" si="265"/>
        <v>0</v>
      </c>
      <c r="L1661">
        <f t="shared" si="266"/>
        <v>0</v>
      </c>
      <c r="M1661">
        <f t="shared" si="266"/>
        <v>0.65</v>
      </c>
    </row>
    <row r="1662" spans="1:13" x14ac:dyDescent="0.55000000000000004">
      <c r="A1662">
        <f t="shared" si="263"/>
        <v>165.1999999999949</v>
      </c>
      <c r="B1662">
        <f t="shared" si="264"/>
        <v>0.19999999999999996</v>
      </c>
      <c r="D1662">
        <f t="shared" si="271"/>
        <v>0.2</v>
      </c>
      <c r="E1662">
        <f t="shared" si="271"/>
        <v>0.8</v>
      </c>
      <c r="F1662">
        <f t="shared" si="271"/>
        <v>0.8</v>
      </c>
      <c r="G1662">
        <f t="shared" si="271"/>
        <v>0.7</v>
      </c>
      <c r="H1662">
        <f t="shared" si="271"/>
        <v>0.8</v>
      </c>
      <c r="I1662">
        <f t="shared" si="271"/>
        <v>0.65</v>
      </c>
      <c r="K1662">
        <f t="shared" si="265"/>
        <v>0</v>
      </c>
      <c r="L1662">
        <f t="shared" si="266"/>
        <v>0</v>
      </c>
      <c r="M1662">
        <f t="shared" si="266"/>
        <v>0.65</v>
      </c>
    </row>
    <row r="1663" spans="1:13" x14ac:dyDescent="0.55000000000000004">
      <c r="A1663">
        <f t="shared" si="263"/>
        <v>165.2999999999949</v>
      </c>
      <c r="B1663">
        <f t="shared" si="264"/>
        <v>0.19999999999999996</v>
      </c>
      <c r="D1663">
        <f t="shared" si="271"/>
        <v>0.2</v>
      </c>
      <c r="E1663">
        <f t="shared" si="271"/>
        <v>0.8</v>
      </c>
      <c r="F1663">
        <f t="shared" si="271"/>
        <v>0.8</v>
      </c>
      <c r="G1663">
        <f t="shared" si="271"/>
        <v>0.7</v>
      </c>
      <c r="H1663">
        <f t="shared" si="271"/>
        <v>0.8</v>
      </c>
      <c r="I1663">
        <f t="shared" si="271"/>
        <v>0.65</v>
      </c>
      <c r="K1663">
        <f t="shared" si="265"/>
        <v>0</v>
      </c>
      <c r="L1663">
        <f t="shared" si="266"/>
        <v>0</v>
      </c>
      <c r="M1663">
        <f t="shared" si="266"/>
        <v>0.65</v>
      </c>
    </row>
    <row r="1664" spans="1:13" x14ac:dyDescent="0.55000000000000004">
      <c r="A1664">
        <f t="shared" si="263"/>
        <v>165.39999999999489</v>
      </c>
      <c r="B1664">
        <f t="shared" si="264"/>
        <v>0.19999999999999996</v>
      </c>
      <c r="D1664">
        <f t="shared" si="271"/>
        <v>0.2</v>
      </c>
      <c r="E1664">
        <f t="shared" si="271"/>
        <v>0.8</v>
      </c>
      <c r="F1664">
        <f t="shared" si="271"/>
        <v>0.8</v>
      </c>
      <c r="G1664">
        <f t="shared" si="271"/>
        <v>0.7</v>
      </c>
      <c r="H1664">
        <f t="shared" si="271"/>
        <v>0.8</v>
      </c>
      <c r="I1664">
        <f t="shared" si="271"/>
        <v>0.65</v>
      </c>
      <c r="K1664">
        <f t="shared" si="265"/>
        <v>0</v>
      </c>
      <c r="L1664">
        <f t="shared" si="266"/>
        <v>0</v>
      </c>
      <c r="M1664">
        <f t="shared" si="266"/>
        <v>0.65</v>
      </c>
    </row>
    <row r="1665" spans="1:13" x14ac:dyDescent="0.55000000000000004">
      <c r="A1665">
        <f t="shared" si="263"/>
        <v>165.49999999999488</v>
      </c>
      <c r="B1665">
        <f t="shared" si="264"/>
        <v>0.19999999999999996</v>
      </c>
      <c r="D1665">
        <f t="shared" si="271"/>
        <v>0.2</v>
      </c>
      <c r="E1665">
        <f t="shared" si="271"/>
        <v>0.8</v>
      </c>
      <c r="F1665">
        <f t="shared" si="271"/>
        <v>0.8</v>
      </c>
      <c r="G1665">
        <f t="shared" si="271"/>
        <v>0.7</v>
      </c>
      <c r="H1665">
        <f t="shared" si="271"/>
        <v>0.8</v>
      </c>
      <c r="I1665">
        <f t="shared" si="271"/>
        <v>0.65</v>
      </c>
      <c r="K1665">
        <f t="shared" si="265"/>
        <v>0</v>
      </c>
      <c r="L1665">
        <f t="shared" si="266"/>
        <v>0</v>
      </c>
      <c r="M1665">
        <f t="shared" si="266"/>
        <v>0.65</v>
      </c>
    </row>
    <row r="1666" spans="1:13" x14ac:dyDescent="0.55000000000000004">
      <c r="A1666">
        <f t="shared" si="263"/>
        <v>165.59999999999488</v>
      </c>
      <c r="B1666">
        <f t="shared" si="264"/>
        <v>0.19999999999999996</v>
      </c>
      <c r="D1666">
        <f t="shared" si="271"/>
        <v>0.2</v>
      </c>
      <c r="E1666">
        <f t="shared" si="271"/>
        <v>0.8</v>
      </c>
      <c r="F1666">
        <f t="shared" si="271"/>
        <v>0.8</v>
      </c>
      <c r="G1666">
        <f t="shared" si="271"/>
        <v>0.7</v>
      </c>
      <c r="H1666">
        <f t="shared" si="271"/>
        <v>0.8</v>
      </c>
      <c r="I1666">
        <f t="shared" si="271"/>
        <v>0.65</v>
      </c>
      <c r="K1666">
        <f t="shared" si="265"/>
        <v>0</v>
      </c>
      <c r="L1666">
        <f t="shared" si="266"/>
        <v>0</v>
      </c>
      <c r="M1666">
        <f t="shared" si="266"/>
        <v>0.65</v>
      </c>
    </row>
    <row r="1667" spans="1:13" x14ac:dyDescent="0.55000000000000004">
      <c r="A1667">
        <f t="shared" si="263"/>
        <v>165.69999999999487</v>
      </c>
      <c r="B1667">
        <f t="shared" si="264"/>
        <v>0.19999999999999996</v>
      </c>
      <c r="D1667">
        <f t="shared" si="271"/>
        <v>0.2</v>
      </c>
      <c r="E1667">
        <f t="shared" si="271"/>
        <v>0.8</v>
      </c>
      <c r="F1667">
        <f t="shared" si="271"/>
        <v>0.8</v>
      </c>
      <c r="G1667">
        <f t="shared" si="271"/>
        <v>0.7</v>
      </c>
      <c r="H1667">
        <f t="shared" si="271"/>
        <v>0.8</v>
      </c>
      <c r="I1667">
        <f t="shared" si="271"/>
        <v>0.65</v>
      </c>
      <c r="K1667">
        <f t="shared" si="265"/>
        <v>0</v>
      </c>
      <c r="L1667">
        <f t="shared" si="266"/>
        <v>0</v>
      </c>
      <c r="M1667">
        <f t="shared" si="266"/>
        <v>0.65</v>
      </c>
    </row>
    <row r="1668" spans="1:13" x14ac:dyDescent="0.55000000000000004">
      <c r="A1668">
        <f t="shared" si="263"/>
        <v>165.79999999999487</v>
      </c>
      <c r="B1668">
        <f t="shared" si="264"/>
        <v>0.19999999999999996</v>
      </c>
      <c r="D1668">
        <f t="shared" si="271"/>
        <v>0.2</v>
      </c>
      <c r="E1668">
        <f t="shared" si="271"/>
        <v>0.8</v>
      </c>
      <c r="F1668">
        <f t="shared" si="271"/>
        <v>0.8</v>
      </c>
      <c r="G1668">
        <f t="shared" si="271"/>
        <v>0.7</v>
      </c>
      <c r="H1668">
        <f t="shared" si="271"/>
        <v>0.8</v>
      </c>
      <c r="I1668">
        <f t="shared" si="271"/>
        <v>0.65</v>
      </c>
      <c r="K1668">
        <f t="shared" si="265"/>
        <v>0</v>
      </c>
      <c r="L1668">
        <f t="shared" si="266"/>
        <v>0</v>
      </c>
      <c r="M1668">
        <f t="shared" si="266"/>
        <v>0.65</v>
      </c>
    </row>
    <row r="1669" spans="1:13" x14ac:dyDescent="0.55000000000000004">
      <c r="A1669">
        <f t="shared" si="263"/>
        <v>165.89999999999486</v>
      </c>
      <c r="B1669">
        <f t="shared" si="264"/>
        <v>0.19999999999999996</v>
      </c>
      <c r="D1669">
        <f t="shared" si="271"/>
        <v>0.2</v>
      </c>
      <c r="E1669">
        <f t="shared" si="271"/>
        <v>0.8</v>
      </c>
      <c r="F1669">
        <f t="shared" si="271"/>
        <v>0.8</v>
      </c>
      <c r="G1669">
        <f t="shared" si="271"/>
        <v>0.7</v>
      </c>
      <c r="H1669">
        <f t="shared" si="271"/>
        <v>0.8</v>
      </c>
      <c r="I1669">
        <f t="shared" si="271"/>
        <v>0.65</v>
      </c>
      <c r="K1669">
        <f t="shared" si="265"/>
        <v>0</v>
      </c>
      <c r="L1669">
        <f t="shared" si="266"/>
        <v>0</v>
      </c>
      <c r="M1669">
        <f t="shared" si="266"/>
        <v>0.65</v>
      </c>
    </row>
    <row r="1670" spans="1:13" x14ac:dyDescent="0.55000000000000004">
      <c r="A1670">
        <f t="shared" si="263"/>
        <v>165.99999999999486</v>
      </c>
      <c r="B1670">
        <f t="shared" si="264"/>
        <v>0.19999999999999996</v>
      </c>
      <c r="D1670">
        <f t="shared" ref="D1670:I1679" si="272">IF($A1670&lt;$C$3,D$2,IF($A1670&lt;$C$4,D$3,IF($A1670&lt;$C$5,D$4,IF($A1670&lt;$C$6,D$5,D$6))))</f>
        <v>0.2</v>
      </c>
      <c r="E1670">
        <f t="shared" si="272"/>
        <v>0.8</v>
      </c>
      <c r="F1670">
        <f t="shared" si="272"/>
        <v>0.8</v>
      </c>
      <c r="G1670">
        <f t="shared" si="272"/>
        <v>0.7</v>
      </c>
      <c r="H1670">
        <f t="shared" si="272"/>
        <v>0.8</v>
      </c>
      <c r="I1670">
        <f t="shared" si="272"/>
        <v>0.65</v>
      </c>
      <c r="K1670">
        <f t="shared" si="265"/>
        <v>0</v>
      </c>
      <c r="L1670">
        <f t="shared" si="266"/>
        <v>0</v>
      </c>
      <c r="M1670">
        <f t="shared" si="266"/>
        <v>0.65</v>
      </c>
    </row>
    <row r="1671" spans="1:13" x14ac:dyDescent="0.55000000000000004">
      <c r="A1671">
        <f t="shared" si="263"/>
        <v>166.09999999999485</v>
      </c>
      <c r="B1671">
        <f t="shared" si="264"/>
        <v>0.19999999999999996</v>
      </c>
      <c r="D1671">
        <f t="shared" si="272"/>
        <v>0.2</v>
      </c>
      <c r="E1671">
        <f t="shared" si="272"/>
        <v>0.8</v>
      </c>
      <c r="F1671">
        <f t="shared" si="272"/>
        <v>0.8</v>
      </c>
      <c r="G1671">
        <f t="shared" si="272"/>
        <v>0.7</v>
      </c>
      <c r="H1671">
        <f t="shared" si="272"/>
        <v>0.8</v>
      </c>
      <c r="I1671">
        <f t="shared" si="272"/>
        <v>0.65</v>
      </c>
      <c r="K1671">
        <f t="shared" si="265"/>
        <v>0</v>
      </c>
      <c r="L1671">
        <f t="shared" si="266"/>
        <v>0</v>
      </c>
      <c r="M1671">
        <f t="shared" si="266"/>
        <v>0.65</v>
      </c>
    </row>
    <row r="1672" spans="1:13" x14ac:dyDescent="0.55000000000000004">
      <c r="A1672">
        <f t="shared" si="263"/>
        <v>166.19999999999484</v>
      </c>
      <c r="B1672">
        <f t="shared" si="264"/>
        <v>0.19999999999999996</v>
      </c>
      <c r="D1672">
        <f t="shared" si="272"/>
        <v>0.2</v>
      </c>
      <c r="E1672">
        <f t="shared" si="272"/>
        <v>0.8</v>
      </c>
      <c r="F1672">
        <f t="shared" si="272"/>
        <v>0.8</v>
      </c>
      <c r="G1672">
        <f t="shared" si="272"/>
        <v>0.7</v>
      </c>
      <c r="H1672">
        <f t="shared" si="272"/>
        <v>0.8</v>
      </c>
      <c r="I1672">
        <f t="shared" si="272"/>
        <v>0.65</v>
      </c>
      <c r="K1672">
        <f t="shared" si="265"/>
        <v>0</v>
      </c>
      <c r="L1672">
        <f t="shared" si="266"/>
        <v>0</v>
      </c>
      <c r="M1672">
        <f t="shared" si="266"/>
        <v>0.65</v>
      </c>
    </row>
    <row r="1673" spans="1:13" x14ac:dyDescent="0.55000000000000004">
      <c r="A1673">
        <f t="shared" si="263"/>
        <v>166.29999999999484</v>
      </c>
      <c r="B1673">
        <f t="shared" si="264"/>
        <v>0.19999999999999996</v>
      </c>
      <c r="D1673">
        <f t="shared" si="272"/>
        <v>0.2</v>
      </c>
      <c r="E1673">
        <f t="shared" si="272"/>
        <v>0.8</v>
      </c>
      <c r="F1673">
        <f t="shared" si="272"/>
        <v>0.8</v>
      </c>
      <c r="G1673">
        <f t="shared" si="272"/>
        <v>0.7</v>
      </c>
      <c r="H1673">
        <f t="shared" si="272"/>
        <v>0.8</v>
      </c>
      <c r="I1673">
        <f t="shared" si="272"/>
        <v>0.65</v>
      </c>
      <c r="K1673">
        <f t="shared" si="265"/>
        <v>0</v>
      </c>
      <c r="L1673">
        <f t="shared" si="266"/>
        <v>0</v>
      </c>
      <c r="M1673">
        <f t="shared" si="266"/>
        <v>0.65</v>
      </c>
    </row>
    <row r="1674" spans="1:13" x14ac:dyDescent="0.55000000000000004">
      <c r="A1674">
        <f t="shared" si="263"/>
        <v>166.39999999999483</v>
      </c>
      <c r="B1674">
        <f t="shared" si="264"/>
        <v>0.19999999999999996</v>
      </c>
      <c r="D1674">
        <f t="shared" si="272"/>
        <v>0.2</v>
      </c>
      <c r="E1674">
        <f t="shared" si="272"/>
        <v>0.8</v>
      </c>
      <c r="F1674">
        <f t="shared" si="272"/>
        <v>0.8</v>
      </c>
      <c r="G1674">
        <f t="shared" si="272"/>
        <v>0.7</v>
      </c>
      <c r="H1674">
        <f t="shared" si="272"/>
        <v>0.8</v>
      </c>
      <c r="I1674">
        <f t="shared" si="272"/>
        <v>0.65</v>
      </c>
      <c r="K1674">
        <f t="shared" si="265"/>
        <v>0</v>
      </c>
      <c r="L1674">
        <f t="shared" si="266"/>
        <v>0</v>
      </c>
      <c r="M1674">
        <f t="shared" si="266"/>
        <v>0.65</v>
      </c>
    </row>
    <row r="1675" spans="1:13" x14ac:dyDescent="0.55000000000000004">
      <c r="A1675">
        <f t="shared" ref="A1675:A1738" si="273">A1674+dt</f>
        <v>166.49999999999483</v>
      </c>
      <c r="B1675">
        <f t="shared" ref="B1675:B1738" si="274">1-2/2.5</f>
        <v>0.19999999999999996</v>
      </c>
      <c r="D1675">
        <f t="shared" si="272"/>
        <v>0.2</v>
      </c>
      <c r="E1675">
        <f t="shared" si="272"/>
        <v>0.8</v>
      </c>
      <c r="F1675">
        <f t="shared" si="272"/>
        <v>0.8</v>
      </c>
      <c r="G1675">
        <f t="shared" si="272"/>
        <v>0.7</v>
      </c>
      <c r="H1675">
        <f t="shared" si="272"/>
        <v>0.8</v>
      </c>
      <c r="I1675">
        <f t="shared" si="272"/>
        <v>0.65</v>
      </c>
      <c r="K1675">
        <f t="shared" ref="K1675:K1738" si="275">IF($A1675&lt;$J$3,K$2,IF($A1675&lt;$J$4,K$3,K$4))</f>
        <v>0</v>
      </c>
      <c r="L1675">
        <f t="shared" ref="L1675:M1738" si="276">IF($A1675&lt;$J$3,L$2,IF($A1675&lt;$J$4,L$3,L$4))</f>
        <v>0</v>
      </c>
      <c r="M1675">
        <f t="shared" si="276"/>
        <v>0.65</v>
      </c>
    </row>
    <row r="1676" spans="1:13" x14ac:dyDescent="0.55000000000000004">
      <c r="A1676">
        <f t="shared" si="273"/>
        <v>166.59999999999482</v>
      </c>
      <c r="B1676">
        <f t="shared" si="274"/>
        <v>0.19999999999999996</v>
      </c>
      <c r="D1676">
        <f t="shared" si="272"/>
        <v>0.2</v>
      </c>
      <c r="E1676">
        <f t="shared" si="272"/>
        <v>0.8</v>
      </c>
      <c r="F1676">
        <f t="shared" si="272"/>
        <v>0.8</v>
      </c>
      <c r="G1676">
        <f t="shared" si="272"/>
        <v>0.7</v>
      </c>
      <c r="H1676">
        <f t="shared" si="272"/>
        <v>0.8</v>
      </c>
      <c r="I1676">
        <f t="shared" si="272"/>
        <v>0.65</v>
      </c>
      <c r="K1676">
        <f t="shared" si="275"/>
        <v>0</v>
      </c>
      <c r="L1676">
        <f t="shared" si="276"/>
        <v>0</v>
      </c>
      <c r="M1676">
        <f t="shared" si="276"/>
        <v>0.65</v>
      </c>
    </row>
    <row r="1677" spans="1:13" x14ac:dyDescent="0.55000000000000004">
      <c r="A1677">
        <f t="shared" si="273"/>
        <v>166.69999999999482</v>
      </c>
      <c r="B1677">
        <f t="shared" si="274"/>
        <v>0.19999999999999996</v>
      </c>
      <c r="D1677">
        <f t="shared" si="272"/>
        <v>0.2</v>
      </c>
      <c r="E1677">
        <f t="shared" si="272"/>
        <v>0.8</v>
      </c>
      <c r="F1677">
        <f t="shared" si="272"/>
        <v>0.8</v>
      </c>
      <c r="G1677">
        <f t="shared" si="272"/>
        <v>0.7</v>
      </c>
      <c r="H1677">
        <f t="shared" si="272"/>
        <v>0.8</v>
      </c>
      <c r="I1677">
        <f t="shared" si="272"/>
        <v>0.65</v>
      </c>
      <c r="K1677">
        <f t="shared" si="275"/>
        <v>0</v>
      </c>
      <c r="L1677">
        <f t="shared" si="276"/>
        <v>0</v>
      </c>
      <c r="M1677">
        <f t="shared" si="276"/>
        <v>0.65</v>
      </c>
    </row>
    <row r="1678" spans="1:13" x14ac:dyDescent="0.55000000000000004">
      <c r="A1678">
        <f t="shared" si="273"/>
        <v>166.79999999999481</v>
      </c>
      <c r="B1678">
        <f t="shared" si="274"/>
        <v>0.19999999999999996</v>
      </c>
      <c r="D1678">
        <f t="shared" si="272"/>
        <v>0.2</v>
      </c>
      <c r="E1678">
        <f t="shared" si="272"/>
        <v>0.8</v>
      </c>
      <c r="F1678">
        <f t="shared" si="272"/>
        <v>0.8</v>
      </c>
      <c r="G1678">
        <f t="shared" si="272"/>
        <v>0.7</v>
      </c>
      <c r="H1678">
        <f t="shared" si="272"/>
        <v>0.8</v>
      </c>
      <c r="I1678">
        <f t="shared" si="272"/>
        <v>0.65</v>
      </c>
      <c r="K1678">
        <f t="shared" si="275"/>
        <v>0</v>
      </c>
      <c r="L1678">
        <f t="shared" si="276"/>
        <v>0</v>
      </c>
      <c r="M1678">
        <f t="shared" si="276"/>
        <v>0.65</v>
      </c>
    </row>
    <row r="1679" spans="1:13" x14ac:dyDescent="0.55000000000000004">
      <c r="A1679">
        <f t="shared" si="273"/>
        <v>166.8999999999948</v>
      </c>
      <c r="B1679">
        <f t="shared" si="274"/>
        <v>0.19999999999999996</v>
      </c>
      <c r="D1679">
        <f t="shared" si="272"/>
        <v>0.2</v>
      </c>
      <c r="E1679">
        <f t="shared" si="272"/>
        <v>0.8</v>
      </c>
      <c r="F1679">
        <f t="shared" si="272"/>
        <v>0.8</v>
      </c>
      <c r="G1679">
        <f t="shared" si="272"/>
        <v>0.7</v>
      </c>
      <c r="H1679">
        <f t="shared" si="272"/>
        <v>0.8</v>
      </c>
      <c r="I1679">
        <f t="shared" si="272"/>
        <v>0.65</v>
      </c>
      <c r="K1679">
        <f t="shared" si="275"/>
        <v>0</v>
      </c>
      <c r="L1679">
        <f t="shared" si="276"/>
        <v>0</v>
      </c>
      <c r="M1679">
        <f t="shared" si="276"/>
        <v>0.65</v>
      </c>
    </row>
    <row r="1680" spans="1:13" x14ac:dyDescent="0.55000000000000004">
      <c r="A1680">
        <f t="shared" si="273"/>
        <v>166.9999999999948</v>
      </c>
      <c r="B1680">
        <f t="shared" si="274"/>
        <v>0.19999999999999996</v>
      </c>
      <c r="D1680">
        <f t="shared" ref="D1680:I1689" si="277">IF($A1680&lt;$C$3,D$2,IF($A1680&lt;$C$4,D$3,IF($A1680&lt;$C$5,D$4,IF($A1680&lt;$C$6,D$5,D$6))))</f>
        <v>0.2</v>
      </c>
      <c r="E1680">
        <f t="shared" si="277"/>
        <v>0.8</v>
      </c>
      <c r="F1680">
        <f t="shared" si="277"/>
        <v>0.8</v>
      </c>
      <c r="G1680">
        <f t="shared" si="277"/>
        <v>0.7</v>
      </c>
      <c r="H1680">
        <f t="shared" si="277"/>
        <v>0.8</v>
      </c>
      <c r="I1680">
        <f t="shared" si="277"/>
        <v>0.65</v>
      </c>
      <c r="K1680">
        <f t="shared" si="275"/>
        <v>0</v>
      </c>
      <c r="L1680">
        <f t="shared" si="276"/>
        <v>0</v>
      </c>
      <c r="M1680">
        <f t="shared" si="276"/>
        <v>0.65</v>
      </c>
    </row>
    <row r="1681" spans="1:13" x14ac:dyDescent="0.55000000000000004">
      <c r="A1681">
        <f t="shared" si="273"/>
        <v>167.09999999999479</v>
      </c>
      <c r="B1681">
        <f t="shared" si="274"/>
        <v>0.19999999999999996</v>
      </c>
      <c r="D1681">
        <f t="shared" si="277"/>
        <v>0.2</v>
      </c>
      <c r="E1681">
        <f t="shared" si="277"/>
        <v>0.8</v>
      </c>
      <c r="F1681">
        <f t="shared" si="277"/>
        <v>0.8</v>
      </c>
      <c r="G1681">
        <f t="shared" si="277"/>
        <v>0.7</v>
      </c>
      <c r="H1681">
        <f t="shared" si="277"/>
        <v>0.8</v>
      </c>
      <c r="I1681">
        <f t="shared" si="277"/>
        <v>0.65</v>
      </c>
      <c r="K1681">
        <f t="shared" si="275"/>
        <v>0</v>
      </c>
      <c r="L1681">
        <f t="shared" si="276"/>
        <v>0</v>
      </c>
      <c r="M1681">
        <f t="shared" si="276"/>
        <v>0.65</v>
      </c>
    </row>
    <row r="1682" spans="1:13" x14ac:dyDescent="0.55000000000000004">
      <c r="A1682">
        <f t="shared" si="273"/>
        <v>167.19999999999479</v>
      </c>
      <c r="B1682">
        <f t="shared" si="274"/>
        <v>0.19999999999999996</v>
      </c>
      <c r="D1682">
        <f t="shared" si="277"/>
        <v>0.2</v>
      </c>
      <c r="E1682">
        <f t="shared" si="277"/>
        <v>0.8</v>
      </c>
      <c r="F1682">
        <f t="shared" si="277"/>
        <v>0.8</v>
      </c>
      <c r="G1682">
        <f t="shared" si="277"/>
        <v>0.7</v>
      </c>
      <c r="H1682">
        <f t="shared" si="277"/>
        <v>0.8</v>
      </c>
      <c r="I1682">
        <f t="shared" si="277"/>
        <v>0.65</v>
      </c>
      <c r="K1682">
        <f t="shared" si="275"/>
        <v>0</v>
      </c>
      <c r="L1682">
        <f t="shared" si="276"/>
        <v>0</v>
      </c>
      <c r="M1682">
        <f t="shared" si="276"/>
        <v>0.65</v>
      </c>
    </row>
    <row r="1683" spans="1:13" x14ac:dyDescent="0.55000000000000004">
      <c r="A1683">
        <f t="shared" si="273"/>
        <v>167.29999999999478</v>
      </c>
      <c r="B1683">
        <f t="shared" si="274"/>
        <v>0.19999999999999996</v>
      </c>
      <c r="D1683">
        <f t="shared" si="277"/>
        <v>0.2</v>
      </c>
      <c r="E1683">
        <f t="shared" si="277"/>
        <v>0.8</v>
      </c>
      <c r="F1683">
        <f t="shared" si="277"/>
        <v>0.8</v>
      </c>
      <c r="G1683">
        <f t="shared" si="277"/>
        <v>0.7</v>
      </c>
      <c r="H1683">
        <f t="shared" si="277"/>
        <v>0.8</v>
      </c>
      <c r="I1683">
        <f t="shared" si="277"/>
        <v>0.65</v>
      </c>
      <c r="K1683">
        <f t="shared" si="275"/>
        <v>0</v>
      </c>
      <c r="L1683">
        <f t="shared" si="276"/>
        <v>0</v>
      </c>
      <c r="M1683">
        <f t="shared" si="276"/>
        <v>0.65</v>
      </c>
    </row>
    <row r="1684" spans="1:13" x14ac:dyDescent="0.55000000000000004">
      <c r="A1684">
        <f t="shared" si="273"/>
        <v>167.39999999999478</v>
      </c>
      <c r="B1684">
        <f t="shared" si="274"/>
        <v>0.19999999999999996</v>
      </c>
      <c r="D1684">
        <f t="shared" si="277"/>
        <v>0.2</v>
      </c>
      <c r="E1684">
        <f t="shared" si="277"/>
        <v>0.8</v>
      </c>
      <c r="F1684">
        <f t="shared" si="277"/>
        <v>0.8</v>
      </c>
      <c r="G1684">
        <f t="shared" si="277"/>
        <v>0.7</v>
      </c>
      <c r="H1684">
        <f t="shared" si="277"/>
        <v>0.8</v>
      </c>
      <c r="I1684">
        <f t="shared" si="277"/>
        <v>0.65</v>
      </c>
      <c r="K1684">
        <f t="shared" si="275"/>
        <v>0</v>
      </c>
      <c r="L1684">
        <f t="shared" si="276"/>
        <v>0</v>
      </c>
      <c r="M1684">
        <f t="shared" si="276"/>
        <v>0.65</v>
      </c>
    </row>
    <row r="1685" spans="1:13" x14ac:dyDescent="0.55000000000000004">
      <c r="A1685">
        <f t="shared" si="273"/>
        <v>167.49999999999477</v>
      </c>
      <c r="B1685">
        <f t="shared" si="274"/>
        <v>0.19999999999999996</v>
      </c>
      <c r="D1685">
        <f t="shared" si="277"/>
        <v>0.2</v>
      </c>
      <c r="E1685">
        <f t="shared" si="277"/>
        <v>0.8</v>
      </c>
      <c r="F1685">
        <f t="shared" si="277"/>
        <v>0.8</v>
      </c>
      <c r="G1685">
        <f t="shared" si="277"/>
        <v>0.7</v>
      </c>
      <c r="H1685">
        <f t="shared" si="277"/>
        <v>0.8</v>
      </c>
      <c r="I1685">
        <f t="shared" si="277"/>
        <v>0.65</v>
      </c>
      <c r="K1685">
        <f t="shared" si="275"/>
        <v>0</v>
      </c>
      <c r="L1685">
        <f t="shared" si="276"/>
        <v>0</v>
      </c>
      <c r="M1685">
        <f t="shared" si="276"/>
        <v>0.65</v>
      </c>
    </row>
    <row r="1686" spans="1:13" x14ac:dyDescent="0.55000000000000004">
      <c r="A1686">
        <f t="shared" si="273"/>
        <v>167.59999999999476</v>
      </c>
      <c r="B1686">
        <f t="shared" si="274"/>
        <v>0.19999999999999996</v>
      </c>
      <c r="D1686">
        <f t="shared" si="277"/>
        <v>0.2</v>
      </c>
      <c r="E1686">
        <f t="shared" si="277"/>
        <v>0.8</v>
      </c>
      <c r="F1686">
        <f t="shared" si="277"/>
        <v>0.8</v>
      </c>
      <c r="G1686">
        <f t="shared" si="277"/>
        <v>0.7</v>
      </c>
      <c r="H1686">
        <f t="shared" si="277"/>
        <v>0.8</v>
      </c>
      <c r="I1686">
        <f t="shared" si="277"/>
        <v>0.65</v>
      </c>
      <c r="K1686">
        <f t="shared" si="275"/>
        <v>0</v>
      </c>
      <c r="L1686">
        <f t="shared" si="276"/>
        <v>0</v>
      </c>
      <c r="M1686">
        <f t="shared" si="276"/>
        <v>0.65</v>
      </c>
    </row>
    <row r="1687" spans="1:13" x14ac:dyDescent="0.55000000000000004">
      <c r="A1687">
        <f t="shared" si="273"/>
        <v>167.69999999999476</v>
      </c>
      <c r="B1687">
        <f t="shared" si="274"/>
        <v>0.19999999999999996</v>
      </c>
      <c r="D1687">
        <f t="shared" si="277"/>
        <v>0.2</v>
      </c>
      <c r="E1687">
        <f t="shared" si="277"/>
        <v>0.8</v>
      </c>
      <c r="F1687">
        <f t="shared" si="277"/>
        <v>0.8</v>
      </c>
      <c r="G1687">
        <f t="shared" si="277"/>
        <v>0.7</v>
      </c>
      <c r="H1687">
        <f t="shared" si="277"/>
        <v>0.8</v>
      </c>
      <c r="I1687">
        <f t="shared" si="277"/>
        <v>0.65</v>
      </c>
      <c r="K1687">
        <f t="shared" si="275"/>
        <v>0</v>
      </c>
      <c r="L1687">
        <f t="shared" si="276"/>
        <v>0</v>
      </c>
      <c r="M1687">
        <f t="shared" si="276"/>
        <v>0.65</v>
      </c>
    </row>
    <row r="1688" spans="1:13" x14ac:dyDescent="0.55000000000000004">
      <c r="A1688">
        <f t="shared" si="273"/>
        <v>167.79999999999475</v>
      </c>
      <c r="B1688">
        <f t="shared" si="274"/>
        <v>0.19999999999999996</v>
      </c>
      <c r="D1688">
        <f t="shared" si="277"/>
        <v>0.2</v>
      </c>
      <c r="E1688">
        <f t="shared" si="277"/>
        <v>0.8</v>
      </c>
      <c r="F1688">
        <f t="shared" si="277"/>
        <v>0.8</v>
      </c>
      <c r="G1688">
        <f t="shared" si="277"/>
        <v>0.7</v>
      </c>
      <c r="H1688">
        <f t="shared" si="277"/>
        <v>0.8</v>
      </c>
      <c r="I1688">
        <f t="shared" si="277"/>
        <v>0.65</v>
      </c>
      <c r="K1688">
        <f t="shared" si="275"/>
        <v>0</v>
      </c>
      <c r="L1688">
        <f t="shared" si="276"/>
        <v>0</v>
      </c>
      <c r="M1688">
        <f t="shared" si="276"/>
        <v>0.65</v>
      </c>
    </row>
    <row r="1689" spans="1:13" x14ac:dyDescent="0.55000000000000004">
      <c r="A1689">
        <f t="shared" si="273"/>
        <v>167.89999999999475</v>
      </c>
      <c r="B1689">
        <f t="shared" si="274"/>
        <v>0.19999999999999996</v>
      </c>
      <c r="D1689">
        <f t="shared" si="277"/>
        <v>0.2</v>
      </c>
      <c r="E1689">
        <f t="shared" si="277"/>
        <v>0.8</v>
      </c>
      <c r="F1689">
        <f t="shared" si="277"/>
        <v>0.8</v>
      </c>
      <c r="G1689">
        <f t="shared" si="277"/>
        <v>0.7</v>
      </c>
      <c r="H1689">
        <f t="shared" si="277"/>
        <v>0.8</v>
      </c>
      <c r="I1689">
        <f t="shared" si="277"/>
        <v>0.65</v>
      </c>
      <c r="K1689">
        <f t="shared" si="275"/>
        <v>0</v>
      </c>
      <c r="L1689">
        <f t="shared" si="276"/>
        <v>0</v>
      </c>
      <c r="M1689">
        <f t="shared" si="276"/>
        <v>0.65</v>
      </c>
    </row>
    <row r="1690" spans="1:13" x14ac:dyDescent="0.55000000000000004">
      <c r="A1690">
        <f t="shared" si="273"/>
        <v>167.99999999999474</v>
      </c>
      <c r="B1690">
        <f t="shared" si="274"/>
        <v>0.19999999999999996</v>
      </c>
      <c r="D1690">
        <f t="shared" ref="D1690:I1699" si="278">IF($A1690&lt;$C$3,D$2,IF($A1690&lt;$C$4,D$3,IF($A1690&lt;$C$5,D$4,IF($A1690&lt;$C$6,D$5,D$6))))</f>
        <v>0.2</v>
      </c>
      <c r="E1690">
        <f t="shared" si="278"/>
        <v>0.8</v>
      </c>
      <c r="F1690">
        <f t="shared" si="278"/>
        <v>0.8</v>
      </c>
      <c r="G1690">
        <f t="shared" si="278"/>
        <v>0.7</v>
      </c>
      <c r="H1690">
        <f t="shared" si="278"/>
        <v>0.8</v>
      </c>
      <c r="I1690">
        <f t="shared" si="278"/>
        <v>0.65</v>
      </c>
      <c r="K1690">
        <f t="shared" si="275"/>
        <v>0</v>
      </c>
      <c r="L1690">
        <f t="shared" si="276"/>
        <v>0</v>
      </c>
      <c r="M1690">
        <f t="shared" si="276"/>
        <v>0.65</v>
      </c>
    </row>
    <row r="1691" spans="1:13" x14ac:dyDescent="0.55000000000000004">
      <c r="A1691">
        <f t="shared" si="273"/>
        <v>168.09999999999474</v>
      </c>
      <c r="B1691">
        <f t="shared" si="274"/>
        <v>0.19999999999999996</v>
      </c>
      <c r="D1691">
        <f t="shared" si="278"/>
        <v>0.2</v>
      </c>
      <c r="E1691">
        <f t="shared" si="278"/>
        <v>0.8</v>
      </c>
      <c r="F1691">
        <f t="shared" si="278"/>
        <v>0.8</v>
      </c>
      <c r="G1691">
        <f t="shared" si="278"/>
        <v>0.7</v>
      </c>
      <c r="H1691">
        <f t="shared" si="278"/>
        <v>0.8</v>
      </c>
      <c r="I1691">
        <f t="shared" si="278"/>
        <v>0.65</v>
      </c>
      <c r="K1691">
        <f t="shared" si="275"/>
        <v>0</v>
      </c>
      <c r="L1691">
        <f t="shared" si="276"/>
        <v>0</v>
      </c>
      <c r="M1691">
        <f t="shared" si="276"/>
        <v>0.65</v>
      </c>
    </row>
    <row r="1692" spans="1:13" x14ac:dyDescent="0.55000000000000004">
      <c r="A1692">
        <f t="shared" si="273"/>
        <v>168.19999999999473</v>
      </c>
      <c r="B1692">
        <f t="shared" si="274"/>
        <v>0.19999999999999996</v>
      </c>
      <c r="D1692">
        <f t="shared" si="278"/>
        <v>0.2</v>
      </c>
      <c r="E1692">
        <f t="shared" si="278"/>
        <v>0.8</v>
      </c>
      <c r="F1692">
        <f t="shared" si="278"/>
        <v>0.8</v>
      </c>
      <c r="G1692">
        <f t="shared" si="278"/>
        <v>0.7</v>
      </c>
      <c r="H1692">
        <f t="shared" si="278"/>
        <v>0.8</v>
      </c>
      <c r="I1692">
        <f t="shared" si="278"/>
        <v>0.65</v>
      </c>
      <c r="K1692">
        <f t="shared" si="275"/>
        <v>0</v>
      </c>
      <c r="L1692">
        <f t="shared" si="276"/>
        <v>0</v>
      </c>
      <c r="M1692">
        <f t="shared" si="276"/>
        <v>0.65</v>
      </c>
    </row>
    <row r="1693" spans="1:13" x14ac:dyDescent="0.55000000000000004">
      <c r="A1693">
        <f t="shared" si="273"/>
        <v>168.29999999999472</v>
      </c>
      <c r="B1693">
        <f t="shared" si="274"/>
        <v>0.19999999999999996</v>
      </c>
      <c r="D1693">
        <f t="shared" si="278"/>
        <v>0.2</v>
      </c>
      <c r="E1693">
        <f t="shared" si="278"/>
        <v>0.8</v>
      </c>
      <c r="F1693">
        <f t="shared" si="278"/>
        <v>0.8</v>
      </c>
      <c r="G1693">
        <f t="shared" si="278"/>
        <v>0.7</v>
      </c>
      <c r="H1693">
        <f t="shared" si="278"/>
        <v>0.8</v>
      </c>
      <c r="I1693">
        <f t="shared" si="278"/>
        <v>0.65</v>
      </c>
      <c r="K1693">
        <f t="shared" si="275"/>
        <v>0</v>
      </c>
      <c r="L1693">
        <f t="shared" si="276"/>
        <v>0</v>
      </c>
      <c r="M1693">
        <f t="shared" si="276"/>
        <v>0.65</v>
      </c>
    </row>
    <row r="1694" spans="1:13" x14ac:dyDescent="0.55000000000000004">
      <c r="A1694">
        <f t="shared" si="273"/>
        <v>168.39999999999472</v>
      </c>
      <c r="B1694">
        <f t="shared" si="274"/>
        <v>0.19999999999999996</v>
      </c>
      <c r="D1694">
        <f t="shared" si="278"/>
        <v>0.2</v>
      </c>
      <c r="E1694">
        <f t="shared" si="278"/>
        <v>0.8</v>
      </c>
      <c r="F1694">
        <f t="shared" si="278"/>
        <v>0.8</v>
      </c>
      <c r="G1694">
        <f t="shared" si="278"/>
        <v>0.7</v>
      </c>
      <c r="H1694">
        <f t="shared" si="278"/>
        <v>0.8</v>
      </c>
      <c r="I1694">
        <f t="shared" si="278"/>
        <v>0.65</v>
      </c>
      <c r="K1694">
        <f t="shared" si="275"/>
        <v>0</v>
      </c>
      <c r="L1694">
        <f t="shared" si="276"/>
        <v>0</v>
      </c>
      <c r="M1694">
        <f t="shared" si="276"/>
        <v>0.65</v>
      </c>
    </row>
    <row r="1695" spans="1:13" x14ac:dyDescent="0.55000000000000004">
      <c r="A1695">
        <f t="shared" si="273"/>
        <v>168.49999999999471</v>
      </c>
      <c r="B1695">
        <f t="shared" si="274"/>
        <v>0.19999999999999996</v>
      </c>
      <c r="D1695">
        <f t="shared" si="278"/>
        <v>0.2</v>
      </c>
      <c r="E1695">
        <f t="shared" si="278"/>
        <v>0.8</v>
      </c>
      <c r="F1695">
        <f t="shared" si="278"/>
        <v>0.8</v>
      </c>
      <c r="G1695">
        <f t="shared" si="278"/>
        <v>0.7</v>
      </c>
      <c r="H1695">
        <f t="shared" si="278"/>
        <v>0.8</v>
      </c>
      <c r="I1695">
        <f t="shared" si="278"/>
        <v>0.65</v>
      </c>
      <c r="K1695">
        <f t="shared" si="275"/>
        <v>0</v>
      </c>
      <c r="L1695">
        <f t="shared" si="276"/>
        <v>0</v>
      </c>
      <c r="M1695">
        <f t="shared" si="276"/>
        <v>0.65</v>
      </c>
    </row>
    <row r="1696" spans="1:13" x14ac:dyDescent="0.55000000000000004">
      <c r="A1696">
        <f t="shared" si="273"/>
        <v>168.59999999999471</v>
      </c>
      <c r="B1696">
        <f t="shared" si="274"/>
        <v>0.19999999999999996</v>
      </c>
      <c r="D1696">
        <f t="shared" si="278"/>
        <v>0.2</v>
      </c>
      <c r="E1696">
        <f t="shared" si="278"/>
        <v>0.8</v>
      </c>
      <c r="F1696">
        <f t="shared" si="278"/>
        <v>0.8</v>
      </c>
      <c r="G1696">
        <f t="shared" si="278"/>
        <v>0.7</v>
      </c>
      <c r="H1696">
        <f t="shared" si="278"/>
        <v>0.8</v>
      </c>
      <c r="I1696">
        <f t="shared" si="278"/>
        <v>0.65</v>
      </c>
      <c r="K1696">
        <f t="shared" si="275"/>
        <v>0</v>
      </c>
      <c r="L1696">
        <f t="shared" si="276"/>
        <v>0</v>
      </c>
      <c r="M1696">
        <f t="shared" si="276"/>
        <v>0.65</v>
      </c>
    </row>
    <row r="1697" spans="1:13" x14ac:dyDescent="0.55000000000000004">
      <c r="A1697">
        <f t="shared" si="273"/>
        <v>168.6999999999947</v>
      </c>
      <c r="B1697">
        <f t="shared" si="274"/>
        <v>0.19999999999999996</v>
      </c>
      <c r="D1697">
        <f t="shared" si="278"/>
        <v>0.2</v>
      </c>
      <c r="E1697">
        <f t="shared" si="278"/>
        <v>0.8</v>
      </c>
      <c r="F1697">
        <f t="shared" si="278"/>
        <v>0.8</v>
      </c>
      <c r="G1697">
        <f t="shared" si="278"/>
        <v>0.7</v>
      </c>
      <c r="H1697">
        <f t="shared" si="278"/>
        <v>0.8</v>
      </c>
      <c r="I1697">
        <f t="shared" si="278"/>
        <v>0.65</v>
      </c>
      <c r="K1697">
        <f t="shared" si="275"/>
        <v>0</v>
      </c>
      <c r="L1697">
        <f t="shared" si="276"/>
        <v>0</v>
      </c>
      <c r="M1697">
        <f t="shared" si="276"/>
        <v>0.65</v>
      </c>
    </row>
    <row r="1698" spans="1:13" x14ac:dyDescent="0.55000000000000004">
      <c r="A1698">
        <f t="shared" si="273"/>
        <v>168.7999999999947</v>
      </c>
      <c r="B1698">
        <f t="shared" si="274"/>
        <v>0.19999999999999996</v>
      </c>
      <c r="D1698">
        <f t="shared" si="278"/>
        <v>0.2</v>
      </c>
      <c r="E1698">
        <f t="shared" si="278"/>
        <v>0.8</v>
      </c>
      <c r="F1698">
        <f t="shared" si="278"/>
        <v>0.8</v>
      </c>
      <c r="G1698">
        <f t="shared" si="278"/>
        <v>0.7</v>
      </c>
      <c r="H1698">
        <f t="shared" si="278"/>
        <v>0.8</v>
      </c>
      <c r="I1698">
        <f t="shared" si="278"/>
        <v>0.65</v>
      </c>
      <c r="K1698">
        <f t="shared" si="275"/>
        <v>0</v>
      </c>
      <c r="L1698">
        <f t="shared" si="276"/>
        <v>0</v>
      </c>
      <c r="M1698">
        <f t="shared" si="276"/>
        <v>0.65</v>
      </c>
    </row>
    <row r="1699" spans="1:13" x14ac:dyDescent="0.55000000000000004">
      <c r="A1699">
        <f t="shared" si="273"/>
        <v>168.89999999999469</v>
      </c>
      <c r="B1699">
        <f t="shared" si="274"/>
        <v>0.19999999999999996</v>
      </c>
      <c r="D1699">
        <f t="shared" si="278"/>
        <v>0.2</v>
      </c>
      <c r="E1699">
        <f t="shared" si="278"/>
        <v>0.8</v>
      </c>
      <c r="F1699">
        <f t="shared" si="278"/>
        <v>0.8</v>
      </c>
      <c r="G1699">
        <f t="shared" si="278"/>
        <v>0.7</v>
      </c>
      <c r="H1699">
        <f t="shared" si="278"/>
        <v>0.8</v>
      </c>
      <c r="I1699">
        <f t="shared" si="278"/>
        <v>0.65</v>
      </c>
      <c r="K1699">
        <f t="shared" si="275"/>
        <v>0</v>
      </c>
      <c r="L1699">
        <f t="shared" si="276"/>
        <v>0</v>
      </c>
      <c r="M1699">
        <f t="shared" si="276"/>
        <v>0.65</v>
      </c>
    </row>
    <row r="1700" spans="1:13" x14ac:dyDescent="0.55000000000000004">
      <c r="A1700">
        <f t="shared" si="273"/>
        <v>168.99999999999469</v>
      </c>
      <c r="B1700">
        <f t="shared" si="274"/>
        <v>0.19999999999999996</v>
      </c>
      <c r="D1700">
        <f t="shared" ref="D1700:I1709" si="279">IF($A1700&lt;$C$3,D$2,IF($A1700&lt;$C$4,D$3,IF($A1700&lt;$C$5,D$4,IF($A1700&lt;$C$6,D$5,D$6))))</f>
        <v>0.2</v>
      </c>
      <c r="E1700">
        <f t="shared" si="279"/>
        <v>0.8</v>
      </c>
      <c r="F1700">
        <f t="shared" si="279"/>
        <v>0.8</v>
      </c>
      <c r="G1700">
        <f t="shared" si="279"/>
        <v>0.7</v>
      </c>
      <c r="H1700">
        <f t="shared" si="279"/>
        <v>0.8</v>
      </c>
      <c r="I1700">
        <f t="shared" si="279"/>
        <v>0.65</v>
      </c>
      <c r="K1700">
        <f t="shared" si="275"/>
        <v>0</v>
      </c>
      <c r="L1700">
        <f t="shared" si="276"/>
        <v>0</v>
      </c>
      <c r="M1700">
        <f t="shared" si="276"/>
        <v>0.65</v>
      </c>
    </row>
    <row r="1701" spans="1:13" x14ac:dyDescent="0.55000000000000004">
      <c r="A1701">
        <f t="shared" si="273"/>
        <v>169.09999999999468</v>
      </c>
      <c r="B1701">
        <f t="shared" si="274"/>
        <v>0.19999999999999996</v>
      </c>
      <c r="D1701">
        <f t="shared" si="279"/>
        <v>0.2</v>
      </c>
      <c r="E1701">
        <f t="shared" si="279"/>
        <v>0.8</v>
      </c>
      <c r="F1701">
        <f t="shared" si="279"/>
        <v>0.8</v>
      </c>
      <c r="G1701">
        <f t="shared" si="279"/>
        <v>0.7</v>
      </c>
      <c r="H1701">
        <f t="shared" si="279"/>
        <v>0.8</v>
      </c>
      <c r="I1701">
        <f t="shared" si="279"/>
        <v>0.65</v>
      </c>
      <c r="K1701">
        <f t="shared" si="275"/>
        <v>0</v>
      </c>
      <c r="L1701">
        <f t="shared" si="276"/>
        <v>0</v>
      </c>
      <c r="M1701">
        <f t="shared" si="276"/>
        <v>0.65</v>
      </c>
    </row>
    <row r="1702" spans="1:13" x14ac:dyDescent="0.55000000000000004">
      <c r="A1702">
        <f t="shared" si="273"/>
        <v>169.19999999999467</v>
      </c>
      <c r="B1702">
        <f t="shared" si="274"/>
        <v>0.19999999999999996</v>
      </c>
      <c r="D1702">
        <f t="shared" si="279"/>
        <v>0.2</v>
      </c>
      <c r="E1702">
        <f t="shared" si="279"/>
        <v>0.8</v>
      </c>
      <c r="F1702">
        <f t="shared" si="279"/>
        <v>0.8</v>
      </c>
      <c r="G1702">
        <f t="shared" si="279"/>
        <v>0.7</v>
      </c>
      <c r="H1702">
        <f t="shared" si="279"/>
        <v>0.8</v>
      </c>
      <c r="I1702">
        <f t="shared" si="279"/>
        <v>0.65</v>
      </c>
      <c r="K1702">
        <f t="shared" si="275"/>
        <v>0</v>
      </c>
      <c r="L1702">
        <f t="shared" si="276"/>
        <v>0</v>
      </c>
      <c r="M1702">
        <f t="shared" si="276"/>
        <v>0.65</v>
      </c>
    </row>
    <row r="1703" spans="1:13" x14ac:dyDescent="0.55000000000000004">
      <c r="A1703">
        <f t="shared" si="273"/>
        <v>169.29999999999467</v>
      </c>
      <c r="B1703">
        <f t="shared" si="274"/>
        <v>0.19999999999999996</v>
      </c>
      <c r="D1703">
        <f t="shared" si="279"/>
        <v>0.2</v>
      </c>
      <c r="E1703">
        <f t="shared" si="279"/>
        <v>0.8</v>
      </c>
      <c r="F1703">
        <f t="shared" si="279"/>
        <v>0.8</v>
      </c>
      <c r="G1703">
        <f t="shared" si="279"/>
        <v>0.7</v>
      </c>
      <c r="H1703">
        <f t="shared" si="279"/>
        <v>0.8</v>
      </c>
      <c r="I1703">
        <f t="shared" si="279"/>
        <v>0.65</v>
      </c>
      <c r="K1703">
        <f t="shared" si="275"/>
        <v>0</v>
      </c>
      <c r="L1703">
        <f t="shared" si="276"/>
        <v>0</v>
      </c>
      <c r="M1703">
        <f t="shared" si="276"/>
        <v>0.65</v>
      </c>
    </row>
    <row r="1704" spans="1:13" x14ac:dyDescent="0.55000000000000004">
      <c r="A1704">
        <f t="shared" si="273"/>
        <v>169.39999999999466</v>
      </c>
      <c r="B1704">
        <f t="shared" si="274"/>
        <v>0.19999999999999996</v>
      </c>
      <c r="D1704">
        <f t="shared" si="279"/>
        <v>0.2</v>
      </c>
      <c r="E1704">
        <f t="shared" si="279"/>
        <v>0.8</v>
      </c>
      <c r="F1704">
        <f t="shared" si="279"/>
        <v>0.8</v>
      </c>
      <c r="G1704">
        <f t="shared" si="279"/>
        <v>0.7</v>
      </c>
      <c r="H1704">
        <f t="shared" si="279"/>
        <v>0.8</v>
      </c>
      <c r="I1704">
        <f t="shared" si="279"/>
        <v>0.65</v>
      </c>
      <c r="K1704">
        <f t="shared" si="275"/>
        <v>0</v>
      </c>
      <c r="L1704">
        <f t="shared" si="276"/>
        <v>0</v>
      </c>
      <c r="M1704">
        <f t="shared" si="276"/>
        <v>0.65</v>
      </c>
    </row>
    <row r="1705" spans="1:13" x14ac:dyDescent="0.55000000000000004">
      <c r="A1705">
        <f t="shared" si="273"/>
        <v>169.49999999999466</v>
      </c>
      <c r="B1705">
        <f t="shared" si="274"/>
        <v>0.19999999999999996</v>
      </c>
      <c r="D1705">
        <f t="shared" si="279"/>
        <v>0.2</v>
      </c>
      <c r="E1705">
        <f t="shared" si="279"/>
        <v>0.8</v>
      </c>
      <c r="F1705">
        <f t="shared" si="279"/>
        <v>0.8</v>
      </c>
      <c r="G1705">
        <f t="shared" si="279"/>
        <v>0.7</v>
      </c>
      <c r="H1705">
        <f t="shared" si="279"/>
        <v>0.8</v>
      </c>
      <c r="I1705">
        <f t="shared" si="279"/>
        <v>0.65</v>
      </c>
      <c r="K1705">
        <f t="shared" si="275"/>
        <v>0</v>
      </c>
      <c r="L1705">
        <f t="shared" si="276"/>
        <v>0</v>
      </c>
      <c r="M1705">
        <f t="shared" si="276"/>
        <v>0.65</v>
      </c>
    </row>
    <row r="1706" spans="1:13" x14ac:dyDescent="0.55000000000000004">
      <c r="A1706">
        <f t="shared" si="273"/>
        <v>169.59999999999465</v>
      </c>
      <c r="B1706">
        <f t="shared" si="274"/>
        <v>0.19999999999999996</v>
      </c>
      <c r="D1706">
        <f t="shared" si="279"/>
        <v>0.2</v>
      </c>
      <c r="E1706">
        <f t="shared" si="279"/>
        <v>0.8</v>
      </c>
      <c r="F1706">
        <f t="shared" si="279"/>
        <v>0.8</v>
      </c>
      <c r="G1706">
        <f t="shared" si="279"/>
        <v>0.7</v>
      </c>
      <c r="H1706">
        <f t="shared" si="279"/>
        <v>0.8</v>
      </c>
      <c r="I1706">
        <f t="shared" si="279"/>
        <v>0.65</v>
      </c>
      <c r="K1706">
        <f t="shared" si="275"/>
        <v>0</v>
      </c>
      <c r="L1706">
        <f t="shared" si="276"/>
        <v>0</v>
      </c>
      <c r="M1706">
        <f t="shared" si="276"/>
        <v>0.65</v>
      </c>
    </row>
    <row r="1707" spans="1:13" x14ac:dyDescent="0.55000000000000004">
      <c r="A1707">
        <f t="shared" si="273"/>
        <v>169.69999999999465</v>
      </c>
      <c r="B1707">
        <f t="shared" si="274"/>
        <v>0.19999999999999996</v>
      </c>
      <c r="D1707">
        <f t="shared" si="279"/>
        <v>0.2</v>
      </c>
      <c r="E1707">
        <f t="shared" si="279"/>
        <v>0.8</v>
      </c>
      <c r="F1707">
        <f t="shared" si="279"/>
        <v>0.8</v>
      </c>
      <c r="G1707">
        <f t="shared" si="279"/>
        <v>0.7</v>
      </c>
      <c r="H1707">
        <f t="shared" si="279"/>
        <v>0.8</v>
      </c>
      <c r="I1707">
        <f t="shared" si="279"/>
        <v>0.65</v>
      </c>
      <c r="K1707">
        <f t="shared" si="275"/>
        <v>0</v>
      </c>
      <c r="L1707">
        <f t="shared" si="276"/>
        <v>0</v>
      </c>
      <c r="M1707">
        <f t="shared" si="276"/>
        <v>0.65</v>
      </c>
    </row>
    <row r="1708" spans="1:13" x14ac:dyDescent="0.55000000000000004">
      <c r="A1708">
        <f t="shared" si="273"/>
        <v>169.79999999999464</v>
      </c>
      <c r="B1708">
        <f t="shared" si="274"/>
        <v>0.19999999999999996</v>
      </c>
      <c r="D1708">
        <f t="shared" si="279"/>
        <v>0.2</v>
      </c>
      <c r="E1708">
        <f t="shared" si="279"/>
        <v>0.8</v>
      </c>
      <c r="F1708">
        <f t="shared" si="279"/>
        <v>0.8</v>
      </c>
      <c r="G1708">
        <f t="shared" si="279"/>
        <v>0.7</v>
      </c>
      <c r="H1708">
        <f t="shared" si="279"/>
        <v>0.8</v>
      </c>
      <c r="I1708">
        <f t="shared" si="279"/>
        <v>0.65</v>
      </c>
      <c r="K1708">
        <f t="shared" si="275"/>
        <v>0</v>
      </c>
      <c r="L1708">
        <f t="shared" si="276"/>
        <v>0</v>
      </c>
      <c r="M1708">
        <f t="shared" si="276"/>
        <v>0.65</v>
      </c>
    </row>
    <row r="1709" spans="1:13" x14ac:dyDescent="0.55000000000000004">
      <c r="A1709">
        <f t="shared" si="273"/>
        <v>169.89999999999463</v>
      </c>
      <c r="B1709">
        <f t="shared" si="274"/>
        <v>0.19999999999999996</v>
      </c>
      <c r="D1709">
        <f t="shared" si="279"/>
        <v>0.2</v>
      </c>
      <c r="E1709">
        <f t="shared" si="279"/>
        <v>0.8</v>
      </c>
      <c r="F1709">
        <f t="shared" si="279"/>
        <v>0.8</v>
      </c>
      <c r="G1709">
        <f t="shared" si="279"/>
        <v>0.7</v>
      </c>
      <c r="H1709">
        <f t="shared" si="279"/>
        <v>0.8</v>
      </c>
      <c r="I1709">
        <f t="shared" si="279"/>
        <v>0.65</v>
      </c>
      <c r="K1709">
        <f t="shared" si="275"/>
        <v>0</v>
      </c>
      <c r="L1709">
        <f t="shared" si="276"/>
        <v>0</v>
      </c>
      <c r="M1709">
        <f t="shared" si="276"/>
        <v>0.65</v>
      </c>
    </row>
    <row r="1710" spans="1:13" x14ac:dyDescent="0.55000000000000004">
      <c r="A1710">
        <f t="shared" si="273"/>
        <v>169.99999999999463</v>
      </c>
      <c r="B1710">
        <f t="shared" si="274"/>
        <v>0.19999999999999996</v>
      </c>
      <c r="D1710">
        <f t="shared" ref="D1710:I1719" si="280">IF($A1710&lt;$C$3,D$2,IF($A1710&lt;$C$4,D$3,IF($A1710&lt;$C$5,D$4,IF($A1710&lt;$C$6,D$5,D$6))))</f>
        <v>0.2</v>
      </c>
      <c r="E1710">
        <f t="shared" si="280"/>
        <v>0.8</v>
      </c>
      <c r="F1710">
        <f t="shared" si="280"/>
        <v>0.8</v>
      </c>
      <c r="G1710">
        <f t="shared" si="280"/>
        <v>0.7</v>
      </c>
      <c r="H1710">
        <f t="shared" si="280"/>
        <v>0.8</v>
      </c>
      <c r="I1710">
        <f t="shared" si="280"/>
        <v>0.65</v>
      </c>
      <c r="K1710">
        <f t="shared" si="275"/>
        <v>0</v>
      </c>
      <c r="L1710">
        <f t="shared" si="276"/>
        <v>0</v>
      </c>
      <c r="M1710">
        <f t="shared" si="276"/>
        <v>0.65</v>
      </c>
    </row>
    <row r="1711" spans="1:13" x14ac:dyDescent="0.55000000000000004">
      <c r="A1711">
        <f t="shared" si="273"/>
        <v>170.09999999999462</v>
      </c>
      <c r="B1711">
        <f t="shared" si="274"/>
        <v>0.19999999999999996</v>
      </c>
      <c r="D1711">
        <f t="shared" si="280"/>
        <v>0.2</v>
      </c>
      <c r="E1711">
        <f t="shared" si="280"/>
        <v>0.8</v>
      </c>
      <c r="F1711">
        <f t="shared" si="280"/>
        <v>0.8</v>
      </c>
      <c r="G1711">
        <f t="shared" si="280"/>
        <v>0.7</v>
      </c>
      <c r="H1711">
        <f t="shared" si="280"/>
        <v>0.8</v>
      </c>
      <c r="I1711">
        <f t="shared" si="280"/>
        <v>0.65</v>
      </c>
      <c r="K1711">
        <f t="shared" si="275"/>
        <v>0</v>
      </c>
      <c r="L1711">
        <f t="shared" si="276"/>
        <v>0</v>
      </c>
      <c r="M1711">
        <f t="shared" si="276"/>
        <v>0.65</v>
      </c>
    </row>
    <row r="1712" spans="1:13" x14ac:dyDescent="0.55000000000000004">
      <c r="A1712">
        <f t="shared" si="273"/>
        <v>170.19999999999462</v>
      </c>
      <c r="B1712">
        <f t="shared" si="274"/>
        <v>0.19999999999999996</v>
      </c>
      <c r="D1712">
        <f t="shared" si="280"/>
        <v>0.2</v>
      </c>
      <c r="E1712">
        <f t="shared" si="280"/>
        <v>0.8</v>
      </c>
      <c r="F1712">
        <f t="shared" si="280"/>
        <v>0.8</v>
      </c>
      <c r="G1712">
        <f t="shared" si="280"/>
        <v>0.7</v>
      </c>
      <c r="H1712">
        <f t="shared" si="280"/>
        <v>0.8</v>
      </c>
      <c r="I1712">
        <f t="shared" si="280"/>
        <v>0.65</v>
      </c>
      <c r="K1712">
        <f t="shared" si="275"/>
        <v>0</v>
      </c>
      <c r="L1712">
        <f t="shared" si="276"/>
        <v>0</v>
      </c>
      <c r="M1712">
        <f t="shared" si="276"/>
        <v>0.65</v>
      </c>
    </row>
    <row r="1713" spans="1:13" x14ac:dyDescent="0.55000000000000004">
      <c r="A1713">
        <f t="shared" si="273"/>
        <v>170.29999999999461</v>
      </c>
      <c r="B1713">
        <f t="shared" si="274"/>
        <v>0.19999999999999996</v>
      </c>
      <c r="D1713">
        <f t="shared" si="280"/>
        <v>0.2</v>
      </c>
      <c r="E1713">
        <f t="shared" si="280"/>
        <v>0.8</v>
      </c>
      <c r="F1713">
        <f t="shared" si="280"/>
        <v>0.8</v>
      </c>
      <c r="G1713">
        <f t="shared" si="280"/>
        <v>0.7</v>
      </c>
      <c r="H1713">
        <f t="shared" si="280"/>
        <v>0.8</v>
      </c>
      <c r="I1713">
        <f t="shared" si="280"/>
        <v>0.65</v>
      </c>
      <c r="K1713">
        <f t="shared" si="275"/>
        <v>0</v>
      </c>
      <c r="L1713">
        <f t="shared" si="276"/>
        <v>0</v>
      </c>
      <c r="M1713">
        <f t="shared" si="276"/>
        <v>0.65</v>
      </c>
    </row>
    <row r="1714" spans="1:13" x14ac:dyDescent="0.55000000000000004">
      <c r="A1714">
        <f t="shared" si="273"/>
        <v>170.39999999999461</v>
      </c>
      <c r="B1714">
        <f t="shared" si="274"/>
        <v>0.19999999999999996</v>
      </c>
      <c r="D1714">
        <f t="shared" si="280"/>
        <v>0.2</v>
      </c>
      <c r="E1714">
        <f t="shared" si="280"/>
        <v>0.8</v>
      </c>
      <c r="F1714">
        <f t="shared" si="280"/>
        <v>0.8</v>
      </c>
      <c r="G1714">
        <f t="shared" si="280"/>
        <v>0.7</v>
      </c>
      <c r="H1714">
        <f t="shared" si="280"/>
        <v>0.8</v>
      </c>
      <c r="I1714">
        <f t="shared" si="280"/>
        <v>0.65</v>
      </c>
      <c r="K1714">
        <f t="shared" si="275"/>
        <v>0</v>
      </c>
      <c r="L1714">
        <f t="shared" si="276"/>
        <v>0</v>
      </c>
      <c r="M1714">
        <f t="shared" si="276"/>
        <v>0.65</v>
      </c>
    </row>
    <row r="1715" spans="1:13" x14ac:dyDescent="0.55000000000000004">
      <c r="A1715">
        <f t="shared" si="273"/>
        <v>170.4999999999946</v>
      </c>
      <c r="B1715">
        <f t="shared" si="274"/>
        <v>0.19999999999999996</v>
      </c>
      <c r="D1715">
        <f t="shared" si="280"/>
        <v>0.2</v>
      </c>
      <c r="E1715">
        <f t="shared" si="280"/>
        <v>0.8</v>
      </c>
      <c r="F1715">
        <f t="shared" si="280"/>
        <v>0.8</v>
      </c>
      <c r="G1715">
        <f t="shared" si="280"/>
        <v>0.7</v>
      </c>
      <c r="H1715">
        <f t="shared" si="280"/>
        <v>0.8</v>
      </c>
      <c r="I1715">
        <f t="shared" si="280"/>
        <v>0.65</v>
      </c>
      <c r="K1715">
        <f t="shared" si="275"/>
        <v>0</v>
      </c>
      <c r="L1715">
        <f t="shared" si="276"/>
        <v>0</v>
      </c>
      <c r="M1715">
        <f t="shared" si="276"/>
        <v>0.65</v>
      </c>
    </row>
    <row r="1716" spans="1:13" x14ac:dyDescent="0.55000000000000004">
      <c r="A1716">
        <f t="shared" si="273"/>
        <v>170.59999999999459</v>
      </c>
      <c r="B1716">
        <f t="shared" si="274"/>
        <v>0.19999999999999996</v>
      </c>
      <c r="D1716">
        <f t="shared" si="280"/>
        <v>0.2</v>
      </c>
      <c r="E1716">
        <f t="shared" si="280"/>
        <v>0.8</v>
      </c>
      <c r="F1716">
        <f t="shared" si="280"/>
        <v>0.8</v>
      </c>
      <c r="G1716">
        <f t="shared" si="280"/>
        <v>0.7</v>
      </c>
      <c r="H1716">
        <f t="shared" si="280"/>
        <v>0.8</v>
      </c>
      <c r="I1716">
        <f t="shared" si="280"/>
        <v>0.65</v>
      </c>
      <c r="K1716">
        <f t="shared" si="275"/>
        <v>0</v>
      </c>
      <c r="L1716">
        <f t="shared" si="276"/>
        <v>0</v>
      </c>
      <c r="M1716">
        <f t="shared" si="276"/>
        <v>0.65</v>
      </c>
    </row>
    <row r="1717" spans="1:13" x14ac:dyDescent="0.55000000000000004">
      <c r="A1717">
        <f t="shared" si="273"/>
        <v>170.69999999999459</v>
      </c>
      <c r="B1717">
        <f t="shared" si="274"/>
        <v>0.19999999999999996</v>
      </c>
      <c r="D1717">
        <f t="shared" si="280"/>
        <v>0.2</v>
      </c>
      <c r="E1717">
        <f t="shared" si="280"/>
        <v>0.8</v>
      </c>
      <c r="F1717">
        <f t="shared" si="280"/>
        <v>0.8</v>
      </c>
      <c r="G1717">
        <f t="shared" si="280"/>
        <v>0.7</v>
      </c>
      <c r="H1717">
        <f t="shared" si="280"/>
        <v>0.8</v>
      </c>
      <c r="I1717">
        <f t="shared" si="280"/>
        <v>0.65</v>
      </c>
      <c r="K1717">
        <f t="shared" si="275"/>
        <v>0</v>
      </c>
      <c r="L1717">
        <f t="shared" si="276"/>
        <v>0</v>
      </c>
      <c r="M1717">
        <f t="shared" si="276"/>
        <v>0.65</v>
      </c>
    </row>
    <row r="1718" spans="1:13" x14ac:dyDescent="0.55000000000000004">
      <c r="A1718">
        <f t="shared" si="273"/>
        <v>170.79999999999458</v>
      </c>
      <c r="B1718">
        <f t="shared" si="274"/>
        <v>0.19999999999999996</v>
      </c>
      <c r="D1718">
        <f t="shared" si="280"/>
        <v>0.2</v>
      </c>
      <c r="E1718">
        <f t="shared" si="280"/>
        <v>0.8</v>
      </c>
      <c r="F1718">
        <f t="shared" si="280"/>
        <v>0.8</v>
      </c>
      <c r="G1718">
        <f t="shared" si="280"/>
        <v>0.7</v>
      </c>
      <c r="H1718">
        <f t="shared" si="280"/>
        <v>0.8</v>
      </c>
      <c r="I1718">
        <f t="shared" si="280"/>
        <v>0.65</v>
      </c>
      <c r="K1718">
        <f t="shared" si="275"/>
        <v>0</v>
      </c>
      <c r="L1718">
        <f t="shared" si="276"/>
        <v>0</v>
      </c>
      <c r="M1718">
        <f t="shared" si="276"/>
        <v>0.65</v>
      </c>
    </row>
    <row r="1719" spans="1:13" x14ac:dyDescent="0.55000000000000004">
      <c r="A1719">
        <f t="shared" si="273"/>
        <v>170.89999999999458</v>
      </c>
      <c r="B1719">
        <f t="shared" si="274"/>
        <v>0.19999999999999996</v>
      </c>
      <c r="D1719">
        <f t="shared" si="280"/>
        <v>0.2</v>
      </c>
      <c r="E1719">
        <f t="shared" si="280"/>
        <v>0.8</v>
      </c>
      <c r="F1719">
        <f t="shared" si="280"/>
        <v>0.8</v>
      </c>
      <c r="G1719">
        <f t="shared" si="280"/>
        <v>0.7</v>
      </c>
      <c r="H1719">
        <f t="shared" si="280"/>
        <v>0.8</v>
      </c>
      <c r="I1719">
        <f t="shared" si="280"/>
        <v>0.65</v>
      </c>
      <c r="K1719">
        <f t="shared" si="275"/>
        <v>0</v>
      </c>
      <c r="L1719">
        <f t="shared" si="276"/>
        <v>0</v>
      </c>
      <c r="M1719">
        <f t="shared" si="276"/>
        <v>0.65</v>
      </c>
    </row>
    <row r="1720" spans="1:13" x14ac:dyDescent="0.55000000000000004">
      <c r="A1720">
        <f t="shared" si="273"/>
        <v>170.99999999999457</v>
      </c>
      <c r="B1720">
        <f t="shared" si="274"/>
        <v>0.19999999999999996</v>
      </c>
      <c r="D1720">
        <f t="shared" ref="D1720:I1729" si="281">IF($A1720&lt;$C$3,D$2,IF($A1720&lt;$C$4,D$3,IF($A1720&lt;$C$5,D$4,IF($A1720&lt;$C$6,D$5,D$6))))</f>
        <v>0.2</v>
      </c>
      <c r="E1720">
        <f t="shared" si="281"/>
        <v>0.8</v>
      </c>
      <c r="F1720">
        <f t="shared" si="281"/>
        <v>0.8</v>
      </c>
      <c r="G1720">
        <f t="shared" si="281"/>
        <v>0.7</v>
      </c>
      <c r="H1720">
        <f t="shared" si="281"/>
        <v>0.8</v>
      </c>
      <c r="I1720">
        <f t="shared" si="281"/>
        <v>0.65</v>
      </c>
      <c r="K1720">
        <f t="shared" si="275"/>
        <v>0</v>
      </c>
      <c r="L1720">
        <f t="shared" si="276"/>
        <v>0</v>
      </c>
      <c r="M1720">
        <f t="shared" si="276"/>
        <v>0.65</v>
      </c>
    </row>
    <row r="1721" spans="1:13" x14ac:dyDescent="0.55000000000000004">
      <c r="A1721">
        <f t="shared" si="273"/>
        <v>171.09999999999457</v>
      </c>
      <c r="B1721">
        <f t="shared" si="274"/>
        <v>0.19999999999999996</v>
      </c>
      <c r="D1721">
        <f t="shared" si="281"/>
        <v>0.2</v>
      </c>
      <c r="E1721">
        <f t="shared" si="281"/>
        <v>0.8</v>
      </c>
      <c r="F1721">
        <f t="shared" si="281"/>
        <v>0.8</v>
      </c>
      <c r="G1721">
        <f t="shared" si="281"/>
        <v>0.7</v>
      </c>
      <c r="H1721">
        <f t="shared" si="281"/>
        <v>0.8</v>
      </c>
      <c r="I1721">
        <f t="shared" si="281"/>
        <v>0.65</v>
      </c>
      <c r="K1721">
        <f t="shared" si="275"/>
        <v>0</v>
      </c>
      <c r="L1721">
        <f t="shared" si="276"/>
        <v>0</v>
      </c>
      <c r="M1721">
        <f t="shared" si="276"/>
        <v>0.65</v>
      </c>
    </row>
    <row r="1722" spans="1:13" x14ac:dyDescent="0.55000000000000004">
      <c r="A1722">
        <f t="shared" si="273"/>
        <v>171.19999999999456</v>
      </c>
      <c r="B1722">
        <f t="shared" si="274"/>
        <v>0.19999999999999996</v>
      </c>
      <c r="D1722">
        <f t="shared" si="281"/>
        <v>0.2</v>
      </c>
      <c r="E1722">
        <f t="shared" si="281"/>
        <v>0.8</v>
      </c>
      <c r="F1722">
        <f t="shared" si="281"/>
        <v>0.8</v>
      </c>
      <c r="G1722">
        <f t="shared" si="281"/>
        <v>0.7</v>
      </c>
      <c r="H1722">
        <f t="shared" si="281"/>
        <v>0.8</v>
      </c>
      <c r="I1722">
        <f t="shared" si="281"/>
        <v>0.65</v>
      </c>
      <c r="K1722">
        <f t="shared" si="275"/>
        <v>0</v>
      </c>
      <c r="L1722">
        <f t="shared" si="276"/>
        <v>0</v>
      </c>
      <c r="M1722">
        <f t="shared" si="276"/>
        <v>0.65</v>
      </c>
    </row>
    <row r="1723" spans="1:13" x14ac:dyDescent="0.55000000000000004">
      <c r="A1723">
        <f t="shared" si="273"/>
        <v>171.29999999999455</v>
      </c>
      <c r="B1723">
        <f t="shared" si="274"/>
        <v>0.19999999999999996</v>
      </c>
      <c r="D1723">
        <f t="shared" si="281"/>
        <v>0.2</v>
      </c>
      <c r="E1723">
        <f t="shared" si="281"/>
        <v>0.8</v>
      </c>
      <c r="F1723">
        <f t="shared" si="281"/>
        <v>0.8</v>
      </c>
      <c r="G1723">
        <f t="shared" si="281"/>
        <v>0.7</v>
      </c>
      <c r="H1723">
        <f t="shared" si="281"/>
        <v>0.8</v>
      </c>
      <c r="I1723">
        <f t="shared" si="281"/>
        <v>0.65</v>
      </c>
      <c r="K1723">
        <f t="shared" si="275"/>
        <v>0</v>
      </c>
      <c r="L1723">
        <f t="shared" si="276"/>
        <v>0</v>
      </c>
      <c r="M1723">
        <f t="shared" si="276"/>
        <v>0.65</v>
      </c>
    </row>
    <row r="1724" spans="1:13" x14ac:dyDescent="0.55000000000000004">
      <c r="A1724">
        <f t="shared" si="273"/>
        <v>171.39999999999455</v>
      </c>
      <c r="B1724">
        <f t="shared" si="274"/>
        <v>0.19999999999999996</v>
      </c>
      <c r="D1724">
        <f t="shared" si="281"/>
        <v>0.2</v>
      </c>
      <c r="E1724">
        <f t="shared" si="281"/>
        <v>0.8</v>
      </c>
      <c r="F1724">
        <f t="shared" si="281"/>
        <v>0.8</v>
      </c>
      <c r="G1724">
        <f t="shared" si="281"/>
        <v>0.7</v>
      </c>
      <c r="H1724">
        <f t="shared" si="281"/>
        <v>0.8</v>
      </c>
      <c r="I1724">
        <f t="shared" si="281"/>
        <v>0.65</v>
      </c>
      <c r="K1724">
        <f t="shared" si="275"/>
        <v>0</v>
      </c>
      <c r="L1724">
        <f t="shared" si="276"/>
        <v>0</v>
      </c>
      <c r="M1724">
        <f t="shared" si="276"/>
        <v>0.65</v>
      </c>
    </row>
    <row r="1725" spans="1:13" x14ac:dyDescent="0.55000000000000004">
      <c r="A1725">
        <f t="shared" si="273"/>
        <v>171.49999999999454</v>
      </c>
      <c r="B1725">
        <f t="shared" si="274"/>
        <v>0.19999999999999996</v>
      </c>
      <c r="D1725">
        <f t="shared" si="281"/>
        <v>0.2</v>
      </c>
      <c r="E1725">
        <f t="shared" si="281"/>
        <v>0.8</v>
      </c>
      <c r="F1725">
        <f t="shared" si="281"/>
        <v>0.8</v>
      </c>
      <c r="G1725">
        <f t="shared" si="281"/>
        <v>0.7</v>
      </c>
      <c r="H1725">
        <f t="shared" si="281"/>
        <v>0.8</v>
      </c>
      <c r="I1725">
        <f t="shared" si="281"/>
        <v>0.65</v>
      </c>
      <c r="K1725">
        <f t="shared" si="275"/>
        <v>0</v>
      </c>
      <c r="L1725">
        <f t="shared" si="276"/>
        <v>0</v>
      </c>
      <c r="M1725">
        <f t="shared" si="276"/>
        <v>0.65</v>
      </c>
    </row>
    <row r="1726" spans="1:13" x14ac:dyDescent="0.55000000000000004">
      <c r="A1726">
        <f t="shared" si="273"/>
        <v>171.59999999999454</v>
      </c>
      <c r="B1726">
        <f t="shared" si="274"/>
        <v>0.19999999999999996</v>
      </c>
      <c r="D1726">
        <f t="shared" si="281"/>
        <v>0.2</v>
      </c>
      <c r="E1726">
        <f t="shared" si="281"/>
        <v>0.8</v>
      </c>
      <c r="F1726">
        <f t="shared" si="281"/>
        <v>0.8</v>
      </c>
      <c r="G1726">
        <f t="shared" si="281"/>
        <v>0.7</v>
      </c>
      <c r="H1726">
        <f t="shared" si="281"/>
        <v>0.8</v>
      </c>
      <c r="I1726">
        <f t="shared" si="281"/>
        <v>0.65</v>
      </c>
      <c r="K1726">
        <f t="shared" si="275"/>
        <v>0</v>
      </c>
      <c r="L1726">
        <f t="shared" si="276"/>
        <v>0</v>
      </c>
      <c r="M1726">
        <f t="shared" si="276"/>
        <v>0.65</v>
      </c>
    </row>
    <row r="1727" spans="1:13" x14ac:dyDescent="0.55000000000000004">
      <c r="A1727">
        <f t="shared" si="273"/>
        <v>171.69999999999453</v>
      </c>
      <c r="B1727">
        <f t="shared" si="274"/>
        <v>0.19999999999999996</v>
      </c>
      <c r="D1727">
        <f t="shared" si="281"/>
        <v>0.2</v>
      </c>
      <c r="E1727">
        <f t="shared" si="281"/>
        <v>0.8</v>
      </c>
      <c r="F1727">
        <f t="shared" si="281"/>
        <v>0.8</v>
      </c>
      <c r="G1727">
        <f t="shared" si="281"/>
        <v>0.7</v>
      </c>
      <c r="H1727">
        <f t="shared" si="281"/>
        <v>0.8</v>
      </c>
      <c r="I1727">
        <f t="shared" si="281"/>
        <v>0.65</v>
      </c>
      <c r="K1727">
        <f t="shared" si="275"/>
        <v>0</v>
      </c>
      <c r="L1727">
        <f t="shared" si="276"/>
        <v>0</v>
      </c>
      <c r="M1727">
        <f t="shared" si="276"/>
        <v>0.65</v>
      </c>
    </row>
    <row r="1728" spans="1:13" x14ac:dyDescent="0.55000000000000004">
      <c r="A1728">
        <f t="shared" si="273"/>
        <v>171.79999999999453</v>
      </c>
      <c r="B1728">
        <f t="shared" si="274"/>
        <v>0.19999999999999996</v>
      </c>
      <c r="D1728">
        <f t="shared" si="281"/>
        <v>0.2</v>
      </c>
      <c r="E1728">
        <f t="shared" si="281"/>
        <v>0.8</v>
      </c>
      <c r="F1728">
        <f t="shared" si="281"/>
        <v>0.8</v>
      </c>
      <c r="G1728">
        <f t="shared" si="281"/>
        <v>0.7</v>
      </c>
      <c r="H1728">
        <f t="shared" si="281"/>
        <v>0.8</v>
      </c>
      <c r="I1728">
        <f t="shared" si="281"/>
        <v>0.65</v>
      </c>
      <c r="K1728">
        <f t="shared" si="275"/>
        <v>0</v>
      </c>
      <c r="L1728">
        <f t="shared" si="276"/>
        <v>0</v>
      </c>
      <c r="M1728">
        <f t="shared" si="276"/>
        <v>0.65</v>
      </c>
    </row>
    <row r="1729" spans="1:13" x14ac:dyDescent="0.55000000000000004">
      <c r="A1729">
        <f t="shared" si="273"/>
        <v>171.89999999999452</v>
      </c>
      <c r="B1729">
        <f t="shared" si="274"/>
        <v>0.19999999999999996</v>
      </c>
      <c r="D1729">
        <f t="shared" si="281"/>
        <v>0.2</v>
      </c>
      <c r="E1729">
        <f t="shared" si="281"/>
        <v>0.8</v>
      </c>
      <c r="F1729">
        <f t="shared" si="281"/>
        <v>0.8</v>
      </c>
      <c r="G1729">
        <f t="shared" si="281"/>
        <v>0.7</v>
      </c>
      <c r="H1729">
        <f t="shared" si="281"/>
        <v>0.8</v>
      </c>
      <c r="I1729">
        <f t="shared" si="281"/>
        <v>0.65</v>
      </c>
      <c r="K1729">
        <f t="shared" si="275"/>
        <v>0</v>
      </c>
      <c r="L1729">
        <f t="shared" si="276"/>
        <v>0</v>
      </c>
      <c r="M1729">
        <f t="shared" si="276"/>
        <v>0.65</v>
      </c>
    </row>
    <row r="1730" spans="1:13" x14ac:dyDescent="0.55000000000000004">
      <c r="A1730">
        <f t="shared" si="273"/>
        <v>171.99999999999451</v>
      </c>
      <c r="B1730">
        <f t="shared" si="274"/>
        <v>0.19999999999999996</v>
      </c>
      <c r="D1730">
        <f t="shared" ref="D1730:I1739" si="282">IF($A1730&lt;$C$3,D$2,IF($A1730&lt;$C$4,D$3,IF($A1730&lt;$C$5,D$4,IF($A1730&lt;$C$6,D$5,D$6))))</f>
        <v>0.2</v>
      </c>
      <c r="E1730">
        <f t="shared" si="282"/>
        <v>0.8</v>
      </c>
      <c r="F1730">
        <f t="shared" si="282"/>
        <v>0.8</v>
      </c>
      <c r="G1730">
        <f t="shared" si="282"/>
        <v>0.7</v>
      </c>
      <c r="H1730">
        <f t="shared" si="282"/>
        <v>0.8</v>
      </c>
      <c r="I1730">
        <f t="shared" si="282"/>
        <v>0.65</v>
      </c>
      <c r="K1730">
        <f t="shared" si="275"/>
        <v>0</v>
      </c>
      <c r="L1730">
        <f t="shared" si="276"/>
        <v>0</v>
      </c>
      <c r="M1730">
        <f t="shared" si="276"/>
        <v>0.65</v>
      </c>
    </row>
    <row r="1731" spans="1:13" x14ac:dyDescent="0.55000000000000004">
      <c r="A1731">
        <f t="shared" si="273"/>
        <v>172.09999999999451</v>
      </c>
      <c r="B1731">
        <f t="shared" si="274"/>
        <v>0.19999999999999996</v>
      </c>
      <c r="D1731">
        <f t="shared" si="282"/>
        <v>0.2</v>
      </c>
      <c r="E1731">
        <f t="shared" si="282"/>
        <v>0.8</v>
      </c>
      <c r="F1731">
        <f t="shared" si="282"/>
        <v>0.8</v>
      </c>
      <c r="G1731">
        <f t="shared" si="282"/>
        <v>0.7</v>
      </c>
      <c r="H1731">
        <f t="shared" si="282"/>
        <v>0.8</v>
      </c>
      <c r="I1731">
        <f t="shared" si="282"/>
        <v>0.65</v>
      </c>
      <c r="K1731">
        <f t="shared" si="275"/>
        <v>0</v>
      </c>
      <c r="L1731">
        <f t="shared" si="276"/>
        <v>0</v>
      </c>
      <c r="M1731">
        <f t="shared" si="276"/>
        <v>0.65</v>
      </c>
    </row>
    <row r="1732" spans="1:13" x14ac:dyDescent="0.55000000000000004">
      <c r="A1732">
        <f t="shared" si="273"/>
        <v>172.1999999999945</v>
      </c>
      <c r="B1732">
        <f t="shared" si="274"/>
        <v>0.19999999999999996</v>
      </c>
      <c r="D1732">
        <f t="shared" si="282"/>
        <v>0.2</v>
      </c>
      <c r="E1732">
        <f t="shared" si="282"/>
        <v>0.8</v>
      </c>
      <c r="F1732">
        <f t="shared" si="282"/>
        <v>0.8</v>
      </c>
      <c r="G1732">
        <f t="shared" si="282"/>
        <v>0.7</v>
      </c>
      <c r="H1732">
        <f t="shared" si="282"/>
        <v>0.8</v>
      </c>
      <c r="I1732">
        <f t="shared" si="282"/>
        <v>0.65</v>
      </c>
      <c r="K1732">
        <f t="shared" si="275"/>
        <v>0</v>
      </c>
      <c r="L1732">
        <f t="shared" si="276"/>
        <v>0</v>
      </c>
      <c r="M1732">
        <f t="shared" si="276"/>
        <v>0.65</v>
      </c>
    </row>
    <row r="1733" spans="1:13" x14ac:dyDescent="0.55000000000000004">
      <c r="A1733">
        <f t="shared" si="273"/>
        <v>172.2999999999945</v>
      </c>
      <c r="B1733">
        <f t="shared" si="274"/>
        <v>0.19999999999999996</v>
      </c>
      <c r="D1733">
        <f t="shared" si="282"/>
        <v>0.2</v>
      </c>
      <c r="E1733">
        <f t="shared" si="282"/>
        <v>0.8</v>
      </c>
      <c r="F1733">
        <f t="shared" si="282"/>
        <v>0.8</v>
      </c>
      <c r="G1733">
        <f t="shared" si="282"/>
        <v>0.7</v>
      </c>
      <c r="H1733">
        <f t="shared" si="282"/>
        <v>0.8</v>
      </c>
      <c r="I1733">
        <f t="shared" si="282"/>
        <v>0.65</v>
      </c>
      <c r="K1733">
        <f t="shared" si="275"/>
        <v>0</v>
      </c>
      <c r="L1733">
        <f t="shared" si="276"/>
        <v>0</v>
      </c>
      <c r="M1733">
        <f t="shared" si="276"/>
        <v>0.65</v>
      </c>
    </row>
    <row r="1734" spans="1:13" x14ac:dyDescent="0.55000000000000004">
      <c r="A1734">
        <f t="shared" si="273"/>
        <v>172.39999999999449</v>
      </c>
      <c r="B1734">
        <f t="shared" si="274"/>
        <v>0.19999999999999996</v>
      </c>
      <c r="D1734">
        <f t="shared" si="282"/>
        <v>0.2</v>
      </c>
      <c r="E1734">
        <f t="shared" si="282"/>
        <v>0.8</v>
      </c>
      <c r="F1734">
        <f t="shared" si="282"/>
        <v>0.8</v>
      </c>
      <c r="G1734">
        <f t="shared" si="282"/>
        <v>0.7</v>
      </c>
      <c r="H1734">
        <f t="shared" si="282"/>
        <v>0.8</v>
      </c>
      <c r="I1734">
        <f t="shared" si="282"/>
        <v>0.65</v>
      </c>
      <c r="K1734">
        <f t="shared" si="275"/>
        <v>0</v>
      </c>
      <c r="L1734">
        <f t="shared" si="276"/>
        <v>0</v>
      </c>
      <c r="M1734">
        <f t="shared" si="276"/>
        <v>0.65</v>
      </c>
    </row>
    <row r="1735" spans="1:13" x14ac:dyDescent="0.55000000000000004">
      <c r="A1735">
        <f t="shared" si="273"/>
        <v>172.49999999999449</v>
      </c>
      <c r="B1735">
        <f t="shared" si="274"/>
        <v>0.19999999999999996</v>
      </c>
      <c r="D1735">
        <f t="shared" si="282"/>
        <v>0.2</v>
      </c>
      <c r="E1735">
        <f t="shared" si="282"/>
        <v>0.8</v>
      </c>
      <c r="F1735">
        <f t="shared" si="282"/>
        <v>0.8</v>
      </c>
      <c r="G1735">
        <f t="shared" si="282"/>
        <v>0.7</v>
      </c>
      <c r="H1735">
        <f t="shared" si="282"/>
        <v>0.8</v>
      </c>
      <c r="I1735">
        <f t="shared" si="282"/>
        <v>0.65</v>
      </c>
      <c r="K1735">
        <f t="shared" si="275"/>
        <v>0</v>
      </c>
      <c r="L1735">
        <f t="shared" si="276"/>
        <v>0</v>
      </c>
      <c r="M1735">
        <f t="shared" si="276"/>
        <v>0.65</v>
      </c>
    </row>
    <row r="1736" spans="1:13" x14ac:dyDescent="0.55000000000000004">
      <c r="A1736">
        <f t="shared" si="273"/>
        <v>172.59999999999448</v>
      </c>
      <c r="B1736">
        <f t="shared" si="274"/>
        <v>0.19999999999999996</v>
      </c>
      <c r="D1736">
        <f t="shared" si="282"/>
        <v>0.2</v>
      </c>
      <c r="E1736">
        <f t="shared" si="282"/>
        <v>0.8</v>
      </c>
      <c r="F1736">
        <f t="shared" si="282"/>
        <v>0.8</v>
      </c>
      <c r="G1736">
        <f t="shared" si="282"/>
        <v>0.7</v>
      </c>
      <c r="H1736">
        <f t="shared" si="282"/>
        <v>0.8</v>
      </c>
      <c r="I1736">
        <f t="shared" si="282"/>
        <v>0.65</v>
      </c>
      <c r="K1736">
        <f t="shared" si="275"/>
        <v>0</v>
      </c>
      <c r="L1736">
        <f t="shared" si="276"/>
        <v>0</v>
      </c>
      <c r="M1736">
        <f t="shared" si="276"/>
        <v>0.65</v>
      </c>
    </row>
    <row r="1737" spans="1:13" x14ac:dyDescent="0.55000000000000004">
      <c r="A1737">
        <f t="shared" si="273"/>
        <v>172.69999999999447</v>
      </c>
      <c r="B1737">
        <f t="shared" si="274"/>
        <v>0.19999999999999996</v>
      </c>
      <c r="D1737">
        <f t="shared" si="282"/>
        <v>0.2</v>
      </c>
      <c r="E1737">
        <f t="shared" si="282"/>
        <v>0.8</v>
      </c>
      <c r="F1737">
        <f t="shared" si="282"/>
        <v>0.8</v>
      </c>
      <c r="G1737">
        <f t="shared" si="282"/>
        <v>0.7</v>
      </c>
      <c r="H1737">
        <f t="shared" si="282"/>
        <v>0.8</v>
      </c>
      <c r="I1737">
        <f t="shared" si="282"/>
        <v>0.65</v>
      </c>
      <c r="K1737">
        <f t="shared" si="275"/>
        <v>0</v>
      </c>
      <c r="L1737">
        <f t="shared" si="276"/>
        <v>0</v>
      </c>
      <c r="M1737">
        <f t="shared" si="276"/>
        <v>0.65</v>
      </c>
    </row>
    <row r="1738" spans="1:13" x14ac:dyDescent="0.55000000000000004">
      <c r="A1738">
        <f t="shared" si="273"/>
        <v>172.79999999999447</v>
      </c>
      <c r="B1738">
        <f t="shared" si="274"/>
        <v>0.19999999999999996</v>
      </c>
      <c r="D1738">
        <f t="shared" si="282"/>
        <v>0.2</v>
      </c>
      <c r="E1738">
        <f t="shared" si="282"/>
        <v>0.8</v>
      </c>
      <c r="F1738">
        <f t="shared" si="282"/>
        <v>0.8</v>
      </c>
      <c r="G1738">
        <f t="shared" si="282"/>
        <v>0.7</v>
      </c>
      <c r="H1738">
        <f t="shared" si="282"/>
        <v>0.8</v>
      </c>
      <c r="I1738">
        <f t="shared" si="282"/>
        <v>0.65</v>
      </c>
      <c r="K1738">
        <f t="shared" si="275"/>
        <v>0</v>
      </c>
      <c r="L1738">
        <f t="shared" si="276"/>
        <v>0</v>
      </c>
      <c r="M1738">
        <f t="shared" si="276"/>
        <v>0.65</v>
      </c>
    </row>
    <row r="1739" spans="1:13" x14ac:dyDescent="0.55000000000000004">
      <c r="A1739">
        <f t="shared" ref="A1739:A1802" si="283">A1738+dt</f>
        <v>172.89999999999446</v>
      </c>
      <c r="B1739">
        <f t="shared" ref="B1739:B1802" si="284">1-2/2.5</f>
        <v>0.19999999999999996</v>
      </c>
      <c r="D1739">
        <f t="shared" si="282"/>
        <v>0.2</v>
      </c>
      <c r="E1739">
        <f t="shared" si="282"/>
        <v>0.8</v>
      </c>
      <c r="F1739">
        <f t="shared" si="282"/>
        <v>0.8</v>
      </c>
      <c r="G1739">
        <f t="shared" si="282"/>
        <v>0.7</v>
      </c>
      <c r="H1739">
        <f t="shared" si="282"/>
        <v>0.8</v>
      </c>
      <c r="I1739">
        <f t="shared" si="282"/>
        <v>0.65</v>
      </c>
      <c r="K1739">
        <f t="shared" ref="K1739:K1802" si="285">IF($A1739&lt;$J$3,K$2,IF($A1739&lt;$J$4,K$3,K$4))</f>
        <v>0</v>
      </c>
      <c r="L1739">
        <f t="shared" ref="L1739:M1802" si="286">IF($A1739&lt;$J$3,L$2,IF($A1739&lt;$J$4,L$3,L$4))</f>
        <v>0</v>
      </c>
      <c r="M1739">
        <f t="shared" si="286"/>
        <v>0.65</v>
      </c>
    </row>
    <row r="1740" spans="1:13" x14ac:dyDescent="0.55000000000000004">
      <c r="A1740">
        <f t="shared" si="283"/>
        <v>172.99999999999446</v>
      </c>
      <c r="B1740">
        <f t="shared" si="284"/>
        <v>0.19999999999999996</v>
      </c>
      <c r="D1740">
        <f t="shared" ref="D1740:I1749" si="287">IF($A1740&lt;$C$3,D$2,IF($A1740&lt;$C$4,D$3,IF($A1740&lt;$C$5,D$4,IF($A1740&lt;$C$6,D$5,D$6))))</f>
        <v>0.2</v>
      </c>
      <c r="E1740">
        <f t="shared" si="287"/>
        <v>0.8</v>
      </c>
      <c r="F1740">
        <f t="shared" si="287"/>
        <v>0.8</v>
      </c>
      <c r="G1740">
        <f t="shared" si="287"/>
        <v>0.7</v>
      </c>
      <c r="H1740">
        <f t="shared" si="287"/>
        <v>0.8</v>
      </c>
      <c r="I1740">
        <f t="shared" si="287"/>
        <v>0.65</v>
      </c>
      <c r="K1740">
        <f t="shared" si="285"/>
        <v>0</v>
      </c>
      <c r="L1740">
        <f t="shared" si="286"/>
        <v>0</v>
      </c>
      <c r="M1740">
        <f t="shared" si="286"/>
        <v>0.65</v>
      </c>
    </row>
    <row r="1741" spans="1:13" x14ac:dyDescent="0.55000000000000004">
      <c r="A1741">
        <f t="shared" si="283"/>
        <v>173.09999999999445</v>
      </c>
      <c r="B1741">
        <f t="shared" si="284"/>
        <v>0.19999999999999996</v>
      </c>
      <c r="D1741">
        <f t="shared" si="287"/>
        <v>0.2</v>
      </c>
      <c r="E1741">
        <f t="shared" si="287"/>
        <v>0.8</v>
      </c>
      <c r="F1741">
        <f t="shared" si="287"/>
        <v>0.8</v>
      </c>
      <c r="G1741">
        <f t="shared" si="287"/>
        <v>0.7</v>
      </c>
      <c r="H1741">
        <f t="shared" si="287"/>
        <v>0.8</v>
      </c>
      <c r="I1741">
        <f t="shared" si="287"/>
        <v>0.65</v>
      </c>
      <c r="K1741">
        <f t="shared" si="285"/>
        <v>0</v>
      </c>
      <c r="L1741">
        <f t="shared" si="286"/>
        <v>0</v>
      </c>
      <c r="M1741">
        <f t="shared" si="286"/>
        <v>0.65</v>
      </c>
    </row>
    <row r="1742" spans="1:13" x14ac:dyDescent="0.55000000000000004">
      <c r="A1742">
        <f t="shared" si="283"/>
        <v>173.19999999999445</v>
      </c>
      <c r="B1742">
        <f t="shared" si="284"/>
        <v>0.19999999999999996</v>
      </c>
      <c r="D1742">
        <f t="shared" si="287"/>
        <v>0.2</v>
      </c>
      <c r="E1742">
        <f t="shared" si="287"/>
        <v>0.8</v>
      </c>
      <c r="F1742">
        <f t="shared" si="287"/>
        <v>0.8</v>
      </c>
      <c r="G1742">
        <f t="shared" si="287"/>
        <v>0.7</v>
      </c>
      <c r="H1742">
        <f t="shared" si="287"/>
        <v>0.8</v>
      </c>
      <c r="I1742">
        <f t="shared" si="287"/>
        <v>0.65</v>
      </c>
      <c r="K1742">
        <f t="shared" si="285"/>
        <v>0</v>
      </c>
      <c r="L1742">
        <f t="shared" si="286"/>
        <v>0</v>
      </c>
      <c r="M1742">
        <f t="shared" si="286"/>
        <v>0.65</v>
      </c>
    </row>
    <row r="1743" spans="1:13" x14ac:dyDescent="0.55000000000000004">
      <c r="A1743">
        <f t="shared" si="283"/>
        <v>173.29999999999444</v>
      </c>
      <c r="B1743">
        <f t="shared" si="284"/>
        <v>0.19999999999999996</v>
      </c>
      <c r="D1743">
        <f t="shared" si="287"/>
        <v>0.2</v>
      </c>
      <c r="E1743">
        <f t="shared" si="287"/>
        <v>0.8</v>
      </c>
      <c r="F1743">
        <f t="shared" si="287"/>
        <v>0.8</v>
      </c>
      <c r="G1743">
        <f t="shared" si="287"/>
        <v>0.7</v>
      </c>
      <c r="H1743">
        <f t="shared" si="287"/>
        <v>0.8</v>
      </c>
      <c r="I1743">
        <f t="shared" si="287"/>
        <v>0.65</v>
      </c>
      <c r="K1743">
        <f t="shared" si="285"/>
        <v>0</v>
      </c>
      <c r="L1743">
        <f t="shared" si="286"/>
        <v>0</v>
      </c>
      <c r="M1743">
        <f t="shared" si="286"/>
        <v>0.65</v>
      </c>
    </row>
    <row r="1744" spans="1:13" x14ac:dyDescent="0.55000000000000004">
      <c r="A1744">
        <f t="shared" si="283"/>
        <v>173.39999999999444</v>
      </c>
      <c r="B1744">
        <f t="shared" si="284"/>
        <v>0.19999999999999996</v>
      </c>
      <c r="D1744">
        <f t="shared" si="287"/>
        <v>0.2</v>
      </c>
      <c r="E1744">
        <f t="shared" si="287"/>
        <v>0.8</v>
      </c>
      <c r="F1744">
        <f t="shared" si="287"/>
        <v>0.8</v>
      </c>
      <c r="G1744">
        <f t="shared" si="287"/>
        <v>0.7</v>
      </c>
      <c r="H1744">
        <f t="shared" si="287"/>
        <v>0.8</v>
      </c>
      <c r="I1744">
        <f t="shared" si="287"/>
        <v>0.65</v>
      </c>
      <c r="K1744">
        <f t="shared" si="285"/>
        <v>0</v>
      </c>
      <c r="L1744">
        <f t="shared" si="286"/>
        <v>0</v>
      </c>
      <c r="M1744">
        <f t="shared" si="286"/>
        <v>0.65</v>
      </c>
    </row>
    <row r="1745" spans="1:13" x14ac:dyDescent="0.55000000000000004">
      <c r="A1745">
        <f t="shared" si="283"/>
        <v>173.49999999999443</v>
      </c>
      <c r="B1745">
        <f t="shared" si="284"/>
        <v>0.19999999999999996</v>
      </c>
      <c r="D1745">
        <f t="shared" si="287"/>
        <v>0.2</v>
      </c>
      <c r="E1745">
        <f t="shared" si="287"/>
        <v>0.8</v>
      </c>
      <c r="F1745">
        <f t="shared" si="287"/>
        <v>0.8</v>
      </c>
      <c r="G1745">
        <f t="shared" si="287"/>
        <v>0.7</v>
      </c>
      <c r="H1745">
        <f t="shared" si="287"/>
        <v>0.8</v>
      </c>
      <c r="I1745">
        <f t="shared" si="287"/>
        <v>0.65</v>
      </c>
      <c r="K1745">
        <f t="shared" si="285"/>
        <v>0</v>
      </c>
      <c r="L1745">
        <f t="shared" si="286"/>
        <v>0</v>
      </c>
      <c r="M1745">
        <f t="shared" si="286"/>
        <v>0.65</v>
      </c>
    </row>
    <row r="1746" spans="1:13" x14ac:dyDescent="0.55000000000000004">
      <c r="A1746">
        <f t="shared" si="283"/>
        <v>173.59999999999442</v>
      </c>
      <c r="B1746">
        <f t="shared" si="284"/>
        <v>0.19999999999999996</v>
      </c>
      <c r="D1746">
        <f t="shared" si="287"/>
        <v>0.2</v>
      </c>
      <c r="E1746">
        <f t="shared" si="287"/>
        <v>0.8</v>
      </c>
      <c r="F1746">
        <f t="shared" si="287"/>
        <v>0.8</v>
      </c>
      <c r="G1746">
        <f t="shared" si="287"/>
        <v>0.7</v>
      </c>
      <c r="H1746">
        <f t="shared" si="287"/>
        <v>0.8</v>
      </c>
      <c r="I1746">
        <f t="shared" si="287"/>
        <v>0.65</v>
      </c>
      <c r="K1746">
        <f t="shared" si="285"/>
        <v>0</v>
      </c>
      <c r="L1746">
        <f t="shared" si="286"/>
        <v>0</v>
      </c>
      <c r="M1746">
        <f t="shared" si="286"/>
        <v>0.65</v>
      </c>
    </row>
    <row r="1747" spans="1:13" x14ac:dyDescent="0.55000000000000004">
      <c r="A1747">
        <f t="shared" si="283"/>
        <v>173.69999999999442</v>
      </c>
      <c r="B1747">
        <f t="shared" si="284"/>
        <v>0.19999999999999996</v>
      </c>
      <c r="D1747">
        <f t="shared" si="287"/>
        <v>0.2</v>
      </c>
      <c r="E1747">
        <f t="shared" si="287"/>
        <v>0.8</v>
      </c>
      <c r="F1747">
        <f t="shared" si="287"/>
        <v>0.8</v>
      </c>
      <c r="G1747">
        <f t="shared" si="287"/>
        <v>0.7</v>
      </c>
      <c r="H1747">
        <f t="shared" si="287"/>
        <v>0.8</v>
      </c>
      <c r="I1747">
        <f t="shared" si="287"/>
        <v>0.65</v>
      </c>
      <c r="K1747">
        <f t="shared" si="285"/>
        <v>0</v>
      </c>
      <c r="L1747">
        <f t="shared" si="286"/>
        <v>0</v>
      </c>
      <c r="M1747">
        <f t="shared" si="286"/>
        <v>0.65</v>
      </c>
    </row>
    <row r="1748" spans="1:13" x14ac:dyDescent="0.55000000000000004">
      <c r="A1748">
        <f t="shared" si="283"/>
        <v>173.79999999999441</v>
      </c>
      <c r="B1748">
        <f t="shared" si="284"/>
        <v>0.19999999999999996</v>
      </c>
      <c r="D1748">
        <f t="shared" si="287"/>
        <v>0.2</v>
      </c>
      <c r="E1748">
        <f t="shared" si="287"/>
        <v>0.8</v>
      </c>
      <c r="F1748">
        <f t="shared" si="287"/>
        <v>0.8</v>
      </c>
      <c r="G1748">
        <f t="shared" si="287"/>
        <v>0.7</v>
      </c>
      <c r="H1748">
        <f t="shared" si="287"/>
        <v>0.8</v>
      </c>
      <c r="I1748">
        <f t="shared" si="287"/>
        <v>0.65</v>
      </c>
      <c r="K1748">
        <f t="shared" si="285"/>
        <v>0</v>
      </c>
      <c r="L1748">
        <f t="shared" si="286"/>
        <v>0</v>
      </c>
      <c r="M1748">
        <f t="shared" si="286"/>
        <v>0.65</v>
      </c>
    </row>
    <row r="1749" spans="1:13" x14ac:dyDescent="0.55000000000000004">
      <c r="A1749">
        <f t="shared" si="283"/>
        <v>173.89999999999441</v>
      </c>
      <c r="B1749">
        <f t="shared" si="284"/>
        <v>0.19999999999999996</v>
      </c>
      <c r="D1749">
        <f t="shared" si="287"/>
        <v>0.2</v>
      </c>
      <c r="E1749">
        <f t="shared" si="287"/>
        <v>0.8</v>
      </c>
      <c r="F1749">
        <f t="shared" si="287"/>
        <v>0.8</v>
      </c>
      <c r="G1749">
        <f t="shared" si="287"/>
        <v>0.7</v>
      </c>
      <c r="H1749">
        <f t="shared" si="287"/>
        <v>0.8</v>
      </c>
      <c r="I1749">
        <f t="shared" si="287"/>
        <v>0.65</v>
      </c>
      <c r="K1749">
        <f t="shared" si="285"/>
        <v>0</v>
      </c>
      <c r="L1749">
        <f t="shared" si="286"/>
        <v>0</v>
      </c>
      <c r="M1749">
        <f t="shared" si="286"/>
        <v>0.65</v>
      </c>
    </row>
    <row r="1750" spans="1:13" x14ac:dyDescent="0.55000000000000004">
      <c r="A1750">
        <f t="shared" si="283"/>
        <v>173.9999999999944</v>
      </c>
      <c r="B1750">
        <f t="shared" si="284"/>
        <v>0.19999999999999996</v>
      </c>
      <c r="D1750">
        <f t="shared" ref="D1750:I1759" si="288">IF($A1750&lt;$C$3,D$2,IF($A1750&lt;$C$4,D$3,IF($A1750&lt;$C$5,D$4,IF($A1750&lt;$C$6,D$5,D$6))))</f>
        <v>0.2</v>
      </c>
      <c r="E1750">
        <f t="shared" si="288"/>
        <v>0.8</v>
      </c>
      <c r="F1750">
        <f t="shared" si="288"/>
        <v>0.8</v>
      </c>
      <c r="G1750">
        <f t="shared" si="288"/>
        <v>0.7</v>
      </c>
      <c r="H1750">
        <f t="shared" si="288"/>
        <v>0.8</v>
      </c>
      <c r="I1750">
        <f t="shared" si="288"/>
        <v>0.65</v>
      </c>
      <c r="K1750">
        <f t="shared" si="285"/>
        <v>0</v>
      </c>
      <c r="L1750">
        <f t="shared" si="286"/>
        <v>0</v>
      </c>
      <c r="M1750">
        <f t="shared" si="286"/>
        <v>0.65</v>
      </c>
    </row>
    <row r="1751" spans="1:13" x14ac:dyDescent="0.55000000000000004">
      <c r="A1751">
        <f t="shared" si="283"/>
        <v>174.0999999999944</v>
      </c>
      <c r="B1751">
        <f t="shared" si="284"/>
        <v>0.19999999999999996</v>
      </c>
      <c r="D1751">
        <f t="shared" si="288"/>
        <v>0.2</v>
      </c>
      <c r="E1751">
        <f t="shared" si="288"/>
        <v>0.8</v>
      </c>
      <c r="F1751">
        <f t="shared" si="288"/>
        <v>0.8</v>
      </c>
      <c r="G1751">
        <f t="shared" si="288"/>
        <v>0.7</v>
      </c>
      <c r="H1751">
        <f t="shared" si="288"/>
        <v>0.8</v>
      </c>
      <c r="I1751">
        <f t="shared" si="288"/>
        <v>0.65</v>
      </c>
      <c r="K1751">
        <f t="shared" si="285"/>
        <v>0</v>
      </c>
      <c r="L1751">
        <f t="shared" si="286"/>
        <v>0</v>
      </c>
      <c r="M1751">
        <f t="shared" si="286"/>
        <v>0.65</v>
      </c>
    </row>
    <row r="1752" spans="1:13" x14ac:dyDescent="0.55000000000000004">
      <c r="A1752">
        <f t="shared" si="283"/>
        <v>174.19999999999439</v>
      </c>
      <c r="B1752">
        <f t="shared" si="284"/>
        <v>0.19999999999999996</v>
      </c>
      <c r="D1752">
        <f t="shared" si="288"/>
        <v>0.2</v>
      </c>
      <c r="E1752">
        <f t="shared" si="288"/>
        <v>0.8</v>
      </c>
      <c r="F1752">
        <f t="shared" si="288"/>
        <v>0.8</v>
      </c>
      <c r="G1752">
        <f t="shared" si="288"/>
        <v>0.7</v>
      </c>
      <c r="H1752">
        <f t="shared" si="288"/>
        <v>0.8</v>
      </c>
      <c r="I1752">
        <f t="shared" si="288"/>
        <v>0.65</v>
      </c>
      <c r="K1752">
        <f t="shared" si="285"/>
        <v>0</v>
      </c>
      <c r="L1752">
        <f t="shared" si="286"/>
        <v>0</v>
      </c>
      <c r="M1752">
        <f t="shared" si="286"/>
        <v>0.65</v>
      </c>
    </row>
    <row r="1753" spans="1:13" x14ac:dyDescent="0.55000000000000004">
      <c r="A1753">
        <f t="shared" si="283"/>
        <v>174.29999999999438</v>
      </c>
      <c r="B1753">
        <f t="shared" si="284"/>
        <v>0.19999999999999996</v>
      </c>
      <c r="D1753">
        <f t="shared" si="288"/>
        <v>0.2</v>
      </c>
      <c r="E1753">
        <f t="shared" si="288"/>
        <v>0.8</v>
      </c>
      <c r="F1753">
        <f t="shared" si="288"/>
        <v>0.8</v>
      </c>
      <c r="G1753">
        <f t="shared" si="288"/>
        <v>0.7</v>
      </c>
      <c r="H1753">
        <f t="shared" si="288"/>
        <v>0.8</v>
      </c>
      <c r="I1753">
        <f t="shared" si="288"/>
        <v>0.65</v>
      </c>
      <c r="K1753">
        <f t="shared" si="285"/>
        <v>0</v>
      </c>
      <c r="L1753">
        <f t="shared" si="286"/>
        <v>0</v>
      </c>
      <c r="M1753">
        <f t="shared" si="286"/>
        <v>0.65</v>
      </c>
    </row>
    <row r="1754" spans="1:13" x14ac:dyDescent="0.55000000000000004">
      <c r="A1754">
        <f t="shared" si="283"/>
        <v>174.39999999999438</v>
      </c>
      <c r="B1754">
        <f t="shared" si="284"/>
        <v>0.19999999999999996</v>
      </c>
      <c r="D1754">
        <f t="shared" si="288"/>
        <v>0.2</v>
      </c>
      <c r="E1754">
        <f t="shared" si="288"/>
        <v>0.8</v>
      </c>
      <c r="F1754">
        <f t="shared" si="288"/>
        <v>0.8</v>
      </c>
      <c r="G1754">
        <f t="shared" si="288"/>
        <v>0.7</v>
      </c>
      <c r="H1754">
        <f t="shared" si="288"/>
        <v>0.8</v>
      </c>
      <c r="I1754">
        <f t="shared" si="288"/>
        <v>0.65</v>
      </c>
      <c r="K1754">
        <f t="shared" si="285"/>
        <v>0</v>
      </c>
      <c r="L1754">
        <f t="shared" si="286"/>
        <v>0</v>
      </c>
      <c r="M1754">
        <f t="shared" si="286"/>
        <v>0.65</v>
      </c>
    </row>
    <row r="1755" spans="1:13" x14ac:dyDescent="0.55000000000000004">
      <c r="A1755">
        <f t="shared" si="283"/>
        <v>174.49999999999437</v>
      </c>
      <c r="B1755">
        <f t="shared" si="284"/>
        <v>0.19999999999999996</v>
      </c>
      <c r="D1755">
        <f t="shared" si="288"/>
        <v>0.2</v>
      </c>
      <c r="E1755">
        <f t="shared" si="288"/>
        <v>0.8</v>
      </c>
      <c r="F1755">
        <f t="shared" si="288"/>
        <v>0.8</v>
      </c>
      <c r="G1755">
        <f t="shared" si="288"/>
        <v>0.7</v>
      </c>
      <c r="H1755">
        <f t="shared" si="288"/>
        <v>0.8</v>
      </c>
      <c r="I1755">
        <f t="shared" si="288"/>
        <v>0.65</v>
      </c>
      <c r="K1755">
        <f t="shared" si="285"/>
        <v>0</v>
      </c>
      <c r="L1755">
        <f t="shared" si="286"/>
        <v>0</v>
      </c>
      <c r="M1755">
        <f t="shared" si="286"/>
        <v>0.65</v>
      </c>
    </row>
    <row r="1756" spans="1:13" x14ac:dyDescent="0.55000000000000004">
      <c r="A1756">
        <f t="shared" si="283"/>
        <v>174.59999999999437</v>
      </c>
      <c r="B1756">
        <f t="shared" si="284"/>
        <v>0.19999999999999996</v>
      </c>
      <c r="D1756">
        <f t="shared" si="288"/>
        <v>0.2</v>
      </c>
      <c r="E1756">
        <f t="shared" si="288"/>
        <v>0.8</v>
      </c>
      <c r="F1756">
        <f t="shared" si="288"/>
        <v>0.8</v>
      </c>
      <c r="G1756">
        <f t="shared" si="288"/>
        <v>0.7</v>
      </c>
      <c r="H1756">
        <f t="shared" si="288"/>
        <v>0.8</v>
      </c>
      <c r="I1756">
        <f t="shared" si="288"/>
        <v>0.65</v>
      </c>
      <c r="K1756">
        <f t="shared" si="285"/>
        <v>0</v>
      </c>
      <c r="L1756">
        <f t="shared" si="286"/>
        <v>0</v>
      </c>
      <c r="M1756">
        <f t="shared" si="286"/>
        <v>0.65</v>
      </c>
    </row>
    <row r="1757" spans="1:13" x14ac:dyDescent="0.55000000000000004">
      <c r="A1757">
        <f t="shared" si="283"/>
        <v>174.69999999999436</v>
      </c>
      <c r="B1757">
        <f t="shared" si="284"/>
        <v>0.19999999999999996</v>
      </c>
      <c r="D1757">
        <f t="shared" si="288"/>
        <v>0.2</v>
      </c>
      <c r="E1757">
        <f t="shared" si="288"/>
        <v>0.8</v>
      </c>
      <c r="F1757">
        <f t="shared" si="288"/>
        <v>0.8</v>
      </c>
      <c r="G1757">
        <f t="shared" si="288"/>
        <v>0.7</v>
      </c>
      <c r="H1757">
        <f t="shared" si="288"/>
        <v>0.8</v>
      </c>
      <c r="I1757">
        <f t="shared" si="288"/>
        <v>0.65</v>
      </c>
      <c r="K1757">
        <f t="shared" si="285"/>
        <v>0</v>
      </c>
      <c r="L1757">
        <f t="shared" si="286"/>
        <v>0</v>
      </c>
      <c r="M1757">
        <f t="shared" si="286"/>
        <v>0.65</v>
      </c>
    </row>
    <row r="1758" spans="1:13" x14ac:dyDescent="0.55000000000000004">
      <c r="A1758">
        <f t="shared" si="283"/>
        <v>174.79999999999436</v>
      </c>
      <c r="B1758">
        <f t="shared" si="284"/>
        <v>0.19999999999999996</v>
      </c>
      <c r="D1758">
        <f t="shared" si="288"/>
        <v>0.2</v>
      </c>
      <c r="E1758">
        <f t="shared" si="288"/>
        <v>0.8</v>
      </c>
      <c r="F1758">
        <f t="shared" si="288"/>
        <v>0.8</v>
      </c>
      <c r="G1758">
        <f t="shared" si="288"/>
        <v>0.7</v>
      </c>
      <c r="H1758">
        <f t="shared" si="288"/>
        <v>0.8</v>
      </c>
      <c r="I1758">
        <f t="shared" si="288"/>
        <v>0.65</v>
      </c>
      <c r="K1758">
        <f t="shared" si="285"/>
        <v>0</v>
      </c>
      <c r="L1758">
        <f t="shared" si="286"/>
        <v>0</v>
      </c>
      <c r="M1758">
        <f t="shared" si="286"/>
        <v>0.65</v>
      </c>
    </row>
    <row r="1759" spans="1:13" x14ac:dyDescent="0.55000000000000004">
      <c r="A1759">
        <f t="shared" si="283"/>
        <v>174.89999999999435</v>
      </c>
      <c r="B1759">
        <f t="shared" si="284"/>
        <v>0.19999999999999996</v>
      </c>
      <c r="D1759">
        <f t="shared" si="288"/>
        <v>0.2</v>
      </c>
      <c r="E1759">
        <f t="shared" si="288"/>
        <v>0.8</v>
      </c>
      <c r="F1759">
        <f t="shared" si="288"/>
        <v>0.8</v>
      </c>
      <c r="G1759">
        <f t="shared" si="288"/>
        <v>0.7</v>
      </c>
      <c r="H1759">
        <f t="shared" si="288"/>
        <v>0.8</v>
      </c>
      <c r="I1759">
        <f t="shared" si="288"/>
        <v>0.65</v>
      </c>
      <c r="K1759">
        <f t="shared" si="285"/>
        <v>0</v>
      </c>
      <c r="L1759">
        <f t="shared" si="286"/>
        <v>0</v>
      </c>
      <c r="M1759">
        <f t="shared" si="286"/>
        <v>0.65</v>
      </c>
    </row>
    <row r="1760" spans="1:13" x14ac:dyDescent="0.55000000000000004">
      <c r="A1760">
        <f t="shared" si="283"/>
        <v>174.99999999999434</v>
      </c>
      <c r="B1760">
        <f t="shared" si="284"/>
        <v>0.19999999999999996</v>
      </c>
      <c r="D1760">
        <f t="shared" ref="D1760:I1769" si="289">IF($A1760&lt;$C$3,D$2,IF($A1760&lt;$C$4,D$3,IF($A1760&lt;$C$5,D$4,IF($A1760&lt;$C$6,D$5,D$6))))</f>
        <v>0.2</v>
      </c>
      <c r="E1760">
        <f t="shared" si="289"/>
        <v>0.8</v>
      </c>
      <c r="F1760">
        <f t="shared" si="289"/>
        <v>0.8</v>
      </c>
      <c r="G1760">
        <f t="shared" si="289"/>
        <v>0.7</v>
      </c>
      <c r="H1760">
        <f t="shared" si="289"/>
        <v>0.8</v>
      </c>
      <c r="I1760">
        <f t="shared" si="289"/>
        <v>0.65</v>
      </c>
      <c r="K1760">
        <f t="shared" si="285"/>
        <v>0</v>
      </c>
      <c r="L1760">
        <f t="shared" si="286"/>
        <v>0</v>
      </c>
      <c r="M1760">
        <f t="shared" si="286"/>
        <v>0.65</v>
      </c>
    </row>
    <row r="1761" spans="1:13" x14ac:dyDescent="0.55000000000000004">
      <c r="A1761">
        <f t="shared" si="283"/>
        <v>175.09999999999434</v>
      </c>
      <c r="B1761">
        <f t="shared" si="284"/>
        <v>0.19999999999999996</v>
      </c>
      <c r="D1761">
        <f t="shared" si="289"/>
        <v>0.2</v>
      </c>
      <c r="E1761">
        <f t="shared" si="289"/>
        <v>0.8</v>
      </c>
      <c r="F1761">
        <f t="shared" si="289"/>
        <v>0.8</v>
      </c>
      <c r="G1761">
        <f t="shared" si="289"/>
        <v>0.7</v>
      </c>
      <c r="H1761">
        <f t="shared" si="289"/>
        <v>0.8</v>
      </c>
      <c r="I1761">
        <f t="shared" si="289"/>
        <v>0.65</v>
      </c>
      <c r="K1761">
        <f t="shared" si="285"/>
        <v>0</v>
      </c>
      <c r="L1761">
        <f t="shared" si="286"/>
        <v>0</v>
      </c>
      <c r="M1761">
        <f t="shared" si="286"/>
        <v>0.65</v>
      </c>
    </row>
    <row r="1762" spans="1:13" x14ac:dyDescent="0.55000000000000004">
      <c r="A1762">
        <f t="shared" si="283"/>
        <v>175.19999999999433</v>
      </c>
      <c r="B1762">
        <f t="shared" si="284"/>
        <v>0.19999999999999996</v>
      </c>
      <c r="D1762">
        <f t="shared" si="289"/>
        <v>0.2</v>
      </c>
      <c r="E1762">
        <f t="shared" si="289"/>
        <v>0.8</v>
      </c>
      <c r="F1762">
        <f t="shared" si="289"/>
        <v>0.8</v>
      </c>
      <c r="G1762">
        <f t="shared" si="289"/>
        <v>0.7</v>
      </c>
      <c r="H1762">
        <f t="shared" si="289"/>
        <v>0.8</v>
      </c>
      <c r="I1762">
        <f t="shared" si="289"/>
        <v>0.65</v>
      </c>
      <c r="K1762">
        <f t="shared" si="285"/>
        <v>0</v>
      </c>
      <c r="L1762">
        <f t="shared" si="286"/>
        <v>0</v>
      </c>
      <c r="M1762">
        <f t="shared" si="286"/>
        <v>0.65</v>
      </c>
    </row>
    <row r="1763" spans="1:13" x14ac:dyDescent="0.55000000000000004">
      <c r="A1763">
        <f t="shared" si="283"/>
        <v>175.29999999999433</v>
      </c>
      <c r="B1763">
        <f t="shared" si="284"/>
        <v>0.19999999999999996</v>
      </c>
      <c r="D1763">
        <f t="shared" si="289"/>
        <v>0.2</v>
      </c>
      <c r="E1763">
        <f t="shared" si="289"/>
        <v>0.8</v>
      </c>
      <c r="F1763">
        <f t="shared" si="289"/>
        <v>0.8</v>
      </c>
      <c r="G1763">
        <f t="shared" si="289"/>
        <v>0.7</v>
      </c>
      <c r="H1763">
        <f t="shared" si="289"/>
        <v>0.8</v>
      </c>
      <c r="I1763">
        <f t="shared" si="289"/>
        <v>0.65</v>
      </c>
      <c r="K1763">
        <f t="shared" si="285"/>
        <v>0</v>
      </c>
      <c r="L1763">
        <f t="shared" si="286"/>
        <v>0</v>
      </c>
      <c r="M1763">
        <f t="shared" si="286"/>
        <v>0.65</v>
      </c>
    </row>
    <row r="1764" spans="1:13" x14ac:dyDescent="0.55000000000000004">
      <c r="A1764">
        <f t="shared" si="283"/>
        <v>175.39999999999432</v>
      </c>
      <c r="B1764">
        <f t="shared" si="284"/>
        <v>0.19999999999999996</v>
      </c>
      <c r="D1764">
        <f t="shared" si="289"/>
        <v>0.2</v>
      </c>
      <c r="E1764">
        <f t="shared" si="289"/>
        <v>0.8</v>
      </c>
      <c r="F1764">
        <f t="shared" si="289"/>
        <v>0.8</v>
      </c>
      <c r="G1764">
        <f t="shared" si="289"/>
        <v>0.7</v>
      </c>
      <c r="H1764">
        <f t="shared" si="289"/>
        <v>0.8</v>
      </c>
      <c r="I1764">
        <f t="shared" si="289"/>
        <v>0.65</v>
      </c>
      <c r="K1764">
        <f t="shared" si="285"/>
        <v>0</v>
      </c>
      <c r="L1764">
        <f t="shared" si="286"/>
        <v>0</v>
      </c>
      <c r="M1764">
        <f t="shared" si="286"/>
        <v>0.65</v>
      </c>
    </row>
    <row r="1765" spans="1:13" x14ac:dyDescent="0.55000000000000004">
      <c r="A1765">
        <f t="shared" si="283"/>
        <v>175.49999999999432</v>
      </c>
      <c r="B1765">
        <f t="shared" si="284"/>
        <v>0.19999999999999996</v>
      </c>
      <c r="D1765">
        <f t="shared" si="289"/>
        <v>0.2</v>
      </c>
      <c r="E1765">
        <f t="shared" si="289"/>
        <v>0.8</v>
      </c>
      <c r="F1765">
        <f t="shared" si="289"/>
        <v>0.8</v>
      </c>
      <c r="G1765">
        <f t="shared" si="289"/>
        <v>0.7</v>
      </c>
      <c r="H1765">
        <f t="shared" si="289"/>
        <v>0.8</v>
      </c>
      <c r="I1765">
        <f t="shared" si="289"/>
        <v>0.65</v>
      </c>
      <c r="K1765">
        <f t="shared" si="285"/>
        <v>0</v>
      </c>
      <c r="L1765">
        <f t="shared" si="286"/>
        <v>0</v>
      </c>
      <c r="M1765">
        <f t="shared" si="286"/>
        <v>0.65</v>
      </c>
    </row>
    <row r="1766" spans="1:13" x14ac:dyDescent="0.55000000000000004">
      <c r="A1766">
        <f t="shared" si="283"/>
        <v>175.59999999999431</v>
      </c>
      <c r="B1766">
        <f t="shared" si="284"/>
        <v>0.19999999999999996</v>
      </c>
      <c r="D1766">
        <f t="shared" si="289"/>
        <v>0.2</v>
      </c>
      <c r="E1766">
        <f t="shared" si="289"/>
        <v>0.8</v>
      </c>
      <c r="F1766">
        <f t="shared" si="289"/>
        <v>0.8</v>
      </c>
      <c r="G1766">
        <f t="shared" si="289"/>
        <v>0.7</v>
      </c>
      <c r="H1766">
        <f t="shared" si="289"/>
        <v>0.8</v>
      </c>
      <c r="I1766">
        <f t="shared" si="289"/>
        <v>0.65</v>
      </c>
      <c r="K1766">
        <f t="shared" si="285"/>
        <v>0</v>
      </c>
      <c r="L1766">
        <f t="shared" si="286"/>
        <v>0</v>
      </c>
      <c r="M1766">
        <f t="shared" si="286"/>
        <v>0.65</v>
      </c>
    </row>
    <row r="1767" spans="1:13" x14ac:dyDescent="0.55000000000000004">
      <c r="A1767">
        <f t="shared" si="283"/>
        <v>175.6999999999943</v>
      </c>
      <c r="B1767">
        <f t="shared" si="284"/>
        <v>0.19999999999999996</v>
      </c>
      <c r="D1767">
        <f t="shared" si="289"/>
        <v>0.2</v>
      </c>
      <c r="E1767">
        <f t="shared" si="289"/>
        <v>0.8</v>
      </c>
      <c r="F1767">
        <f t="shared" si="289"/>
        <v>0.8</v>
      </c>
      <c r="G1767">
        <f t="shared" si="289"/>
        <v>0.7</v>
      </c>
      <c r="H1767">
        <f t="shared" si="289"/>
        <v>0.8</v>
      </c>
      <c r="I1767">
        <f t="shared" si="289"/>
        <v>0.65</v>
      </c>
      <c r="K1767">
        <f t="shared" si="285"/>
        <v>0</v>
      </c>
      <c r="L1767">
        <f t="shared" si="286"/>
        <v>0</v>
      </c>
      <c r="M1767">
        <f t="shared" si="286"/>
        <v>0.65</v>
      </c>
    </row>
    <row r="1768" spans="1:13" x14ac:dyDescent="0.55000000000000004">
      <c r="A1768">
        <f t="shared" si="283"/>
        <v>175.7999999999943</v>
      </c>
      <c r="B1768">
        <f t="shared" si="284"/>
        <v>0.19999999999999996</v>
      </c>
      <c r="D1768">
        <f t="shared" si="289"/>
        <v>0.2</v>
      </c>
      <c r="E1768">
        <f t="shared" si="289"/>
        <v>0.8</v>
      </c>
      <c r="F1768">
        <f t="shared" si="289"/>
        <v>0.8</v>
      </c>
      <c r="G1768">
        <f t="shared" si="289"/>
        <v>0.7</v>
      </c>
      <c r="H1768">
        <f t="shared" si="289"/>
        <v>0.8</v>
      </c>
      <c r="I1768">
        <f t="shared" si="289"/>
        <v>0.65</v>
      </c>
      <c r="K1768">
        <f t="shared" si="285"/>
        <v>0</v>
      </c>
      <c r="L1768">
        <f t="shared" si="286"/>
        <v>0</v>
      </c>
      <c r="M1768">
        <f t="shared" si="286"/>
        <v>0.65</v>
      </c>
    </row>
    <row r="1769" spans="1:13" x14ac:dyDescent="0.55000000000000004">
      <c r="A1769">
        <f t="shared" si="283"/>
        <v>175.89999999999429</v>
      </c>
      <c r="B1769">
        <f t="shared" si="284"/>
        <v>0.19999999999999996</v>
      </c>
      <c r="D1769">
        <f t="shared" si="289"/>
        <v>0.2</v>
      </c>
      <c r="E1769">
        <f t="shared" si="289"/>
        <v>0.8</v>
      </c>
      <c r="F1769">
        <f t="shared" si="289"/>
        <v>0.8</v>
      </c>
      <c r="G1769">
        <f t="shared" si="289"/>
        <v>0.7</v>
      </c>
      <c r="H1769">
        <f t="shared" si="289"/>
        <v>0.8</v>
      </c>
      <c r="I1769">
        <f t="shared" si="289"/>
        <v>0.65</v>
      </c>
      <c r="K1769">
        <f t="shared" si="285"/>
        <v>0</v>
      </c>
      <c r="L1769">
        <f t="shared" si="286"/>
        <v>0</v>
      </c>
      <c r="M1769">
        <f t="shared" si="286"/>
        <v>0.65</v>
      </c>
    </row>
    <row r="1770" spans="1:13" x14ac:dyDescent="0.55000000000000004">
      <c r="A1770">
        <f t="shared" si="283"/>
        <v>175.99999999999429</v>
      </c>
      <c r="B1770">
        <f t="shared" si="284"/>
        <v>0.19999999999999996</v>
      </c>
      <c r="D1770">
        <f t="shared" ref="D1770:I1779" si="290">IF($A1770&lt;$C$3,D$2,IF($A1770&lt;$C$4,D$3,IF($A1770&lt;$C$5,D$4,IF($A1770&lt;$C$6,D$5,D$6))))</f>
        <v>0.2</v>
      </c>
      <c r="E1770">
        <f t="shared" si="290"/>
        <v>0.8</v>
      </c>
      <c r="F1770">
        <f t="shared" si="290"/>
        <v>0.8</v>
      </c>
      <c r="G1770">
        <f t="shared" si="290"/>
        <v>0.7</v>
      </c>
      <c r="H1770">
        <f t="shared" si="290"/>
        <v>0.8</v>
      </c>
      <c r="I1770">
        <f t="shared" si="290"/>
        <v>0.65</v>
      </c>
      <c r="K1770">
        <f t="shared" si="285"/>
        <v>0</v>
      </c>
      <c r="L1770">
        <f t="shared" si="286"/>
        <v>0</v>
      </c>
      <c r="M1770">
        <f t="shared" si="286"/>
        <v>0.65</v>
      </c>
    </row>
    <row r="1771" spans="1:13" x14ac:dyDescent="0.55000000000000004">
      <c r="A1771">
        <f t="shared" si="283"/>
        <v>176.09999999999428</v>
      </c>
      <c r="B1771">
        <f t="shared" si="284"/>
        <v>0.19999999999999996</v>
      </c>
      <c r="D1771">
        <f t="shared" si="290"/>
        <v>0.2</v>
      </c>
      <c r="E1771">
        <f t="shared" si="290"/>
        <v>0.8</v>
      </c>
      <c r="F1771">
        <f t="shared" si="290"/>
        <v>0.8</v>
      </c>
      <c r="G1771">
        <f t="shared" si="290"/>
        <v>0.7</v>
      </c>
      <c r="H1771">
        <f t="shared" si="290"/>
        <v>0.8</v>
      </c>
      <c r="I1771">
        <f t="shared" si="290"/>
        <v>0.65</v>
      </c>
      <c r="K1771">
        <f t="shared" si="285"/>
        <v>0</v>
      </c>
      <c r="L1771">
        <f t="shared" si="286"/>
        <v>0</v>
      </c>
      <c r="M1771">
        <f t="shared" si="286"/>
        <v>0.65</v>
      </c>
    </row>
    <row r="1772" spans="1:13" x14ac:dyDescent="0.55000000000000004">
      <c r="A1772">
        <f t="shared" si="283"/>
        <v>176.19999999999428</v>
      </c>
      <c r="B1772">
        <f t="shared" si="284"/>
        <v>0.19999999999999996</v>
      </c>
      <c r="D1772">
        <f t="shared" si="290"/>
        <v>0.2</v>
      </c>
      <c r="E1772">
        <f t="shared" si="290"/>
        <v>0.8</v>
      </c>
      <c r="F1772">
        <f t="shared" si="290"/>
        <v>0.8</v>
      </c>
      <c r="G1772">
        <f t="shared" si="290"/>
        <v>0.7</v>
      </c>
      <c r="H1772">
        <f t="shared" si="290"/>
        <v>0.8</v>
      </c>
      <c r="I1772">
        <f t="shared" si="290"/>
        <v>0.65</v>
      </c>
      <c r="K1772">
        <f t="shared" si="285"/>
        <v>0</v>
      </c>
      <c r="L1772">
        <f t="shared" si="286"/>
        <v>0</v>
      </c>
      <c r="M1772">
        <f t="shared" si="286"/>
        <v>0.65</v>
      </c>
    </row>
    <row r="1773" spans="1:13" x14ac:dyDescent="0.55000000000000004">
      <c r="A1773">
        <f t="shared" si="283"/>
        <v>176.29999999999427</v>
      </c>
      <c r="B1773">
        <f t="shared" si="284"/>
        <v>0.19999999999999996</v>
      </c>
      <c r="D1773">
        <f t="shared" si="290"/>
        <v>0.2</v>
      </c>
      <c r="E1773">
        <f t="shared" si="290"/>
        <v>0.8</v>
      </c>
      <c r="F1773">
        <f t="shared" si="290"/>
        <v>0.8</v>
      </c>
      <c r="G1773">
        <f t="shared" si="290"/>
        <v>0.7</v>
      </c>
      <c r="H1773">
        <f t="shared" si="290"/>
        <v>0.8</v>
      </c>
      <c r="I1773">
        <f t="shared" si="290"/>
        <v>0.65</v>
      </c>
      <c r="K1773">
        <f t="shared" si="285"/>
        <v>0</v>
      </c>
      <c r="L1773">
        <f t="shared" si="286"/>
        <v>0</v>
      </c>
      <c r="M1773">
        <f t="shared" si="286"/>
        <v>0.65</v>
      </c>
    </row>
    <row r="1774" spans="1:13" x14ac:dyDescent="0.55000000000000004">
      <c r="A1774">
        <f t="shared" si="283"/>
        <v>176.39999999999426</v>
      </c>
      <c r="B1774">
        <f t="shared" si="284"/>
        <v>0.19999999999999996</v>
      </c>
      <c r="D1774">
        <f t="shared" si="290"/>
        <v>0.2</v>
      </c>
      <c r="E1774">
        <f t="shared" si="290"/>
        <v>0.8</v>
      </c>
      <c r="F1774">
        <f t="shared" si="290"/>
        <v>0.8</v>
      </c>
      <c r="G1774">
        <f t="shared" si="290"/>
        <v>0.7</v>
      </c>
      <c r="H1774">
        <f t="shared" si="290"/>
        <v>0.8</v>
      </c>
      <c r="I1774">
        <f t="shared" si="290"/>
        <v>0.65</v>
      </c>
      <c r="K1774">
        <f t="shared" si="285"/>
        <v>0</v>
      </c>
      <c r="L1774">
        <f t="shared" si="286"/>
        <v>0</v>
      </c>
      <c r="M1774">
        <f t="shared" si="286"/>
        <v>0.65</v>
      </c>
    </row>
    <row r="1775" spans="1:13" x14ac:dyDescent="0.55000000000000004">
      <c r="A1775">
        <f t="shared" si="283"/>
        <v>176.49999999999426</v>
      </c>
      <c r="B1775">
        <f t="shared" si="284"/>
        <v>0.19999999999999996</v>
      </c>
      <c r="D1775">
        <f t="shared" si="290"/>
        <v>0.2</v>
      </c>
      <c r="E1775">
        <f t="shared" si="290"/>
        <v>0.8</v>
      </c>
      <c r="F1775">
        <f t="shared" si="290"/>
        <v>0.8</v>
      </c>
      <c r="G1775">
        <f t="shared" si="290"/>
        <v>0.7</v>
      </c>
      <c r="H1775">
        <f t="shared" si="290"/>
        <v>0.8</v>
      </c>
      <c r="I1775">
        <f t="shared" si="290"/>
        <v>0.65</v>
      </c>
      <c r="K1775">
        <f t="shared" si="285"/>
        <v>0</v>
      </c>
      <c r="L1775">
        <f t="shared" si="286"/>
        <v>0</v>
      </c>
      <c r="M1775">
        <f t="shared" si="286"/>
        <v>0.65</v>
      </c>
    </row>
    <row r="1776" spans="1:13" x14ac:dyDescent="0.55000000000000004">
      <c r="A1776">
        <f t="shared" si="283"/>
        <v>176.59999999999425</v>
      </c>
      <c r="B1776">
        <f t="shared" si="284"/>
        <v>0.19999999999999996</v>
      </c>
      <c r="D1776">
        <f t="shared" si="290"/>
        <v>0.2</v>
      </c>
      <c r="E1776">
        <f t="shared" si="290"/>
        <v>0.8</v>
      </c>
      <c r="F1776">
        <f t="shared" si="290"/>
        <v>0.8</v>
      </c>
      <c r="G1776">
        <f t="shared" si="290"/>
        <v>0.7</v>
      </c>
      <c r="H1776">
        <f t="shared" si="290"/>
        <v>0.8</v>
      </c>
      <c r="I1776">
        <f t="shared" si="290"/>
        <v>0.65</v>
      </c>
      <c r="K1776">
        <f t="shared" si="285"/>
        <v>0</v>
      </c>
      <c r="L1776">
        <f t="shared" si="286"/>
        <v>0</v>
      </c>
      <c r="M1776">
        <f t="shared" si="286"/>
        <v>0.65</v>
      </c>
    </row>
    <row r="1777" spans="1:13" x14ac:dyDescent="0.55000000000000004">
      <c r="A1777">
        <f t="shared" si="283"/>
        <v>176.69999999999425</v>
      </c>
      <c r="B1777">
        <f t="shared" si="284"/>
        <v>0.19999999999999996</v>
      </c>
      <c r="D1777">
        <f t="shared" si="290"/>
        <v>0.2</v>
      </c>
      <c r="E1777">
        <f t="shared" si="290"/>
        <v>0.8</v>
      </c>
      <c r="F1777">
        <f t="shared" si="290"/>
        <v>0.8</v>
      </c>
      <c r="G1777">
        <f t="shared" si="290"/>
        <v>0.7</v>
      </c>
      <c r="H1777">
        <f t="shared" si="290"/>
        <v>0.8</v>
      </c>
      <c r="I1777">
        <f t="shared" si="290"/>
        <v>0.65</v>
      </c>
      <c r="K1777">
        <f t="shared" si="285"/>
        <v>0</v>
      </c>
      <c r="L1777">
        <f t="shared" si="286"/>
        <v>0</v>
      </c>
      <c r="M1777">
        <f t="shared" si="286"/>
        <v>0.65</v>
      </c>
    </row>
    <row r="1778" spans="1:13" x14ac:dyDescent="0.55000000000000004">
      <c r="A1778">
        <f t="shared" si="283"/>
        <v>176.79999999999424</v>
      </c>
      <c r="B1778">
        <f t="shared" si="284"/>
        <v>0.19999999999999996</v>
      </c>
      <c r="D1778">
        <f t="shared" si="290"/>
        <v>0.2</v>
      </c>
      <c r="E1778">
        <f t="shared" si="290"/>
        <v>0.8</v>
      </c>
      <c r="F1778">
        <f t="shared" si="290"/>
        <v>0.8</v>
      </c>
      <c r="G1778">
        <f t="shared" si="290"/>
        <v>0.7</v>
      </c>
      <c r="H1778">
        <f t="shared" si="290"/>
        <v>0.8</v>
      </c>
      <c r="I1778">
        <f t="shared" si="290"/>
        <v>0.65</v>
      </c>
      <c r="K1778">
        <f t="shared" si="285"/>
        <v>0</v>
      </c>
      <c r="L1778">
        <f t="shared" si="286"/>
        <v>0</v>
      </c>
      <c r="M1778">
        <f t="shared" si="286"/>
        <v>0.65</v>
      </c>
    </row>
    <row r="1779" spans="1:13" x14ac:dyDescent="0.55000000000000004">
      <c r="A1779">
        <f t="shared" si="283"/>
        <v>176.89999999999424</v>
      </c>
      <c r="B1779">
        <f t="shared" si="284"/>
        <v>0.19999999999999996</v>
      </c>
      <c r="D1779">
        <f t="shared" si="290"/>
        <v>0.2</v>
      </c>
      <c r="E1779">
        <f t="shared" si="290"/>
        <v>0.8</v>
      </c>
      <c r="F1779">
        <f t="shared" si="290"/>
        <v>0.8</v>
      </c>
      <c r="G1779">
        <f t="shared" si="290"/>
        <v>0.7</v>
      </c>
      <c r="H1779">
        <f t="shared" si="290"/>
        <v>0.8</v>
      </c>
      <c r="I1779">
        <f t="shared" si="290"/>
        <v>0.65</v>
      </c>
      <c r="K1779">
        <f t="shared" si="285"/>
        <v>0</v>
      </c>
      <c r="L1779">
        <f t="shared" si="286"/>
        <v>0</v>
      </c>
      <c r="M1779">
        <f t="shared" si="286"/>
        <v>0.65</v>
      </c>
    </row>
    <row r="1780" spans="1:13" x14ac:dyDescent="0.55000000000000004">
      <c r="A1780">
        <f t="shared" si="283"/>
        <v>176.99999999999423</v>
      </c>
      <c r="B1780">
        <f t="shared" si="284"/>
        <v>0.19999999999999996</v>
      </c>
      <c r="D1780">
        <f t="shared" ref="D1780:I1789" si="291">IF($A1780&lt;$C$3,D$2,IF($A1780&lt;$C$4,D$3,IF($A1780&lt;$C$5,D$4,IF($A1780&lt;$C$6,D$5,D$6))))</f>
        <v>0.2</v>
      </c>
      <c r="E1780">
        <f t="shared" si="291"/>
        <v>0.8</v>
      </c>
      <c r="F1780">
        <f t="shared" si="291"/>
        <v>0.8</v>
      </c>
      <c r="G1780">
        <f t="shared" si="291"/>
        <v>0.7</v>
      </c>
      <c r="H1780">
        <f t="shared" si="291"/>
        <v>0.8</v>
      </c>
      <c r="I1780">
        <f t="shared" si="291"/>
        <v>0.65</v>
      </c>
      <c r="K1780">
        <f t="shared" si="285"/>
        <v>0</v>
      </c>
      <c r="L1780">
        <f t="shared" si="286"/>
        <v>0</v>
      </c>
      <c r="M1780">
        <f t="shared" si="286"/>
        <v>0.65</v>
      </c>
    </row>
    <row r="1781" spans="1:13" x14ac:dyDescent="0.55000000000000004">
      <c r="A1781">
        <f t="shared" si="283"/>
        <v>177.09999999999422</v>
      </c>
      <c r="B1781">
        <f t="shared" si="284"/>
        <v>0.19999999999999996</v>
      </c>
      <c r="D1781">
        <f t="shared" si="291"/>
        <v>0.2</v>
      </c>
      <c r="E1781">
        <f t="shared" si="291"/>
        <v>0.8</v>
      </c>
      <c r="F1781">
        <f t="shared" si="291"/>
        <v>0.8</v>
      </c>
      <c r="G1781">
        <f t="shared" si="291"/>
        <v>0.7</v>
      </c>
      <c r="H1781">
        <f t="shared" si="291"/>
        <v>0.8</v>
      </c>
      <c r="I1781">
        <f t="shared" si="291"/>
        <v>0.65</v>
      </c>
      <c r="K1781">
        <f t="shared" si="285"/>
        <v>0</v>
      </c>
      <c r="L1781">
        <f t="shared" si="286"/>
        <v>0</v>
      </c>
      <c r="M1781">
        <f t="shared" si="286"/>
        <v>0.65</v>
      </c>
    </row>
    <row r="1782" spans="1:13" x14ac:dyDescent="0.55000000000000004">
      <c r="A1782">
        <f t="shared" si="283"/>
        <v>177.19999999999422</v>
      </c>
      <c r="B1782">
        <f t="shared" si="284"/>
        <v>0.19999999999999996</v>
      </c>
      <c r="D1782">
        <f t="shared" si="291"/>
        <v>0.2</v>
      </c>
      <c r="E1782">
        <f t="shared" si="291"/>
        <v>0.8</v>
      </c>
      <c r="F1782">
        <f t="shared" si="291"/>
        <v>0.8</v>
      </c>
      <c r="G1782">
        <f t="shared" si="291"/>
        <v>0.7</v>
      </c>
      <c r="H1782">
        <f t="shared" si="291"/>
        <v>0.8</v>
      </c>
      <c r="I1782">
        <f t="shared" si="291"/>
        <v>0.65</v>
      </c>
      <c r="K1782">
        <f t="shared" si="285"/>
        <v>0</v>
      </c>
      <c r="L1782">
        <f t="shared" si="286"/>
        <v>0</v>
      </c>
      <c r="M1782">
        <f t="shared" si="286"/>
        <v>0.65</v>
      </c>
    </row>
    <row r="1783" spans="1:13" x14ac:dyDescent="0.55000000000000004">
      <c r="A1783">
        <f t="shared" si="283"/>
        <v>177.29999999999421</v>
      </c>
      <c r="B1783">
        <f t="shared" si="284"/>
        <v>0.19999999999999996</v>
      </c>
      <c r="D1783">
        <f t="shared" si="291"/>
        <v>0.2</v>
      </c>
      <c r="E1783">
        <f t="shared" si="291"/>
        <v>0.8</v>
      </c>
      <c r="F1783">
        <f t="shared" si="291"/>
        <v>0.8</v>
      </c>
      <c r="G1783">
        <f t="shared" si="291"/>
        <v>0.7</v>
      </c>
      <c r="H1783">
        <f t="shared" si="291"/>
        <v>0.8</v>
      </c>
      <c r="I1783">
        <f t="shared" si="291"/>
        <v>0.65</v>
      </c>
      <c r="K1783">
        <f t="shared" si="285"/>
        <v>0</v>
      </c>
      <c r="L1783">
        <f t="shared" si="286"/>
        <v>0</v>
      </c>
      <c r="M1783">
        <f t="shared" si="286"/>
        <v>0.65</v>
      </c>
    </row>
    <row r="1784" spans="1:13" x14ac:dyDescent="0.55000000000000004">
      <c r="A1784">
        <f t="shared" si="283"/>
        <v>177.39999999999421</v>
      </c>
      <c r="B1784">
        <f t="shared" si="284"/>
        <v>0.19999999999999996</v>
      </c>
      <c r="D1784">
        <f t="shared" si="291"/>
        <v>0.2</v>
      </c>
      <c r="E1784">
        <f t="shared" si="291"/>
        <v>0.8</v>
      </c>
      <c r="F1784">
        <f t="shared" si="291"/>
        <v>0.8</v>
      </c>
      <c r="G1784">
        <f t="shared" si="291"/>
        <v>0.7</v>
      </c>
      <c r="H1784">
        <f t="shared" si="291"/>
        <v>0.8</v>
      </c>
      <c r="I1784">
        <f t="shared" si="291"/>
        <v>0.65</v>
      </c>
      <c r="K1784">
        <f t="shared" si="285"/>
        <v>0</v>
      </c>
      <c r="L1784">
        <f t="shared" si="286"/>
        <v>0</v>
      </c>
      <c r="M1784">
        <f t="shared" si="286"/>
        <v>0.65</v>
      </c>
    </row>
    <row r="1785" spans="1:13" x14ac:dyDescent="0.55000000000000004">
      <c r="A1785">
        <f t="shared" si="283"/>
        <v>177.4999999999942</v>
      </c>
      <c r="B1785">
        <f t="shared" si="284"/>
        <v>0.19999999999999996</v>
      </c>
      <c r="D1785">
        <f t="shared" si="291"/>
        <v>0.2</v>
      </c>
      <c r="E1785">
        <f t="shared" si="291"/>
        <v>0.8</v>
      </c>
      <c r="F1785">
        <f t="shared" si="291"/>
        <v>0.8</v>
      </c>
      <c r="G1785">
        <f t="shared" si="291"/>
        <v>0.7</v>
      </c>
      <c r="H1785">
        <f t="shared" si="291"/>
        <v>0.8</v>
      </c>
      <c r="I1785">
        <f t="shared" si="291"/>
        <v>0.65</v>
      </c>
      <c r="K1785">
        <f t="shared" si="285"/>
        <v>0</v>
      </c>
      <c r="L1785">
        <f t="shared" si="286"/>
        <v>0</v>
      </c>
      <c r="M1785">
        <f t="shared" si="286"/>
        <v>0.65</v>
      </c>
    </row>
    <row r="1786" spans="1:13" x14ac:dyDescent="0.55000000000000004">
      <c r="A1786">
        <f t="shared" si="283"/>
        <v>177.5999999999942</v>
      </c>
      <c r="B1786">
        <f t="shared" si="284"/>
        <v>0.19999999999999996</v>
      </c>
      <c r="D1786">
        <f t="shared" si="291"/>
        <v>0.2</v>
      </c>
      <c r="E1786">
        <f t="shared" si="291"/>
        <v>0.8</v>
      </c>
      <c r="F1786">
        <f t="shared" si="291"/>
        <v>0.8</v>
      </c>
      <c r="G1786">
        <f t="shared" si="291"/>
        <v>0.7</v>
      </c>
      <c r="H1786">
        <f t="shared" si="291"/>
        <v>0.8</v>
      </c>
      <c r="I1786">
        <f t="shared" si="291"/>
        <v>0.65</v>
      </c>
      <c r="K1786">
        <f t="shared" si="285"/>
        <v>0</v>
      </c>
      <c r="L1786">
        <f t="shared" si="286"/>
        <v>0</v>
      </c>
      <c r="M1786">
        <f t="shared" si="286"/>
        <v>0.65</v>
      </c>
    </row>
    <row r="1787" spans="1:13" x14ac:dyDescent="0.55000000000000004">
      <c r="A1787">
        <f t="shared" si="283"/>
        <v>177.69999999999419</v>
      </c>
      <c r="B1787">
        <f t="shared" si="284"/>
        <v>0.19999999999999996</v>
      </c>
      <c r="D1787">
        <f t="shared" si="291"/>
        <v>0.2</v>
      </c>
      <c r="E1787">
        <f t="shared" si="291"/>
        <v>0.8</v>
      </c>
      <c r="F1787">
        <f t="shared" si="291"/>
        <v>0.8</v>
      </c>
      <c r="G1787">
        <f t="shared" si="291"/>
        <v>0.7</v>
      </c>
      <c r="H1787">
        <f t="shared" si="291"/>
        <v>0.8</v>
      </c>
      <c r="I1787">
        <f t="shared" si="291"/>
        <v>0.65</v>
      </c>
      <c r="K1787">
        <f t="shared" si="285"/>
        <v>0</v>
      </c>
      <c r="L1787">
        <f t="shared" si="286"/>
        <v>0</v>
      </c>
      <c r="M1787">
        <f t="shared" si="286"/>
        <v>0.65</v>
      </c>
    </row>
    <row r="1788" spans="1:13" x14ac:dyDescent="0.55000000000000004">
      <c r="A1788">
        <f t="shared" si="283"/>
        <v>177.79999999999418</v>
      </c>
      <c r="B1788">
        <f t="shared" si="284"/>
        <v>0.19999999999999996</v>
      </c>
      <c r="D1788">
        <f t="shared" si="291"/>
        <v>0.2</v>
      </c>
      <c r="E1788">
        <f t="shared" si="291"/>
        <v>0.8</v>
      </c>
      <c r="F1788">
        <f t="shared" si="291"/>
        <v>0.8</v>
      </c>
      <c r="G1788">
        <f t="shared" si="291"/>
        <v>0.7</v>
      </c>
      <c r="H1788">
        <f t="shared" si="291"/>
        <v>0.8</v>
      </c>
      <c r="I1788">
        <f t="shared" si="291"/>
        <v>0.65</v>
      </c>
      <c r="K1788">
        <f t="shared" si="285"/>
        <v>0</v>
      </c>
      <c r="L1788">
        <f t="shared" si="286"/>
        <v>0</v>
      </c>
      <c r="M1788">
        <f t="shared" si="286"/>
        <v>0.65</v>
      </c>
    </row>
    <row r="1789" spans="1:13" x14ac:dyDescent="0.55000000000000004">
      <c r="A1789">
        <f t="shared" si="283"/>
        <v>177.89999999999418</v>
      </c>
      <c r="B1789">
        <f t="shared" si="284"/>
        <v>0.19999999999999996</v>
      </c>
      <c r="D1789">
        <f t="shared" si="291"/>
        <v>0.2</v>
      </c>
      <c r="E1789">
        <f t="shared" si="291"/>
        <v>0.8</v>
      </c>
      <c r="F1789">
        <f t="shared" si="291"/>
        <v>0.8</v>
      </c>
      <c r="G1789">
        <f t="shared" si="291"/>
        <v>0.7</v>
      </c>
      <c r="H1789">
        <f t="shared" si="291"/>
        <v>0.8</v>
      </c>
      <c r="I1789">
        <f t="shared" si="291"/>
        <v>0.65</v>
      </c>
      <c r="K1789">
        <f t="shared" si="285"/>
        <v>0</v>
      </c>
      <c r="L1789">
        <f t="shared" si="286"/>
        <v>0</v>
      </c>
      <c r="M1789">
        <f t="shared" si="286"/>
        <v>0.65</v>
      </c>
    </row>
    <row r="1790" spans="1:13" x14ac:dyDescent="0.55000000000000004">
      <c r="A1790">
        <f t="shared" si="283"/>
        <v>177.99999999999417</v>
      </c>
      <c r="B1790">
        <f t="shared" si="284"/>
        <v>0.19999999999999996</v>
      </c>
      <c r="D1790">
        <f t="shared" ref="D1790:I1799" si="292">IF($A1790&lt;$C$3,D$2,IF($A1790&lt;$C$4,D$3,IF($A1790&lt;$C$5,D$4,IF($A1790&lt;$C$6,D$5,D$6))))</f>
        <v>0.2</v>
      </c>
      <c r="E1790">
        <f t="shared" si="292"/>
        <v>0.8</v>
      </c>
      <c r="F1790">
        <f t="shared" si="292"/>
        <v>0.8</v>
      </c>
      <c r="G1790">
        <f t="shared" si="292"/>
        <v>0.7</v>
      </c>
      <c r="H1790">
        <f t="shared" si="292"/>
        <v>0.8</v>
      </c>
      <c r="I1790">
        <f t="shared" si="292"/>
        <v>0.65</v>
      </c>
      <c r="K1790">
        <f t="shared" si="285"/>
        <v>0</v>
      </c>
      <c r="L1790">
        <f t="shared" si="286"/>
        <v>0</v>
      </c>
      <c r="M1790">
        <f t="shared" si="286"/>
        <v>0.65</v>
      </c>
    </row>
    <row r="1791" spans="1:13" x14ac:dyDescent="0.55000000000000004">
      <c r="A1791">
        <f t="shared" si="283"/>
        <v>178.09999999999417</v>
      </c>
      <c r="B1791">
        <f t="shared" si="284"/>
        <v>0.19999999999999996</v>
      </c>
      <c r="D1791">
        <f t="shared" si="292"/>
        <v>0.2</v>
      </c>
      <c r="E1791">
        <f t="shared" si="292"/>
        <v>0.8</v>
      </c>
      <c r="F1791">
        <f t="shared" si="292"/>
        <v>0.8</v>
      </c>
      <c r="G1791">
        <f t="shared" si="292"/>
        <v>0.7</v>
      </c>
      <c r="H1791">
        <f t="shared" si="292"/>
        <v>0.8</v>
      </c>
      <c r="I1791">
        <f t="shared" si="292"/>
        <v>0.65</v>
      </c>
      <c r="K1791">
        <f t="shared" si="285"/>
        <v>0</v>
      </c>
      <c r="L1791">
        <f t="shared" si="286"/>
        <v>0</v>
      </c>
      <c r="M1791">
        <f t="shared" si="286"/>
        <v>0.65</v>
      </c>
    </row>
    <row r="1792" spans="1:13" x14ac:dyDescent="0.55000000000000004">
      <c r="A1792">
        <f t="shared" si="283"/>
        <v>178.19999999999416</v>
      </c>
      <c r="B1792">
        <f t="shared" si="284"/>
        <v>0.19999999999999996</v>
      </c>
      <c r="D1792">
        <f t="shared" si="292"/>
        <v>0.2</v>
      </c>
      <c r="E1792">
        <f t="shared" si="292"/>
        <v>0.8</v>
      </c>
      <c r="F1792">
        <f t="shared" si="292"/>
        <v>0.8</v>
      </c>
      <c r="G1792">
        <f t="shared" si="292"/>
        <v>0.7</v>
      </c>
      <c r="H1792">
        <f t="shared" si="292"/>
        <v>0.8</v>
      </c>
      <c r="I1792">
        <f t="shared" si="292"/>
        <v>0.65</v>
      </c>
      <c r="K1792">
        <f t="shared" si="285"/>
        <v>0</v>
      </c>
      <c r="L1792">
        <f t="shared" si="286"/>
        <v>0</v>
      </c>
      <c r="M1792">
        <f t="shared" si="286"/>
        <v>0.65</v>
      </c>
    </row>
    <row r="1793" spans="1:13" x14ac:dyDescent="0.55000000000000004">
      <c r="A1793">
        <f t="shared" si="283"/>
        <v>178.29999999999416</v>
      </c>
      <c r="B1793">
        <f t="shared" si="284"/>
        <v>0.19999999999999996</v>
      </c>
      <c r="D1793">
        <f t="shared" si="292"/>
        <v>0.2</v>
      </c>
      <c r="E1793">
        <f t="shared" si="292"/>
        <v>0.8</v>
      </c>
      <c r="F1793">
        <f t="shared" si="292"/>
        <v>0.8</v>
      </c>
      <c r="G1793">
        <f t="shared" si="292"/>
        <v>0.7</v>
      </c>
      <c r="H1793">
        <f t="shared" si="292"/>
        <v>0.8</v>
      </c>
      <c r="I1793">
        <f t="shared" si="292"/>
        <v>0.65</v>
      </c>
      <c r="K1793">
        <f t="shared" si="285"/>
        <v>0</v>
      </c>
      <c r="L1793">
        <f t="shared" si="286"/>
        <v>0</v>
      </c>
      <c r="M1793">
        <f t="shared" si="286"/>
        <v>0.65</v>
      </c>
    </row>
    <row r="1794" spans="1:13" x14ac:dyDescent="0.55000000000000004">
      <c r="A1794">
        <f t="shared" si="283"/>
        <v>178.39999999999415</v>
      </c>
      <c r="B1794">
        <f t="shared" si="284"/>
        <v>0.19999999999999996</v>
      </c>
      <c r="D1794">
        <f t="shared" si="292"/>
        <v>0.2</v>
      </c>
      <c r="E1794">
        <f t="shared" si="292"/>
        <v>0.8</v>
      </c>
      <c r="F1794">
        <f t="shared" si="292"/>
        <v>0.8</v>
      </c>
      <c r="G1794">
        <f t="shared" si="292"/>
        <v>0.7</v>
      </c>
      <c r="H1794">
        <f t="shared" si="292"/>
        <v>0.8</v>
      </c>
      <c r="I1794">
        <f t="shared" si="292"/>
        <v>0.65</v>
      </c>
      <c r="K1794">
        <f t="shared" si="285"/>
        <v>0</v>
      </c>
      <c r="L1794">
        <f t="shared" si="286"/>
        <v>0</v>
      </c>
      <c r="M1794">
        <f t="shared" si="286"/>
        <v>0.65</v>
      </c>
    </row>
    <row r="1795" spans="1:13" x14ac:dyDescent="0.55000000000000004">
      <c r="A1795">
        <f t="shared" si="283"/>
        <v>178.49999999999415</v>
      </c>
      <c r="B1795">
        <f t="shared" si="284"/>
        <v>0.19999999999999996</v>
      </c>
      <c r="D1795">
        <f t="shared" si="292"/>
        <v>0.2</v>
      </c>
      <c r="E1795">
        <f t="shared" si="292"/>
        <v>0.8</v>
      </c>
      <c r="F1795">
        <f t="shared" si="292"/>
        <v>0.8</v>
      </c>
      <c r="G1795">
        <f t="shared" si="292"/>
        <v>0.7</v>
      </c>
      <c r="H1795">
        <f t="shared" si="292"/>
        <v>0.8</v>
      </c>
      <c r="I1795">
        <f t="shared" si="292"/>
        <v>0.65</v>
      </c>
      <c r="K1795">
        <f t="shared" si="285"/>
        <v>0</v>
      </c>
      <c r="L1795">
        <f t="shared" si="286"/>
        <v>0</v>
      </c>
      <c r="M1795">
        <f t="shared" si="286"/>
        <v>0.65</v>
      </c>
    </row>
    <row r="1796" spans="1:13" x14ac:dyDescent="0.55000000000000004">
      <c r="A1796">
        <f t="shared" si="283"/>
        <v>178.59999999999414</v>
      </c>
      <c r="B1796">
        <f t="shared" si="284"/>
        <v>0.19999999999999996</v>
      </c>
      <c r="D1796">
        <f t="shared" si="292"/>
        <v>0.2</v>
      </c>
      <c r="E1796">
        <f t="shared" si="292"/>
        <v>0.8</v>
      </c>
      <c r="F1796">
        <f t="shared" si="292"/>
        <v>0.8</v>
      </c>
      <c r="G1796">
        <f t="shared" si="292"/>
        <v>0.7</v>
      </c>
      <c r="H1796">
        <f t="shared" si="292"/>
        <v>0.8</v>
      </c>
      <c r="I1796">
        <f t="shared" si="292"/>
        <v>0.65</v>
      </c>
      <c r="K1796">
        <f t="shared" si="285"/>
        <v>0</v>
      </c>
      <c r="L1796">
        <f t="shared" si="286"/>
        <v>0</v>
      </c>
      <c r="M1796">
        <f t="shared" si="286"/>
        <v>0.65</v>
      </c>
    </row>
    <row r="1797" spans="1:13" x14ac:dyDescent="0.55000000000000004">
      <c r="A1797">
        <f t="shared" si="283"/>
        <v>178.69999999999413</v>
      </c>
      <c r="B1797">
        <f t="shared" si="284"/>
        <v>0.19999999999999996</v>
      </c>
      <c r="D1797">
        <f t="shared" si="292"/>
        <v>0.2</v>
      </c>
      <c r="E1797">
        <f t="shared" si="292"/>
        <v>0.8</v>
      </c>
      <c r="F1797">
        <f t="shared" si="292"/>
        <v>0.8</v>
      </c>
      <c r="G1797">
        <f t="shared" si="292"/>
        <v>0.7</v>
      </c>
      <c r="H1797">
        <f t="shared" si="292"/>
        <v>0.8</v>
      </c>
      <c r="I1797">
        <f t="shared" si="292"/>
        <v>0.65</v>
      </c>
      <c r="K1797">
        <f t="shared" si="285"/>
        <v>0</v>
      </c>
      <c r="L1797">
        <f t="shared" si="286"/>
        <v>0</v>
      </c>
      <c r="M1797">
        <f t="shared" si="286"/>
        <v>0.65</v>
      </c>
    </row>
    <row r="1798" spans="1:13" x14ac:dyDescent="0.55000000000000004">
      <c r="A1798">
        <f t="shared" si="283"/>
        <v>178.79999999999413</v>
      </c>
      <c r="B1798">
        <f t="shared" si="284"/>
        <v>0.19999999999999996</v>
      </c>
      <c r="D1798">
        <f t="shared" si="292"/>
        <v>0.2</v>
      </c>
      <c r="E1798">
        <f t="shared" si="292"/>
        <v>0.8</v>
      </c>
      <c r="F1798">
        <f t="shared" si="292"/>
        <v>0.8</v>
      </c>
      <c r="G1798">
        <f t="shared" si="292"/>
        <v>0.7</v>
      </c>
      <c r="H1798">
        <f t="shared" si="292"/>
        <v>0.8</v>
      </c>
      <c r="I1798">
        <f t="shared" si="292"/>
        <v>0.65</v>
      </c>
      <c r="K1798">
        <f t="shared" si="285"/>
        <v>0</v>
      </c>
      <c r="L1798">
        <f t="shared" si="286"/>
        <v>0</v>
      </c>
      <c r="M1798">
        <f t="shared" si="286"/>
        <v>0.65</v>
      </c>
    </row>
    <row r="1799" spans="1:13" x14ac:dyDescent="0.55000000000000004">
      <c r="A1799">
        <f t="shared" si="283"/>
        <v>178.89999999999412</v>
      </c>
      <c r="B1799">
        <f t="shared" si="284"/>
        <v>0.19999999999999996</v>
      </c>
      <c r="D1799">
        <f t="shared" si="292"/>
        <v>0.2</v>
      </c>
      <c r="E1799">
        <f t="shared" si="292"/>
        <v>0.8</v>
      </c>
      <c r="F1799">
        <f t="shared" si="292"/>
        <v>0.8</v>
      </c>
      <c r="G1799">
        <f t="shared" si="292"/>
        <v>0.7</v>
      </c>
      <c r="H1799">
        <f t="shared" si="292"/>
        <v>0.8</v>
      </c>
      <c r="I1799">
        <f t="shared" si="292"/>
        <v>0.65</v>
      </c>
      <c r="K1799">
        <f t="shared" si="285"/>
        <v>0</v>
      </c>
      <c r="L1799">
        <f t="shared" si="286"/>
        <v>0</v>
      </c>
      <c r="M1799">
        <f t="shared" si="286"/>
        <v>0.65</v>
      </c>
    </row>
    <row r="1800" spans="1:13" x14ac:dyDescent="0.55000000000000004">
      <c r="A1800">
        <f t="shared" si="283"/>
        <v>178.99999999999412</v>
      </c>
      <c r="B1800">
        <f t="shared" si="284"/>
        <v>0.19999999999999996</v>
      </c>
      <c r="D1800">
        <f t="shared" ref="D1800:I1809" si="293">IF($A1800&lt;$C$3,D$2,IF($A1800&lt;$C$4,D$3,IF($A1800&lt;$C$5,D$4,IF($A1800&lt;$C$6,D$5,D$6))))</f>
        <v>0.2</v>
      </c>
      <c r="E1800">
        <f t="shared" si="293"/>
        <v>0.8</v>
      </c>
      <c r="F1800">
        <f t="shared" si="293"/>
        <v>0.8</v>
      </c>
      <c r="G1800">
        <f t="shared" si="293"/>
        <v>0.7</v>
      </c>
      <c r="H1800">
        <f t="shared" si="293"/>
        <v>0.8</v>
      </c>
      <c r="I1800">
        <f t="shared" si="293"/>
        <v>0.65</v>
      </c>
      <c r="K1800">
        <f t="shared" si="285"/>
        <v>0</v>
      </c>
      <c r="L1800">
        <f t="shared" si="286"/>
        <v>0</v>
      </c>
      <c r="M1800">
        <f t="shared" si="286"/>
        <v>0.65</v>
      </c>
    </row>
    <row r="1801" spans="1:13" x14ac:dyDescent="0.55000000000000004">
      <c r="A1801">
        <f t="shared" si="283"/>
        <v>179.09999999999411</v>
      </c>
      <c r="B1801">
        <f t="shared" si="284"/>
        <v>0.19999999999999996</v>
      </c>
      <c r="D1801">
        <f t="shared" si="293"/>
        <v>0.2</v>
      </c>
      <c r="E1801">
        <f t="shared" si="293"/>
        <v>0.8</v>
      </c>
      <c r="F1801">
        <f t="shared" si="293"/>
        <v>0.8</v>
      </c>
      <c r="G1801">
        <f t="shared" si="293"/>
        <v>0.7</v>
      </c>
      <c r="H1801">
        <f t="shared" si="293"/>
        <v>0.8</v>
      </c>
      <c r="I1801">
        <f t="shared" si="293"/>
        <v>0.65</v>
      </c>
      <c r="K1801">
        <f t="shared" si="285"/>
        <v>0</v>
      </c>
      <c r="L1801">
        <f t="shared" si="286"/>
        <v>0</v>
      </c>
      <c r="M1801">
        <f t="shared" si="286"/>
        <v>0.65</v>
      </c>
    </row>
    <row r="1802" spans="1:13" x14ac:dyDescent="0.55000000000000004">
      <c r="A1802">
        <f t="shared" si="283"/>
        <v>179.19999999999411</v>
      </c>
      <c r="B1802">
        <f t="shared" si="284"/>
        <v>0.19999999999999996</v>
      </c>
      <c r="D1802">
        <f t="shared" si="293"/>
        <v>0.2</v>
      </c>
      <c r="E1802">
        <f t="shared" si="293"/>
        <v>0.8</v>
      </c>
      <c r="F1802">
        <f t="shared" si="293"/>
        <v>0.8</v>
      </c>
      <c r="G1802">
        <f t="shared" si="293"/>
        <v>0.7</v>
      </c>
      <c r="H1802">
        <f t="shared" si="293"/>
        <v>0.8</v>
      </c>
      <c r="I1802">
        <f t="shared" si="293"/>
        <v>0.65</v>
      </c>
      <c r="K1802">
        <f t="shared" si="285"/>
        <v>0</v>
      </c>
      <c r="L1802">
        <f t="shared" si="286"/>
        <v>0</v>
      </c>
      <c r="M1802">
        <f t="shared" si="286"/>
        <v>0.65</v>
      </c>
    </row>
    <row r="1803" spans="1:13" x14ac:dyDescent="0.55000000000000004">
      <c r="A1803">
        <f t="shared" ref="A1803:A1866" si="294">A1802+dt</f>
        <v>179.2999999999941</v>
      </c>
      <c r="B1803">
        <f t="shared" ref="B1803:B1866" si="295">1-2/2.5</f>
        <v>0.19999999999999996</v>
      </c>
      <c r="D1803">
        <f t="shared" si="293"/>
        <v>0.2</v>
      </c>
      <c r="E1803">
        <f t="shared" si="293"/>
        <v>0.8</v>
      </c>
      <c r="F1803">
        <f t="shared" si="293"/>
        <v>0.8</v>
      </c>
      <c r="G1803">
        <f t="shared" si="293"/>
        <v>0.7</v>
      </c>
      <c r="H1803">
        <f t="shared" si="293"/>
        <v>0.8</v>
      </c>
      <c r="I1803">
        <f t="shared" si="293"/>
        <v>0.65</v>
      </c>
      <c r="K1803">
        <f t="shared" ref="K1803:K1866" si="296">IF($A1803&lt;$J$3,K$2,IF($A1803&lt;$J$4,K$3,K$4))</f>
        <v>0</v>
      </c>
      <c r="L1803">
        <f t="shared" ref="L1803:M1866" si="297">IF($A1803&lt;$J$3,L$2,IF($A1803&lt;$J$4,L$3,L$4))</f>
        <v>0</v>
      </c>
      <c r="M1803">
        <f t="shared" si="297"/>
        <v>0.65</v>
      </c>
    </row>
    <row r="1804" spans="1:13" x14ac:dyDescent="0.55000000000000004">
      <c r="A1804">
        <f t="shared" si="294"/>
        <v>179.39999999999409</v>
      </c>
      <c r="B1804">
        <f t="shared" si="295"/>
        <v>0.19999999999999996</v>
      </c>
      <c r="D1804">
        <f t="shared" si="293"/>
        <v>0.2</v>
      </c>
      <c r="E1804">
        <f t="shared" si="293"/>
        <v>0.8</v>
      </c>
      <c r="F1804">
        <f t="shared" si="293"/>
        <v>0.8</v>
      </c>
      <c r="G1804">
        <f t="shared" si="293"/>
        <v>0.7</v>
      </c>
      <c r="H1804">
        <f t="shared" si="293"/>
        <v>0.8</v>
      </c>
      <c r="I1804">
        <f t="shared" si="293"/>
        <v>0.65</v>
      </c>
      <c r="K1804">
        <f t="shared" si="296"/>
        <v>0</v>
      </c>
      <c r="L1804">
        <f t="shared" si="297"/>
        <v>0</v>
      </c>
      <c r="M1804">
        <f t="shared" si="297"/>
        <v>0.65</v>
      </c>
    </row>
    <row r="1805" spans="1:13" x14ac:dyDescent="0.55000000000000004">
      <c r="A1805">
        <f t="shared" si="294"/>
        <v>179.49999999999409</v>
      </c>
      <c r="B1805">
        <f t="shared" si="295"/>
        <v>0.19999999999999996</v>
      </c>
      <c r="D1805">
        <f t="shared" si="293"/>
        <v>0.2</v>
      </c>
      <c r="E1805">
        <f t="shared" si="293"/>
        <v>0.8</v>
      </c>
      <c r="F1805">
        <f t="shared" si="293"/>
        <v>0.8</v>
      </c>
      <c r="G1805">
        <f t="shared" si="293"/>
        <v>0.7</v>
      </c>
      <c r="H1805">
        <f t="shared" si="293"/>
        <v>0.8</v>
      </c>
      <c r="I1805">
        <f t="shared" si="293"/>
        <v>0.65</v>
      </c>
      <c r="K1805">
        <f t="shared" si="296"/>
        <v>0</v>
      </c>
      <c r="L1805">
        <f t="shared" si="297"/>
        <v>0</v>
      </c>
      <c r="M1805">
        <f t="shared" si="297"/>
        <v>0.65</v>
      </c>
    </row>
    <row r="1806" spans="1:13" x14ac:dyDescent="0.55000000000000004">
      <c r="A1806">
        <f t="shared" si="294"/>
        <v>179.59999999999408</v>
      </c>
      <c r="B1806">
        <f t="shared" si="295"/>
        <v>0.19999999999999996</v>
      </c>
      <c r="D1806">
        <f t="shared" si="293"/>
        <v>0.2</v>
      </c>
      <c r="E1806">
        <f t="shared" si="293"/>
        <v>0.8</v>
      </c>
      <c r="F1806">
        <f t="shared" si="293"/>
        <v>0.8</v>
      </c>
      <c r="G1806">
        <f t="shared" si="293"/>
        <v>0.7</v>
      </c>
      <c r="H1806">
        <f t="shared" si="293"/>
        <v>0.8</v>
      </c>
      <c r="I1806">
        <f t="shared" si="293"/>
        <v>0.65</v>
      </c>
      <c r="K1806">
        <f t="shared" si="296"/>
        <v>0</v>
      </c>
      <c r="L1806">
        <f t="shared" si="297"/>
        <v>0</v>
      </c>
      <c r="M1806">
        <f t="shared" si="297"/>
        <v>0.65</v>
      </c>
    </row>
    <row r="1807" spans="1:13" x14ac:dyDescent="0.55000000000000004">
      <c r="A1807">
        <f t="shared" si="294"/>
        <v>179.69999999999408</v>
      </c>
      <c r="B1807">
        <f t="shared" si="295"/>
        <v>0.19999999999999996</v>
      </c>
      <c r="D1807">
        <f t="shared" si="293"/>
        <v>0.2</v>
      </c>
      <c r="E1807">
        <f t="shared" si="293"/>
        <v>0.8</v>
      </c>
      <c r="F1807">
        <f t="shared" si="293"/>
        <v>0.8</v>
      </c>
      <c r="G1807">
        <f t="shared" si="293"/>
        <v>0.7</v>
      </c>
      <c r="H1807">
        <f t="shared" si="293"/>
        <v>0.8</v>
      </c>
      <c r="I1807">
        <f t="shared" si="293"/>
        <v>0.65</v>
      </c>
      <c r="K1807">
        <f t="shared" si="296"/>
        <v>0</v>
      </c>
      <c r="L1807">
        <f t="shared" si="297"/>
        <v>0</v>
      </c>
      <c r="M1807">
        <f t="shared" si="297"/>
        <v>0.65</v>
      </c>
    </row>
    <row r="1808" spans="1:13" x14ac:dyDescent="0.55000000000000004">
      <c r="A1808">
        <f t="shared" si="294"/>
        <v>179.79999999999407</v>
      </c>
      <c r="B1808">
        <f t="shared" si="295"/>
        <v>0.19999999999999996</v>
      </c>
      <c r="D1808">
        <f t="shared" si="293"/>
        <v>0.2</v>
      </c>
      <c r="E1808">
        <f t="shared" si="293"/>
        <v>0.8</v>
      </c>
      <c r="F1808">
        <f t="shared" si="293"/>
        <v>0.8</v>
      </c>
      <c r="G1808">
        <f t="shared" si="293"/>
        <v>0.7</v>
      </c>
      <c r="H1808">
        <f t="shared" si="293"/>
        <v>0.8</v>
      </c>
      <c r="I1808">
        <f t="shared" si="293"/>
        <v>0.65</v>
      </c>
      <c r="K1808">
        <f t="shared" si="296"/>
        <v>0</v>
      </c>
      <c r="L1808">
        <f t="shared" si="297"/>
        <v>0</v>
      </c>
      <c r="M1808">
        <f t="shared" si="297"/>
        <v>0.65</v>
      </c>
    </row>
    <row r="1809" spans="1:13" x14ac:dyDescent="0.55000000000000004">
      <c r="A1809">
        <f t="shared" si="294"/>
        <v>179.89999999999407</v>
      </c>
      <c r="B1809">
        <f t="shared" si="295"/>
        <v>0.19999999999999996</v>
      </c>
      <c r="D1809">
        <f t="shared" si="293"/>
        <v>0.2</v>
      </c>
      <c r="E1809">
        <f t="shared" si="293"/>
        <v>0.8</v>
      </c>
      <c r="F1809">
        <f t="shared" si="293"/>
        <v>0.8</v>
      </c>
      <c r="G1809">
        <f t="shared" si="293"/>
        <v>0.7</v>
      </c>
      <c r="H1809">
        <f t="shared" si="293"/>
        <v>0.8</v>
      </c>
      <c r="I1809">
        <f t="shared" si="293"/>
        <v>0.65</v>
      </c>
      <c r="K1809">
        <f t="shared" si="296"/>
        <v>0</v>
      </c>
      <c r="L1809">
        <f t="shared" si="297"/>
        <v>0</v>
      </c>
      <c r="M1809">
        <f t="shared" si="297"/>
        <v>0.65</v>
      </c>
    </row>
    <row r="1810" spans="1:13" x14ac:dyDescent="0.55000000000000004">
      <c r="A1810">
        <f t="shared" si="294"/>
        <v>179.99999999999406</v>
      </c>
      <c r="B1810">
        <f t="shared" si="295"/>
        <v>0.19999999999999996</v>
      </c>
      <c r="D1810">
        <f t="shared" ref="D1810:I1819" si="298">IF($A1810&lt;$C$3,D$2,IF($A1810&lt;$C$4,D$3,IF($A1810&lt;$C$5,D$4,IF($A1810&lt;$C$6,D$5,D$6))))</f>
        <v>0.2</v>
      </c>
      <c r="E1810">
        <f t="shared" si="298"/>
        <v>0.8</v>
      </c>
      <c r="F1810">
        <f t="shared" si="298"/>
        <v>0.8</v>
      </c>
      <c r="G1810">
        <f t="shared" si="298"/>
        <v>0.7</v>
      </c>
      <c r="H1810">
        <f t="shared" si="298"/>
        <v>0.8</v>
      </c>
      <c r="I1810">
        <f t="shared" si="298"/>
        <v>0.65</v>
      </c>
      <c r="K1810">
        <f t="shared" si="296"/>
        <v>0</v>
      </c>
      <c r="L1810">
        <f t="shared" si="297"/>
        <v>0</v>
      </c>
      <c r="M1810">
        <f t="shared" si="297"/>
        <v>0.65</v>
      </c>
    </row>
    <row r="1811" spans="1:13" x14ac:dyDescent="0.55000000000000004">
      <c r="A1811">
        <f t="shared" si="294"/>
        <v>180.09999999999405</v>
      </c>
      <c r="B1811">
        <f t="shared" si="295"/>
        <v>0.19999999999999996</v>
      </c>
      <c r="D1811">
        <f t="shared" si="298"/>
        <v>0.2</v>
      </c>
      <c r="E1811">
        <f t="shared" si="298"/>
        <v>0.8</v>
      </c>
      <c r="F1811">
        <f t="shared" si="298"/>
        <v>0.8</v>
      </c>
      <c r="G1811">
        <f t="shared" si="298"/>
        <v>0.7</v>
      </c>
      <c r="H1811">
        <f t="shared" si="298"/>
        <v>0.8</v>
      </c>
      <c r="I1811">
        <f t="shared" si="298"/>
        <v>0.65</v>
      </c>
      <c r="K1811">
        <f t="shared" si="296"/>
        <v>0</v>
      </c>
      <c r="L1811">
        <f t="shared" si="297"/>
        <v>0</v>
      </c>
      <c r="M1811">
        <f t="shared" si="297"/>
        <v>0.65</v>
      </c>
    </row>
    <row r="1812" spans="1:13" x14ac:dyDescent="0.55000000000000004">
      <c r="A1812">
        <f t="shared" si="294"/>
        <v>180.19999999999405</v>
      </c>
      <c r="B1812">
        <f t="shared" si="295"/>
        <v>0.19999999999999996</v>
      </c>
      <c r="D1812">
        <f t="shared" si="298"/>
        <v>0.2</v>
      </c>
      <c r="E1812">
        <f t="shared" si="298"/>
        <v>0.8</v>
      </c>
      <c r="F1812">
        <f t="shared" si="298"/>
        <v>0.8</v>
      </c>
      <c r="G1812">
        <f t="shared" si="298"/>
        <v>0.7</v>
      </c>
      <c r="H1812">
        <f t="shared" si="298"/>
        <v>0.8</v>
      </c>
      <c r="I1812">
        <f t="shared" si="298"/>
        <v>0.65</v>
      </c>
      <c r="K1812">
        <f t="shared" si="296"/>
        <v>0</v>
      </c>
      <c r="L1812">
        <f t="shared" si="297"/>
        <v>0</v>
      </c>
      <c r="M1812">
        <f t="shared" si="297"/>
        <v>0.65</v>
      </c>
    </row>
    <row r="1813" spans="1:13" x14ac:dyDescent="0.55000000000000004">
      <c r="A1813">
        <f t="shared" si="294"/>
        <v>180.29999999999404</v>
      </c>
      <c r="B1813">
        <f t="shared" si="295"/>
        <v>0.19999999999999996</v>
      </c>
      <c r="D1813">
        <f t="shared" si="298"/>
        <v>0.2</v>
      </c>
      <c r="E1813">
        <f t="shared" si="298"/>
        <v>0.8</v>
      </c>
      <c r="F1813">
        <f t="shared" si="298"/>
        <v>0.8</v>
      </c>
      <c r="G1813">
        <f t="shared" si="298"/>
        <v>0.7</v>
      </c>
      <c r="H1813">
        <f t="shared" si="298"/>
        <v>0.8</v>
      </c>
      <c r="I1813">
        <f t="shared" si="298"/>
        <v>0.65</v>
      </c>
      <c r="K1813">
        <f t="shared" si="296"/>
        <v>0</v>
      </c>
      <c r="L1813">
        <f t="shared" si="297"/>
        <v>0</v>
      </c>
      <c r="M1813">
        <f t="shared" si="297"/>
        <v>0.65</v>
      </c>
    </row>
    <row r="1814" spans="1:13" x14ac:dyDescent="0.55000000000000004">
      <c r="A1814">
        <f t="shared" si="294"/>
        <v>180.39999999999404</v>
      </c>
      <c r="B1814">
        <f t="shared" si="295"/>
        <v>0.19999999999999996</v>
      </c>
      <c r="D1814">
        <f t="shared" si="298"/>
        <v>0.2</v>
      </c>
      <c r="E1814">
        <f t="shared" si="298"/>
        <v>0.8</v>
      </c>
      <c r="F1814">
        <f t="shared" si="298"/>
        <v>0.8</v>
      </c>
      <c r="G1814">
        <f t="shared" si="298"/>
        <v>0.7</v>
      </c>
      <c r="H1814">
        <f t="shared" si="298"/>
        <v>0.8</v>
      </c>
      <c r="I1814">
        <f t="shared" si="298"/>
        <v>0.65</v>
      </c>
      <c r="K1814">
        <f t="shared" si="296"/>
        <v>0</v>
      </c>
      <c r="L1814">
        <f t="shared" si="297"/>
        <v>0</v>
      </c>
      <c r="M1814">
        <f t="shared" si="297"/>
        <v>0.65</v>
      </c>
    </row>
    <row r="1815" spans="1:13" x14ac:dyDescent="0.55000000000000004">
      <c r="A1815">
        <f t="shared" si="294"/>
        <v>180.49999999999403</v>
      </c>
      <c r="B1815">
        <f t="shared" si="295"/>
        <v>0.19999999999999996</v>
      </c>
      <c r="D1815">
        <f t="shared" si="298"/>
        <v>0.2</v>
      </c>
      <c r="E1815">
        <f t="shared" si="298"/>
        <v>0.8</v>
      </c>
      <c r="F1815">
        <f t="shared" si="298"/>
        <v>0.8</v>
      </c>
      <c r="G1815">
        <f t="shared" si="298"/>
        <v>0.7</v>
      </c>
      <c r="H1815">
        <f t="shared" si="298"/>
        <v>0.8</v>
      </c>
      <c r="I1815">
        <f t="shared" si="298"/>
        <v>0.65</v>
      </c>
      <c r="K1815">
        <f t="shared" si="296"/>
        <v>0</v>
      </c>
      <c r="L1815">
        <f t="shared" si="297"/>
        <v>0</v>
      </c>
      <c r="M1815">
        <f t="shared" si="297"/>
        <v>0.65</v>
      </c>
    </row>
    <row r="1816" spans="1:13" x14ac:dyDescent="0.55000000000000004">
      <c r="A1816">
        <f t="shared" si="294"/>
        <v>180.59999999999403</v>
      </c>
      <c r="B1816">
        <f t="shared" si="295"/>
        <v>0.19999999999999996</v>
      </c>
      <c r="D1816">
        <f t="shared" si="298"/>
        <v>0.2</v>
      </c>
      <c r="E1816">
        <f t="shared" si="298"/>
        <v>0.8</v>
      </c>
      <c r="F1816">
        <f t="shared" si="298"/>
        <v>0.8</v>
      </c>
      <c r="G1816">
        <f t="shared" si="298"/>
        <v>0.7</v>
      </c>
      <c r="H1816">
        <f t="shared" si="298"/>
        <v>0.8</v>
      </c>
      <c r="I1816">
        <f t="shared" si="298"/>
        <v>0.65</v>
      </c>
      <c r="K1816">
        <f t="shared" si="296"/>
        <v>0</v>
      </c>
      <c r="L1816">
        <f t="shared" si="297"/>
        <v>0</v>
      </c>
      <c r="M1816">
        <f t="shared" si="297"/>
        <v>0.65</v>
      </c>
    </row>
    <row r="1817" spans="1:13" x14ac:dyDescent="0.55000000000000004">
      <c r="A1817">
        <f t="shared" si="294"/>
        <v>180.69999999999402</v>
      </c>
      <c r="B1817">
        <f t="shared" si="295"/>
        <v>0.19999999999999996</v>
      </c>
      <c r="D1817">
        <f t="shared" si="298"/>
        <v>0.2</v>
      </c>
      <c r="E1817">
        <f t="shared" si="298"/>
        <v>0.8</v>
      </c>
      <c r="F1817">
        <f t="shared" si="298"/>
        <v>0.8</v>
      </c>
      <c r="G1817">
        <f t="shared" si="298"/>
        <v>0.7</v>
      </c>
      <c r="H1817">
        <f t="shared" si="298"/>
        <v>0.8</v>
      </c>
      <c r="I1817">
        <f t="shared" si="298"/>
        <v>0.65</v>
      </c>
      <c r="K1817">
        <f t="shared" si="296"/>
        <v>0</v>
      </c>
      <c r="L1817">
        <f t="shared" si="297"/>
        <v>0</v>
      </c>
      <c r="M1817">
        <f t="shared" si="297"/>
        <v>0.65</v>
      </c>
    </row>
    <row r="1818" spans="1:13" x14ac:dyDescent="0.55000000000000004">
      <c r="A1818">
        <f t="shared" si="294"/>
        <v>180.79999999999401</v>
      </c>
      <c r="B1818">
        <f t="shared" si="295"/>
        <v>0.19999999999999996</v>
      </c>
      <c r="D1818">
        <f t="shared" si="298"/>
        <v>0.2</v>
      </c>
      <c r="E1818">
        <f t="shared" si="298"/>
        <v>0.8</v>
      </c>
      <c r="F1818">
        <f t="shared" si="298"/>
        <v>0.8</v>
      </c>
      <c r="G1818">
        <f t="shared" si="298"/>
        <v>0.7</v>
      </c>
      <c r="H1818">
        <f t="shared" si="298"/>
        <v>0.8</v>
      </c>
      <c r="I1818">
        <f t="shared" si="298"/>
        <v>0.65</v>
      </c>
      <c r="K1818">
        <f t="shared" si="296"/>
        <v>0</v>
      </c>
      <c r="L1818">
        <f t="shared" si="297"/>
        <v>0</v>
      </c>
      <c r="M1818">
        <f t="shared" si="297"/>
        <v>0.65</v>
      </c>
    </row>
    <row r="1819" spans="1:13" x14ac:dyDescent="0.55000000000000004">
      <c r="A1819">
        <f t="shared" si="294"/>
        <v>180.89999999999401</v>
      </c>
      <c r="B1819">
        <f t="shared" si="295"/>
        <v>0.19999999999999996</v>
      </c>
      <c r="D1819">
        <f t="shared" si="298"/>
        <v>0.2</v>
      </c>
      <c r="E1819">
        <f t="shared" si="298"/>
        <v>0.8</v>
      </c>
      <c r="F1819">
        <f t="shared" si="298"/>
        <v>0.8</v>
      </c>
      <c r="G1819">
        <f t="shared" si="298"/>
        <v>0.7</v>
      </c>
      <c r="H1819">
        <f t="shared" si="298"/>
        <v>0.8</v>
      </c>
      <c r="I1819">
        <f t="shared" si="298"/>
        <v>0.65</v>
      </c>
      <c r="K1819">
        <f t="shared" si="296"/>
        <v>0</v>
      </c>
      <c r="L1819">
        <f t="shared" si="297"/>
        <v>0</v>
      </c>
      <c r="M1819">
        <f t="shared" si="297"/>
        <v>0.65</v>
      </c>
    </row>
    <row r="1820" spans="1:13" x14ac:dyDescent="0.55000000000000004">
      <c r="A1820">
        <f t="shared" si="294"/>
        <v>180.999999999994</v>
      </c>
      <c r="B1820">
        <f t="shared" si="295"/>
        <v>0.19999999999999996</v>
      </c>
      <c r="D1820">
        <f t="shared" ref="D1820:I1829" si="299">IF($A1820&lt;$C$3,D$2,IF($A1820&lt;$C$4,D$3,IF($A1820&lt;$C$5,D$4,IF($A1820&lt;$C$6,D$5,D$6))))</f>
        <v>0.2</v>
      </c>
      <c r="E1820">
        <f t="shared" si="299"/>
        <v>0.8</v>
      </c>
      <c r="F1820">
        <f t="shared" si="299"/>
        <v>0.8</v>
      </c>
      <c r="G1820">
        <f t="shared" si="299"/>
        <v>0.7</v>
      </c>
      <c r="H1820">
        <f t="shared" si="299"/>
        <v>0.8</v>
      </c>
      <c r="I1820">
        <f t="shared" si="299"/>
        <v>0.65</v>
      </c>
      <c r="K1820">
        <f t="shared" si="296"/>
        <v>0</v>
      </c>
      <c r="L1820">
        <f t="shared" si="297"/>
        <v>0</v>
      </c>
      <c r="M1820">
        <f t="shared" si="297"/>
        <v>0.65</v>
      </c>
    </row>
    <row r="1821" spans="1:13" x14ac:dyDescent="0.55000000000000004">
      <c r="A1821">
        <f t="shared" si="294"/>
        <v>181.099999999994</v>
      </c>
      <c r="B1821">
        <f t="shared" si="295"/>
        <v>0.19999999999999996</v>
      </c>
      <c r="D1821">
        <f t="shared" si="299"/>
        <v>0.2</v>
      </c>
      <c r="E1821">
        <f t="shared" si="299"/>
        <v>0.8</v>
      </c>
      <c r="F1821">
        <f t="shared" si="299"/>
        <v>0.8</v>
      </c>
      <c r="G1821">
        <f t="shared" si="299"/>
        <v>0.7</v>
      </c>
      <c r="H1821">
        <f t="shared" si="299"/>
        <v>0.8</v>
      </c>
      <c r="I1821">
        <f t="shared" si="299"/>
        <v>0.65</v>
      </c>
      <c r="K1821">
        <f t="shared" si="296"/>
        <v>0</v>
      </c>
      <c r="L1821">
        <f t="shared" si="297"/>
        <v>0</v>
      </c>
      <c r="M1821">
        <f t="shared" si="297"/>
        <v>0.65</v>
      </c>
    </row>
    <row r="1822" spans="1:13" x14ac:dyDescent="0.55000000000000004">
      <c r="A1822">
        <f t="shared" si="294"/>
        <v>181.19999999999399</v>
      </c>
      <c r="B1822">
        <f t="shared" si="295"/>
        <v>0.19999999999999996</v>
      </c>
      <c r="D1822">
        <f t="shared" si="299"/>
        <v>0.2</v>
      </c>
      <c r="E1822">
        <f t="shared" si="299"/>
        <v>0.8</v>
      </c>
      <c r="F1822">
        <f t="shared" si="299"/>
        <v>0.8</v>
      </c>
      <c r="G1822">
        <f t="shared" si="299"/>
        <v>0.7</v>
      </c>
      <c r="H1822">
        <f t="shared" si="299"/>
        <v>0.8</v>
      </c>
      <c r="I1822">
        <f t="shared" si="299"/>
        <v>0.65</v>
      </c>
      <c r="K1822">
        <f t="shared" si="296"/>
        <v>0</v>
      </c>
      <c r="L1822">
        <f t="shared" si="297"/>
        <v>0</v>
      </c>
      <c r="M1822">
        <f t="shared" si="297"/>
        <v>0.65</v>
      </c>
    </row>
    <row r="1823" spans="1:13" x14ac:dyDescent="0.55000000000000004">
      <c r="A1823">
        <f t="shared" si="294"/>
        <v>181.29999999999399</v>
      </c>
      <c r="B1823">
        <f t="shared" si="295"/>
        <v>0.19999999999999996</v>
      </c>
      <c r="D1823">
        <f t="shared" si="299"/>
        <v>0.2</v>
      </c>
      <c r="E1823">
        <f t="shared" si="299"/>
        <v>0.8</v>
      </c>
      <c r="F1823">
        <f t="shared" si="299"/>
        <v>0.8</v>
      </c>
      <c r="G1823">
        <f t="shared" si="299"/>
        <v>0.7</v>
      </c>
      <c r="H1823">
        <f t="shared" si="299"/>
        <v>0.8</v>
      </c>
      <c r="I1823">
        <f t="shared" si="299"/>
        <v>0.65</v>
      </c>
      <c r="K1823">
        <f t="shared" si="296"/>
        <v>0</v>
      </c>
      <c r="L1823">
        <f t="shared" si="297"/>
        <v>0</v>
      </c>
      <c r="M1823">
        <f t="shared" si="297"/>
        <v>0.65</v>
      </c>
    </row>
    <row r="1824" spans="1:13" x14ac:dyDescent="0.55000000000000004">
      <c r="A1824">
        <f t="shared" si="294"/>
        <v>181.39999999999398</v>
      </c>
      <c r="B1824">
        <f t="shared" si="295"/>
        <v>0.19999999999999996</v>
      </c>
      <c r="D1824">
        <f t="shared" si="299"/>
        <v>0.2</v>
      </c>
      <c r="E1824">
        <f t="shared" si="299"/>
        <v>0.8</v>
      </c>
      <c r="F1824">
        <f t="shared" si="299"/>
        <v>0.8</v>
      </c>
      <c r="G1824">
        <f t="shared" si="299"/>
        <v>0.7</v>
      </c>
      <c r="H1824">
        <f t="shared" si="299"/>
        <v>0.8</v>
      </c>
      <c r="I1824">
        <f t="shared" si="299"/>
        <v>0.65</v>
      </c>
      <c r="K1824">
        <f t="shared" si="296"/>
        <v>0</v>
      </c>
      <c r="L1824">
        <f t="shared" si="297"/>
        <v>0</v>
      </c>
      <c r="M1824">
        <f t="shared" si="297"/>
        <v>0.65</v>
      </c>
    </row>
    <row r="1825" spans="1:13" x14ac:dyDescent="0.55000000000000004">
      <c r="A1825">
        <f t="shared" si="294"/>
        <v>181.49999999999397</v>
      </c>
      <c r="B1825">
        <f t="shared" si="295"/>
        <v>0.19999999999999996</v>
      </c>
      <c r="D1825">
        <f t="shared" si="299"/>
        <v>0.2</v>
      </c>
      <c r="E1825">
        <f t="shared" si="299"/>
        <v>0.8</v>
      </c>
      <c r="F1825">
        <f t="shared" si="299"/>
        <v>0.8</v>
      </c>
      <c r="G1825">
        <f t="shared" si="299"/>
        <v>0.7</v>
      </c>
      <c r="H1825">
        <f t="shared" si="299"/>
        <v>0.8</v>
      </c>
      <c r="I1825">
        <f t="shared" si="299"/>
        <v>0.65</v>
      </c>
      <c r="K1825">
        <f t="shared" si="296"/>
        <v>0</v>
      </c>
      <c r="L1825">
        <f t="shared" si="297"/>
        <v>0</v>
      </c>
      <c r="M1825">
        <f t="shared" si="297"/>
        <v>0.65</v>
      </c>
    </row>
    <row r="1826" spans="1:13" x14ac:dyDescent="0.55000000000000004">
      <c r="A1826">
        <f t="shared" si="294"/>
        <v>181.59999999999397</v>
      </c>
      <c r="B1826">
        <f t="shared" si="295"/>
        <v>0.19999999999999996</v>
      </c>
      <c r="D1826">
        <f t="shared" si="299"/>
        <v>0.2</v>
      </c>
      <c r="E1826">
        <f t="shared" si="299"/>
        <v>0.8</v>
      </c>
      <c r="F1826">
        <f t="shared" si="299"/>
        <v>0.8</v>
      </c>
      <c r="G1826">
        <f t="shared" si="299"/>
        <v>0.7</v>
      </c>
      <c r="H1826">
        <f t="shared" si="299"/>
        <v>0.8</v>
      </c>
      <c r="I1826">
        <f t="shared" si="299"/>
        <v>0.65</v>
      </c>
      <c r="K1826">
        <f t="shared" si="296"/>
        <v>0</v>
      </c>
      <c r="L1826">
        <f t="shared" si="297"/>
        <v>0</v>
      </c>
      <c r="M1826">
        <f t="shared" si="297"/>
        <v>0.65</v>
      </c>
    </row>
    <row r="1827" spans="1:13" x14ac:dyDescent="0.55000000000000004">
      <c r="A1827">
        <f t="shared" si="294"/>
        <v>181.69999999999396</v>
      </c>
      <c r="B1827">
        <f t="shared" si="295"/>
        <v>0.19999999999999996</v>
      </c>
      <c r="D1827">
        <f t="shared" si="299"/>
        <v>0.2</v>
      </c>
      <c r="E1827">
        <f t="shared" si="299"/>
        <v>0.8</v>
      </c>
      <c r="F1827">
        <f t="shared" si="299"/>
        <v>0.8</v>
      </c>
      <c r="G1827">
        <f t="shared" si="299"/>
        <v>0.7</v>
      </c>
      <c r="H1827">
        <f t="shared" si="299"/>
        <v>0.8</v>
      </c>
      <c r="I1827">
        <f t="shared" si="299"/>
        <v>0.65</v>
      </c>
      <c r="K1827">
        <f t="shared" si="296"/>
        <v>0</v>
      </c>
      <c r="L1827">
        <f t="shared" si="297"/>
        <v>0</v>
      </c>
      <c r="M1827">
        <f t="shared" si="297"/>
        <v>0.65</v>
      </c>
    </row>
    <row r="1828" spans="1:13" x14ac:dyDescent="0.55000000000000004">
      <c r="A1828">
        <f t="shared" si="294"/>
        <v>181.79999999999396</v>
      </c>
      <c r="B1828">
        <f t="shared" si="295"/>
        <v>0.19999999999999996</v>
      </c>
      <c r="D1828">
        <f t="shared" si="299"/>
        <v>0.2</v>
      </c>
      <c r="E1828">
        <f t="shared" si="299"/>
        <v>0.8</v>
      </c>
      <c r="F1828">
        <f t="shared" si="299"/>
        <v>0.8</v>
      </c>
      <c r="G1828">
        <f t="shared" si="299"/>
        <v>0.7</v>
      </c>
      <c r="H1828">
        <f t="shared" si="299"/>
        <v>0.8</v>
      </c>
      <c r="I1828">
        <f t="shared" si="299"/>
        <v>0.65</v>
      </c>
      <c r="K1828">
        <f t="shared" si="296"/>
        <v>0</v>
      </c>
      <c r="L1828">
        <f t="shared" si="297"/>
        <v>0</v>
      </c>
      <c r="M1828">
        <f t="shared" si="297"/>
        <v>0.65</v>
      </c>
    </row>
    <row r="1829" spans="1:13" x14ac:dyDescent="0.55000000000000004">
      <c r="A1829">
        <f t="shared" si="294"/>
        <v>181.89999999999395</v>
      </c>
      <c r="B1829">
        <f t="shared" si="295"/>
        <v>0.19999999999999996</v>
      </c>
      <c r="D1829">
        <f t="shared" si="299"/>
        <v>0.2</v>
      </c>
      <c r="E1829">
        <f t="shared" si="299"/>
        <v>0.8</v>
      </c>
      <c r="F1829">
        <f t="shared" si="299"/>
        <v>0.8</v>
      </c>
      <c r="G1829">
        <f t="shared" si="299"/>
        <v>0.7</v>
      </c>
      <c r="H1829">
        <f t="shared" si="299"/>
        <v>0.8</v>
      </c>
      <c r="I1829">
        <f t="shared" si="299"/>
        <v>0.65</v>
      </c>
      <c r="K1829">
        <f t="shared" si="296"/>
        <v>0</v>
      </c>
      <c r="L1829">
        <f t="shared" si="297"/>
        <v>0</v>
      </c>
      <c r="M1829">
        <f t="shared" si="297"/>
        <v>0.65</v>
      </c>
    </row>
    <row r="1830" spans="1:13" x14ac:dyDescent="0.55000000000000004">
      <c r="A1830">
        <f t="shared" si="294"/>
        <v>181.99999999999395</v>
      </c>
      <c r="B1830">
        <f t="shared" si="295"/>
        <v>0.19999999999999996</v>
      </c>
      <c r="D1830">
        <f t="shared" ref="D1830:I1839" si="300">IF($A1830&lt;$C$3,D$2,IF($A1830&lt;$C$4,D$3,IF($A1830&lt;$C$5,D$4,IF($A1830&lt;$C$6,D$5,D$6))))</f>
        <v>0.2</v>
      </c>
      <c r="E1830">
        <f t="shared" si="300"/>
        <v>0.8</v>
      </c>
      <c r="F1830">
        <f t="shared" si="300"/>
        <v>0.8</v>
      </c>
      <c r="G1830">
        <f t="shared" si="300"/>
        <v>0.7</v>
      </c>
      <c r="H1830">
        <f t="shared" si="300"/>
        <v>0.8</v>
      </c>
      <c r="I1830">
        <f t="shared" si="300"/>
        <v>0.65</v>
      </c>
      <c r="K1830">
        <f t="shared" si="296"/>
        <v>0</v>
      </c>
      <c r="L1830">
        <f t="shared" si="297"/>
        <v>0</v>
      </c>
      <c r="M1830">
        <f t="shared" si="297"/>
        <v>0.65</v>
      </c>
    </row>
    <row r="1831" spans="1:13" x14ac:dyDescent="0.55000000000000004">
      <c r="A1831">
        <f t="shared" si="294"/>
        <v>182.09999999999394</v>
      </c>
      <c r="B1831">
        <f t="shared" si="295"/>
        <v>0.19999999999999996</v>
      </c>
      <c r="D1831">
        <f t="shared" si="300"/>
        <v>0.2</v>
      </c>
      <c r="E1831">
        <f t="shared" si="300"/>
        <v>0.8</v>
      </c>
      <c r="F1831">
        <f t="shared" si="300"/>
        <v>0.8</v>
      </c>
      <c r="G1831">
        <f t="shared" si="300"/>
        <v>0.7</v>
      </c>
      <c r="H1831">
        <f t="shared" si="300"/>
        <v>0.8</v>
      </c>
      <c r="I1831">
        <f t="shared" si="300"/>
        <v>0.65</v>
      </c>
      <c r="K1831">
        <f t="shared" si="296"/>
        <v>0</v>
      </c>
      <c r="L1831">
        <f t="shared" si="297"/>
        <v>0</v>
      </c>
      <c r="M1831">
        <f t="shared" si="297"/>
        <v>0.65</v>
      </c>
    </row>
    <row r="1832" spans="1:13" x14ac:dyDescent="0.55000000000000004">
      <c r="A1832">
        <f t="shared" si="294"/>
        <v>182.19999999999393</v>
      </c>
      <c r="B1832">
        <f t="shared" si="295"/>
        <v>0.19999999999999996</v>
      </c>
      <c r="D1832">
        <f t="shared" si="300"/>
        <v>0.2</v>
      </c>
      <c r="E1832">
        <f t="shared" si="300"/>
        <v>0.8</v>
      </c>
      <c r="F1832">
        <f t="shared" si="300"/>
        <v>0.8</v>
      </c>
      <c r="G1832">
        <f t="shared" si="300"/>
        <v>0.7</v>
      </c>
      <c r="H1832">
        <f t="shared" si="300"/>
        <v>0.8</v>
      </c>
      <c r="I1832">
        <f t="shared" si="300"/>
        <v>0.65</v>
      </c>
      <c r="K1832">
        <f t="shared" si="296"/>
        <v>0</v>
      </c>
      <c r="L1832">
        <f t="shared" si="297"/>
        <v>0</v>
      </c>
      <c r="M1832">
        <f t="shared" si="297"/>
        <v>0.65</v>
      </c>
    </row>
    <row r="1833" spans="1:13" x14ac:dyDescent="0.55000000000000004">
      <c r="A1833">
        <f t="shared" si="294"/>
        <v>182.29999999999393</v>
      </c>
      <c r="B1833">
        <f t="shared" si="295"/>
        <v>0.19999999999999996</v>
      </c>
      <c r="D1833">
        <f t="shared" si="300"/>
        <v>0.2</v>
      </c>
      <c r="E1833">
        <f t="shared" si="300"/>
        <v>0.8</v>
      </c>
      <c r="F1833">
        <f t="shared" si="300"/>
        <v>0.8</v>
      </c>
      <c r="G1833">
        <f t="shared" si="300"/>
        <v>0.7</v>
      </c>
      <c r="H1833">
        <f t="shared" si="300"/>
        <v>0.8</v>
      </c>
      <c r="I1833">
        <f t="shared" si="300"/>
        <v>0.65</v>
      </c>
      <c r="K1833">
        <f t="shared" si="296"/>
        <v>0</v>
      </c>
      <c r="L1833">
        <f t="shared" si="297"/>
        <v>0</v>
      </c>
      <c r="M1833">
        <f t="shared" si="297"/>
        <v>0.65</v>
      </c>
    </row>
    <row r="1834" spans="1:13" x14ac:dyDescent="0.55000000000000004">
      <c r="A1834">
        <f t="shared" si="294"/>
        <v>182.39999999999392</v>
      </c>
      <c r="B1834">
        <f t="shared" si="295"/>
        <v>0.19999999999999996</v>
      </c>
      <c r="D1834">
        <f t="shared" si="300"/>
        <v>0.2</v>
      </c>
      <c r="E1834">
        <f t="shared" si="300"/>
        <v>0.8</v>
      </c>
      <c r="F1834">
        <f t="shared" si="300"/>
        <v>0.8</v>
      </c>
      <c r="G1834">
        <f t="shared" si="300"/>
        <v>0.7</v>
      </c>
      <c r="H1834">
        <f t="shared" si="300"/>
        <v>0.8</v>
      </c>
      <c r="I1834">
        <f t="shared" si="300"/>
        <v>0.65</v>
      </c>
      <c r="K1834">
        <f t="shared" si="296"/>
        <v>0</v>
      </c>
      <c r="L1834">
        <f t="shared" si="297"/>
        <v>0</v>
      </c>
      <c r="M1834">
        <f t="shared" si="297"/>
        <v>0.65</v>
      </c>
    </row>
    <row r="1835" spans="1:13" x14ac:dyDescent="0.55000000000000004">
      <c r="A1835">
        <f t="shared" si="294"/>
        <v>182.49999999999392</v>
      </c>
      <c r="B1835">
        <f t="shared" si="295"/>
        <v>0.19999999999999996</v>
      </c>
      <c r="D1835">
        <f t="shared" si="300"/>
        <v>0.2</v>
      </c>
      <c r="E1835">
        <f t="shared" si="300"/>
        <v>0.8</v>
      </c>
      <c r="F1835">
        <f t="shared" si="300"/>
        <v>0.8</v>
      </c>
      <c r="G1835">
        <f t="shared" si="300"/>
        <v>0.7</v>
      </c>
      <c r="H1835">
        <f t="shared" si="300"/>
        <v>0.8</v>
      </c>
      <c r="I1835">
        <f t="shared" si="300"/>
        <v>0.65</v>
      </c>
      <c r="K1835">
        <f t="shared" si="296"/>
        <v>0</v>
      </c>
      <c r="L1835">
        <f t="shared" si="297"/>
        <v>0</v>
      </c>
      <c r="M1835">
        <f t="shared" si="297"/>
        <v>0.65</v>
      </c>
    </row>
    <row r="1836" spans="1:13" x14ac:dyDescent="0.55000000000000004">
      <c r="A1836">
        <f t="shared" si="294"/>
        <v>182.59999999999391</v>
      </c>
      <c r="B1836">
        <f t="shared" si="295"/>
        <v>0.19999999999999996</v>
      </c>
      <c r="D1836">
        <f t="shared" si="300"/>
        <v>0.2</v>
      </c>
      <c r="E1836">
        <f t="shared" si="300"/>
        <v>0.8</v>
      </c>
      <c r="F1836">
        <f t="shared" si="300"/>
        <v>0.8</v>
      </c>
      <c r="G1836">
        <f t="shared" si="300"/>
        <v>0.7</v>
      </c>
      <c r="H1836">
        <f t="shared" si="300"/>
        <v>0.8</v>
      </c>
      <c r="I1836">
        <f t="shared" si="300"/>
        <v>0.65</v>
      </c>
      <c r="K1836">
        <f t="shared" si="296"/>
        <v>0</v>
      </c>
      <c r="L1836">
        <f t="shared" si="297"/>
        <v>0</v>
      </c>
      <c r="M1836">
        <f t="shared" si="297"/>
        <v>0.65</v>
      </c>
    </row>
    <row r="1837" spans="1:13" x14ac:dyDescent="0.55000000000000004">
      <c r="A1837">
        <f t="shared" si="294"/>
        <v>182.69999999999391</v>
      </c>
      <c r="B1837">
        <f t="shared" si="295"/>
        <v>0.19999999999999996</v>
      </c>
      <c r="D1837">
        <f t="shared" si="300"/>
        <v>0.2</v>
      </c>
      <c r="E1837">
        <f t="shared" si="300"/>
        <v>0.8</v>
      </c>
      <c r="F1837">
        <f t="shared" si="300"/>
        <v>0.8</v>
      </c>
      <c r="G1837">
        <f t="shared" si="300"/>
        <v>0.7</v>
      </c>
      <c r="H1837">
        <f t="shared" si="300"/>
        <v>0.8</v>
      </c>
      <c r="I1837">
        <f t="shared" si="300"/>
        <v>0.65</v>
      </c>
      <c r="K1837">
        <f t="shared" si="296"/>
        <v>0</v>
      </c>
      <c r="L1837">
        <f t="shared" si="297"/>
        <v>0</v>
      </c>
      <c r="M1837">
        <f t="shared" si="297"/>
        <v>0.65</v>
      </c>
    </row>
    <row r="1838" spans="1:13" x14ac:dyDescent="0.55000000000000004">
      <c r="A1838">
        <f t="shared" si="294"/>
        <v>182.7999999999939</v>
      </c>
      <c r="B1838">
        <f t="shared" si="295"/>
        <v>0.19999999999999996</v>
      </c>
      <c r="D1838">
        <f t="shared" si="300"/>
        <v>0.2</v>
      </c>
      <c r="E1838">
        <f t="shared" si="300"/>
        <v>0.8</v>
      </c>
      <c r="F1838">
        <f t="shared" si="300"/>
        <v>0.8</v>
      </c>
      <c r="G1838">
        <f t="shared" si="300"/>
        <v>0.7</v>
      </c>
      <c r="H1838">
        <f t="shared" si="300"/>
        <v>0.8</v>
      </c>
      <c r="I1838">
        <f t="shared" si="300"/>
        <v>0.65</v>
      </c>
      <c r="K1838">
        <f t="shared" si="296"/>
        <v>0</v>
      </c>
      <c r="L1838">
        <f t="shared" si="297"/>
        <v>0</v>
      </c>
      <c r="M1838">
        <f t="shared" si="297"/>
        <v>0.65</v>
      </c>
    </row>
    <row r="1839" spans="1:13" x14ac:dyDescent="0.55000000000000004">
      <c r="A1839">
        <f t="shared" si="294"/>
        <v>182.8999999999939</v>
      </c>
      <c r="B1839">
        <f t="shared" si="295"/>
        <v>0.19999999999999996</v>
      </c>
      <c r="D1839">
        <f t="shared" si="300"/>
        <v>0.2</v>
      </c>
      <c r="E1839">
        <f t="shared" si="300"/>
        <v>0.8</v>
      </c>
      <c r="F1839">
        <f t="shared" si="300"/>
        <v>0.8</v>
      </c>
      <c r="G1839">
        <f t="shared" si="300"/>
        <v>0.7</v>
      </c>
      <c r="H1839">
        <f t="shared" si="300"/>
        <v>0.8</v>
      </c>
      <c r="I1839">
        <f t="shared" si="300"/>
        <v>0.65</v>
      </c>
      <c r="K1839">
        <f t="shared" si="296"/>
        <v>0</v>
      </c>
      <c r="L1839">
        <f t="shared" si="297"/>
        <v>0</v>
      </c>
      <c r="M1839">
        <f t="shared" si="297"/>
        <v>0.65</v>
      </c>
    </row>
    <row r="1840" spans="1:13" x14ac:dyDescent="0.55000000000000004">
      <c r="A1840">
        <f t="shared" si="294"/>
        <v>182.99999999999389</v>
      </c>
      <c r="B1840">
        <f t="shared" si="295"/>
        <v>0.19999999999999996</v>
      </c>
      <c r="D1840">
        <f t="shared" ref="D1840:I1849" si="301">IF($A1840&lt;$C$3,D$2,IF($A1840&lt;$C$4,D$3,IF($A1840&lt;$C$5,D$4,IF($A1840&lt;$C$6,D$5,D$6))))</f>
        <v>0.2</v>
      </c>
      <c r="E1840">
        <f t="shared" si="301"/>
        <v>0.8</v>
      </c>
      <c r="F1840">
        <f t="shared" si="301"/>
        <v>0.8</v>
      </c>
      <c r="G1840">
        <f t="shared" si="301"/>
        <v>0.7</v>
      </c>
      <c r="H1840">
        <f t="shared" si="301"/>
        <v>0.8</v>
      </c>
      <c r="I1840">
        <f t="shared" si="301"/>
        <v>0.65</v>
      </c>
      <c r="K1840">
        <f t="shared" si="296"/>
        <v>0</v>
      </c>
      <c r="L1840">
        <f t="shared" si="297"/>
        <v>0</v>
      </c>
      <c r="M1840">
        <f t="shared" si="297"/>
        <v>0.65</v>
      </c>
    </row>
    <row r="1841" spans="1:13" x14ac:dyDescent="0.55000000000000004">
      <c r="A1841">
        <f t="shared" si="294"/>
        <v>183.09999999999388</v>
      </c>
      <c r="B1841">
        <f t="shared" si="295"/>
        <v>0.19999999999999996</v>
      </c>
      <c r="D1841">
        <f t="shared" si="301"/>
        <v>0.2</v>
      </c>
      <c r="E1841">
        <f t="shared" si="301"/>
        <v>0.8</v>
      </c>
      <c r="F1841">
        <f t="shared" si="301"/>
        <v>0.8</v>
      </c>
      <c r="G1841">
        <f t="shared" si="301"/>
        <v>0.7</v>
      </c>
      <c r="H1841">
        <f t="shared" si="301"/>
        <v>0.8</v>
      </c>
      <c r="I1841">
        <f t="shared" si="301"/>
        <v>0.65</v>
      </c>
      <c r="K1841">
        <f t="shared" si="296"/>
        <v>0</v>
      </c>
      <c r="L1841">
        <f t="shared" si="297"/>
        <v>0</v>
      </c>
      <c r="M1841">
        <f t="shared" si="297"/>
        <v>0.65</v>
      </c>
    </row>
    <row r="1842" spans="1:13" x14ac:dyDescent="0.55000000000000004">
      <c r="A1842">
        <f t="shared" si="294"/>
        <v>183.19999999999388</v>
      </c>
      <c r="B1842">
        <f t="shared" si="295"/>
        <v>0.19999999999999996</v>
      </c>
      <c r="D1842">
        <f t="shared" si="301"/>
        <v>0.2</v>
      </c>
      <c r="E1842">
        <f t="shared" si="301"/>
        <v>0.8</v>
      </c>
      <c r="F1842">
        <f t="shared" si="301"/>
        <v>0.8</v>
      </c>
      <c r="G1842">
        <f t="shared" si="301"/>
        <v>0.7</v>
      </c>
      <c r="H1842">
        <f t="shared" si="301"/>
        <v>0.8</v>
      </c>
      <c r="I1842">
        <f t="shared" si="301"/>
        <v>0.65</v>
      </c>
      <c r="K1842">
        <f t="shared" si="296"/>
        <v>0</v>
      </c>
      <c r="L1842">
        <f t="shared" si="297"/>
        <v>0</v>
      </c>
      <c r="M1842">
        <f t="shared" si="297"/>
        <v>0.65</v>
      </c>
    </row>
    <row r="1843" spans="1:13" x14ac:dyDescent="0.55000000000000004">
      <c r="A1843">
        <f t="shared" si="294"/>
        <v>183.29999999999387</v>
      </c>
      <c r="B1843">
        <f t="shared" si="295"/>
        <v>0.19999999999999996</v>
      </c>
      <c r="D1843">
        <f t="shared" si="301"/>
        <v>0.2</v>
      </c>
      <c r="E1843">
        <f t="shared" si="301"/>
        <v>0.8</v>
      </c>
      <c r="F1843">
        <f t="shared" si="301"/>
        <v>0.8</v>
      </c>
      <c r="G1843">
        <f t="shared" si="301"/>
        <v>0.7</v>
      </c>
      <c r="H1843">
        <f t="shared" si="301"/>
        <v>0.8</v>
      </c>
      <c r="I1843">
        <f t="shared" si="301"/>
        <v>0.65</v>
      </c>
      <c r="K1843">
        <f t="shared" si="296"/>
        <v>0</v>
      </c>
      <c r="L1843">
        <f t="shared" si="297"/>
        <v>0</v>
      </c>
      <c r="M1843">
        <f t="shared" si="297"/>
        <v>0.65</v>
      </c>
    </row>
    <row r="1844" spans="1:13" x14ac:dyDescent="0.55000000000000004">
      <c r="A1844">
        <f t="shared" si="294"/>
        <v>183.39999999999387</v>
      </c>
      <c r="B1844">
        <f t="shared" si="295"/>
        <v>0.19999999999999996</v>
      </c>
      <c r="D1844">
        <f t="shared" si="301"/>
        <v>0.2</v>
      </c>
      <c r="E1844">
        <f t="shared" si="301"/>
        <v>0.8</v>
      </c>
      <c r="F1844">
        <f t="shared" si="301"/>
        <v>0.8</v>
      </c>
      <c r="G1844">
        <f t="shared" si="301"/>
        <v>0.7</v>
      </c>
      <c r="H1844">
        <f t="shared" si="301"/>
        <v>0.8</v>
      </c>
      <c r="I1844">
        <f t="shared" si="301"/>
        <v>0.65</v>
      </c>
      <c r="K1844">
        <f t="shared" si="296"/>
        <v>0</v>
      </c>
      <c r="L1844">
        <f t="shared" si="297"/>
        <v>0</v>
      </c>
      <c r="M1844">
        <f t="shared" si="297"/>
        <v>0.65</v>
      </c>
    </row>
    <row r="1845" spans="1:13" x14ac:dyDescent="0.55000000000000004">
      <c r="A1845">
        <f t="shared" si="294"/>
        <v>183.49999999999386</v>
      </c>
      <c r="B1845">
        <f t="shared" si="295"/>
        <v>0.19999999999999996</v>
      </c>
      <c r="D1845">
        <f t="shared" si="301"/>
        <v>0.2</v>
      </c>
      <c r="E1845">
        <f t="shared" si="301"/>
        <v>0.8</v>
      </c>
      <c r="F1845">
        <f t="shared" si="301"/>
        <v>0.8</v>
      </c>
      <c r="G1845">
        <f t="shared" si="301"/>
        <v>0.7</v>
      </c>
      <c r="H1845">
        <f t="shared" si="301"/>
        <v>0.8</v>
      </c>
      <c r="I1845">
        <f t="shared" si="301"/>
        <v>0.65</v>
      </c>
      <c r="K1845">
        <f t="shared" si="296"/>
        <v>0</v>
      </c>
      <c r="L1845">
        <f t="shared" si="297"/>
        <v>0</v>
      </c>
      <c r="M1845">
        <f t="shared" si="297"/>
        <v>0.65</v>
      </c>
    </row>
    <row r="1846" spans="1:13" x14ac:dyDescent="0.55000000000000004">
      <c r="A1846">
        <f t="shared" si="294"/>
        <v>183.59999999999386</v>
      </c>
      <c r="B1846">
        <f t="shared" si="295"/>
        <v>0.19999999999999996</v>
      </c>
      <c r="D1846">
        <f t="shared" si="301"/>
        <v>0.2</v>
      </c>
      <c r="E1846">
        <f t="shared" si="301"/>
        <v>0.8</v>
      </c>
      <c r="F1846">
        <f t="shared" si="301"/>
        <v>0.8</v>
      </c>
      <c r="G1846">
        <f t="shared" si="301"/>
        <v>0.7</v>
      </c>
      <c r="H1846">
        <f t="shared" si="301"/>
        <v>0.8</v>
      </c>
      <c r="I1846">
        <f t="shared" si="301"/>
        <v>0.65</v>
      </c>
      <c r="K1846">
        <f t="shared" si="296"/>
        <v>0</v>
      </c>
      <c r="L1846">
        <f t="shared" si="297"/>
        <v>0</v>
      </c>
      <c r="M1846">
        <f t="shared" si="297"/>
        <v>0.65</v>
      </c>
    </row>
    <row r="1847" spans="1:13" x14ac:dyDescent="0.55000000000000004">
      <c r="A1847">
        <f t="shared" si="294"/>
        <v>183.69999999999385</v>
      </c>
      <c r="B1847">
        <f t="shared" si="295"/>
        <v>0.19999999999999996</v>
      </c>
      <c r="D1847">
        <f t="shared" si="301"/>
        <v>0.2</v>
      </c>
      <c r="E1847">
        <f t="shared" si="301"/>
        <v>0.8</v>
      </c>
      <c r="F1847">
        <f t="shared" si="301"/>
        <v>0.8</v>
      </c>
      <c r="G1847">
        <f t="shared" si="301"/>
        <v>0.7</v>
      </c>
      <c r="H1847">
        <f t="shared" si="301"/>
        <v>0.8</v>
      </c>
      <c r="I1847">
        <f t="shared" si="301"/>
        <v>0.65</v>
      </c>
      <c r="K1847">
        <f t="shared" si="296"/>
        <v>0</v>
      </c>
      <c r="L1847">
        <f t="shared" si="297"/>
        <v>0</v>
      </c>
      <c r="M1847">
        <f t="shared" si="297"/>
        <v>0.65</v>
      </c>
    </row>
    <row r="1848" spans="1:13" x14ac:dyDescent="0.55000000000000004">
      <c r="A1848">
        <f t="shared" si="294"/>
        <v>183.79999999999384</v>
      </c>
      <c r="B1848">
        <f t="shared" si="295"/>
        <v>0.19999999999999996</v>
      </c>
      <c r="D1848">
        <f t="shared" si="301"/>
        <v>0.2</v>
      </c>
      <c r="E1848">
        <f t="shared" si="301"/>
        <v>0.8</v>
      </c>
      <c r="F1848">
        <f t="shared" si="301"/>
        <v>0.8</v>
      </c>
      <c r="G1848">
        <f t="shared" si="301"/>
        <v>0.7</v>
      </c>
      <c r="H1848">
        <f t="shared" si="301"/>
        <v>0.8</v>
      </c>
      <c r="I1848">
        <f t="shared" si="301"/>
        <v>0.65</v>
      </c>
      <c r="K1848">
        <f t="shared" si="296"/>
        <v>0</v>
      </c>
      <c r="L1848">
        <f t="shared" si="297"/>
        <v>0</v>
      </c>
      <c r="M1848">
        <f t="shared" si="297"/>
        <v>0.65</v>
      </c>
    </row>
    <row r="1849" spans="1:13" x14ac:dyDescent="0.55000000000000004">
      <c r="A1849">
        <f t="shared" si="294"/>
        <v>183.89999999999384</v>
      </c>
      <c r="B1849">
        <f t="shared" si="295"/>
        <v>0.19999999999999996</v>
      </c>
      <c r="D1849">
        <f t="shared" si="301"/>
        <v>0.2</v>
      </c>
      <c r="E1849">
        <f t="shared" si="301"/>
        <v>0.8</v>
      </c>
      <c r="F1849">
        <f t="shared" si="301"/>
        <v>0.8</v>
      </c>
      <c r="G1849">
        <f t="shared" si="301"/>
        <v>0.7</v>
      </c>
      <c r="H1849">
        <f t="shared" si="301"/>
        <v>0.8</v>
      </c>
      <c r="I1849">
        <f t="shared" si="301"/>
        <v>0.65</v>
      </c>
      <c r="K1849">
        <f t="shared" si="296"/>
        <v>0</v>
      </c>
      <c r="L1849">
        <f t="shared" si="297"/>
        <v>0</v>
      </c>
      <c r="M1849">
        <f t="shared" si="297"/>
        <v>0.65</v>
      </c>
    </row>
    <row r="1850" spans="1:13" x14ac:dyDescent="0.55000000000000004">
      <c r="A1850">
        <f t="shared" si="294"/>
        <v>183.99999999999383</v>
      </c>
      <c r="B1850">
        <f t="shared" si="295"/>
        <v>0.19999999999999996</v>
      </c>
      <c r="D1850">
        <f t="shared" ref="D1850:I1859" si="302">IF($A1850&lt;$C$3,D$2,IF($A1850&lt;$C$4,D$3,IF($A1850&lt;$C$5,D$4,IF($A1850&lt;$C$6,D$5,D$6))))</f>
        <v>0.2</v>
      </c>
      <c r="E1850">
        <f t="shared" si="302"/>
        <v>0.8</v>
      </c>
      <c r="F1850">
        <f t="shared" si="302"/>
        <v>0.8</v>
      </c>
      <c r="G1850">
        <f t="shared" si="302"/>
        <v>0.7</v>
      </c>
      <c r="H1850">
        <f t="shared" si="302"/>
        <v>0.8</v>
      </c>
      <c r="I1850">
        <f t="shared" si="302"/>
        <v>0.65</v>
      </c>
      <c r="K1850">
        <f t="shared" si="296"/>
        <v>0</v>
      </c>
      <c r="L1850">
        <f t="shared" si="297"/>
        <v>0</v>
      </c>
      <c r="M1850">
        <f t="shared" si="297"/>
        <v>0.65</v>
      </c>
    </row>
    <row r="1851" spans="1:13" x14ac:dyDescent="0.55000000000000004">
      <c r="A1851">
        <f t="shared" si="294"/>
        <v>184.09999999999383</v>
      </c>
      <c r="B1851">
        <f t="shared" si="295"/>
        <v>0.19999999999999996</v>
      </c>
      <c r="D1851">
        <f t="shared" si="302"/>
        <v>0.2</v>
      </c>
      <c r="E1851">
        <f t="shared" si="302"/>
        <v>0.8</v>
      </c>
      <c r="F1851">
        <f t="shared" si="302"/>
        <v>0.8</v>
      </c>
      <c r="G1851">
        <f t="shared" si="302"/>
        <v>0.7</v>
      </c>
      <c r="H1851">
        <f t="shared" si="302"/>
        <v>0.8</v>
      </c>
      <c r="I1851">
        <f t="shared" si="302"/>
        <v>0.65</v>
      </c>
      <c r="K1851">
        <f t="shared" si="296"/>
        <v>0</v>
      </c>
      <c r="L1851">
        <f t="shared" si="297"/>
        <v>0</v>
      </c>
      <c r="M1851">
        <f t="shared" si="297"/>
        <v>0.65</v>
      </c>
    </row>
    <row r="1852" spans="1:13" x14ac:dyDescent="0.55000000000000004">
      <c r="A1852">
        <f t="shared" si="294"/>
        <v>184.19999999999382</v>
      </c>
      <c r="B1852">
        <f t="shared" si="295"/>
        <v>0.19999999999999996</v>
      </c>
      <c r="D1852">
        <f t="shared" si="302"/>
        <v>0.2</v>
      </c>
      <c r="E1852">
        <f t="shared" si="302"/>
        <v>0.8</v>
      </c>
      <c r="F1852">
        <f t="shared" si="302"/>
        <v>0.8</v>
      </c>
      <c r="G1852">
        <f t="shared" si="302"/>
        <v>0.7</v>
      </c>
      <c r="H1852">
        <f t="shared" si="302"/>
        <v>0.8</v>
      </c>
      <c r="I1852">
        <f t="shared" si="302"/>
        <v>0.65</v>
      </c>
      <c r="K1852">
        <f t="shared" si="296"/>
        <v>0</v>
      </c>
      <c r="L1852">
        <f t="shared" si="297"/>
        <v>0</v>
      </c>
      <c r="M1852">
        <f t="shared" si="297"/>
        <v>0.65</v>
      </c>
    </row>
    <row r="1853" spans="1:13" x14ac:dyDescent="0.55000000000000004">
      <c r="A1853">
        <f t="shared" si="294"/>
        <v>184.29999999999382</v>
      </c>
      <c r="B1853">
        <f t="shared" si="295"/>
        <v>0.19999999999999996</v>
      </c>
      <c r="D1853">
        <f t="shared" si="302"/>
        <v>0.2</v>
      </c>
      <c r="E1853">
        <f t="shared" si="302"/>
        <v>0.8</v>
      </c>
      <c r="F1853">
        <f t="shared" si="302"/>
        <v>0.8</v>
      </c>
      <c r="G1853">
        <f t="shared" si="302"/>
        <v>0.7</v>
      </c>
      <c r="H1853">
        <f t="shared" si="302"/>
        <v>0.8</v>
      </c>
      <c r="I1853">
        <f t="shared" si="302"/>
        <v>0.65</v>
      </c>
      <c r="K1853">
        <f t="shared" si="296"/>
        <v>0</v>
      </c>
      <c r="L1853">
        <f t="shared" si="297"/>
        <v>0</v>
      </c>
      <c r="M1853">
        <f t="shared" si="297"/>
        <v>0.65</v>
      </c>
    </row>
    <row r="1854" spans="1:13" x14ac:dyDescent="0.55000000000000004">
      <c r="A1854">
        <f t="shared" si="294"/>
        <v>184.39999999999381</v>
      </c>
      <c r="B1854">
        <f t="shared" si="295"/>
        <v>0.19999999999999996</v>
      </c>
      <c r="D1854">
        <f t="shared" si="302"/>
        <v>0.2</v>
      </c>
      <c r="E1854">
        <f t="shared" si="302"/>
        <v>0.8</v>
      </c>
      <c r="F1854">
        <f t="shared" si="302"/>
        <v>0.8</v>
      </c>
      <c r="G1854">
        <f t="shared" si="302"/>
        <v>0.7</v>
      </c>
      <c r="H1854">
        <f t="shared" si="302"/>
        <v>0.8</v>
      </c>
      <c r="I1854">
        <f t="shared" si="302"/>
        <v>0.65</v>
      </c>
      <c r="K1854">
        <f t="shared" si="296"/>
        <v>0</v>
      </c>
      <c r="L1854">
        <f t="shared" si="297"/>
        <v>0</v>
      </c>
      <c r="M1854">
        <f t="shared" si="297"/>
        <v>0.65</v>
      </c>
    </row>
    <row r="1855" spans="1:13" x14ac:dyDescent="0.55000000000000004">
      <c r="A1855">
        <f t="shared" si="294"/>
        <v>184.4999999999938</v>
      </c>
      <c r="B1855">
        <f t="shared" si="295"/>
        <v>0.19999999999999996</v>
      </c>
      <c r="D1855">
        <f t="shared" si="302"/>
        <v>0.2</v>
      </c>
      <c r="E1855">
        <f t="shared" si="302"/>
        <v>0.8</v>
      </c>
      <c r="F1855">
        <f t="shared" si="302"/>
        <v>0.8</v>
      </c>
      <c r="G1855">
        <f t="shared" si="302"/>
        <v>0.7</v>
      </c>
      <c r="H1855">
        <f t="shared" si="302"/>
        <v>0.8</v>
      </c>
      <c r="I1855">
        <f t="shared" si="302"/>
        <v>0.65</v>
      </c>
      <c r="K1855">
        <f t="shared" si="296"/>
        <v>0</v>
      </c>
      <c r="L1855">
        <f t="shared" si="297"/>
        <v>0</v>
      </c>
      <c r="M1855">
        <f t="shared" si="297"/>
        <v>0.65</v>
      </c>
    </row>
    <row r="1856" spans="1:13" x14ac:dyDescent="0.55000000000000004">
      <c r="A1856">
        <f t="shared" si="294"/>
        <v>184.5999999999938</v>
      </c>
      <c r="B1856">
        <f t="shared" si="295"/>
        <v>0.19999999999999996</v>
      </c>
      <c r="D1856">
        <f t="shared" si="302"/>
        <v>0.2</v>
      </c>
      <c r="E1856">
        <f t="shared" si="302"/>
        <v>0.8</v>
      </c>
      <c r="F1856">
        <f t="shared" si="302"/>
        <v>0.8</v>
      </c>
      <c r="G1856">
        <f t="shared" si="302"/>
        <v>0.7</v>
      </c>
      <c r="H1856">
        <f t="shared" si="302"/>
        <v>0.8</v>
      </c>
      <c r="I1856">
        <f t="shared" si="302"/>
        <v>0.65</v>
      </c>
      <c r="K1856">
        <f t="shared" si="296"/>
        <v>0</v>
      </c>
      <c r="L1856">
        <f t="shared" si="297"/>
        <v>0</v>
      </c>
      <c r="M1856">
        <f t="shared" si="297"/>
        <v>0.65</v>
      </c>
    </row>
    <row r="1857" spans="1:13" x14ac:dyDescent="0.55000000000000004">
      <c r="A1857">
        <f t="shared" si="294"/>
        <v>184.69999999999379</v>
      </c>
      <c r="B1857">
        <f t="shared" si="295"/>
        <v>0.19999999999999996</v>
      </c>
      <c r="D1857">
        <f t="shared" si="302"/>
        <v>0.2</v>
      </c>
      <c r="E1857">
        <f t="shared" si="302"/>
        <v>0.8</v>
      </c>
      <c r="F1857">
        <f t="shared" si="302"/>
        <v>0.8</v>
      </c>
      <c r="G1857">
        <f t="shared" si="302"/>
        <v>0.7</v>
      </c>
      <c r="H1857">
        <f t="shared" si="302"/>
        <v>0.8</v>
      </c>
      <c r="I1857">
        <f t="shared" si="302"/>
        <v>0.65</v>
      </c>
      <c r="K1857">
        <f t="shared" si="296"/>
        <v>0</v>
      </c>
      <c r="L1857">
        <f t="shared" si="297"/>
        <v>0</v>
      </c>
      <c r="M1857">
        <f t="shared" si="297"/>
        <v>0.65</v>
      </c>
    </row>
    <row r="1858" spans="1:13" x14ac:dyDescent="0.55000000000000004">
      <c r="A1858">
        <f t="shared" si="294"/>
        <v>184.79999999999379</v>
      </c>
      <c r="B1858">
        <f t="shared" si="295"/>
        <v>0.19999999999999996</v>
      </c>
      <c r="D1858">
        <f t="shared" si="302"/>
        <v>0.2</v>
      </c>
      <c r="E1858">
        <f t="shared" si="302"/>
        <v>0.8</v>
      </c>
      <c r="F1858">
        <f t="shared" si="302"/>
        <v>0.8</v>
      </c>
      <c r="G1858">
        <f t="shared" si="302"/>
        <v>0.7</v>
      </c>
      <c r="H1858">
        <f t="shared" si="302"/>
        <v>0.8</v>
      </c>
      <c r="I1858">
        <f t="shared" si="302"/>
        <v>0.65</v>
      </c>
      <c r="K1858">
        <f t="shared" si="296"/>
        <v>0</v>
      </c>
      <c r="L1858">
        <f t="shared" si="297"/>
        <v>0</v>
      </c>
      <c r="M1858">
        <f t="shared" si="297"/>
        <v>0.65</v>
      </c>
    </row>
    <row r="1859" spans="1:13" x14ac:dyDescent="0.55000000000000004">
      <c r="A1859">
        <f t="shared" si="294"/>
        <v>184.89999999999378</v>
      </c>
      <c r="B1859">
        <f t="shared" si="295"/>
        <v>0.19999999999999996</v>
      </c>
      <c r="D1859">
        <f t="shared" si="302"/>
        <v>0.2</v>
      </c>
      <c r="E1859">
        <f t="shared" si="302"/>
        <v>0.8</v>
      </c>
      <c r="F1859">
        <f t="shared" si="302"/>
        <v>0.8</v>
      </c>
      <c r="G1859">
        <f t="shared" si="302"/>
        <v>0.7</v>
      </c>
      <c r="H1859">
        <f t="shared" si="302"/>
        <v>0.8</v>
      </c>
      <c r="I1859">
        <f t="shared" si="302"/>
        <v>0.65</v>
      </c>
      <c r="K1859">
        <f t="shared" si="296"/>
        <v>0</v>
      </c>
      <c r="L1859">
        <f t="shared" si="297"/>
        <v>0</v>
      </c>
      <c r="M1859">
        <f t="shared" si="297"/>
        <v>0.65</v>
      </c>
    </row>
    <row r="1860" spans="1:13" x14ac:dyDescent="0.55000000000000004">
      <c r="A1860">
        <f t="shared" si="294"/>
        <v>184.99999999999378</v>
      </c>
      <c r="B1860">
        <f t="shared" si="295"/>
        <v>0.19999999999999996</v>
      </c>
      <c r="D1860">
        <f t="shared" ref="D1860:I1869" si="303">IF($A1860&lt;$C$3,D$2,IF($A1860&lt;$C$4,D$3,IF($A1860&lt;$C$5,D$4,IF($A1860&lt;$C$6,D$5,D$6))))</f>
        <v>0.2</v>
      </c>
      <c r="E1860">
        <f t="shared" si="303"/>
        <v>0.8</v>
      </c>
      <c r="F1860">
        <f t="shared" si="303"/>
        <v>0.8</v>
      </c>
      <c r="G1860">
        <f t="shared" si="303"/>
        <v>0.7</v>
      </c>
      <c r="H1860">
        <f t="shared" si="303"/>
        <v>0.8</v>
      </c>
      <c r="I1860">
        <f t="shared" si="303"/>
        <v>0.65</v>
      </c>
      <c r="K1860">
        <f t="shared" si="296"/>
        <v>0</v>
      </c>
      <c r="L1860">
        <f t="shared" si="297"/>
        <v>0</v>
      </c>
      <c r="M1860">
        <f t="shared" si="297"/>
        <v>0.65</v>
      </c>
    </row>
    <row r="1861" spans="1:13" x14ac:dyDescent="0.55000000000000004">
      <c r="A1861">
        <f t="shared" si="294"/>
        <v>185.09999999999377</v>
      </c>
      <c r="B1861">
        <f t="shared" si="295"/>
        <v>0.19999999999999996</v>
      </c>
      <c r="D1861">
        <f t="shared" si="303"/>
        <v>0.2</v>
      </c>
      <c r="E1861">
        <f t="shared" si="303"/>
        <v>0.8</v>
      </c>
      <c r="F1861">
        <f t="shared" si="303"/>
        <v>0.8</v>
      </c>
      <c r="G1861">
        <f t="shared" si="303"/>
        <v>0.7</v>
      </c>
      <c r="H1861">
        <f t="shared" si="303"/>
        <v>0.8</v>
      </c>
      <c r="I1861">
        <f t="shared" si="303"/>
        <v>0.65</v>
      </c>
      <c r="K1861">
        <f t="shared" si="296"/>
        <v>0</v>
      </c>
      <c r="L1861">
        <f t="shared" si="297"/>
        <v>0</v>
      </c>
      <c r="M1861">
        <f t="shared" si="297"/>
        <v>0.65</v>
      </c>
    </row>
    <row r="1862" spans="1:13" x14ac:dyDescent="0.55000000000000004">
      <c r="A1862">
        <f t="shared" si="294"/>
        <v>185.19999999999376</v>
      </c>
      <c r="B1862">
        <f t="shared" si="295"/>
        <v>0.19999999999999996</v>
      </c>
      <c r="D1862">
        <f t="shared" si="303"/>
        <v>0.2</v>
      </c>
      <c r="E1862">
        <f t="shared" si="303"/>
        <v>0.8</v>
      </c>
      <c r="F1862">
        <f t="shared" si="303"/>
        <v>0.8</v>
      </c>
      <c r="G1862">
        <f t="shared" si="303"/>
        <v>0.7</v>
      </c>
      <c r="H1862">
        <f t="shared" si="303"/>
        <v>0.8</v>
      </c>
      <c r="I1862">
        <f t="shared" si="303"/>
        <v>0.65</v>
      </c>
      <c r="K1862">
        <f t="shared" si="296"/>
        <v>0</v>
      </c>
      <c r="L1862">
        <f t="shared" si="297"/>
        <v>0</v>
      </c>
      <c r="M1862">
        <f t="shared" si="297"/>
        <v>0.65</v>
      </c>
    </row>
    <row r="1863" spans="1:13" x14ac:dyDescent="0.55000000000000004">
      <c r="A1863">
        <f t="shared" si="294"/>
        <v>185.29999999999376</v>
      </c>
      <c r="B1863">
        <f t="shared" si="295"/>
        <v>0.19999999999999996</v>
      </c>
      <c r="D1863">
        <f t="shared" si="303"/>
        <v>0.2</v>
      </c>
      <c r="E1863">
        <f t="shared" si="303"/>
        <v>0.8</v>
      </c>
      <c r="F1863">
        <f t="shared" si="303"/>
        <v>0.8</v>
      </c>
      <c r="G1863">
        <f t="shared" si="303"/>
        <v>0.7</v>
      </c>
      <c r="H1863">
        <f t="shared" si="303"/>
        <v>0.8</v>
      </c>
      <c r="I1863">
        <f t="shared" si="303"/>
        <v>0.65</v>
      </c>
      <c r="K1863">
        <f t="shared" si="296"/>
        <v>0</v>
      </c>
      <c r="L1863">
        <f t="shared" si="297"/>
        <v>0</v>
      </c>
      <c r="M1863">
        <f t="shared" si="297"/>
        <v>0.65</v>
      </c>
    </row>
    <row r="1864" spans="1:13" x14ac:dyDescent="0.55000000000000004">
      <c r="A1864">
        <f t="shared" si="294"/>
        <v>185.39999999999375</v>
      </c>
      <c r="B1864">
        <f t="shared" si="295"/>
        <v>0.19999999999999996</v>
      </c>
      <c r="D1864">
        <f t="shared" si="303"/>
        <v>0.2</v>
      </c>
      <c r="E1864">
        <f t="shared" si="303"/>
        <v>0.8</v>
      </c>
      <c r="F1864">
        <f t="shared" si="303"/>
        <v>0.8</v>
      </c>
      <c r="G1864">
        <f t="shared" si="303"/>
        <v>0.7</v>
      </c>
      <c r="H1864">
        <f t="shared" si="303"/>
        <v>0.8</v>
      </c>
      <c r="I1864">
        <f t="shared" si="303"/>
        <v>0.65</v>
      </c>
      <c r="K1864">
        <f t="shared" si="296"/>
        <v>0</v>
      </c>
      <c r="L1864">
        <f t="shared" si="297"/>
        <v>0</v>
      </c>
      <c r="M1864">
        <f t="shared" si="297"/>
        <v>0.65</v>
      </c>
    </row>
    <row r="1865" spans="1:13" x14ac:dyDescent="0.55000000000000004">
      <c r="A1865">
        <f t="shared" si="294"/>
        <v>185.49999999999375</v>
      </c>
      <c r="B1865">
        <f t="shared" si="295"/>
        <v>0.19999999999999996</v>
      </c>
      <c r="D1865">
        <f t="shared" si="303"/>
        <v>0.2</v>
      </c>
      <c r="E1865">
        <f t="shared" si="303"/>
        <v>0.8</v>
      </c>
      <c r="F1865">
        <f t="shared" si="303"/>
        <v>0.8</v>
      </c>
      <c r="G1865">
        <f t="shared" si="303"/>
        <v>0.7</v>
      </c>
      <c r="H1865">
        <f t="shared" si="303"/>
        <v>0.8</v>
      </c>
      <c r="I1865">
        <f t="shared" si="303"/>
        <v>0.65</v>
      </c>
      <c r="K1865">
        <f t="shared" si="296"/>
        <v>0</v>
      </c>
      <c r="L1865">
        <f t="shared" si="297"/>
        <v>0</v>
      </c>
      <c r="M1865">
        <f t="shared" si="297"/>
        <v>0.65</v>
      </c>
    </row>
    <row r="1866" spans="1:13" x14ac:dyDescent="0.55000000000000004">
      <c r="A1866">
        <f t="shared" si="294"/>
        <v>185.59999999999374</v>
      </c>
      <c r="B1866">
        <f t="shared" si="295"/>
        <v>0.19999999999999996</v>
      </c>
      <c r="D1866">
        <f t="shared" si="303"/>
        <v>0.2</v>
      </c>
      <c r="E1866">
        <f t="shared" si="303"/>
        <v>0.8</v>
      </c>
      <c r="F1866">
        <f t="shared" si="303"/>
        <v>0.8</v>
      </c>
      <c r="G1866">
        <f t="shared" si="303"/>
        <v>0.7</v>
      </c>
      <c r="H1866">
        <f t="shared" si="303"/>
        <v>0.8</v>
      </c>
      <c r="I1866">
        <f t="shared" si="303"/>
        <v>0.65</v>
      </c>
      <c r="K1866">
        <f t="shared" si="296"/>
        <v>0</v>
      </c>
      <c r="L1866">
        <f t="shared" si="297"/>
        <v>0</v>
      </c>
      <c r="M1866">
        <f t="shared" si="297"/>
        <v>0.65</v>
      </c>
    </row>
    <row r="1867" spans="1:13" x14ac:dyDescent="0.55000000000000004">
      <c r="A1867">
        <f t="shared" ref="A1867:A1930" si="304">A1866+dt</f>
        <v>185.69999999999374</v>
      </c>
      <c r="B1867">
        <f t="shared" ref="B1867:B1930" si="305">1-2/2.5</f>
        <v>0.19999999999999996</v>
      </c>
      <c r="D1867">
        <f t="shared" si="303"/>
        <v>0.2</v>
      </c>
      <c r="E1867">
        <f t="shared" si="303"/>
        <v>0.8</v>
      </c>
      <c r="F1867">
        <f t="shared" si="303"/>
        <v>0.8</v>
      </c>
      <c r="G1867">
        <f t="shared" si="303"/>
        <v>0.7</v>
      </c>
      <c r="H1867">
        <f t="shared" si="303"/>
        <v>0.8</v>
      </c>
      <c r="I1867">
        <f t="shared" si="303"/>
        <v>0.65</v>
      </c>
      <c r="K1867">
        <f t="shared" ref="K1867:K1930" si="306">IF($A1867&lt;$J$3,K$2,IF($A1867&lt;$J$4,K$3,K$4))</f>
        <v>0</v>
      </c>
      <c r="L1867">
        <f t="shared" ref="L1867:M1930" si="307">IF($A1867&lt;$J$3,L$2,IF($A1867&lt;$J$4,L$3,L$4))</f>
        <v>0</v>
      </c>
      <c r="M1867">
        <f t="shared" si="307"/>
        <v>0.65</v>
      </c>
    </row>
    <row r="1868" spans="1:13" x14ac:dyDescent="0.55000000000000004">
      <c r="A1868">
        <f t="shared" si="304"/>
        <v>185.79999999999373</v>
      </c>
      <c r="B1868">
        <f t="shared" si="305"/>
        <v>0.19999999999999996</v>
      </c>
      <c r="D1868">
        <f t="shared" si="303"/>
        <v>0.2</v>
      </c>
      <c r="E1868">
        <f t="shared" si="303"/>
        <v>0.8</v>
      </c>
      <c r="F1868">
        <f t="shared" si="303"/>
        <v>0.8</v>
      </c>
      <c r="G1868">
        <f t="shared" si="303"/>
        <v>0.7</v>
      </c>
      <c r="H1868">
        <f t="shared" si="303"/>
        <v>0.8</v>
      </c>
      <c r="I1868">
        <f t="shared" si="303"/>
        <v>0.65</v>
      </c>
      <c r="K1868">
        <f t="shared" si="306"/>
        <v>0</v>
      </c>
      <c r="L1868">
        <f t="shared" si="307"/>
        <v>0</v>
      </c>
      <c r="M1868">
        <f t="shared" si="307"/>
        <v>0.65</v>
      </c>
    </row>
    <row r="1869" spans="1:13" x14ac:dyDescent="0.55000000000000004">
      <c r="A1869">
        <f t="shared" si="304"/>
        <v>185.89999999999372</v>
      </c>
      <c r="B1869">
        <f t="shared" si="305"/>
        <v>0.19999999999999996</v>
      </c>
      <c r="D1869">
        <f t="shared" si="303"/>
        <v>0.2</v>
      </c>
      <c r="E1869">
        <f t="shared" si="303"/>
        <v>0.8</v>
      </c>
      <c r="F1869">
        <f t="shared" si="303"/>
        <v>0.8</v>
      </c>
      <c r="G1869">
        <f t="shared" si="303"/>
        <v>0.7</v>
      </c>
      <c r="H1869">
        <f t="shared" si="303"/>
        <v>0.8</v>
      </c>
      <c r="I1869">
        <f t="shared" si="303"/>
        <v>0.65</v>
      </c>
      <c r="K1869">
        <f t="shared" si="306"/>
        <v>0</v>
      </c>
      <c r="L1869">
        <f t="shared" si="307"/>
        <v>0</v>
      </c>
      <c r="M1869">
        <f t="shared" si="307"/>
        <v>0.65</v>
      </c>
    </row>
    <row r="1870" spans="1:13" x14ac:dyDescent="0.55000000000000004">
      <c r="A1870">
        <f t="shared" si="304"/>
        <v>185.99999999999372</v>
      </c>
      <c r="B1870">
        <f t="shared" si="305"/>
        <v>0.19999999999999996</v>
      </c>
      <c r="D1870">
        <f t="shared" ref="D1870:I1879" si="308">IF($A1870&lt;$C$3,D$2,IF($A1870&lt;$C$4,D$3,IF($A1870&lt;$C$5,D$4,IF($A1870&lt;$C$6,D$5,D$6))))</f>
        <v>0.2</v>
      </c>
      <c r="E1870">
        <f t="shared" si="308"/>
        <v>0.8</v>
      </c>
      <c r="F1870">
        <f t="shared" si="308"/>
        <v>0.8</v>
      </c>
      <c r="G1870">
        <f t="shared" si="308"/>
        <v>0.7</v>
      </c>
      <c r="H1870">
        <f t="shared" si="308"/>
        <v>0.8</v>
      </c>
      <c r="I1870">
        <f t="shared" si="308"/>
        <v>0.65</v>
      </c>
      <c r="K1870">
        <f t="shared" si="306"/>
        <v>0</v>
      </c>
      <c r="L1870">
        <f t="shared" si="307"/>
        <v>0</v>
      </c>
      <c r="M1870">
        <f t="shared" si="307"/>
        <v>0.65</v>
      </c>
    </row>
    <row r="1871" spans="1:13" x14ac:dyDescent="0.55000000000000004">
      <c r="A1871">
        <f t="shared" si="304"/>
        <v>186.09999999999371</v>
      </c>
      <c r="B1871">
        <f t="shared" si="305"/>
        <v>0.19999999999999996</v>
      </c>
      <c r="D1871">
        <f t="shared" si="308"/>
        <v>0.2</v>
      </c>
      <c r="E1871">
        <f t="shared" si="308"/>
        <v>0.8</v>
      </c>
      <c r="F1871">
        <f t="shared" si="308"/>
        <v>0.8</v>
      </c>
      <c r="G1871">
        <f t="shared" si="308"/>
        <v>0.7</v>
      </c>
      <c r="H1871">
        <f t="shared" si="308"/>
        <v>0.8</v>
      </c>
      <c r="I1871">
        <f t="shared" si="308"/>
        <v>0.65</v>
      </c>
      <c r="K1871">
        <f t="shared" si="306"/>
        <v>0</v>
      </c>
      <c r="L1871">
        <f t="shared" si="307"/>
        <v>0</v>
      </c>
      <c r="M1871">
        <f t="shared" si="307"/>
        <v>0.65</v>
      </c>
    </row>
    <row r="1872" spans="1:13" x14ac:dyDescent="0.55000000000000004">
      <c r="A1872">
        <f t="shared" si="304"/>
        <v>186.19999999999371</v>
      </c>
      <c r="B1872">
        <f t="shared" si="305"/>
        <v>0.19999999999999996</v>
      </c>
      <c r="D1872">
        <f t="shared" si="308"/>
        <v>0.2</v>
      </c>
      <c r="E1872">
        <f t="shared" si="308"/>
        <v>0.8</v>
      </c>
      <c r="F1872">
        <f t="shared" si="308"/>
        <v>0.8</v>
      </c>
      <c r="G1872">
        <f t="shared" si="308"/>
        <v>0.7</v>
      </c>
      <c r="H1872">
        <f t="shared" si="308"/>
        <v>0.8</v>
      </c>
      <c r="I1872">
        <f t="shared" si="308"/>
        <v>0.65</v>
      </c>
      <c r="K1872">
        <f t="shared" si="306"/>
        <v>0</v>
      </c>
      <c r="L1872">
        <f t="shared" si="307"/>
        <v>0</v>
      </c>
      <c r="M1872">
        <f t="shared" si="307"/>
        <v>0.65</v>
      </c>
    </row>
    <row r="1873" spans="1:13" x14ac:dyDescent="0.55000000000000004">
      <c r="A1873">
        <f t="shared" si="304"/>
        <v>186.2999999999937</v>
      </c>
      <c r="B1873">
        <f t="shared" si="305"/>
        <v>0.19999999999999996</v>
      </c>
      <c r="D1873">
        <f t="shared" si="308"/>
        <v>0.2</v>
      </c>
      <c r="E1873">
        <f t="shared" si="308"/>
        <v>0.8</v>
      </c>
      <c r="F1873">
        <f t="shared" si="308"/>
        <v>0.8</v>
      </c>
      <c r="G1873">
        <f t="shared" si="308"/>
        <v>0.7</v>
      </c>
      <c r="H1873">
        <f t="shared" si="308"/>
        <v>0.8</v>
      </c>
      <c r="I1873">
        <f t="shared" si="308"/>
        <v>0.65</v>
      </c>
      <c r="K1873">
        <f t="shared" si="306"/>
        <v>0</v>
      </c>
      <c r="L1873">
        <f t="shared" si="307"/>
        <v>0</v>
      </c>
      <c r="M1873">
        <f t="shared" si="307"/>
        <v>0.65</v>
      </c>
    </row>
    <row r="1874" spans="1:13" x14ac:dyDescent="0.55000000000000004">
      <c r="A1874">
        <f t="shared" si="304"/>
        <v>186.3999999999937</v>
      </c>
      <c r="B1874">
        <f t="shared" si="305"/>
        <v>0.19999999999999996</v>
      </c>
      <c r="D1874">
        <f t="shared" si="308"/>
        <v>0.2</v>
      </c>
      <c r="E1874">
        <f t="shared" si="308"/>
        <v>0.8</v>
      </c>
      <c r="F1874">
        <f t="shared" si="308"/>
        <v>0.8</v>
      </c>
      <c r="G1874">
        <f t="shared" si="308"/>
        <v>0.7</v>
      </c>
      <c r="H1874">
        <f t="shared" si="308"/>
        <v>0.8</v>
      </c>
      <c r="I1874">
        <f t="shared" si="308"/>
        <v>0.65</v>
      </c>
      <c r="K1874">
        <f t="shared" si="306"/>
        <v>0</v>
      </c>
      <c r="L1874">
        <f t="shared" si="307"/>
        <v>0</v>
      </c>
      <c r="M1874">
        <f t="shared" si="307"/>
        <v>0.65</v>
      </c>
    </row>
    <row r="1875" spans="1:13" x14ac:dyDescent="0.55000000000000004">
      <c r="A1875">
        <f t="shared" si="304"/>
        <v>186.49999999999369</v>
      </c>
      <c r="B1875">
        <f t="shared" si="305"/>
        <v>0.19999999999999996</v>
      </c>
      <c r="D1875">
        <f t="shared" si="308"/>
        <v>0.2</v>
      </c>
      <c r="E1875">
        <f t="shared" si="308"/>
        <v>0.8</v>
      </c>
      <c r="F1875">
        <f t="shared" si="308"/>
        <v>0.8</v>
      </c>
      <c r="G1875">
        <f t="shared" si="308"/>
        <v>0.7</v>
      </c>
      <c r="H1875">
        <f t="shared" si="308"/>
        <v>0.8</v>
      </c>
      <c r="I1875">
        <f t="shared" si="308"/>
        <v>0.65</v>
      </c>
      <c r="K1875">
        <f t="shared" si="306"/>
        <v>0</v>
      </c>
      <c r="L1875">
        <f t="shared" si="307"/>
        <v>0</v>
      </c>
      <c r="M1875">
        <f t="shared" si="307"/>
        <v>0.65</v>
      </c>
    </row>
    <row r="1876" spans="1:13" x14ac:dyDescent="0.55000000000000004">
      <c r="A1876">
        <f t="shared" si="304"/>
        <v>186.59999999999368</v>
      </c>
      <c r="B1876">
        <f t="shared" si="305"/>
        <v>0.19999999999999996</v>
      </c>
      <c r="D1876">
        <f t="shared" si="308"/>
        <v>0.2</v>
      </c>
      <c r="E1876">
        <f t="shared" si="308"/>
        <v>0.8</v>
      </c>
      <c r="F1876">
        <f t="shared" si="308"/>
        <v>0.8</v>
      </c>
      <c r="G1876">
        <f t="shared" si="308"/>
        <v>0.7</v>
      </c>
      <c r="H1876">
        <f t="shared" si="308"/>
        <v>0.8</v>
      </c>
      <c r="I1876">
        <f t="shared" si="308"/>
        <v>0.65</v>
      </c>
      <c r="K1876">
        <f t="shared" si="306"/>
        <v>0</v>
      </c>
      <c r="L1876">
        <f t="shared" si="307"/>
        <v>0</v>
      </c>
      <c r="M1876">
        <f t="shared" si="307"/>
        <v>0.65</v>
      </c>
    </row>
    <row r="1877" spans="1:13" x14ac:dyDescent="0.55000000000000004">
      <c r="A1877">
        <f t="shared" si="304"/>
        <v>186.69999999999368</v>
      </c>
      <c r="B1877">
        <f t="shared" si="305"/>
        <v>0.19999999999999996</v>
      </c>
      <c r="D1877">
        <f t="shared" si="308"/>
        <v>0.2</v>
      </c>
      <c r="E1877">
        <f t="shared" si="308"/>
        <v>0.8</v>
      </c>
      <c r="F1877">
        <f t="shared" si="308"/>
        <v>0.8</v>
      </c>
      <c r="G1877">
        <f t="shared" si="308"/>
        <v>0.7</v>
      </c>
      <c r="H1877">
        <f t="shared" si="308"/>
        <v>0.8</v>
      </c>
      <c r="I1877">
        <f t="shared" si="308"/>
        <v>0.65</v>
      </c>
      <c r="K1877">
        <f t="shared" si="306"/>
        <v>0</v>
      </c>
      <c r="L1877">
        <f t="shared" si="307"/>
        <v>0</v>
      </c>
      <c r="M1877">
        <f t="shared" si="307"/>
        <v>0.65</v>
      </c>
    </row>
    <row r="1878" spans="1:13" x14ac:dyDescent="0.55000000000000004">
      <c r="A1878">
        <f t="shared" si="304"/>
        <v>186.79999999999367</v>
      </c>
      <c r="B1878">
        <f t="shared" si="305"/>
        <v>0.19999999999999996</v>
      </c>
      <c r="D1878">
        <f t="shared" si="308"/>
        <v>0.2</v>
      </c>
      <c r="E1878">
        <f t="shared" si="308"/>
        <v>0.8</v>
      </c>
      <c r="F1878">
        <f t="shared" si="308"/>
        <v>0.8</v>
      </c>
      <c r="G1878">
        <f t="shared" si="308"/>
        <v>0.7</v>
      </c>
      <c r="H1878">
        <f t="shared" si="308"/>
        <v>0.8</v>
      </c>
      <c r="I1878">
        <f t="shared" si="308"/>
        <v>0.65</v>
      </c>
      <c r="K1878">
        <f t="shared" si="306"/>
        <v>0</v>
      </c>
      <c r="L1878">
        <f t="shared" si="307"/>
        <v>0</v>
      </c>
      <c r="M1878">
        <f t="shared" si="307"/>
        <v>0.65</v>
      </c>
    </row>
    <row r="1879" spans="1:13" x14ac:dyDescent="0.55000000000000004">
      <c r="A1879">
        <f t="shared" si="304"/>
        <v>186.89999999999367</v>
      </c>
      <c r="B1879">
        <f t="shared" si="305"/>
        <v>0.19999999999999996</v>
      </c>
      <c r="D1879">
        <f t="shared" si="308"/>
        <v>0.2</v>
      </c>
      <c r="E1879">
        <f t="shared" si="308"/>
        <v>0.8</v>
      </c>
      <c r="F1879">
        <f t="shared" si="308"/>
        <v>0.8</v>
      </c>
      <c r="G1879">
        <f t="shared" si="308"/>
        <v>0.7</v>
      </c>
      <c r="H1879">
        <f t="shared" si="308"/>
        <v>0.8</v>
      </c>
      <c r="I1879">
        <f t="shared" si="308"/>
        <v>0.65</v>
      </c>
      <c r="K1879">
        <f t="shared" si="306"/>
        <v>0</v>
      </c>
      <c r="L1879">
        <f t="shared" si="307"/>
        <v>0</v>
      </c>
      <c r="M1879">
        <f t="shared" si="307"/>
        <v>0.65</v>
      </c>
    </row>
    <row r="1880" spans="1:13" x14ac:dyDescent="0.55000000000000004">
      <c r="A1880">
        <f t="shared" si="304"/>
        <v>186.99999999999366</v>
      </c>
      <c r="B1880">
        <f t="shared" si="305"/>
        <v>0.19999999999999996</v>
      </c>
      <c r="D1880">
        <f t="shared" ref="D1880:I1889" si="309">IF($A1880&lt;$C$3,D$2,IF($A1880&lt;$C$4,D$3,IF($A1880&lt;$C$5,D$4,IF($A1880&lt;$C$6,D$5,D$6))))</f>
        <v>0.2</v>
      </c>
      <c r="E1880">
        <f t="shared" si="309"/>
        <v>0.8</v>
      </c>
      <c r="F1880">
        <f t="shared" si="309"/>
        <v>0.8</v>
      </c>
      <c r="G1880">
        <f t="shared" si="309"/>
        <v>0.7</v>
      </c>
      <c r="H1880">
        <f t="shared" si="309"/>
        <v>0.8</v>
      </c>
      <c r="I1880">
        <f t="shared" si="309"/>
        <v>0.65</v>
      </c>
      <c r="K1880">
        <f t="shared" si="306"/>
        <v>0</v>
      </c>
      <c r="L1880">
        <f t="shared" si="307"/>
        <v>0</v>
      </c>
      <c r="M1880">
        <f t="shared" si="307"/>
        <v>0.65</v>
      </c>
    </row>
    <row r="1881" spans="1:13" x14ac:dyDescent="0.55000000000000004">
      <c r="A1881">
        <f t="shared" si="304"/>
        <v>187.09999999999366</v>
      </c>
      <c r="B1881">
        <f t="shared" si="305"/>
        <v>0.19999999999999996</v>
      </c>
      <c r="D1881">
        <f t="shared" si="309"/>
        <v>0.2</v>
      </c>
      <c r="E1881">
        <f t="shared" si="309"/>
        <v>0.8</v>
      </c>
      <c r="F1881">
        <f t="shared" si="309"/>
        <v>0.8</v>
      </c>
      <c r="G1881">
        <f t="shared" si="309"/>
        <v>0.7</v>
      </c>
      <c r="H1881">
        <f t="shared" si="309"/>
        <v>0.8</v>
      </c>
      <c r="I1881">
        <f t="shared" si="309"/>
        <v>0.65</v>
      </c>
      <c r="K1881">
        <f t="shared" si="306"/>
        <v>0</v>
      </c>
      <c r="L1881">
        <f t="shared" si="307"/>
        <v>0</v>
      </c>
      <c r="M1881">
        <f t="shared" si="307"/>
        <v>0.65</v>
      </c>
    </row>
    <row r="1882" spans="1:13" x14ac:dyDescent="0.55000000000000004">
      <c r="A1882">
        <f t="shared" si="304"/>
        <v>187.19999999999365</v>
      </c>
      <c r="B1882">
        <f t="shared" si="305"/>
        <v>0.19999999999999996</v>
      </c>
      <c r="D1882">
        <f t="shared" si="309"/>
        <v>0.2</v>
      </c>
      <c r="E1882">
        <f t="shared" si="309"/>
        <v>0.8</v>
      </c>
      <c r="F1882">
        <f t="shared" si="309"/>
        <v>0.8</v>
      </c>
      <c r="G1882">
        <f t="shared" si="309"/>
        <v>0.7</v>
      </c>
      <c r="H1882">
        <f t="shared" si="309"/>
        <v>0.8</v>
      </c>
      <c r="I1882">
        <f t="shared" si="309"/>
        <v>0.65</v>
      </c>
      <c r="K1882">
        <f t="shared" si="306"/>
        <v>0</v>
      </c>
      <c r="L1882">
        <f t="shared" si="307"/>
        <v>0</v>
      </c>
      <c r="M1882">
        <f t="shared" si="307"/>
        <v>0.65</v>
      </c>
    </row>
    <row r="1883" spans="1:13" x14ac:dyDescent="0.55000000000000004">
      <c r="A1883">
        <f t="shared" si="304"/>
        <v>187.29999999999364</v>
      </c>
      <c r="B1883">
        <f t="shared" si="305"/>
        <v>0.19999999999999996</v>
      </c>
      <c r="D1883">
        <f t="shared" si="309"/>
        <v>0.2</v>
      </c>
      <c r="E1883">
        <f t="shared" si="309"/>
        <v>0.8</v>
      </c>
      <c r="F1883">
        <f t="shared" si="309"/>
        <v>0.8</v>
      </c>
      <c r="G1883">
        <f t="shared" si="309"/>
        <v>0.7</v>
      </c>
      <c r="H1883">
        <f t="shared" si="309"/>
        <v>0.8</v>
      </c>
      <c r="I1883">
        <f t="shared" si="309"/>
        <v>0.65</v>
      </c>
      <c r="K1883">
        <f t="shared" si="306"/>
        <v>0</v>
      </c>
      <c r="L1883">
        <f t="shared" si="307"/>
        <v>0</v>
      </c>
      <c r="M1883">
        <f t="shared" si="307"/>
        <v>0.65</v>
      </c>
    </row>
    <row r="1884" spans="1:13" x14ac:dyDescent="0.55000000000000004">
      <c r="A1884">
        <f t="shared" si="304"/>
        <v>187.39999999999364</v>
      </c>
      <c r="B1884">
        <f t="shared" si="305"/>
        <v>0.19999999999999996</v>
      </c>
      <c r="D1884">
        <f t="shared" si="309"/>
        <v>0.2</v>
      </c>
      <c r="E1884">
        <f t="shared" si="309"/>
        <v>0.8</v>
      </c>
      <c r="F1884">
        <f t="shared" si="309"/>
        <v>0.8</v>
      </c>
      <c r="G1884">
        <f t="shared" si="309"/>
        <v>0.7</v>
      </c>
      <c r="H1884">
        <f t="shared" si="309"/>
        <v>0.8</v>
      </c>
      <c r="I1884">
        <f t="shared" si="309"/>
        <v>0.65</v>
      </c>
      <c r="K1884">
        <f t="shared" si="306"/>
        <v>0</v>
      </c>
      <c r="L1884">
        <f t="shared" si="307"/>
        <v>0</v>
      </c>
      <c r="M1884">
        <f t="shared" si="307"/>
        <v>0.65</v>
      </c>
    </row>
    <row r="1885" spans="1:13" x14ac:dyDescent="0.55000000000000004">
      <c r="A1885">
        <f t="shared" si="304"/>
        <v>187.49999999999363</v>
      </c>
      <c r="B1885">
        <f t="shared" si="305"/>
        <v>0.19999999999999996</v>
      </c>
      <c r="D1885">
        <f t="shared" si="309"/>
        <v>0.2</v>
      </c>
      <c r="E1885">
        <f t="shared" si="309"/>
        <v>0.8</v>
      </c>
      <c r="F1885">
        <f t="shared" si="309"/>
        <v>0.8</v>
      </c>
      <c r="G1885">
        <f t="shared" si="309"/>
        <v>0.7</v>
      </c>
      <c r="H1885">
        <f t="shared" si="309"/>
        <v>0.8</v>
      </c>
      <c r="I1885">
        <f t="shared" si="309"/>
        <v>0.65</v>
      </c>
      <c r="K1885">
        <f t="shared" si="306"/>
        <v>0</v>
      </c>
      <c r="L1885">
        <f t="shared" si="307"/>
        <v>0</v>
      </c>
      <c r="M1885">
        <f t="shared" si="307"/>
        <v>0.65</v>
      </c>
    </row>
    <row r="1886" spans="1:13" x14ac:dyDescent="0.55000000000000004">
      <c r="A1886">
        <f t="shared" si="304"/>
        <v>187.59999999999363</v>
      </c>
      <c r="B1886">
        <f t="shared" si="305"/>
        <v>0.19999999999999996</v>
      </c>
      <c r="D1886">
        <f t="shared" si="309"/>
        <v>0.2</v>
      </c>
      <c r="E1886">
        <f t="shared" si="309"/>
        <v>0.8</v>
      </c>
      <c r="F1886">
        <f t="shared" si="309"/>
        <v>0.8</v>
      </c>
      <c r="G1886">
        <f t="shared" si="309"/>
        <v>0.7</v>
      </c>
      <c r="H1886">
        <f t="shared" si="309"/>
        <v>0.8</v>
      </c>
      <c r="I1886">
        <f t="shared" si="309"/>
        <v>0.65</v>
      </c>
      <c r="K1886">
        <f t="shared" si="306"/>
        <v>0</v>
      </c>
      <c r="L1886">
        <f t="shared" si="307"/>
        <v>0</v>
      </c>
      <c r="M1886">
        <f t="shared" si="307"/>
        <v>0.65</v>
      </c>
    </row>
    <row r="1887" spans="1:13" x14ac:dyDescent="0.55000000000000004">
      <c r="A1887">
        <f t="shared" si="304"/>
        <v>187.69999999999362</v>
      </c>
      <c r="B1887">
        <f t="shared" si="305"/>
        <v>0.19999999999999996</v>
      </c>
      <c r="D1887">
        <f t="shared" si="309"/>
        <v>0.2</v>
      </c>
      <c r="E1887">
        <f t="shared" si="309"/>
        <v>0.8</v>
      </c>
      <c r="F1887">
        <f t="shared" si="309"/>
        <v>0.8</v>
      </c>
      <c r="G1887">
        <f t="shared" si="309"/>
        <v>0.7</v>
      </c>
      <c r="H1887">
        <f t="shared" si="309"/>
        <v>0.8</v>
      </c>
      <c r="I1887">
        <f t="shared" si="309"/>
        <v>0.65</v>
      </c>
      <c r="K1887">
        <f t="shared" si="306"/>
        <v>0</v>
      </c>
      <c r="L1887">
        <f t="shared" si="307"/>
        <v>0</v>
      </c>
      <c r="M1887">
        <f t="shared" si="307"/>
        <v>0.65</v>
      </c>
    </row>
    <row r="1888" spans="1:13" x14ac:dyDescent="0.55000000000000004">
      <c r="A1888">
        <f t="shared" si="304"/>
        <v>187.79999999999362</v>
      </c>
      <c r="B1888">
        <f t="shared" si="305"/>
        <v>0.19999999999999996</v>
      </c>
      <c r="D1888">
        <f t="shared" si="309"/>
        <v>0.2</v>
      </c>
      <c r="E1888">
        <f t="shared" si="309"/>
        <v>0.8</v>
      </c>
      <c r="F1888">
        <f t="shared" si="309"/>
        <v>0.8</v>
      </c>
      <c r="G1888">
        <f t="shared" si="309"/>
        <v>0.7</v>
      </c>
      <c r="H1888">
        <f t="shared" si="309"/>
        <v>0.8</v>
      </c>
      <c r="I1888">
        <f t="shared" si="309"/>
        <v>0.65</v>
      </c>
      <c r="K1888">
        <f t="shared" si="306"/>
        <v>0</v>
      </c>
      <c r="L1888">
        <f t="shared" si="307"/>
        <v>0</v>
      </c>
      <c r="M1888">
        <f t="shared" si="307"/>
        <v>0.65</v>
      </c>
    </row>
    <row r="1889" spans="1:13" x14ac:dyDescent="0.55000000000000004">
      <c r="A1889">
        <f t="shared" si="304"/>
        <v>187.89999999999361</v>
      </c>
      <c r="B1889">
        <f t="shared" si="305"/>
        <v>0.19999999999999996</v>
      </c>
      <c r="D1889">
        <f t="shared" si="309"/>
        <v>0.2</v>
      </c>
      <c r="E1889">
        <f t="shared" si="309"/>
        <v>0.8</v>
      </c>
      <c r="F1889">
        <f t="shared" si="309"/>
        <v>0.8</v>
      </c>
      <c r="G1889">
        <f t="shared" si="309"/>
        <v>0.7</v>
      </c>
      <c r="H1889">
        <f t="shared" si="309"/>
        <v>0.8</v>
      </c>
      <c r="I1889">
        <f t="shared" si="309"/>
        <v>0.65</v>
      </c>
      <c r="K1889">
        <f t="shared" si="306"/>
        <v>0</v>
      </c>
      <c r="L1889">
        <f t="shared" si="307"/>
        <v>0</v>
      </c>
      <c r="M1889">
        <f t="shared" si="307"/>
        <v>0.65</v>
      </c>
    </row>
    <row r="1890" spans="1:13" x14ac:dyDescent="0.55000000000000004">
      <c r="A1890">
        <f t="shared" si="304"/>
        <v>187.99999999999361</v>
      </c>
      <c r="B1890">
        <f t="shared" si="305"/>
        <v>0.19999999999999996</v>
      </c>
      <c r="D1890">
        <f t="shared" ref="D1890:I1899" si="310">IF($A1890&lt;$C$3,D$2,IF($A1890&lt;$C$4,D$3,IF($A1890&lt;$C$5,D$4,IF($A1890&lt;$C$6,D$5,D$6))))</f>
        <v>0.2</v>
      </c>
      <c r="E1890">
        <f t="shared" si="310"/>
        <v>0.8</v>
      </c>
      <c r="F1890">
        <f t="shared" si="310"/>
        <v>0.8</v>
      </c>
      <c r="G1890">
        <f t="shared" si="310"/>
        <v>0.7</v>
      </c>
      <c r="H1890">
        <f t="shared" si="310"/>
        <v>0.8</v>
      </c>
      <c r="I1890">
        <f t="shared" si="310"/>
        <v>0.65</v>
      </c>
      <c r="K1890">
        <f t="shared" si="306"/>
        <v>0</v>
      </c>
      <c r="L1890">
        <f t="shared" si="307"/>
        <v>0</v>
      </c>
      <c r="M1890">
        <f t="shared" si="307"/>
        <v>0.65</v>
      </c>
    </row>
    <row r="1891" spans="1:13" x14ac:dyDescent="0.55000000000000004">
      <c r="A1891">
        <f t="shared" si="304"/>
        <v>188.0999999999936</v>
      </c>
      <c r="B1891">
        <f t="shared" si="305"/>
        <v>0.19999999999999996</v>
      </c>
      <c r="D1891">
        <f t="shared" si="310"/>
        <v>0.2</v>
      </c>
      <c r="E1891">
        <f t="shared" si="310"/>
        <v>0.8</v>
      </c>
      <c r="F1891">
        <f t="shared" si="310"/>
        <v>0.8</v>
      </c>
      <c r="G1891">
        <f t="shared" si="310"/>
        <v>0.7</v>
      </c>
      <c r="H1891">
        <f t="shared" si="310"/>
        <v>0.8</v>
      </c>
      <c r="I1891">
        <f t="shared" si="310"/>
        <v>0.65</v>
      </c>
      <c r="K1891">
        <f t="shared" si="306"/>
        <v>0</v>
      </c>
      <c r="L1891">
        <f t="shared" si="307"/>
        <v>0</v>
      </c>
      <c r="M1891">
        <f t="shared" si="307"/>
        <v>0.65</v>
      </c>
    </row>
    <row r="1892" spans="1:13" x14ac:dyDescent="0.55000000000000004">
      <c r="A1892">
        <f t="shared" si="304"/>
        <v>188.19999999999359</v>
      </c>
      <c r="B1892">
        <f t="shared" si="305"/>
        <v>0.19999999999999996</v>
      </c>
      <c r="D1892">
        <f t="shared" si="310"/>
        <v>0.2</v>
      </c>
      <c r="E1892">
        <f t="shared" si="310"/>
        <v>0.8</v>
      </c>
      <c r="F1892">
        <f t="shared" si="310"/>
        <v>0.8</v>
      </c>
      <c r="G1892">
        <f t="shared" si="310"/>
        <v>0.7</v>
      </c>
      <c r="H1892">
        <f t="shared" si="310"/>
        <v>0.8</v>
      </c>
      <c r="I1892">
        <f t="shared" si="310"/>
        <v>0.65</v>
      </c>
      <c r="K1892">
        <f t="shared" si="306"/>
        <v>0</v>
      </c>
      <c r="L1892">
        <f t="shared" si="307"/>
        <v>0</v>
      </c>
      <c r="M1892">
        <f t="shared" si="307"/>
        <v>0.65</v>
      </c>
    </row>
    <row r="1893" spans="1:13" x14ac:dyDescent="0.55000000000000004">
      <c r="A1893">
        <f t="shared" si="304"/>
        <v>188.29999999999359</v>
      </c>
      <c r="B1893">
        <f t="shared" si="305"/>
        <v>0.19999999999999996</v>
      </c>
      <c r="D1893">
        <f t="shared" si="310"/>
        <v>0.2</v>
      </c>
      <c r="E1893">
        <f t="shared" si="310"/>
        <v>0.8</v>
      </c>
      <c r="F1893">
        <f t="shared" si="310"/>
        <v>0.8</v>
      </c>
      <c r="G1893">
        <f t="shared" si="310"/>
        <v>0.7</v>
      </c>
      <c r="H1893">
        <f t="shared" si="310"/>
        <v>0.8</v>
      </c>
      <c r="I1893">
        <f t="shared" si="310"/>
        <v>0.65</v>
      </c>
      <c r="K1893">
        <f t="shared" si="306"/>
        <v>0</v>
      </c>
      <c r="L1893">
        <f t="shared" si="307"/>
        <v>0</v>
      </c>
      <c r="M1893">
        <f t="shared" si="307"/>
        <v>0.65</v>
      </c>
    </row>
    <row r="1894" spans="1:13" x14ac:dyDescent="0.55000000000000004">
      <c r="A1894">
        <f t="shared" si="304"/>
        <v>188.39999999999358</v>
      </c>
      <c r="B1894">
        <f t="shared" si="305"/>
        <v>0.19999999999999996</v>
      </c>
      <c r="D1894">
        <f t="shared" si="310"/>
        <v>0.2</v>
      </c>
      <c r="E1894">
        <f t="shared" si="310"/>
        <v>0.8</v>
      </c>
      <c r="F1894">
        <f t="shared" si="310"/>
        <v>0.8</v>
      </c>
      <c r="G1894">
        <f t="shared" si="310"/>
        <v>0.7</v>
      </c>
      <c r="H1894">
        <f t="shared" si="310"/>
        <v>0.8</v>
      </c>
      <c r="I1894">
        <f t="shared" si="310"/>
        <v>0.65</v>
      </c>
      <c r="K1894">
        <f t="shared" si="306"/>
        <v>0</v>
      </c>
      <c r="L1894">
        <f t="shared" si="307"/>
        <v>0</v>
      </c>
      <c r="M1894">
        <f t="shared" si="307"/>
        <v>0.65</v>
      </c>
    </row>
    <row r="1895" spans="1:13" x14ac:dyDescent="0.55000000000000004">
      <c r="A1895">
        <f t="shared" si="304"/>
        <v>188.49999999999358</v>
      </c>
      <c r="B1895">
        <f t="shared" si="305"/>
        <v>0.19999999999999996</v>
      </c>
      <c r="D1895">
        <f t="shared" si="310"/>
        <v>0.2</v>
      </c>
      <c r="E1895">
        <f t="shared" si="310"/>
        <v>0.8</v>
      </c>
      <c r="F1895">
        <f t="shared" si="310"/>
        <v>0.8</v>
      </c>
      <c r="G1895">
        <f t="shared" si="310"/>
        <v>0.7</v>
      </c>
      <c r="H1895">
        <f t="shared" si="310"/>
        <v>0.8</v>
      </c>
      <c r="I1895">
        <f t="shared" si="310"/>
        <v>0.65</v>
      </c>
      <c r="K1895">
        <f t="shared" si="306"/>
        <v>0</v>
      </c>
      <c r="L1895">
        <f t="shared" si="307"/>
        <v>0</v>
      </c>
      <c r="M1895">
        <f t="shared" si="307"/>
        <v>0.65</v>
      </c>
    </row>
    <row r="1896" spans="1:13" x14ac:dyDescent="0.55000000000000004">
      <c r="A1896">
        <f t="shared" si="304"/>
        <v>188.59999999999357</v>
      </c>
      <c r="B1896">
        <f t="shared" si="305"/>
        <v>0.19999999999999996</v>
      </c>
      <c r="D1896">
        <f t="shared" si="310"/>
        <v>0.2</v>
      </c>
      <c r="E1896">
        <f t="shared" si="310"/>
        <v>0.8</v>
      </c>
      <c r="F1896">
        <f t="shared" si="310"/>
        <v>0.8</v>
      </c>
      <c r="G1896">
        <f t="shared" si="310"/>
        <v>0.7</v>
      </c>
      <c r="H1896">
        <f t="shared" si="310"/>
        <v>0.8</v>
      </c>
      <c r="I1896">
        <f t="shared" si="310"/>
        <v>0.65</v>
      </c>
      <c r="K1896">
        <f t="shared" si="306"/>
        <v>0</v>
      </c>
      <c r="L1896">
        <f t="shared" si="307"/>
        <v>0</v>
      </c>
      <c r="M1896">
        <f t="shared" si="307"/>
        <v>0.65</v>
      </c>
    </row>
    <row r="1897" spans="1:13" x14ac:dyDescent="0.55000000000000004">
      <c r="A1897">
        <f t="shared" si="304"/>
        <v>188.69999999999357</v>
      </c>
      <c r="B1897">
        <f t="shared" si="305"/>
        <v>0.19999999999999996</v>
      </c>
      <c r="D1897">
        <f t="shared" si="310"/>
        <v>0.2</v>
      </c>
      <c r="E1897">
        <f t="shared" si="310"/>
        <v>0.8</v>
      </c>
      <c r="F1897">
        <f t="shared" si="310"/>
        <v>0.8</v>
      </c>
      <c r="G1897">
        <f t="shared" si="310"/>
        <v>0.7</v>
      </c>
      <c r="H1897">
        <f t="shared" si="310"/>
        <v>0.8</v>
      </c>
      <c r="I1897">
        <f t="shared" si="310"/>
        <v>0.65</v>
      </c>
      <c r="K1897">
        <f t="shared" si="306"/>
        <v>0</v>
      </c>
      <c r="L1897">
        <f t="shared" si="307"/>
        <v>0</v>
      </c>
      <c r="M1897">
        <f t="shared" si="307"/>
        <v>0.65</v>
      </c>
    </row>
    <row r="1898" spans="1:13" x14ac:dyDescent="0.55000000000000004">
      <c r="A1898">
        <f t="shared" si="304"/>
        <v>188.79999999999356</v>
      </c>
      <c r="B1898">
        <f t="shared" si="305"/>
        <v>0.19999999999999996</v>
      </c>
      <c r="D1898">
        <f t="shared" si="310"/>
        <v>0.2</v>
      </c>
      <c r="E1898">
        <f t="shared" si="310"/>
        <v>0.8</v>
      </c>
      <c r="F1898">
        <f t="shared" si="310"/>
        <v>0.8</v>
      </c>
      <c r="G1898">
        <f t="shared" si="310"/>
        <v>0.7</v>
      </c>
      <c r="H1898">
        <f t="shared" si="310"/>
        <v>0.8</v>
      </c>
      <c r="I1898">
        <f t="shared" si="310"/>
        <v>0.65</v>
      </c>
      <c r="K1898">
        <f t="shared" si="306"/>
        <v>0</v>
      </c>
      <c r="L1898">
        <f t="shared" si="307"/>
        <v>0</v>
      </c>
      <c r="M1898">
        <f t="shared" si="307"/>
        <v>0.65</v>
      </c>
    </row>
    <row r="1899" spans="1:13" x14ac:dyDescent="0.55000000000000004">
      <c r="A1899">
        <f t="shared" si="304"/>
        <v>188.89999999999355</v>
      </c>
      <c r="B1899">
        <f t="shared" si="305"/>
        <v>0.19999999999999996</v>
      </c>
      <c r="D1899">
        <f t="shared" si="310"/>
        <v>0.2</v>
      </c>
      <c r="E1899">
        <f t="shared" si="310"/>
        <v>0.8</v>
      </c>
      <c r="F1899">
        <f t="shared" si="310"/>
        <v>0.8</v>
      </c>
      <c r="G1899">
        <f t="shared" si="310"/>
        <v>0.7</v>
      </c>
      <c r="H1899">
        <f t="shared" si="310"/>
        <v>0.8</v>
      </c>
      <c r="I1899">
        <f t="shared" si="310"/>
        <v>0.65</v>
      </c>
      <c r="K1899">
        <f t="shared" si="306"/>
        <v>0</v>
      </c>
      <c r="L1899">
        <f t="shared" si="307"/>
        <v>0</v>
      </c>
      <c r="M1899">
        <f t="shared" si="307"/>
        <v>0.65</v>
      </c>
    </row>
    <row r="1900" spans="1:13" x14ac:dyDescent="0.55000000000000004">
      <c r="A1900">
        <f t="shared" si="304"/>
        <v>188.99999999999355</v>
      </c>
      <c r="B1900">
        <f t="shared" si="305"/>
        <v>0.19999999999999996</v>
      </c>
      <c r="D1900">
        <f t="shared" ref="D1900:I1909" si="311">IF($A1900&lt;$C$3,D$2,IF($A1900&lt;$C$4,D$3,IF($A1900&lt;$C$5,D$4,IF($A1900&lt;$C$6,D$5,D$6))))</f>
        <v>0.2</v>
      </c>
      <c r="E1900">
        <f t="shared" si="311"/>
        <v>0.8</v>
      </c>
      <c r="F1900">
        <f t="shared" si="311"/>
        <v>0.8</v>
      </c>
      <c r="G1900">
        <f t="shared" si="311"/>
        <v>0.7</v>
      </c>
      <c r="H1900">
        <f t="shared" si="311"/>
        <v>0.8</v>
      </c>
      <c r="I1900">
        <f t="shared" si="311"/>
        <v>0.65</v>
      </c>
      <c r="K1900">
        <f t="shared" si="306"/>
        <v>0</v>
      </c>
      <c r="L1900">
        <f t="shared" si="307"/>
        <v>0</v>
      </c>
      <c r="M1900">
        <f t="shared" si="307"/>
        <v>0.65</v>
      </c>
    </row>
    <row r="1901" spans="1:13" x14ac:dyDescent="0.55000000000000004">
      <c r="A1901">
        <f t="shared" si="304"/>
        <v>189.09999999999354</v>
      </c>
      <c r="B1901">
        <f t="shared" si="305"/>
        <v>0.19999999999999996</v>
      </c>
      <c r="D1901">
        <f t="shared" si="311"/>
        <v>0.2</v>
      </c>
      <c r="E1901">
        <f t="shared" si="311"/>
        <v>0.8</v>
      </c>
      <c r="F1901">
        <f t="shared" si="311"/>
        <v>0.8</v>
      </c>
      <c r="G1901">
        <f t="shared" si="311"/>
        <v>0.7</v>
      </c>
      <c r="H1901">
        <f t="shared" si="311"/>
        <v>0.8</v>
      </c>
      <c r="I1901">
        <f t="shared" si="311"/>
        <v>0.65</v>
      </c>
      <c r="K1901">
        <f t="shared" si="306"/>
        <v>0</v>
      </c>
      <c r="L1901">
        <f t="shared" si="307"/>
        <v>0</v>
      </c>
      <c r="M1901">
        <f t="shared" si="307"/>
        <v>0.65</v>
      </c>
    </row>
    <row r="1902" spans="1:13" x14ac:dyDescent="0.55000000000000004">
      <c r="A1902">
        <f t="shared" si="304"/>
        <v>189.19999999999354</v>
      </c>
      <c r="B1902">
        <f t="shared" si="305"/>
        <v>0.19999999999999996</v>
      </c>
      <c r="D1902">
        <f t="shared" si="311"/>
        <v>0.2</v>
      </c>
      <c r="E1902">
        <f t="shared" si="311"/>
        <v>0.8</v>
      </c>
      <c r="F1902">
        <f t="shared" si="311"/>
        <v>0.8</v>
      </c>
      <c r="G1902">
        <f t="shared" si="311"/>
        <v>0.7</v>
      </c>
      <c r="H1902">
        <f t="shared" si="311"/>
        <v>0.8</v>
      </c>
      <c r="I1902">
        <f t="shared" si="311"/>
        <v>0.65</v>
      </c>
      <c r="K1902">
        <f t="shared" si="306"/>
        <v>0</v>
      </c>
      <c r="L1902">
        <f t="shared" si="307"/>
        <v>0</v>
      </c>
      <c r="M1902">
        <f t="shared" si="307"/>
        <v>0.65</v>
      </c>
    </row>
    <row r="1903" spans="1:13" x14ac:dyDescent="0.55000000000000004">
      <c r="A1903">
        <f t="shared" si="304"/>
        <v>189.29999999999353</v>
      </c>
      <c r="B1903">
        <f t="shared" si="305"/>
        <v>0.19999999999999996</v>
      </c>
      <c r="D1903">
        <f t="shared" si="311"/>
        <v>0.2</v>
      </c>
      <c r="E1903">
        <f t="shared" si="311"/>
        <v>0.8</v>
      </c>
      <c r="F1903">
        <f t="shared" si="311"/>
        <v>0.8</v>
      </c>
      <c r="G1903">
        <f t="shared" si="311"/>
        <v>0.7</v>
      </c>
      <c r="H1903">
        <f t="shared" si="311"/>
        <v>0.8</v>
      </c>
      <c r="I1903">
        <f t="shared" si="311"/>
        <v>0.65</v>
      </c>
      <c r="K1903">
        <f t="shared" si="306"/>
        <v>0</v>
      </c>
      <c r="L1903">
        <f t="shared" si="307"/>
        <v>0</v>
      </c>
      <c r="M1903">
        <f t="shared" si="307"/>
        <v>0.65</v>
      </c>
    </row>
    <row r="1904" spans="1:13" x14ac:dyDescent="0.55000000000000004">
      <c r="A1904">
        <f t="shared" si="304"/>
        <v>189.39999999999353</v>
      </c>
      <c r="B1904">
        <f t="shared" si="305"/>
        <v>0.19999999999999996</v>
      </c>
      <c r="D1904">
        <f t="shared" si="311"/>
        <v>0.2</v>
      </c>
      <c r="E1904">
        <f t="shared" si="311"/>
        <v>0.8</v>
      </c>
      <c r="F1904">
        <f t="shared" si="311"/>
        <v>0.8</v>
      </c>
      <c r="G1904">
        <f t="shared" si="311"/>
        <v>0.7</v>
      </c>
      <c r="H1904">
        <f t="shared" si="311"/>
        <v>0.8</v>
      </c>
      <c r="I1904">
        <f t="shared" si="311"/>
        <v>0.65</v>
      </c>
      <c r="K1904">
        <f t="shared" si="306"/>
        <v>0</v>
      </c>
      <c r="L1904">
        <f t="shared" si="307"/>
        <v>0</v>
      </c>
      <c r="M1904">
        <f t="shared" si="307"/>
        <v>0.65</v>
      </c>
    </row>
    <row r="1905" spans="1:13" x14ac:dyDescent="0.55000000000000004">
      <c r="A1905">
        <f t="shared" si="304"/>
        <v>189.49999999999352</v>
      </c>
      <c r="B1905">
        <f t="shared" si="305"/>
        <v>0.19999999999999996</v>
      </c>
      <c r="D1905">
        <f t="shared" si="311"/>
        <v>0.2</v>
      </c>
      <c r="E1905">
        <f t="shared" si="311"/>
        <v>0.8</v>
      </c>
      <c r="F1905">
        <f t="shared" si="311"/>
        <v>0.8</v>
      </c>
      <c r="G1905">
        <f t="shared" si="311"/>
        <v>0.7</v>
      </c>
      <c r="H1905">
        <f t="shared" si="311"/>
        <v>0.8</v>
      </c>
      <c r="I1905">
        <f t="shared" si="311"/>
        <v>0.65</v>
      </c>
      <c r="K1905">
        <f t="shared" si="306"/>
        <v>0</v>
      </c>
      <c r="L1905">
        <f t="shared" si="307"/>
        <v>0</v>
      </c>
      <c r="M1905">
        <f t="shared" si="307"/>
        <v>0.65</v>
      </c>
    </row>
    <row r="1906" spans="1:13" x14ac:dyDescent="0.55000000000000004">
      <c r="A1906">
        <f t="shared" si="304"/>
        <v>189.59999999999351</v>
      </c>
      <c r="B1906">
        <f t="shared" si="305"/>
        <v>0.19999999999999996</v>
      </c>
      <c r="D1906">
        <f t="shared" si="311"/>
        <v>0.2</v>
      </c>
      <c r="E1906">
        <f t="shared" si="311"/>
        <v>0.8</v>
      </c>
      <c r="F1906">
        <f t="shared" si="311"/>
        <v>0.8</v>
      </c>
      <c r="G1906">
        <f t="shared" si="311"/>
        <v>0.7</v>
      </c>
      <c r="H1906">
        <f t="shared" si="311"/>
        <v>0.8</v>
      </c>
      <c r="I1906">
        <f t="shared" si="311"/>
        <v>0.65</v>
      </c>
      <c r="K1906">
        <f t="shared" si="306"/>
        <v>0</v>
      </c>
      <c r="L1906">
        <f t="shared" si="307"/>
        <v>0</v>
      </c>
      <c r="M1906">
        <f t="shared" si="307"/>
        <v>0.65</v>
      </c>
    </row>
    <row r="1907" spans="1:13" x14ac:dyDescent="0.55000000000000004">
      <c r="A1907">
        <f t="shared" si="304"/>
        <v>189.69999999999351</v>
      </c>
      <c r="B1907">
        <f t="shared" si="305"/>
        <v>0.19999999999999996</v>
      </c>
      <c r="D1907">
        <f t="shared" si="311"/>
        <v>0.2</v>
      </c>
      <c r="E1907">
        <f t="shared" si="311"/>
        <v>0.8</v>
      </c>
      <c r="F1907">
        <f t="shared" si="311"/>
        <v>0.8</v>
      </c>
      <c r="G1907">
        <f t="shared" si="311"/>
        <v>0.7</v>
      </c>
      <c r="H1907">
        <f t="shared" si="311"/>
        <v>0.8</v>
      </c>
      <c r="I1907">
        <f t="shared" si="311"/>
        <v>0.65</v>
      </c>
      <c r="K1907">
        <f t="shared" si="306"/>
        <v>0</v>
      </c>
      <c r="L1907">
        <f t="shared" si="307"/>
        <v>0</v>
      </c>
      <c r="M1907">
        <f t="shared" si="307"/>
        <v>0.65</v>
      </c>
    </row>
    <row r="1908" spans="1:13" x14ac:dyDescent="0.55000000000000004">
      <c r="A1908">
        <f t="shared" si="304"/>
        <v>189.7999999999935</v>
      </c>
      <c r="B1908">
        <f t="shared" si="305"/>
        <v>0.19999999999999996</v>
      </c>
      <c r="D1908">
        <f t="shared" si="311"/>
        <v>0.2</v>
      </c>
      <c r="E1908">
        <f t="shared" si="311"/>
        <v>0.8</v>
      </c>
      <c r="F1908">
        <f t="shared" si="311"/>
        <v>0.8</v>
      </c>
      <c r="G1908">
        <f t="shared" si="311"/>
        <v>0.7</v>
      </c>
      <c r="H1908">
        <f t="shared" si="311"/>
        <v>0.8</v>
      </c>
      <c r="I1908">
        <f t="shared" si="311"/>
        <v>0.65</v>
      </c>
      <c r="K1908">
        <f t="shared" si="306"/>
        <v>0</v>
      </c>
      <c r="L1908">
        <f t="shared" si="307"/>
        <v>0</v>
      </c>
      <c r="M1908">
        <f t="shared" si="307"/>
        <v>0.65</v>
      </c>
    </row>
    <row r="1909" spans="1:13" x14ac:dyDescent="0.55000000000000004">
      <c r="A1909">
        <f t="shared" si="304"/>
        <v>189.8999999999935</v>
      </c>
      <c r="B1909">
        <f t="shared" si="305"/>
        <v>0.19999999999999996</v>
      </c>
      <c r="D1909">
        <f t="shared" si="311"/>
        <v>0.2</v>
      </c>
      <c r="E1909">
        <f t="shared" si="311"/>
        <v>0.8</v>
      </c>
      <c r="F1909">
        <f t="shared" si="311"/>
        <v>0.8</v>
      </c>
      <c r="G1909">
        <f t="shared" si="311"/>
        <v>0.7</v>
      </c>
      <c r="H1909">
        <f t="shared" si="311"/>
        <v>0.8</v>
      </c>
      <c r="I1909">
        <f t="shared" si="311"/>
        <v>0.65</v>
      </c>
      <c r="K1909">
        <f t="shared" si="306"/>
        <v>0</v>
      </c>
      <c r="L1909">
        <f t="shared" si="307"/>
        <v>0</v>
      </c>
      <c r="M1909">
        <f t="shared" si="307"/>
        <v>0.65</v>
      </c>
    </row>
    <row r="1910" spans="1:13" x14ac:dyDescent="0.55000000000000004">
      <c r="A1910">
        <f t="shared" si="304"/>
        <v>189.99999999999349</v>
      </c>
      <c r="B1910">
        <f t="shared" si="305"/>
        <v>0.19999999999999996</v>
      </c>
      <c r="D1910">
        <f t="shared" ref="D1910:I1919" si="312">IF($A1910&lt;$C$3,D$2,IF($A1910&lt;$C$4,D$3,IF($A1910&lt;$C$5,D$4,IF($A1910&lt;$C$6,D$5,D$6))))</f>
        <v>0.2</v>
      </c>
      <c r="E1910">
        <f t="shared" si="312"/>
        <v>0.8</v>
      </c>
      <c r="F1910">
        <f t="shared" si="312"/>
        <v>0.8</v>
      </c>
      <c r="G1910">
        <f t="shared" si="312"/>
        <v>0.7</v>
      </c>
      <c r="H1910">
        <f t="shared" si="312"/>
        <v>0.8</v>
      </c>
      <c r="I1910">
        <f t="shared" si="312"/>
        <v>0.65</v>
      </c>
      <c r="K1910">
        <f t="shared" si="306"/>
        <v>0</v>
      </c>
      <c r="L1910">
        <f t="shared" si="307"/>
        <v>0</v>
      </c>
      <c r="M1910">
        <f t="shared" si="307"/>
        <v>0.65</v>
      </c>
    </row>
    <row r="1911" spans="1:13" x14ac:dyDescent="0.55000000000000004">
      <c r="A1911">
        <f t="shared" si="304"/>
        <v>190.09999999999349</v>
      </c>
      <c r="B1911">
        <f t="shared" si="305"/>
        <v>0.19999999999999996</v>
      </c>
      <c r="D1911">
        <f t="shared" si="312"/>
        <v>0.2</v>
      </c>
      <c r="E1911">
        <f t="shared" si="312"/>
        <v>0.8</v>
      </c>
      <c r="F1911">
        <f t="shared" si="312"/>
        <v>0.8</v>
      </c>
      <c r="G1911">
        <f t="shared" si="312"/>
        <v>0.7</v>
      </c>
      <c r="H1911">
        <f t="shared" si="312"/>
        <v>0.8</v>
      </c>
      <c r="I1911">
        <f t="shared" si="312"/>
        <v>0.65</v>
      </c>
      <c r="K1911">
        <f t="shared" si="306"/>
        <v>0</v>
      </c>
      <c r="L1911">
        <f t="shared" si="307"/>
        <v>0</v>
      </c>
      <c r="M1911">
        <f t="shared" si="307"/>
        <v>0.65</v>
      </c>
    </row>
    <row r="1912" spans="1:13" x14ac:dyDescent="0.55000000000000004">
      <c r="A1912">
        <f t="shared" si="304"/>
        <v>190.19999999999348</v>
      </c>
      <c r="B1912">
        <f t="shared" si="305"/>
        <v>0.19999999999999996</v>
      </c>
      <c r="D1912">
        <f t="shared" si="312"/>
        <v>0.2</v>
      </c>
      <c r="E1912">
        <f t="shared" si="312"/>
        <v>0.8</v>
      </c>
      <c r="F1912">
        <f t="shared" si="312"/>
        <v>0.8</v>
      </c>
      <c r="G1912">
        <f t="shared" si="312"/>
        <v>0.7</v>
      </c>
      <c r="H1912">
        <f t="shared" si="312"/>
        <v>0.8</v>
      </c>
      <c r="I1912">
        <f t="shared" si="312"/>
        <v>0.65</v>
      </c>
      <c r="K1912">
        <f t="shared" si="306"/>
        <v>0</v>
      </c>
      <c r="L1912">
        <f t="shared" si="307"/>
        <v>0</v>
      </c>
      <c r="M1912">
        <f t="shared" si="307"/>
        <v>0.65</v>
      </c>
    </row>
    <row r="1913" spans="1:13" x14ac:dyDescent="0.55000000000000004">
      <c r="A1913">
        <f t="shared" si="304"/>
        <v>190.29999999999347</v>
      </c>
      <c r="B1913">
        <f t="shared" si="305"/>
        <v>0.19999999999999996</v>
      </c>
      <c r="D1913">
        <f t="shared" si="312"/>
        <v>0.2</v>
      </c>
      <c r="E1913">
        <f t="shared" si="312"/>
        <v>0.8</v>
      </c>
      <c r="F1913">
        <f t="shared" si="312"/>
        <v>0.8</v>
      </c>
      <c r="G1913">
        <f t="shared" si="312"/>
        <v>0.7</v>
      </c>
      <c r="H1913">
        <f t="shared" si="312"/>
        <v>0.8</v>
      </c>
      <c r="I1913">
        <f t="shared" si="312"/>
        <v>0.65</v>
      </c>
      <c r="K1913">
        <f t="shared" si="306"/>
        <v>0</v>
      </c>
      <c r="L1913">
        <f t="shared" si="307"/>
        <v>0</v>
      </c>
      <c r="M1913">
        <f t="shared" si="307"/>
        <v>0.65</v>
      </c>
    </row>
    <row r="1914" spans="1:13" x14ac:dyDescent="0.55000000000000004">
      <c r="A1914">
        <f t="shared" si="304"/>
        <v>190.39999999999347</v>
      </c>
      <c r="B1914">
        <f t="shared" si="305"/>
        <v>0.19999999999999996</v>
      </c>
      <c r="D1914">
        <f t="shared" si="312"/>
        <v>0.2</v>
      </c>
      <c r="E1914">
        <f t="shared" si="312"/>
        <v>0.8</v>
      </c>
      <c r="F1914">
        <f t="shared" si="312"/>
        <v>0.8</v>
      </c>
      <c r="G1914">
        <f t="shared" si="312"/>
        <v>0.7</v>
      </c>
      <c r="H1914">
        <f t="shared" si="312"/>
        <v>0.8</v>
      </c>
      <c r="I1914">
        <f t="shared" si="312"/>
        <v>0.65</v>
      </c>
      <c r="K1914">
        <f t="shared" si="306"/>
        <v>0</v>
      </c>
      <c r="L1914">
        <f t="shared" si="307"/>
        <v>0</v>
      </c>
      <c r="M1914">
        <f t="shared" si="307"/>
        <v>0.65</v>
      </c>
    </row>
    <row r="1915" spans="1:13" x14ac:dyDescent="0.55000000000000004">
      <c r="A1915">
        <f t="shared" si="304"/>
        <v>190.49999999999346</v>
      </c>
      <c r="B1915">
        <f t="shared" si="305"/>
        <v>0.19999999999999996</v>
      </c>
      <c r="D1915">
        <f t="shared" si="312"/>
        <v>0.2</v>
      </c>
      <c r="E1915">
        <f t="shared" si="312"/>
        <v>0.8</v>
      </c>
      <c r="F1915">
        <f t="shared" si="312"/>
        <v>0.8</v>
      </c>
      <c r="G1915">
        <f t="shared" si="312"/>
        <v>0.7</v>
      </c>
      <c r="H1915">
        <f t="shared" si="312"/>
        <v>0.8</v>
      </c>
      <c r="I1915">
        <f t="shared" si="312"/>
        <v>0.65</v>
      </c>
      <c r="K1915">
        <f t="shared" si="306"/>
        <v>0</v>
      </c>
      <c r="L1915">
        <f t="shared" si="307"/>
        <v>0</v>
      </c>
      <c r="M1915">
        <f t="shared" si="307"/>
        <v>0.65</v>
      </c>
    </row>
    <row r="1916" spans="1:13" x14ac:dyDescent="0.55000000000000004">
      <c r="A1916">
        <f t="shared" si="304"/>
        <v>190.59999999999346</v>
      </c>
      <c r="B1916">
        <f t="shared" si="305"/>
        <v>0.19999999999999996</v>
      </c>
      <c r="D1916">
        <f t="shared" si="312"/>
        <v>0.2</v>
      </c>
      <c r="E1916">
        <f t="shared" si="312"/>
        <v>0.8</v>
      </c>
      <c r="F1916">
        <f t="shared" si="312"/>
        <v>0.8</v>
      </c>
      <c r="G1916">
        <f t="shared" si="312"/>
        <v>0.7</v>
      </c>
      <c r="H1916">
        <f t="shared" si="312"/>
        <v>0.8</v>
      </c>
      <c r="I1916">
        <f t="shared" si="312"/>
        <v>0.65</v>
      </c>
      <c r="K1916">
        <f t="shared" si="306"/>
        <v>0</v>
      </c>
      <c r="L1916">
        <f t="shared" si="307"/>
        <v>0</v>
      </c>
      <c r="M1916">
        <f t="shared" si="307"/>
        <v>0.65</v>
      </c>
    </row>
    <row r="1917" spans="1:13" x14ac:dyDescent="0.55000000000000004">
      <c r="A1917">
        <f t="shared" si="304"/>
        <v>190.69999999999345</v>
      </c>
      <c r="B1917">
        <f t="shared" si="305"/>
        <v>0.19999999999999996</v>
      </c>
      <c r="D1917">
        <f t="shared" si="312"/>
        <v>0.2</v>
      </c>
      <c r="E1917">
        <f t="shared" si="312"/>
        <v>0.8</v>
      </c>
      <c r="F1917">
        <f t="shared" si="312"/>
        <v>0.8</v>
      </c>
      <c r="G1917">
        <f t="shared" si="312"/>
        <v>0.7</v>
      </c>
      <c r="H1917">
        <f t="shared" si="312"/>
        <v>0.8</v>
      </c>
      <c r="I1917">
        <f t="shared" si="312"/>
        <v>0.65</v>
      </c>
      <c r="K1917">
        <f t="shared" si="306"/>
        <v>0</v>
      </c>
      <c r="L1917">
        <f t="shared" si="307"/>
        <v>0</v>
      </c>
      <c r="M1917">
        <f t="shared" si="307"/>
        <v>0.65</v>
      </c>
    </row>
    <row r="1918" spans="1:13" x14ac:dyDescent="0.55000000000000004">
      <c r="A1918">
        <f t="shared" si="304"/>
        <v>190.79999999999345</v>
      </c>
      <c r="B1918">
        <f t="shared" si="305"/>
        <v>0.19999999999999996</v>
      </c>
      <c r="D1918">
        <f t="shared" si="312"/>
        <v>0.2</v>
      </c>
      <c r="E1918">
        <f t="shared" si="312"/>
        <v>0.8</v>
      </c>
      <c r="F1918">
        <f t="shared" si="312"/>
        <v>0.8</v>
      </c>
      <c r="G1918">
        <f t="shared" si="312"/>
        <v>0.7</v>
      </c>
      <c r="H1918">
        <f t="shared" si="312"/>
        <v>0.8</v>
      </c>
      <c r="I1918">
        <f t="shared" si="312"/>
        <v>0.65</v>
      </c>
      <c r="K1918">
        <f t="shared" si="306"/>
        <v>0</v>
      </c>
      <c r="L1918">
        <f t="shared" si="307"/>
        <v>0</v>
      </c>
      <c r="M1918">
        <f t="shared" si="307"/>
        <v>0.65</v>
      </c>
    </row>
    <row r="1919" spans="1:13" x14ac:dyDescent="0.55000000000000004">
      <c r="A1919">
        <f t="shared" si="304"/>
        <v>190.89999999999344</v>
      </c>
      <c r="B1919">
        <f t="shared" si="305"/>
        <v>0.19999999999999996</v>
      </c>
      <c r="D1919">
        <f t="shared" si="312"/>
        <v>0.2</v>
      </c>
      <c r="E1919">
        <f t="shared" si="312"/>
        <v>0.8</v>
      </c>
      <c r="F1919">
        <f t="shared" si="312"/>
        <v>0.8</v>
      </c>
      <c r="G1919">
        <f t="shared" si="312"/>
        <v>0.7</v>
      </c>
      <c r="H1919">
        <f t="shared" si="312"/>
        <v>0.8</v>
      </c>
      <c r="I1919">
        <f t="shared" si="312"/>
        <v>0.65</v>
      </c>
      <c r="K1919">
        <f t="shared" si="306"/>
        <v>0</v>
      </c>
      <c r="L1919">
        <f t="shared" si="307"/>
        <v>0</v>
      </c>
      <c r="M1919">
        <f t="shared" si="307"/>
        <v>0.65</v>
      </c>
    </row>
    <row r="1920" spans="1:13" x14ac:dyDescent="0.55000000000000004">
      <c r="A1920">
        <f t="shared" si="304"/>
        <v>190.99999999999343</v>
      </c>
      <c r="B1920">
        <f t="shared" si="305"/>
        <v>0.19999999999999996</v>
      </c>
      <c r="D1920">
        <f t="shared" ref="D1920:I1929" si="313">IF($A1920&lt;$C$3,D$2,IF($A1920&lt;$C$4,D$3,IF($A1920&lt;$C$5,D$4,IF($A1920&lt;$C$6,D$5,D$6))))</f>
        <v>0.2</v>
      </c>
      <c r="E1920">
        <f t="shared" si="313"/>
        <v>0.8</v>
      </c>
      <c r="F1920">
        <f t="shared" si="313"/>
        <v>0.8</v>
      </c>
      <c r="G1920">
        <f t="shared" si="313"/>
        <v>0.7</v>
      </c>
      <c r="H1920">
        <f t="shared" si="313"/>
        <v>0.8</v>
      </c>
      <c r="I1920">
        <f t="shared" si="313"/>
        <v>0.65</v>
      </c>
      <c r="K1920">
        <f t="shared" si="306"/>
        <v>0</v>
      </c>
      <c r="L1920">
        <f t="shared" si="307"/>
        <v>0</v>
      </c>
      <c r="M1920">
        <f t="shared" si="307"/>
        <v>0.65</v>
      </c>
    </row>
    <row r="1921" spans="1:13" x14ac:dyDescent="0.55000000000000004">
      <c r="A1921">
        <f t="shared" si="304"/>
        <v>191.09999999999343</v>
      </c>
      <c r="B1921">
        <f t="shared" si="305"/>
        <v>0.19999999999999996</v>
      </c>
      <c r="D1921">
        <f t="shared" si="313"/>
        <v>0.2</v>
      </c>
      <c r="E1921">
        <f t="shared" si="313"/>
        <v>0.8</v>
      </c>
      <c r="F1921">
        <f t="shared" si="313"/>
        <v>0.8</v>
      </c>
      <c r="G1921">
        <f t="shared" si="313"/>
        <v>0.7</v>
      </c>
      <c r="H1921">
        <f t="shared" si="313"/>
        <v>0.8</v>
      </c>
      <c r="I1921">
        <f t="shared" si="313"/>
        <v>0.65</v>
      </c>
      <c r="K1921">
        <f t="shared" si="306"/>
        <v>0</v>
      </c>
      <c r="L1921">
        <f t="shared" si="307"/>
        <v>0</v>
      </c>
      <c r="M1921">
        <f t="shared" si="307"/>
        <v>0.65</v>
      </c>
    </row>
    <row r="1922" spans="1:13" x14ac:dyDescent="0.55000000000000004">
      <c r="A1922">
        <f t="shared" si="304"/>
        <v>191.19999999999342</v>
      </c>
      <c r="B1922">
        <f t="shared" si="305"/>
        <v>0.19999999999999996</v>
      </c>
      <c r="D1922">
        <f t="shared" si="313"/>
        <v>0.2</v>
      </c>
      <c r="E1922">
        <f t="shared" si="313"/>
        <v>0.8</v>
      </c>
      <c r="F1922">
        <f t="shared" si="313"/>
        <v>0.8</v>
      </c>
      <c r="G1922">
        <f t="shared" si="313"/>
        <v>0.7</v>
      </c>
      <c r="H1922">
        <f t="shared" si="313"/>
        <v>0.8</v>
      </c>
      <c r="I1922">
        <f t="shared" si="313"/>
        <v>0.65</v>
      </c>
      <c r="K1922">
        <f t="shared" si="306"/>
        <v>0</v>
      </c>
      <c r="L1922">
        <f t="shared" si="307"/>
        <v>0</v>
      </c>
      <c r="M1922">
        <f t="shared" si="307"/>
        <v>0.65</v>
      </c>
    </row>
    <row r="1923" spans="1:13" x14ac:dyDescent="0.55000000000000004">
      <c r="A1923">
        <f t="shared" si="304"/>
        <v>191.29999999999342</v>
      </c>
      <c r="B1923">
        <f t="shared" si="305"/>
        <v>0.19999999999999996</v>
      </c>
      <c r="D1923">
        <f t="shared" si="313"/>
        <v>0.2</v>
      </c>
      <c r="E1923">
        <f t="shared" si="313"/>
        <v>0.8</v>
      </c>
      <c r="F1923">
        <f t="shared" si="313"/>
        <v>0.8</v>
      </c>
      <c r="G1923">
        <f t="shared" si="313"/>
        <v>0.7</v>
      </c>
      <c r="H1923">
        <f t="shared" si="313"/>
        <v>0.8</v>
      </c>
      <c r="I1923">
        <f t="shared" si="313"/>
        <v>0.65</v>
      </c>
      <c r="K1923">
        <f t="shared" si="306"/>
        <v>0</v>
      </c>
      <c r="L1923">
        <f t="shared" si="307"/>
        <v>0</v>
      </c>
      <c r="M1923">
        <f t="shared" si="307"/>
        <v>0.65</v>
      </c>
    </row>
    <row r="1924" spans="1:13" x14ac:dyDescent="0.55000000000000004">
      <c r="A1924">
        <f t="shared" si="304"/>
        <v>191.39999999999341</v>
      </c>
      <c r="B1924">
        <f t="shared" si="305"/>
        <v>0.19999999999999996</v>
      </c>
      <c r="D1924">
        <f t="shared" si="313"/>
        <v>0.2</v>
      </c>
      <c r="E1924">
        <f t="shared" si="313"/>
        <v>0.8</v>
      </c>
      <c r="F1924">
        <f t="shared" si="313"/>
        <v>0.8</v>
      </c>
      <c r="G1924">
        <f t="shared" si="313"/>
        <v>0.7</v>
      </c>
      <c r="H1924">
        <f t="shared" si="313"/>
        <v>0.8</v>
      </c>
      <c r="I1924">
        <f t="shared" si="313"/>
        <v>0.65</v>
      </c>
      <c r="K1924">
        <f t="shared" si="306"/>
        <v>0</v>
      </c>
      <c r="L1924">
        <f t="shared" si="307"/>
        <v>0</v>
      </c>
      <c r="M1924">
        <f t="shared" si="307"/>
        <v>0.65</v>
      </c>
    </row>
    <row r="1925" spans="1:13" x14ac:dyDescent="0.55000000000000004">
      <c r="A1925">
        <f t="shared" si="304"/>
        <v>191.49999999999341</v>
      </c>
      <c r="B1925">
        <f t="shared" si="305"/>
        <v>0.19999999999999996</v>
      </c>
      <c r="D1925">
        <f t="shared" si="313"/>
        <v>0.2</v>
      </c>
      <c r="E1925">
        <f t="shared" si="313"/>
        <v>0.8</v>
      </c>
      <c r="F1925">
        <f t="shared" si="313"/>
        <v>0.8</v>
      </c>
      <c r="G1925">
        <f t="shared" si="313"/>
        <v>0.7</v>
      </c>
      <c r="H1925">
        <f t="shared" si="313"/>
        <v>0.8</v>
      </c>
      <c r="I1925">
        <f t="shared" si="313"/>
        <v>0.65</v>
      </c>
      <c r="K1925">
        <f t="shared" si="306"/>
        <v>0</v>
      </c>
      <c r="L1925">
        <f t="shared" si="307"/>
        <v>0</v>
      </c>
      <c r="M1925">
        <f t="shared" si="307"/>
        <v>0.65</v>
      </c>
    </row>
    <row r="1926" spans="1:13" x14ac:dyDescent="0.55000000000000004">
      <c r="A1926">
        <f t="shared" si="304"/>
        <v>191.5999999999934</v>
      </c>
      <c r="B1926">
        <f t="shared" si="305"/>
        <v>0.19999999999999996</v>
      </c>
      <c r="D1926">
        <f t="shared" si="313"/>
        <v>0.2</v>
      </c>
      <c r="E1926">
        <f t="shared" si="313"/>
        <v>0.8</v>
      </c>
      <c r="F1926">
        <f t="shared" si="313"/>
        <v>0.8</v>
      </c>
      <c r="G1926">
        <f t="shared" si="313"/>
        <v>0.7</v>
      </c>
      <c r="H1926">
        <f t="shared" si="313"/>
        <v>0.8</v>
      </c>
      <c r="I1926">
        <f t="shared" si="313"/>
        <v>0.65</v>
      </c>
      <c r="K1926">
        <f t="shared" si="306"/>
        <v>0</v>
      </c>
      <c r="L1926">
        <f t="shared" si="307"/>
        <v>0</v>
      </c>
      <c r="M1926">
        <f t="shared" si="307"/>
        <v>0.65</v>
      </c>
    </row>
    <row r="1927" spans="1:13" x14ac:dyDescent="0.55000000000000004">
      <c r="A1927">
        <f t="shared" si="304"/>
        <v>191.69999999999339</v>
      </c>
      <c r="B1927">
        <f t="shared" si="305"/>
        <v>0.19999999999999996</v>
      </c>
      <c r="D1927">
        <f t="shared" si="313"/>
        <v>0.2</v>
      </c>
      <c r="E1927">
        <f t="shared" si="313"/>
        <v>0.8</v>
      </c>
      <c r="F1927">
        <f t="shared" si="313"/>
        <v>0.8</v>
      </c>
      <c r="G1927">
        <f t="shared" si="313"/>
        <v>0.7</v>
      </c>
      <c r="H1927">
        <f t="shared" si="313"/>
        <v>0.8</v>
      </c>
      <c r="I1927">
        <f t="shared" si="313"/>
        <v>0.65</v>
      </c>
      <c r="K1927">
        <f t="shared" si="306"/>
        <v>0</v>
      </c>
      <c r="L1927">
        <f t="shared" si="307"/>
        <v>0</v>
      </c>
      <c r="M1927">
        <f t="shared" si="307"/>
        <v>0.65</v>
      </c>
    </row>
    <row r="1928" spans="1:13" x14ac:dyDescent="0.55000000000000004">
      <c r="A1928">
        <f t="shared" si="304"/>
        <v>191.79999999999339</v>
      </c>
      <c r="B1928">
        <f t="shared" si="305"/>
        <v>0.19999999999999996</v>
      </c>
      <c r="D1928">
        <f t="shared" si="313"/>
        <v>0.2</v>
      </c>
      <c r="E1928">
        <f t="shared" si="313"/>
        <v>0.8</v>
      </c>
      <c r="F1928">
        <f t="shared" si="313"/>
        <v>0.8</v>
      </c>
      <c r="G1928">
        <f t="shared" si="313"/>
        <v>0.7</v>
      </c>
      <c r="H1928">
        <f t="shared" si="313"/>
        <v>0.8</v>
      </c>
      <c r="I1928">
        <f t="shared" si="313"/>
        <v>0.65</v>
      </c>
      <c r="K1928">
        <f t="shared" si="306"/>
        <v>0</v>
      </c>
      <c r="L1928">
        <f t="shared" si="307"/>
        <v>0</v>
      </c>
      <c r="M1928">
        <f t="shared" si="307"/>
        <v>0.65</v>
      </c>
    </row>
    <row r="1929" spans="1:13" x14ac:dyDescent="0.55000000000000004">
      <c r="A1929">
        <f t="shared" si="304"/>
        <v>191.89999999999338</v>
      </c>
      <c r="B1929">
        <f t="shared" si="305"/>
        <v>0.19999999999999996</v>
      </c>
      <c r="D1929">
        <f t="shared" si="313"/>
        <v>0.2</v>
      </c>
      <c r="E1929">
        <f t="shared" si="313"/>
        <v>0.8</v>
      </c>
      <c r="F1929">
        <f t="shared" si="313"/>
        <v>0.8</v>
      </c>
      <c r="G1929">
        <f t="shared" si="313"/>
        <v>0.7</v>
      </c>
      <c r="H1929">
        <f t="shared" si="313"/>
        <v>0.8</v>
      </c>
      <c r="I1929">
        <f t="shared" si="313"/>
        <v>0.65</v>
      </c>
      <c r="K1929">
        <f t="shared" si="306"/>
        <v>0</v>
      </c>
      <c r="L1929">
        <f t="shared" si="307"/>
        <v>0</v>
      </c>
      <c r="M1929">
        <f t="shared" si="307"/>
        <v>0.65</v>
      </c>
    </row>
    <row r="1930" spans="1:13" x14ac:dyDescent="0.55000000000000004">
      <c r="A1930">
        <f t="shared" si="304"/>
        <v>191.99999999999338</v>
      </c>
      <c r="B1930">
        <f t="shared" si="305"/>
        <v>0.19999999999999996</v>
      </c>
      <c r="D1930">
        <f t="shared" ref="D1930:I1939" si="314">IF($A1930&lt;$C$3,D$2,IF($A1930&lt;$C$4,D$3,IF($A1930&lt;$C$5,D$4,IF($A1930&lt;$C$6,D$5,D$6))))</f>
        <v>0.2</v>
      </c>
      <c r="E1930">
        <f t="shared" si="314"/>
        <v>0.8</v>
      </c>
      <c r="F1930">
        <f t="shared" si="314"/>
        <v>0.8</v>
      </c>
      <c r="G1930">
        <f t="shared" si="314"/>
        <v>0.7</v>
      </c>
      <c r="H1930">
        <f t="shared" si="314"/>
        <v>0.8</v>
      </c>
      <c r="I1930">
        <f t="shared" si="314"/>
        <v>0.65</v>
      </c>
      <c r="K1930">
        <f t="shared" si="306"/>
        <v>0</v>
      </c>
      <c r="L1930">
        <f t="shared" si="307"/>
        <v>0</v>
      </c>
      <c r="M1930">
        <f t="shared" si="307"/>
        <v>0.65</v>
      </c>
    </row>
    <row r="1931" spans="1:13" x14ac:dyDescent="0.55000000000000004">
      <c r="A1931">
        <f t="shared" ref="A1931:A1994" si="315">A1930+dt</f>
        <v>192.09999999999337</v>
      </c>
      <c r="B1931">
        <f t="shared" ref="B1931:B1994" si="316">1-2/2.5</f>
        <v>0.19999999999999996</v>
      </c>
      <c r="D1931">
        <f t="shared" si="314"/>
        <v>0.2</v>
      </c>
      <c r="E1931">
        <f t="shared" si="314"/>
        <v>0.8</v>
      </c>
      <c r="F1931">
        <f t="shared" si="314"/>
        <v>0.8</v>
      </c>
      <c r="G1931">
        <f t="shared" si="314"/>
        <v>0.7</v>
      </c>
      <c r="H1931">
        <f t="shared" si="314"/>
        <v>0.8</v>
      </c>
      <c r="I1931">
        <f t="shared" si="314"/>
        <v>0.65</v>
      </c>
      <c r="K1931">
        <f t="shared" ref="K1931:K1994" si="317">IF($A1931&lt;$J$3,K$2,IF($A1931&lt;$J$4,K$3,K$4))</f>
        <v>0</v>
      </c>
      <c r="L1931">
        <f t="shared" ref="L1931:M1994" si="318">IF($A1931&lt;$J$3,L$2,IF($A1931&lt;$J$4,L$3,L$4))</f>
        <v>0</v>
      </c>
      <c r="M1931">
        <f t="shared" si="318"/>
        <v>0.65</v>
      </c>
    </row>
    <row r="1932" spans="1:13" x14ac:dyDescent="0.55000000000000004">
      <c r="A1932">
        <f t="shared" si="315"/>
        <v>192.19999999999337</v>
      </c>
      <c r="B1932">
        <f t="shared" si="316"/>
        <v>0.19999999999999996</v>
      </c>
      <c r="D1932">
        <f t="shared" si="314"/>
        <v>0.2</v>
      </c>
      <c r="E1932">
        <f t="shared" si="314"/>
        <v>0.8</v>
      </c>
      <c r="F1932">
        <f t="shared" si="314"/>
        <v>0.8</v>
      </c>
      <c r="G1932">
        <f t="shared" si="314"/>
        <v>0.7</v>
      </c>
      <c r="H1932">
        <f t="shared" si="314"/>
        <v>0.8</v>
      </c>
      <c r="I1932">
        <f t="shared" si="314"/>
        <v>0.65</v>
      </c>
      <c r="K1932">
        <f t="shared" si="317"/>
        <v>0</v>
      </c>
      <c r="L1932">
        <f t="shared" si="318"/>
        <v>0</v>
      </c>
      <c r="M1932">
        <f t="shared" si="318"/>
        <v>0.65</v>
      </c>
    </row>
    <row r="1933" spans="1:13" x14ac:dyDescent="0.55000000000000004">
      <c r="A1933">
        <f t="shared" si="315"/>
        <v>192.29999999999336</v>
      </c>
      <c r="B1933">
        <f t="shared" si="316"/>
        <v>0.19999999999999996</v>
      </c>
      <c r="D1933">
        <f t="shared" si="314"/>
        <v>0.2</v>
      </c>
      <c r="E1933">
        <f t="shared" si="314"/>
        <v>0.8</v>
      </c>
      <c r="F1933">
        <f t="shared" si="314"/>
        <v>0.8</v>
      </c>
      <c r="G1933">
        <f t="shared" si="314"/>
        <v>0.7</v>
      </c>
      <c r="H1933">
        <f t="shared" si="314"/>
        <v>0.8</v>
      </c>
      <c r="I1933">
        <f t="shared" si="314"/>
        <v>0.65</v>
      </c>
      <c r="K1933">
        <f t="shared" si="317"/>
        <v>0</v>
      </c>
      <c r="L1933">
        <f t="shared" si="318"/>
        <v>0</v>
      </c>
      <c r="M1933">
        <f t="shared" si="318"/>
        <v>0.65</v>
      </c>
    </row>
    <row r="1934" spans="1:13" x14ac:dyDescent="0.55000000000000004">
      <c r="A1934">
        <f t="shared" si="315"/>
        <v>192.39999999999336</v>
      </c>
      <c r="B1934">
        <f t="shared" si="316"/>
        <v>0.19999999999999996</v>
      </c>
      <c r="D1934">
        <f t="shared" si="314"/>
        <v>0.2</v>
      </c>
      <c r="E1934">
        <f t="shared" si="314"/>
        <v>0.8</v>
      </c>
      <c r="F1934">
        <f t="shared" si="314"/>
        <v>0.8</v>
      </c>
      <c r="G1934">
        <f t="shared" si="314"/>
        <v>0.7</v>
      </c>
      <c r="H1934">
        <f t="shared" si="314"/>
        <v>0.8</v>
      </c>
      <c r="I1934">
        <f t="shared" si="314"/>
        <v>0.65</v>
      </c>
      <c r="K1934">
        <f t="shared" si="317"/>
        <v>0</v>
      </c>
      <c r="L1934">
        <f t="shared" si="318"/>
        <v>0</v>
      </c>
      <c r="M1934">
        <f t="shared" si="318"/>
        <v>0.65</v>
      </c>
    </row>
    <row r="1935" spans="1:13" x14ac:dyDescent="0.55000000000000004">
      <c r="A1935">
        <f t="shared" si="315"/>
        <v>192.49999999999335</v>
      </c>
      <c r="B1935">
        <f t="shared" si="316"/>
        <v>0.19999999999999996</v>
      </c>
      <c r="D1935">
        <f t="shared" si="314"/>
        <v>0.2</v>
      </c>
      <c r="E1935">
        <f t="shared" si="314"/>
        <v>0.8</v>
      </c>
      <c r="F1935">
        <f t="shared" si="314"/>
        <v>0.8</v>
      </c>
      <c r="G1935">
        <f t="shared" si="314"/>
        <v>0.7</v>
      </c>
      <c r="H1935">
        <f t="shared" si="314"/>
        <v>0.8</v>
      </c>
      <c r="I1935">
        <f t="shared" si="314"/>
        <v>0.65</v>
      </c>
      <c r="K1935">
        <f t="shared" si="317"/>
        <v>0</v>
      </c>
      <c r="L1935">
        <f t="shared" si="318"/>
        <v>0</v>
      </c>
      <c r="M1935">
        <f t="shared" si="318"/>
        <v>0.65</v>
      </c>
    </row>
    <row r="1936" spans="1:13" x14ac:dyDescent="0.55000000000000004">
      <c r="A1936">
        <f t="shared" si="315"/>
        <v>192.59999999999334</v>
      </c>
      <c r="B1936">
        <f t="shared" si="316"/>
        <v>0.19999999999999996</v>
      </c>
      <c r="D1936">
        <f t="shared" si="314"/>
        <v>0.2</v>
      </c>
      <c r="E1936">
        <f t="shared" si="314"/>
        <v>0.8</v>
      </c>
      <c r="F1936">
        <f t="shared" si="314"/>
        <v>0.8</v>
      </c>
      <c r="G1936">
        <f t="shared" si="314"/>
        <v>0.7</v>
      </c>
      <c r="H1936">
        <f t="shared" si="314"/>
        <v>0.8</v>
      </c>
      <c r="I1936">
        <f t="shared" si="314"/>
        <v>0.65</v>
      </c>
      <c r="K1936">
        <f t="shared" si="317"/>
        <v>0</v>
      </c>
      <c r="L1936">
        <f t="shared" si="318"/>
        <v>0</v>
      </c>
      <c r="M1936">
        <f t="shared" si="318"/>
        <v>0.65</v>
      </c>
    </row>
    <row r="1937" spans="1:13" x14ac:dyDescent="0.55000000000000004">
      <c r="A1937">
        <f t="shared" si="315"/>
        <v>192.69999999999334</v>
      </c>
      <c r="B1937">
        <f t="shared" si="316"/>
        <v>0.19999999999999996</v>
      </c>
      <c r="D1937">
        <f t="shared" si="314"/>
        <v>0.2</v>
      </c>
      <c r="E1937">
        <f t="shared" si="314"/>
        <v>0.8</v>
      </c>
      <c r="F1937">
        <f t="shared" si="314"/>
        <v>0.8</v>
      </c>
      <c r="G1937">
        <f t="shared" si="314"/>
        <v>0.7</v>
      </c>
      <c r="H1937">
        <f t="shared" si="314"/>
        <v>0.8</v>
      </c>
      <c r="I1937">
        <f t="shared" si="314"/>
        <v>0.65</v>
      </c>
      <c r="K1937">
        <f t="shared" si="317"/>
        <v>0</v>
      </c>
      <c r="L1937">
        <f t="shared" si="318"/>
        <v>0</v>
      </c>
      <c r="M1937">
        <f t="shared" si="318"/>
        <v>0.65</v>
      </c>
    </row>
    <row r="1938" spans="1:13" x14ac:dyDescent="0.55000000000000004">
      <c r="A1938">
        <f t="shared" si="315"/>
        <v>192.79999999999333</v>
      </c>
      <c r="B1938">
        <f t="shared" si="316"/>
        <v>0.19999999999999996</v>
      </c>
      <c r="D1938">
        <f t="shared" si="314"/>
        <v>0.2</v>
      </c>
      <c r="E1938">
        <f t="shared" si="314"/>
        <v>0.8</v>
      </c>
      <c r="F1938">
        <f t="shared" si="314"/>
        <v>0.8</v>
      </c>
      <c r="G1938">
        <f t="shared" si="314"/>
        <v>0.7</v>
      </c>
      <c r="H1938">
        <f t="shared" si="314"/>
        <v>0.8</v>
      </c>
      <c r="I1938">
        <f t="shared" si="314"/>
        <v>0.65</v>
      </c>
      <c r="K1938">
        <f t="shared" si="317"/>
        <v>0</v>
      </c>
      <c r="L1938">
        <f t="shared" si="318"/>
        <v>0</v>
      </c>
      <c r="M1938">
        <f t="shared" si="318"/>
        <v>0.65</v>
      </c>
    </row>
    <row r="1939" spans="1:13" x14ac:dyDescent="0.55000000000000004">
      <c r="A1939">
        <f t="shared" si="315"/>
        <v>192.89999999999333</v>
      </c>
      <c r="B1939">
        <f t="shared" si="316"/>
        <v>0.19999999999999996</v>
      </c>
      <c r="D1939">
        <f t="shared" si="314"/>
        <v>0.2</v>
      </c>
      <c r="E1939">
        <f t="shared" si="314"/>
        <v>0.8</v>
      </c>
      <c r="F1939">
        <f t="shared" si="314"/>
        <v>0.8</v>
      </c>
      <c r="G1939">
        <f t="shared" si="314"/>
        <v>0.7</v>
      </c>
      <c r="H1939">
        <f t="shared" si="314"/>
        <v>0.8</v>
      </c>
      <c r="I1939">
        <f t="shared" si="314"/>
        <v>0.65</v>
      </c>
      <c r="K1939">
        <f t="shared" si="317"/>
        <v>0</v>
      </c>
      <c r="L1939">
        <f t="shared" si="318"/>
        <v>0</v>
      </c>
      <c r="M1939">
        <f t="shared" si="318"/>
        <v>0.65</v>
      </c>
    </row>
    <row r="1940" spans="1:13" x14ac:dyDescent="0.55000000000000004">
      <c r="A1940">
        <f t="shared" si="315"/>
        <v>192.99999999999332</v>
      </c>
      <c r="B1940">
        <f t="shared" si="316"/>
        <v>0.19999999999999996</v>
      </c>
      <c r="D1940">
        <f t="shared" ref="D1940:I1949" si="319">IF($A1940&lt;$C$3,D$2,IF($A1940&lt;$C$4,D$3,IF($A1940&lt;$C$5,D$4,IF($A1940&lt;$C$6,D$5,D$6))))</f>
        <v>0.2</v>
      </c>
      <c r="E1940">
        <f t="shared" si="319"/>
        <v>0.8</v>
      </c>
      <c r="F1940">
        <f t="shared" si="319"/>
        <v>0.8</v>
      </c>
      <c r="G1940">
        <f t="shared" si="319"/>
        <v>0.7</v>
      </c>
      <c r="H1940">
        <f t="shared" si="319"/>
        <v>0.8</v>
      </c>
      <c r="I1940">
        <f t="shared" si="319"/>
        <v>0.65</v>
      </c>
      <c r="K1940">
        <f t="shared" si="317"/>
        <v>0</v>
      </c>
      <c r="L1940">
        <f t="shared" si="318"/>
        <v>0</v>
      </c>
      <c r="M1940">
        <f t="shared" si="318"/>
        <v>0.65</v>
      </c>
    </row>
    <row r="1941" spans="1:13" x14ac:dyDescent="0.55000000000000004">
      <c r="A1941">
        <f t="shared" si="315"/>
        <v>193.09999999999332</v>
      </c>
      <c r="B1941">
        <f t="shared" si="316"/>
        <v>0.19999999999999996</v>
      </c>
      <c r="D1941">
        <f t="shared" si="319"/>
        <v>0.2</v>
      </c>
      <c r="E1941">
        <f t="shared" si="319"/>
        <v>0.8</v>
      </c>
      <c r="F1941">
        <f t="shared" si="319"/>
        <v>0.8</v>
      </c>
      <c r="G1941">
        <f t="shared" si="319"/>
        <v>0.7</v>
      </c>
      <c r="H1941">
        <f t="shared" si="319"/>
        <v>0.8</v>
      </c>
      <c r="I1941">
        <f t="shared" si="319"/>
        <v>0.65</v>
      </c>
      <c r="K1941">
        <f t="shared" si="317"/>
        <v>0</v>
      </c>
      <c r="L1941">
        <f t="shared" si="318"/>
        <v>0</v>
      </c>
      <c r="M1941">
        <f t="shared" si="318"/>
        <v>0.65</v>
      </c>
    </row>
    <row r="1942" spans="1:13" x14ac:dyDescent="0.55000000000000004">
      <c r="A1942">
        <f t="shared" si="315"/>
        <v>193.19999999999331</v>
      </c>
      <c r="B1942">
        <f t="shared" si="316"/>
        <v>0.19999999999999996</v>
      </c>
      <c r="D1942">
        <f t="shared" si="319"/>
        <v>0.2</v>
      </c>
      <c r="E1942">
        <f t="shared" si="319"/>
        <v>0.8</v>
      </c>
      <c r="F1942">
        <f t="shared" si="319"/>
        <v>0.8</v>
      </c>
      <c r="G1942">
        <f t="shared" si="319"/>
        <v>0.7</v>
      </c>
      <c r="H1942">
        <f t="shared" si="319"/>
        <v>0.8</v>
      </c>
      <c r="I1942">
        <f t="shared" si="319"/>
        <v>0.65</v>
      </c>
      <c r="K1942">
        <f t="shared" si="317"/>
        <v>0</v>
      </c>
      <c r="L1942">
        <f t="shared" si="318"/>
        <v>0</v>
      </c>
      <c r="M1942">
        <f t="shared" si="318"/>
        <v>0.65</v>
      </c>
    </row>
    <row r="1943" spans="1:13" x14ac:dyDescent="0.55000000000000004">
      <c r="A1943">
        <f t="shared" si="315"/>
        <v>193.2999999999933</v>
      </c>
      <c r="B1943">
        <f t="shared" si="316"/>
        <v>0.19999999999999996</v>
      </c>
      <c r="D1943">
        <f t="shared" si="319"/>
        <v>0.2</v>
      </c>
      <c r="E1943">
        <f t="shared" si="319"/>
        <v>0.8</v>
      </c>
      <c r="F1943">
        <f t="shared" si="319"/>
        <v>0.8</v>
      </c>
      <c r="G1943">
        <f t="shared" si="319"/>
        <v>0.7</v>
      </c>
      <c r="H1943">
        <f t="shared" si="319"/>
        <v>0.8</v>
      </c>
      <c r="I1943">
        <f t="shared" si="319"/>
        <v>0.65</v>
      </c>
      <c r="K1943">
        <f t="shared" si="317"/>
        <v>0</v>
      </c>
      <c r="L1943">
        <f t="shared" si="318"/>
        <v>0</v>
      </c>
      <c r="M1943">
        <f t="shared" si="318"/>
        <v>0.65</v>
      </c>
    </row>
    <row r="1944" spans="1:13" x14ac:dyDescent="0.55000000000000004">
      <c r="A1944">
        <f t="shared" si="315"/>
        <v>193.3999999999933</v>
      </c>
      <c r="B1944">
        <f t="shared" si="316"/>
        <v>0.19999999999999996</v>
      </c>
      <c r="D1944">
        <f t="shared" si="319"/>
        <v>0.2</v>
      </c>
      <c r="E1944">
        <f t="shared" si="319"/>
        <v>0.8</v>
      </c>
      <c r="F1944">
        <f t="shared" si="319"/>
        <v>0.8</v>
      </c>
      <c r="G1944">
        <f t="shared" si="319"/>
        <v>0.7</v>
      </c>
      <c r="H1944">
        <f t="shared" si="319"/>
        <v>0.8</v>
      </c>
      <c r="I1944">
        <f t="shared" si="319"/>
        <v>0.65</v>
      </c>
      <c r="K1944">
        <f t="shared" si="317"/>
        <v>0</v>
      </c>
      <c r="L1944">
        <f t="shared" si="318"/>
        <v>0</v>
      </c>
      <c r="M1944">
        <f t="shared" si="318"/>
        <v>0.65</v>
      </c>
    </row>
    <row r="1945" spans="1:13" x14ac:dyDescent="0.55000000000000004">
      <c r="A1945">
        <f t="shared" si="315"/>
        <v>193.49999999999329</v>
      </c>
      <c r="B1945">
        <f t="shared" si="316"/>
        <v>0.19999999999999996</v>
      </c>
      <c r="D1945">
        <f t="shared" si="319"/>
        <v>0.2</v>
      </c>
      <c r="E1945">
        <f t="shared" si="319"/>
        <v>0.8</v>
      </c>
      <c r="F1945">
        <f t="shared" si="319"/>
        <v>0.8</v>
      </c>
      <c r="G1945">
        <f t="shared" si="319"/>
        <v>0.7</v>
      </c>
      <c r="H1945">
        <f t="shared" si="319"/>
        <v>0.8</v>
      </c>
      <c r="I1945">
        <f t="shared" si="319"/>
        <v>0.65</v>
      </c>
      <c r="K1945">
        <f t="shared" si="317"/>
        <v>0</v>
      </c>
      <c r="L1945">
        <f t="shared" si="318"/>
        <v>0</v>
      </c>
      <c r="M1945">
        <f t="shared" si="318"/>
        <v>0.65</v>
      </c>
    </row>
    <row r="1946" spans="1:13" x14ac:dyDescent="0.55000000000000004">
      <c r="A1946">
        <f t="shared" si="315"/>
        <v>193.59999999999329</v>
      </c>
      <c r="B1946">
        <f t="shared" si="316"/>
        <v>0.19999999999999996</v>
      </c>
      <c r="D1946">
        <f t="shared" si="319"/>
        <v>0.2</v>
      </c>
      <c r="E1946">
        <f t="shared" si="319"/>
        <v>0.8</v>
      </c>
      <c r="F1946">
        <f t="shared" si="319"/>
        <v>0.8</v>
      </c>
      <c r="G1946">
        <f t="shared" si="319"/>
        <v>0.7</v>
      </c>
      <c r="H1946">
        <f t="shared" si="319"/>
        <v>0.8</v>
      </c>
      <c r="I1946">
        <f t="shared" si="319"/>
        <v>0.65</v>
      </c>
      <c r="K1946">
        <f t="shared" si="317"/>
        <v>0</v>
      </c>
      <c r="L1946">
        <f t="shared" si="318"/>
        <v>0</v>
      </c>
      <c r="M1946">
        <f t="shared" si="318"/>
        <v>0.65</v>
      </c>
    </row>
    <row r="1947" spans="1:13" x14ac:dyDescent="0.55000000000000004">
      <c r="A1947">
        <f t="shared" si="315"/>
        <v>193.69999999999328</v>
      </c>
      <c r="B1947">
        <f t="shared" si="316"/>
        <v>0.19999999999999996</v>
      </c>
      <c r="D1947">
        <f t="shared" si="319"/>
        <v>0.2</v>
      </c>
      <c r="E1947">
        <f t="shared" si="319"/>
        <v>0.8</v>
      </c>
      <c r="F1947">
        <f t="shared" si="319"/>
        <v>0.8</v>
      </c>
      <c r="G1947">
        <f t="shared" si="319"/>
        <v>0.7</v>
      </c>
      <c r="H1947">
        <f t="shared" si="319"/>
        <v>0.8</v>
      </c>
      <c r="I1947">
        <f t="shared" si="319"/>
        <v>0.65</v>
      </c>
      <c r="K1947">
        <f t="shared" si="317"/>
        <v>0</v>
      </c>
      <c r="L1947">
        <f t="shared" si="318"/>
        <v>0</v>
      </c>
      <c r="M1947">
        <f t="shared" si="318"/>
        <v>0.65</v>
      </c>
    </row>
    <row r="1948" spans="1:13" x14ac:dyDescent="0.55000000000000004">
      <c r="A1948">
        <f t="shared" si="315"/>
        <v>193.79999999999328</v>
      </c>
      <c r="B1948">
        <f t="shared" si="316"/>
        <v>0.19999999999999996</v>
      </c>
      <c r="D1948">
        <f t="shared" si="319"/>
        <v>0.2</v>
      </c>
      <c r="E1948">
        <f t="shared" si="319"/>
        <v>0.8</v>
      </c>
      <c r="F1948">
        <f t="shared" si="319"/>
        <v>0.8</v>
      </c>
      <c r="G1948">
        <f t="shared" si="319"/>
        <v>0.7</v>
      </c>
      <c r="H1948">
        <f t="shared" si="319"/>
        <v>0.8</v>
      </c>
      <c r="I1948">
        <f t="shared" si="319"/>
        <v>0.65</v>
      </c>
      <c r="K1948">
        <f t="shared" si="317"/>
        <v>0</v>
      </c>
      <c r="L1948">
        <f t="shared" si="318"/>
        <v>0</v>
      </c>
      <c r="M1948">
        <f t="shared" si="318"/>
        <v>0.65</v>
      </c>
    </row>
    <row r="1949" spans="1:13" x14ac:dyDescent="0.55000000000000004">
      <c r="A1949">
        <f t="shared" si="315"/>
        <v>193.89999999999327</v>
      </c>
      <c r="B1949">
        <f t="shared" si="316"/>
        <v>0.19999999999999996</v>
      </c>
      <c r="D1949">
        <f t="shared" si="319"/>
        <v>0.2</v>
      </c>
      <c r="E1949">
        <f t="shared" si="319"/>
        <v>0.8</v>
      </c>
      <c r="F1949">
        <f t="shared" si="319"/>
        <v>0.8</v>
      </c>
      <c r="G1949">
        <f t="shared" si="319"/>
        <v>0.7</v>
      </c>
      <c r="H1949">
        <f t="shared" si="319"/>
        <v>0.8</v>
      </c>
      <c r="I1949">
        <f t="shared" si="319"/>
        <v>0.65</v>
      </c>
      <c r="K1949">
        <f t="shared" si="317"/>
        <v>0</v>
      </c>
      <c r="L1949">
        <f t="shared" si="318"/>
        <v>0</v>
      </c>
      <c r="M1949">
        <f t="shared" si="318"/>
        <v>0.65</v>
      </c>
    </row>
    <row r="1950" spans="1:13" x14ac:dyDescent="0.55000000000000004">
      <c r="A1950">
        <f t="shared" si="315"/>
        <v>193.99999999999326</v>
      </c>
      <c r="B1950">
        <f t="shared" si="316"/>
        <v>0.19999999999999996</v>
      </c>
      <c r="D1950">
        <f t="shared" ref="D1950:I1959" si="320">IF($A1950&lt;$C$3,D$2,IF($A1950&lt;$C$4,D$3,IF($A1950&lt;$C$5,D$4,IF($A1950&lt;$C$6,D$5,D$6))))</f>
        <v>0.2</v>
      </c>
      <c r="E1950">
        <f t="shared" si="320"/>
        <v>0.8</v>
      </c>
      <c r="F1950">
        <f t="shared" si="320"/>
        <v>0.8</v>
      </c>
      <c r="G1950">
        <f t="shared" si="320"/>
        <v>0.7</v>
      </c>
      <c r="H1950">
        <f t="shared" si="320"/>
        <v>0.8</v>
      </c>
      <c r="I1950">
        <f t="shared" si="320"/>
        <v>0.65</v>
      </c>
      <c r="K1950">
        <f t="shared" si="317"/>
        <v>0</v>
      </c>
      <c r="L1950">
        <f t="shared" si="318"/>
        <v>0</v>
      </c>
      <c r="M1950">
        <f t="shared" si="318"/>
        <v>0.65</v>
      </c>
    </row>
    <row r="1951" spans="1:13" x14ac:dyDescent="0.55000000000000004">
      <c r="A1951">
        <f t="shared" si="315"/>
        <v>194.09999999999326</v>
      </c>
      <c r="B1951">
        <f t="shared" si="316"/>
        <v>0.19999999999999996</v>
      </c>
      <c r="D1951">
        <f t="shared" si="320"/>
        <v>0.2</v>
      </c>
      <c r="E1951">
        <f t="shared" si="320"/>
        <v>0.8</v>
      </c>
      <c r="F1951">
        <f t="shared" si="320"/>
        <v>0.8</v>
      </c>
      <c r="G1951">
        <f t="shared" si="320"/>
        <v>0.7</v>
      </c>
      <c r="H1951">
        <f t="shared" si="320"/>
        <v>0.8</v>
      </c>
      <c r="I1951">
        <f t="shared" si="320"/>
        <v>0.65</v>
      </c>
      <c r="K1951">
        <f t="shared" si="317"/>
        <v>0</v>
      </c>
      <c r="L1951">
        <f t="shared" si="318"/>
        <v>0</v>
      </c>
      <c r="M1951">
        <f t="shared" si="318"/>
        <v>0.65</v>
      </c>
    </row>
    <row r="1952" spans="1:13" x14ac:dyDescent="0.55000000000000004">
      <c r="A1952">
        <f t="shared" si="315"/>
        <v>194.19999999999325</v>
      </c>
      <c r="B1952">
        <f t="shared" si="316"/>
        <v>0.19999999999999996</v>
      </c>
      <c r="D1952">
        <f t="shared" si="320"/>
        <v>0.2</v>
      </c>
      <c r="E1952">
        <f t="shared" si="320"/>
        <v>0.8</v>
      </c>
      <c r="F1952">
        <f t="shared" si="320"/>
        <v>0.8</v>
      </c>
      <c r="G1952">
        <f t="shared" si="320"/>
        <v>0.7</v>
      </c>
      <c r="H1952">
        <f t="shared" si="320"/>
        <v>0.8</v>
      </c>
      <c r="I1952">
        <f t="shared" si="320"/>
        <v>0.65</v>
      </c>
      <c r="K1952">
        <f t="shared" si="317"/>
        <v>0</v>
      </c>
      <c r="L1952">
        <f t="shared" si="318"/>
        <v>0</v>
      </c>
      <c r="M1952">
        <f t="shared" si="318"/>
        <v>0.65</v>
      </c>
    </row>
    <row r="1953" spans="1:13" x14ac:dyDescent="0.55000000000000004">
      <c r="A1953">
        <f t="shared" si="315"/>
        <v>194.29999999999325</v>
      </c>
      <c r="B1953">
        <f t="shared" si="316"/>
        <v>0.19999999999999996</v>
      </c>
      <c r="D1953">
        <f t="shared" si="320"/>
        <v>0.2</v>
      </c>
      <c r="E1953">
        <f t="shared" si="320"/>
        <v>0.8</v>
      </c>
      <c r="F1953">
        <f t="shared" si="320"/>
        <v>0.8</v>
      </c>
      <c r="G1953">
        <f t="shared" si="320"/>
        <v>0.7</v>
      </c>
      <c r="H1953">
        <f t="shared" si="320"/>
        <v>0.8</v>
      </c>
      <c r="I1953">
        <f t="shared" si="320"/>
        <v>0.65</v>
      </c>
      <c r="K1953">
        <f t="shared" si="317"/>
        <v>0</v>
      </c>
      <c r="L1953">
        <f t="shared" si="318"/>
        <v>0</v>
      </c>
      <c r="M1953">
        <f t="shared" si="318"/>
        <v>0.65</v>
      </c>
    </row>
    <row r="1954" spans="1:13" x14ac:dyDescent="0.55000000000000004">
      <c r="A1954">
        <f t="shared" si="315"/>
        <v>194.39999999999324</v>
      </c>
      <c r="B1954">
        <f t="shared" si="316"/>
        <v>0.19999999999999996</v>
      </c>
      <c r="D1954">
        <f t="shared" si="320"/>
        <v>0.2</v>
      </c>
      <c r="E1954">
        <f t="shared" si="320"/>
        <v>0.8</v>
      </c>
      <c r="F1954">
        <f t="shared" si="320"/>
        <v>0.8</v>
      </c>
      <c r="G1954">
        <f t="shared" si="320"/>
        <v>0.7</v>
      </c>
      <c r="H1954">
        <f t="shared" si="320"/>
        <v>0.8</v>
      </c>
      <c r="I1954">
        <f t="shared" si="320"/>
        <v>0.65</v>
      </c>
      <c r="K1954">
        <f t="shared" si="317"/>
        <v>0</v>
      </c>
      <c r="L1954">
        <f t="shared" si="318"/>
        <v>0</v>
      </c>
      <c r="M1954">
        <f t="shared" si="318"/>
        <v>0.65</v>
      </c>
    </row>
    <row r="1955" spans="1:13" x14ac:dyDescent="0.55000000000000004">
      <c r="A1955">
        <f t="shared" si="315"/>
        <v>194.49999999999324</v>
      </c>
      <c r="B1955">
        <f t="shared" si="316"/>
        <v>0.19999999999999996</v>
      </c>
      <c r="D1955">
        <f t="shared" si="320"/>
        <v>0.2</v>
      </c>
      <c r="E1955">
        <f t="shared" si="320"/>
        <v>0.8</v>
      </c>
      <c r="F1955">
        <f t="shared" si="320"/>
        <v>0.8</v>
      </c>
      <c r="G1955">
        <f t="shared" si="320"/>
        <v>0.7</v>
      </c>
      <c r="H1955">
        <f t="shared" si="320"/>
        <v>0.8</v>
      </c>
      <c r="I1955">
        <f t="shared" si="320"/>
        <v>0.65</v>
      </c>
      <c r="K1955">
        <f t="shared" si="317"/>
        <v>0</v>
      </c>
      <c r="L1955">
        <f t="shared" si="318"/>
        <v>0</v>
      </c>
      <c r="M1955">
        <f t="shared" si="318"/>
        <v>0.65</v>
      </c>
    </row>
    <row r="1956" spans="1:13" x14ac:dyDescent="0.55000000000000004">
      <c r="A1956">
        <f t="shared" si="315"/>
        <v>194.59999999999323</v>
      </c>
      <c r="B1956">
        <f t="shared" si="316"/>
        <v>0.19999999999999996</v>
      </c>
      <c r="D1956">
        <f t="shared" si="320"/>
        <v>0.2</v>
      </c>
      <c r="E1956">
        <f t="shared" si="320"/>
        <v>0.8</v>
      </c>
      <c r="F1956">
        <f t="shared" si="320"/>
        <v>0.8</v>
      </c>
      <c r="G1956">
        <f t="shared" si="320"/>
        <v>0.7</v>
      </c>
      <c r="H1956">
        <f t="shared" si="320"/>
        <v>0.8</v>
      </c>
      <c r="I1956">
        <f t="shared" si="320"/>
        <v>0.65</v>
      </c>
      <c r="K1956">
        <f t="shared" si="317"/>
        <v>0</v>
      </c>
      <c r="L1956">
        <f t="shared" si="318"/>
        <v>0</v>
      </c>
      <c r="M1956">
        <f t="shared" si="318"/>
        <v>0.65</v>
      </c>
    </row>
    <row r="1957" spans="1:13" x14ac:dyDescent="0.55000000000000004">
      <c r="A1957">
        <f t="shared" si="315"/>
        <v>194.69999999999322</v>
      </c>
      <c r="B1957">
        <f t="shared" si="316"/>
        <v>0.19999999999999996</v>
      </c>
      <c r="D1957">
        <f t="shared" si="320"/>
        <v>0.2</v>
      </c>
      <c r="E1957">
        <f t="shared" si="320"/>
        <v>0.8</v>
      </c>
      <c r="F1957">
        <f t="shared" si="320"/>
        <v>0.8</v>
      </c>
      <c r="G1957">
        <f t="shared" si="320"/>
        <v>0.7</v>
      </c>
      <c r="H1957">
        <f t="shared" si="320"/>
        <v>0.8</v>
      </c>
      <c r="I1957">
        <f t="shared" si="320"/>
        <v>0.65</v>
      </c>
      <c r="K1957">
        <f t="shared" si="317"/>
        <v>0</v>
      </c>
      <c r="L1957">
        <f t="shared" si="318"/>
        <v>0</v>
      </c>
      <c r="M1957">
        <f t="shared" si="318"/>
        <v>0.65</v>
      </c>
    </row>
    <row r="1958" spans="1:13" x14ac:dyDescent="0.55000000000000004">
      <c r="A1958">
        <f t="shared" si="315"/>
        <v>194.79999999999322</v>
      </c>
      <c r="B1958">
        <f t="shared" si="316"/>
        <v>0.19999999999999996</v>
      </c>
      <c r="D1958">
        <f t="shared" si="320"/>
        <v>0.2</v>
      </c>
      <c r="E1958">
        <f t="shared" si="320"/>
        <v>0.8</v>
      </c>
      <c r="F1958">
        <f t="shared" si="320"/>
        <v>0.8</v>
      </c>
      <c r="G1958">
        <f t="shared" si="320"/>
        <v>0.7</v>
      </c>
      <c r="H1958">
        <f t="shared" si="320"/>
        <v>0.8</v>
      </c>
      <c r="I1958">
        <f t="shared" si="320"/>
        <v>0.65</v>
      </c>
      <c r="K1958">
        <f t="shared" si="317"/>
        <v>0</v>
      </c>
      <c r="L1958">
        <f t="shared" si="318"/>
        <v>0</v>
      </c>
      <c r="M1958">
        <f t="shared" si="318"/>
        <v>0.65</v>
      </c>
    </row>
    <row r="1959" spans="1:13" x14ac:dyDescent="0.55000000000000004">
      <c r="A1959">
        <f t="shared" si="315"/>
        <v>194.89999999999321</v>
      </c>
      <c r="B1959">
        <f t="shared" si="316"/>
        <v>0.19999999999999996</v>
      </c>
      <c r="D1959">
        <f t="shared" si="320"/>
        <v>0.2</v>
      </c>
      <c r="E1959">
        <f t="shared" si="320"/>
        <v>0.8</v>
      </c>
      <c r="F1959">
        <f t="shared" si="320"/>
        <v>0.8</v>
      </c>
      <c r="G1959">
        <f t="shared" si="320"/>
        <v>0.7</v>
      </c>
      <c r="H1959">
        <f t="shared" si="320"/>
        <v>0.8</v>
      </c>
      <c r="I1959">
        <f t="shared" si="320"/>
        <v>0.65</v>
      </c>
      <c r="K1959">
        <f t="shared" si="317"/>
        <v>0</v>
      </c>
      <c r="L1959">
        <f t="shared" si="318"/>
        <v>0</v>
      </c>
      <c r="M1959">
        <f t="shared" si="318"/>
        <v>0.65</v>
      </c>
    </row>
    <row r="1960" spans="1:13" x14ac:dyDescent="0.55000000000000004">
      <c r="A1960">
        <f t="shared" si="315"/>
        <v>194.99999999999321</v>
      </c>
      <c r="B1960">
        <f t="shared" si="316"/>
        <v>0.19999999999999996</v>
      </c>
      <c r="D1960">
        <f t="shared" ref="D1960:I1969" si="321">IF($A1960&lt;$C$3,D$2,IF($A1960&lt;$C$4,D$3,IF($A1960&lt;$C$5,D$4,IF($A1960&lt;$C$6,D$5,D$6))))</f>
        <v>0.2</v>
      </c>
      <c r="E1960">
        <f t="shared" si="321"/>
        <v>0.8</v>
      </c>
      <c r="F1960">
        <f t="shared" si="321"/>
        <v>0.8</v>
      </c>
      <c r="G1960">
        <f t="shared" si="321"/>
        <v>0.7</v>
      </c>
      <c r="H1960">
        <f t="shared" si="321"/>
        <v>0.8</v>
      </c>
      <c r="I1960">
        <f t="shared" si="321"/>
        <v>0.65</v>
      </c>
      <c r="K1960">
        <f t="shared" si="317"/>
        <v>0</v>
      </c>
      <c r="L1960">
        <f t="shared" si="318"/>
        <v>0</v>
      </c>
      <c r="M1960">
        <f t="shared" si="318"/>
        <v>0.65</v>
      </c>
    </row>
    <row r="1961" spans="1:13" x14ac:dyDescent="0.55000000000000004">
      <c r="A1961">
        <f t="shared" si="315"/>
        <v>195.0999999999932</v>
      </c>
      <c r="B1961">
        <f t="shared" si="316"/>
        <v>0.19999999999999996</v>
      </c>
      <c r="D1961">
        <f t="shared" si="321"/>
        <v>0.2</v>
      </c>
      <c r="E1961">
        <f t="shared" si="321"/>
        <v>0.8</v>
      </c>
      <c r="F1961">
        <f t="shared" si="321"/>
        <v>0.8</v>
      </c>
      <c r="G1961">
        <f t="shared" si="321"/>
        <v>0.7</v>
      </c>
      <c r="H1961">
        <f t="shared" si="321"/>
        <v>0.8</v>
      </c>
      <c r="I1961">
        <f t="shared" si="321"/>
        <v>0.65</v>
      </c>
      <c r="K1961">
        <f t="shared" si="317"/>
        <v>0</v>
      </c>
      <c r="L1961">
        <f t="shared" si="318"/>
        <v>0</v>
      </c>
      <c r="M1961">
        <f t="shared" si="318"/>
        <v>0.65</v>
      </c>
    </row>
    <row r="1962" spans="1:13" x14ac:dyDescent="0.55000000000000004">
      <c r="A1962">
        <f t="shared" si="315"/>
        <v>195.1999999999932</v>
      </c>
      <c r="B1962">
        <f t="shared" si="316"/>
        <v>0.19999999999999996</v>
      </c>
      <c r="D1962">
        <f t="shared" si="321"/>
        <v>0.2</v>
      </c>
      <c r="E1962">
        <f t="shared" si="321"/>
        <v>0.8</v>
      </c>
      <c r="F1962">
        <f t="shared" si="321"/>
        <v>0.8</v>
      </c>
      <c r="G1962">
        <f t="shared" si="321"/>
        <v>0.7</v>
      </c>
      <c r="H1962">
        <f t="shared" si="321"/>
        <v>0.8</v>
      </c>
      <c r="I1962">
        <f t="shared" si="321"/>
        <v>0.65</v>
      </c>
      <c r="K1962">
        <f t="shared" si="317"/>
        <v>0</v>
      </c>
      <c r="L1962">
        <f t="shared" si="318"/>
        <v>0</v>
      </c>
      <c r="M1962">
        <f t="shared" si="318"/>
        <v>0.65</v>
      </c>
    </row>
    <row r="1963" spans="1:13" x14ac:dyDescent="0.55000000000000004">
      <c r="A1963">
        <f t="shared" si="315"/>
        <v>195.29999999999319</v>
      </c>
      <c r="B1963">
        <f t="shared" si="316"/>
        <v>0.19999999999999996</v>
      </c>
      <c r="D1963">
        <f t="shared" si="321"/>
        <v>0.2</v>
      </c>
      <c r="E1963">
        <f t="shared" si="321"/>
        <v>0.8</v>
      </c>
      <c r="F1963">
        <f t="shared" si="321"/>
        <v>0.8</v>
      </c>
      <c r="G1963">
        <f t="shared" si="321"/>
        <v>0.7</v>
      </c>
      <c r="H1963">
        <f t="shared" si="321"/>
        <v>0.8</v>
      </c>
      <c r="I1963">
        <f t="shared" si="321"/>
        <v>0.65</v>
      </c>
      <c r="K1963">
        <f t="shared" si="317"/>
        <v>0</v>
      </c>
      <c r="L1963">
        <f t="shared" si="318"/>
        <v>0</v>
      </c>
      <c r="M1963">
        <f t="shared" si="318"/>
        <v>0.65</v>
      </c>
    </row>
    <row r="1964" spans="1:13" x14ac:dyDescent="0.55000000000000004">
      <c r="A1964">
        <f t="shared" si="315"/>
        <v>195.39999999999318</v>
      </c>
      <c r="B1964">
        <f t="shared" si="316"/>
        <v>0.19999999999999996</v>
      </c>
      <c r="D1964">
        <f t="shared" si="321"/>
        <v>0.2</v>
      </c>
      <c r="E1964">
        <f t="shared" si="321"/>
        <v>0.8</v>
      </c>
      <c r="F1964">
        <f t="shared" si="321"/>
        <v>0.8</v>
      </c>
      <c r="G1964">
        <f t="shared" si="321"/>
        <v>0.7</v>
      </c>
      <c r="H1964">
        <f t="shared" si="321"/>
        <v>0.8</v>
      </c>
      <c r="I1964">
        <f t="shared" si="321"/>
        <v>0.65</v>
      </c>
      <c r="K1964">
        <f t="shared" si="317"/>
        <v>0</v>
      </c>
      <c r="L1964">
        <f t="shared" si="318"/>
        <v>0</v>
      </c>
      <c r="M1964">
        <f t="shared" si="318"/>
        <v>0.65</v>
      </c>
    </row>
    <row r="1965" spans="1:13" x14ac:dyDescent="0.55000000000000004">
      <c r="A1965">
        <f t="shared" si="315"/>
        <v>195.49999999999318</v>
      </c>
      <c r="B1965">
        <f t="shared" si="316"/>
        <v>0.19999999999999996</v>
      </c>
      <c r="D1965">
        <f t="shared" si="321"/>
        <v>0.2</v>
      </c>
      <c r="E1965">
        <f t="shared" si="321"/>
        <v>0.8</v>
      </c>
      <c r="F1965">
        <f t="shared" si="321"/>
        <v>0.8</v>
      </c>
      <c r="G1965">
        <f t="shared" si="321"/>
        <v>0.7</v>
      </c>
      <c r="H1965">
        <f t="shared" si="321"/>
        <v>0.8</v>
      </c>
      <c r="I1965">
        <f t="shared" si="321"/>
        <v>0.65</v>
      </c>
      <c r="K1965">
        <f t="shared" si="317"/>
        <v>0</v>
      </c>
      <c r="L1965">
        <f t="shared" si="318"/>
        <v>0</v>
      </c>
      <c r="M1965">
        <f t="shared" si="318"/>
        <v>0.65</v>
      </c>
    </row>
    <row r="1966" spans="1:13" x14ac:dyDescent="0.55000000000000004">
      <c r="A1966">
        <f t="shared" si="315"/>
        <v>195.59999999999317</v>
      </c>
      <c r="B1966">
        <f t="shared" si="316"/>
        <v>0.19999999999999996</v>
      </c>
      <c r="D1966">
        <f t="shared" si="321"/>
        <v>0.2</v>
      </c>
      <c r="E1966">
        <f t="shared" si="321"/>
        <v>0.8</v>
      </c>
      <c r="F1966">
        <f t="shared" si="321"/>
        <v>0.8</v>
      </c>
      <c r="G1966">
        <f t="shared" si="321"/>
        <v>0.7</v>
      </c>
      <c r="H1966">
        <f t="shared" si="321"/>
        <v>0.8</v>
      </c>
      <c r="I1966">
        <f t="shared" si="321"/>
        <v>0.65</v>
      </c>
      <c r="K1966">
        <f t="shared" si="317"/>
        <v>0</v>
      </c>
      <c r="L1966">
        <f t="shared" si="318"/>
        <v>0</v>
      </c>
      <c r="M1966">
        <f t="shared" si="318"/>
        <v>0.65</v>
      </c>
    </row>
    <row r="1967" spans="1:13" x14ac:dyDescent="0.55000000000000004">
      <c r="A1967">
        <f t="shared" si="315"/>
        <v>195.69999999999317</v>
      </c>
      <c r="B1967">
        <f t="shared" si="316"/>
        <v>0.19999999999999996</v>
      </c>
      <c r="D1967">
        <f t="shared" si="321"/>
        <v>0.2</v>
      </c>
      <c r="E1967">
        <f t="shared" si="321"/>
        <v>0.8</v>
      </c>
      <c r="F1967">
        <f t="shared" si="321"/>
        <v>0.8</v>
      </c>
      <c r="G1967">
        <f t="shared" si="321"/>
        <v>0.7</v>
      </c>
      <c r="H1967">
        <f t="shared" si="321"/>
        <v>0.8</v>
      </c>
      <c r="I1967">
        <f t="shared" si="321"/>
        <v>0.65</v>
      </c>
      <c r="K1967">
        <f t="shared" si="317"/>
        <v>0</v>
      </c>
      <c r="L1967">
        <f t="shared" si="318"/>
        <v>0</v>
      </c>
      <c r="M1967">
        <f t="shared" si="318"/>
        <v>0.65</v>
      </c>
    </row>
    <row r="1968" spans="1:13" x14ac:dyDescent="0.55000000000000004">
      <c r="A1968">
        <f t="shared" si="315"/>
        <v>195.79999999999316</v>
      </c>
      <c r="B1968">
        <f t="shared" si="316"/>
        <v>0.19999999999999996</v>
      </c>
      <c r="D1968">
        <f t="shared" si="321"/>
        <v>0.2</v>
      </c>
      <c r="E1968">
        <f t="shared" si="321"/>
        <v>0.8</v>
      </c>
      <c r="F1968">
        <f t="shared" si="321"/>
        <v>0.8</v>
      </c>
      <c r="G1968">
        <f t="shared" si="321"/>
        <v>0.7</v>
      </c>
      <c r="H1968">
        <f t="shared" si="321"/>
        <v>0.8</v>
      </c>
      <c r="I1968">
        <f t="shared" si="321"/>
        <v>0.65</v>
      </c>
      <c r="K1968">
        <f t="shared" si="317"/>
        <v>0</v>
      </c>
      <c r="L1968">
        <f t="shared" si="318"/>
        <v>0</v>
      </c>
      <c r="M1968">
        <f t="shared" si="318"/>
        <v>0.65</v>
      </c>
    </row>
    <row r="1969" spans="1:13" x14ac:dyDescent="0.55000000000000004">
      <c r="A1969">
        <f t="shared" si="315"/>
        <v>195.89999999999316</v>
      </c>
      <c r="B1969">
        <f t="shared" si="316"/>
        <v>0.19999999999999996</v>
      </c>
      <c r="D1969">
        <f t="shared" si="321"/>
        <v>0.2</v>
      </c>
      <c r="E1969">
        <f t="shared" si="321"/>
        <v>0.8</v>
      </c>
      <c r="F1969">
        <f t="shared" si="321"/>
        <v>0.8</v>
      </c>
      <c r="G1969">
        <f t="shared" si="321"/>
        <v>0.7</v>
      </c>
      <c r="H1969">
        <f t="shared" si="321"/>
        <v>0.8</v>
      </c>
      <c r="I1969">
        <f t="shared" si="321"/>
        <v>0.65</v>
      </c>
      <c r="K1969">
        <f t="shared" si="317"/>
        <v>0</v>
      </c>
      <c r="L1969">
        <f t="shared" si="318"/>
        <v>0</v>
      </c>
      <c r="M1969">
        <f t="shared" si="318"/>
        <v>0.65</v>
      </c>
    </row>
    <row r="1970" spans="1:13" x14ac:dyDescent="0.55000000000000004">
      <c r="A1970">
        <f t="shared" si="315"/>
        <v>195.99999999999315</v>
      </c>
      <c r="B1970">
        <f t="shared" si="316"/>
        <v>0.19999999999999996</v>
      </c>
      <c r="D1970">
        <f t="shared" ref="D1970:I1979" si="322">IF($A1970&lt;$C$3,D$2,IF($A1970&lt;$C$4,D$3,IF($A1970&lt;$C$5,D$4,IF($A1970&lt;$C$6,D$5,D$6))))</f>
        <v>0.2</v>
      </c>
      <c r="E1970">
        <f t="shared" si="322"/>
        <v>0.8</v>
      </c>
      <c r="F1970">
        <f t="shared" si="322"/>
        <v>0.8</v>
      </c>
      <c r="G1970">
        <f t="shared" si="322"/>
        <v>0.7</v>
      </c>
      <c r="H1970">
        <f t="shared" si="322"/>
        <v>0.8</v>
      </c>
      <c r="I1970">
        <f t="shared" si="322"/>
        <v>0.65</v>
      </c>
      <c r="K1970">
        <f t="shared" si="317"/>
        <v>0</v>
      </c>
      <c r="L1970">
        <f t="shared" si="318"/>
        <v>0</v>
      </c>
      <c r="M1970">
        <f t="shared" si="318"/>
        <v>0.65</v>
      </c>
    </row>
    <row r="1971" spans="1:13" x14ac:dyDescent="0.55000000000000004">
      <c r="A1971">
        <f t="shared" si="315"/>
        <v>196.09999999999314</v>
      </c>
      <c r="B1971">
        <f t="shared" si="316"/>
        <v>0.19999999999999996</v>
      </c>
      <c r="D1971">
        <f t="shared" si="322"/>
        <v>0.2</v>
      </c>
      <c r="E1971">
        <f t="shared" si="322"/>
        <v>0.8</v>
      </c>
      <c r="F1971">
        <f t="shared" si="322"/>
        <v>0.8</v>
      </c>
      <c r="G1971">
        <f t="shared" si="322"/>
        <v>0.7</v>
      </c>
      <c r="H1971">
        <f t="shared" si="322"/>
        <v>0.8</v>
      </c>
      <c r="I1971">
        <f t="shared" si="322"/>
        <v>0.65</v>
      </c>
      <c r="K1971">
        <f t="shared" si="317"/>
        <v>0</v>
      </c>
      <c r="L1971">
        <f t="shared" si="318"/>
        <v>0</v>
      </c>
      <c r="M1971">
        <f t="shared" si="318"/>
        <v>0.65</v>
      </c>
    </row>
    <row r="1972" spans="1:13" x14ac:dyDescent="0.55000000000000004">
      <c r="A1972">
        <f t="shared" si="315"/>
        <v>196.19999999999314</v>
      </c>
      <c r="B1972">
        <f t="shared" si="316"/>
        <v>0.19999999999999996</v>
      </c>
      <c r="D1972">
        <f t="shared" si="322"/>
        <v>0.2</v>
      </c>
      <c r="E1972">
        <f t="shared" si="322"/>
        <v>0.8</v>
      </c>
      <c r="F1972">
        <f t="shared" si="322"/>
        <v>0.8</v>
      </c>
      <c r="G1972">
        <f t="shared" si="322"/>
        <v>0.7</v>
      </c>
      <c r="H1972">
        <f t="shared" si="322"/>
        <v>0.8</v>
      </c>
      <c r="I1972">
        <f t="shared" si="322"/>
        <v>0.65</v>
      </c>
      <c r="K1972">
        <f t="shared" si="317"/>
        <v>0</v>
      </c>
      <c r="L1972">
        <f t="shared" si="318"/>
        <v>0</v>
      </c>
      <c r="M1972">
        <f t="shared" si="318"/>
        <v>0.65</v>
      </c>
    </row>
    <row r="1973" spans="1:13" x14ac:dyDescent="0.55000000000000004">
      <c r="A1973">
        <f t="shared" si="315"/>
        <v>196.29999999999313</v>
      </c>
      <c r="B1973">
        <f t="shared" si="316"/>
        <v>0.19999999999999996</v>
      </c>
      <c r="D1973">
        <f t="shared" si="322"/>
        <v>0.2</v>
      </c>
      <c r="E1973">
        <f t="shared" si="322"/>
        <v>0.8</v>
      </c>
      <c r="F1973">
        <f t="shared" si="322"/>
        <v>0.8</v>
      </c>
      <c r="G1973">
        <f t="shared" si="322"/>
        <v>0.7</v>
      </c>
      <c r="H1973">
        <f t="shared" si="322"/>
        <v>0.8</v>
      </c>
      <c r="I1973">
        <f t="shared" si="322"/>
        <v>0.65</v>
      </c>
      <c r="K1973">
        <f t="shared" si="317"/>
        <v>0</v>
      </c>
      <c r="L1973">
        <f t="shared" si="318"/>
        <v>0</v>
      </c>
      <c r="M1973">
        <f t="shared" si="318"/>
        <v>0.65</v>
      </c>
    </row>
    <row r="1974" spans="1:13" x14ac:dyDescent="0.55000000000000004">
      <c r="A1974">
        <f t="shared" si="315"/>
        <v>196.39999999999313</v>
      </c>
      <c r="B1974">
        <f t="shared" si="316"/>
        <v>0.19999999999999996</v>
      </c>
      <c r="D1974">
        <f t="shared" si="322"/>
        <v>0.2</v>
      </c>
      <c r="E1974">
        <f t="shared" si="322"/>
        <v>0.8</v>
      </c>
      <c r="F1974">
        <f t="shared" si="322"/>
        <v>0.8</v>
      </c>
      <c r="G1974">
        <f t="shared" si="322"/>
        <v>0.7</v>
      </c>
      <c r="H1974">
        <f t="shared" si="322"/>
        <v>0.8</v>
      </c>
      <c r="I1974">
        <f t="shared" si="322"/>
        <v>0.65</v>
      </c>
      <c r="K1974">
        <f t="shared" si="317"/>
        <v>0</v>
      </c>
      <c r="L1974">
        <f t="shared" si="318"/>
        <v>0</v>
      </c>
      <c r="M1974">
        <f t="shared" si="318"/>
        <v>0.65</v>
      </c>
    </row>
    <row r="1975" spans="1:13" x14ac:dyDescent="0.55000000000000004">
      <c r="A1975">
        <f t="shared" si="315"/>
        <v>196.49999999999312</v>
      </c>
      <c r="B1975">
        <f t="shared" si="316"/>
        <v>0.19999999999999996</v>
      </c>
      <c r="D1975">
        <f t="shared" si="322"/>
        <v>0.2</v>
      </c>
      <c r="E1975">
        <f t="shared" si="322"/>
        <v>0.8</v>
      </c>
      <c r="F1975">
        <f t="shared" si="322"/>
        <v>0.8</v>
      </c>
      <c r="G1975">
        <f t="shared" si="322"/>
        <v>0.7</v>
      </c>
      <c r="H1975">
        <f t="shared" si="322"/>
        <v>0.8</v>
      </c>
      <c r="I1975">
        <f t="shared" si="322"/>
        <v>0.65</v>
      </c>
      <c r="K1975">
        <f t="shared" si="317"/>
        <v>0</v>
      </c>
      <c r="L1975">
        <f t="shared" si="318"/>
        <v>0</v>
      </c>
      <c r="M1975">
        <f t="shared" si="318"/>
        <v>0.65</v>
      </c>
    </row>
    <row r="1976" spans="1:13" x14ac:dyDescent="0.55000000000000004">
      <c r="A1976">
        <f t="shared" si="315"/>
        <v>196.59999999999312</v>
      </c>
      <c r="B1976">
        <f t="shared" si="316"/>
        <v>0.19999999999999996</v>
      </c>
      <c r="D1976">
        <f t="shared" si="322"/>
        <v>0.2</v>
      </c>
      <c r="E1976">
        <f t="shared" si="322"/>
        <v>0.8</v>
      </c>
      <c r="F1976">
        <f t="shared" si="322"/>
        <v>0.8</v>
      </c>
      <c r="G1976">
        <f t="shared" si="322"/>
        <v>0.7</v>
      </c>
      <c r="H1976">
        <f t="shared" si="322"/>
        <v>0.8</v>
      </c>
      <c r="I1976">
        <f t="shared" si="322"/>
        <v>0.65</v>
      </c>
      <c r="K1976">
        <f t="shared" si="317"/>
        <v>0</v>
      </c>
      <c r="L1976">
        <f t="shared" si="318"/>
        <v>0</v>
      </c>
      <c r="M1976">
        <f t="shared" si="318"/>
        <v>0.65</v>
      </c>
    </row>
    <row r="1977" spans="1:13" x14ac:dyDescent="0.55000000000000004">
      <c r="A1977">
        <f t="shared" si="315"/>
        <v>196.69999999999311</v>
      </c>
      <c r="B1977">
        <f t="shared" si="316"/>
        <v>0.19999999999999996</v>
      </c>
      <c r="D1977">
        <f t="shared" si="322"/>
        <v>0.2</v>
      </c>
      <c r="E1977">
        <f t="shared" si="322"/>
        <v>0.8</v>
      </c>
      <c r="F1977">
        <f t="shared" si="322"/>
        <v>0.8</v>
      </c>
      <c r="G1977">
        <f t="shared" si="322"/>
        <v>0.7</v>
      </c>
      <c r="H1977">
        <f t="shared" si="322"/>
        <v>0.8</v>
      </c>
      <c r="I1977">
        <f t="shared" si="322"/>
        <v>0.65</v>
      </c>
      <c r="K1977">
        <f t="shared" si="317"/>
        <v>0</v>
      </c>
      <c r="L1977">
        <f t="shared" si="318"/>
        <v>0</v>
      </c>
      <c r="M1977">
        <f t="shared" si="318"/>
        <v>0.65</v>
      </c>
    </row>
    <row r="1978" spans="1:13" x14ac:dyDescent="0.55000000000000004">
      <c r="A1978">
        <f t="shared" si="315"/>
        <v>196.7999999999931</v>
      </c>
      <c r="B1978">
        <f t="shared" si="316"/>
        <v>0.19999999999999996</v>
      </c>
      <c r="D1978">
        <f t="shared" si="322"/>
        <v>0.2</v>
      </c>
      <c r="E1978">
        <f t="shared" si="322"/>
        <v>0.8</v>
      </c>
      <c r="F1978">
        <f t="shared" si="322"/>
        <v>0.8</v>
      </c>
      <c r="G1978">
        <f t="shared" si="322"/>
        <v>0.7</v>
      </c>
      <c r="H1978">
        <f t="shared" si="322"/>
        <v>0.8</v>
      </c>
      <c r="I1978">
        <f t="shared" si="322"/>
        <v>0.65</v>
      </c>
      <c r="K1978">
        <f t="shared" si="317"/>
        <v>0</v>
      </c>
      <c r="L1978">
        <f t="shared" si="318"/>
        <v>0</v>
      </c>
      <c r="M1978">
        <f t="shared" si="318"/>
        <v>0.65</v>
      </c>
    </row>
    <row r="1979" spans="1:13" x14ac:dyDescent="0.55000000000000004">
      <c r="A1979">
        <f t="shared" si="315"/>
        <v>196.8999999999931</v>
      </c>
      <c r="B1979">
        <f t="shared" si="316"/>
        <v>0.19999999999999996</v>
      </c>
      <c r="D1979">
        <f t="shared" si="322"/>
        <v>0.2</v>
      </c>
      <c r="E1979">
        <f t="shared" si="322"/>
        <v>0.8</v>
      </c>
      <c r="F1979">
        <f t="shared" si="322"/>
        <v>0.8</v>
      </c>
      <c r="G1979">
        <f t="shared" si="322"/>
        <v>0.7</v>
      </c>
      <c r="H1979">
        <f t="shared" si="322"/>
        <v>0.8</v>
      </c>
      <c r="I1979">
        <f t="shared" si="322"/>
        <v>0.65</v>
      </c>
      <c r="K1979">
        <f t="shared" si="317"/>
        <v>0</v>
      </c>
      <c r="L1979">
        <f t="shared" si="318"/>
        <v>0</v>
      </c>
      <c r="M1979">
        <f t="shared" si="318"/>
        <v>0.65</v>
      </c>
    </row>
    <row r="1980" spans="1:13" x14ac:dyDescent="0.55000000000000004">
      <c r="A1980">
        <f t="shared" si="315"/>
        <v>196.99999999999309</v>
      </c>
      <c r="B1980">
        <f t="shared" si="316"/>
        <v>0.19999999999999996</v>
      </c>
      <c r="D1980">
        <f t="shared" ref="D1980:I1989" si="323">IF($A1980&lt;$C$3,D$2,IF($A1980&lt;$C$4,D$3,IF($A1980&lt;$C$5,D$4,IF($A1980&lt;$C$6,D$5,D$6))))</f>
        <v>0.2</v>
      </c>
      <c r="E1980">
        <f t="shared" si="323"/>
        <v>0.8</v>
      </c>
      <c r="F1980">
        <f t="shared" si="323"/>
        <v>0.8</v>
      </c>
      <c r="G1980">
        <f t="shared" si="323"/>
        <v>0.7</v>
      </c>
      <c r="H1980">
        <f t="shared" si="323"/>
        <v>0.8</v>
      </c>
      <c r="I1980">
        <f t="shared" si="323"/>
        <v>0.65</v>
      </c>
      <c r="K1980">
        <f t="shared" si="317"/>
        <v>0</v>
      </c>
      <c r="L1980">
        <f t="shared" si="318"/>
        <v>0</v>
      </c>
      <c r="M1980">
        <f t="shared" si="318"/>
        <v>0.65</v>
      </c>
    </row>
    <row r="1981" spans="1:13" x14ac:dyDescent="0.55000000000000004">
      <c r="A1981">
        <f t="shared" si="315"/>
        <v>197.09999999999309</v>
      </c>
      <c r="B1981">
        <f t="shared" si="316"/>
        <v>0.19999999999999996</v>
      </c>
      <c r="D1981">
        <f t="shared" si="323"/>
        <v>0.2</v>
      </c>
      <c r="E1981">
        <f t="shared" si="323"/>
        <v>0.8</v>
      </c>
      <c r="F1981">
        <f t="shared" si="323"/>
        <v>0.8</v>
      </c>
      <c r="G1981">
        <f t="shared" si="323"/>
        <v>0.7</v>
      </c>
      <c r="H1981">
        <f t="shared" si="323"/>
        <v>0.8</v>
      </c>
      <c r="I1981">
        <f t="shared" si="323"/>
        <v>0.65</v>
      </c>
      <c r="K1981">
        <f t="shared" si="317"/>
        <v>0</v>
      </c>
      <c r="L1981">
        <f t="shared" si="318"/>
        <v>0</v>
      </c>
      <c r="M1981">
        <f t="shared" si="318"/>
        <v>0.65</v>
      </c>
    </row>
    <row r="1982" spans="1:13" x14ac:dyDescent="0.55000000000000004">
      <c r="A1982">
        <f t="shared" si="315"/>
        <v>197.19999999999308</v>
      </c>
      <c r="B1982">
        <f t="shared" si="316"/>
        <v>0.19999999999999996</v>
      </c>
      <c r="D1982">
        <f t="shared" si="323"/>
        <v>0.2</v>
      </c>
      <c r="E1982">
        <f t="shared" si="323"/>
        <v>0.8</v>
      </c>
      <c r="F1982">
        <f t="shared" si="323"/>
        <v>0.8</v>
      </c>
      <c r="G1982">
        <f t="shared" si="323"/>
        <v>0.7</v>
      </c>
      <c r="H1982">
        <f t="shared" si="323"/>
        <v>0.8</v>
      </c>
      <c r="I1982">
        <f t="shared" si="323"/>
        <v>0.65</v>
      </c>
      <c r="K1982">
        <f t="shared" si="317"/>
        <v>0</v>
      </c>
      <c r="L1982">
        <f t="shared" si="318"/>
        <v>0</v>
      </c>
      <c r="M1982">
        <f t="shared" si="318"/>
        <v>0.65</v>
      </c>
    </row>
    <row r="1983" spans="1:13" x14ac:dyDescent="0.55000000000000004">
      <c r="A1983">
        <f t="shared" si="315"/>
        <v>197.29999999999308</v>
      </c>
      <c r="B1983">
        <f t="shared" si="316"/>
        <v>0.19999999999999996</v>
      </c>
      <c r="D1983">
        <f t="shared" si="323"/>
        <v>0.2</v>
      </c>
      <c r="E1983">
        <f t="shared" si="323"/>
        <v>0.8</v>
      </c>
      <c r="F1983">
        <f t="shared" si="323"/>
        <v>0.8</v>
      </c>
      <c r="G1983">
        <f t="shared" si="323"/>
        <v>0.7</v>
      </c>
      <c r="H1983">
        <f t="shared" si="323"/>
        <v>0.8</v>
      </c>
      <c r="I1983">
        <f t="shared" si="323"/>
        <v>0.65</v>
      </c>
      <c r="K1983">
        <f t="shared" si="317"/>
        <v>0</v>
      </c>
      <c r="L1983">
        <f t="shared" si="318"/>
        <v>0</v>
      </c>
      <c r="M1983">
        <f t="shared" si="318"/>
        <v>0.65</v>
      </c>
    </row>
    <row r="1984" spans="1:13" x14ac:dyDescent="0.55000000000000004">
      <c r="A1984">
        <f t="shared" si="315"/>
        <v>197.39999999999307</v>
      </c>
      <c r="B1984">
        <f t="shared" si="316"/>
        <v>0.19999999999999996</v>
      </c>
      <c r="D1984">
        <f t="shared" si="323"/>
        <v>0.2</v>
      </c>
      <c r="E1984">
        <f t="shared" si="323"/>
        <v>0.8</v>
      </c>
      <c r="F1984">
        <f t="shared" si="323"/>
        <v>0.8</v>
      </c>
      <c r="G1984">
        <f t="shared" si="323"/>
        <v>0.7</v>
      </c>
      <c r="H1984">
        <f t="shared" si="323"/>
        <v>0.8</v>
      </c>
      <c r="I1984">
        <f t="shared" si="323"/>
        <v>0.65</v>
      </c>
      <c r="K1984">
        <f t="shared" si="317"/>
        <v>0</v>
      </c>
      <c r="L1984">
        <f t="shared" si="318"/>
        <v>0</v>
      </c>
      <c r="M1984">
        <f t="shared" si="318"/>
        <v>0.65</v>
      </c>
    </row>
    <row r="1985" spans="1:13" x14ac:dyDescent="0.55000000000000004">
      <c r="A1985">
        <f t="shared" si="315"/>
        <v>197.49999999999307</v>
      </c>
      <c r="B1985">
        <f t="shared" si="316"/>
        <v>0.19999999999999996</v>
      </c>
      <c r="D1985">
        <f t="shared" si="323"/>
        <v>0.2</v>
      </c>
      <c r="E1985">
        <f t="shared" si="323"/>
        <v>0.8</v>
      </c>
      <c r="F1985">
        <f t="shared" si="323"/>
        <v>0.8</v>
      </c>
      <c r="G1985">
        <f t="shared" si="323"/>
        <v>0.7</v>
      </c>
      <c r="H1985">
        <f t="shared" si="323"/>
        <v>0.8</v>
      </c>
      <c r="I1985">
        <f t="shared" si="323"/>
        <v>0.65</v>
      </c>
      <c r="K1985">
        <f t="shared" si="317"/>
        <v>0</v>
      </c>
      <c r="L1985">
        <f t="shared" si="318"/>
        <v>0</v>
      </c>
      <c r="M1985">
        <f t="shared" si="318"/>
        <v>0.65</v>
      </c>
    </row>
    <row r="1986" spans="1:13" x14ac:dyDescent="0.55000000000000004">
      <c r="A1986">
        <f t="shared" si="315"/>
        <v>197.59999999999306</v>
      </c>
      <c r="B1986">
        <f t="shared" si="316"/>
        <v>0.19999999999999996</v>
      </c>
      <c r="D1986">
        <f t="shared" si="323"/>
        <v>0.2</v>
      </c>
      <c r="E1986">
        <f t="shared" si="323"/>
        <v>0.8</v>
      </c>
      <c r="F1986">
        <f t="shared" si="323"/>
        <v>0.8</v>
      </c>
      <c r="G1986">
        <f t="shared" si="323"/>
        <v>0.7</v>
      </c>
      <c r="H1986">
        <f t="shared" si="323"/>
        <v>0.8</v>
      </c>
      <c r="I1986">
        <f t="shared" si="323"/>
        <v>0.65</v>
      </c>
      <c r="K1986">
        <f t="shared" si="317"/>
        <v>0</v>
      </c>
      <c r="L1986">
        <f t="shared" si="318"/>
        <v>0</v>
      </c>
      <c r="M1986">
        <f t="shared" si="318"/>
        <v>0.65</v>
      </c>
    </row>
    <row r="1987" spans="1:13" x14ac:dyDescent="0.55000000000000004">
      <c r="A1987">
        <f t="shared" si="315"/>
        <v>197.69999999999305</v>
      </c>
      <c r="B1987">
        <f t="shared" si="316"/>
        <v>0.19999999999999996</v>
      </c>
      <c r="D1987">
        <f t="shared" si="323"/>
        <v>0.2</v>
      </c>
      <c r="E1987">
        <f t="shared" si="323"/>
        <v>0.8</v>
      </c>
      <c r="F1987">
        <f t="shared" si="323"/>
        <v>0.8</v>
      </c>
      <c r="G1987">
        <f t="shared" si="323"/>
        <v>0.7</v>
      </c>
      <c r="H1987">
        <f t="shared" si="323"/>
        <v>0.8</v>
      </c>
      <c r="I1987">
        <f t="shared" si="323"/>
        <v>0.65</v>
      </c>
      <c r="K1987">
        <f t="shared" si="317"/>
        <v>0</v>
      </c>
      <c r="L1987">
        <f t="shared" si="318"/>
        <v>0</v>
      </c>
      <c r="M1987">
        <f t="shared" si="318"/>
        <v>0.65</v>
      </c>
    </row>
    <row r="1988" spans="1:13" x14ac:dyDescent="0.55000000000000004">
      <c r="A1988">
        <f t="shared" si="315"/>
        <v>197.79999999999305</v>
      </c>
      <c r="B1988">
        <f t="shared" si="316"/>
        <v>0.19999999999999996</v>
      </c>
      <c r="D1988">
        <f t="shared" si="323"/>
        <v>0.2</v>
      </c>
      <c r="E1988">
        <f t="shared" si="323"/>
        <v>0.8</v>
      </c>
      <c r="F1988">
        <f t="shared" si="323"/>
        <v>0.8</v>
      </c>
      <c r="G1988">
        <f t="shared" si="323"/>
        <v>0.7</v>
      </c>
      <c r="H1988">
        <f t="shared" si="323"/>
        <v>0.8</v>
      </c>
      <c r="I1988">
        <f t="shared" si="323"/>
        <v>0.65</v>
      </c>
      <c r="K1988">
        <f t="shared" si="317"/>
        <v>0</v>
      </c>
      <c r="L1988">
        <f t="shared" si="318"/>
        <v>0</v>
      </c>
      <c r="M1988">
        <f t="shared" si="318"/>
        <v>0.65</v>
      </c>
    </row>
    <row r="1989" spans="1:13" x14ac:dyDescent="0.55000000000000004">
      <c r="A1989">
        <f t="shared" si="315"/>
        <v>197.89999999999304</v>
      </c>
      <c r="B1989">
        <f t="shared" si="316"/>
        <v>0.19999999999999996</v>
      </c>
      <c r="D1989">
        <f t="shared" si="323"/>
        <v>0.2</v>
      </c>
      <c r="E1989">
        <f t="shared" si="323"/>
        <v>0.8</v>
      </c>
      <c r="F1989">
        <f t="shared" si="323"/>
        <v>0.8</v>
      </c>
      <c r="G1989">
        <f t="shared" si="323"/>
        <v>0.7</v>
      </c>
      <c r="H1989">
        <f t="shared" si="323"/>
        <v>0.8</v>
      </c>
      <c r="I1989">
        <f t="shared" si="323"/>
        <v>0.65</v>
      </c>
      <c r="K1989">
        <f t="shared" si="317"/>
        <v>0</v>
      </c>
      <c r="L1989">
        <f t="shared" si="318"/>
        <v>0</v>
      </c>
      <c r="M1989">
        <f t="shared" si="318"/>
        <v>0.65</v>
      </c>
    </row>
    <row r="1990" spans="1:13" x14ac:dyDescent="0.55000000000000004">
      <c r="A1990">
        <f t="shared" si="315"/>
        <v>197.99999999999304</v>
      </c>
      <c r="B1990">
        <f t="shared" si="316"/>
        <v>0.19999999999999996</v>
      </c>
      <c r="D1990">
        <f t="shared" ref="D1990:I1999" si="324">IF($A1990&lt;$C$3,D$2,IF($A1990&lt;$C$4,D$3,IF($A1990&lt;$C$5,D$4,IF($A1990&lt;$C$6,D$5,D$6))))</f>
        <v>0.2</v>
      </c>
      <c r="E1990">
        <f t="shared" si="324"/>
        <v>0.8</v>
      </c>
      <c r="F1990">
        <f t="shared" si="324"/>
        <v>0.8</v>
      </c>
      <c r="G1990">
        <f t="shared" si="324"/>
        <v>0.7</v>
      </c>
      <c r="H1990">
        <f t="shared" si="324"/>
        <v>0.8</v>
      </c>
      <c r="I1990">
        <f t="shared" si="324"/>
        <v>0.65</v>
      </c>
      <c r="K1990">
        <f t="shared" si="317"/>
        <v>0</v>
      </c>
      <c r="L1990">
        <f t="shared" si="318"/>
        <v>0</v>
      </c>
      <c r="M1990">
        <f t="shared" si="318"/>
        <v>0.65</v>
      </c>
    </row>
    <row r="1991" spans="1:13" x14ac:dyDescent="0.55000000000000004">
      <c r="A1991">
        <f t="shared" si="315"/>
        <v>198.09999999999303</v>
      </c>
      <c r="B1991">
        <f t="shared" si="316"/>
        <v>0.19999999999999996</v>
      </c>
      <c r="D1991">
        <f t="shared" si="324"/>
        <v>0.2</v>
      </c>
      <c r="E1991">
        <f t="shared" si="324"/>
        <v>0.8</v>
      </c>
      <c r="F1991">
        <f t="shared" si="324"/>
        <v>0.8</v>
      </c>
      <c r="G1991">
        <f t="shared" si="324"/>
        <v>0.7</v>
      </c>
      <c r="H1991">
        <f t="shared" si="324"/>
        <v>0.8</v>
      </c>
      <c r="I1991">
        <f t="shared" si="324"/>
        <v>0.65</v>
      </c>
      <c r="K1991">
        <f t="shared" si="317"/>
        <v>0</v>
      </c>
      <c r="L1991">
        <f t="shared" si="318"/>
        <v>0</v>
      </c>
      <c r="M1991">
        <f t="shared" si="318"/>
        <v>0.65</v>
      </c>
    </row>
    <row r="1992" spans="1:13" x14ac:dyDescent="0.55000000000000004">
      <c r="A1992">
        <f t="shared" si="315"/>
        <v>198.19999999999303</v>
      </c>
      <c r="B1992">
        <f t="shared" si="316"/>
        <v>0.19999999999999996</v>
      </c>
      <c r="D1992">
        <f t="shared" si="324"/>
        <v>0.2</v>
      </c>
      <c r="E1992">
        <f t="shared" si="324"/>
        <v>0.8</v>
      </c>
      <c r="F1992">
        <f t="shared" si="324"/>
        <v>0.8</v>
      </c>
      <c r="G1992">
        <f t="shared" si="324"/>
        <v>0.7</v>
      </c>
      <c r="H1992">
        <f t="shared" si="324"/>
        <v>0.8</v>
      </c>
      <c r="I1992">
        <f t="shared" si="324"/>
        <v>0.65</v>
      </c>
      <c r="K1992">
        <f t="shared" si="317"/>
        <v>0</v>
      </c>
      <c r="L1992">
        <f t="shared" si="318"/>
        <v>0</v>
      </c>
      <c r="M1992">
        <f t="shared" si="318"/>
        <v>0.65</v>
      </c>
    </row>
    <row r="1993" spans="1:13" x14ac:dyDescent="0.55000000000000004">
      <c r="A1993">
        <f t="shared" si="315"/>
        <v>198.29999999999302</v>
      </c>
      <c r="B1993">
        <f t="shared" si="316"/>
        <v>0.19999999999999996</v>
      </c>
      <c r="D1993">
        <f t="shared" si="324"/>
        <v>0.2</v>
      </c>
      <c r="E1993">
        <f t="shared" si="324"/>
        <v>0.8</v>
      </c>
      <c r="F1993">
        <f t="shared" si="324"/>
        <v>0.8</v>
      </c>
      <c r="G1993">
        <f t="shared" si="324"/>
        <v>0.7</v>
      </c>
      <c r="H1993">
        <f t="shared" si="324"/>
        <v>0.8</v>
      </c>
      <c r="I1993">
        <f t="shared" si="324"/>
        <v>0.65</v>
      </c>
      <c r="K1993">
        <f t="shared" si="317"/>
        <v>0</v>
      </c>
      <c r="L1993">
        <f t="shared" si="318"/>
        <v>0</v>
      </c>
      <c r="M1993">
        <f t="shared" si="318"/>
        <v>0.65</v>
      </c>
    </row>
    <row r="1994" spans="1:13" x14ac:dyDescent="0.55000000000000004">
      <c r="A1994">
        <f t="shared" si="315"/>
        <v>198.39999999999301</v>
      </c>
      <c r="B1994">
        <f t="shared" si="316"/>
        <v>0.19999999999999996</v>
      </c>
      <c r="D1994">
        <f t="shared" si="324"/>
        <v>0.2</v>
      </c>
      <c r="E1994">
        <f t="shared" si="324"/>
        <v>0.8</v>
      </c>
      <c r="F1994">
        <f t="shared" si="324"/>
        <v>0.8</v>
      </c>
      <c r="G1994">
        <f t="shared" si="324"/>
        <v>0.7</v>
      </c>
      <c r="H1994">
        <f t="shared" si="324"/>
        <v>0.8</v>
      </c>
      <c r="I1994">
        <f t="shared" si="324"/>
        <v>0.65</v>
      </c>
      <c r="K1994">
        <f t="shared" si="317"/>
        <v>0</v>
      </c>
      <c r="L1994">
        <f t="shared" si="318"/>
        <v>0</v>
      </c>
      <c r="M1994">
        <f t="shared" si="318"/>
        <v>0.65</v>
      </c>
    </row>
    <row r="1995" spans="1:13" x14ac:dyDescent="0.55000000000000004">
      <c r="A1995">
        <f t="shared" ref="A1995:A2058" si="325">A1994+dt</f>
        <v>198.49999999999301</v>
      </c>
      <c r="B1995">
        <f t="shared" ref="B1995:B2058" si="326">1-2/2.5</f>
        <v>0.19999999999999996</v>
      </c>
      <c r="D1995">
        <f t="shared" si="324"/>
        <v>0.2</v>
      </c>
      <c r="E1995">
        <f t="shared" si="324"/>
        <v>0.8</v>
      </c>
      <c r="F1995">
        <f t="shared" si="324"/>
        <v>0.8</v>
      </c>
      <c r="G1995">
        <f t="shared" si="324"/>
        <v>0.7</v>
      </c>
      <c r="H1995">
        <f t="shared" si="324"/>
        <v>0.8</v>
      </c>
      <c r="I1995">
        <f t="shared" si="324"/>
        <v>0.65</v>
      </c>
      <c r="K1995">
        <f t="shared" ref="K1995:K2058" si="327">IF($A1995&lt;$J$3,K$2,IF($A1995&lt;$J$4,K$3,K$4))</f>
        <v>0</v>
      </c>
      <c r="L1995">
        <f t="shared" ref="L1995:M2058" si="328">IF($A1995&lt;$J$3,L$2,IF($A1995&lt;$J$4,L$3,L$4))</f>
        <v>0</v>
      </c>
      <c r="M1995">
        <f t="shared" si="328"/>
        <v>0.65</v>
      </c>
    </row>
    <row r="1996" spans="1:13" x14ac:dyDescent="0.55000000000000004">
      <c r="A1996">
        <f t="shared" si="325"/>
        <v>198.599999999993</v>
      </c>
      <c r="B1996">
        <f t="shared" si="326"/>
        <v>0.19999999999999996</v>
      </c>
      <c r="D1996">
        <f t="shared" si="324"/>
        <v>0.2</v>
      </c>
      <c r="E1996">
        <f t="shared" si="324"/>
        <v>0.8</v>
      </c>
      <c r="F1996">
        <f t="shared" si="324"/>
        <v>0.8</v>
      </c>
      <c r="G1996">
        <f t="shared" si="324"/>
        <v>0.7</v>
      </c>
      <c r="H1996">
        <f t="shared" si="324"/>
        <v>0.8</v>
      </c>
      <c r="I1996">
        <f t="shared" si="324"/>
        <v>0.65</v>
      </c>
      <c r="K1996">
        <f t="shared" si="327"/>
        <v>0</v>
      </c>
      <c r="L1996">
        <f t="shared" si="328"/>
        <v>0</v>
      </c>
      <c r="M1996">
        <f t="shared" si="328"/>
        <v>0.65</v>
      </c>
    </row>
    <row r="1997" spans="1:13" x14ac:dyDescent="0.55000000000000004">
      <c r="A1997">
        <f t="shared" si="325"/>
        <v>198.699999999993</v>
      </c>
      <c r="B1997">
        <f t="shared" si="326"/>
        <v>0.19999999999999996</v>
      </c>
      <c r="D1997">
        <f t="shared" si="324"/>
        <v>0.2</v>
      </c>
      <c r="E1997">
        <f t="shared" si="324"/>
        <v>0.8</v>
      </c>
      <c r="F1997">
        <f t="shared" si="324"/>
        <v>0.8</v>
      </c>
      <c r="G1997">
        <f t="shared" si="324"/>
        <v>0.7</v>
      </c>
      <c r="H1997">
        <f t="shared" si="324"/>
        <v>0.8</v>
      </c>
      <c r="I1997">
        <f t="shared" si="324"/>
        <v>0.65</v>
      </c>
      <c r="K1997">
        <f t="shared" si="327"/>
        <v>0</v>
      </c>
      <c r="L1997">
        <f t="shared" si="328"/>
        <v>0</v>
      </c>
      <c r="M1997">
        <f t="shared" si="328"/>
        <v>0.65</v>
      </c>
    </row>
    <row r="1998" spans="1:13" x14ac:dyDescent="0.55000000000000004">
      <c r="A1998">
        <f t="shared" si="325"/>
        <v>198.79999999999299</v>
      </c>
      <c r="B1998">
        <f t="shared" si="326"/>
        <v>0.19999999999999996</v>
      </c>
      <c r="D1998">
        <f t="shared" si="324"/>
        <v>0.2</v>
      </c>
      <c r="E1998">
        <f t="shared" si="324"/>
        <v>0.8</v>
      </c>
      <c r="F1998">
        <f t="shared" si="324"/>
        <v>0.8</v>
      </c>
      <c r="G1998">
        <f t="shared" si="324"/>
        <v>0.7</v>
      </c>
      <c r="H1998">
        <f t="shared" si="324"/>
        <v>0.8</v>
      </c>
      <c r="I1998">
        <f t="shared" si="324"/>
        <v>0.65</v>
      </c>
      <c r="K1998">
        <f t="shared" si="327"/>
        <v>0</v>
      </c>
      <c r="L1998">
        <f t="shared" si="328"/>
        <v>0</v>
      </c>
      <c r="M1998">
        <f t="shared" si="328"/>
        <v>0.65</v>
      </c>
    </row>
    <row r="1999" spans="1:13" x14ac:dyDescent="0.55000000000000004">
      <c r="A1999">
        <f t="shared" si="325"/>
        <v>198.89999999999299</v>
      </c>
      <c r="B1999">
        <f t="shared" si="326"/>
        <v>0.19999999999999996</v>
      </c>
      <c r="D1999">
        <f t="shared" si="324"/>
        <v>0.2</v>
      </c>
      <c r="E1999">
        <f t="shared" si="324"/>
        <v>0.8</v>
      </c>
      <c r="F1999">
        <f t="shared" si="324"/>
        <v>0.8</v>
      </c>
      <c r="G1999">
        <f t="shared" si="324"/>
        <v>0.7</v>
      </c>
      <c r="H1999">
        <f t="shared" si="324"/>
        <v>0.8</v>
      </c>
      <c r="I1999">
        <f t="shared" si="324"/>
        <v>0.65</v>
      </c>
      <c r="K1999">
        <f t="shared" si="327"/>
        <v>0</v>
      </c>
      <c r="L1999">
        <f t="shared" si="328"/>
        <v>0</v>
      </c>
      <c r="M1999">
        <f t="shared" si="328"/>
        <v>0.65</v>
      </c>
    </row>
    <row r="2000" spans="1:13" x14ac:dyDescent="0.55000000000000004">
      <c r="A2000">
        <f t="shared" si="325"/>
        <v>198.99999999999298</v>
      </c>
      <c r="B2000">
        <f t="shared" si="326"/>
        <v>0.19999999999999996</v>
      </c>
      <c r="D2000">
        <f t="shared" ref="D2000:I2009" si="329">IF($A2000&lt;$C$3,D$2,IF($A2000&lt;$C$4,D$3,IF($A2000&lt;$C$5,D$4,IF($A2000&lt;$C$6,D$5,D$6))))</f>
        <v>0.2</v>
      </c>
      <c r="E2000">
        <f t="shared" si="329"/>
        <v>0.8</v>
      </c>
      <c r="F2000">
        <f t="shared" si="329"/>
        <v>0.8</v>
      </c>
      <c r="G2000">
        <f t="shared" si="329"/>
        <v>0.7</v>
      </c>
      <c r="H2000">
        <f t="shared" si="329"/>
        <v>0.8</v>
      </c>
      <c r="I2000">
        <f t="shared" si="329"/>
        <v>0.65</v>
      </c>
      <c r="K2000">
        <f t="shared" si="327"/>
        <v>0</v>
      </c>
      <c r="L2000">
        <f t="shared" si="328"/>
        <v>0</v>
      </c>
      <c r="M2000">
        <f t="shared" si="328"/>
        <v>0.65</v>
      </c>
    </row>
    <row r="2001" spans="1:13" x14ac:dyDescent="0.55000000000000004">
      <c r="A2001">
        <f t="shared" si="325"/>
        <v>199.09999999999297</v>
      </c>
      <c r="B2001">
        <f t="shared" si="326"/>
        <v>0.19999999999999996</v>
      </c>
      <c r="D2001">
        <f t="shared" si="329"/>
        <v>0.2</v>
      </c>
      <c r="E2001">
        <f t="shared" si="329"/>
        <v>0.8</v>
      </c>
      <c r="F2001">
        <f t="shared" si="329"/>
        <v>0.8</v>
      </c>
      <c r="G2001">
        <f t="shared" si="329"/>
        <v>0.7</v>
      </c>
      <c r="H2001">
        <f t="shared" si="329"/>
        <v>0.8</v>
      </c>
      <c r="I2001">
        <f t="shared" si="329"/>
        <v>0.65</v>
      </c>
      <c r="K2001">
        <f t="shared" si="327"/>
        <v>0</v>
      </c>
      <c r="L2001">
        <f t="shared" si="328"/>
        <v>0</v>
      </c>
      <c r="M2001">
        <f t="shared" si="328"/>
        <v>0.65</v>
      </c>
    </row>
    <row r="2002" spans="1:13" x14ac:dyDescent="0.55000000000000004">
      <c r="A2002">
        <f t="shared" si="325"/>
        <v>199.19999999999297</v>
      </c>
      <c r="B2002">
        <f t="shared" si="326"/>
        <v>0.19999999999999996</v>
      </c>
      <c r="D2002">
        <f t="shared" si="329"/>
        <v>0.2</v>
      </c>
      <c r="E2002">
        <f t="shared" si="329"/>
        <v>0.8</v>
      </c>
      <c r="F2002">
        <f t="shared" si="329"/>
        <v>0.8</v>
      </c>
      <c r="G2002">
        <f t="shared" si="329"/>
        <v>0.7</v>
      </c>
      <c r="H2002">
        <f t="shared" si="329"/>
        <v>0.8</v>
      </c>
      <c r="I2002">
        <f t="shared" si="329"/>
        <v>0.65</v>
      </c>
      <c r="K2002">
        <f t="shared" si="327"/>
        <v>0</v>
      </c>
      <c r="L2002">
        <f t="shared" si="328"/>
        <v>0</v>
      </c>
      <c r="M2002">
        <f t="shared" si="328"/>
        <v>0.65</v>
      </c>
    </row>
    <row r="2003" spans="1:13" x14ac:dyDescent="0.55000000000000004">
      <c r="A2003">
        <f t="shared" si="325"/>
        <v>199.29999999999296</v>
      </c>
      <c r="B2003">
        <f t="shared" si="326"/>
        <v>0.19999999999999996</v>
      </c>
      <c r="D2003">
        <f t="shared" si="329"/>
        <v>0.2</v>
      </c>
      <c r="E2003">
        <f t="shared" si="329"/>
        <v>0.8</v>
      </c>
      <c r="F2003">
        <f t="shared" si="329"/>
        <v>0.8</v>
      </c>
      <c r="G2003">
        <f t="shared" si="329"/>
        <v>0.7</v>
      </c>
      <c r="H2003">
        <f t="shared" si="329"/>
        <v>0.8</v>
      </c>
      <c r="I2003">
        <f t="shared" si="329"/>
        <v>0.65</v>
      </c>
      <c r="K2003">
        <f t="shared" si="327"/>
        <v>0</v>
      </c>
      <c r="L2003">
        <f t="shared" si="328"/>
        <v>0</v>
      </c>
      <c r="M2003">
        <f t="shared" si="328"/>
        <v>0.65</v>
      </c>
    </row>
    <row r="2004" spans="1:13" x14ac:dyDescent="0.55000000000000004">
      <c r="A2004">
        <f t="shared" si="325"/>
        <v>199.39999999999296</v>
      </c>
      <c r="B2004">
        <f t="shared" si="326"/>
        <v>0.19999999999999996</v>
      </c>
      <c r="D2004">
        <f t="shared" si="329"/>
        <v>0.2</v>
      </c>
      <c r="E2004">
        <f t="shared" si="329"/>
        <v>0.8</v>
      </c>
      <c r="F2004">
        <f t="shared" si="329"/>
        <v>0.8</v>
      </c>
      <c r="G2004">
        <f t="shared" si="329"/>
        <v>0.7</v>
      </c>
      <c r="H2004">
        <f t="shared" si="329"/>
        <v>0.8</v>
      </c>
      <c r="I2004">
        <f t="shared" si="329"/>
        <v>0.65</v>
      </c>
      <c r="K2004">
        <f t="shared" si="327"/>
        <v>0</v>
      </c>
      <c r="L2004">
        <f t="shared" si="328"/>
        <v>0</v>
      </c>
      <c r="M2004">
        <f t="shared" si="328"/>
        <v>0.65</v>
      </c>
    </row>
    <row r="2005" spans="1:13" x14ac:dyDescent="0.55000000000000004">
      <c r="A2005">
        <f t="shared" si="325"/>
        <v>199.49999999999295</v>
      </c>
      <c r="B2005">
        <f t="shared" si="326"/>
        <v>0.19999999999999996</v>
      </c>
      <c r="D2005">
        <f t="shared" si="329"/>
        <v>0.2</v>
      </c>
      <c r="E2005">
        <f t="shared" si="329"/>
        <v>0.8</v>
      </c>
      <c r="F2005">
        <f t="shared" si="329"/>
        <v>0.8</v>
      </c>
      <c r="G2005">
        <f t="shared" si="329"/>
        <v>0.7</v>
      </c>
      <c r="H2005">
        <f t="shared" si="329"/>
        <v>0.8</v>
      </c>
      <c r="I2005">
        <f t="shared" si="329"/>
        <v>0.65</v>
      </c>
      <c r="K2005">
        <f t="shared" si="327"/>
        <v>0</v>
      </c>
      <c r="L2005">
        <f t="shared" si="328"/>
        <v>0</v>
      </c>
      <c r="M2005">
        <f t="shared" si="328"/>
        <v>0.65</v>
      </c>
    </row>
    <row r="2006" spans="1:13" x14ac:dyDescent="0.55000000000000004">
      <c r="A2006">
        <f t="shared" si="325"/>
        <v>199.59999999999295</v>
      </c>
      <c r="B2006">
        <f t="shared" si="326"/>
        <v>0.19999999999999996</v>
      </c>
      <c r="D2006">
        <f t="shared" si="329"/>
        <v>0.2</v>
      </c>
      <c r="E2006">
        <f t="shared" si="329"/>
        <v>0.8</v>
      </c>
      <c r="F2006">
        <f t="shared" si="329"/>
        <v>0.8</v>
      </c>
      <c r="G2006">
        <f t="shared" si="329"/>
        <v>0.7</v>
      </c>
      <c r="H2006">
        <f t="shared" si="329"/>
        <v>0.8</v>
      </c>
      <c r="I2006">
        <f t="shared" si="329"/>
        <v>0.65</v>
      </c>
      <c r="K2006">
        <f t="shared" si="327"/>
        <v>0</v>
      </c>
      <c r="L2006">
        <f t="shared" si="328"/>
        <v>0</v>
      </c>
      <c r="M2006">
        <f t="shared" si="328"/>
        <v>0.65</v>
      </c>
    </row>
    <row r="2007" spans="1:13" x14ac:dyDescent="0.55000000000000004">
      <c r="A2007">
        <f t="shared" si="325"/>
        <v>199.69999999999294</v>
      </c>
      <c r="B2007">
        <f t="shared" si="326"/>
        <v>0.19999999999999996</v>
      </c>
      <c r="D2007">
        <f t="shared" si="329"/>
        <v>0.2</v>
      </c>
      <c r="E2007">
        <f t="shared" si="329"/>
        <v>0.8</v>
      </c>
      <c r="F2007">
        <f t="shared" si="329"/>
        <v>0.8</v>
      </c>
      <c r="G2007">
        <f t="shared" si="329"/>
        <v>0.7</v>
      </c>
      <c r="H2007">
        <f t="shared" si="329"/>
        <v>0.8</v>
      </c>
      <c r="I2007">
        <f t="shared" si="329"/>
        <v>0.65</v>
      </c>
      <c r="K2007">
        <f t="shared" si="327"/>
        <v>0</v>
      </c>
      <c r="L2007">
        <f t="shared" si="328"/>
        <v>0</v>
      </c>
      <c r="M2007">
        <f t="shared" si="328"/>
        <v>0.65</v>
      </c>
    </row>
    <row r="2008" spans="1:13" x14ac:dyDescent="0.55000000000000004">
      <c r="A2008">
        <f t="shared" si="325"/>
        <v>199.79999999999293</v>
      </c>
      <c r="B2008">
        <f t="shared" si="326"/>
        <v>0.19999999999999996</v>
      </c>
      <c r="D2008">
        <f t="shared" si="329"/>
        <v>0.2</v>
      </c>
      <c r="E2008">
        <f t="shared" si="329"/>
        <v>0.8</v>
      </c>
      <c r="F2008">
        <f t="shared" si="329"/>
        <v>0.8</v>
      </c>
      <c r="G2008">
        <f t="shared" si="329"/>
        <v>0.7</v>
      </c>
      <c r="H2008">
        <f t="shared" si="329"/>
        <v>0.8</v>
      </c>
      <c r="I2008">
        <f t="shared" si="329"/>
        <v>0.65</v>
      </c>
      <c r="K2008">
        <f t="shared" si="327"/>
        <v>0</v>
      </c>
      <c r="L2008">
        <f t="shared" si="328"/>
        <v>0</v>
      </c>
      <c r="M2008">
        <f t="shared" si="328"/>
        <v>0.65</v>
      </c>
    </row>
    <row r="2009" spans="1:13" x14ac:dyDescent="0.55000000000000004">
      <c r="A2009">
        <f t="shared" si="325"/>
        <v>199.89999999999293</v>
      </c>
      <c r="B2009">
        <f t="shared" si="326"/>
        <v>0.19999999999999996</v>
      </c>
      <c r="D2009">
        <f t="shared" si="329"/>
        <v>0.2</v>
      </c>
      <c r="E2009">
        <f t="shared" si="329"/>
        <v>0.8</v>
      </c>
      <c r="F2009">
        <f t="shared" si="329"/>
        <v>0.8</v>
      </c>
      <c r="G2009">
        <f t="shared" si="329"/>
        <v>0.7</v>
      </c>
      <c r="H2009">
        <f t="shared" si="329"/>
        <v>0.8</v>
      </c>
      <c r="I2009">
        <f t="shared" si="329"/>
        <v>0.65</v>
      </c>
      <c r="K2009">
        <f t="shared" si="327"/>
        <v>0</v>
      </c>
      <c r="L2009">
        <f t="shared" si="328"/>
        <v>0</v>
      </c>
      <c r="M2009">
        <f t="shared" si="328"/>
        <v>0.65</v>
      </c>
    </row>
    <row r="2010" spans="1:13" x14ac:dyDescent="0.55000000000000004">
      <c r="A2010">
        <f t="shared" si="325"/>
        <v>199.99999999999292</v>
      </c>
      <c r="B2010">
        <f t="shared" si="326"/>
        <v>0.19999999999999996</v>
      </c>
      <c r="D2010">
        <f t="shared" ref="D2010:I2019" si="330">IF($A2010&lt;$C$3,D$2,IF($A2010&lt;$C$4,D$3,IF($A2010&lt;$C$5,D$4,IF($A2010&lt;$C$6,D$5,D$6))))</f>
        <v>0.2</v>
      </c>
      <c r="E2010">
        <f t="shared" si="330"/>
        <v>0.8</v>
      </c>
      <c r="F2010">
        <f t="shared" si="330"/>
        <v>0.8</v>
      </c>
      <c r="G2010">
        <f t="shared" si="330"/>
        <v>0.7</v>
      </c>
      <c r="H2010">
        <f t="shared" si="330"/>
        <v>0.8</v>
      </c>
      <c r="I2010">
        <f t="shared" si="330"/>
        <v>0.65</v>
      </c>
      <c r="K2010">
        <f t="shared" si="327"/>
        <v>0</v>
      </c>
      <c r="L2010">
        <f t="shared" si="328"/>
        <v>0</v>
      </c>
      <c r="M2010">
        <f t="shared" si="328"/>
        <v>0.65</v>
      </c>
    </row>
    <row r="2011" spans="1:13" x14ac:dyDescent="0.55000000000000004">
      <c r="A2011">
        <f t="shared" si="325"/>
        <v>200.09999999999292</v>
      </c>
      <c r="B2011">
        <f t="shared" si="326"/>
        <v>0.19999999999999996</v>
      </c>
      <c r="D2011">
        <f t="shared" si="330"/>
        <v>0.2</v>
      </c>
      <c r="E2011">
        <f t="shared" si="330"/>
        <v>0.8</v>
      </c>
      <c r="F2011">
        <f t="shared" si="330"/>
        <v>0.8</v>
      </c>
      <c r="G2011">
        <f t="shared" si="330"/>
        <v>0.7</v>
      </c>
      <c r="H2011">
        <f t="shared" si="330"/>
        <v>0.8</v>
      </c>
      <c r="I2011">
        <f t="shared" si="330"/>
        <v>0.65</v>
      </c>
      <c r="K2011">
        <f t="shared" si="327"/>
        <v>0</v>
      </c>
      <c r="L2011">
        <f t="shared" si="328"/>
        <v>0</v>
      </c>
      <c r="M2011">
        <f t="shared" si="328"/>
        <v>0.65</v>
      </c>
    </row>
    <row r="2012" spans="1:13" x14ac:dyDescent="0.55000000000000004">
      <c r="A2012">
        <f t="shared" si="325"/>
        <v>200.19999999999291</v>
      </c>
      <c r="B2012">
        <f t="shared" si="326"/>
        <v>0.19999999999999996</v>
      </c>
      <c r="D2012">
        <f t="shared" si="330"/>
        <v>0.2</v>
      </c>
      <c r="E2012">
        <f t="shared" si="330"/>
        <v>0.8</v>
      </c>
      <c r="F2012">
        <f t="shared" si="330"/>
        <v>0.8</v>
      </c>
      <c r="G2012">
        <f t="shared" si="330"/>
        <v>0.7</v>
      </c>
      <c r="H2012">
        <f t="shared" si="330"/>
        <v>0.8</v>
      </c>
      <c r="I2012">
        <f t="shared" si="330"/>
        <v>0.65</v>
      </c>
      <c r="K2012">
        <f t="shared" si="327"/>
        <v>0</v>
      </c>
      <c r="L2012">
        <f t="shared" si="328"/>
        <v>0</v>
      </c>
      <c r="M2012">
        <f t="shared" si="328"/>
        <v>0.65</v>
      </c>
    </row>
    <row r="2013" spans="1:13" x14ac:dyDescent="0.55000000000000004">
      <c r="A2013">
        <f t="shared" si="325"/>
        <v>200.29999999999291</v>
      </c>
      <c r="B2013">
        <f t="shared" si="326"/>
        <v>0.19999999999999996</v>
      </c>
      <c r="D2013">
        <f t="shared" si="330"/>
        <v>0.2</v>
      </c>
      <c r="E2013">
        <f t="shared" si="330"/>
        <v>0.8</v>
      </c>
      <c r="F2013">
        <f t="shared" si="330"/>
        <v>0.8</v>
      </c>
      <c r="G2013">
        <f t="shared" si="330"/>
        <v>0.7</v>
      </c>
      <c r="H2013">
        <f t="shared" si="330"/>
        <v>0.8</v>
      </c>
      <c r="I2013">
        <f t="shared" si="330"/>
        <v>0.65</v>
      </c>
      <c r="K2013">
        <f t="shared" si="327"/>
        <v>0</v>
      </c>
      <c r="L2013">
        <f t="shared" si="328"/>
        <v>0</v>
      </c>
      <c r="M2013">
        <f t="shared" si="328"/>
        <v>0.65</v>
      </c>
    </row>
    <row r="2014" spans="1:13" x14ac:dyDescent="0.55000000000000004">
      <c r="A2014">
        <f t="shared" si="325"/>
        <v>200.3999999999929</v>
      </c>
      <c r="B2014">
        <f t="shared" si="326"/>
        <v>0.19999999999999996</v>
      </c>
      <c r="D2014">
        <f t="shared" si="330"/>
        <v>0.2</v>
      </c>
      <c r="E2014">
        <f t="shared" si="330"/>
        <v>0.8</v>
      </c>
      <c r="F2014">
        <f t="shared" si="330"/>
        <v>0.8</v>
      </c>
      <c r="G2014">
        <f t="shared" si="330"/>
        <v>0.7</v>
      </c>
      <c r="H2014">
        <f t="shared" si="330"/>
        <v>0.8</v>
      </c>
      <c r="I2014">
        <f t="shared" si="330"/>
        <v>0.65</v>
      </c>
      <c r="K2014">
        <f t="shared" si="327"/>
        <v>0</v>
      </c>
      <c r="L2014">
        <f t="shared" si="328"/>
        <v>0</v>
      </c>
      <c r="M2014">
        <f t="shared" si="328"/>
        <v>0.65</v>
      </c>
    </row>
    <row r="2015" spans="1:13" x14ac:dyDescent="0.55000000000000004">
      <c r="A2015">
        <f t="shared" si="325"/>
        <v>200.49999999999289</v>
      </c>
      <c r="B2015">
        <f t="shared" si="326"/>
        <v>0.19999999999999996</v>
      </c>
      <c r="D2015">
        <f t="shared" si="330"/>
        <v>0.2</v>
      </c>
      <c r="E2015">
        <f t="shared" si="330"/>
        <v>0.8</v>
      </c>
      <c r="F2015">
        <f t="shared" si="330"/>
        <v>0.8</v>
      </c>
      <c r="G2015">
        <f t="shared" si="330"/>
        <v>0.7</v>
      </c>
      <c r="H2015">
        <f t="shared" si="330"/>
        <v>0.8</v>
      </c>
      <c r="I2015">
        <f t="shared" si="330"/>
        <v>0.65</v>
      </c>
      <c r="K2015">
        <f t="shared" si="327"/>
        <v>0</v>
      </c>
      <c r="L2015">
        <f t="shared" si="328"/>
        <v>0</v>
      </c>
      <c r="M2015">
        <f t="shared" si="328"/>
        <v>0.65</v>
      </c>
    </row>
    <row r="2016" spans="1:13" x14ac:dyDescent="0.55000000000000004">
      <c r="A2016">
        <f t="shared" si="325"/>
        <v>200.59999999999289</v>
      </c>
      <c r="B2016">
        <f t="shared" si="326"/>
        <v>0.19999999999999996</v>
      </c>
      <c r="D2016">
        <f t="shared" si="330"/>
        <v>0.2</v>
      </c>
      <c r="E2016">
        <f t="shared" si="330"/>
        <v>0.8</v>
      </c>
      <c r="F2016">
        <f t="shared" si="330"/>
        <v>0.8</v>
      </c>
      <c r="G2016">
        <f t="shared" si="330"/>
        <v>0.7</v>
      </c>
      <c r="H2016">
        <f t="shared" si="330"/>
        <v>0.8</v>
      </c>
      <c r="I2016">
        <f t="shared" si="330"/>
        <v>0.65</v>
      </c>
      <c r="K2016">
        <f t="shared" si="327"/>
        <v>0</v>
      </c>
      <c r="L2016">
        <f t="shared" si="328"/>
        <v>0</v>
      </c>
      <c r="M2016">
        <f t="shared" si="328"/>
        <v>0.65</v>
      </c>
    </row>
    <row r="2017" spans="1:13" x14ac:dyDescent="0.55000000000000004">
      <c r="A2017">
        <f t="shared" si="325"/>
        <v>200.69999999999288</v>
      </c>
      <c r="B2017">
        <f t="shared" si="326"/>
        <v>0.19999999999999996</v>
      </c>
      <c r="D2017">
        <f t="shared" si="330"/>
        <v>0.2</v>
      </c>
      <c r="E2017">
        <f t="shared" si="330"/>
        <v>0.8</v>
      </c>
      <c r="F2017">
        <f t="shared" si="330"/>
        <v>0.8</v>
      </c>
      <c r="G2017">
        <f t="shared" si="330"/>
        <v>0.7</v>
      </c>
      <c r="H2017">
        <f t="shared" si="330"/>
        <v>0.8</v>
      </c>
      <c r="I2017">
        <f t="shared" si="330"/>
        <v>0.65</v>
      </c>
      <c r="K2017">
        <f t="shared" si="327"/>
        <v>0</v>
      </c>
      <c r="L2017">
        <f t="shared" si="328"/>
        <v>0</v>
      </c>
      <c r="M2017">
        <f t="shared" si="328"/>
        <v>0.65</v>
      </c>
    </row>
    <row r="2018" spans="1:13" x14ac:dyDescent="0.55000000000000004">
      <c r="A2018">
        <f t="shared" si="325"/>
        <v>200.79999999999288</v>
      </c>
      <c r="B2018">
        <f t="shared" si="326"/>
        <v>0.19999999999999996</v>
      </c>
      <c r="D2018">
        <f t="shared" si="330"/>
        <v>0.2</v>
      </c>
      <c r="E2018">
        <f t="shared" si="330"/>
        <v>0.8</v>
      </c>
      <c r="F2018">
        <f t="shared" si="330"/>
        <v>0.8</v>
      </c>
      <c r="G2018">
        <f t="shared" si="330"/>
        <v>0.7</v>
      </c>
      <c r="H2018">
        <f t="shared" si="330"/>
        <v>0.8</v>
      </c>
      <c r="I2018">
        <f t="shared" si="330"/>
        <v>0.65</v>
      </c>
      <c r="K2018">
        <f t="shared" si="327"/>
        <v>0</v>
      </c>
      <c r="L2018">
        <f t="shared" si="328"/>
        <v>0</v>
      </c>
      <c r="M2018">
        <f t="shared" si="328"/>
        <v>0.65</v>
      </c>
    </row>
    <row r="2019" spans="1:13" x14ac:dyDescent="0.55000000000000004">
      <c r="A2019">
        <f t="shared" si="325"/>
        <v>200.89999999999287</v>
      </c>
      <c r="B2019">
        <f t="shared" si="326"/>
        <v>0.19999999999999996</v>
      </c>
      <c r="D2019">
        <f t="shared" si="330"/>
        <v>0.2</v>
      </c>
      <c r="E2019">
        <f t="shared" si="330"/>
        <v>0.8</v>
      </c>
      <c r="F2019">
        <f t="shared" si="330"/>
        <v>0.8</v>
      </c>
      <c r="G2019">
        <f t="shared" si="330"/>
        <v>0.7</v>
      </c>
      <c r="H2019">
        <f t="shared" si="330"/>
        <v>0.8</v>
      </c>
      <c r="I2019">
        <f t="shared" si="330"/>
        <v>0.65</v>
      </c>
      <c r="K2019">
        <f t="shared" si="327"/>
        <v>0</v>
      </c>
      <c r="L2019">
        <f t="shared" si="328"/>
        <v>0</v>
      </c>
      <c r="M2019">
        <f t="shared" si="328"/>
        <v>0.65</v>
      </c>
    </row>
    <row r="2020" spans="1:13" x14ac:dyDescent="0.55000000000000004">
      <c r="A2020">
        <f t="shared" si="325"/>
        <v>200.99999999999287</v>
      </c>
      <c r="B2020">
        <f t="shared" si="326"/>
        <v>0.19999999999999996</v>
      </c>
      <c r="D2020">
        <f t="shared" ref="D2020:I2029" si="331">IF($A2020&lt;$C$3,D$2,IF($A2020&lt;$C$4,D$3,IF($A2020&lt;$C$5,D$4,IF($A2020&lt;$C$6,D$5,D$6))))</f>
        <v>0.2</v>
      </c>
      <c r="E2020">
        <f t="shared" si="331"/>
        <v>0.8</v>
      </c>
      <c r="F2020">
        <f t="shared" si="331"/>
        <v>0.8</v>
      </c>
      <c r="G2020">
        <f t="shared" si="331"/>
        <v>0.7</v>
      </c>
      <c r="H2020">
        <f t="shared" si="331"/>
        <v>0.8</v>
      </c>
      <c r="I2020">
        <f t="shared" si="331"/>
        <v>0.65</v>
      </c>
      <c r="K2020">
        <f t="shared" si="327"/>
        <v>0</v>
      </c>
      <c r="L2020">
        <f t="shared" si="328"/>
        <v>0</v>
      </c>
      <c r="M2020">
        <f t="shared" si="328"/>
        <v>0.65</v>
      </c>
    </row>
    <row r="2021" spans="1:13" x14ac:dyDescent="0.55000000000000004">
      <c r="A2021">
        <f t="shared" si="325"/>
        <v>201.09999999999286</v>
      </c>
      <c r="B2021">
        <f t="shared" si="326"/>
        <v>0.19999999999999996</v>
      </c>
      <c r="D2021">
        <f t="shared" si="331"/>
        <v>0.2</v>
      </c>
      <c r="E2021">
        <f t="shared" si="331"/>
        <v>0.8</v>
      </c>
      <c r="F2021">
        <f t="shared" si="331"/>
        <v>0.8</v>
      </c>
      <c r="G2021">
        <f t="shared" si="331"/>
        <v>0.7</v>
      </c>
      <c r="H2021">
        <f t="shared" si="331"/>
        <v>0.8</v>
      </c>
      <c r="I2021">
        <f t="shared" si="331"/>
        <v>0.65</v>
      </c>
      <c r="K2021">
        <f t="shared" si="327"/>
        <v>0</v>
      </c>
      <c r="L2021">
        <f t="shared" si="328"/>
        <v>0</v>
      </c>
      <c r="M2021">
        <f t="shared" si="328"/>
        <v>0.65</v>
      </c>
    </row>
    <row r="2022" spans="1:13" x14ac:dyDescent="0.55000000000000004">
      <c r="A2022">
        <f t="shared" si="325"/>
        <v>201.19999999999285</v>
      </c>
      <c r="B2022">
        <f t="shared" si="326"/>
        <v>0.19999999999999996</v>
      </c>
      <c r="D2022">
        <f t="shared" si="331"/>
        <v>0.2</v>
      </c>
      <c r="E2022">
        <f t="shared" si="331"/>
        <v>0.8</v>
      </c>
      <c r="F2022">
        <f t="shared" si="331"/>
        <v>0.8</v>
      </c>
      <c r="G2022">
        <f t="shared" si="331"/>
        <v>0.7</v>
      </c>
      <c r="H2022">
        <f t="shared" si="331"/>
        <v>0.8</v>
      </c>
      <c r="I2022">
        <f t="shared" si="331"/>
        <v>0.65</v>
      </c>
      <c r="K2022">
        <f t="shared" si="327"/>
        <v>0</v>
      </c>
      <c r="L2022">
        <f t="shared" si="328"/>
        <v>0</v>
      </c>
      <c r="M2022">
        <f t="shared" si="328"/>
        <v>0.65</v>
      </c>
    </row>
    <row r="2023" spans="1:13" x14ac:dyDescent="0.55000000000000004">
      <c r="A2023">
        <f t="shared" si="325"/>
        <v>201.29999999999285</v>
      </c>
      <c r="B2023">
        <f t="shared" si="326"/>
        <v>0.19999999999999996</v>
      </c>
      <c r="D2023">
        <f t="shared" si="331"/>
        <v>0.2</v>
      </c>
      <c r="E2023">
        <f t="shared" si="331"/>
        <v>0.8</v>
      </c>
      <c r="F2023">
        <f t="shared" si="331"/>
        <v>0.8</v>
      </c>
      <c r="G2023">
        <f t="shared" si="331"/>
        <v>0.7</v>
      </c>
      <c r="H2023">
        <f t="shared" si="331"/>
        <v>0.8</v>
      </c>
      <c r="I2023">
        <f t="shared" si="331"/>
        <v>0.65</v>
      </c>
      <c r="K2023">
        <f t="shared" si="327"/>
        <v>0</v>
      </c>
      <c r="L2023">
        <f t="shared" si="328"/>
        <v>0</v>
      </c>
      <c r="M2023">
        <f t="shared" si="328"/>
        <v>0.65</v>
      </c>
    </row>
    <row r="2024" spans="1:13" x14ac:dyDescent="0.55000000000000004">
      <c r="A2024">
        <f t="shared" si="325"/>
        <v>201.39999999999284</v>
      </c>
      <c r="B2024">
        <f t="shared" si="326"/>
        <v>0.19999999999999996</v>
      </c>
      <c r="D2024">
        <f t="shared" si="331"/>
        <v>0.2</v>
      </c>
      <c r="E2024">
        <f t="shared" si="331"/>
        <v>0.8</v>
      </c>
      <c r="F2024">
        <f t="shared" si="331"/>
        <v>0.8</v>
      </c>
      <c r="G2024">
        <f t="shared" si="331"/>
        <v>0.7</v>
      </c>
      <c r="H2024">
        <f t="shared" si="331"/>
        <v>0.8</v>
      </c>
      <c r="I2024">
        <f t="shared" si="331"/>
        <v>0.65</v>
      </c>
      <c r="K2024">
        <f t="shared" si="327"/>
        <v>0</v>
      </c>
      <c r="L2024">
        <f t="shared" si="328"/>
        <v>0</v>
      </c>
      <c r="M2024">
        <f t="shared" si="328"/>
        <v>0.65</v>
      </c>
    </row>
    <row r="2025" spans="1:13" x14ac:dyDescent="0.55000000000000004">
      <c r="A2025">
        <f t="shared" si="325"/>
        <v>201.49999999999284</v>
      </c>
      <c r="B2025">
        <f t="shared" si="326"/>
        <v>0.19999999999999996</v>
      </c>
      <c r="D2025">
        <f t="shared" si="331"/>
        <v>0.2</v>
      </c>
      <c r="E2025">
        <f t="shared" si="331"/>
        <v>0.8</v>
      </c>
      <c r="F2025">
        <f t="shared" si="331"/>
        <v>0.8</v>
      </c>
      <c r="G2025">
        <f t="shared" si="331"/>
        <v>0.7</v>
      </c>
      <c r="H2025">
        <f t="shared" si="331"/>
        <v>0.8</v>
      </c>
      <c r="I2025">
        <f t="shared" si="331"/>
        <v>0.65</v>
      </c>
      <c r="K2025">
        <f t="shared" si="327"/>
        <v>0</v>
      </c>
      <c r="L2025">
        <f t="shared" si="328"/>
        <v>0</v>
      </c>
      <c r="M2025">
        <f t="shared" si="328"/>
        <v>0.65</v>
      </c>
    </row>
    <row r="2026" spans="1:13" x14ac:dyDescent="0.55000000000000004">
      <c r="A2026">
        <f t="shared" si="325"/>
        <v>201.59999999999283</v>
      </c>
      <c r="B2026">
        <f t="shared" si="326"/>
        <v>0.19999999999999996</v>
      </c>
      <c r="D2026">
        <f t="shared" si="331"/>
        <v>0.2</v>
      </c>
      <c r="E2026">
        <f t="shared" si="331"/>
        <v>0.8</v>
      </c>
      <c r="F2026">
        <f t="shared" si="331"/>
        <v>0.8</v>
      </c>
      <c r="G2026">
        <f t="shared" si="331"/>
        <v>0.7</v>
      </c>
      <c r="H2026">
        <f t="shared" si="331"/>
        <v>0.8</v>
      </c>
      <c r="I2026">
        <f t="shared" si="331"/>
        <v>0.65</v>
      </c>
      <c r="K2026">
        <f t="shared" si="327"/>
        <v>0</v>
      </c>
      <c r="L2026">
        <f t="shared" si="328"/>
        <v>0</v>
      </c>
      <c r="M2026">
        <f t="shared" si="328"/>
        <v>0.65</v>
      </c>
    </row>
    <row r="2027" spans="1:13" x14ac:dyDescent="0.55000000000000004">
      <c r="A2027">
        <f t="shared" si="325"/>
        <v>201.69999999999283</v>
      </c>
      <c r="B2027">
        <f t="shared" si="326"/>
        <v>0.19999999999999996</v>
      </c>
      <c r="D2027">
        <f t="shared" si="331"/>
        <v>0.2</v>
      </c>
      <c r="E2027">
        <f t="shared" si="331"/>
        <v>0.8</v>
      </c>
      <c r="F2027">
        <f t="shared" si="331"/>
        <v>0.8</v>
      </c>
      <c r="G2027">
        <f t="shared" si="331"/>
        <v>0.7</v>
      </c>
      <c r="H2027">
        <f t="shared" si="331"/>
        <v>0.8</v>
      </c>
      <c r="I2027">
        <f t="shared" si="331"/>
        <v>0.65</v>
      </c>
      <c r="K2027">
        <f t="shared" si="327"/>
        <v>0</v>
      </c>
      <c r="L2027">
        <f t="shared" si="328"/>
        <v>0</v>
      </c>
      <c r="M2027">
        <f t="shared" si="328"/>
        <v>0.65</v>
      </c>
    </row>
    <row r="2028" spans="1:13" x14ac:dyDescent="0.55000000000000004">
      <c r="A2028">
        <f t="shared" si="325"/>
        <v>201.79999999999282</v>
      </c>
      <c r="B2028">
        <f t="shared" si="326"/>
        <v>0.19999999999999996</v>
      </c>
      <c r="D2028">
        <f t="shared" si="331"/>
        <v>0.2</v>
      </c>
      <c r="E2028">
        <f t="shared" si="331"/>
        <v>0.8</v>
      </c>
      <c r="F2028">
        <f t="shared" si="331"/>
        <v>0.8</v>
      </c>
      <c r="G2028">
        <f t="shared" si="331"/>
        <v>0.7</v>
      </c>
      <c r="H2028">
        <f t="shared" si="331"/>
        <v>0.8</v>
      </c>
      <c r="I2028">
        <f t="shared" si="331"/>
        <v>0.65</v>
      </c>
      <c r="K2028">
        <f t="shared" si="327"/>
        <v>0</v>
      </c>
      <c r="L2028">
        <f t="shared" si="328"/>
        <v>0</v>
      </c>
      <c r="M2028">
        <f t="shared" si="328"/>
        <v>0.65</v>
      </c>
    </row>
    <row r="2029" spans="1:13" x14ac:dyDescent="0.55000000000000004">
      <c r="A2029">
        <f t="shared" si="325"/>
        <v>201.89999999999281</v>
      </c>
      <c r="B2029">
        <f t="shared" si="326"/>
        <v>0.19999999999999996</v>
      </c>
      <c r="D2029">
        <f t="shared" si="331"/>
        <v>0.2</v>
      </c>
      <c r="E2029">
        <f t="shared" si="331"/>
        <v>0.8</v>
      </c>
      <c r="F2029">
        <f t="shared" si="331"/>
        <v>0.8</v>
      </c>
      <c r="G2029">
        <f t="shared" si="331"/>
        <v>0.7</v>
      </c>
      <c r="H2029">
        <f t="shared" si="331"/>
        <v>0.8</v>
      </c>
      <c r="I2029">
        <f t="shared" si="331"/>
        <v>0.65</v>
      </c>
      <c r="K2029">
        <f t="shared" si="327"/>
        <v>0</v>
      </c>
      <c r="L2029">
        <f t="shared" si="328"/>
        <v>0</v>
      </c>
      <c r="M2029">
        <f t="shared" si="328"/>
        <v>0.65</v>
      </c>
    </row>
    <row r="2030" spans="1:13" x14ac:dyDescent="0.55000000000000004">
      <c r="A2030">
        <f t="shared" si="325"/>
        <v>201.99999999999281</v>
      </c>
      <c r="B2030">
        <f t="shared" si="326"/>
        <v>0.19999999999999996</v>
      </c>
      <c r="D2030">
        <f t="shared" ref="D2030:I2039" si="332">IF($A2030&lt;$C$3,D$2,IF($A2030&lt;$C$4,D$3,IF($A2030&lt;$C$5,D$4,IF($A2030&lt;$C$6,D$5,D$6))))</f>
        <v>0.2</v>
      </c>
      <c r="E2030">
        <f t="shared" si="332"/>
        <v>0.8</v>
      </c>
      <c r="F2030">
        <f t="shared" si="332"/>
        <v>0.8</v>
      </c>
      <c r="G2030">
        <f t="shared" si="332"/>
        <v>0.7</v>
      </c>
      <c r="H2030">
        <f t="shared" si="332"/>
        <v>0.8</v>
      </c>
      <c r="I2030">
        <f t="shared" si="332"/>
        <v>0.65</v>
      </c>
      <c r="K2030">
        <f t="shared" si="327"/>
        <v>0</v>
      </c>
      <c r="L2030">
        <f t="shared" si="328"/>
        <v>0</v>
      </c>
      <c r="M2030">
        <f t="shared" si="328"/>
        <v>0.65</v>
      </c>
    </row>
    <row r="2031" spans="1:13" x14ac:dyDescent="0.55000000000000004">
      <c r="A2031">
        <f t="shared" si="325"/>
        <v>202.0999999999928</v>
      </c>
      <c r="B2031">
        <f t="shared" si="326"/>
        <v>0.19999999999999996</v>
      </c>
      <c r="D2031">
        <f t="shared" si="332"/>
        <v>0.2</v>
      </c>
      <c r="E2031">
        <f t="shared" si="332"/>
        <v>0.8</v>
      </c>
      <c r="F2031">
        <f t="shared" si="332"/>
        <v>0.8</v>
      </c>
      <c r="G2031">
        <f t="shared" si="332"/>
        <v>0.7</v>
      </c>
      <c r="H2031">
        <f t="shared" si="332"/>
        <v>0.8</v>
      </c>
      <c r="I2031">
        <f t="shared" si="332"/>
        <v>0.65</v>
      </c>
      <c r="K2031">
        <f t="shared" si="327"/>
        <v>0</v>
      </c>
      <c r="L2031">
        <f t="shared" si="328"/>
        <v>0</v>
      </c>
      <c r="M2031">
        <f t="shared" si="328"/>
        <v>0.65</v>
      </c>
    </row>
    <row r="2032" spans="1:13" x14ac:dyDescent="0.55000000000000004">
      <c r="A2032">
        <f t="shared" si="325"/>
        <v>202.1999999999928</v>
      </c>
      <c r="B2032">
        <f t="shared" si="326"/>
        <v>0.19999999999999996</v>
      </c>
      <c r="D2032">
        <f t="shared" si="332"/>
        <v>0.2</v>
      </c>
      <c r="E2032">
        <f t="shared" si="332"/>
        <v>0.8</v>
      </c>
      <c r="F2032">
        <f t="shared" si="332"/>
        <v>0.8</v>
      </c>
      <c r="G2032">
        <f t="shared" si="332"/>
        <v>0.7</v>
      </c>
      <c r="H2032">
        <f t="shared" si="332"/>
        <v>0.8</v>
      </c>
      <c r="I2032">
        <f t="shared" si="332"/>
        <v>0.65</v>
      </c>
      <c r="K2032">
        <f t="shared" si="327"/>
        <v>0</v>
      </c>
      <c r="L2032">
        <f t="shared" si="328"/>
        <v>0</v>
      </c>
      <c r="M2032">
        <f t="shared" si="328"/>
        <v>0.65</v>
      </c>
    </row>
    <row r="2033" spans="1:13" x14ac:dyDescent="0.55000000000000004">
      <c r="A2033">
        <f t="shared" si="325"/>
        <v>202.29999999999279</v>
      </c>
      <c r="B2033">
        <f t="shared" si="326"/>
        <v>0.19999999999999996</v>
      </c>
      <c r="D2033">
        <f t="shared" si="332"/>
        <v>0.2</v>
      </c>
      <c r="E2033">
        <f t="shared" si="332"/>
        <v>0.8</v>
      </c>
      <c r="F2033">
        <f t="shared" si="332"/>
        <v>0.8</v>
      </c>
      <c r="G2033">
        <f t="shared" si="332"/>
        <v>0.7</v>
      </c>
      <c r="H2033">
        <f t="shared" si="332"/>
        <v>0.8</v>
      </c>
      <c r="I2033">
        <f t="shared" si="332"/>
        <v>0.65</v>
      </c>
      <c r="K2033">
        <f t="shared" si="327"/>
        <v>0</v>
      </c>
      <c r="L2033">
        <f t="shared" si="328"/>
        <v>0</v>
      </c>
      <c r="M2033">
        <f t="shared" si="328"/>
        <v>0.65</v>
      </c>
    </row>
    <row r="2034" spans="1:13" x14ac:dyDescent="0.55000000000000004">
      <c r="A2034">
        <f t="shared" si="325"/>
        <v>202.39999999999279</v>
      </c>
      <c r="B2034">
        <f t="shared" si="326"/>
        <v>0.19999999999999996</v>
      </c>
      <c r="D2034">
        <f t="shared" si="332"/>
        <v>0.2</v>
      </c>
      <c r="E2034">
        <f t="shared" si="332"/>
        <v>0.8</v>
      </c>
      <c r="F2034">
        <f t="shared" si="332"/>
        <v>0.8</v>
      </c>
      <c r="G2034">
        <f t="shared" si="332"/>
        <v>0.7</v>
      </c>
      <c r="H2034">
        <f t="shared" si="332"/>
        <v>0.8</v>
      </c>
      <c r="I2034">
        <f t="shared" si="332"/>
        <v>0.65</v>
      </c>
      <c r="K2034">
        <f t="shared" si="327"/>
        <v>0</v>
      </c>
      <c r="L2034">
        <f t="shared" si="328"/>
        <v>0</v>
      </c>
      <c r="M2034">
        <f t="shared" si="328"/>
        <v>0.65</v>
      </c>
    </row>
    <row r="2035" spans="1:13" x14ac:dyDescent="0.55000000000000004">
      <c r="A2035">
        <f t="shared" si="325"/>
        <v>202.49999999999278</v>
      </c>
      <c r="B2035">
        <f t="shared" si="326"/>
        <v>0.19999999999999996</v>
      </c>
      <c r="D2035">
        <f t="shared" si="332"/>
        <v>0.2</v>
      </c>
      <c r="E2035">
        <f t="shared" si="332"/>
        <v>0.8</v>
      </c>
      <c r="F2035">
        <f t="shared" si="332"/>
        <v>0.8</v>
      </c>
      <c r="G2035">
        <f t="shared" si="332"/>
        <v>0.7</v>
      </c>
      <c r="H2035">
        <f t="shared" si="332"/>
        <v>0.8</v>
      </c>
      <c r="I2035">
        <f t="shared" si="332"/>
        <v>0.65</v>
      </c>
      <c r="K2035">
        <f t="shared" si="327"/>
        <v>0</v>
      </c>
      <c r="L2035">
        <f t="shared" si="328"/>
        <v>0</v>
      </c>
      <c r="M2035">
        <f t="shared" si="328"/>
        <v>0.65</v>
      </c>
    </row>
    <row r="2036" spans="1:13" x14ac:dyDescent="0.55000000000000004">
      <c r="A2036">
        <f t="shared" si="325"/>
        <v>202.59999999999278</v>
      </c>
      <c r="B2036">
        <f t="shared" si="326"/>
        <v>0.19999999999999996</v>
      </c>
      <c r="D2036">
        <f t="shared" si="332"/>
        <v>0.2</v>
      </c>
      <c r="E2036">
        <f t="shared" si="332"/>
        <v>0.8</v>
      </c>
      <c r="F2036">
        <f t="shared" si="332"/>
        <v>0.8</v>
      </c>
      <c r="G2036">
        <f t="shared" si="332"/>
        <v>0.7</v>
      </c>
      <c r="H2036">
        <f t="shared" si="332"/>
        <v>0.8</v>
      </c>
      <c r="I2036">
        <f t="shared" si="332"/>
        <v>0.65</v>
      </c>
      <c r="K2036">
        <f t="shared" si="327"/>
        <v>0</v>
      </c>
      <c r="L2036">
        <f t="shared" si="328"/>
        <v>0</v>
      </c>
      <c r="M2036">
        <f t="shared" si="328"/>
        <v>0.65</v>
      </c>
    </row>
    <row r="2037" spans="1:13" x14ac:dyDescent="0.55000000000000004">
      <c r="A2037">
        <f t="shared" si="325"/>
        <v>202.69999999999277</v>
      </c>
      <c r="B2037">
        <f t="shared" si="326"/>
        <v>0.19999999999999996</v>
      </c>
      <c r="D2037">
        <f t="shared" si="332"/>
        <v>0.2</v>
      </c>
      <c r="E2037">
        <f t="shared" si="332"/>
        <v>0.8</v>
      </c>
      <c r="F2037">
        <f t="shared" si="332"/>
        <v>0.8</v>
      </c>
      <c r="G2037">
        <f t="shared" si="332"/>
        <v>0.7</v>
      </c>
      <c r="H2037">
        <f t="shared" si="332"/>
        <v>0.8</v>
      </c>
      <c r="I2037">
        <f t="shared" si="332"/>
        <v>0.65</v>
      </c>
      <c r="K2037">
        <f t="shared" si="327"/>
        <v>0</v>
      </c>
      <c r="L2037">
        <f t="shared" si="328"/>
        <v>0</v>
      </c>
      <c r="M2037">
        <f t="shared" si="328"/>
        <v>0.65</v>
      </c>
    </row>
    <row r="2038" spans="1:13" x14ac:dyDescent="0.55000000000000004">
      <c r="A2038">
        <f t="shared" si="325"/>
        <v>202.79999999999276</v>
      </c>
      <c r="B2038">
        <f t="shared" si="326"/>
        <v>0.19999999999999996</v>
      </c>
      <c r="D2038">
        <f t="shared" si="332"/>
        <v>0.2</v>
      </c>
      <c r="E2038">
        <f t="shared" si="332"/>
        <v>0.8</v>
      </c>
      <c r="F2038">
        <f t="shared" si="332"/>
        <v>0.8</v>
      </c>
      <c r="G2038">
        <f t="shared" si="332"/>
        <v>0.7</v>
      </c>
      <c r="H2038">
        <f t="shared" si="332"/>
        <v>0.8</v>
      </c>
      <c r="I2038">
        <f t="shared" si="332"/>
        <v>0.65</v>
      </c>
      <c r="K2038">
        <f t="shared" si="327"/>
        <v>0</v>
      </c>
      <c r="L2038">
        <f t="shared" si="328"/>
        <v>0</v>
      </c>
      <c r="M2038">
        <f t="shared" si="328"/>
        <v>0.65</v>
      </c>
    </row>
    <row r="2039" spans="1:13" x14ac:dyDescent="0.55000000000000004">
      <c r="A2039">
        <f t="shared" si="325"/>
        <v>202.89999999999276</v>
      </c>
      <c r="B2039">
        <f t="shared" si="326"/>
        <v>0.19999999999999996</v>
      </c>
      <c r="D2039">
        <f t="shared" si="332"/>
        <v>0.2</v>
      </c>
      <c r="E2039">
        <f t="shared" si="332"/>
        <v>0.8</v>
      </c>
      <c r="F2039">
        <f t="shared" si="332"/>
        <v>0.8</v>
      </c>
      <c r="G2039">
        <f t="shared" si="332"/>
        <v>0.7</v>
      </c>
      <c r="H2039">
        <f t="shared" si="332"/>
        <v>0.8</v>
      </c>
      <c r="I2039">
        <f t="shared" si="332"/>
        <v>0.65</v>
      </c>
      <c r="K2039">
        <f t="shared" si="327"/>
        <v>0</v>
      </c>
      <c r="L2039">
        <f t="shared" si="328"/>
        <v>0</v>
      </c>
      <c r="M2039">
        <f t="shared" si="328"/>
        <v>0.65</v>
      </c>
    </row>
    <row r="2040" spans="1:13" x14ac:dyDescent="0.55000000000000004">
      <c r="A2040">
        <f t="shared" si="325"/>
        <v>202.99999999999275</v>
      </c>
      <c r="B2040">
        <f t="shared" si="326"/>
        <v>0.19999999999999996</v>
      </c>
      <c r="D2040">
        <f t="shared" ref="D2040:I2049" si="333">IF($A2040&lt;$C$3,D$2,IF($A2040&lt;$C$4,D$3,IF($A2040&lt;$C$5,D$4,IF($A2040&lt;$C$6,D$5,D$6))))</f>
        <v>0.2</v>
      </c>
      <c r="E2040">
        <f t="shared" si="333"/>
        <v>0.8</v>
      </c>
      <c r="F2040">
        <f t="shared" si="333"/>
        <v>0.8</v>
      </c>
      <c r="G2040">
        <f t="shared" si="333"/>
        <v>0.7</v>
      </c>
      <c r="H2040">
        <f t="shared" si="333"/>
        <v>0.8</v>
      </c>
      <c r="I2040">
        <f t="shared" si="333"/>
        <v>0.65</v>
      </c>
      <c r="K2040">
        <f t="shared" si="327"/>
        <v>0</v>
      </c>
      <c r="L2040">
        <f t="shared" si="328"/>
        <v>0</v>
      </c>
      <c r="M2040">
        <f t="shared" si="328"/>
        <v>0.65</v>
      </c>
    </row>
    <row r="2041" spans="1:13" x14ac:dyDescent="0.55000000000000004">
      <c r="A2041">
        <f t="shared" si="325"/>
        <v>203.09999999999275</v>
      </c>
      <c r="B2041">
        <f t="shared" si="326"/>
        <v>0.19999999999999996</v>
      </c>
      <c r="D2041">
        <f t="shared" si="333"/>
        <v>0.2</v>
      </c>
      <c r="E2041">
        <f t="shared" si="333"/>
        <v>0.8</v>
      </c>
      <c r="F2041">
        <f t="shared" si="333"/>
        <v>0.8</v>
      </c>
      <c r="G2041">
        <f t="shared" si="333"/>
        <v>0.7</v>
      </c>
      <c r="H2041">
        <f t="shared" si="333"/>
        <v>0.8</v>
      </c>
      <c r="I2041">
        <f t="shared" si="333"/>
        <v>0.65</v>
      </c>
      <c r="K2041">
        <f t="shared" si="327"/>
        <v>0</v>
      </c>
      <c r="L2041">
        <f t="shared" si="328"/>
        <v>0</v>
      </c>
      <c r="M2041">
        <f t="shared" si="328"/>
        <v>0.65</v>
      </c>
    </row>
    <row r="2042" spans="1:13" x14ac:dyDescent="0.55000000000000004">
      <c r="A2042">
        <f t="shared" si="325"/>
        <v>203.19999999999274</v>
      </c>
      <c r="B2042">
        <f t="shared" si="326"/>
        <v>0.19999999999999996</v>
      </c>
      <c r="D2042">
        <f t="shared" si="333"/>
        <v>0.2</v>
      </c>
      <c r="E2042">
        <f t="shared" si="333"/>
        <v>0.8</v>
      </c>
      <c r="F2042">
        <f t="shared" si="333"/>
        <v>0.8</v>
      </c>
      <c r="G2042">
        <f t="shared" si="333"/>
        <v>0.7</v>
      </c>
      <c r="H2042">
        <f t="shared" si="333"/>
        <v>0.8</v>
      </c>
      <c r="I2042">
        <f t="shared" si="333"/>
        <v>0.65</v>
      </c>
      <c r="K2042">
        <f t="shared" si="327"/>
        <v>0</v>
      </c>
      <c r="L2042">
        <f t="shared" si="328"/>
        <v>0</v>
      </c>
      <c r="M2042">
        <f t="shared" si="328"/>
        <v>0.65</v>
      </c>
    </row>
    <row r="2043" spans="1:13" x14ac:dyDescent="0.55000000000000004">
      <c r="A2043">
        <f t="shared" si="325"/>
        <v>203.29999999999274</v>
      </c>
      <c r="B2043">
        <f t="shared" si="326"/>
        <v>0.19999999999999996</v>
      </c>
      <c r="D2043">
        <f t="shared" si="333"/>
        <v>0.2</v>
      </c>
      <c r="E2043">
        <f t="shared" si="333"/>
        <v>0.8</v>
      </c>
      <c r="F2043">
        <f t="shared" si="333"/>
        <v>0.8</v>
      </c>
      <c r="G2043">
        <f t="shared" si="333"/>
        <v>0.7</v>
      </c>
      <c r="H2043">
        <f t="shared" si="333"/>
        <v>0.8</v>
      </c>
      <c r="I2043">
        <f t="shared" si="333"/>
        <v>0.65</v>
      </c>
      <c r="K2043">
        <f t="shared" si="327"/>
        <v>0</v>
      </c>
      <c r="L2043">
        <f t="shared" si="328"/>
        <v>0</v>
      </c>
      <c r="M2043">
        <f t="shared" si="328"/>
        <v>0.65</v>
      </c>
    </row>
    <row r="2044" spans="1:13" x14ac:dyDescent="0.55000000000000004">
      <c r="A2044">
        <f t="shared" si="325"/>
        <v>203.39999999999273</v>
      </c>
      <c r="B2044">
        <f t="shared" si="326"/>
        <v>0.19999999999999996</v>
      </c>
      <c r="D2044">
        <f t="shared" si="333"/>
        <v>0.2</v>
      </c>
      <c r="E2044">
        <f t="shared" si="333"/>
        <v>0.8</v>
      </c>
      <c r="F2044">
        <f t="shared" si="333"/>
        <v>0.8</v>
      </c>
      <c r="G2044">
        <f t="shared" si="333"/>
        <v>0.7</v>
      </c>
      <c r="H2044">
        <f t="shared" si="333"/>
        <v>0.8</v>
      </c>
      <c r="I2044">
        <f t="shared" si="333"/>
        <v>0.65</v>
      </c>
      <c r="K2044">
        <f t="shared" si="327"/>
        <v>0</v>
      </c>
      <c r="L2044">
        <f t="shared" si="328"/>
        <v>0</v>
      </c>
      <c r="M2044">
        <f t="shared" si="328"/>
        <v>0.65</v>
      </c>
    </row>
    <row r="2045" spans="1:13" x14ac:dyDescent="0.55000000000000004">
      <c r="A2045">
        <f t="shared" si="325"/>
        <v>203.49999999999272</v>
      </c>
      <c r="B2045">
        <f t="shared" si="326"/>
        <v>0.19999999999999996</v>
      </c>
      <c r="D2045">
        <f t="shared" si="333"/>
        <v>0.2</v>
      </c>
      <c r="E2045">
        <f t="shared" si="333"/>
        <v>0.8</v>
      </c>
      <c r="F2045">
        <f t="shared" si="333"/>
        <v>0.8</v>
      </c>
      <c r="G2045">
        <f t="shared" si="333"/>
        <v>0.7</v>
      </c>
      <c r="H2045">
        <f t="shared" si="333"/>
        <v>0.8</v>
      </c>
      <c r="I2045">
        <f t="shared" si="333"/>
        <v>0.65</v>
      </c>
      <c r="K2045">
        <f t="shared" si="327"/>
        <v>0</v>
      </c>
      <c r="L2045">
        <f t="shared" si="328"/>
        <v>0</v>
      </c>
      <c r="M2045">
        <f t="shared" si="328"/>
        <v>0.65</v>
      </c>
    </row>
    <row r="2046" spans="1:13" x14ac:dyDescent="0.55000000000000004">
      <c r="A2046">
        <f t="shared" si="325"/>
        <v>203.59999999999272</v>
      </c>
      <c r="B2046">
        <f t="shared" si="326"/>
        <v>0.19999999999999996</v>
      </c>
      <c r="D2046">
        <f t="shared" si="333"/>
        <v>0.2</v>
      </c>
      <c r="E2046">
        <f t="shared" si="333"/>
        <v>0.8</v>
      </c>
      <c r="F2046">
        <f t="shared" si="333"/>
        <v>0.8</v>
      </c>
      <c r="G2046">
        <f t="shared" si="333"/>
        <v>0.7</v>
      </c>
      <c r="H2046">
        <f t="shared" si="333"/>
        <v>0.8</v>
      </c>
      <c r="I2046">
        <f t="shared" si="333"/>
        <v>0.65</v>
      </c>
      <c r="K2046">
        <f t="shared" si="327"/>
        <v>0</v>
      </c>
      <c r="L2046">
        <f t="shared" si="328"/>
        <v>0</v>
      </c>
      <c r="M2046">
        <f t="shared" si="328"/>
        <v>0.65</v>
      </c>
    </row>
    <row r="2047" spans="1:13" x14ac:dyDescent="0.55000000000000004">
      <c r="A2047">
        <f t="shared" si="325"/>
        <v>203.69999999999271</v>
      </c>
      <c r="B2047">
        <f t="shared" si="326"/>
        <v>0.19999999999999996</v>
      </c>
      <c r="D2047">
        <f t="shared" si="333"/>
        <v>0.2</v>
      </c>
      <c r="E2047">
        <f t="shared" si="333"/>
        <v>0.8</v>
      </c>
      <c r="F2047">
        <f t="shared" si="333"/>
        <v>0.8</v>
      </c>
      <c r="G2047">
        <f t="shared" si="333"/>
        <v>0.7</v>
      </c>
      <c r="H2047">
        <f t="shared" si="333"/>
        <v>0.8</v>
      </c>
      <c r="I2047">
        <f t="shared" si="333"/>
        <v>0.65</v>
      </c>
      <c r="K2047">
        <f t="shared" si="327"/>
        <v>0</v>
      </c>
      <c r="L2047">
        <f t="shared" si="328"/>
        <v>0</v>
      </c>
      <c r="M2047">
        <f t="shared" si="328"/>
        <v>0.65</v>
      </c>
    </row>
    <row r="2048" spans="1:13" x14ac:dyDescent="0.55000000000000004">
      <c r="A2048">
        <f t="shared" si="325"/>
        <v>203.79999999999271</v>
      </c>
      <c r="B2048">
        <f t="shared" si="326"/>
        <v>0.19999999999999996</v>
      </c>
      <c r="D2048">
        <f t="shared" si="333"/>
        <v>0.2</v>
      </c>
      <c r="E2048">
        <f t="shared" si="333"/>
        <v>0.8</v>
      </c>
      <c r="F2048">
        <f t="shared" si="333"/>
        <v>0.8</v>
      </c>
      <c r="G2048">
        <f t="shared" si="333"/>
        <v>0.7</v>
      </c>
      <c r="H2048">
        <f t="shared" si="333"/>
        <v>0.8</v>
      </c>
      <c r="I2048">
        <f t="shared" si="333"/>
        <v>0.65</v>
      </c>
      <c r="K2048">
        <f t="shared" si="327"/>
        <v>0</v>
      </c>
      <c r="L2048">
        <f t="shared" si="328"/>
        <v>0</v>
      </c>
      <c r="M2048">
        <f t="shared" si="328"/>
        <v>0.65</v>
      </c>
    </row>
    <row r="2049" spans="1:13" x14ac:dyDescent="0.55000000000000004">
      <c r="A2049">
        <f t="shared" si="325"/>
        <v>203.8999999999927</v>
      </c>
      <c r="B2049">
        <f t="shared" si="326"/>
        <v>0.19999999999999996</v>
      </c>
      <c r="D2049">
        <f t="shared" si="333"/>
        <v>0.2</v>
      </c>
      <c r="E2049">
        <f t="shared" si="333"/>
        <v>0.8</v>
      </c>
      <c r="F2049">
        <f t="shared" si="333"/>
        <v>0.8</v>
      </c>
      <c r="G2049">
        <f t="shared" si="333"/>
        <v>0.7</v>
      </c>
      <c r="H2049">
        <f t="shared" si="333"/>
        <v>0.8</v>
      </c>
      <c r="I2049">
        <f t="shared" si="333"/>
        <v>0.65</v>
      </c>
      <c r="K2049">
        <f t="shared" si="327"/>
        <v>0</v>
      </c>
      <c r="L2049">
        <f t="shared" si="328"/>
        <v>0</v>
      </c>
      <c r="M2049">
        <f t="shared" si="328"/>
        <v>0.65</v>
      </c>
    </row>
    <row r="2050" spans="1:13" x14ac:dyDescent="0.55000000000000004">
      <c r="A2050">
        <f t="shared" si="325"/>
        <v>203.9999999999927</v>
      </c>
      <c r="B2050">
        <f t="shared" si="326"/>
        <v>0.19999999999999996</v>
      </c>
      <c r="D2050">
        <f t="shared" ref="D2050:I2059" si="334">IF($A2050&lt;$C$3,D$2,IF($A2050&lt;$C$4,D$3,IF($A2050&lt;$C$5,D$4,IF($A2050&lt;$C$6,D$5,D$6))))</f>
        <v>0.2</v>
      </c>
      <c r="E2050">
        <f t="shared" si="334"/>
        <v>0.8</v>
      </c>
      <c r="F2050">
        <f t="shared" si="334"/>
        <v>0.8</v>
      </c>
      <c r="G2050">
        <f t="shared" si="334"/>
        <v>0.7</v>
      </c>
      <c r="H2050">
        <f t="shared" si="334"/>
        <v>0.8</v>
      </c>
      <c r="I2050">
        <f t="shared" si="334"/>
        <v>0.65</v>
      </c>
      <c r="K2050">
        <f t="shared" si="327"/>
        <v>0</v>
      </c>
      <c r="L2050">
        <f t="shared" si="328"/>
        <v>0</v>
      </c>
      <c r="M2050">
        <f t="shared" si="328"/>
        <v>0.65</v>
      </c>
    </row>
    <row r="2051" spans="1:13" x14ac:dyDescent="0.55000000000000004">
      <c r="A2051">
        <f t="shared" si="325"/>
        <v>204.09999999999269</v>
      </c>
      <c r="B2051">
        <f t="shared" si="326"/>
        <v>0.19999999999999996</v>
      </c>
      <c r="D2051">
        <f t="shared" si="334"/>
        <v>0.2</v>
      </c>
      <c r="E2051">
        <f t="shared" si="334"/>
        <v>0.8</v>
      </c>
      <c r="F2051">
        <f t="shared" si="334"/>
        <v>0.8</v>
      </c>
      <c r="G2051">
        <f t="shared" si="334"/>
        <v>0.7</v>
      </c>
      <c r="H2051">
        <f t="shared" si="334"/>
        <v>0.8</v>
      </c>
      <c r="I2051">
        <f t="shared" si="334"/>
        <v>0.65</v>
      </c>
      <c r="K2051">
        <f t="shared" si="327"/>
        <v>0</v>
      </c>
      <c r="L2051">
        <f t="shared" si="328"/>
        <v>0</v>
      </c>
      <c r="M2051">
        <f t="shared" si="328"/>
        <v>0.65</v>
      </c>
    </row>
    <row r="2052" spans="1:13" x14ac:dyDescent="0.55000000000000004">
      <c r="A2052">
        <f t="shared" si="325"/>
        <v>204.19999999999268</v>
      </c>
      <c r="B2052">
        <f t="shared" si="326"/>
        <v>0.19999999999999996</v>
      </c>
      <c r="D2052">
        <f t="shared" si="334"/>
        <v>0.2</v>
      </c>
      <c r="E2052">
        <f t="shared" si="334"/>
        <v>0.8</v>
      </c>
      <c r="F2052">
        <f t="shared" si="334"/>
        <v>0.8</v>
      </c>
      <c r="G2052">
        <f t="shared" si="334"/>
        <v>0.7</v>
      </c>
      <c r="H2052">
        <f t="shared" si="334"/>
        <v>0.8</v>
      </c>
      <c r="I2052">
        <f t="shared" si="334"/>
        <v>0.65</v>
      </c>
      <c r="K2052">
        <f t="shared" si="327"/>
        <v>0</v>
      </c>
      <c r="L2052">
        <f t="shared" si="328"/>
        <v>0</v>
      </c>
      <c r="M2052">
        <f t="shared" si="328"/>
        <v>0.65</v>
      </c>
    </row>
    <row r="2053" spans="1:13" x14ac:dyDescent="0.55000000000000004">
      <c r="A2053">
        <f t="shared" si="325"/>
        <v>204.29999999999268</v>
      </c>
      <c r="B2053">
        <f t="shared" si="326"/>
        <v>0.19999999999999996</v>
      </c>
      <c r="D2053">
        <f t="shared" si="334"/>
        <v>0.2</v>
      </c>
      <c r="E2053">
        <f t="shared" si="334"/>
        <v>0.8</v>
      </c>
      <c r="F2053">
        <f t="shared" si="334"/>
        <v>0.8</v>
      </c>
      <c r="G2053">
        <f t="shared" si="334"/>
        <v>0.7</v>
      </c>
      <c r="H2053">
        <f t="shared" si="334"/>
        <v>0.8</v>
      </c>
      <c r="I2053">
        <f t="shared" si="334"/>
        <v>0.65</v>
      </c>
      <c r="K2053">
        <f t="shared" si="327"/>
        <v>0</v>
      </c>
      <c r="L2053">
        <f t="shared" si="328"/>
        <v>0</v>
      </c>
      <c r="M2053">
        <f t="shared" si="328"/>
        <v>0.65</v>
      </c>
    </row>
    <row r="2054" spans="1:13" x14ac:dyDescent="0.55000000000000004">
      <c r="A2054">
        <f t="shared" si="325"/>
        <v>204.39999999999267</v>
      </c>
      <c r="B2054">
        <f t="shared" si="326"/>
        <v>0.19999999999999996</v>
      </c>
      <c r="D2054">
        <f t="shared" si="334"/>
        <v>0.2</v>
      </c>
      <c r="E2054">
        <f t="shared" si="334"/>
        <v>0.8</v>
      </c>
      <c r="F2054">
        <f t="shared" si="334"/>
        <v>0.8</v>
      </c>
      <c r="G2054">
        <f t="shared" si="334"/>
        <v>0.7</v>
      </c>
      <c r="H2054">
        <f t="shared" si="334"/>
        <v>0.8</v>
      </c>
      <c r="I2054">
        <f t="shared" si="334"/>
        <v>0.65</v>
      </c>
      <c r="K2054">
        <f t="shared" si="327"/>
        <v>0</v>
      </c>
      <c r="L2054">
        <f t="shared" si="328"/>
        <v>0</v>
      </c>
      <c r="M2054">
        <f t="shared" si="328"/>
        <v>0.65</v>
      </c>
    </row>
    <row r="2055" spans="1:13" x14ac:dyDescent="0.55000000000000004">
      <c r="A2055">
        <f t="shared" si="325"/>
        <v>204.49999999999267</v>
      </c>
      <c r="B2055">
        <f t="shared" si="326"/>
        <v>0.19999999999999996</v>
      </c>
      <c r="D2055">
        <f t="shared" si="334"/>
        <v>0.2</v>
      </c>
      <c r="E2055">
        <f t="shared" si="334"/>
        <v>0.8</v>
      </c>
      <c r="F2055">
        <f t="shared" si="334"/>
        <v>0.8</v>
      </c>
      <c r="G2055">
        <f t="shared" si="334"/>
        <v>0.7</v>
      </c>
      <c r="H2055">
        <f t="shared" si="334"/>
        <v>0.8</v>
      </c>
      <c r="I2055">
        <f t="shared" si="334"/>
        <v>0.65</v>
      </c>
      <c r="K2055">
        <f t="shared" si="327"/>
        <v>0</v>
      </c>
      <c r="L2055">
        <f t="shared" si="328"/>
        <v>0</v>
      </c>
      <c r="M2055">
        <f t="shared" si="328"/>
        <v>0.65</v>
      </c>
    </row>
    <row r="2056" spans="1:13" x14ac:dyDescent="0.55000000000000004">
      <c r="A2056">
        <f t="shared" si="325"/>
        <v>204.59999999999266</v>
      </c>
      <c r="B2056">
        <f t="shared" si="326"/>
        <v>0.19999999999999996</v>
      </c>
      <c r="D2056">
        <f t="shared" si="334"/>
        <v>0.2</v>
      </c>
      <c r="E2056">
        <f t="shared" si="334"/>
        <v>0.8</v>
      </c>
      <c r="F2056">
        <f t="shared" si="334"/>
        <v>0.8</v>
      </c>
      <c r="G2056">
        <f t="shared" si="334"/>
        <v>0.7</v>
      </c>
      <c r="H2056">
        <f t="shared" si="334"/>
        <v>0.8</v>
      </c>
      <c r="I2056">
        <f t="shared" si="334"/>
        <v>0.65</v>
      </c>
      <c r="K2056">
        <f t="shared" si="327"/>
        <v>0</v>
      </c>
      <c r="L2056">
        <f t="shared" si="328"/>
        <v>0</v>
      </c>
      <c r="M2056">
        <f t="shared" si="328"/>
        <v>0.65</v>
      </c>
    </row>
    <row r="2057" spans="1:13" x14ac:dyDescent="0.55000000000000004">
      <c r="A2057">
        <f t="shared" si="325"/>
        <v>204.69999999999266</v>
      </c>
      <c r="B2057">
        <f t="shared" si="326"/>
        <v>0.19999999999999996</v>
      </c>
      <c r="D2057">
        <f t="shared" si="334"/>
        <v>0.2</v>
      </c>
      <c r="E2057">
        <f t="shared" si="334"/>
        <v>0.8</v>
      </c>
      <c r="F2057">
        <f t="shared" si="334"/>
        <v>0.8</v>
      </c>
      <c r="G2057">
        <f t="shared" si="334"/>
        <v>0.7</v>
      </c>
      <c r="H2057">
        <f t="shared" si="334"/>
        <v>0.8</v>
      </c>
      <c r="I2057">
        <f t="shared" si="334"/>
        <v>0.65</v>
      </c>
      <c r="K2057">
        <f t="shared" si="327"/>
        <v>0</v>
      </c>
      <c r="L2057">
        <f t="shared" si="328"/>
        <v>0</v>
      </c>
      <c r="M2057">
        <f t="shared" si="328"/>
        <v>0.65</v>
      </c>
    </row>
    <row r="2058" spans="1:13" x14ac:dyDescent="0.55000000000000004">
      <c r="A2058">
        <f t="shared" si="325"/>
        <v>204.79999999999265</v>
      </c>
      <c r="B2058">
        <f t="shared" si="326"/>
        <v>0.19999999999999996</v>
      </c>
      <c r="D2058">
        <f t="shared" si="334"/>
        <v>0.2</v>
      </c>
      <c r="E2058">
        <f t="shared" si="334"/>
        <v>0.8</v>
      </c>
      <c r="F2058">
        <f t="shared" si="334"/>
        <v>0.8</v>
      </c>
      <c r="G2058">
        <f t="shared" si="334"/>
        <v>0.7</v>
      </c>
      <c r="H2058">
        <f t="shared" si="334"/>
        <v>0.8</v>
      </c>
      <c r="I2058">
        <f t="shared" si="334"/>
        <v>0.65</v>
      </c>
      <c r="K2058">
        <f t="shared" si="327"/>
        <v>0</v>
      </c>
      <c r="L2058">
        <f t="shared" si="328"/>
        <v>0</v>
      </c>
      <c r="M2058">
        <f t="shared" si="328"/>
        <v>0.65</v>
      </c>
    </row>
    <row r="2059" spans="1:13" x14ac:dyDescent="0.55000000000000004">
      <c r="A2059">
        <f t="shared" ref="A2059:A2122" si="335">A2058+dt</f>
        <v>204.89999999999264</v>
      </c>
      <c r="B2059">
        <f t="shared" ref="B2059:B2122" si="336">1-2/2.5</f>
        <v>0.19999999999999996</v>
      </c>
      <c r="D2059">
        <f t="shared" si="334"/>
        <v>0.2</v>
      </c>
      <c r="E2059">
        <f t="shared" si="334"/>
        <v>0.8</v>
      </c>
      <c r="F2059">
        <f t="shared" si="334"/>
        <v>0.8</v>
      </c>
      <c r="G2059">
        <f t="shared" si="334"/>
        <v>0.7</v>
      </c>
      <c r="H2059">
        <f t="shared" si="334"/>
        <v>0.8</v>
      </c>
      <c r="I2059">
        <f t="shared" si="334"/>
        <v>0.65</v>
      </c>
      <c r="K2059">
        <f t="shared" ref="K2059:K2122" si="337">IF($A2059&lt;$J$3,K$2,IF($A2059&lt;$J$4,K$3,K$4))</f>
        <v>0</v>
      </c>
      <c r="L2059">
        <f t="shared" ref="L2059:M2122" si="338">IF($A2059&lt;$J$3,L$2,IF($A2059&lt;$J$4,L$3,L$4))</f>
        <v>0</v>
      </c>
      <c r="M2059">
        <f t="shared" si="338"/>
        <v>0.65</v>
      </c>
    </row>
    <row r="2060" spans="1:13" x14ac:dyDescent="0.55000000000000004">
      <c r="A2060">
        <f t="shared" si="335"/>
        <v>204.99999999999264</v>
      </c>
      <c r="B2060">
        <f t="shared" si="336"/>
        <v>0.19999999999999996</v>
      </c>
      <c r="D2060">
        <f t="shared" ref="D2060:I2069" si="339">IF($A2060&lt;$C$3,D$2,IF($A2060&lt;$C$4,D$3,IF($A2060&lt;$C$5,D$4,IF($A2060&lt;$C$6,D$5,D$6))))</f>
        <v>0.2</v>
      </c>
      <c r="E2060">
        <f t="shared" si="339"/>
        <v>0.8</v>
      </c>
      <c r="F2060">
        <f t="shared" si="339"/>
        <v>0.8</v>
      </c>
      <c r="G2060">
        <f t="shared" si="339"/>
        <v>0.7</v>
      </c>
      <c r="H2060">
        <f t="shared" si="339"/>
        <v>0.8</v>
      </c>
      <c r="I2060">
        <f t="shared" si="339"/>
        <v>0.65</v>
      </c>
      <c r="K2060">
        <f t="shared" si="337"/>
        <v>0</v>
      </c>
      <c r="L2060">
        <f t="shared" si="338"/>
        <v>0</v>
      </c>
      <c r="M2060">
        <f t="shared" si="338"/>
        <v>0.65</v>
      </c>
    </row>
    <row r="2061" spans="1:13" x14ac:dyDescent="0.55000000000000004">
      <c r="A2061">
        <f t="shared" si="335"/>
        <v>205.09999999999263</v>
      </c>
      <c r="B2061">
        <f t="shared" si="336"/>
        <v>0.19999999999999996</v>
      </c>
      <c r="D2061">
        <f t="shared" si="339"/>
        <v>0.2</v>
      </c>
      <c r="E2061">
        <f t="shared" si="339"/>
        <v>0.8</v>
      </c>
      <c r="F2061">
        <f t="shared" si="339"/>
        <v>0.8</v>
      </c>
      <c r="G2061">
        <f t="shared" si="339"/>
        <v>0.7</v>
      </c>
      <c r="H2061">
        <f t="shared" si="339"/>
        <v>0.8</v>
      </c>
      <c r="I2061">
        <f t="shared" si="339"/>
        <v>0.65</v>
      </c>
      <c r="K2061">
        <f t="shared" si="337"/>
        <v>0</v>
      </c>
      <c r="L2061">
        <f t="shared" si="338"/>
        <v>0</v>
      </c>
      <c r="M2061">
        <f t="shared" si="338"/>
        <v>0.65</v>
      </c>
    </row>
    <row r="2062" spans="1:13" x14ac:dyDescent="0.55000000000000004">
      <c r="A2062">
        <f t="shared" si="335"/>
        <v>205.19999999999263</v>
      </c>
      <c r="B2062">
        <f t="shared" si="336"/>
        <v>0.19999999999999996</v>
      </c>
      <c r="D2062">
        <f t="shared" si="339"/>
        <v>0.2</v>
      </c>
      <c r="E2062">
        <f t="shared" si="339"/>
        <v>0.8</v>
      </c>
      <c r="F2062">
        <f t="shared" si="339"/>
        <v>0.8</v>
      </c>
      <c r="G2062">
        <f t="shared" si="339"/>
        <v>0.7</v>
      </c>
      <c r="H2062">
        <f t="shared" si="339"/>
        <v>0.8</v>
      </c>
      <c r="I2062">
        <f t="shared" si="339"/>
        <v>0.65</v>
      </c>
      <c r="K2062">
        <f t="shared" si="337"/>
        <v>0</v>
      </c>
      <c r="L2062">
        <f t="shared" si="338"/>
        <v>0</v>
      </c>
      <c r="M2062">
        <f t="shared" si="338"/>
        <v>0.65</v>
      </c>
    </row>
    <row r="2063" spans="1:13" x14ac:dyDescent="0.55000000000000004">
      <c r="A2063">
        <f t="shared" si="335"/>
        <v>205.29999999999262</v>
      </c>
      <c r="B2063">
        <f t="shared" si="336"/>
        <v>0.19999999999999996</v>
      </c>
      <c r="D2063">
        <f t="shared" si="339"/>
        <v>0.2</v>
      </c>
      <c r="E2063">
        <f t="shared" si="339"/>
        <v>0.8</v>
      </c>
      <c r="F2063">
        <f t="shared" si="339"/>
        <v>0.8</v>
      </c>
      <c r="G2063">
        <f t="shared" si="339"/>
        <v>0.7</v>
      </c>
      <c r="H2063">
        <f t="shared" si="339"/>
        <v>0.8</v>
      </c>
      <c r="I2063">
        <f t="shared" si="339"/>
        <v>0.65</v>
      </c>
      <c r="K2063">
        <f t="shared" si="337"/>
        <v>0</v>
      </c>
      <c r="L2063">
        <f t="shared" si="338"/>
        <v>0</v>
      </c>
      <c r="M2063">
        <f t="shared" si="338"/>
        <v>0.65</v>
      </c>
    </row>
    <row r="2064" spans="1:13" x14ac:dyDescent="0.55000000000000004">
      <c r="A2064">
        <f t="shared" si="335"/>
        <v>205.39999999999262</v>
      </c>
      <c r="B2064">
        <f t="shared" si="336"/>
        <v>0.19999999999999996</v>
      </c>
      <c r="D2064">
        <f t="shared" si="339"/>
        <v>0.2</v>
      </c>
      <c r="E2064">
        <f t="shared" si="339"/>
        <v>0.8</v>
      </c>
      <c r="F2064">
        <f t="shared" si="339"/>
        <v>0.8</v>
      </c>
      <c r="G2064">
        <f t="shared" si="339"/>
        <v>0.7</v>
      </c>
      <c r="H2064">
        <f t="shared" si="339"/>
        <v>0.8</v>
      </c>
      <c r="I2064">
        <f t="shared" si="339"/>
        <v>0.65</v>
      </c>
      <c r="K2064">
        <f t="shared" si="337"/>
        <v>0</v>
      </c>
      <c r="L2064">
        <f t="shared" si="338"/>
        <v>0</v>
      </c>
      <c r="M2064">
        <f t="shared" si="338"/>
        <v>0.65</v>
      </c>
    </row>
    <row r="2065" spans="1:13" x14ac:dyDescent="0.55000000000000004">
      <c r="A2065">
        <f t="shared" si="335"/>
        <v>205.49999999999261</v>
      </c>
      <c r="B2065">
        <f t="shared" si="336"/>
        <v>0.19999999999999996</v>
      </c>
      <c r="D2065">
        <f t="shared" si="339"/>
        <v>0.2</v>
      </c>
      <c r="E2065">
        <f t="shared" si="339"/>
        <v>0.8</v>
      </c>
      <c r="F2065">
        <f t="shared" si="339"/>
        <v>0.8</v>
      </c>
      <c r="G2065">
        <f t="shared" si="339"/>
        <v>0.7</v>
      </c>
      <c r="H2065">
        <f t="shared" si="339"/>
        <v>0.8</v>
      </c>
      <c r="I2065">
        <f t="shared" si="339"/>
        <v>0.65</v>
      </c>
      <c r="K2065">
        <f t="shared" si="337"/>
        <v>0</v>
      </c>
      <c r="L2065">
        <f t="shared" si="338"/>
        <v>0</v>
      </c>
      <c r="M2065">
        <f t="shared" si="338"/>
        <v>0.65</v>
      </c>
    </row>
    <row r="2066" spans="1:13" x14ac:dyDescent="0.55000000000000004">
      <c r="A2066">
        <f t="shared" si="335"/>
        <v>205.5999999999926</v>
      </c>
      <c r="B2066">
        <f t="shared" si="336"/>
        <v>0.19999999999999996</v>
      </c>
      <c r="D2066">
        <f t="shared" si="339"/>
        <v>0.2</v>
      </c>
      <c r="E2066">
        <f t="shared" si="339"/>
        <v>0.8</v>
      </c>
      <c r="F2066">
        <f t="shared" si="339"/>
        <v>0.8</v>
      </c>
      <c r="G2066">
        <f t="shared" si="339"/>
        <v>0.7</v>
      </c>
      <c r="H2066">
        <f t="shared" si="339"/>
        <v>0.8</v>
      </c>
      <c r="I2066">
        <f t="shared" si="339"/>
        <v>0.65</v>
      </c>
      <c r="K2066">
        <f t="shared" si="337"/>
        <v>0</v>
      </c>
      <c r="L2066">
        <f t="shared" si="338"/>
        <v>0</v>
      </c>
      <c r="M2066">
        <f t="shared" si="338"/>
        <v>0.65</v>
      </c>
    </row>
    <row r="2067" spans="1:13" x14ac:dyDescent="0.55000000000000004">
      <c r="A2067">
        <f t="shared" si="335"/>
        <v>205.6999999999926</v>
      </c>
      <c r="B2067">
        <f t="shared" si="336"/>
        <v>0.19999999999999996</v>
      </c>
      <c r="D2067">
        <f t="shared" si="339"/>
        <v>0.2</v>
      </c>
      <c r="E2067">
        <f t="shared" si="339"/>
        <v>0.8</v>
      </c>
      <c r="F2067">
        <f t="shared" si="339"/>
        <v>0.8</v>
      </c>
      <c r="G2067">
        <f t="shared" si="339"/>
        <v>0.7</v>
      </c>
      <c r="H2067">
        <f t="shared" si="339"/>
        <v>0.8</v>
      </c>
      <c r="I2067">
        <f t="shared" si="339"/>
        <v>0.65</v>
      </c>
      <c r="K2067">
        <f t="shared" si="337"/>
        <v>0</v>
      </c>
      <c r="L2067">
        <f t="shared" si="338"/>
        <v>0</v>
      </c>
      <c r="M2067">
        <f t="shared" si="338"/>
        <v>0.65</v>
      </c>
    </row>
    <row r="2068" spans="1:13" x14ac:dyDescent="0.55000000000000004">
      <c r="A2068">
        <f t="shared" si="335"/>
        <v>205.79999999999259</v>
      </c>
      <c r="B2068">
        <f t="shared" si="336"/>
        <v>0.19999999999999996</v>
      </c>
      <c r="D2068">
        <f t="shared" si="339"/>
        <v>0.2</v>
      </c>
      <c r="E2068">
        <f t="shared" si="339"/>
        <v>0.8</v>
      </c>
      <c r="F2068">
        <f t="shared" si="339"/>
        <v>0.8</v>
      </c>
      <c r="G2068">
        <f t="shared" si="339"/>
        <v>0.7</v>
      </c>
      <c r="H2068">
        <f t="shared" si="339"/>
        <v>0.8</v>
      </c>
      <c r="I2068">
        <f t="shared" si="339"/>
        <v>0.65</v>
      </c>
      <c r="K2068">
        <f t="shared" si="337"/>
        <v>0</v>
      </c>
      <c r="L2068">
        <f t="shared" si="338"/>
        <v>0</v>
      </c>
      <c r="M2068">
        <f t="shared" si="338"/>
        <v>0.65</v>
      </c>
    </row>
    <row r="2069" spans="1:13" x14ac:dyDescent="0.55000000000000004">
      <c r="A2069">
        <f t="shared" si="335"/>
        <v>205.89999999999259</v>
      </c>
      <c r="B2069">
        <f t="shared" si="336"/>
        <v>0.19999999999999996</v>
      </c>
      <c r="D2069">
        <f t="shared" si="339"/>
        <v>0.2</v>
      </c>
      <c r="E2069">
        <f t="shared" si="339"/>
        <v>0.8</v>
      </c>
      <c r="F2069">
        <f t="shared" si="339"/>
        <v>0.8</v>
      </c>
      <c r="G2069">
        <f t="shared" si="339"/>
        <v>0.7</v>
      </c>
      <c r="H2069">
        <f t="shared" si="339"/>
        <v>0.8</v>
      </c>
      <c r="I2069">
        <f t="shared" si="339"/>
        <v>0.65</v>
      </c>
      <c r="K2069">
        <f t="shared" si="337"/>
        <v>0</v>
      </c>
      <c r="L2069">
        <f t="shared" si="338"/>
        <v>0</v>
      </c>
      <c r="M2069">
        <f t="shared" si="338"/>
        <v>0.65</v>
      </c>
    </row>
    <row r="2070" spans="1:13" x14ac:dyDescent="0.55000000000000004">
      <c r="A2070">
        <f t="shared" si="335"/>
        <v>205.99999999999258</v>
      </c>
      <c r="B2070">
        <f t="shared" si="336"/>
        <v>0.19999999999999996</v>
      </c>
      <c r="D2070">
        <f t="shared" ref="D2070:I2079" si="340">IF($A2070&lt;$C$3,D$2,IF($A2070&lt;$C$4,D$3,IF($A2070&lt;$C$5,D$4,IF($A2070&lt;$C$6,D$5,D$6))))</f>
        <v>0.2</v>
      </c>
      <c r="E2070">
        <f t="shared" si="340"/>
        <v>0.8</v>
      </c>
      <c r="F2070">
        <f t="shared" si="340"/>
        <v>0.8</v>
      </c>
      <c r="G2070">
        <f t="shared" si="340"/>
        <v>0.7</v>
      </c>
      <c r="H2070">
        <f t="shared" si="340"/>
        <v>0.8</v>
      </c>
      <c r="I2070">
        <f t="shared" si="340"/>
        <v>0.65</v>
      </c>
      <c r="K2070">
        <f t="shared" si="337"/>
        <v>0</v>
      </c>
      <c r="L2070">
        <f t="shared" si="338"/>
        <v>0</v>
      </c>
      <c r="M2070">
        <f t="shared" si="338"/>
        <v>0.65</v>
      </c>
    </row>
    <row r="2071" spans="1:13" x14ac:dyDescent="0.55000000000000004">
      <c r="A2071">
        <f t="shared" si="335"/>
        <v>206.09999999999258</v>
      </c>
      <c r="B2071">
        <f t="shared" si="336"/>
        <v>0.19999999999999996</v>
      </c>
      <c r="D2071">
        <f t="shared" si="340"/>
        <v>0.2</v>
      </c>
      <c r="E2071">
        <f t="shared" si="340"/>
        <v>0.8</v>
      </c>
      <c r="F2071">
        <f t="shared" si="340"/>
        <v>0.8</v>
      </c>
      <c r="G2071">
        <f t="shared" si="340"/>
        <v>0.7</v>
      </c>
      <c r="H2071">
        <f t="shared" si="340"/>
        <v>0.8</v>
      </c>
      <c r="I2071">
        <f t="shared" si="340"/>
        <v>0.65</v>
      </c>
      <c r="K2071">
        <f t="shared" si="337"/>
        <v>0</v>
      </c>
      <c r="L2071">
        <f t="shared" si="338"/>
        <v>0</v>
      </c>
      <c r="M2071">
        <f t="shared" si="338"/>
        <v>0.65</v>
      </c>
    </row>
    <row r="2072" spans="1:13" x14ac:dyDescent="0.55000000000000004">
      <c r="A2072">
        <f t="shared" si="335"/>
        <v>206.19999999999257</v>
      </c>
      <c r="B2072">
        <f t="shared" si="336"/>
        <v>0.19999999999999996</v>
      </c>
      <c r="D2072">
        <f t="shared" si="340"/>
        <v>0.2</v>
      </c>
      <c r="E2072">
        <f t="shared" si="340"/>
        <v>0.8</v>
      </c>
      <c r="F2072">
        <f t="shared" si="340"/>
        <v>0.8</v>
      </c>
      <c r="G2072">
        <f t="shared" si="340"/>
        <v>0.7</v>
      </c>
      <c r="H2072">
        <f t="shared" si="340"/>
        <v>0.8</v>
      </c>
      <c r="I2072">
        <f t="shared" si="340"/>
        <v>0.65</v>
      </c>
      <c r="K2072">
        <f t="shared" si="337"/>
        <v>0</v>
      </c>
      <c r="L2072">
        <f t="shared" si="338"/>
        <v>0</v>
      </c>
      <c r="M2072">
        <f t="shared" si="338"/>
        <v>0.65</v>
      </c>
    </row>
    <row r="2073" spans="1:13" x14ac:dyDescent="0.55000000000000004">
      <c r="A2073">
        <f t="shared" si="335"/>
        <v>206.29999999999256</v>
      </c>
      <c r="B2073">
        <f t="shared" si="336"/>
        <v>0.19999999999999996</v>
      </c>
      <c r="D2073">
        <f t="shared" si="340"/>
        <v>0.2</v>
      </c>
      <c r="E2073">
        <f t="shared" si="340"/>
        <v>0.8</v>
      </c>
      <c r="F2073">
        <f t="shared" si="340"/>
        <v>0.8</v>
      </c>
      <c r="G2073">
        <f t="shared" si="340"/>
        <v>0.7</v>
      </c>
      <c r="H2073">
        <f t="shared" si="340"/>
        <v>0.8</v>
      </c>
      <c r="I2073">
        <f t="shared" si="340"/>
        <v>0.65</v>
      </c>
      <c r="K2073">
        <f t="shared" si="337"/>
        <v>0</v>
      </c>
      <c r="L2073">
        <f t="shared" si="338"/>
        <v>0</v>
      </c>
      <c r="M2073">
        <f t="shared" si="338"/>
        <v>0.65</v>
      </c>
    </row>
    <row r="2074" spans="1:13" x14ac:dyDescent="0.55000000000000004">
      <c r="A2074">
        <f t="shared" si="335"/>
        <v>206.39999999999256</v>
      </c>
      <c r="B2074">
        <f t="shared" si="336"/>
        <v>0.19999999999999996</v>
      </c>
      <c r="D2074">
        <f t="shared" si="340"/>
        <v>0.2</v>
      </c>
      <c r="E2074">
        <f t="shared" si="340"/>
        <v>0.8</v>
      </c>
      <c r="F2074">
        <f t="shared" si="340"/>
        <v>0.8</v>
      </c>
      <c r="G2074">
        <f t="shared" si="340"/>
        <v>0.7</v>
      </c>
      <c r="H2074">
        <f t="shared" si="340"/>
        <v>0.8</v>
      </c>
      <c r="I2074">
        <f t="shared" si="340"/>
        <v>0.65</v>
      </c>
      <c r="K2074">
        <f t="shared" si="337"/>
        <v>0</v>
      </c>
      <c r="L2074">
        <f t="shared" si="338"/>
        <v>0</v>
      </c>
      <c r="M2074">
        <f t="shared" si="338"/>
        <v>0.65</v>
      </c>
    </row>
    <row r="2075" spans="1:13" x14ac:dyDescent="0.55000000000000004">
      <c r="A2075">
        <f t="shared" si="335"/>
        <v>206.49999999999255</v>
      </c>
      <c r="B2075">
        <f t="shared" si="336"/>
        <v>0.19999999999999996</v>
      </c>
      <c r="D2075">
        <f t="shared" si="340"/>
        <v>0.2</v>
      </c>
      <c r="E2075">
        <f t="shared" si="340"/>
        <v>0.8</v>
      </c>
      <c r="F2075">
        <f t="shared" si="340"/>
        <v>0.8</v>
      </c>
      <c r="G2075">
        <f t="shared" si="340"/>
        <v>0.7</v>
      </c>
      <c r="H2075">
        <f t="shared" si="340"/>
        <v>0.8</v>
      </c>
      <c r="I2075">
        <f t="shared" si="340"/>
        <v>0.65</v>
      </c>
      <c r="K2075">
        <f t="shared" si="337"/>
        <v>0</v>
      </c>
      <c r="L2075">
        <f t="shared" si="338"/>
        <v>0</v>
      </c>
      <c r="M2075">
        <f t="shared" si="338"/>
        <v>0.65</v>
      </c>
    </row>
    <row r="2076" spans="1:13" x14ac:dyDescent="0.55000000000000004">
      <c r="A2076">
        <f t="shared" si="335"/>
        <v>206.59999999999255</v>
      </c>
      <c r="B2076">
        <f t="shared" si="336"/>
        <v>0.19999999999999996</v>
      </c>
      <c r="D2076">
        <f t="shared" si="340"/>
        <v>0.2</v>
      </c>
      <c r="E2076">
        <f t="shared" si="340"/>
        <v>0.8</v>
      </c>
      <c r="F2076">
        <f t="shared" si="340"/>
        <v>0.8</v>
      </c>
      <c r="G2076">
        <f t="shared" si="340"/>
        <v>0.7</v>
      </c>
      <c r="H2076">
        <f t="shared" si="340"/>
        <v>0.8</v>
      </c>
      <c r="I2076">
        <f t="shared" si="340"/>
        <v>0.65</v>
      </c>
      <c r="K2076">
        <f t="shared" si="337"/>
        <v>0</v>
      </c>
      <c r="L2076">
        <f t="shared" si="338"/>
        <v>0</v>
      </c>
      <c r="M2076">
        <f t="shared" si="338"/>
        <v>0.65</v>
      </c>
    </row>
    <row r="2077" spans="1:13" x14ac:dyDescent="0.55000000000000004">
      <c r="A2077">
        <f t="shared" si="335"/>
        <v>206.69999999999254</v>
      </c>
      <c r="B2077">
        <f t="shared" si="336"/>
        <v>0.19999999999999996</v>
      </c>
      <c r="D2077">
        <f t="shared" si="340"/>
        <v>0.2</v>
      </c>
      <c r="E2077">
        <f t="shared" si="340"/>
        <v>0.8</v>
      </c>
      <c r="F2077">
        <f t="shared" si="340"/>
        <v>0.8</v>
      </c>
      <c r="G2077">
        <f t="shared" si="340"/>
        <v>0.7</v>
      </c>
      <c r="H2077">
        <f t="shared" si="340"/>
        <v>0.8</v>
      </c>
      <c r="I2077">
        <f t="shared" si="340"/>
        <v>0.65</v>
      </c>
      <c r="K2077">
        <f t="shared" si="337"/>
        <v>0</v>
      </c>
      <c r="L2077">
        <f t="shared" si="338"/>
        <v>0</v>
      </c>
      <c r="M2077">
        <f t="shared" si="338"/>
        <v>0.65</v>
      </c>
    </row>
    <row r="2078" spans="1:13" x14ac:dyDescent="0.55000000000000004">
      <c r="A2078">
        <f t="shared" si="335"/>
        <v>206.79999999999254</v>
      </c>
      <c r="B2078">
        <f t="shared" si="336"/>
        <v>0.19999999999999996</v>
      </c>
      <c r="D2078">
        <f t="shared" si="340"/>
        <v>0.2</v>
      </c>
      <c r="E2078">
        <f t="shared" si="340"/>
        <v>0.8</v>
      </c>
      <c r="F2078">
        <f t="shared" si="340"/>
        <v>0.8</v>
      </c>
      <c r="G2078">
        <f t="shared" si="340"/>
        <v>0.7</v>
      </c>
      <c r="H2078">
        <f t="shared" si="340"/>
        <v>0.8</v>
      </c>
      <c r="I2078">
        <f t="shared" si="340"/>
        <v>0.65</v>
      </c>
      <c r="K2078">
        <f t="shared" si="337"/>
        <v>0</v>
      </c>
      <c r="L2078">
        <f t="shared" si="338"/>
        <v>0</v>
      </c>
      <c r="M2078">
        <f t="shared" si="338"/>
        <v>0.65</v>
      </c>
    </row>
    <row r="2079" spans="1:13" x14ac:dyDescent="0.55000000000000004">
      <c r="A2079">
        <f t="shared" si="335"/>
        <v>206.89999999999253</v>
      </c>
      <c r="B2079">
        <f t="shared" si="336"/>
        <v>0.19999999999999996</v>
      </c>
      <c r="D2079">
        <f t="shared" si="340"/>
        <v>0.2</v>
      </c>
      <c r="E2079">
        <f t="shared" si="340"/>
        <v>0.8</v>
      </c>
      <c r="F2079">
        <f t="shared" si="340"/>
        <v>0.8</v>
      </c>
      <c r="G2079">
        <f t="shared" si="340"/>
        <v>0.7</v>
      </c>
      <c r="H2079">
        <f t="shared" si="340"/>
        <v>0.8</v>
      </c>
      <c r="I2079">
        <f t="shared" si="340"/>
        <v>0.65</v>
      </c>
      <c r="K2079">
        <f t="shared" si="337"/>
        <v>0</v>
      </c>
      <c r="L2079">
        <f t="shared" si="338"/>
        <v>0</v>
      </c>
      <c r="M2079">
        <f t="shared" si="338"/>
        <v>0.65</v>
      </c>
    </row>
    <row r="2080" spans="1:13" x14ac:dyDescent="0.55000000000000004">
      <c r="A2080">
        <f t="shared" si="335"/>
        <v>206.99999999999253</v>
      </c>
      <c r="B2080">
        <f t="shared" si="336"/>
        <v>0.19999999999999996</v>
      </c>
      <c r="D2080">
        <f t="shared" ref="D2080:I2089" si="341">IF($A2080&lt;$C$3,D$2,IF($A2080&lt;$C$4,D$3,IF($A2080&lt;$C$5,D$4,IF($A2080&lt;$C$6,D$5,D$6))))</f>
        <v>0.2</v>
      </c>
      <c r="E2080">
        <f t="shared" si="341"/>
        <v>0.8</v>
      </c>
      <c r="F2080">
        <f t="shared" si="341"/>
        <v>0.8</v>
      </c>
      <c r="G2080">
        <f t="shared" si="341"/>
        <v>0.7</v>
      </c>
      <c r="H2080">
        <f t="shared" si="341"/>
        <v>0.8</v>
      </c>
      <c r="I2080">
        <f t="shared" si="341"/>
        <v>0.65</v>
      </c>
      <c r="K2080">
        <f t="shared" si="337"/>
        <v>0</v>
      </c>
      <c r="L2080">
        <f t="shared" si="338"/>
        <v>0</v>
      </c>
      <c r="M2080">
        <f t="shared" si="338"/>
        <v>0.65</v>
      </c>
    </row>
    <row r="2081" spans="1:13" x14ac:dyDescent="0.55000000000000004">
      <c r="A2081">
        <f t="shared" si="335"/>
        <v>207.09999999999252</v>
      </c>
      <c r="B2081">
        <f t="shared" si="336"/>
        <v>0.19999999999999996</v>
      </c>
      <c r="D2081">
        <f t="shared" si="341"/>
        <v>0.2</v>
      </c>
      <c r="E2081">
        <f t="shared" si="341"/>
        <v>0.8</v>
      </c>
      <c r="F2081">
        <f t="shared" si="341"/>
        <v>0.8</v>
      </c>
      <c r="G2081">
        <f t="shared" si="341"/>
        <v>0.7</v>
      </c>
      <c r="H2081">
        <f t="shared" si="341"/>
        <v>0.8</v>
      </c>
      <c r="I2081">
        <f t="shared" si="341"/>
        <v>0.65</v>
      </c>
      <c r="K2081">
        <f t="shared" si="337"/>
        <v>0</v>
      </c>
      <c r="L2081">
        <f t="shared" si="338"/>
        <v>0</v>
      </c>
      <c r="M2081">
        <f t="shared" si="338"/>
        <v>0.65</v>
      </c>
    </row>
    <row r="2082" spans="1:13" x14ac:dyDescent="0.55000000000000004">
      <c r="A2082">
        <f t="shared" si="335"/>
        <v>207.19999999999251</v>
      </c>
      <c r="B2082">
        <f t="shared" si="336"/>
        <v>0.19999999999999996</v>
      </c>
      <c r="D2082">
        <f t="shared" si="341"/>
        <v>0.2</v>
      </c>
      <c r="E2082">
        <f t="shared" si="341"/>
        <v>0.8</v>
      </c>
      <c r="F2082">
        <f t="shared" si="341"/>
        <v>0.8</v>
      </c>
      <c r="G2082">
        <f t="shared" si="341"/>
        <v>0.7</v>
      </c>
      <c r="H2082">
        <f t="shared" si="341"/>
        <v>0.8</v>
      </c>
      <c r="I2082">
        <f t="shared" si="341"/>
        <v>0.65</v>
      </c>
      <c r="K2082">
        <f t="shared" si="337"/>
        <v>0</v>
      </c>
      <c r="L2082">
        <f t="shared" si="338"/>
        <v>0</v>
      </c>
      <c r="M2082">
        <f t="shared" si="338"/>
        <v>0.65</v>
      </c>
    </row>
    <row r="2083" spans="1:13" x14ac:dyDescent="0.55000000000000004">
      <c r="A2083">
        <f t="shared" si="335"/>
        <v>207.29999999999251</v>
      </c>
      <c r="B2083">
        <f t="shared" si="336"/>
        <v>0.19999999999999996</v>
      </c>
      <c r="D2083">
        <f t="shared" si="341"/>
        <v>0.2</v>
      </c>
      <c r="E2083">
        <f t="shared" si="341"/>
        <v>0.8</v>
      </c>
      <c r="F2083">
        <f t="shared" si="341"/>
        <v>0.8</v>
      </c>
      <c r="G2083">
        <f t="shared" si="341"/>
        <v>0.7</v>
      </c>
      <c r="H2083">
        <f t="shared" si="341"/>
        <v>0.8</v>
      </c>
      <c r="I2083">
        <f t="shared" si="341"/>
        <v>0.65</v>
      </c>
      <c r="K2083">
        <f t="shared" si="337"/>
        <v>0</v>
      </c>
      <c r="L2083">
        <f t="shared" si="338"/>
        <v>0</v>
      </c>
      <c r="M2083">
        <f t="shared" si="338"/>
        <v>0.65</v>
      </c>
    </row>
    <row r="2084" spans="1:13" x14ac:dyDescent="0.55000000000000004">
      <c r="A2084">
        <f t="shared" si="335"/>
        <v>207.3999999999925</v>
      </c>
      <c r="B2084">
        <f t="shared" si="336"/>
        <v>0.19999999999999996</v>
      </c>
      <c r="D2084">
        <f t="shared" si="341"/>
        <v>0.2</v>
      </c>
      <c r="E2084">
        <f t="shared" si="341"/>
        <v>0.8</v>
      </c>
      <c r="F2084">
        <f t="shared" si="341"/>
        <v>0.8</v>
      </c>
      <c r="G2084">
        <f t="shared" si="341"/>
        <v>0.7</v>
      </c>
      <c r="H2084">
        <f t="shared" si="341"/>
        <v>0.8</v>
      </c>
      <c r="I2084">
        <f t="shared" si="341"/>
        <v>0.65</v>
      </c>
      <c r="K2084">
        <f t="shared" si="337"/>
        <v>0</v>
      </c>
      <c r="L2084">
        <f t="shared" si="338"/>
        <v>0</v>
      </c>
      <c r="M2084">
        <f t="shared" si="338"/>
        <v>0.65</v>
      </c>
    </row>
    <row r="2085" spans="1:13" x14ac:dyDescent="0.55000000000000004">
      <c r="A2085">
        <f t="shared" si="335"/>
        <v>207.4999999999925</v>
      </c>
      <c r="B2085">
        <f t="shared" si="336"/>
        <v>0.19999999999999996</v>
      </c>
      <c r="D2085">
        <f t="shared" si="341"/>
        <v>0.2</v>
      </c>
      <c r="E2085">
        <f t="shared" si="341"/>
        <v>0.8</v>
      </c>
      <c r="F2085">
        <f t="shared" si="341"/>
        <v>0.8</v>
      </c>
      <c r="G2085">
        <f t="shared" si="341"/>
        <v>0.7</v>
      </c>
      <c r="H2085">
        <f t="shared" si="341"/>
        <v>0.8</v>
      </c>
      <c r="I2085">
        <f t="shared" si="341"/>
        <v>0.65</v>
      </c>
      <c r="K2085">
        <f t="shared" si="337"/>
        <v>0</v>
      </c>
      <c r="L2085">
        <f t="shared" si="338"/>
        <v>0</v>
      </c>
      <c r="M2085">
        <f t="shared" si="338"/>
        <v>0.65</v>
      </c>
    </row>
    <row r="2086" spans="1:13" x14ac:dyDescent="0.55000000000000004">
      <c r="A2086">
        <f t="shared" si="335"/>
        <v>207.59999999999249</v>
      </c>
      <c r="B2086">
        <f t="shared" si="336"/>
        <v>0.19999999999999996</v>
      </c>
      <c r="D2086">
        <f t="shared" si="341"/>
        <v>0.2</v>
      </c>
      <c r="E2086">
        <f t="shared" si="341"/>
        <v>0.8</v>
      </c>
      <c r="F2086">
        <f t="shared" si="341"/>
        <v>0.8</v>
      </c>
      <c r="G2086">
        <f t="shared" si="341"/>
        <v>0.7</v>
      </c>
      <c r="H2086">
        <f t="shared" si="341"/>
        <v>0.8</v>
      </c>
      <c r="I2086">
        <f t="shared" si="341"/>
        <v>0.65</v>
      </c>
      <c r="K2086">
        <f t="shared" si="337"/>
        <v>0</v>
      </c>
      <c r="L2086">
        <f t="shared" si="338"/>
        <v>0</v>
      </c>
      <c r="M2086">
        <f t="shared" si="338"/>
        <v>0.65</v>
      </c>
    </row>
    <row r="2087" spans="1:13" x14ac:dyDescent="0.55000000000000004">
      <c r="A2087">
        <f t="shared" si="335"/>
        <v>207.69999999999249</v>
      </c>
      <c r="B2087">
        <f t="shared" si="336"/>
        <v>0.19999999999999996</v>
      </c>
      <c r="D2087">
        <f t="shared" si="341"/>
        <v>0.2</v>
      </c>
      <c r="E2087">
        <f t="shared" si="341"/>
        <v>0.8</v>
      </c>
      <c r="F2087">
        <f t="shared" si="341"/>
        <v>0.8</v>
      </c>
      <c r="G2087">
        <f t="shared" si="341"/>
        <v>0.7</v>
      </c>
      <c r="H2087">
        <f t="shared" si="341"/>
        <v>0.8</v>
      </c>
      <c r="I2087">
        <f t="shared" si="341"/>
        <v>0.65</v>
      </c>
      <c r="K2087">
        <f t="shared" si="337"/>
        <v>0</v>
      </c>
      <c r="L2087">
        <f t="shared" si="338"/>
        <v>0</v>
      </c>
      <c r="M2087">
        <f t="shared" si="338"/>
        <v>0.65</v>
      </c>
    </row>
    <row r="2088" spans="1:13" x14ac:dyDescent="0.55000000000000004">
      <c r="A2088">
        <f t="shared" si="335"/>
        <v>207.79999999999248</v>
      </c>
      <c r="B2088">
        <f t="shared" si="336"/>
        <v>0.19999999999999996</v>
      </c>
      <c r="D2088">
        <f t="shared" si="341"/>
        <v>0.2</v>
      </c>
      <c r="E2088">
        <f t="shared" si="341"/>
        <v>0.8</v>
      </c>
      <c r="F2088">
        <f t="shared" si="341"/>
        <v>0.8</v>
      </c>
      <c r="G2088">
        <f t="shared" si="341"/>
        <v>0.7</v>
      </c>
      <c r="H2088">
        <f t="shared" si="341"/>
        <v>0.8</v>
      </c>
      <c r="I2088">
        <f t="shared" si="341"/>
        <v>0.65</v>
      </c>
      <c r="K2088">
        <f t="shared" si="337"/>
        <v>0</v>
      </c>
      <c r="L2088">
        <f t="shared" si="338"/>
        <v>0</v>
      </c>
      <c r="M2088">
        <f t="shared" si="338"/>
        <v>0.65</v>
      </c>
    </row>
    <row r="2089" spans="1:13" x14ac:dyDescent="0.55000000000000004">
      <c r="A2089">
        <f t="shared" si="335"/>
        <v>207.89999999999247</v>
      </c>
      <c r="B2089">
        <f t="shared" si="336"/>
        <v>0.19999999999999996</v>
      </c>
      <c r="D2089">
        <f t="shared" si="341"/>
        <v>0.2</v>
      </c>
      <c r="E2089">
        <f t="shared" si="341"/>
        <v>0.8</v>
      </c>
      <c r="F2089">
        <f t="shared" si="341"/>
        <v>0.8</v>
      </c>
      <c r="G2089">
        <f t="shared" si="341"/>
        <v>0.7</v>
      </c>
      <c r="H2089">
        <f t="shared" si="341"/>
        <v>0.8</v>
      </c>
      <c r="I2089">
        <f t="shared" si="341"/>
        <v>0.65</v>
      </c>
      <c r="K2089">
        <f t="shared" si="337"/>
        <v>0</v>
      </c>
      <c r="L2089">
        <f t="shared" si="338"/>
        <v>0</v>
      </c>
      <c r="M2089">
        <f t="shared" si="338"/>
        <v>0.65</v>
      </c>
    </row>
    <row r="2090" spans="1:13" x14ac:dyDescent="0.55000000000000004">
      <c r="A2090">
        <f t="shared" si="335"/>
        <v>207.99999999999247</v>
      </c>
      <c r="B2090">
        <f t="shared" si="336"/>
        <v>0.19999999999999996</v>
      </c>
      <c r="D2090">
        <f t="shared" ref="D2090:I2099" si="342">IF($A2090&lt;$C$3,D$2,IF($A2090&lt;$C$4,D$3,IF($A2090&lt;$C$5,D$4,IF($A2090&lt;$C$6,D$5,D$6))))</f>
        <v>0.2</v>
      </c>
      <c r="E2090">
        <f t="shared" si="342"/>
        <v>0.8</v>
      </c>
      <c r="F2090">
        <f t="shared" si="342"/>
        <v>0.8</v>
      </c>
      <c r="G2090">
        <f t="shared" si="342"/>
        <v>0.7</v>
      </c>
      <c r="H2090">
        <f t="shared" si="342"/>
        <v>0.8</v>
      </c>
      <c r="I2090">
        <f t="shared" si="342"/>
        <v>0.65</v>
      </c>
      <c r="K2090">
        <f t="shared" si="337"/>
        <v>0</v>
      </c>
      <c r="L2090">
        <f t="shared" si="338"/>
        <v>0</v>
      </c>
      <c r="M2090">
        <f t="shared" si="338"/>
        <v>0.65</v>
      </c>
    </row>
    <row r="2091" spans="1:13" x14ac:dyDescent="0.55000000000000004">
      <c r="A2091">
        <f t="shared" si="335"/>
        <v>208.09999999999246</v>
      </c>
      <c r="B2091">
        <f t="shared" si="336"/>
        <v>0.19999999999999996</v>
      </c>
      <c r="D2091">
        <f t="shared" si="342"/>
        <v>0.2</v>
      </c>
      <c r="E2091">
        <f t="shared" si="342"/>
        <v>0.8</v>
      </c>
      <c r="F2091">
        <f t="shared" si="342"/>
        <v>0.8</v>
      </c>
      <c r="G2091">
        <f t="shared" si="342"/>
        <v>0.7</v>
      </c>
      <c r="H2091">
        <f t="shared" si="342"/>
        <v>0.8</v>
      </c>
      <c r="I2091">
        <f t="shared" si="342"/>
        <v>0.65</v>
      </c>
      <c r="K2091">
        <f t="shared" si="337"/>
        <v>0</v>
      </c>
      <c r="L2091">
        <f t="shared" si="338"/>
        <v>0</v>
      </c>
      <c r="M2091">
        <f t="shared" si="338"/>
        <v>0.65</v>
      </c>
    </row>
    <row r="2092" spans="1:13" x14ac:dyDescent="0.55000000000000004">
      <c r="A2092">
        <f t="shared" si="335"/>
        <v>208.19999999999246</v>
      </c>
      <c r="B2092">
        <f t="shared" si="336"/>
        <v>0.19999999999999996</v>
      </c>
      <c r="D2092">
        <f t="shared" si="342"/>
        <v>0.2</v>
      </c>
      <c r="E2092">
        <f t="shared" si="342"/>
        <v>0.8</v>
      </c>
      <c r="F2092">
        <f t="shared" si="342"/>
        <v>0.8</v>
      </c>
      <c r="G2092">
        <f t="shared" si="342"/>
        <v>0.7</v>
      </c>
      <c r="H2092">
        <f t="shared" si="342"/>
        <v>0.8</v>
      </c>
      <c r="I2092">
        <f t="shared" si="342"/>
        <v>0.65</v>
      </c>
      <c r="K2092">
        <f t="shared" si="337"/>
        <v>0</v>
      </c>
      <c r="L2092">
        <f t="shared" si="338"/>
        <v>0</v>
      </c>
      <c r="M2092">
        <f t="shared" si="338"/>
        <v>0.65</v>
      </c>
    </row>
    <row r="2093" spans="1:13" x14ac:dyDescent="0.55000000000000004">
      <c r="A2093">
        <f t="shared" si="335"/>
        <v>208.29999999999245</v>
      </c>
      <c r="B2093">
        <f t="shared" si="336"/>
        <v>0.19999999999999996</v>
      </c>
      <c r="D2093">
        <f t="shared" si="342"/>
        <v>0.2</v>
      </c>
      <c r="E2093">
        <f t="shared" si="342"/>
        <v>0.8</v>
      </c>
      <c r="F2093">
        <f t="shared" si="342"/>
        <v>0.8</v>
      </c>
      <c r="G2093">
        <f t="shared" si="342"/>
        <v>0.7</v>
      </c>
      <c r="H2093">
        <f t="shared" si="342"/>
        <v>0.8</v>
      </c>
      <c r="I2093">
        <f t="shared" si="342"/>
        <v>0.65</v>
      </c>
      <c r="K2093">
        <f t="shared" si="337"/>
        <v>0</v>
      </c>
      <c r="L2093">
        <f t="shared" si="338"/>
        <v>0</v>
      </c>
      <c r="M2093">
        <f t="shared" si="338"/>
        <v>0.65</v>
      </c>
    </row>
    <row r="2094" spans="1:13" x14ac:dyDescent="0.55000000000000004">
      <c r="A2094">
        <f t="shared" si="335"/>
        <v>208.39999999999245</v>
      </c>
      <c r="B2094">
        <f t="shared" si="336"/>
        <v>0.19999999999999996</v>
      </c>
      <c r="D2094">
        <f t="shared" si="342"/>
        <v>0.2</v>
      </c>
      <c r="E2094">
        <f t="shared" si="342"/>
        <v>0.8</v>
      </c>
      <c r="F2094">
        <f t="shared" si="342"/>
        <v>0.8</v>
      </c>
      <c r="G2094">
        <f t="shared" si="342"/>
        <v>0.7</v>
      </c>
      <c r="H2094">
        <f t="shared" si="342"/>
        <v>0.8</v>
      </c>
      <c r="I2094">
        <f t="shared" si="342"/>
        <v>0.65</v>
      </c>
      <c r="K2094">
        <f t="shared" si="337"/>
        <v>0</v>
      </c>
      <c r="L2094">
        <f t="shared" si="338"/>
        <v>0</v>
      </c>
      <c r="M2094">
        <f t="shared" si="338"/>
        <v>0.65</v>
      </c>
    </row>
    <row r="2095" spans="1:13" x14ac:dyDescent="0.55000000000000004">
      <c r="A2095">
        <f t="shared" si="335"/>
        <v>208.49999999999244</v>
      </c>
      <c r="B2095">
        <f t="shared" si="336"/>
        <v>0.19999999999999996</v>
      </c>
      <c r="D2095">
        <f t="shared" si="342"/>
        <v>0.2</v>
      </c>
      <c r="E2095">
        <f t="shared" si="342"/>
        <v>0.8</v>
      </c>
      <c r="F2095">
        <f t="shared" si="342"/>
        <v>0.8</v>
      </c>
      <c r="G2095">
        <f t="shared" si="342"/>
        <v>0.7</v>
      </c>
      <c r="H2095">
        <f t="shared" si="342"/>
        <v>0.8</v>
      </c>
      <c r="I2095">
        <f t="shared" si="342"/>
        <v>0.65</v>
      </c>
      <c r="K2095">
        <f t="shared" si="337"/>
        <v>0</v>
      </c>
      <c r="L2095">
        <f t="shared" si="338"/>
        <v>0</v>
      </c>
      <c r="M2095">
        <f t="shared" si="338"/>
        <v>0.65</v>
      </c>
    </row>
    <row r="2096" spans="1:13" x14ac:dyDescent="0.55000000000000004">
      <c r="A2096">
        <f t="shared" si="335"/>
        <v>208.59999999999243</v>
      </c>
      <c r="B2096">
        <f t="shared" si="336"/>
        <v>0.19999999999999996</v>
      </c>
      <c r="D2096">
        <f t="shared" si="342"/>
        <v>0.2</v>
      </c>
      <c r="E2096">
        <f t="shared" si="342"/>
        <v>0.8</v>
      </c>
      <c r="F2096">
        <f t="shared" si="342"/>
        <v>0.8</v>
      </c>
      <c r="G2096">
        <f t="shared" si="342"/>
        <v>0.7</v>
      </c>
      <c r="H2096">
        <f t="shared" si="342"/>
        <v>0.8</v>
      </c>
      <c r="I2096">
        <f t="shared" si="342"/>
        <v>0.65</v>
      </c>
      <c r="K2096">
        <f t="shared" si="337"/>
        <v>0</v>
      </c>
      <c r="L2096">
        <f t="shared" si="338"/>
        <v>0</v>
      </c>
      <c r="M2096">
        <f t="shared" si="338"/>
        <v>0.65</v>
      </c>
    </row>
    <row r="2097" spans="1:13" x14ac:dyDescent="0.55000000000000004">
      <c r="A2097">
        <f t="shared" si="335"/>
        <v>208.69999999999243</v>
      </c>
      <c r="B2097">
        <f t="shared" si="336"/>
        <v>0.19999999999999996</v>
      </c>
      <c r="D2097">
        <f t="shared" si="342"/>
        <v>0.2</v>
      </c>
      <c r="E2097">
        <f t="shared" si="342"/>
        <v>0.8</v>
      </c>
      <c r="F2097">
        <f t="shared" si="342"/>
        <v>0.8</v>
      </c>
      <c r="G2097">
        <f t="shared" si="342"/>
        <v>0.7</v>
      </c>
      <c r="H2097">
        <f t="shared" si="342"/>
        <v>0.8</v>
      </c>
      <c r="I2097">
        <f t="shared" si="342"/>
        <v>0.65</v>
      </c>
      <c r="K2097">
        <f t="shared" si="337"/>
        <v>0</v>
      </c>
      <c r="L2097">
        <f t="shared" si="338"/>
        <v>0</v>
      </c>
      <c r="M2097">
        <f t="shared" si="338"/>
        <v>0.65</v>
      </c>
    </row>
    <row r="2098" spans="1:13" x14ac:dyDescent="0.55000000000000004">
      <c r="A2098">
        <f t="shared" si="335"/>
        <v>208.79999999999242</v>
      </c>
      <c r="B2098">
        <f t="shared" si="336"/>
        <v>0.19999999999999996</v>
      </c>
      <c r="D2098">
        <f t="shared" si="342"/>
        <v>0.2</v>
      </c>
      <c r="E2098">
        <f t="shared" si="342"/>
        <v>0.8</v>
      </c>
      <c r="F2098">
        <f t="shared" si="342"/>
        <v>0.8</v>
      </c>
      <c r="G2098">
        <f t="shared" si="342"/>
        <v>0.7</v>
      </c>
      <c r="H2098">
        <f t="shared" si="342"/>
        <v>0.8</v>
      </c>
      <c r="I2098">
        <f t="shared" si="342"/>
        <v>0.65</v>
      </c>
      <c r="K2098">
        <f t="shared" si="337"/>
        <v>0</v>
      </c>
      <c r="L2098">
        <f t="shared" si="338"/>
        <v>0</v>
      </c>
      <c r="M2098">
        <f t="shared" si="338"/>
        <v>0.65</v>
      </c>
    </row>
    <row r="2099" spans="1:13" x14ac:dyDescent="0.55000000000000004">
      <c r="A2099">
        <f t="shared" si="335"/>
        <v>208.89999999999242</v>
      </c>
      <c r="B2099">
        <f t="shared" si="336"/>
        <v>0.19999999999999996</v>
      </c>
      <c r="D2099">
        <f t="shared" si="342"/>
        <v>0.2</v>
      </c>
      <c r="E2099">
        <f t="shared" si="342"/>
        <v>0.8</v>
      </c>
      <c r="F2099">
        <f t="shared" si="342"/>
        <v>0.8</v>
      </c>
      <c r="G2099">
        <f t="shared" si="342"/>
        <v>0.7</v>
      </c>
      <c r="H2099">
        <f t="shared" si="342"/>
        <v>0.8</v>
      </c>
      <c r="I2099">
        <f t="shared" si="342"/>
        <v>0.65</v>
      </c>
      <c r="K2099">
        <f t="shared" si="337"/>
        <v>0</v>
      </c>
      <c r="L2099">
        <f t="shared" si="338"/>
        <v>0</v>
      </c>
      <c r="M2099">
        <f t="shared" si="338"/>
        <v>0.65</v>
      </c>
    </row>
    <row r="2100" spans="1:13" x14ac:dyDescent="0.55000000000000004">
      <c r="A2100">
        <f t="shared" si="335"/>
        <v>208.99999999999241</v>
      </c>
      <c r="B2100">
        <f t="shared" si="336"/>
        <v>0.19999999999999996</v>
      </c>
      <c r="D2100">
        <f t="shared" ref="D2100:I2109" si="343">IF($A2100&lt;$C$3,D$2,IF($A2100&lt;$C$4,D$3,IF($A2100&lt;$C$5,D$4,IF($A2100&lt;$C$6,D$5,D$6))))</f>
        <v>0.2</v>
      </c>
      <c r="E2100">
        <f t="shared" si="343"/>
        <v>0.8</v>
      </c>
      <c r="F2100">
        <f t="shared" si="343"/>
        <v>0.8</v>
      </c>
      <c r="G2100">
        <f t="shared" si="343"/>
        <v>0.7</v>
      </c>
      <c r="H2100">
        <f t="shared" si="343"/>
        <v>0.8</v>
      </c>
      <c r="I2100">
        <f t="shared" si="343"/>
        <v>0.65</v>
      </c>
      <c r="K2100">
        <f t="shared" si="337"/>
        <v>0</v>
      </c>
      <c r="L2100">
        <f t="shared" si="338"/>
        <v>0</v>
      </c>
      <c r="M2100">
        <f t="shared" si="338"/>
        <v>0.65</v>
      </c>
    </row>
    <row r="2101" spans="1:13" x14ac:dyDescent="0.55000000000000004">
      <c r="A2101">
        <f t="shared" si="335"/>
        <v>209.09999999999241</v>
      </c>
      <c r="B2101">
        <f t="shared" si="336"/>
        <v>0.19999999999999996</v>
      </c>
      <c r="D2101">
        <f t="shared" si="343"/>
        <v>0.2</v>
      </c>
      <c r="E2101">
        <f t="shared" si="343"/>
        <v>0.8</v>
      </c>
      <c r="F2101">
        <f t="shared" si="343"/>
        <v>0.8</v>
      </c>
      <c r="G2101">
        <f t="shared" si="343"/>
        <v>0.7</v>
      </c>
      <c r="H2101">
        <f t="shared" si="343"/>
        <v>0.8</v>
      </c>
      <c r="I2101">
        <f t="shared" si="343"/>
        <v>0.65</v>
      </c>
      <c r="K2101">
        <f t="shared" si="337"/>
        <v>0</v>
      </c>
      <c r="L2101">
        <f t="shared" si="338"/>
        <v>0</v>
      </c>
      <c r="M2101">
        <f t="shared" si="338"/>
        <v>0.65</v>
      </c>
    </row>
    <row r="2102" spans="1:13" x14ac:dyDescent="0.55000000000000004">
      <c r="A2102">
        <f t="shared" si="335"/>
        <v>209.1999999999924</v>
      </c>
      <c r="B2102">
        <f t="shared" si="336"/>
        <v>0.19999999999999996</v>
      </c>
      <c r="D2102">
        <f t="shared" si="343"/>
        <v>0.2</v>
      </c>
      <c r="E2102">
        <f t="shared" si="343"/>
        <v>0.8</v>
      </c>
      <c r="F2102">
        <f t="shared" si="343"/>
        <v>0.8</v>
      </c>
      <c r="G2102">
        <f t="shared" si="343"/>
        <v>0.7</v>
      </c>
      <c r="H2102">
        <f t="shared" si="343"/>
        <v>0.8</v>
      </c>
      <c r="I2102">
        <f t="shared" si="343"/>
        <v>0.65</v>
      </c>
      <c r="K2102">
        <f t="shared" si="337"/>
        <v>0</v>
      </c>
      <c r="L2102">
        <f t="shared" si="338"/>
        <v>0</v>
      </c>
      <c r="M2102">
        <f t="shared" si="338"/>
        <v>0.65</v>
      </c>
    </row>
    <row r="2103" spans="1:13" x14ac:dyDescent="0.55000000000000004">
      <c r="A2103">
        <f t="shared" si="335"/>
        <v>209.29999999999239</v>
      </c>
      <c r="B2103">
        <f t="shared" si="336"/>
        <v>0.19999999999999996</v>
      </c>
      <c r="D2103">
        <f t="shared" si="343"/>
        <v>0.2</v>
      </c>
      <c r="E2103">
        <f t="shared" si="343"/>
        <v>0.8</v>
      </c>
      <c r="F2103">
        <f t="shared" si="343"/>
        <v>0.8</v>
      </c>
      <c r="G2103">
        <f t="shared" si="343"/>
        <v>0.7</v>
      </c>
      <c r="H2103">
        <f t="shared" si="343"/>
        <v>0.8</v>
      </c>
      <c r="I2103">
        <f t="shared" si="343"/>
        <v>0.65</v>
      </c>
      <c r="K2103">
        <f t="shared" si="337"/>
        <v>0</v>
      </c>
      <c r="L2103">
        <f t="shared" si="338"/>
        <v>0</v>
      </c>
      <c r="M2103">
        <f t="shared" si="338"/>
        <v>0.65</v>
      </c>
    </row>
    <row r="2104" spans="1:13" x14ac:dyDescent="0.55000000000000004">
      <c r="A2104">
        <f t="shared" si="335"/>
        <v>209.39999999999239</v>
      </c>
      <c r="B2104">
        <f t="shared" si="336"/>
        <v>0.19999999999999996</v>
      </c>
      <c r="D2104">
        <f t="shared" si="343"/>
        <v>0.2</v>
      </c>
      <c r="E2104">
        <f t="shared" si="343"/>
        <v>0.8</v>
      </c>
      <c r="F2104">
        <f t="shared" si="343"/>
        <v>0.8</v>
      </c>
      <c r="G2104">
        <f t="shared" si="343"/>
        <v>0.7</v>
      </c>
      <c r="H2104">
        <f t="shared" si="343"/>
        <v>0.8</v>
      </c>
      <c r="I2104">
        <f t="shared" si="343"/>
        <v>0.65</v>
      </c>
      <c r="K2104">
        <f t="shared" si="337"/>
        <v>0</v>
      </c>
      <c r="L2104">
        <f t="shared" si="338"/>
        <v>0</v>
      </c>
      <c r="M2104">
        <f t="shared" si="338"/>
        <v>0.65</v>
      </c>
    </row>
    <row r="2105" spans="1:13" x14ac:dyDescent="0.55000000000000004">
      <c r="A2105">
        <f t="shared" si="335"/>
        <v>209.49999999999238</v>
      </c>
      <c r="B2105">
        <f t="shared" si="336"/>
        <v>0.19999999999999996</v>
      </c>
      <c r="D2105">
        <f t="shared" si="343"/>
        <v>0.2</v>
      </c>
      <c r="E2105">
        <f t="shared" si="343"/>
        <v>0.8</v>
      </c>
      <c r="F2105">
        <f t="shared" si="343"/>
        <v>0.8</v>
      </c>
      <c r="G2105">
        <f t="shared" si="343"/>
        <v>0.7</v>
      </c>
      <c r="H2105">
        <f t="shared" si="343"/>
        <v>0.8</v>
      </c>
      <c r="I2105">
        <f t="shared" si="343"/>
        <v>0.65</v>
      </c>
      <c r="K2105">
        <f t="shared" si="337"/>
        <v>0</v>
      </c>
      <c r="L2105">
        <f t="shared" si="338"/>
        <v>0</v>
      </c>
      <c r="M2105">
        <f t="shared" si="338"/>
        <v>0.65</v>
      </c>
    </row>
    <row r="2106" spans="1:13" x14ac:dyDescent="0.55000000000000004">
      <c r="A2106">
        <f t="shared" si="335"/>
        <v>209.59999999999238</v>
      </c>
      <c r="B2106">
        <f t="shared" si="336"/>
        <v>0.19999999999999996</v>
      </c>
      <c r="D2106">
        <f t="shared" si="343"/>
        <v>0.2</v>
      </c>
      <c r="E2106">
        <f t="shared" si="343"/>
        <v>0.8</v>
      </c>
      <c r="F2106">
        <f t="shared" si="343"/>
        <v>0.8</v>
      </c>
      <c r="G2106">
        <f t="shared" si="343"/>
        <v>0.7</v>
      </c>
      <c r="H2106">
        <f t="shared" si="343"/>
        <v>0.8</v>
      </c>
      <c r="I2106">
        <f t="shared" si="343"/>
        <v>0.65</v>
      </c>
      <c r="K2106">
        <f t="shared" si="337"/>
        <v>0</v>
      </c>
      <c r="L2106">
        <f t="shared" si="338"/>
        <v>0</v>
      </c>
      <c r="M2106">
        <f t="shared" si="338"/>
        <v>0.65</v>
      </c>
    </row>
    <row r="2107" spans="1:13" x14ac:dyDescent="0.55000000000000004">
      <c r="A2107">
        <f t="shared" si="335"/>
        <v>209.69999999999237</v>
      </c>
      <c r="B2107">
        <f t="shared" si="336"/>
        <v>0.19999999999999996</v>
      </c>
      <c r="D2107">
        <f t="shared" si="343"/>
        <v>0.2</v>
      </c>
      <c r="E2107">
        <f t="shared" si="343"/>
        <v>0.8</v>
      </c>
      <c r="F2107">
        <f t="shared" si="343"/>
        <v>0.8</v>
      </c>
      <c r="G2107">
        <f t="shared" si="343"/>
        <v>0.7</v>
      </c>
      <c r="H2107">
        <f t="shared" si="343"/>
        <v>0.8</v>
      </c>
      <c r="I2107">
        <f t="shared" si="343"/>
        <v>0.65</v>
      </c>
      <c r="K2107">
        <f t="shared" si="337"/>
        <v>0</v>
      </c>
      <c r="L2107">
        <f t="shared" si="338"/>
        <v>0</v>
      </c>
      <c r="M2107">
        <f t="shared" si="338"/>
        <v>0.65</v>
      </c>
    </row>
    <row r="2108" spans="1:13" x14ac:dyDescent="0.55000000000000004">
      <c r="A2108">
        <f t="shared" si="335"/>
        <v>209.79999999999237</v>
      </c>
      <c r="B2108">
        <f t="shared" si="336"/>
        <v>0.19999999999999996</v>
      </c>
      <c r="D2108">
        <f t="shared" si="343"/>
        <v>0.2</v>
      </c>
      <c r="E2108">
        <f t="shared" si="343"/>
        <v>0.8</v>
      </c>
      <c r="F2108">
        <f t="shared" si="343"/>
        <v>0.8</v>
      </c>
      <c r="G2108">
        <f t="shared" si="343"/>
        <v>0.7</v>
      </c>
      <c r="H2108">
        <f t="shared" si="343"/>
        <v>0.8</v>
      </c>
      <c r="I2108">
        <f t="shared" si="343"/>
        <v>0.65</v>
      </c>
      <c r="K2108">
        <f t="shared" si="337"/>
        <v>0</v>
      </c>
      <c r="L2108">
        <f t="shared" si="338"/>
        <v>0</v>
      </c>
      <c r="M2108">
        <f t="shared" si="338"/>
        <v>0.65</v>
      </c>
    </row>
    <row r="2109" spans="1:13" x14ac:dyDescent="0.55000000000000004">
      <c r="A2109">
        <f t="shared" si="335"/>
        <v>209.89999999999236</v>
      </c>
      <c r="B2109">
        <f t="shared" si="336"/>
        <v>0.19999999999999996</v>
      </c>
      <c r="D2109">
        <f t="shared" si="343"/>
        <v>0.2</v>
      </c>
      <c r="E2109">
        <f t="shared" si="343"/>
        <v>0.8</v>
      </c>
      <c r="F2109">
        <f t="shared" si="343"/>
        <v>0.8</v>
      </c>
      <c r="G2109">
        <f t="shared" si="343"/>
        <v>0.7</v>
      </c>
      <c r="H2109">
        <f t="shared" si="343"/>
        <v>0.8</v>
      </c>
      <c r="I2109">
        <f t="shared" si="343"/>
        <v>0.65</v>
      </c>
      <c r="K2109">
        <f t="shared" si="337"/>
        <v>0</v>
      </c>
      <c r="L2109">
        <f t="shared" si="338"/>
        <v>0</v>
      </c>
      <c r="M2109">
        <f t="shared" si="338"/>
        <v>0.65</v>
      </c>
    </row>
    <row r="2110" spans="1:13" x14ac:dyDescent="0.55000000000000004">
      <c r="A2110">
        <f t="shared" si="335"/>
        <v>209.99999999999235</v>
      </c>
      <c r="B2110">
        <f t="shared" si="336"/>
        <v>0.19999999999999996</v>
      </c>
      <c r="D2110">
        <f t="shared" ref="D2110:I2119" si="344">IF($A2110&lt;$C$3,D$2,IF($A2110&lt;$C$4,D$3,IF($A2110&lt;$C$5,D$4,IF($A2110&lt;$C$6,D$5,D$6))))</f>
        <v>0.2</v>
      </c>
      <c r="E2110">
        <f t="shared" si="344"/>
        <v>0.8</v>
      </c>
      <c r="F2110">
        <f t="shared" si="344"/>
        <v>0.8</v>
      </c>
      <c r="G2110">
        <f t="shared" si="344"/>
        <v>0.7</v>
      </c>
      <c r="H2110">
        <f t="shared" si="344"/>
        <v>0.8</v>
      </c>
      <c r="I2110">
        <f t="shared" si="344"/>
        <v>0.65</v>
      </c>
      <c r="K2110">
        <f t="shared" si="337"/>
        <v>0</v>
      </c>
      <c r="L2110">
        <f t="shared" si="338"/>
        <v>0</v>
      </c>
      <c r="M2110">
        <f t="shared" si="338"/>
        <v>0.65</v>
      </c>
    </row>
    <row r="2111" spans="1:13" x14ac:dyDescent="0.55000000000000004">
      <c r="A2111">
        <f t="shared" si="335"/>
        <v>210.09999999999235</v>
      </c>
      <c r="B2111">
        <f t="shared" si="336"/>
        <v>0.19999999999999996</v>
      </c>
      <c r="D2111">
        <f t="shared" si="344"/>
        <v>0.2</v>
      </c>
      <c r="E2111">
        <f t="shared" si="344"/>
        <v>0.8</v>
      </c>
      <c r="F2111">
        <f t="shared" si="344"/>
        <v>0.8</v>
      </c>
      <c r="G2111">
        <f t="shared" si="344"/>
        <v>0.7</v>
      </c>
      <c r="H2111">
        <f t="shared" si="344"/>
        <v>0.8</v>
      </c>
      <c r="I2111">
        <f t="shared" si="344"/>
        <v>0.65</v>
      </c>
      <c r="K2111">
        <f t="shared" si="337"/>
        <v>0</v>
      </c>
      <c r="L2111">
        <f t="shared" si="338"/>
        <v>0</v>
      </c>
      <c r="M2111">
        <f t="shared" si="338"/>
        <v>0.65</v>
      </c>
    </row>
    <row r="2112" spans="1:13" x14ac:dyDescent="0.55000000000000004">
      <c r="A2112">
        <f t="shared" si="335"/>
        <v>210.19999999999234</v>
      </c>
      <c r="B2112">
        <f t="shared" si="336"/>
        <v>0.19999999999999996</v>
      </c>
      <c r="D2112">
        <f t="shared" si="344"/>
        <v>0.2</v>
      </c>
      <c r="E2112">
        <f t="shared" si="344"/>
        <v>0.8</v>
      </c>
      <c r="F2112">
        <f t="shared" si="344"/>
        <v>0.8</v>
      </c>
      <c r="G2112">
        <f t="shared" si="344"/>
        <v>0.7</v>
      </c>
      <c r="H2112">
        <f t="shared" si="344"/>
        <v>0.8</v>
      </c>
      <c r="I2112">
        <f t="shared" si="344"/>
        <v>0.65</v>
      </c>
      <c r="K2112">
        <f t="shared" si="337"/>
        <v>0</v>
      </c>
      <c r="L2112">
        <f t="shared" si="338"/>
        <v>0</v>
      </c>
      <c r="M2112">
        <f t="shared" si="338"/>
        <v>0.65</v>
      </c>
    </row>
    <row r="2113" spans="1:13" x14ac:dyDescent="0.55000000000000004">
      <c r="A2113">
        <f t="shared" si="335"/>
        <v>210.29999999999234</v>
      </c>
      <c r="B2113">
        <f t="shared" si="336"/>
        <v>0.19999999999999996</v>
      </c>
      <c r="D2113">
        <f t="shared" si="344"/>
        <v>0.2</v>
      </c>
      <c r="E2113">
        <f t="shared" si="344"/>
        <v>0.8</v>
      </c>
      <c r="F2113">
        <f t="shared" si="344"/>
        <v>0.8</v>
      </c>
      <c r="G2113">
        <f t="shared" si="344"/>
        <v>0.7</v>
      </c>
      <c r="H2113">
        <f t="shared" si="344"/>
        <v>0.8</v>
      </c>
      <c r="I2113">
        <f t="shared" si="344"/>
        <v>0.65</v>
      </c>
      <c r="K2113">
        <f t="shared" si="337"/>
        <v>0</v>
      </c>
      <c r="L2113">
        <f t="shared" si="338"/>
        <v>0</v>
      </c>
      <c r="M2113">
        <f t="shared" si="338"/>
        <v>0.65</v>
      </c>
    </row>
    <row r="2114" spans="1:13" x14ac:dyDescent="0.55000000000000004">
      <c r="A2114">
        <f t="shared" si="335"/>
        <v>210.39999999999233</v>
      </c>
      <c r="B2114">
        <f t="shared" si="336"/>
        <v>0.19999999999999996</v>
      </c>
      <c r="D2114">
        <f t="shared" si="344"/>
        <v>0.2</v>
      </c>
      <c r="E2114">
        <f t="shared" si="344"/>
        <v>0.8</v>
      </c>
      <c r="F2114">
        <f t="shared" si="344"/>
        <v>0.8</v>
      </c>
      <c r="G2114">
        <f t="shared" si="344"/>
        <v>0.7</v>
      </c>
      <c r="H2114">
        <f t="shared" si="344"/>
        <v>0.8</v>
      </c>
      <c r="I2114">
        <f t="shared" si="344"/>
        <v>0.65</v>
      </c>
      <c r="K2114">
        <f t="shared" si="337"/>
        <v>0</v>
      </c>
      <c r="L2114">
        <f t="shared" si="338"/>
        <v>0</v>
      </c>
      <c r="M2114">
        <f t="shared" si="338"/>
        <v>0.65</v>
      </c>
    </row>
    <row r="2115" spans="1:13" x14ac:dyDescent="0.55000000000000004">
      <c r="A2115">
        <f t="shared" si="335"/>
        <v>210.49999999999233</v>
      </c>
      <c r="B2115">
        <f t="shared" si="336"/>
        <v>0.19999999999999996</v>
      </c>
      <c r="D2115">
        <f t="shared" si="344"/>
        <v>0.2</v>
      </c>
      <c r="E2115">
        <f t="shared" si="344"/>
        <v>0.8</v>
      </c>
      <c r="F2115">
        <f t="shared" si="344"/>
        <v>0.8</v>
      </c>
      <c r="G2115">
        <f t="shared" si="344"/>
        <v>0.7</v>
      </c>
      <c r="H2115">
        <f t="shared" si="344"/>
        <v>0.8</v>
      </c>
      <c r="I2115">
        <f t="shared" si="344"/>
        <v>0.65</v>
      </c>
      <c r="K2115">
        <f t="shared" si="337"/>
        <v>0</v>
      </c>
      <c r="L2115">
        <f t="shared" si="338"/>
        <v>0</v>
      </c>
      <c r="M2115">
        <f t="shared" si="338"/>
        <v>0.65</v>
      </c>
    </row>
    <row r="2116" spans="1:13" x14ac:dyDescent="0.55000000000000004">
      <c r="A2116">
        <f t="shared" si="335"/>
        <v>210.59999999999232</v>
      </c>
      <c r="B2116">
        <f t="shared" si="336"/>
        <v>0.19999999999999996</v>
      </c>
      <c r="D2116">
        <f t="shared" si="344"/>
        <v>0.2</v>
      </c>
      <c r="E2116">
        <f t="shared" si="344"/>
        <v>0.8</v>
      </c>
      <c r="F2116">
        <f t="shared" si="344"/>
        <v>0.8</v>
      </c>
      <c r="G2116">
        <f t="shared" si="344"/>
        <v>0.7</v>
      </c>
      <c r="H2116">
        <f t="shared" si="344"/>
        <v>0.8</v>
      </c>
      <c r="I2116">
        <f t="shared" si="344"/>
        <v>0.65</v>
      </c>
      <c r="K2116">
        <f t="shared" si="337"/>
        <v>0</v>
      </c>
      <c r="L2116">
        <f t="shared" si="338"/>
        <v>0</v>
      </c>
      <c r="M2116">
        <f t="shared" si="338"/>
        <v>0.65</v>
      </c>
    </row>
    <row r="2117" spans="1:13" x14ac:dyDescent="0.55000000000000004">
      <c r="A2117">
        <f t="shared" si="335"/>
        <v>210.69999999999231</v>
      </c>
      <c r="B2117">
        <f t="shared" si="336"/>
        <v>0.19999999999999996</v>
      </c>
      <c r="D2117">
        <f t="shared" si="344"/>
        <v>0.2</v>
      </c>
      <c r="E2117">
        <f t="shared" si="344"/>
        <v>0.8</v>
      </c>
      <c r="F2117">
        <f t="shared" si="344"/>
        <v>0.8</v>
      </c>
      <c r="G2117">
        <f t="shared" si="344"/>
        <v>0.7</v>
      </c>
      <c r="H2117">
        <f t="shared" si="344"/>
        <v>0.8</v>
      </c>
      <c r="I2117">
        <f t="shared" si="344"/>
        <v>0.65</v>
      </c>
      <c r="K2117">
        <f t="shared" si="337"/>
        <v>0</v>
      </c>
      <c r="L2117">
        <f t="shared" si="338"/>
        <v>0</v>
      </c>
      <c r="M2117">
        <f t="shared" si="338"/>
        <v>0.65</v>
      </c>
    </row>
    <row r="2118" spans="1:13" x14ac:dyDescent="0.55000000000000004">
      <c r="A2118">
        <f t="shared" si="335"/>
        <v>210.79999999999231</v>
      </c>
      <c r="B2118">
        <f t="shared" si="336"/>
        <v>0.19999999999999996</v>
      </c>
      <c r="D2118">
        <f t="shared" si="344"/>
        <v>0.2</v>
      </c>
      <c r="E2118">
        <f t="shared" si="344"/>
        <v>0.8</v>
      </c>
      <c r="F2118">
        <f t="shared" si="344"/>
        <v>0.8</v>
      </c>
      <c r="G2118">
        <f t="shared" si="344"/>
        <v>0.7</v>
      </c>
      <c r="H2118">
        <f t="shared" si="344"/>
        <v>0.8</v>
      </c>
      <c r="I2118">
        <f t="shared" si="344"/>
        <v>0.65</v>
      </c>
      <c r="K2118">
        <f t="shared" si="337"/>
        <v>0</v>
      </c>
      <c r="L2118">
        <f t="shared" si="338"/>
        <v>0</v>
      </c>
      <c r="M2118">
        <f t="shared" si="338"/>
        <v>0.65</v>
      </c>
    </row>
    <row r="2119" spans="1:13" x14ac:dyDescent="0.55000000000000004">
      <c r="A2119">
        <f t="shared" si="335"/>
        <v>210.8999999999923</v>
      </c>
      <c r="B2119">
        <f t="shared" si="336"/>
        <v>0.19999999999999996</v>
      </c>
      <c r="D2119">
        <f t="shared" si="344"/>
        <v>0.2</v>
      </c>
      <c r="E2119">
        <f t="shared" si="344"/>
        <v>0.8</v>
      </c>
      <c r="F2119">
        <f t="shared" si="344"/>
        <v>0.8</v>
      </c>
      <c r="G2119">
        <f t="shared" si="344"/>
        <v>0.7</v>
      </c>
      <c r="H2119">
        <f t="shared" si="344"/>
        <v>0.8</v>
      </c>
      <c r="I2119">
        <f t="shared" si="344"/>
        <v>0.65</v>
      </c>
      <c r="K2119">
        <f t="shared" si="337"/>
        <v>0</v>
      </c>
      <c r="L2119">
        <f t="shared" si="338"/>
        <v>0</v>
      </c>
      <c r="M2119">
        <f t="shared" si="338"/>
        <v>0.65</v>
      </c>
    </row>
    <row r="2120" spans="1:13" x14ac:dyDescent="0.55000000000000004">
      <c r="A2120">
        <f t="shared" si="335"/>
        <v>210.9999999999923</v>
      </c>
      <c r="B2120">
        <f t="shared" si="336"/>
        <v>0.19999999999999996</v>
      </c>
      <c r="D2120">
        <f t="shared" ref="D2120:I2129" si="345">IF($A2120&lt;$C$3,D$2,IF($A2120&lt;$C$4,D$3,IF($A2120&lt;$C$5,D$4,IF($A2120&lt;$C$6,D$5,D$6))))</f>
        <v>0.2</v>
      </c>
      <c r="E2120">
        <f t="shared" si="345"/>
        <v>0.8</v>
      </c>
      <c r="F2120">
        <f t="shared" si="345"/>
        <v>0.8</v>
      </c>
      <c r="G2120">
        <f t="shared" si="345"/>
        <v>0.7</v>
      </c>
      <c r="H2120">
        <f t="shared" si="345"/>
        <v>0.8</v>
      </c>
      <c r="I2120">
        <f t="shared" si="345"/>
        <v>0.65</v>
      </c>
      <c r="K2120">
        <f t="shared" si="337"/>
        <v>0</v>
      </c>
      <c r="L2120">
        <f t="shared" si="338"/>
        <v>0</v>
      </c>
      <c r="M2120">
        <f t="shared" si="338"/>
        <v>0.65</v>
      </c>
    </row>
    <row r="2121" spans="1:13" x14ac:dyDescent="0.55000000000000004">
      <c r="A2121">
        <f t="shared" si="335"/>
        <v>211.09999999999229</v>
      </c>
      <c r="B2121">
        <f t="shared" si="336"/>
        <v>0.19999999999999996</v>
      </c>
      <c r="D2121">
        <f t="shared" si="345"/>
        <v>0.2</v>
      </c>
      <c r="E2121">
        <f t="shared" si="345"/>
        <v>0.8</v>
      </c>
      <c r="F2121">
        <f t="shared" si="345"/>
        <v>0.8</v>
      </c>
      <c r="G2121">
        <f t="shared" si="345"/>
        <v>0.7</v>
      </c>
      <c r="H2121">
        <f t="shared" si="345"/>
        <v>0.8</v>
      </c>
      <c r="I2121">
        <f t="shared" si="345"/>
        <v>0.65</v>
      </c>
      <c r="K2121">
        <f t="shared" si="337"/>
        <v>0</v>
      </c>
      <c r="L2121">
        <f t="shared" si="338"/>
        <v>0</v>
      </c>
      <c r="M2121">
        <f t="shared" si="338"/>
        <v>0.65</v>
      </c>
    </row>
    <row r="2122" spans="1:13" x14ac:dyDescent="0.55000000000000004">
      <c r="A2122">
        <f t="shared" si="335"/>
        <v>211.19999999999229</v>
      </c>
      <c r="B2122">
        <f t="shared" si="336"/>
        <v>0.19999999999999996</v>
      </c>
      <c r="D2122">
        <f t="shared" si="345"/>
        <v>0.2</v>
      </c>
      <c r="E2122">
        <f t="shared" si="345"/>
        <v>0.8</v>
      </c>
      <c r="F2122">
        <f t="shared" si="345"/>
        <v>0.8</v>
      </c>
      <c r="G2122">
        <f t="shared" si="345"/>
        <v>0.7</v>
      </c>
      <c r="H2122">
        <f t="shared" si="345"/>
        <v>0.8</v>
      </c>
      <c r="I2122">
        <f t="shared" si="345"/>
        <v>0.65</v>
      </c>
      <c r="K2122">
        <f t="shared" si="337"/>
        <v>0</v>
      </c>
      <c r="L2122">
        <f t="shared" si="338"/>
        <v>0</v>
      </c>
      <c r="M2122">
        <f t="shared" si="338"/>
        <v>0.65</v>
      </c>
    </row>
    <row r="2123" spans="1:13" x14ac:dyDescent="0.55000000000000004">
      <c r="A2123">
        <f t="shared" ref="A2123:A2186" si="346">A2122+dt</f>
        <v>211.29999999999228</v>
      </c>
      <c r="B2123">
        <f t="shared" ref="B2123:B2186" si="347">1-2/2.5</f>
        <v>0.19999999999999996</v>
      </c>
      <c r="D2123">
        <f t="shared" si="345"/>
        <v>0.2</v>
      </c>
      <c r="E2123">
        <f t="shared" si="345"/>
        <v>0.8</v>
      </c>
      <c r="F2123">
        <f t="shared" si="345"/>
        <v>0.8</v>
      </c>
      <c r="G2123">
        <f t="shared" si="345"/>
        <v>0.7</v>
      </c>
      <c r="H2123">
        <f t="shared" si="345"/>
        <v>0.8</v>
      </c>
      <c r="I2123">
        <f t="shared" si="345"/>
        <v>0.65</v>
      </c>
      <c r="K2123">
        <f t="shared" ref="K2123:K2186" si="348">IF($A2123&lt;$J$3,K$2,IF($A2123&lt;$J$4,K$3,K$4))</f>
        <v>0</v>
      </c>
      <c r="L2123">
        <f t="shared" ref="L2123:M2186" si="349">IF($A2123&lt;$J$3,L$2,IF($A2123&lt;$J$4,L$3,L$4))</f>
        <v>0</v>
      </c>
      <c r="M2123">
        <f t="shared" si="349"/>
        <v>0.65</v>
      </c>
    </row>
    <row r="2124" spans="1:13" x14ac:dyDescent="0.55000000000000004">
      <c r="A2124">
        <f t="shared" si="346"/>
        <v>211.39999999999227</v>
      </c>
      <c r="B2124">
        <f t="shared" si="347"/>
        <v>0.19999999999999996</v>
      </c>
      <c r="D2124">
        <f t="shared" si="345"/>
        <v>0.2</v>
      </c>
      <c r="E2124">
        <f t="shared" si="345"/>
        <v>0.8</v>
      </c>
      <c r="F2124">
        <f t="shared" si="345"/>
        <v>0.8</v>
      </c>
      <c r="G2124">
        <f t="shared" si="345"/>
        <v>0.7</v>
      </c>
      <c r="H2124">
        <f t="shared" si="345"/>
        <v>0.8</v>
      </c>
      <c r="I2124">
        <f t="shared" si="345"/>
        <v>0.65</v>
      </c>
      <c r="K2124">
        <f t="shared" si="348"/>
        <v>0</v>
      </c>
      <c r="L2124">
        <f t="shared" si="349"/>
        <v>0</v>
      </c>
      <c r="M2124">
        <f t="shared" si="349"/>
        <v>0.65</v>
      </c>
    </row>
    <row r="2125" spans="1:13" x14ac:dyDescent="0.55000000000000004">
      <c r="A2125">
        <f t="shared" si="346"/>
        <v>211.49999999999227</v>
      </c>
      <c r="B2125">
        <f t="shared" si="347"/>
        <v>0.19999999999999996</v>
      </c>
      <c r="D2125">
        <f t="shared" si="345"/>
        <v>0.2</v>
      </c>
      <c r="E2125">
        <f t="shared" si="345"/>
        <v>0.8</v>
      </c>
      <c r="F2125">
        <f t="shared" si="345"/>
        <v>0.8</v>
      </c>
      <c r="G2125">
        <f t="shared" si="345"/>
        <v>0.7</v>
      </c>
      <c r="H2125">
        <f t="shared" si="345"/>
        <v>0.8</v>
      </c>
      <c r="I2125">
        <f t="shared" si="345"/>
        <v>0.65</v>
      </c>
      <c r="K2125">
        <f t="shared" si="348"/>
        <v>0</v>
      </c>
      <c r="L2125">
        <f t="shared" si="349"/>
        <v>0</v>
      </c>
      <c r="M2125">
        <f t="shared" si="349"/>
        <v>0.65</v>
      </c>
    </row>
    <row r="2126" spans="1:13" x14ac:dyDescent="0.55000000000000004">
      <c r="A2126">
        <f t="shared" si="346"/>
        <v>211.59999999999226</v>
      </c>
      <c r="B2126">
        <f t="shared" si="347"/>
        <v>0.19999999999999996</v>
      </c>
      <c r="D2126">
        <f t="shared" si="345"/>
        <v>0.2</v>
      </c>
      <c r="E2126">
        <f t="shared" si="345"/>
        <v>0.8</v>
      </c>
      <c r="F2126">
        <f t="shared" si="345"/>
        <v>0.8</v>
      </c>
      <c r="G2126">
        <f t="shared" si="345"/>
        <v>0.7</v>
      </c>
      <c r="H2126">
        <f t="shared" si="345"/>
        <v>0.8</v>
      </c>
      <c r="I2126">
        <f t="shared" si="345"/>
        <v>0.65</v>
      </c>
      <c r="K2126">
        <f t="shared" si="348"/>
        <v>0</v>
      </c>
      <c r="L2126">
        <f t="shared" si="349"/>
        <v>0</v>
      </c>
      <c r="M2126">
        <f t="shared" si="349"/>
        <v>0.65</v>
      </c>
    </row>
    <row r="2127" spans="1:13" x14ac:dyDescent="0.55000000000000004">
      <c r="A2127">
        <f t="shared" si="346"/>
        <v>211.69999999999226</v>
      </c>
      <c r="B2127">
        <f t="shared" si="347"/>
        <v>0.19999999999999996</v>
      </c>
      <c r="D2127">
        <f t="shared" si="345"/>
        <v>0.2</v>
      </c>
      <c r="E2127">
        <f t="shared" si="345"/>
        <v>0.8</v>
      </c>
      <c r="F2127">
        <f t="shared" si="345"/>
        <v>0.8</v>
      </c>
      <c r="G2127">
        <f t="shared" si="345"/>
        <v>0.7</v>
      </c>
      <c r="H2127">
        <f t="shared" si="345"/>
        <v>0.8</v>
      </c>
      <c r="I2127">
        <f t="shared" si="345"/>
        <v>0.65</v>
      </c>
      <c r="K2127">
        <f t="shared" si="348"/>
        <v>0</v>
      </c>
      <c r="L2127">
        <f t="shared" si="349"/>
        <v>0</v>
      </c>
      <c r="M2127">
        <f t="shared" si="349"/>
        <v>0.65</v>
      </c>
    </row>
    <row r="2128" spans="1:13" x14ac:dyDescent="0.55000000000000004">
      <c r="A2128">
        <f t="shared" si="346"/>
        <v>211.79999999999225</v>
      </c>
      <c r="B2128">
        <f t="shared" si="347"/>
        <v>0.19999999999999996</v>
      </c>
      <c r="D2128">
        <f t="shared" si="345"/>
        <v>0.2</v>
      </c>
      <c r="E2128">
        <f t="shared" si="345"/>
        <v>0.8</v>
      </c>
      <c r="F2128">
        <f t="shared" si="345"/>
        <v>0.8</v>
      </c>
      <c r="G2128">
        <f t="shared" si="345"/>
        <v>0.7</v>
      </c>
      <c r="H2128">
        <f t="shared" si="345"/>
        <v>0.8</v>
      </c>
      <c r="I2128">
        <f t="shared" si="345"/>
        <v>0.65</v>
      </c>
      <c r="K2128">
        <f t="shared" si="348"/>
        <v>0</v>
      </c>
      <c r="L2128">
        <f t="shared" si="349"/>
        <v>0</v>
      </c>
      <c r="M2128">
        <f t="shared" si="349"/>
        <v>0.65</v>
      </c>
    </row>
    <row r="2129" spans="1:13" x14ac:dyDescent="0.55000000000000004">
      <c r="A2129">
        <f t="shared" si="346"/>
        <v>211.89999999999225</v>
      </c>
      <c r="B2129">
        <f t="shared" si="347"/>
        <v>0.19999999999999996</v>
      </c>
      <c r="D2129">
        <f t="shared" si="345"/>
        <v>0.2</v>
      </c>
      <c r="E2129">
        <f t="shared" si="345"/>
        <v>0.8</v>
      </c>
      <c r="F2129">
        <f t="shared" si="345"/>
        <v>0.8</v>
      </c>
      <c r="G2129">
        <f t="shared" si="345"/>
        <v>0.7</v>
      </c>
      <c r="H2129">
        <f t="shared" si="345"/>
        <v>0.8</v>
      </c>
      <c r="I2129">
        <f t="shared" si="345"/>
        <v>0.65</v>
      </c>
      <c r="K2129">
        <f t="shared" si="348"/>
        <v>0</v>
      </c>
      <c r="L2129">
        <f t="shared" si="349"/>
        <v>0</v>
      </c>
      <c r="M2129">
        <f t="shared" si="349"/>
        <v>0.65</v>
      </c>
    </row>
    <row r="2130" spans="1:13" x14ac:dyDescent="0.55000000000000004">
      <c r="A2130">
        <f t="shared" si="346"/>
        <v>211.99999999999224</v>
      </c>
      <c r="B2130">
        <f t="shared" si="347"/>
        <v>0.19999999999999996</v>
      </c>
      <c r="D2130">
        <f t="shared" ref="D2130:I2139" si="350">IF($A2130&lt;$C$3,D$2,IF($A2130&lt;$C$4,D$3,IF($A2130&lt;$C$5,D$4,IF($A2130&lt;$C$6,D$5,D$6))))</f>
        <v>0.2</v>
      </c>
      <c r="E2130">
        <f t="shared" si="350"/>
        <v>0.8</v>
      </c>
      <c r="F2130">
        <f t="shared" si="350"/>
        <v>0.8</v>
      </c>
      <c r="G2130">
        <f t="shared" si="350"/>
        <v>0.7</v>
      </c>
      <c r="H2130">
        <f t="shared" si="350"/>
        <v>0.8</v>
      </c>
      <c r="I2130">
        <f t="shared" si="350"/>
        <v>0.65</v>
      </c>
      <c r="K2130">
        <f t="shared" si="348"/>
        <v>0</v>
      </c>
      <c r="L2130">
        <f t="shared" si="349"/>
        <v>0</v>
      </c>
      <c r="M2130">
        <f t="shared" si="349"/>
        <v>0.65</v>
      </c>
    </row>
    <row r="2131" spans="1:13" x14ac:dyDescent="0.55000000000000004">
      <c r="A2131">
        <f t="shared" si="346"/>
        <v>212.09999999999224</v>
      </c>
      <c r="B2131">
        <f t="shared" si="347"/>
        <v>0.19999999999999996</v>
      </c>
      <c r="D2131">
        <f t="shared" si="350"/>
        <v>0.2</v>
      </c>
      <c r="E2131">
        <f t="shared" si="350"/>
        <v>0.8</v>
      </c>
      <c r="F2131">
        <f t="shared" si="350"/>
        <v>0.8</v>
      </c>
      <c r="G2131">
        <f t="shared" si="350"/>
        <v>0.7</v>
      </c>
      <c r="H2131">
        <f t="shared" si="350"/>
        <v>0.8</v>
      </c>
      <c r="I2131">
        <f t="shared" si="350"/>
        <v>0.65</v>
      </c>
      <c r="K2131">
        <f t="shared" si="348"/>
        <v>0</v>
      </c>
      <c r="L2131">
        <f t="shared" si="349"/>
        <v>0</v>
      </c>
      <c r="M2131">
        <f t="shared" si="349"/>
        <v>0.65</v>
      </c>
    </row>
    <row r="2132" spans="1:13" x14ac:dyDescent="0.55000000000000004">
      <c r="A2132">
        <f t="shared" si="346"/>
        <v>212.19999999999223</v>
      </c>
      <c r="B2132">
        <f t="shared" si="347"/>
        <v>0.19999999999999996</v>
      </c>
      <c r="D2132">
        <f t="shared" si="350"/>
        <v>0.2</v>
      </c>
      <c r="E2132">
        <f t="shared" si="350"/>
        <v>0.8</v>
      </c>
      <c r="F2132">
        <f t="shared" si="350"/>
        <v>0.8</v>
      </c>
      <c r="G2132">
        <f t="shared" si="350"/>
        <v>0.7</v>
      </c>
      <c r="H2132">
        <f t="shared" si="350"/>
        <v>0.8</v>
      </c>
      <c r="I2132">
        <f t="shared" si="350"/>
        <v>0.65</v>
      </c>
      <c r="K2132">
        <f t="shared" si="348"/>
        <v>0</v>
      </c>
      <c r="L2132">
        <f t="shared" si="349"/>
        <v>0</v>
      </c>
      <c r="M2132">
        <f t="shared" si="349"/>
        <v>0.65</v>
      </c>
    </row>
    <row r="2133" spans="1:13" x14ac:dyDescent="0.55000000000000004">
      <c r="A2133">
        <f t="shared" si="346"/>
        <v>212.29999999999222</v>
      </c>
      <c r="B2133">
        <f t="shared" si="347"/>
        <v>0.19999999999999996</v>
      </c>
      <c r="D2133">
        <f t="shared" si="350"/>
        <v>0.2</v>
      </c>
      <c r="E2133">
        <f t="shared" si="350"/>
        <v>0.8</v>
      </c>
      <c r="F2133">
        <f t="shared" si="350"/>
        <v>0.8</v>
      </c>
      <c r="G2133">
        <f t="shared" si="350"/>
        <v>0.7</v>
      </c>
      <c r="H2133">
        <f t="shared" si="350"/>
        <v>0.8</v>
      </c>
      <c r="I2133">
        <f t="shared" si="350"/>
        <v>0.65</v>
      </c>
      <c r="K2133">
        <f t="shared" si="348"/>
        <v>0</v>
      </c>
      <c r="L2133">
        <f t="shared" si="349"/>
        <v>0</v>
      </c>
      <c r="M2133">
        <f t="shared" si="349"/>
        <v>0.65</v>
      </c>
    </row>
    <row r="2134" spans="1:13" x14ac:dyDescent="0.55000000000000004">
      <c r="A2134">
        <f t="shared" si="346"/>
        <v>212.39999999999222</v>
      </c>
      <c r="B2134">
        <f t="shared" si="347"/>
        <v>0.19999999999999996</v>
      </c>
      <c r="D2134">
        <f t="shared" si="350"/>
        <v>0.2</v>
      </c>
      <c r="E2134">
        <f t="shared" si="350"/>
        <v>0.8</v>
      </c>
      <c r="F2134">
        <f t="shared" si="350"/>
        <v>0.8</v>
      </c>
      <c r="G2134">
        <f t="shared" si="350"/>
        <v>0.7</v>
      </c>
      <c r="H2134">
        <f t="shared" si="350"/>
        <v>0.8</v>
      </c>
      <c r="I2134">
        <f t="shared" si="350"/>
        <v>0.65</v>
      </c>
      <c r="K2134">
        <f t="shared" si="348"/>
        <v>0</v>
      </c>
      <c r="L2134">
        <f t="shared" si="349"/>
        <v>0</v>
      </c>
      <c r="M2134">
        <f t="shared" si="349"/>
        <v>0.65</v>
      </c>
    </row>
    <row r="2135" spans="1:13" x14ac:dyDescent="0.55000000000000004">
      <c r="A2135">
        <f t="shared" si="346"/>
        <v>212.49999999999221</v>
      </c>
      <c r="B2135">
        <f t="shared" si="347"/>
        <v>0.19999999999999996</v>
      </c>
      <c r="D2135">
        <f t="shared" si="350"/>
        <v>0.2</v>
      </c>
      <c r="E2135">
        <f t="shared" si="350"/>
        <v>0.8</v>
      </c>
      <c r="F2135">
        <f t="shared" si="350"/>
        <v>0.8</v>
      </c>
      <c r="G2135">
        <f t="shared" si="350"/>
        <v>0.7</v>
      </c>
      <c r="H2135">
        <f t="shared" si="350"/>
        <v>0.8</v>
      </c>
      <c r="I2135">
        <f t="shared" si="350"/>
        <v>0.65</v>
      </c>
      <c r="K2135">
        <f t="shared" si="348"/>
        <v>0</v>
      </c>
      <c r="L2135">
        <f t="shared" si="349"/>
        <v>0</v>
      </c>
      <c r="M2135">
        <f t="shared" si="349"/>
        <v>0.65</v>
      </c>
    </row>
    <row r="2136" spans="1:13" x14ac:dyDescent="0.55000000000000004">
      <c r="A2136">
        <f t="shared" si="346"/>
        <v>212.59999999999221</v>
      </c>
      <c r="B2136">
        <f t="shared" si="347"/>
        <v>0.19999999999999996</v>
      </c>
      <c r="D2136">
        <f t="shared" si="350"/>
        <v>0.2</v>
      </c>
      <c r="E2136">
        <f t="shared" si="350"/>
        <v>0.8</v>
      </c>
      <c r="F2136">
        <f t="shared" si="350"/>
        <v>0.8</v>
      </c>
      <c r="G2136">
        <f t="shared" si="350"/>
        <v>0.7</v>
      </c>
      <c r="H2136">
        <f t="shared" si="350"/>
        <v>0.8</v>
      </c>
      <c r="I2136">
        <f t="shared" si="350"/>
        <v>0.65</v>
      </c>
      <c r="K2136">
        <f t="shared" si="348"/>
        <v>0</v>
      </c>
      <c r="L2136">
        <f t="shared" si="349"/>
        <v>0</v>
      </c>
      <c r="M2136">
        <f t="shared" si="349"/>
        <v>0.65</v>
      </c>
    </row>
    <row r="2137" spans="1:13" x14ac:dyDescent="0.55000000000000004">
      <c r="A2137">
        <f t="shared" si="346"/>
        <v>212.6999999999922</v>
      </c>
      <c r="B2137">
        <f t="shared" si="347"/>
        <v>0.19999999999999996</v>
      </c>
      <c r="D2137">
        <f t="shared" si="350"/>
        <v>0.2</v>
      </c>
      <c r="E2137">
        <f t="shared" si="350"/>
        <v>0.8</v>
      </c>
      <c r="F2137">
        <f t="shared" si="350"/>
        <v>0.8</v>
      </c>
      <c r="G2137">
        <f t="shared" si="350"/>
        <v>0.7</v>
      </c>
      <c r="H2137">
        <f t="shared" si="350"/>
        <v>0.8</v>
      </c>
      <c r="I2137">
        <f t="shared" si="350"/>
        <v>0.65</v>
      </c>
      <c r="K2137">
        <f t="shared" si="348"/>
        <v>0</v>
      </c>
      <c r="L2137">
        <f t="shared" si="349"/>
        <v>0</v>
      </c>
      <c r="M2137">
        <f t="shared" si="349"/>
        <v>0.65</v>
      </c>
    </row>
    <row r="2138" spans="1:13" x14ac:dyDescent="0.55000000000000004">
      <c r="A2138">
        <f t="shared" si="346"/>
        <v>212.7999999999922</v>
      </c>
      <c r="B2138">
        <f t="shared" si="347"/>
        <v>0.19999999999999996</v>
      </c>
      <c r="D2138">
        <f t="shared" si="350"/>
        <v>0.2</v>
      </c>
      <c r="E2138">
        <f t="shared" si="350"/>
        <v>0.8</v>
      </c>
      <c r="F2138">
        <f t="shared" si="350"/>
        <v>0.8</v>
      </c>
      <c r="G2138">
        <f t="shared" si="350"/>
        <v>0.7</v>
      </c>
      <c r="H2138">
        <f t="shared" si="350"/>
        <v>0.8</v>
      </c>
      <c r="I2138">
        <f t="shared" si="350"/>
        <v>0.65</v>
      </c>
      <c r="K2138">
        <f t="shared" si="348"/>
        <v>0</v>
      </c>
      <c r="L2138">
        <f t="shared" si="349"/>
        <v>0</v>
      </c>
      <c r="M2138">
        <f t="shared" si="349"/>
        <v>0.65</v>
      </c>
    </row>
    <row r="2139" spans="1:13" x14ac:dyDescent="0.55000000000000004">
      <c r="A2139">
        <f t="shared" si="346"/>
        <v>212.89999999999219</v>
      </c>
      <c r="B2139">
        <f t="shared" si="347"/>
        <v>0.19999999999999996</v>
      </c>
      <c r="D2139">
        <f t="shared" si="350"/>
        <v>0.2</v>
      </c>
      <c r="E2139">
        <f t="shared" si="350"/>
        <v>0.8</v>
      </c>
      <c r="F2139">
        <f t="shared" si="350"/>
        <v>0.8</v>
      </c>
      <c r="G2139">
        <f t="shared" si="350"/>
        <v>0.7</v>
      </c>
      <c r="H2139">
        <f t="shared" si="350"/>
        <v>0.8</v>
      </c>
      <c r="I2139">
        <f t="shared" si="350"/>
        <v>0.65</v>
      </c>
      <c r="K2139">
        <f t="shared" si="348"/>
        <v>0</v>
      </c>
      <c r="L2139">
        <f t="shared" si="349"/>
        <v>0</v>
      </c>
      <c r="M2139">
        <f t="shared" si="349"/>
        <v>0.65</v>
      </c>
    </row>
    <row r="2140" spans="1:13" x14ac:dyDescent="0.55000000000000004">
      <c r="A2140">
        <f t="shared" si="346"/>
        <v>212.99999999999218</v>
      </c>
      <c r="B2140">
        <f t="shared" si="347"/>
        <v>0.19999999999999996</v>
      </c>
      <c r="D2140">
        <f t="shared" ref="D2140:I2149" si="351">IF($A2140&lt;$C$3,D$2,IF($A2140&lt;$C$4,D$3,IF($A2140&lt;$C$5,D$4,IF($A2140&lt;$C$6,D$5,D$6))))</f>
        <v>0.2</v>
      </c>
      <c r="E2140">
        <f t="shared" si="351"/>
        <v>0.8</v>
      </c>
      <c r="F2140">
        <f t="shared" si="351"/>
        <v>0.8</v>
      </c>
      <c r="G2140">
        <f t="shared" si="351"/>
        <v>0.7</v>
      </c>
      <c r="H2140">
        <f t="shared" si="351"/>
        <v>0.8</v>
      </c>
      <c r="I2140">
        <f t="shared" si="351"/>
        <v>0.65</v>
      </c>
      <c r="K2140">
        <f t="shared" si="348"/>
        <v>0</v>
      </c>
      <c r="L2140">
        <f t="shared" si="349"/>
        <v>0</v>
      </c>
      <c r="M2140">
        <f t="shared" si="349"/>
        <v>0.65</v>
      </c>
    </row>
    <row r="2141" spans="1:13" x14ac:dyDescent="0.55000000000000004">
      <c r="A2141">
        <f t="shared" si="346"/>
        <v>213.09999999999218</v>
      </c>
      <c r="B2141">
        <f t="shared" si="347"/>
        <v>0.19999999999999996</v>
      </c>
      <c r="D2141">
        <f t="shared" si="351"/>
        <v>0.2</v>
      </c>
      <c r="E2141">
        <f t="shared" si="351"/>
        <v>0.8</v>
      </c>
      <c r="F2141">
        <f t="shared" si="351"/>
        <v>0.8</v>
      </c>
      <c r="G2141">
        <f t="shared" si="351"/>
        <v>0.7</v>
      </c>
      <c r="H2141">
        <f t="shared" si="351"/>
        <v>0.8</v>
      </c>
      <c r="I2141">
        <f t="shared" si="351"/>
        <v>0.65</v>
      </c>
      <c r="K2141">
        <f t="shared" si="348"/>
        <v>0</v>
      </c>
      <c r="L2141">
        <f t="shared" si="349"/>
        <v>0</v>
      </c>
      <c r="M2141">
        <f t="shared" si="349"/>
        <v>0.65</v>
      </c>
    </row>
    <row r="2142" spans="1:13" x14ac:dyDescent="0.55000000000000004">
      <c r="A2142">
        <f t="shared" si="346"/>
        <v>213.19999999999217</v>
      </c>
      <c r="B2142">
        <f t="shared" si="347"/>
        <v>0.19999999999999996</v>
      </c>
      <c r="D2142">
        <f t="shared" si="351"/>
        <v>0.2</v>
      </c>
      <c r="E2142">
        <f t="shared" si="351"/>
        <v>0.8</v>
      </c>
      <c r="F2142">
        <f t="shared" si="351"/>
        <v>0.8</v>
      </c>
      <c r="G2142">
        <f t="shared" si="351"/>
        <v>0.7</v>
      </c>
      <c r="H2142">
        <f t="shared" si="351"/>
        <v>0.8</v>
      </c>
      <c r="I2142">
        <f t="shared" si="351"/>
        <v>0.65</v>
      </c>
      <c r="K2142">
        <f t="shared" si="348"/>
        <v>0</v>
      </c>
      <c r="L2142">
        <f t="shared" si="349"/>
        <v>0</v>
      </c>
      <c r="M2142">
        <f t="shared" si="349"/>
        <v>0.65</v>
      </c>
    </row>
    <row r="2143" spans="1:13" x14ac:dyDescent="0.55000000000000004">
      <c r="A2143">
        <f t="shared" si="346"/>
        <v>213.29999999999217</v>
      </c>
      <c r="B2143">
        <f t="shared" si="347"/>
        <v>0.19999999999999996</v>
      </c>
      <c r="D2143">
        <f t="shared" si="351"/>
        <v>0.2</v>
      </c>
      <c r="E2143">
        <f t="shared" si="351"/>
        <v>0.8</v>
      </c>
      <c r="F2143">
        <f t="shared" si="351"/>
        <v>0.8</v>
      </c>
      <c r="G2143">
        <f t="shared" si="351"/>
        <v>0.7</v>
      </c>
      <c r="H2143">
        <f t="shared" si="351"/>
        <v>0.8</v>
      </c>
      <c r="I2143">
        <f t="shared" si="351"/>
        <v>0.65</v>
      </c>
      <c r="K2143">
        <f t="shared" si="348"/>
        <v>0</v>
      </c>
      <c r="L2143">
        <f t="shared" si="349"/>
        <v>0</v>
      </c>
      <c r="M2143">
        <f t="shared" si="349"/>
        <v>0.65</v>
      </c>
    </row>
    <row r="2144" spans="1:13" x14ac:dyDescent="0.55000000000000004">
      <c r="A2144">
        <f t="shared" si="346"/>
        <v>213.39999999999216</v>
      </c>
      <c r="B2144">
        <f t="shared" si="347"/>
        <v>0.19999999999999996</v>
      </c>
      <c r="D2144">
        <f t="shared" si="351"/>
        <v>0.2</v>
      </c>
      <c r="E2144">
        <f t="shared" si="351"/>
        <v>0.8</v>
      </c>
      <c r="F2144">
        <f t="shared" si="351"/>
        <v>0.8</v>
      </c>
      <c r="G2144">
        <f t="shared" si="351"/>
        <v>0.7</v>
      </c>
      <c r="H2144">
        <f t="shared" si="351"/>
        <v>0.8</v>
      </c>
      <c r="I2144">
        <f t="shared" si="351"/>
        <v>0.65</v>
      </c>
      <c r="K2144">
        <f t="shared" si="348"/>
        <v>0</v>
      </c>
      <c r="L2144">
        <f t="shared" si="349"/>
        <v>0</v>
      </c>
      <c r="M2144">
        <f t="shared" si="349"/>
        <v>0.65</v>
      </c>
    </row>
    <row r="2145" spans="1:13" x14ac:dyDescent="0.55000000000000004">
      <c r="A2145">
        <f t="shared" si="346"/>
        <v>213.49999999999216</v>
      </c>
      <c r="B2145">
        <f t="shared" si="347"/>
        <v>0.19999999999999996</v>
      </c>
      <c r="D2145">
        <f t="shared" si="351"/>
        <v>0.2</v>
      </c>
      <c r="E2145">
        <f t="shared" si="351"/>
        <v>0.8</v>
      </c>
      <c r="F2145">
        <f t="shared" si="351"/>
        <v>0.8</v>
      </c>
      <c r="G2145">
        <f t="shared" si="351"/>
        <v>0.7</v>
      </c>
      <c r="H2145">
        <f t="shared" si="351"/>
        <v>0.8</v>
      </c>
      <c r="I2145">
        <f t="shared" si="351"/>
        <v>0.65</v>
      </c>
      <c r="K2145">
        <f t="shared" si="348"/>
        <v>0</v>
      </c>
      <c r="L2145">
        <f t="shared" si="349"/>
        <v>0</v>
      </c>
      <c r="M2145">
        <f t="shared" si="349"/>
        <v>0.65</v>
      </c>
    </row>
    <row r="2146" spans="1:13" x14ac:dyDescent="0.55000000000000004">
      <c r="A2146">
        <f t="shared" si="346"/>
        <v>213.59999999999215</v>
      </c>
      <c r="B2146">
        <f t="shared" si="347"/>
        <v>0.19999999999999996</v>
      </c>
      <c r="D2146">
        <f t="shared" si="351"/>
        <v>0.2</v>
      </c>
      <c r="E2146">
        <f t="shared" si="351"/>
        <v>0.8</v>
      </c>
      <c r="F2146">
        <f t="shared" si="351"/>
        <v>0.8</v>
      </c>
      <c r="G2146">
        <f t="shared" si="351"/>
        <v>0.7</v>
      </c>
      <c r="H2146">
        <f t="shared" si="351"/>
        <v>0.8</v>
      </c>
      <c r="I2146">
        <f t="shared" si="351"/>
        <v>0.65</v>
      </c>
      <c r="K2146">
        <f t="shared" si="348"/>
        <v>0</v>
      </c>
      <c r="L2146">
        <f t="shared" si="349"/>
        <v>0</v>
      </c>
      <c r="M2146">
        <f t="shared" si="349"/>
        <v>0.65</v>
      </c>
    </row>
    <row r="2147" spans="1:13" x14ac:dyDescent="0.55000000000000004">
      <c r="A2147">
        <f t="shared" si="346"/>
        <v>213.69999999999214</v>
      </c>
      <c r="B2147">
        <f t="shared" si="347"/>
        <v>0.19999999999999996</v>
      </c>
      <c r="D2147">
        <f t="shared" si="351"/>
        <v>0.2</v>
      </c>
      <c r="E2147">
        <f t="shared" si="351"/>
        <v>0.8</v>
      </c>
      <c r="F2147">
        <f t="shared" si="351"/>
        <v>0.8</v>
      </c>
      <c r="G2147">
        <f t="shared" si="351"/>
        <v>0.7</v>
      </c>
      <c r="H2147">
        <f t="shared" si="351"/>
        <v>0.8</v>
      </c>
      <c r="I2147">
        <f t="shared" si="351"/>
        <v>0.65</v>
      </c>
      <c r="K2147">
        <f t="shared" si="348"/>
        <v>0</v>
      </c>
      <c r="L2147">
        <f t="shared" si="349"/>
        <v>0</v>
      </c>
      <c r="M2147">
        <f t="shared" si="349"/>
        <v>0.65</v>
      </c>
    </row>
    <row r="2148" spans="1:13" x14ac:dyDescent="0.55000000000000004">
      <c r="A2148">
        <f t="shared" si="346"/>
        <v>213.79999999999214</v>
      </c>
      <c r="B2148">
        <f t="shared" si="347"/>
        <v>0.19999999999999996</v>
      </c>
      <c r="D2148">
        <f t="shared" si="351"/>
        <v>0.2</v>
      </c>
      <c r="E2148">
        <f t="shared" si="351"/>
        <v>0.8</v>
      </c>
      <c r="F2148">
        <f t="shared" si="351"/>
        <v>0.8</v>
      </c>
      <c r="G2148">
        <f t="shared" si="351"/>
        <v>0.7</v>
      </c>
      <c r="H2148">
        <f t="shared" si="351"/>
        <v>0.8</v>
      </c>
      <c r="I2148">
        <f t="shared" si="351"/>
        <v>0.65</v>
      </c>
      <c r="K2148">
        <f t="shared" si="348"/>
        <v>0</v>
      </c>
      <c r="L2148">
        <f t="shared" si="349"/>
        <v>0</v>
      </c>
      <c r="M2148">
        <f t="shared" si="349"/>
        <v>0.65</v>
      </c>
    </row>
    <row r="2149" spans="1:13" x14ac:dyDescent="0.55000000000000004">
      <c r="A2149">
        <f t="shared" si="346"/>
        <v>213.89999999999213</v>
      </c>
      <c r="B2149">
        <f t="shared" si="347"/>
        <v>0.19999999999999996</v>
      </c>
      <c r="D2149">
        <f t="shared" si="351"/>
        <v>0.2</v>
      </c>
      <c r="E2149">
        <f t="shared" si="351"/>
        <v>0.8</v>
      </c>
      <c r="F2149">
        <f t="shared" si="351"/>
        <v>0.8</v>
      </c>
      <c r="G2149">
        <f t="shared" si="351"/>
        <v>0.7</v>
      </c>
      <c r="H2149">
        <f t="shared" si="351"/>
        <v>0.8</v>
      </c>
      <c r="I2149">
        <f t="shared" si="351"/>
        <v>0.65</v>
      </c>
      <c r="K2149">
        <f t="shared" si="348"/>
        <v>0</v>
      </c>
      <c r="L2149">
        <f t="shared" si="349"/>
        <v>0</v>
      </c>
      <c r="M2149">
        <f t="shared" si="349"/>
        <v>0.65</v>
      </c>
    </row>
    <row r="2150" spans="1:13" x14ac:dyDescent="0.55000000000000004">
      <c r="A2150">
        <f t="shared" si="346"/>
        <v>213.99999999999213</v>
      </c>
      <c r="B2150">
        <f t="shared" si="347"/>
        <v>0.19999999999999996</v>
      </c>
      <c r="D2150">
        <f t="shared" ref="D2150:I2159" si="352">IF($A2150&lt;$C$3,D$2,IF($A2150&lt;$C$4,D$3,IF($A2150&lt;$C$5,D$4,IF($A2150&lt;$C$6,D$5,D$6))))</f>
        <v>0.2</v>
      </c>
      <c r="E2150">
        <f t="shared" si="352"/>
        <v>0.8</v>
      </c>
      <c r="F2150">
        <f t="shared" si="352"/>
        <v>0.8</v>
      </c>
      <c r="G2150">
        <f t="shared" si="352"/>
        <v>0.7</v>
      </c>
      <c r="H2150">
        <f t="shared" si="352"/>
        <v>0.8</v>
      </c>
      <c r="I2150">
        <f t="shared" si="352"/>
        <v>0.65</v>
      </c>
      <c r="K2150">
        <f t="shared" si="348"/>
        <v>0</v>
      </c>
      <c r="L2150">
        <f t="shared" si="349"/>
        <v>0</v>
      </c>
      <c r="M2150">
        <f t="shared" si="349"/>
        <v>0.65</v>
      </c>
    </row>
    <row r="2151" spans="1:13" x14ac:dyDescent="0.55000000000000004">
      <c r="A2151">
        <f t="shared" si="346"/>
        <v>214.09999999999212</v>
      </c>
      <c r="B2151">
        <f t="shared" si="347"/>
        <v>0.19999999999999996</v>
      </c>
      <c r="D2151">
        <f t="shared" si="352"/>
        <v>0.2</v>
      </c>
      <c r="E2151">
        <f t="shared" si="352"/>
        <v>0.8</v>
      </c>
      <c r="F2151">
        <f t="shared" si="352"/>
        <v>0.8</v>
      </c>
      <c r="G2151">
        <f t="shared" si="352"/>
        <v>0.7</v>
      </c>
      <c r="H2151">
        <f t="shared" si="352"/>
        <v>0.8</v>
      </c>
      <c r="I2151">
        <f t="shared" si="352"/>
        <v>0.65</v>
      </c>
      <c r="K2151">
        <f t="shared" si="348"/>
        <v>0</v>
      </c>
      <c r="L2151">
        <f t="shared" si="349"/>
        <v>0</v>
      </c>
      <c r="M2151">
        <f t="shared" si="349"/>
        <v>0.65</v>
      </c>
    </row>
    <row r="2152" spans="1:13" x14ac:dyDescent="0.55000000000000004">
      <c r="A2152">
        <f t="shared" si="346"/>
        <v>214.19999999999212</v>
      </c>
      <c r="B2152">
        <f t="shared" si="347"/>
        <v>0.19999999999999996</v>
      </c>
      <c r="D2152">
        <f t="shared" si="352"/>
        <v>0.2</v>
      </c>
      <c r="E2152">
        <f t="shared" si="352"/>
        <v>0.8</v>
      </c>
      <c r="F2152">
        <f t="shared" si="352"/>
        <v>0.8</v>
      </c>
      <c r="G2152">
        <f t="shared" si="352"/>
        <v>0.7</v>
      </c>
      <c r="H2152">
        <f t="shared" si="352"/>
        <v>0.8</v>
      </c>
      <c r="I2152">
        <f t="shared" si="352"/>
        <v>0.65</v>
      </c>
      <c r="K2152">
        <f t="shared" si="348"/>
        <v>0</v>
      </c>
      <c r="L2152">
        <f t="shared" si="349"/>
        <v>0</v>
      </c>
      <c r="M2152">
        <f t="shared" si="349"/>
        <v>0.65</v>
      </c>
    </row>
    <row r="2153" spans="1:13" x14ac:dyDescent="0.55000000000000004">
      <c r="A2153">
        <f t="shared" si="346"/>
        <v>214.29999999999211</v>
      </c>
      <c r="B2153">
        <f t="shared" si="347"/>
        <v>0.19999999999999996</v>
      </c>
      <c r="D2153">
        <f t="shared" si="352"/>
        <v>0.2</v>
      </c>
      <c r="E2153">
        <f t="shared" si="352"/>
        <v>0.8</v>
      </c>
      <c r="F2153">
        <f t="shared" si="352"/>
        <v>0.8</v>
      </c>
      <c r="G2153">
        <f t="shared" si="352"/>
        <v>0.7</v>
      </c>
      <c r="H2153">
        <f t="shared" si="352"/>
        <v>0.8</v>
      </c>
      <c r="I2153">
        <f t="shared" si="352"/>
        <v>0.65</v>
      </c>
      <c r="K2153">
        <f t="shared" si="348"/>
        <v>0</v>
      </c>
      <c r="L2153">
        <f t="shared" si="349"/>
        <v>0</v>
      </c>
      <c r="M2153">
        <f t="shared" si="349"/>
        <v>0.65</v>
      </c>
    </row>
    <row r="2154" spans="1:13" x14ac:dyDescent="0.55000000000000004">
      <c r="A2154">
        <f t="shared" si="346"/>
        <v>214.3999999999921</v>
      </c>
      <c r="B2154">
        <f t="shared" si="347"/>
        <v>0.19999999999999996</v>
      </c>
      <c r="D2154">
        <f t="shared" si="352"/>
        <v>0.2</v>
      </c>
      <c r="E2154">
        <f t="shared" si="352"/>
        <v>0.8</v>
      </c>
      <c r="F2154">
        <f t="shared" si="352"/>
        <v>0.8</v>
      </c>
      <c r="G2154">
        <f t="shared" si="352"/>
        <v>0.7</v>
      </c>
      <c r="H2154">
        <f t="shared" si="352"/>
        <v>0.8</v>
      </c>
      <c r="I2154">
        <f t="shared" si="352"/>
        <v>0.65</v>
      </c>
      <c r="K2154">
        <f t="shared" si="348"/>
        <v>0</v>
      </c>
      <c r="L2154">
        <f t="shared" si="349"/>
        <v>0</v>
      </c>
      <c r="M2154">
        <f t="shared" si="349"/>
        <v>0.65</v>
      </c>
    </row>
    <row r="2155" spans="1:13" x14ac:dyDescent="0.55000000000000004">
      <c r="A2155">
        <f t="shared" si="346"/>
        <v>214.4999999999921</v>
      </c>
      <c r="B2155">
        <f t="shared" si="347"/>
        <v>0.19999999999999996</v>
      </c>
      <c r="D2155">
        <f t="shared" si="352"/>
        <v>0.2</v>
      </c>
      <c r="E2155">
        <f t="shared" si="352"/>
        <v>0.8</v>
      </c>
      <c r="F2155">
        <f t="shared" si="352"/>
        <v>0.8</v>
      </c>
      <c r="G2155">
        <f t="shared" si="352"/>
        <v>0.7</v>
      </c>
      <c r="H2155">
        <f t="shared" si="352"/>
        <v>0.8</v>
      </c>
      <c r="I2155">
        <f t="shared" si="352"/>
        <v>0.65</v>
      </c>
      <c r="K2155">
        <f t="shared" si="348"/>
        <v>0</v>
      </c>
      <c r="L2155">
        <f t="shared" si="349"/>
        <v>0</v>
      </c>
      <c r="M2155">
        <f t="shared" si="349"/>
        <v>0.65</v>
      </c>
    </row>
    <row r="2156" spans="1:13" x14ac:dyDescent="0.55000000000000004">
      <c r="A2156">
        <f t="shared" si="346"/>
        <v>214.59999999999209</v>
      </c>
      <c r="B2156">
        <f t="shared" si="347"/>
        <v>0.19999999999999996</v>
      </c>
      <c r="D2156">
        <f t="shared" si="352"/>
        <v>0.2</v>
      </c>
      <c r="E2156">
        <f t="shared" si="352"/>
        <v>0.8</v>
      </c>
      <c r="F2156">
        <f t="shared" si="352"/>
        <v>0.8</v>
      </c>
      <c r="G2156">
        <f t="shared" si="352"/>
        <v>0.7</v>
      </c>
      <c r="H2156">
        <f t="shared" si="352"/>
        <v>0.8</v>
      </c>
      <c r="I2156">
        <f t="shared" si="352"/>
        <v>0.65</v>
      </c>
      <c r="K2156">
        <f t="shared" si="348"/>
        <v>0</v>
      </c>
      <c r="L2156">
        <f t="shared" si="349"/>
        <v>0</v>
      </c>
      <c r="M2156">
        <f t="shared" si="349"/>
        <v>0.65</v>
      </c>
    </row>
    <row r="2157" spans="1:13" x14ac:dyDescent="0.55000000000000004">
      <c r="A2157">
        <f t="shared" si="346"/>
        <v>214.69999999999209</v>
      </c>
      <c r="B2157">
        <f t="shared" si="347"/>
        <v>0.19999999999999996</v>
      </c>
      <c r="D2157">
        <f t="shared" si="352"/>
        <v>0.2</v>
      </c>
      <c r="E2157">
        <f t="shared" si="352"/>
        <v>0.8</v>
      </c>
      <c r="F2157">
        <f t="shared" si="352"/>
        <v>0.8</v>
      </c>
      <c r="G2157">
        <f t="shared" si="352"/>
        <v>0.7</v>
      </c>
      <c r="H2157">
        <f t="shared" si="352"/>
        <v>0.8</v>
      </c>
      <c r="I2157">
        <f t="shared" si="352"/>
        <v>0.65</v>
      </c>
      <c r="K2157">
        <f t="shared" si="348"/>
        <v>0</v>
      </c>
      <c r="L2157">
        <f t="shared" si="349"/>
        <v>0</v>
      </c>
      <c r="M2157">
        <f t="shared" si="349"/>
        <v>0.65</v>
      </c>
    </row>
    <row r="2158" spans="1:13" x14ac:dyDescent="0.55000000000000004">
      <c r="A2158">
        <f t="shared" si="346"/>
        <v>214.79999999999208</v>
      </c>
      <c r="B2158">
        <f t="shared" si="347"/>
        <v>0.19999999999999996</v>
      </c>
      <c r="D2158">
        <f t="shared" si="352"/>
        <v>0.2</v>
      </c>
      <c r="E2158">
        <f t="shared" si="352"/>
        <v>0.8</v>
      </c>
      <c r="F2158">
        <f t="shared" si="352"/>
        <v>0.8</v>
      </c>
      <c r="G2158">
        <f t="shared" si="352"/>
        <v>0.7</v>
      </c>
      <c r="H2158">
        <f t="shared" si="352"/>
        <v>0.8</v>
      </c>
      <c r="I2158">
        <f t="shared" si="352"/>
        <v>0.65</v>
      </c>
      <c r="K2158">
        <f t="shared" si="348"/>
        <v>0</v>
      </c>
      <c r="L2158">
        <f t="shared" si="349"/>
        <v>0</v>
      </c>
      <c r="M2158">
        <f t="shared" si="349"/>
        <v>0.65</v>
      </c>
    </row>
    <row r="2159" spans="1:13" x14ac:dyDescent="0.55000000000000004">
      <c r="A2159">
        <f t="shared" si="346"/>
        <v>214.89999999999208</v>
      </c>
      <c r="B2159">
        <f t="shared" si="347"/>
        <v>0.19999999999999996</v>
      </c>
      <c r="D2159">
        <f t="shared" si="352"/>
        <v>0.2</v>
      </c>
      <c r="E2159">
        <f t="shared" si="352"/>
        <v>0.8</v>
      </c>
      <c r="F2159">
        <f t="shared" si="352"/>
        <v>0.8</v>
      </c>
      <c r="G2159">
        <f t="shared" si="352"/>
        <v>0.7</v>
      </c>
      <c r="H2159">
        <f t="shared" si="352"/>
        <v>0.8</v>
      </c>
      <c r="I2159">
        <f t="shared" si="352"/>
        <v>0.65</v>
      </c>
      <c r="K2159">
        <f t="shared" si="348"/>
        <v>0</v>
      </c>
      <c r="L2159">
        <f t="shared" si="349"/>
        <v>0</v>
      </c>
      <c r="M2159">
        <f t="shared" si="349"/>
        <v>0.65</v>
      </c>
    </row>
    <row r="2160" spans="1:13" x14ac:dyDescent="0.55000000000000004">
      <c r="A2160">
        <f t="shared" si="346"/>
        <v>214.99999999999207</v>
      </c>
      <c r="B2160">
        <f t="shared" si="347"/>
        <v>0.19999999999999996</v>
      </c>
      <c r="D2160">
        <f t="shared" ref="D2160:I2169" si="353">IF($A2160&lt;$C$3,D$2,IF($A2160&lt;$C$4,D$3,IF($A2160&lt;$C$5,D$4,IF($A2160&lt;$C$6,D$5,D$6))))</f>
        <v>0.2</v>
      </c>
      <c r="E2160">
        <f t="shared" si="353"/>
        <v>0.8</v>
      </c>
      <c r="F2160">
        <f t="shared" si="353"/>
        <v>0.8</v>
      </c>
      <c r="G2160">
        <f t="shared" si="353"/>
        <v>0.7</v>
      </c>
      <c r="H2160">
        <f t="shared" si="353"/>
        <v>0.8</v>
      </c>
      <c r="I2160">
        <f t="shared" si="353"/>
        <v>0.65</v>
      </c>
      <c r="K2160">
        <f t="shared" si="348"/>
        <v>0</v>
      </c>
      <c r="L2160">
        <f t="shared" si="349"/>
        <v>0</v>
      </c>
      <c r="M2160">
        <f t="shared" si="349"/>
        <v>0.65</v>
      </c>
    </row>
    <row r="2161" spans="1:13" x14ac:dyDescent="0.55000000000000004">
      <c r="A2161">
        <f t="shared" si="346"/>
        <v>215.09999999999206</v>
      </c>
      <c r="B2161">
        <f t="shared" si="347"/>
        <v>0.19999999999999996</v>
      </c>
      <c r="D2161">
        <f t="shared" si="353"/>
        <v>0.2</v>
      </c>
      <c r="E2161">
        <f t="shared" si="353"/>
        <v>0.8</v>
      </c>
      <c r="F2161">
        <f t="shared" si="353"/>
        <v>0.8</v>
      </c>
      <c r="G2161">
        <f t="shared" si="353"/>
        <v>0.7</v>
      </c>
      <c r="H2161">
        <f t="shared" si="353"/>
        <v>0.8</v>
      </c>
      <c r="I2161">
        <f t="shared" si="353"/>
        <v>0.65</v>
      </c>
      <c r="K2161">
        <f t="shared" si="348"/>
        <v>0</v>
      </c>
      <c r="L2161">
        <f t="shared" si="349"/>
        <v>0</v>
      </c>
      <c r="M2161">
        <f t="shared" si="349"/>
        <v>0.65</v>
      </c>
    </row>
    <row r="2162" spans="1:13" x14ac:dyDescent="0.55000000000000004">
      <c r="A2162">
        <f t="shared" si="346"/>
        <v>215.19999999999206</v>
      </c>
      <c r="B2162">
        <f t="shared" si="347"/>
        <v>0.19999999999999996</v>
      </c>
      <c r="D2162">
        <f t="shared" si="353"/>
        <v>0.2</v>
      </c>
      <c r="E2162">
        <f t="shared" si="353"/>
        <v>0.8</v>
      </c>
      <c r="F2162">
        <f t="shared" si="353"/>
        <v>0.8</v>
      </c>
      <c r="G2162">
        <f t="shared" si="353"/>
        <v>0.7</v>
      </c>
      <c r="H2162">
        <f t="shared" si="353"/>
        <v>0.8</v>
      </c>
      <c r="I2162">
        <f t="shared" si="353"/>
        <v>0.65</v>
      </c>
      <c r="K2162">
        <f t="shared" si="348"/>
        <v>0</v>
      </c>
      <c r="L2162">
        <f t="shared" si="349"/>
        <v>0</v>
      </c>
      <c r="M2162">
        <f t="shared" si="349"/>
        <v>0.65</v>
      </c>
    </row>
    <row r="2163" spans="1:13" x14ac:dyDescent="0.55000000000000004">
      <c r="A2163">
        <f t="shared" si="346"/>
        <v>215.29999999999205</v>
      </c>
      <c r="B2163">
        <f t="shared" si="347"/>
        <v>0.19999999999999996</v>
      </c>
      <c r="D2163">
        <f t="shared" si="353"/>
        <v>0.2</v>
      </c>
      <c r="E2163">
        <f t="shared" si="353"/>
        <v>0.8</v>
      </c>
      <c r="F2163">
        <f t="shared" si="353"/>
        <v>0.8</v>
      </c>
      <c r="G2163">
        <f t="shared" si="353"/>
        <v>0.7</v>
      </c>
      <c r="H2163">
        <f t="shared" si="353"/>
        <v>0.8</v>
      </c>
      <c r="I2163">
        <f t="shared" si="353"/>
        <v>0.65</v>
      </c>
      <c r="K2163">
        <f t="shared" si="348"/>
        <v>0</v>
      </c>
      <c r="L2163">
        <f t="shared" si="349"/>
        <v>0</v>
      </c>
      <c r="M2163">
        <f t="shared" si="349"/>
        <v>0.65</v>
      </c>
    </row>
    <row r="2164" spans="1:13" x14ac:dyDescent="0.55000000000000004">
      <c r="A2164">
        <f t="shared" si="346"/>
        <v>215.39999999999205</v>
      </c>
      <c r="B2164">
        <f t="shared" si="347"/>
        <v>0.19999999999999996</v>
      </c>
      <c r="D2164">
        <f t="shared" si="353"/>
        <v>0.2</v>
      </c>
      <c r="E2164">
        <f t="shared" si="353"/>
        <v>0.8</v>
      </c>
      <c r="F2164">
        <f t="shared" si="353"/>
        <v>0.8</v>
      </c>
      <c r="G2164">
        <f t="shared" si="353"/>
        <v>0.7</v>
      </c>
      <c r="H2164">
        <f t="shared" si="353"/>
        <v>0.8</v>
      </c>
      <c r="I2164">
        <f t="shared" si="353"/>
        <v>0.65</v>
      </c>
      <c r="K2164">
        <f t="shared" si="348"/>
        <v>0</v>
      </c>
      <c r="L2164">
        <f t="shared" si="349"/>
        <v>0</v>
      </c>
      <c r="M2164">
        <f t="shared" si="349"/>
        <v>0.65</v>
      </c>
    </row>
    <row r="2165" spans="1:13" x14ac:dyDescent="0.55000000000000004">
      <c r="A2165">
        <f t="shared" si="346"/>
        <v>215.49999999999204</v>
      </c>
      <c r="B2165">
        <f t="shared" si="347"/>
        <v>0.19999999999999996</v>
      </c>
      <c r="D2165">
        <f t="shared" si="353"/>
        <v>0.2</v>
      </c>
      <c r="E2165">
        <f t="shared" si="353"/>
        <v>0.8</v>
      </c>
      <c r="F2165">
        <f t="shared" si="353"/>
        <v>0.8</v>
      </c>
      <c r="G2165">
        <f t="shared" si="353"/>
        <v>0.7</v>
      </c>
      <c r="H2165">
        <f t="shared" si="353"/>
        <v>0.8</v>
      </c>
      <c r="I2165">
        <f t="shared" si="353"/>
        <v>0.65</v>
      </c>
      <c r="K2165">
        <f t="shared" si="348"/>
        <v>0</v>
      </c>
      <c r="L2165">
        <f t="shared" si="349"/>
        <v>0</v>
      </c>
      <c r="M2165">
        <f t="shared" si="349"/>
        <v>0.65</v>
      </c>
    </row>
    <row r="2166" spans="1:13" x14ac:dyDescent="0.55000000000000004">
      <c r="A2166">
        <f t="shared" si="346"/>
        <v>215.59999999999204</v>
      </c>
      <c r="B2166">
        <f t="shared" si="347"/>
        <v>0.19999999999999996</v>
      </c>
      <c r="D2166">
        <f t="shared" si="353"/>
        <v>0.2</v>
      </c>
      <c r="E2166">
        <f t="shared" si="353"/>
        <v>0.8</v>
      </c>
      <c r="F2166">
        <f t="shared" si="353"/>
        <v>0.8</v>
      </c>
      <c r="G2166">
        <f t="shared" si="353"/>
        <v>0.7</v>
      </c>
      <c r="H2166">
        <f t="shared" si="353"/>
        <v>0.8</v>
      </c>
      <c r="I2166">
        <f t="shared" si="353"/>
        <v>0.65</v>
      </c>
      <c r="K2166">
        <f t="shared" si="348"/>
        <v>0</v>
      </c>
      <c r="L2166">
        <f t="shared" si="349"/>
        <v>0</v>
      </c>
      <c r="M2166">
        <f t="shared" si="349"/>
        <v>0.65</v>
      </c>
    </row>
    <row r="2167" spans="1:13" x14ac:dyDescent="0.55000000000000004">
      <c r="A2167">
        <f t="shared" si="346"/>
        <v>215.69999999999203</v>
      </c>
      <c r="B2167">
        <f t="shared" si="347"/>
        <v>0.19999999999999996</v>
      </c>
      <c r="D2167">
        <f t="shared" si="353"/>
        <v>0.2</v>
      </c>
      <c r="E2167">
        <f t="shared" si="353"/>
        <v>0.8</v>
      </c>
      <c r="F2167">
        <f t="shared" si="353"/>
        <v>0.8</v>
      </c>
      <c r="G2167">
        <f t="shared" si="353"/>
        <v>0.7</v>
      </c>
      <c r="H2167">
        <f t="shared" si="353"/>
        <v>0.8</v>
      </c>
      <c r="I2167">
        <f t="shared" si="353"/>
        <v>0.65</v>
      </c>
      <c r="K2167">
        <f t="shared" si="348"/>
        <v>0</v>
      </c>
      <c r="L2167">
        <f t="shared" si="349"/>
        <v>0</v>
      </c>
      <c r="M2167">
        <f t="shared" si="349"/>
        <v>0.65</v>
      </c>
    </row>
    <row r="2168" spans="1:13" x14ac:dyDescent="0.55000000000000004">
      <c r="A2168">
        <f t="shared" si="346"/>
        <v>215.79999999999202</v>
      </c>
      <c r="B2168">
        <f t="shared" si="347"/>
        <v>0.19999999999999996</v>
      </c>
      <c r="D2168">
        <f t="shared" si="353"/>
        <v>0.2</v>
      </c>
      <c r="E2168">
        <f t="shared" si="353"/>
        <v>0.8</v>
      </c>
      <c r="F2168">
        <f t="shared" si="353"/>
        <v>0.8</v>
      </c>
      <c r="G2168">
        <f t="shared" si="353"/>
        <v>0.7</v>
      </c>
      <c r="H2168">
        <f t="shared" si="353"/>
        <v>0.8</v>
      </c>
      <c r="I2168">
        <f t="shared" si="353"/>
        <v>0.65</v>
      </c>
      <c r="K2168">
        <f t="shared" si="348"/>
        <v>0</v>
      </c>
      <c r="L2168">
        <f t="shared" si="349"/>
        <v>0</v>
      </c>
      <c r="M2168">
        <f t="shared" si="349"/>
        <v>0.65</v>
      </c>
    </row>
    <row r="2169" spans="1:13" x14ac:dyDescent="0.55000000000000004">
      <c r="A2169">
        <f t="shared" si="346"/>
        <v>215.89999999999202</v>
      </c>
      <c r="B2169">
        <f t="shared" si="347"/>
        <v>0.19999999999999996</v>
      </c>
      <c r="D2169">
        <f t="shared" si="353"/>
        <v>0.2</v>
      </c>
      <c r="E2169">
        <f t="shared" si="353"/>
        <v>0.8</v>
      </c>
      <c r="F2169">
        <f t="shared" si="353"/>
        <v>0.8</v>
      </c>
      <c r="G2169">
        <f t="shared" si="353"/>
        <v>0.7</v>
      </c>
      <c r="H2169">
        <f t="shared" si="353"/>
        <v>0.8</v>
      </c>
      <c r="I2169">
        <f t="shared" si="353"/>
        <v>0.65</v>
      </c>
      <c r="K2169">
        <f t="shared" si="348"/>
        <v>0</v>
      </c>
      <c r="L2169">
        <f t="shared" si="349"/>
        <v>0</v>
      </c>
      <c r="M2169">
        <f t="shared" si="349"/>
        <v>0.65</v>
      </c>
    </row>
    <row r="2170" spans="1:13" x14ac:dyDescent="0.55000000000000004">
      <c r="A2170">
        <f t="shared" si="346"/>
        <v>215.99999999999201</v>
      </c>
      <c r="B2170">
        <f t="shared" si="347"/>
        <v>0.19999999999999996</v>
      </c>
      <c r="D2170">
        <f t="shared" ref="D2170:I2179" si="354">IF($A2170&lt;$C$3,D$2,IF($A2170&lt;$C$4,D$3,IF($A2170&lt;$C$5,D$4,IF($A2170&lt;$C$6,D$5,D$6))))</f>
        <v>0.2</v>
      </c>
      <c r="E2170">
        <f t="shared" si="354"/>
        <v>0.8</v>
      </c>
      <c r="F2170">
        <f t="shared" si="354"/>
        <v>0.8</v>
      </c>
      <c r="G2170">
        <f t="shared" si="354"/>
        <v>0.7</v>
      </c>
      <c r="H2170">
        <f t="shared" si="354"/>
        <v>0.8</v>
      </c>
      <c r="I2170">
        <f t="shared" si="354"/>
        <v>0.65</v>
      </c>
      <c r="K2170">
        <f t="shared" si="348"/>
        <v>0</v>
      </c>
      <c r="L2170">
        <f t="shared" si="349"/>
        <v>0</v>
      </c>
      <c r="M2170">
        <f t="shared" si="349"/>
        <v>0.65</v>
      </c>
    </row>
    <row r="2171" spans="1:13" x14ac:dyDescent="0.55000000000000004">
      <c r="A2171">
        <f t="shared" si="346"/>
        <v>216.09999999999201</v>
      </c>
      <c r="B2171">
        <f t="shared" si="347"/>
        <v>0.19999999999999996</v>
      </c>
      <c r="D2171">
        <f t="shared" si="354"/>
        <v>0.2</v>
      </c>
      <c r="E2171">
        <f t="shared" si="354"/>
        <v>0.8</v>
      </c>
      <c r="F2171">
        <f t="shared" si="354"/>
        <v>0.8</v>
      </c>
      <c r="G2171">
        <f t="shared" si="354"/>
        <v>0.7</v>
      </c>
      <c r="H2171">
        <f t="shared" si="354"/>
        <v>0.8</v>
      </c>
      <c r="I2171">
        <f t="shared" si="354"/>
        <v>0.65</v>
      </c>
      <c r="K2171">
        <f t="shared" si="348"/>
        <v>0</v>
      </c>
      <c r="L2171">
        <f t="shared" si="349"/>
        <v>0</v>
      </c>
      <c r="M2171">
        <f t="shared" si="349"/>
        <v>0.65</v>
      </c>
    </row>
    <row r="2172" spans="1:13" x14ac:dyDescent="0.55000000000000004">
      <c r="A2172">
        <f t="shared" si="346"/>
        <v>216.199999999992</v>
      </c>
      <c r="B2172">
        <f t="shared" si="347"/>
        <v>0.19999999999999996</v>
      </c>
      <c r="D2172">
        <f t="shared" si="354"/>
        <v>0.2</v>
      </c>
      <c r="E2172">
        <f t="shared" si="354"/>
        <v>0.8</v>
      </c>
      <c r="F2172">
        <f t="shared" si="354"/>
        <v>0.8</v>
      </c>
      <c r="G2172">
        <f t="shared" si="354"/>
        <v>0.7</v>
      </c>
      <c r="H2172">
        <f t="shared" si="354"/>
        <v>0.8</v>
      </c>
      <c r="I2172">
        <f t="shared" si="354"/>
        <v>0.65</v>
      </c>
      <c r="K2172">
        <f t="shared" si="348"/>
        <v>0</v>
      </c>
      <c r="L2172">
        <f t="shared" si="349"/>
        <v>0</v>
      </c>
      <c r="M2172">
        <f t="shared" si="349"/>
        <v>0.65</v>
      </c>
    </row>
    <row r="2173" spans="1:13" x14ac:dyDescent="0.55000000000000004">
      <c r="A2173">
        <f t="shared" si="346"/>
        <v>216.299999999992</v>
      </c>
      <c r="B2173">
        <f t="shared" si="347"/>
        <v>0.19999999999999996</v>
      </c>
      <c r="D2173">
        <f t="shared" si="354"/>
        <v>0.2</v>
      </c>
      <c r="E2173">
        <f t="shared" si="354"/>
        <v>0.8</v>
      </c>
      <c r="F2173">
        <f t="shared" si="354"/>
        <v>0.8</v>
      </c>
      <c r="G2173">
        <f t="shared" si="354"/>
        <v>0.7</v>
      </c>
      <c r="H2173">
        <f t="shared" si="354"/>
        <v>0.8</v>
      </c>
      <c r="I2173">
        <f t="shared" si="354"/>
        <v>0.65</v>
      </c>
      <c r="K2173">
        <f t="shared" si="348"/>
        <v>0</v>
      </c>
      <c r="L2173">
        <f t="shared" si="349"/>
        <v>0</v>
      </c>
      <c r="M2173">
        <f t="shared" si="349"/>
        <v>0.65</v>
      </c>
    </row>
    <row r="2174" spans="1:13" x14ac:dyDescent="0.55000000000000004">
      <c r="A2174">
        <f t="shared" si="346"/>
        <v>216.39999999999199</v>
      </c>
      <c r="B2174">
        <f t="shared" si="347"/>
        <v>0.19999999999999996</v>
      </c>
      <c r="D2174">
        <f t="shared" si="354"/>
        <v>0.2</v>
      </c>
      <c r="E2174">
        <f t="shared" si="354"/>
        <v>0.8</v>
      </c>
      <c r="F2174">
        <f t="shared" si="354"/>
        <v>0.8</v>
      </c>
      <c r="G2174">
        <f t="shared" si="354"/>
        <v>0.7</v>
      </c>
      <c r="H2174">
        <f t="shared" si="354"/>
        <v>0.8</v>
      </c>
      <c r="I2174">
        <f t="shared" si="354"/>
        <v>0.65</v>
      </c>
      <c r="K2174">
        <f t="shared" si="348"/>
        <v>0</v>
      </c>
      <c r="L2174">
        <f t="shared" si="349"/>
        <v>0</v>
      </c>
      <c r="M2174">
        <f t="shared" si="349"/>
        <v>0.65</v>
      </c>
    </row>
    <row r="2175" spans="1:13" x14ac:dyDescent="0.55000000000000004">
      <c r="A2175">
        <f t="shared" si="346"/>
        <v>216.49999999999199</v>
      </c>
      <c r="B2175">
        <f t="shared" si="347"/>
        <v>0.19999999999999996</v>
      </c>
      <c r="D2175">
        <f t="shared" si="354"/>
        <v>0.2</v>
      </c>
      <c r="E2175">
        <f t="shared" si="354"/>
        <v>0.8</v>
      </c>
      <c r="F2175">
        <f t="shared" si="354"/>
        <v>0.8</v>
      </c>
      <c r="G2175">
        <f t="shared" si="354"/>
        <v>0.7</v>
      </c>
      <c r="H2175">
        <f t="shared" si="354"/>
        <v>0.8</v>
      </c>
      <c r="I2175">
        <f t="shared" si="354"/>
        <v>0.65</v>
      </c>
      <c r="K2175">
        <f t="shared" si="348"/>
        <v>0</v>
      </c>
      <c r="L2175">
        <f t="shared" si="349"/>
        <v>0</v>
      </c>
      <c r="M2175">
        <f t="shared" si="349"/>
        <v>0.65</v>
      </c>
    </row>
    <row r="2176" spans="1:13" x14ac:dyDescent="0.55000000000000004">
      <c r="A2176">
        <f t="shared" si="346"/>
        <v>216.59999999999198</v>
      </c>
      <c r="B2176">
        <f t="shared" si="347"/>
        <v>0.19999999999999996</v>
      </c>
      <c r="D2176">
        <f t="shared" si="354"/>
        <v>0.2</v>
      </c>
      <c r="E2176">
        <f t="shared" si="354"/>
        <v>0.8</v>
      </c>
      <c r="F2176">
        <f t="shared" si="354"/>
        <v>0.8</v>
      </c>
      <c r="G2176">
        <f t="shared" si="354"/>
        <v>0.7</v>
      </c>
      <c r="H2176">
        <f t="shared" si="354"/>
        <v>0.8</v>
      </c>
      <c r="I2176">
        <f t="shared" si="354"/>
        <v>0.65</v>
      </c>
      <c r="K2176">
        <f t="shared" si="348"/>
        <v>0</v>
      </c>
      <c r="L2176">
        <f t="shared" si="349"/>
        <v>0</v>
      </c>
      <c r="M2176">
        <f t="shared" si="349"/>
        <v>0.65</v>
      </c>
    </row>
    <row r="2177" spans="1:13" x14ac:dyDescent="0.55000000000000004">
      <c r="A2177">
        <f t="shared" si="346"/>
        <v>216.69999999999197</v>
      </c>
      <c r="B2177">
        <f t="shared" si="347"/>
        <v>0.19999999999999996</v>
      </c>
      <c r="D2177">
        <f t="shared" si="354"/>
        <v>0.2</v>
      </c>
      <c r="E2177">
        <f t="shared" si="354"/>
        <v>0.8</v>
      </c>
      <c r="F2177">
        <f t="shared" si="354"/>
        <v>0.8</v>
      </c>
      <c r="G2177">
        <f t="shared" si="354"/>
        <v>0.7</v>
      </c>
      <c r="H2177">
        <f t="shared" si="354"/>
        <v>0.8</v>
      </c>
      <c r="I2177">
        <f t="shared" si="354"/>
        <v>0.65</v>
      </c>
      <c r="K2177">
        <f t="shared" si="348"/>
        <v>0</v>
      </c>
      <c r="L2177">
        <f t="shared" si="349"/>
        <v>0</v>
      </c>
      <c r="M2177">
        <f t="shared" si="349"/>
        <v>0.65</v>
      </c>
    </row>
    <row r="2178" spans="1:13" x14ac:dyDescent="0.55000000000000004">
      <c r="A2178">
        <f t="shared" si="346"/>
        <v>216.79999999999197</v>
      </c>
      <c r="B2178">
        <f t="shared" si="347"/>
        <v>0.19999999999999996</v>
      </c>
      <c r="D2178">
        <f t="shared" si="354"/>
        <v>0.2</v>
      </c>
      <c r="E2178">
        <f t="shared" si="354"/>
        <v>0.8</v>
      </c>
      <c r="F2178">
        <f t="shared" si="354"/>
        <v>0.8</v>
      </c>
      <c r="G2178">
        <f t="shared" si="354"/>
        <v>0.7</v>
      </c>
      <c r="H2178">
        <f t="shared" si="354"/>
        <v>0.8</v>
      </c>
      <c r="I2178">
        <f t="shared" si="354"/>
        <v>0.65</v>
      </c>
      <c r="K2178">
        <f t="shared" si="348"/>
        <v>0</v>
      </c>
      <c r="L2178">
        <f t="shared" si="349"/>
        <v>0</v>
      </c>
      <c r="M2178">
        <f t="shared" si="349"/>
        <v>0.65</v>
      </c>
    </row>
    <row r="2179" spans="1:13" x14ac:dyDescent="0.55000000000000004">
      <c r="A2179">
        <f t="shared" si="346"/>
        <v>216.89999999999196</v>
      </c>
      <c r="B2179">
        <f t="shared" si="347"/>
        <v>0.19999999999999996</v>
      </c>
      <c r="D2179">
        <f t="shared" si="354"/>
        <v>0.2</v>
      </c>
      <c r="E2179">
        <f t="shared" si="354"/>
        <v>0.8</v>
      </c>
      <c r="F2179">
        <f t="shared" si="354"/>
        <v>0.8</v>
      </c>
      <c r="G2179">
        <f t="shared" si="354"/>
        <v>0.7</v>
      </c>
      <c r="H2179">
        <f t="shared" si="354"/>
        <v>0.8</v>
      </c>
      <c r="I2179">
        <f t="shared" si="354"/>
        <v>0.65</v>
      </c>
      <c r="K2179">
        <f t="shared" si="348"/>
        <v>0</v>
      </c>
      <c r="L2179">
        <f t="shared" si="349"/>
        <v>0</v>
      </c>
      <c r="M2179">
        <f t="shared" si="349"/>
        <v>0.65</v>
      </c>
    </row>
    <row r="2180" spans="1:13" x14ac:dyDescent="0.55000000000000004">
      <c r="A2180">
        <f t="shared" si="346"/>
        <v>216.99999999999196</v>
      </c>
      <c r="B2180">
        <f t="shared" si="347"/>
        <v>0.19999999999999996</v>
      </c>
      <c r="D2180">
        <f t="shared" ref="D2180:I2189" si="355">IF($A2180&lt;$C$3,D$2,IF($A2180&lt;$C$4,D$3,IF($A2180&lt;$C$5,D$4,IF($A2180&lt;$C$6,D$5,D$6))))</f>
        <v>0.2</v>
      </c>
      <c r="E2180">
        <f t="shared" si="355"/>
        <v>0.8</v>
      </c>
      <c r="F2180">
        <f t="shared" si="355"/>
        <v>0.8</v>
      </c>
      <c r="G2180">
        <f t="shared" si="355"/>
        <v>0.7</v>
      </c>
      <c r="H2180">
        <f t="shared" si="355"/>
        <v>0.8</v>
      </c>
      <c r="I2180">
        <f t="shared" si="355"/>
        <v>0.65</v>
      </c>
      <c r="K2180">
        <f t="shared" si="348"/>
        <v>0</v>
      </c>
      <c r="L2180">
        <f t="shared" si="349"/>
        <v>0</v>
      </c>
      <c r="M2180">
        <f t="shared" si="349"/>
        <v>0.65</v>
      </c>
    </row>
    <row r="2181" spans="1:13" x14ac:dyDescent="0.55000000000000004">
      <c r="A2181">
        <f t="shared" si="346"/>
        <v>217.09999999999195</v>
      </c>
      <c r="B2181">
        <f t="shared" si="347"/>
        <v>0.19999999999999996</v>
      </c>
      <c r="D2181">
        <f t="shared" si="355"/>
        <v>0.2</v>
      </c>
      <c r="E2181">
        <f t="shared" si="355"/>
        <v>0.8</v>
      </c>
      <c r="F2181">
        <f t="shared" si="355"/>
        <v>0.8</v>
      </c>
      <c r="G2181">
        <f t="shared" si="355"/>
        <v>0.7</v>
      </c>
      <c r="H2181">
        <f t="shared" si="355"/>
        <v>0.8</v>
      </c>
      <c r="I2181">
        <f t="shared" si="355"/>
        <v>0.65</v>
      </c>
      <c r="K2181">
        <f t="shared" si="348"/>
        <v>0</v>
      </c>
      <c r="L2181">
        <f t="shared" si="349"/>
        <v>0</v>
      </c>
      <c r="M2181">
        <f t="shared" si="349"/>
        <v>0.65</v>
      </c>
    </row>
    <row r="2182" spans="1:13" x14ac:dyDescent="0.55000000000000004">
      <c r="A2182">
        <f t="shared" si="346"/>
        <v>217.19999999999195</v>
      </c>
      <c r="B2182">
        <f t="shared" si="347"/>
        <v>0.19999999999999996</v>
      </c>
      <c r="D2182">
        <f t="shared" si="355"/>
        <v>0.2</v>
      </c>
      <c r="E2182">
        <f t="shared" si="355"/>
        <v>0.8</v>
      </c>
      <c r="F2182">
        <f t="shared" si="355"/>
        <v>0.8</v>
      </c>
      <c r="G2182">
        <f t="shared" si="355"/>
        <v>0.7</v>
      </c>
      <c r="H2182">
        <f t="shared" si="355"/>
        <v>0.8</v>
      </c>
      <c r="I2182">
        <f t="shared" si="355"/>
        <v>0.65</v>
      </c>
      <c r="K2182">
        <f t="shared" si="348"/>
        <v>0</v>
      </c>
      <c r="L2182">
        <f t="shared" si="349"/>
        <v>0</v>
      </c>
      <c r="M2182">
        <f t="shared" si="349"/>
        <v>0.65</v>
      </c>
    </row>
    <row r="2183" spans="1:13" x14ac:dyDescent="0.55000000000000004">
      <c r="A2183">
        <f t="shared" si="346"/>
        <v>217.29999999999194</v>
      </c>
      <c r="B2183">
        <f t="shared" si="347"/>
        <v>0.19999999999999996</v>
      </c>
      <c r="D2183">
        <f t="shared" si="355"/>
        <v>0.2</v>
      </c>
      <c r="E2183">
        <f t="shared" si="355"/>
        <v>0.8</v>
      </c>
      <c r="F2183">
        <f t="shared" si="355"/>
        <v>0.8</v>
      </c>
      <c r="G2183">
        <f t="shared" si="355"/>
        <v>0.7</v>
      </c>
      <c r="H2183">
        <f t="shared" si="355"/>
        <v>0.8</v>
      </c>
      <c r="I2183">
        <f t="shared" si="355"/>
        <v>0.65</v>
      </c>
      <c r="K2183">
        <f t="shared" si="348"/>
        <v>0</v>
      </c>
      <c r="L2183">
        <f t="shared" si="349"/>
        <v>0</v>
      </c>
      <c r="M2183">
        <f t="shared" si="349"/>
        <v>0.65</v>
      </c>
    </row>
    <row r="2184" spans="1:13" x14ac:dyDescent="0.55000000000000004">
      <c r="A2184">
        <f t="shared" si="346"/>
        <v>217.39999999999193</v>
      </c>
      <c r="B2184">
        <f t="shared" si="347"/>
        <v>0.19999999999999996</v>
      </c>
      <c r="D2184">
        <f t="shared" si="355"/>
        <v>0.2</v>
      </c>
      <c r="E2184">
        <f t="shared" si="355"/>
        <v>0.8</v>
      </c>
      <c r="F2184">
        <f t="shared" si="355"/>
        <v>0.8</v>
      </c>
      <c r="G2184">
        <f t="shared" si="355"/>
        <v>0.7</v>
      </c>
      <c r="H2184">
        <f t="shared" si="355"/>
        <v>0.8</v>
      </c>
      <c r="I2184">
        <f t="shared" si="355"/>
        <v>0.65</v>
      </c>
      <c r="K2184">
        <f t="shared" si="348"/>
        <v>0</v>
      </c>
      <c r="L2184">
        <f t="shared" si="349"/>
        <v>0</v>
      </c>
      <c r="M2184">
        <f t="shared" si="349"/>
        <v>0.65</v>
      </c>
    </row>
    <row r="2185" spans="1:13" x14ac:dyDescent="0.55000000000000004">
      <c r="A2185">
        <f t="shared" si="346"/>
        <v>217.49999999999193</v>
      </c>
      <c r="B2185">
        <f t="shared" si="347"/>
        <v>0.19999999999999996</v>
      </c>
      <c r="D2185">
        <f t="shared" si="355"/>
        <v>0.2</v>
      </c>
      <c r="E2185">
        <f t="shared" si="355"/>
        <v>0.8</v>
      </c>
      <c r="F2185">
        <f t="shared" si="355"/>
        <v>0.8</v>
      </c>
      <c r="G2185">
        <f t="shared" si="355"/>
        <v>0.7</v>
      </c>
      <c r="H2185">
        <f t="shared" si="355"/>
        <v>0.8</v>
      </c>
      <c r="I2185">
        <f t="shared" si="355"/>
        <v>0.65</v>
      </c>
      <c r="K2185">
        <f t="shared" si="348"/>
        <v>0</v>
      </c>
      <c r="L2185">
        <f t="shared" si="349"/>
        <v>0</v>
      </c>
      <c r="M2185">
        <f t="shared" si="349"/>
        <v>0.65</v>
      </c>
    </row>
    <row r="2186" spans="1:13" x14ac:dyDescent="0.55000000000000004">
      <c r="A2186">
        <f t="shared" si="346"/>
        <v>217.59999999999192</v>
      </c>
      <c r="B2186">
        <f t="shared" si="347"/>
        <v>0.19999999999999996</v>
      </c>
      <c r="D2186">
        <f t="shared" si="355"/>
        <v>0.2</v>
      </c>
      <c r="E2186">
        <f t="shared" si="355"/>
        <v>0.8</v>
      </c>
      <c r="F2186">
        <f t="shared" si="355"/>
        <v>0.8</v>
      </c>
      <c r="G2186">
        <f t="shared" si="355"/>
        <v>0.7</v>
      </c>
      <c r="H2186">
        <f t="shared" si="355"/>
        <v>0.8</v>
      </c>
      <c r="I2186">
        <f t="shared" si="355"/>
        <v>0.65</v>
      </c>
      <c r="K2186">
        <f t="shared" si="348"/>
        <v>0</v>
      </c>
      <c r="L2186">
        <f t="shared" si="349"/>
        <v>0</v>
      </c>
      <c r="M2186">
        <f t="shared" si="349"/>
        <v>0.65</v>
      </c>
    </row>
    <row r="2187" spans="1:13" x14ac:dyDescent="0.55000000000000004">
      <c r="A2187">
        <f t="shared" ref="A2187:A2250" si="356">A2186+dt</f>
        <v>217.69999999999192</v>
      </c>
      <c r="B2187">
        <f t="shared" ref="B2187:B2250" si="357">1-2/2.5</f>
        <v>0.19999999999999996</v>
      </c>
      <c r="D2187">
        <f t="shared" si="355"/>
        <v>0.2</v>
      </c>
      <c r="E2187">
        <f t="shared" si="355"/>
        <v>0.8</v>
      </c>
      <c r="F2187">
        <f t="shared" si="355"/>
        <v>0.8</v>
      </c>
      <c r="G2187">
        <f t="shared" si="355"/>
        <v>0.7</v>
      </c>
      <c r="H2187">
        <f t="shared" si="355"/>
        <v>0.8</v>
      </c>
      <c r="I2187">
        <f t="shared" si="355"/>
        <v>0.65</v>
      </c>
      <c r="K2187">
        <f t="shared" ref="K2187:K2250" si="358">IF($A2187&lt;$J$3,K$2,IF($A2187&lt;$J$4,K$3,K$4))</f>
        <v>0</v>
      </c>
      <c r="L2187">
        <f t="shared" ref="L2187:M2250" si="359">IF($A2187&lt;$J$3,L$2,IF($A2187&lt;$J$4,L$3,L$4))</f>
        <v>0</v>
      </c>
      <c r="M2187">
        <f t="shared" si="359"/>
        <v>0.65</v>
      </c>
    </row>
    <row r="2188" spans="1:13" x14ac:dyDescent="0.55000000000000004">
      <c r="A2188">
        <f t="shared" si="356"/>
        <v>217.79999999999191</v>
      </c>
      <c r="B2188">
        <f t="shared" si="357"/>
        <v>0.19999999999999996</v>
      </c>
      <c r="D2188">
        <f t="shared" si="355"/>
        <v>0.2</v>
      </c>
      <c r="E2188">
        <f t="shared" si="355"/>
        <v>0.8</v>
      </c>
      <c r="F2188">
        <f t="shared" si="355"/>
        <v>0.8</v>
      </c>
      <c r="G2188">
        <f t="shared" si="355"/>
        <v>0.7</v>
      </c>
      <c r="H2188">
        <f t="shared" si="355"/>
        <v>0.8</v>
      </c>
      <c r="I2188">
        <f t="shared" si="355"/>
        <v>0.65</v>
      </c>
      <c r="K2188">
        <f t="shared" si="358"/>
        <v>0</v>
      </c>
      <c r="L2188">
        <f t="shared" si="359"/>
        <v>0</v>
      </c>
      <c r="M2188">
        <f t="shared" si="359"/>
        <v>0.65</v>
      </c>
    </row>
    <row r="2189" spans="1:13" x14ac:dyDescent="0.55000000000000004">
      <c r="A2189">
        <f t="shared" si="356"/>
        <v>217.89999999999191</v>
      </c>
      <c r="B2189">
        <f t="shared" si="357"/>
        <v>0.19999999999999996</v>
      </c>
      <c r="D2189">
        <f t="shared" si="355"/>
        <v>0.2</v>
      </c>
      <c r="E2189">
        <f t="shared" si="355"/>
        <v>0.8</v>
      </c>
      <c r="F2189">
        <f t="shared" si="355"/>
        <v>0.8</v>
      </c>
      <c r="G2189">
        <f t="shared" si="355"/>
        <v>0.7</v>
      </c>
      <c r="H2189">
        <f t="shared" si="355"/>
        <v>0.8</v>
      </c>
      <c r="I2189">
        <f t="shared" si="355"/>
        <v>0.65</v>
      </c>
      <c r="K2189">
        <f t="shared" si="358"/>
        <v>0</v>
      </c>
      <c r="L2189">
        <f t="shared" si="359"/>
        <v>0</v>
      </c>
      <c r="M2189">
        <f t="shared" si="359"/>
        <v>0.65</v>
      </c>
    </row>
    <row r="2190" spans="1:13" x14ac:dyDescent="0.55000000000000004">
      <c r="A2190">
        <f t="shared" si="356"/>
        <v>217.9999999999919</v>
      </c>
      <c r="B2190">
        <f t="shared" si="357"/>
        <v>0.19999999999999996</v>
      </c>
      <c r="D2190">
        <f t="shared" ref="D2190:I2199" si="360">IF($A2190&lt;$C$3,D$2,IF($A2190&lt;$C$4,D$3,IF($A2190&lt;$C$5,D$4,IF($A2190&lt;$C$6,D$5,D$6))))</f>
        <v>0.2</v>
      </c>
      <c r="E2190">
        <f t="shared" si="360"/>
        <v>0.8</v>
      </c>
      <c r="F2190">
        <f t="shared" si="360"/>
        <v>0.8</v>
      </c>
      <c r="G2190">
        <f t="shared" si="360"/>
        <v>0.7</v>
      </c>
      <c r="H2190">
        <f t="shared" si="360"/>
        <v>0.8</v>
      </c>
      <c r="I2190">
        <f t="shared" si="360"/>
        <v>0.65</v>
      </c>
      <c r="K2190">
        <f t="shared" si="358"/>
        <v>0</v>
      </c>
      <c r="L2190">
        <f t="shared" si="359"/>
        <v>0</v>
      </c>
      <c r="M2190">
        <f t="shared" si="359"/>
        <v>0.65</v>
      </c>
    </row>
    <row r="2191" spans="1:13" x14ac:dyDescent="0.55000000000000004">
      <c r="A2191">
        <f t="shared" si="356"/>
        <v>218.09999999999189</v>
      </c>
      <c r="B2191">
        <f t="shared" si="357"/>
        <v>0.19999999999999996</v>
      </c>
      <c r="D2191">
        <f t="shared" si="360"/>
        <v>0.2</v>
      </c>
      <c r="E2191">
        <f t="shared" si="360"/>
        <v>0.8</v>
      </c>
      <c r="F2191">
        <f t="shared" si="360"/>
        <v>0.8</v>
      </c>
      <c r="G2191">
        <f t="shared" si="360"/>
        <v>0.7</v>
      </c>
      <c r="H2191">
        <f t="shared" si="360"/>
        <v>0.8</v>
      </c>
      <c r="I2191">
        <f t="shared" si="360"/>
        <v>0.65</v>
      </c>
      <c r="K2191">
        <f t="shared" si="358"/>
        <v>0</v>
      </c>
      <c r="L2191">
        <f t="shared" si="359"/>
        <v>0</v>
      </c>
      <c r="M2191">
        <f t="shared" si="359"/>
        <v>0.65</v>
      </c>
    </row>
    <row r="2192" spans="1:13" x14ac:dyDescent="0.55000000000000004">
      <c r="A2192">
        <f t="shared" si="356"/>
        <v>218.19999999999189</v>
      </c>
      <c r="B2192">
        <f t="shared" si="357"/>
        <v>0.19999999999999996</v>
      </c>
      <c r="D2192">
        <f t="shared" si="360"/>
        <v>0.2</v>
      </c>
      <c r="E2192">
        <f t="shared" si="360"/>
        <v>0.8</v>
      </c>
      <c r="F2192">
        <f t="shared" si="360"/>
        <v>0.8</v>
      </c>
      <c r="G2192">
        <f t="shared" si="360"/>
        <v>0.7</v>
      </c>
      <c r="H2192">
        <f t="shared" si="360"/>
        <v>0.8</v>
      </c>
      <c r="I2192">
        <f t="shared" si="360"/>
        <v>0.65</v>
      </c>
      <c r="K2192">
        <f t="shared" si="358"/>
        <v>0</v>
      </c>
      <c r="L2192">
        <f t="shared" si="359"/>
        <v>0</v>
      </c>
      <c r="M2192">
        <f t="shared" si="359"/>
        <v>0.65</v>
      </c>
    </row>
    <row r="2193" spans="1:13" x14ac:dyDescent="0.55000000000000004">
      <c r="A2193">
        <f t="shared" si="356"/>
        <v>218.29999999999188</v>
      </c>
      <c r="B2193">
        <f t="shared" si="357"/>
        <v>0.19999999999999996</v>
      </c>
      <c r="D2193">
        <f t="shared" si="360"/>
        <v>0.2</v>
      </c>
      <c r="E2193">
        <f t="shared" si="360"/>
        <v>0.8</v>
      </c>
      <c r="F2193">
        <f t="shared" si="360"/>
        <v>0.8</v>
      </c>
      <c r="G2193">
        <f t="shared" si="360"/>
        <v>0.7</v>
      </c>
      <c r="H2193">
        <f t="shared" si="360"/>
        <v>0.8</v>
      </c>
      <c r="I2193">
        <f t="shared" si="360"/>
        <v>0.65</v>
      </c>
      <c r="K2193">
        <f t="shared" si="358"/>
        <v>0</v>
      </c>
      <c r="L2193">
        <f t="shared" si="359"/>
        <v>0</v>
      </c>
      <c r="M2193">
        <f t="shared" si="359"/>
        <v>0.65</v>
      </c>
    </row>
    <row r="2194" spans="1:13" x14ac:dyDescent="0.55000000000000004">
      <c r="A2194">
        <f t="shared" si="356"/>
        <v>218.39999999999188</v>
      </c>
      <c r="B2194">
        <f t="shared" si="357"/>
        <v>0.19999999999999996</v>
      </c>
      <c r="D2194">
        <f t="shared" si="360"/>
        <v>0.2</v>
      </c>
      <c r="E2194">
        <f t="shared" si="360"/>
        <v>0.8</v>
      </c>
      <c r="F2194">
        <f t="shared" si="360"/>
        <v>0.8</v>
      </c>
      <c r="G2194">
        <f t="shared" si="360"/>
        <v>0.7</v>
      </c>
      <c r="H2194">
        <f t="shared" si="360"/>
        <v>0.8</v>
      </c>
      <c r="I2194">
        <f t="shared" si="360"/>
        <v>0.65</v>
      </c>
      <c r="K2194">
        <f t="shared" si="358"/>
        <v>0</v>
      </c>
      <c r="L2194">
        <f t="shared" si="359"/>
        <v>0</v>
      </c>
      <c r="M2194">
        <f t="shared" si="359"/>
        <v>0.65</v>
      </c>
    </row>
    <row r="2195" spans="1:13" x14ac:dyDescent="0.55000000000000004">
      <c r="A2195">
        <f t="shared" si="356"/>
        <v>218.49999999999187</v>
      </c>
      <c r="B2195">
        <f t="shared" si="357"/>
        <v>0.19999999999999996</v>
      </c>
      <c r="D2195">
        <f t="shared" si="360"/>
        <v>0.2</v>
      </c>
      <c r="E2195">
        <f t="shared" si="360"/>
        <v>0.8</v>
      </c>
      <c r="F2195">
        <f t="shared" si="360"/>
        <v>0.8</v>
      </c>
      <c r="G2195">
        <f t="shared" si="360"/>
        <v>0.7</v>
      </c>
      <c r="H2195">
        <f t="shared" si="360"/>
        <v>0.8</v>
      </c>
      <c r="I2195">
        <f t="shared" si="360"/>
        <v>0.65</v>
      </c>
      <c r="K2195">
        <f t="shared" si="358"/>
        <v>0</v>
      </c>
      <c r="L2195">
        <f t="shared" si="359"/>
        <v>0</v>
      </c>
      <c r="M2195">
        <f t="shared" si="359"/>
        <v>0.65</v>
      </c>
    </row>
    <row r="2196" spans="1:13" x14ac:dyDescent="0.55000000000000004">
      <c r="A2196">
        <f t="shared" si="356"/>
        <v>218.59999999999187</v>
      </c>
      <c r="B2196">
        <f t="shared" si="357"/>
        <v>0.19999999999999996</v>
      </c>
      <c r="D2196">
        <f t="shared" si="360"/>
        <v>0.2</v>
      </c>
      <c r="E2196">
        <f t="shared" si="360"/>
        <v>0.8</v>
      </c>
      <c r="F2196">
        <f t="shared" si="360"/>
        <v>0.8</v>
      </c>
      <c r="G2196">
        <f t="shared" si="360"/>
        <v>0.7</v>
      </c>
      <c r="H2196">
        <f t="shared" si="360"/>
        <v>0.8</v>
      </c>
      <c r="I2196">
        <f t="shared" si="360"/>
        <v>0.65</v>
      </c>
      <c r="K2196">
        <f t="shared" si="358"/>
        <v>0</v>
      </c>
      <c r="L2196">
        <f t="shared" si="359"/>
        <v>0</v>
      </c>
      <c r="M2196">
        <f t="shared" si="359"/>
        <v>0.65</v>
      </c>
    </row>
    <row r="2197" spans="1:13" x14ac:dyDescent="0.55000000000000004">
      <c r="A2197">
        <f t="shared" si="356"/>
        <v>218.69999999999186</v>
      </c>
      <c r="B2197">
        <f t="shared" si="357"/>
        <v>0.19999999999999996</v>
      </c>
      <c r="D2197">
        <f t="shared" si="360"/>
        <v>0.2</v>
      </c>
      <c r="E2197">
        <f t="shared" si="360"/>
        <v>0.8</v>
      </c>
      <c r="F2197">
        <f t="shared" si="360"/>
        <v>0.8</v>
      </c>
      <c r="G2197">
        <f t="shared" si="360"/>
        <v>0.7</v>
      </c>
      <c r="H2197">
        <f t="shared" si="360"/>
        <v>0.8</v>
      </c>
      <c r="I2197">
        <f t="shared" si="360"/>
        <v>0.65</v>
      </c>
      <c r="K2197">
        <f t="shared" si="358"/>
        <v>0</v>
      </c>
      <c r="L2197">
        <f t="shared" si="359"/>
        <v>0</v>
      </c>
      <c r="M2197">
        <f t="shared" si="359"/>
        <v>0.65</v>
      </c>
    </row>
    <row r="2198" spans="1:13" x14ac:dyDescent="0.55000000000000004">
      <c r="A2198">
        <f t="shared" si="356"/>
        <v>218.79999999999185</v>
      </c>
      <c r="B2198">
        <f t="shared" si="357"/>
        <v>0.19999999999999996</v>
      </c>
      <c r="D2198">
        <f t="shared" si="360"/>
        <v>0.2</v>
      </c>
      <c r="E2198">
        <f t="shared" si="360"/>
        <v>0.8</v>
      </c>
      <c r="F2198">
        <f t="shared" si="360"/>
        <v>0.8</v>
      </c>
      <c r="G2198">
        <f t="shared" si="360"/>
        <v>0.7</v>
      </c>
      <c r="H2198">
        <f t="shared" si="360"/>
        <v>0.8</v>
      </c>
      <c r="I2198">
        <f t="shared" si="360"/>
        <v>0.65</v>
      </c>
      <c r="K2198">
        <f t="shared" si="358"/>
        <v>0</v>
      </c>
      <c r="L2198">
        <f t="shared" si="359"/>
        <v>0</v>
      </c>
      <c r="M2198">
        <f t="shared" si="359"/>
        <v>0.65</v>
      </c>
    </row>
    <row r="2199" spans="1:13" x14ac:dyDescent="0.55000000000000004">
      <c r="A2199">
        <f t="shared" si="356"/>
        <v>218.89999999999185</v>
      </c>
      <c r="B2199">
        <f t="shared" si="357"/>
        <v>0.19999999999999996</v>
      </c>
      <c r="D2199">
        <f t="shared" si="360"/>
        <v>0.2</v>
      </c>
      <c r="E2199">
        <f t="shared" si="360"/>
        <v>0.8</v>
      </c>
      <c r="F2199">
        <f t="shared" si="360"/>
        <v>0.8</v>
      </c>
      <c r="G2199">
        <f t="shared" si="360"/>
        <v>0.7</v>
      </c>
      <c r="H2199">
        <f t="shared" si="360"/>
        <v>0.8</v>
      </c>
      <c r="I2199">
        <f t="shared" si="360"/>
        <v>0.65</v>
      </c>
      <c r="K2199">
        <f t="shared" si="358"/>
        <v>0</v>
      </c>
      <c r="L2199">
        <f t="shared" si="359"/>
        <v>0</v>
      </c>
      <c r="M2199">
        <f t="shared" si="359"/>
        <v>0.65</v>
      </c>
    </row>
    <row r="2200" spans="1:13" x14ac:dyDescent="0.55000000000000004">
      <c r="A2200">
        <f t="shared" si="356"/>
        <v>218.99999999999184</v>
      </c>
      <c r="B2200">
        <f t="shared" si="357"/>
        <v>0.19999999999999996</v>
      </c>
      <c r="D2200">
        <f t="shared" ref="D2200:I2209" si="361">IF($A2200&lt;$C$3,D$2,IF($A2200&lt;$C$4,D$3,IF($A2200&lt;$C$5,D$4,IF($A2200&lt;$C$6,D$5,D$6))))</f>
        <v>0.2</v>
      </c>
      <c r="E2200">
        <f t="shared" si="361"/>
        <v>0.8</v>
      </c>
      <c r="F2200">
        <f t="shared" si="361"/>
        <v>0.8</v>
      </c>
      <c r="G2200">
        <f t="shared" si="361"/>
        <v>0.7</v>
      </c>
      <c r="H2200">
        <f t="shared" si="361"/>
        <v>0.8</v>
      </c>
      <c r="I2200">
        <f t="shared" si="361"/>
        <v>0.65</v>
      </c>
      <c r="K2200">
        <f t="shared" si="358"/>
        <v>0</v>
      </c>
      <c r="L2200">
        <f t="shared" si="359"/>
        <v>0</v>
      </c>
      <c r="M2200">
        <f t="shared" si="359"/>
        <v>0.65</v>
      </c>
    </row>
    <row r="2201" spans="1:13" x14ac:dyDescent="0.55000000000000004">
      <c r="A2201">
        <f t="shared" si="356"/>
        <v>219.09999999999184</v>
      </c>
      <c r="B2201">
        <f t="shared" si="357"/>
        <v>0.19999999999999996</v>
      </c>
      <c r="D2201">
        <f t="shared" si="361"/>
        <v>0.2</v>
      </c>
      <c r="E2201">
        <f t="shared" si="361"/>
        <v>0.8</v>
      </c>
      <c r="F2201">
        <f t="shared" si="361"/>
        <v>0.8</v>
      </c>
      <c r="G2201">
        <f t="shared" si="361"/>
        <v>0.7</v>
      </c>
      <c r="H2201">
        <f t="shared" si="361"/>
        <v>0.8</v>
      </c>
      <c r="I2201">
        <f t="shared" si="361"/>
        <v>0.65</v>
      </c>
      <c r="K2201">
        <f t="shared" si="358"/>
        <v>0</v>
      </c>
      <c r="L2201">
        <f t="shared" si="359"/>
        <v>0</v>
      </c>
      <c r="M2201">
        <f t="shared" si="359"/>
        <v>0.65</v>
      </c>
    </row>
    <row r="2202" spans="1:13" x14ac:dyDescent="0.55000000000000004">
      <c r="A2202">
        <f t="shared" si="356"/>
        <v>219.19999999999183</v>
      </c>
      <c r="B2202">
        <f t="shared" si="357"/>
        <v>0.19999999999999996</v>
      </c>
      <c r="D2202">
        <f t="shared" si="361"/>
        <v>0.2</v>
      </c>
      <c r="E2202">
        <f t="shared" si="361"/>
        <v>0.8</v>
      </c>
      <c r="F2202">
        <f t="shared" si="361"/>
        <v>0.8</v>
      </c>
      <c r="G2202">
        <f t="shared" si="361"/>
        <v>0.7</v>
      </c>
      <c r="H2202">
        <f t="shared" si="361"/>
        <v>0.8</v>
      </c>
      <c r="I2202">
        <f t="shared" si="361"/>
        <v>0.65</v>
      </c>
      <c r="K2202">
        <f t="shared" si="358"/>
        <v>0</v>
      </c>
      <c r="L2202">
        <f t="shared" si="359"/>
        <v>0</v>
      </c>
      <c r="M2202">
        <f t="shared" si="359"/>
        <v>0.65</v>
      </c>
    </row>
    <row r="2203" spans="1:13" x14ac:dyDescent="0.55000000000000004">
      <c r="A2203">
        <f t="shared" si="356"/>
        <v>219.29999999999183</v>
      </c>
      <c r="B2203">
        <f t="shared" si="357"/>
        <v>0.19999999999999996</v>
      </c>
      <c r="D2203">
        <f t="shared" si="361"/>
        <v>0.2</v>
      </c>
      <c r="E2203">
        <f t="shared" si="361"/>
        <v>0.8</v>
      </c>
      <c r="F2203">
        <f t="shared" si="361"/>
        <v>0.8</v>
      </c>
      <c r="G2203">
        <f t="shared" si="361"/>
        <v>0.7</v>
      </c>
      <c r="H2203">
        <f t="shared" si="361"/>
        <v>0.8</v>
      </c>
      <c r="I2203">
        <f t="shared" si="361"/>
        <v>0.65</v>
      </c>
      <c r="K2203">
        <f t="shared" si="358"/>
        <v>0</v>
      </c>
      <c r="L2203">
        <f t="shared" si="359"/>
        <v>0</v>
      </c>
      <c r="M2203">
        <f t="shared" si="359"/>
        <v>0.65</v>
      </c>
    </row>
    <row r="2204" spans="1:13" x14ac:dyDescent="0.55000000000000004">
      <c r="A2204">
        <f t="shared" si="356"/>
        <v>219.39999999999182</v>
      </c>
      <c r="B2204">
        <f t="shared" si="357"/>
        <v>0.19999999999999996</v>
      </c>
      <c r="D2204">
        <f t="shared" si="361"/>
        <v>0.2</v>
      </c>
      <c r="E2204">
        <f t="shared" si="361"/>
        <v>0.8</v>
      </c>
      <c r="F2204">
        <f t="shared" si="361"/>
        <v>0.8</v>
      </c>
      <c r="G2204">
        <f t="shared" si="361"/>
        <v>0.7</v>
      </c>
      <c r="H2204">
        <f t="shared" si="361"/>
        <v>0.8</v>
      </c>
      <c r="I2204">
        <f t="shared" si="361"/>
        <v>0.65</v>
      </c>
      <c r="K2204">
        <f t="shared" si="358"/>
        <v>0</v>
      </c>
      <c r="L2204">
        <f t="shared" si="359"/>
        <v>0</v>
      </c>
      <c r="M2204">
        <f t="shared" si="359"/>
        <v>0.65</v>
      </c>
    </row>
    <row r="2205" spans="1:13" x14ac:dyDescent="0.55000000000000004">
      <c r="A2205">
        <f t="shared" si="356"/>
        <v>219.49999999999181</v>
      </c>
      <c r="B2205">
        <f t="shared" si="357"/>
        <v>0.19999999999999996</v>
      </c>
      <c r="D2205">
        <f t="shared" si="361"/>
        <v>0.2</v>
      </c>
      <c r="E2205">
        <f t="shared" si="361"/>
        <v>0.8</v>
      </c>
      <c r="F2205">
        <f t="shared" si="361"/>
        <v>0.8</v>
      </c>
      <c r="G2205">
        <f t="shared" si="361"/>
        <v>0.7</v>
      </c>
      <c r="H2205">
        <f t="shared" si="361"/>
        <v>0.8</v>
      </c>
      <c r="I2205">
        <f t="shared" si="361"/>
        <v>0.65</v>
      </c>
      <c r="K2205">
        <f t="shared" si="358"/>
        <v>0</v>
      </c>
      <c r="L2205">
        <f t="shared" si="359"/>
        <v>0</v>
      </c>
      <c r="M2205">
        <f t="shared" si="359"/>
        <v>0.65</v>
      </c>
    </row>
    <row r="2206" spans="1:13" x14ac:dyDescent="0.55000000000000004">
      <c r="A2206">
        <f t="shared" si="356"/>
        <v>219.59999999999181</v>
      </c>
      <c r="B2206">
        <f t="shared" si="357"/>
        <v>0.19999999999999996</v>
      </c>
      <c r="D2206">
        <f t="shared" si="361"/>
        <v>0.2</v>
      </c>
      <c r="E2206">
        <f t="shared" si="361"/>
        <v>0.8</v>
      </c>
      <c r="F2206">
        <f t="shared" si="361"/>
        <v>0.8</v>
      </c>
      <c r="G2206">
        <f t="shared" si="361"/>
        <v>0.7</v>
      </c>
      <c r="H2206">
        <f t="shared" si="361"/>
        <v>0.8</v>
      </c>
      <c r="I2206">
        <f t="shared" si="361"/>
        <v>0.65</v>
      </c>
      <c r="K2206">
        <f t="shared" si="358"/>
        <v>0</v>
      </c>
      <c r="L2206">
        <f t="shared" si="359"/>
        <v>0</v>
      </c>
      <c r="M2206">
        <f t="shared" si="359"/>
        <v>0.65</v>
      </c>
    </row>
    <row r="2207" spans="1:13" x14ac:dyDescent="0.55000000000000004">
      <c r="A2207">
        <f t="shared" si="356"/>
        <v>219.6999999999918</v>
      </c>
      <c r="B2207">
        <f t="shared" si="357"/>
        <v>0.19999999999999996</v>
      </c>
      <c r="D2207">
        <f t="shared" si="361"/>
        <v>0.2</v>
      </c>
      <c r="E2207">
        <f t="shared" si="361"/>
        <v>0.8</v>
      </c>
      <c r="F2207">
        <f t="shared" si="361"/>
        <v>0.8</v>
      </c>
      <c r="G2207">
        <f t="shared" si="361"/>
        <v>0.7</v>
      </c>
      <c r="H2207">
        <f t="shared" si="361"/>
        <v>0.8</v>
      </c>
      <c r="I2207">
        <f t="shared" si="361"/>
        <v>0.65</v>
      </c>
      <c r="K2207">
        <f t="shared" si="358"/>
        <v>0</v>
      </c>
      <c r="L2207">
        <f t="shared" si="359"/>
        <v>0</v>
      </c>
      <c r="M2207">
        <f t="shared" si="359"/>
        <v>0.65</v>
      </c>
    </row>
    <row r="2208" spans="1:13" x14ac:dyDescent="0.55000000000000004">
      <c r="A2208">
        <f t="shared" si="356"/>
        <v>219.7999999999918</v>
      </c>
      <c r="B2208">
        <f t="shared" si="357"/>
        <v>0.19999999999999996</v>
      </c>
      <c r="D2208">
        <f t="shared" si="361"/>
        <v>0.2</v>
      </c>
      <c r="E2208">
        <f t="shared" si="361"/>
        <v>0.8</v>
      </c>
      <c r="F2208">
        <f t="shared" si="361"/>
        <v>0.8</v>
      </c>
      <c r="G2208">
        <f t="shared" si="361"/>
        <v>0.7</v>
      </c>
      <c r="H2208">
        <f t="shared" si="361"/>
        <v>0.8</v>
      </c>
      <c r="I2208">
        <f t="shared" si="361"/>
        <v>0.65</v>
      </c>
      <c r="K2208">
        <f t="shared" si="358"/>
        <v>0</v>
      </c>
      <c r="L2208">
        <f t="shared" si="359"/>
        <v>0</v>
      </c>
      <c r="M2208">
        <f t="shared" si="359"/>
        <v>0.65</v>
      </c>
    </row>
    <row r="2209" spans="1:13" x14ac:dyDescent="0.55000000000000004">
      <c r="A2209">
        <f t="shared" si="356"/>
        <v>219.89999999999179</v>
      </c>
      <c r="B2209">
        <f t="shared" si="357"/>
        <v>0.19999999999999996</v>
      </c>
      <c r="D2209">
        <f t="shared" si="361"/>
        <v>0.2</v>
      </c>
      <c r="E2209">
        <f t="shared" si="361"/>
        <v>0.8</v>
      </c>
      <c r="F2209">
        <f t="shared" si="361"/>
        <v>0.8</v>
      </c>
      <c r="G2209">
        <f t="shared" si="361"/>
        <v>0.7</v>
      </c>
      <c r="H2209">
        <f t="shared" si="361"/>
        <v>0.8</v>
      </c>
      <c r="I2209">
        <f t="shared" si="361"/>
        <v>0.65</v>
      </c>
      <c r="K2209">
        <f t="shared" si="358"/>
        <v>0</v>
      </c>
      <c r="L2209">
        <f t="shared" si="359"/>
        <v>0</v>
      </c>
      <c r="M2209">
        <f t="shared" si="359"/>
        <v>0.65</v>
      </c>
    </row>
    <row r="2210" spans="1:13" x14ac:dyDescent="0.55000000000000004">
      <c r="A2210">
        <f t="shared" si="356"/>
        <v>219.99999999999179</v>
      </c>
      <c r="B2210">
        <f t="shared" si="357"/>
        <v>0.19999999999999996</v>
      </c>
      <c r="D2210">
        <f t="shared" ref="D2210:I2219" si="362">IF($A2210&lt;$C$3,D$2,IF($A2210&lt;$C$4,D$3,IF($A2210&lt;$C$5,D$4,IF($A2210&lt;$C$6,D$5,D$6))))</f>
        <v>0.2</v>
      </c>
      <c r="E2210">
        <f t="shared" si="362"/>
        <v>0.8</v>
      </c>
      <c r="F2210">
        <f t="shared" si="362"/>
        <v>0.8</v>
      </c>
      <c r="G2210">
        <f t="shared" si="362"/>
        <v>0.7</v>
      </c>
      <c r="H2210">
        <f t="shared" si="362"/>
        <v>0.8</v>
      </c>
      <c r="I2210">
        <f t="shared" si="362"/>
        <v>0.65</v>
      </c>
      <c r="K2210">
        <f t="shared" si="358"/>
        <v>0</v>
      </c>
      <c r="L2210">
        <f t="shared" si="359"/>
        <v>0</v>
      </c>
      <c r="M2210">
        <f t="shared" si="359"/>
        <v>0.65</v>
      </c>
    </row>
    <row r="2211" spans="1:13" x14ac:dyDescent="0.55000000000000004">
      <c r="A2211">
        <f t="shared" si="356"/>
        <v>220.09999999999178</v>
      </c>
      <c r="B2211">
        <f t="shared" si="357"/>
        <v>0.19999999999999996</v>
      </c>
      <c r="D2211">
        <f t="shared" si="362"/>
        <v>0.2</v>
      </c>
      <c r="E2211">
        <f t="shared" si="362"/>
        <v>0.8</v>
      </c>
      <c r="F2211">
        <f t="shared" si="362"/>
        <v>0.8</v>
      </c>
      <c r="G2211">
        <f t="shared" si="362"/>
        <v>0.7</v>
      </c>
      <c r="H2211">
        <f t="shared" si="362"/>
        <v>0.8</v>
      </c>
      <c r="I2211">
        <f t="shared" si="362"/>
        <v>0.65</v>
      </c>
      <c r="K2211">
        <f t="shared" si="358"/>
        <v>0</v>
      </c>
      <c r="L2211">
        <f t="shared" si="359"/>
        <v>0</v>
      </c>
      <c r="M2211">
        <f t="shared" si="359"/>
        <v>0.65</v>
      </c>
    </row>
    <row r="2212" spans="1:13" x14ac:dyDescent="0.55000000000000004">
      <c r="A2212">
        <f t="shared" si="356"/>
        <v>220.19999999999177</v>
      </c>
      <c r="B2212">
        <f t="shared" si="357"/>
        <v>0.19999999999999996</v>
      </c>
      <c r="D2212">
        <f t="shared" si="362"/>
        <v>0.2</v>
      </c>
      <c r="E2212">
        <f t="shared" si="362"/>
        <v>0.8</v>
      </c>
      <c r="F2212">
        <f t="shared" si="362"/>
        <v>0.8</v>
      </c>
      <c r="G2212">
        <f t="shared" si="362"/>
        <v>0.7</v>
      </c>
      <c r="H2212">
        <f t="shared" si="362"/>
        <v>0.8</v>
      </c>
      <c r="I2212">
        <f t="shared" si="362"/>
        <v>0.65</v>
      </c>
      <c r="K2212">
        <f t="shared" si="358"/>
        <v>0</v>
      </c>
      <c r="L2212">
        <f t="shared" si="359"/>
        <v>0</v>
      </c>
      <c r="M2212">
        <f t="shared" si="359"/>
        <v>0.65</v>
      </c>
    </row>
    <row r="2213" spans="1:13" x14ac:dyDescent="0.55000000000000004">
      <c r="A2213">
        <f t="shared" si="356"/>
        <v>220.29999999999177</v>
      </c>
      <c r="B2213">
        <f t="shared" si="357"/>
        <v>0.19999999999999996</v>
      </c>
      <c r="D2213">
        <f t="shared" si="362"/>
        <v>0.2</v>
      </c>
      <c r="E2213">
        <f t="shared" si="362"/>
        <v>0.8</v>
      </c>
      <c r="F2213">
        <f t="shared" si="362"/>
        <v>0.8</v>
      </c>
      <c r="G2213">
        <f t="shared" si="362"/>
        <v>0.7</v>
      </c>
      <c r="H2213">
        <f t="shared" si="362"/>
        <v>0.8</v>
      </c>
      <c r="I2213">
        <f t="shared" si="362"/>
        <v>0.65</v>
      </c>
      <c r="K2213">
        <f t="shared" si="358"/>
        <v>0</v>
      </c>
      <c r="L2213">
        <f t="shared" si="359"/>
        <v>0</v>
      </c>
      <c r="M2213">
        <f t="shared" si="359"/>
        <v>0.65</v>
      </c>
    </row>
    <row r="2214" spans="1:13" x14ac:dyDescent="0.55000000000000004">
      <c r="A2214">
        <f t="shared" si="356"/>
        <v>220.39999999999176</v>
      </c>
      <c r="B2214">
        <f t="shared" si="357"/>
        <v>0.19999999999999996</v>
      </c>
      <c r="D2214">
        <f t="shared" si="362"/>
        <v>0.2</v>
      </c>
      <c r="E2214">
        <f t="shared" si="362"/>
        <v>0.8</v>
      </c>
      <c r="F2214">
        <f t="shared" si="362"/>
        <v>0.8</v>
      </c>
      <c r="G2214">
        <f t="shared" si="362"/>
        <v>0.7</v>
      </c>
      <c r="H2214">
        <f t="shared" si="362"/>
        <v>0.8</v>
      </c>
      <c r="I2214">
        <f t="shared" si="362"/>
        <v>0.65</v>
      </c>
      <c r="K2214">
        <f t="shared" si="358"/>
        <v>0</v>
      </c>
      <c r="L2214">
        <f t="shared" si="359"/>
        <v>0</v>
      </c>
      <c r="M2214">
        <f t="shared" si="359"/>
        <v>0.65</v>
      </c>
    </row>
    <row r="2215" spans="1:13" x14ac:dyDescent="0.55000000000000004">
      <c r="A2215">
        <f t="shared" si="356"/>
        <v>220.49999999999176</v>
      </c>
      <c r="B2215">
        <f t="shared" si="357"/>
        <v>0.19999999999999996</v>
      </c>
      <c r="D2215">
        <f t="shared" si="362"/>
        <v>0.2</v>
      </c>
      <c r="E2215">
        <f t="shared" si="362"/>
        <v>0.8</v>
      </c>
      <c r="F2215">
        <f t="shared" si="362"/>
        <v>0.8</v>
      </c>
      <c r="G2215">
        <f t="shared" si="362"/>
        <v>0.7</v>
      </c>
      <c r="H2215">
        <f t="shared" si="362"/>
        <v>0.8</v>
      </c>
      <c r="I2215">
        <f t="shared" si="362"/>
        <v>0.65</v>
      </c>
      <c r="K2215">
        <f t="shared" si="358"/>
        <v>0</v>
      </c>
      <c r="L2215">
        <f t="shared" si="359"/>
        <v>0</v>
      </c>
      <c r="M2215">
        <f t="shared" si="359"/>
        <v>0.65</v>
      </c>
    </row>
    <row r="2216" spans="1:13" x14ac:dyDescent="0.55000000000000004">
      <c r="A2216">
        <f t="shared" si="356"/>
        <v>220.59999999999175</v>
      </c>
      <c r="B2216">
        <f t="shared" si="357"/>
        <v>0.19999999999999996</v>
      </c>
      <c r="D2216">
        <f t="shared" si="362"/>
        <v>0.2</v>
      </c>
      <c r="E2216">
        <f t="shared" si="362"/>
        <v>0.8</v>
      </c>
      <c r="F2216">
        <f t="shared" si="362"/>
        <v>0.8</v>
      </c>
      <c r="G2216">
        <f t="shared" si="362"/>
        <v>0.7</v>
      </c>
      <c r="H2216">
        <f t="shared" si="362"/>
        <v>0.8</v>
      </c>
      <c r="I2216">
        <f t="shared" si="362"/>
        <v>0.65</v>
      </c>
      <c r="K2216">
        <f t="shared" si="358"/>
        <v>0</v>
      </c>
      <c r="L2216">
        <f t="shared" si="359"/>
        <v>0</v>
      </c>
      <c r="M2216">
        <f t="shared" si="359"/>
        <v>0.65</v>
      </c>
    </row>
    <row r="2217" spans="1:13" x14ac:dyDescent="0.55000000000000004">
      <c r="A2217">
        <f t="shared" si="356"/>
        <v>220.69999999999175</v>
      </c>
      <c r="B2217">
        <f t="shared" si="357"/>
        <v>0.19999999999999996</v>
      </c>
      <c r="D2217">
        <f t="shared" si="362"/>
        <v>0.2</v>
      </c>
      <c r="E2217">
        <f t="shared" si="362"/>
        <v>0.8</v>
      </c>
      <c r="F2217">
        <f t="shared" si="362"/>
        <v>0.8</v>
      </c>
      <c r="G2217">
        <f t="shared" si="362"/>
        <v>0.7</v>
      </c>
      <c r="H2217">
        <f t="shared" si="362"/>
        <v>0.8</v>
      </c>
      <c r="I2217">
        <f t="shared" si="362"/>
        <v>0.65</v>
      </c>
      <c r="K2217">
        <f t="shared" si="358"/>
        <v>0</v>
      </c>
      <c r="L2217">
        <f t="shared" si="359"/>
        <v>0</v>
      </c>
      <c r="M2217">
        <f t="shared" si="359"/>
        <v>0.65</v>
      </c>
    </row>
    <row r="2218" spans="1:13" x14ac:dyDescent="0.55000000000000004">
      <c r="A2218">
        <f t="shared" si="356"/>
        <v>220.79999999999174</v>
      </c>
      <c r="B2218">
        <f t="shared" si="357"/>
        <v>0.19999999999999996</v>
      </c>
      <c r="D2218">
        <f t="shared" si="362"/>
        <v>0.2</v>
      </c>
      <c r="E2218">
        <f t="shared" si="362"/>
        <v>0.8</v>
      </c>
      <c r="F2218">
        <f t="shared" si="362"/>
        <v>0.8</v>
      </c>
      <c r="G2218">
        <f t="shared" si="362"/>
        <v>0.7</v>
      </c>
      <c r="H2218">
        <f t="shared" si="362"/>
        <v>0.8</v>
      </c>
      <c r="I2218">
        <f t="shared" si="362"/>
        <v>0.65</v>
      </c>
      <c r="K2218">
        <f t="shared" si="358"/>
        <v>0</v>
      </c>
      <c r="L2218">
        <f t="shared" si="359"/>
        <v>0</v>
      </c>
      <c r="M2218">
        <f t="shared" si="359"/>
        <v>0.65</v>
      </c>
    </row>
    <row r="2219" spans="1:13" x14ac:dyDescent="0.55000000000000004">
      <c r="A2219">
        <f t="shared" si="356"/>
        <v>220.89999999999173</v>
      </c>
      <c r="B2219">
        <f t="shared" si="357"/>
        <v>0.19999999999999996</v>
      </c>
      <c r="D2219">
        <f t="shared" si="362"/>
        <v>0.2</v>
      </c>
      <c r="E2219">
        <f t="shared" si="362"/>
        <v>0.8</v>
      </c>
      <c r="F2219">
        <f t="shared" si="362"/>
        <v>0.8</v>
      </c>
      <c r="G2219">
        <f t="shared" si="362"/>
        <v>0.7</v>
      </c>
      <c r="H2219">
        <f t="shared" si="362"/>
        <v>0.8</v>
      </c>
      <c r="I2219">
        <f t="shared" si="362"/>
        <v>0.65</v>
      </c>
      <c r="K2219">
        <f t="shared" si="358"/>
        <v>0</v>
      </c>
      <c r="L2219">
        <f t="shared" si="359"/>
        <v>0</v>
      </c>
      <c r="M2219">
        <f t="shared" si="359"/>
        <v>0.65</v>
      </c>
    </row>
    <row r="2220" spans="1:13" x14ac:dyDescent="0.55000000000000004">
      <c r="A2220">
        <f t="shared" si="356"/>
        <v>220.99999999999173</v>
      </c>
      <c r="B2220">
        <f t="shared" si="357"/>
        <v>0.19999999999999996</v>
      </c>
      <c r="D2220">
        <f t="shared" ref="D2220:I2229" si="363">IF($A2220&lt;$C$3,D$2,IF($A2220&lt;$C$4,D$3,IF($A2220&lt;$C$5,D$4,IF($A2220&lt;$C$6,D$5,D$6))))</f>
        <v>0.2</v>
      </c>
      <c r="E2220">
        <f t="shared" si="363"/>
        <v>0.8</v>
      </c>
      <c r="F2220">
        <f t="shared" si="363"/>
        <v>0.8</v>
      </c>
      <c r="G2220">
        <f t="shared" si="363"/>
        <v>0.7</v>
      </c>
      <c r="H2220">
        <f t="shared" si="363"/>
        <v>0.8</v>
      </c>
      <c r="I2220">
        <f t="shared" si="363"/>
        <v>0.65</v>
      </c>
      <c r="K2220">
        <f t="shared" si="358"/>
        <v>0</v>
      </c>
      <c r="L2220">
        <f t="shared" si="359"/>
        <v>0</v>
      </c>
      <c r="M2220">
        <f t="shared" si="359"/>
        <v>0.65</v>
      </c>
    </row>
    <row r="2221" spans="1:13" x14ac:dyDescent="0.55000000000000004">
      <c r="A2221">
        <f t="shared" si="356"/>
        <v>221.09999999999172</v>
      </c>
      <c r="B2221">
        <f t="shared" si="357"/>
        <v>0.19999999999999996</v>
      </c>
      <c r="D2221">
        <f t="shared" si="363"/>
        <v>0.2</v>
      </c>
      <c r="E2221">
        <f t="shared" si="363"/>
        <v>0.8</v>
      </c>
      <c r="F2221">
        <f t="shared" si="363"/>
        <v>0.8</v>
      </c>
      <c r="G2221">
        <f t="shared" si="363"/>
        <v>0.7</v>
      </c>
      <c r="H2221">
        <f t="shared" si="363"/>
        <v>0.8</v>
      </c>
      <c r="I2221">
        <f t="shared" si="363"/>
        <v>0.65</v>
      </c>
      <c r="K2221">
        <f t="shared" si="358"/>
        <v>0</v>
      </c>
      <c r="L2221">
        <f t="shared" si="359"/>
        <v>0</v>
      </c>
      <c r="M2221">
        <f t="shared" si="359"/>
        <v>0.65</v>
      </c>
    </row>
    <row r="2222" spans="1:13" x14ac:dyDescent="0.55000000000000004">
      <c r="A2222">
        <f t="shared" si="356"/>
        <v>221.19999999999172</v>
      </c>
      <c r="B2222">
        <f t="shared" si="357"/>
        <v>0.19999999999999996</v>
      </c>
      <c r="D2222">
        <f t="shared" si="363"/>
        <v>0.2</v>
      </c>
      <c r="E2222">
        <f t="shared" si="363"/>
        <v>0.8</v>
      </c>
      <c r="F2222">
        <f t="shared" si="363"/>
        <v>0.8</v>
      </c>
      <c r="G2222">
        <f t="shared" si="363"/>
        <v>0.7</v>
      </c>
      <c r="H2222">
        <f t="shared" si="363"/>
        <v>0.8</v>
      </c>
      <c r="I2222">
        <f t="shared" si="363"/>
        <v>0.65</v>
      </c>
      <c r="K2222">
        <f t="shared" si="358"/>
        <v>0</v>
      </c>
      <c r="L2222">
        <f t="shared" si="359"/>
        <v>0</v>
      </c>
      <c r="M2222">
        <f t="shared" si="359"/>
        <v>0.65</v>
      </c>
    </row>
    <row r="2223" spans="1:13" x14ac:dyDescent="0.55000000000000004">
      <c r="A2223">
        <f t="shared" si="356"/>
        <v>221.29999999999171</v>
      </c>
      <c r="B2223">
        <f t="shared" si="357"/>
        <v>0.19999999999999996</v>
      </c>
      <c r="D2223">
        <f t="shared" si="363"/>
        <v>0.2</v>
      </c>
      <c r="E2223">
        <f t="shared" si="363"/>
        <v>0.8</v>
      </c>
      <c r="F2223">
        <f t="shared" si="363"/>
        <v>0.8</v>
      </c>
      <c r="G2223">
        <f t="shared" si="363"/>
        <v>0.7</v>
      </c>
      <c r="H2223">
        <f t="shared" si="363"/>
        <v>0.8</v>
      </c>
      <c r="I2223">
        <f t="shared" si="363"/>
        <v>0.65</v>
      </c>
      <c r="K2223">
        <f t="shared" si="358"/>
        <v>0</v>
      </c>
      <c r="L2223">
        <f t="shared" si="359"/>
        <v>0</v>
      </c>
      <c r="M2223">
        <f t="shared" si="359"/>
        <v>0.65</v>
      </c>
    </row>
    <row r="2224" spans="1:13" x14ac:dyDescent="0.55000000000000004">
      <c r="A2224">
        <f t="shared" si="356"/>
        <v>221.39999999999171</v>
      </c>
      <c r="B2224">
        <f t="shared" si="357"/>
        <v>0.19999999999999996</v>
      </c>
      <c r="D2224">
        <f t="shared" si="363"/>
        <v>0.2</v>
      </c>
      <c r="E2224">
        <f t="shared" si="363"/>
        <v>0.8</v>
      </c>
      <c r="F2224">
        <f t="shared" si="363"/>
        <v>0.8</v>
      </c>
      <c r="G2224">
        <f t="shared" si="363"/>
        <v>0.7</v>
      </c>
      <c r="H2224">
        <f t="shared" si="363"/>
        <v>0.8</v>
      </c>
      <c r="I2224">
        <f t="shared" si="363"/>
        <v>0.65</v>
      </c>
      <c r="K2224">
        <f t="shared" si="358"/>
        <v>0</v>
      </c>
      <c r="L2224">
        <f t="shared" si="359"/>
        <v>0</v>
      </c>
      <c r="M2224">
        <f t="shared" si="359"/>
        <v>0.65</v>
      </c>
    </row>
    <row r="2225" spans="1:13" x14ac:dyDescent="0.55000000000000004">
      <c r="A2225">
        <f t="shared" si="356"/>
        <v>221.4999999999917</v>
      </c>
      <c r="B2225">
        <f t="shared" si="357"/>
        <v>0.19999999999999996</v>
      </c>
      <c r="D2225">
        <f t="shared" si="363"/>
        <v>0.2</v>
      </c>
      <c r="E2225">
        <f t="shared" si="363"/>
        <v>0.8</v>
      </c>
      <c r="F2225">
        <f t="shared" si="363"/>
        <v>0.8</v>
      </c>
      <c r="G2225">
        <f t="shared" si="363"/>
        <v>0.7</v>
      </c>
      <c r="H2225">
        <f t="shared" si="363"/>
        <v>0.8</v>
      </c>
      <c r="I2225">
        <f t="shared" si="363"/>
        <v>0.65</v>
      </c>
      <c r="K2225">
        <f t="shared" si="358"/>
        <v>0</v>
      </c>
      <c r="L2225">
        <f t="shared" si="359"/>
        <v>0</v>
      </c>
      <c r="M2225">
        <f t="shared" si="359"/>
        <v>0.65</v>
      </c>
    </row>
    <row r="2226" spans="1:13" x14ac:dyDescent="0.55000000000000004">
      <c r="A2226">
        <f t="shared" si="356"/>
        <v>221.5999999999917</v>
      </c>
      <c r="B2226">
        <f t="shared" si="357"/>
        <v>0.19999999999999996</v>
      </c>
      <c r="D2226">
        <f t="shared" si="363"/>
        <v>0.2</v>
      </c>
      <c r="E2226">
        <f t="shared" si="363"/>
        <v>0.8</v>
      </c>
      <c r="F2226">
        <f t="shared" si="363"/>
        <v>0.8</v>
      </c>
      <c r="G2226">
        <f t="shared" si="363"/>
        <v>0.7</v>
      </c>
      <c r="H2226">
        <f t="shared" si="363"/>
        <v>0.8</v>
      </c>
      <c r="I2226">
        <f t="shared" si="363"/>
        <v>0.65</v>
      </c>
      <c r="K2226">
        <f t="shared" si="358"/>
        <v>0</v>
      </c>
      <c r="L2226">
        <f t="shared" si="359"/>
        <v>0</v>
      </c>
      <c r="M2226">
        <f t="shared" si="359"/>
        <v>0.65</v>
      </c>
    </row>
    <row r="2227" spans="1:13" x14ac:dyDescent="0.55000000000000004">
      <c r="A2227">
        <f t="shared" si="356"/>
        <v>221.69999999999169</v>
      </c>
      <c r="B2227">
        <f t="shared" si="357"/>
        <v>0.19999999999999996</v>
      </c>
      <c r="D2227">
        <f t="shared" si="363"/>
        <v>0.2</v>
      </c>
      <c r="E2227">
        <f t="shared" si="363"/>
        <v>0.8</v>
      </c>
      <c r="F2227">
        <f t="shared" si="363"/>
        <v>0.8</v>
      </c>
      <c r="G2227">
        <f t="shared" si="363"/>
        <v>0.7</v>
      </c>
      <c r="H2227">
        <f t="shared" si="363"/>
        <v>0.8</v>
      </c>
      <c r="I2227">
        <f t="shared" si="363"/>
        <v>0.65</v>
      </c>
      <c r="K2227">
        <f t="shared" si="358"/>
        <v>0</v>
      </c>
      <c r="L2227">
        <f t="shared" si="359"/>
        <v>0</v>
      </c>
      <c r="M2227">
        <f t="shared" si="359"/>
        <v>0.65</v>
      </c>
    </row>
    <row r="2228" spans="1:13" x14ac:dyDescent="0.55000000000000004">
      <c r="A2228">
        <f t="shared" si="356"/>
        <v>221.79999999999168</v>
      </c>
      <c r="B2228">
        <f t="shared" si="357"/>
        <v>0.19999999999999996</v>
      </c>
      <c r="D2228">
        <f t="shared" si="363"/>
        <v>0.2</v>
      </c>
      <c r="E2228">
        <f t="shared" si="363"/>
        <v>0.8</v>
      </c>
      <c r="F2228">
        <f t="shared" si="363"/>
        <v>0.8</v>
      </c>
      <c r="G2228">
        <f t="shared" si="363"/>
        <v>0.7</v>
      </c>
      <c r="H2228">
        <f t="shared" si="363"/>
        <v>0.8</v>
      </c>
      <c r="I2228">
        <f t="shared" si="363"/>
        <v>0.65</v>
      </c>
      <c r="K2228">
        <f t="shared" si="358"/>
        <v>0</v>
      </c>
      <c r="L2228">
        <f t="shared" si="359"/>
        <v>0</v>
      </c>
      <c r="M2228">
        <f t="shared" si="359"/>
        <v>0.65</v>
      </c>
    </row>
    <row r="2229" spans="1:13" x14ac:dyDescent="0.55000000000000004">
      <c r="A2229">
        <f t="shared" si="356"/>
        <v>221.89999999999168</v>
      </c>
      <c r="B2229">
        <f t="shared" si="357"/>
        <v>0.19999999999999996</v>
      </c>
      <c r="D2229">
        <f t="shared" si="363"/>
        <v>0.2</v>
      </c>
      <c r="E2229">
        <f t="shared" si="363"/>
        <v>0.8</v>
      </c>
      <c r="F2229">
        <f t="shared" si="363"/>
        <v>0.8</v>
      </c>
      <c r="G2229">
        <f t="shared" si="363"/>
        <v>0.7</v>
      </c>
      <c r="H2229">
        <f t="shared" si="363"/>
        <v>0.8</v>
      </c>
      <c r="I2229">
        <f t="shared" si="363"/>
        <v>0.65</v>
      </c>
      <c r="K2229">
        <f t="shared" si="358"/>
        <v>0</v>
      </c>
      <c r="L2229">
        <f t="shared" si="359"/>
        <v>0</v>
      </c>
      <c r="M2229">
        <f t="shared" si="359"/>
        <v>0.65</v>
      </c>
    </row>
    <row r="2230" spans="1:13" x14ac:dyDescent="0.55000000000000004">
      <c r="A2230">
        <f t="shared" si="356"/>
        <v>221.99999999999167</v>
      </c>
      <c r="B2230">
        <f t="shared" si="357"/>
        <v>0.19999999999999996</v>
      </c>
      <c r="D2230">
        <f t="shared" ref="D2230:I2239" si="364">IF($A2230&lt;$C$3,D$2,IF($A2230&lt;$C$4,D$3,IF($A2230&lt;$C$5,D$4,IF($A2230&lt;$C$6,D$5,D$6))))</f>
        <v>0.2</v>
      </c>
      <c r="E2230">
        <f t="shared" si="364"/>
        <v>0.8</v>
      </c>
      <c r="F2230">
        <f t="shared" si="364"/>
        <v>0.8</v>
      </c>
      <c r="G2230">
        <f t="shared" si="364"/>
        <v>0.7</v>
      </c>
      <c r="H2230">
        <f t="shared" si="364"/>
        <v>0.8</v>
      </c>
      <c r="I2230">
        <f t="shared" si="364"/>
        <v>0.65</v>
      </c>
      <c r="K2230">
        <f t="shared" si="358"/>
        <v>0</v>
      </c>
      <c r="L2230">
        <f t="shared" si="359"/>
        <v>0</v>
      </c>
      <c r="M2230">
        <f t="shared" si="359"/>
        <v>0.65</v>
      </c>
    </row>
    <row r="2231" spans="1:13" x14ac:dyDescent="0.55000000000000004">
      <c r="A2231">
        <f t="shared" si="356"/>
        <v>222.09999999999167</v>
      </c>
      <c r="B2231">
        <f t="shared" si="357"/>
        <v>0.19999999999999996</v>
      </c>
      <c r="D2231">
        <f t="shared" si="364"/>
        <v>0.2</v>
      </c>
      <c r="E2231">
        <f t="shared" si="364"/>
        <v>0.8</v>
      </c>
      <c r="F2231">
        <f t="shared" si="364"/>
        <v>0.8</v>
      </c>
      <c r="G2231">
        <f t="shared" si="364"/>
        <v>0.7</v>
      </c>
      <c r="H2231">
        <f t="shared" si="364"/>
        <v>0.8</v>
      </c>
      <c r="I2231">
        <f t="shared" si="364"/>
        <v>0.65</v>
      </c>
      <c r="K2231">
        <f t="shared" si="358"/>
        <v>0</v>
      </c>
      <c r="L2231">
        <f t="shared" si="359"/>
        <v>0</v>
      </c>
      <c r="M2231">
        <f t="shared" si="359"/>
        <v>0.65</v>
      </c>
    </row>
    <row r="2232" spans="1:13" x14ac:dyDescent="0.55000000000000004">
      <c r="A2232">
        <f t="shared" si="356"/>
        <v>222.19999999999166</v>
      </c>
      <c r="B2232">
        <f t="shared" si="357"/>
        <v>0.19999999999999996</v>
      </c>
      <c r="D2232">
        <f t="shared" si="364"/>
        <v>0.2</v>
      </c>
      <c r="E2232">
        <f t="shared" si="364"/>
        <v>0.8</v>
      </c>
      <c r="F2232">
        <f t="shared" si="364"/>
        <v>0.8</v>
      </c>
      <c r="G2232">
        <f t="shared" si="364"/>
        <v>0.7</v>
      </c>
      <c r="H2232">
        <f t="shared" si="364"/>
        <v>0.8</v>
      </c>
      <c r="I2232">
        <f t="shared" si="364"/>
        <v>0.65</v>
      </c>
      <c r="K2232">
        <f t="shared" si="358"/>
        <v>0</v>
      </c>
      <c r="L2232">
        <f t="shared" si="359"/>
        <v>0</v>
      </c>
      <c r="M2232">
        <f t="shared" si="359"/>
        <v>0.65</v>
      </c>
    </row>
    <row r="2233" spans="1:13" x14ac:dyDescent="0.55000000000000004">
      <c r="A2233">
        <f t="shared" si="356"/>
        <v>222.29999999999166</v>
      </c>
      <c r="B2233">
        <f t="shared" si="357"/>
        <v>0.19999999999999996</v>
      </c>
      <c r="D2233">
        <f t="shared" si="364"/>
        <v>0.2</v>
      </c>
      <c r="E2233">
        <f t="shared" si="364"/>
        <v>0.8</v>
      </c>
      <c r="F2233">
        <f t="shared" si="364"/>
        <v>0.8</v>
      </c>
      <c r="G2233">
        <f t="shared" si="364"/>
        <v>0.7</v>
      </c>
      <c r="H2233">
        <f t="shared" si="364"/>
        <v>0.8</v>
      </c>
      <c r="I2233">
        <f t="shared" si="364"/>
        <v>0.65</v>
      </c>
      <c r="K2233">
        <f t="shared" si="358"/>
        <v>0</v>
      </c>
      <c r="L2233">
        <f t="shared" si="359"/>
        <v>0</v>
      </c>
      <c r="M2233">
        <f t="shared" si="359"/>
        <v>0.65</v>
      </c>
    </row>
    <row r="2234" spans="1:13" x14ac:dyDescent="0.55000000000000004">
      <c r="A2234">
        <f t="shared" si="356"/>
        <v>222.39999999999165</v>
      </c>
      <c r="B2234">
        <f t="shared" si="357"/>
        <v>0.19999999999999996</v>
      </c>
      <c r="D2234">
        <f t="shared" si="364"/>
        <v>0.2</v>
      </c>
      <c r="E2234">
        <f t="shared" si="364"/>
        <v>0.8</v>
      </c>
      <c r="F2234">
        <f t="shared" si="364"/>
        <v>0.8</v>
      </c>
      <c r="G2234">
        <f t="shared" si="364"/>
        <v>0.7</v>
      </c>
      <c r="H2234">
        <f t="shared" si="364"/>
        <v>0.8</v>
      </c>
      <c r="I2234">
        <f t="shared" si="364"/>
        <v>0.65</v>
      </c>
      <c r="K2234">
        <f t="shared" si="358"/>
        <v>0</v>
      </c>
      <c r="L2234">
        <f t="shared" si="359"/>
        <v>0</v>
      </c>
      <c r="M2234">
        <f t="shared" si="359"/>
        <v>0.65</v>
      </c>
    </row>
    <row r="2235" spans="1:13" x14ac:dyDescent="0.55000000000000004">
      <c r="A2235">
        <f t="shared" si="356"/>
        <v>222.49999999999164</v>
      </c>
      <c r="B2235">
        <f t="shared" si="357"/>
        <v>0.19999999999999996</v>
      </c>
      <c r="D2235">
        <f t="shared" si="364"/>
        <v>0.2</v>
      </c>
      <c r="E2235">
        <f t="shared" si="364"/>
        <v>0.8</v>
      </c>
      <c r="F2235">
        <f t="shared" si="364"/>
        <v>0.8</v>
      </c>
      <c r="G2235">
        <f t="shared" si="364"/>
        <v>0.7</v>
      </c>
      <c r="H2235">
        <f t="shared" si="364"/>
        <v>0.8</v>
      </c>
      <c r="I2235">
        <f t="shared" si="364"/>
        <v>0.65</v>
      </c>
      <c r="K2235">
        <f t="shared" si="358"/>
        <v>0</v>
      </c>
      <c r="L2235">
        <f t="shared" si="359"/>
        <v>0</v>
      </c>
      <c r="M2235">
        <f t="shared" si="359"/>
        <v>0.65</v>
      </c>
    </row>
    <row r="2236" spans="1:13" x14ac:dyDescent="0.55000000000000004">
      <c r="A2236">
        <f t="shared" si="356"/>
        <v>222.59999999999164</v>
      </c>
      <c r="B2236">
        <f t="shared" si="357"/>
        <v>0.19999999999999996</v>
      </c>
      <c r="D2236">
        <f t="shared" si="364"/>
        <v>0.2</v>
      </c>
      <c r="E2236">
        <f t="shared" si="364"/>
        <v>0.8</v>
      </c>
      <c r="F2236">
        <f t="shared" si="364"/>
        <v>0.8</v>
      </c>
      <c r="G2236">
        <f t="shared" si="364"/>
        <v>0.7</v>
      </c>
      <c r="H2236">
        <f t="shared" si="364"/>
        <v>0.8</v>
      </c>
      <c r="I2236">
        <f t="shared" si="364"/>
        <v>0.65</v>
      </c>
      <c r="K2236">
        <f t="shared" si="358"/>
        <v>0</v>
      </c>
      <c r="L2236">
        <f t="shared" si="359"/>
        <v>0</v>
      </c>
      <c r="M2236">
        <f t="shared" si="359"/>
        <v>0.65</v>
      </c>
    </row>
    <row r="2237" spans="1:13" x14ac:dyDescent="0.55000000000000004">
      <c r="A2237">
        <f t="shared" si="356"/>
        <v>222.69999999999163</v>
      </c>
      <c r="B2237">
        <f t="shared" si="357"/>
        <v>0.19999999999999996</v>
      </c>
      <c r="D2237">
        <f t="shared" si="364"/>
        <v>0.2</v>
      </c>
      <c r="E2237">
        <f t="shared" si="364"/>
        <v>0.8</v>
      </c>
      <c r="F2237">
        <f t="shared" si="364"/>
        <v>0.8</v>
      </c>
      <c r="G2237">
        <f t="shared" si="364"/>
        <v>0.7</v>
      </c>
      <c r="H2237">
        <f t="shared" si="364"/>
        <v>0.8</v>
      </c>
      <c r="I2237">
        <f t="shared" si="364"/>
        <v>0.65</v>
      </c>
      <c r="K2237">
        <f t="shared" si="358"/>
        <v>0</v>
      </c>
      <c r="L2237">
        <f t="shared" si="359"/>
        <v>0</v>
      </c>
      <c r="M2237">
        <f t="shared" si="359"/>
        <v>0.65</v>
      </c>
    </row>
    <row r="2238" spans="1:13" x14ac:dyDescent="0.55000000000000004">
      <c r="A2238">
        <f t="shared" si="356"/>
        <v>222.79999999999163</v>
      </c>
      <c r="B2238">
        <f t="shared" si="357"/>
        <v>0.19999999999999996</v>
      </c>
      <c r="D2238">
        <f t="shared" si="364"/>
        <v>0.2</v>
      </c>
      <c r="E2238">
        <f t="shared" si="364"/>
        <v>0.8</v>
      </c>
      <c r="F2238">
        <f t="shared" si="364"/>
        <v>0.8</v>
      </c>
      <c r="G2238">
        <f t="shared" si="364"/>
        <v>0.7</v>
      </c>
      <c r="H2238">
        <f t="shared" si="364"/>
        <v>0.8</v>
      </c>
      <c r="I2238">
        <f t="shared" si="364"/>
        <v>0.65</v>
      </c>
      <c r="K2238">
        <f t="shared" si="358"/>
        <v>0</v>
      </c>
      <c r="L2238">
        <f t="shared" si="359"/>
        <v>0</v>
      </c>
      <c r="M2238">
        <f t="shared" si="359"/>
        <v>0.65</v>
      </c>
    </row>
    <row r="2239" spans="1:13" x14ac:dyDescent="0.55000000000000004">
      <c r="A2239">
        <f t="shared" si="356"/>
        <v>222.89999999999162</v>
      </c>
      <c r="B2239">
        <f t="shared" si="357"/>
        <v>0.19999999999999996</v>
      </c>
      <c r="D2239">
        <f t="shared" si="364"/>
        <v>0.2</v>
      </c>
      <c r="E2239">
        <f t="shared" si="364"/>
        <v>0.8</v>
      </c>
      <c r="F2239">
        <f t="shared" si="364"/>
        <v>0.8</v>
      </c>
      <c r="G2239">
        <f t="shared" si="364"/>
        <v>0.7</v>
      </c>
      <c r="H2239">
        <f t="shared" si="364"/>
        <v>0.8</v>
      </c>
      <c r="I2239">
        <f t="shared" si="364"/>
        <v>0.65</v>
      </c>
      <c r="K2239">
        <f t="shared" si="358"/>
        <v>0</v>
      </c>
      <c r="L2239">
        <f t="shared" si="359"/>
        <v>0</v>
      </c>
      <c r="M2239">
        <f t="shared" si="359"/>
        <v>0.65</v>
      </c>
    </row>
    <row r="2240" spans="1:13" x14ac:dyDescent="0.55000000000000004">
      <c r="A2240">
        <f t="shared" si="356"/>
        <v>222.99999999999162</v>
      </c>
      <c r="B2240">
        <f t="shared" si="357"/>
        <v>0.19999999999999996</v>
      </c>
      <c r="D2240">
        <f t="shared" ref="D2240:I2249" si="365">IF($A2240&lt;$C$3,D$2,IF($A2240&lt;$C$4,D$3,IF($A2240&lt;$C$5,D$4,IF($A2240&lt;$C$6,D$5,D$6))))</f>
        <v>0.2</v>
      </c>
      <c r="E2240">
        <f t="shared" si="365"/>
        <v>0.8</v>
      </c>
      <c r="F2240">
        <f t="shared" si="365"/>
        <v>0.8</v>
      </c>
      <c r="G2240">
        <f t="shared" si="365"/>
        <v>0.7</v>
      </c>
      <c r="H2240">
        <f t="shared" si="365"/>
        <v>0.8</v>
      </c>
      <c r="I2240">
        <f t="shared" si="365"/>
        <v>0.65</v>
      </c>
      <c r="K2240">
        <f t="shared" si="358"/>
        <v>0</v>
      </c>
      <c r="L2240">
        <f t="shared" si="359"/>
        <v>0</v>
      </c>
      <c r="M2240">
        <f t="shared" si="359"/>
        <v>0.65</v>
      </c>
    </row>
    <row r="2241" spans="1:13" x14ac:dyDescent="0.55000000000000004">
      <c r="A2241">
        <f t="shared" si="356"/>
        <v>223.09999999999161</v>
      </c>
      <c r="B2241">
        <f t="shared" si="357"/>
        <v>0.19999999999999996</v>
      </c>
      <c r="D2241">
        <f t="shared" si="365"/>
        <v>0.2</v>
      </c>
      <c r="E2241">
        <f t="shared" si="365"/>
        <v>0.8</v>
      </c>
      <c r="F2241">
        <f t="shared" si="365"/>
        <v>0.8</v>
      </c>
      <c r="G2241">
        <f t="shared" si="365"/>
        <v>0.7</v>
      </c>
      <c r="H2241">
        <f t="shared" si="365"/>
        <v>0.8</v>
      </c>
      <c r="I2241">
        <f t="shared" si="365"/>
        <v>0.65</v>
      </c>
      <c r="K2241">
        <f t="shared" si="358"/>
        <v>0</v>
      </c>
      <c r="L2241">
        <f t="shared" si="359"/>
        <v>0</v>
      </c>
      <c r="M2241">
        <f t="shared" si="359"/>
        <v>0.65</v>
      </c>
    </row>
    <row r="2242" spans="1:13" x14ac:dyDescent="0.55000000000000004">
      <c r="A2242">
        <f t="shared" si="356"/>
        <v>223.1999999999916</v>
      </c>
      <c r="B2242">
        <f t="shared" si="357"/>
        <v>0.19999999999999996</v>
      </c>
      <c r="D2242">
        <f t="shared" si="365"/>
        <v>0.2</v>
      </c>
      <c r="E2242">
        <f t="shared" si="365"/>
        <v>0.8</v>
      </c>
      <c r="F2242">
        <f t="shared" si="365"/>
        <v>0.8</v>
      </c>
      <c r="G2242">
        <f t="shared" si="365"/>
        <v>0.7</v>
      </c>
      <c r="H2242">
        <f t="shared" si="365"/>
        <v>0.8</v>
      </c>
      <c r="I2242">
        <f t="shared" si="365"/>
        <v>0.65</v>
      </c>
      <c r="K2242">
        <f t="shared" si="358"/>
        <v>0</v>
      </c>
      <c r="L2242">
        <f t="shared" si="359"/>
        <v>0</v>
      </c>
      <c r="M2242">
        <f t="shared" si="359"/>
        <v>0.65</v>
      </c>
    </row>
    <row r="2243" spans="1:13" x14ac:dyDescent="0.55000000000000004">
      <c r="A2243">
        <f t="shared" si="356"/>
        <v>223.2999999999916</v>
      </c>
      <c r="B2243">
        <f t="shared" si="357"/>
        <v>0.19999999999999996</v>
      </c>
      <c r="D2243">
        <f t="shared" si="365"/>
        <v>0.2</v>
      </c>
      <c r="E2243">
        <f t="shared" si="365"/>
        <v>0.8</v>
      </c>
      <c r="F2243">
        <f t="shared" si="365"/>
        <v>0.8</v>
      </c>
      <c r="G2243">
        <f t="shared" si="365"/>
        <v>0.7</v>
      </c>
      <c r="H2243">
        <f t="shared" si="365"/>
        <v>0.8</v>
      </c>
      <c r="I2243">
        <f t="shared" si="365"/>
        <v>0.65</v>
      </c>
      <c r="K2243">
        <f t="shared" si="358"/>
        <v>0</v>
      </c>
      <c r="L2243">
        <f t="shared" si="359"/>
        <v>0</v>
      </c>
      <c r="M2243">
        <f t="shared" si="359"/>
        <v>0.65</v>
      </c>
    </row>
    <row r="2244" spans="1:13" x14ac:dyDescent="0.55000000000000004">
      <c r="A2244">
        <f t="shared" si="356"/>
        <v>223.39999999999159</v>
      </c>
      <c r="B2244">
        <f t="shared" si="357"/>
        <v>0.19999999999999996</v>
      </c>
      <c r="D2244">
        <f t="shared" si="365"/>
        <v>0.2</v>
      </c>
      <c r="E2244">
        <f t="shared" si="365"/>
        <v>0.8</v>
      </c>
      <c r="F2244">
        <f t="shared" si="365"/>
        <v>0.8</v>
      </c>
      <c r="G2244">
        <f t="shared" si="365"/>
        <v>0.7</v>
      </c>
      <c r="H2244">
        <f t="shared" si="365"/>
        <v>0.8</v>
      </c>
      <c r="I2244">
        <f t="shared" si="365"/>
        <v>0.65</v>
      </c>
      <c r="K2244">
        <f t="shared" si="358"/>
        <v>0</v>
      </c>
      <c r="L2244">
        <f t="shared" si="359"/>
        <v>0</v>
      </c>
      <c r="M2244">
        <f t="shared" si="359"/>
        <v>0.65</v>
      </c>
    </row>
    <row r="2245" spans="1:13" x14ac:dyDescent="0.55000000000000004">
      <c r="A2245">
        <f t="shared" si="356"/>
        <v>223.49999999999159</v>
      </c>
      <c r="B2245">
        <f t="shared" si="357"/>
        <v>0.19999999999999996</v>
      </c>
      <c r="D2245">
        <f t="shared" si="365"/>
        <v>0.2</v>
      </c>
      <c r="E2245">
        <f t="shared" si="365"/>
        <v>0.8</v>
      </c>
      <c r="F2245">
        <f t="shared" si="365"/>
        <v>0.8</v>
      </c>
      <c r="G2245">
        <f t="shared" si="365"/>
        <v>0.7</v>
      </c>
      <c r="H2245">
        <f t="shared" si="365"/>
        <v>0.8</v>
      </c>
      <c r="I2245">
        <f t="shared" si="365"/>
        <v>0.65</v>
      </c>
      <c r="K2245">
        <f t="shared" si="358"/>
        <v>0</v>
      </c>
      <c r="L2245">
        <f t="shared" si="359"/>
        <v>0</v>
      </c>
      <c r="M2245">
        <f t="shared" si="359"/>
        <v>0.65</v>
      </c>
    </row>
    <row r="2246" spans="1:13" x14ac:dyDescent="0.55000000000000004">
      <c r="A2246">
        <f t="shared" si="356"/>
        <v>223.59999999999158</v>
      </c>
      <c r="B2246">
        <f t="shared" si="357"/>
        <v>0.19999999999999996</v>
      </c>
      <c r="D2246">
        <f t="shared" si="365"/>
        <v>0.2</v>
      </c>
      <c r="E2246">
        <f t="shared" si="365"/>
        <v>0.8</v>
      </c>
      <c r="F2246">
        <f t="shared" si="365"/>
        <v>0.8</v>
      </c>
      <c r="G2246">
        <f t="shared" si="365"/>
        <v>0.7</v>
      </c>
      <c r="H2246">
        <f t="shared" si="365"/>
        <v>0.8</v>
      </c>
      <c r="I2246">
        <f t="shared" si="365"/>
        <v>0.65</v>
      </c>
      <c r="K2246">
        <f t="shared" si="358"/>
        <v>0</v>
      </c>
      <c r="L2246">
        <f t="shared" si="359"/>
        <v>0</v>
      </c>
      <c r="M2246">
        <f t="shared" si="359"/>
        <v>0.65</v>
      </c>
    </row>
    <row r="2247" spans="1:13" x14ac:dyDescent="0.55000000000000004">
      <c r="A2247">
        <f t="shared" si="356"/>
        <v>223.69999999999158</v>
      </c>
      <c r="B2247">
        <f t="shared" si="357"/>
        <v>0.19999999999999996</v>
      </c>
      <c r="D2247">
        <f t="shared" si="365"/>
        <v>0.2</v>
      </c>
      <c r="E2247">
        <f t="shared" si="365"/>
        <v>0.8</v>
      </c>
      <c r="F2247">
        <f t="shared" si="365"/>
        <v>0.8</v>
      </c>
      <c r="G2247">
        <f t="shared" si="365"/>
        <v>0.7</v>
      </c>
      <c r="H2247">
        <f t="shared" si="365"/>
        <v>0.8</v>
      </c>
      <c r="I2247">
        <f t="shared" si="365"/>
        <v>0.65</v>
      </c>
      <c r="K2247">
        <f t="shared" si="358"/>
        <v>0</v>
      </c>
      <c r="L2247">
        <f t="shared" si="359"/>
        <v>0</v>
      </c>
      <c r="M2247">
        <f t="shared" si="359"/>
        <v>0.65</v>
      </c>
    </row>
    <row r="2248" spans="1:13" x14ac:dyDescent="0.55000000000000004">
      <c r="A2248">
        <f t="shared" si="356"/>
        <v>223.79999999999157</v>
      </c>
      <c r="B2248">
        <f t="shared" si="357"/>
        <v>0.19999999999999996</v>
      </c>
      <c r="D2248">
        <f t="shared" si="365"/>
        <v>0.2</v>
      </c>
      <c r="E2248">
        <f t="shared" si="365"/>
        <v>0.8</v>
      </c>
      <c r="F2248">
        <f t="shared" si="365"/>
        <v>0.8</v>
      </c>
      <c r="G2248">
        <f t="shared" si="365"/>
        <v>0.7</v>
      </c>
      <c r="H2248">
        <f t="shared" si="365"/>
        <v>0.8</v>
      </c>
      <c r="I2248">
        <f t="shared" si="365"/>
        <v>0.65</v>
      </c>
      <c r="K2248">
        <f t="shared" si="358"/>
        <v>0</v>
      </c>
      <c r="L2248">
        <f t="shared" si="359"/>
        <v>0</v>
      </c>
      <c r="M2248">
        <f t="shared" si="359"/>
        <v>0.65</v>
      </c>
    </row>
    <row r="2249" spans="1:13" x14ac:dyDescent="0.55000000000000004">
      <c r="A2249">
        <f t="shared" si="356"/>
        <v>223.89999999999156</v>
      </c>
      <c r="B2249">
        <f t="shared" si="357"/>
        <v>0.19999999999999996</v>
      </c>
      <c r="D2249">
        <f t="shared" si="365"/>
        <v>0.2</v>
      </c>
      <c r="E2249">
        <f t="shared" si="365"/>
        <v>0.8</v>
      </c>
      <c r="F2249">
        <f t="shared" si="365"/>
        <v>0.8</v>
      </c>
      <c r="G2249">
        <f t="shared" si="365"/>
        <v>0.7</v>
      </c>
      <c r="H2249">
        <f t="shared" si="365"/>
        <v>0.8</v>
      </c>
      <c r="I2249">
        <f t="shared" si="365"/>
        <v>0.65</v>
      </c>
      <c r="K2249">
        <f t="shared" si="358"/>
        <v>0</v>
      </c>
      <c r="L2249">
        <f t="shared" si="359"/>
        <v>0</v>
      </c>
      <c r="M2249">
        <f t="shared" si="359"/>
        <v>0.65</v>
      </c>
    </row>
    <row r="2250" spans="1:13" x14ac:dyDescent="0.55000000000000004">
      <c r="A2250">
        <f t="shared" si="356"/>
        <v>223.99999999999156</v>
      </c>
      <c r="B2250">
        <f t="shared" si="357"/>
        <v>0.19999999999999996</v>
      </c>
      <c r="D2250">
        <f t="shared" ref="D2250:I2259" si="366">IF($A2250&lt;$C$3,D$2,IF($A2250&lt;$C$4,D$3,IF($A2250&lt;$C$5,D$4,IF($A2250&lt;$C$6,D$5,D$6))))</f>
        <v>0.2</v>
      </c>
      <c r="E2250">
        <f t="shared" si="366"/>
        <v>0.8</v>
      </c>
      <c r="F2250">
        <f t="shared" si="366"/>
        <v>0.8</v>
      </c>
      <c r="G2250">
        <f t="shared" si="366"/>
        <v>0.7</v>
      </c>
      <c r="H2250">
        <f t="shared" si="366"/>
        <v>0.8</v>
      </c>
      <c r="I2250">
        <f t="shared" si="366"/>
        <v>0.65</v>
      </c>
      <c r="K2250">
        <f t="shared" si="358"/>
        <v>0</v>
      </c>
      <c r="L2250">
        <f t="shared" si="359"/>
        <v>0</v>
      </c>
      <c r="M2250">
        <f t="shared" si="359"/>
        <v>0.65</v>
      </c>
    </row>
    <row r="2251" spans="1:13" x14ac:dyDescent="0.55000000000000004">
      <c r="A2251">
        <f t="shared" ref="A2251:A2314" si="367">A2250+dt</f>
        <v>224.09999999999155</v>
      </c>
      <c r="B2251">
        <f t="shared" ref="B2251:B2314" si="368">1-2/2.5</f>
        <v>0.19999999999999996</v>
      </c>
      <c r="D2251">
        <f t="shared" si="366"/>
        <v>0.2</v>
      </c>
      <c r="E2251">
        <f t="shared" si="366"/>
        <v>0.8</v>
      </c>
      <c r="F2251">
        <f t="shared" si="366"/>
        <v>0.8</v>
      </c>
      <c r="G2251">
        <f t="shared" si="366"/>
        <v>0.7</v>
      </c>
      <c r="H2251">
        <f t="shared" si="366"/>
        <v>0.8</v>
      </c>
      <c r="I2251">
        <f t="shared" si="366"/>
        <v>0.65</v>
      </c>
      <c r="K2251">
        <f t="shared" ref="K2251:K2314" si="369">IF($A2251&lt;$J$3,K$2,IF($A2251&lt;$J$4,K$3,K$4))</f>
        <v>0</v>
      </c>
      <c r="L2251">
        <f t="shared" ref="L2251:M2314" si="370">IF($A2251&lt;$J$3,L$2,IF($A2251&lt;$J$4,L$3,L$4))</f>
        <v>0</v>
      </c>
      <c r="M2251">
        <f t="shared" si="370"/>
        <v>0.65</v>
      </c>
    </row>
    <row r="2252" spans="1:13" x14ac:dyDescent="0.55000000000000004">
      <c r="A2252">
        <f t="shared" si="367"/>
        <v>224.19999999999155</v>
      </c>
      <c r="B2252">
        <f t="shared" si="368"/>
        <v>0.19999999999999996</v>
      </c>
      <c r="D2252">
        <f t="shared" si="366"/>
        <v>0.2</v>
      </c>
      <c r="E2252">
        <f t="shared" si="366"/>
        <v>0.8</v>
      </c>
      <c r="F2252">
        <f t="shared" si="366"/>
        <v>0.8</v>
      </c>
      <c r="G2252">
        <f t="shared" si="366"/>
        <v>0.7</v>
      </c>
      <c r="H2252">
        <f t="shared" si="366"/>
        <v>0.8</v>
      </c>
      <c r="I2252">
        <f t="shared" si="366"/>
        <v>0.65</v>
      </c>
      <c r="K2252">
        <f t="shared" si="369"/>
        <v>0</v>
      </c>
      <c r="L2252">
        <f t="shared" si="370"/>
        <v>0</v>
      </c>
      <c r="M2252">
        <f t="shared" si="370"/>
        <v>0.65</v>
      </c>
    </row>
    <row r="2253" spans="1:13" x14ac:dyDescent="0.55000000000000004">
      <c r="A2253">
        <f t="shared" si="367"/>
        <v>224.29999999999154</v>
      </c>
      <c r="B2253">
        <f t="shared" si="368"/>
        <v>0.19999999999999996</v>
      </c>
      <c r="D2253">
        <f t="shared" si="366"/>
        <v>0.2</v>
      </c>
      <c r="E2253">
        <f t="shared" si="366"/>
        <v>0.8</v>
      </c>
      <c r="F2253">
        <f t="shared" si="366"/>
        <v>0.8</v>
      </c>
      <c r="G2253">
        <f t="shared" si="366"/>
        <v>0.7</v>
      </c>
      <c r="H2253">
        <f t="shared" si="366"/>
        <v>0.8</v>
      </c>
      <c r="I2253">
        <f t="shared" si="366"/>
        <v>0.65</v>
      </c>
      <c r="K2253">
        <f t="shared" si="369"/>
        <v>0</v>
      </c>
      <c r="L2253">
        <f t="shared" si="370"/>
        <v>0</v>
      </c>
      <c r="M2253">
        <f t="shared" si="370"/>
        <v>0.65</v>
      </c>
    </row>
    <row r="2254" spans="1:13" x14ac:dyDescent="0.55000000000000004">
      <c r="A2254">
        <f t="shared" si="367"/>
        <v>224.39999999999154</v>
      </c>
      <c r="B2254">
        <f t="shared" si="368"/>
        <v>0.19999999999999996</v>
      </c>
      <c r="D2254">
        <f t="shared" si="366"/>
        <v>0.2</v>
      </c>
      <c r="E2254">
        <f t="shared" si="366"/>
        <v>0.8</v>
      </c>
      <c r="F2254">
        <f t="shared" si="366"/>
        <v>0.8</v>
      </c>
      <c r="G2254">
        <f t="shared" si="366"/>
        <v>0.7</v>
      </c>
      <c r="H2254">
        <f t="shared" si="366"/>
        <v>0.8</v>
      </c>
      <c r="I2254">
        <f t="shared" si="366"/>
        <v>0.65</v>
      </c>
      <c r="K2254">
        <f t="shared" si="369"/>
        <v>0</v>
      </c>
      <c r="L2254">
        <f t="shared" si="370"/>
        <v>0</v>
      </c>
      <c r="M2254">
        <f t="shared" si="370"/>
        <v>0.65</v>
      </c>
    </row>
    <row r="2255" spans="1:13" x14ac:dyDescent="0.55000000000000004">
      <c r="A2255">
        <f t="shared" si="367"/>
        <v>224.49999999999153</v>
      </c>
      <c r="B2255">
        <f t="shared" si="368"/>
        <v>0.19999999999999996</v>
      </c>
      <c r="D2255">
        <f t="shared" si="366"/>
        <v>0.2</v>
      </c>
      <c r="E2255">
        <f t="shared" si="366"/>
        <v>0.8</v>
      </c>
      <c r="F2255">
        <f t="shared" si="366"/>
        <v>0.8</v>
      </c>
      <c r="G2255">
        <f t="shared" si="366"/>
        <v>0.7</v>
      </c>
      <c r="H2255">
        <f t="shared" si="366"/>
        <v>0.8</v>
      </c>
      <c r="I2255">
        <f t="shared" si="366"/>
        <v>0.65</v>
      </c>
      <c r="K2255">
        <f t="shared" si="369"/>
        <v>0</v>
      </c>
      <c r="L2255">
        <f t="shared" si="370"/>
        <v>0</v>
      </c>
      <c r="M2255">
        <f t="shared" si="370"/>
        <v>0.65</v>
      </c>
    </row>
    <row r="2256" spans="1:13" x14ac:dyDescent="0.55000000000000004">
      <c r="A2256">
        <f t="shared" si="367"/>
        <v>224.59999999999152</v>
      </c>
      <c r="B2256">
        <f t="shared" si="368"/>
        <v>0.19999999999999996</v>
      </c>
      <c r="D2256">
        <f t="shared" si="366"/>
        <v>0.2</v>
      </c>
      <c r="E2256">
        <f t="shared" si="366"/>
        <v>0.8</v>
      </c>
      <c r="F2256">
        <f t="shared" si="366"/>
        <v>0.8</v>
      </c>
      <c r="G2256">
        <f t="shared" si="366"/>
        <v>0.7</v>
      </c>
      <c r="H2256">
        <f t="shared" si="366"/>
        <v>0.8</v>
      </c>
      <c r="I2256">
        <f t="shared" si="366"/>
        <v>0.65</v>
      </c>
      <c r="K2256">
        <f t="shared" si="369"/>
        <v>0</v>
      </c>
      <c r="L2256">
        <f t="shared" si="370"/>
        <v>0</v>
      </c>
      <c r="M2256">
        <f t="shared" si="370"/>
        <v>0.65</v>
      </c>
    </row>
    <row r="2257" spans="1:13" x14ac:dyDescent="0.55000000000000004">
      <c r="A2257">
        <f t="shared" si="367"/>
        <v>224.69999999999152</v>
      </c>
      <c r="B2257">
        <f t="shared" si="368"/>
        <v>0.19999999999999996</v>
      </c>
      <c r="D2257">
        <f t="shared" si="366"/>
        <v>0.2</v>
      </c>
      <c r="E2257">
        <f t="shared" si="366"/>
        <v>0.8</v>
      </c>
      <c r="F2257">
        <f t="shared" si="366"/>
        <v>0.8</v>
      </c>
      <c r="G2257">
        <f t="shared" si="366"/>
        <v>0.7</v>
      </c>
      <c r="H2257">
        <f t="shared" si="366"/>
        <v>0.8</v>
      </c>
      <c r="I2257">
        <f t="shared" si="366"/>
        <v>0.65</v>
      </c>
      <c r="K2257">
        <f t="shared" si="369"/>
        <v>0</v>
      </c>
      <c r="L2257">
        <f t="shared" si="370"/>
        <v>0</v>
      </c>
      <c r="M2257">
        <f t="shared" si="370"/>
        <v>0.65</v>
      </c>
    </row>
    <row r="2258" spans="1:13" x14ac:dyDescent="0.55000000000000004">
      <c r="A2258">
        <f t="shared" si="367"/>
        <v>224.79999999999151</v>
      </c>
      <c r="B2258">
        <f t="shared" si="368"/>
        <v>0.19999999999999996</v>
      </c>
      <c r="D2258">
        <f t="shared" si="366"/>
        <v>0.2</v>
      </c>
      <c r="E2258">
        <f t="shared" si="366"/>
        <v>0.8</v>
      </c>
      <c r="F2258">
        <f t="shared" si="366"/>
        <v>0.8</v>
      </c>
      <c r="G2258">
        <f t="shared" si="366"/>
        <v>0.7</v>
      </c>
      <c r="H2258">
        <f t="shared" si="366"/>
        <v>0.8</v>
      </c>
      <c r="I2258">
        <f t="shared" si="366"/>
        <v>0.65</v>
      </c>
      <c r="K2258">
        <f t="shared" si="369"/>
        <v>0</v>
      </c>
      <c r="L2258">
        <f t="shared" si="370"/>
        <v>0</v>
      </c>
      <c r="M2258">
        <f t="shared" si="370"/>
        <v>0.65</v>
      </c>
    </row>
    <row r="2259" spans="1:13" x14ac:dyDescent="0.55000000000000004">
      <c r="A2259">
        <f t="shared" si="367"/>
        <v>224.89999999999151</v>
      </c>
      <c r="B2259">
        <f t="shared" si="368"/>
        <v>0.19999999999999996</v>
      </c>
      <c r="D2259">
        <f t="shared" si="366"/>
        <v>0.2</v>
      </c>
      <c r="E2259">
        <f t="shared" si="366"/>
        <v>0.8</v>
      </c>
      <c r="F2259">
        <f t="shared" si="366"/>
        <v>0.8</v>
      </c>
      <c r="G2259">
        <f t="shared" si="366"/>
        <v>0.7</v>
      </c>
      <c r="H2259">
        <f t="shared" si="366"/>
        <v>0.8</v>
      </c>
      <c r="I2259">
        <f t="shared" si="366"/>
        <v>0.65</v>
      </c>
      <c r="K2259">
        <f t="shared" si="369"/>
        <v>0</v>
      </c>
      <c r="L2259">
        <f t="shared" si="370"/>
        <v>0</v>
      </c>
      <c r="M2259">
        <f t="shared" si="370"/>
        <v>0.65</v>
      </c>
    </row>
    <row r="2260" spans="1:13" x14ac:dyDescent="0.55000000000000004">
      <c r="A2260">
        <f t="shared" si="367"/>
        <v>224.9999999999915</v>
      </c>
      <c r="B2260">
        <f t="shared" si="368"/>
        <v>0.19999999999999996</v>
      </c>
      <c r="D2260">
        <f t="shared" ref="D2260:I2269" si="371">IF($A2260&lt;$C$3,D$2,IF($A2260&lt;$C$4,D$3,IF($A2260&lt;$C$5,D$4,IF($A2260&lt;$C$6,D$5,D$6))))</f>
        <v>0.2</v>
      </c>
      <c r="E2260">
        <f t="shared" si="371"/>
        <v>0.8</v>
      </c>
      <c r="F2260">
        <f t="shared" si="371"/>
        <v>0.8</v>
      </c>
      <c r="G2260">
        <f t="shared" si="371"/>
        <v>0.7</v>
      </c>
      <c r="H2260">
        <f t="shared" si="371"/>
        <v>0.8</v>
      </c>
      <c r="I2260">
        <f t="shared" si="371"/>
        <v>0.65</v>
      </c>
      <c r="K2260">
        <f t="shared" si="369"/>
        <v>0</v>
      </c>
      <c r="L2260">
        <f t="shared" si="370"/>
        <v>0</v>
      </c>
      <c r="M2260">
        <f t="shared" si="370"/>
        <v>0.65</v>
      </c>
    </row>
    <row r="2261" spans="1:13" x14ac:dyDescent="0.55000000000000004">
      <c r="A2261">
        <f t="shared" si="367"/>
        <v>225.0999999999915</v>
      </c>
      <c r="B2261">
        <f t="shared" si="368"/>
        <v>0.19999999999999996</v>
      </c>
      <c r="D2261">
        <f t="shared" si="371"/>
        <v>0.2</v>
      </c>
      <c r="E2261">
        <f t="shared" si="371"/>
        <v>0.8</v>
      </c>
      <c r="F2261">
        <f t="shared" si="371"/>
        <v>0.8</v>
      </c>
      <c r="G2261">
        <f t="shared" si="371"/>
        <v>0.7</v>
      </c>
      <c r="H2261">
        <f t="shared" si="371"/>
        <v>0.8</v>
      </c>
      <c r="I2261">
        <f t="shared" si="371"/>
        <v>0.65</v>
      </c>
      <c r="K2261">
        <f t="shared" si="369"/>
        <v>0</v>
      </c>
      <c r="L2261">
        <f t="shared" si="370"/>
        <v>0</v>
      </c>
      <c r="M2261">
        <f t="shared" si="370"/>
        <v>0.65</v>
      </c>
    </row>
    <row r="2262" spans="1:13" x14ac:dyDescent="0.55000000000000004">
      <c r="A2262">
        <f t="shared" si="367"/>
        <v>225.19999999999149</v>
      </c>
      <c r="B2262">
        <f t="shared" si="368"/>
        <v>0.19999999999999996</v>
      </c>
      <c r="D2262">
        <f t="shared" si="371"/>
        <v>0.2</v>
      </c>
      <c r="E2262">
        <f t="shared" si="371"/>
        <v>0.8</v>
      </c>
      <c r="F2262">
        <f t="shared" si="371"/>
        <v>0.8</v>
      </c>
      <c r="G2262">
        <f t="shared" si="371"/>
        <v>0.7</v>
      </c>
      <c r="H2262">
        <f t="shared" si="371"/>
        <v>0.8</v>
      </c>
      <c r="I2262">
        <f t="shared" si="371"/>
        <v>0.65</v>
      </c>
      <c r="K2262">
        <f t="shared" si="369"/>
        <v>0</v>
      </c>
      <c r="L2262">
        <f t="shared" si="370"/>
        <v>0</v>
      </c>
      <c r="M2262">
        <f t="shared" si="370"/>
        <v>0.65</v>
      </c>
    </row>
    <row r="2263" spans="1:13" x14ac:dyDescent="0.55000000000000004">
      <c r="A2263">
        <f t="shared" si="367"/>
        <v>225.29999999999148</v>
      </c>
      <c r="B2263">
        <f t="shared" si="368"/>
        <v>0.19999999999999996</v>
      </c>
      <c r="D2263">
        <f t="shared" si="371"/>
        <v>0.2</v>
      </c>
      <c r="E2263">
        <f t="shared" si="371"/>
        <v>0.8</v>
      </c>
      <c r="F2263">
        <f t="shared" si="371"/>
        <v>0.8</v>
      </c>
      <c r="G2263">
        <f t="shared" si="371"/>
        <v>0.7</v>
      </c>
      <c r="H2263">
        <f t="shared" si="371"/>
        <v>0.8</v>
      </c>
      <c r="I2263">
        <f t="shared" si="371"/>
        <v>0.65</v>
      </c>
      <c r="K2263">
        <f t="shared" si="369"/>
        <v>0</v>
      </c>
      <c r="L2263">
        <f t="shared" si="370"/>
        <v>0</v>
      </c>
      <c r="M2263">
        <f t="shared" si="370"/>
        <v>0.65</v>
      </c>
    </row>
    <row r="2264" spans="1:13" x14ac:dyDescent="0.55000000000000004">
      <c r="A2264">
        <f t="shared" si="367"/>
        <v>225.39999999999148</v>
      </c>
      <c r="B2264">
        <f t="shared" si="368"/>
        <v>0.19999999999999996</v>
      </c>
      <c r="D2264">
        <f t="shared" si="371"/>
        <v>0.2</v>
      </c>
      <c r="E2264">
        <f t="shared" si="371"/>
        <v>0.8</v>
      </c>
      <c r="F2264">
        <f t="shared" si="371"/>
        <v>0.8</v>
      </c>
      <c r="G2264">
        <f t="shared" si="371"/>
        <v>0.7</v>
      </c>
      <c r="H2264">
        <f t="shared" si="371"/>
        <v>0.8</v>
      </c>
      <c r="I2264">
        <f t="shared" si="371"/>
        <v>0.65</v>
      </c>
      <c r="K2264">
        <f t="shared" si="369"/>
        <v>0</v>
      </c>
      <c r="L2264">
        <f t="shared" si="370"/>
        <v>0</v>
      </c>
      <c r="M2264">
        <f t="shared" si="370"/>
        <v>0.65</v>
      </c>
    </row>
    <row r="2265" spans="1:13" x14ac:dyDescent="0.55000000000000004">
      <c r="A2265">
        <f t="shared" si="367"/>
        <v>225.49999999999147</v>
      </c>
      <c r="B2265">
        <f t="shared" si="368"/>
        <v>0.19999999999999996</v>
      </c>
      <c r="D2265">
        <f t="shared" si="371"/>
        <v>0.2</v>
      </c>
      <c r="E2265">
        <f t="shared" si="371"/>
        <v>0.8</v>
      </c>
      <c r="F2265">
        <f t="shared" si="371"/>
        <v>0.8</v>
      </c>
      <c r="G2265">
        <f t="shared" si="371"/>
        <v>0.7</v>
      </c>
      <c r="H2265">
        <f t="shared" si="371"/>
        <v>0.8</v>
      </c>
      <c r="I2265">
        <f t="shared" si="371"/>
        <v>0.65</v>
      </c>
      <c r="K2265">
        <f t="shared" si="369"/>
        <v>0</v>
      </c>
      <c r="L2265">
        <f t="shared" si="370"/>
        <v>0</v>
      </c>
      <c r="M2265">
        <f t="shared" si="370"/>
        <v>0.65</v>
      </c>
    </row>
    <row r="2266" spans="1:13" x14ac:dyDescent="0.55000000000000004">
      <c r="A2266">
        <f t="shared" si="367"/>
        <v>225.59999999999147</v>
      </c>
      <c r="B2266">
        <f t="shared" si="368"/>
        <v>0.19999999999999996</v>
      </c>
      <c r="D2266">
        <f t="shared" si="371"/>
        <v>0.2</v>
      </c>
      <c r="E2266">
        <f t="shared" si="371"/>
        <v>0.8</v>
      </c>
      <c r="F2266">
        <f t="shared" si="371"/>
        <v>0.8</v>
      </c>
      <c r="G2266">
        <f t="shared" si="371"/>
        <v>0.7</v>
      </c>
      <c r="H2266">
        <f t="shared" si="371"/>
        <v>0.8</v>
      </c>
      <c r="I2266">
        <f t="shared" si="371"/>
        <v>0.65</v>
      </c>
      <c r="K2266">
        <f t="shared" si="369"/>
        <v>0</v>
      </c>
      <c r="L2266">
        <f t="shared" si="370"/>
        <v>0</v>
      </c>
      <c r="M2266">
        <f t="shared" si="370"/>
        <v>0.65</v>
      </c>
    </row>
    <row r="2267" spans="1:13" x14ac:dyDescent="0.55000000000000004">
      <c r="A2267">
        <f t="shared" si="367"/>
        <v>225.69999999999146</v>
      </c>
      <c r="B2267">
        <f t="shared" si="368"/>
        <v>0.19999999999999996</v>
      </c>
      <c r="D2267">
        <f t="shared" si="371"/>
        <v>0.2</v>
      </c>
      <c r="E2267">
        <f t="shared" si="371"/>
        <v>0.8</v>
      </c>
      <c r="F2267">
        <f t="shared" si="371"/>
        <v>0.8</v>
      </c>
      <c r="G2267">
        <f t="shared" si="371"/>
        <v>0.7</v>
      </c>
      <c r="H2267">
        <f t="shared" si="371"/>
        <v>0.8</v>
      </c>
      <c r="I2267">
        <f t="shared" si="371"/>
        <v>0.65</v>
      </c>
      <c r="K2267">
        <f t="shared" si="369"/>
        <v>0</v>
      </c>
      <c r="L2267">
        <f t="shared" si="370"/>
        <v>0</v>
      </c>
      <c r="M2267">
        <f t="shared" si="370"/>
        <v>0.65</v>
      </c>
    </row>
    <row r="2268" spans="1:13" x14ac:dyDescent="0.55000000000000004">
      <c r="A2268">
        <f t="shared" si="367"/>
        <v>225.79999999999146</v>
      </c>
      <c r="B2268">
        <f t="shared" si="368"/>
        <v>0.19999999999999996</v>
      </c>
      <c r="D2268">
        <f t="shared" si="371"/>
        <v>0.2</v>
      </c>
      <c r="E2268">
        <f t="shared" si="371"/>
        <v>0.8</v>
      </c>
      <c r="F2268">
        <f t="shared" si="371"/>
        <v>0.8</v>
      </c>
      <c r="G2268">
        <f t="shared" si="371"/>
        <v>0.7</v>
      </c>
      <c r="H2268">
        <f t="shared" si="371"/>
        <v>0.8</v>
      </c>
      <c r="I2268">
        <f t="shared" si="371"/>
        <v>0.65</v>
      </c>
      <c r="K2268">
        <f t="shared" si="369"/>
        <v>0</v>
      </c>
      <c r="L2268">
        <f t="shared" si="370"/>
        <v>0</v>
      </c>
      <c r="M2268">
        <f t="shared" si="370"/>
        <v>0.65</v>
      </c>
    </row>
    <row r="2269" spans="1:13" x14ac:dyDescent="0.55000000000000004">
      <c r="A2269">
        <f t="shared" si="367"/>
        <v>225.89999999999145</v>
      </c>
      <c r="B2269">
        <f t="shared" si="368"/>
        <v>0.19999999999999996</v>
      </c>
      <c r="D2269">
        <f t="shared" si="371"/>
        <v>0.2</v>
      </c>
      <c r="E2269">
        <f t="shared" si="371"/>
        <v>0.8</v>
      </c>
      <c r="F2269">
        <f t="shared" si="371"/>
        <v>0.8</v>
      </c>
      <c r="G2269">
        <f t="shared" si="371"/>
        <v>0.7</v>
      </c>
      <c r="H2269">
        <f t="shared" si="371"/>
        <v>0.8</v>
      </c>
      <c r="I2269">
        <f t="shared" si="371"/>
        <v>0.65</v>
      </c>
      <c r="K2269">
        <f t="shared" si="369"/>
        <v>0</v>
      </c>
      <c r="L2269">
        <f t="shared" si="370"/>
        <v>0</v>
      </c>
      <c r="M2269">
        <f t="shared" si="370"/>
        <v>0.65</v>
      </c>
    </row>
    <row r="2270" spans="1:13" x14ac:dyDescent="0.55000000000000004">
      <c r="A2270">
        <f t="shared" si="367"/>
        <v>225.99999999999145</v>
      </c>
      <c r="B2270">
        <f t="shared" si="368"/>
        <v>0.19999999999999996</v>
      </c>
      <c r="D2270">
        <f t="shared" ref="D2270:I2279" si="372">IF($A2270&lt;$C$3,D$2,IF($A2270&lt;$C$4,D$3,IF($A2270&lt;$C$5,D$4,IF($A2270&lt;$C$6,D$5,D$6))))</f>
        <v>0.2</v>
      </c>
      <c r="E2270">
        <f t="shared" si="372"/>
        <v>0.8</v>
      </c>
      <c r="F2270">
        <f t="shared" si="372"/>
        <v>0.8</v>
      </c>
      <c r="G2270">
        <f t="shared" si="372"/>
        <v>0.7</v>
      </c>
      <c r="H2270">
        <f t="shared" si="372"/>
        <v>0.8</v>
      </c>
      <c r="I2270">
        <f t="shared" si="372"/>
        <v>0.65</v>
      </c>
      <c r="K2270">
        <f t="shared" si="369"/>
        <v>0</v>
      </c>
      <c r="L2270">
        <f t="shared" si="370"/>
        <v>0</v>
      </c>
      <c r="M2270">
        <f t="shared" si="370"/>
        <v>0.65</v>
      </c>
    </row>
    <row r="2271" spans="1:13" x14ac:dyDescent="0.55000000000000004">
      <c r="A2271">
        <f t="shared" si="367"/>
        <v>226.09999999999144</v>
      </c>
      <c r="B2271">
        <f t="shared" si="368"/>
        <v>0.19999999999999996</v>
      </c>
      <c r="D2271">
        <f t="shared" si="372"/>
        <v>0.2</v>
      </c>
      <c r="E2271">
        <f t="shared" si="372"/>
        <v>0.8</v>
      </c>
      <c r="F2271">
        <f t="shared" si="372"/>
        <v>0.8</v>
      </c>
      <c r="G2271">
        <f t="shared" si="372"/>
        <v>0.7</v>
      </c>
      <c r="H2271">
        <f t="shared" si="372"/>
        <v>0.8</v>
      </c>
      <c r="I2271">
        <f t="shared" si="372"/>
        <v>0.65</v>
      </c>
      <c r="K2271">
        <f t="shared" si="369"/>
        <v>0</v>
      </c>
      <c r="L2271">
        <f t="shared" si="370"/>
        <v>0</v>
      </c>
      <c r="M2271">
        <f t="shared" si="370"/>
        <v>0.65</v>
      </c>
    </row>
    <row r="2272" spans="1:13" x14ac:dyDescent="0.55000000000000004">
      <c r="A2272">
        <f t="shared" si="367"/>
        <v>226.19999999999143</v>
      </c>
      <c r="B2272">
        <f t="shared" si="368"/>
        <v>0.19999999999999996</v>
      </c>
      <c r="D2272">
        <f t="shared" si="372"/>
        <v>0.2</v>
      </c>
      <c r="E2272">
        <f t="shared" si="372"/>
        <v>0.8</v>
      </c>
      <c r="F2272">
        <f t="shared" si="372"/>
        <v>0.8</v>
      </c>
      <c r="G2272">
        <f t="shared" si="372"/>
        <v>0.7</v>
      </c>
      <c r="H2272">
        <f t="shared" si="372"/>
        <v>0.8</v>
      </c>
      <c r="I2272">
        <f t="shared" si="372"/>
        <v>0.65</v>
      </c>
      <c r="K2272">
        <f t="shared" si="369"/>
        <v>0</v>
      </c>
      <c r="L2272">
        <f t="shared" si="370"/>
        <v>0</v>
      </c>
      <c r="M2272">
        <f t="shared" si="370"/>
        <v>0.65</v>
      </c>
    </row>
    <row r="2273" spans="1:13" x14ac:dyDescent="0.55000000000000004">
      <c r="A2273">
        <f t="shared" si="367"/>
        <v>226.29999999999143</v>
      </c>
      <c r="B2273">
        <f t="shared" si="368"/>
        <v>0.19999999999999996</v>
      </c>
      <c r="D2273">
        <f t="shared" si="372"/>
        <v>0.2</v>
      </c>
      <c r="E2273">
        <f t="shared" si="372"/>
        <v>0.8</v>
      </c>
      <c r="F2273">
        <f t="shared" si="372"/>
        <v>0.8</v>
      </c>
      <c r="G2273">
        <f t="shared" si="372"/>
        <v>0.7</v>
      </c>
      <c r="H2273">
        <f t="shared" si="372"/>
        <v>0.8</v>
      </c>
      <c r="I2273">
        <f t="shared" si="372"/>
        <v>0.65</v>
      </c>
      <c r="K2273">
        <f t="shared" si="369"/>
        <v>0</v>
      </c>
      <c r="L2273">
        <f t="shared" si="370"/>
        <v>0</v>
      </c>
      <c r="M2273">
        <f t="shared" si="370"/>
        <v>0.65</v>
      </c>
    </row>
    <row r="2274" spans="1:13" x14ac:dyDescent="0.55000000000000004">
      <c r="A2274">
        <f t="shared" si="367"/>
        <v>226.39999999999142</v>
      </c>
      <c r="B2274">
        <f t="shared" si="368"/>
        <v>0.19999999999999996</v>
      </c>
      <c r="D2274">
        <f t="shared" si="372"/>
        <v>0.2</v>
      </c>
      <c r="E2274">
        <f t="shared" si="372"/>
        <v>0.8</v>
      </c>
      <c r="F2274">
        <f t="shared" si="372"/>
        <v>0.8</v>
      </c>
      <c r="G2274">
        <f t="shared" si="372"/>
        <v>0.7</v>
      </c>
      <c r="H2274">
        <f t="shared" si="372"/>
        <v>0.8</v>
      </c>
      <c r="I2274">
        <f t="shared" si="372"/>
        <v>0.65</v>
      </c>
      <c r="K2274">
        <f t="shared" si="369"/>
        <v>0</v>
      </c>
      <c r="L2274">
        <f t="shared" si="370"/>
        <v>0</v>
      </c>
      <c r="M2274">
        <f t="shared" si="370"/>
        <v>0.65</v>
      </c>
    </row>
    <row r="2275" spans="1:13" x14ac:dyDescent="0.55000000000000004">
      <c r="A2275">
        <f t="shared" si="367"/>
        <v>226.49999999999142</v>
      </c>
      <c r="B2275">
        <f t="shared" si="368"/>
        <v>0.19999999999999996</v>
      </c>
      <c r="D2275">
        <f t="shared" si="372"/>
        <v>0.2</v>
      </c>
      <c r="E2275">
        <f t="shared" si="372"/>
        <v>0.8</v>
      </c>
      <c r="F2275">
        <f t="shared" si="372"/>
        <v>0.8</v>
      </c>
      <c r="G2275">
        <f t="shared" si="372"/>
        <v>0.7</v>
      </c>
      <c r="H2275">
        <f t="shared" si="372"/>
        <v>0.8</v>
      </c>
      <c r="I2275">
        <f t="shared" si="372"/>
        <v>0.65</v>
      </c>
      <c r="K2275">
        <f t="shared" si="369"/>
        <v>0</v>
      </c>
      <c r="L2275">
        <f t="shared" si="370"/>
        <v>0</v>
      </c>
      <c r="M2275">
        <f t="shared" si="370"/>
        <v>0.65</v>
      </c>
    </row>
    <row r="2276" spans="1:13" x14ac:dyDescent="0.55000000000000004">
      <c r="A2276">
        <f t="shared" si="367"/>
        <v>226.59999999999141</v>
      </c>
      <c r="B2276">
        <f t="shared" si="368"/>
        <v>0.19999999999999996</v>
      </c>
      <c r="D2276">
        <f t="shared" si="372"/>
        <v>0.2</v>
      </c>
      <c r="E2276">
        <f t="shared" si="372"/>
        <v>0.8</v>
      </c>
      <c r="F2276">
        <f t="shared" si="372"/>
        <v>0.8</v>
      </c>
      <c r="G2276">
        <f t="shared" si="372"/>
        <v>0.7</v>
      </c>
      <c r="H2276">
        <f t="shared" si="372"/>
        <v>0.8</v>
      </c>
      <c r="I2276">
        <f t="shared" si="372"/>
        <v>0.65</v>
      </c>
      <c r="K2276">
        <f t="shared" si="369"/>
        <v>0</v>
      </c>
      <c r="L2276">
        <f t="shared" si="370"/>
        <v>0</v>
      </c>
      <c r="M2276">
        <f t="shared" si="370"/>
        <v>0.65</v>
      </c>
    </row>
    <row r="2277" spans="1:13" x14ac:dyDescent="0.55000000000000004">
      <c r="A2277">
        <f t="shared" si="367"/>
        <v>226.69999999999141</v>
      </c>
      <c r="B2277">
        <f t="shared" si="368"/>
        <v>0.19999999999999996</v>
      </c>
      <c r="D2277">
        <f t="shared" si="372"/>
        <v>0.2</v>
      </c>
      <c r="E2277">
        <f t="shared" si="372"/>
        <v>0.8</v>
      </c>
      <c r="F2277">
        <f t="shared" si="372"/>
        <v>0.8</v>
      </c>
      <c r="G2277">
        <f t="shared" si="372"/>
        <v>0.7</v>
      </c>
      <c r="H2277">
        <f t="shared" si="372"/>
        <v>0.8</v>
      </c>
      <c r="I2277">
        <f t="shared" si="372"/>
        <v>0.65</v>
      </c>
      <c r="K2277">
        <f t="shared" si="369"/>
        <v>0</v>
      </c>
      <c r="L2277">
        <f t="shared" si="370"/>
        <v>0</v>
      </c>
      <c r="M2277">
        <f t="shared" si="370"/>
        <v>0.65</v>
      </c>
    </row>
    <row r="2278" spans="1:13" x14ac:dyDescent="0.55000000000000004">
      <c r="A2278">
        <f t="shared" si="367"/>
        <v>226.7999999999914</v>
      </c>
      <c r="B2278">
        <f t="shared" si="368"/>
        <v>0.19999999999999996</v>
      </c>
      <c r="D2278">
        <f t="shared" si="372"/>
        <v>0.2</v>
      </c>
      <c r="E2278">
        <f t="shared" si="372"/>
        <v>0.8</v>
      </c>
      <c r="F2278">
        <f t="shared" si="372"/>
        <v>0.8</v>
      </c>
      <c r="G2278">
        <f t="shared" si="372"/>
        <v>0.7</v>
      </c>
      <c r="H2278">
        <f t="shared" si="372"/>
        <v>0.8</v>
      </c>
      <c r="I2278">
        <f t="shared" si="372"/>
        <v>0.65</v>
      </c>
      <c r="K2278">
        <f t="shared" si="369"/>
        <v>0</v>
      </c>
      <c r="L2278">
        <f t="shared" si="370"/>
        <v>0</v>
      </c>
      <c r="M2278">
        <f t="shared" si="370"/>
        <v>0.65</v>
      </c>
    </row>
    <row r="2279" spans="1:13" x14ac:dyDescent="0.55000000000000004">
      <c r="A2279">
        <f t="shared" si="367"/>
        <v>226.89999999999139</v>
      </c>
      <c r="B2279">
        <f t="shared" si="368"/>
        <v>0.19999999999999996</v>
      </c>
      <c r="D2279">
        <f t="shared" si="372"/>
        <v>0.2</v>
      </c>
      <c r="E2279">
        <f t="shared" si="372"/>
        <v>0.8</v>
      </c>
      <c r="F2279">
        <f t="shared" si="372"/>
        <v>0.8</v>
      </c>
      <c r="G2279">
        <f t="shared" si="372"/>
        <v>0.7</v>
      </c>
      <c r="H2279">
        <f t="shared" si="372"/>
        <v>0.8</v>
      </c>
      <c r="I2279">
        <f t="shared" si="372"/>
        <v>0.65</v>
      </c>
      <c r="K2279">
        <f t="shared" si="369"/>
        <v>0</v>
      </c>
      <c r="L2279">
        <f t="shared" si="370"/>
        <v>0</v>
      </c>
      <c r="M2279">
        <f t="shared" si="370"/>
        <v>0.65</v>
      </c>
    </row>
    <row r="2280" spans="1:13" x14ac:dyDescent="0.55000000000000004">
      <c r="A2280">
        <f t="shared" si="367"/>
        <v>226.99999999999139</v>
      </c>
      <c r="B2280">
        <f t="shared" si="368"/>
        <v>0.19999999999999996</v>
      </c>
      <c r="D2280">
        <f t="shared" ref="D2280:I2289" si="373">IF($A2280&lt;$C$3,D$2,IF($A2280&lt;$C$4,D$3,IF($A2280&lt;$C$5,D$4,IF($A2280&lt;$C$6,D$5,D$6))))</f>
        <v>0.2</v>
      </c>
      <c r="E2280">
        <f t="shared" si="373"/>
        <v>0.8</v>
      </c>
      <c r="F2280">
        <f t="shared" si="373"/>
        <v>0.8</v>
      </c>
      <c r="G2280">
        <f t="shared" si="373"/>
        <v>0.7</v>
      </c>
      <c r="H2280">
        <f t="shared" si="373"/>
        <v>0.8</v>
      </c>
      <c r="I2280">
        <f t="shared" si="373"/>
        <v>0.65</v>
      </c>
      <c r="K2280">
        <f t="shared" si="369"/>
        <v>0</v>
      </c>
      <c r="L2280">
        <f t="shared" si="370"/>
        <v>0</v>
      </c>
      <c r="M2280">
        <f t="shared" si="370"/>
        <v>0.65</v>
      </c>
    </row>
    <row r="2281" spans="1:13" x14ac:dyDescent="0.55000000000000004">
      <c r="A2281">
        <f t="shared" si="367"/>
        <v>227.09999999999138</v>
      </c>
      <c r="B2281">
        <f t="shared" si="368"/>
        <v>0.19999999999999996</v>
      </c>
      <c r="D2281">
        <f t="shared" si="373"/>
        <v>0.2</v>
      </c>
      <c r="E2281">
        <f t="shared" si="373"/>
        <v>0.8</v>
      </c>
      <c r="F2281">
        <f t="shared" si="373"/>
        <v>0.8</v>
      </c>
      <c r="G2281">
        <f t="shared" si="373"/>
        <v>0.7</v>
      </c>
      <c r="H2281">
        <f t="shared" si="373"/>
        <v>0.8</v>
      </c>
      <c r="I2281">
        <f t="shared" si="373"/>
        <v>0.65</v>
      </c>
      <c r="K2281">
        <f t="shared" si="369"/>
        <v>0</v>
      </c>
      <c r="L2281">
        <f t="shared" si="370"/>
        <v>0</v>
      </c>
      <c r="M2281">
        <f t="shared" si="370"/>
        <v>0.65</v>
      </c>
    </row>
    <row r="2282" spans="1:13" x14ac:dyDescent="0.55000000000000004">
      <c r="A2282">
        <f t="shared" si="367"/>
        <v>227.19999999999138</v>
      </c>
      <c r="B2282">
        <f t="shared" si="368"/>
        <v>0.19999999999999996</v>
      </c>
      <c r="D2282">
        <f t="shared" si="373"/>
        <v>0.2</v>
      </c>
      <c r="E2282">
        <f t="shared" si="373"/>
        <v>0.8</v>
      </c>
      <c r="F2282">
        <f t="shared" si="373"/>
        <v>0.8</v>
      </c>
      <c r="G2282">
        <f t="shared" si="373"/>
        <v>0.7</v>
      </c>
      <c r="H2282">
        <f t="shared" si="373"/>
        <v>0.8</v>
      </c>
      <c r="I2282">
        <f t="shared" si="373"/>
        <v>0.65</v>
      </c>
      <c r="K2282">
        <f t="shared" si="369"/>
        <v>0</v>
      </c>
      <c r="L2282">
        <f t="shared" si="370"/>
        <v>0</v>
      </c>
      <c r="M2282">
        <f t="shared" si="370"/>
        <v>0.65</v>
      </c>
    </row>
    <row r="2283" spans="1:13" x14ac:dyDescent="0.55000000000000004">
      <c r="A2283">
        <f t="shared" si="367"/>
        <v>227.29999999999137</v>
      </c>
      <c r="B2283">
        <f t="shared" si="368"/>
        <v>0.19999999999999996</v>
      </c>
      <c r="D2283">
        <f t="shared" si="373"/>
        <v>0.2</v>
      </c>
      <c r="E2283">
        <f t="shared" si="373"/>
        <v>0.8</v>
      </c>
      <c r="F2283">
        <f t="shared" si="373"/>
        <v>0.8</v>
      </c>
      <c r="G2283">
        <f t="shared" si="373"/>
        <v>0.7</v>
      </c>
      <c r="H2283">
        <f t="shared" si="373"/>
        <v>0.8</v>
      </c>
      <c r="I2283">
        <f t="shared" si="373"/>
        <v>0.65</v>
      </c>
      <c r="K2283">
        <f t="shared" si="369"/>
        <v>0</v>
      </c>
      <c r="L2283">
        <f t="shared" si="370"/>
        <v>0</v>
      </c>
      <c r="M2283">
        <f t="shared" si="370"/>
        <v>0.65</v>
      </c>
    </row>
    <row r="2284" spans="1:13" x14ac:dyDescent="0.55000000000000004">
      <c r="A2284">
        <f t="shared" si="367"/>
        <v>227.39999999999137</v>
      </c>
      <c r="B2284">
        <f t="shared" si="368"/>
        <v>0.19999999999999996</v>
      </c>
      <c r="D2284">
        <f t="shared" si="373"/>
        <v>0.2</v>
      </c>
      <c r="E2284">
        <f t="shared" si="373"/>
        <v>0.8</v>
      </c>
      <c r="F2284">
        <f t="shared" si="373"/>
        <v>0.8</v>
      </c>
      <c r="G2284">
        <f t="shared" si="373"/>
        <v>0.7</v>
      </c>
      <c r="H2284">
        <f t="shared" si="373"/>
        <v>0.8</v>
      </c>
      <c r="I2284">
        <f t="shared" si="373"/>
        <v>0.65</v>
      </c>
      <c r="K2284">
        <f t="shared" si="369"/>
        <v>0</v>
      </c>
      <c r="L2284">
        <f t="shared" si="370"/>
        <v>0</v>
      </c>
      <c r="M2284">
        <f t="shared" si="370"/>
        <v>0.65</v>
      </c>
    </row>
    <row r="2285" spans="1:13" x14ac:dyDescent="0.55000000000000004">
      <c r="A2285">
        <f t="shared" si="367"/>
        <v>227.49999999999136</v>
      </c>
      <c r="B2285">
        <f t="shared" si="368"/>
        <v>0.19999999999999996</v>
      </c>
      <c r="D2285">
        <f t="shared" si="373"/>
        <v>0.2</v>
      </c>
      <c r="E2285">
        <f t="shared" si="373"/>
        <v>0.8</v>
      </c>
      <c r="F2285">
        <f t="shared" si="373"/>
        <v>0.8</v>
      </c>
      <c r="G2285">
        <f t="shared" si="373"/>
        <v>0.7</v>
      </c>
      <c r="H2285">
        <f t="shared" si="373"/>
        <v>0.8</v>
      </c>
      <c r="I2285">
        <f t="shared" si="373"/>
        <v>0.65</v>
      </c>
      <c r="K2285">
        <f t="shared" si="369"/>
        <v>0</v>
      </c>
      <c r="L2285">
        <f t="shared" si="370"/>
        <v>0</v>
      </c>
      <c r="M2285">
        <f t="shared" si="370"/>
        <v>0.65</v>
      </c>
    </row>
    <row r="2286" spans="1:13" x14ac:dyDescent="0.55000000000000004">
      <c r="A2286">
        <f t="shared" si="367"/>
        <v>227.59999999999135</v>
      </c>
      <c r="B2286">
        <f t="shared" si="368"/>
        <v>0.19999999999999996</v>
      </c>
      <c r="D2286">
        <f t="shared" si="373"/>
        <v>0.2</v>
      </c>
      <c r="E2286">
        <f t="shared" si="373"/>
        <v>0.8</v>
      </c>
      <c r="F2286">
        <f t="shared" si="373"/>
        <v>0.8</v>
      </c>
      <c r="G2286">
        <f t="shared" si="373"/>
        <v>0.7</v>
      </c>
      <c r="H2286">
        <f t="shared" si="373"/>
        <v>0.8</v>
      </c>
      <c r="I2286">
        <f t="shared" si="373"/>
        <v>0.65</v>
      </c>
      <c r="K2286">
        <f t="shared" si="369"/>
        <v>0</v>
      </c>
      <c r="L2286">
        <f t="shared" si="370"/>
        <v>0</v>
      </c>
      <c r="M2286">
        <f t="shared" si="370"/>
        <v>0.65</v>
      </c>
    </row>
    <row r="2287" spans="1:13" x14ac:dyDescent="0.55000000000000004">
      <c r="A2287">
        <f t="shared" si="367"/>
        <v>227.69999999999135</v>
      </c>
      <c r="B2287">
        <f t="shared" si="368"/>
        <v>0.19999999999999996</v>
      </c>
      <c r="D2287">
        <f t="shared" si="373"/>
        <v>0.2</v>
      </c>
      <c r="E2287">
        <f t="shared" si="373"/>
        <v>0.8</v>
      </c>
      <c r="F2287">
        <f t="shared" si="373"/>
        <v>0.8</v>
      </c>
      <c r="G2287">
        <f t="shared" si="373"/>
        <v>0.7</v>
      </c>
      <c r="H2287">
        <f t="shared" si="373"/>
        <v>0.8</v>
      </c>
      <c r="I2287">
        <f t="shared" si="373"/>
        <v>0.65</v>
      </c>
      <c r="K2287">
        <f t="shared" si="369"/>
        <v>0</v>
      </c>
      <c r="L2287">
        <f t="shared" si="370"/>
        <v>0</v>
      </c>
      <c r="M2287">
        <f t="shared" si="370"/>
        <v>0.65</v>
      </c>
    </row>
    <row r="2288" spans="1:13" x14ac:dyDescent="0.55000000000000004">
      <c r="A2288">
        <f t="shared" si="367"/>
        <v>227.79999999999134</v>
      </c>
      <c r="B2288">
        <f t="shared" si="368"/>
        <v>0.19999999999999996</v>
      </c>
      <c r="D2288">
        <f t="shared" si="373"/>
        <v>0.2</v>
      </c>
      <c r="E2288">
        <f t="shared" si="373"/>
        <v>0.8</v>
      </c>
      <c r="F2288">
        <f t="shared" si="373"/>
        <v>0.8</v>
      </c>
      <c r="G2288">
        <f t="shared" si="373"/>
        <v>0.7</v>
      </c>
      <c r="H2288">
        <f t="shared" si="373"/>
        <v>0.8</v>
      </c>
      <c r="I2288">
        <f t="shared" si="373"/>
        <v>0.65</v>
      </c>
      <c r="K2288">
        <f t="shared" si="369"/>
        <v>0</v>
      </c>
      <c r="L2288">
        <f t="shared" si="370"/>
        <v>0</v>
      </c>
      <c r="M2288">
        <f t="shared" si="370"/>
        <v>0.65</v>
      </c>
    </row>
    <row r="2289" spans="1:13" x14ac:dyDescent="0.55000000000000004">
      <c r="A2289">
        <f t="shared" si="367"/>
        <v>227.89999999999134</v>
      </c>
      <c r="B2289">
        <f t="shared" si="368"/>
        <v>0.19999999999999996</v>
      </c>
      <c r="D2289">
        <f t="shared" si="373"/>
        <v>0.2</v>
      </c>
      <c r="E2289">
        <f t="shared" si="373"/>
        <v>0.8</v>
      </c>
      <c r="F2289">
        <f t="shared" si="373"/>
        <v>0.8</v>
      </c>
      <c r="G2289">
        <f t="shared" si="373"/>
        <v>0.7</v>
      </c>
      <c r="H2289">
        <f t="shared" si="373"/>
        <v>0.8</v>
      </c>
      <c r="I2289">
        <f t="shared" si="373"/>
        <v>0.65</v>
      </c>
      <c r="K2289">
        <f t="shared" si="369"/>
        <v>0</v>
      </c>
      <c r="L2289">
        <f t="shared" si="370"/>
        <v>0</v>
      </c>
      <c r="M2289">
        <f t="shared" si="370"/>
        <v>0.65</v>
      </c>
    </row>
    <row r="2290" spans="1:13" x14ac:dyDescent="0.55000000000000004">
      <c r="A2290">
        <f t="shared" si="367"/>
        <v>227.99999999999133</v>
      </c>
      <c r="B2290">
        <f t="shared" si="368"/>
        <v>0.19999999999999996</v>
      </c>
      <c r="D2290">
        <f t="shared" ref="D2290:I2299" si="374">IF($A2290&lt;$C$3,D$2,IF($A2290&lt;$C$4,D$3,IF($A2290&lt;$C$5,D$4,IF($A2290&lt;$C$6,D$5,D$6))))</f>
        <v>0.2</v>
      </c>
      <c r="E2290">
        <f t="shared" si="374"/>
        <v>0.8</v>
      </c>
      <c r="F2290">
        <f t="shared" si="374"/>
        <v>0.8</v>
      </c>
      <c r="G2290">
        <f t="shared" si="374"/>
        <v>0.7</v>
      </c>
      <c r="H2290">
        <f t="shared" si="374"/>
        <v>0.8</v>
      </c>
      <c r="I2290">
        <f t="shared" si="374"/>
        <v>0.65</v>
      </c>
      <c r="K2290">
        <f t="shared" si="369"/>
        <v>0</v>
      </c>
      <c r="L2290">
        <f t="shared" si="370"/>
        <v>0</v>
      </c>
      <c r="M2290">
        <f t="shared" si="370"/>
        <v>0.65</v>
      </c>
    </row>
    <row r="2291" spans="1:13" x14ac:dyDescent="0.55000000000000004">
      <c r="A2291">
        <f t="shared" si="367"/>
        <v>228.09999999999133</v>
      </c>
      <c r="B2291">
        <f t="shared" si="368"/>
        <v>0.19999999999999996</v>
      </c>
      <c r="D2291">
        <f t="shared" si="374"/>
        <v>0.2</v>
      </c>
      <c r="E2291">
        <f t="shared" si="374"/>
        <v>0.8</v>
      </c>
      <c r="F2291">
        <f t="shared" si="374"/>
        <v>0.8</v>
      </c>
      <c r="G2291">
        <f t="shared" si="374"/>
        <v>0.7</v>
      </c>
      <c r="H2291">
        <f t="shared" si="374"/>
        <v>0.8</v>
      </c>
      <c r="I2291">
        <f t="shared" si="374"/>
        <v>0.65</v>
      </c>
      <c r="K2291">
        <f t="shared" si="369"/>
        <v>0</v>
      </c>
      <c r="L2291">
        <f t="shared" si="370"/>
        <v>0</v>
      </c>
      <c r="M2291">
        <f t="shared" si="370"/>
        <v>0.65</v>
      </c>
    </row>
    <row r="2292" spans="1:13" x14ac:dyDescent="0.55000000000000004">
      <c r="A2292">
        <f t="shared" si="367"/>
        <v>228.19999999999132</v>
      </c>
      <c r="B2292">
        <f t="shared" si="368"/>
        <v>0.19999999999999996</v>
      </c>
      <c r="D2292">
        <f t="shared" si="374"/>
        <v>0.2</v>
      </c>
      <c r="E2292">
        <f t="shared" si="374"/>
        <v>0.8</v>
      </c>
      <c r="F2292">
        <f t="shared" si="374"/>
        <v>0.8</v>
      </c>
      <c r="G2292">
        <f t="shared" si="374"/>
        <v>0.7</v>
      </c>
      <c r="H2292">
        <f t="shared" si="374"/>
        <v>0.8</v>
      </c>
      <c r="I2292">
        <f t="shared" si="374"/>
        <v>0.65</v>
      </c>
      <c r="K2292">
        <f t="shared" si="369"/>
        <v>0</v>
      </c>
      <c r="L2292">
        <f t="shared" si="370"/>
        <v>0</v>
      </c>
      <c r="M2292">
        <f t="shared" si="370"/>
        <v>0.65</v>
      </c>
    </row>
    <row r="2293" spans="1:13" x14ac:dyDescent="0.55000000000000004">
      <c r="A2293">
        <f t="shared" si="367"/>
        <v>228.29999999999131</v>
      </c>
      <c r="B2293">
        <f t="shared" si="368"/>
        <v>0.19999999999999996</v>
      </c>
      <c r="D2293">
        <f t="shared" si="374"/>
        <v>0.2</v>
      </c>
      <c r="E2293">
        <f t="shared" si="374"/>
        <v>0.8</v>
      </c>
      <c r="F2293">
        <f t="shared" si="374"/>
        <v>0.8</v>
      </c>
      <c r="G2293">
        <f t="shared" si="374"/>
        <v>0.7</v>
      </c>
      <c r="H2293">
        <f t="shared" si="374"/>
        <v>0.8</v>
      </c>
      <c r="I2293">
        <f t="shared" si="374"/>
        <v>0.65</v>
      </c>
      <c r="K2293">
        <f t="shared" si="369"/>
        <v>0</v>
      </c>
      <c r="L2293">
        <f t="shared" si="370"/>
        <v>0</v>
      </c>
      <c r="M2293">
        <f t="shared" si="370"/>
        <v>0.65</v>
      </c>
    </row>
    <row r="2294" spans="1:13" x14ac:dyDescent="0.55000000000000004">
      <c r="A2294">
        <f t="shared" si="367"/>
        <v>228.39999999999131</v>
      </c>
      <c r="B2294">
        <f t="shared" si="368"/>
        <v>0.19999999999999996</v>
      </c>
      <c r="D2294">
        <f t="shared" si="374"/>
        <v>0.2</v>
      </c>
      <c r="E2294">
        <f t="shared" si="374"/>
        <v>0.8</v>
      </c>
      <c r="F2294">
        <f t="shared" si="374"/>
        <v>0.8</v>
      </c>
      <c r="G2294">
        <f t="shared" si="374"/>
        <v>0.7</v>
      </c>
      <c r="H2294">
        <f t="shared" si="374"/>
        <v>0.8</v>
      </c>
      <c r="I2294">
        <f t="shared" si="374"/>
        <v>0.65</v>
      </c>
      <c r="K2294">
        <f t="shared" si="369"/>
        <v>0</v>
      </c>
      <c r="L2294">
        <f t="shared" si="370"/>
        <v>0</v>
      </c>
      <c r="M2294">
        <f t="shared" si="370"/>
        <v>0.65</v>
      </c>
    </row>
    <row r="2295" spans="1:13" x14ac:dyDescent="0.55000000000000004">
      <c r="A2295">
        <f t="shared" si="367"/>
        <v>228.4999999999913</v>
      </c>
      <c r="B2295">
        <f t="shared" si="368"/>
        <v>0.19999999999999996</v>
      </c>
      <c r="D2295">
        <f t="shared" si="374"/>
        <v>0.2</v>
      </c>
      <c r="E2295">
        <f t="shared" si="374"/>
        <v>0.8</v>
      </c>
      <c r="F2295">
        <f t="shared" si="374"/>
        <v>0.8</v>
      </c>
      <c r="G2295">
        <f t="shared" si="374"/>
        <v>0.7</v>
      </c>
      <c r="H2295">
        <f t="shared" si="374"/>
        <v>0.8</v>
      </c>
      <c r="I2295">
        <f t="shared" si="374"/>
        <v>0.65</v>
      </c>
      <c r="K2295">
        <f t="shared" si="369"/>
        <v>0</v>
      </c>
      <c r="L2295">
        <f t="shared" si="370"/>
        <v>0</v>
      </c>
      <c r="M2295">
        <f t="shared" si="370"/>
        <v>0.65</v>
      </c>
    </row>
    <row r="2296" spans="1:13" x14ac:dyDescent="0.55000000000000004">
      <c r="A2296">
        <f t="shared" si="367"/>
        <v>228.5999999999913</v>
      </c>
      <c r="B2296">
        <f t="shared" si="368"/>
        <v>0.19999999999999996</v>
      </c>
      <c r="D2296">
        <f t="shared" si="374"/>
        <v>0.2</v>
      </c>
      <c r="E2296">
        <f t="shared" si="374"/>
        <v>0.8</v>
      </c>
      <c r="F2296">
        <f t="shared" si="374"/>
        <v>0.8</v>
      </c>
      <c r="G2296">
        <f t="shared" si="374"/>
        <v>0.7</v>
      </c>
      <c r="H2296">
        <f t="shared" si="374"/>
        <v>0.8</v>
      </c>
      <c r="I2296">
        <f t="shared" si="374"/>
        <v>0.65</v>
      </c>
      <c r="K2296">
        <f t="shared" si="369"/>
        <v>0</v>
      </c>
      <c r="L2296">
        <f t="shared" si="370"/>
        <v>0</v>
      </c>
      <c r="M2296">
        <f t="shared" si="370"/>
        <v>0.65</v>
      </c>
    </row>
    <row r="2297" spans="1:13" x14ac:dyDescent="0.55000000000000004">
      <c r="A2297">
        <f t="shared" si="367"/>
        <v>228.69999999999129</v>
      </c>
      <c r="B2297">
        <f t="shared" si="368"/>
        <v>0.19999999999999996</v>
      </c>
      <c r="D2297">
        <f t="shared" si="374"/>
        <v>0.2</v>
      </c>
      <c r="E2297">
        <f t="shared" si="374"/>
        <v>0.8</v>
      </c>
      <c r="F2297">
        <f t="shared" si="374"/>
        <v>0.8</v>
      </c>
      <c r="G2297">
        <f t="shared" si="374"/>
        <v>0.7</v>
      </c>
      <c r="H2297">
        <f t="shared" si="374"/>
        <v>0.8</v>
      </c>
      <c r="I2297">
        <f t="shared" si="374"/>
        <v>0.65</v>
      </c>
      <c r="K2297">
        <f t="shared" si="369"/>
        <v>0</v>
      </c>
      <c r="L2297">
        <f t="shared" si="370"/>
        <v>0</v>
      </c>
      <c r="M2297">
        <f t="shared" si="370"/>
        <v>0.65</v>
      </c>
    </row>
    <row r="2298" spans="1:13" x14ac:dyDescent="0.55000000000000004">
      <c r="A2298">
        <f t="shared" si="367"/>
        <v>228.79999999999129</v>
      </c>
      <c r="B2298">
        <f t="shared" si="368"/>
        <v>0.19999999999999996</v>
      </c>
      <c r="D2298">
        <f t="shared" si="374"/>
        <v>0.2</v>
      </c>
      <c r="E2298">
        <f t="shared" si="374"/>
        <v>0.8</v>
      </c>
      <c r="F2298">
        <f t="shared" si="374"/>
        <v>0.8</v>
      </c>
      <c r="G2298">
        <f t="shared" si="374"/>
        <v>0.7</v>
      </c>
      <c r="H2298">
        <f t="shared" si="374"/>
        <v>0.8</v>
      </c>
      <c r="I2298">
        <f t="shared" si="374"/>
        <v>0.65</v>
      </c>
      <c r="K2298">
        <f t="shared" si="369"/>
        <v>0</v>
      </c>
      <c r="L2298">
        <f t="shared" si="370"/>
        <v>0</v>
      </c>
      <c r="M2298">
        <f t="shared" si="370"/>
        <v>0.65</v>
      </c>
    </row>
    <row r="2299" spans="1:13" x14ac:dyDescent="0.55000000000000004">
      <c r="A2299">
        <f t="shared" si="367"/>
        <v>228.89999999999128</v>
      </c>
      <c r="B2299">
        <f t="shared" si="368"/>
        <v>0.19999999999999996</v>
      </c>
      <c r="D2299">
        <f t="shared" si="374"/>
        <v>0.2</v>
      </c>
      <c r="E2299">
        <f t="shared" si="374"/>
        <v>0.8</v>
      </c>
      <c r="F2299">
        <f t="shared" si="374"/>
        <v>0.8</v>
      </c>
      <c r="G2299">
        <f t="shared" si="374"/>
        <v>0.7</v>
      </c>
      <c r="H2299">
        <f t="shared" si="374"/>
        <v>0.8</v>
      </c>
      <c r="I2299">
        <f t="shared" si="374"/>
        <v>0.65</v>
      </c>
      <c r="K2299">
        <f t="shared" si="369"/>
        <v>0</v>
      </c>
      <c r="L2299">
        <f t="shared" si="370"/>
        <v>0</v>
      </c>
      <c r="M2299">
        <f t="shared" si="370"/>
        <v>0.65</v>
      </c>
    </row>
    <row r="2300" spans="1:13" x14ac:dyDescent="0.55000000000000004">
      <c r="A2300">
        <f t="shared" si="367"/>
        <v>228.99999999999127</v>
      </c>
      <c r="B2300">
        <f t="shared" si="368"/>
        <v>0.19999999999999996</v>
      </c>
      <c r="D2300">
        <f t="shared" ref="D2300:I2309" si="375">IF($A2300&lt;$C$3,D$2,IF($A2300&lt;$C$4,D$3,IF($A2300&lt;$C$5,D$4,IF($A2300&lt;$C$6,D$5,D$6))))</f>
        <v>0.2</v>
      </c>
      <c r="E2300">
        <f t="shared" si="375"/>
        <v>0.8</v>
      </c>
      <c r="F2300">
        <f t="shared" si="375"/>
        <v>0.8</v>
      </c>
      <c r="G2300">
        <f t="shared" si="375"/>
        <v>0.7</v>
      </c>
      <c r="H2300">
        <f t="shared" si="375"/>
        <v>0.8</v>
      </c>
      <c r="I2300">
        <f t="shared" si="375"/>
        <v>0.65</v>
      </c>
      <c r="K2300">
        <f t="shared" si="369"/>
        <v>0</v>
      </c>
      <c r="L2300">
        <f t="shared" si="370"/>
        <v>0</v>
      </c>
      <c r="M2300">
        <f t="shared" si="370"/>
        <v>0.65</v>
      </c>
    </row>
    <row r="2301" spans="1:13" x14ac:dyDescent="0.55000000000000004">
      <c r="A2301">
        <f t="shared" si="367"/>
        <v>229.09999999999127</v>
      </c>
      <c r="B2301">
        <f t="shared" si="368"/>
        <v>0.19999999999999996</v>
      </c>
      <c r="D2301">
        <f t="shared" si="375"/>
        <v>0.2</v>
      </c>
      <c r="E2301">
        <f t="shared" si="375"/>
        <v>0.8</v>
      </c>
      <c r="F2301">
        <f t="shared" si="375"/>
        <v>0.8</v>
      </c>
      <c r="G2301">
        <f t="shared" si="375"/>
        <v>0.7</v>
      </c>
      <c r="H2301">
        <f t="shared" si="375"/>
        <v>0.8</v>
      </c>
      <c r="I2301">
        <f t="shared" si="375"/>
        <v>0.65</v>
      </c>
      <c r="K2301">
        <f t="shared" si="369"/>
        <v>0</v>
      </c>
      <c r="L2301">
        <f t="shared" si="370"/>
        <v>0</v>
      </c>
      <c r="M2301">
        <f t="shared" si="370"/>
        <v>0.65</v>
      </c>
    </row>
    <row r="2302" spans="1:13" x14ac:dyDescent="0.55000000000000004">
      <c r="A2302">
        <f t="shared" si="367"/>
        <v>229.19999999999126</v>
      </c>
      <c r="B2302">
        <f t="shared" si="368"/>
        <v>0.19999999999999996</v>
      </c>
      <c r="D2302">
        <f t="shared" si="375"/>
        <v>0.2</v>
      </c>
      <c r="E2302">
        <f t="shared" si="375"/>
        <v>0.8</v>
      </c>
      <c r="F2302">
        <f t="shared" si="375"/>
        <v>0.8</v>
      </c>
      <c r="G2302">
        <f t="shared" si="375"/>
        <v>0.7</v>
      </c>
      <c r="H2302">
        <f t="shared" si="375"/>
        <v>0.8</v>
      </c>
      <c r="I2302">
        <f t="shared" si="375"/>
        <v>0.65</v>
      </c>
      <c r="K2302">
        <f t="shared" si="369"/>
        <v>0</v>
      </c>
      <c r="L2302">
        <f t="shared" si="370"/>
        <v>0</v>
      </c>
      <c r="M2302">
        <f t="shared" si="370"/>
        <v>0.65</v>
      </c>
    </row>
    <row r="2303" spans="1:13" x14ac:dyDescent="0.55000000000000004">
      <c r="A2303">
        <f t="shared" si="367"/>
        <v>229.29999999999126</v>
      </c>
      <c r="B2303">
        <f t="shared" si="368"/>
        <v>0.19999999999999996</v>
      </c>
      <c r="D2303">
        <f t="shared" si="375"/>
        <v>0.2</v>
      </c>
      <c r="E2303">
        <f t="shared" si="375"/>
        <v>0.8</v>
      </c>
      <c r="F2303">
        <f t="shared" si="375"/>
        <v>0.8</v>
      </c>
      <c r="G2303">
        <f t="shared" si="375"/>
        <v>0.7</v>
      </c>
      <c r="H2303">
        <f t="shared" si="375"/>
        <v>0.8</v>
      </c>
      <c r="I2303">
        <f t="shared" si="375"/>
        <v>0.65</v>
      </c>
      <c r="K2303">
        <f t="shared" si="369"/>
        <v>0</v>
      </c>
      <c r="L2303">
        <f t="shared" si="370"/>
        <v>0</v>
      </c>
      <c r="M2303">
        <f t="shared" si="370"/>
        <v>0.65</v>
      </c>
    </row>
    <row r="2304" spans="1:13" x14ac:dyDescent="0.55000000000000004">
      <c r="A2304">
        <f t="shared" si="367"/>
        <v>229.39999999999125</v>
      </c>
      <c r="B2304">
        <f t="shared" si="368"/>
        <v>0.19999999999999996</v>
      </c>
      <c r="D2304">
        <f t="shared" si="375"/>
        <v>0.2</v>
      </c>
      <c r="E2304">
        <f t="shared" si="375"/>
        <v>0.8</v>
      </c>
      <c r="F2304">
        <f t="shared" si="375"/>
        <v>0.8</v>
      </c>
      <c r="G2304">
        <f t="shared" si="375"/>
        <v>0.7</v>
      </c>
      <c r="H2304">
        <f t="shared" si="375"/>
        <v>0.8</v>
      </c>
      <c r="I2304">
        <f t="shared" si="375"/>
        <v>0.65</v>
      </c>
      <c r="K2304">
        <f t="shared" si="369"/>
        <v>0</v>
      </c>
      <c r="L2304">
        <f t="shared" si="370"/>
        <v>0</v>
      </c>
      <c r="M2304">
        <f t="shared" si="370"/>
        <v>0.65</v>
      </c>
    </row>
    <row r="2305" spans="1:13" x14ac:dyDescent="0.55000000000000004">
      <c r="A2305">
        <f t="shared" si="367"/>
        <v>229.49999999999125</v>
      </c>
      <c r="B2305">
        <f t="shared" si="368"/>
        <v>0.19999999999999996</v>
      </c>
      <c r="D2305">
        <f t="shared" si="375"/>
        <v>0.2</v>
      </c>
      <c r="E2305">
        <f t="shared" si="375"/>
        <v>0.8</v>
      </c>
      <c r="F2305">
        <f t="shared" si="375"/>
        <v>0.8</v>
      </c>
      <c r="G2305">
        <f t="shared" si="375"/>
        <v>0.7</v>
      </c>
      <c r="H2305">
        <f t="shared" si="375"/>
        <v>0.8</v>
      </c>
      <c r="I2305">
        <f t="shared" si="375"/>
        <v>0.65</v>
      </c>
      <c r="K2305">
        <f t="shared" si="369"/>
        <v>0</v>
      </c>
      <c r="L2305">
        <f t="shared" si="370"/>
        <v>0</v>
      </c>
      <c r="M2305">
        <f t="shared" si="370"/>
        <v>0.65</v>
      </c>
    </row>
    <row r="2306" spans="1:13" x14ac:dyDescent="0.55000000000000004">
      <c r="A2306">
        <f t="shared" si="367"/>
        <v>229.59999999999124</v>
      </c>
      <c r="B2306">
        <f t="shared" si="368"/>
        <v>0.19999999999999996</v>
      </c>
      <c r="D2306">
        <f t="shared" si="375"/>
        <v>0.2</v>
      </c>
      <c r="E2306">
        <f t="shared" si="375"/>
        <v>0.8</v>
      </c>
      <c r="F2306">
        <f t="shared" si="375"/>
        <v>0.8</v>
      </c>
      <c r="G2306">
        <f t="shared" si="375"/>
        <v>0.7</v>
      </c>
      <c r="H2306">
        <f t="shared" si="375"/>
        <v>0.8</v>
      </c>
      <c r="I2306">
        <f t="shared" si="375"/>
        <v>0.65</v>
      </c>
      <c r="K2306">
        <f t="shared" si="369"/>
        <v>0</v>
      </c>
      <c r="L2306">
        <f t="shared" si="370"/>
        <v>0</v>
      </c>
      <c r="M2306">
        <f t="shared" si="370"/>
        <v>0.65</v>
      </c>
    </row>
    <row r="2307" spans="1:13" x14ac:dyDescent="0.55000000000000004">
      <c r="A2307">
        <f t="shared" si="367"/>
        <v>229.69999999999123</v>
      </c>
      <c r="B2307">
        <f t="shared" si="368"/>
        <v>0.19999999999999996</v>
      </c>
      <c r="D2307">
        <f t="shared" si="375"/>
        <v>0.2</v>
      </c>
      <c r="E2307">
        <f t="shared" si="375"/>
        <v>0.8</v>
      </c>
      <c r="F2307">
        <f t="shared" si="375"/>
        <v>0.8</v>
      </c>
      <c r="G2307">
        <f t="shared" si="375"/>
        <v>0.7</v>
      </c>
      <c r="H2307">
        <f t="shared" si="375"/>
        <v>0.8</v>
      </c>
      <c r="I2307">
        <f t="shared" si="375"/>
        <v>0.65</v>
      </c>
      <c r="K2307">
        <f t="shared" si="369"/>
        <v>0</v>
      </c>
      <c r="L2307">
        <f t="shared" si="370"/>
        <v>0</v>
      </c>
      <c r="M2307">
        <f t="shared" si="370"/>
        <v>0.65</v>
      </c>
    </row>
    <row r="2308" spans="1:13" x14ac:dyDescent="0.55000000000000004">
      <c r="A2308">
        <f t="shared" si="367"/>
        <v>229.79999999999123</v>
      </c>
      <c r="B2308">
        <f t="shared" si="368"/>
        <v>0.19999999999999996</v>
      </c>
      <c r="D2308">
        <f t="shared" si="375"/>
        <v>0.2</v>
      </c>
      <c r="E2308">
        <f t="shared" si="375"/>
        <v>0.8</v>
      </c>
      <c r="F2308">
        <f t="shared" si="375"/>
        <v>0.8</v>
      </c>
      <c r="G2308">
        <f t="shared" si="375"/>
        <v>0.7</v>
      </c>
      <c r="H2308">
        <f t="shared" si="375"/>
        <v>0.8</v>
      </c>
      <c r="I2308">
        <f t="shared" si="375"/>
        <v>0.65</v>
      </c>
      <c r="K2308">
        <f t="shared" si="369"/>
        <v>0</v>
      </c>
      <c r="L2308">
        <f t="shared" si="370"/>
        <v>0</v>
      </c>
      <c r="M2308">
        <f t="shared" si="370"/>
        <v>0.65</v>
      </c>
    </row>
    <row r="2309" spans="1:13" x14ac:dyDescent="0.55000000000000004">
      <c r="A2309">
        <f t="shared" si="367"/>
        <v>229.89999999999122</v>
      </c>
      <c r="B2309">
        <f t="shared" si="368"/>
        <v>0.19999999999999996</v>
      </c>
      <c r="D2309">
        <f t="shared" si="375"/>
        <v>0.2</v>
      </c>
      <c r="E2309">
        <f t="shared" si="375"/>
        <v>0.8</v>
      </c>
      <c r="F2309">
        <f t="shared" si="375"/>
        <v>0.8</v>
      </c>
      <c r="G2309">
        <f t="shared" si="375"/>
        <v>0.7</v>
      </c>
      <c r="H2309">
        <f t="shared" si="375"/>
        <v>0.8</v>
      </c>
      <c r="I2309">
        <f t="shared" si="375"/>
        <v>0.65</v>
      </c>
      <c r="K2309">
        <f t="shared" si="369"/>
        <v>0</v>
      </c>
      <c r="L2309">
        <f t="shared" si="370"/>
        <v>0</v>
      </c>
      <c r="M2309">
        <f t="shared" si="370"/>
        <v>0.65</v>
      </c>
    </row>
    <row r="2310" spans="1:13" x14ac:dyDescent="0.55000000000000004">
      <c r="A2310">
        <f t="shared" si="367"/>
        <v>229.99999999999122</v>
      </c>
      <c r="B2310">
        <f t="shared" si="368"/>
        <v>0.19999999999999996</v>
      </c>
      <c r="D2310">
        <f t="shared" ref="D2310:I2319" si="376">IF($A2310&lt;$C$3,D$2,IF($A2310&lt;$C$4,D$3,IF($A2310&lt;$C$5,D$4,IF($A2310&lt;$C$6,D$5,D$6))))</f>
        <v>0.2</v>
      </c>
      <c r="E2310">
        <f t="shared" si="376"/>
        <v>0.8</v>
      </c>
      <c r="F2310">
        <f t="shared" si="376"/>
        <v>0.8</v>
      </c>
      <c r="G2310">
        <f t="shared" si="376"/>
        <v>0.7</v>
      </c>
      <c r="H2310">
        <f t="shared" si="376"/>
        <v>0.8</v>
      </c>
      <c r="I2310">
        <f t="shared" si="376"/>
        <v>0.65</v>
      </c>
      <c r="K2310">
        <f t="shared" si="369"/>
        <v>0</v>
      </c>
      <c r="L2310">
        <f t="shared" si="370"/>
        <v>0</v>
      </c>
      <c r="M2310">
        <f t="shared" si="370"/>
        <v>0.65</v>
      </c>
    </row>
    <row r="2311" spans="1:13" x14ac:dyDescent="0.55000000000000004">
      <c r="A2311">
        <f t="shared" si="367"/>
        <v>230.09999999999121</v>
      </c>
      <c r="B2311">
        <f t="shared" si="368"/>
        <v>0.19999999999999996</v>
      </c>
      <c r="D2311">
        <f t="shared" si="376"/>
        <v>0.2</v>
      </c>
      <c r="E2311">
        <f t="shared" si="376"/>
        <v>0.8</v>
      </c>
      <c r="F2311">
        <f t="shared" si="376"/>
        <v>0.8</v>
      </c>
      <c r="G2311">
        <f t="shared" si="376"/>
        <v>0.7</v>
      </c>
      <c r="H2311">
        <f t="shared" si="376"/>
        <v>0.8</v>
      </c>
      <c r="I2311">
        <f t="shared" si="376"/>
        <v>0.65</v>
      </c>
      <c r="K2311">
        <f t="shared" si="369"/>
        <v>0</v>
      </c>
      <c r="L2311">
        <f t="shared" si="370"/>
        <v>0</v>
      </c>
      <c r="M2311">
        <f t="shared" si="370"/>
        <v>0.65</v>
      </c>
    </row>
    <row r="2312" spans="1:13" x14ac:dyDescent="0.55000000000000004">
      <c r="A2312">
        <f t="shared" si="367"/>
        <v>230.19999999999121</v>
      </c>
      <c r="B2312">
        <f t="shared" si="368"/>
        <v>0.19999999999999996</v>
      </c>
      <c r="D2312">
        <f t="shared" si="376"/>
        <v>0.2</v>
      </c>
      <c r="E2312">
        <f t="shared" si="376"/>
        <v>0.8</v>
      </c>
      <c r="F2312">
        <f t="shared" si="376"/>
        <v>0.8</v>
      </c>
      <c r="G2312">
        <f t="shared" si="376"/>
        <v>0.7</v>
      </c>
      <c r="H2312">
        <f t="shared" si="376"/>
        <v>0.8</v>
      </c>
      <c r="I2312">
        <f t="shared" si="376"/>
        <v>0.65</v>
      </c>
      <c r="K2312">
        <f t="shared" si="369"/>
        <v>0</v>
      </c>
      <c r="L2312">
        <f t="shared" si="370"/>
        <v>0</v>
      </c>
      <c r="M2312">
        <f t="shared" si="370"/>
        <v>0.65</v>
      </c>
    </row>
    <row r="2313" spans="1:13" x14ac:dyDescent="0.55000000000000004">
      <c r="A2313">
        <f t="shared" si="367"/>
        <v>230.2999999999912</v>
      </c>
      <c r="B2313">
        <f t="shared" si="368"/>
        <v>0.19999999999999996</v>
      </c>
      <c r="D2313">
        <f t="shared" si="376"/>
        <v>0.2</v>
      </c>
      <c r="E2313">
        <f t="shared" si="376"/>
        <v>0.8</v>
      </c>
      <c r="F2313">
        <f t="shared" si="376"/>
        <v>0.8</v>
      </c>
      <c r="G2313">
        <f t="shared" si="376"/>
        <v>0.7</v>
      </c>
      <c r="H2313">
        <f t="shared" si="376"/>
        <v>0.8</v>
      </c>
      <c r="I2313">
        <f t="shared" si="376"/>
        <v>0.65</v>
      </c>
      <c r="K2313">
        <f t="shared" si="369"/>
        <v>0</v>
      </c>
      <c r="L2313">
        <f t="shared" si="370"/>
        <v>0</v>
      </c>
      <c r="M2313">
        <f t="shared" si="370"/>
        <v>0.65</v>
      </c>
    </row>
    <row r="2314" spans="1:13" x14ac:dyDescent="0.55000000000000004">
      <c r="A2314">
        <f t="shared" si="367"/>
        <v>230.39999999999119</v>
      </c>
      <c r="B2314">
        <f t="shared" si="368"/>
        <v>0.19999999999999996</v>
      </c>
      <c r="D2314">
        <f t="shared" si="376"/>
        <v>0.2</v>
      </c>
      <c r="E2314">
        <f t="shared" si="376"/>
        <v>0.8</v>
      </c>
      <c r="F2314">
        <f t="shared" si="376"/>
        <v>0.8</v>
      </c>
      <c r="G2314">
        <f t="shared" si="376"/>
        <v>0.7</v>
      </c>
      <c r="H2314">
        <f t="shared" si="376"/>
        <v>0.8</v>
      </c>
      <c r="I2314">
        <f t="shared" si="376"/>
        <v>0.65</v>
      </c>
      <c r="K2314">
        <f t="shared" si="369"/>
        <v>0</v>
      </c>
      <c r="L2314">
        <f t="shared" si="370"/>
        <v>0</v>
      </c>
      <c r="M2314">
        <f t="shared" si="370"/>
        <v>0.65</v>
      </c>
    </row>
    <row r="2315" spans="1:13" x14ac:dyDescent="0.55000000000000004">
      <c r="A2315">
        <f t="shared" ref="A2315:A2378" si="377">A2314+dt</f>
        <v>230.49999999999119</v>
      </c>
      <c r="B2315">
        <f t="shared" ref="B2315:B2378" si="378">1-2/2.5</f>
        <v>0.19999999999999996</v>
      </c>
      <c r="D2315">
        <f t="shared" si="376"/>
        <v>0.2</v>
      </c>
      <c r="E2315">
        <f t="shared" si="376"/>
        <v>0.8</v>
      </c>
      <c r="F2315">
        <f t="shared" si="376"/>
        <v>0.8</v>
      </c>
      <c r="G2315">
        <f t="shared" si="376"/>
        <v>0.7</v>
      </c>
      <c r="H2315">
        <f t="shared" si="376"/>
        <v>0.8</v>
      </c>
      <c r="I2315">
        <f t="shared" si="376"/>
        <v>0.65</v>
      </c>
      <c r="K2315">
        <f t="shared" ref="K2315:K2378" si="379">IF($A2315&lt;$J$3,K$2,IF($A2315&lt;$J$4,K$3,K$4))</f>
        <v>0</v>
      </c>
      <c r="L2315">
        <f t="shared" ref="L2315:M2378" si="380">IF($A2315&lt;$J$3,L$2,IF($A2315&lt;$J$4,L$3,L$4))</f>
        <v>0</v>
      </c>
      <c r="M2315">
        <f t="shared" si="380"/>
        <v>0.65</v>
      </c>
    </row>
    <row r="2316" spans="1:13" x14ac:dyDescent="0.55000000000000004">
      <c r="A2316">
        <f t="shared" si="377"/>
        <v>230.59999999999118</v>
      </c>
      <c r="B2316">
        <f t="shared" si="378"/>
        <v>0.19999999999999996</v>
      </c>
      <c r="D2316">
        <f t="shared" si="376"/>
        <v>0.2</v>
      </c>
      <c r="E2316">
        <f t="shared" si="376"/>
        <v>0.8</v>
      </c>
      <c r="F2316">
        <f t="shared" si="376"/>
        <v>0.8</v>
      </c>
      <c r="G2316">
        <f t="shared" si="376"/>
        <v>0.7</v>
      </c>
      <c r="H2316">
        <f t="shared" si="376"/>
        <v>0.8</v>
      </c>
      <c r="I2316">
        <f t="shared" si="376"/>
        <v>0.65</v>
      </c>
      <c r="K2316">
        <f t="shared" si="379"/>
        <v>0</v>
      </c>
      <c r="L2316">
        <f t="shared" si="380"/>
        <v>0</v>
      </c>
      <c r="M2316">
        <f t="shared" si="380"/>
        <v>0.65</v>
      </c>
    </row>
    <row r="2317" spans="1:13" x14ac:dyDescent="0.55000000000000004">
      <c r="A2317">
        <f t="shared" si="377"/>
        <v>230.69999999999118</v>
      </c>
      <c r="B2317">
        <f t="shared" si="378"/>
        <v>0.19999999999999996</v>
      </c>
      <c r="D2317">
        <f t="shared" si="376"/>
        <v>0.2</v>
      </c>
      <c r="E2317">
        <f t="shared" si="376"/>
        <v>0.8</v>
      </c>
      <c r="F2317">
        <f t="shared" si="376"/>
        <v>0.8</v>
      </c>
      <c r="G2317">
        <f t="shared" si="376"/>
        <v>0.7</v>
      </c>
      <c r="H2317">
        <f t="shared" si="376"/>
        <v>0.8</v>
      </c>
      <c r="I2317">
        <f t="shared" si="376"/>
        <v>0.65</v>
      </c>
      <c r="K2317">
        <f t="shared" si="379"/>
        <v>0</v>
      </c>
      <c r="L2317">
        <f t="shared" si="380"/>
        <v>0</v>
      </c>
      <c r="M2317">
        <f t="shared" si="380"/>
        <v>0.65</v>
      </c>
    </row>
    <row r="2318" spans="1:13" x14ac:dyDescent="0.55000000000000004">
      <c r="A2318">
        <f t="shared" si="377"/>
        <v>230.79999999999117</v>
      </c>
      <c r="B2318">
        <f t="shared" si="378"/>
        <v>0.19999999999999996</v>
      </c>
      <c r="D2318">
        <f t="shared" si="376"/>
        <v>0.2</v>
      </c>
      <c r="E2318">
        <f t="shared" si="376"/>
        <v>0.8</v>
      </c>
      <c r="F2318">
        <f t="shared" si="376"/>
        <v>0.8</v>
      </c>
      <c r="G2318">
        <f t="shared" si="376"/>
        <v>0.7</v>
      </c>
      <c r="H2318">
        <f t="shared" si="376"/>
        <v>0.8</v>
      </c>
      <c r="I2318">
        <f t="shared" si="376"/>
        <v>0.65</v>
      </c>
      <c r="K2318">
        <f t="shared" si="379"/>
        <v>0</v>
      </c>
      <c r="L2318">
        <f t="shared" si="380"/>
        <v>0</v>
      </c>
      <c r="M2318">
        <f t="shared" si="380"/>
        <v>0.65</v>
      </c>
    </row>
    <row r="2319" spans="1:13" x14ac:dyDescent="0.55000000000000004">
      <c r="A2319">
        <f t="shared" si="377"/>
        <v>230.89999999999117</v>
      </c>
      <c r="B2319">
        <f t="shared" si="378"/>
        <v>0.19999999999999996</v>
      </c>
      <c r="D2319">
        <f t="shared" si="376"/>
        <v>0.2</v>
      </c>
      <c r="E2319">
        <f t="shared" si="376"/>
        <v>0.8</v>
      </c>
      <c r="F2319">
        <f t="shared" si="376"/>
        <v>0.8</v>
      </c>
      <c r="G2319">
        <f t="shared" si="376"/>
        <v>0.7</v>
      </c>
      <c r="H2319">
        <f t="shared" si="376"/>
        <v>0.8</v>
      </c>
      <c r="I2319">
        <f t="shared" si="376"/>
        <v>0.65</v>
      </c>
      <c r="K2319">
        <f t="shared" si="379"/>
        <v>0</v>
      </c>
      <c r="L2319">
        <f t="shared" si="380"/>
        <v>0</v>
      </c>
      <c r="M2319">
        <f t="shared" si="380"/>
        <v>0.65</v>
      </c>
    </row>
    <row r="2320" spans="1:13" x14ac:dyDescent="0.55000000000000004">
      <c r="A2320">
        <f t="shared" si="377"/>
        <v>230.99999999999116</v>
      </c>
      <c r="B2320">
        <f t="shared" si="378"/>
        <v>0.19999999999999996</v>
      </c>
      <c r="D2320">
        <f t="shared" ref="D2320:I2329" si="381">IF($A2320&lt;$C$3,D$2,IF($A2320&lt;$C$4,D$3,IF($A2320&lt;$C$5,D$4,IF($A2320&lt;$C$6,D$5,D$6))))</f>
        <v>0.2</v>
      </c>
      <c r="E2320">
        <f t="shared" si="381"/>
        <v>0.8</v>
      </c>
      <c r="F2320">
        <f t="shared" si="381"/>
        <v>0.8</v>
      </c>
      <c r="G2320">
        <f t="shared" si="381"/>
        <v>0.7</v>
      </c>
      <c r="H2320">
        <f t="shared" si="381"/>
        <v>0.8</v>
      </c>
      <c r="I2320">
        <f t="shared" si="381"/>
        <v>0.65</v>
      </c>
      <c r="K2320">
        <f t="shared" si="379"/>
        <v>0</v>
      </c>
      <c r="L2320">
        <f t="shared" si="380"/>
        <v>0</v>
      </c>
      <c r="M2320">
        <f t="shared" si="380"/>
        <v>0.65</v>
      </c>
    </row>
    <row r="2321" spans="1:13" x14ac:dyDescent="0.55000000000000004">
      <c r="A2321">
        <f t="shared" si="377"/>
        <v>231.09999999999116</v>
      </c>
      <c r="B2321">
        <f t="shared" si="378"/>
        <v>0.19999999999999996</v>
      </c>
      <c r="D2321">
        <f t="shared" si="381"/>
        <v>0.2</v>
      </c>
      <c r="E2321">
        <f t="shared" si="381"/>
        <v>0.8</v>
      </c>
      <c r="F2321">
        <f t="shared" si="381"/>
        <v>0.8</v>
      </c>
      <c r="G2321">
        <f t="shared" si="381"/>
        <v>0.7</v>
      </c>
      <c r="H2321">
        <f t="shared" si="381"/>
        <v>0.8</v>
      </c>
      <c r="I2321">
        <f t="shared" si="381"/>
        <v>0.65</v>
      </c>
      <c r="K2321">
        <f t="shared" si="379"/>
        <v>0</v>
      </c>
      <c r="L2321">
        <f t="shared" si="380"/>
        <v>0</v>
      </c>
      <c r="M2321">
        <f t="shared" si="380"/>
        <v>0.65</v>
      </c>
    </row>
    <row r="2322" spans="1:13" x14ac:dyDescent="0.55000000000000004">
      <c r="A2322">
        <f t="shared" si="377"/>
        <v>231.19999999999115</v>
      </c>
      <c r="B2322">
        <f t="shared" si="378"/>
        <v>0.19999999999999996</v>
      </c>
      <c r="D2322">
        <f t="shared" si="381"/>
        <v>0.2</v>
      </c>
      <c r="E2322">
        <f t="shared" si="381"/>
        <v>0.8</v>
      </c>
      <c r="F2322">
        <f t="shared" si="381"/>
        <v>0.8</v>
      </c>
      <c r="G2322">
        <f t="shared" si="381"/>
        <v>0.7</v>
      </c>
      <c r="H2322">
        <f t="shared" si="381"/>
        <v>0.8</v>
      </c>
      <c r="I2322">
        <f t="shared" si="381"/>
        <v>0.65</v>
      </c>
      <c r="K2322">
        <f t="shared" si="379"/>
        <v>0</v>
      </c>
      <c r="L2322">
        <f t="shared" si="380"/>
        <v>0</v>
      </c>
      <c r="M2322">
        <f t="shared" si="380"/>
        <v>0.65</v>
      </c>
    </row>
    <row r="2323" spans="1:13" x14ac:dyDescent="0.55000000000000004">
      <c r="A2323">
        <f t="shared" si="377"/>
        <v>231.29999999999114</v>
      </c>
      <c r="B2323">
        <f t="shared" si="378"/>
        <v>0.19999999999999996</v>
      </c>
      <c r="D2323">
        <f t="shared" si="381"/>
        <v>0.2</v>
      </c>
      <c r="E2323">
        <f t="shared" si="381"/>
        <v>0.8</v>
      </c>
      <c r="F2323">
        <f t="shared" si="381"/>
        <v>0.8</v>
      </c>
      <c r="G2323">
        <f t="shared" si="381"/>
        <v>0.7</v>
      </c>
      <c r="H2323">
        <f t="shared" si="381"/>
        <v>0.8</v>
      </c>
      <c r="I2323">
        <f t="shared" si="381"/>
        <v>0.65</v>
      </c>
      <c r="K2323">
        <f t="shared" si="379"/>
        <v>0</v>
      </c>
      <c r="L2323">
        <f t="shared" si="380"/>
        <v>0</v>
      </c>
      <c r="M2323">
        <f t="shared" si="380"/>
        <v>0.65</v>
      </c>
    </row>
    <row r="2324" spans="1:13" x14ac:dyDescent="0.55000000000000004">
      <c r="A2324">
        <f t="shared" si="377"/>
        <v>231.39999999999114</v>
      </c>
      <c r="B2324">
        <f t="shared" si="378"/>
        <v>0.19999999999999996</v>
      </c>
      <c r="D2324">
        <f t="shared" si="381"/>
        <v>0.2</v>
      </c>
      <c r="E2324">
        <f t="shared" si="381"/>
        <v>0.8</v>
      </c>
      <c r="F2324">
        <f t="shared" si="381"/>
        <v>0.8</v>
      </c>
      <c r="G2324">
        <f t="shared" si="381"/>
        <v>0.7</v>
      </c>
      <c r="H2324">
        <f t="shared" si="381"/>
        <v>0.8</v>
      </c>
      <c r="I2324">
        <f t="shared" si="381"/>
        <v>0.65</v>
      </c>
      <c r="K2324">
        <f t="shared" si="379"/>
        <v>0</v>
      </c>
      <c r="L2324">
        <f t="shared" si="380"/>
        <v>0</v>
      </c>
      <c r="M2324">
        <f t="shared" si="380"/>
        <v>0.65</v>
      </c>
    </row>
    <row r="2325" spans="1:13" x14ac:dyDescent="0.55000000000000004">
      <c r="A2325">
        <f t="shared" si="377"/>
        <v>231.49999999999113</v>
      </c>
      <c r="B2325">
        <f t="shared" si="378"/>
        <v>0.19999999999999996</v>
      </c>
      <c r="D2325">
        <f t="shared" si="381"/>
        <v>0.2</v>
      </c>
      <c r="E2325">
        <f t="shared" si="381"/>
        <v>0.8</v>
      </c>
      <c r="F2325">
        <f t="shared" si="381"/>
        <v>0.8</v>
      </c>
      <c r="G2325">
        <f t="shared" si="381"/>
        <v>0.7</v>
      </c>
      <c r="H2325">
        <f t="shared" si="381"/>
        <v>0.8</v>
      </c>
      <c r="I2325">
        <f t="shared" si="381"/>
        <v>0.65</v>
      </c>
      <c r="K2325">
        <f t="shared" si="379"/>
        <v>0</v>
      </c>
      <c r="L2325">
        <f t="shared" si="380"/>
        <v>0</v>
      </c>
      <c r="M2325">
        <f t="shared" si="380"/>
        <v>0.65</v>
      </c>
    </row>
    <row r="2326" spans="1:13" x14ac:dyDescent="0.55000000000000004">
      <c r="A2326">
        <f t="shared" si="377"/>
        <v>231.59999999999113</v>
      </c>
      <c r="B2326">
        <f t="shared" si="378"/>
        <v>0.19999999999999996</v>
      </c>
      <c r="D2326">
        <f t="shared" si="381"/>
        <v>0.2</v>
      </c>
      <c r="E2326">
        <f t="shared" si="381"/>
        <v>0.8</v>
      </c>
      <c r="F2326">
        <f t="shared" si="381"/>
        <v>0.8</v>
      </c>
      <c r="G2326">
        <f t="shared" si="381"/>
        <v>0.7</v>
      </c>
      <c r="H2326">
        <f t="shared" si="381"/>
        <v>0.8</v>
      </c>
      <c r="I2326">
        <f t="shared" si="381"/>
        <v>0.65</v>
      </c>
      <c r="K2326">
        <f t="shared" si="379"/>
        <v>0</v>
      </c>
      <c r="L2326">
        <f t="shared" si="380"/>
        <v>0</v>
      </c>
      <c r="M2326">
        <f t="shared" si="380"/>
        <v>0.65</v>
      </c>
    </row>
    <row r="2327" spans="1:13" x14ac:dyDescent="0.55000000000000004">
      <c r="A2327">
        <f t="shared" si="377"/>
        <v>231.69999999999112</v>
      </c>
      <c r="B2327">
        <f t="shared" si="378"/>
        <v>0.19999999999999996</v>
      </c>
      <c r="D2327">
        <f t="shared" si="381"/>
        <v>0.2</v>
      </c>
      <c r="E2327">
        <f t="shared" si="381"/>
        <v>0.8</v>
      </c>
      <c r="F2327">
        <f t="shared" si="381"/>
        <v>0.8</v>
      </c>
      <c r="G2327">
        <f t="shared" si="381"/>
        <v>0.7</v>
      </c>
      <c r="H2327">
        <f t="shared" si="381"/>
        <v>0.8</v>
      </c>
      <c r="I2327">
        <f t="shared" si="381"/>
        <v>0.65</v>
      </c>
      <c r="K2327">
        <f t="shared" si="379"/>
        <v>0</v>
      </c>
      <c r="L2327">
        <f t="shared" si="380"/>
        <v>0</v>
      </c>
      <c r="M2327">
        <f t="shared" si="380"/>
        <v>0.65</v>
      </c>
    </row>
    <row r="2328" spans="1:13" x14ac:dyDescent="0.55000000000000004">
      <c r="A2328">
        <f t="shared" si="377"/>
        <v>231.79999999999112</v>
      </c>
      <c r="B2328">
        <f t="shared" si="378"/>
        <v>0.19999999999999996</v>
      </c>
      <c r="D2328">
        <f t="shared" si="381"/>
        <v>0.2</v>
      </c>
      <c r="E2328">
        <f t="shared" si="381"/>
        <v>0.8</v>
      </c>
      <c r="F2328">
        <f t="shared" si="381"/>
        <v>0.8</v>
      </c>
      <c r="G2328">
        <f t="shared" si="381"/>
        <v>0.7</v>
      </c>
      <c r="H2328">
        <f t="shared" si="381"/>
        <v>0.8</v>
      </c>
      <c r="I2328">
        <f t="shared" si="381"/>
        <v>0.65</v>
      </c>
      <c r="K2328">
        <f t="shared" si="379"/>
        <v>0</v>
      </c>
      <c r="L2328">
        <f t="shared" si="380"/>
        <v>0</v>
      </c>
      <c r="M2328">
        <f t="shared" si="380"/>
        <v>0.65</v>
      </c>
    </row>
    <row r="2329" spans="1:13" x14ac:dyDescent="0.55000000000000004">
      <c r="A2329">
        <f t="shared" si="377"/>
        <v>231.89999999999111</v>
      </c>
      <c r="B2329">
        <f t="shared" si="378"/>
        <v>0.19999999999999996</v>
      </c>
      <c r="D2329">
        <f t="shared" si="381"/>
        <v>0.2</v>
      </c>
      <c r="E2329">
        <f t="shared" si="381"/>
        <v>0.8</v>
      </c>
      <c r="F2329">
        <f t="shared" si="381"/>
        <v>0.8</v>
      </c>
      <c r="G2329">
        <f t="shared" si="381"/>
        <v>0.7</v>
      </c>
      <c r="H2329">
        <f t="shared" si="381"/>
        <v>0.8</v>
      </c>
      <c r="I2329">
        <f t="shared" si="381"/>
        <v>0.65</v>
      </c>
      <c r="K2329">
        <f t="shared" si="379"/>
        <v>0</v>
      </c>
      <c r="L2329">
        <f t="shared" si="380"/>
        <v>0</v>
      </c>
      <c r="M2329">
        <f t="shared" si="380"/>
        <v>0.65</v>
      </c>
    </row>
    <row r="2330" spans="1:13" x14ac:dyDescent="0.55000000000000004">
      <c r="A2330">
        <f t="shared" si="377"/>
        <v>231.9999999999911</v>
      </c>
      <c r="B2330">
        <f t="shared" si="378"/>
        <v>0.19999999999999996</v>
      </c>
      <c r="D2330">
        <f t="shared" ref="D2330:I2339" si="382">IF($A2330&lt;$C$3,D$2,IF($A2330&lt;$C$4,D$3,IF($A2330&lt;$C$5,D$4,IF($A2330&lt;$C$6,D$5,D$6))))</f>
        <v>0.2</v>
      </c>
      <c r="E2330">
        <f t="shared" si="382"/>
        <v>0.8</v>
      </c>
      <c r="F2330">
        <f t="shared" si="382"/>
        <v>0.8</v>
      </c>
      <c r="G2330">
        <f t="shared" si="382"/>
        <v>0.7</v>
      </c>
      <c r="H2330">
        <f t="shared" si="382"/>
        <v>0.8</v>
      </c>
      <c r="I2330">
        <f t="shared" si="382"/>
        <v>0.65</v>
      </c>
      <c r="K2330">
        <f t="shared" si="379"/>
        <v>0</v>
      </c>
      <c r="L2330">
        <f t="shared" si="380"/>
        <v>0</v>
      </c>
      <c r="M2330">
        <f t="shared" si="380"/>
        <v>0.65</v>
      </c>
    </row>
    <row r="2331" spans="1:13" x14ac:dyDescent="0.55000000000000004">
      <c r="A2331">
        <f t="shared" si="377"/>
        <v>232.0999999999911</v>
      </c>
      <c r="B2331">
        <f t="shared" si="378"/>
        <v>0.19999999999999996</v>
      </c>
      <c r="D2331">
        <f t="shared" si="382"/>
        <v>0.2</v>
      </c>
      <c r="E2331">
        <f t="shared" si="382"/>
        <v>0.8</v>
      </c>
      <c r="F2331">
        <f t="shared" si="382"/>
        <v>0.8</v>
      </c>
      <c r="G2331">
        <f t="shared" si="382"/>
        <v>0.7</v>
      </c>
      <c r="H2331">
        <f t="shared" si="382"/>
        <v>0.8</v>
      </c>
      <c r="I2331">
        <f t="shared" si="382"/>
        <v>0.65</v>
      </c>
      <c r="K2331">
        <f t="shared" si="379"/>
        <v>0</v>
      </c>
      <c r="L2331">
        <f t="shared" si="380"/>
        <v>0</v>
      </c>
      <c r="M2331">
        <f t="shared" si="380"/>
        <v>0.65</v>
      </c>
    </row>
    <row r="2332" spans="1:13" x14ac:dyDescent="0.55000000000000004">
      <c r="A2332">
        <f t="shared" si="377"/>
        <v>232.19999999999109</v>
      </c>
      <c r="B2332">
        <f t="shared" si="378"/>
        <v>0.19999999999999996</v>
      </c>
      <c r="D2332">
        <f t="shared" si="382"/>
        <v>0.2</v>
      </c>
      <c r="E2332">
        <f t="shared" si="382"/>
        <v>0.8</v>
      </c>
      <c r="F2332">
        <f t="shared" si="382"/>
        <v>0.8</v>
      </c>
      <c r="G2332">
        <f t="shared" si="382"/>
        <v>0.7</v>
      </c>
      <c r="H2332">
        <f t="shared" si="382"/>
        <v>0.8</v>
      </c>
      <c r="I2332">
        <f t="shared" si="382"/>
        <v>0.65</v>
      </c>
      <c r="K2332">
        <f t="shared" si="379"/>
        <v>0</v>
      </c>
      <c r="L2332">
        <f t="shared" si="380"/>
        <v>0</v>
      </c>
      <c r="M2332">
        <f t="shared" si="380"/>
        <v>0.65</v>
      </c>
    </row>
    <row r="2333" spans="1:13" x14ac:dyDescent="0.55000000000000004">
      <c r="A2333">
        <f t="shared" si="377"/>
        <v>232.29999999999109</v>
      </c>
      <c r="B2333">
        <f t="shared" si="378"/>
        <v>0.19999999999999996</v>
      </c>
      <c r="D2333">
        <f t="shared" si="382"/>
        <v>0.2</v>
      </c>
      <c r="E2333">
        <f t="shared" si="382"/>
        <v>0.8</v>
      </c>
      <c r="F2333">
        <f t="shared" si="382"/>
        <v>0.8</v>
      </c>
      <c r="G2333">
        <f t="shared" si="382"/>
        <v>0.7</v>
      </c>
      <c r="H2333">
        <f t="shared" si="382"/>
        <v>0.8</v>
      </c>
      <c r="I2333">
        <f t="shared" si="382"/>
        <v>0.65</v>
      </c>
      <c r="K2333">
        <f t="shared" si="379"/>
        <v>0</v>
      </c>
      <c r="L2333">
        <f t="shared" si="380"/>
        <v>0</v>
      </c>
      <c r="M2333">
        <f t="shared" si="380"/>
        <v>0.65</v>
      </c>
    </row>
    <row r="2334" spans="1:13" x14ac:dyDescent="0.55000000000000004">
      <c r="A2334">
        <f t="shared" si="377"/>
        <v>232.39999999999108</v>
      </c>
      <c r="B2334">
        <f t="shared" si="378"/>
        <v>0.19999999999999996</v>
      </c>
      <c r="D2334">
        <f t="shared" si="382"/>
        <v>0.2</v>
      </c>
      <c r="E2334">
        <f t="shared" si="382"/>
        <v>0.8</v>
      </c>
      <c r="F2334">
        <f t="shared" si="382"/>
        <v>0.8</v>
      </c>
      <c r="G2334">
        <f t="shared" si="382"/>
        <v>0.7</v>
      </c>
      <c r="H2334">
        <f t="shared" si="382"/>
        <v>0.8</v>
      </c>
      <c r="I2334">
        <f t="shared" si="382"/>
        <v>0.65</v>
      </c>
      <c r="K2334">
        <f t="shared" si="379"/>
        <v>0</v>
      </c>
      <c r="L2334">
        <f t="shared" si="380"/>
        <v>0</v>
      </c>
      <c r="M2334">
        <f t="shared" si="380"/>
        <v>0.65</v>
      </c>
    </row>
    <row r="2335" spans="1:13" x14ac:dyDescent="0.55000000000000004">
      <c r="A2335">
        <f t="shared" si="377"/>
        <v>232.49999999999108</v>
      </c>
      <c r="B2335">
        <f t="shared" si="378"/>
        <v>0.19999999999999996</v>
      </c>
      <c r="D2335">
        <f t="shared" si="382"/>
        <v>0.2</v>
      </c>
      <c r="E2335">
        <f t="shared" si="382"/>
        <v>0.8</v>
      </c>
      <c r="F2335">
        <f t="shared" si="382"/>
        <v>0.8</v>
      </c>
      <c r="G2335">
        <f t="shared" si="382"/>
        <v>0.7</v>
      </c>
      <c r="H2335">
        <f t="shared" si="382"/>
        <v>0.8</v>
      </c>
      <c r="I2335">
        <f t="shared" si="382"/>
        <v>0.65</v>
      </c>
      <c r="K2335">
        <f t="shared" si="379"/>
        <v>0</v>
      </c>
      <c r="L2335">
        <f t="shared" si="380"/>
        <v>0</v>
      </c>
      <c r="M2335">
        <f t="shared" si="380"/>
        <v>0.65</v>
      </c>
    </row>
    <row r="2336" spans="1:13" x14ac:dyDescent="0.55000000000000004">
      <c r="A2336">
        <f t="shared" si="377"/>
        <v>232.59999999999107</v>
      </c>
      <c r="B2336">
        <f t="shared" si="378"/>
        <v>0.19999999999999996</v>
      </c>
      <c r="D2336">
        <f t="shared" si="382"/>
        <v>0.2</v>
      </c>
      <c r="E2336">
        <f t="shared" si="382"/>
        <v>0.8</v>
      </c>
      <c r="F2336">
        <f t="shared" si="382"/>
        <v>0.8</v>
      </c>
      <c r="G2336">
        <f t="shared" si="382"/>
        <v>0.7</v>
      </c>
      <c r="H2336">
        <f t="shared" si="382"/>
        <v>0.8</v>
      </c>
      <c r="I2336">
        <f t="shared" si="382"/>
        <v>0.65</v>
      </c>
      <c r="K2336">
        <f t="shared" si="379"/>
        <v>0</v>
      </c>
      <c r="L2336">
        <f t="shared" si="380"/>
        <v>0</v>
      </c>
      <c r="M2336">
        <f t="shared" si="380"/>
        <v>0.65</v>
      </c>
    </row>
    <row r="2337" spans="1:13" x14ac:dyDescent="0.55000000000000004">
      <c r="A2337">
        <f t="shared" si="377"/>
        <v>232.69999999999106</v>
      </c>
      <c r="B2337">
        <f t="shared" si="378"/>
        <v>0.19999999999999996</v>
      </c>
      <c r="D2337">
        <f t="shared" si="382"/>
        <v>0.2</v>
      </c>
      <c r="E2337">
        <f t="shared" si="382"/>
        <v>0.8</v>
      </c>
      <c r="F2337">
        <f t="shared" si="382"/>
        <v>0.8</v>
      </c>
      <c r="G2337">
        <f t="shared" si="382"/>
        <v>0.7</v>
      </c>
      <c r="H2337">
        <f t="shared" si="382"/>
        <v>0.8</v>
      </c>
      <c r="I2337">
        <f t="shared" si="382"/>
        <v>0.65</v>
      </c>
      <c r="K2337">
        <f t="shared" si="379"/>
        <v>0</v>
      </c>
      <c r="L2337">
        <f t="shared" si="380"/>
        <v>0</v>
      </c>
      <c r="M2337">
        <f t="shared" si="380"/>
        <v>0.65</v>
      </c>
    </row>
    <row r="2338" spans="1:13" x14ac:dyDescent="0.55000000000000004">
      <c r="A2338">
        <f t="shared" si="377"/>
        <v>232.79999999999106</v>
      </c>
      <c r="B2338">
        <f t="shared" si="378"/>
        <v>0.19999999999999996</v>
      </c>
      <c r="D2338">
        <f t="shared" si="382"/>
        <v>0.2</v>
      </c>
      <c r="E2338">
        <f t="shared" si="382"/>
        <v>0.8</v>
      </c>
      <c r="F2338">
        <f t="shared" si="382"/>
        <v>0.8</v>
      </c>
      <c r="G2338">
        <f t="shared" si="382"/>
        <v>0.7</v>
      </c>
      <c r="H2338">
        <f t="shared" si="382"/>
        <v>0.8</v>
      </c>
      <c r="I2338">
        <f t="shared" si="382"/>
        <v>0.65</v>
      </c>
      <c r="K2338">
        <f t="shared" si="379"/>
        <v>0</v>
      </c>
      <c r="L2338">
        <f t="shared" si="380"/>
        <v>0</v>
      </c>
      <c r="M2338">
        <f t="shared" si="380"/>
        <v>0.65</v>
      </c>
    </row>
    <row r="2339" spans="1:13" x14ac:dyDescent="0.55000000000000004">
      <c r="A2339">
        <f t="shared" si="377"/>
        <v>232.89999999999105</v>
      </c>
      <c r="B2339">
        <f t="shared" si="378"/>
        <v>0.19999999999999996</v>
      </c>
      <c r="D2339">
        <f t="shared" si="382"/>
        <v>0.2</v>
      </c>
      <c r="E2339">
        <f t="shared" si="382"/>
        <v>0.8</v>
      </c>
      <c r="F2339">
        <f t="shared" si="382"/>
        <v>0.8</v>
      </c>
      <c r="G2339">
        <f t="shared" si="382"/>
        <v>0.7</v>
      </c>
      <c r="H2339">
        <f t="shared" si="382"/>
        <v>0.8</v>
      </c>
      <c r="I2339">
        <f t="shared" si="382"/>
        <v>0.65</v>
      </c>
      <c r="K2339">
        <f t="shared" si="379"/>
        <v>0</v>
      </c>
      <c r="L2339">
        <f t="shared" si="380"/>
        <v>0</v>
      </c>
      <c r="M2339">
        <f t="shared" si="380"/>
        <v>0.65</v>
      </c>
    </row>
    <row r="2340" spans="1:13" x14ac:dyDescent="0.55000000000000004">
      <c r="A2340">
        <f t="shared" si="377"/>
        <v>232.99999999999105</v>
      </c>
      <c r="B2340">
        <f t="shared" si="378"/>
        <v>0.19999999999999996</v>
      </c>
      <c r="D2340">
        <f t="shared" ref="D2340:I2349" si="383">IF($A2340&lt;$C$3,D$2,IF($A2340&lt;$C$4,D$3,IF($A2340&lt;$C$5,D$4,IF($A2340&lt;$C$6,D$5,D$6))))</f>
        <v>0.2</v>
      </c>
      <c r="E2340">
        <f t="shared" si="383"/>
        <v>0.8</v>
      </c>
      <c r="F2340">
        <f t="shared" si="383"/>
        <v>0.8</v>
      </c>
      <c r="G2340">
        <f t="shared" si="383"/>
        <v>0.7</v>
      </c>
      <c r="H2340">
        <f t="shared" si="383"/>
        <v>0.8</v>
      </c>
      <c r="I2340">
        <f t="shared" si="383"/>
        <v>0.65</v>
      </c>
      <c r="K2340">
        <f t="shared" si="379"/>
        <v>0</v>
      </c>
      <c r="L2340">
        <f t="shared" si="380"/>
        <v>0</v>
      </c>
      <c r="M2340">
        <f t="shared" si="380"/>
        <v>0.65</v>
      </c>
    </row>
    <row r="2341" spans="1:13" x14ac:dyDescent="0.55000000000000004">
      <c r="A2341">
        <f t="shared" si="377"/>
        <v>233.09999999999104</v>
      </c>
      <c r="B2341">
        <f t="shared" si="378"/>
        <v>0.19999999999999996</v>
      </c>
      <c r="D2341">
        <f t="shared" si="383"/>
        <v>0.2</v>
      </c>
      <c r="E2341">
        <f t="shared" si="383"/>
        <v>0.8</v>
      </c>
      <c r="F2341">
        <f t="shared" si="383"/>
        <v>0.8</v>
      </c>
      <c r="G2341">
        <f t="shared" si="383"/>
        <v>0.7</v>
      </c>
      <c r="H2341">
        <f t="shared" si="383"/>
        <v>0.8</v>
      </c>
      <c r="I2341">
        <f t="shared" si="383"/>
        <v>0.65</v>
      </c>
      <c r="K2341">
        <f t="shared" si="379"/>
        <v>0</v>
      </c>
      <c r="L2341">
        <f t="shared" si="380"/>
        <v>0</v>
      </c>
      <c r="M2341">
        <f t="shared" si="380"/>
        <v>0.65</v>
      </c>
    </row>
    <row r="2342" spans="1:13" x14ac:dyDescent="0.55000000000000004">
      <c r="A2342">
        <f t="shared" si="377"/>
        <v>233.19999999999104</v>
      </c>
      <c r="B2342">
        <f t="shared" si="378"/>
        <v>0.19999999999999996</v>
      </c>
      <c r="D2342">
        <f t="shared" si="383"/>
        <v>0.2</v>
      </c>
      <c r="E2342">
        <f t="shared" si="383"/>
        <v>0.8</v>
      </c>
      <c r="F2342">
        <f t="shared" si="383"/>
        <v>0.8</v>
      </c>
      <c r="G2342">
        <f t="shared" si="383"/>
        <v>0.7</v>
      </c>
      <c r="H2342">
        <f t="shared" si="383"/>
        <v>0.8</v>
      </c>
      <c r="I2342">
        <f t="shared" si="383"/>
        <v>0.65</v>
      </c>
      <c r="K2342">
        <f t="shared" si="379"/>
        <v>0</v>
      </c>
      <c r="L2342">
        <f t="shared" si="380"/>
        <v>0</v>
      </c>
      <c r="M2342">
        <f t="shared" si="380"/>
        <v>0.65</v>
      </c>
    </row>
    <row r="2343" spans="1:13" x14ac:dyDescent="0.55000000000000004">
      <c r="A2343">
        <f t="shared" si="377"/>
        <v>233.29999999999103</v>
      </c>
      <c r="B2343">
        <f t="shared" si="378"/>
        <v>0.19999999999999996</v>
      </c>
      <c r="D2343">
        <f t="shared" si="383"/>
        <v>0.2</v>
      </c>
      <c r="E2343">
        <f t="shared" si="383"/>
        <v>0.8</v>
      </c>
      <c r="F2343">
        <f t="shared" si="383"/>
        <v>0.8</v>
      </c>
      <c r="G2343">
        <f t="shared" si="383"/>
        <v>0.7</v>
      </c>
      <c r="H2343">
        <f t="shared" si="383"/>
        <v>0.8</v>
      </c>
      <c r="I2343">
        <f t="shared" si="383"/>
        <v>0.65</v>
      </c>
      <c r="K2343">
        <f t="shared" si="379"/>
        <v>0</v>
      </c>
      <c r="L2343">
        <f t="shared" si="380"/>
        <v>0</v>
      </c>
      <c r="M2343">
        <f t="shared" si="380"/>
        <v>0.65</v>
      </c>
    </row>
    <row r="2344" spans="1:13" x14ac:dyDescent="0.55000000000000004">
      <c r="A2344">
        <f t="shared" si="377"/>
        <v>233.39999999999102</v>
      </c>
      <c r="B2344">
        <f t="shared" si="378"/>
        <v>0.19999999999999996</v>
      </c>
      <c r="D2344">
        <f t="shared" si="383"/>
        <v>0.2</v>
      </c>
      <c r="E2344">
        <f t="shared" si="383"/>
        <v>0.8</v>
      </c>
      <c r="F2344">
        <f t="shared" si="383"/>
        <v>0.8</v>
      </c>
      <c r="G2344">
        <f t="shared" si="383"/>
        <v>0.7</v>
      </c>
      <c r="H2344">
        <f t="shared" si="383"/>
        <v>0.8</v>
      </c>
      <c r="I2344">
        <f t="shared" si="383"/>
        <v>0.65</v>
      </c>
      <c r="K2344">
        <f t="shared" si="379"/>
        <v>0</v>
      </c>
      <c r="L2344">
        <f t="shared" si="380"/>
        <v>0</v>
      </c>
      <c r="M2344">
        <f t="shared" si="380"/>
        <v>0.65</v>
      </c>
    </row>
    <row r="2345" spans="1:13" x14ac:dyDescent="0.55000000000000004">
      <c r="A2345">
        <f t="shared" si="377"/>
        <v>233.49999999999102</v>
      </c>
      <c r="B2345">
        <f t="shared" si="378"/>
        <v>0.19999999999999996</v>
      </c>
      <c r="D2345">
        <f t="shared" si="383"/>
        <v>0.2</v>
      </c>
      <c r="E2345">
        <f t="shared" si="383"/>
        <v>0.8</v>
      </c>
      <c r="F2345">
        <f t="shared" si="383"/>
        <v>0.8</v>
      </c>
      <c r="G2345">
        <f t="shared" si="383"/>
        <v>0.7</v>
      </c>
      <c r="H2345">
        <f t="shared" si="383"/>
        <v>0.8</v>
      </c>
      <c r="I2345">
        <f t="shared" si="383"/>
        <v>0.65</v>
      </c>
      <c r="K2345">
        <f t="shared" si="379"/>
        <v>0</v>
      </c>
      <c r="L2345">
        <f t="shared" si="380"/>
        <v>0</v>
      </c>
      <c r="M2345">
        <f t="shared" si="380"/>
        <v>0.65</v>
      </c>
    </row>
    <row r="2346" spans="1:13" x14ac:dyDescent="0.55000000000000004">
      <c r="A2346">
        <f t="shared" si="377"/>
        <v>233.59999999999101</v>
      </c>
      <c r="B2346">
        <f t="shared" si="378"/>
        <v>0.19999999999999996</v>
      </c>
      <c r="D2346">
        <f t="shared" si="383"/>
        <v>0.2</v>
      </c>
      <c r="E2346">
        <f t="shared" si="383"/>
        <v>0.8</v>
      </c>
      <c r="F2346">
        <f t="shared" si="383"/>
        <v>0.8</v>
      </c>
      <c r="G2346">
        <f t="shared" si="383"/>
        <v>0.7</v>
      </c>
      <c r="H2346">
        <f t="shared" si="383"/>
        <v>0.8</v>
      </c>
      <c r="I2346">
        <f t="shared" si="383"/>
        <v>0.65</v>
      </c>
      <c r="K2346">
        <f t="shared" si="379"/>
        <v>0</v>
      </c>
      <c r="L2346">
        <f t="shared" si="380"/>
        <v>0</v>
      </c>
      <c r="M2346">
        <f t="shared" si="380"/>
        <v>0.65</v>
      </c>
    </row>
    <row r="2347" spans="1:13" x14ac:dyDescent="0.55000000000000004">
      <c r="A2347">
        <f t="shared" si="377"/>
        <v>233.69999999999101</v>
      </c>
      <c r="B2347">
        <f t="shared" si="378"/>
        <v>0.19999999999999996</v>
      </c>
      <c r="D2347">
        <f t="shared" si="383"/>
        <v>0.2</v>
      </c>
      <c r="E2347">
        <f t="shared" si="383"/>
        <v>0.8</v>
      </c>
      <c r="F2347">
        <f t="shared" si="383"/>
        <v>0.8</v>
      </c>
      <c r="G2347">
        <f t="shared" si="383"/>
        <v>0.7</v>
      </c>
      <c r="H2347">
        <f t="shared" si="383"/>
        <v>0.8</v>
      </c>
      <c r="I2347">
        <f t="shared" si="383"/>
        <v>0.65</v>
      </c>
      <c r="K2347">
        <f t="shared" si="379"/>
        <v>0</v>
      </c>
      <c r="L2347">
        <f t="shared" si="380"/>
        <v>0</v>
      </c>
      <c r="M2347">
        <f t="shared" si="380"/>
        <v>0.65</v>
      </c>
    </row>
    <row r="2348" spans="1:13" x14ac:dyDescent="0.55000000000000004">
      <c r="A2348">
        <f t="shared" si="377"/>
        <v>233.799999999991</v>
      </c>
      <c r="B2348">
        <f t="shared" si="378"/>
        <v>0.19999999999999996</v>
      </c>
      <c r="D2348">
        <f t="shared" si="383"/>
        <v>0.2</v>
      </c>
      <c r="E2348">
        <f t="shared" si="383"/>
        <v>0.8</v>
      </c>
      <c r="F2348">
        <f t="shared" si="383"/>
        <v>0.8</v>
      </c>
      <c r="G2348">
        <f t="shared" si="383"/>
        <v>0.7</v>
      </c>
      <c r="H2348">
        <f t="shared" si="383"/>
        <v>0.8</v>
      </c>
      <c r="I2348">
        <f t="shared" si="383"/>
        <v>0.65</v>
      </c>
      <c r="K2348">
        <f t="shared" si="379"/>
        <v>0</v>
      </c>
      <c r="L2348">
        <f t="shared" si="380"/>
        <v>0</v>
      </c>
      <c r="M2348">
        <f t="shared" si="380"/>
        <v>0.65</v>
      </c>
    </row>
    <row r="2349" spans="1:13" x14ac:dyDescent="0.55000000000000004">
      <c r="A2349">
        <f t="shared" si="377"/>
        <v>233.899999999991</v>
      </c>
      <c r="B2349">
        <f t="shared" si="378"/>
        <v>0.19999999999999996</v>
      </c>
      <c r="D2349">
        <f t="shared" si="383"/>
        <v>0.2</v>
      </c>
      <c r="E2349">
        <f t="shared" si="383"/>
        <v>0.8</v>
      </c>
      <c r="F2349">
        <f t="shared" si="383"/>
        <v>0.8</v>
      </c>
      <c r="G2349">
        <f t="shared" si="383"/>
        <v>0.7</v>
      </c>
      <c r="H2349">
        <f t="shared" si="383"/>
        <v>0.8</v>
      </c>
      <c r="I2349">
        <f t="shared" si="383"/>
        <v>0.65</v>
      </c>
      <c r="K2349">
        <f t="shared" si="379"/>
        <v>0</v>
      </c>
      <c r="L2349">
        <f t="shared" si="380"/>
        <v>0</v>
      </c>
      <c r="M2349">
        <f t="shared" si="380"/>
        <v>0.65</v>
      </c>
    </row>
    <row r="2350" spans="1:13" x14ac:dyDescent="0.55000000000000004">
      <c r="A2350">
        <f t="shared" si="377"/>
        <v>233.99999999999099</v>
      </c>
      <c r="B2350">
        <f t="shared" si="378"/>
        <v>0.19999999999999996</v>
      </c>
      <c r="D2350">
        <f t="shared" ref="D2350:I2359" si="384">IF($A2350&lt;$C$3,D$2,IF($A2350&lt;$C$4,D$3,IF($A2350&lt;$C$5,D$4,IF($A2350&lt;$C$6,D$5,D$6))))</f>
        <v>0.2</v>
      </c>
      <c r="E2350">
        <f t="shared" si="384"/>
        <v>0.8</v>
      </c>
      <c r="F2350">
        <f t="shared" si="384"/>
        <v>0.8</v>
      </c>
      <c r="G2350">
        <f t="shared" si="384"/>
        <v>0.7</v>
      </c>
      <c r="H2350">
        <f t="shared" si="384"/>
        <v>0.8</v>
      </c>
      <c r="I2350">
        <f t="shared" si="384"/>
        <v>0.65</v>
      </c>
      <c r="K2350">
        <f t="shared" si="379"/>
        <v>0</v>
      </c>
      <c r="L2350">
        <f t="shared" si="380"/>
        <v>0</v>
      </c>
      <c r="M2350">
        <f t="shared" si="380"/>
        <v>0.65</v>
      </c>
    </row>
    <row r="2351" spans="1:13" x14ac:dyDescent="0.55000000000000004">
      <c r="A2351">
        <f t="shared" si="377"/>
        <v>234.09999999999098</v>
      </c>
      <c r="B2351">
        <f t="shared" si="378"/>
        <v>0.19999999999999996</v>
      </c>
      <c r="D2351">
        <f t="shared" si="384"/>
        <v>0.2</v>
      </c>
      <c r="E2351">
        <f t="shared" si="384"/>
        <v>0.8</v>
      </c>
      <c r="F2351">
        <f t="shared" si="384"/>
        <v>0.8</v>
      </c>
      <c r="G2351">
        <f t="shared" si="384"/>
        <v>0.7</v>
      </c>
      <c r="H2351">
        <f t="shared" si="384"/>
        <v>0.8</v>
      </c>
      <c r="I2351">
        <f t="shared" si="384"/>
        <v>0.65</v>
      </c>
      <c r="K2351">
        <f t="shared" si="379"/>
        <v>0</v>
      </c>
      <c r="L2351">
        <f t="shared" si="380"/>
        <v>0</v>
      </c>
      <c r="M2351">
        <f t="shared" si="380"/>
        <v>0.65</v>
      </c>
    </row>
    <row r="2352" spans="1:13" x14ac:dyDescent="0.55000000000000004">
      <c r="A2352">
        <f t="shared" si="377"/>
        <v>234.19999999999098</v>
      </c>
      <c r="B2352">
        <f t="shared" si="378"/>
        <v>0.19999999999999996</v>
      </c>
      <c r="D2352">
        <f t="shared" si="384"/>
        <v>0.2</v>
      </c>
      <c r="E2352">
        <f t="shared" si="384"/>
        <v>0.8</v>
      </c>
      <c r="F2352">
        <f t="shared" si="384"/>
        <v>0.8</v>
      </c>
      <c r="G2352">
        <f t="shared" si="384"/>
        <v>0.7</v>
      </c>
      <c r="H2352">
        <f t="shared" si="384"/>
        <v>0.8</v>
      </c>
      <c r="I2352">
        <f t="shared" si="384"/>
        <v>0.65</v>
      </c>
      <c r="K2352">
        <f t="shared" si="379"/>
        <v>0</v>
      </c>
      <c r="L2352">
        <f t="shared" si="380"/>
        <v>0</v>
      </c>
      <c r="M2352">
        <f t="shared" si="380"/>
        <v>0.65</v>
      </c>
    </row>
    <row r="2353" spans="1:13" x14ac:dyDescent="0.55000000000000004">
      <c r="A2353">
        <f t="shared" si="377"/>
        <v>234.29999999999097</v>
      </c>
      <c r="B2353">
        <f t="shared" si="378"/>
        <v>0.19999999999999996</v>
      </c>
      <c r="D2353">
        <f t="shared" si="384"/>
        <v>0.2</v>
      </c>
      <c r="E2353">
        <f t="shared" si="384"/>
        <v>0.8</v>
      </c>
      <c r="F2353">
        <f t="shared" si="384"/>
        <v>0.8</v>
      </c>
      <c r="G2353">
        <f t="shared" si="384"/>
        <v>0.7</v>
      </c>
      <c r="H2353">
        <f t="shared" si="384"/>
        <v>0.8</v>
      </c>
      <c r="I2353">
        <f t="shared" si="384"/>
        <v>0.65</v>
      </c>
      <c r="K2353">
        <f t="shared" si="379"/>
        <v>0</v>
      </c>
      <c r="L2353">
        <f t="shared" si="380"/>
        <v>0</v>
      </c>
      <c r="M2353">
        <f t="shared" si="380"/>
        <v>0.65</v>
      </c>
    </row>
    <row r="2354" spans="1:13" x14ac:dyDescent="0.55000000000000004">
      <c r="A2354">
        <f t="shared" si="377"/>
        <v>234.39999999999097</v>
      </c>
      <c r="B2354">
        <f t="shared" si="378"/>
        <v>0.19999999999999996</v>
      </c>
      <c r="D2354">
        <f t="shared" si="384"/>
        <v>0.2</v>
      </c>
      <c r="E2354">
        <f t="shared" si="384"/>
        <v>0.8</v>
      </c>
      <c r="F2354">
        <f t="shared" si="384"/>
        <v>0.8</v>
      </c>
      <c r="G2354">
        <f t="shared" si="384"/>
        <v>0.7</v>
      </c>
      <c r="H2354">
        <f t="shared" si="384"/>
        <v>0.8</v>
      </c>
      <c r="I2354">
        <f t="shared" si="384"/>
        <v>0.65</v>
      </c>
      <c r="K2354">
        <f t="shared" si="379"/>
        <v>0</v>
      </c>
      <c r="L2354">
        <f t="shared" si="380"/>
        <v>0</v>
      </c>
      <c r="M2354">
        <f t="shared" si="380"/>
        <v>0.65</v>
      </c>
    </row>
    <row r="2355" spans="1:13" x14ac:dyDescent="0.55000000000000004">
      <c r="A2355">
        <f t="shared" si="377"/>
        <v>234.49999999999096</v>
      </c>
      <c r="B2355">
        <f t="shared" si="378"/>
        <v>0.19999999999999996</v>
      </c>
      <c r="D2355">
        <f t="shared" si="384"/>
        <v>0.2</v>
      </c>
      <c r="E2355">
        <f t="shared" si="384"/>
        <v>0.8</v>
      </c>
      <c r="F2355">
        <f t="shared" si="384"/>
        <v>0.8</v>
      </c>
      <c r="G2355">
        <f t="shared" si="384"/>
        <v>0.7</v>
      </c>
      <c r="H2355">
        <f t="shared" si="384"/>
        <v>0.8</v>
      </c>
      <c r="I2355">
        <f t="shared" si="384"/>
        <v>0.65</v>
      </c>
      <c r="K2355">
        <f t="shared" si="379"/>
        <v>0</v>
      </c>
      <c r="L2355">
        <f t="shared" si="380"/>
        <v>0</v>
      </c>
      <c r="M2355">
        <f t="shared" si="380"/>
        <v>0.65</v>
      </c>
    </row>
    <row r="2356" spans="1:13" x14ac:dyDescent="0.55000000000000004">
      <c r="A2356">
        <f t="shared" si="377"/>
        <v>234.59999999999096</v>
      </c>
      <c r="B2356">
        <f t="shared" si="378"/>
        <v>0.19999999999999996</v>
      </c>
      <c r="D2356">
        <f t="shared" si="384"/>
        <v>0.2</v>
      </c>
      <c r="E2356">
        <f t="shared" si="384"/>
        <v>0.8</v>
      </c>
      <c r="F2356">
        <f t="shared" si="384"/>
        <v>0.8</v>
      </c>
      <c r="G2356">
        <f t="shared" si="384"/>
        <v>0.7</v>
      </c>
      <c r="H2356">
        <f t="shared" si="384"/>
        <v>0.8</v>
      </c>
      <c r="I2356">
        <f t="shared" si="384"/>
        <v>0.65</v>
      </c>
      <c r="K2356">
        <f t="shared" si="379"/>
        <v>0</v>
      </c>
      <c r="L2356">
        <f t="shared" si="380"/>
        <v>0</v>
      </c>
      <c r="M2356">
        <f t="shared" si="380"/>
        <v>0.65</v>
      </c>
    </row>
    <row r="2357" spans="1:13" x14ac:dyDescent="0.55000000000000004">
      <c r="A2357">
        <f t="shared" si="377"/>
        <v>234.69999999999095</v>
      </c>
      <c r="B2357">
        <f t="shared" si="378"/>
        <v>0.19999999999999996</v>
      </c>
      <c r="D2357">
        <f t="shared" si="384"/>
        <v>0.2</v>
      </c>
      <c r="E2357">
        <f t="shared" si="384"/>
        <v>0.8</v>
      </c>
      <c r="F2357">
        <f t="shared" si="384"/>
        <v>0.8</v>
      </c>
      <c r="G2357">
        <f t="shared" si="384"/>
        <v>0.7</v>
      </c>
      <c r="H2357">
        <f t="shared" si="384"/>
        <v>0.8</v>
      </c>
      <c r="I2357">
        <f t="shared" si="384"/>
        <v>0.65</v>
      </c>
      <c r="K2357">
        <f t="shared" si="379"/>
        <v>0</v>
      </c>
      <c r="L2357">
        <f t="shared" si="380"/>
        <v>0</v>
      </c>
      <c r="M2357">
        <f t="shared" si="380"/>
        <v>0.65</v>
      </c>
    </row>
    <row r="2358" spans="1:13" x14ac:dyDescent="0.55000000000000004">
      <c r="A2358">
        <f t="shared" si="377"/>
        <v>234.79999999999094</v>
      </c>
      <c r="B2358">
        <f t="shared" si="378"/>
        <v>0.19999999999999996</v>
      </c>
      <c r="D2358">
        <f t="shared" si="384"/>
        <v>0.2</v>
      </c>
      <c r="E2358">
        <f t="shared" si="384"/>
        <v>0.8</v>
      </c>
      <c r="F2358">
        <f t="shared" si="384"/>
        <v>0.8</v>
      </c>
      <c r="G2358">
        <f t="shared" si="384"/>
        <v>0.7</v>
      </c>
      <c r="H2358">
        <f t="shared" si="384"/>
        <v>0.8</v>
      </c>
      <c r="I2358">
        <f t="shared" si="384"/>
        <v>0.65</v>
      </c>
      <c r="K2358">
        <f t="shared" si="379"/>
        <v>0</v>
      </c>
      <c r="L2358">
        <f t="shared" si="380"/>
        <v>0</v>
      </c>
      <c r="M2358">
        <f t="shared" si="380"/>
        <v>0.65</v>
      </c>
    </row>
    <row r="2359" spans="1:13" x14ac:dyDescent="0.55000000000000004">
      <c r="A2359">
        <f t="shared" si="377"/>
        <v>234.89999999999094</v>
      </c>
      <c r="B2359">
        <f t="shared" si="378"/>
        <v>0.19999999999999996</v>
      </c>
      <c r="D2359">
        <f t="shared" si="384"/>
        <v>0.2</v>
      </c>
      <c r="E2359">
        <f t="shared" si="384"/>
        <v>0.8</v>
      </c>
      <c r="F2359">
        <f t="shared" si="384"/>
        <v>0.8</v>
      </c>
      <c r="G2359">
        <f t="shared" si="384"/>
        <v>0.7</v>
      </c>
      <c r="H2359">
        <f t="shared" si="384"/>
        <v>0.8</v>
      </c>
      <c r="I2359">
        <f t="shared" si="384"/>
        <v>0.65</v>
      </c>
      <c r="K2359">
        <f t="shared" si="379"/>
        <v>0</v>
      </c>
      <c r="L2359">
        <f t="shared" si="380"/>
        <v>0</v>
      </c>
      <c r="M2359">
        <f t="shared" si="380"/>
        <v>0.65</v>
      </c>
    </row>
    <row r="2360" spans="1:13" x14ac:dyDescent="0.55000000000000004">
      <c r="A2360">
        <f t="shared" si="377"/>
        <v>234.99999999999093</v>
      </c>
      <c r="B2360">
        <f t="shared" si="378"/>
        <v>0.19999999999999996</v>
      </c>
      <c r="D2360">
        <f t="shared" ref="D2360:I2369" si="385">IF($A2360&lt;$C$3,D$2,IF($A2360&lt;$C$4,D$3,IF($A2360&lt;$C$5,D$4,IF($A2360&lt;$C$6,D$5,D$6))))</f>
        <v>0.2</v>
      </c>
      <c r="E2360">
        <f t="shared" si="385"/>
        <v>0.8</v>
      </c>
      <c r="F2360">
        <f t="shared" si="385"/>
        <v>0.8</v>
      </c>
      <c r="G2360">
        <f t="shared" si="385"/>
        <v>0.7</v>
      </c>
      <c r="H2360">
        <f t="shared" si="385"/>
        <v>0.8</v>
      </c>
      <c r="I2360">
        <f t="shared" si="385"/>
        <v>0.65</v>
      </c>
      <c r="K2360">
        <f t="shared" si="379"/>
        <v>0</v>
      </c>
      <c r="L2360">
        <f t="shared" si="380"/>
        <v>0</v>
      </c>
      <c r="M2360">
        <f t="shared" si="380"/>
        <v>0.65</v>
      </c>
    </row>
    <row r="2361" spans="1:13" x14ac:dyDescent="0.55000000000000004">
      <c r="A2361">
        <f t="shared" si="377"/>
        <v>235.09999999999093</v>
      </c>
      <c r="B2361">
        <f t="shared" si="378"/>
        <v>0.19999999999999996</v>
      </c>
      <c r="D2361">
        <f t="shared" si="385"/>
        <v>0.2</v>
      </c>
      <c r="E2361">
        <f t="shared" si="385"/>
        <v>0.8</v>
      </c>
      <c r="F2361">
        <f t="shared" si="385"/>
        <v>0.8</v>
      </c>
      <c r="G2361">
        <f t="shared" si="385"/>
        <v>0.7</v>
      </c>
      <c r="H2361">
        <f t="shared" si="385"/>
        <v>0.8</v>
      </c>
      <c r="I2361">
        <f t="shared" si="385"/>
        <v>0.65</v>
      </c>
      <c r="K2361">
        <f t="shared" si="379"/>
        <v>0</v>
      </c>
      <c r="L2361">
        <f t="shared" si="380"/>
        <v>0</v>
      </c>
      <c r="M2361">
        <f t="shared" si="380"/>
        <v>0.65</v>
      </c>
    </row>
    <row r="2362" spans="1:13" x14ac:dyDescent="0.55000000000000004">
      <c r="A2362">
        <f t="shared" si="377"/>
        <v>235.19999999999092</v>
      </c>
      <c r="B2362">
        <f t="shared" si="378"/>
        <v>0.19999999999999996</v>
      </c>
      <c r="D2362">
        <f t="shared" si="385"/>
        <v>0.2</v>
      </c>
      <c r="E2362">
        <f t="shared" si="385"/>
        <v>0.8</v>
      </c>
      <c r="F2362">
        <f t="shared" si="385"/>
        <v>0.8</v>
      </c>
      <c r="G2362">
        <f t="shared" si="385"/>
        <v>0.7</v>
      </c>
      <c r="H2362">
        <f t="shared" si="385"/>
        <v>0.8</v>
      </c>
      <c r="I2362">
        <f t="shared" si="385"/>
        <v>0.65</v>
      </c>
      <c r="K2362">
        <f t="shared" si="379"/>
        <v>0</v>
      </c>
      <c r="L2362">
        <f t="shared" si="380"/>
        <v>0</v>
      </c>
      <c r="M2362">
        <f t="shared" si="380"/>
        <v>0.65</v>
      </c>
    </row>
    <row r="2363" spans="1:13" x14ac:dyDescent="0.55000000000000004">
      <c r="A2363">
        <f t="shared" si="377"/>
        <v>235.29999999999092</v>
      </c>
      <c r="B2363">
        <f t="shared" si="378"/>
        <v>0.19999999999999996</v>
      </c>
      <c r="D2363">
        <f t="shared" si="385"/>
        <v>0.2</v>
      </c>
      <c r="E2363">
        <f t="shared" si="385"/>
        <v>0.8</v>
      </c>
      <c r="F2363">
        <f t="shared" si="385"/>
        <v>0.8</v>
      </c>
      <c r="G2363">
        <f t="shared" si="385"/>
        <v>0.7</v>
      </c>
      <c r="H2363">
        <f t="shared" si="385"/>
        <v>0.8</v>
      </c>
      <c r="I2363">
        <f t="shared" si="385"/>
        <v>0.65</v>
      </c>
      <c r="K2363">
        <f t="shared" si="379"/>
        <v>0</v>
      </c>
      <c r="L2363">
        <f t="shared" si="380"/>
        <v>0</v>
      </c>
      <c r="M2363">
        <f t="shared" si="380"/>
        <v>0.65</v>
      </c>
    </row>
    <row r="2364" spans="1:13" x14ac:dyDescent="0.55000000000000004">
      <c r="A2364">
        <f t="shared" si="377"/>
        <v>235.39999999999091</v>
      </c>
      <c r="B2364">
        <f t="shared" si="378"/>
        <v>0.19999999999999996</v>
      </c>
      <c r="D2364">
        <f t="shared" si="385"/>
        <v>0.2</v>
      </c>
      <c r="E2364">
        <f t="shared" si="385"/>
        <v>0.8</v>
      </c>
      <c r="F2364">
        <f t="shared" si="385"/>
        <v>0.8</v>
      </c>
      <c r="G2364">
        <f t="shared" si="385"/>
        <v>0.7</v>
      </c>
      <c r="H2364">
        <f t="shared" si="385"/>
        <v>0.8</v>
      </c>
      <c r="I2364">
        <f t="shared" si="385"/>
        <v>0.65</v>
      </c>
      <c r="K2364">
        <f t="shared" si="379"/>
        <v>0</v>
      </c>
      <c r="L2364">
        <f t="shared" si="380"/>
        <v>0</v>
      </c>
      <c r="M2364">
        <f t="shared" si="380"/>
        <v>0.65</v>
      </c>
    </row>
    <row r="2365" spans="1:13" x14ac:dyDescent="0.55000000000000004">
      <c r="A2365">
        <f t="shared" si="377"/>
        <v>235.49999999999091</v>
      </c>
      <c r="B2365">
        <f t="shared" si="378"/>
        <v>0.19999999999999996</v>
      </c>
      <c r="D2365">
        <f t="shared" si="385"/>
        <v>0.2</v>
      </c>
      <c r="E2365">
        <f t="shared" si="385"/>
        <v>0.8</v>
      </c>
      <c r="F2365">
        <f t="shared" si="385"/>
        <v>0.8</v>
      </c>
      <c r="G2365">
        <f t="shared" si="385"/>
        <v>0.7</v>
      </c>
      <c r="H2365">
        <f t="shared" si="385"/>
        <v>0.8</v>
      </c>
      <c r="I2365">
        <f t="shared" si="385"/>
        <v>0.65</v>
      </c>
      <c r="K2365">
        <f t="shared" si="379"/>
        <v>0</v>
      </c>
      <c r="L2365">
        <f t="shared" si="380"/>
        <v>0</v>
      </c>
      <c r="M2365">
        <f t="shared" si="380"/>
        <v>0.65</v>
      </c>
    </row>
    <row r="2366" spans="1:13" x14ac:dyDescent="0.55000000000000004">
      <c r="A2366">
        <f t="shared" si="377"/>
        <v>235.5999999999909</v>
      </c>
      <c r="B2366">
        <f t="shared" si="378"/>
        <v>0.19999999999999996</v>
      </c>
      <c r="D2366">
        <f t="shared" si="385"/>
        <v>0.2</v>
      </c>
      <c r="E2366">
        <f t="shared" si="385"/>
        <v>0.8</v>
      </c>
      <c r="F2366">
        <f t="shared" si="385"/>
        <v>0.8</v>
      </c>
      <c r="G2366">
        <f t="shared" si="385"/>
        <v>0.7</v>
      </c>
      <c r="H2366">
        <f t="shared" si="385"/>
        <v>0.8</v>
      </c>
      <c r="I2366">
        <f t="shared" si="385"/>
        <v>0.65</v>
      </c>
      <c r="K2366">
        <f t="shared" si="379"/>
        <v>0</v>
      </c>
      <c r="L2366">
        <f t="shared" si="380"/>
        <v>0</v>
      </c>
      <c r="M2366">
        <f t="shared" si="380"/>
        <v>0.65</v>
      </c>
    </row>
    <row r="2367" spans="1:13" x14ac:dyDescent="0.55000000000000004">
      <c r="A2367">
        <f t="shared" si="377"/>
        <v>235.69999999999089</v>
      </c>
      <c r="B2367">
        <f t="shared" si="378"/>
        <v>0.19999999999999996</v>
      </c>
      <c r="D2367">
        <f t="shared" si="385"/>
        <v>0.2</v>
      </c>
      <c r="E2367">
        <f t="shared" si="385"/>
        <v>0.8</v>
      </c>
      <c r="F2367">
        <f t="shared" si="385"/>
        <v>0.8</v>
      </c>
      <c r="G2367">
        <f t="shared" si="385"/>
        <v>0.7</v>
      </c>
      <c r="H2367">
        <f t="shared" si="385"/>
        <v>0.8</v>
      </c>
      <c r="I2367">
        <f t="shared" si="385"/>
        <v>0.65</v>
      </c>
      <c r="K2367">
        <f t="shared" si="379"/>
        <v>0</v>
      </c>
      <c r="L2367">
        <f t="shared" si="380"/>
        <v>0</v>
      </c>
      <c r="M2367">
        <f t="shared" si="380"/>
        <v>0.65</v>
      </c>
    </row>
    <row r="2368" spans="1:13" x14ac:dyDescent="0.55000000000000004">
      <c r="A2368">
        <f t="shared" si="377"/>
        <v>235.79999999999089</v>
      </c>
      <c r="B2368">
        <f t="shared" si="378"/>
        <v>0.19999999999999996</v>
      </c>
      <c r="D2368">
        <f t="shared" si="385"/>
        <v>0.2</v>
      </c>
      <c r="E2368">
        <f t="shared" si="385"/>
        <v>0.8</v>
      </c>
      <c r="F2368">
        <f t="shared" si="385"/>
        <v>0.8</v>
      </c>
      <c r="G2368">
        <f t="shared" si="385"/>
        <v>0.7</v>
      </c>
      <c r="H2368">
        <f t="shared" si="385"/>
        <v>0.8</v>
      </c>
      <c r="I2368">
        <f t="shared" si="385"/>
        <v>0.65</v>
      </c>
      <c r="K2368">
        <f t="shared" si="379"/>
        <v>0</v>
      </c>
      <c r="L2368">
        <f t="shared" si="380"/>
        <v>0</v>
      </c>
      <c r="M2368">
        <f t="shared" si="380"/>
        <v>0.65</v>
      </c>
    </row>
    <row r="2369" spans="1:13" x14ac:dyDescent="0.55000000000000004">
      <c r="A2369">
        <f t="shared" si="377"/>
        <v>235.89999999999088</v>
      </c>
      <c r="B2369">
        <f t="shared" si="378"/>
        <v>0.19999999999999996</v>
      </c>
      <c r="D2369">
        <f t="shared" si="385"/>
        <v>0.2</v>
      </c>
      <c r="E2369">
        <f t="shared" si="385"/>
        <v>0.8</v>
      </c>
      <c r="F2369">
        <f t="shared" si="385"/>
        <v>0.8</v>
      </c>
      <c r="G2369">
        <f t="shared" si="385"/>
        <v>0.7</v>
      </c>
      <c r="H2369">
        <f t="shared" si="385"/>
        <v>0.8</v>
      </c>
      <c r="I2369">
        <f t="shared" si="385"/>
        <v>0.65</v>
      </c>
      <c r="K2369">
        <f t="shared" si="379"/>
        <v>0</v>
      </c>
      <c r="L2369">
        <f t="shared" si="380"/>
        <v>0</v>
      </c>
      <c r="M2369">
        <f t="shared" si="380"/>
        <v>0.65</v>
      </c>
    </row>
    <row r="2370" spans="1:13" x14ac:dyDescent="0.55000000000000004">
      <c r="A2370">
        <f t="shared" si="377"/>
        <v>235.99999999999088</v>
      </c>
      <c r="B2370">
        <f t="shared" si="378"/>
        <v>0.19999999999999996</v>
      </c>
      <c r="D2370">
        <f t="shared" ref="D2370:I2379" si="386">IF($A2370&lt;$C$3,D$2,IF($A2370&lt;$C$4,D$3,IF($A2370&lt;$C$5,D$4,IF($A2370&lt;$C$6,D$5,D$6))))</f>
        <v>0.2</v>
      </c>
      <c r="E2370">
        <f t="shared" si="386"/>
        <v>0.8</v>
      </c>
      <c r="F2370">
        <f t="shared" si="386"/>
        <v>0.8</v>
      </c>
      <c r="G2370">
        <f t="shared" si="386"/>
        <v>0.7</v>
      </c>
      <c r="H2370">
        <f t="shared" si="386"/>
        <v>0.8</v>
      </c>
      <c r="I2370">
        <f t="shared" si="386"/>
        <v>0.65</v>
      </c>
      <c r="K2370">
        <f t="shared" si="379"/>
        <v>0</v>
      </c>
      <c r="L2370">
        <f t="shared" si="380"/>
        <v>0</v>
      </c>
      <c r="M2370">
        <f t="shared" si="380"/>
        <v>0.65</v>
      </c>
    </row>
    <row r="2371" spans="1:13" x14ac:dyDescent="0.55000000000000004">
      <c r="A2371">
        <f t="shared" si="377"/>
        <v>236.09999999999087</v>
      </c>
      <c r="B2371">
        <f t="shared" si="378"/>
        <v>0.19999999999999996</v>
      </c>
      <c r="D2371">
        <f t="shared" si="386"/>
        <v>0.2</v>
      </c>
      <c r="E2371">
        <f t="shared" si="386"/>
        <v>0.8</v>
      </c>
      <c r="F2371">
        <f t="shared" si="386"/>
        <v>0.8</v>
      </c>
      <c r="G2371">
        <f t="shared" si="386"/>
        <v>0.7</v>
      </c>
      <c r="H2371">
        <f t="shared" si="386"/>
        <v>0.8</v>
      </c>
      <c r="I2371">
        <f t="shared" si="386"/>
        <v>0.65</v>
      </c>
      <c r="K2371">
        <f t="shared" si="379"/>
        <v>0</v>
      </c>
      <c r="L2371">
        <f t="shared" si="380"/>
        <v>0</v>
      </c>
      <c r="M2371">
        <f t="shared" si="380"/>
        <v>0.65</v>
      </c>
    </row>
    <row r="2372" spans="1:13" x14ac:dyDescent="0.55000000000000004">
      <c r="A2372">
        <f t="shared" si="377"/>
        <v>236.19999999999087</v>
      </c>
      <c r="B2372">
        <f t="shared" si="378"/>
        <v>0.19999999999999996</v>
      </c>
      <c r="D2372">
        <f t="shared" si="386"/>
        <v>0.2</v>
      </c>
      <c r="E2372">
        <f t="shared" si="386"/>
        <v>0.8</v>
      </c>
      <c r="F2372">
        <f t="shared" si="386"/>
        <v>0.8</v>
      </c>
      <c r="G2372">
        <f t="shared" si="386"/>
        <v>0.7</v>
      </c>
      <c r="H2372">
        <f t="shared" si="386"/>
        <v>0.8</v>
      </c>
      <c r="I2372">
        <f t="shared" si="386"/>
        <v>0.65</v>
      </c>
      <c r="K2372">
        <f t="shared" si="379"/>
        <v>0</v>
      </c>
      <c r="L2372">
        <f t="shared" si="380"/>
        <v>0</v>
      </c>
      <c r="M2372">
        <f t="shared" si="380"/>
        <v>0.65</v>
      </c>
    </row>
    <row r="2373" spans="1:13" x14ac:dyDescent="0.55000000000000004">
      <c r="A2373">
        <f t="shared" si="377"/>
        <v>236.29999999999086</v>
      </c>
      <c r="B2373">
        <f t="shared" si="378"/>
        <v>0.19999999999999996</v>
      </c>
      <c r="D2373">
        <f t="shared" si="386"/>
        <v>0.2</v>
      </c>
      <c r="E2373">
        <f t="shared" si="386"/>
        <v>0.8</v>
      </c>
      <c r="F2373">
        <f t="shared" si="386"/>
        <v>0.8</v>
      </c>
      <c r="G2373">
        <f t="shared" si="386"/>
        <v>0.7</v>
      </c>
      <c r="H2373">
        <f t="shared" si="386"/>
        <v>0.8</v>
      </c>
      <c r="I2373">
        <f t="shared" si="386"/>
        <v>0.65</v>
      </c>
      <c r="K2373">
        <f t="shared" si="379"/>
        <v>0</v>
      </c>
      <c r="L2373">
        <f t="shared" si="380"/>
        <v>0</v>
      </c>
      <c r="M2373">
        <f t="shared" si="380"/>
        <v>0.65</v>
      </c>
    </row>
    <row r="2374" spans="1:13" x14ac:dyDescent="0.55000000000000004">
      <c r="A2374">
        <f t="shared" si="377"/>
        <v>236.39999999999085</v>
      </c>
      <c r="B2374">
        <f t="shared" si="378"/>
        <v>0.19999999999999996</v>
      </c>
      <c r="D2374">
        <f t="shared" si="386"/>
        <v>0.2</v>
      </c>
      <c r="E2374">
        <f t="shared" si="386"/>
        <v>0.8</v>
      </c>
      <c r="F2374">
        <f t="shared" si="386"/>
        <v>0.8</v>
      </c>
      <c r="G2374">
        <f t="shared" si="386"/>
        <v>0.7</v>
      </c>
      <c r="H2374">
        <f t="shared" si="386"/>
        <v>0.8</v>
      </c>
      <c r="I2374">
        <f t="shared" si="386"/>
        <v>0.65</v>
      </c>
      <c r="K2374">
        <f t="shared" si="379"/>
        <v>0</v>
      </c>
      <c r="L2374">
        <f t="shared" si="380"/>
        <v>0</v>
      </c>
      <c r="M2374">
        <f t="shared" si="380"/>
        <v>0.65</v>
      </c>
    </row>
    <row r="2375" spans="1:13" x14ac:dyDescent="0.55000000000000004">
      <c r="A2375">
        <f t="shared" si="377"/>
        <v>236.49999999999085</v>
      </c>
      <c r="B2375">
        <f t="shared" si="378"/>
        <v>0.19999999999999996</v>
      </c>
      <c r="D2375">
        <f t="shared" si="386"/>
        <v>0.2</v>
      </c>
      <c r="E2375">
        <f t="shared" si="386"/>
        <v>0.8</v>
      </c>
      <c r="F2375">
        <f t="shared" si="386"/>
        <v>0.8</v>
      </c>
      <c r="G2375">
        <f t="shared" si="386"/>
        <v>0.7</v>
      </c>
      <c r="H2375">
        <f t="shared" si="386"/>
        <v>0.8</v>
      </c>
      <c r="I2375">
        <f t="shared" si="386"/>
        <v>0.65</v>
      </c>
      <c r="K2375">
        <f t="shared" si="379"/>
        <v>0</v>
      </c>
      <c r="L2375">
        <f t="shared" si="380"/>
        <v>0</v>
      </c>
      <c r="M2375">
        <f t="shared" si="380"/>
        <v>0.65</v>
      </c>
    </row>
    <row r="2376" spans="1:13" x14ac:dyDescent="0.55000000000000004">
      <c r="A2376">
        <f t="shared" si="377"/>
        <v>236.59999999999084</v>
      </c>
      <c r="B2376">
        <f t="shared" si="378"/>
        <v>0.19999999999999996</v>
      </c>
      <c r="D2376">
        <f t="shared" si="386"/>
        <v>0.2</v>
      </c>
      <c r="E2376">
        <f t="shared" si="386"/>
        <v>0.8</v>
      </c>
      <c r="F2376">
        <f t="shared" si="386"/>
        <v>0.8</v>
      </c>
      <c r="G2376">
        <f t="shared" si="386"/>
        <v>0.7</v>
      </c>
      <c r="H2376">
        <f t="shared" si="386"/>
        <v>0.8</v>
      </c>
      <c r="I2376">
        <f t="shared" si="386"/>
        <v>0.65</v>
      </c>
      <c r="K2376">
        <f t="shared" si="379"/>
        <v>0</v>
      </c>
      <c r="L2376">
        <f t="shared" si="380"/>
        <v>0</v>
      </c>
      <c r="M2376">
        <f t="shared" si="380"/>
        <v>0.65</v>
      </c>
    </row>
    <row r="2377" spans="1:13" x14ac:dyDescent="0.55000000000000004">
      <c r="A2377">
        <f t="shared" si="377"/>
        <v>236.69999999999084</v>
      </c>
      <c r="B2377">
        <f t="shared" si="378"/>
        <v>0.19999999999999996</v>
      </c>
      <c r="D2377">
        <f t="shared" si="386"/>
        <v>0.2</v>
      </c>
      <c r="E2377">
        <f t="shared" si="386"/>
        <v>0.8</v>
      </c>
      <c r="F2377">
        <f t="shared" si="386"/>
        <v>0.8</v>
      </c>
      <c r="G2377">
        <f t="shared" si="386"/>
        <v>0.7</v>
      </c>
      <c r="H2377">
        <f t="shared" si="386"/>
        <v>0.8</v>
      </c>
      <c r="I2377">
        <f t="shared" si="386"/>
        <v>0.65</v>
      </c>
      <c r="K2377">
        <f t="shared" si="379"/>
        <v>0</v>
      </c>
      <c r="L2377">
        <f t="shared" si="380"/>
        <v>0</v>
      </c>
      <c r="M2377">
        <f t="shared" si="380"/>
        <v>0.65</v>
      </c>
    </row>
    <row r="2378" spans="1:13" x14ac:dyDescent="0.55000000000000004">
      <c r="A2378">
        <f t="shared" si="377"/>
        <v>236.79999999999083</v>
      </c>
      <c r="B2378">
        <f t="shared" si="378"/>
        <v>0.19999999999999996</v>
      </c>
      <c r="D2378">
        <f t="shared" si="386"/>
        <v>0.2</v>
      </c>
      <c r="E2378">
        <f t="shared" si="386"/>
        <v>0.8</v>
      </c>
      <c r="F2378">
        <f t="shared" si="386"/>
        <v>0.8</v>
      </c>
      <c r="G2378">
        <f t="shared" si="386"/>
        <v>0.7</v>
      </c>
      <c r="H2378">
        <f t="shared" si="386"/>
        <v>0.8</v>
      </c>
      <c r="I2378">
        <f t="shared" si="386"/>
        <v>0.65</v>
      </c>
      <c r="K2378">
        <f t="shared" si="379"/>
        <v>0</v>
      </c>
      <c r="L2378">
        <f t="shared" si="380"/>
        <v>0</v>
      </c>
      <c r="M2378">
        <f t="shared" si="380"/>
        <v>0.65</v>
      </c>
    </row>
    <row r="2379" spans="1:13" x14ac:dyDescent="0.55000000000000004">
      <c r="A2379">
        <f t="shared" ref="A2379:A2442" si="387">A2378+dt</f>
        <v>236.89999999999083</v>
      </c>
      <c r="B2379">
        <f t="shared" ref="B2379:B2442" si="388">1-2/2.5</f>
        <v>0.19999999999999996</v>
      </c>
      <c r="D2379">
        <f t="shared" si="386"/>
        <v>0.2</v>
      </c>
      <c r="E2379">
        <f t="shared" si="386"/>
        <v>0.8</v>
      </c>
      <c r="F2379">
        <f t="shared" si="386"/>
        <v>0.8</v>
      </c>
      <c r="G2379">
        <f t="shared" si="386"/>
        <v>0.7</v>
      </c>
      <c r="H2379">
        <f t="shared" si="386"/>
        <v>0.8</v>
      </c>
      <c r="I2379">
        <f t="shared" si="386"/>
        <v>0.65</v>
      </c>
      <c r="K2379">
        <f t="shared" ref="K2379:K2442" si="389">IF($A2379&lt;$J$3,K$2,IF($A2379&lt;$J$4,K$3,K$4))</f>
        <v>0</v>
      </c>
      <c r="L2379">
        <f t="shared" ref="L2379:M2442" si="390">IF($A2379&lt;$J$3,L$2,IF($A2379&lt;$J$4,L$3,L$4))</f>
        <v>0</v>
      </c>
      <c r="M2379">
        <f t="shared" si="390"/>
        <v>0.65</v>
      </c>
    </row>
    <row r="2380" spans="1:13" x14ac:dyDescent="0.55000000000000004">
      <c r="A2380">
        <f t="shared" si="387"/>
        <v>236.99999999999082</v>
      </c>
      <c r="B2380">
        <f t="shared" si="388"/>
        <v>0.19999999999999996</v>
      </c>
      <c r="D2380">
        <f t="shared" ref="D2380:I2389" si="391">IF($A2380&lt;$C$3,D$2,IF($A2380&lt;$C$4,D$3,IF($A2380&lt;$C$5,D$4,IF($A2380&lt;$C$6,D$5,D$6))))</f>
        <v>0.2</v>
      </c>
      <c r="E2380">
        <f t="shared" si="391"/>
        <v>0.8</v>
      </c>
      <c r="F2380">
        <f t="shared" si="391"/>
        <v>0.8</v>
      </c>
      <c r="G2380">
        <f t="shared" si="391"/>
        <v>0.7</v>
      </c>
      <c r="H2380">
        <f t="shared" si="391"/>
        <v>0.8</v>
      </c>
      <c r="I2380">
        <f t="shared" si="391"/>
        <v>0.65</v>
      </c>
      <c r="K2380">
        <f t="shared" si="389"/>
        <v>0</v>
      </c>
      <c r="L2380">
        <f t="shared" si="390"/>
        <v>0</v>
      </c>
      <c r="M2380">
        <f t="shared" si="390"/>
        <v>0.65</v>
      </c>
    </row>
    <row r="2381" spans="1:13" x14ac:dyDescent="0.55000000000000004">
      <c r="A2381">
        <f t="shared" si="387"/>
        <v>237.09999999999081</v>
      </c>
      <c r="B2381">
        <f t="shared" si="388"/>
        <v>0.19999999999999996</v>
      </c>
      <c r="D2381">
        <f t="shared" si="391"/>
        <v>0.2</v>
      </c>
      <c r="E2381">
        <f t="shared" si="391"/>
        <v>0.8</v>
      </c>
      <c r="F2381">
        <f t="shared" si="391"/>
        <v>0.8</v>
      </c>
      <c r="G2381">
        <f t="shared" si="391"/>
        <v>0.7</v>
      </c>
      <c r="H2381">
        <f t="shared" si="391"/>
        <v>0.8</v>
      </c>
      <c r="I2381">
        <f t="shared" si="391"/>
        <v>0.65</v>
      </c>
      <c r="K2381">
        <f t="shared" si="389"/>
        <v>0</v>
      </c>
      <c r="L2381">
        <f t="shared" si="390"/>
        <v>0</v>
      </c>
      <c r="M2381">
        <f t="shared" si="390"/>
        <v>0.65</v>
      </c>
    </row>
    <row r="2382" spans="1:13" x14ac:dyDescent="0.55000000000000004">
      <c r="A2382">
        <f t="shared" si="387"/>
        <v>237.19999999999081</v>
      </c>
      <c r="B2382">
        <f t="shared" si="388"/>
        <v>0.19999999999999996</v>
      </c>
      <c r="D2382">
        <f t="shared" si="391"/>
        <v>0.2</v>
      </c>
      <c r="E2382">
        <f t="shared" si="391"/>
        <v>0.8</v>
      </c>
      <c r="F2382">
        <f t="shared" si="391"/>
        <v>0.8</v>
      </c>
      <c r="G2382">
        <f t="shared" si="391"/>
        <v>0.7</v>
      </c>
      <c r="H2382">
        <f t="shared" si="391"/>
        <v>0.8</v>
      </c>
      <c r="I2382">
        <f t="shared" si="391"/>
        <v>0.65</v>
      </c>
      <c r="K2382">
        <f t="shared" si="389"/>
        <v>0</v>
      </c>
      <c r="L2382">
        <f t="shared" si="390"/>
        <v>0</v>
      </c>
      <c r="M2382">
        <f t="shared" si="390"/>
        <v>0.65</v>
      </c>
    </row>
    <row r="2383" spans="1:13" x14ac:dyDescent="0.55000000000000004">
      <c r="A2383">
        <f t="shared" si="387"/>
        <v>237.2999999999908</v>
      </c>
      <c r="B2383">
        <f t="shared" si="388"/>
        <v>0.19999999999999996</v>
      </c>
      <c r="D2383">
        <f t="shared" si="391"/>
        <v>0.2</v>
      </c>
      <c r="E2383">
        <f t="shared" si="391"/>
        <v>0.8</v>
      </c>
      <c r="F2383">
        <f t="shared" si="391"/>
        <v>0.8</v>
      </c>
      <c r="G2383">
        <f t="shared" si="391"/>
        <v>0.7</v>
      </c>
      <c r="H2383">
        <f t="shared" si="391"/>
        <v>0.8</v>
      </c>
      <c r="I2383">
        <f t="shared" si="391"/>
        <v>0.65</v>
      </c>
      <c r="K2383">
        <f t="shared" si="389"/>
        <v>0</v>
      </c>
      <c r="L2383">
        <f t="shared" si="390"/>
        <v>0</v>
      </c>
      <c r="M2383">
        <f t="shared" si="390"/>
        <v>0.65</v>
      </c>
    </row>
    <row r="2384" spans="1:13" x14ac:dyDescent="0.55000000000000004">
      <c r="A2384">
        <f t="shared" si="387"/>
        <v>237.3999999999908</v>
      </c>
      <c r="B2384">
        <f t="shared" si="388"/>
        <v>0.19999999999999996</v>
      </c>
      <c r="D2384">
        <f t="shared" si="391"/>
        <v>0.2</v>
      </c>
      <c r="E2384">
        <f t="shared" si="391"/>
        <v>0.8</v>
      </c>
      <c r="F2384">
        <f t="shared" si="391"/>
        <v>0.8</v>
      </c>
      <c r="G2384">
        <f t="shared" si="391"/>
        <v>0.7</v>
      </c>
      <c r="H2384">
        <f t="shared" si="391"/>
        <v>0.8</v>
      </c>
      <c r="I2384">
        <f t="shared" si="391"/>
        <v>0.65</v>
      </c>
      <c r="K2384">
        <f t="shared" si="389"/>
        <v>0</v>
      </c>
      <c r="L2384">
        <f t="shared" si="390"/>
        <v>0</v>
      </c>
      <c r="M2384">
        <f t="shared" si="390"/>
        <v>0.65</v>
      </c>
    </row>
    <row r="2385" spans="1:13" x14ac:dyDescent="0.55000000000000004">
      <c r="A2385">
        <f t="shared" si="387"/>
        <v>237.49999999999079</v>
      </c>
      <c r="B2385">
        <f t="shared" si="388"/>
        <v>0.19999999999999996</v>
      </c>
      <c r="D2385">
        <f t="shared" si="391"/>
        <v>0.2</v>
      </c>
      <c r="E2385">
        <f t="shared" si="391"/>
        <v>0.8</v>
      </c>
      <c r="F2385">
        <f t="shared" si="391"/>
        <v>0.8</v>
      </c>
      <c r="G2385">
        <f t="shared" si="391"/>
        <v>0.7</v>
      </c>
      <c r="H2385">
        <f t="shared" si="391"/>
        <v>0.8</v>
      </c>
      <c r="I2385">
        <f t="shared" si="391"/>
        <v>0.65</v>
      </c>
      <c r="K2385">
        <f t="shared" si="389"/>
        <v>0</v>
      </c>
      <c r="L2385">
        <f t="shared" si="390"/>
        <v>0</v>
      </c>
      <c r="M2385">
        <f t="shared" si="390"/>
        <v>0.65</v>
      </c>
    </row>
    <row r="2386" spans="1:13" x14ac:dyDescent="0.55000000000000004">
      <c r="A2386">
        <f t="shared" si="387"/>
        <v>237.59999999999079</v>
      </c>
      <c r="B2386">
        <f t="shared" si="388"/>
        <v>0.19999999999999996</v>
      </c>
      <c r="D2386">
        <f t="shared" si="391"/>
        <v>0.2</v>
      </c>
      <c r="E2386">
        <f t="shared" si="391"/>
        <v>0.8</v>
      </c>
      <c r="F2386">
        <f t="shared" si="391"/>
        <v>0.8</v>
      </c>
      <c r="G2386">
        <f t="shared" si="391"/>
        <v>0.7</v>
      </c>
      <c r="H2386">
        <f t="shared" si="391"/>
        <v>0.8</v>
      </c>
      <c r="I2386">
        <f t="shared" si="391"/>
        <v>0.65</v>
      </c>
      <c r="K2386">
        <f t="shared" si="389"/>
        <v>0</v>
      </c>
      <c r="L2386">
        <f t="shared" si="390"/>
        <v>0</v>
      </c>
      <c r="M2386">
        <f t="shared" si="390"/>
        <v>0.65</v>
      </c>
    </row>
    <row r="2387" spans="1:13" x14ac:dyDescent="0.55000000000000004">
      <c r="A2387">
        <f t="shared" si="387"/>
        <v>237.69999999999078</v>
      </c>
      <c r="B2387">
        <f t="shared" si="388"/>
        <v>0.19999999999999996</v>
      </c>
      <c r="D2387">
        <f t="shared" si="391"/>
        <v>0.2</v>
      </c>
      <c r="E2387">
        <f t="shared" si="391"/>
        <v>0.8</v>
      </c>
      <c r="F2387">
        <f t="shared" si="391"/>
        <v>0.8</v>
      </c>
      <c r="G2387">
        <f t="shared" si="391"/>
        <v>0.7</v>
      </c>
      <c r="H2387">
        <f t="shared" si="391"/>
        <v>0.8</v>
      </c>
      <c r="I2387">
        <f t="shared" si="391"/>
        <v>0.65</v>
      </c>
      <c r="K2387">
        <f t="shared" si="389"/>
        <v>0</v>
      </c>
      <c r="L2387">
        <f t="shared" si="390"/>
        <v>0</v>
      </c>
      <c r="M2387">
        <f t="shared" si="390"/>
        <v>0.65</v>
      </c>
    </row>
    <row r="2388" spans="1:13" x14ac:dyDescent="0.55000000000000004">
      <c r="A2388">
        <f t="shared" si="387"/>
        <v>237.79999999999077</v>
      </c>
      <c r="B2388">
        <f t="shared" si="388"/>
        <v>0.19999999999999996</v>
      </c>
      <c r="D2388">
        <f t="shared" si="391"/>
        <v>0.2</v>
      </c>
      <c r="E2388">
        <f t="shared" si="391"/>
        <v>0.8</v>
      </c>
      <c r="F2388">
        <f t="shared" si="391"/>
        <v>0.8</v>
      </c>
      <c r="G2388">
        <f t="shared" si="391"/>
        <v>0.7</v>
      </c>
      <c r="H2388">
        <f t="shared" si="391"/>
        <v>0.8</v>
      </c>
      <c r="I2388">
        <f t="shared" si="391"/>
        <v>0.65</v>
      </c>
      <c r="K2388">
        <f t="shared" si="389"/>
        <v>0</v>
      </c>
      <c r="L2388">
        <f t="shared" si="390"/>
        <v>0</v>
      </c>
      <c r="M2388">
        <f t="shared" si="390"/>
        <v>0.65</v>
      </c>
    </row>
    <row r="2389" spans="1:13" x14ac:dyDescent="0.55000000000000004">
      <c r="A2389">
        <f t="shared" si="387"/>
        <v>237.89999999999077</v>
      </c>
      <c r="B2389">
        <f t="shared" si="388"/>
        <v>0.19999999999999996</v>
      </c>
      <c r="D2389">
        <f t="shared" si="391"/>
        <v>0.2</v>
      </c>
      <c r="E2389">
        <f t="shared" si="391"/>
        <v>0.8</v>
      </c>
      <c r="F2389">
        <f t="shared" si="391"/>
        <v>0.8</v>
      </c>
      <c r="G2389">
        <f t="shared" si="391"/>
        <v>0.7</v>
      </c>
      <c r="H2389">
        <f t="shared" si="391"/>
        <v>0.8</v>
      </c>
      <c r="I2389">
        <f t="shared" si="391"/>
        <v>0.65</v>
      </c>
      <c r="K2389">
        <f t="shared" si="389"/>
        <v>0</v>
      </c>
      <c r="L2389">
        <f t="shared" si="390"/>
        <v>0</v>
      </c>
      <c r="M2389">
        <f t="shared" si="390"/>
        <v>0.65</v>
      </c>
    </row>
    <row r="2390" spans="1:13" x14ac:dyDescent="0.55000000000000004">
      <c r="A2390">
        <f t="shared" si="387"/>
        <v>237.99999999999076</v>
      </c>
      <c r="B2390">
        <f t="shared" si="388"/>
        <v>0.19999999999999996</v>
      </c>
      <c r="D2390">
        <f t="shared" ref="D2390:I2399" si="392">IF($A2390&lt;$C$3,D$2,IF($A2390&lt;$C$4,D$3,IF($A2390&lt;$C$5,D$4,IF($A2390&lt;$C$6,D$5,D$6))))</f>
        <v>0.2</v>
      </c>
      <c r="E2390">
        <f t="shared" si="392"/>
        <v>0.8</v>
      </c>
      <c r="F2390">
        <f t="shared" si="392"/>
        <v>0.8</v>
      </c>
      <c r="G2390">
        <f t="shared" si="392"/>
        <v>0.7</v>
      </c>
      <c r="H2390">
        <f t="shared" si="392"/>
        <v>0.8</v>
      </c>
      <c r="I2390">
        <f t="shared" si="392"/>
        <v>0.65</v>
      </c>
      <c r="K2390">
        <f t="shared" si="389"/>
        <v>0</v>
      </c>
      <c r="L2390">
        <f t="shared" si="390"/>
        <v>0</v>
      </c>
      <c r="M2390">
        <f t="shared" si="390"/>
        <v>0.65</v>
      </c>
    </row>
    <row r="2391" spans="1:13" x14ac:dyDescent="0.55000000000000004">
      <c r="A2391">
        <f t="shared" si="387"/>
        <v>238.09999999999076</v>
      </c>
      <c r="B2391">
        <f t="shared" si="388"/>
        <v>0.19999999999999996</v>
      </c>
      <c r="D2391">
        <f t="shared" si="392"/>
        <v>0.2</v>
      </c>
      <c r="E2391">
        <f t="shared" si="392"/>
        <v>0.8</v>
      </c>
      <c r="F2391">
        <f t="shared" si="392"/>
        <v>0.8</v>
      </c>
      <c r="G2391">
        <f t="shared" si="392"/>
        <v>0.7</v>
      </c>
      <c r="H2391">
        <f t="shared" si="392"/>
        <v>0.8</v>
      </c>
      <c r="I2391">
        <f t="shared" si="392"/>
        <v>0.65</v>
      </c>
      <c r="K2391">
        <f t="shared" si="389"/>
        <v>0</v>
      </c>
      <c r="L2391">
        <f t="shared" si="390"/>
        <v>0</v>
      </c>
      <c r="M2391">
        <f t="shared" si="390"/>
        <v>0.65</v>
      </c>
    </row>
    <row r="2392" spans="1:13" x14ac:dyDescent="0.55000000000000004">
      <c r="A2392">
        <f t="shared" si="387"/>
        <v>238.19999999999075</v>
      </c>
      <c r="B2392">
        <f t="shared" si="388"/>
        <v>0.19999999999999996</v>
      </c>
      <c r="D2392">
        <f t="shared" si="392"/>
        <v>0.2</v>
      </c>
      <c r="E2392">
        <f t="shared" si="392"/>
        <v>0.8</v>
      </c>
      <c r="F2392">
        <f t="shared" si="392"/>
        <v>0.8</v>
      </c>
      <c r="G2392">
        <f t="shared" si="392"/>
        <v>0.7</v>
      </c>
      <c r="H2392">
        <f t="shared" si="392"/>
        <v>0.8</v>
      </c>
      <c r="I2392">
        <f t="shared" si="392"/>
        <v>0.65</v>
      </c>
      <c r="K2392">
        <f t="shared" si="389"/>
        <v>0</v>
      </c>
      <c r="L2392">
        <f t="shared" si="390"/>
        <v>0</v>
      </c>
      <c r="M2392">
        <f t="shared" si="390"/>
        <v>0.65</v>
      </c>
    </row>
    <row r="2393" spans="1:13" x14ac:dyDescent="0.55000000000000004">
      <c r="A2393">
        <f t="shared" si="387"/>
        <v>238.29999999999075</v>
      </c>
      <c r="B2393">
        <f t="shared" si="388"/>
        <v>0.19999999999999996</v>
      </c>
      <c r="D2393">
        <f t="shared" si="392"/>
        <v>0.2</v>
      </c>
      <c r="E2393">
        <f t="shared" si="392"/>
        <v>0.8</v>
      </c>
      <c r="F2393">
        <f t="shared" si="392"/>
        <v>0.8</v>
      </c>
      <c r="G2393">
        <f t="shared" si="392"/>
        <v>0.7</v>
      </c>
      <c r="H2393">
        <f t="shared" si="392"/>
        <v>0.8</v>
      </c>
      <c r="I2393">
        <f t="shared" si="392"/>
        <v>0.65</v>
      </c>
      <c r="K2393">
        <f t="shared" si="389"/>
        <v>0</v>
      </c>
      <c r="L2393">
        <f t="shared" si="390"/>
        <v>0</v>
      </c>
      <c r="M2393">
        <f t="shared" si="390"/>
        <v>0.65</v>
      </c>
    </row>
    <row r="2394" spans="1:13" x14ac:dyDescent="0.55000000000000004">
      <c r="A2394">
        <f t="shared" si="387"/>
        <v>238.39999999999074</v>
      </c>
      <c r="B2394">
        <f t="shared" si="388"/>
        <v>0.19999999999999996</v>
      </c>
      <c r="D2394">
        <f t="shared" si="392"/>
        <v>0.2</v>
      </c>
      <c r="E2394">
        <f t="shared" si="392"/>
        <v>0.8</v>
      </c>
      <c r="F2394">
        <f t="shared" si="392"/>
        <v>0.8</v>
      </c>
      <c r="G2394">
        <f t="shared" si="392"/>
        <v>0.7</v>
      </c>
      <c r="H2394">
        <f t="shared" si="392"/>
        <v>0.8</v>
      </c>
      <c r="I2394">
        <f t="shared" si="392"/>
        <v>0.65</v>
      </c>
      <c r="K2394">
        <f t="shared" si="389"/>
        <v>0</v>
      </c>
      <c r="L2394">
        <f t="shared" si="390"/>
        <v>0</v>
      </c>
      <c r="M2394">
        <f t="shared" si="390"/>
        <v>0.65</v>
      </c>
    </row>
    <row r="2395" spans="1:13" x14ac:dyDescent="0.55000000000000004">
      <c r="A2395">
        <f t="shared" si="387"/>
        <v>238.49999999999073</v>
      </c>
      <c r="B2395">
        <f t="shared" si="388"/>
        <v>0.19999999999999996</v>
      </c>
      <c r="D2395">
        <f t="shared" si="392"/>
        <v>0.2</v>
      </c>
      <c r="E2395">
        <f t="shared" si="392"/>
        <v>0.8</v>
      </c>
      <c r="F2395">
        <f t="shared" si="392"/>
        <v>0.8</v>
      </c>
      <c r="G2395">
        <f t="shared" si="392"/>
        <v>0.7</v>
      </c>
      <c r="H2395">
        <f t="shared" si="392"/>
        <v>0.8</v>
      </c>
      <c r="I2395">
        <f t="shared" si="392"/>
        <v>0.65</v>
      </c>
      <c r="K2395">
        <f t="shared" si="389"/>
        <v>0</v>
      </c>
      <c r="L2395">
        <f t="shared" si="390"/>
        <v>0</v>
      </c>
      <c r="M2395">
        <f t="shared" si="390"/>
        <v>0.65</v>
      </c>
    </row>
    <row r="2396" spans="1:13" x14ac:dyDescent="0.55000000000000004">
      <c r="A2396">
        <f t="shared" si="387"/>
        <v>238.59999999999073</v>
      </c>
      <c r="B2396">
        <f t="shared" si="388"/>
        <v>0.19999999999999996</v>
      </c>
      <c r="D2396">
        <f t="shared" si="392"/>
        <v>0.2</v>
      </c>
      <c r="E2396">
        <f t="shared" si="392"/>
        <v>0.8</v>
      </c>
      <c r="F2396">
        <f t="shared" si="392"/>
        <v>0.8</v>
      </c>
      <c r="G2396">
        <f t="shared" si="392"/>
        <v>0.7</v>
      </c>
      <c r="H2396">
        <f t="shared" si="392"/>
        <v>0.8</v>
      </c>
      <c r="I2396">
        <f t="shared" si="392"/>
        <v>0.65</v>
      </c>
      <c r="K2396">
        <f t="shared" si="389"/>
        <v>0</v>
      </c>
      <c r="L2396">
        <f t="shared" si="390"/>
        <v>0</v>
      </c>
      <c r="M2396">
        <f t="shared" si="390"/>
        <v>0.65</v>
      </c>
    </row>
    <row r="2397" spans="1:13" x14ac:dyDescent="0.55000000000000004">
      <c r="A2397">
        <f t="shared" si="387"/>
        <v>238.69999999999072</v>
      </c>
      <c r="B2397">
        <f t="shared" si="388"/>
        <v>0.19999999999999996</v>
      </c>
      <c r="D2397">
        <f t="shared" si="392"/>
        <v>0.2</v>
      </c>
      <c r="E2397">
        <f t="shared" si="392"/>
        <v>0.8</v>
      </c>
      <c r="F2397">
        <f t="shared" si="392"/>
        <v>0.8</v>
      </c>
      <c r="G2397">
        <f t="shared" si="392"/>
        <v>0.7</v>
      </c>
      <c r="H2397">
        <f t="shared" si="392"/>
        <v>0.8</v>
      </c>
      <c r="I2397">
        <f t="shared" si="392"/>
        <v>0.65</v>
      </c>
      <c r="K2397">
        <f t="shared" si="389"/>
        <v>0</v>
      </c>
      <c r="L2397">
        <f t="shared" si="390"/>
        <v>0</v>
      </c>
      <c r="M2397">
        <f t="shared" si="390"/>
        <v>0.65</v>
      </c>
    </row>
    <row r="2398" spans="1:13" x14ac:dyDescent="0.55000000000000004">
      <c r="A2398">
        <f t="shared" si="387"/>
        <v>238.79999999999072</v>
      </c>
      <c r="B2398">
        <f t="shared" si="388"/>
        <v>0.19999999999999996</v>
      </c>
      <c r="D2398">
        <f t="shared" si="392"/>
        <v>0.2</v>
      </c>
      <c r="E2398">
        <f t="shared" si="392"/>
        <v>0.8</v>
      </c>
      <c r="F2398">
        <f t="shared" si="392"/>
        <v>0.8</v>
      </c>
      <c r="G2398">
        <f t="shared" si="392"/>
        <v>0.7</v>
      </c>
      <c r="H2398">
        <f t="shared" si="392"/>
        <v>0.8</v>
      </c>
      <c r="I2398">
        <f t="shared" si="392"/>
        <v>0.65</v>
      </c>
      <c r="K2398">
        <f t="shared" si="389"/>
        <v>0</v>
      </c>
      <c r="L2398">
        <f t="shared" si="390"/>
        <v>0</v>
      </c>
      <c r="M2398">
        <f t="shared" si="390"/>
        <v>0.65</v>
      </c>
    </row>
    <row r="2399" spans="1:13" x14ac:dyDescent="0.55000000000000004">
      <c r="A2399">
        <f t="shared" si="387"/>
        <v>238.89999999999071</v>
      </c>
      <c r="B2399">
        <f t="shared" si="388"/>
        <v>0.19999999999999996</v>
      </c>
      <c r="D2399">
        <f t="shared" si="392"/>
        <v>0.2</v>
      </c>
      <c r="E2399">
        <f t="shared" si="392"/>
        <v>0.8</v>
      </c>
      <c r="F2399">
        <f t="shared" si="392"/>
        <v>0.8</v>
      </c>
      <c r="G2399">
        <f t="shared" si="392"/>
        <v>0.7</v>
      </c>
      <c r="H2399">
        <f t="shared" si="392"/>
        <v>0.8</v>
      </c>
      <c r="I2399">
        <f t="shared" si="392"/>
        <v>0.65</v>
      </c>
      <c r="K2399">
        <f t="shared" si="389"/>
        <v>0</v>
      </c>
      <c r="L2399">
        <f t="shared" si="390"/>
        <v>0</v>
      </c>
      <c r="M2399">
        <f t="shared" si="390"/>
        <v>0.65</v>
      </c>
    </row>
    <row r="2400" spans="1:13" x14ac:dyDescent="0.55000000000000004">
      <c r="A2400">
        <f t="shared" si="387"/>
        <v>238.99999999999071</v>
      </c>
      <c r="B2400">
        <f t="shared" si="388"/>
        <v>0.19999999999999996</v>
      </c>
      <c r="D2400">
        <f t="shared" ref="D2400:I2409" si="393">IF($A2400&lt;$C$3,D$2,IF($A2400&lt;$C$4,D$3,IF($A2400&lt;$C$5,D$4,IF($A2400&lt;$C$6,D$5,D$6))))</f>
        <v>0.2</v>
      </c>
      <c r="E2400">
        <f t="shared" si="393"/>
        <v>0.8</v>
      </c>
      <c r="F2400">
        <f t="shared" si="393"/>
        <v>0.8</v>
      </c>
      <c r="G2400">
        <f t="shared" si="393"/>
        <v>0.7</v>
      </c>
      <c r="H2400">
        <f t="shared" si="393"/>
        <v>0.8</v>
      </c>
      <c r="I2400">
        <f t="shared" si="393"/>
        <v>0.65</v>
      </c>
      <c r="K2400">
        <f t="shared" si="389"/>
        <v>0</v>
      </c>
      <c r="L2400">
        <f t="shared" si="390"/>
        <v>0</v>
      </c>
      <c r="M2400">
        <f t="shared" si="390"/>
        <v>0.65</v>
      </c>
    </row>
    <row r="2401" spans="1:13" x14ac:dyDescent="0.55000000000000004">
      <c r="A2401">
        <f t="shared" si="387"/>
        <v>239.0999999999907</v>
      </c>
      <c r="B2401">
        <f t="shared" si="388"/>
        <v>0.19999999999999996</v>
      </c>
      <c r="D2401">
        <f t="shared" si="393"/>
        <v>0.2</v>
      </c>
      <c r="E2401">
        <f t="shared" si="393"/>
        <v>0.8</v>
      </c>
      <c r="F2401">
        <f t="shared" si="393"/>
        <v>0.8</v>
      </c>
      <c r="G2401">
        <f t="shared" si="393"/>
        <v>0.7</v>
      </c>
      <c r="H2401">
        <f t="shared" si="393"/>
        <v>0.8</v>
      </c>
      <c r="I2401">
        <f t="shared" si="393"/>
        <v>0.65</v>
      </c>
      <c r="K2401">
        <f t="shared" si="389"/>
        <v>0</v>
      </c>
      <c r="L2401">
        <f t="shared" si="390"/>
        <v>0</v>
      </c>
      <c r="M2401">
        <f t="shared" si="390"/>
        <v>0.65</v>
      </c>
    </row>
    <row r="2402" spans="1:13" x14ac:dyDescent="0.55000000000000004">
      <c r="A2402">
        <f t="shared" si="387"/>
        <v>239.19999999999069</v>
      </c>
      <c r="B2402">
        <f t="shared" si="388"/>
        <v>0.19999999999999996</v>
      </c>
      <c r="D2402">
        <f t="shared" si="393"/>
        <v>0.2</v>
      </c>
      <c r="E2402">
        <f t="shared" si="393"/>
        <v>0.8</v>
      </c>
      <c r="F2402">
        <f t="shared" si="393"/>
        <v>0.8</v>
      </c>
      <c r="G2402">
        <f t="shared" si="393"/>
        <v>0.7</v>
      </c>
      <c r="H2402">
        <f t="shared" si="393"/>
        <v>0.8</v>
      </c>
      <c r="I2402">
        <f t="shared" si="393"/>
        <v>0.65</v>
      </c>
      <c r="K2402">
        <f t="shared" si="389"/>
        <v>0</v>
      </c>
      <c r="L2402">
        <f t="shared" si="390"/>
        <v>0</v>
      </c>
      <c r="M2402">
        <f t="shared" si="390"/>
        <v>0.65</v>
      </c>
    </row>
    <row r="2403" spans="1:13" x14ac:dyDescent="0.55000000000000004">
      <c r="A2403">
        <f t="shared" si="387"/>
        <v>239.29999999999069</v>
      </c>
      <c r="B2403">
        <f t="shared" si="388"/>
        <v>0.19999999999999996</v>
      </c>
      <c r="D2403">
        <f t="shared" si="393"/>
        <v>0.2</v>
      </c>
      <c r="E2403">
        <f t="shared" si="393"/>
        <v>0.8</v>
      </c>
      <c r="F2403">
        <f t="shared" si="393"/>
        <v>0.8</v>
      </c>
      <c r="G2403">
        <f t="shared" si="393"/>
        <v>0.7</v>
      </c>
      <c r="H2403">
        <f t="shared" si="393"/>
        <v>0.8</v>
      </c>
      <c r="I2403">
        <f t="shared" si="393"/>
        <v>0.65</v>
      </c>
      <c r="K2403">
        <f t="shared" si="389"/>
        <v>0</v>
      </c>
      <c r="L2403">
        <f t="shared" si="390"/>
        <v>0</v>
      </c>
      <c r="M2403">
        <f t="shared" si="390"/>
        <v>0.65</v>
      </c>
    </row>
    <row r="2404" spans="1:13" x14ac:dyDescent="0.55000000000000004">
      <c r="A2404">
        <f t="shared" si="387"/>
        <v>239.39999999999068</v>
      </c>
      <c r="B2404">
        <f t="shared" si="388"/>
        <v>0.19999999999999996</v>
      </c>
      <c r="D2404">
        <f t="shared" si="393"/>
        <v>0.2</v>
      </c>
      <c r="E2404">
        <f t="shared" si="393"/>
        <v>0.8</v>
      </c>
      <c r="F2404">
        <f t="shared" si="393"/>
        <v>0.8</v>
      </c>
      <c r="G2404">
        <f t="shared" si="393"/>
        <v>0.7</v>
      </c>
      <c r="H2404">
        <f t="shared" si="393"/>
        <v>0.8</v>
      </c>
      <c r="I2404">
        <f t="shared" si="393"/>
        <v>0.65</v>
      </c>
      <c r="K2404">
        <f t="shared" si="389"/>
        <v>0</v>
      </c>
      <c r="L2404">
        <f t="shared" si="390"/>
        <v>0</v>
      </c>
      <c r="M2404">
        <f t="shared" si="390"/>
        <v>0.65</v>
      </c>
    </row>
    <row r="2405" spans="1:13" x14ac:dyDescent="0.55000000000000004">
      <c r="A2405">
        <f t="shared" si="387"/>
        <v>239.49999999999068</v>
      </c>
      <c r="B2405">
        <f t="shared" si="388"/>
        <v>0.19999999999999996</v>
      </c>
      <c r="D2405">
        <f t="shared" si="393"/>
        <v>0.2</v>
      </c>
      <c r="E2405">
        <f t="shared" si="393"/>
        <v>0.8</v>
      </c>
      <c r="F2405">
        <f t="shared" si="393"/>
        <v>0.8</v>
      </c>
      <c r="G2405">
        <f t="shared" si="393"/>
        <v>0.7</v>
      </c>
      <c r="H2405">
        <f t="shared" si="393"/>
        <v>0.8</v>
      </c>
      <c r="I2405">
        <f t="shared" si="393"/>
        <v>0.65</v>
      </c>
      <c r="K2405">
        <f t="shared" si="389"/>
        <v>0</v>
      </c>
      <c r="L2405">
        <f t="shared" si="390"/>
        <v>0</v>
      </c>
      <c r="M2405">
        <f t="shared" si="390"/>
        <v>0.65</v>
      </c>
    </row>
    <row r="2406" spans="1:13" x14ac:dyDescent="0.55000000000000004">
      <c r="A2406">
        <f t="shared" si="387"/>
        <v>239.59999999999067</v>
      </c>
      <c r="B2406">
        <f t="shared" si="388"/>
        <v>0.19999999999999996</v>
      </c>
      <c r="D2406">
        <f t="shared" si="393"/>
        <v>0.2</v>
      </c>
      <c r="E2406">
        <f t="shared" si="393"/>
        <v>0.8</v>
      </c>
      <c r="F2406">
        <f t="shared" si="393"/>
        <v>0.8</v>
      </c>
      <c r="G2406">
        <f t="shared" si="393"/>
        <v>0.7</v>
      </c>
      <c r="H2406">
        <f t="shared" si="393"/>
        <v>0.8</v>
      </c>
      <c r="I2406">
        <f t="shared" si="393"/>
        <v>0.65</v>
      </c>
      <c r="K2406">
        <f t="shared" si="389"/>
        <v>0</v>
      </c>
      <c r="L2406">
        <f t="shared" si="390"/>
        <v>0</v>
      </c>
      <c r="M2406">
        <f t="shared" si="390"/>
        <v>0.65</v>
      </c>
    </row>
    <row r="2407" spans="1:13" x14ac:dyDescent="0.55000000000000004">
      <c r="A2407">
        <f t="shared" si="387"/>
        <v>239.69999999999067</v>
      </c>
      <c r="B2407">
        <f t="shared" si="388"/>
        <v>0.19999999999999996</v>
      </c>
      <c r="D2407">
        <f t="shared" si="393"/>
        <v>0.2</v>
      </c>
      <c r="E2407">
        <f t="shared" si="393"/>
        <v>0.8</v>
      </c>
      <c r="F2407">
        <f t="shared" si="393"/>
        <v>0.8</v>
      </c>
      <c r="G2407">
        <f t="shared" si="393"/>
        <v>0.7</v>
      </c>
      <c r="H2407">
        <f t="shared" si="393"/>
        <v>0.8</v>
      </c>
      <c r="I2407">
        <f t="shared" si="393"/>
        <v>0.65</v>
      </c>
      <c r="K2407">
        <f t="shared" si="389"/>
        <v>0</v>
      </c>
      <c r="L2407">
        <f t="shared" si="390"/>
        <v>0</v>
      </c>
      <c r="M2407">
        <f t="shared" si="390"/>
        <v>0.65</v>
      </c>
    </row>
    <row r="2408" spans="1:13" x14ac:dyDescent="0.55000000000000004">
      <c r="A2408">
        <f t="shared" si="387"/>
        <v>239.79999999999066</v>
      </c>
      <c r="B2408">
        <f t="shared" si="388"/>
        <v>0.19999999999999996</v>
      </c>
      <c r="D2408">
        <f t="shared" si="393"/>
        <v>0.2</v>
      </c>
      <c r="E2408">
        <f t="shared" si="393"/>
        <v>0.8</v>
      </c>
      <c r="F2408">
        <f t="shared" si="393"/>
        <v>0.8</v>
      </c>
      <c r="G2408">
        <f t="shared" si="393"/>
        <v>0.7</v>
      </c>
      <c r="H2408">
        <f t="shared" si="393"/>
        <v>0.8</v>
      </c>
      <c r="I2408">
        <f t="shared" si="393"/>
        <v>0.65</v>
      </c>
      <c r="K2408">
        <f t="shared" si="389"/>
        <v>0</v>
      </c>
      <c r="L2408">
        <f t="shared" si="390"/>
        <v>0</v>
      </c>
      <c r="M2408">
        <f t="shared" si="390"/>
        <v>0.65</v>
      </c>
    </row>
    <row r="2409" spans="1:13" x14ac:dyDescent="0.55000000000000004">
      <c r="A2409">
        <f t="shared" si="387"/>
        <v>239.89999999999065</v>
      </c>
      <c r="B2409">
        <f t="shared" si="388"/>
        <v>0.19999999999999996</v>
      </c>
      <c r="D2409">
        <f t="shared" si="393"/>
        <v>0.2</v>
      </c>
      <c r="E2409">
        <f t="shared" si="393"/>
        <v>0.8</v>
      </c>
      <c r="F2409">
        <f t="shared" si="393"/>
        <v>0.8</v>
      </c>
      <c r="G2409">
        <f t="shared" si="393"/>
        <v>0.7</v>
      </c>
      <c r="H2409">
        <f t="shared" si="393"/>
        <v>0.8</v>
      </c>
      <c r="I2409">
        <f t="shared" si="393"/>
        <v>0.65</v>
      </c>
      <c r="K2409">
        <f t="shared" si="389"/>
        <v>0</v>
      </c>
      <c r="L2409">
        <f t="shared" si="390"/>
        <v>0</v>
      </c>
      <c r="M2409">
        <f t="shared" si="390"/>
        <v>0.65</v>
      </c>
    </row>
    <row r="2410" spans="1:13" x14ac:dyDescent="0.55000000000000004">
      <c r="A2410">
        <f t="shared" si="387"/>
        <v>239.99999999999065</v>
      </c>
      <c r="B2410">
        <f t="shared" si="388"/>
        <v>0.19999999999999996</v>
      </c>
      <c r="D2410">
        <f t="shared" ref="D2410:I2419" si="394">IF($A2410&lt;$C$3,D$2,IF($A2410&lt;$C$4,D$3,IF($A2410&lt;$C$5,D$4,IF($A2410&lt;$C$6,D$5,D$6))))</f>
        <v>0.2</v>
      </c>
      <c r="E2410">
        <f t="shared" si="394"/>
        <v>0.8</v>
      </c>
      <c r="F2410">
        <f t="shared" si="394"/>
        <v>0.8</v>
      </c>
      <c r="G2410">
        <f t="shared" si="394"/>
        <v>0.7</v>
      </c>
      <c r="H2410">
        <f t="shared" si="394"/>
        <v>0.8</v>
      </c>
      <c r="I2410">
        <f t="shared" si="394"/>
        <v>0.65</v>
      </c>
      <c r="K2410">
        <f t="shared" si="389"/>
        <v>0</v>
      </c>
      <c r="L2410">
        <f t="shared" si="390"/>
        <v>0</v>
      </c>
      <c r="M2410">
        <f t="shared" si="390"/>
        <v>0.65</v>
      </c>
    </row>
    <row r="2411" spans="1:13" x14ac:dyDescent="0.55000000000000004">
      <c r="A2411">
        <f t="shared" si="387"/>
        <v>240.09999999999064</v>
      </c>
      <c r="B2411">
        <f t="shared" si="388"/>
        <v>0.19999999999999996</v>
      </c>
      <c r="D2411">
        <f t="shared" si="394"/>
        <v>0.2</v>
      </c>
      <c r="E2411">
        <f t="shared" si="394"/>
        <v>0.8</v>
      </c>
      <c r="F2411">
        <f t="shared" si="394"/>
        <v>0.8</v>
      </c>
      <c r="G2411">
        <f t="shared" si="394"/>
        <v>0.7</v>
      </c>
      <c r="H2411">
        <f t="shared" si="394"/>
        <v>0.8</v>
      </c>
      <c r="I2411">
        <f t="shared" si="394"/>
        <v>0.65</v>
      </c>
      <c r="K2411">
        <f t="shared" si="389"/>
        <v>0</v>
      </c>
      <c r="L2411">
        <f t="shared" si="390"/>
        <v>0</v>
      </c>
      <c r="M2411">
        <f t="shared" si="390"/>
        <v>0.65</v>
      </c>
    </row>
    <row r="2412" spans="1:13" x14ac:dyDescent="0.55000000000000004">
      <c r="A2412">
        <f t="shared" si="387"/>
        <v>240.19999999999064</v>
      </c>
      <c r="B2412">
        <f t="shared" si="388"/>
        <v>0.19999999999999996</v>
      </c>
      <c r="D2412">
        <f t="shared" si="394"/>
        <v>0.2</v>
      </c>
      <c r="E2412">
        <f t="shared" si="394"/>
        <v>0.8</v>
      </c>
      <c r="F2412">
        <f t="shared" si="394"/>
        <v>0.8</v>
      </c>
      <c r="G2412">
        <f t="shared" si="394"/>
        <v>0.7</v>
      </c>
      <c r="H2412">
        <f t="shared" si="394"/>
        <v>0.8</v>
      </c>
      <c r="I2412">
        <f t="shared" si="394"/>
        <v>0.65</v>
      </c>
      <c r="K2412">
        <f t="shared" si="389"/>
        <v>0</v>
      </c>
      <c r="L2412">
        <f t="shared" si="390"/>
        <v>0</v>
      </c>
      <c r="M2412">
        <f t="shared" si="390"/>
        <v>0.65</v>
      </c>
    </row>
    <row r="2413" spans="1:13" x14ac:dyDescent="0.55000000000000004">
      <c r="A2413">
        <f t="shared" si="387"/>
        <v>240.29999999999063</v>
      </c>
      <c r="B2413">
        <f t="shared" si="388"/>
        <v>0.19999999999999996</v>
      </c>
      <c r="D2413">
        <f t="shared" si="394"/>
        <v>0.2</v>
      </c>
      <c r="E2413">
        <f t="shared" si="394"/>
        <v>0.8</v>
      </c>
      <c r="F2413">
        <f t="shared" si="394"/>
        <v>0.8</v>
      </c>
      <c r="G2413">
        <f t="shared" si="394"/>
        <v>0.7</v>
      </c>
      <c r="H2413">
        <f t="shared" si="394"/>
        <v>0.8</v>
      </c>
      <c r="I2413">
        <f t="shared" si="394"/>
        <v>0.65</v>
      </c>
      <c r="K2413">
        <f t="shared" si="389"/>
        <v>0</v>
      </c>
      <c r="L2413">
        <f t="shared" si="390"/>
        <v>0</v>
      </c>
      <c r="M2413">
        <f t="shared" si="390"/>
        <v>0.65</v>
      </c>
    </row>
    <row r="2414" spans="1:13" x14ac:dyDescent="0.55000000000000004">
      <c r="A2414">
        <f t="shared" si="387"/>
        <v>240.39999999999063</v>
      </c>
      <c r="B2414">
        <f t="shared" si="388"/>
        <v>0.19999999999999996</v>
      </c>
      <c r="D2414">
        <f t="shared" si="394"/>
        <v>0.2</v>
      </c>
      <c r="E2414">
        <f t="shared" si="394"/>
        <v>0.8</v>
      </c>
      <c r="F2414">
        <f t="shared" si="394"/>
        <v>0.8</v>
      </c>
      <c r="G2414">
        <f t="shared" si="394"/>
        <v>0.7</v>
      </c>
      <c r="H2414">
        <f t="shared" si="394"/>
        <v>0.8</v>
      </c>
      <c r="I2414">
        <f t="shared" si="394"/>
        <v>0.65</v>
      </c>
      <c r="K2414">
        <f t="shared" si="389"/>
        <v>0</v>
      </c>
      <c r="L2414">
        <f t="shared" si="390"/>
        <v>0</v>
      </c>
      <c r="M2414">
        <f t="shared" si="390"/>
        <v>0.65</v>
      </c>
    </row>
    <row r="2415" spans="1:13" x14ac:dyDescent="0.55000000000000004">
      <c r="A2415">
        <f t="shared" si="387"/>
        <v>240.49999999999062</v>
      </c>
      <c r="B2415">
        <f t="shared" si="388"/>
        <v>0.19999999999999996</v>
      </c>
      <c r="D2415">
        <f t="shared" si="394"/>
        <v>0.2</v>
      </c>
      <c r="E2415">
        <f t="shared" si="394"/>
        <v>0.8</v>
      </c>
      <c r="F2415">
        <f t="shared" si="394"/>
        <v>0.8</v>
      </c>
      <c r="G2415">
        <f t="shared" si="394"/>
        <v>0.7</v>
      </c>
      <c r="H2415">
        <f t="shared" si="394"/>
        <v>0.8</v>
      </c>
      <c r="I2415">
        <f t="shared" si="394"/>
        <v>0.65</v>
      </c>
      <c r="K2415">
        <f t="shared" si="389"/>
        <v>0</v>
      </c>
      <c r="L2415">
        <f t="shared" si="390"/>
        <v>0</v>
      </c>
      <c r="M2415">
        <f t="shared" si="390"/>
        <v>0.65</v>
      </c>
    </row>
    <row r="2416" spans="1:13" x14ac:dyDescent="0.55000000000000004">
      <c r="A2416">
        <f t="shared" si="387"/>
        <v>240.59999999999062</v>
      </c>
      <c r="B2416">
        <f t="shared" si="388"/>
        <v>0.19999999999999996</v>
      </c>
      <c r="D2416">
        <f t="shared" si="394"/>
        <v>0.2</v>
      </c>
      <c r="E2416">
        <f t="shared" si="394"/>
        <v>0.8</v>
      </c>
      <c r="F2416">
        <f t="shared" si="394"/>
        <v>0.8</v>
      </c>
      <c r="G2416">
        <f t="shared" si="394"/>
        <v>0.7</v>
      </c>
      <c r="H2416">
        <f t="shared" si="394"/>
        <v>0.8</v>
      </c>
      <c r="I2416">
        <f t="shared" si="394"/>
        <v>0.65</v>
      </c>
      <c r="K2416">
        <f t="shared" si="389"/>
        <v>0</v>
      </c>
      <c r="L2416">
        <f t="shared" si="390"/>
        <v>0</v>
      </c>
      <c r="M2416">
        <f t="shared" si="390"/>
        <v>0.65</v>
      </c>
    </row>
    <row r="2417" spans="1:13" x14ac:dyDescent="0.55000000000000004">
      <c r="A2417">
        <f t="shared" si="387"/>
        <v>240.69999999999061</v>
      </c>
      <c r="B2417">
        <f t="shared" si="388"/>
        <v>0.19999999999999996</v>
      </c>
      <c r="D2417">
        <f t="shared" si="394"/>
        <v>0.2</v>
      </c>
      <c r="E2417">
        <f t="shared" si="394"/>
        <v>0.8</v>
      </c>
      <c r="F2417">
        <f t="shared" si="394"/>
        <v>0.8</v>
      </c>
      <c r="G2417">
        <f t="shared" si="394"/>
        <v>0.7</v>
      </c>
      <c r="H2417">
        <f t="shared" si="394"/>
        <v>0.8</v>
      </c>
      <c r="I2417">
        <f t="shared" si="394"/>
        <v>0.65</v>
      </c>
      <c r="K2417">
        <f t="shared" si="389"/>
        <v>0</v>
      </c>
      <c r="L2417">
        <f t="shared" si="390"/>
        <v>0</v>
      </c>
      <c r="M2417">
        <f t="shared" si="390"/>
        <v>0.65</v>
      </c>
    </row>
    <row r="2418" spans="1:13" x14ac:dyDescent="0.55000000000000004">
      <c r="A2418">
        <f t="shared" si="387"/>
        <v>240.7999999999906</v>
      </c>
      <c r="B2418">
        <f t="shared" si="388"/>
        <v>0.19999999999999996</v>
      </c>
      <c r="D2418">
        <f t="shared" si="394"/>
        <v>0.2</v>
      </c>
      <c r="E2418">
        <f t="shared" si="394"/>
        <v>0.8</v>
      </c>
      <c r="F2418">
        <f t="shared" si="394"/>
        <v>0.8</v>
      </c>
      <c r="G2418">
        <f t="shared" si="394"/>
        <v>0.7</v>
      </c>
      <c r="H2418">
        <f t="shared" si="394"/>
        <v>0.8</v>
      </c>
      <c r="I2418">
        <f t="shared" si="394"/>
        <v>0.65</v>
      </c>
      <c r="K2418">
        <f t="shared" si="389"/>
        <v>0</v>
      </c>
      <c r="L2418">
        <f t="shared" si="390"/>
        <v>0</v>
      </c>
      <c r="M2418">
        <f t="shared" si="390"/>
        <v>0.65</v>
      </c>
    </row>
    <row r="2419" spans="1:13" x14ac:dyDescent="0.55000000000000004">
      <c r="A2419">
        <f t="shared" si="387"/>
        <v>240.8999999999906</v>
      </c>
      <c r="B2419">
        <f t="shared" si="388"/>
        <v>0.19999999999999996</v>
      </c>
      <c r="D2419">
        <f t="shared" si="394"/>
        <v>0.2</v>
      </c>
      <c r="E2419">
        <f t="shared" si="394"/>
        <v>0.8</v>
      </c>
      <c r="F2419">
        <f t="shared" si="394"/>
        <v>0.8</v>
      </c>
      <c r="G2419">
        <f t="shared" si="394"/>
        <v>0.7</v>
      </c>
      <c r="H2419">
        <f t="shared" si="394"/>
        <v>0.8</v>
      </c>
      <c r="I2419">
        <f t="shared" si="394"/>
        <v>0.65</v>
      </c>
      <c r="K2419">
        <f t="shared" si="389"/>
        <v>0</v>
      </c>
      <c r="L2419">
        <f t="shared" si="390"/>
        <v>0</v>
      </c>
      <c r="M2419">
        <f t="shared" si="390"/>
        <v>0.65</v>
      </c>
    </row>
    <row r="2420" spans="1:13" x14ac:dyDescent="0.55000000000000004">
      <c r="A2420">
        <f t="shared" si="387"/>
        <v>240.99999999999059</v>
      </c>
      <c r="B2420">
        <f t="shared" si="388"/>
        <v>0.19999999999999996</v>
      </c>
      <c r="D2420">
        <f t="shared" ref="D2420:I2429" si="395">IF($A2420&lt;$C$3,D$2,IF($A2420&lt;$C$4,D$3,IF($A2420&lt;$C$5,D$4,IF($A2420&lt;$C$6,D$5,D$6))))</f>
        <v>0.2</v>
      </c>
      <c r="E2420">
        <f t="shared" si="395"/>
        <v>0.8</v>
      </c>
      <c r="F2420">
        <f t="shared" si="395"/>
        <v>0.8</v>
      </c>
      <c r="G2420">
        <f t="shared" si="395"/>
        <v>0.7</v>
      </c>
      <c r="H2420">
        <f t="shared" si="395"/>
        <v>0.8</v>
      </c>
      <c r="I2420">
        <f t="shared" si="395"/>
        <v>0.65</v>
      </c>
      <c r="K2420">
        <f t="shared" si="389"/>
        <v>0</v>
      </c>
      <c r="L2420">
        <f t="shared" si="390"/>
        <v>0</v>
      </c>
      <c r="M2420">
        <f t="shared" si="390"/>
        <v>0.65</v>
      </c>
    </row>
    <row r="2421" spans="1:13" x14ac:dyDescent="0.55000000000000004">
      <c r="A2421">
        <f t="shared" si="387"/>
        <v>241.09999999999059</v>
      </c>
      <c r="B2421">
        <f t="shared" si="388"/>
        <v>0.19999999999999996</v>
      </c>
      <c r="D2421">
        <f t="shared" si="395"/>
        <v>0.2</v>
      </c>
      <c r="E2421">
        <f t="shared" si="395"/>
        <v>0.8</v>
      </c>
      <c r="F2421">
        <f t="shared" si="395"/>
        <v>0.8</v>
      </c>
      <c r="G2421">
        <f t="shared" si="395"/>
        <v>0.7</v>
      </c>
      <c r="H2421">
        <f t="shared" si="395"/>
        <v>0.8</v>
      </c>
      <c r="I2421">
        <f t="shared" si="395"/>
        <v>0.65</v>
      </c>
      <c r="K2421">
        <f t="shared" si="389"/>
        <v>0</v>
      </c>
      <c r="L2421">
        <f t="shared" si="390"/>
        <v>0</v>
      </c>
      <c r="M2421">
        <f t="shared" si="390"/>
        <v>0.65</v>
      </c>
    </row>
    <row r="2422" spans="1:13" x14ac:dyDescent="0.55000000000000004">
      <c r="A2422">
        <f t="shared" si="387"/>
        <v>241.19999999999058</v>
      </c>
      <c r="B2422">
        <f t="shared" si="388"/>
        <v>0.19999999999999996</v>
      </c>
      <c r="D2422">
        <f t="shared" si="395"/>
        <v>0.2</v>
      </c>
      <c r="E2422">
        <f t="shared" si="395"/>
        <v>0.8</v>
      </c>
      <c r="F2422">
        <f t="shared" si="395"/>
        <v>0.8</v>
      </c>
      <c r="G2422">
        <f t="shared" si="395"/>
        <v>0.7</v>
      </c>
      <c r="H2422">
        <f t="shared" si="395"/>
        <v>0.8</v>
      </c>
      <c r="I2422">
        <f t="shared" si="395"/>
        <v>0.65</v>
      </c>
      <c r="K2422">
        <f t="shared" si="389"/>
        <v>0</v>
      </c>
      <c r="L2422">
        <f t="shared" si="390"/>
        <v>0</v>
      </c>
      <c r="M2422">
        <f t="shared" si="390"/>
        <v>0.65</v>
      </c>
    </row>
    <row r="2423" spans="1:13" x14ac:dyDescent="0.55000000000000004">
      <c r="A2423">
        <f t="shared" si="387"/>
        <v>241.29999999999058</v>
      </c>
      <c r="B2423">
        <f t="shared" si="388"/>
        <v>0.19999999999999996</v>
      </c>
      <c r="D2423">
        <f t="shared" si="395"/>
        <v>0.2</v>
      </c>
      <c r="E2423">
        <f t="shared" si="395"/>
        <v>0.8</v>
      </c>
      <c r="F2423">
        <f t="shared" si="395"/>
        <v>0.8</v>
      </c>
      <c r="G2423">
        <f t="shared" si="395"/>
        <v>0.7</v>
      </c>
      <c r="H2423">
        <f t="shared" si="395"/>
        <v>0.8</v>
      </c>
      <c r="I2423">
        <f t="shared" si="395"/>
        <v>0.65</v>
      </c>
      <c r="K2423">
        <f t="shared" si="389"/>
        <v>0</v>
      </c>
      <c r="L2423">
        <f t="shared" si="390"/>
        <v>0</v>
      </c>
      <c r="M2423">
        <f t="shared" si="390"/>
        <v>0.65</v>
      </c>
    </row>
    <row r="2424" spans="1:13" x14ac:dyDescent="0.55000000000000004">
      <c r="A2424">
        <f t="shared" si="387"/>
        <v>241.39999999999057</v>
      </c>
      <c r="B2424">
        <f t="shared" si="388"/>
        <v>0.19999999999999996</v>
      </c>
      <c r="D2424">
        <f t="shared" si="395"/>
        <v>0.2</v>
      </c>
      <c r="E2424">
        <f t="shared" si="395"/>
        <v>0.8</v>
      </c>
      <c r="F2424">
        <f t="shared" si="395"/>
        <v>0.8</v>
      </c>
      <c r="G2424">
        <f t="shared" si="395"/>
        <v>0.7</v>
      </c>
      <c r="H2424">
        <f t="shared" si="395"/>
        <v>0.8</v>
      </c>
      <c r="I2424">
        <f t="shared" si="395"/>
        <v>0.65</v>
      </c>
      <c r="K2424">
        <f t="shared" si="389"/>
        <v>0</v>
      </c>
      <c r="L2424">
        <f t="shared" si="390"/>
        <v>0</v>
      </c>
      <c r="M2424">
        <f t="shared" si="390"/>
        <v>0.65</v>
      </c>
    </row>
    <row r="2425" spans="1:13" x14ac:dyDescent="0.55000000000000004">
      <c r="A2425">
        <f t="shared" si="387"/>
        <v>241.49999999999056</v>
      </c>
      <c r="B2425">
        <f t="shared" si="388"/>
        <v>0.19999999999999996</v>
      </c>
      <c r="D2425">
        <f t="shared" si="395"/>
        <v>0.2</v>
      </c>
      <c r="E2425">
        <f t="shared" si="395"/>
        <v>0.8</v>
      </c>
      <c r="F2425">
        <f t="shared" si="395"/>
        <v>0.8</v>
      </c>
      <c r="G2425">
        <f t="shared" si="395"/>
        <v>0.7</v>
      </c>
      <c r="H2425">
        <f t="shared" si="395"/>
        <v>0.8</v>
      </c>
      <c r="I2425">
        <f t="shared" si="395"/>
        <v>0.65</v>
      </c>
      <c r="K2425">
        <f t="shared" si="389"/>
        <v>0</v>
      </c>
      <c r="L2425">
        <f t="shared" si="390"/>
        <v>0</v>
      </c>
      <c r="M2425">
        <f t="shared" si="390"/>
        <v>0.65</v>
      </c>
    </row>
    <row r="2426" spans="1:13" x14ac:dyDescent="0.55000000000000004">
      <c r="A2426">
        <f t="shared" si="387"/>
        <v>241.59999999999056</v>
      </c>
      <c r="B2426">
        <f t="shared" si="388"/>
        <v>0.19999999999999996</v>
      </c>
      <c r="D2426">
        <f t="shared" si="395"/>
        <v>0.2</v>
      </c>
      <c r="E2426">
        <f t="shared" si="395"/>
        <v>0.8</v>
      </c>
      <c r="F2426">
        <f t="shared" si="395"/>
        <v>0.8</v>
      </c>
      <c r="G2426">
        <f t="shared" si="395"/>
        <v>0.7</v>
      </c>
      <c r="H2426">
        <f t="shared" si="395"/>
        <v>0.8</v>
      </c>
      <c r="I2426">
        <f t="shared" si="395"/>
        <v>0.65</v>
      </c>
      <c r="K2426">
        <f t="shared" si="389"/>
        <v>0</v>
      </c>
      <c r="L2426">
        <f t="shared" si="390"/>
        <v>0</v>
      </c>
      <c r="M2426">
        <f t="shared" si="390"/>
        <v>0.65</v>
      </c>
    </row>
    <row r="2427" spans="1:13" x14ac:dyDescent="0.55000000000000004">
      <c r="A2427">
        <f t="shared" si="387"/>
        <v>241.69999999999055</v>
      </c>
      <c r="B2427">
        <f t="shared" si="388"/>
        <v>0.19999999999999996</v>
      </c>
      <c r="D2427">
        <f t="shared" si="395"/>
        <v>0.2</v>
      </c>
      <c r="E2427">
        <f t="shared" si="395"/>
        <v>0.8</v>
      </c>
      <c r="F2427">
        <f t="shared" si="395"/>
        <v>0.8</v>
      </c>
      <c r="G2427">
        <f t="shared" si="395"/>
        <v>0.7</v>
      </c>
      <c r="H2427">
        <f t="shared" si="395"/>
        <v>0.8</v>
      </c>
      <c r="I2427">
        <f t="shared" si="395"/>
        <v>0.65</v>
      </c>
      <c r="K2427">
        <f t="shared" si="389"/>
        <v>0</v>
      </c>
      <c r="L2427">
        <f t="shared" si="390"/>
        <v>0</v>
      </c>
      <c r="M2427">
        <f t="shared" si="390"/>
        <v>0.65</v>
      </c>
    </row>
    <row r="2428" spans="1:13" x14ac:dyDescent="0.55000000000000004">
      <c r="A2428">
        <f t="shared" si="387"/>
        <v>241.79999999999055</v>
      </c>
      <c r="B2428">
        <f t="shared" si="388"/>
        <v>0.19999999999999996</v>
      </c>
      <c r="D2428">
        <f t="shared" si="395"/>
        <v>0.2</v>
      </c>
      <c r="E2428">
        <f t="shared" si="395"/>
        <v>0.8</v>
      </c>
      <c r="F2428">
        <f t="shared" si="395"/>
        <v>0.8</v>
      </c>
      <c r="G2428">
        <f t="shared" si="395"/>
        <v>0.7</v>
      </c>
      <c r="H2428">
        <f t="shared" si="395"/>
        <v>0.8</v>
      </c>
      <c r="I2428">
        <f t="shared" si="395"/>
        <v>0.65</v>
      </c>
      <c r="K2428">
        <f t="shared" si="389"/>
        <v>0</v>
      </c>
      <c r="L2428">
        <f t="shared" si="390"/>
        <v>0</v>
      </c>
      <c r="M2428">
        <f t="shared" si="390"/>
        <v>0.65</v>
      </c>
    </row>
    <row r="2429" spans="1:13" x14ac:dyDescent="0.55000000000000004">
      <c r="A2429">
        <f t="shared" si="387"/>
        <v>241.89999999999054</v>
      </c>
      <c r="B2429">
        <f t="shared" si="388"/>
        <v>0.19999999999999996</v>
      </c>
      <c r="D2429">
        <f t="shared" si="395"/>
        <v>0.2</v>
      </c>
      <c r="E2429">
        <f t="shared" si="395"/>
        <v>0.8</v>
      </c>
      <c r="F2429">
        <f t="shared" si="395"/>
        <v>0.8</v>
      </c>
      <c r="G2429">
        <f t="shared" si="395"/>
        <v>0.7</v>
      </c>
      <c r="H2429">
        <f t="shared" si="395"/>
        <v>0.8</v>
      </c>
      <c r="I2429">
        <f t="shared" si="395"/>
        <v>0.65</v>
      </c>
      <c r="K2429">
        <f t="shared" si="389"/>
        <v>0</v>
      </c>
      <c r="L2429">
        <f t="shared" si="390"/>
        <v>0</v>
      </c>
      <c r="M2429">
        <f t="shared" si="390"/>
        <v>0.65</v>
      </c>
    </row>
    <row r="2430" spans="1:13" x14ac:dyDescent="0.55000000000000004">
      <c r="A2430">
        <f t="shared" si="387"/>
        <v>241.99999999999054</v>
      </c>
      <c r="B2430">
        <f t="shared" si="388"/>
        <v>0.19999999999999996</v>
      </c>
      <c r="D2430">
        <f t="shared" ref="D2430:I2439" si="396">IF($A2430&lt;$C$3,D$2,IF($A2430&lt;$C$4,D$3,IF($A2430&lt;$C$5,D$4,IF($A2430&lt;$C$6,D$5,D$6))))</f>
        <v>0.2</v>
      </c>
      <c r="E2430">
        <f t="shared" si="396"/>
        <v>0.8</v>
      </c>
      <c r="F2430">
        <f t="shared" si="396"/>
        <v>0.8</v>
      </c>
      <c r="G2430">
        <f t="shared" si="396"/>
        <v>0.7</v>
      </c>
      <c r="H2430">
        <f t="shared" si="396"/>
        <v>0.8</v>
      </c>
      <c r="I2430">
        <f t="shared" si="396"/>
        <v>0.65</v>
      </c>
      <c r="K2430">
        <f t="shared" si="389"/>
        <v>0</v>
      </c>
      <c r="L2430">
        <f t="shared" si="390"/>
        <v>0</v>
      </c>
      <c r="M2430">
        <f t="shared" si="390"/>
        <v>0.65</v>
      </c>
    </row>
    <row r="2431" spans="1:13" x14ac:dyDescent="0.55000000000000004">
      <c r="A2431">
        <f t="shared" si="387"/>
        <v>242.09999999999053</v>
      </c>
      <c r="B2431">
        <f t="shared" si="388"/>
        <v>0.19999999999999996</v>
      </c>
      <c r="D2431">
        <f t="shared" si="396"/>
        <v>0.2</v>
      </c>
      <c r="E2431">
        <f t="shared" si="396"/>
        <v>0.8</v>
      </c>
      <c r="F2431">
        <f t="shared" si="396"/>
        <v>0.8</v>
      </c>
      <c r="G2431">
        <f t="shared" si="396"/>
        <v>0.7</v>
      </c>
      <c r="H2431">
        <f t="shared" si="396"/>
        <v>0.8</v>
      </c>
      <c r="I2431">
        <f t="shared" si="396"/>
        <v>0.65</v>
      </c>
      <c r="K2431">
        <f t="shared" si="389"/>
        <v>0</v>
      </c>
      <c r="L2431">
        <f t="shared" si="390"/>
        <v>0</v>
      </c>
      <c r="M2431">
        <f t="shared" si="390"/>
        <v>0.65</v>
      </c>
    </row>
    <row r="2432" spans="1:13" x14ac:dyDescent="0.55000000000000004">
      <c r="A2432">
        <f t="shared" si="387"/>
        <v>242.19999999999052</v>
      </c>
      <c r="B2432">
        <f t="shared" si="388"/>
        <v>0.19999999999999996</v>
      </c>
      <c r="D2432">
        <f t="shared" si="396"/>
        <v>0.2</v>
      </c>
      <c r="E2432">
        <f t="shared" si="396"/>
        <v>0.8</v>
      </c>
      <c r="F2432">
        <f t="shared" si="396"/>
        <v>0.8</v>
      </c>
      <c r="G2432">
        <f t="shared" si="396"/>
        <v>0.7</v>
      </c>
      <c r="H2432">
        <f t="shared" si="396"/>
        <v>0.8</v>
      </c>
      <c r="I2432">
        <f t="shared" si="396"/>
        <v>0.65</v>
      </c>
      <c r="K2432">
        <f t="shared" si="389"/>
        <v>0</v>
      </c>
      <c r="L2432">
        <f t="shared" si="390"/>
        <v>0</v>
      </c>
      <c r="M2432">
        <f t="shared" si="390"/>
        <v>0.65</v>
      </c>
    </row>
    <row r="2433" spans="1:13" x14ac:dyDescent="0.55000000000000004">
      <c r="A2433">
        <f t="shared" si="387"/>
        <v>242.29999999999052</v>
      </c>
      <c r="B2433">
        <f t="shared" si="388"/>
        <v>0.19999999999999996</v>
      </c>
      <c r="D2433">
        <f t="shared" si="396"/>
        <v>0.2</v>
      </c>
      <c r="E2433">
        <f t="shared" si="396"/>
        <v>0.8</v>
      </c>
      <c r="F2433">
        <f t="shared" si="396"/>
        <v>0.8</v>
      </c>
      <c r="G2433">
        <f t="shared" si="396"/>
        <v>0.7</v>
      </c>
      <c r="H2433">
        <f t="shared" si="396"/>
        <v>0.8</v>
      </c>
      <c r="I2433">
        <f t="shared" si="396"/>
        <v>0.65</v>
      </c>
      <c r="K2433">
        <f t="shared" si="389"/>
        <v>0</v>
      </c>
      <c r="L2433">
        <f t="shared" si="390"/>
        <v>0</v>
      </c>
      <c r="M2433">
        <f t="shared" si="390"/>
        <v>0.65</v>
      </c>
    </row>
    <row r="2434" spans="1:13" x14ac:dyDescent="0.55000000000000004">
      <c r="A2434">
        <f t="shared" si="387"/>
        <v>242.39999999999051</v>
      </c>
      <c r="B2434">
        <f t="shared" si="388"/>
        <v>0.19999999999999996</v>
      </c>
      <c r="D2434">
        <f t="shared" si="396"/>
        <v>0.2</v>
      </c>
      <c r="E2434">
        <f t="shared" si="396"/>
        <v>0.8</v>
      </c>
      <c r="F2434">
        <f t="shared" si="396"/>
        <v>0.8</v>
      </c>
      <c r="G2434">
        <f t="shared" si="396"/>
        <v>0.7</v>
      </c>
      <c r="H2434">
        <f t="shared" si="396"/>
        <v>0.8</v>
      </c>
      <c r="I2434">
        <f t="shared" si="396"/>
        <v>0.65</v>
      </c>
      <c r="K2434">
        <f t="shared" si="389"/>
        <v>0</v>
      </c>
      <c r="L2434">
        <f t="shared" si="390"/>
        <v>0</v>
      </c>
      <c r="M2434">
        <f t="shared" si="390"/>
        <v>0.65</v>
      </c>
    </row>
    <row r="2435" spans="1:13" x14ac:dyDescent="0.55000000000000004">
      <c r="A2435">
        <f t="shared" si="387"/>
        <v>242.49999999999051</v>
      </c>
      <c r="B2435">
        <f t="shared" si="388"/>
        <v>0.19999999999999996</v>
      </c>
      <c r="D2435">
        <f t="shared" si="396"/>
        <v>0.2</v>
      </c>
      <c r="E2435">
        <f t="shared" si="396"/>
        <v>0.8</v>
      </c>
      <c r="F2435">
        <f t="shared" si="396"/>
        <v>0.8</v>
      </c>
      <c r="G2435">
        <f t="shared" si="396"/>
        <v>0.7</v>
      </c>
      <c r="H2435">
        <f t="shared" si="396"/>
        <v>0.8</v>
      </c>
      <c r="I2435">
        <f t="shared" si="396"/>
        <v>0.65</v>
      </c>
      <c r="K2435">
        <f t="shared" si="389"/>
        <v>0</v>
      </c>
      <c r="L2435">
        <f t="shared" si="390"/>
        <v>0</v>
      </c>
      <c r="M2435">
        <f t="shared" si="390"/>
        <v>0.65</v>
      </c>
    </row>
    <row r="2436" spans="1:13" x14ac:dyDescent="0.55000000000000004">
      <c r="A2436">
        <f t="shared" si="387"/>
        <v>242.5999999999905</v>
      </c>
      <c r="B2436">
        <f t="shared" si="388"/>
        <v>0.19999999999999996</v>
      </c>
      <c r="D2436">
        <f t="shared" si="396"/>
        <v>0.2</v>
      </c>
      <c r="E2436">
        <f t="shared" si="396"/>
        <v>0.8</v>
      </c>
      <c r="F2436">
        <f t="shared" si="396"/>
        <v>0.8</v>
      </c>
      <c r="G2436">
        <f t="shared" si="396"/>
        <v>0.7</v>
      </c>
      <c r="H2436">
        <f t="shared" si="396"/>
        <v>0.8</v>
      </c>
      <c r="I2436">
        <f t="shared" si="396"/>
        <v>0.65</v>
      </c>
      <c r="K2436">
        <f t="shared" si="389"/>
        <v>0</v>
      </c>
      <c r="L2436">
        <f t="shared" si="390"/>
        <v>0</v>
      </c>
      <c r="M2436">
        <f t="shared" si="390"/>
        <v>0.65</v>
      </c>
    </row>
    <row r="2437" spans="1:13" x14ac:dyDescent="0.55000000000000004">
      <c r="A2437">
        <f t="shared" si="387"/>
        <v>242.6999999999905</v>
      </c>
      <c r="B2437">
        <f t="shared" si="388"/>
        <v>0.19999999999999996</v>
      </c>
      <c r="D2437">
        <f t="shared" si="396"/>
        <v>0.2</v>
      </c>
      <c r="E2437">
        <f t="shared" si="396"/>
        <v>0.8</v>
      </c>
      <c r="F2437">
        <f t="shared" si="396"/>
        <v>0.8</v>
      </c>
      <c r="G2437">
        <f t="shared" si="396"/>
        <v>0.7</v>
      </c>
      <c r="H2437">
        <f t="shared" si="396"/>
        <v>0.8</v>
      </c>
      <c r="I2437">
        <f t="shared" si="396"/>
        <v>0.65</v>
      </c>
      <c r="K2437">
        <f t="shared" si="389"/>
        <v>0</v>
      </c>
      <c r="L2437">
        <f t="shared" si="390"/>
        <v>0</v>
      </c>
      <c r="M2437">
        <f t="shared" si="390"/>
        <v>0.65</v>
      </c>
    </row>
    <row r="2438" spans="1:13" x14ac:dyDescent="0.55000000000000004">
      <c r="A2438">
        <f t="shared" si="387"/>
        <v>242.79999999999049</v>
      </c>
      <c r="B2438">
        <f t="shared" si="388"/>
        <v>0.19999999999999996</v>
      </c>
      <c r="D2438">
        <f t="shared" si="396"/>
        <v>0.2</v>
      </c>
      <c r="E2438">
        <f t="shared" si="396"/>
        <v>0.8</v>
      </c>
      <c r="F2438">
        <f t="shared" si="396"/>
        <v>0.8</v>
      </c>
      <c r="G2438">
        <f t="shared" si="396"/>
        <v>0.7</v>
      </c>
      <c r="H2438">
        <f t="shared" si="396"/>
        <v>0.8</v>
      </c>
      <c r="I2438">
        <f t="shared" si="396"/>
        <v>0.65</v>
      </c>
      <c r="K2438">
        <f t="shared" si="389"/>
        <v>0</v>
      </c>
      <c r="L2438">
        <f t="shared" si="390"/>
        <v>0</v>
      </c>
      <c r="M2438">
        <f t="shared" si="390"/>
        <v>0.65</v>
      </c>
    </row>
    <row r="2439" spans="1:13" x14ac:dyDescent="0.55000000000000004">
      <c r="A2439">
        <f t="shared" si="387"/>
        <v>242.89999999999048</v>
      </c>
      <c r="B2439">
        <f t="shared" si="388"/>
        <v>0.19999999999999996</v>
      </c>
      <c r="D2439">
        <f t="shared" si="396"/>
        <v>0.2</v>
      </c>
      <c r="E2439">
        <f t="shared" si="396"/>
        <v>0.8</v>
      </c>
      <c r="F2439">
        <f t="shared" si="396"/>
        <v>0.8</v>
      </c>
      <c r="G2439">
        <f t="shared" si="396"/>
        <v>0.7</v>
      </c>
      <c r="H2439">
        <f t="shared" si="396"/>
        <v>0.8</v>
      </c>
      <c r="I2439">
        <f t="shared" si="396"/>
        <v>0.65</v>
      </c>
      <c r="K2439">
        <f t="shared" si="389"/>
        <v>0</v>
      </c>
      <c r="L2439">
        <f t="shared" si="390"/>
        <v>0</v>
      </c>
      <c r="M2439">
        <f t="shared" si="390"/>
        <v>0.65</v>
      </c>
    </row>
    <row r="2440" spans="1:13" x14ac:dyDescent="0.55000000000000004">
      <c r="A2440">
        <f t="shared" si="387"/>
        <v>242.99999999999048</v>
      </c>
      <c r="B2440">
        <f t="shared" si="388"/>
        <v>0.19999999999999996</v>
      </c>
      <c r="D2440">
        <f t="shared" ref="D2440:I2449" si="397">IF($A2440&lt;$C$3,D$2,IF($A2440&lt;$C$4,D$3,IF($A2440&lt;$C$5,D$4,IF($A2440&lt;$C$6,D$5,D$6))))</f>
        <v>0.2</v>
      </c>
      <c r="E2440">
        <f t="shared" si="397"/>
        <v>0.8</v>
      </c>
      <c r="F2440">
        <f t="shared" si="397"/>
        <v>0.8</v>
      </c>
      <c r="G2440">
        <f t="shared" si="397"/>
        <v>0.7</v>
      </c>
      <c r="H2440">
        <f t="shared" si="397"/>
        <v>0.8</v>
      </c>
      <c r="I2440">
        <f t="shared" si="397"/>
        <v>0.65</v>
      </c>
      <c r="K2440">
        <f t="shared" si="389"/>
        <v>0</v>
      </c>
      <c r="L2440">
        <f t="shared" si="390"/>
        <v>0</v>
      </c>
      <c r="M2440">
        <f t="shared" si="390"/>
        <v>0.65</v>
      </c>
    </row>
    <row r="2441" spans="1:13" x14ac:dyDescent="0.55000000000000004">
      <c r="A2441">
        <f t="shared" si="387"/>
        <v>243.09999999999047</v>
      </c>
      <c r="B2441">
        <f t="shared" si="388"/>
        <v>0.19999999999999996</v>
      </c>
      <c r="D2441">
        <f t="shared" si="397"/>
        <v>0.2</v>
      </c>
      <c r="E2441">
        <f t="shared" si="397"/>
        <v>0.8</v>
      </c>
      <c r="F2441">
        <f t="shared" si="397"/>
        <v>0.8</v>
      </c>
      <c r="G2441">
        <f t="shared" si="397"/>
        <v>0.7</v>
      </c>
      <c r="H2441">
        <f t="shared" si="397"/>
        <v>0.8</v>
      </c>
      <c r="I2441">
        <f t="shared" si="397"/>
        <v>0.65</v>
      </c>
      <c r="K2441">
        <f t="shared" si="389"/>
        <v>0</v>
      </c>
      <c r="L2441">
        <f t="shared" si="390"/>
        <v>0</v>
      </c>
      <c r="M2441">
        <f t="shared" si="390"/>
        <v>0.65</v>
      </c>
    </row>
    <row r="2442" spans="1:13" x14ac:dyDescent="0.55000000000000004">
      <c r="A2442">
        <f t="shared" si="387"/>
        <v>243.19999999999047</v>
      </c>
      <c r="B2442">
        <f t="shared" si="388"/>
        <v>0.19999999999999996</v>
      </c>
      <c r="D2442">
        <f t="shared" si="397"/>
        <v>0.2</v>
      </c>
      <c r="E2442">
        <f t="shared" si="397"/>
        <v>0.8</v>
      </c>
      <c r="F2442">
        <f t="shared" si="397"/>
        <v>0.8</v>
      </c>
      <c r="G2442">
        <f t="shared" si="397"/>
        <v>0.7</v>
      </c>
      <c r="H2442">
        <f t="shared" si="397"/>
        <v>0.8</v>
      </c>
      <c r="I2442">
        <f t="shared" si="397"/>
        <v>0.65</v>
      </c>
      <c r="K2442">
        <f t="shared" si="389"/>
        <v>0</v>
      </c>
      <c r="L2442">
        <f t="shared" si="390"/>
        <v>0</v>
      </c>
      <c r="M2442">
        <f t="shared" si="390"/>
        <v>0.65</v>
      </c>
    </row>
    <row r="2443" spans="1:13" x14ac:dyDescent="0.55000000000000004">
      <c r="A2443">
        <f t="shared" ref="A2443:A2506" si="398">A2442+dt</f>
        <v>243.29999999999046</v>
      </c>
      <c r="B2443">
        <f t="shared" ref="B2443:B2506" si="399">1-2/2.5</f>
        <v>0.19999999999999996</v>
      </c>
      <c r="D2443">
        <f t="shared" si="397"/>
        <v>0.2</v>
      </c>
      <c r="E2443">
        <f t="shared" si="397"/>
        <v>0.8</v>
      </c>
      <c r="F2443">
        <f t="shared" si="397"/>
        <v>0.8</v>
      </c>
      <c r="G2443">
        <f t="shared" si="397"/>
        <v>0.7</v>
      </c>
      <c r="H2443">
        <f t="shared" si="397"/>
        <v>0.8</v>
      </c>
      <c r="I2443">
        <f t="shared" si="397"/>
        <v>0.65</v>
      </c>
      <c r="K2443">
        <f t="shared" ref="K2443:K2506" si="400">IF($A2443&lt;$J$3,K$2,IF($A2443&lt;$J$4,K$3,K$4))</f>
        <v>0</v>
      </c>
      <c r="L2443">
        <f t="shared" ref="L2443:M2506" si="401">IF($A2443&lt;$J$3,L$2,IF($A2443&lt;$J$4,L$3,L$4))</f>
        <v>0</v>
      </c>
      <c r="M2443">
        <f t="shared" si="401"/>
        <v>0.65</v>
      </c>
    </row>
    <row r="2444" spans="1:13" x14ac:dyDescent="0.55000000000000004">
      <c r="A2444">
        <f t="shared" si="398"/>
        <v>243.39999999999046</v>
      </c>
      <c r="B2444">
        <f t="shared" si="399"/>
        <v>0.19999999999999996</v>
      </c>
      <c r="D2444">
        <f t="shared" si="397"/>
        <v>0.2</v>
      </c>
      <c r="E2444">
        <f t="shared" si="397"/>
        <v>0.8</v>
      </c>
      <c r="F2444">
        <f t="shared" si="397"/>
        <v>0.8</v>
      </c>
      <c r="G2444">
        <f t="shared" si="397"/>
        <v>0.7</v>
      </c>
      <c r="H2444">
        <f t="shared" si="397"/>
        <v>0.8</v>
      </c>
      <c r="I2444">
        <f t="shared" si="397"/>
        <v>0.65</v>
      </c>
      <c r="K2444">
        <f t="shared" si="400"/>
        <v>0</v>
      </c>
      <c r="L2444">
        <f t="shared" si="401"/>
        <v>0</v>
      </c>
      <c r="M2444">
        <f t="shared" si="401"/>
        <v>0.65</v>
      </c>
    </row>
    <row r="2445" spans="1:13" x14ac:dyDescent="0.55000000000000004">
      <c r="A2445">
        <f t="shared" si="398"/>
        <v>243.49999999999045</v>
      </c>
      <c r="B2445">
        <f t="shared" si="399"/>
        <v>0.19999999999999996</v>
      </c>
      <c r="D2445">
        <f t="shared" si="397"/>
        <v>0.2</v>
      </c>
      <c r="E2445">
        <f t="shared" si="397"/>
        <v>0.8</v>
      </c>
      <c r="F2445">
        <f t="shared" si="397"/>
        <v>0.8</v>
      </c>
      <c r="G2445">
        <f t="shared" si="397"/>
        <v>0.7</v>
      </c>
      <c r="H2445">
        <f t="shared" si="397"/>
        <v>0.8</v>
      </c>
      <c r="I2445">
        <f t="shared" si="397"/>
        <v>0.65</v>
      </c>
      <c r="K2445">
        <f t="shared" si="400"/>
        <v>0</v>
      </c>
      <c r="L2445">
        <f t="shared" si="401"/>
        <v>0</v>
      </c>
      <c r="M2445">
        <f t="shared" si="401"/>
        <v>0.65</v>
      </c>
    </row>
    <row r="2446" spans="1:13" x14ac:dyDescent="0.55000000000000004">
      <c r="A2446">
        <f t="shared" si="398"/>
        <v>243.59999999999044</v>
      </c>
      <c r="B2446">
        <f t="shared" si="399"/>
        <v>0.19999999999999996</v>
      </c>
      <c r="D2446">
        <f t="shared" si="397"/>
        <v>0.2</v>
      </c>
      <c r="E2446">
        <f t="shared" si="397"/>
        <v>0.8</v>
      </c>
      <c r="F2446">
        <f t="shared" si="397"/>
        <v>0.8</v>
      </c>
      <c r="G2446">
        <f t="shared" si="397"/>
        <v>0.7</v>
      </c>
      <c r="H2446">
        <f t="shared" si="397"/>
        <v>0.8</v>
      </c>
      <c r="I2446">
        <f t="shared" si="397"/>
        <v>0.65</v>
      </c>
      <c r="K2446">
        <f t="shared" si="400"/>
        <v>0</v>
      </c>
      <c r="L2446">
        <f t="shared" si="401"/>
        <v>0</v>
      </c>
      <c r="M2446">
        <f t="shared" si="401"/>
        <v>0.65</v>
      </c>
    </row>
    <row r="2447" spans="1:13" x14ac:dyDescent="0.55000000000000004">
      <c r="A2447">
        <f t="shared" si="398"/>
        <v>243.69999999999044</v>
      </c>
      <c r="B2447">
        <f t="shared" si="399"/>
        <v>0.19999999999999996</v>
      </c>
      <c r="D2447">
        <f t="shared" si="397"/>
        <v>0.2</v>
      </c>
      <c r="E2447">
        <f t="shared" si="397"/>
        <v>0.8</v>
      </c>
      <c r="F2447">
        <f t="shared" si="397"/>
        <v>0.8</v>
      </c>
      <c r="G2447">
        <f t="shared" si="397"/>
        <v>0.7</v>
      </c>
      <c r="H2447">
        <f t="shared" si="397"/>
        <v>0.8</v>
      </c>
      <c r="I2447">
        <f t="shared" si="397"/>
        <v>0.65</v>
      </c>
      <c r="K2447">
        <f t="shared" si="400"/>
        <v>0</v>
      </c>
      <c r="L2447">
        <f t="shared" si="401"/>
        <v>0</v>
      </c>
      <c r="M2447">
        <f t="shared" si="401"/>
        <v>0.65</v>
      </c>
    </row>
    <row r="2448" spans="1:13" x14ac:dyDescent="0.55000000000000004">
      <c r="A2448">
        <f t="shared" si="398"/>
        <v>243.79999999999043</v>
      </c>
      <c r="B2448">
        <f t="shared" si="399"/>
        <v>0.19999999999999996</v>
      </c>
      <c r="D2448">
        <f t="shared" si="397"/>
        <v>0.2</v>
      </c>
      <c r="E2448">
        <f t="shared" si="397"/>
        <v>0.8</v>
      </c>
      <c r="F2448">
        <f t="shared" si="397"/>
        <v>0.8</v>
      </c>
      <c r="G2448">
        <f t="shared" si="397"/>
        <v>0.7</v>
      </c>
      <c r="H2448">
        <f t="shared" si="397"/>
        <v>0.8</v>
      </c>
      <c r="I2448">
        <f t="shared" si="397"/>
        <v>0.65</v>
      </c>
      <c r="K2448">
        <f t="shared" si="400"/>
        <v>0</v>
      </c>
      <c r="L2448">
        <f t="shared" si="401"/>
        <v>0</v>
      </c>
      <c r="M2448">
        <f t="shared" si="401"/>
        <v>0.65</v>
      </c>
    </row>
    <row r="2449" spans="1:13" x14ac:dyDescent="0.55000000000000004">
      <c r="A2449">
        <f t="shared" si="398"/>
        <v>243.89999999999043</v>
      </c>
      <c r="B2449">
        <f t="shared" si="399"/>
        <v>0.19999999999999996</v>
      </c>
      <c r="D2449">
        <f t="shared" si="397"/>
        <v>0.2</v>
      </c>
      <c r="E2449">
        <f t="shared" si="397"/>
        <v>0.8</v>
      </c>
      <c r="F2449">
        <f t="shared" si="397"/>
        <v>0.8</v>
      </c>
      <c r="G2449">
        <f t="shared" si="397"/>
        <v>0.7</v>
      </c>
      <c r="H2449">
        <f t="shared" si="397"/>
        <v>0.8</v>
      </c>
      <c r="I2449">
        <f t="shared" si="397"/>
        <v>0.65</v>
      </c>
      <c r="K2449">
        <f t="shared" si="400"/>
        <v>0</v>
      </c>
      <c r="L2449">
        <f t="shared" si="401"/>
        <v>0</v>
      </c>
      <c r="M2449">
        <f t="shared" si="401"/>
        <v>0.65</v>
      </c>
    </row>
    <row r="2450" spans="1:13" x14ac:dyDescent="0.55000000000000004">
      <c r="A2450">
        <f t="shared" si="398"/>
        <v>243.99999999999042</v>
      </c>
      <c r="B2450">
        <f t="shared" si="399"/>
        <v>0.19999999999999996</v>
      </c>
      <c r="D2450">
        <f t="shared" ref="D2450:I2459" si="402">IF($A2450&lt;$C$3,D$2,IF($A2450&lt;$C$4,D$3,IF($A2450&lt;$C$5,D$4,IF($A2450&lt;$C$6,D$5,D$6))))</f>
        <v>0.2</v>
      </c>
      <c r="E2450">
        <f t="shared" si="402"/>
        <v>0.8</v>
      </c>
      <c r="F2450">
        <f t="shared" si="402"/>
        <v>0.8</v>
      </c>
      <c r="G2450">
        <f t="shared" si="402"/>
        <v>0.7</v>
      </c>
      <c r="H2450">
        <f t="shared" si="402"/>
        <v>0.8</v>
      </c>
      <c r="I2450">
        <f t="shared" si="402"/>
        <v>0.65</v>
      </c>
      <c r="K2450">
        <f t="shared" si="400"/>
        <v>0</v>
      </c>
      <c r="L2450">
        <f t="shared" si="401"/>
        <v>0</v>
      </c>
      <c r="M2450">
        <f t="shared" si="401"/>
        <v>0.65</v>
      </c>
    </row>
    <row r="2451" spans="1:13" x14ac:dyDescent="0.55000000000000004">
      <c r="A2451">
        <f t="shared" si="398"/>
        <v>244.09999999999042</v>
      </c>
      <c r="B2451">
        <f t="shared" si="399"/>
        <v>0.19999999999999996</v>
      </c>
      <c r="D2451">
        <f t="shared" si="402"/>
        <v>0.2</v>
      </c>
      <c r="E2451">
        <f t="shared" si="402"/>
        <v>0.8</v>
      </c>
      <c r="F2451">
        <f t="shared" si="402"/>
        <v>0.8</v>
      </c>
      <c r="G2451">
        <f t="shared" si="402"/>
        <v>0.7</v>
      </c>
      <c r="H2451">
        <f t="shared" si="402"/>
        <v>0.8</v>
      </c>
      <c r="I2451">
        <f t="shared" si="402"/>
        <v>0.65</v>
      </c>
      <c r="K2451">
        <f t="shared" si="400"/>
        <v>0</v>
      </c>
      <c r="L2451">
        <f t="shared" si="401"/>
        <v>0</v>
      </c>
      <c r="M2451">
        <f t="shared" si="401"/>
        <v>0.65</v>
      </c>
    </row>
    <row r="2452" spans="1:13" x14ac:dyDescent="0.55000000000000004">
      <c r="A2452">
        <f t="shared" si="398"/>
        <v>244.19999999999041</v>
      </c>
      <c r="B2452">
        <f t="shared" si="399"/>
        <v>0.19999999999999996</v>
      </c>
      <c r="D2452">
        <f t="shared" si="402"/>
        <v>0.2</v>
      </c>
      <c r="E2452">
        <f t="shared" si="402"/>
        <v>0.8</v>
      </c>
      <c r="F2452">
        <f t="shared" si="402"/>
        <v>0.8</v>
      </c>
      <c r="G2452">
        <f t="shared" si="402"/>
        <v>0.7</v>
      </c>
      <c r="H2452">
        <f t="shared" si="402"/>
        <v>0.8</v>
      </c>
      <c r="I2452">
        <f t="shared" si="402"/>
        <v>0.65</v>
      </c>
      <c r="K2452">
        <f t="shared" si="400"/>
        <v>0</v>
      </c>
      <c r="L2452">
        <f t="shared" si="401"/>
        <v>0</v>
      </c>
      <c r="M2452">
        <f t="shared" si="401"/>
        <v>0.65</v>
      </c>
    </row>
    <row r="2453" spans="1:13" x14ac:dyDescent="0.55000000000000004">
      <c r="A2453">
        <f t="shared" si="398"/>
        <v>244.2999999999904</v>
      </c>
      <c r="B2453">
        <f t="shared" si="399"/>
        <v>0.19999999999999996</v>
      </c>
      <c r="D2453">
        <f t="shared" si="402"/>
        <v>0.2</v>
      </c>
      <c r="E2453">
        <f t="shared" si="402"/>
        <v>0.8</v>
      </c>
      <c r="F2453">
        <f t="shared" si="402"/>
        <v>0.8</v>
      </c>
      <c r="G2453">
        <f t="shared" si="402"/>
        <v>0.7</v>
      </c>
      <c r="H2453">
        <f t="shared" si="402"/>
        <v>0.8</v>
      </c>
      <c r="I2453">
        <f t="shared" si="402"/>
        <v>0.65</v>
      </c>
      <c r="K2453">
        <f t="shared" si="400"/>
        <v>0</v>
      </c>
      <c r="L2453">
        <f t="shared" si="401"/>
        <v>0</v>
      </c>
      <c r="M2453">
        <f t="shared" si="401"/>
        <v>0.65</v>
      </c>
    </row>
    <row r="2454" spans="1:13" x14ac:dyDescent="0.55000000000000004">
      <c r="A2454">
        <f t="shared" si="398"/>
        <v>244.3999999999904</v>
      </c>
      <c r="B2454">
        <f t="shared" si="399"/>
        <v>0.19999999999999996</v>
      </c>
      <c r="D2454">
        <f t="shared" si="402"/>
        <v>0.2</v>
      </c>
      <c r="E2454">
        <f t="shared" si="402"/>
        <v>0.8</v>
      </c>
      <c r="F2454">
        <f t="shared" si="402"/>
        <v>0.8</v>
      </c>
      <c r="G2454">
        <f t="shared" si="402"/>
        <v>0.7</v>
      </c>
      <c r="H2454">
        <f t="shared" si="402"/>
        <v>0.8</v>
      </c>
      <c r="I2454">
        <f t="shared" si="402"/>
        <v>0.65</v>
      </c>
      <c r="K2454">
        <f t="shared" si="400"/>
        <v>0</v>
      </c>
      <c r="L2454">
        <f t="shared" si="401"/>
        <v>0</v>
      </c>
      <c r="M2454">
        <f t="shared" si="401"/>
        <v>0.65</v>
      </c>
    </row>
    <row r="2455" spans="1:13" x14ac:dyDescent="0.55000000000000004">
      <c r="A2455">
        <f t="shared" si="398"/>
        <v>244.49999999999039</v>
      </c>
      <c r="B2455">
        <f t="shared" si="399"/>
        <v>0.19999999999999996</v>
      </c>
      <c r="D2455">
        <f t="shared" si="402"/>
        <v>0.2</v>
      </c>
      <c r="E2455">
        <f t="shared" si="402"/>
        <v>0.8</v>
      </c>
      <c r="F2455">
        <f t="shared" si="402"/>
        <v>0.8</v>
      </c>
      <c r="G2455">
        <f t="shared" si="402"/>
        <v>0.7</v>
      </c>
      <c r="H2455">
        <f t="shared" si="402"/>
        <v>0.8</v>
      </c>
      <c r="I2455">
        <f t="shared" si="402"/>
        <v>0.65</v>
      </c>
      <c r="K2455">
        <f t="shared" si="400"/>
        <v>0</v>
      </c>
      <c r="L2455">
        <f t="shared" si="401"/>
        <v>0</v>
      </c>
      <c r="M2455">
        <f t="shared" si="401"/>
        <v>0.65</v>
      </c>
    </row>
    <row r="2456" spans="1:13" x14ac:dyDescent="0.55000000000000004">
      <c r="A2456">
        <f t="shared" si="398"/>
        <v>244.59999999999039</v>
      </c>
      <c r="B2456">
        <f t="shared" si="399"/>
        <v>0.19999999999999996</v>
      </c>
      <c r="D2456">
        <f t="shared" si="402"/>
        <v>0.2</v>
      </c>
      <c r="E2456">
        <f t="shared" si="402"/>
        <v>0.8</v>
      </c>
      <c r="F2456">
        <f t="shared" si="402"/>
        <v>0.8</v>
      </c>
      <c r="G2456">
        <f t="shared" si="402"/>
        <v>0.7</v>
      </c>
      <c r="H2456">
        <f t="shared" si="402"/>
        <v>0.8</v>
      </c>
      <c r="I2456">
        <f t="shared" si="402"/>
        <v>0.65</v>
      </c>
      <c r="K2456">
        <f t="shared" si="400"/>
        <v>0</v>
      </c>
      <c r="L2456">
        <f t="shared" si="401"/>
        <v>0</v>
      </c>
      <c r="M2456">
        <f t="shared" si="401"/>
        <v>0.65</v>
      </c>
    </row>
    <row r="2457" spans="1:13" x14ac:dyDescent="0.55000000000000004">
      <c r="A2457">
        <f t="shared" si="398"/>
        <v>244.69999999999038</v>
      </c>
      <c r="B2457">
        <f t="shared" si="399"/>
        <v>0.19999999999999996</v>
      </c>
      <c r="D2457">
        <f t="shared" si="402"/>
        <v>0.2</v>
      </c>
      <c r="E2457">
        <f t="shared" si="402"/>
        <v>0.8</v>
      </c>
      <c r="F2457">
        <f t="shared" si="402"/>
        <v>0.8</v>
      </c>
      <c r="G2457">
        <f t="shared" si="402"/>
        <v>0.7</v>
      </c>
      <c r="H2457">
        <f t="shared" si="402"/>
        <v>0.8</v>
      </c>
      <c r="I2457">
        <f t="shared" si="402"/>
        <v>0.65</v>
      </c>
      <c r="K2457">
        <f t="shared" si="400"/>
        <v>0</v>
      </c>
      <c r="L2457">
        <f t="shared" si="401"/>
        <v>0</v>
      </c>
      <c r="M2457">
        <f t="shared" si="401"/>
        <v>0.65</v>
      </c>
    </row>
    <row r="2458" spans="1:13" x14ac:dyDescent="0.55000000000000004">
      <c r="A2458">
        <f t="shared" si="398"/>
        <v>244.79999999999038</v>
      </c>
      <c r="B2458">
        <f t="shared" si="399"/>
        <v>0.19999999999999996</v>
      </c>
      <c r="D2458">
        <f t="shared" si="402"/>
        <v>0.2</v>
      </c>
      <c r="E2458">
        <f t="shared" si="402"/>
        <v>0.8</v>
      </c>
      <c r="F2458">
        <f t="shared" si="402"/>
        <v>0.8</v>
      </c>
      <c r="G2458">
        <f t="shared" si="402"/>
        <v>0.7</v>
      </c>
      <c r="H2458">
        <f t="shared" si="402"/>
        <v>0.8</v>
      </c>
      <c r="I2458">
        <f t="shared" si="402"/>
        <v>0.65</v>
      </c>
      <c r="K2458">
        <f t="shared" si="400"/>
        <v>0</v>
      </c>
      <c r="L2458">
        <f t="shared" si="401"/>
        <v>0</v>
      </c>
      <c r="M2458">
        <f t="shared" si="401"/>
        <v>0.65</v>
      </c>
    </row>
    <row r="2459" spans="1:13" x14ac:dyDescent="0.55000000000000004">
      <c r="A2459">
        <f t="shared" si="398"/>
        <v>244.89999999999037</v>
      </c>
      <c r="B2459">
        <f t="shared" si="399"/>
        <v>0.19999999999999996</v>
      </c>
      <c r="D2459">
        <f t="shared" si="402"/>
        <v>0.2</v>
      </c>
      <c r="E2459">
        <f t="shared" si="402"/>
        <v>0.8</v>
      </c>
      <c r="F2459">
        <f t="shared" si="402"/>
        <v>0.8</v>
      </c>
      <c r="G2459">
        <f t="shared" si="402"/>
        <v>0.7</v>
      </c>
      <c r="H2459">
        <f t="shared" si="402"/>
        <v>0.8</v>
      </c>
      <c r="I2459">
        <f t="shared" si="402"/>
        <v>0.65</v>
      </c>
      <c r="K2459">
        <f t="shared" si="400"/>
        <v>0</v>
      </c>
      <c r="L2459">
        <f t="shared" si="401"/>
        <v>0</v>
      </c>
      <c r="M2459">
        <f t="shared" si="401"/>
        <v>0.65</v>
      </c>
    </row>
    <row r="2460" spans="1:13" x14ac:dyDescent="0.55000000000000004">
      <c r="A2460">
        <f t="shared" si="398"/>
        <v>244.99999999999037</v>
      </c>
      <c r="B2460">
        <f t="shared" si="399"/>
        <v>0.19999999999999996</v>
      </c>
      <c r="D2460">
        <f t="shared" ref="D2460:I2469" si="403">IF($A2460&lt;$C$3,D$2,IF($A2460&lt;$C$4,D$3,IF($A2460&lt;$C$5,D$4,IF($A2460&lt;$C$6,D$5,D$6))))</f>
        <v>0.2</v>
      </c>
      <c r="E2460">
        <f t="shared" si="403"/>
        <v>0.8</v>
      </c>
      <c r="F2460">
        <f t="shared" si="403"/>
        <v>0.8</v>
      </c>
      <c r="G2460">
        <f t="shared" si="403"/>
        <v>0.7</v>
      </c>
      <c r="H2460">
        <f t="shared" si="403"/>
        <v>0.8</v>
      </c>
      <c r="I2460">
        <f t="shared" si="403"/>
        <v>0.65</v>
      </c>
      <c r="K2460">
        <f t="shared" si="400"/>
        <v>0</v>
      </c>
      <c r="L2460">
        <f t="shared" si="401"/>
        <v>0</v>
      </c>
      <c r="M2460">
        <f t="shared" si="401"/>
        <v>0.65</v>
      </c>
    </row>
    <row r="2461" spans="1:13" x14ac:dyDescent="0.55000000000000004">
      <c r="A2461">
        <f t="shared" si="398"/>
        <v>245.09999999999036</v>
      </c>
      <c r="B2461">
        <f t="shared" si="399"/>
        <v>0.19999999999999996</v>
      </c>
      <c r="D2461">
        <f t="shared" si="403"/>
        <v>0.2</v>
      </c>
      <c r="E2461">
        <f t="shared" si="403"/>
        <v>0.8</v>
      </c>
      <c r="F2461">
        <f t="shared" si="403"/>
        <v>0.8</v>
      </c>
      <c r="G2461">
        <f t="shared" si="403"/>
        <v>0.7</v>
      </c>
      <c r="H2461">
        <f t="shared" si="403"/>
        <v>0.8</v>
      </c>
      <c r="I2461">
        <f t="shared" si="403"/>
        <v>0.65</v>
      </c>
      <c r="K2461">
        <f t="shared" si="400"/>
        <v>0</v>
      </c>
      <c r="L2461">
        <f t="shared" si="401"/>
        <v>0</v>
      </c>
      <c r="M2461">
        <f t="shared" si="401"/>
        <v>0.65</v>
      </c>
    </row>
    <row r="2462" spans="1:13" x14ac:dyDescent="0.55000000000000004">
      <c r="A2462">
        <f t="shared" si="398"/>
        <v>245.19999999999035</v>
      </c>
      <c r="B2462">
        <f t="shared" si="399"/>
        <v>0.19999999999999996</v>
      </c>
      <c r="D2462">
        <f t="shared" si="403"/>
        <v>0.2</v>
      </c>
      <c r="E2462">
        <f t="shared" si="403"/>
        <v>0.8</v>
      </c>
      <c r="F2462">
        <f t="shared" si="403"/>
        <v>0.8</v>
      </c>
      <c r="G2462">
        <f t="shared" si="403"/>
        <v>0.7</v>
      </c>
      <c r="H2462">
        <f t="shared" si="403"/>
        <v>0.8</v>
      </c>
      <c r="I2462">
        <f t="shared" si="403"/>
        <v>0.65</v>
      </c>
      <c r="K2462">
        <f t="shared" si="400"/>
        <v>0</v>
      </c>
      <c r="L2462">
        <f t="shared" si="401"/>
        <v>0</v>
      </c>
      <c r="M2462">
        <f t="shared" si="401"/>
        <v>0.65</v>
      </c>
    </row>
    <row r="2463" spans="1:13" x14ac:dyDescent="0.55000000000000004">
      <c r="A2463">
        <f t="shared" si="398"/>
        <v>245.29999999999035</v>
      </c>
      <c r="B2463">
        <f t="shared" si="399"/>
        <v>0.19999999999999996</v>
      </c>
      <c r="D2463">
        <f t="shared" si="403"/>
        <v>0.2</v>
      </c>
      <c r="E2463">
        <f t="shared" si="403"/>
        <v>0.8</v>
      </c>
      <c r="F2463">
        <f t="shared" si="403"/>
        <v>0.8</v>
      </c>
      <c r="G2463">
        <f t="shared" si="403"/>
        <v>0.7</v>
      </c>
      <c r="H2463">
        <f t="shared" si="403"/>
        <v>0.8</v>
      </c>
      <c r="I2463">
        <f t="shared" si="403"/>
        <v>0.65</v>
      </c>
      <c r="K2463">
        <f t="shared" si="400"/>
        <v>0</v>
      </c>
      <c r="L2463">
        <f t="shared" si="401"/>
        <v>0</v>
      </c>
      <c r="M2463">
        <f t="shared" si="401"/>
        <v>0.65</v>
      </c>
    </row>
    <row r="2464" spans="1:13" x14ac:dyDescent="0.55000000000000004">
      <c r="A2464">
        <f t="shared" si="398"/>
        <v>245.39999999999034</v>
      </c>
      <c r="B2464">
        <f t="shared" si="399"/>
        <v>0.19999999999999996</v>
      </c>
      <c r="D2464">
        <f t="shared" si="403"/>
        <v>0.2</v>
      </c>
      <c r="E2464">
        <f t="shared" si="403"/>
        <v>0.8</v>
      </c>
      <c r="F2464">
        <f t="shared" si="403"/>
        <v>0.8</v>
      </c>
      <c r="G2464">
        <f t="shared" si="403"/>
        <v>0.7</v>
      </c>
      <c r="H2464">
        <f t="shared" si="403"/>
        <v>0.8</v>
      </c>
      <c r="I2464">
        <f t="shared" si="403"/>
        <v>0.65</v>
      </c>
      <c r="K2464">
        <f t="shared" si="400"/>
        <v>0</v>
      </c>
      <c r="L2464">
        <f t="shared" si="401"/>
        <v>0</v>
      </c>
      <c r="M2464">
        <f t="shared" si="401"/>
        <v>0.65</v>
      </c>
    </row>
    <row r="2465" spans="1:13" x14ac:dyDescent="0.55000000000000004">
      <c r="A2465">
        <f t="shared" si="398"/>
        <v>245.49999999999034</v>
      </c>
      <c r="B2465">
        <f t="shared" si="399"/>
        <v>0.19999999999999996</v>
      </c>
      <c r="D2465">
        <f t="shared" si="403"/>
        <v>0.2</v>
      </c>
      <c r="E2465">
        <f t="shared" si="403"/>
        <v>0.8</v>
      </c>
      <c r="F2465">
        <f t="shared" si="403"/>
        <v>0.8</v>
      </c>
      <c r="G2465">
        <f t="shared" si="403"/>
        <v>0.7</v>
      </c>
      <c r="H2465">
        <f t="shared" si="403"/>
        <v>0.8</v>
      </c>
      <c r="I2465">
        <f t="shared" si="403"/>
        <v>0.65</v>
      </c>
      <c r="K2465">
        <f t="shared" si="400"/>
        <v>0</v>
      </c>
      <c r="L2465">
        <f t="shared" si="401"/>
        <v>0</v>
      </c>
      <c r="M2465">
        <f t="shared" si="401"/>
        <v>0.65</v>
      </c>
    </row>
    <row r="2466" spans="1:13" x14ac:dyDescent="0.55000000000000004">
      <c r="A2466">
        <f t="shared" si="398"/>
        <v>245.59999999999033</v>
      </c>
      <c r="B2466">
        <f t="shared" si="399"/>
        <v>0.19999999999999996</v>
      </c>
      <c r="D2466">
        <f t="shared" si="403"/>
        <v>0.2</v>
      </c>
      <c r="E2466">
        <f t="shared" si="403"/>
        <v>0.8</v>
      </c>
      <c r="F2466">
        <f t="shared" si="403"/>
        <v>0.8</v>
      </c>
      <c r="G2466">
        <f t="shared" si="403"/>
        <v>0.7</v>
      </c>
      <c r="H2466">
        <f t="shared" si="403"/>
        <v>0.8</v>
      </c>
      <c r="I2466">
        <f t="shared" si="403"/>
        <v>0.65</v>
      </c>
      <c r="K2466">
        <f t="shared" si="400"/>
        <v>0</v>
      </c>
      <c r="L2466">
        <f t="shared" si="401"/>
        <v>0</v>
      </c>
      <c r="M2466">
        <f t="shared" si="401"/>
        <v>0.65</v>
      </c>
    </row>
    <row r="2467" spans="1:13" x14ac:dyDescent="0.55000000000000004">
      <c r="A2467">
        <f t="shared" si="398"/>
        <v>245.69999999999033</v>
      </c>
      <c r="B2467">
        <f t="shared" si="399"/>
        <v>0.19999999999999996</v>
      </c>
      <c r="D2467">
        <f t="shared" si="403"/>
        <v>0.2</v>
      </c>
      <c r="E2467">
        <f t="shared" si="403"/>
        <v>0.8</v>
      </c>
      <c r="F2467">
        <f t="shared" si="403"/>
        <v>0.8</v>
      </c>
      <c r="G2467">
        <f t="shared" si="403"/>
        <v>0.7</v>
      </c>
      <c r="H2467">
        <f t="shared" si="403"/>
        <v>0.8</v>
      </c>
      <c r="I2467">
        <f t="shared" si="403"/>
        <v>0.65</v>
      </c>
      <c r="K2467">
        <f t="shared" si="400"/>
        <v>0</v>
      </c>
      <c r="L2467">
        <f t="shared" si="401"/>
        <v>0</v>
      </c>
      <c r="M2467">
        <f t="shared" si="401"/>
        <v>0.65</v>
      </c>
    </row>
    <row r="2468" spans="1:13" x14ac:dyDescent="0.55000000000000004">
      <c r="A2468">
        <f t="shared" si="398"/>
        <v>245.79999999999032</v>
      </c>
      <c r="B2468">
        <f t="shared" si="399"/>
        <v>0.19999999999999996</v>
      </c>
      <c r="D2468">
        <f t="shared" si="403"/>
        <v>0.2</v>
      </c>
      <c r="E2468">
        <f t="shared" si="403"/>
        <v>0.8</v>
      </c>
      <c r="F2468">
        <f t="shared" si="403"/>
        <v>0.8</v>
      </c>
      <c r="G2468">
        <f t="shared" si="403"/>
        <v>0.7</v>
      </c>
      <c r="H2468">
        <f t="shared" si="403"/>
        <v>0.8</v>
      </c>
      <c r="I2468">
        <f t="shared" si="403"/>
        <v>0.65</v>
      </c>
      <c r="K2468">
        <f t="shared" si="400"/>
        <v>0</v>
      </c>
      <c r="L2468">
        <f t="shared" si="401"/>
        <v>0</v>
      </c>
      <c r="M2468">
        <f t="shared" si="401"/>
        <v>0.65</v>
      </c>
    </row>
    <row r="2469" spans="1:13" x14ac:dyDescent="0.55000000000000004">
      <c r="A2469">
        <f t="shared" si="398"/>
        <v>245.89999999999031</v>
      </c>
      <c r="B2469">
        <f t="shared" si="399"/>
        <v>0.19999999999999996</v>
      </c>
      <c r="D2469">
        <f t="shared" si="403"/>
        <v>0.2</v>
      </c>
      <c r="E2469">
        <f t="shared" si="403"/>
        <v>0.8</v>
      </c>
      <c r="F2469">
        <f t="shared" si="403"/>
        <v>0.8</v>
      </c>
      <c r="G2469">
        <f t="shared" si="403"/>
        <v>0.7</v>
      </c>
      <c r="H2469">
        <f t="shared" si="403"/>
        <v>0.8</v>
      </c>
      <c r="I2469">
        <f t="shared" si="403"/>
        <v>0.65</v>
      </c>
      <c r="K2469">
        <f t="shared" si="400"/>
        <v>0</v>
      </c>
      <c r="L2469">
        <f t="shared" si="401"/>
        <v>0</v>
      </c>
      <c r="M2469">
        <f t="shared" si="401"/>
        <v>0.65</v>
      </c>
    </row>
    <row r="2470" spans="1:13" x14ac:dyDescent="0.55000000000000004">
      <c r="A2470">
        <f t="shared" si="398"/>
        <v>245.99999999999031</v>
      </c>
      <c r="B2470">
        <f t="shared" si="399"/>
        <v>0.19999999999999996</v>
      </c>
      <c r="D2470">
        <f t="shared" ref="D2470:I2479" si="404">IF($A2470&lt;$C$3,D$2,IF($A2470&lt;$C$4,D$3,IF($A2470&lt;$C$5,D$4,IF($A2470&lt;$C$6,D$5,D$6))))</f>
        <v>0.2</v>
      </c>
      <c r="E2470">
        <f t="shared" si="404"/>
        <v>0.8</v>
      </c>
      <c r="F2470">
        <f t="shared" si="404"/>
        <v>0.8</v>
      </c>
      <c r="G2470">
        <f t="shared" si="404"/>
        <v>0.7</v>
      </c>
      <c r="H2470">
        <f t="shared" si="404"/>
        <v>0.8</v>
      </c>
      <c r="I2470">
        <f t="shared" si="404"/>
        <v>0.65</v>
      </c>
      <c r="K2470">
        <f t="shared" si="400"/>
        <v>0</v>
      </c>
      <c r="L2470">
        <f t="shared" si="401"/>
        <v>0</v>
      </c>
      <c r="M2470">
        <f t="shared" si="401"/>
        <v>0.65</v>
      </c>
    </row>
    <row r="2471" spans="1:13" x14ac:dyDescent="0.55000000000000004">
      <c r="A2471">
        <f t="shared" si="398"/>
        <v>246.0999999999903</v>
      </c>
      <c r="B2471">
        <f t="shared" si="399"/>
        <v>0.19999999999999996</v>
      </c>
      <c r="D2471">
        <f t="shared" si="404"/>
        <v>0.2</v>
      </c>
      <c r="E2471">
        <f t="shared" si="404"/>
        <v>0.8</v>
      </c>
      <c r="F2471">
        <f t="shared" si="404"/>
        <v>0.8</v>
      </c>
      <c r="G2471">
        <f t="shared" si="404"/>
        <v>0.7</v>
      </c>
      <c r="H2471">
        <f t="shared" si="404"/>
        <v>0.8</v>
      </c>
      <c r="I2471">
        <f t="shared" si="404"/>
        <v>0.65</v>
      </c>
      <c r="K2471">
        <f t="shared" si="400"/>
        <v>0</v>
      </c>
      <c r="L2471">
        <f t="shared" si="401"/>
        <v>0</v>
      </c>
      <c r="M2471">
        <f t="shared" si="401"/>
        <v>0.65</v>
      </c>
    </row>
    <row r="2472" spans="1:13" x14ac:dyDescent="0.55000000000000004">
      <c r="A2472">
        <f t="shared" si="398"/>
        <v>246.1999999999903</v>
      </c>
      <c r="B2472">
        <f t="shared" si="399"/>
        <v>0.19999999999999996</v>
      </c>
      <c r="D2472">
        <f t="shared" si="404"/>
        <v>0.2</v>
      </c>
      <c r="E2472">
        <f t="shared" si="404"/>
        <v>0.8</v>
      </c>
      <c r="F2472">
        <f t="shared" si="404"/>
        <v>0.8</v>
      </c>
      <c r="G2472">
        <f t="shared" si="404"/>
        <v>0.7</v>
      </c>
      <c r="H2472">
        <f t="shared" si="404"/>
        <v>0.8</v>
      </c>
      <c r="I2472">
        <f t="shared" si="404"/>
        <v>0.65</v>
      </c>
      <c r="K2472">
        <f t="shared" si="400"/>
        <v>0</v>
      </c>
      <c r="L2472">
        <f t="shared" si="401"/>
        <v>0</v>
      </c>
      <c r="M2472">
        <f t="shared" si="401"/>
        <v>0.65</v>
      </c>
    </row>
    <row r="2473" spans="1:13" x14ac:dyDescent="0.55000000000000004">
      <c r="A2473">
        <f t="shared" si="398"/>
        <v>246.29999999999029</v>
      </c>
      <c r="B2473">
        <f t="shared" si="399"/>
        <v>0.19999999999999996</v>
      </c>
      <c r="D2473">
        <f t="shared" si="404"/>
        <v>0.2</v>
      </c>
      <c r="E2473">
        <f t="shared" si="404"/>
        <v>0.8</v>
      </c>
      <c r="F2473">
        <f t="shared" si="404"/>
        <v>0.8</v>
      </c>
      <c r="G2473">
        <f t="shared" si="404"/>
        <v>0.7</v>
      </c>
      <c r="H2473">
        <f t="shared" si="404"/>
        <v>0.8</v>
      </c>
      <c r="I2473">
        <f t="shared" si="404"/>
        <v>0.65</v>
      </c>
      <c r="K2473">
        <f t="shared" si="400"/>
        <v>0</v>
      </c>
      <c r="L2473">
        <f t="shared" si="401"/>
        <v>0</v>
      </c>
      <c r="M2473">
        <f t="shared" si="401"/>
        <v>0.65</v>
      </c>
    </row>
    <row r="2474" spans="1:13" x14ac:dyDescent="0.55000000000000004">
      <c r="A2474">
        <f t="shared" si="398"/>
        <v>246.39999999999029</v>
      </c>
      <c r="B2474">
        <f t="shared" si="399"/>
        <v>0.19999999999999996</v>
      </c>
      <c r="D2474">
        <f t="shared" si="404"/>
        <v>0.2</v>
      </c>
      <c r="E2474">
        <f t="shared" si="404"/>
        <v>0.8</v>
      </c>
      <c r="F2474">
        <f t="shared" si="404"/>
        <v>0.8</v>
      </c>
      <c r="G2474">
        <f t="shared" si="404"/>
        <v>0.7</v>
      </c>
      <c r="H2474">
        <f t="shared" si="404"/>
        <v>0.8</v>
      </c>
      <c r="I2474">
        <f t="shared" si="404"/>
        <v>0.65</v>
      </c>
      <c r="K2474">
        <f t="shared" si="400"/>
        <v>0</v>
      </c>
      <c r="L2474">
        <f t="shared" si="401"/>
        <v>0</v>
      </c>
      <c r="M2474">
        <f t="shared" si="401"/>
        <v>0.65</v>
      </c>
    </row>
    <row r="2475" spans="1:13" x14ac:dyDescent="0.55000000000000004">
      <c r="A2475">
        <f t="shared" si="398"/>
        <v>246.49999999999028</v>
      </c>
      <c r="B2475">
        <f t="shared" si="399"/>
        <v>0.19999999999999996</v>
      </c>
      <c r="D2475">
        <f t="shared" si="404"/>
        <v>0.2</v>
      </c>
      <c r="E2475">
        <f t="shared" si="404"/>
        <v>0.8</v>
      </c>
      <c r="F2475">
        <f t="shared" si="404"/>
        <v>0.8</v>
      </c>
      <c r="G2475">
        <f t="shared" si="404"/>
        <v>0.7</v>
      </c>
      <c r="H2475">
        <f t="shared" si="404"/>
        <v>0.8</v>
      </c>
      <c r="I2475">
        <f t="shared" si="404"/>
        <v>0.65</v>
      </c>
      <c r="K2475">
        <f t="shared" si="400"/>
        <v>0</v>
      </c>
      <c r="L2475">
        <f t="shared" si="401"/>
        <v>0</v>
      </c>
      <c r="M2475">
        <f t="shared" si="401"/>
        <v>0.65</v>
      </c>
    </row>
    <row r="2476" spans="1:13" x14ac:dyDescent="0.55000000000000004">
      <c r="A2476">
        <f t="shared" si="398"/>
        <v>246.59999999999027</v>
      </c>
      <c r="B2476">
        <f t="shared" si="399"/>
        <v>0.19999999999999996</v>
      </c>
      <c r="D2476">
        <f t="shared" si="404"/>
        <v>0.2</v>
      </c>
      <c r="E2476">
        <f t="shared" si="404"/>
        <v>0.8</v>
      </c>
      <c r="F2476">
        <f t="shared" si="404"/>
        <v>0.8</v>
      </c>
      <c r="G2476">
        <f t="shared" si="404"/>
        <v>0.7</v>
      </c>
      <c r="H2476">
        <f t="shared" si="404"/>
        <v>0.8</v>
      </c>
      <c r="I2476">
        <f t="shared" si="404"/>
        <v>0.65</v>
      </c>
      <c r="K2476">
        <f t="shared" si="400"/>
        <v>0</v>
      </c>
      <c r="L2476">
        <f t="shared" si="401"/>
        <v>0</v>
      </c>
      <c r="M2476">
        <f t="shared" si="401"/>
        <v>0.65</v>
      </c>
    </row>
    <row r="2477" spans="1:13" x14ac:dyDescent="0.55000000000000004">
      <c r="A2477">
        <f t="shared" si="398"/>
        <v>246.69999999999027</v>
      </c>
      <c r="B2477">
        <f t="shared" si="399"/>
        <v>0.19999999999999996</v>
      </c>
      <c r="D2477">
        <f t="shared" si="404"/>
        <v>0.2</v>
      </c>
      <c r="E2477">
        <f t="shared" si="404"/>
        <v>0.8</v>
      </c>
      <c r="F2477">
        <f t="shared" si="404"/>
        <v>0.8</v>
      </c>
      <c r="G2477">
        <f t="shared" si="404"/>
        <v>0.7</v>
      </c>
      <c r="H2477">
        <f t="shared" si="404"/>
        <v>0.8</v>
      </c>
      <c r="I2477">
        <f t="shared" si="404"/>
        <v>0.65</v>
      </c>
      <c r="K2477">
        <f t="shared" si="400"/>
        <v>0</v>
      </c>
      <c r="L2477">
        <f t="shared" si="401"/>
        <v>0</v>
      </c>
      <c r="M2477">
        <f t="shared" si="401"/>
        <v>0.65</v>
      </c>
    </row>
    <row r="2478" spans="1:13" x14ac:dyDescent="0.55000000000000004">
      <c r="A2478">
        <f t="shared" si="398"/>
        <v>246.79999999999026</v>
      </c>
      <c r="B2478">
        <f t="shared" si="399"/>
        <v>0.19999999999999996</v>
      </c>
      <c r="D2478">
        <f t="shared" si="404"/>
        <v>0.2</v>
      </c>
      <c r="E2478">
        <f t="shared" si="404"/>
        <v>0.8</v>
      </c>
      <c r="F2478">
        <f t="shared" si="404"/>
        <v>0.8</v>
      </c>
      <c r="G2478">
        <f t="shared" si="404"/>
        <v>0.7</v>
      </c>
      <c r="H2478">
        <f t="shared" si="404"/>
        <v>0.8</v>
      </c>
      <c r="I2478">
        <f t="shared" si="404"/>
        <v>0.65</v>
      </c>
      <c r="K2478">
        <f t="shared" si="400"/>
        <v>0</v>
      </c>
      <c r="L2478">
        <f t="shared" si="401"/>
        <v>0</v>
      </c>
      <c r="M2478">
        <f t="shared" si="401"/>
        <v>0.65</v>
      </c>
    </row>
    <row r="2479" spans="1:13" x14ac:dyDescent="0.55000000000000004">
      <c r="A2479">
        <f t="shared" si="398"/>
        <v>246.89999999999026</v>
      </c>
      <c r="B2479">
        <f t="shared" si="399"/>
        <v>0.19999999999999996</v>
      </c>
      <c r="D2479">
        <f t="shared" si="404"/>
        <v>0.2</v>
      </c>
      <c r="E2479">
        <f t="shared" si="404"/>
        <v>0.8</v>
      </c>
      <c r="F2479">
        <f t="shared" si="404"/>
        <v>0.8</v>
      </c>
      <c r="G2479">
        <f t="shared" si="404"/>
        <v>0.7</v>
      </c>
      <c r="H2479">
        <f t="shared" si="404"/>
        <v>0.8</v>
      </c>
      <c r="I2479">
        <f t="shared" si="404"/>
        <v>0.65</v>
      </c>
      <c r="K2479">
        <f t="shared" si="400"/>
        <v>0</v>
      </c>
      <c r="L2479">
        <f t="shared" si="401"/>
        <v>0</v>
      </c>
      <c r="M2479">
        <f t="shared" si="401"/>
        <v>0.65</v>
      </c>
    </row>
    <row r="2480" spans="1:13" x14ac:dyDescent="0.55000000000000004">
      <c r="A2480">
        <f t="shared" si="398"/>
        <v>246.99999999999025</v>
      </c>
      <c r="B2480">
        <f t="shared" si="399"/>
        <v>0.19999999999999996</v>
      </c>
      <c r="D2480">
        <f t="shared" ref="D2480:I2489" si="405">IF($A2480&lt;$C$3,D$2,IF($A2480&lt;$C$4,D$3,IF($A2480&lt;$C$5,D$4,IF($A2480&lt;$C$6,D$5,D$6))))</f>
        <v>0.2</v>
      </c>
      <c r="E2480">
        <f t="shared" si="405"/>
        <v>0.8</v>
      </c>
      <c r="F2480">
        <f t="shared" si="405"/>
        <v>0.8</v>
      </c>
      <c r="G2480">
        <f t="shared" si="405"/>
        <v>0.7</v>
      </c>
      <c r="H2480">
        <f t="shared" si="405"/>
        <v>0.8</v>
      </c>
      <c r="I2480">
        <f t="shared" si="405"/>
        <v>0.65</v>
      </c>
      <c r="K2480">
        <f t="shared" si="400"/>
        <v>0</v>
      </c>
      <c r="L2480">
        <f t="shared" si="401"/>
        <v>0</v>
      </c>
      <c r="M2480">
        <f t="shared" si="401"/>
        <v>0.65</v>
      </c>
    </row>
    <row r="2481" spans="1:13" x14ac:dyDescent="0.55000000000000004">
      <c r="A2481">
        <f t="shared" si="398"/>
        <v>247.09999999999025</v>
      </c>
      <c r="B2481">
        <f t="shared" si="399"/>
        <v>0.19999999999999996</v>
      </c>
      <c r="D2481">
        <f t="shared" si="405"/>
        <v>0.2</v>
      </c>
      <c r="E2481">
        <f t="shared" si="405"/>
        <v>0.8</v>
      </c>
      <c r="F2481">
        <f t="shared" si="405"/>
        <v>0.8</v>
      </c>
      <c r="G2481">
        <f t="shared" si="405"/>
        <v>0.7</v>
      </c>
      <c r="H2481">
        <f t="shared" si="405"/>
        <v>0.8</v>
      </c>
      <c r="I2481">
        <f t="shared" si="405"/>
        <v>0.65</v>
      </c>
      <c r="K2481">
        <f t="shared" si="400"/>
        <v>0</v>
      </c>
      <c r="L2481">
        <f t="shared" si="401"/>
        <v>0</v>
      </c>
      <c r="M2481">
        <f t="shared" si="401"/>
        <v>0.65</v>
      </c>
    </row>
    <row r="2482" spans="1:13" x14ac:dyDescent="0.55000000000000004">
      <c r="A2482">
        <f t="shared" si="398"/>
        <v>247.19999999999024</v>
      </c>
      <c r="B2482">
        <f t="shared" si="399"/>
        <v>0.19999999999999996</v>
      </c>
      <c r="D2482">
        <f t="shared" si="405"/>
        <v>0.2</v>
      </c>
      <c r="E2482">
        <f t="shared" si="405"/>
        <v>0.8</v>
      </c>
      <c r="F2482">
        <f t="shared" si="405"/>
        <v>0.8</v>
      </c>
      <c r="G2482">
        <f t="shared" si="405"/>
        <v>0.7</v>
      </c>
      <c r="H2482">
        <f t="shared" si="405"/>
        <v>0.8</v>
      </c>
      <c r="I2482">
        <f t="shared" si="405"/>
        <v>0.65</v>
      </c>
      <c r="K2482">
        <f t="shared" si="400"/>
        <v>0</v>
      </c>
      <c r="L2482">
        <f t="shared" si="401"/>
        <v>0</v>
      </c>
      <c r="M2482">
        <f t="shared" si="401"/>
        <v>0.65</v>
      </c>
    </row>
    <row r="2483" spans="1:13" x14ac:dyDescent="0.55000000000000004">
      <c r="A2483">
        <f t="shared" si="398"/>
        <v>247.29999999999023</v>
      </c>
      <c r="B2483">
        <f t="shared" si="399"/>
        <v>0.19999999999999996</v>
      </c>
      <c r="D2483">
        <f t="shared" si="405"/>
        <v>0.2</v>
      </c>
      <c r="E2483">
        <f t="shared" si="405"/>
        <v>0.8</v>
      </c>
      <c r="F2483">
        <f t="shared" si="405"/>
        <v>0.8</v>
      </c>
      <c r="G2483">
        <f t="shared" si="405"/>
        <v>0.7</v>
      </c>
      <c r="H2483">
        <f t="shared" si="405"/>
        <v>0.8</v>
      </c>
      <c r="I2483">
        <f t="shared" si="405"/>
        <v>0.65</v>
      </c>
      <c r="K2483">
        <f t="shared" si="400"/>
        <v>0</v>
      </c>
      <c r="L2483">
        <f t="shared" si="401"/>
        <v>0</v>
      </c>
      <c r="M2483">
        <f t="shared" si="401"/>
        <v>0.65</v>
      </c>
    </row>
    <row r="2484" spans="1:13" x14ac:dyDescent="0.55000000000000004">
      <c r="A2484">
        <f t="shared" si="398"/>
        <v>247.39999999999023</v>
      </c>
      <c r="B2484">
        <f t="shared" si="399"/>
        <v>0.19999999999999996</v>
      </c>
      <c r="D2484">
        <f t="shared" si="405"/>
        <v>0.2</v>
      </c>
      <c r="E2484">
        <f t="shared" si="405"/>
        <v>0.8</v>
      </c>
      <c r="F2484">
        <f t="shared" si="405"/>
        <v>0.8</v>
      </c>
      <c r="G2484">
        <f t="shared" si="405"/>
        <v>0.7</v>
      </c>
      <c r="H2484">
        <f t="shared" si="405"/>
        <v>0.8</v>
      </c>
      <c r="I2484">
        <f t="shared" si="405"/>
        <v>0.65</v>
      </c>
      <c r="K2484">
        <f t="shared" si="400"/>
        <v>0</v>
      </c>
      <c r="L2484">
        <f t="shared" si="401"/>
        <v>0</v>
      </c>
      <c r="M2484">
        <f t="shared" si="401"/>
        <v>0.65</v>
      </c>
    </row>
    <row r="2485" spans="1:13" x14ac:dyDescent="0.55000000000000004">
      <c r="A2485">
        <f t="shared" si="398"/>
        <v>247.49999999999022</v>
      </c>
      <c r="B2485">
        <f t="shared" si="399"/>
        <v>0.19999999999999996</v>
      </c>
      <c r="D2485">
        <f t="shared" si="405"/>
        <v>0.2</v>
      </c>
      <c r="E2485">
        <f t="shared" si="405"/>
        <v>0.8</v>
      </c>
      <c r="F2485">
        <f t="shared" si="405"/>
        <v>0.8</v>
      </c>
      <c r="G2485">
        <f t="shared" si="405"/>
        <v>0.7</v>
      </c>
      <c r="H2485">
        <f t="shared" si="405"/>
        <v>0.8</v>
      </c>
      <c r="I2485">
        <f t="shared" si="405"/>
        <v>0.65</v>
      </c>
      <c r="K2485">
        <f t="shared" si="400"/>
        <v>0</v>
      </c>
      <c r="L2485">
        <f t="shared" si="401"/>
        <v>0</v>
      </c>
      <c r="M2485">
        <f t="shared" si="401"/>
        <v>0.65</v>
      </c>
    </row>
    <row r="2486" spans="1:13" x14ac:dyDescent="0.55000000000000004">
      <c r="A2486">
        <f t="shared" si="398"/>
        <v>247.59999999999022</v>
      </c>
      <c r="B2486">
        <f t="shared" si="399"/>
        <v>0.19999999999999996</v>
      </c>
      <c r="D2486">
        <f t="shared" si="405"/>
        <v>0.2</v>
      </c>
      <c r="E2486">
        <f t="shared" si="405"/>
        <v>0.8</v>
      </c>
      <c r="F2486">
        <f t="shared" si="405"/>
        <v>0.8</v>
      </c>
      <c r="G2486">
        <f t="shared" si="405"/>
        <v>0.7</v>
      </c>
      <c r="H2486">
        <f t="shared" si="405"/>
        <v>0.8</v>
      </c>
      <c r="I2486">
        <f t="shared" si="405"/>
        <v>0.65</v>
      </c>
      <c r="K2486">
        <f t="shared" si="400"/>
        <v>0</v>
      </c>
      <c r="L2486">
        <f t="shared" si="401"/>
        <v>0</v>
      </c>
      <c r="M2486">
        <f t="shared" si="401"/>
        <v>0.65</v>
      </c>
    </row>
    <row r="2487" spans="1:13" x14ac:dyDescent="0.55000000000000004">
      <c r="A2487">
        <f t="shared" si="398"/>
        <v>247.69999999999021</v>
      </c>
      <c r="B2487">
        <f t="shared" si="399"/>
        <v>0.19999999999999996</v>
      </c>
      <c r="D2487">
        <f t="shared" si="405"/>
        <v>0.2</v>
      </c>
      <c r="E2487">
        <f t="shared" si="405"/>
        <v>0.8</v>
      </c>
      <c r="F2487">
        <f t="shared" si="405"/>
        <v>0.8</v>
      </c>
      <c r="G2487">
        <f t="shared" si="405"/>
        <v>0.7</v>
      </c>
      <c r="H2487">
        <f t="shared" si="405"/>
        <v>0.8</v>
      </c>
      <c r="I2487">
        <f t="shared" si="405"/>
        <v>0.65</v>
      </c>
      <c r="K2487">
        <f t="shared" si="400"/>
        <v>0</v>
      </c>
      <c r="L2487">
        <f t="shared" si="401"/>
        <v>0</v>
      </c>
      <c r="M2487">
        <f t="shared" si="401"/>
        <v>0.65</v>
      </c>
    </row>
    <row r="2488" spans="1:13" x14ac:dyDescent="0.55000000000000004">
      <c r="A2488">
        <f t="shared" si="398"/>
        <v>247.79999999999021</v>
      </c>
      <c r="B2488">
        <f t="shared" si="399"/>
        <v>0.19999999999999996</v>
      </c>
      <c r="D2488">
        <f t="shared" si="405"/>
        <v>0.2</v>
      </c>
      <c r="E2488">
        <f t="shared" si="405"/>
        <v>0.8</v>
      </c>
      <c r="F2488">
        <f t="shared" si="405"/>
        <v>0.8</v>
      </c>
      <c r="G2488">
        <f t="shared" si="405"/>
        <v>0.7</v>
      </c>
      <c r="H2488">
        <f t="shared" si="405"/>
        <v>0.8</v>
      </c>
      <c r="I2488">
        <f t="shared" si="405"/>
        <v>0.65</v>
      </c>
      <c r="K2488">
        <f t="shared" si="400"/>
        <v>0</v>
      </c>
      <c r="L2488">
        <f t="shared" si="401"/>
        <v>0</v>
      </c>
      <c r="M2488">
        <f t="shared" si="401"/>
        <v>0.65</v>
      </c>
    </row>
    <row r="2489" spans="1:13" x14ac:dyDescent="0.55000000000000004">
      <c r="A2489">
        <f t="shared" si="398"/>
        <v>247.8999999999902</v>
      </c>
      <c r="B2489">
        <f t="shared" si="399"/>
        <v>0.19999999999999996</v>
      </c>
      <c r="D2489">
        <f t="shared" si="405"/>
        <v>0.2</v>
      </c>
      <c r="E2489">
        <f t="shared" si="405"/>
        <v>0.8</v>
      </c>
      <c r="F2489">
        <f t="shared" si="405"/>
        <v>0.8</v>
      </c>
      <c r="G2489">
        <f t="shared" si="405"/>
        <v>0.7</v>
      </c>
      <c r="H2489">
        <f t="shared" si="405"/>
        <v>0.8</v>
      </c>
      <c r="I2489">
        <f t="shared" si="405"/>
        <v>0.65</v>
      </c>
      <c r="K2489">
        <f t="shared" si="400"/>
        <v>0</v>
      </c>
      <c r="L2489">
        <f t="shared" si="401"/>
        <v>0</v>
      </c>
      <c r="M2489">
        <f t="shared" si="401"/>
        <v>0.65</v>
      </c>
    </row>
    <row r="2490" spans="1:13" x14ac:dyDescent="0.55000000000000004">
      <c r="A2490">
        <f t="shared" si="398"/>
        <v>247.99999999999019</v>
      </c>
      <c r="B2490">
        <f t="shared" si="399"/>
        <v>0.19999999999999996</v>
      </c>
      <c r="D2490">
        <f t="shared" ref="D2490:I2499" si="406">IF($A2490&lt;$C$3,D$2,IF($A2490&lt;$C$4,D$3,IF($A2490&lt;$C$5,D$4,IF($A2490&lt;$C$6,D$5,D$6))))</f>
        <v>0.2</v>
      </c>
      <c r="E2490">
        <f t="shared" si="406"/>
        <v>0.8</v>
      </c>
      <c r="F2490">
        <f t="shared" si="406"/>
        <v>0.8</v>
      </c>
      <c r="G2490">
        <f t="shared" si="406"/>
        <v>0.7</v>
      </c>
      <c r="H2490">
        <f t="shared" si="406"/>
        <v>0.8</v>
      </c>
      <c r="I2490">
        <f t="shared" si="406"/>
        <v>0.65</v>
      </c>
      <c r="K2490">
        <f t="shared" si="400"/>
        <v>0</v>
      </c>
      <c r="L2490">
        <f t="shared" si="401"/>
        <v>0</v>
      </c>
      <c r="M2490">
        <f t="shared" si="401"/>
        <v>0.65</v>
      </c>
    </row>
    <row r="2491" spans="1:13" x14ac:dyDescent="0.55000000000000004">
      <c r="A2491">
        <f t="shared" si="398"/>
        <v>248.09999999999019</v>
      </c>
      <c r="B2491">
        <f t="shared" si="399"/>
        <v>0.19999999999999996</v>
      </c>
      <c r="D2491">
        <f t="shared" si="406"/>
        <v>0.2</v>
      </c>
      <c r="E2491">
        <f t="shared" si="406"/>
        <v>0.8</v>
      </c>
      <c r="F2491">
        <f t="shared" si="406"/>
        <v>0.8</v>
      </c>
      <c r="G2491">
        <f t="shared" si="406"/>
        <v>0.7</v>
      </c>
      <c r="H2491">
        <f t="shared" si="406"/>
        <v>0.8</v>
      </c>
      <c r="I2491">
        <f t="shared" si="406"/>
        <v>0.65</v>
      </c>
      <c r="K2491">
        <f t="shared" si="400"/>
        <v>0</v>
      </c>
      <c r="L2491">
        <f t="shared" si="401"/>
        <v>0</v>
      </c>
      <c r="M2491">
        <f t="shared" si="401"/>
        <v>0.65</v>
      </c>
    </row>
    <row r="2492" spans="1:13" x14ac:dyDescent="0.55000000000000004">
      <c r="A2492">
        <f t="shared" si="398"/>
        <v>248.19999999999018</v>
      </c>
      <c r="B2492">
        <f t="shared" si="399"/>
        <v>0.19999999999999996</v>
      </c>
      <c r="D2492">
        <f t="shared" si="406"/>
        <v>0.2</v>
      </c>
      <c r="E2492">
        <f t="shared" si="406"/>
        <v>0.8</v>
      </c>
      <c r="F2492">
        <f t="shared" si="406"/>
        <v>0.8</v>
      </c>
      <c r="G2492">
        <f t="shared" si="406"/>
        <v>0.7</v>
      </c>
      <c r="H2492">
        <f t="shared" si="406"/>
        <v>0.8</v>
      </c>
      <c r="I2492">
        <f t="shared" si="406"/>
        <v>0.65</v>
      </c>
      <c r="K2492">
        <f t="shared" si="400"/>
        <v>0</v>
      </c>
      <c r="L2492">
        <f t="shared" si="401"/>
        <v>0</v>
      </c>
      <c r="M2492">
        <f t="shared" si="401"/>
        <v>0.65</v>
      </c>
    </row>
    <row r="2493" spans="1:13" x14ac:dyDescent="0.55000000000000004">
      <c r="A2493">
        <f t="shared" si="398"/>
        <v>248.29999999999018</v>
      </c>
      <c r="B2493">
        <f t="shared" si="399"/>
        <v>0.19999999999999996</v>
      </c>
      <c r="D2493">
        <f t="shared" si="406"/>
        <v>0.2</v>
      </c>
      <c r="E2493">
        <f t="shared" si="406"/>
        <v>0.8</v>
      </c>
      <c r="F2493">
        <f t="shared" si="406"/>
        <v>0.8</v>
      </c>
      <c r="G2493">
        <f t="shared" si="406"/>
        <v>0.7</v>
      </c>
      <c r="H2493">
        <f t="shared" si="406"/>
        <v>0.8</v>
      </c>
      <c r="I2493">
        <f t="shared" si="406"/>
        <v>0.65</v>
      </c>
      <c r="K2493">
        <f t="shared" si="400"/>
        <v>0</v>
      </c>
      <c r="L2493">
        <f t="shared" si="401"/>
        <v>0</v>
      </c>
      <c r="M2493">
        <f t="shared" si="401"/>
        <v>0.65</v>
      </c>
    </row>
    <row r="2494" spans="1:13" x14ac:dyDescent="0.55000000000000004">
      <c r="A2494">
        <f t="shared" si="398"/>
        <v>248.39999999999017</v>
      </c>
      <c r="B2494">
        <f t="shared" si="399"/>
        <v>0.19999999999999996</v>
      </c>
      <c r="D2494">
        <f t="shared" si="406"/>
        <v>0.2</v>
      </c>
      <c r="E2494">
        <f t="shared" si="406"/>
        <v>0.8</v>
      </c>
      <c r="F2494">
        <f t="shared" si="406"/>
        <v>0.8</v>
      </c>
      <c r="G2494">
        <f t="shared" si="406"/>
        <v>0.7</v>
      </c>
      <c r="H2494">
        <f t="shared" si="406"/>
        <v>0.8</v>
      </c>
      <c r="I2494">
        <f t="shared" si="406"/>
        <v>0.65</v>
      </c>
      <c r="K2494">
        <f t="shared" si="400"/>
        <v>0</v>
      </c>
      <c r="L2494">
        <f t="shared" si="401"/>
        <v>0</v>
      </c>
      <c r="M2494">
        <f t="shared" si="401"/>
        <v>0.65</v>
      </c>
    </row>
    <row r="2495" spans="1:13" x14ac:dyDescent="0.55000000000000004">
      <c r="A2495">
        <f t="shared" si="398"/>
        <v>248.49999999999017</v>
      </c>
      <c r="B2495">
        <f t="shared" si="399"/>
        <v>0.19999999999999996</v>
      </c>
      <c r="D2495">
        <f t="shared" si="406"/>
        <v>0.2</v>
      </c>
      <c r="E2495">
        <f t="shared" si="406"/>
        <v>0.8</v>
      </c>
      <c r="F2495">
        <f t="shared" si="406"/>
        <v>0.8</v>
      </c>
      <c r="G2495">
        <f t="shared" si="406"/>
        <v>0.7</v>
      </c>
      <c r="H2495">
        <f t="shared" si="406"/>
        <v>0.8</v>
      </c>
      <c r="I2495">
        <f t="shared" si="406"/>
        <v>0.65</v>
      </c>
      <c r="K2495">
        <f t="shared" si="400"/>
        <v>0</v>
      </c>
      <c r="L2495">
        <f t="shared" si="401"/>
        <v>0</v>
      </c>
      <c r="M2495">
        <f t="shared" si="401"/>
        <v>0.65</v>
      </c>
    </row>
    <row r="2496" spans="1:13" x14ac:dyDescent="0.55000000000000004">
      <c r="A2496">
        <f t="shared" si="398"/>
        <v>248.59999999999016</v>
      </c>
      <c r="B2496">
        <f t="shared" si="399"/>
        <v>0.19999999999999996</v>
      </c>
      <c r="D2496">
        <f t="shared" si="406"/>
        <v>0.2</v>
      </c>
      <c r="E2496">
        <f t="shared" si="406"/>
        <v>0.8</v>
      </c>
      <c r="F2496">
        <f t="shared" si="406"/>
        <v>0.8</v>
      </c>
      <c r="G2496">
        <f t="shared" si="406"/>
        <v>0.7</v>
      </c>
      <c r="H2496">
        <f t="shared" si="406"/>
        <v>0.8</v>
      </c>
      <c r="I2496">
        <f t="shared" si="406"/>
        <v>0.65</v>
      </c>
      <c r="K2496">
        <f t="shared" si="400"/>
        <v>0</v>
      </c>
      <c r="L2496">
        <f t="shared" si="401"/>
        <v>0</v>
      </c>
      <c r="M2496">
        <f t="shared" si="401"/>
        <v>0.65</v>
      </c>
    </row>
    <row r="2497" spans="1:13" x14ac:dyDescent="0.55000000000000004">
      <c r="A2497">
        <f t="shared" si="398"/>
        <v>248.69999999999015</v>
      </c>
      <c r="B2497">
        <f t="shared" si="399"/>
        <v>0.19999999999999996</v>
      </c>
      <c r="D2497">
        <f t="shared" si="406"/>
        <v>0.2</v>
      </c>
      <c r="E2497">
        <f t="shared" si="406"/>
        <v>0.8</v>
      </c>
      <c r="F2497">
        <f t="shared" si="406"/>
        <v>0.8</v>
      </c>
      <c r="G2497">
        <f t="shared" si="406"/>
        <v>0.7</v>
      </c>
      <c r="H2497">
        <f t="shared" si="406"/>
        <v>0.8</v>
      </c>
      <c r="I2497">
        <f t="shared" si="406"/>
        <v>0.65</v>
      </c>
      <c r="K2497">
        <f t="shared" si="400"/>
        <v>0</v>
      </c>
      <c r="L2497">
        <f t="shared" si="401"/>
        <v>0</v>
      </c>
      <c r="M2497">
        <f t="shared" si="401"/>
        <v>0.65</v>
      </c>
    </row>
    <row r="2498" spans="1:13" x14ac:dyDescent="0.55000000000000004">
      <c r="A2498">
        <f t="shared" si="398"/>
        <v>248.79999999999015</v>
      </c>
      <c r="B2498">
        <f t="shared" si="399"/>
        <v>0.19999999999999996</v>
      </c>
      <c r="D2498">
        <f t="shared" si="406"/>
        <v>0.2</v>
      </c>
      <c r="E2498">
        <f t="shared" si="406"/>
        <v>0.8</v>
      </c>
      <c r="F2498">
        <f t="shared" si="406"/>
        <v>0.8</v>
      </c>
      <c r="G2498">
        <f t="shared" si="406"/>
        <v>0.7</v>
      </c>
      <c r="H2498">
        <f t="shared" si="406"/>
        <v>0.8</v>
      </c>
      <c r="I2498">
        <f t="shared" si="406"/>
        <v>0.65</v>
      </c>
      <c r="K2498">
        <f t="shared" si="400"/>
        <v>0</v>
      </c>
      <c r="L2498">
        <f t="shared" si="401"/>
        <v>0</v>
      </c>
      <c r="M2498">
        <f t="shared" si="401"/>
        <v>0.65</v>
      </c>
    </row>
    <row r="2499" spans="1:13" x14ac:dyDescent="0.55000000000000004">
      <c r="A2499">
        <f t="shared" si="398"/>
        <v>248.89999999999014</v>
      </c>
      <c r="B2499">
        <f t="shared" si="399"/>
        <v>0.19999999999999996</v>
      </c>
      <c r="D2499">
        <f t="shared" si="406"/>
        <v>0.2</v>
      </c>
      <c r="E2499">
        <f t="shared" si="406"/>
        <v>0.8</v>
      </c>
      <c r="F2499">
        <f t="shared" si="406"/>
        <v>0.8</v>
      </c>
      <c r="G2499">
        <f t="shared" si="406"/>
        <v>0.7</v>
      </c>
      <c r="H2499">
        <f t="shared" si="406"/>
        <v>0.8</v>
      </c>
      <c r="I2499">
        <f t="shared" si="406"/>
        <v>0.65</v>
      </c>
      <c r="K2499">
        <f t="shared" si="400"/>
        <v>0</v>
      </c>
      <c r="L2499">
        <f t="shared" si="401"/>
        <v>0</v>
      </c>
      <c r="M2499">
        <f t="shared" si="401"/>
        <v>0.65</v>
      </c>
    </row>
    <row r="2500" spans="1:13" x14ac:dyDescent="0.55000000000000004">
      <c r="A2500">
        <f t="shared" si="398"/>
        <v>248.99999999999014</v>
      </c>
      <c r="B2500">
        <f t="shared" si="399"/>
        <v>0.19999999999999996</v>
      </c>
      <c r="D2500">
        <f t="shared" ref="D2500:I2509" si="407">IF($A2500&lt;$C$3,D$2,IF($A2500&lt;$C$4,D$3,IF($A2500&lt;$C$5,D$4,IF($A2500&lt;$C$6,D$5,D$6))))</f>
        <v>0.2</v>
      </c>
      <c r="E2500">
        <f t="shared" si="407"/>
        <v>0.8</v>
      </c>
      <c r="F2500">
        <f t="shared" si="407"/>
        <v>0.8</v>
      </c>
      <c r="G2500">
        <f t="shared" si="407"/>
        <v>0.7</v>
      </c>
      <c r="H2500">
        <f t="shared" si="407"/>
        <v>0.8</v>
      </c>
      <c r="I2500">
        <f t="shared" si="407"/>
        <v>0.65</v>
      </c>
      <c r="K2500">
        <f t="shared" si="400"/>
        <v>0</v>
      </c>
      <c r="L2500">
        <f t="shared" si="401"/>
        <v>0</v>
      </c>
      <c r="M2500">
        <f t="shared" si="401"/>
        <v>0.65</v>
      </c>
    </row>
    <row r="2501" spans="1:13" x14ac:dyDescent="0.55000000000000004">
      <c r="A2501">
        <f t="shared" si="398"/>
        <v>249.09999999999013</v>
      </c>
      <c r="B2501">
        <f t="shared" si="399"/>
        <v>0.19999999999999996</v>
      </c>
      <c r="D2501">
        <f t="shared" si="407"/>
        <v>0.2</v>
      </c>
      <c r="E2501">
        <f t="shared" si="407"/>
        <v>0.8</v>
      </c>
      <c r="F2501">
        <f t="shared" si="407"/>
        <v>0.8</v>
      </c>
      <c r="G2501">
        <f t="shared" si="407"/>
        <v>0.7</v>
      </c>
      <c r="H2501">
        <f t="shared" si="407"/>
        <v>0.8</v>
      </c>
      <c r="I2501">
        <f t="shared" si="407"/>
        <v>0.65</v>
      </c>
      <c r="K2501">
        <f t="shared" si="400"/>
        <v>0</v>
      </c>
      <c r="L2501">
        <f t="shared" si="401"/>
        <v>0</v>
      </c>
      <c r="M2501">
        <f t="shared" si="401"/>
        <v>0.65</v>
      </c>
    </row>
    <row r="2502" spans="1:13" x14ac:dyDescent="0.55000000000000004">
      <c r="A2502">
        <f t="shared" si="398"/>
        <v>249.19999999999013</v>
      </c>
      <c r="B2502">
        <f t="shared" si="399"/>
        <v>0.19999999999999996</v>
      </c>
      <c r="D2502">
        <f t="shared" si="407"/>
        <v>0.2</v>
      </c>
      <c r="E2502">
        <f t="shared" si="407"/>
        <v>0.8</v>
      </c>
      <c r="F2502">
        <f t="shared" si="407"/>
        <v>0.8</v>
      </c>
      <c r="G2502">
        <f t="shared" si="407"/>
        <v>0.7</v>
      </c>
      <c r="H2502">
        <f t="shared" si="407"/>
        <v>0.8</v>
      </c>
      <c r="I2502">
        <f t="shared" si="407"/>
        <v>0.65</v>
      </c>
      <c r="K2502">
        <f t="shared" si="400"/>
        <v>0</v>
      </c>
      <c r="L2502">
        <f t="shared" si="401"/>
        <v>0</v>
      </c>
      <c r="M2502">
        <f t="shared" si="401"/>
        <v>0.65</v>
      </c>
    </row>
    <row r="2503" spans="1:13" x14ac:dyDescent="0.55000000000000004">
      <c r="A2503">
        <f t="shared" si="398"/>
        <v>249.29999999999012</v>
      </c>
      <c r="B2503">
        <f t="shared" si="399"/>
        <v>0.19999999999999996</v>
      </c>
      <c r="D2503">
        <f t="shared" si="407"/>
        <v>0.2</v>
      </c>
      <c r="E2503">
        <f t="shared" si="407"/>
        <v>0.8</v>
      </c>
      <c r="F2503">
        <f t="shared" si="407"/>
        <v>0.8</v>
      </c>
      <c r="G2503">
        <f t="shared" si="407"/>
        <v>0.7</v>
      </c>
      <c r="H2503">
        <f t="shared" si="407"/>
        <v>0.8</v>
      </c>
      <c r="I2503">
        <f t="shared" si="407"/>
        <v>0.65</v>
      </c>
      <c r="K2503">
        <f t="shared" si="400"/>
        <v>0</v>
      </c>
      <c r="L2503">
        <f t="shared" si="401"/>
        <v>0</v>
      </c>
      <c r="M2503">
        <f t="shared" si="401"/>
        <v>0.65</v>
      </c>
    </row>
    <row r="2504" spans="1:13" x14ac:dyDescent="0.55000000000000004">
      <c r="A2504">
        <f t="shared" si="398"/>
        <v>249.39999999999011</v>
      </c>
      <c r="B2504">
        <f t="shared" si="399"/>
        <v>0.19999999999999996</v>
      </c>
      <c r="D2504">
        <f t="shared" si="407"/>
        <v>0.2</v>
      </c>
      <c r="E2504">
        <f t="shared" si="407"/>
        <v>0.8</v>
      </c>
      <c r="F2504">
        <f t="shared" si="407"/>
        <v>0.8</v>
      </c>
      <c r="G2504">
        <f t="shared" si="407"/>
        <v>0.7</v>
      </c>
      <c r="H2504">
        <f t="shared" si="407"/>
        <v>0.8</v>
      </c>
      <c r="I2504">
        <f t="shared" si="407"/>
        <v>0.65</v>
      </c>
      <c r="K2504">
        <f t="shared" si="400"/>
        <v>0</v>
      </c>
      <c r="L2504">
        <f t="shared" si="401"/>
        <v>0</v>
      </c>
      <c r="M2504">
        <f t="shared" si="401"/>
        <v>0.65</v>
      </c>
    </row>
    <row r="2505" spans="1:13" x14ac:dyDescent="0.55000000000000004">
      <c r="A2505">
        <f t="shared" si="398"/>
        <v>249.49999999999011</v>
      </c>
      <c r="B2505">
        <f t="shared" si="399"/>
        <v>0.19999999999999996</v>
      </c>
      <c r="D2505">
        <f t="shared" si="407"/>
        <v>0.2</v>
      </c>
      <c r="E2505">
        <f t="shared" si="407"/>
        <v>0.8</v>
      </c>
      <c r="F2505">
        <f t="shared" si="407"/>
        <v>0.8</v>
      </c>
      <c r="G2505">
        <f t="shared" si="407"/>
        <v>0.7</v>
      </c>
      <c r="H2505">
        <f t="shared" si="407"/>
        <v>0.8</v>
      </c>
      <c r="I2505">
        <f t="shared" si="407"/>
        <v>0.65</v>
      </c>
      <c r="K2505">
        <f t="shared" si="400"/>
        <v>0</v>
      </c>
      <c r="L2505">
        <f t="shared" si="401"/>
        <v>0</v>
      </c>
      <c r="M2505">
        <f t="shared" si="401"/>
        <v>0.65</v>
      </c>
    </row>
    <row r="2506" spans="1:13" x14ac:dyDescent="0.55000000000000004">
      <c r="A2506">
        <f t="shared" si="398"/>
        <v>249.5999999999901</v>
      </c>
      <c r="B2506">
        <f t="shared" si="399"/>
        <v>0.19999999999999996</v>
      </c>
      <c r="D2506">
        <f t="shared" si="407"/>
        <v>0.2</v>
      </c>
      <c r="E2506">
        <f t="shared" si="407"/>
        <v>0.8</v>
      </c>
      <c r="F2506">
        <f t="shared" si="407"/>
        <v>0.8</v>
      </c>
      <c r="G2506">
        <f t="shared" si="407"/>
        <v>0.7</v>
      </c>
      <c r="H2506">
        <f t="shared" si="407"/>
        <v>0.8</v>
      </c>
      <c r="I2506">
        <f t="shared" si="407"/>
        <v>0.65</v>
      </c>
      <c r="K2506">
        <f t="shared" si="400"/>
        <v>0</v>
      </c>
      <c r="L2506">
        <f t="shared" si="401"/>
        <v>0</v>
      </c>
      <c r="M2506">
        <f t="shared" si="401"/>
        <v>0.65</v>
      </c>
    </row>
    <row r="2507" spans="1:13" x14ac:dyDescent="0.55000000000000004">
      <c r="A2507">
        <f t="shared" ref="A2507:A2570" si="408">A2506+dt</f>
        <v>249.6999999999901</v>
      </c>
      <c r="B2507">
        <f t="shared" ref="B2507:B2570" si="409">1-2/2.5</f>
        <v>0.19999999999999996</v>
      </c>
      <c r="D2507">
        <f t="shared" si="407"/>
        <v>0.2</v>
      </c>
      <c r="E2507">
        <f t="shared" si="407"/>
        <v>0.8</v>
      </c>
      <c r="F2507">
        <f t="shared" si="407"/>
        <v>0.8</v>
      </c>
      <c r="G2507">
        <f t="shared" si="407"/>
        <v>0.7</v>
      </c>
      <c r="H2507">
        <f t="shared" si="407"/>
        <v>0.8</v>
      </c>
      <c r="I2507">
        <f t="shared" si="407"/>
        <v>0.65</v>
      </c>
      <c r="K2507">
        <f t="shared" ref="K2507:K2570" si="410">IF($A2507&lt;$J$3,K$2,IF($A2507&lt;$J$4,K$3,K$4))</f>
        <v>0</v>
      </c>
      <c r="L2507">
        <f t="shared" ref="L2507:M2570" si="411">IF($A2507&lt;$J$3,L$2,IF($A2507&lt;$J$4,L$3,L$4))</f>
        <v>0</v>
      </c>
      <c r="M2507">
        <f t="shared" si="411"/>
        <v>0.65</v>
      </c>
    </row>
    <row r="2508" spans="1:13" x14ac:dyDescent="0.55000000000000004">
      <c r="A2508">
        <f t="shared" si="408"/>
        <v>249.79999999999009</v>
      </c>
      <c r="B2508">
        <f t="shared" si="409"/>
        <v>0.19999999999999996</v>
      </c>
      <c r="D2508">
        <f t="shared" si="407"/>
        <v>0.2</v>
      </c>
      <c r="E2508">
        <f t="shared" si="407"/>
        <v>0.8</v>
      </c>
      <c r="F2508">
        <f t="shared" si="407"/>
        <v>0.8</v>
      </c>
      <c r="G2508">
        <f t="shared" si="407"/>
        <v>0.7</v>
      </c>
      <c r="H2508">
        <f t="shared" si="407"/>
        <v>0.8</v>
      </c>
      <c r="I2508">
        <f t="shared" si="407"/>
        <v>0.65</v>
      </c>
      <c r="K2508">
        <f t="shared" si="410"/>
        <v>0</v>
      </c>
      <c r="L2508">
        <f t="shared" si="411"/>
        <v>0</v>
      </c>
      <c r="M2508">
        <f t="shared" si="411"/>
        <v>0.65</v>
      </c>
    </row>
    <row r="2509" spans="1:13" x14ac:dyDescent="0.55000000000000004">
      <c r="A2509">
        <f t="shared" si="408"/>
        <v>249.89999999999009</v>
      </c>
      <c r="B2509">
        <f t="shared" si="409"/>
        <v>0.19999999999999996</v>
      </c>
      <c r="D2509">
        <f t="shared" si="407"/>
        <v>0.2</v>
      </c>
      <c r="E2509">
        <f t="shared" si="407"/>
        <v>0.8</v>
      </c>
      <c r="F2509">
        <f t="shared" si="407"/>
        <v>0.8</v>
      </c>
      <c r="G2509">
        <f t="shared" si="407"/>
        <v>0.7</v>
      </c>
      <c r="H2509">
        <f t="shared" si="407"/>
        <v>0.8</v>
      </c>
      <c r="I2509">
        <f t="shared" si="407"/>
        <v>0.65</v>
      </c>
      <c r="K2509">
        <f t="shared" si="410"/>
        <v>0</v>
      </c>
      <c r="L2509">
        <f t="shared" si="411"/>
        <v>0</v>
      </c>
      <c r="M2509">
        <f t="shared" si="411"/>
        <v>0.65</v>
      </c>
    </row>
    <row r="2510" spans="1:13" x14ac:dyDescent="0.55000000000000004">
      <c r="A2510">
        <f t="shared" si="408"/>
        <v>249.99999999999008</v>
      </c>
      <c r="B2510">
        <f t="shared" si="409"/>
        <v>0.19999999999999996</v>
      </c>
      <c r="D2510">
        <f t="shared" ref="D2510:I2519" si="412">IF($A2510&lt;$C$3,D$2,IF($A2510&lt;$C$4,D$3,IF($A2510&lt;$C$5,D$4,IF($A2510&lt;$C$6,D$5,D$6))))</f>
        <v>0.2</v>
      </c>
      <c r="E2510">
        <f t="shared" si="412"/>
        <v>0.8</v>
      </c>
      <c r="F2510">
        <f t="shared" si="412"/>
        <v>0.8</v>
      </c>
      <c r="G2510">
        <f t="shared" si="412"/>
        <v>0.7</v>
      </c>
      <c r="H2510">
        <f t="shared" si="412"/>
        <v>0.8</v>
      </c>
      <c r="I2510">
        <f t="shared" si="412"/>
        <v>0.65</v>
      </c>
      <c r="K2510">
        <f t="shared" si="410"/>
        <v>0</v>
      </c>
      <c r="L2510">
        <f t="shared" si="411"/>
        <v>0</v>
      </c>
      <c r="M2510">
        <f t="shared" si="411"/>
        <v>0.65</v>
      </c>
    </row>
    <row r="2511" spans="1:13" x14ac:dyDescent="0.55000000000000004">
      <c r="A2511">
        <f t="shared" si="408"/>
        <v>250.09999999999008</v>
      </c>
      <c r="B2511">
        <f t="shared" si="409"/>
        <v>0.19999999999999996</v>
      </c>
      <c r="D2511">
        <f t="shared" si="412"/>
        <v>0.2</v>
      </c>
      <c r="E2511">
        <f t="shared" si="412"/>
        <v>0.8</v>
      </c>
      <c r="F2511">
        <f t="shared" si="412"/>
        <v>0.8</v>
      </c>
      <c r="G2511">
        <f t="shared" si="412"/>
        <v>0.7</v>
      </c>
      <c r="H2511">
        <f t="shared" si="412"/>
        <v>0.8</v>
      </c>
      <c r="I2511">
        <f t="shared" si="412"/>
        <v>0.65</v>
      </c>
      <c r="K2511">
        <f t="shared" si="410"/>
        <v>0</v>
      </c>
      <c r="L2511">
        <f t="shared" si="411"/>
        <v>0</v>
      </c>
      <c r="M2511">
        <f t="shared" si="411"/>
        <v>0.65</v>
      </c>
    </row>
    <row r="2512" spans="1:13" x14ac:dyDescent="0.55000000000000004">
      <c r="A2512">
        <f t="shared" si="408"/>
        <v>250.19999999999007</v>
      </c>
      <c r="B2512">
        <f t="shared" si="409"/>
        <v>0.19999999999999996</v>
      </c>
      <c r="D2512">
        <f t="shared" si="412"/>
        <v>0.2</v>
      </c>
      <c r="E2512">
        <f t="shared" si="412"/>
        <v>0.8</v>
      </c>
      <c r="F2512">
        <f t="shared" si="412"/>
        <v>0.8</v>
      </c>
      <c r="G2512">
        <f t="shared" si="412"/>
        <v>0.7</v>
      </c>
      <c r="H2512">
        <f t="shared" si="412"/>
        <v>0.8</v>
      </c>
      <c r="I2512">
        <f t="shared" si="412"/>
        <v>0.65</v>
      </c>
      <c r="K2512">
        <f t="shared" si="410"/>
        <v>0</v>
      </c>
      <c r="L2512">
        <f t="shared" si="411"/>
        <v>0</v>
      </c>
      <c r="M2512">
        <f t="shared" si="411"/>
        <v>0.65</v>
      </c>
    </row>
    <row r="2513" spans="1:13" x14ac:dyDescent="0.55000000000000004">
      <c r="A2513">
        <f t="shared" si="408"/>
        <v>250.29999999999006</v>
      </c>
      <c r="B2513">
        <f t="shared" si="409"/>
        <v>0.19999999999999996</v>
      </c>
      <c r="D2513">
        <f t="shared" si="412"/>
        <v>0.2</v>
      </c>
      <c r="E2513">
        <f t="shared" si="412"/>
        <v>0.8</v>
      </c>
      <c r="F2513">
        <f t="shared" si="412"/>
        <v>0.8</v>
      </c>
      <c r="G2513">
        <f t="shared" si="412"/>
        <v>0.7</v>
      </c>
      <c r="H2513">
        <f t="shared" si="412"/>
        <v>0.8</v>
      </c>
      <c r="I2513">
        <f t="shared" si="412"/>
        <v>0.65</v>
      </c>
      <c r="K2513">
        <f t="shared" si="410"/>
        <v>0</v>
      </c>
      <c r="L2513">
        <f t="shared" si="411"/>
        <v>0</v>
      </c>
      <c r="M2513">
        <f t="shared" si="411"/>
        <v>0.65</v>
      </c>
    </row>
    <row r="2514" spans="1:13" x14ac:dyDescent="0.55000000000000004">
      <c r="A2514">
        <f t="shared" si="408"/>
        <v>250.39999999999006</v>
      </c>
      <c r="B2514">
        <f t="shared" si="409"/>
        <v>0.19999999999999996</v>
      </c>
      <c r="D2514">
        <f t="shared" si="412"/>
        <v>0.2</v>
      </c>
      <c r="E2514">
        <f t="shared" si="412"/>
        <v>0.8</v>
      </c>
      <c r="F2514">
        <f t="shared" si="412"/>
        <v>0.8</v>
      </c>
      <c r="G2514">
        <f t="shared" si="412"/>
        <v>0.7</v>
      </c>
      <c r="H2514">
        <f t="shared" si="412"/>
        <v>0.8</v>
      </c>
      <c r="I2514">
        <f t="shared" si="412"/>
        <v>0.65</v>
      </c>
      <c r="K2514">
        <f t="shared" si="410"/>
        <v>0</v>
      </c>
      <c r="L2514">
        <f t="shared" si="411"/>
        <v>0</v>
      </c>
      <c r="M2514">
        <f t="shared" si="411"/>
        <v>0.65</v>
      </c>
    </row>
    <row r="2515" spans="1:13" x14ac:dyDescent="0.55000000000000004">
      <c r="A2515">
        <f t="shared" si="408"/>
        <v>250.49999999999005</v>
      </c>
      <c r="B2515">
        <f t="shared" si="409"/>
        <v>0.19999999999999996</v>
      </c>
      <c r="D2515">
        <f t="shared" si="412"/>
        <v>0.2</v>
      </c>
      <c r="E2515">
        <f t="shared" si="412"/>
        <v>0.8</v>
      </c>
      <c r="F2515">
        <f t="shared" si="412"/>
        <v>0.8</v>
      </c>
      <c r="G2515">
        <f t="shared" si="412"/>
        <v>0.7</v>
      </c>
      <c r="H2515">
        <f t="shared" si="412"/>
        <v>0.8</v>
      </c>
      <c r="I2515">
        <f t="shared" si="412"/>
        <v>0.65</v>
      </c>
      <c r="K2515">
        <f t="shared" si="410"/>
        <v>0</v>
      </c>
      <c r="L2515">
        <f t="shared" si="411"/>
        <v>0</v>
      </c>
      <c r="M2515">
        <f t="shared" si="411"/>
        <v>0.65</v>
      </c>
    </row>
    <row r="2516" spans="1:13" x14ac:dyDescent="0.55000000000000004">
      <c r="A2516">
        <f t="shared" si="408"/>
        <v>250.59999999999005</v>
      </c>
      <c r="B2516">
        <f t="shared" si="409"/>
        <v>0.19999999999999996</v>
      </c>
      <c r="D2516">
        <f t="shared" si="412"/>
        <v>0.2</v>
      </c>
      <c r="E2516">
        <f t="shared" si="412"/>
        <v>0.8</v>
      </c>
      <c r="F2516">
        <f t="shared" si="412"/>
        <v>0.8</v>
      </c>
      <c r="G2516">
        <f t="shared" si="412"/>
        <v>0.7</v>
      </c>
      <c r="H2516">
        <f t="shared" si="412"/>
        <v>0.8</v>
      </c>
      <c r="I2516">
        <f t="shared" si="412"/>
        <v>0.65</v>
      </c>
      <c r="K2516">
        <f t="shared" si="410"/>
        <v>0</v>
      </c>
      <c r="L2516">
        <f t="shared" si="411"/>
        <v>0</v>
      </c>
      <c r="M2516">
        <f t="shared" si="411"/>
        <v>0.65</v>
      </c>
    </row>
    <row r="2517" spans="1:13" x14ac:dyDescent="0.55000000000000004">
      <c r="A2517">
        <f t="shared" si="408"/>
        <v>250.69999999999004</v>
      </c>
      <c r="B2517">
        <f t="shared" si="409"/>
        <v>0.19999999999999996</v>
      </c>
      <c r="D2517">
        <f t="shared" si="412"/>
        <v>0.2</v>
      </c>
      <c r="E2517">
        <f t="shared" si="412"/>
        <v>0.8</v>
      </c>
      <c r="F2517">
        <f t="shared" si="412"/>
        <v>0.8</v>
      </c>
      <c r="G2517">
        <f t="shared" si="412"/>
        <v>0.7</v>
      </c>
      <c r="H2517">
        <f t="shared" si="412"/>
        <v>0.8</v>
      </c>
      <c r="I2517">
        <f t="shared" si="412"/>
        <v>0.65</v>
      </c>
      <c r="K2517">
        <f t="shared" si="410"/>
        <v>0</v>
      </c>
      <c r="L2517">
        <f t="shared" si="411"/>
        <v>0</v>
      </c>
      <c r="M2517">
        <f t="shared" si="411"/>
        <v>0.65</v>
      </c>
    </row>
    <row r="2518" spans="1:13" x14ac:dyDescent="0.55000000000000004">
      <c r="A2518">
        <f t="shared" si="408"/>
        <v>250.79999999999004</v>
      </c>
      <c r="B2518">
        <f t="shared" si="409"/>
        <v>0.19999999999999996</v>
      </c>
      <c r="D2518">
        <f t="shared" si="412"/>
        <v>0.2</v>
      </c>
      <c r="E2518">
        <f t="shared" si="412"/>
        <v>0.8</v>
      </c>
      <c r="F2518">
        <f t="shared" si="412"/>
        <v>0.8</v>
      </c>
      <c r="G2518">
        <f t="shared" si="412"/>
        <v>0.7</v>
      </c>
      <c r="H2518">
        <f t="shared" si="412"/>
        <v>0.8</v>
      </c>
      <c r="I2518">
        <f t="shared" si="412"/>
        <v>0.65</v>
      </c>
      <c r="K2518">
        <f t="shared" si="410"/>
        <v>0</v>
      </c>
      <c r="L2518">
        <f t="shared" si="411"/>
        <v>0</v>
      </c>
      <c r="M2518">
        <f t="shared" si="411"/>
        <v>0.65</v>
      </c>
    </row>
    <row r="2519" spans="1:13" x14ac:dyDescent="0.55000000000000004">
      <c r="A2519">
        <f t="shared" si="408"/>
        <v>250.89999999999003</v>
      </c>
      <c r="B2519">
        <f t="shared" si="409"/>
        <v>0.19999999999999996</v>
      </c>
      <c r="D2519">
        <f t="shared" si="412"/>
        <v>0.2</v>
      </c>
      <c r="E2519">
        <f t="shared" si="412"/>
        <v>0.8</v>
      </c>
      <c r="F2519">
        <f t="shared" si="412"/>
        <v>0.8</v>
      </c>
      <c r="G2519">
        <f t="shared" si="412"/>
        <v>0.7</v>
      </c>
      <c r="H2519">
        <f t="shared" si="412"/>
        <v>0.8</v>
      </c>
      <c r="I2519">
        <f t="shared" si="412"/>
        <v>0.65</v>
      </c>
      <c r="K2519">
        <f t="shared" si="410"/>
        <v>0</v>
      </c>
      <c r="L2519">
        <f t="shared" si="411"/>
        <v>0</v>
      </c>
      <c r="M2519">
        <f t="shared" si="411"/>
        <v>0.65</v>
      </c>
    </row>
    <row r="2520" spans="1:13" x14ac:dyDescent="0.55000000000000004">
      <c r="A2520">
        <f t="shared" si="408"/>
        <v>250.99999999999002</v>
      </c>
      <c r="B2520">
        <f t="shared" si="409"/>
        <v>0.19999999999999996</v>
      </c>
      <c r="D2520">
        <f t="shared" ref="D2520:I2529" si="413">IF($A2520&lt;$C$3,D$2,IF($A2520&lt;$C$4,D$3,IF($A2520&lt;$C$5,D$4,IF($A2520&lt;$C$6,D$5,D$6))))</f>
        <v>0.2</v>
      </c>
      <c r="E2520">
        <f t="shared" si="413"/>
        <v>0.8</v>
      </c>
      <c r="F2520">
        <f t="shared" si="413"/>
        <v>0.8</v>
      </c>
      <c r="G2520">
        <f t="shared" si="413"/>
        <v>0.7</v>
      </c>
      <c r="H2520">
        <f t="shared" si="413"/>
        <v>0.8</v>
      </c>
      <c r="I2520">
        <f t="shared" si="413"/>
        <v>0.65</v>
      </c>
      <c r="K2520">
        <f t="shared" si="410"/>
        <v>0</v>
      </c>
      <c r="L2520">
        <f t="shared" si="411"/>
        <v>0</v>
      </c>
      <c r="M2520">
        <f t="shared" si="411"/>
        <v>0.65</v>
      </c>
    </row>
    <row r="2521" spans="1:13" x14ac:dyDescent="0.55000000000000004">
      <c r="A2521">
        <f t="shared" si="408"/>
        <v>251.09999999999002</v>
      </c>
      <c r="B2521">
        <f t="shared" si="409"/>
        <v>0.19999999999999996</v>
      </c>
      <c r="D2521">
        <f t="shared" si="413"/>
        <v>0.2</v>
      </c>
      <c r="E2521">
        <f t="shared" si="413"/>
        <v>0.8</v>
      </c>
      <c r="F2521">
        <f t="shared" si="413"/>
        <v>0.8</v>
      </c>
      <c r="G2521">
        <f t="shared" si="413"/>
        <v>0.7</v>
      </c>
      <c r="H2521">
        <f t="shared" si="413"/>
        <v>0.8</v>
      </c>
      <c r="I2521">
        <f t="shared" si="413"/>
        <v>0.65</v>
      </c>
      <c r="K2521">
        <f t="shared" si="410"/>
        <v>0</v>
      </c>
      <c r="L2521">
        <f t="shared" si="411"/>
        <v>0</v>
      </c>
      <c r="M2521">
        <f t="shared" si="411"/>
        <v>0.65</v>
      </c>
    </row>
    <row r="2522" spans="1:13" x14ac:dyDescent="0.55000000000000004">
      <c r="A2522">
        <f t="shared" si="408"/>
        <v>251.19999999999001</v>
      </c>
      <c r="B2522">
        <f t="shared" si="409"/>
        <v>0.19999999999999996</v>
      </c>
      <c r="D2522">
        <f t="shared" si="413"/>
        <v>0.2</v>
      </c>
      <c r="E2522">
        <f t="shared" si="413"/>
        <v>0.8</v>
      </c>
      <c r="F2522">
        <f t="shared" si="413"/>
        <v>0.8</v>
      </c>
      <c r="G2522">
        <f t="shared" si="413"/>
        <v>0.7</v>
      </c>
      <c r="H2522">
        <f t="shared" si="413"/>
        <v>0.8</v>
      </c>
      <c r="I2522">
        <f t="shared" si="413"/>
        <v>0.65</v>
      </c>
      <c r="K2522">
        <f t="shared" si="410"/>
        <v>0</v>
      </c>
      <c r="L2522">
        <f t="shared" si="411"/>
        <v>0</v>
      </c>
      <c r="M2522">
        <f t="shared" si="411"/>
        <v>0.65</v>
      </c>
    </row>
    <row r="2523" spans="1:13" x14ac:dyDescent="0.55000000000000004">
      <c r="A2523">
        <f t="shared" si="408"/>
        <v>251.29999999999001</v>
      </c>
      <c r="B2523">
        <f t="shared" si="409"/>
        <v>0.19999999999999996</v>
      </c>
      <c r="D2523">
        <f t="shared" si="413"/>
        <v>0.2</v>
      </c>
      <c r="E2523">
        <f t="shared" si="413"/>
        <v>0.8</v>
      </c>
      <c r="F2523">
        <f t="shared" si="413"/>
        <v>0.8</v>
      </c>
      <c r="G2523">
        <f t="shared" si="413"/>
        <v>0.7</v>
      </c>
      <c r="H2523">
        <f t="shared" si="413"/>
        <v>0.8</v>
      </c>
      <c r="I2523">
        <f t="shared" si="413"/>
        <v>0.65</v>
      </c>
      <c r="K2523">
        <f t="shared" si="410"/>
        <v>0</v>
      </c>
      <c r="L2523">
        <f t="shared" si="411"/>
        <v>0</v>
      </c>
      <c r="M2523">
        <f t="shared" si="411"/>
        <v>0.65</v>
      </c>
    </row>
    <row r="2524" spans="1:13" x14ac:dyDescent="0.55000000000000004">
      <c r="A2524">
        <f t="shared" si="408"/>
        <v>251.39999999999</v>
      </c>
      <c r="B2524">
        <f t="shared" si="409"/>
        <v>0.19999999999999996</v>
      </c>
      <c r="D2524">
        <f t="shared" si="413"/>
        <v>0.2</v>
      </c>
      <c r="E2524">
        <f t="shared" si="413"/>
        <v>0.8</v>
      </c>
      <c r="F2524">
        <f t="shared" si="413"/>
        <v>0.8</v>
      </c>
      <c r="G2524">
        <f t="shared" si="413"/>
        <v>0.7</v>
      </c>
      <c r="H2524">
        <f t="shared" si="413"/>
        <v>0.8</v>
      </c>
      <c r="I2524">
        <f t="shared" si="413"/>
        <v>0.65</v>
      </c>
      <c r="K2524">
        <f t="shared" si="410"/>
        <v>0</v>
      </c>
      <c r="L2524">
        <f t="shared" si="411"/>
        <v>0</v>
      </c>
      <c r="M2524">
        <f t="shared" si="411"/>
        <v>0.65</v>
      </c>
    </row>
    <row r="2525" spans="1:13" x14ac:dyDescent="0.55000000000000004">
      <c r="A2525">
        <f t="shared" si="408"/>
        <v>251.49999999999</v>
      </c>
      <c r="B2525">
        <f t="shared" si="409"/>
        <v>0.19999999999999996</v>
      </c>
      <c r="D2525">
        <f t="shared" si="413"/>
        <v>0.2</v>
      </c>
      <c r="E2525">
        <f t="shared" si="413"/>
        <v>0.8</v>
      </c>
      <c r="F2525">
        <f t="shared" si="413"/>
        <v>0.8</v>
      </c>
      <c r="G2525">
        <f t="shared" si="413"/>
        <v>0.7</v>
      </c>
      <c r="H2525">
        <f t="shared" si="413"/>
        <v>0.8</v>
      </c>
      <c r="I2525">
        <f t="shared" si="413"/>
        <v>0.65</v>
      </c>
      <c r="K2525">
        <f t="shared" si="410"/>
        <v>0</v>
      </c>
      <c r="L2525">
        <f t="shared" si="411"/>
        <v>0</v>
      </c>
      <c r="M2525">
        <f t="shared" si="411"/>
        <v>0.65</v>
      </c>
    </row>
    <row r="2526" spans="1:13" x14ac:dyDescent="0.55000000000000004">
      <c r="A2526">
        <f t="shared" si="408"/>
        <v>251.59999999998999</v>
      </c>
      <c r="B2526">
        <f t="shared" si="409"/>
        <v>0.19999999999999996</v>
      </c>
      <c r="D2526">
        <f t="shared" si="413"/>
        <v>0.2</v>
      </c>
      <c r="E2526">
        <f t="shared" si="413"/>
        <v>0.8</v>
      </c>
      <c r="F2526">
        <f t="shared" si="413"/>
        <v>0.8</v>
      </c>
      <c r="G2526">
        <f t="shared" si="413"/>
        <v>0.7</v>
      </c>
      <c r="H2526">
        <f t="shared" si="413"/>
        <v>0.8</v>
      </c>
      <c r="I2526">
        <f t="shared" si="413"/>
        <v>0.65</v>
      </c>
      <c r="K2526">
        <f t="shared" si="410"/>
        <v>0</v>
      </c>
      <c r="L2526">
        <f t="shared" si="411"/>
        <v>0</v>
      </c>
      <c r="M2526">
        <f t="shared" si="411"/>
        <v>0.65</v>
      </c>
    </row>
    <row r="2527" spans="1:13" x14ac:dyDescent="0.55000000000000004">
      <c r="A2527">
        <f t="shared" si="408"/>
        <v>251.69999999998998</v>
      </c>
      <c r="B2527">
        <f t="shared" si="409"/>
        <v>0.19999999999999996</v>
      </c>
      <c r="D2527">
        <f t="shared" si="413"/>
        <v>0.2</v>
      </c>
      <c r="E2527">
        <f t="shared" si="413"/>
        <v>0.8</v>
      </c>
      <c r="F2527">
        <f t="shared" si="413"/>
        <v>0.8</v>
      </c>
      <c r="G2527">
        <f t="shared" si="413"/>
        <v>0.7</v>
      </c>
      <c r="H2527">
        <f t="shared" si="413"/>
        <v>0.8</v>
      </c>
      <c r="I2527">
        <f t="shared" si="413"/>
        <v>0.65</v>
      </c>
      <c r="K2527">
        <f t="shared" si="410"/>
        <v>0</v>
      </c>
      <c r="L2527">
        <f t="shared" si="411"/>
        <v>0</v>
      </c>
      <c r="M2527">
        <f t="shared" si="411"/>
        <v>0.65</v>
      </c>
    </row>
    <row r="2528" spans="1:13" x14ac:dyDescent="0.55000000000000004">
      <c r="A2528">
        <f t="shared" si="408"/>
        <v>251.79999999998998</v>
      </c>
      <c r="B2528">
        <f t="shared" si="409"/>
        <v>0.19999999999999996</v>
      </c>
      <c r="D2528">
        <f t="shared" si="413"/>
        <v>0.2</v>
      </c>
      <c r="E2528">
        <f t="shared" si="413"/>
        <v>0.8</v>
      </c>
      <c r="F2528">
        <f t="shared" si="413"/>
        <v>0.8</v>
      </c>
      <c r="G2528">
        <f t="shared" si="413"/>
        <v>0.7</v>
      </c>
      <c r="H2528">
        <f t="shared" si="413"/>
        <v>0.8</v>
      </c>
      <c r="I2528">
        <f t="shared" si="413"/>
        <v>0.65</v>
      </c>
      <c r="K2528">
        <f t="shared" si="410"/>
        <v>0</v>
      </c>
      <c r="L2528">
        <f t="shared" si="411"/>
        <v>0</v>
      </c>
      <c r="M2528">
        <f t="shared" si="411"/>
        <v>0.65</v>
      </c>
    </row>
    <row r="2529" spans="1:13" x14ac:dyDescent="0.55000000000000004">
      <c r="A2529">
        <f t="shared" si="408"/>
        <v>251.89999999998997</v>
      </c>
      <c r="B2529">
        <f t="shared" si="409"/>
        <v>0.19999999999999996</v>
      </c>
      <c r="D2529">
        <f t="shared" si="413"/>
        <v>0.2</v>
      </c>
      <c r="E2529">
        <f t="shared" si="413"/>
        <v>0.8</v>
      </c>
      <c r="F2529">
        <f t="shared" si="413"/>
        <v>0.8</v>
      </c>
      <c r="G2529">
        <f t="shared" si="413"/>
        <v>0.7</v>
      </c>
      <c r="H2529">
        <f t="shared" si="413"/>
        <v>0.8</v>
      </c>
      <c r="I2529">
        <f t="shared" si="413"/>
        <v>0.65</v>
      </c>
      <c r="K2529">
        <f t="shared" si="410"/>
        <v>0</v>
      </c>
      <c r="L2529">
        <f t="shared" si="411"/>
        <v>0</v>
      </c>
      <c r="M2529">
        <f t="shared" si="411"/>
        <v>0.65</v>
      </c>
    </row>
    <row r="2530" spans="1:13" x14ac:dyDescent="0.55000000000000004">
      <c r="A2530">
        <f t="shared" si="408"/>
        <v>251.99999999998997</v>
      </c>
      <c r="B2530">
        <f t="shared" si="409"/>
        <v>0.19999999999999996</v>
      </c>
      <c r="D2530">
        <f t="shared" ref="D2530:I2539" si="414">IF($A2530&lt;$C$3,D$2,IF($A2530&lt;$C$4,D$3,IF($A2530&lt;$C$5,D$4,IF($A2530&lt;$C$6,D$5,D$6))))</f>
        <v>0.2</v>
      </c>
      <c r="E2530">
        <f t="shared" si="414"/>
        <v>0.8</v>
      </c>
      <c r="F2530">
        <f t="shared" si="414"/>
        <v>0.8</v>
      </c>
      <c r="G2530">
        <f t="shared" si="414"/>
        <v>0.7</v>
      </c>
      <c r="H2530">
        <f t="shared" si="414"/>
        <v>0.8</v>
      </c>
      <c r="I2530">
        <f t="shared" si="414"/>
        <v>0.65</v>
      </c>
      <c r="K2530">
        <f t="shared" si="410"/>
        <v>0</v>
      </c>
      <c r="L2530">
        <f t="shared" si="411"/>
        <v>0</v>
      </c>
      <c r="M2530">
        <f t="shared" si="411"/>
        <v>0.65</v>
      </c>
    </row>
    <row r="2531" spans="1:13" x14ac:dyDescent="0.55000000000000004">
      <c r="A2531">
        <f t="shared" si="408"/>
        <v>252.09999999998996</v>
      </c>
      <c r="B2531">
        <f t="shared" si="409"/>
        <v>0.19999999999999996</v>
      </c>
      <c r="D2531">
        <f t="shared" si="414"/>
        <v>0.2</v>
      </c>
      <c r="E2531">
        <f t="shared" si="414"/>
        <v>0.8</v>
      </c>
      <c r="F2531">
        <f t="shared" si="414"/>
        <v>0.8</v>
      </c>
      <c r="G2531">
        <f t="shared" si="414"/>
        <v>0.7</v>
      </c>
      <c r="H2531">
        <f t="shared" si="414"/>
        <v>0.8</v>
      </c>
      <c r="I2531">
        <f t="shared" si="414"/>
        <v>0.65</v>
      </c>
      <c r="K2531">
        <f t="shared" si="410"/>
        <v>0</v>
      </c>
      <c r="L2531">
        <f t="shared" si="411"/>
        <v>0</v>
      </c>
      <c r="M2531">
        <f t="shared" si="411"/>
        <v>0.65</v>
      </c>
    </row>
    <row r="2532" spans="1:13" x14ac:dyDescent="0.55000000000000004">
      <c r="A2532">
        <f t="shared" si="408"/>
        <v>252.19999999998996</v>
      </c>
      <c r="B2532">
        <f t="shared" si="409"/>
        <v>0.19999999999999996</v>
      </c>
      <c r="D2532">
        <f t="shared" si="414"/>
        <v>0.2</v>
      </c>
      <c r="E2532">
        <f t="shared" si="414"/>
        <v>0.8</v>
      </c>
      <c r="F2532">
        <f t="shared" si="414"/>
        <v>0.8</v>
      </c>
      <c r="G2532">
        <f t="shared" si="414"/>
        <v>0.7</v>
      </c>
      <c r="H2532">
        <f t="shared" si="414"/>
        <v>0.8</v>
      </c>
      <c r="I2532">
        <f t="shared" si="414"/>
        <v>0.65</v>
      </c>
      <c r="K2532">
        <f t="shared" si="410"/>
        <v>0</v>
      </c>
      <c r="L2532">
        <f t="shared" si="411"/>
        <v>0</v>
      </c>
      <c r="M2532">
        <f t="shared" si="411"/>
        <v>0.65</v>
      </c>
    </row>
    <row r="2533" spans="1:13" x14ac:dyDescent="0.55000000000000004">
      <c r="A2533">
        <f t="shared" si="408"/>
        <v>252.29999999998995</v>
      </c>
      <c r="B2533">
        <f t="shared" si="409"/>
        <v>0.19999999999999996</v>
      </c>
      <c r="D2533">
        <f t="shared" si="414"/>
        <v>0.2</v>
      </c>
      <c r="E2533">
        <f t="shared" si="414"/>
        <v>0.8</v>
      </c>
      <c r="F2533">
        <f t="shared" si="414"/>
        <v>0.8</v>
      </c>
      <c r="G2533">
        <f t="shared" si="414"/>
        <v>0.7</v>
      </c>
      <c r="H2533">
        <f t="shared" si="414"/>
        <v>0.8</v>
      </c>
      <c r="I2533">
        <f t="shared" si="414"/>
        <v>0.65</v>
      </c>
      <c r="K2533">
        <f t="shared" si="410"/>
        <v>0</v>
      </c>
      <c r="L2533">
        <f t="shared" si="411"/>
        <v>0</v>
      </c>
      <c r="M2533">
        <f t="shared" si="411"/>
        <v>0.65</v>
      </c>
    </row>
    <row r="2534" spans="1:13" x14ac:dyDescent="0.55000000000000004">
      <c r="A2534">
        <f t="shared" si="408"/>
        <v>252.39999999998994</v>
      </c>
      <c r="B2534">
        <f t="shared" si="409"/>
        <v>0.19999999999999996</v>
      </c>
      <c r="D2534">
        <f t="shared" si="414"/>
        <v>0.2</v>
      </c>
      <c r="E2534">
        <f t="shared" si="414"/>
        <v>0.8</v>
      </c>
      <c r="F2534">
        <f t="shared" si="414"/>
        <v>0.8</v>
      </c>
      <c r="G2534">
        <f t="shared" si="414"/>
        <v>0.7</v>
      </c>
      <c r="H2534">
        <f t="shared" si="414"/>
        <v>0.8</v>
      </c>
      <c r="I2534">
        <f t="shared" si="414"/>
        <v>0.65</v>
      </c>
      <c r="K2534">
        <f t="shared" si="410"/>
        <v>0</v>
      </c>
      <c r="L2534">
        <f t="shared" si="411"/>
        <v>0</v>
      </c>
      <c r="M2534">
        <f t="shared" si="411"/>
        <v>0.65</v>
      </c>
    </row>
    <row r="2535" spans="1:13" x14ac:dyDescent="0.55000000000000004">
      <c r="A2535">
        <f t="shared" si="408"/>
        <v>252.49999999998994</v>
      </c>
      <c r="B2535">
        <f t="shared" si="409"/>
        <v>0.19999999999999996</v>
      </c>
      <c r="D2535">
        <f t="shared" si="414"/>
        <v>0.2</v>
      </c>
      <c r="E2535">
        <f t="shared" si="414"/>
        <v>0.8</v>
      </c>
      <c r="F2535">
        <f t="shared" si="414"/>
        <v>0.8</v>
      </c>
      <c r="G2535">
        <f t="shared" si="414"/>
        <v>0.7</v>
      </c>
      <c r="H2535">
        <f t="shared" si="414"/>
        <v>0.8</v>
      </c>
      <c r="I2535">
        <f t="shared" si="414"/>
        <v>0.65</v>
      </c>
      <c r="K2535">
        <f t="shared" si="410"/>
        <v>0</v>
      </c>
      <c r="L2535">
        <f t="shared" si="411"/>
        <v>0</v>
      </c>
      <c r="M2535">
        <f t="shared" si="411"/>
        <v>0.65</v>
      </c>
    </row>
    <row r="2536" spans="1:13" x14ac:dyDescent="0.55000000000000004">
      <c r="A2536">
        <f t="shared" si="408"/>
        <v>252.59999999998993</v>
      </c>
      <c r="B2536">
        <f t="shared" si="409"/>
        <v>0.19999999999999996</v>
      </c>
      <c r="D2536">
        <f t="shared" si="414"/>
        <v>0.2</v>
      </c>
      <c r="E2536">
        <f t="shared" si="414"/>
        <v>0.8</v>
      </c>
      <c r="F2536">
        <f t="shared" si="414"/>
        <v>0.8</v>
      </c>
      <c r="G2536">
        <f t="shared" si="414"/>
        <v>0.7</v>
      </c>
      <c r="H2536">
        <f t="shared" si="414"/>
        <v>0.8</v>
      </c>
      <c r="I2536">
        <f t="shared" si="414"/>
        <v>0.65</v>
      </c>
      <c r="K2536">
        <f t="shared" si="410"/>
        <v>0</v>
      </c>
      <c r="L2536">
        <f t="shared" si="411"/>
        <v>0</v>
      </c>
      <c r="M2536">
        <f t="shared" si="411"/>
        <v>0.65</v>
      </c>
    </row>
    <row r="2537" spans="1:13" x14ac:dyDescent="0.55000000000000004">
      <c r="A2537">
        <f t="shared" si="408"/>
        <v>252.69999999998993</v>
      </c>
      <c r="B2537">
        <f t="shared" si="409"/>
        <v>0.19999999999999996</v>
      </c>
      <c r="D2537">
        <f t="shared" si="414"/>
        <v>0.2</v>
      </c>
      <c r="E2537">
        <f t="shared" si="414"/>
        <v>0.8</v>
      </c>
      <c r="F2537">
        <f t="shared" si="414"/>
        <v>0.8</v>
      </c>
      <c r="G2537">
        <f t="shared" si="414"/>
        <v>0.7</v>
      </c>
      <c r="H2537">
        <f t="shared" si="414"/>
        <v>0.8</v>
      </c>
      <c r="I2537">
        <f t="shared" si="414"/>
        <v>0.65</v>
      </c>
      <c r="K2537">
        <f t="shared" si="410"/>
        <v>0</v>
      </c>
      <c r="L2537">
        <f t="shared" si="411"/>
        <v>0</v>
      </c>
      <c r="M2537">
        <f t="shared" si="411"/>
        <v>0.65</v>
      </c>
    </row>
    <row r="2538" spans="1:13" x14ac:dyDescent="0.55000000000000004">
      <c r="A2538">
        <f t="shared" si="408"/>
        <v>252.79999999998992</v>
      </c>
      <c r="B2538">
        <f t="shared" si="409"/>
        <v>0.19999999999999996</v>
      </c>
      <c r="D2538">
        <f t="shared" si="414"/>
        <v>0.2</v>
      </c>
      <c r="E2538">
        <f t="shared" si="414"/>
        <v>0.8</v>
      </c>
      <c r="F2538">
        <f t="shared" si="414"/>
        <v>0.8</v>
      </c>
      <c r="G2538">
        <f t="shared" si="414"/>
        <v>0.7</v>
      </c>
      <c r="H2538">
        <f t="shared" si="414"/>
        <v>0.8</v>
      </c>
      <c r="I2538">
        <f t="shared" si="414"/>
        <v>0.65</v>
      </c>
      <c r="K2538">
        <f t="shared" si="410"/>
        <v>0</v>
      </c>
      <c r="L2538">
        <f t="shared" si="411"/>
        <v>0</v>
      </c>
      <c r="M2538">
        <f t="shared" si="411"/>
        <v>0.65</v>
      </c>
    </row>
    <row r="2539" spans="1:13" x14ac:dyDescent="0.55000000000000004">
      <c r="A2539">
        <f t="shared" si="408"/>
        <v>252.89999999998992</v>
      </c>
      <c r="B2539">
        <f t="shared" si="409"/>
        <v>0.19999999999999996</v>
      </c>
      <c r="D2539">
        <f t="shared" si="414"/>
        <v>0.2</v>
      </c>
      <c r="E2539">
        <f t="shared" si="414"/>
        <v>0.8</v>
      </c>
      <c r="F2539">
        <f t="shared" si="414"/>
        <v>0.8</v>
      </c>
      <c r="G2539">
        <f t="shared" si="414"/>
        <v>0.7</v>
      </c>
      <c r="H2539">
        <f t="shared" si="414"/>
        <v>0.8</v>
      </c>
      <c r="I2539">
        <f t="shared" si="414"/>
        <v>0.65</v>
      </c>
      <c r="K2539">
        <f t="shared" si="410"/>
        <v>0</v>
      </c>
      <c r="L2539">
        <f t="shared" si="411"/>
        <v>0</v>
      </c>
      <c r="M2539">
        <f t="shared" si="411"/>
        <v>0.65</v>
      </c>
    </row>
    <row r="2540" spans="1:13" x14ac:dyDescent="0.55000000000000004">
      <c r="A2540">
        <f t="shared" si="408"/>
        <v>252.99999999998991</v>
      </c>
      <c r="B2540">
        <f t="shared" si="409"/>
        <v>0.19999999999999996</v>
      </c>
      <c r="D2540">
        <f t="shared" ref="D2540:I2549" si="415">IF($A2540&lt;$C$3,D$2,IF($A2540&lt;$C$4,D$3,IF($A2540&lt;$C$5,D$4,IF($A2540&lt;$C$6,D$5,D$6))))</f>
        <v>0.2</v>
      </c>
      <c r="E2540">
        <f t="shared" si="415"/>
        <v>0.8</v>
      </c>
      <c r="F2540">
        <f t="shared" si="415"/>
        <v>0.8</v>
      </c>
      <c r="G2540">
        <f t="shared" si="415"/>
        <v>0.7</v>
      </c>
      <c r="H2540">
        <f t="shared" si="415"/>
        <v>0.8</v>
      </c>
      <c r="I2540">
        <f t="shared" si="415"/>
        <v>0.65</v>
      </c>
      <c r="K2540">
        <f t="shared" si="410"/>
        <v>0</v>
      </c>
      <c r="L2540">
        <f t="shared" si="411"/>
        <v>0</v>
      </c>
      <c r="M2540">
        <f t="shared" si="411"/>
        <v>0.65</v>
      </c>
    </row>
    <row r="2541" spans="1:13" x14ac:dyDescent="0.55000000000000004">
      <c r="A2541">
        <f t="shared" si="408"/>
        <v>253.0999999999899</v>
      </c>
      <c r="B2541">
        <f t="shared" si="409"/>
        <v>0.19999999999999996</v>
      </c>
      <c r="D2541">
        <f t="shared" si="415"/>
        <v>0.2</v>
      </c>
      <c r="E2541">
        <f t="shared" si="415"/>
        <v>0.8</v>
      </c>
      <c r="F2541">
        <f t="shared" si="415"/>
        <v>0.8</v>
      </c>
      <c r="G2541">
        <f t="shared" si="415"/>
        <v>0.7</v>
      </c>
      <c r="H2541">
        <f t="shared" si="415"/>
        <v>0.8</v>
      </c>
      <c r="I2541">
        <f t="shared" si="415"/>
        <v>0.65</v>
      </c>
      <c r="K2541">
        <f t="shared" si="410"/>
        <v>0</v>
      </c>
      <c r="L2541">
        <f t="shared" si="411"/>
        <v>0</v>
      </c>
      <c r="M2541">
        <f t="shared" si="411"/>
        <v>0.65</v>
      </c>
    </row>
    <row r="2542" spans="1:13" x14ac:dyDescent="0.55000000000000004">
      <c r="A2542">
        <f t="shared" si="408"/>
        <v>253.1999999999899</v>
      </c>
      <c r="B2542">
        <f t="shared" si="409"/>
        <v>0.19999999999999996</v>
      </c>
      <c r="D2542">
        <f t="shared" si="415"/>
        <v>0.2</v>
      </c>
      <c r="E2542">
        <f t="shared" si="415"/>
        <v>0.8</v>
      </c>
      <c r="F2542">
        <f t="shared" si="415"/>
        <v>0.8</v>
      </c>
      <c r="G2542">
        <f t="shared" si="415"/>
        <v>0.7</v>
      </c>
      <c r="H2542">
        <f t="shared" si="415"/>
        <v>0.8</v>
      </c>
      <c r="I2542">
        <f t="shared" si="415"/>
        <v>0.65</v>
      </c>
      <c r="K2542">
        <f t="shared" si="410"/>
        <v>0</v>
      </c>
      <c r="L2542">
        <f t="shared" si="411"/>
        <v>0</v>
      </c>
      <c r="M2542">
        <f t="shared" si="411"/>
        <v>0.65</v>
      </c>
    </row>
    <row r="2543" spans="1:13" x14ac:dyDescent="0.55000000000000004">
      <c r="A2543">
        <f t="shared" si="408"/>
        <v>253.29999999998989</v>
      </c>
      <c r="B2543">
        <f t="shared" si="409"/>
        <v>0.19999999999999996</v>
      </c>
      <c r="D2543">
        <f t="shared" si="415"/>
        <v>0.2</v>
      </c>
      <c r="E2543">
        <f t="shared" si="415"/>
        <v>0.8</v>
      </c>
      <c r="F2543">
        <f t="shared" si="415"/>
        <v>0.8</v>
      </c>
      <c r="G2543">
        <f t="shared" si="415"/>
        <v>0.7</v>
      </c>
      <c r="H2543">
        <f t="shared" si="415"/>
        <v>0.8</v>
      </c>
      <c r="I2543">
        <f t="shared" si="415"/>
        <v>0.65</v>
      </c>
      <c r="K2543">
        <f t="shared" si="410"/>
        <v>0</v>
      </c>
      <c r="L2543">
        <f t="shared" si="411"/>
        <v>0</v>
      </c>
      <c r="M2543">
        <f t="shared" si="411"/>
        <v>0.65</v>
      </c>
    </row>
    <row r="2544" spans="1:13" x14ac:dyDescent="0.55000000000000004">
      <c r="A2544">
        <f t="shared" si="408"/>
        <v>253.39999999998989</v>
      </c>
      <c r="B2544">
        <f t="shared" si="409"/>
        <v>0.19999999999999996</v>
      </c>
      <c r="D2544">
        <f t="shared" si="415"/>
        <v>0.2</v>
      </c>
      <c r="E2544">
        <f t="shared" si="415"/>
        <v>0.8</v>
      </c>
      <c r="F2544">
        <f t="shared" si="415"/>
        <v>0.8</v>
      </c>
      <c r="G2544">
        <f t="shared" si="415"/>
        <v>0.7</v>
      </c>
      <c r="H2544">
        <f t="shared" si="415"/>
        <v>0.8</v>
      </c>
      <c r="I2544">
        <f t="shared" si="415"/>
        <v>0.65</v>
      </c>
      <c r="K2544">
        <f t="shared" si="410"/>
        <v>0</v>
      </c>
      <c r="L2544">
        <f t="shared" si="411"/>
        <v>0</v>
      </c>
      <c r="M2544">
        <f t="shared" si="411"/>
        <v>0.65</v>
      </c>
    </row>
    <row r="2545" spans="1:13" x14ac:dyDescent="0.55000000000000004">
      <c r="A2545">
        <f t="shared" si="408"/>
        <v>253.49999999998988</v>
      </c>
      <c r="B2545">
        <f t="shared" si="409"/>
        <v>0.19999999999999996</v>
      </c>
      <c r="D2545">
        <f t="shared" si="415"/>
        <v>0.2</v>
      </c>
      <c r="E2545">
        <f t="shared" si="415"/>
        <v>0.8</v>
      </c>
      <c r="F2545">
        <f t="shared" si="415"/>
        <v>0.8</v>
      </c>
      <c r="G2545">
        <f t="shared" si="415"/>
        <v>0.7</v>
      </c>
      <c r="H2545">
        <f t="shared" si="415"/>
        <v>0.8</v>
      </c>
      <c r="I2545">
        <f t="shared" si="415"/>
        <v>0.65</v>
      </c>
      <c r="K2545">
        <f t="shared" si="410"/>
        <v>0</v>
      </c>
      <c r="L2545">
        <f t="shared" si="411"/>
        <v>0</v>
      </c>
      <c r="M2545">
        <f t="shared" si="411"/>
        <v>0.65</v>
      </c>
    </row>
    <row r="2546" spans="1:13" x14ac:dyDescent="0.55000000000000004">
      <c r="A2546">
        <f t="shared" si="408"/>
        <v>253.59999999998988</v>
      </c>
      <c r="B2546">
        <f t="shared" si="409"/>
        <v>0.19999999999999996</v>
      </c>
      <c r="D2546">
        <f t="shared" si="415"/>
        <v>0.2</v>
      </c>
      <c r="E2546">
        <f t="shared" si="415"/>
        <v>0.8</v>
      </c>
      <c r="F2546">
        <f t="shared" si="415"/>
        <v>0.8</v>
      </c>
      <c r="G2546">
        <f t="shared" si="415"/>
        <v>0.7</v>
      </c>
      <c r="H2546">
        <f t="shared" si="415"/>
        <v>0.8</v>
      </c>
      <c r="I2546">
        <f t="shared" si="415"/>
        <v>0.65</v>
      </c>
      <c r="K2546">
        <f t="shared" si="410"/>
        <v>0</v>
      </c>
      <c r="L2546">
        <f t="shared" si="411"/>
        <v>0</v>
      </c>
      <c r="M2546">
        <f t="shared" si="411"/>
        <v>0.65</v>
      </c>
    </row>
    <row r="2547" spans="1:13" x14ac:dyDescent="0.55000000000000004">
      <c r="A2547">
        <f t="shared" si="408"/>
        <v>253.69999999998987</v>
      </c>
      <c r="B2547">
        <f t="shared" si="409"/>
        <v>0.19999999999999996</v>
      </c>
      <c r="D2547">
        <f t="shared" si="415"/>
        <v>0.2</v>
      </c>
      <c r="E2547">
        <f t="shared" si="415"/>
        <v>0.8</v>
      </c>
      <c r="F2547">
        <f t="shared" si="415"/>
        <v>0.8</v>
      </c>
      <c r="G2547">
        <f t="shared" si="415"/>
        <v>0.7</v>
      </c>
      <c r="H2547">
        <f t="shared" si="415"/>
        <v>0.8</v>
      </c>
      <c r="I2547">
        <f t="shared" si="415"/>
        <v>0.65</v>
      </c>
      <c r="K2547">
        <f t="shared" si="410"/>
        <v>0</v>
      </c>
      <c r="L2547">
        <f t="shared" si="411"/>
        <v>0</v>
      </c>
      <c r="M2547">
        <f t="shared" si="411"/>
        <v>0.65</v>
      </c>
    </row>
    <row r="2548" spans="1:13" x14ac:dyDescent="0.55000000000000004">
      <c r="A2548">
        <f t="shared" si="408"/>
        <v>253.79999999998986</v>
      </c>
      <c r="B2548">
        <f t="shared" si="409"/>
        <v>0.19999999999999996</v>
      </c>
      <c r="D2548">
        <f t="shared" si="415"/>
        <v>0.2</v>
      </c>
      <c r="E2548">
        <f t="shared" si="415"/>
        <v>0.8</v>
      </c>
      <c r="F2548">
        <f t="shared" si="415"/>
        <v>0.8</v>
      </c>
      <c r="G2548">
        <f t="shared" si="415"/>
        <v>0.7</v>
      </c>
      <c r="H2548">
        <f t="shared" si="415"/>
        <v>0.8</v>
      </c>
      <c r="I2548">
        <f t="shared" si="415"/>
        <v>0.65</v>
      </c>
      <c r="K2548">
        <f t="shared" si="410"/>
        <v>0</v>
      </c>
      <c r="L2548">
        <f t="shared" si="411"/>
        <v>0</v>
      </c>
      <c r="M2548">
        <f t="shared" si="411"/>
        <v>0.65</v>
      </c>
    </row>
    <row r="2549" spans="1:13" x14ac:dyDescent="0.55000000000000004">
      <c r="A2549">
        <f t="shared" si="408"/>
        <v>253.89999999998986</v>
      </c>
      <c r="B2549">
        <f t="shared" si="409"/>
        <v>0.19999999999999996</v>
      </c>
      <c r="D2549">
        <f t="shared" si="415"/>
        <v>0.2</v>
      </c>
      <c r="E2549">
        <f t="shared" si="415"/>
        <v>0.8</v>
      </c>
      <c r="F2549">
        <f t="shared" si="415"/>
        <v>0.8</v>
      </c>
      <c r="G2549">
        <f t="shared" si="415"/>
        <v>0.7</v>
      </c>
      <c r="H2549">
        <f t="shared" si="415"/>
        <v>0.8</v>
      </c>
      <c r="I2549">
        <f t="shared" si="415"/>
        <v>0.65</v>
      </c>
      <c r="K2549">
        <f t="shared" si="410"/>
        <v>0</v>
      </c>
      <c r="L2549">
        <f t="shared" si="411"/>
        <v>0</v>
      </c>
      <c r="M2549">
        <f t="shared" si="411"/>
        <v>0.65</v>
      </c>
    </row>
    <row r="2550" spans="1:13" x14ac:dyDescent="0.55000000000000004">
      <c r="A2550">
        <f t="shared" si="408"/>
        <v>253.99999999998985</v>
      </c>
      <c r="B2550">
        <f t="shared" si="409"/>
        <v>0.19999999999999996</v>
      </c>
      <c r="D2550">
        <f t="shared" ref="D2550:I2559" si="416">IF($A2550&lt;$C$3,D$2,IF($A2550&lt;$C$4,D$3,IF($A2550&lt;$C$5,D$4,IF($A2550&lt;$C$6,D$5,D$6))))</f>
        <v>0.2</v>
      </c>
      <c r="E2550">
        <f t="shared" si="416"/>
        <v>0.8</v>
      </c>
      <c r="F2550">
        <f t="shared" si="416"/>
        <v>0.8</v>
      </c>
      <c r="G2550">
        <f t="shared" si="416"/>
        <v>0.7</v>
      </c>
      <c r="H2550">
        <f t="shared" si="416"/>
        <v>0.8</v>
      </c>
      <c r="I2550">
        <f t="shared" si="416"/>
        <v>0.65</v>
      </c>
      <c r="K2550">
        <f t="shared" si="410"/>
        <v>0</v>
      </c>
      <c r="L2550">
        <f t="shared" si="411"/>
        <v>0</v>
      </c>
      <c r="M2550">
        <f t="shared" si="411"/>
        <v>0.65</v>
      </c>
    </row>
    <row r="2551" spans="1:13" x14ac:dyDescent="0.55000000000000004">
      <c r="A2551">
        <f t="shared" si="408"/>
        <v>254.09999999998985</v>
      </c>
      <c r="B2551">
        <f t="shared" si="409"/>
        <v>0.19999999999999996</v>
      </c>
      <c r="D2551">
        <f t="shared" si="416"/>
        <v>0.2</v>
      </c>
      <c r="E2551">
        <f t="shared" si="416"/>
        <v>0.8</v>
      </c>
      <c r="F2551">
        <f t="shared" si="416"/>
        <v>0.8</v>
      </c>
      <c r="G2551">
        <f t="shared" si="416"/>
        <v>0.7</v>
      </c>
      <c r="H2551">
        <f t="shared" si="416"/>
        <v>0.8</v>
      </c>
      <c r="I2551">
        <f t="shared" si="416"/>
        <v>0.65</v>
      </c>
      <c r="K2551">
        <f t="shared" si="410"/>
        <v>0</v>
      </c>
      <c r="L2551">
        <f t="shared" si="411"/>
        <v>0</v>
      </c>
      <c r="M2551">
        <f t="shared" si="411"/>
        <v>0.65</v>
      </c>
    </row>
    <row r="2552" spans="1:13" x14ac:dyDescent="0.55000000000000004">
      <c r="A2552">
        <f t="shared" si="408"/>
        <v>254.19999999998984</v>
      </c>
      <c r="B2552">
        <f t="shared" si="409"/>
        <v>0.19999999999999996</v>
      </c>
      <c r="D2552">
        <f t="shared" si="416"/>
        <v>0.2</v>
      </c>
      <c r="E2552">
        <f t="shared" si="416"/>
        <v>0.8</v>
      </c>
      <c r="F2552">
        <f t="shared" si="416"/>
        <v>0.8</v>
      </c>
      <c r="G2552">
        <f t="shared" si="416"/>
        <v>0.7</v>
      </c>
      <c r="H2552">
        <f t="shared" si="416"/>
        <v>0.8</v>
      </c>
      <c r="I2552">
        <f t="shared" si="416"/>
        <v>0.65</v>
      </c>
      <c r="K2552">
        <f t="shared" si="410"/>
        <v>0</v>
      </c>
      <c r="L2552">
        <f t="shared" si="411"/>
        <v>0</v>
      </c>
      <c r="M2552">
        <f t="shared" si="411"/>
        <v>0.65</v>
      </c>
    </row>
    <row r="2553" spans="1:13" x14ac:dyDescent="0.55000000000000004">
      <c r="A2553">
        <f t="shared" si="408"/>
        <v>254.29999999998984</v>
      </c>
      <c r="B2553">
        <f t="shared" si="409"/>
        <v>0.19999999999999996</v>
      </c>
      <c r="D2553">
        <f t="shared" si="416"/>
        <v>0.2</v>
      </c>
      <c r="E2553">
        <f t="shared" si="416"/>
        <v>0.8</v>
      </c>
      <c r="F2553">
        <f t="shared" si="416"/>
        <v>0.8</v>
      </c>
      <c r="G2553">
        <f t="shared" si="416"/>
        <v>0.7</v>
      </c>
      <c r="H2553">
        <f t="shared" si="416"/>
        <v>0.8</v>
      </c>
      <c r="I2553">
        <f t="shared" si="416"/>
        <v>0.65</v>
      </c>
      <c r="K2553">
        <f t="shared" si="410"/>
        <v>0</v>
      </c>
      <c r="L2553">
        <f t="shared" si="411"/>
        <v>0</v>
      </c>
      <c r="M2553">
        <f t="shared" si="411"/>
        <v>0.65</v>
      </c>
    </row>
    <row r="2554" spans="1:13" x14ac:dyDescent="0.55000000000000004">
      <c r="A2554">
        <f t="shared" si="408"/>
        <v>254.39999999998983</v>
      </c>
      <c r="B2554">
        <f t="shared" si="409"/>
        <v>0.19999999999999996</v>
      </c>
      <c r="D2554">
        <f t="shared" si="416"/>
        <v>0.2</v>
      </c>
      <c r="E2554">
        <f t="shared" si="416"/>
        <v>0.8</v>
      </c>
      <c r="F2554">
        <f t="shared" si="416"/>
        <v>0.8</v>
      </c>
      <c r="G2554">
        <f t="shared" si="416"/>
        <v>0.7</v>
      </c>
      <c r="H2554">
        <f t="shared" si="416"/>
        <v>0.8</v>
      </c>
      <c r="I2554">
        <f t="shared" si="416"/>
        <v>0.65</v>
      </c>
      <c r="K2554">
        <f t="shared" si="410"/>
        <v>0</v>
      </c>
      <c r="L2554">
        <f t="shared" si="411"/>
        <v>0</v>
      </c>
      <c r="M2554">
        <f t="shared" si="411"/>
        <v>0.65</v>
      </c>
    </row>
    <row r="2555" spans="1:13" x14ac:dyDescent="0.55000000000000004">
      <c r="A2555">
        <f t="shared" si="408"/>
        <v>254.49999999998983</v>
      </c>
      <c r="B2555">
        <f t="shared" si="409"/>
        <v>0.19999999999999996</v>
      </c>
      <c r="D2555">
        <f t="shared" si="416"/>
        <v>0.2</v>
      </c>
      <c r="E2555">
        <f t="shared" si="416"/>
        <v>0.8</v>
      </c>
      <c r="F2555">
        <f t="shared" si="416"/>
        <v>0.8</v>
      </c>
      <c r="G2555">
        <f t="shared" si="416"/>
        <v>0.7</v>
      </c>
      <c r="H2555">
        <f t="shared" si="416"/>
        <v>0.8</v>
      </c>
      <c r="I2555">
        <f t="shared" si="416"/>
        <v>0.65</v>
      </c>
      <c r="K2555">
        <f t="shared" si="410"/>
        <v>0</v>
      </c>
      <c r="L2555">
        <f t="shared" si="411"/>
        <v>0</v>
      </c>
      <c r="M2555">
        <f t="shared" si="411"/>
        <v>0.65</v>
      </c>
    </row>
    <row r="2556" spans="1:13" x14ac:dyDescent="0.55000000000000004">
      <c r="A2556">
        <f t="shared" si="408"/>
        <v>254.59999999998982</v>
      </c>
      <c r="B2556">
        <f t="shared" si="409"/>
        <v>0.19999999999999996</v>
      </c>
      <c r="D2556">
        <f t="shared" si="416"/>
        <v>0.2</v>
      </c>
      <c r="E2556">
        <f t="shared" si="416"/>
        <v>0.8</v>
      </c>
      <c r="F2556">
        <f t="shared" si="416"/>
        <v>0.8</v>
      </c>
      <c r="G2556">
        <f t="shared" si="416"/>
        <v>0.7</v>
      </c>
      <c r="H2556">
        <f t="shared" si="416"/>
        <v>0.8</v>
      </c>
      <c r="I2556">
        <f t="shared" si="416"/>
        <v>0.65</v>
      </c>
      <c r="K2556">
        <f t="shared" si="410"/>
        <v>0</v>
      </c>
      <c r="L2556">
        <f t="shared" si="411"/>
        <v>0</v>
      </c>
      <c r="M2556">
        <f t="shared" si="411"/>
        <v>0.65</v>
      </c>
    </row>
    <row r="2557" spans="1:13" x14ac:dyDescent="0.55000000000000004">
      <c r="A2557">
        <f t="shared" si="408"/>
        <v>254.69999999998981</v>
      </c>
      <c r="B2557">
        <f t="shared" si="409"/>
        <v>0.19999999999999996</v>
      </c>
      <c r="D2557">
        <f t="shared" si="416"/>
        <v>0.2</v>
      </c>
      <c r="E2557">
        <f t="shared" si="416"/>
        <v>0.8</v>
      </c>
      <c r="F2557">
        <f t="shared" si="416"/>
        <v>0.8</v>
      </c>
      <c r="G2557">
        <f t="shared" si="416"/>
        <v>0.7</v>
      </c>
      <c r="H2557">
        <f t="shared" si="416"/>
        <v>0.8</v>
      </c>
      <c r="I2557">
        <f t="shared" si="416"/>
        <v>0.65</v>
      </c>
      <c r="K2557">
        <f t="shared" si="410"/>
        <v>0</v>
      </c>
      <c r="L2557">
        <f t="shared" si="411"/>
        <v>0</v>
      </c>
      <c r="M2557">
        <f t="shared" si="411"/>
        <v>0.65</v>
      </c>
    </row>
    <row r="2558" spans="1:13" x14ac:dyDescent="0.55000000000000004">
      <c r="A2558">
        <f t="shared" si="408"/>
        <v>254.79999999998981</v>
      </c>
      <c r="B2558">
        <f t="shared" si="409"/>
        <v>0.19999999999999996</v>
      </c>
      <c r="D2558">
        <f t="shared" si="416"/>
        <v>0.2</v>
      </c>
      <c r="E2558">
        <f t="shared" si="416"/>
        <v>0.8</v>
      </c>
      <c r="F2558">
        <f t="shared" si="416"/>
        <v>0.8</v>
      </c>
      <c r="G2558">
        <f t="shared" si="416"/>
        <v>0.7</v>
      </c>
      <c r="H2558">
        <f t="shared" si="416"/>
        <v>0.8</v>
      </c>
      <c r="I2558">
        <f t="shared" si="416"/>
        <v>0.65</v>
      </c>
      <c r="K2558">
        <f t="shared" si="410"/>
        <v>0</v>
      </c>
      <c r="L2558">
        <f t="shared" si="411"/>
        <v>0</v>
      </c>
      <c r="M2558">
        <f t="shared" si="411"/>
        <v>0.65</v>
      </c>
    </row>
    <row r="2559" spans="1:13" x14ac:dyDescent="0.55000000000000004">
      <c r="A2559">
        <f t="shared" si="408"/>
        <v>254.8999999999898</v>
      </c>
      <c r="B2559">
        <f t="shared" si="409"/>
        <v>0.19999999999999996</v>
      </c>
      <c r="D2559">
        <f t="shared" si="416"/>
        <v>0.2</v>
      </c>
      <c r="E2559">
        <f t="shared" si="416"/>
        <v>0.8</v>
      </c>
      <c r="F2559">
        <f t="shared" si="416"/>
        <v>0.8</v>
      </c>
      <c r="G2559">
        <f t="shared" si="416"/>
        <v>0.7</v>
      </c>
      <c r="H2559">
        <f t="shared" si="416"/>
        <v>0.8</v>
      </c>
      <c r="I2559">
        <f t="shared" si="416"/>
        <v>0.65</v>
      </c>
      <c r="K2559">
        <f t="shared" si="410"/>
        <v>0</v>
      </c>
      <c r="L2559">
        <f t="shared" si="411"/>
        <v>0</v>
      </c>
      <c r="M2559">
        <f t="shared" si="411"/>
        <v>0.65</v>
      </c>
    </row>
    <row r="2560" spans="1:13" x14ac:dyDescent="0.55000000000000004">
      <c r="A2560">
        <f t="shared" si="408"/>
        <v>254.9999999999898</v>
      </c>
      <c r="B2560">
        <f t="shared" si="409"/>
        <v>0.19999999999999996</v>
      </c>
      <c r="D2560">
        <f t="shared" ref="D2560:I2569" si="417">IF($A2560&lt;$C$3,D$2,IF($A2560&lt;$C$4,D$3,IF($A2560&lt;$C$5,D$4,IF($A2560&lt;$C$6,D$5,D$6))))</f>
        <v>0.2</v>
      </c>
      <c r="E2560">
        <f t="shared" si="417"/>
        <v>0.8</v>
      </c>
      <c r="F2560">
        <f t="shared" si="417"/>
        <v>0.8</v>
      </c>
      <c r="G2560">
        <f t="shared" si="417"/>
        <v>0.7</v>
      </c>
      <c r="H2560">
        <f t="shared" si="417"/>
        <v>0.8</v>
      </c>
      <c r="I2560">
        <f t="shared" si="417"/>
        <v>0.65</v>
      </c>
      <c r="K2560">
        <f t="shared" si="410"/>
        <v>0</v>
      </c>
      <c r="L2560">
        <f t="shared" si="411"/>
        <v>0</v>
      </c>
      <c r="M2560">
        <f t="shared" si="411"/>
        <v>0.65</v>
      </c>
    </row>
    <row r="2561" spans="1:13" x14ac:dyDescent="0.55000000000000004">
      <c r="A2561">
        <f t="shared" si="408"/>
        <v>255.09999999998979</v>
      </c>
      <c r="B2561">
        <f t="shared" si="409"/>
        <v>0.19999999999999996</v>
      </c>
      <c r="D2561">
        <f t="shared" si="417"/>
        <v>0.2</v>
      </c>
      <c r="E2561">
        <f t="shared" si="417"/>
        <v>0.8</v>
      </c>
      <c r="F2561">
        <f t="shared" si="417"/>
        <v>0.8</v>
      </c>
      <c r="G2561">
        <f t="shared" si="417"/>
        <v>0.7</v>
      </c>
      <c r="H2561">
        <f t="shared" si="417"/>
        <v>0.8</v>
      </c>
      <c r="I2561">
        <f t="shared" si="417"/>
        <v>0.65</v>
      </c>
      <c r="K2561">
        <f t="shared" si="410"/>
        <v>0</v>
      </c>
      <c r="L2561">
        <f t="shared" si="411"/>
        <v>0</v>
      </c>
      <c r="M2561">
        <f t="shared" si="411"/>
        <v>0.65</v>
      </c>
    </row>
    <row r="2562" spans="1:13" x14ac:dyDescent="0.55000000000000004">
      <c r="A2562">
        <f t="shared" si="408"/>
        <v>255.19999999998979</v>
      </c>
      <c r="B2562">
        <f t="shared" si="409"/>
        <v>0.19999999999999996</v>
      </c>
      <c r="D2562">
        <f t="shared" si="417"/>
        <v>0.2</v>
      </c>
      <c r="E2562">
        <f t="shared" si="417"/>
        <v>0.8</v>
      </c>
      <c r="F2562">
        <f t="shared" si="417"/>
        <v>0.8</v>
      </c>
      <c r="G2562">
        <f t="shared" si="417"/>
        <v>0.7</v>
      </c>
      <c r="H2562">
        <f t="shared" si="417"/>
        <v>0.8</v>
      </c>
      <c r="I2562">
        <f t="shared" si="417"/>
        <v>0.65</v>
      </c>
      <c r="K2562">
        <f t="shared" si="410"/>
        <v>0</v>
      </c>
      <c r="L2562">
        <f t="shared" si="411"/>
        <v>0</v>
      </c>
      <c r="M2562">
        <f t="shared" si="411"/>
        <v>0.65</v>
      </c>
    </row>
    <row r="2563" spans="1:13" x14ac:dyDescent="0.55000000000000004">
      <c r="A2563">
        <f t="shared" si="408"/>
        <v>255.29999999998978</v>
      </c>
      <c r="B2563">
        <f t="shared" si="409"/>
        <v>0.19999999999999996</v>
      </c>
      <c r="D2563">
        <f t="shared" si="417"/>
        <v>0.2</v>
      </c>
      <c r="E2563">
        <f t="shared" si="417"/>
        <v>0.8</v>
      </c>
      <c r="F2563">
        <f t="shared" si="417"/>
        <v>0.8</v>
      </c>
      <c r="G2563">
        <f t="shared" si="417"/>
        <v>0.7</v>
      </c>
      <c r="H2563">
        <f t="shared" si="417"/>
        <v>0.8</v>
      </c>
      <c r="I2563">
        <f t="shared" si="417"/>
        <v>0.65</v>
      </c>
      <c r="K2563">
        <f t="shared" si="410"/>
        <v>0</v>
      </c>
      <c r="L2563">
        <f t="shared" si="411"/>
        <v>0</v>
      </c>
      <c r="M2563">
        <f t="shared" si="411"/>
        <v>0.65</v>
      </c>
    </row>
    <row r="2564" spans="1:13" x14ac:dyDescent="0.55000000000000004">
      <c r="A2564">
        <f t="shared" si="408"/>
        <v>255.39999999998977</v>
      </c>
      <c r="B2564">
        <f t="shared" si="409"/>
        <v>0.19999999999999996</v>
      </c>
      <c r="D2564">
        <f t="shared" si="417"/>
        <v>0.2</v>
      </c>
      <c r="E2564">
        <f t="shared" si="417"/>
        <v>0.8</v>
      </c>
      <c r="F2564">
        <f t="shared" si="417"/>
        <v>0.8</v>
      </c>
      <c r="G2564">
        <f t="shared" si="417"/>
        <v>0.7</v>
      </c>
      <c r="H2564">
        <f t="shared" si="417"/>
        <v>0.8</v>
      </c>
      <c r="I2564">
        <f t="shared" si="417"/>
        <v>0.65</v>
      </c>
      <c r="K2564">
        <f t="shared" si="410"/>
        <v>0</v>
      </c>
      <c r="L2564">
        <f t="shared" si="411"/>
        <v>0</v>
      </c>
      <c r="M2564">
        <f t="shared" si="411"/>
        <v>0.65</v>
      </c>
    </row>
    <row r="2565" spans="1:13" x14ac:dyDescent="0.55000000000000004">
      <c r="A2565">
        <f t="shared" si="408"/>
        <v>255.49999999998977</v>
      </c>
      <c r="B2565">
        <f t="shared" si="409"/>
        <v>0.19999999999999996</v>
      </c>
      <c r="D2565">
        <f t="shared" si="417"/>
        <v>0.2</v>
      </c>
      <c r="E2565">
        <f t="shared" si="417"/>
        <v>0.8</v>
      </c>
      <c r="F2565">
        <f t="shared" si="417"/>
        <v>0.8</v>
      </c>
      <c r="G2565">
        <f t="shared" si="417"/>
        <v>0.7</v>
      </c>
      <c r="H2565">
        <f t="shared" si="417"/>
        <v>0.8</v>
      </c>
      <c r="I2565">
        <f t="shared" si="417"/>
        <v>0.65</v>
      </c>
      <c r="K2565">
        <f t="shared" si="410"/>
        <v>0</v>
      </c>
      <c r="L2565">
        <f t="shared" si="411"/>
        <v>0</v>
      </c>
      <c r="M2565">
        <f t="shared" si="411"/>
        <v>0.65</v>
      </c>
    </row>
    <row r="2566" spans="1:13" x14ac:dyDescent="0.55000000000000004">
      <c r="A2566">
        <f t="shared" si="408"/>
        <v>255.59999999998976</v>
      </c>
      <c r="B2566">
        <f t="shared" si="409"/>
        <v>0.19999999999999996</v>
      </c>
      <c r="D2566">
        <f t="shared" si="417"/>
        <v>0.2</v>
      </c>
      <c r="E2566">
        <f t="shared" si="417"/>
        <v>0.8</v>
      </c>
      <c r="F2566">
        <f t="shared" si="417"/>
        <v>0.8</v>
      </c>
      <c r="G2566">
        <f t="shared" si="417"/>
        <v>0.7</v>
      </c>
      <c r="H2566">
        <f t="shared" si="417"/>
        <v>0.8</v>
      </c>
      <c r="I2566">
        <f t="shared" si="417"/>
        <v>0.65</v>
      </c>
      <c r="K2566">
        <f t="shared" si="410"/>
        <v>0</v>
      </c>
      <c r="L2566">
        <f t="shared" si="411"/>
        <v>0</v>
      </c>
      <c r="M2566">
        <f t="shared" si="411"/>
        <v>0.65</v>
      </c>
    </row>
    <row r="2567" spans="1:13" x14ac:dyDescent="0.55000000000000004">
      <c r="A2567">
        <f t="shared" si="408"/>
        <v>255.69999999998976</v>
      </c>
      <c r="B2567">
        <f t="shared" si="409"/>
        <v>0.19999999999999996</v>
      </c>
      <c r="D2567">
        <f t="shared" si="417"/>
        <v>0.2</v>
      </c>
      <c r="E2567">
        <f t="shared" si="417"/>
        <v>0.8</v>
      </c>
      <c r="F2567">
        <f t="shared" si="417"/>
        <v>0.8</v>
      </c>
      <c r="G2567">
        <f t="shared" si="417"/>
        <v>0.7</v>
      </c>
      <c r="H2567">
        <f t="shared" si="417"/>
        <v>0.8</v>
      </c>
      <c r="I2567">
        <f t="shared" si="417"/>
        <v>0.65</v>
      </c>
      <c r="K2567">
        <f t="shared" si="410"/>
        <v>0</v>
      </c>
      <c r="L2567">
        <f t="shared" si="411"/>
        <v>0</v>
      </c>
      <c r="M2567">
        <f t="shared" si="411"/>
        <v>0.65</v>
      </c>
    </row>
    <row r="2568" spans="1:13" x14ac:dyDescent="0.55000000000000004">
      <c r="A2568">
        <f t="shared" si="408"/>
        <v>255.79999999998975</v>
      </c>
      <c r="B2568">
        <f t="shared" si="409"/>
        <v>0.19999999999999996</v>
      </c>
      <c r="D2568">
        <f t="shared" si="417"/>
        <v>0.2</v>
      </c>
      <c r="E2568">
        <f t="shared" si="417"/>
        <v>0.8</v>
      </c>
      <c r="F2568">
        <f t="shared" si="417"/>
        <v>0.8</v>
      </c>
      <c r="G2568">
        <f t="shared" si="417"/>
        <v>0.7</v>
      </c>
      <c r="H2568">
        <f t="shared" si="417"/>
        <v>0.8</v>
      </c>
      <c r="I2568">
        <f t="shared" si="417"/>
        <v>0.65</v>
      </c>
      <c r="K2568">
        <f t="shared" si="410"/>
        <v>0</v>
      </c>
      <c r="L2568">
        <f t="shared" si="411"/>
        <v>0</v>
      </c>
      <c r="M2568">
        <f t="shared" si="411"/>
        <v>0.65</v>
      </c>
    </row>
    <row r="2569" spans="1:13" x14ac:dyDescent="0.55000000000000004">
      <c r="A2569">
        <f t="shared" si="408"/>
        <v>255.89999999998975</v>
      </c>
      <c r="B2569">
        <f t="shared" si="409"/>
        <v>0.19999999999999996</v>
      </c>
      <c r="D2569">
        <f t="shared" si="417"/>
        <v>0.2</v>
      </c>
      <c r="E2569">
        <f t="shared" si="417"/>
        <v>0.8</v>
      </c>
      <c r="F2569">
        <f t="shared" si="417"/>
        <v>0.8</v>
      </c>
      <c r="G2569">
        <f t="shared" si="417"/>
        <v>0.7</v>
      </c>
      <c r="H2569">
        <f t="shared" si="417"/>
        <v>0.8</v>
      </c>
      <c r="I2569">
        <f t="shared" si="417"/>
        <v>0.65</v>
      </c>
      <c r="K2569">
        <f t="shared" si="410"/>
        <v>0</v>
      </c>
      <c r="L2569">
        <f t="shared" si="411"/>
        <v>0</v>
      </c>
      <c r="M2569">
        <f t="shared" si="411"/>
        <v>0.65</v>
      </c>
    </row>
    <row r="2570" spans="1:13" x14ac:dyDescent="0.55000000000000004">
      <c r="A2570">
        <f t="shared" si="408"/>
        <v>255.99999999998974</v>
      </c>
      <c r="B2570">
        <f t="shared" si="409"/>
        <v>0.19999999999999996</v>
      </c>
      <c r="D2570">
        <f t="shared" ref="D2570:I2579" si="418">IF($A2570&lt;$C$3,D$2,IF($A2570&lt;$C$4,D$3,IF($A2570&lt;$C$5,D$4,IF($A2570&lt;$C$6,D$5,D$6))))</f>
        <v>0.2</v>
      </c>
      <c r="E2570">
        <f t="shared" si="418"/>
        <v>0.8</v>
      </c>
      <c r="F2570">
        <f t="shared" si="418"/>
        <v>0.8</v>
      </c>
      <c r="G2570">
        <f t="shared" si="418"/>
        <v>0.7</v>
      </c>
      <c r="H2570">
        <f t="shared" si="418"/>
        <v>0.8</v>
      </c>
      <c r="I2570">
        <f t="shared" si="418"/>
        <v>0.65</v>
      </c>
      <c r="K2570">
        <f t="shared" si="410"/>
        <v>0</v>
      </c>
      <c r="L2570">
        <f t="shared" si="411"/>
        <v>0</v>
      </c>
      <c r="M2570">
        <f t="shared" si="411"/>
        <v>0.65</v>
      </c>
    </row>
    <row r="2571" spans="1:13" x14ac:dyDescent="0.55000000000000004">
      <c r="A2571">
        <f t="shared" ref="A2571:A2634" si="419">A2570+dt</f>
        <v>256.09999999998973</v>
      </c>
      <c r="B2571">
        <f t="shared" ref="B2571:B2634" si="420">1-2/2.5</f>
        <v>0.19999999999999996</v>
      </c>
      <c r="D2571">
        <f t="shared" si="418"/>
        <v>0.2</v>
      </c>
      <c r="E2571">
        <f t="shared" si="418"/>
        <v>0.8</v>
      </c>
      <c r="F2571">
        <f t="shared" si="418"/>
        <v>0.8</v>
      </c>
      <c r="G2571">
        <f t="shared" si="418"/>
        <v>0.7</v>
      </c>
      <c r="H2571">
        <f t="shared" si="418"/>
        <v>0.8</v>
      </c>
      <c r="I2571">
        <f t="shared" si="418"/>
        <v>0.65</v>
      </c>
      <c r="K2571">
        <f t="shared" ref="K2571:K2634" si="421">IF($A2571&lt;$J$3,K$2,IF($A2571&lt;$J$4,K$3,K$4))</f>
        <v>0</v>
      </c>
      <c r="L2571">
        <f t="shared" ref="L2571:M2602" si="422">IF($A2571&lt;$J$3,L$2,IF($A2571&lt;$J$4,L$3,L$4))</f>
        <v>0</v>
      </c>
      <c r="M2571">
        <f t="shared" si="422"/>
        <v>0.65</v>
      </c>
    </row>
    <row r="2572" spans="1:13" x14ac:dyDescent="0.55000000000000004">
      <c r="A2572">
        <f t="shared" si="419"/>
        <v>256.19999999998976</v>
      </c>
      <c r="B2572">
        <f t="shared" si="420"/>
        <v>0.19999999999999996</v>
      </c>
      <c r="D2572">
        <f t="shared" si="418"/>
        <v>0.2</v>
      </c>
      <c r="E2572">
        <f t="shared" si="418"/>
        <v>0.8</v>
      </c>
      <c r="F2572">
        <f t="shared" si="418"/>
        <v>0.8</v>
      </c>
      <c r="G2572">
        <f t="shared" si="418"/>
        <v>0.7</v>
      </c>
      <c r="H2572">
        <f t="shared" si="418"/>
        <v>0.8</v>
      </c>
      <c r="I2572">
        <f t="shared" si="418"/>
        <v>0.65</v>
      </c>
      <c r="K2572">
        <f t="shared" si="421"/>
        <v>0</v>
      </c>
      <c r="L2572">
        <f t="shared" si="422"/>
        <v>0</v>
      </c>
      <c r="M2572">
        <f t="shared" si="422"/>
        <v>0.65</v>
      </c>
    </row>
    <row r="2573" spans="1:13" x14ac:dyDescent="0.55000000000000004">
      <c r="A2573">
        <f t="shared" si="419"/>
        <v>256.29999999998978</v>
      </c>
      <c r="B2573">
        <f t="shared" si="420"/>
        <v>0.19999999999999996</v>
      </c>
      <c r="D2573">
        <f t="shared" si="418"/>
        <v>0.2</v>
      </c>
      <c r="E2573">
        <f t="shared" si="418"/>
        <v>0.8</v>
      </c>
      <c r="F2573">
        <f t="shared" si="418"/>
        <v>0.8</v>
      </c>
      <c r="G2573">
        <f t="shared" si="418"/>
        <v>0.7</v>
      </c>
      <c r="H2573">
        <f t="shared" si="418"/>
        <v>0.8</v>
      </c>
      <c r="I2573">
        <f t="shared" si="418"/>
        <v>0.65</v>
      </c>
      <c r="K2573">
        <f t="shared" si="421"/>
        <v>0</v>
      </c>
      <c r="L2573">
        <f t="shared" si="422"/>
        <v>0</v>
      </c>
      <c r="M2573">
        <f t="shared" si="422"/>
        <v>0.65</v>
      </c>
    </row>
    <row r="2574" spans="1:13" x14ac:dyDescent="0.55000000000000004">
      <c r="A2574">
        <f t="shared" si="419"/>
        <v>256.3999999999898</v>
      </c>
      <c r="B2574">
        <f t="shared" si="420"/>
        <v>0.19999999999999996</v>
      </c>
      <c r="D2574">
        <f t="shared" si="418"/>
        <v>0.2</v>
      </c>
      <c r="E2574">
        <f t="shared" si="418"/>
        <v>0.8</v>
      </c>
      <c r="F2574">
        <f t="shared" si="418"/>
        <v>0.8</v>
      </c>
      <c r="G2574">
        <f t="shared" si="418"/>
        <v>0.7</v>
      </c>
      <c r="H2574">
        <f t="shared" si="418"/>
        <v>0.8</v>
      </c>
      <c r="I2574">
        <f t="shared" si="418"/>
        <v>0.65</v>
      </c>
      <c r="K2574">
        <f t="shared" si="421"/>
        <v>0</v>
      </c>
      <c r="L2574">
        <f t="shared" si="422"/>
        <v>0</v>
      </c>
      <c r="M2574">
        <f t="shared" si="422"/>
        <v>0.65</v>
      </c>
    </row>
    <row r="2575" spans="1:13" x14ac:dyDescent="0.55000000000000004">
      <c r="A2575">
        <f t="shared" si="419"/>
        <v>256.49999999998983</v>
      </c>
      <c r="B2575">
        <f t="shared" si="420"/>
        <v>0.19999999999999996</v>
      </c>
      <c r="D2575">
        <f t="shared" si="418"/>
        <v>0.2</v>
      </c>
      <c r="E2575">
        <f t="shared" si="418"/>
        <v>0.8</v>
      </c>
      <c r="F2575">
        <f t="shared" si="418"/>
        <v>0.8</v>
      </c>
      <c r="G2575">
        <f t="shared" si="418"/>
        <v>0.7</v>
      </c>
      <c r="H2575">
        <f t="shared" si="418"/>
        <v>0.8</v>
      </c>
      <c r="I2575">
        <f t="shared" si="418"/>
        <v>0.65</v>
      </c>
      <c r="K2575">
        <f t="shared" si="421"/>
        <v>0</v>
      </c>
      <c r="L2575">
        <f t="shared" si="422"/>
        <v>0</v>
      </c>
      <c r="M2575">
        <f t="shared" si="422"/>
        <v>0.65</v>
      </c>
    </row>
    <row r="2576" spans="1:13" x14ac:dyDescent="0.55000000000000004">
      <c r="A2576">
        <f t="shared" si="419"/>
        <v>256.59999999998985</v>
      </c>
      <c r="B2576">
        <f t="shared" si="420"/>
        <v>0.19999999999999996</v>
      </c>
      <c r="D2576">
        <f t="shared" si="418"/>
        <v>0.2</v>
      </c>
      <c r="E2576">
        <f t="shared" si="418"/>
        <v>0.8</v>
      </c>
      <c r="F2576">
        <f t="shared" si="418"/>
        <v>0.8</v>
      </c>
      <c r="G2576">
        <f t="shared" si="418"/>
        <v>0.7</v>
      </c>
      <c r="H2576">
        <f t="shared" si="418"/>
        <v>0.8</v>
      </c>
      <c r="I2576">
        <f t="shared" si="418"/>
        <v>0.65</v>
      </c>
      <c r="K2576">
        <f t="shared" si="421"/>
        <v>0</v>
      </c>
      <c r="L2576">
        <f t="shared" si="422"/>
        <v>0</v>
      </c>
      <c r="M2576">
        <f t="shared" si="422"/>
        <v>0.65</v>
      </c>
    </row>
    <row r="2577" spans="1:13" x14ac:dyDescent="0.55000000000000004">
      <c r="A2577">
        <f t="shared" si="419"/>
        <v>256.69999999998987</v>
      </c>
      <c r="B2577">
        <f t="shared" si="420"/>
        <v>0.19999999999999996</v>
      </c>
      <c r="D2577">
        <f t="shared" si="418"/>
        <v>0.2</v>
      </c>
      <c r="E2577">
        <f t="shared" si="418"/>
        <v>0.8</v>
      </c>
      <c r="F2577">
        <f t="shared" si="418"/>
        <v>0.8</v>
      </c>
      <c r="G2577">
        <f t="shared" si="418"/>
        <v>0.7</v>
      </c>
      <c r="H2577">
        <f t="shared" si="418"/>
        <v>0.8</v>
      </c>
      <c r="I2577">
        <f t="shared" si="418"/>
        <v>0.65</v>
      </c>
      <c r="K2577">
        <f t="shared" si="421"/>
        <v>0</v>
      </c>
      <c r="L2577">
        <f t="shared" si="422"/>
        <v>0</v>
      </c>
      <c r="M2577">
        <f t="shared" si="422"/>
        <v>0.65</v>
      </c>
    </row>
    <row r="2578" spans="1:13" x14ac:dyDescent="0.55000000000000004">
      <c r="A2578">
        <f t="shared" si="419"/>
        <v>256.79999999998989</v>
      </c>
      <c r="B2578">
        <f t="shared" si="420"/>
        <v>0.19999999999999996</v>
      </c>
      <c r="D2578">
        <f t="shared" si="418"/>
        <v>0.2</v>
      </c>
      <c r="E2578">
        <f t="shared" si="418"/>
        <v>0.8</v>
      </c>
      <c r="F2578">
        <f t="shared" si="418"/>
        <v>0.8</v>
      </c>
      <c r="G2578">
        <f t="shared" si="418"/>
        <v>0.7</v>
      </c>
      <c r="H2578">
        <f t="shared" si="418"/>
        <v>0.8</v>
      </c>
      <c r="I2578">
        <f t="shared" si="418"/>
        <v>0.65</v>
      </c>
      <c r="K2578">
        <f t="shared" si="421"/>
        <v>0</v>
      </c>
      <c r="L2578">
        <f t="shared" si="422"/>
        <v>0</v>
      </c>
      <c r="M2578">
        <f t="shared" si="422"/>
        <v>0.65</v>
      </c>
    </row>
    <row r="2579" spans="1:13" x14ac:dyDescent="0.55000000000000004">
      <c r="A2579">
        <f t="shared" si="419"/>
        <v>256.89999999998992</v>
      </c>
      <c r="B2579">
        <f t="shared" si="420"/>
        <v>0.19999999999999996</v>
      </c>
      <c r="D2579">
        <f t="shared" si="418"/>
        <v>0.2</v>
      </c>
      <c r="E2579">
        <f t="shared" si="418"/>
        <v>0.8</v>
      </c>
      <c r="F2579">
        <f t="shared" si="418"/>
        <v>0.8</v>
      </c>
      <c r="G2579">
        <f t="shared" si="418"/>
        <v>0.7</v>
      </c>
      <c r="H2579">
        <f t="shared" si="418"/>
        <v>0.8</v>
      </c>
      <c r="I2579">
        <f t="shared" si="418"/>
        <v>0.65</v>
      </c>
      <c r="K2579">
        <f t="shared" si="421"/>
        <v>0</v>
      </c>
      <c r="L2579">
        <f t="shared" si="422"/>
        <v>0</v>
      </c>
      <c r="M2579">
        <f t="shared" si="422"/>
        <v>0.65</v>
      </c>
    </row>
    <row r="2580" spans="1:13" x14ac:dyDescent="0.55000000000000004">
      <c r="A2580">
        <f t="shared" si="419"/>
        <v>256.99999999998994</v>
      </c>
      <c r="B2580">
        <f t="shared" si="420"/>
        <v>0.19999999999999996</v>
      </c>
      <c r="D2580">
        <f t="shared" ref="D2580:I2589" si="423">IF($A2580&lt;$C$3,D$2,IF($A2580&lt;$C$4,D$3,IF($A2580&lt;$C$5,D$4,IF($A2580&lt;$C$6,D$5,D$6))))</f>
        <v>0.2</v>
      </c>
      <c r="E2580">
        <f t="shared" si="423"/>
        <v>0.8</v>
      </c>
      <c r="F2580">
        <f t="shared" si="423"/>
        <v>0.8</v>
      </c>
      <c r="G2580">
        <f t="shared" si="423"/>
        <v>0.7</v>
      </c>
      <c r="H2580">
        <f t="shared" si="423"/>
        <v>0.8</v>
      </c>
      <c r="I2580">
        <f t="shared" si="423"/>
        <v>0.65</v>
      </c>
      <c r="K2580">
        <f t="shared" si="421"/>
        <v>0</v>
      </c>
      <c r="L2580">
        <f t="shared" si="422"/>
        <v>0</v>
      </c>
      <c r="M2580">
        <f t="shared" si="422"/>
        <v>0.65</v>
      </c>
    </row>
    <row r="2581" spans="1:13" x14ac:dyDescent="0.55000000000000004">
      <c r="A2581">
        <f t="shared" si="419"/>
        <v>257.09999999998996</v>
      </c>
      <c r="B2581">
        <f t="shared" si="420"/>
        <v>0.19999999999999996</v>
      </c>
      <c r="D2581">
        <f t="shared" si="423"/>
        <v>0.2</v>
      </c>
      <c r="E2581">
        <f t="shared" si="423"/>
        <v>0.8</v>
      </c>
      <c r="F2581">
        <f t="shared" si="423"/>
        <v>0.8</v>
      </c>
      <c r="G2581">
        <f t="shared" si="423"/>
        <v>0.7</v>
      </c>
      <c r="H2581">
        <f t="shared" si="423"/>
        <v>0.8</v>
      </c>
      <c r="I2581">
        <f t="shared" si="423"/>
        <v>0.65</v>
      </c>
      <c r="K2581">
        <f t="shared" si="421"/>
        <v>0</v>
      </c>
      <c r="L2581">
        <f t="shared" si="422"/>
        <v>0</v>
      </c>
      <c r="M2581">
        <f t="shared" si="422"/>
        <v>0.65</v>
      </c>
    </row>
    <row r="2582" spans="1:13" x14ac:dyDescent="0.55000000000000004">
      <c r="A2582">
        <f t="shared" si="419"/>
        <v>257.19999999998998</v>
      </c>
      <c r="B2582">
        <f t="shared" si="420"/>
        <v>0.19999999999999996</v>
      </c>
      <c r="D2582">
        <f t="shared" si="423"/>
        <v>0.2</v>
      </c>
      <c r="E2582">
        <f t="shared" si="423"/>
        <v>0.8</v>
      </c>
      <c r="F2582">
        <f t="shared" si="423"/>
        <v>0.8</v>
      </c>
      <c r="G2582">
        <f t="shared" si="423"/>
        <v>0.7</v>
      </c>
      <c r="H2582">
        <f t="shared" si="423"/>
        <v>0.8</v>
      </c>
      <c r="I2582">
        <f t="shared" si="423"/>
        <v>0.65</v>
      </c>
      <c r="K2582">
        <f t="shared" si="421"/>
        <v>0</v>
      </c>
      <c r="L2582">
        <f t="shared" si="422"/>
        <v>0</v>
      </c>
      <c r="M2582">
        <f t="shared" si="422"/>
        <v>0.65</v>
      </c>
    </row>
    <row r="2583" spans="1:13" x14ac:dyDescent="0.55000000000000004">
      <c r="A2583">
        <f t="shared" si="419"/>
        <v>257.29999999999001</v>
      </c>
      <c r="B2583">
        <f t="shared" si="420"/>
        <v>0.19999999999999996</v>
      </c>
      <c r="D2583">
        <f t="shared" si="423"/>
        <v>0.2</v>
      </c>
      <c r="E2583">
        <f t="shared" si="423"/>
        <v>0.8</v>
      </c>
      <c r="F2583">
        <f t="shared" si="423"/>
        <v>0.8</v>
      </c>
      <c r="G2583">
        <f t="shared" si="423"/>
        <v>0.7</v>
      </c>
      <c r="H2583">
        <f t="shared" si="423"/>
        <v>0.8</v>
      </c>
      <c r="I2583">
        <f t="shared" si="423"/>
        <v>0.65</v>
      </c>
      <c r="K2583">
        <f t="shared" si="421"/>
        <v>0</v>
      </c>
      <c r="L2583">
        <f t="shared" si="422"/>
        <v>0</v>
      </c>
      <c r="M2583">
        <f t="shared" si="422"/>
        <v>0.65</v>
      </c>
    </row>
    <row r="2584" spans="1:13" x14ac:dyDescent="0.55000000000000004">
      <c r="A2584">
        <f t="shared" si="419"/>
        <v>257.39999999999003</v>
      </c>
      <c r="B2584">
        <f t="shared" si="420"/>
        <v>0.19999999999999996</v>
      </c>
      <c r="D2584">
        <f t="shared" si="423"/>
        <v>0.2</v>
      </c>
      <c r="E2584">
        <f t="shared" si="423"/>
        <v>0.8</v>
      </c>
      <c r="F2584">
        <f t="shared" si="423"/>
        <v>0.8</v>
      </c>
      <c r="G2584">
        <f t="shared" si="423"/>
        <v>0.7</v>
      </c>
      <c r="H2584">
        <f t="shared" si="423"/>
        <v>0.8</v>
      </c>
      <c r="I2584">
        <f t="shared" si="423"/>
        <v>0.65</v>
      </c>
      <c r="K2584">
        <f t="shared" si="421"/>
        <v>0</v>
      </c>
      <c r="L2584">
        <f t="shared" si="422"/>
        <v>0</v>
      </c>
      <c r="M2584">
        <f t="shared" si="422"/>
        <v>0.65</v>
      </c>
    </row>
    <row r="2585" spans="1:13" x14ac:dyDescent="0.55000000000000004">
      <c r="A2585">
        <f t="shared" si="419"/>
        <v>257.49999999999005</v>
      </c>
      <c r="B2585">
        <f t="shared" si="420"/>
        <v>0.19999999999999996</v>
      </c>
      <c r="D2585">
        <f t="shared" si="423"/>
        <v>0.2</v>
      </c>
      <c r="E2585">
        <f t="shared" si="423"/>
        <v>0.8</v>
      </c>
      <c r="F2585">
        <f t="shared" si="423"/>
        <v>0.8</v>
      </c>
      <c r="G2585">
        <f t="shared" si="423"/>
        <v>0.7</v>
      </c>
      <c r="H2585">
        <f t="shared" si="423"/>
        <v>0.8</v>
      </c>
      <c r="I2585">
        <f t="shared" si="423"/>
        <v>0.65</v>
      </c>
      <c r="K2585">
        <f t="shared" si="421"/>
        <v>0</v>
      </c>
      <c r="L2585">
        <f t="shared" si="422"/>
        <v>0</v>
      </c>
      <c r="M2585">
        <f t="shared" si="422"/>
        <v>0.65</v>
      </c>
    </row>
    <row r="2586" spans="1:13" x14ac:dyDescent="0.55000000000000004">
      <c r="A2586">
        <f t="shared" si="419"/>
        <v>257.59999999999008</v>
      </c>
      <c r="B2586">
        <f t="shared" si="420"/>
        <v>0.19999999999999996</v>
      </c>
      <c r="D2586">
        <f t="shared" si="423"/>
        <v>0.2</v>
      </c>
      <c r="E2586">
        <f t="shared" si="423"/>
        <v>0.8</v>
      </c>
      <c r="F2586">
        <f t="shared" si="423"/>
        <v>0.8</v>
      </c>
      <c r="G2586">
        <f t="shared" si="423"/>
        <v>0.7</v>
      </c>
      <c r="H2586">
        <f t="shared" si="423"/>
        <v>0.8</v>
      </c>
      <c r="I2586">
        <f t="shared" si="423"/>
        <v>0.65</v>
      </c>
      <c r="K2586">
        <f t="shared" si="421"/>
        <v>0</v>
      </c>
      <c r="L2586">
        <f t="shared" si="422"/>
        <v>0</v>
      </c>
      <c r="M2586">
        <f t="shared" si="422"/>
        <v>0.65</v>
      </c>
    </row>
    <row r="2587" spans="1:13" x14ac:dyDescent="0.55000000000000004">
      <c r="A2587">
        <f t="shared" si="419"/>
        <v>257.6999999999901</v>
      </c>
      <c r="B2587">
        <f t="shared" si="420"/>
        <v>0.19999999999999996</v>
      </c>
      <c r="D2587">
        <f t="shared" si="423"/>
        <v>0.2</v>
      </c>
      <c r="E2587">
        <f t="shared" si="423"/>
        <v>0.8</v>
      </c>
      <c r="F2587">
        <f t="shared" si="423"/>
        <v>0.8</v>
      </c>
      <c r="G2587">
        <f t="shared" si="423"/>
        <v>0.7</v>
      </c>
      <c r="H2587">
        <f t="shared" si="423"/>
        <v>0.8</v>
      </c>
      <c r="I2587">
        <f t="shared" si="423"/>
        <v>0.65</v>
      </c>
      <c r="K2587">
        <f t="shared" si="421"/>
        <v>0</v>
      </c>
      <c r="L2587">
        <f t="shared" si="422"/>
        <v>0</v>
      </c>
      <c r="M2587">
        <f t="shared" si="422"/>
        <v>0.65</v>
      </c>
    </row>
    <row r="2588" spans="1:13" x14ac:dyDescent="0.55000000000000004">
      <c r="A2588">
        <f t="shared" si="419"/>
        <v>257.79999999999012</v>
      </c>
      <c r="B2588">
        <f t="shared" si="420"/>
        <v>0.19999999999999996</v>
      </c>
      <c r="D2588">
        <f t="shared" si="423"/>
        <v>0.2</v>
      </c>
      <c r="E2588">
        <f t="shared" si="423"/>
        <v>0.8</v>
      </c>
      <c r="F2588">
        <f t="shared" si="423"/>
        <v>0.8</v>
      </c>
      <c r="G2588">
        <f t="shared" si="423"/>
        <v>0.7</v>
      </c>
      <c r="H2588">
        <f t="shared" si="423"/>
        <v>0.8</v>
      </c>
      <c r="I2588">
        <f t="shared" si="423"/>
        <v>0.65</v>
      </c>
      <c r="K2588">
        <f t="shared" si="421"/>
        <v>0</v>
      </c>
      <c r="L2588">
        <f t="shared" si="422"/>
        <v>0</v>
      </c>
      <c r="M2588">
        <f t="shared" si="422"/>
        <v>0.65</v>
      </c>
    </row>
    <row r="2589" spans="1:13" x14ac:dyDescent="0.55000000000000004">
      <c r="A2589">
        <f t="shared" si="419"/>
        <v>257.89999999999014</v>
      </c>
      <c r="B2589">
        <f t="shared" si="420"/>
        <v>0.19999999999999996</v>
      </c>
      <c r="D2589">
        <f t="shared" si="423"/>
        <v>0.2</v>
      </c>
      <c r="E2589">
        <f t="shared" si="423"/>
        <v>0.8</v>
      </c>
      <c r="F2589">
        <f t="shared" si="423"/>
        <v>0.8</v>
      </c>
      <c r="G2589">
        <f t="shared" si="423"/>
        <v>0.7</v>
      </c>
      <c r="H2589">
        <f t="shared" si="423"/>
        <v>0.8</v>
      </c>
      <c r="I2589">
        <f t="shared" si="423"/>
        <v>0.65</v>
      </c>
      <c r="K2589">
        <f t="shared" si="421"/>
        <v>0</v>
      </c>
      <c r="L2589">
        <f t="shared" si="422"/>
        <v>0</v>
      </c>
      <c r="M2589">
        <f t="shared" si="422"/>
        <v>0.65</v>
      </c>
    </row>
    <row r="2590" spans="1:13" x14ac:dyDescent="0.55000000000000004">
      <c r="A2590">
        <f t="shared" si="419"/>
        <v>257.99999999999017</v>
      </c>
      <c r="B2590">
        <f t="shared" si="420"/>
        <v>0.19999999999999996</v>
      </c>
      <c r="D2590">
        <f t="shared" ref="D2590:I2599" si="424">IF($A2590&lt;$C$3,D$2,IF($A2590&lt;$C$4,D$3,IF($A2590&lt;$C$5,D$4,IF($A2590&lt;$C$6,D$5,D$6))))</f>
        <v>0.2</v>
      </c>
      <c r="E2590">
        <f t="shared" si="424"/>
        <v>0.8</v>
      </c>
      <c r="F2590">
        <f t="shared" si="424"/>
        <v>0.8</v>
      </c>
      <c r="G2590">
        <f t="shared" si="424"/>
        <v>0.7</v>
      </c>
      <c r="H2590">
        <f t="shared" si="424"/>
        <v>0.8</v>
      </c>
      <c r="I2590">
        <f t="shared" si="424"/>
        <v>0.65</v>
      </c>
      <c r="K2590">
        <f t="shared" si="421"/>
        <v>0</v>
      </c>
      <c r="L2590">
        <f t="shared" si="422"/>
        <v>0</v>
      </c>
      <c r="M2590">
        <f t="shared" si="422"/>
        <v>0.65</v>
      </c>
    </row>
    <row r="2591" spans="1:13" x14ac:dyDescent="0.55000000000000004">
      <c r="A2591">
        <f t="shared" si="419"/>
        <v>258.09999999999019</v>
      </c>
      <c r="B2591">
        <f t="shared" si="420"/>
        <v>0.19999999999999996</v>
      </c>
      <c r="D2591">
        <f t="shared" si="424"/>
        <v>0.2</v>
      </c>
      <c r="E2591">
        <f t="shared" si="424"/>
        <v>0.8</v>
      </c>
      <c r="F2591">
        <f t="shared" si="424"/>
        <v>0.8</v>
      </c>
      <c r="G2591">
        <f t="shared" si="424"/>
        <v>0.7</v>
      </c>
      <c r="H2591">
        <f t="shared" si="424"/>
        <v>0.8</v>
      </c>
      <c r="I2591">
        <f t="shared" si="424"/>
        <v>0.65</v>
      </c>
      <c r="K2591">
        <f t="shared" si="421"/>
        <v>0</v>
      </c>
      <c r="L2591">
        <f t="shared" si="422"/>
        <v>0</v>
      </c>
      <c r="M2591">
        <f t="shared" si="422"/>
        <v>0.65</v>
      </c>
    </row>
    <row r="2592" spans="1:13" x14ac:dyDescent="0.55000000000000004">
      <c r="A2592">
        <f t="shared" si="419"/>
        <v>258.19999999999021</v>
      </c>
      <c r="B2592">
        <f t="shared" si="420"/>
        <v>0.19999999999999996</v>
      </c>
      <c r="D2592">
        <f t="shared" si="424"/>
        <v>0.2</v>
      </c>
      <c r="E2592">
        <f t="shared" si="424"/>
        <v>0.8</v>
      </c>
      <c r="F2592">
        <f t="shared" si="424"/>
        <v>0.8</v>
      </c>
      <c r="G2592">
        <f t="shared" si="424"/>
        <v>0.7</v>
      </c>
      <c r="H2592">
        <f t="shared" si="424"/>
        <v>0.8</v>
      </c>
      <c r="I2592">
        <f t="shared" si="424"/>
        <v>0.65</v>
      </c>
      <c r="K2592">
        <f t="shared" si="421"/>
        <v>0</v>
      </c>
      <c r="L2592">
        <f t="shared" si="422"/>
        <v>0</v>
      </c>
      <c r="M2592">
        <f t="shared" si="422"/>
        <v>0.65</v>
      </c>
    </row>
    <row r="2593" spans="1:13" x14ac:dyDescent="0.55000000000000004">
      <c r="A2593">
        <f t="shared" si="419"/>
        <v>258.29999999999023</v>
      </c>
      <c r="B2593">
        <f t="shared" si="420"/>
        <v>0.19999999999999996</v>
      </c>
      <c r="D2593">
        <f t="shared" si="424"/>
        <v>0.2</v>
      </c>
      <c r="E2593">
        <f t="shared" si="424"/>
        <v>0.8</v>
      </c>
      <c r="F2593">
        <f t="shared" si="424"/>
        <v>0.8</v>
      </c>
      <c r="G2593">
        <f t="shared" si="424"/>
        <v>0.7</v>
      </c>
      <c r="H2593">
        <f t="shared" si="424"/>
        <v>0.8</v>
      </c>
      <c r="I2593">
        <f t="shared" si="424"/>
        <v>0.65</v>
      </c>
      <c r="K2593">
        <f t="shared" si="421"/>
        <v>0</v>
      </c>
      <c r="L2593">
        <f t="shared" si="422"/>
        <v>0</v>
      </c>
      <c r="M2593">
        <f t="shared" si="422"/>
        <v>0.65</v>
      </c>
    </row>
    <row r="2594" spans="1:13" x14ac:dyDescent="0.55000000000000004">
      <c r="A2594">
        <f t="shared" si="419"/>
        <v>258.39999999999026</v>
      </c>
      <c r="B2594">
        <f t="shared" si="420"/>
        <v>0.19999999999999996</v>
      </c>
      <c r="D2594">
        <f t="shared" si="424"/>
        <v>0.2</v>
      </c>
      <c r="E2594">
        <f t="shared" si="424"/>
        <v>0.8</v>
      </c>
      <c r="F2594">
        <f t="shared" si="424"/>
        <v>0.8</v>
      </c>
      <c r="G2594">
        <f t="shared" si="424"/>
        <v>0.7</v>
      </c>
      <c r="H2594">
        <f t="shared" si="424"/>
        <v>0.8</v>
      </c>
      <c r="I2594">
        <f t="shared" si="424"/>
        <v>0.65</v>
      </c>
      <c r="K2594">
        <f t="shared" si="421"/>
        <v>0</v>
      </c>
      <c r="L2594">
        <f t="shared" si="422"/>
        <v>0</v>
      </c>
      <c r="M2594">
        <f t="shared" si="422"/>
        <v>0.65</v>
      </c>
    </row>
    <row r="2595" spans="1:13" x14ac:dyDescent="0.55000000000000004">
      <c r="A2595">
        <f t="shared" si="419"/>
        <v>258.49999999999028</v>
      </c>
      <c r="B2595">
        <f t="shared" si="420"/>
        <v>0.19999999999999996</v>
      </c>
      <c r="D2595">
        <f t="shared" si="424"/>
        <v>0.2</v>
      </c>
      <c r="E2595">
        <f t="shared" si="424"/>
        <v>0.8</v>
      </c>
      <c r="F2595">
        <f t="shared" si="424"/>
        <v>0.8</v>
      </c>
      <c r="G2595">
        <f t="shared" si="424"/>
        <v>0.7</v>
      </c>
      <c r="H2595">
        <f t="shared" si="424"/>
        <v>0.8</v>
      </c>
      <c r="I2595">
        <f t="shared" si="424"/>
        <v>0.65</v>
      </c>
      <c r="K2595">
        <f t="shared" si="421"/>
        <v>0</v>
      </c>
      <c r="L2595">
        <f t="shared" si="422"/>
        <v>0</v>
      </c>
      <c r="M2595">
        <f t="shared" si="422"/>
        <v>0.65</v>
      </c>
    </row>
    <row r="2596" spans="1:13" x14ac:dyDescent="0.55000000000000004">
      <c r="A2596">
        <f t="shared" si="419"/>
        <v>258.5999999999903</v>
      </c>
      <c r="B2596">
        <f t="shared" si="420"/>
        <v>0.19999999999999996</v>
      </c>
      <c r="D2596">
        <f t="shared" si="424"/>
        <v>0.2</v>
      </c>
      <c r="E2596">
        <f t="shared" si="424"/>
        <v>0.8</v>
      </c>
      <c r="F2596">
        <f t="shared" si="424"/>
        <v>0.8</v>
      </c>
      <c r="G2596">
        <f t="shared" si="424"/>
        <v>0.7</v>
      </c>
      <c r="H2596">
        <f t="shared" si="424"/>
        <v>0.8</v>
      </c>
      <c r="I2596">
        <f t="shared" si="424"/>
        <v>0.65</v>
      </c>
      <c r="K2596">
        <f t="shared" si="421"/>
        <v>0</v>
      </c>
      <c r="L2596">
        <f t="shared" si="422"/>
        <v>0</v>
      </c>
      <c r="M2596">
        <f t="shared" si="422"/>
        <v>0.65</v>
      </c>
    </row>
    <row r="2597" spans="1:13" x14ac:dyDescent="0.55000000000000004">
      <c r="A2597">
        <f t="shared" si="419"/>
        <v>258.69999999999033</v>
      </c>
      <c r="B2597">
        <f t="shared" si="420"/>
        <v>0.19999999999999996</v>
      </c>
      <c r="D2597">
        <f t="shared" si="424"/>
        <v>0.2</v>
      </c>
      <c r="E2597">
        <f t="shared" si="424"/>
        <v>0.8</v>
      </c>
      <c r="F2597">
        <f t="shared" si="424"/>
        <v>0.8</v>
      </c>
      <c r="G2597">
        <f t="shared" si="424"/>
        <v>0.7</v>
      </c>
      <c r="H2597">
        <f t="shared" si="424"/>
        <v>0.8</v>
      </c>
      <c r="I2597">
        <f t="shared" si="424"/>
        <v>0.65</v>
      </c>
      <c r="K2597">
        <f t="shared" si="421"/>
        <v>0</v>
      </c>
      <c r="L2597">
        <f t="shared" si="422"/>
        <v>0</v>
      </c>
      <c r="M2597">
        <f t="shared" si="422"/>
        <v>0.65</v>
      </c>
    </row>
    <row r="2598" spans="1:13" x14ac:dyDescent="0.55000000000000004">
      <c r="A2598">
        <f t="shared" si="419"/>
        <v>258.79999999999035</v>
      </c>
      <c r="B2598">
        <f t="shared" si="420"/>
        <v>0.19999999999999996</v>
      </c>
      <c r="D2598">
        <f t="shared" si="424"/>
        <v>0.2</v>
      </c>
      <c r="E2598">
        <f t="shared" si="424"/>
        <v>0.8</v>
      </c>
      <c r="F2598">
        <f t="shared" si="424"/>
        <v>0.8</v>
      </c>
      <c r="G2598">
        <f t="shared" si="424"/>
        <v>0.7</v>
      </c>
      <c r="H2598">
        <f t="shared" si="424"/>
        <v>0.8</v>
      </c>
      <c r="I2598">
        <f t="shared" si="424"/>
        <v>0.65</v>
      </c>
      <c r="K2598">
        <f t="shared" si="421"/>
        <v>0</v>
      </c>
      <c r="L2598">
        <f t="shared" si="422"/>
        <v>0</v>
      </c>
      <c r="M2598">
        <f t="shared" si="422"/>
        <v>0.65</v>
      </c>
    </row>
    <row r="2599" spans="1:13" x14ac:dyDescent="0.55000000000000004">
      <c r="A2599">
        <f t="shared" si="419"/>
        <v>258.89999999999037</v>
      </c>
      <c r="B2599">
        <f t="shared" si="420"/>
        <v>0.19999999999999996</v>
      </c>
      <c r="D2599">
        <f t="shared" si="424"/>
        <v>0.2</v>
      </c>
      <c r="E2599">
        <f t="shared" si="424"/>
        <v>0.8</v>
      </c>
      <c r="F2599">
        <f t="shared" si="424"/>
        <v>0.8</v>
      </c>
      <c r="G2599">
        <f t="shared" si="424"/>
        <v>0.7</v>
      </c>
      <c r="H2599">
        <f t="shared" si="424"/>
        <v>0.8</v>
      </c>
      <c r="I2599">
        <f t="shared" si="424"/>
        <v>0.65</v>
      </c>
      <c r="K2599">
        <f t="shared" si="421"/>
        <v>0</v>
      </c>
      <c r="L2599">
        <f t="shared" si="422"/>
        <v>0</v>
      </c>
      <c r="M2599">
        <f t="shared" si="422"/>
        <v>0.65</v>
      </c>
    </row>
    <row r="2600" spans="1:13" x14ac:dyDescent="0.55000000000000004">
      <c r="A2600">
        <f t="shared" si="419"/>
        <v>258.99999999999039</v>
      </c>
      <c r="B2600">
        <f t="shared" si="420"/>
        <v>0.19999999999999996</v>
      </c>
      <c r="D2600">
        <f t="shared" ref="D2600:I2609" si="425">IF($A2600&lt;$C$3,D$2,IF($A2600&lt;$C$4,D$3,IF($A2600&lt;$C$5,D$4,IF($A2600&lt;$C$6,D$5,D$6))))</f>
        <v>0.2</v>
      </c>
      <c r="E2600">
        <f t="shared" si="425"/>
        <v>0.8</v>
      </c>
      <c r="F2600">
        <f t="shared" si="425"/>
        <v>0.8</v>
      </c>
      <c r="G2600">
        <f t="shared" si="425"/>
        <v>0.7</v>
      </c>
      <c r="H2600">
        <f t="shared" si="425"/>
        <v>0.8</v>
      </c>
      <c r="I2600">
        <f t="shared" si="425"/>
        <v>0.65</v>
      </c>
      <c r="K2600">
        <f t="shared" si="421"/>
        <v>0</v>
      </c>
      <c r="L2600">
        <f t="shared" si="422"/>
        <v>0</v>
      </c>
      <c r="M2600">
        <f t="shared" si="422"/>
        <v>0.65</v>
      </c>
    </row>
    <row r="2601" spans="1:13" x14ac:dyDescent="0.55000000000000004">
      <c r="A2601">
        <f t="shared" si="419"/>
        <v>259.09999999999042</v>
      </c>
      <c r="B2601">
        <f t="shared" si="420"/>
        <v>0.19999999999999996</v>
      </c>
      <c r="D2601">
        <f t="shared" si="425"/>
        <v>0.2</v>
      </c>
      <c r="E2601">
        <f t="shared" si="425"/>
        <v>0.8</v>
      </c>
      <c r="F2601">
        <f t="shared" si="425"/>
        <v>0.8</v>
      </c>
      <c r="G2601">
        <f t="shared" si="425"/>
        <v>0.7</v>
      </c>
      <c r="H2601">
        <f t="shared" si="425"/>
        <v>0.8</v>
      </c>
      <c r="I2601">
        <f t="shared" si="425"/>
        <v>0.65</v>
      </c>
      <c r="K2601">
        <f t="shared" si="421"/>
        <v>0</v>
      </c>
      <c r="L2601">
        <f t="shared" si="422"/>
        <v>0</v>
      </c>
      <c r="M2601">
        <f t="shared" si="422"/>
        <v>0.65</v>
      </c>
    </row>
    <row r="2602" spans="1:13" x14ac:dyDescent="0.55000000000000004">
      <c r="A2602">
        <f t="shared" si="419"/>
        <v>259.19999999999044</v>
      </c>
      <c r="B2602">
        <f t="shared" si="420"/>
        <v>0.19999999999999996</v>
      </c>
      <c r="D2602">
        <f t="shared" si="425"/>
        <v>0.2</v>
      </c>
      <c r="E2602">
        <f t="shared" si="425"/>
        <v>0.8</v>
      </c>
      <c r="F2602">
        <f t="shared" si="425"/>
        <v>0.8</v>
      </c>
      <c r="G2602">
        <f t="shared" si="425"/>
        <v>0.7</v>
      </c>
      <c r="H2602">
        <f t="shared" si="425"/>
        <v>0.8</v>
      </c>
      <c r="I2602">
        <f t="shared" si="425"/>
        <v>0.65</v>
      </c>
      <c r="K2602">
        <f t="shared" si="421"/>
        <v>0</v>
      </c>
      <c r="L2602">
        <f t="shared" si="422"/>
        <v>0</v>
      </c>
      <c r="M2602">
        <f t="shared" si="422"/>
        <v>0.65</v>
      </c>
    </row>
    <row r="2603" spans="1:13" x14ac:dyDescent="0.55000000000000004">
      <c r="A2603">
        <f t="shared" si="419"/>
        <v>259.29999999999046</v>
      </c>
      <c r="B2603">
        <f t="shared" si="420"/>
        <v>0.19999999999999996</v>
      </c>
      <c r="D2603">
        <f t="shared" si="425"/>
        <v>0.2</v>
      </c>
      <c r="E2603">
        <f t="shared" si="425"/>
        <v>0.8</v>
      </c>
      <c r="F2603">
        <f t="shared" si="425"/>
        <v>0.8</v>
      </c>
      <c r="G2603">
        <f t="shared" si="425"/>
        <v>0.7</v>
      </c>
      <c r="H2603">
        <f t="shared" si="425"/>
        <v>0.8</v>
      </c>
      <c r="I2603">
        <f t="shared" si="425"/>
        <v>0.65</v>
      </c>
      <c r="K2603">
        <f t="shared" si="421"/>
        <v>0</v>
      </c>
      <c r="L2603">
        <f t="shared" ref="L2603:M2634" si="426">IF($A2603&lt;$J$3,L$2,IF($A2603&lt;$J$4,L$3,L$4))</f>
        <v>0</v>
      </c>
      <c r="M2603">
        <f t="shared" si="426"/>
        <v>0.65</v>
      </c>
    </row>
    <row r="2604" spans="1:13" x14ac:dyDescent="0.55000000000000004">
      <c r="A2604">
        <f t="shared" si="419"/>
        <v>259.39999999999048</v>
      </c>
      <c r="B2604">
        <f t="shared" si="420"/>
        <v>0.19999999999999996</v>
      </c>
      <c r="D2604">
        <f t="shared" si="425"/>
        <v>0.2</v>
      </c>
      <c r="E2604">
        <f t="shared" si="425"/>
        <v>0.8</v>
      </c>
      <c r="F2604">
        <f t="shared" si="425"/>
        <v>0.8</v>
      </c>
      <c r="G2604">
        <f t="shared" si="425"/>
        <v>0.7</v>
      </c>
      <c r="H2604">
        <f t="shared" si="425"/>
        <v>0.8</v>
      </c>
      <c r="I2604">
        <f t="shared" si="425"/>
        <v>0.65</v>
      </c>
      <c r="K2604">
        <f t="shared" si="421"/>
        <v>0</v>
      </c>
      <c r="L2604">
        <f t="shared" si="426"/>
        <v>0</v>
      </c>
      <c r="M2604">
        <f t="shared" si="426"/>
        <v>0.65</v>
      </c>
    </row>
    <row r="2605" spans="1:13" x14ac:dyDescent="0.55000000000000004">
      <c r="A2605">
        <f t="shared" si="419"/>
        <v>259.49999999999051</v>
      </c>
      <c r="B2605">
        <f t="shared" si="420"/>
        <v>0.19999999999999996</v>
      </c>
      <c r="D2605">
        <f t="shared" si="425"/>
        <v>0.2</v>
      </c>
      <c r="E2605">
        <f t="shared" si="425"/>
        <v>0.8</v>
      </c>
      <c r="F2605">
        <f t="shared" si="425"/>
        <v>0.8</v>
      </c>
      <c r="G2605">
        <f t="shared" si="425"/>
        <v>0.7</v>
      </c>
      <c r="H2605">
        <f t="shared" si="425"/>
        <v>0.8</v>
      </c>
      <c r="I2605">
        <f t="shared" si="425"/>
        <v>0.65</v>
      </c>
      <c r="K2605">
        <f t="shared" si="421"/>
        <v>0</v>
      </c>
      <c r="L2605">
        <f t="shared" si="426"/>
        <v>0</v>
      </c>
      <c r="M2605">
        <f t="shared" si="426"/>
        <v>0.65</v>
      </c>
    </row>
    <row r="2606" spans="1:13" x14ac:dyDescent="0.55000000000000004">
      <c r="A2606">
        <f t="shared" si="419"/>
        <v>259.59999999999053</v>
      </c>
      <c r="B2606">
        <f t="shared" si="420"/>
        <v>0.19999999999999996</v>
      </c>
      <c r="D2606">
        <f t="shared" si="425"/>
        <v>0.2</v>
      </c>
      <c r="E2606">
        <f t="shared" si="425"/>
        <v>0.8</v>
      </c>
      <c r="F2606">
        <f t="shared" si="425"/>
        <v>0.8</v>
      </c>
      <c r="G2606">
        <f t="shared" si="425"/>
        <v>0.7</v>
      </c>
      <c r="H2606">
        <f t="shared" si="425"/>
        <v>0.8</v>
      </c>
      <c r="I2606">
        <f t="shared" si="425"/>
        <v>0.65</v>
      </c>
      <c r="K2606">
        <f t="shared" si="421"/>
        <v>0</v>
      </c>
      <c r="L2606">
        <f t="shared" si="426"/>
        <v>0</v>
      </c>
      <c r="M2606">
        <f t="shared" si="426"/>
        <v>0.65</v>
      </c>
    </row>
    <row r="2607" spans="1:13" x14ac:dyDescent="0.55000000000000004">
      <c r="A2607">
        <f t="shared" si="419"/>
        <v>259.69999999999055</v>
      </c>
      <c r="B2607">
        <f t="shared" si="420"/>
        <v>0.19999999999999996</v>
      </c>
      <c r="D2607">
        <f t="shared" si="425"/>
        <v>0.2</v>
      </c>
      <c r="E2607">
        <f t="shared" si="425"/>
        <v>0.8</v>
      </c>
      <c r="F2607">
        <f t="shared" si="425"/>
        <v>0.8</v>
      </c>
      <c r="G2607">
        <f t="shared" si="425"/>
        <v>0.7</v>
      </c>
      <c r="H2607">
        <f t="shared" si="425"/>
        <v>0.8</v>
      </c>
      <c r="I2607">
        <f t="shared" si="425"/>
        <v>0.65</v>
      </c>
      <c r="K2607">
        <f t="shared" si="421"/>
        <v>0</v>
      </c>
      <c r="L2607">
        <f t="shared" si="426"/>
        <v>0</v>
      </c>
      <c r="M2607">
        <f t="shared" si="426"/>
        <v>0.65</v>
      </c>
    </row>
    <row r="2608" spans="1:13" x14ac:dyDescent="0.55000000000000004">
      <c r="A2608">
        <f t="shared" si="419"/>
        <v>259.79999999999058</v>
      </c>
      <c r="B2608">
        <f t="shared" si="420"/>
        <v>0.19999999999999996</v>
      </c>
      <c r="D2608">
        <f t="shared" si="425"/>
        <v>0.2</v>
      </c>
      <c r="E2608">
        <f t="shared" si="425"/>
        <v>0.8</v>
      </c>
      <c r="F2608">
        <f t="shared" si="425"/>
        <v>0.8</v>
      </c>
      <c r="G2608">
        <f t="shared" si="425"/>
        <v>0.7</v>
      </c>
      <c r="H2608">
        <f t="shared" si="425"/>
        <v>0.8</v>
      </c>
      <c r="I2608">
        <f t="shared" si="425"/>
        <v>0.65</v>
      </c>
      <c r="K2608">
        <f t="shared" si="421"/>
        <v>0</v>
      </c>
      <c r="L2608">
        <f t="shared" si="426"/>
        <v>0</v>
      </c>
      <c r="M2608">
        <f t="shared" si="426"/>
        <v>0.65</v>
      </c>
    </row>
    <row r="2609" spans="1:13" x14ac:dyDescent="0.55000000000000004">
      <c r="A2609">
        <f t="shared" si="419"/>
        <v>259.8999999999906</v>
      </c>
      <c r="B2609">
        <f t="shared" si="420"/>
        <v>0.19999999999999996</v>
      </c>
      <c r="D2609">
        <f t="shared" si="425"/>
        <v>0.2</v>
      </c>
      <c r="E2609">
        <f t="shared" si="425"/>
        <v>0.8</v>
      </c>
      <c r="F2609">
        <f t="shared" si="425"/>
        <v>0.8</v>
      </c>
      <c r="G2609">
        <f t="shared" si="425"/>
        <v>0.7</v>
      </c>
      <c r="H2609">
        <f t="shared" si="425"/>
        <v>0.8</v>
      </c>
      <c r="I2609">
        <f t="shared" si="425"/>
        <v>0.65</v>
      </c>
      <c r="K2609">
        <f t="shared" si="421"/>
        <v>0</v>
      </c>
      <c r="L2609">
        <f t="shared" si="426"/>
        <v>0</v>
      </c>
      <c r="M2609">
        <f t="shared" si="426"/>
        <v>0.65</v>
      </c>
    </row>
    <row r="2610" spans="1:13" x14ac:dyDescent="0.55000000000000004">
      <c r="A2610">
        <f t="shared" si="419"/>
        <v>259.99999999999062</v>
      </c>
      <c r="B2610">
        <f t="shared" si="420"/>
        <v>0.19999999999999996</v>
      </c>
      <c r="D2610">
        <f t="shared" ref="D2610:I2619" si="427">IF($A2610&lt;$C$3,D$2,IF($A2610&lt;$C$4,D$3,IF($A2610&lt;$C$5,D$4,IF($A2610&lt;$C$6,D$5,D$6))))</f>
        <v>0.2</v>
      </c>
      <c r="E2610">
        <f t="shared" si="427"/>
        <v>0.8</v>
      </c>
      <c r="F2610">
        <f t="shared" si="427"/>
        <v>0.8</v>
      </c>
      <c r="G2610">
        <f t="shared" si="427"/>
        <v>0.7</v>
      </c>
      <c r="H2610">
        <f t="shared" si="427"/>
        <v>0.8</v>
      </c>
      <c r="I2610">
        <f t="shared" si="427"/>
        <v>0.65</v>
      </c>
      <c r="K2610">
        <f t="shared" si="421"/>
        <v>0</v>
      </c>
      <c r="L2610">
        <f t="shared" si="426"/>
        <v>0</v>
      </c>
      <c r="M2610">
        <f t="shared" si="426"/>
        <v>0.65</v>
      </c>
    </row>
    <row r="2611" spans="1:13" x14ac:dyDescent="0.55000000000000004">
      <c r="A2611">
        <f t="shared" si="419"/>
        <v>260.09999999999064</v>
      </c>
      <c r="B2611">
        <f t="shared" si="420"/>
        <v>0.19999999999999996</v>
      </c>
      <c r="D2611">
        <f t="shared" si="427"/>
        <v>0.2</v>
      </c>
      <c r="E2611">
        <f t="shared" si="427"/>
        <v>0.8</v>
      </c>
      <c r="F2611">
        <f t="shared" si="427"/>
        <v>0.8</v>
      </c>
      <c r="G2611">
        <f t="shared" si="427"/>
        <v>0.7</v>
      </c>
      <c r="H2611">
        <f t="shared" si="427"/>
        <v>0.8</v>
      </c>
      <c r="I2611">
        <f t="shared" si="427"/>
        <v>0.65</v>
      </c>
      <c r="K2611">
        <f t="shared" si="421"/>
        <v>0</v>
      </c>
      <c r="L2611">
        <f t="shared" si="426"/>
        <v>0</v>
      </c>
      <c r="M2611">
        <f t="shared" si="426"/>
        <v>0.65</v>
      </c>
    </row>
    <row r="2612" spans="1:13" x14ac:dyDescent="0.55000000000000004">
      <c r="A2612">
        <f t="shared" si="419"/>
        <v>260.19999999999067</v>
      </c>
      <c r="B2612">
        <f t="shared" si="420"/>
        <v>0.19999999999999996</v>
      </c>
      <c r="D2612">
        <f t="shared" si="427"/>
        <v>0.2</v>
      </c>
      <c r="E2612">
        <f t="shared" si="427"/>
        <v>0.8</v>
      </c>
      <c r="F2612">
        <f t="shared" si="427"/>
        <v>0.8</v>
      </c>
      <c r="G2612">
        <f t="shared" si="427"/>
        <v>0.7</v>
      </c>
      <c r="H2612">
        <f t="shared" si="427"/>
        <v>0.8</v>
      </c>
      <c r="I2612">
        <f t="shared" si="427"/>
        <v>0.65</v>
      </c>
      <c r="K2612">
        <f t="shared" si="421"/>
        <v>0</v>
      </c>
      <c r="L2612">
        <f t="shared" si="426"/>
        <v>0</v>
      </c>
      <c r="M2612">
        <f t="shared" si="426"/>
        <v>0.65</v>
      </c>
    </row>
    <row r="2613" spans="1:13" x14ac:dyDescent="0.55000000000000004">
      <c r="A2613">
        <f t="shared" si="419"/>
        <v>260.29999999999069</v>
      </c>
      <c r="B2613">
        <f t="shared" si="420"/>
        <v>0.19999999999999996</v>
      </c>
      <c r="D2613">
        <f t="shared" si="427"/>
        <v>0.2</v>
      </c>
      <c r="E2613">
        <f t="shared" si="427"/>
        <v>0.8</v>
      </c>
      <c r="F2613">
        <f t="shared" si="427"/>
        <v>0.8</v>
      </c>
      <c r="G2613">
        <f t="shared" si="427"/>
        <v>0.7</v>
      </c>
      <c r="H2613">
        <f t="shared" si="427"/>
        <v>0.8</v>
      </c>
      <c r="I2613">
        <f t="shared" si="427"/>
        <v>0.65</v>
      </c>
      <c r="K2613">
        <f t="shared" si="421"/>
        <v>0</v>
      </c>
      <c r="L2613">
        <f t="shared" si="426"/>
        <v>0</v>
      </c>
      <c r="M2613">
        <f t="shared" si="426"/>
        <v>0.65</v>
      </c>
    </row>
    <row r="2614" spans="1:13" x14ac:dyDescent="0.55000000000000004">
      <c r="A2614">
        <f t="shared" si="419"/>
        <v>260.39999999999071</v>
      </c>
      <c r="B2614">
        <f t="shared" si="420"/>
        <v>0.19999999999999996</v>
      </c>
      <c r="D2614">
        <f t="shared" si="427"/>
        <v>0.2</v>
      </c>
      <c r="E2614">
        <f t="shared" si="427"/>
        <v>0.8</v>
      </c>
      <c r="F2614">
        <f t="shared" si="427"/>
        <v>0.8</v>
      </c>
      <c r="G2614">
        <f t="shared" si="427"/>
        <v>0.7</v>
      </c>
      <c r="H2614">
        <f t="shared" si="427"/>
        <v>0.8</v>
      </c>
      <c r="I2614">
        <f t="shared" si="427"/>
        <v>0.65</v>
      </c>
      <c r="K2614">
        <f t="shared" si="421"/>
        <v>0</v>
      </c>
      <c r="L2614">
        <f t="shared" si="426"/>
        <v>0</v>
      </c>
      <c r="M2614">
        <f t="shared" si="426"/>
        <v>0.65</v>
      </c>
    </row>
    <row r="2615" spans="1:13" x14ac:dyDescent="0.55000000000000004">
      <c r="A2615">
        <f t="shared" si="419"/>
        <v>260.49999999999073</v>
      </c>
      <c r="B2615">
        <f t="shared" si="420"/>
        <v>0.19999999999999996</v>
      </c>
      <c r="D2615">
        <f t="shared" si="427"/>
        <v>0.2</v>
      </c>
      <c r="E2615">
        <f t="shared" si="427"/>
        <v>0.8</v>
      </c>
      <c r="F2615">
        <f t="shared" si="427"/>
        <v>0.8</v>
      </c>
      <c r="G2615">
        <f t="shared" si="427"/>
        <v>0.7</v>
      </c>
      <c r="H2615">
        <f t="shared" si="427"/>
        <v>0.8</v>
      </c>
      <c r="I2615">
        <f t="shared" si="427"/>
        <v>0.65</v>
      </c>
      <c r="K2615">
        <f t="shared" si="421"/>
        <v>0</v>
      </c>
      <c r="L2615">
        <f t="shared" si="426"/>
        <v>0</v>
      </c>
      <c r="M2615">
        <f t="shared" si="426"/>
        <v>0.65</v>
      </c>
    </row>
    <row r="2616" spans="1:13" x14ac:dyDescent="0.55000000000000004">
      <c r="A2616">
        <f t="shared" si="419"/>
        <v>260.59999999999076</v>
      </c>
      <c r="B2616">
        <f t="shared" si="420"/>
        <v>0.19999999999999996</v>
      </c>
      <c r="D2616">
        <f t="shared" si="427"/>
        <v>0.2</v>
      </c>
      <c r="E2616">
        <f t="shared" si="427"/>
        <v>0.8</v>
      </c>
      <c r="F2616">
        <f t="shared" si="427"/>
        <v>0.8</v>
      </c>
      <c r="G2616">
        <f t="shared" si="427"/>
        <v>0.7</v>
      </c>
      <c r="H2616">
        <f t="shared" si="427"/>
        <v>0.8</v>
      </c>
      <c r="I2616">
        <f t="shared" si="427"/>
        <v>0.65</v>
      </c>
      <c r="K2616">
        <f t="shared" si="421"/>
        <v>0</v>
      </c>
      <c r="L2616">
        <f t="shared" si="426"/>
        <v>0</v>
      </c>
      <c r="M2616">
        <f t="shared" si="426"/>
        <v>0.65</v>
      </c>
    </row>
    <row r="2617" spans="1:13" x14ac:dyDescent="0.55000000000000004">
      <c r="A2617">
        <f t="shared" si="419"/>
        <v>260.69999999999078</v>
      </c>
      <c r="B2617">
        <f t="shared" si="420"/>
        <v>0.19999999999999996</v>
      </c>
      <c r="D2617">
        <f t="shared" si="427"/>
        <v>0.2</v>
      </c>
      <c r="E2617">
        <f t="shared" si="427"/>
        <v>0.8</v>
      </c>
      <c r="F2617">
        <f t="shared" si="427"/>
        <v>0.8</v>
      </c>
      <c r="G2617">
        <f t="shared" si="427"/>
        <v>0.7</v>
      </c>
      <c r="H2617">
        <f t="shared" si="427"/>
        <v>0.8</v>
      </c>
      <c r="I2617">
        <f t="shared" si="427"/>
        <v>0.65</v>
      </c>
      <c r="K2617">
        <f t="shared" si="421"/>
        <v>0</v>
      </c>
      <c r="L2617">
        <f t="shared" si="426"/>
        <v>0</v>
      </c>
      <c r="M2617">
        <f t="shared" si="426"/>
        <v>0.65</v>
      </c>
    </row>
    <row r="2618" spans="1:13" x14ac:dyDescent="0.55000000000000004">
      <c r="A2618">
        <f t="shared" si="419"/>
        <v>260.7999999999908</v>
      </c>
      <c r="B2618">
        <f t="shared" si="420"/>
        <v>0.19999999999999996</v>
      </c>
      <c r="D2618">
        <f t="shared" si="427"/>
        <v>0.2</v>
      </c>
      <c r="E2618">
        <f t="shared" si="427"/>
        <v>0.8</v>
      </c>
      <c r="F2618">
        <f t="shared" si="427"/>
        <v>0.8</v>
      </c>
      <c r="G2618">
        <f t="shared" si="427"/>
        <v>0.7</v>
      </c>
      <c r="H2618">
        <f t="shared" si="427"/>
        <v>0.8</v>
      </c>
      <c r="I2618">
        <f t="shared" si="427"/>
        <v>0.65</v>
      </c>
      <c r="K2618">
        <f t="shared" si="421"/>
        <v>0</v>
      </c>
      <c r="L2618">
        <f t="shared" si="426"/>
        <v>0</v>
      </c>
      <c r="M2618">
        <f t="shared" si="426"/>
        <v>0.65</v>
      </c>
    </row>
    <row r="2619" spans="1:13" x14ac:dyDescent="0.55000000000000004">
      <c r="A2619">
        <f t="shared" si="419"/>
        <v>260.89999999999083</v>
      </c>
      <c r="B2619">
        <f t="shared" si="420"/>
        <v>0.19999999999999996</v>
      </c>
      <c r="D2619">
        <f t="shared" si="427"/>
        <v>0.2</v>
      </c>
      <c r="E2619">
        <f t="shared" si="427"/>
        <v>0.8</v>
      </c>
      <c r="F2619">
        <f t="shared" si="427"/>
        <v>0.8</v>
      </c>
      <c r="G2619">
        <f t="shared" si="427"/>
        <v>0.7</v>
      </c>
      <c r="H2619">
        <f t="shared" si="427"/>
        <v>0.8</v>
      </c>
      <c r="I2619">
        <f t="shared" si="427"/>
        <v>0.65</v>
      </c>
      <c r="K2619">
        <f t="shared" si="421"/>
        <v>0</v>
      </c>
      <c r="L2619">
        <f t="shared" si="426"/>
        <v>0</v>
      </c>
      <c r="M2619">
        <f t="shared" si="426"/>
        <v>0.65</v>
      </c>
    </row>
    <row r="2620" spans="1:13" x14ac:dyDescent="0.55000000000000004">
      <c r="A2620">
        <f t="shared" si="419"/>
        <v>260.99999999999085</v>
      </c>
      <c r="B2620">
        <f t="shared" si="420"/>
        <v>0.19999999999999996</v>
      </c>
      <c r="D2620">
        <f t="shared" ref="D2620:I2629" si="428">IF($A2620&lt;$C$3,D$2,IF($A2620&lt;$C$4,D$3,IF($A2620&lt;$C$5,D$4,IF($A2620&lt;$C$6,D$5,D$6))))</f>
        <v>0.2</v>
      </c>
      <c r="E2620">
        <f t="shared" si="428"/>
        <v>0.8</v>
      </c>
      <c r="F2620">
        <f t="shared" si="428"/>
        <v>0.8</v>
      </c>
      <c r="G2620">
        <f t="shared" si="428"/>
        <v>0.7</v>
      </c>
      <c r="H2620">
        <f t="shared" si="428"/>
        <v>0.8</v>
      </c>
      <c r="I2620">
        <f t="shared" si="428"/>
        <v>0.65</v>
      </c>
      <c r="K2620">
        <f t="shared" si="421"/>
        <v>0</v>
      </c>
      <c r="L2620">
        <f t="shared" si="426"/>
        <v>0</v>
      </c>
      <c r="M2620">
        <f t="shared" si="426"/>
        <v>0.65</v>
      </c>
    </row>
    <row r="2621" spans="1:13" x14ac:dyDescent="0.55000000000000004">
      <c r="A2621">
        <f t="shared" si="419"/>
        <v>261.09999999999087</v>
      </c>
      <c r="B2621">
        <f t="shared" si="420"/>
        <v>0.19999999999999996</v>
      </c>
      <c r="D2621">
        <f t="shared" si="428"/>
        <v>0.2</v>
      </c>
      <c r="E2621">
        <f t="shared" si="428"/>
        <v>0.8</v>
      </c>
      <c r="F2621">
        <f t="shared" si="428"/>
        <v>0.8</v>
      </c>
      <c r="G2621">
        <f t="shared" si="428"/>
        <v>0.7</v>
      </c>
      <c r="H2621">
        <f t="shared" si="428"/>
        <v>0.8</v>
      </c>
      <c r="I2621">
        <f t="shared" si="428"/>
        <v>0.65</v>
      </c>
      <c r="K2621">
        <f t="shared" si="421"/>
        <v>0</v>
      </c>
      <c r="L2621">
        <f t="shared" si="426"/>
        <v>0</v>
      </c>
      <c r="M2621">
        <f t="shared" si="426"/>
        <v>0.65</v>
      </c>
    </row>
    <row r="2622" spans="1:13" x14ac:dyDescent="0.55000000000000004">
      <c r="A2622">
        <f t="shared" si="419"/>
        <v>261.19999999999089</v>
      </c>
      <c r="B2622">
        <f t="shared" si="420"/>
        <v>0.19999999999999996</v>
      </c>
      <c r="D2622">
        <f t="shared" si="428"/>
        <v>0.2</v>
      </c>
      <c r="E2622">
        <f t="shared" si="428"/>
        <v>0.8</v>
      </c>
      <c r="F2622">
        <f t="shared" si="428"/>
        <v>0.8</v>
      </c>
      <c r="G2622">
        <f t="shared" si="428"/>
        <v>0.7</v>
      </c>
      <c r="H2622">
        <f t="shared" si="428"/>
        <v>0.8</v>
      </c>
      <c r="I2622">
        <f t="shared" si="428"/>
        <v>0.65</v>
      </c>
      <c r="K2622">
        <f t="shared" si="421"/>
        <v>0</v>
      </c>
      <c r="L2622">
        <f t="shared" si="426"/>
        <v>0</v>
      </c>
      <c r="M2622">
        <f t="shared" si="426"/>
        <v>0.65</v>
      </c>
    </row>
    <row r="2623" spans="1:13" x14ac:dyDescent="0.55000000000000004">
      <c r="A2623">
        <f t="shared" si="419"/>
        <v>261.29999999999092</v>
      </c>
      <c r="B2623">
        <f t="shared" si="420"/>
        <v>0.19999999999999996</v>
      </c>
      <c r="D2623">
        <f t="shared" si="428"/>
        <v>0.2</v>
      </c>
      <c r="E2623">
        <f t="shared" si="428"/>
        <v>0.8</v>
      </c>
      <c r="F2623">
        <f t="shared" si="428"/>
        <v>0.8</v>
      </c>
      <c r="G2623">
        <f t="shared" si="428"/>
        <v>0.7</v>
      </c>
      <c r="H2623">
        <f t="shared" si="428"/>
        <v>0.8</v>
      </c>
      <c r="I2623">
        <f t="shared" si="428"/>
        <v>0.65</v>
      </c>
      <c r="K2623">
        <f t="shared" si="421"/>
        <v>0</v>
      </c>
      <c r="L2623">
        <f t="shared" si="426"/>
        <v>0</v>
      </c>
      <c r="M2623">
        <f t="shared" si="426"/>
        <v>0.65</v>
      </c>
    </row>
    <row r="2624" spans="1:13" x14ac:dyDescent="0.55000000000000004">
      <c r="A2624">
        <f t="shared" si="419"/>
        <v>261.39999999999094</v>
      </c>
      <c r="B2624">
        <f t="shared" si="420"/>
        <v>0.19999999999999996</v>
      </c>
      <c r="D2624">
        <f t="shared" si="428"/>
        <v>0.2</v>
      </c>
      <c r="E2624">
        <f t="shared" si="428"/>
        <v>0.8</v>
      </c>
      <c r="F2624">
        <f t="shared" si="428"/>
        <v>0.8</v>
      </c>
      <c r="G2624">
        <f t="shared" si="428"/>
        <v>0.7</v>
      </c>
      <c r="H2624">
        <f t="shared" si="428"/>
        <v>0.8</v>
      </c>
      <c r="I2624">
        <f t="shared" si="428"/>
        <v>0.65</v>
      </c>
      <c r="K2624">
        <f t="shared" si="421"/>
        <v>0</v>
      </c>
      <c r="L2624">
        <f t="shared" si="426"/>
        <v>0</v>
      </c>
      <c r="M2624">
        <f t="shared" si="426"/>
        <v>0.65</v>
      </c>
    </row>
    <row r="2625" spans="1:13" x14ac:dyDescent="0.55000000000000004">
      <c r="A2625">
        <f t="shared" si="419"/>
        <v>261.49999999999096</v>
      </c>
      <c r="B2625">
        <f t="shared" si="420"/>
        <v>0.19999999999999996</v>
      </c>
      <c r="D2625">
        <f t="shared" si="428"/>
        <v>0.2</v>
      </c>
      <c r="E2625">
        <f t="shared" si="428"/>
        <v>0.8</v>
      </c>
      <c r="F2625">
        <f t="shared" si="428"/>
        <v>0.8</v>
      </c>
      <c r="G2625">
        <f t="shared" si="428"/>
        <v>0.7</v>
      </c>
      <c r="H2625">
        <f t="shared" si="428"/>
        <v>0.8</v>
      </c>
      <c r="I2625">
        <f t="shared" si="428"/>
        <v>0.65</v>
      </c>
      <c r="K2625">
        <f t="shared" si="421"/>
        <v>0</v>
      </c>
      <c r="L2625">
        <f t="shared" si="426"/>
        <v>0</v>
      </c>
      <c r="M2625">
        <f t="shared" si="426"/>
        <v>0.65</v>
      </c>
    </row>
    <row r="2626" spans="1:13" x14ac:dyDescent="0.55000000000000004">
      <c r="A2626">
        <f t="shared" si="419"/>
        <v>261.59999999999098</v>
      </c>
      <c r="B2626">
        <f t="shared" si="420"/>
        <v>0.19999999999999996</v>
      </c>
      <c r="D2626">
        <f t="shared" si="428"/>
        <v>0.2</v>
      </c>
      <c r="E2626">
        <f t="shared" si="428"/>
        <v>0.8</v>
      </c>
      <c r="F2626">
        <f t="shared" si="428"/>
        <v>0.8</v>
      </c>
      <c r="G2626">
        <f t="shared" si="428"/>
        <v>0.7</v>
      </c>
      <c r="H2626">
        <f t="shared" si="428"/>
        <v>0.8</v>
      </c>
      <c r="I2626">
        <f t="shared" si="428"/>
        <v>0.65</v>
      </c>
      <c r="K2626">
        <f t="shared" si="421"/>
        <v>0</v>
      </c>
      <c r="L2626">
        <f t="shared" si="426"/>
        <v>0</v>
      </c>
      <c r="M2626">
        <f t="shared" si="426"/>
        <v>0.65</v>
      </c>
    </row>
    <row r="2627" spans="1:13" x14ac:dyDescent="0.55000000000000004">
      <c r="A2627">
        <f t="shared" si="419"/>
        <v>261.69999999999101</v>
      </c>
      <c r="B2627">
        <f t="shared" si="420"/>
        <v>0.19999999999999996</v>
      </c>
      <c r="D2627">
        <f t="shared" si="428"/>
        <v>0.2</v>
      </c>
      <c r="E2627">
        <f t="shared" si="428"/>
        <v>0.8</v>
      </c>
      <c r="F2627">
        <f t="shared" si="428"/>
        <v>0.8</v>
      </c>
      <c r="G2627">
        <f t="shared" si="428"/>
        <v>0.7</v>
      </c>
      <c r="H2627">
        <f t="shared" si="428"/>
        <v>0.8</v>
      </c>
      <c r="I2627">
        <f t="shared" si="428"/>
        <v>0.65</v>
      </c>
      <c r="K2627">
        <f t="shared" si="421"/>
        <v>0</v>
      </c>
      <c r="L2627">
        <f t="shared" si="426"/>
        <v>0</v>
      </c>
      <c r="M2627">
        <f t="shared" si="426"/>
        <v>0.65</v>
      </c>
    </row>
    <row r="2628" spans="1:13" x14ac:dyDescent="0.55000000000000004">
      <c r="A2628">
        <f t="shared" si="419"/>
        <v>261.79999999999103</v>
      </c>
      <c r="B2628">
        <f t="shared" si="420"/>
        <v>0.19999999999999996</v>
      </c>
      <c r="D2628">
        <f t="shared" si="428"/>
        <v>0.2</v>
      </c>
      <c r="E2628">
        <f t="shared" si="428"/>
        <v>0.8</v>
      </c>
      <c r="F2628">
        <f t="shared" si="428"/>
        <v>0.8</v>
      </c>
      <c r="G2628">
        <f t="shared" si="428"/>
        <v>0.7</v>
      </c>
      <c r="H2628">
        <f t="shared" si="428"/>
        <v>0.8</v>
      </c>
      <c r="I2628">
        <f t="shared" si="428"/>
        <v>0.65</v>
      </c>
      <c r="K2628">
        <f t="shared" si="421"/>
        <v>0</v>
      </c>
      <c r="L2628">
        <f t="shared" si="426"/>
        <v>0</v>
      </c>
      <c r="M2628">
        <f t="shared" si="426"/>
        <v>0.65</v>
      </c>
    </row>
    <row r="2629" spans="1:13" x14ac:dyDescent="0.55000000000000004">
      <c r="A2629">
        <f t="shared" si="419"/>
        <v>261.89999999999105</v>
      </c>
      <c r="B2629">
        <f t="shared" si="420"/>
        <v>0.19999999999999996</v>
      </c>
      <c r="D2629">
        <f t="shared" si="428"/>
        <v>0.2</v>
      </c>
      <c r="E2629">
        <f t="shared" si="428"/>
        <v>0.8</v>
      </c>
      <c r="F2629">
        <f t="shared" si="428"/>
        <v>0.8</v>
      </c>
      <c r="G2629">
        <f t="shared" si="428"/>
        <v>0.7</v>
      </c>
      <c r="H2629">
        <f t="shared" si="428"/>
        <v>0.8</v>
      </c>
      <c r="I2629">
        <f t="shared" si="428"/>
        <v>0.65</v>
      </c>
      <c r="K2629">
        <f t="shared" si="421"/>
        <v>0</v>
      </c>
      <c r="L2629">
        <f t="shared" si="426"/>
        <v>0</v>
      </c>
      <c r="M2629">
        <f t="shared" si="426"/>
        <v>0.65</v>
      </c>
    </row>
    <row r="2630" spans="1:13" x14ac:dyDescent="0.55000000000000004">
      <c r="A2630">
        <f t="shared" si="419"/>
        <v>261.99999999999108</v>
      </c>
      <c r="B2630">
        <f t="shared" si="420"/>
        <v>0.19999999999999996</v>
      </c>
      <c r="D2630">
        <f t="shared" ref="D2630:I2639" si="429">IF($A2630&lt;$C$3,D$2,IF($A2630&lt;$C$4,D$3,IF($A2630&lt;$C$5,D$4,IF($A2630&lt;$C$6,D$5,D$6))))</f>
        <v>0.2</v>
      </c>
      <c r="E2630">
        <f t="shared" si="429"/>
        <v>0.8</v>
      </c>
      <c r="F2630">
        <f t="shared" si="429"/>
        <v>0.8</v>
      </c>
      <c r="G2630">
        <f t="shared" si="429"/>
        <v>0.7</v>
      </c>
      <c r="H2630">
        <f t="shared" si="429"/>
        <v>0.8</v>
      </c>
      <c r="I2630">
        <f t="shared" si="429"/>
        <v>0.65</v>
      </c>
      <c r="K2630">
        <f t="shared" si="421"/>
        <v>0</v>
      </c>
      <c r="L2630">
        <f t="shared" si="426"/>
        <v>0</v>
      </c>
      <c r="M2630">
        <f t="shared" si="426"/>
        <v>0.65</v>
      </c>
    </row>
    <row r="2631" spans="1:13" x14ac:dyDescent="0.55000000000000004">
      <c r="A2631">
        <f t="shared" si="419"/>
        <v>262.0999999999911</v>
      </c>
      <c r="B2631">
        <f t="shared" si="420"/>
        <v>0.19999999999999996</v>
      </c>
      <c r="D2631">
        <f t="shared" si="429"/>
        <v>0.2</v>
      </c>
      <c r="E2631">
        <f t="shared" si="429"/>
        <v>0.8</v>
      </c>
      <c r="F2631">
        <f t="shared" si="429"/>
        <v>0.8</v>
      </c>
      <c r="G2631">
        <f t="shared" si="429"/>
        <v>0.7</v>
      </c>
      <c r="H2631">
        <f t="shared" si="429"/>
        <v>0.8</v>
      </c>
      <c r="I2631">
        <f t="shared" si="429"/>
        <v>0.65</v>
      </c>
      <c r="K2631">
        <f t="shared" si="421"/>
        <v>0</v>
      </c>
      <c r="L2631">
        <f t="shared" si="426"/>
        <v>0</v>
      </c>
      <c r="M2631">
        <f t="shared" si="426"/>
        <v>0.65</v>
      </c>
    </row>
    <row r="2632" spans="1:13" x14ac:dyDescent="0.55000000000000004">
      <c r="A2632">
        <f t="shared" si="419"/>
        <v>262.19999999999112</v>
      </c>
      <c r="B2632">
        <f t="shared" si="420"/>
        <v>0.19999999999999996</v>
      </c>
      <c r="D2632">
        <f t="shared" si="429"/>
        <v>0.2</v>
      </c>
      <c r="E2632">
        <f t="shared" si="429"/>
        <v>0.8</v>
      </c>
      <c r="F2632">
        <f t="shared" si="429"/>
        <v>0.8</v>
      </c>
      <c r="G2632">
        <f t="shared" si="429"/>
        <v>0.7</v>
      </c>
      <c r="H2632">
        <f t="shared" si="429"/>
        <v>0.8</v>
      </c>
      <c r="I2632">
        <f t="shared" si="429"/>
        <v>0.65</v>
      </c>
      <c r="K2632">
        <f t="shared" si="421"/>
        <v>0</v>
      </c>
      <c r="L2632">
        <f t="shared" si="426"/>
        <v>0</v>
      </c>
      <c r="M2632">
        <f t="shared" si="426"/>
        <v>0.65</v>
      </c>
    </row>
    <row r="2633" spans="1:13" x14ac:dyDescent="0.55000000000000004">
      <c r="A2633">
        <f t="shared" si="419"/>
        <v>262.29999999999114</v>
      </c>
      <c r="B2633">
        <f t="shared" si="420"/>
        <v>0.19999999999999996</v>
      </c>
      <c r="D2633">
        <f t="shared" si="429"/>
        <v>0.2</v>
      </c>
      <c r="E2633">
        <f t="shared" si="429"/>
        <v>0.8</v>
      </c>
      <c r="F2633">
        <f t="shared" si="429"/>
        <v>0.8</v>
      </c>
      <c r="G2633">
        <f t="shared" si="429"/>
        <v>0.7</v>
      </c>
      <c r="H2633">
        <f t="shared" si="429"/>
        <v>0.8</v>
      </c>
      <c r="I2633">
        <f t="shared" si="429"/>
        <v>0.65</v>
      </c>
      <c r="K2633">
        <f t="shared" si="421"/>
        <v>0</v>
      </c>
      <c r="L2633">
        <f t="shared" si="426"/>
        <v>0</v>
      </c>
      <c r="M2633">
        <f t="shared" si="426"/>
        <v>0.65</v>
      </c>
    </row>
    <row r="2634" spans="1:13" x14ac:dyDescent="0.55000000000000004">
      <c r="A2634">
        <f t="shared" si="419"/>
        <v>262.39999999999117</v>
      </c>
      <c r="B2634">
        <f t="shared" si="420"/>
        <v>0.19999999999999996</v>
      </c>
      <c r="D2634">
        <f t="shared" si="429"/>
        <v>0.2</v>
      </c>
      <c r="E2634">
        <f t="shared" si="429"/>
        <v>0.8</v>
      </c>
      <c r="F2634">
        <f t="shared" si="429"/>
        <v>0.8</v>
      </c>
      <c r="G2634">
        <f t="shared" si="429"/>
        <v>0.7</v>
      </c>
      <c r="H2634">
        <f t="shared" si="429"/>
        <v>0.8</v>
      </c>
      <c r="I2634">
        <f t="shared" si="429"/>
        <v>0.65</v>
      </c>
      <c r="K2634">
        <f t="shared" si="421"/>
        <v>0</v>
      </c>
      <c r="L2634">
        <f t="shared" si="426"/>
        <v>0</v>
      </c>
      <c r="M2634">
        <f t="shared" si="426"/>
        <v>0.65</v>
      </c>
    </row>
    <row r="2635" spans="1:13" x14ac:dyDescent="0.55000000000000004">
      <c r="A2635">
        <f t="shared" ref="A2635:A2698" si="430">A2634+dt</f>
        <v>262.49999999999119</v>
      </c>
      <c r="B2635">
        <f t="shared" ref="B2635:B2698" si="431">1-2/2.5</f>
        <v>0.19999999999999996</v>
      </c>
      <c r="D2635">
        <f t="shared" si="429"/>
        <v>0.2</v>
      </c>
      <c r="E2635">
        <f t="shared" si="429"/>
        <v>0.8</v>
      </c>
      <c r="F2635">
        <f t="shared" si="429"/>
        <v>0.8</v>
      </c>
      <c r="G2635">
        <f t="shared" si="429"/>
        <v>0.7</v>
      </c>
      <c r="H2635">
        <f t="shared" si="429"/>
        <v>0.8</v>
      </c>
      <c r="I2635">
        <f t="shared" si="429"/>
        <v>0.65</v>
      </c>
      <c r="K2635">
        <f t="shared" ref="K2635:K2698" si="432">IF($A2635&lt;$J$3,K$2,IF($A2635&lt;$J$4,K$3,K$4))</f>
        <v>0</v>
      </c>
      <c r="L2635">
        <f t="shared" ref="L2635:M2666" si="433">IF($A2635&lt;$J$3,L$2,IF($A2635&lt;$J$4,L$3,L$4))</f>
        <v>0</v>
      </c>
      <c r="M2635">
        <f t="shared" si="433"/>
        <v>0.65</v>
      </c>
    </row>
    <row r="2636" spans="1:13" x14ac:dyDescent="0.55000000000000004">
      <c r="A2636">
        <f t="shared" si="430"/>
        <v>262.59999999999121</v>
      </c>
      <c r="B2636">
        <f t="shared" si="431"/>
        <v>0.19999999999999996</v>
      </c>
      <c r="D2636">
        <f t="shared" si="429"/>
        <v>0.2</v>
      </c>
      <c r="E2636">
        <f t="shared" si="429"/>
        <v>0.8</v>
      </c>
      <c r="F2636">
        <f t="shared" si="429"/>
        <v>0.8</v>
      </c>
      <c r="G2636">
        <f t="shared" si="429"/>
        <v>0.7</v>
      </c>
      <c r="H2636">
        <f t="shared" si="429"/>
        <v>0.8</v>
      </c>
      <c r="I2636">
        <f t="shared" si="429"/>
        <v>0.65</v>
      </c>
      <c r="K2636">
        <f t="shared" si="432"/>
        <v>0</v>
      </c>
      <c r="L2636">
        <f t="shared" si="433"/>
        <v>0</v>
      </c>
      <c r="M2636">
        <f t="shared" si="433"/>
        <v>0.65</v>
      </c>
    </row>
    <row r="2637" spans="1:13" x14ac:dyDescent="0.55000000000000004">
      <c r="A2637">
        <f t="shared" si="430"/>
        <v>262.69999999999123</v>
      </c>
      <c r="B2637">
        <f t="shared" si="431"/>
        <v>0.19999999999999996</v>
      </c>
      <c r="D2637">
        <f t="shared" si="429"/>
        <v>0.2</v>
      </c>
      <c r="E2637">
        <f t="shared" si="429"/>
        <v>0.8</v>
      </c>
      <c r="F2637">
        <f t="shared" si="429"/>
        <v>0.8</v>
      </c>
      <c r="G2637">
        <f t="shared" si="429"/>
        <v>0.7</v>
      </c>
      <c r="H2637">
        <f t="shared" si="429"/>
        <v>0.8</v>
      </c>
      <c r="I2637">
        <f t="shared" si="429"/>
        <v>0.65</v>
      </c>
      <c r="K2637">
        <f t="shared" si="432"/>
        <v>0</v>
      </c>
      <c r="L2637">
        <f t="shared" si="433"/>
        <v>0</v>
      </c>
      <c r="M2637">
        <f t="shared" si="433"/>
        <v>0.65</v>
      </c>
    </row>
    <row r="2638" spans="1:13" x14ac:dyDescent="0.55000000000000004">
      <c r="A2638">
        <f t="shared" si="430"/>
        <v>262.79999999999126</v>
      </c>
      <c r="B2638">
        <f t="shared" si="431"/>
        <v>0.19999999999999996</v>
      </c>
      <c r="D2638">
        <f t="shared" si="429"/>
        <v>0.2</v>
      </c>
      <c r="E2638">
        <f t="shared" si="429"/>
        <v>0.8</v>
      </c>
      <c r="F2638">
        <f t="shared" si="429"/>
        <v>0.8</v>
      </c>
      <c r="G2638">
        <f t="shared" si="429"/>
        <v>0.7</v>
      </c>
      <c r="H2638">
        <f t="shared" si="429"/>
        <v>0.8</v>
      </c>
      <c r="I2638">
        <f t="shared" si="429"/>
        <v>0.65</v>
      </c>
      <c r="K2638">
        <f t="shared" si="432"/>
        <v>0</v>
      </c>
      <c r="L2638">
        <f t="shared" si="433"/>
        <v>0</v>
      </c>
      <c r="M2638">
        <f t="shared" si="433"/>
        <v>0.65</v>
      </c>
    </row>
    <row r="2639" spans="1:13" x14ac:dyDescent="0.55000000000000004">
      <c r="A2639">
        <f t="shared" si="430"/>
        <v>262.89999999999128</v>
      </c>
      <c r="B2639">
        <f t="shared" si="431"/>
        <v>0.19999999999999996</v>
      </c>
      <c r="D2639">
        <f t="shared" si="429"/>
        <v>0.2</v>
      </c>
      <c r="E2639">
        <f t="shared" si="429"/>
        <v>0.8</v>
      </c>
      <c r="F2639">
        <f t="shared" si="429"/>
        <v>0.8</v>
      </c>
      <c r="G2639">
        <f t="shared" si="429"/>
        <v>0.7</v>
      </c>
      <c r="H2639">
        <f t="shared" si="429"/>
        <v>0.8</v>
      </c>
      <c r="I2639">
        <f t="shared" si="429"/>
        <v>0.65</v>
      </c>
      <c r="K2639">
        <f t="shared" si="432"/>
        <v>0</v>
      </c>
      <c r="L2639">
        <f t="shared" si="433"/>
        <v>0</v>
      </c>
      <c r="M2639">
        <f t="shared" si="433"/>
        <v>0.65</v>
      </c>
    </row>
    <row r="2640" spans="1:13" x14ac:dyDescent="0.55000000000000004">
      <c r="A2640">
        <f t="shared" si="430"/>
        <v>262.9999999999913</v>
      </c>
      <c r="B2640">
        <f t="shared" si="431"/>
        <v>0.19999999999999996</v>
      </c>
      <c r="D2640">
        <f t="shared" ref="D2640:I2649" si="434">IF($A2640&lt;$C$3,D$2,IF($A2640&lt;$C$4,D$3,IF($A2640&lt;$C$5,D$4,IF($A2640&lt;$C$6,D$5,D$6))))</f>
        <v>0.2</v>
      </c>
      <c r="E2640">
        <f t="shared" si="434"/>
        <v>0.8</v>
      </c>
      <c r="F2640">
        <f t="shared" si="434"/>
        <v>0.8</v>
      </c>
      <c r="G2640">
        <f t="shared" si="434"/>
        <v>0.7</v>
      </c>
      <c r="H2640">
        <f t="shared" si="434"/>
        <v>0.8</v>
      </c>
      <c r="I2640">
        <f t="shared" si="434"/>
        <v>0.65</v>
      </c>
      <c r="K2640">
        <f t="shared" si="432"/>
        <v>0</v>
      </c>
      <c r="L2640">
        <f t="shared" si="433"/>
        <v>0</v>
      </c>
      <c r="M2640">
        <f t="shared" si="433"/>
        <v>0.65</v>
      </c>
    </row>
    <row r="2641" spans="1:13" x14ac:dyDescent="0.55000000000000004">
      <c r="A2641">
        <f t="shared" si="430"/>
        <v>263.09999999999133</v>
      </c>
      <c r="B2641">
        <f t="shared" si="431"/>
        <v>0.19999999999999996</v>
      </c>
      <c r="D2641">
        <f t="shared" si="434"/>
        <v>0.2</v>
      </c>
      <c r="E2641">
        <f t="shared" si="434"/>
        <v>0.8</v>
      </c>
      <c r="F2641">
        <f t="shared" si="434"/>
        <v>0.8</v>
      </c>
      <c r="G2641">
        <f t="shared" si="434"/>
        <v>0.7</v>
      </c>
      <c r="H2641">
        <f t="shared" si="434"/>
        <v>0.8</v>
      </c>
      <c r="I2641">
        <f t="shared" si="434"/>
        <v>0.65</v>
      </c>
      <c r="K2641">
        <f t="shared" si="432"/>
        <v>0</v>
      </c>
      <c r="L2641">
        <f t="shared" si="433"/>
        <v>0</v>
      </c>
      <c r="M2641">
        <f t="shared" si="433"/>
        <v>0.65</v>
      </c>
    </row>
    <row r="2642" spans="1:13" x14ac:dyDescent="0.55000000000000004">
      <c r="A2642">
        <f t="shared" si="430"/>
        <v>263.19999999999135</v>
      </c>
      <c r="B2642">
        <f t="shared" si="431"/>
        <v>0.19999999999999996</v>
      </c>
      <c r="D2642">
        <f t="shared" si="434"/>
        <v>0.2</v>
      </c>
      <c r="E2642">
        <f t="shared" si="434"/>
        <v>0.8</v>
      </c>
      <c r="F2642">
        <f t="shared" si="434"/>
        <v>0.8</v>
      </c>
      <c r="G2642">
        <f t="shared" si="434"/>
        <v>0.7</v>
      </c>
      <c r="H2642">
        <f t="shared" si="434"/>
        <v>0.8</v>
      </c>
      <c r="I2642">
        <f t="shared" si="434"/>
        <v>0.65</v>
      </c>
      <c r="K2642">
        <f t="shared" si="432"/>
        <v>0</v>
      </c>
      <c r="L2642">
        <f t="shared" si="433"/>
        <v>0</v>
      </c>
      <c r="M2642">
        <f t="shared" si="433"/>
        <v>0.65</v>
      </c>
    </row>
    <row r="2643" spans="1:13" x14ac:dyDescent="0.55000000000000004">
      <c r="A2643">
        <f t="shared" si="430"/>
        <v>263.29999999999137</v>
      </c>
      <c r="B2643">
        <f t="shared" si="431"/>
        <v>0.19999999999999996</v>
      </c>
      <c r="D2643">
        <f t="shared" si="434"/>
        <v>0.2</v>
      </c>
      <c r="E2643">
        <f t="shared" si="434"/>
        <v>0.8</v>
      </c>
      <c r="F2643">
        <f t="shared" si="434"/>
        <v>0.8</v>
      </c>
      <c r="G2643">
        <f t="shared" si="434"/>
        <v>0.7</v>
      </c>
      <c r="H2643">
        <f t="shared" si="434"/>
        <v>0.8</v>
      </c>
      <c r="I2643">
        <f t="shared" si="434"/>
        <v>0.65</v>
      </c>
      <c r="K2643">
        <f t="shared" si="432"/>
        <v>0</v>
      </c>
      <c r="L2643">
        <f t="shared" si="433"/>
        <v>0</v>
      </c>
      <c r="M2643">
        <f t="shared" si="433"/>
        <v>0.65</v>
      </c>
    </row>
    <row r="2644" spans="1:13" x14ac:dyDescent="0.55000000000000004">
      <c r="A2644">
        <f t="shared" si="430"/>
        <v>263.39999999999139</v>
      </c>
      <c r="B2644">
        <f t="shared" si="431"/>
        <v>0.19999999999999996</v>
      </c>
      <c r="D2644">
        <f t="shared" si="434"/>
        <v>0.2</v>
      </c>
      <c r="E2644">
        <f t="shared" si="434"/>
        <v>0.8</v>
      </c>
      <c r="F2644">
        <f t="shared" si="434"/>
        <v>0.8</v>
      </c>
      <c r="G2644">
        <f t="shared" si="434"/>
        <v>0.7</v>
      </c>
      <c r="H2644">
        <f t="shared" si="434"/>
        <v>0.8</v>
      </c>
      <c r="I2644">
        <f t="shared" si="434"/>
        <v>0.65</v>
      </c>
      <c r="K2644">
        <f t="shared" si="432"/>
        <v>0</v>
      </c>
      <c r="L2644">
        <f t="shared" si="433"/>
        <v>0</v>
      </c>
      <c r="M2644">
        <f t="shared" si="433"/>
        <v>0.65</v>
      </c>
    </row>
    <row r="2645" spans="1:13" x14ac:dyDescent="0.55000000000000004">
      <c r="A2645">
        <f t="shared" si="430"/>
        <v>263.49999999999142</v>
      </c>
      <c r="B2645">
        <f t="shared" si="431"/>
        <v>0.19999999999999996</v>
      </c>
      <c r="D2645">
        <f t="shared" si="434"/>
        <v>0.2</v>
      </c>
      <c r="E2645">
        <f t="shared" si="434"/>
        <v>0.8</v>
      </c>
      <c r="F2645">
        <f t="shared" si="434"/>
        <v>0.8</v>
      </c>
      <c r="G2645">
        <f t="shared" si="434"/>
        <v>0.7</v>
      </c>
      <c r="H2645">
        <f t="shared" si="434"/>
        <v>0.8</v>
      </c>
      <c r="I2645">
        <f t="shared" si="434"/>
        <v>0.65</v>
      </c>
      <c r="K2645">
        <f t="shared" si="432"/>
        <v>0</v>
      </c>
      <c r="L2645">
        <f t="shared" si="433"/>
        <v>0</v>
      </c>
      <c r="M2645">
        <f t="shared" si="433"/>
        <v>0.65</v>
      </c>
    </row>
    <row r="2646" spans="1:13" x14ac:dyDescent="0.55000000000000004">
      <c r="A2646">
        <f t="shared" si="430"/>
        <v>263.59999999999144</v>
      </c>
      <c r="B2646">
        <f t="shared" si="431"/>
        <v>0.19999999999999996</v>
      </c>
      <c r="D2646">
        <f t="shared" si="434"/>
        <v>0.2</v>
      </c>
      <c r="E2646">
        <f t="shared" si="434"/>
        <v>0.8</v>
      </c>
      <c r="F2646">
        <f t="shared" si="434"/>
        <v>0.8</v>
      </c>
      <c r="G2646">
        <f t="shared" si="434"/>
        <v>0.7</v>
      </c>
      <c r="H2646">
        <f t="shared" si="434"/>
        <v>0.8</v>
      </c>
      <c r="I2646">
        <f t="shared" si="434"/>
        <v>0.65</v>
      </c>
      <c r="K2646">
        <f t="shared" si="432"/>
        <v>0</v>
      </c>
      <c r="L2646">
        <f t="shared" si="433"/>
        <v>0</v>
      </c>
      <c r="M2646">
        <f t="shared" si="433"/>
        <v>0.65</v>
      </c>
    </row>
    <row r="2647" spans="1:13" x14ac:dyDescent="0.55000000000000004">
      <c r="A2647">
        <f t="shared" si="430"/>
        <v>263.69999999999146</v>
      </c>
      <c r="B2647">
        <f t="shared" si="431"/>
        <v>0.19999999999999996</v>
      </c>
      <c r="D2647">
        <f t="shared" si="434"/>
        <v>0.2</v>
      </c>
      <c r="E2647">
        <f t="shared" si="434"/>
        <v>0.8</v>
      </c>
      <c r="F2647">
        <f t="shared" si="434"/>
        <v>0.8</v>
      </c>
      <c r="G2647">
        <f t="shared" si="434"/>
        <v>0.7</v>
      </c>
      <c r="H2647">
        <f t="shared" si="434"/>
        <v>0.8</v>
      </c>
      <c r="I2647">
        <f t="shared" si="434"/>
        <v>0.65</v>
      </c>
      <c r="K2647">
        <f t="shared" si="432"/>
        <v>0</v>
      </c>
      <c r="L2647">
        <f t="shared" si="433"/>
        <v>0</v>
      </c>
      <c r="M2647">
        <f t="shared" si="433"/>
        <v>0.65</v>
      </c>
    </row>
    <row r="2648" spans="1:13" x14ac:dyDescent="0.55000000000000004">
      <c r="A2648">
        <f t="shared" si="430"/>
        <v>263.79999999999148</v>
      </c>
      <c r="B2648">
        <f t="shared" si="431"/>
        <v>0.19999999999999996</v>
      </c>
      <c r="D2648">
        <f t="shared" si="434"/>
        <v>0.2</v>
      </c>
      <c r="E2648">
        <f t="shared" si="434"/>
        <v>0.8</v>
      </c>
      <c r="F2648">
        <f t="shared" si="434"/>
        <v>0.8</v>
      </c>
      <c r="G2648">
        <f t="shared" si="434"/>
        <v>0.7</v>
      </c>
      <c r="H2648">
        <f t="shared" si="434"/>
        <v>0.8</v>
      </c>
      <c r="I2648">
        <f t="shared" si="434"/>
        <v>0.65</v>
      </c>
      <c r="K2648">
        <f t="shared" si="432"/>
        <v>0</v>
      </c>
      <c r="L2648">
        <f t="shared" si="433"/>
        <v>0</v>
      </c>
      <c r="M2648">
        <f t="shared" si="433"/>
        <v>0.65</v>
      </c>
    </row>
    <row r="2649" spans="1:13" x14ac:dyDescent="0.55000000000000004">
      <c r="A2649">
        <f t="shared" si="430"/>
        <v>263.89999999999151</v>
      </c>
      <c r="B2649">
        <f t="shared" si="431"/>
        <v>0.19999999999999996</v>
      </c>
      <c r="D2649">
        <f t="shared" si="434"/>
        <v>0.2</v>
      </c>
      <c r="E2649">
        <f t="shared" si="434"/>
        <v>0.8</v>
      </c>
      <c r="F2649">
        <f t="shared" si="434"/>
        <v>0.8</v>
      </c>
      <c r="G2649">
        <f t="shared" si="434"/>
        <v>0.7</v>
      </c>
      <c r="H2649">
        <f t="shared" si="434"/>
        <v>0.8</v>
      </c>
      <c r="I2649">
        <f t="shared" si="434"/>
        <v>0.65</v>
      </c>
      <c r="K2649">
        <f t="shared" si="432"/>
        <v>0</v>
      </c>
      <c r="L2649">
        <f t="shared" si="433"/>
        <v>0</v>
      </c>
      <c r="M2649">
        <f t="shared" si="433"/>
        <v>0.65</v>
      </c>
    </row>
    <row r="2650" spans="1:13" x14ac:dyDescent="0.55000000000000004">
      <c r="A2650">
        <f t="shared" si="430"/>
        <v>263.99999999999153</v>
      </c>
      <c r="B2650">
        <f t="shared" si="431"/>
        <v>0.19999999999999996</v>
      </c>
      <c r="D2650">
        <f t="shared" ref="D2650:I2659" si="435">IF($A2650&lt;$C$3,D$2,IF($A2650&lt;$C$4,D$3,IF($A2650&lt;$C$5,D$4,IF($A2650&lt;$C$6,D$5,D$6))))</f>
        <v>0.2</v>
      </c>
      <c r="E2650">
        <f t="shared" si="435"/>
        <v>0.8</v>
      </c>
      <c r="F2650">
        <f t="shared" si="435"/>
        <v>0.8</v>
      </c>
      <c r="G2650">
        <f t="shared" si="435"/>
        <v>0.7</v>
      </c>
      <c r="H2650">
        <f t="shared" si="435"/>
        <v>0.8</v>
      </c>
      <c r="I2650">
        <f t="shared" si="435"/>
        <v>0.65</v>
      </c>
      <c r="K2650">
        <f t="shared" si="432"/>
        <v>0</v>
      </c>
      <c r="L2650">
        <f t="shared" si="433"/>
        <v>0</v>
      </c>
      <c r="M2650">
        <f t="shared" si="433"/>
        <v>0.65</v>
      </c>
    </row>
    <row r="2651" spans="1:13" x14ac:dyDescent="0.55000000000000004">
      <c r="A2651">
        <f t="shared" si="430"/>
        <v>264.09999999999155</v>
      </c>
      <c r="B2651">
        <f t="shared" si="431"/>
        <v>0.19999999999999996</v>
      </c>
      <c r="D2651">
        <f t="shared" si="435"/>
        <v>0.2</v>
      </c>
      <c r="E2651">
        <f t="shared" si="435"/>
        <v>0.8</v>
      </c>
      <c r="F2651">
        <f t="shared" si="435"/>
        <v>0.8</v>
      </c>
      <c r="G2651">
        <f t="shared" si="435"/>
        <v>0.7</v>
      </c>
      <c r="H2651">
        <f t="shared" si="435"/>
        <v>0.8</v>
      </c>
      <c r="I2651">
        <f t="shared" si="435"/>
        <v>0.65</v>
      </c>
      <c r="K2651">
        <f t="shared" si="432"/>
        <v>0</v>
      </c>
      <c r="L2651">
        <f t="shared" si="433"/>
        <v>0</v>
      </c>
      <c r="M2651">
        <f t="shared" si="433"/>
        <v>0.65</v>
      </c>
    </row>
    <row r="2652" spans="1:13" x14ac:dyDescent="0.55000000000000004">
      <c r="A2652">
        <f t="shared" si="430"/>
        <v>264.19999999999158</v>
      </c>
      <c r="B2652">
        <f t="shared" si="431"/>
        <v>0.19999999999999996</v>
      </c>
      <c r="D2652">
        <f t="shared" si="435"/>
        <v>0.2</v>
      </c>
      <c r="E2652">
        <f t="shared" si="435"/>
        <v>0.8</v>
      </c>
      <c r="F2652">
        <f t="shared" si="435"/>
        <v>0.8</v>
      </c>
      <c r="G2652">
        <f t="shared" si="435"/>
        <v>0.7</v>
      </c>
      <c r="H2652">
        <f t="shared" si="435"/>
        <v>0.8</v>
      </c>
      <c r="I2652">
        <f t="shared" si="435"/>
        <v>0.65</v>
      </c>
      <c r="K2652">
        <f t="shared" si="432"/>
        <v>0</v>
      </c>
      <c r="L2652">
        <f t="shared" si="433"/>
        <v>0</v>
      </c>
      <c r="M2652">
        <f t="shared" si="433"/>
        <v>0.65</v>
      </c>
    </row>
    <row r="2653" spans="1:13" x14ac:dyDescent="0.55000000000000004">
      <c r="A2653">
        <f t="shared" si="430"/>
        <v>264.2999999999916</v>
      </c>
      <c r="B2653">
        <f t="shared" si="431"/>
        <v>0.19999999999999996</v>
      </c>
      <c r="D2653">
        <f t="shared" si="435"/>
        <v>0.2</v>
      </c>
      <c r="E2653">
        <f t="shared" si="435"/>
        <v>0.8</v>
      </c>
      <c r="F2653">
        <f t="shared" si="435"/>
        <v>0.8</v>
      </c>
      <c r="G2653">
        <f t="shared" si="435"/>
        <v>0.7</v>
      </c>
      <c r="H2653">
        <f t="shared" si="435"/>
        <v>0.8</v>
      </c>
      <c r="I2653">
        <f t="shared" si="435"/>
        <v>0.65</v>
      </c>
      <c r="K2653">
        <f t="shared" si="432"/>
        <v>0</v>
      </c>
      <c r="L2653">
        <f t="shared" si="433"/>
        <v>0</v>
      </c>
      <c r="M2653">
        <f t="shared" si="433"/>
        <v>0.65</v>
      </c>
    </row>
    <row r="2654" spans="1:13" x14ac:dyDescent="0.55000000000000004">
      <c r="A2654">
        <f t="shared" si="430"/>
        <v>264.39999999999162</v>
      </c>
      <c r="B2654">
        <f t="shared" si="431"/>
        <v>0.19999999999999996</v>
      </c>
      <c r="D2654">
        <f t="shared" si="435"/>
        <v>0.2</v>
      </c>
      <c r="E2654">
        <f t="shared" si="435"/>
        <v>0.8</v>
      </c>
      <c r="F2654">
        <f t="shared" si="435"/>
        <v>0.8</v>
      </c>
      <c r="G2654">
        <f t="shared" si="435"/>
        <v>0.7</v>
      </c>
      <c r="H2654">
        <f t="shared" si="435"/>
        <v>0.8</v>
      </c>
      <c r="I2654">
        <f t="shared" si="435"/>
        <v>0.65</v>
      </c>
      <c r="K2654">
        <f t="shared" si="432"/>
        <v>0</v>
      </c>
      <c r="L2654">
        <f t="shared" si="433"/>
        <v>0</v>
      </c>
      <c r="M2654">
        <f t="shared" si="433"/>
        <v>0.65</v>
      </c>
    </row>
    <row r="2655" spans="1:13" x14ac:dyDescent="0.55000000000000004">
      <c r="A2655">
        <f t="shared" si="430"/>
        <v>264.49999999999164</v>
      </c>
      <c r="B2655">
        <f t="shared" si="431"/>
        <v>0.19999999999999996</v>
      </c>
      <c r="D2655">
        <f t="shared" si="435"/>
        <v>0.2</v>
      </c>
      <c r="E2655">
        <f t="shared" si="435"/>
        <v>0.8</v>
      </c>
      <c r="F2655">
        <f t="shared" si="435"/>
        <v>0.8</v>
      </c>
      <c r="G2655">
        <f t="shared" si="435"/>
        <v>0.7</v>
      </c>
      <c r="H2655">
        <f t="shared" si="435"/>
        <v>0.8</v>
      </c>
      <c r="I2655">
        <f t="shared" si="435"/>
        <v>0.65</v>
      </c>
      <c r="K2655">
        <f t="shared" si="432"/>
        <v>0</v>
      </c>
      <c r="L2655">
        <f t="shared" si="433"/>
        <v>0</v>
      </c>
      <c r="M2655">
        <f t="shared" si="433"/>
        <v>0.65</v>
      </c>
    </row>
    <row r="2656" spans="1:13" x14ac:dyDescent="0.55000000000000004">
      <c r="A2656">
        <f t="shared" si="430"/>
        <v>264.59999999999167</v>
      </c>
      <c r="B2656">
        <f t="shared" si="431"/>
        <v>0.19999999999999996</v>
      </c>
      <c r="D2656">
        <f t="shared" si="435"/>
        <v>0.2</v>
      </c>
      <c r="E2656">
        <f t="shared" si="435"/>
        <v>0.8</v>
      </c>
      <c r="F2656">
        <f t="shared" si="435"/>
        <v>0.8</v>
      </c>
      <c r="G2656">
        <f t="shared" si="435"/>
        <v>0.7</v>
      </c>
      <c r="H2656">
        <f t="shared" si="435"/>
        <v>0.8</v>
      </c>
      <c r="I2656">
        <f t="shared" si="435"/>
        <v>0.65</v>
      </c>
      <c r="K2656">
        <f t="shared" si="432"/>
        <v>0</v>
      </c>
      <c r="L2656">
        <f t="shared" si="433"/>
        <v>0</v>
      </c>
      <c r="M2656">
        <f t="shared" si="433"/>
        <v>0.65</v>
      </c>
    </row>
    <row r="2657" spans="1:13" x14ac:dyDescent="0.55000000000000004">
      <c r="A2657">
        <f t="shared" si="430"/>
        <v>264.69999999999169</v>
      </c>
      <c r="B2657">
        <f t="shared" si="431"/>
        <v>0.19999999999999996</v>
      </c>
      <c r="D2657">
        <f t="shared" si="435"/>
        <v>0.2</v>
      </c>
      <c r="E2657">
        <f t="shared" si="435"/>
        <v>0.8</v>
      </c>
      <c r="F2657">
        <f t="shared" si="435"/>
        <v>0.8</v>
      </c>
      <c r="G2657">
        <f t="shared" si="435"/>
        <v>0.7</v>
      </c>
      <c r="H2657">
        <f t="shared" si="435"/>
        <v>0.8</v>
      </c>
      <c r="I2657">
        <f t="shared" si="435"/>
        <v>0.65</v>
      </c>
      <c r="K2657">
        <f t="shared" si="432"/>
        <v>0</v>
      </c>
      <c r="L2657">
        <f t="shared" si="433"/>
        <v>0</v>
      </c>
      <c r="M2657">
        <f t="shared" si="433"/>
        <v>0.65</v>
      </c>
    </row>
    <row r="2658" spans="1:13" x14ac:dyDescent="0.55000000000000004">
      <c r="A2658">
        <f t="shared" si="430"/>
        <v>264.79999999999171</v>
      </c>
      <c r="B2658">
        <f t="shared" si="431"/>
        <v>0.19999999999999996</v>
      </c>
      <c r="D2658">
        <f t="shared" si="435"/>
        <v>0.2</v>
      </c>
      <c r="E2658">
        <f t="shared" si="435"/>
        <v>0.8</v>
      </c>
      <c r="F2658">
        <f t="shared" si="435"/>
        <v>0.8</v>
      </c>
      <c r="G2658">
        <f t="shared" si="435"/>
        <v>0.7</v>
      </c>
      <c r="H2658">
        <f t="shared" si="435"/>
        <v>0.8</v>
      </c>
      <c r="I2658">
        <f t="shared" si="435"/>
        <v>0.65</v>
      </c>
      <c r="K2658">
        <f t="shared" si="432"/>
        <v>0</v>
      </c>
      <c r="L2658">
        <f t="shared" si="433"/>
        <v>0</v>
      </c>
      <c r="M2658">
        <f t="shared" si="433"/>
        <v>0.65</v>
      </c>
    </row>
    <row r="2659" spans="1:13" x14ac:dyDescent="0.55000000000000004">
      <c r="A2659">
        <f t="shared" si="430"/>
        <v>264.89999999999173</v>
      </c>
      <c r="B2659">
        <f t="shared" si="431"/>
        <v>0.19999999999999996</v>
      </c>
      <c r="D2659">
        <f t="shared" si="435"/>
        <v>0.2</v>
      </c>
      <c r="E2659">
        <f t="shared" si="435"/>
        <v>0.8</v>
      </c>
      <c r="F2659">
        <f t="shared" si="435"/>
        <v>0.8</v>
      </c>
      <c r="G2659">
        <f t="shared" si="435"/>
        <v>0.7</v>
      </c>
      <c r="H2659">
        <f t="shared" si="435"/>
        <v>0.8</v>
      </c>
      <c r="I2659">
        <f t="shared" si="435"/>
        <v>0.65</v>
      </c>
      <c r="K2659">
        <f t="shared" si="432"/>
        <v>0</v>
      </c>
      <c r="L2659">
        <f t="shared" si="433"/>
        <v>0</v>
      </c>
      <c r="M2659">
        <f t="shared" si="433"/>
        <v>0.65</v>
      </c>
    </row>
    <row r="2660" spans="1:13" x14ac:dyDescent="0.55000000000000004">
      <c r="A2660">
        <f t="shared" si="430"/>
        <v>264.99999999999176</v>
      </c>
      <c r="B2660">
        <f t="shared" si="431"/>
        <v>0.19999999999999996</v>
      </c>
      <c r="D2660">
        <f t="shared" ref="D2660:I2669" si="436">IF($A2660&lt;$C$3,D$2,IF($A2660&lt;$C$4,D$3,IF($A2660&lt;$C$5,D$4,IF($A2660&lt;$C$6,D$5,D$6))))</f>
        <v>0.2</v>
      </c>
      <c r="E2660">
        <f t="shared" si="436"/>
        <v>0.8</v>
      </c>
      <c r="F2660">
        <f t="shared" si="436"/>
        <v>0.8</v>
      </c>
      <c r="G2660">
        <f t="shared" si="436"/>
        <v>0.7</v>
      </c>
      <c r="H2660">
        <f t="shared" si="436"/>
        <v>0.8</v>
      </c>
      <c r="I2660">
        <f t="shared" si="436"/>
        <v>0.65</v>
      </c>
      <c r="K2660">
        <f t="shared" si="432"/>
        <v>0</v>
      </c>
      <c r="L2660">
        <f t="shared" si="433"/>
        <v>0</v>
      </c>
      <c r="M2660">
        <f t="shared" si="433"/>
        <v>0.65</v>
      </c>
    </row>
    <row r="2661" spans="1:13" x14ac:dyDescent="0.55000000000000004">
      <c r="A2661">
        <f t="shared" si="430"/>
        <v>265.09999999999178</v>
      </c>
      <c r="B2661">
        <f t="shared" si="431"/>
        <v>0.19999999999999996</v>
      </c>
      <c r="D2661">
        <f t="shared" si="436"/>
        <v>0.2</v>
      </c>
      <c r="E2661">
        <f t="shared" si="436"/>
        <v>0.8</v>
      </c>
      <c r="F2661">
        <f t="shared" si="436"/>
        <v>0.8</v>
      </c>
      <c r="G2661">
        <f t="shared" si="436"/>
        <v>0.7</v>
      </c>
      <c r="H2661">
        <f t="shared" si="436"/>
        <v>0.8</v>
      </c>
      <c r="I2661">
        <f t="shared" si="436"/>
        <v>0.65</v>
      </c>
      <c r="K2661">
        <f t="shared" si="432"/>
        <v>0</v>
      </c>
      <c r="L2661">
        <f t="shared" si="433"/>
        <v>0</v>
      </c>
      <c r="M2661">
        <f t="shared" si="433"/>
        <v>0.65</v>
      </c>
    </row>
    <row r="2662" spans="1:13" x14ac:dyDescent="0.55000000000000004">
      <c r="A2662">
        <f t="shared" si="430"/>
        <v>265.1999999999918</v>
      </c>
      <c r="B2662">
        <f t="shared" si="431"/>
        <v>0.19999999999999996</v>
      </c>
      <c r="D2662">
        <f t="shared" si="436"/>
        <v>0.2</v>
      </c>
      <c r="E2662">
        <f t="shared" si="436"/>
        <v>0.8</v>
      </c>
      <c r="F2662">
        <f t="shared" si="436"/>
        <v>0.8</v>
      </c>
      <c r="G2662">
        <f t="shared" si="436"/>
        <v>0.7</v>
      </c>
      <c r="H2662">
        <f t="shared" si="436"/>
        <v>0.8</v>
      </c>
      <c r="I2662">
        <f t="shared" si="436"/>
        <v>0.65</v>
      </c>
      <c r="K2662">
        <f t="shared" si="432"/>
        <v>0</v>
      </c>
      <c r="L2662">
        <f t="shared" si="433"/>
        <v>0</v>
      </c>
      <c r="M2662">
        <f t="shared" si="433"/>
        <v>0.65</v>
      </c>
    </row>
    <row r="2663" spans="1:13" x14ac:dyDescent="0.55000000000000004">
      <c r="A2663">
        <f t="shared" si="430"/>
        <v>265.29999999999183</v>
      </c>
      <c r="B2663">
        <f t="shared" si="431"/>
        <v>0.19999999999999996</v>
      </c>
      <c r="D2663">
        <f t="shared" si="436"/>
        <v>0.2</v>
      </c>
      <c r="E2663">
        <f t="shared" si="436"/>
        <v>0.8</v>
      </c>
      <c r="F2663">
        <f t="shared" si="436"/>
        <v>0.8</v>
      </c>
      <c r="G2663">
        <f t="shared" si="436"/>
        <v>0.7</v>
      </c>
      <c r="H2663">
        <f t="shared" si="436"/>
        <v>0.8</v>
      </c>
      <c r="I2663">
        <f t="shared" si="436"/>
        <v>0.65</v>
      </c>
      <c r="K2663">
        <f t="shared" si="432"/>
        <v>0</v>
      </c>
      <c r="L2663">
        <f t="shared" si="433"/>
        <v>0</v>
      </c>
      <c r="M2663">
        <f t="shared" si="433"/>
        <v>0.65</v>
      </c>
    </row>
    <row r="2664" spans="1:13" x14ac:dyDescent="0.55000000000000004">
      <c r="A2664">
        <f t="shared" si="430"/>
        <v>265.39999999999185</v>
      </c>
      <c r="B2664">
        <f t="shared" si="431"/>
        <v>0.19999999999999996</v>
      </c>
      <c r="D2664">
        <f t="shared" si="436"/>
        <v>0.2</v>
      </c>
      <c r="E2664">
        <f t="shared" si="436"/>
        <v>0.8</v>
      </c>
      <c r="F2664">
        <f t="shared" si="436"/>
        <v>0.8</v>
      </c>
      <c r="G2664">
        <f t="shared" si="436"/>
        <v>0.7</v>
      </c>
      <c r="H2664">
        <f t="shared" si="436"/>
        <v>0.8</v>
      </c>
      <c r="I2664">
        <f t="shared" si="436"/>
        <v>0.65</v>
      </c>
      <c r="K2664">
        <f t="shared" si="432"/>
        <v>0</v>
      </c>
      <c r="L2664">
        <f t="shared" si="433"/>
        <v>0</v>
      </c>
      <c r="M2664">
        <f t="shared" si="433"/>
        <v>0.65</v>
      </c>
    </row>
    <row r="2665" spans="1:13" x14ac:dyDescent="0.55000000000000004">
      <c r="A2665">
        <f t="shared" si="430"/>
        <v>265.49999999999187</v>
      </c>
      <c r="B2665">
        <f t="shared" si="431"/>
        <v>0.19999999999999996</v>
      </c>
      <c r="D2665">
        <f t="shared" si="436"/>
        <v>0.2</v>
      </c>
      <c r="E2665">
        <f t="shared" si="436"/>
        <v>0.8</v>
      </c>
      <c r="F2665">
        <f t="shared" si="436"/>
        <v>0.8</v>
      </c>
      <c r="G2665">
        <f t="shared" si="436"/>
        <v>0.7</v>
      </c>
      <c r="H2665">
        <f t="shared" si="436"/>
        <v>0.8</v>
      </c>
      <c r="I2665">
        <f t="shared" si="436"/>
        <v>0.65</v>
      </c>
      <c r="K2665">
        <f t="shared" si="432"/>
        <v>0</v>
      </c>
      <c r="L2665">
        <f t="shared" si="433"/>
        <v>0</v>
      </c>
      <c r="M2665">
        <f t="shared" si="433"/>
        <v>0.65</v>
      </c>
    </row>
    <row r="2666" spans="1:13" x14ac:dyDescent="0.55000000000000004">
      <c r="A2666">
        <f t="shared" si="430"/>
        <v>265.59999999999189</v>
      </c>
      <c r="B2666">
        <f t="shared" si="431"/>
        <v>0.19999999999999996</v>
      </c>
      <c r="D2666">
        <f t="shared" si="436"/>
        <v>0.2</v>
      </c>
      <c r="E2666">
        <f t="shared" si="436"/>
        <v>0.8</v>
      </c>
      <c r="F2666">
        <f t="shared" si="436"/>
        <v>0.8</v>
      </c>
      <c r="G2666">
        <f t="shared" si="436"/>
        <v>0.7</v>
      </c>
      <c r="H2666">
        <f t="shared" si="436"/>
        <v>0.8</v>
      </c>
      <c r="I2666">
        <f t="shared" si="436"/>
        <v>0.65</v>
      </c>
      <c r="K2666">
        <f t="shared" si="432"/>
        <v>0</v>
      </c>
      <c r="L2666">
        <f t="shared" si="433"/>
        <v>0</v>
      </c>
      <c r="M2666">
        <f t="shared" si="433"/>
        <v>0.65</v>
      </c>
    </row>
    <row r="2667" spans="1:13" x14ac:dyDescent="0.55000000000000004">
      <c r="A2667">
        <f t="shared" si="430"/>
        <v>265.69999999999192</v>
      </c>
      <c r="B2667">
        <f t="shared" si="431"/>
        <v>0.19999999999999996</v>
      </c>
      <c r="D2667">
        <f t="shared" si="436"/>
        <v>0.2</v>
      </c>
      <c r="E2667">
        <f t="shared" si="436"/>
        <v>0.8</v>
      </c>
      <c r="F2667">
        <f t="shared" si="436"/>
        <v>0.8</v>
      </c>
      <c r="G2667">
        <f t="shared" si="436"/>
        <v>0.7</v>
      </c>
      <c r="H2667">
        <f t="shared" si="436"/>
        <v>0.8</v>
      </c>
      <c r="I2667">
        <f t="shared" si="436"/>
        <v>0.65</v>
      </c>
      <c r="K2667">
        <f t="shared" si="432"/>
        <v>0</v>
      </c>
      <c r="L2667">
        <f t="shared" ref="L2667:M2710" si="437">IF($A2667&lt;$J$3,L$2,IF($A2667&lt;$J$4,L$3,L$4))</f>
        <v>0</v>
      </c>
      <c r="M2667">
        <f t="shared" si="437"/>
        <v>0.65</v>
      </c>
    </row>
    <row r="2668" spans="1:13" x14ac:dyDescent="0.55000000000000004">
      <c r="A2668">
        <f t="shared" si="430"/>
        <v>265.79999999999194</v>
      </c>
      <c r="B2668">
        <f t="shared" si="431"/>
        <v>0.19999999999999996</v>
      </c>
      <c r="D2668">
        <f t="shared" si="436"/>
        <v>0.2</v>
      </c>
      <c r="E2668">
        <f t="shared" si="436"/>
        <v>0.8</v>
      </c>
      <c r="F2668">
        <f t="shared" si="436"/>
        <v>0.8</v>
      </c>
      <c r="G2668">
        <f t="shared" si="436"/>
        <v>0.7</v>
      </c>
      <c r="H2668">
        <f t="shared" si="436"/>
        <v>0.8</v>
      </c>
      <c r="I2668">
        <f t="shared" si="436"/>
        <v>0.65</v>
      </c>
      <c r="K2668">
        <f t="shared" si="432"/>
        <v>0</v>
      </c>
      <c r="L2668">
        <f t="shared" si="437"/>
        <v>0</v>
      </c>
      <c r="M2668">
        <f t="shared" si="437"/>
        <v>0.65</v>
      </c>
    </row>
    <row r="2669" spans="1:13" x14ac:dyDescent="0.55000000000000004">
      <c r="A2669">
        <f t="shared" si="430"/>
        <v>265.89999999999196</v>
      </c>
      <c r="B2669">
        <f t="shared" si="431"/>
        <v>0.19999999999999996</v>
      </c>
      <c r="D2669">
        <f t="shared" si="436"/>
        <v>0.2</v>
      </c>
      <c r="E2669">
        <f t="shared" si="436"/>
        <v>0.8</v>
      </c>
      <c r="F2669">
        <f t="shared" si="436"/>
        <v>0.8</v>
      </c>
      <c r="G2669">
        <f t="shared" si="436"/>
        <v>0.7</v>
      </c>
      <c r="H2669">
        <f t="shared" si="436"/>
        <v>0.8</v>
      </c>
      <c r="I2669">
        <f t="shared" si="436"/>
        <v>0.65</v>
      </c>
      <c r="K2669">
        <f t="shared" si="432"/>
        <v>0</v>
      </c>
      <c r="L2669">
        <f t="shared" si="437"/>
        <v>0</v>
      </c>
      <c r="M2669">
        <f t="shared" si="437"/>
        <v>0.65</v>
      </c>
    </row>
    <row r="2670" spans="1:13" x14ac:dyDescent="0.55000000000000004">
      <c r="A2670">
        <f t="shared" si="430"/>
        <v>265.99999999999199</v>
      </c>
      <c r="B2670">
        <f t="shared" si="431"/>
        <v>0.19999999999999996</v>
      </c>
      <c r="D2670">
        <f t="shared" ref="D2670:I2679" si="438">IF($A2670&lt;$C$3,D$2,IF($A2670&lt;$C$4,D$3,IF($A2670&lt;$C$5,D$4,IF($A2670&lt;$C$6,D$5,D$6))))</f>
        <v>0.2</v>
      </c>
      <c r="E2670">
        <f t="shared" si="438"/>
        <v>0.8</v>
      </c>
      <c r="F2670">
        <f t="shared" si="438"/>
        <v>0.8</v>
      </c>
      <c r="G2670">
        <f t="shared" si="438"/>
        <v>0.7</v>
      </c>
      <c r="H2670">
        <f t="shared" si="438"/>
        <v>0.8</v>
      </c>
      <c r="I2670">
        <f t="shared" si="438"/>
        <v>0.65</v>
      </c>
      <c r="K2670">
        <f t="shared" si="432"/>
        <v>0</v>
      </c>
      <c r="L2670">
        <f t="shared" si="437"/>
        <v>0</v>
      </c>
      <c r="M2670">
        <f t="shared" si="437"/>
        <v>0.65</v>
      </c>
    </row>
    <row r="2671" spans="1:13" x14ac:dyDescent="0.55000000000000004">
      <c r="A2671">
        <f t="shared" si="430"/>
        <v>266.09999999999201</v>
      </c>
      <c r="B2671">
        <f t="shared" si="431"/>
        <v>0.19999999999999996</v>
      </c>
      <c r="D2671">
        <f t="shared" si="438"/>
        <v>0.2</v>
      </c>
      <c r="E2671">
        <f t="shared" si="438"/>
        <v>0.8</v>
      </c>
      <c r="F2671">
        <f t="shared" si="438"/>
        <v>0.8</v>
      </c>
      <c r="G2671">
        <f t="shared" si="438"/>
        <v>0.7</v>
      </c>
      <c r="H2671">
        <f t="shared" si="438"/>
        <v>0.8</v>
      </c>
      <c r="I2671">
        <f t="shared" si="438"/>
        <v>0.65</v>
      </c>
      <c r="K2671">
        <f t="shared" si="432"/>
        <v>0</v>
      </c>
      <c r="L2671">
        <f t="shared" si="437"/>
        <v>0</v>
      </c>
      <c r="M2671">
        <f t="shared" si="437"/>
        <v>0.65</v>
      </c>
    </row>
    <row r="2672" spans="1:13" x14ac:dyDescent="0.55000000000000004">
      <c r="A2672">
        <f t="shared" si="430"/>
        <v>266.19999999999203</v>
      </c>
      <c r="B2672">
        <f t="shared" si="431"/>
        <v>0.19999999999999996</v>
      </c>
      <c r="D2672">
        <f t="shared" si="438"/>
        <v>0.2</v>
      </c>
      <c r="E2672">
        <f t="shared" si="438"/>
        <v>0.8</v>
      </c>
      <c r="F2672">
        <f t="shared" si="438"/>
        <v>0.8</v>
      </c>
      <c r="G2672">
        <f t="shared" si="438"/>
        <v>0.7</v>
      </c>
      <c r="H2672">
        <f t="shared" si="438"/>
        <v>0.8</v>
      </c>
      <c r="I2672">
        <f t="shared" si="438"/>
        <v>0.65</v>
      </c>
      <c r="K2672">
        <f t="shared" si="432"/>
        <v>0</v>
      </c>
      <c r="L2672">
        <f t="shared" si="437"/>
        <v>0</v>
      </c>
      <c r="M2672">
        <f t="shared" si="437"/>
        <v>0.65</v>
      </c>
    </row>
    <row r="2673" spans="1:13" x14ac:dyDescent="0.55000000000000004">
      <c r="A2673">
        <f t="shared" si="430"/>
        <v>266.29999999999205</v>
      </c>
      <c r="B2673">
        <f t="shared" si="431"/>
        <v>0.19999999999999996</v>
      </c>
      <c r="D2673">
        <f t="shared" si="438"/>
        <v>0.2</v>
      </c>
      <c r="E2673">
        <f t="shared" si="438"/>
        <v>0.8</v>
      </c>
      <c r="F2673">
        <f t="shared" si="438"/>
        <v>0.8</v>
      </c>
      <c r="G2673">
        <f t="shared" si="438"/>
        <v>0.7</v>
      </c>
      <c r="H2673">
        <f t="shared" si="438"/>
        <v>0.8</v>
      </c>
      <c r="I2673">
        <f t="shared" si="438"/>
        <v>0.65</v>
      </c>
      <c r="K2673">
        <f t="shared" si="432"/>
        <v>0</v>
      </c>
      <c r="L2673">
        <f t="shared" si="437"/>
        <v>0</v>
      </c>
      <c r="M2673">
        <f t="shared" si="437"/>
        <v>0.65</v>
      </c>
    </row>
    <row r="2674" spans="1:13" x14ac:dyDescent="0.55000000000000004">
      <c r="A2674">
        <f t="shared" si="430"/>
        <v>266.39999999999208</v>
      </c>
      <c r="B2674">
        <f t="shared" si="431"/>
        <v>0.19999999999999996</v>
      </c>
      <c r="D2674">
        <f t="shared" si="438"/>
        <v>0.2</v>
      </c>
      <c r="E2674">
        <f t="shared" si="438"/>
        <v>0.8</v>
      </c>
      <c r="F2674">
        <f t="shared" si="438"/>
        <v>0.8</v>
      </c>
      <c r="G2674">
        <f t="shared" si="438"/>
        <v>0.7</v>
      </c>
      <c r="H2674">
        <f t="shared" si="438"/>
        <v>0.8</v>
      </c>
      <c r="I2674">
        <f t="shared" si="438"/>
        <v>0.65</v>
      </c>
      <c r="K2674">
        <f t="shared" si="432"/>
        <v>0</v>
      </c>
      <c r="L2674">
        <f t="shared" si="437"/>
        <v>0</v>
      </c>
      <c r="M2674">
        <f t="shared" si="437"/>
        <v>0.65</v>
      </c>
    </row>
    <row r="2675" spans="1:13" x14ac:dyDescent="0.55000000000000004">
      <c r="A2675">
        <f t="shared" si="430"/>
        <v>266.4999999999921</v>
      </c>
      <c r="B2675">
        <f t="shared" si="431"/>
        <v>0.19999999999999996</v>
      </c>
      <c r="D2675">
        <f t="shared" si="438"/>
        <v>0.2</v>
      </c>
      <c r="E2675">
        <f t="shared" si="438"/>
        <v>0.8</v>
      </c>
      <c r="F2675">
        <f t="shared" si="438"/>
        <v>0.8</v>
      </c>
      <c r="G2675">
        <f t="shared" si="438"/>
        <v>0.7</v>
      </c>
      <c r="H2675">
        <f t="shared" si="438"/>
        <v>0.8</v>
      </c>
      <c r="I2675">
        <f t="shared" si="438"/>
        <v>0.65</v>
      </c>
      <c r="K2675">
        <f t="shared" si="432"/>
        <v>0</v>
      </c>
      <c r="L2675">
        <f t="shared" si="437"/>
        <v>0</v>
      </c>
      <c r="M2675">
        <f t="shared" si="437"/>
        <v>0.65</v>
      </c>
    </row>
    <row r="2676" spans="1:13" x14ac:dyDescent="0.55000000000000004">
      <c r="A2676">
        <f t="shared" si="430"/>
        <v>266.59999999999212</v>
      </c>
      <c r="B2676">
        <f t="shared" si="431"/>
        <v>0.19999999999999996</v>
      </c>
      <c r="D2676">
        <f t="shared" si="438"/>
        <v>0.2</v>
      </c>
      <c r="E2676">
        <f t="shared" si="438"/>
        <v>0.8</v>
      </c>
      <c r="F2676">
        <f t="shared" si="438"/>
        <v>0.8</v>
      </c>
      <c r="G2676">
        <f t="shared" si="438"/>
        <v>0.7</v>
      </c>
      <c r="H2676">
        <f t="shared" si="438"/>
        <v>0.8</v>
      </c>
      <c r="I2676">
        <f t="shared" si="438"/>
        <v>0.65</v>
      </c>
      <c r="K2676">
        <f t="shared" si="432"/>
        <v>0</v>
      </c>
      <c r="L2676">
        <f t="shared" si="437"/>
        <v>0</v>
      </c>
      <c r="M2676">
        <f t="shared" si="437"/>
        <v>0.65</v>
      </c>
    </row>
    <row r="2677" spans="1:13" x14ac:dyDescent="0.55000000000000004">
      <c r="A2677">
        <f t="shared" si="430"/>
        <v>266.69999999999214</v>
      </c>
      <c r="B2677">
        <f t="shared" si="431"/>
        <v>0.19999999999999996</v>
      </c>
      <c r="D2677">
        <f t="shared" si="438"/>
        <v>0.2</v>
      </c>
      <c r="E2677">
        <f t="shared" si="438"/>
        <v>0.8</v>
      </c>
      <c r="F2677">
        <f t="shared" si="438"/>
        <v>0.8</v>
      </c>
      <c r="G2677">
        <f t="shared" si="438"/>
        <v>0.7</v>
      </c>
      <c r="H2677">
        <f t="shared" si="438"/>
        <v>0.8</v>
      </c>
      <c r="I2677">
        <f t="shared" si="438"/>
        <v>0.65</v>
      </c>
      <c r="K2677">
        <f t="shared" si="432"/>
        <v>0</v>
      </c>
      <c r="L2677">
        <f t="shared" si="437"/>
        <v>0</v>
      </c>
      <c r="M2677">
        <f t="shared" si="437"/>
        <v>0.65</v>
      </c>
    </row>
    <row r="2678" spans="1:13" x14ac:dyDescent="0.55000000000000004">
      <c r="A2678">
        <f t="shared" si="430"/>
        <v>266.79999999999217</v>
      </c>
      <c r="B2678">
        <f t="shared" si="431"/>
        <v>0.19999999999999996</v>
      </c>
      <c r="D2678">
        <f t="shared" si="438"/>
        <v>0.2</v>
      </c>
      <c r="E2678">
        <f t="shared" si="438"/>
        <v>0.8</v>
      </c>
      <c r="F2678">
        <f t="shared" si="438"/>
        <v>0.8</v>
      </c>
      <c r="G2678">
        <f t="shared" si="438"/>
        <v>0.7</v>
      </c>
      <c r="H2678">
        <f t="shared" si="438"/>
        <v>0.8</v>
      </c>
      <c r="I2678">
        <f t="shared" si="438"/>
        <v>0.65</v>
      </c>
      <c r="K2678">
        <f t="shared" si="432"/>
        <v>0</v>
      </c>
      <c r="L2678">
        <f t="shared" si="437"/>
        <v>0</v>
      </c>
      <c r="M2678">
        <f t="shared" si="437"/>
        <v>0.65</v>
      </c>
    </row>
    <row r="2679" spans="1:13" x14ac:dyDescent="0.55000000000000004">
      <c r="A2679">
        <f t="shared" si="430"/>
        <v>266.89999999999219</v>
      </c>
      <c r="B2679">
        <f t="shared" si="431"/>
        <v>0.19999999999999996</v>
      </c>
      <c r="D2679">
        <f t="shared" si="438"/>
        <v>0.2</v>
      </c>
      <c r="E2679">
        <f t="shared" si="438"/>
        <v>0.8</v>
      </c>
      <c r="F2679">
        <f t="shared" si="438"/>
        <v>0.8</v>
      </c>
      <c r="G2679">
        <f t="shared" si="438"/>
        <v>0.7</v>
      </c>
      <c r="H2679">
        <f t="shared" si="438"/>
        <v>0.8</v>
      </c>
      <c r="I2679">
        <f t="shared" si="438"/>
        <v>0.65</v>
      </c>
      <c r="K2679">
        <f t="shared" si="432"/>
        <v>0</v>
      </c>
      <c r="L2679">
        <f t="shared" si="437"/>
        <v>0</v>
      </c>
      <c r="M2679">
        <f t="shared" si="437"/>
        <v>0.65</v>
      </c>
    </row>
    <row r="2680" spans="1:13" x14ac:dyDescent="0.55000000000000004">
      <c r="A2680">
        <f t="shared" si="430"/>
        <v>266.99999999999221</v>
      </c>
      <c r="B2680">
        <f t="shared" si="431"/>
        <v>0.19999999999999996</v>
      </c>
      <c r="D2680">
        <f t="shared" ref="D2680:I2689" si="439">IF($A2680&lt;$C$3,D$2,IF($A2680&lt;$C$4,D$3,IF($A2680&lt;$C$5,D$4,IF($A2680&lt;$C$6,D$5,D$6))))</f>
        <v>0.2</v>
      </c>
      <c r="E2680">
        <f t="shared" si="439"/>
        <v>0.8</v>
      </c>
      <c r="F2680">
        <f t="shared" si="439"/>
        <v>0.8</v>
      </c>
      <c r="G2680">
        <f t="shared" si="439"/>
        <v>0.7</v>
      </c>
      <c r="H2680">
        <f t="shared" si="439"/>
        <v>0.8</v>
      </c>
      <c r="I2680">
        <f t="shared" si="439"/>
        <v>0.65</v>
      </c>
      <c r="K2680">
        <f t="shared" si="432"/>
        <v>0</v>
      </c>
      <c r="L2680">
        <f t="shared" si="437"/>
        <v>0</v>
      </c>
      <c r="M2680">
        <f t="shared" si="437"/>
        <v>0.65</v>
      </c>
    </row>
    <row r="2681" spans="1:13" x14ac:dyDescent="0.55000000000000004">
      <c r="A2681">
        <f t="shared" si="430"/>
        <v>267.09999999999224</v>
      </c>
      <c r="B2681">
        <f t="shared" si="431"/>
        <v>0.19999999999999996</v>
      </c>
      <c r="D2681">
        <f t="shared" si="439"/>
        <v>0.2</v>
      </c>
      <c r="E2681">
        <f t="shared" si="439"/>
        <v>0.8</v>
      </c>
      <c r="F2681">
        <f t="shared" si="439"/>
        <v>0.8</v>
      </c>
      <c r="G2681">
        <f t="shared" si="439"/>
        <v>0.7</v>
      </c>
      <c r="H2681">
        <f t="shared" si="439"/>
        <v>0.8</v>
      </c>
      <c r="I2681">
        <f t="shared" si="439"/>
        <v>0.65</v>
      </c>
      <c r="K2681">
        <f t="shared" si="432"/>
        <v>0</v>
      </c>
      <c r="L2681">
        <f t="shared" si="437"/>
        <v>0</v>
      </c>
      <c r="M2681">
        <f t="shared" si="437"/>
        <v>0.65</v>
      </c>
    </row>
    <row r="2682" spans="1:13" x14ac:dyDescent="0.55000000000000004">
      <c r="A2682">
        <f t="shared" si="430"/>
        <v>267.19999999999226</v>
      </c>
      <c r="B2682">
        <f t="shared" si="431"/>
        <v>0.19999999999999996</v>
      </c>
      <c r="D2682">
        <f t="shared" si="439"/>
        <v>0.2</v>
      </c>
      <c r="E2682">
        <f t="shared" si="439"/>
        <v>0.8</v>
      </c>
      <c r="F2682">
        <f t="shared" si="439"/>
        <v>0.8</v>
      </c>
      <c r="G2682">
        <f t="shared" si="439"/>
        <v>0.7</v>
      </c>
      <c r="H2682">
        <f t="shared" si="439"/>
        <v>0.8</v>
      </c>
      <c r="I2682">
        <f t="shared" si="439"/>
        <v>0.65</v>
      </c>
      <c r="K2682">
        <f t="shared" si="432"/>
        <v>0</v>
      </c>
      <c r="L2682">
        <f t="shared" si="437"/>
        <v>0</v>
      </c>
      <c r="M2682">
        <f t="shared" si="437"/>
        <v>0.65</v>
      </c>
    </row>
    <row r="2683" spans="1:13" x14ac:dyDescent="0.55000000000000004">
      <c r="A2683">
        <f t="shared" si="430"/>
        <v>267.29999999999228</v>
      </c>
      <c r="B2683">
        <f t="shared" si="431"/>
        <v>0.19999999999999996</v>
      </c>
      <c r="D2683">
        <f t="shared" si="439"/>
        <v>0.2</v>
      </c>
      <c r="E2683">
        <f t="shared" si="439"/>
        <v>0.8</v>
      </c>
      <c r="F2683">
        <f t="shared" si="439"/>
        <v>0.8</v>
      </c>
      <c r="G2683">
        <f t="shared" si="439"/>
        <v>0.7</v>
      </c>
      <c r="H2683">
        <f t="shared" si="439"/>
        <v>0.8</v>
      </c>
      <c r="I2683">
        <f t="shared" si="439"/>
        <v>0.65</v>
      </c>
      <c r="K2683">
        <f t="shared" si="432"/>
        <v>0</v>
      </c>
      <c r="L2683">
        <f t="shared" si="437"/>
        <v>0</v>
      </c>
      <c r="M2683">
        <f t="shared" si="437"/>
        <v>0.65</v>
      </c>
    </row>
    <row r="2684" spans="1:13" x14ac:dyDescent="0.55000000000000004">
      <c r="A2684">
        <f t="shared" si="430"/>
        <v>267.3999999999923</v>
      </c>
      <c r="B2684">
        <f t="shared" si="431"/>
        <v>0.19999999999999996</v>
      </c>
      <c r="D2684">
        <f t="shared" si="439"/>
        <v>0.2</v>
      </c>
      <c r="E2684">
        <f t="shared" si="439"/>
        <v>0.8</v>
      </c>
      <c r="F2684">
        <f t="shared" si="439"/>
        <v>0.8</v>
      </c>
      <c r="G2684">
        <f t="shared" si="439"/>
        <v>0.7</v>
      </c>
      <c r="H2684">
        <f t="shared" si="439"/>
        <v>0.8</v>
      </c>
      <c r="I2684">
        <f t="shared" si="439"/>
        <v>0.65</v>
      </c>
      <c r="K2684">
        <f t="shared" si="432"/>
        <v>0</v>
      </c>
      <c r="L2684">
        <f t="shared" si="437"/>
        <v>0</v>
      </c>
      <c r="M2684">
        <f t="shared" si="437"/>
        <v>0.65</v>
      </c>
    </row>
    <row r="2685" spans="1:13" x14ac:dyDescent="0.55000000000000004">
      <c r="A2685">
        <f t="shared" si="430"/>
        <v>267.49999999999233</v>
      </c>
      <c r="B2685">
        <f t="shared" si="431"/>
        <v>0.19999999999999996</v>
      </c>
      <c r="D2685">
        <f t="shared" si="439"/>
        <v>0.2</v>
      </c>
      <c r="E2685">
        <f t="shared" si="439"/>
        <v>0.8</v>
      </c>
      <c r="F2685">
        <f t="shared" si="439"/>
        <v>0.8</v>
      </c>
      <c r="G2685">
        <f t="shared" si="439"/>
        <v>0.7</v>
      </c>
      <c r="H2685">
        <f t="shared" si="439"/>
        <v>0.8</v>
      </c>
      <c r="I2685">
        <f t="shared" si="439"/>
        <v>0.65</v>
      </c>
      <c r="K2685">
        <f t="shared" si="432"/>
        <v>0</v>
      </c>
      <c r="L2685">
        <f t="shared" si="437"/>
        <v>0</v>
      </c>
      <c r="M2685">
        <f t="shared" si="437"/>
        <v>0.65</v>
      </c>
    </row>
    <row r="2686" spans="1:13" x14ac:dyDescent="0.55000000000000004">
      <c r="A2686">
        <f t="shared" si="430"/>
        <v>267.59999999999235</v>
      </c>
      <c r="B2686">
        <f t="shared" si="431"/>
        <v>0.19999999999999996</v>
      </c>
      <c r="D2686">
        <f t="shared" si="439"/>
        <v>0.2</v>
      </c>
      <c r="E2686">
        <f t="shared" si="439"/>
        <v>0.8</v>
      </c>
      <c r="F2686">
        <f t="shared" si="439"/>
        <v>0.8</v>
      </c>
      <c r="G2686">
        <f t="shared" si="439"/>
        <v>0.7</v>
      </c>
      <c r="H2686">
        <f t="shared" si="439"/>
        <v>0.8</v>
      </c>
      <c r="I2686">
        <f t="shared" si="439"/>
        <v>0.65</v>
      </c>
      <c r="K2686">
        <f t="shared" si="432"/>
        <v>0</v>
      </c>
      <c r="L2686">
        <f t="shared" si="437"/>
        <v>0</v>
      </c>
      <c r="M2686">
        <f t="shared" si="437"/>
        <v>0.65</v>
      </c>
    </row>
    <row r="2687" spans="1:13" x14ac:dyDescent="0.55000000000000004">
      <c r="A2687">
        <f t="shared" si="430"/>
        <v>267.69999999999237</v>
      </c>
      <c r="B2687">
        <f t="shared" si="431"/>
        <v>0.19999999999999996</v>
      </c>
      <c r="D2687">
        <f t="shared" si="439"/>
        <v>0.2</v>
      </c>
      <c r="E2687">
        <f t="shared" si="439"/>
        <v>0.8</v>
      </c>
      <c r="F2687">
        <f t="shared" si="439"/>
        <v>0.8</v>
      </c>
      <c r="G2687">
        <f t="shared" si="439"/>
        <v>0.7</v>
      </c>
      <c r="H2687">
        <f t="shared" si="439"/>
        <v>0.8</v>
      </c>
      <c r="I2687">
        <f t="shared" si="439"/>
        <v>0.65</v>
      </c>
      <c r="K2687">
        <f t="shared" si="432"/>
        <v>0</v>
      </c>
      <c r="L2687">
        <f t="shared" si="437"/>
        <v>0</v>
      </c>
      <c r="M2687">
        <f t="shared" si="437"/>
        <v>0.65</v>
      </c>
    </row>
    <row r="2688" spans="1:13" x14ac:dyDescent="0.55000000000000004">
      <c r="A2688">
        <f t="shared" si="430"/>
        <v>267.79999999999239</v>
      </c>
      <c r="B2688">
        <f t="shared" si="431"/>
        <v>0.19999999999999996</v>
      </c>
      <c r="D2688">
        <f t="shared" si="439"/>
        <v>0.2</v>
      </c>
      <c r="E2688">
        <f t="shared" si="439"/>
        <v>0.8</v>
      </c>
      <c r="F2688">
        <f t="shared" si="439"/>
        <v>0.8</v>
      </c>
      <c r="G2688">
        <f t="shared" si="439"/>
        <v>0.7</v>
      </c>
      <c r="H2688">
        <f t="shared" si="439"/>
        <v>0.8</v>
      </c>
      <c r="I2688">
        <f t="shared" si="439"/>
        <v>0.65</v>
      </c>
      <c r="K2688">
        <f t="shared" si="432"/>
        <v>0</v>
      </c>
      <c r="L2688">
        <f t="shared" si="437"/>
        <v>0</v>
      </c>
      <c r="M2688">
        <f t="shared" si="437"/>
        <v>0.65</v>
      </c>
    </row>
    <row r="2689" spans="1:13" x14ac:dyDescent="0.55000000000000004">
      <c r="A2689">
        <f t="shared" si="430"/>
        <v>267.89999999999242</v>
      </c>
      <c r="B2689">
        <f t="shared" si="431"/>
        <v>0.19999999999999996</v>
      </c>
      <c r="D2689">
        <f t="shared" si="439"/>
        <v>0.2</v>
      </c>
      <c r="E2689">
        <f t="shared" si="439"/>
        <v>0.8</v>
      </c>
      <c r="F2689">
        <f t="shared" si="439"/>
        <v>0.8</v>
      </c>
      <c r="G2689">
        <f t="shared" si="439"/>
        <v>0.7</v>
      </c>
      <c r="H2689">
        <f t="shared" si="439"/>
        <v>0.8</v>
      </c>
      <c r="I2689">
        <f t="shared" si="439"/>
        <v>0.65</v>
      </c>
      <c r="K2689">
        <f t="shared" si="432"/>
        <v>0</v>
      </c>
      <c r="L2689">
        <f t="shared" si="437"/>
        <v>0</v>
      </c>
      <c r="M2689">
        <f t="shared" si="437"/>
        <v>0.65</v>
      </c>
    </row>
    <row r="2690" spans="1:13" x14ac:dyDescent="0.55000000000000004">
      <c r="A2690">
        <f t="shared" si="430"/>
        <v>267.99999999999244</v>
      </c>
      <c r="B2690">
        <f t="shared" si="431"/>
        <v>0.19999999999999996</v>
      </c>
      <c r="D2690">
        <f t="shared" ref="D2690:I2699" si="440">IF($A2690&lt;$C$3,D$2,IF($A2690&lt;$C$4,D$3,IF($A2690&lt;$C$5,D$4,IF($A2690&lt;$C$6,D$5,D$6))))</f>
        <v>0.2</v>
      </c>
      <c r="E2690">
        <f t="shared" si="440"/>
        <v>0.8</v>
      </c>
      <c r="F2690">
        <f t="shared" si="440"/>
        <v>0.8</v>
      </c>
      <c r="G2690">
        <f t="shared" si="440"/>
        <v>0.7</v>
      </c>
      <c r="H2690">
        <f t="shared" si="440"/>
        <v>0.8</v>
      </c>
      <c r="I2690">
        <f t="shared" si="440"/>
        <v>0.65</v>
      </c>
      <c r="K2690">
        <f t="shared" si="432"/>
        <v>0</v>
      </c>
      <c r="L2690">
        <f t="shared" si="437"/>
        <v>0</v>
      </c>
      <c r="M2690">
        <f t="shared" si="437"/>
        <v>0.65</v>
      </c>
    </row>
    <row r="2691" spans="1:13" x14ac:dyDescent="0.55000000000000004">
      <c r="A2691">
        <f t="shared" si="430"/>
        <v>268.09999999999246</v>
      </c>
      <c r="B2691">
        <f t="shared" si="431"/>
        <v>0.19999999999999996</v>
      </c>
      <c r="D2691">
        <f t="shared" si="440"/>
        <v>0.2</v>
      </c>
      <c r="E2691">
        <f t="shared" si="440"/>
        <v>0.8</v>
      </c>
      <c r="F2691">
        <f t="shared" si="440"/>
        <v>0.8</v>
      </c>
      <c r="G2691">
        <f t="shared" si="440"/>
        <v>0.7</v>
      </c>
      <c r="H2691">
        <f t="shared" si="440"/>
        <v>0.8</v>
      </c>
      <c r="I2691">
        <f t="shared" si="440"/>
        <v>0.65</v>
      </c>
      <c r="K2691">
        <f t="shared" si="432"/>
        <v>0</v>
      </c>
      <c r="L2691">
        <f t="shared" si="437"/>
        <v>0</v>
      </c>
      <c r="M2691">
        <f t="shared" si="437"/>
        <v>0.65</v>
      </c>
    </row>
    <row r="2692" spans="1:13" x14ac:dyDescent="0.55000000000000004">
      <c r="A2692">
        <f t="shared" si="430"/>
        <v>268.19999999999249</v>
      </c>
      <c r="B2692">
        <f t="shared" si="431"/>
        <v>0.19999999999999996</v>
      </c>
      <c r="D2692">
        <f t="shared" si="440"/>
        <v>0.2</v>
      </c>
      <c r="E2692">
        <f t="shared" si="440"/>
        <v>0.8</v>
      </c>
      <c r="F2692">
        <f t="shared" si="440"/>
        <v>0.8</v>
      </c>
      <c r="G2692">
        <f t="shared" si="440"/>
        <v>0.7</v>
      </c>
      <c r="H2692">
        <f t="shared" si="440"/>
        <v>0.8</v>
      </c>
      <c r="I2692">
        <f t="shared" si="440"/>
        <v>0.65</v>
      </c>
      <c r="K2692">
        <f t="shared" si="432"/>
        <v>0</v>
      </c>
      <c r="L2692">
        <f t="shared" si="437"/>
        <v>0</v>
      </c>
      <c r="M2692">
        <f t="shared" si="437"/>
        <v>0.65</v>
      </c>
    </row>
    <row r="2693" spans="1:13" x14ac:dyDescent="0.55000000000000004">
      <c r="A2693">
        <f t="shared" si="430"/>
        <v>268.29999999999251</v>
      </c>
      <c r="B2693">
        <f t="shared" si="431"/>
        <v>0.19999999999999996</v>
      </c>
      <c r="D2693">
        <f t="shared" si="440"/>
        <v>0.2</v>
      </c>
      <c r="E2693">
        <f t="shared" si="440"/>
        <v>0.8</v>
      </c>
      <c r="F2693">
        <f t="shared" si="440"/>
        <v>0.8</v>
      </c>
      <c r="G2693">
        <f t="shared" si="440"/>
        <v>0.7</v>
      </c>
      <c r="H2693">
        <f t="shared" si="440"/>
        <v>0.8</v>
      </c>
      <c r="I2693">
        <f t="shared" si="440"/>
        <v>0.65</v>
      </c>
      <c r="K2693">
        <f t="shared" si="432"/>
        <v>0</v>
      </c>
      <c r="L2693">
        <f t="shared" si="437"/>
        <v>0</v>
      </c>
      <c r="M2693">
        <f t="shared" si="437"/>
        <v>0.65</v>
      </c>
    </row>
    <row r="2694" spans="1:13" x14ac:dyDescent="0.55000000000000004">
      <c r="A2694">
        <f t="shared" si="430"/>
        <v>268.39999999999253</v>
      </c>
      <c r="B2694">
        <f t="shared" si="431"/>
        <v>0.19999999999999996</v>
      </c>
      <c r="D2694">
        <f t="shared" si="440"/>
        <v>0.2</v>
      </c>
      <c r="E2694">
        <f t="shared" si="440"/>
        <v>0.8</v>
      </c>
      <c r="F2694">
        <f t="shared" si="440"/>
        <v>0.8</v>
      </c>
      <c r="G2694">
        <f t="shared" si="440"/>
        <v>0.7</v>
      </c>
      <c r="H2694">
        <f t="shared" si="440"/>
        <v>0.8</v>
      </c>
      <c r="I2694">
        <f t="shared" si="440"/>
        <v>0.65</v>
      </c>
      <c r="K2694">
        <f t="shared" si="432"/>
        <v>0</v>
      </c>
      <c r="L2694">
        <f t="shared" si="437"/>
        <v>0</v>
      </c>
      <c r="M2694">
        <f t="shared" si="437"/>
        <v>0.65</v>
      </c>
    </row>
    <row r="2695" spans="1:13" x14ac:dyDescent="0.55000000000000004">
      <c r="A2695">
        <f t="shared" si="430"/>
        <v>268.49999999999255</v>
      </c>
      <c r="B2695">
        <f t="shared" si="431"/>
        <v>0.19999999999999996</v>
      </c>
      <c r="D2695">
        <f t="shared" si="440"/>
        <v>0.2</v>
      </c>
      <c r="E2695">
        <f t="shared" si="440"/>
        <v>0.8</v>
      </c>
      <c r="F2695">
        <f t="shared" si="440"/>
        <v>0.8</v>
      </c>
      <c r="G2695">
        <f t="shared" si="440"/>
        <v>0.7</v>
      </c>
      <c r="H2695">
        <f t="shared" si="440"/>
        <v>0.8</v>
      </c>
      <c r="I2695">
        <f t="shared" si="440"/>
        <v>0.65</v>
      </c>
      <c r="K2695">
        <f t="shared" si="432"/>
        <v>0</v>
      </c>
      <c r="L2695">
        <f t="shared" si="437"/>
        <v>0</v>
      </c>
      <c r="M2695">
        <f t="shared" si="437"/>
        <v>0.65</v>
      </c>
    </row>
    <row r="2696" spans="1:13" x14ac:dyDescent="0.55000000000000004">
      <c r="A2696">
        <f t="shared" si="430"/>
        <v>268.59999999999258</v>
      </c>
      <c r="B2696">
        <f t="shared" si="431"/>
        <v>0.19999999999999996</v>
      </c>
      <c r="D2696">
        <f t="shared" si="440"/>
        <v>0.2</v>
      </c>
      <c r="E2696">
        <f t="shared" si="440"/>
        <v>0.8</v>
      </c>
      <c r="F2696">
        <f t="shared" si="440"/>
        <v>0.8</v>
      </c>
      <c r="G2696">
        <f t="shared" si="440"/>
        <v>0.7</v>
      </c>
      <c r="H2696">
        <f t="shared" si="440"/>
        <v>0.8</v>
      </c>
      <c r="I2696">
        <f t="shared" si="440"/>
        <v>0.65</v>
      </c>
      <c r="K2696">
        <f t="shared" si="432"/>
        <v>0</v>
      </c>
      <c r="L2696">
        <f t="shared" si="437"/>
        <v>0</v>
      </c>
      <c r="M2696">
        <f t="shared" si="437"/>
        <v>0.65</v>
      </c>
    </row>
    <row r="2697" spans="1:13" x14ac:dyDescent="0.55000000000000004">
      <c r="A2697">
        <f t="shared" si="430"/>
        <v>268.6999999999926</v>
      </c>
      <c r="B2697">
        <f t="shared" si="431"/>
        <v>0.19999999999999996</v>
      </c>
      <c r="D2697">
        <f t="shared" si="440"/>
        <v>0.2</v>
      </c>
      <c r="E2697">
        <f t="shared" si="440"/>
        <v>0.8</v>
      </c>
      <c r="F2697">
        <f t="shared" si="440"/>
        <v>0.8</v>
      </c>
      <c r="G2697">
        <f t="shared" si="440"/>
        <v>0.7</v>
      </c>
      <c r="H2697">
        <f t="shared" si="440"/>
        <v>0.8</v>
      </c>
      <c r="I2697">
        <f t="shared" si="440"/>
        <v>0.65</v>
      </c>
      <c r="K2697">
        <f t="shared" si="432"/>
        <v>0</v>
      </c>
      <c r="L2697">
        <f t="shared" si="437"/>
        <v>0</v>
      </c>
      <c r="M2697">
        <f t="shared" si="437"/>
        <v>0.65</v>
      </c>
    </row>
    <row r="2698" spans="1:13" x14ac:dyDescent="0.55000000000000004">
      <c r="A2698">
        <f t="shared" si="430"/>
        <v>268.79999999999262</v>
      </c>
      <c r="B2698">
        <f t="shared" si="431"/>
        <v>0.19999999999999996</v>
      </c>
      <c r="D2698">
        <f t="shared" si="440"/>
        <v>0.2</v>
      </c>
      <c r="E2698">
        <f t="shared" si="440"/>
        <v>0.8</v>
      </c>
      <c r="F2698">
        <f t="shared" si="440"/>
        <v>0.8</v>
      </c>
      <c r="G2698">
        <f t="shared" si="440"/>
        <v>0.7</v>
      </c>
      <c r="H2698">
        <f t="shared" si="440"/>
        <v>0.8</v>
      </c>
      <c r="I2698">
        <f t="shared" si="440"/>
        <v>0.65</v>
      </c>
      <c r="K2698">
        <f t="shared" si="432"/>
        <v>0</v>
      </c>
      <c r="L2698">
        <f t="shared" si="437"/>
        <v>0</v>
      </c>
      <c r="M2698">
        <f t="shared" si="437"/>
        <v>0.65</v>
      </c>
    </row>
    <row r="2699" spans="1:13" x14ac:dyDescent="0.55000000000000004">
      <c r="A2699">
        <f t="shared" ref="A2699:A2762" si="441">A2698+dt</f>
        <v>268.89999999999264</v>
      </c>
      <c r="B2699">
        <f t="shared" ref="B2699:B2762" si="442">1-2/2.5</f>
        <v>0.19999999999999996</v>
      </c>
      <c r="D2699">
        <f t="shared" si="440"/>
        <v>0.2</v>
      </c>
      <c r="E2699">
        <f t="shared" si="440"/>
        <v>0.8</v>
      </c>
      <c r="F2699">
        <f t="shared" si="440"/>
        <v>0.8</v>
      </c>
      <c r="G2699">
        <f t="shared" si="440"/>
        <v>0.7</v>
      </c>
      <c r="H2699">
        <f t="shared" si="440"/>
        <v>0.8</v>
      </c>
      <c r="I2699">
        <f t="shared" si="440"/>
        <v>0.65</v>
      </c>
      <c r="K2699">
        <f t="shared" ref="K2699:K2710" si="443">IF($A2699&lt;$J$3,K$2,IF($A2699&lt;$J$4,K$3,K$4))</f>
        <v>0</v>
      </c>
      <c r="L2699">
        <f t="shared" si="437"/>
        <v>0</v>
      </c>
      <c r="M2699">
        <f t="shared" si="437"/>
        <v>0.65</v>
      </c>
    </row>
    <row r="2700" spans="1:13" x14ac:dyDescent="0.55000000000000004">
      <c r="A2700">
        <f t="shared" si="441"/>
        <v>268.99999999999267</v>
      </c>
      <c r="B2700">
        <f t="shared" si="442"/>
        <v>0.19999999999999996</v>
      </c>
      <c r="D2700">
        <f t="shared" ref="D2700:I2710" si="444">IF($A2700&lt;$C$3,D$2,IF($A2700&lt;$C$4,D$3,IF($A2700&lt;$C$5,D$4,IF($A2700&lt;$C$6,D$5,D$6))))</f>
        <v>0.2</v>
      </c>
      <c r="E2700">
        <f t="shared" si="444"/>
        <v>0.8</v>
      </c>
      <c r="F2700">
        <f t="shared" si="444"/>
        <v>0.8</v>
      </c>
      <c r="G2700">
        <f t="shared" si="444"/>
        <v>0.7</v>
      </c>
      <c r="H2700">
        <f t="shared" si="444"/>
        <v>0.8</v>
      </c>
      <c r="I2700">
        <f t="shared" si="444"/>
        <v>0.65</v>
      </c>
      <c r="K2700">
        <f t="shared" si="443"/>
        <v>0</v>
      </c>
      <c r="L2700">
        <f t="shared" si="437"/>
        <v>0</v>
      </c>
      <c r="M2700">
        <f t="shared" si="437"/>
        <v>0.65</v>
      </c>
    </row>
    <row r="2701" spans="1:13" x14ac:dyDescent="0.55000000000000004">
      <c r="A2701">
        <f t="shared" si="441"/>
        <v>269.09999999999269</v>
      </c>
      <c r="B2701">
        <f t="shared" si="442"/>
        <v>0.19999999999999996</v>
      </c>
      <c r="D2701">
        <f t="shared" si="444"/>
        <v>0.2</v>
      </c>
      <c r="E2701">
        <f t="shared" si="444"/>
        <v>0.8</v>
      </c>
      <c r="F2701">
        <f t="shared" si="444"/>
        <v>0.8</v>
      </c>
      <c r="G2701">
        <f t="shared" si="444"/>
        <v>0.7</v>
      </c>
      <c r="H2701">
        <f t="shared" si="444"/>
        <v>0.8</v>
      </c>
      <c r="I2701">
        <f t="shared" si="444"/>
        <v>0.65</v>
      </c>
      <c r="K2701">
        <f t="shared" si="443"/>
        <v>0</v>
      </c>
      <c r="L2701">
        <f t="shared" si="437"/>
        <v>0</v>
      </c>
      <c r="M2701">
        <f t="shared" si="437"/>
        <v>0.65</v>
      </c>
    </row>
    <row r="2702" spans="1:13" x14ac:dyDescent="0.55000000000000004">
      <c r="A2702">
        <f t="shared" si="441"/>
        <v>269.19999999999271</v>
      </c>
      <c r="B2702">
        <f t="shared" si="442"/>
        <v>0.19999999999999996</v>
      </c>
      <c r="D2702">
        <f t="shared" si="444"/>
        <v>0.2</v>
      </c>
      <c r="E2702">
        <f t="shared" si="444"/>
        <v>0.8</v>
      </c>
      <c r="F2702">
        <f t="shared" si="444"/>
        <v>0.8</v>
      </c>
      <c r="G2702">
        <f t="shared" si="444"/>
        <v>0.7</v>
      </c>
      <c r="H2702">
        <f t="shared" si="444"/>
        <v>0.8</v>
      </c>
      <c r="I2702">
        <f t="shared" si="444"/>
        <v>0.65</v>
      </c>
      <c r="K2702">
        <f t="shared" si="443"/>
        <v>0</v>
      </c>
      <c r="L2702">
        <f t="shared" si="437"/>
        <v>0</v>
      </c>
      <c r="M2702">
        <f t="shared" si="437"/>
        <v>0.65</v>
      </c>
    </row>
    <row r="2703" spans="1:13" x14ac:dyDescent="0.55000000000000004">
      <c r="A2703">
        <f t="shared" si="441"/>
        <v>269.29999999999274</v>
      </c>
      <c r="B2703">
        <f t="shared" si="442"/>
        <v>0.19999999999999996</v>
      </c>
      <c r="D2703">
        <f t="shared" si="444"/>
        <v>0.2</v>
      </c>
      <c r="E2703">
        <f t="shared" si="444"/>
        <v>0.8</v>
      </c>
      <c r="F2703">
        <f t="shared" si="444"/>
        <v>0.8</v>
      </c>
      <c r="G2703">
        <f t="shared" si="444"/>
        <v>0.7</v>
      </c>
      <c r="H2703">
        <f t="shared" si="444"/>
        <v>0.8</v>
      </c>
      <c r="I2703">
        <f t="shared" si="444"/>
        <v>0.65</v>
      </c>
      <c r="K2703">
        <f t="shared" si="443"/>
        <v>0</v>
      </c>
      <c r="L2703">
        <f t="shared" si="437"/>
        <v>0</v>
      </c>
      <c r="M2703">
        <f t="shared" si="437"/>
        <v>0.65</v>
      </c>
    </row>
    <row r="2704" spans="1:13" x14ac:dyDescent="0.55000000000000004">
      <c r="A2704">
        <f t="shared" si="441"/>
        <v>269.39999999999276</v>
      </c>
      <c r="B2704">
        <f t="shared" si="442"/>
        <v>0.19999999999999996</v>
      </c>
      <c r="D2704">
        <f t="shared" si="444"/>
        <v>0.2</v>
      </c>
      <c r="E2704">
        <f t="shared" si="444"/>
        <v>0.8</v>
      </c>
      <c r="F2704">
        <f t="shared" si="444"/>
        <v>0.8</v>
      </c>
      <c r="G2704">
        <f t="shared" si="444"/>
        <v>0.7</v>
      </c>
      <c r="H2704">
        <f t="shared" si="444"/>
        <v>0.8</v>
      </c>
      <c r="I2704">
        <f t="shared" si="444"/>
        <v>0.65</v>
      </c>
      <c r="K2704">
        <f t="shared" si="443"/>
        <v>0</v>
      </c>
      <c r="L2704">
        <f t="shared" si="437"/>
        <v>0</v>
      </c>
      <c r="M2704">
        <f t="shared" si="437"/>
        <v>0.65</v>
      </c>
    </row>
    <row r="2705" spans="1:13" x14ac:dyDescent="0.55000000000000004">
      <c r="A2705">
        <f t="shared" si="441"/>
        <v>269.49999999999278</v>
      </c>
      <c r="B2705">
        <f t="shared" si="442"/>
        <v>0.19999999999999996</v>
      </c>
      <c r="D2705">
        <f t="shared" si="444"/>
        <v>0.2</v>
      </c>
      <c r="E2705">
        <f t="shared" si="444"/>
        <v>0.8</v>
      </c>
      <c r="F2705">
        <f t="shared" si="444"/>
        <v>0.8</v>
      </c>
      <c r="G2705">
        <f t="shared" si="444"/>
        <v>0.7</v>
      </c>
      <c r="H2705">
        <f t="shared" si="444"/>
        <v>0.8</v>
      </c>
      <c r="I2705">
        <f t="shared" si="444"/>
        <v>0.65</v>
      </c>
      <c r="K2705">
        <f t="shared" si="443"/>
        <v>0</v>
      </c>
      <c r="L2705">
        <f t="shared" si="437"/>
        <v>0</v>
      </c>
      <c r="M2705">
        <f t="shared" si="437"/>
        <v>0.65</v>
      </c>
    </row>
    <row r="2706" spans="1:13" x14ac:dyDescent="0.55000000000000004">
      <c r="A2706">
        <f t="shared" si="441"/>
        <v>269.5999999999928</v>
      </c>
      <c r="B2706">
        <f t="shared" si="442"/>
        <v>0.19999999999999996</v>
      </c>
      <c r="D2706">
        <f t="shared" si="444"/>
        <v>0.2</v>
      </c>
      <c r="E2706">
        <f t="shared" si="444"/>
        <v>0.8</v>
      </c>
      <c r="F2706">
        <f t="shared" si="444"/>
        <v>0.8</v>
      </c>
      <c r="G2706">
        <f t="shared" si="444"/>
        <v>0.7</v>
      </c>
      <c r="H2706">
        <f t="shared" si="444"/>
        <v>0.8</v>
      </c>
      <c r="I2706">
        <f t="shared" si="444"/>
        <v>0.65</v>
      </c>
      <c r="K2706">
        <f t="shared" si="443"/>
        <v>0</v>
      </c>
      <c r="L2706">
        <f t="shared" si="437"/>
        <v>0</v>
      </c>
      <c r="M2706">
        <f t="shared" si="437"/>
        <v>0.65</v>
      </c>
    </row>
    <row r="2707" spans="1:13" x14ac:dyDescent="0.55000000000000004">
      <c r="A2707">
        <f t="shared" si="441"/>
        <v>269.69999999999283</v>
      </c>
      <c r="B2707">
        <f t="shared" si="442"/>
        <v>0.19999999999999996</v>
      </c>
      <c r="D2707">
        <f t="shared" si="444"/>
        <v>0.2</v>
      </c>
      <c r="E2707">
        <f t="shared" si="444"/>
        <v>0.8</v>
      </c>
      <c r="F2707">
        <f t="shared" si="444"/>
        <v>0.8</v>
      </c>
      <c r="G2707">
        <f t="shared" si="444"/>
        <v>0.7</v>
      </c>
      <c r="H2707">
        <f t="shared" si="444"/>
        <v>0.8</v>
      </c>
      <c r="I2707">
        <f t="shared" si="444"/>
        <v>0.65</v>
      </c>
      <c r="K2707">
        <f t="shared" si="443"/>
        <v>0</v>
      </c>
      <c r="L2707">
        <f t="shared" si="437"/>
        <v>0</v>
      </c>
      <c r="M2707">
        <f t="shared" si="437"/>
        <v>0.65</v>
      </c>
    </row>
    <row r="2708" spans="1:13" x14ac:dyDescent="0.55000000000000004">
      <c r="A2708">
        <f t="shared" si="441"/>
        <v>269.79999999999285</v>
      </c>
      <c r="B2708">
        <f t="shared" si="442"/>
        <v>0.19999999999999996</v>
      </c>
      <c r="D2708">
        <f t="shared" si="444"/>
        <v>0.2</v>
      </c>
      <c r="E2708">
        <f t="shared" si="444"/>
        <v>0.8</v>
      </c>
      <c r="F2708">
        <f t="shared" si="444"/>
        <v>0.8</v>
      </c>
      <c r="G2708">
        <f t="shared" si="444"/>
        <v>0.7</v>
      </c>
      <c r="H2708">
        <f t="shared" si="444"/>
        <v>0.8</v>
      </c>
      <c r="I2708">
        <f t="shared" si="444"/>
        <v>0.65</v>
      </c>
      <c r="K2708">
        <f t="shared" si="443"/>
        <v>0</v>
      </c>
      <c r="L2708">
        <f t="shared" si="437"/>
        <v>0</v>
      </c>
      <c r="M2708">
        <f t="shared" si="437"/>
        <v>0.65</v>
      </c>
    </row>
    <row r="2709" spans="1:13" x14ac:dyDescent="0.55000000000000004">
      <c r="A2709">
        <f t="shared" si="441"/>
        <v>269.89999999999287</v>
      </c>
      <c r="B2709">
        <f t="shared" si="442"/>
        <v>0.19999999999999996</v>
      </c>
      <c r="D2709">
        <f t="shared" si="444"/>
        <v>0.2</v>
      </c>
      <c r="E2709">
        <f t="shared" si="444"/>
        <v>0.8</v>
      </c>
      <c r="F2709">
        <f t="shared" si="444"/>
        <v>0.8</v>
      </c>
      <c r="G2709">
        <f t="shared" si="444"/>
        <v>0.7</v>
      </c>
      <c r="H2709">
        <f t="shared" si="444"/>
        <v>0.8</v>
      </c>
      <c r="I2709">
        <f t="shared" si="444"/>
        <v>0.65</v>
      </c>
      <c r="K2709">
        <f t="shared" si="443"/>
        <v>0</v>
      </c>
      <c r="L2709">
        <f t="shared" si="437"/>
        <v>0</v>
      </c>
      <c r="M2709">
        <f t="shared" si="437"/>
        <v>0.65</v>
      </c>
    </row>
    <row r="2710" spans="1:13" x14ac:dyDescent="0.55000000000000004">
      <c r="A2710">
        <f t="shared" si="441"/>
        <v>269.99999999999289</v>
      </c>
      <c r="B2710">
        <f t="shared" si="442"/>
        <v>0.19999999999999996</v>
      </c>
      <c r="D2710">
        <f t="shared" si="444"/>
        <v>0.2</v>
      </c>
      <c r="E2710">
        <f t="shared" si="444"/>
        <v>0.8</v>
      </c>
      <c r="F2710">
        <f t="shared" si="444"/>
        <v>0.8</v>
      </c>
      <c r="G2710">
        <f t="shared" si="444"/>
        <v>0.7</v>
      </c>
      <c r="H2710">
        <f t="shared" si="444"/>
        <v>0.8</v>
      </c>
      <c r="I2710">
        <f t="shared" si="444"/>
        <v>0.65</v>
      </c>
      <c r="K2710">
        <f t="shared" si="443"/>
        <v>0</v>
      </c>
      <c r="L2710">
        <f t="shared" si="437"/>
        <v>0</v>
      </c>
      <c r="M2710">
        <f t="shared" si="437"/>
        <v>0.65</v>
      </c>
    </row>
    <row r="2711" spans="1:13" x14ac:dyDescent="0.55000000000000004">
      <c r="A2711">
        <f t="shared" si="441"/>
        <v>270.09999999999292</v>
      </c>
      <c r="B2711">
        <f t="shared" si="442"/>
        <v>0.19999999999999996</v>
      </c>
    </row>
    <row r="2712" spans="1:13" x14ac:dyDescent="0.55000000000000004">
      <c r="A2712">
        <f t="shared" si="441"/>
        <v>270.19999999999294</v>
      </c>
      <c r="B2712">
        <f t="shared" si="442"/>
        <v>0.19999999999999996</v>
      </c>
    </row>
    <row r="2713" spans="1:13" x14ac:dyDescent="0.55000000000000004">
      <c r="A2713">
        <f t="shared" si="441"/>
        <v>270.29999999999296</v>
      </c>
      <c r="B2713">
        <f t="shared" si="442"/>
        <v>0.19999999999999996</v>
      </c>
    </row>
    <row r="2714" spans="1:13" x14ac:dyDescent="0.55000000000000004">
      <c r="A2714">
        <f t="shared" si="441"/>
        <v>270.39999999999299</v>
      </c>
      <c r="B2714">
        <f t="shared" si="442"/>
        <v>0.19999999999999996</v>
      </c>
    </row>
    <row r="2715" spans="1:13" x14ac:dyDescent="0.55000000000000004">
      <c r="A2715">
        <f t="shared" si="441"/>
        <v>270.49999999999301</v>
      </c>
      <c r="B2715">
        <f t="shared" si="442"/>
        <v>0.19999999999999996</v>
      </c>
    </row>
    <row r="2716" spans="1:13" x14ac:dyDescent="0.55000000000000004">
      <c r="A2716">
        <f t="shared" si="441"/>
        <v>270.59999999999303</v>
      </c>
      <c r="B2716">
        <f t="shared" si="442"/>
        <v>0.19999999999999996</v>
      </c>
    </row>
    <row r="2717" spans="1:13" x14ac:dyDescent="0.55000000000000004">
      <c r="A2717">
        <f t="shared" si="441"/>
        <v>270.69999999999305</v>
      </c>
      <c r="B2717">
        <f t="shared" si="442"/>
        <v>0.19999999999999996</v>
      </c>
    </row>
    <row r="2718" spans="1:13" x14ac:dyDescent="0.55000000000000004">
      <c r="A2718">
        <f t="shared" si="441"/>
        <v>270.79999999999308</v>
      </c>
      <c r="B2718">
        <f t="shared" si="442"/>
        <v>0.19999999999999996</v>
      </c>
    </row>
    <row r="2719" spans="1:13" x14ac:dyDescent="0.55000000000000004">
      <c r="A2719">
        <f t="shared" si="441"/>
        <v>270.8999999999931</v>
      </c>
      <c r="B2719">
        <f t="shared" si="442"/>
        <v>0.19999999999999996</v>
      </c>
    </row>
    <row r="2720" spans="1:13" x14ac:dyDescent="0.55000000000000004">
      <c r="A2720">
        <f t="shared" si="441"/>
        <v>270.99999999999312</v>
      </c>
      <c r="B2720">
        <f t="shared" si="442"/>
        <v>0.19999999999999996</v>
      </c>
    </row>
    <row r="2721" spans="1:2" x14ac:dyDescent="0.55000000000000004">
      <c r="A2721">
        <f t="shared" si="441"/>
        <v>271.09999999999314</v>
      </c>
      <c r="B2721">
        <f t="shared" si="442"/>
        <v>0.19999999999999996</v>
      </c>
    </row>
    <row r="2722" spans="1:2" x14ac:dyDescent="0.55000000000000004">
      <c r="A2722">
        <f t="shared" si="441"/>
        <v>271.19999999999317</v>
      </c>
      <c r="B2722">
        <f t="shared" si="442"/>
        <v>0.19999999999999996</v>
      </c>
    </row>
    <row r="2723" spans="1:2" x14ac:dyDescent="0.55000000000000004">
      <c r="A2723">
        <f t="shared" si="441"/>
        <v>271.29999999999319</v>
      </c>
      <c r="B2723">
        <f t="shared" si="442"/>
        <v>0.19999999999999996</v>
      </c>
    </row>
    <row r="2724" spans="1:2" x14ac:dyDescent="0.55000000000000004">
      <c r="A2724">
        <f t="shared" si="441"/>
        <v>271.39999999999321</v>
      </c>
      <c r="B2724">
        <f t="shared" si="442"/>
        <v>0.19999999999999996</v>
      </c>
    </row>
    <row r="2725" spans="1:2" x14ac:dyDescent="0.55000000000000004">
      <c r="A2725">
        <f t="shared" si="441"/>
        <v>271.49999999999324</v>
      </c>
      <c r="B2725">
        <f t="shared" si="442"/>
        <v>0.19999999999999996</v>
      </c>
    </row>
    <row r="2726" spans="1:2" x14ac:dyDescent="0.55000000000000004">
      <c r="A2726">
        <f t="shared" si="441"/>
        <v>271.59999999999326</v>
      </c>
      <c r="B2726">
        <f t="shared" si="442"/>
        <v>0.19999999999999996</v>
      </c>
    </row>
    <row r="2727" spans="1:2" x14ac:dyDescent="0.55000000000000004">
      <c r="A2727">
        <f t="shared" si="441"/>
        <v>271.69999999999328</v>
      </c>
      <c r="B2727">
        <f t="shared" si="442"/>
        <v>0.19999999999999996</v>
      </c>
    </row>
    <row r="2728" spans="1:2" x14ac:dyDescent="0.55000000000000004">
      <c r="A2728">
        <f t="shared" si="441"/>
        <v>271.7999999999933</v>
      </c>
      <c r="B2728">
        <f t="shared" si="442"/>
        <v>0.19999999999999996</v>
      </c>
    </row>
    <row r="2729" spans="1:2" x14ac:dyDescent="0.55000000000000004">
      <c r="A2729">
        <f t="shared" si="441"/>
        <v>271.89999999999333</v>
      </c>
      <c r="B2729">
        <f t="shared" si="442"/>
        <v>0.19999999999999996</v>
      </c>
    </row>
    <row r="2730" spans="1:2" x14ac:dyDescent="0.55000000000000004">
      <c r="A2730">
        <f t="shared" si="441"/>
        <v>271.99999999999335</v>
      </c>
      <c r="B2730">
        <f t="shared" si="442"/>
        <v>0.19999999999999996</v>
      </c>
    </row>
    <row r="2731" spans="1:2" x14ac:dyDescent="0.55000000000000004">
      <c r="A2731">
        <f t="shared" si="441"/>
        <v>272.09999999999337</v>
      </c>
      <c r="B2731">
        <f t="shared" si="442"/>
        <v>0.19999999999999996</v>
      </c>
    </row>
    <row r="2732" spans="1:2" x14ac:dyDescent="0.55000000000000004">
      <c r="A2732">
        <f t="shared" si="441"/>
        <v>272.19999999999339</v>
      </c>
      <c r="B2732">
        <f t="shared" si="442"/>
        <v>0.19999999999999996</v>
      </c>
    </row>
    <row r="2733" spans="1:2" x14ac:dyDescent="0.55000000000000004">
      <c r="A2733">
        <f t="shared" si="441"/>
        <v>272.29999999999342</v>
      </c>
      <c r="B2733">
        <f t="shared" si="442"/>
        <v>0.19999999999999996</v>
      </c>
    </row>
    <row r="2734" spans="1:2" x14ac:dyDescent="0.55000000000000004">
      <c r="A2734">
        <f t="shared" si="441"/>
        <v>272.39999999999344</v>
      </c>
      <c r="B2734">
        <f t="shared" si="442"/>
        <v>0.19999999999999996</v>
      </c>
    </row>
    <row r="2735" spans="1:2" x14ac:dyDescent="0.55000000000000004">
      <c r="A2735">
        <f t="shared" si="441"/>
        <v>272.49999999999346</v>
      </c>
      <c r="B2735">
        <f t="shared" si="442"/>
        <v>0.19999999999999996</v>
      </c>
    </row>
    <row r="2736" spans="1:2" x14ac:dyDescent="0.55000000000000004">
      <c r="A2736">
        <f t="shared" si="441"/>
        <v>272.59999999999349</v>
      </c>
      <c r="B2736">
        <f t="shared" si="442"/>
        <v>0.19999999999999996</v>
      </c>
    </row>
    <row r="2737" spans="1:2" x14ac:dyDescent="0.55000000000000004">
      <c r="A2737">
        <f t="shared" si="441"/>
        <v>272.69999999999351</v>
      </c>
      <c r="B2737">
        <f t="shared" si="442"/>
        <v>0.19999999999999996</v>
      </c>
    </row>
    <row r="2738" spans="1:2" x14ac:dyDescent="0.55000000000000004">
      <c r="A2738">
        <f t="shared" si="441"/>
        <v>272.79999999999353</v>
      </c>
      <c r="B2738">
        <f t="shared" si="442"/>
        <v>0.19999999999999996</v>
      </c>
    </row>
    <row r="2739" spans="1:2" x14ac:dyDescent="0.55000000000000004">
      <c r="A2739">
        <f t="shared" si="441"/>
        <v>272.89999999999355</v>
      </c>
      <c r="B2739">
        <f t="shared" si="442"/>
        <v>0.19999999999999996</v>
      </c>
    </row>
    <row r="2740" spans="1:2" x14ac:dyDescent="0.55000000000000004">
      <c r="A2740">
        <f t="shared" si="441"/>
        <v>272.99999999999358</v>
      </c>
      <c r="B2740">
        <f t="shared" si="442"/>
        <v>0.19999999999999996</v>
      </c>
    </row>
    <row r="2741" spans="1:2" x14ac:dyDescent="0.55000000000000004">
      <c r="A2741">
        <f t="shared" si="441"/>
        <v>273.0999999999936</v>
      </c>
      <c r="B2741">
        <f t="shared" si="442"/>
        <v>0.19999999999999996</v>
      </c>
    </row>
    <row r="2742" spans="1:2" x14ac:dyDescent="0.55000000000000004">
      <c r="A2742">
        <f t="shared" si="441"/>
        <v>273.19999999999362</v>
      </c>
      <c r="B2742">
        <f t="shared" si="442"/>
        <v>0.19999999999999996</v>
      </c>
    </row>
    <row r="2743" spans="1:2" x14ac:dyDescent="0.55000000000000004">
      <c r="A2743">
        <f t="shared" si="441"/>
        <v>273.29999999999364</v>
      </c>
      <c r="B2743">
        <f t="shared" si="442"/>
        <v>0.19999999999999996</v>
      </c>
    </row>
    <row r="2744" spans="1:2" x14ac:dyDescent="0.55000000000000004">
      <c r="A2744">
        <f t="shared" si="441"/>
        <v>273.39999999999367</v>
      </c>
      <c r="B2744">
        <f t="shared" si="442"/>
        <v>0.19999999999999996</v>
      </c>
    </row>
    <row r="2745" spans="1:2" x14ac:dyDescent="0.55000000000000004">
      <c r="A2745">
        <f t="shared" si="441"/>
        <v>273.49999999999369</v>
      </c>
      <c r="B2745">
        <f t="shared" si="442"/>
        <v>0.19999999999999996</v>
      </c>
    </row>
    <row r="2746" spans="1:2" x14ac:dyDescent="0.55000000000000004">
      <c r="A2746">
        <f t="shared" si="441"/>
        <v>273.59999999999371</v>
      </c>
      <c r="B2746">
        <f t="shared" si="442"/>
        <v>0.19999999999999996</v>
      </c>
    </row>
    <row r="2747" spans="1:2" x14ac:dyDescent="0.55000000000000004">
      <c r="A2747">
        <f t="shared" si="441"/>
        <v>273.69999999999374</v>
      </c>
      <c r="B2747">
        <f t="shared" si="442"/>
        <v>0.19999999999999996</v>
      </c>
    </row>
    <row r="2748" spans="1:2" x14ac:dyDescent="0.55000000000000004">
      <c r="A2748">
        <f t="shared" si="441"/>
        <v>273.79999999999376</v>
      </c>
      <c r="B2748">
        <f t="shared" si="442"/>
        <v>0.19999999999999996</v>
      </c>
    </row>
    <row r="2749" spans="1:2" x14ac:dyDescent="0.55000000000000004">
      <c r="A2749">
        <f t="shared" si="441"/>
        <v>273.89999999999378</v>
      </c>
      <c r="B2749">
        <f t="shared" si="442"/>
        <v>0.19999999999999996</v>
      </c>
    </row>
    <row r="2750" spans="1:2" x14ac:dyDescent="0.55000000000000004">
      <c r="A2750">
        <f t="shared" si="441"/>
        <v>273.9999999999938</v>
      </c>
      <c r="B2750">
        <f t="shared" si="442"/>
        <v>0.19999999999999996</v>
      </c>
    </row>
    <row r="2751" spans="1:2" x14ac:dyDescent="0.55000000000000004">
      <c r="A2751">
        <f t="shared" si="441"/>
        <v>274.09999999999383</v>
      </c>
      <c r="B2751">
        <f t="shared" si="442"/>
        <v>0.19999999999999996</v>
      </c>
    </row>
    <row r="2752" spans="1:2" x14ac:dyDescent="0.55000000000000004">
      <c r="A2752">
        <f t="shared" si="441"/>
        <v>274.19999999999385</v>
      </c>
      <c r="B2752">
        <f t="shared" si="442"/>
        <v>0.19999999999999996</v>
      </c>
    </row>
    <row r="2753" spans="1:2" x14ac:dyDescent="0.55000000000000004">
      <c r="A2753">
        <f t="shared" si="441"/>
        <v>274.29999999999387</v>
      </c>
      <c r="B2753">
        <f t="shared" si="442"/>
        <v>0.19999999999999996</v>
      </c>
    </row>
    <row r="2754" spans="1:2" x14ac:dyDescent="0.55000000000000004">
      <c r="A2754">
        <f t="shared" si="441"/>
        <v>274.3999999999939</v>
      </c>
      <c r="B2754">
        <f t="shared" si="442"/>
        <v>0.19999999999999996</v>
      </c>
    </row>
    <row r="2755" spans="1:2" x14ac:dyDescent="0.55000000000000004">
      <c r="A2755">
        <f t="shared" si="441"/>
        <v>274.49999999999392</v>
      </c>
      <c r="B2755">
        <f t="shared" si="442"/>
        <v>0.19999999999999996</v>
      </c>
    </row>
    <row r="2756" spans="1:2" x14ac:dyDescent="0.55000000000000004">
      <c r="A2756">
        <f t="shared" si="441"/>
        <v>274.59999999999394</v>
      </c>
      <c r="B2756">
        <f t="shared" si="442"/>
        <v>0.19999999999999996</v>
      </c>
    </row>
    <row r="2757" spans="1:2" x14ac:dyDescent="0.55000000000000004">
      <c r="A2757">
        <f t="shared" si="441"/>
        <v>274.69999999999396</v>
      </c>
      <c r="B2757">
        <f t="shared" si="442"/>
        <v>0.19999999999999996</v>
      </c>
    </row>
    <row r="2758" spans="1:2" x14ac:dyDescent="0.55000000000000004">
      <c r="A2758">
        <f t="shared" si="441"/>
        <v>274.79999999999399</v>
      </c>
      <c r="B2758">
        <f t="shared" si="442"/>
        <v>0.19999999999999996</v>
      </c>
    </row>
    <row r="2759" spans="1:2" x14ac:dyDescent="0.55000000000000004">
      <c r="A2759">
        <f t="shared" si="441"/>
        <v>274.89999999999401</v>
      </c>
      <c r="B2759">
        <f t="shared" si="442"/>
        <v>0.19999999999999996</v>
      </c>
    </row>
    <row r="2760" spans="1:2" x14ac:dyDescent="0.55000000000000004">
      <c r="A2760">
        <f t="shared" si="441"/>
        <v>274.99999999999403</v>
      </c>
      <c r="B2760">
        <f t="shared" si="442"/>
        <v>0.19999999999999996</v>
      </c>
    </row>
    <row r="2761" spans="1:2" x14ac:dyDescent="0.55000000000000004">
      <c r="A2761">
        <f t="shared" si="441"/>
        <v>275.09999999999405</v>
      </c>
      <c r="B2761">
        <f t="shared" si="442"/>
        <v>0.19999999999999996</v>
      </c>
    </row>
    <row r="2762" spans="1:2" x14ac:dyDescent="0.55000000000000004">
      <c r="A2762">
        <f t="shared" si="441"/>
        <v>275.19999999999408</v>
      </c>
      <c r="B2762">
        <f t="shared" si="442"/>
        <v>0.19999999999999996</v>
      </c>
    </row>
    <row r="2763" spans="1:2" x14ac:dyDescent="0.55000000000000004">
      <c r="A2763">
        <f t="shared" ref="A2763:A2826" si="445">A2762+dt</f>
        <v>275.2999999999941</v>
      </c>
      <c r="B2763">
        <f t="shared" ref="B2763:B2826" si="446">1-2/2.5</f>
        <v>0.19999999999999996</v>
      </c>
    </row>
    <row r="2764" spans="1:2" x14ac:dyDescent="0.55000000000000004">
      <c r="A2764">
        <f t="shared" si="445"/>
        <v>275.39999999999412</v>
      </c>
      <c r="B2764">
        <f t="shared" si="446"/>
        <v>0.19999999999999996</v>
      </c>
    </row>
    <row r="2765" spans="1:2" x14ac:dyDescent="0.55000000000000004">
      <c r="A2765">
        <f t="shared" si="445"/>
        <v>275.49999999999415</v>
      </c>
      <c r="B2765">
        <f t="shared" si="446"/>
        <v>0.19999999999999996</v>
      </c>
    </row>
    <row r="2766" spans="1:2" x14ac:dyDescent="0.55000000000000004">
      <c r="A2766">
        <f t="shared" si="445"/>
        <v>275.59999999999417</v>
      </c>
      <c r="B2766">
        <f t="shared" si="446"/>
        <v>0.19999999999999996</v>
      </c>
    </row>
    <row r="2767" spans="1:2" x14ac:dyDescent="0.55000000000000004">
      <c r="A2767">
        <f t="shared" si="445"/>
        <v>275.69999999999419</v>
      </c>
      <c r="B2767">
        <f t="shared" si="446"/>
        <v>0.19999999999999996</v>
      </c>
    </row>
    <row r="2768" spans="1:2" x14ac:dyDescent="0.55000000000000004">
      <c r="A2768">
        <f t="shared" si="445"/>
        <v>275.79999999999421</v>
      </c>
      <c r="B2768">
        <f t="shared" si="446"/>
        <v>0.19999999999999996</v>
      </c>
    </row>
    <row r="2769" spans="1:2" x14ac:dyDescent="0.55000000000000004">
      <c r="A2769">
        <f t="shared" si="445"/>
        <v>275.89999999999424</v>
      </c>
      <c r="B2769">
        <f t="shared" si="446"/>
        <v>0.19999999999999996</v>
      </c>
    </row>
    <row r="2770" spans="1:2" x14ac:dyDescent="0.55000000000000004">
      <c r="A2770">
        <f t="shared" si="445"/>
        <v>275.99999999999426</v>
      </c>
      <c r="B2770">
        <f t="shared" si="446"/>
        <v>0.19999999999999996</v>
      </c>
    </row>
    <row r="2771" spans="1:2" x14ac:dyDescent="0.55000000000000004">
      <c r="A2771">
        <f t="shared" si="445"/>
        <v>276.09999999999428</v>
      </c>
      <c r="B2771">
        <f t="shared" si="446"/>
        <v>0.19999999999999996</v>
      </c>
    </row>
    <row r="2772" spans="1:2" x14ac:dyDescent="0.55000000000000004">
      <c r="A2772">
        <f t="shared" si="445"/>
        <v>276.1999999999943</v>
      </c>
      <c r="B2772">
        <f t="shared" si="446"/>
        <v>0.19999999999999996</v>
      </c>
    </row>
    <row r="2773" spans="1:2" x14ac:dyDescent="0.55000000000000004">
      <c r="A2773">
        <f t="shared" si="445"/>
        <v>276.29999999999433</v>
      </c>
      <c r="B2773">
        <f t="shared" si="446"/>
        <v>0.19999999999999996</v>
      </c>
    </row>
    <row r="2774" spans="1:2" x14ac:dyDescent="0.55000000000000004">
      <c r="A2774">
        <f t="shared" si="445"/>
        <v>276.39999999999435</v>
      </c>
      <c r="B2774">
        <f t="shared" si="446"/>
        <v>0.19999999999999996</v>
      </c>
    </row>
    <row r="2775" spans="1:2" x14ac:dyDescent="0.55000000000000004">
      <c r="A2775">
        <f t="shared" si="445"/>
        <v>276.49999999999437</v>
      </c>
      <c r="B2775">
        <f t="shared" si="446"/>
        <v>0.19999999999999996</v>
      </c>
    </row>
    <row r="2776" spans="1:2" x14ac:dyDescent="0.55000000000000004">
      <c r="A2776">
        <f t="shared" si="445"/>
        <v>276.5999999999944</v>
      </c>
      <c r="B2776">
        <f t="shared" si="446"/>
        <v>0.19999999999999996</v>
      </c>
    </row>
    <row r="2777" spans="1:2" x14ac:dyDescent="0.55000000000000004">
      <c r="A2777">
        <f t="shared" si="445"/>
        <v>276.69999999999442</v>
      </c>
      <c r="B2777">
        <f t="shared" si="446"/>
        <v>0.19999999999999996</v>
      </c>
    </row>
    <row r="2778" spans="1:2" x14ac:dyDescent="0.55000000000000004">
      <c r="A2778">
        <f t="shared" si="445"/>
        <v>276.79999999999444</v>
      </c>
      <c r="B2778">
        <f t="shared" si="446"/>
        <v>0.19999999999999996</v>
      </c>
    </row>
    <row r="2779" spans="1:2" x14ac:dyDescent="0.55000000000000004">
      <c r="A2779">
        <f t="shared" si="445"/>
        <v>276.89999999999446</v>
      </c>
      <c r="B2779">
        <f t="shared" si="446"/>
        <v>0.19999999999999996</v>
      </c>
    </row>
    <row r="2780" spans="1:2" x14ac:dyDescent="0.55000000000000004">
      <c r="A2780">
        <f t="shared" si="445"/>
        <v>276.99999999999449</v>
      </c>
      <c r="B2780">
        <f t="shared" si="446"/>
        <v>0.19999999999999996</v>
      </c>
    </row>
    <row r="2781" spans="1:2" x14ac:dyDescent="0.55000000000000004">
      <c r="A2781">
        <f t="shared" si="445"/>
        <v>277.09999999999451</v>
      </c>
      <c r="B2781">
        <f t="shared" si="446"/>
        <v>0.19999999999999996</v>
      </c>
    </row>
    <row r="2782" spans="1:2" x14ac:dyDescent="0.55000000000000004">
      <c r="A2782">
        <f t="shared" si="445"/>
        <v>277.19999999999453</v>
      </c>
      <c r="B2782">
        <f t="shared" si="446"/>
        <v>0.19999999999999996</v>
      </c>
    </row>
    <row r="2783" spans="1:2" x14ac:dyDescent="0.55000000000000004">
      <c r="A2783">
        <f t="shared" si="445"/>
        <v>277.29999999999455</v>
      </c>
      <c r="B2783">
        <f t="shared" si="446"/>
        <v>0.19999999999999996</v>
      </c>
    </row>
    <row r="2784" spans="1:2" x14ac:dyDescent="0.55000000000000004">
      <c r="A2784">
        <f t="shared" si="445"/>
        <v>277.39999999999458</v>
      </c>
      <c r="B2784">
        <f t="shared" si="446"/>
        <v>0.19999999999999996</v>
      </c>
    </row>
    <row r="2785" spans="1:2" x14ac:dyDescent="0.55000000000000004">
      <c r="A2785">
        <f t="shared" si="445"/>
        <v>277.4999999999946</v>
      </c>
      <c r="B2785">
        <f t="shared" si="446"/>
        <v>0.19999999999999996</v>
      </c>
    </row>
    <row r="2786" spans="1:2" x14ac:dyDescent="0.55000000000000004">
      <c r="A2786">
        <f t="shared" si="445"/>
        <v>277.59999999999462</v>
      </c>
      <c r="B2786">
        <f t="shared" si="446"/>
        <v>0.19999999999999996</v>
      </c>
    </row>
    <row r="2787" spans="1:2" x14ac:dyDescent="0.55000000000000004">
      <c r="A2787">
        <f t="shared" si="445"/>
        <v>277.69999999999465</v>
      </c>
      <c r="B2787">
        <f t="shared" si="446"/>
        <v>0.19999999999999996</v>
      </c>
    </row>
    <row r="2788" spans="1:2" x14ac:dyDescent="0.55000000000000004">
      <c r="A2788">
        <f t="shared" si="445"/>
        <v>277.79999999999467</v>
      </c>
      <c r="B2788">
        <f t="shared" si="446"/>
        <v>0.19999999999999996</v>
      </c>
    </row>
    <row r="2789" spans="1:2" x14ac:dyDescent="0.55000000000000004">
      <c r="A2789">
        <f t="shared" si="445"/>
        <v>277.89999999999469</v>
      </c>
      <c r="B2789">
        <f t="shared" si="446"/>
        <v>0.19999999999999996</v>
      </c>
    </row>
    <row r="2790" spans="1:2" x14ac:dyDescent="0.55000000000000004">
      <c r="A2790">
        <f t="shared" si="445"/>
        <v>277.99999999999471</v>
      </c>
      <c r="B2790">
        <f t="shared" si="446"/>
        <v>0.19999999999999996</v>
      </c>
    </row>
    <row r="2791" spans="1:2" x14ac:dyDescent="0.55000000000000004">
      <c r="A2791">
        <f t="shared" si="445"/>
        <v>278.09999999999474</v>
      </c>
      <c r="B2791">
        <f t="shared" si="446"/>
        <v>0.19999999999999996</v>
      </c>
    </row>
    <row r="2792" spans="1:2" x14ac:dyDescent="0.55000000000000004">
      <c r="A2792">
        <f t="shared" si="445"/>
        <v>278.19999999999476</v>
      </c>
      <c r="B2792">
        <f t="shared" si="446"/>
        <v>0.19999999999999996</v>
      </c>
    </row>
    <row r="2793" spans="1:2" x14ac:dyDescent="0.55000000000000004">
      <c r="A2793">
        <f t="shared" si="445"/>
        <v>278.29999999999478</v>
      </c>
      <c r="B2793">
        <f t="shared" si="446"/>
        <v>0.19999999999999996</v>
      </c>
    </row>
    <row r="2794" spans="1:2" x14ac:dyDescent="0.55000000000000004">
      <c r="A2794">
        <f t="shared" si="445"/>
        <v>278.3999999999948</v>
      </c>
      <c r="B2794">
        <f t="shared" si="446"/>
        <v>0.19999999999999996</v>
      </c>
    </row>
    <row r="2795" spans="1:2" x14ac:dyDescent="0.55000000000000004">
      <c r="A2795">
        <f t="shared" si="445"/>
        <v>278.49999999999483</v>
      </c>
      <c r="B2795">
        <f t="shared" si="446"/>
        <v>0.19999999999999996</v>
      </c>
    </row>
    <row r="2796" spans="1:2" x14ac:dyDescent="0.55000000000000004">
      <c r="A2796">
        <f t="shared" si="445"/>
        <v>278.59999999999485</v>
      </c>
      <c r="B2796">
        <f t="shared" si="446"/>
        <v>0.19999999999999996</v>
      </c>
    </row>
    <row r="2797" spans="1:2" x14ac:dyDescent="0.55000000000000004">
      <c r="A2797">
        <f t="shared" si="445"/>
        <v>278.69999999999487</v>
      </c>
      <c r="B2797">
        <f t="shared" si="446"/>
        <v>0.19999999999999996</v>
      </c>
    </row>
    <row r="2798" spans="1:2" x14ac:dyDescent="0.55000000000000004">
      <c r="A2798">
        <f t="shared" si="445"/>
        <v>278.7999999999949</v>
      </c>
      <c r="B2798">
        <f t="shared" si="446"/>
        <v>0.19999999999999996</v>
      </c>
    </row>
    <row r="2799" spans="1:2" x14ac:dyDescent="0.55000000000000004">
      <c r="A2799">
        <f t="shared" si="445"/>
        <v>278.89999999999492</v>
      </c>
      <c r="B2799">
        <f t="shared" si="446"/>
        <v>0.19999999999999996</v>
      </c>
    </row>
    <row r="2800" spans="1:2" x14ac:dyDescent="0.55000000000000004">
      <c r="A2800">
        <f t="shared" si="445"/>
        <v>278.99999999999494</v>
      </c>
      <c r="B2800">
        <f t="shared" si="446"/>
        <v>0.19999999999999996</v>
      </c>
    </row>
    <row r="2801" spans="1:2" x14ac:dyDescent="0.55000000000000004">
      <c r="A2801">
        <f t="shared" si="445"/>
        <v>279.09999999999496</v>
      </c>
      <c r="B2801">
        <f t="shared" si="446"/>
        <v>0.19999999999999996</v>
      </c>
    </row>
    <row r="2802" spans="1:2" x14ac:dyDescent="0.55000000000000004">
      <c r="A2802">
        <f t="shared" si="445"/>
        <v>279.19999999999499</v>
      </c>
      <c r="B2802">
        <f t="shared" si="446"/>
        <v>0.19999999999999996</v>
      </c>
    </row>
    <row r="2803" spans="1:2" x14ac:dyDescent="0.55000000000000004">
      <c r="A2803">
        <f t="shared" si="445"/>
        <v>279.29999999999501</v>
      </c>
      <c r="B2803">
        <f t="shared" si="446"/>
        <v>0.19999999999999996</v>
      </c>
    </row>
    <row r="2804" spans="1:2" x14ac:dyDescent="0.55000000000000004">
      <c r="A2804">
        <f t="shared" si="445"/>
        <v>279.39999999999503</v>
      </c>
      <c r="B2804">
        <f t="shared" si="446"/>
        <v>0.19999999999999996</v>
      </c>
    </row>
    <row r="2805" spans="1:2" x14ac:dyDescent="0.55000000000000004">
      <c r="A2805">
        <f t="shared" si="445"/>
        <v>279.49999999999505</v>
      </c>
      <c r="B2805">
        <f t="shared" si="446"/>
        <v>0.19999999999999996</v>
      </c>
    </row>
    <row r="2806" spans="1:2" x14ac:dyDescent="0.55000000000000004">
      <c r="A2806">
        <f t="shared" si="445"/>
        <v>279.59999999999508</v>
      </c>
      <c r="B2806">
        <f t="shared" si="446"/>
        <v>0.19999999999999996</v>
      </c>
    </row>
    <row r="2807" spans="1:2" x14ac:dyDescent="0.55000000000000004">
      <c r="A2807">
        <f t="shared" si="445"/>
        <v>279.6999999999951</v>
      </c>
      <c r="B2807">
        <f t="shared" si="446"/>
        <v>0.19999999999999996</v>
      </c>
    </row>
    <row r="2808" spans="1:2" x14ac:dyDescent="0.55000000000000004">
      <c r="A2808">
        <f t="shared" si="445"/>
        <v>279.79999999999512</v>
      </c>
      <c r="B2808">
        <f t="shared" si="446"/>
        <v>0.19999999999999996</v>
      </c>
    </row>
    <row r="2809" spans="1:2" x14ac:dyDescent="0.55000000000000004">
      <c r="A2809">
        <f t="shared" si="445"/>
        <v>279.89999999999515</v>
      </c>
      <c r="B2809">
        <f t="shared" si="446"/>
        <v>0.19999999999999996</v>
      </c>
    </row>
    <row r="2810" spans="1:2" x14ac:dyDescent="0.55000000000000004">
      <c r="A2810">
        <f t="shared" si="445"/>
        <v>279.99999999999517</v>
      </c>
      <c r="B2810">
        <f t="shared" si="446"/>
        <v>0.19999999999999996</v>
      </c>
    </row>
    <row r="2811" spans="1:2" x14ac:dyDescent="0.55000000000000004">
      <c r="A2811">
        <f t="shared" si="445"/>
        <v>280.09999999999519</v>
      </c>
      <c r="B2811">
        <f t="shared" si="446"/>
        <v>0.19999999999999996</v>
      </c>
    </row>
    <row r="2812" spans="1:2" x14ac:dyDescent="0.55000000000000004">
      <c r="A2812">
        <f t="shared" si="445"/>
        <v>280.19999999999521</v>
      </c>
      <c r="B2812">
        <f t="shared" si="446"/>
        <v>0.19999999999999996</v>
      </c>
    </row>
    <row r="2813" spans="1:2" x14ac:dyDescent="0.55000000000000004">
      <c r="A2813">
        <f t="shared" si="445"/>
        <v>280.29999999999524</v>
      </c>
      <c r="B2813">
        <f t="shared" si="446"/>
        <v>0.19999999999999996</v>
      </c>
    </row>
    <row r="2814" spans="1:2" x14ac:dyDescent="0.55000000000000004">
      <c r="A2814">
        <f t="shared" si="445"/>
        <v>280.39999999999526</v>
      </c>
      <c r="B2814">
        <f t="shared" si="446"/>
        <v>0.19999999999999996</v>
      </c>
    </row>
    <row r="2815" spans="1:2" x14ac:dyDescent="0.55000000000000004">
      <c r="A2815">
        <f t="shared" si="445"/>
        <v>280.49999999999528</v>
      </c>
      <c r="B2815">
        <f t="shared" si="446"/>
        <v>0.19999999999999996</v>
      </c>
    </row>
    <row r="2816" spans="1:2" x14ac:dyDescent="0.55000000000000004">
      <c r="A2816">
        <f t="shared" si="445"/>
        <v>280.5999999999953</v>
      </c>
      <c r="B2816">
        <f t="shared" si="446"/>
        <v>0.19999999999999996</v>
      </c>
    </row>
    <row r="2817" spans="1:2" x14ac:dyDescent="0.55000000000000004">
      <c r="A2817">
        <f t="shared" si="445"/>
        <v>280.69999999999533</v>
      </c>
      <c r="B2817">
        <f t="shared" si="446"/>
        <v>0.19999999999999996</v>
      </c>
    </row>
    <row r="2818" spans="1:2" x14ac:dyDescent="0.55000000000000004">
      <c r="A2818">
        <f t="shared" si="445"/>
        <v>280.79999999999535</v>
      </c>
      <c r="B2818">
        <f t="shared" si="446"/>
        <v>0.19999999999999996</v>
      </c>
    </row>
    <row r="2819" spans="1:2" x14ac:dyDescent="0.55000000000000004">
      <c r="A2819">
        <f t="shared" si="445"/>
        <v>280.89999999999537</v>
      </c>
      <c r="B2819">
        <f t="shared" si="446"/>
        <v>0.19999999999999996</v>
      </c>
    </row>
    <row r="2820" spans="1:2" x14ac:dyDescent="0.55000000000000004">
      <c r="A2820">
        <f t="shared" si="445"/>
        <v>280.9999999999954</v>
      </c>
      <c r="B2820">
        <f t="shared" si="446"/>
        <v>0.19999999999999996</v>
      </c>
    </row>
    <row r="2821" spans="1:2" x14ac:dyDescent="0.55000000000000004">
      <c r="A2821">
        <f t="shared" si="445"/>
        <v>281.09999999999542</v>
      </c>
      <c r="B2821">
        <f t="shared" si="446"/>
        <v>0.19999999999999996</v>
      </c>
    </row>
    <row r="2822" spans="1:2" x14ac:dyDescent="0.55000000000000004">
      <c r="A2822">
        <f t="shared" si="445"/>
        <v>281.19999999999544</v>
      </c>
      <c r="B2822">
        <f t="shared" si="446"/>
        <v>0.19999999999999996</v>
      </c>
    </row>
    <row r="2823" spans="1:2" x14ac:dyDescent="0.55000000000000004">
      <c r="A2823">
        <f t="shared" si="445"/>
        <v>281.29999999999546</v>
      </c>
      <c r="B2823">
        <f t="shared" si="446"/>
        <v>0.19999999999999996</v>
      </c>
    </row>
    <row r="2824" spans="1:2" x14ac:dyDescent="0.55000000000000004">
      <c r="A2824">
        <f t="shared" si="445"/>
        <v>281.39999999999549</v>
      </c>
      <c r="B2824">
        <f t="shared" si="446"/>
        <v>0.19999999999999996</v>
      </c>
    </row>
    <row r="2825" spans="1:2" x14ac:dyDescent="0.55000000000000004">
      <c r="A2825">
        <f t="shared" si="445"/>
        <v>281.49999999999551</v>
      </c>
      <c r="B2825">
        <f t="shared" si="446"/>
        <v>0.19999999999999996</v>
      </c>
    </row>
    <row r="2826" spans="1:2" x14ac:dyDescent="0.55000000000000004">
      <c r="A2826">
        <f t="shared" si="445"/>
        <v>281.59999999999553</v>
      </c>
      <c r="B2826">
        <f t="shared" si="446"/>
        <v>0.19999999999999996</v>
      </c>
    </row>
    <row r="2827" spans="1:2" x14ac:dyDescent="0.55000000000000004">
      <c r="A2827">
        <f t="shared" ref="A2827:A2890" si="447">A2826+dt</f>
        <v>281.69999999999555</v>
      </c>
      <c r="B2827">
        <f t="shared" ref="B2827:B2890" si="448">1-2/2.5</f>
        <v>0.19999999999999996</v>
      </c>
    </row>
    <row r="2828" spans="1:2" x14ac:dyDescent="0.55000000000000004">
      <c r="A2828">
        <f t="shared" si="447"/>
        <v>281.79999999999558</v>
      </c>
      <c r="B2828">
        <f t="shared" si="448"/>
        <v>0.19999999999999996</v>
      </c>
    </row>
    <row r="2829" spans="1:2" x14ac:dyDescent="0.55000000000000004">
      <c r="A2829">
        <f t="shared" si="447"/>
        <v>281.8999999999956</v>
      </c>
      <c r="B2829">
        <f t="shared" si="448"/>
        <v>0.19999999999999996</v>
      </c>
    </row>
    <row r="2830" spans="1:2" x14ac:dyDescent="0.55000000000000004">
      <c r="A2830">
        <f t="shared" si="447"/>
        <v>281.99999999999562</v>
      </c>
      <c r="B2830">
        <f t="shared" si="448"/>
        <v>0.19999999999999996</v>
      </c>
    </row>
    <row r="2831" spans="1:2" x14ac:dyDescent="0.55000000000000004">
      <c r="A2831">
        <f t="shared" si="447"/>
        <v>282.09999999999565</v>
      </c>
      <c r="B2831">
        <f t="shared" si="448"/>
        <v>0.19999999999999996</v>
      </c>
    </row>
    <row r="2832" spans="1:2" x14ac:dyDescent="0.55000000000000004">
      <c r="A2832">
        <f t="shared" si="447"/>
        <v>282.19999999999567</v>
      </c>
      <c r="B2832">
        <f t="shared" si="448"/>
        <v>0.19999999999999996</v>
      </c>
    </row>
    <row r="2833" spans="1:2" x14ac:dyDescent="0.55000000000000004">
      <c r="A2833">
        <f t="shared" si="447"/>
        <v>282.29999999999569</v>
      </c>
      <c r="B2833">
        <f t="shared" si="448"/>
        <v>0.19999999999999996</v>
      </c>
    </row>
    <row r="2834" spans="1:2" x14ac:dyDescent="0.55000000000000004">
      <c r="A2834">
        <f t="shared" si="447"/>
        <v>282.39999999999571</v>
      </c>
      <c r="B2834">
        <f t="shared" si="448"/>
        <v>0.19999999999999996</v>
      </c>
    </row>
    <row r="2835" spans="1:2" x14ac:dyDescent="0.55000000000000004">
      <c r="A2835">
        <f t="shared" si="447"/>
        <v>282.49999999999574</v>
      </c>
      <c r="B2835">
        <f t="shared" si="448"/>
        <v>0.19999999999999996</v>
      </c>
    </row>
    <row r="2836" spans="1:2" x14ac:dyDescent="0.55000000000000004">
      <c r="A2836">
        <f t="shared" si="447"/>
        <v>282.59999999999576</v>
      </c>
      <c r="B2836">
        <f t="shared" si="448"/>
        <v>0.19999999999999996</v>
      </c>
    </row>
    <row r="2837" spans="1:2" x14ac:dyDescent="0.55000000000000004">
      <c r="A2837">
        <f t="shared" si="447"/>
        <v>282.69999999999578</v>
      </c>
      <c r="B2837">
        <f t="shared" si="448"/>
        <v>0.19999999999999996</v>
      </c>
    </row>
    <row r="2838" spans="1:2" x14ac:dyDescent="0.55000000000000004">
      <c r="A2838">
        <f t="shared" si="447"/>
        <v>282.7999999999958</v>
      </c>
      <c r="B2838">
        <f t="shared" si="448"/>
        <v>0.19999999999999996</v>
      </c>
    </row>
    <row r="2839" spans="1:2" x14ac:dyDescent="0.55000000000000004">
      <c r="A2839">
        <f t="shared" si="447"/>
        <v>282.89999999999583</v>
      </c>
      <c r="B2839">
        <f t="shared" si="448"/>
        <v>0.19999999999999996</v>
      </c>
    </row>
    <row r="2840" spans="1:2" x14ac:dyDescent="0.55000000000000004">
      <c r="A2840">
        <f t="shared" si="447"/>
        <v>282.99999999999585</v>
      </c>
      <c r="B2840">
        <f t="shared" si="448"/>
        <v>0.19999999999999996</v>
      </c>
    </row>
    <row r="2841" spans="1:2" x14ac:dyDescent="0.55000000000000004">
      <c r="A2841">
        <f t="shared" si="447"/>
        <v>283.09999999999587</v>
      </c>
      <c r="B2841">
        <f t="shared" si="448"/>
        <v>0.19999999999999996</v>
      </c>
    </row>
    <row r="2842" spans="1:2" x14ac:dyDescent="0.55000000000000004">
      <c r="A2842">
        <f t="shared" si="447"/>
        <v>283.1999999999959</v>
      </c>
      <c r="B2842">
        <f t="shared" si="448"/>
        <v>0.19999999999999996</v>
      </c>
    </row>
    <row r="2843" spans="1:2" x14ac:dyDescent="0.55000000000000004">
      <c r="A2843">
        <f t="shared" si="447"/>
        <v>283.29999999999592</v>
      </c>
      <c r="B2843">
        <f t="shared" si="448"/>
        <v>0.19999999999999996</v>
      </c>
    </row>
    <row r="2844" spans="1:2" x14ac:dyDescent="0.55000000000000004">
      <c r="A2844">
        <f t="shared" si="447"/>
        <v>283.39999999999594</v>
      </c>
      <c r="B2844">
        <f t="shared" si="448"/>
        <v>0.19999999999999996</v>
      </c>
    </row>
    <row r="2845" spans="1:2" x14ac:dyDescent="0.55000000000000004">
      <c r="A2845">
        <f t="shared" si="447"/>
        <v>283.49999999999596</v>
      </c>
      <c r="B2845">
        <f t="shared" si="448"/>
        <v>0.19999999999999996</v>
      </c>
    </row>
    <row r="2846" spans="1:2" x14ac:dyDescent="0.55000000000000004">
      <c r="A2846">
        <f t="shared" si="447"/>
        <v>283.59999999999599</v>
      </c>
      <c r="B2846">
        <f t="shared" si="448"/>
        <v>0.19999999999999996</v>
      </c>
    </row>
    <row r="2847" spans="1:2" x14ac:dyDescent="0.55000000000000004">
      <c r="A2847">
        <f t="shared" si="447"/>
        <v>283.69999999999601</v>
      </c>
      <c r="B2847">
        <f t="shared" si="448"/>
        <v>0.19999999999999996</v>
      </c>
    </row>
    <row r="2848" spans="1:2" x14ac:dyDescent="0.55000000000000004">
      <c r="A2848">
        <f t="shared" si="447"/>
        <v>283.79999999999603</v>
      </c>
      <c r="B2848">
        <f t="shared" si="448"/>
        <v>0.19999999999999996</v>
      </c>
    </row>
    <row r="2849" spans="1:2" x14ac:dyDescent="0.55000000000000004">
      <c r="A2849">
        <f t="shared" si="447"/>
        <v>283.89999999999606</v>
      </c>
      <c r="B2849">
        <f t="shared" si="448"/>
        <v>0.19999999999999996</v>
      </c>
    </row>
    <row r="2850" spans="1:2" x14ac:dyDescent="0.55000000000000004">
      <c r="A2850">
        <f t="shared" si="447"/>
        <v>283.99999999999608</v>
      </c>
      <c r="B2850">
        <f t="shared" si="448"/>
        <v>0.19999999999999996</v>
      </c>
    </row>
    <row r="2851" spans="1:2" x14ac:dyDescent="0.55000000000000004">
      <c r="A2851">
        <f t="shared" si="447"/>
        <v>284.0999999999961</v>
      </c>
      <c r="B2851">
        <f t="shared" si="448"/>
        <v>0.19999999999999996</v>
      </c>
    </row>
    <row r="2852" spans="1:2" x14ac:dyDescent="0.55000000000000004">
      <c r="A2852">
        <f t="shared" si="447"/>
        <v>284.19999999999612</v>
      </c>
      <c r="B2852">
        <f t="shared" si="448"/>
        <v>0.19999999999999996</v>
      </c>
    </row>
    <row r="2853" spans="1:2" x14ac:dyDescent="0.55000000000000004">
      <c r="A2853">
        <f t="shared" si="447"/>
        <v>284.29999999999615</v>
      </c>
      <c r="B2853">
        <f t="shared" si="448"/>
        <v>0.19999999999999996</v>
      </c>
    </row>
    <row r="2854" spans="1:2" x14ac:dyDescent="0.55000000000000004">
      <c r="A2854">
        <f t="shared" si="447"/>
        <v>284.39999999999617</v>
      </c>
      <c r="B2854">
        <f t="shared" si="448"/>
        <v>0.19999999999999996</v>
      </c>
    </row>
    <row r="2855" spans="1:2" x14ac:dyDescent="0.55000000000000004">
      <c r="A2855">
        <f t="shared" si="447"/>
        <v>284.49999999999619</v>
      </c>
      <c r="B2855">
        <f t="shared" si="448"/>
        <v>0.19999999999999996</v>
      </c>
    </row>
    <row r="2856" spans="1:2" x14ac:dyDescent="0.55000000000000004">
      <c r="A2856">
        <f t="shared" si="447"/>
        <v>284.59999999999621</v>
      </c>
      <c r="B2856">
        <f t="shared" si="448"/>
        <v>0.19999999999999996</v>
      </c>
    </row>
    <row r="2857" spans="1:2" x14ac:dyDescent="0.55000000000000004">
      <c r="A2857">
        <f t="shared" si="447"/>
        <v>284.69999999999624</v>
      </c>
      <c r="B2857">
        <f t="shared" si="448"/>
        <v>0.19999999999999996</v>
      </c>
    </row>
    <row r="2858" spans="1:2" x14ac:dyDescent="0.55000000000000004">
      <c r="A2858">
        <f t="shared" si="447"/>
        <v>284.79999999999626</v>
      </c>
      <c r="B2858">
        <f t="shared" si="448"/>
        <v>0.19999999999999996</v>
      </c>
    </row>
    <row r="2859" spans="1:2" x14ac:dyDescent="0.55000000000000004">
      <c r="A2859">
        <f t="shared" si="447"/>
        <v>284.89999999999628</v>
      </c>
      <c r="B2859">
        <f t="shared" si="448"/>
        <v>0.19999999999999996</v>
      </c>
    </row>
    <row r="2860" spans="1:2" x14ac:dyDescent="0.55000000000000004">
      <c r="A2860">
        <f t="shared" si="447"/>
        <v>284.99999999999631</v>
      </c>
      <c r="B2860">
        <f t="shared" si="448"/>
        <v>0.19999999999999996</v>
      </c>
    </row>
    <row r="2861" spans="1:2" x14ac:dyDescent="0.55000000000000004">
      <c r="A2861">
        <f t="shared" si="447"/>
        <v>285.09999999999633</v>
      </c>
      <c r="B2861">
        <f t="shared" si="448"/>
        <v>0.19999999999999996</v>
      </c>
    </row>
    <row r="2862" spans="1:2" x14ac:dyDescent="0.55000000000000004">
      <c r="A2862">
        <f t="shared" si="447"/>
        <v>285.19999999999635</v>
      </c>
      <c r="B2862">
        <f t="shared" si="448"/>
        <v>0.19999999999999996</v>
      </c>
    </row>
    <row r="2863" spans="1:2" x14ac:dyDescent="0.55000000000000004">
      <c r="A2863">
        <f t="shared" si="447"/>
        <v>285.29999999999637</v>
      </c>
      <c r="B2863">
        <f t="shared" si="448"/>
        <v>0.19999999999999996</v>
      </c>
    </row>
    <row r="2864" spans="1:2" x14ac:dyDescent="0.55000000000000004">
      <c r="A2864">
        <f t="shared" si="447"/>
        <v>285.3999999999964</v>
      </c>
      <c r="B2864">
        <f t="shared" si="448"/>
        <v>0.19999999999999996</v>
      </c>
    </row>
    <row r="2865" spans="1:2" x14ac:dyDescent="0.55000000000000004">
      <c r="A2865">
        <f t="shared" si="447"/>
        <v>285.49999999999642</v>
      </c>
      <c r="B2865">
        <f t="shared" si="448"/>
        <v>0.19999999999999996</v>
      </c>
    </row>
    <row r="2866" spans="1:2" x14ac:dyDescent="0.55000000000000004">
      <c r="A2866">
        <f t="shared" si="447"/>
        <v>285.59999999999644</v>
      </c>
      <c r="B2866">
        <f t="shared" si="448"/>
        <v>0.19999999999999996</v>
      </c>
    </row>
    <row r="2867" spans="1:2" x14ac:dyDescent="0.55000000000000004">
      <c r="A2867">
        <f t="shared" si="447"/>
        <v>285.69999999999646</v>
      </c>
      <c r="B2867">
        <f t="shared" si="448"/>
        <v>0.19999999999999996</v>
      </c>
    </row>
    <row r="2868" spans="1:2" x14ac:dyDescent="0.55000000000000004">
      <c r="A2868">
        <f t="shared" si="447"/>
        <v>285.79999999999649</v>
      </c>
      <c r="B2868">
        <f t="shared" si="448"/>
        <v>0.19999999999999996</v>
      </c>
    </row>
    <row r="2869" spans="1:2" x14ac:dyDescent="0.55000000000000004">
      <c r="A2869">
        <f t="shared" si="447"/>
        <v>285.89999999999651</v>
      </c>
      <c r="B2869">
        <f t="shared" si="448"/>
        <v>0.19999999999999996</v>
      </c>
    </row>
    <row r="2870" spans="1:2" x14ac:dyDescent="0.55000000000000004">
      <c r="A2870">
        <f t="shared" si="447"/>
        <v>285.99999999999653</v>
      </c>
      <c r="B2870">
        <f t="shared" si="448"/>
        <v>0.19999999999999996</v>
      </c>
    </row>
    <row r="2871" spans="1:2" x14ac:dyDescent="0.55000000000000004">
      <c r="A2871">
        <f t="shared" si="447"/>
        <v>286.09999999999656</v>
      </c>
      <c r="B2871">
        <f t="shared" si="448"/>
        <v>0.19999999999999996</v>
      </c>
    </row>
    <row r="2872" spans="1:2" x14ac:dyDescent="0.55000000000000004">
      <c r="A2872">
        <f t="shared" si="447"/>
        <v>286.19999999999658</v>
      </c>
      <c r="B2872">
        <f t="shared" si="448"/>
        <v>0.19999999999999996</v>
      </c>
    </row>
    <row r="2873" spans="1:2" x14ac:dyDescent="0.55000000000000004">
      <c r="A2873">
        <f t="shared" si="447"/>
        <v>286.2999999999966</v>
      </c>
      <c r="B2873">
        <f t="shared" si="448"/>
        <v>0.19999999999999996</v>
      </c>
    </row>
    <row r="2874" spans="1:2" x14ac:dyDescent="0.55000000000000004">
      <c r="A2874">
        <f t="shared" si="447"/>
        <v>286.39999999999662</v>
      </c>
      <c r="B2874">
        <f t="shared" si="448"/>
        <v>0.19999999999999996</v>
      </c>
    </row>
    <row r="2875" spans="1:2" x14ac:dyDescent="0.55000000000000004">
      <c r="A2875">
        <f t="shared" si="447"/>
        <v>286.49999999999665</v>
      </c>
      <c r="B2875">
        <f t="shared" si="448"/>
        <v>0.19999999999999996</v>
      </c>
    </row>
    <row r="2876" spans="1:2" x14ac:dyDescent="0.55000000000000004">
      <c r="A2876">
        <f t="shared" si="447"/>
        <v>286.59999999999667</v>
      </c>
      <c r="B2876">
        <f t="shared" si="448"/>
        <v>0.19999999999999996</v>
      </c>
    </row>
    <row r="2877" spans="1:2" x14ac:dyDescent="0.55000000000000004">
      <c r="A2877">
        <f t="shared" si="447"/>
        <v>286.69999999999669</v>
      </c>
      <c r="B2877">
        <f t="shared" si="448"/>
        <v>0.19999999999999996</v>
      </c>
    </row>
    <row r="2878" spans="1:2" x14ac:dyDescent="0.55000000000000004">
      <c r="A2878">
        <f t="shared" si="447"/>
        <v>286.79999999999671</v>
      </c>
      <c r="B2878">
        <f t="shared" si="448"/>
        <v>0.19999999999999996</v>
      </c>
    </row>
    <row r="2879" spans="1:2" x14ac:dyDescent="0.55000000000000004">
      <c r="A2879">
        <f t="shared" si="447"/>
        <v>286.89999999999674</v>
      </c>
      <c r="B2879">
        <f t="shared" si="448"/>
        <v>0.19999999999999996</v>
      </c>
    </row>
    <row r="2880" spans="1:2" x14ac:dyDescent="0.55000000000000004">
      <c r="A2880">
        <f t="shared" si="447"/>
        <v>286.99999999999676</v>
      </c>
      <c r="B2880">
        <f t="shared" si="448"/>
        <v>0.19999999999999996</v>
      </c>
    </row>
    <row r="2881" spans="1:2" x14ac:dyDescent="0.55000000000000004">
      <c r="A2881">
        <f t="shared" si="447"/>
        <v>287.09999999999678</v>
      </c>
      <c r="B2881">
        <f t="shared" si="448"/>
        <v>0.19999999999999996</v>
      </c>
    </row>
    <row r="2882" spans="1:2" x14ac:dyDescent="0.55000000000000004">
      <c r="A2882">
        <f t="shared" si="447"/>
        <v>287.19999999999681</v>
      </c>
      <c r="B2882">
        <f t="shared" si="448"/>
        <v>0.19999999999999996</v>
      </c>
    </row>
    <row r="2883" spans="1:2" x14ac:dyDescent="0.55000000000000004">
      <c r="A2883">
        <f t="shared" si="447"/>
        <v>287.29999999999683</v>
      </c>
      <c r="B2883">
        <f t="shared" si="448"/>
        <v>0.19999999999999996</v>
      </c>
    </row>
    <row r="2884" spans="1:2" x14ac:dyDescent="0.55000000000000004">
      <c r="A2884">
        <f t="shared" si="447"/>
        <v>287.39999999999685</v>
      </c>
      <c r="B2884">
        <f t="shared" si="448"/>
        <v>0.19999999999999996</v>
      </c>
    </row>
    <row r="2885" spans="1:2" x14ac:dyDescent="0.55000000000000004">
      <c r="A2885">
        <f t="shared" si="447"/>
        <v>287.49999999999687</v>
      </c>
      <c r="B2885">
        <f t="shared" si="448"/>
        <v>0.19999999999999996</v>
      </c>
    </row>
    <row r="2886" spans="1:2" x14ac:dyDescent="0.55000000000000004">
      <c r="A2886">
        <f t="shared" si="447"/>
        <v>287.5999999999969</v>
      </c>
      <c r="B2886">
        <f t="shared" si="448"/>
        <v>0.19999999999999996</v>
      </c>
    </row>
    <row r="2887" spans="1:2" x14ac:dyDescent="0.55000000000000004">
      <c r="A2887">
        <f t="shared" si="447"/>
        <v>287.69999999999692</v>
      </c>
      <c r="B2887">
        <f t="shared" si="448"/>
        <v>0.19999999999999996</v>
      </c>
    </row>
    <row r="2888" spans="1:2" x14ac:dyDescent="0.55000000000000004">
      <c r="A2888">
        <f t="shared" si="447"/>
        <v>287.79999999999694</v>
      </c>
      <c r="B2888">
        <f t="shared" si="448"/>
        <v>0.19999999999999996</v>
      </c>
    </row>
    <row r="2889" spans="1:2" x14ac:dyDescent="0.55000000000000004">
      <c r="A2889">
        <f t="shared" si="447"/>
        <v>287.89999999999696</v>
      </c>
      <c r="B2889">
        <f t="shared" si="448"/>
        <v>0.19999999999999996</v>
      </c>
    </row>
    <row r="2890" spans="1:2" x14ac:dyDescent="0.55000000000000004">
      <c r="A2890">
        <f t="shared" si="447"/>
        <v>287.99999999999699</v>
      </c>
      <c r="B2890">
        <f t="shared" si="448"/>
        <v>0.19999999999999996</v>
      </c>
    </row>
    <row r="2891" spans="1:2" x14ac:dyDescent="0.55000000000000004">
      <c r="A2891">
        <f t="shared" ref="A2891:A2954" si="449">A2890+dt</f>
        <v>288.09999999999701</v>
      </c>
      <c r="B2891">
        <f t="shared" ref="B2891:B2954" si="450">1-2/2.5</f>
        <v>0.19999999999999996</v>
      </c>
    </row>
    <row r="2892" spans="1:2" x14ac:dyDescent="0.55000000000000004">
      <c r="A2892">
        <f t="shared" si="449"/>
        <v>288.19999999999703</v>
      </c>
      <c r="B2892">
        <f t="shared" si="450"/>
        <v>0.19999999999999996</v>
      </c>
    </row>
    <row r="2893" spans="1:2" x14ac:dyDescent="0.55000000000000004">
      <c r="A2893">
        <f t="shared" si="449"/>
        <v>288.29999999999706</v>
      </c>
      <c r="B2893">
        <f t="shared" si="450"/>
        <v>0.19999999999999996</v>
      </c>
    </row>
    <row r="2894" spans="1:2" x14ac:dyDescent="0.55000000000000004">
      <c r="A2894">
        <f t="shared" si="449"/>
        <v>288.39999999999708</v>
      </c>
      <c r="B2894">
        <f t="shared" si="450"/>
        <v>0.19999999999999996</v>
      </c>
    </row>
    <row r="2895" spans="1:2" x14ac:dyDescent="0.55000000000000004">
      <c r="A2895">
        <f t="shared" si="449"/>
        <v>288.4999999999971</v>
      </c>
      <c r="B2895">
        <f t="shared" si="450"/>
        <v>0.19999999999999996</v>
      </c>
    </row>
    <row r="2896" spans="1:2" x14ac:dyDescent="0.55000000000000004">
      <c r="A2896">
        <f t="shared" si="449"/>
        <v>288.59999999999712</v>
      </c>
      <c r="B2896">
        <f t="shared" si="450"/>
        <v>0.19999999999999996</v>
      </c>
    </row>
    <row r="2897" spans="1:2" x14ac:dyDescent="0.55000000000000004">
      <c r="A2897">
        <f t="shared" si="449"/>
        <v>288.69999999999715</v>
      </c>
      <c r="B2897">
        <f t="shared" si="450"/>
        <v>0.19999999999999996</v>
      </c>
    </row>
    <row r="2898" spans="1:2" x14ac:dyDescent="0.55000000000000004">
      <c r="A2898">
        <f t="shared" si="449"/>
        <v>288.79999999999717</v>
      </c>
      <c r="B2898">
        <f t="shared" si="450"/>
        <v>0.19999999999999996</v>
      </c>
    </row>
    <row r="2899" spans="1:2" x14ac:dyDescent="0.55000000000000004">
      <c r="A2899">
        <f t="shared" si="449"/>
        <v>288.89999999999719</v>
      </c>
      <c r="B2899">
        <f t="shared" si="450"/>
        <v>0.19999999999999996</v>
      </c>
    </row>
    <row r="2900" spans="1:2" x14ac:dyDescent="0.55000000000000004">
      <c r="A2900">
        <f t="shared" si="449"/>
        <v>288.99999999999721</v>
      </c>
      <c r="B2900">
        <f t="shared" si="450"/>
        <v>0.19999999999999996</v>
      </c>
    </row>
    <row r="2901" spans="1:2" x14ac:dyDescent="0.55000000000000004">
      <c r="A2901">
        <f t="shared" si="449"/>
        <v>289.09999999999724</v>
      </c>
      <c r="B2901">
        <f t="shared" si="450"/>
        <v>0.19999999999999996</v>
      </c>
    </row>
    <row r="2902" spans="1:2" x14ac:dyDescent="0.55000000000000004">
      <c r="A2902">
        <f t="shared" si="449"/>
        <v>289.19999999999726</v>
      </c>
      <c r="B2902">
        <f t="shared" si="450"/>
        <v>0.19999999999999996</v>
      </c>
    </row>
    <row r="2903" spans="1:2" x14ac:dyDescent="0.55000000000000004">
      <c r="A2903">
        <f t="shared" si="449"/>
        <v>289.29999999999728</v>
      </c>
      <c r="B2903">
        <f t="shared" si="450"/>
        <v>0.19999999999999996</v>
      </c>
    </row>
    <row r="2904" spans="1:2" x14ac:dyDescent="0.55000000000000004">
      <c r="A2904">
        <f t="shared" si="449"/>
        <v>289.39999999999731</v>
      </c>
      <c r="B2904">
        <f t="shared" si="450"/>
        <v>0.19999999999999996</v>
      </c>
    </row>
    <row r="2905" spans="1:2" x14ac:dyDescent="0.55000000000000004">
      <c r="A2905">
        <f t="shared" si="449"/>
        <v>289.49999999999733</v>
      </c>
      <c r="B2905">
        <f t="shared" si="450"/>
        <v>0.19999999999999996</v>
      </c>
    </row>
    <row r="2906" spans="1:2" x14ac:dyDescent="0.55000000000000004">
      <c r="A2906">
        <f t="shared" si="449"/>
        <v>289.59999999999735</v>
      </c>
      <c r="B2906">
        <f t="shared" si="450"/>
        <v>0.19999999999999996</v>
      </c>
    </row>
    <row r="2907" spans="1:2" x14ac:dyDescent="0.55000000000000004">
      <c r="A2907">
        <f t="shared" si="449"/>
        <v>289.69999999999737</v>
      </c>
      <c r="B2907">
        <f t="shared" si="450"/>
        <v>0.19999999999999996</v>
      </c>
    </row>
    <row r="2908" spans="1:2" x14ac:dyDescent="0.55000000000000004">
      <c r="A2908">
        <f t="shared" si="449"/>
        <v>289.7999999999974</v>
      </c>
      <c r="B2908">
        <f t="shared" si="450"/>
        <v>0.19999999999999996</v>
      </c>
    </row>
    <row r="2909" spans="1:2" x14ac:dyDescent="0.55000000000000004">
      <c r="A2909">
        <f t="shared" si="449"/>
        <v>289.89999999999742</v>
      </c>
      <c r="B2909">
        <f t="shared" si="450"/>
        <v>0.19999999999999996</v>
      </c>
    </row>
    <row r="2910" spans="1:2" x14ac:dyDescent="0.55000000000000004">
      <c r="A2910">
        <f t="shared" si="449"/>
        <v>289.99999999999744</v>
      </c>
      <c r="B2910">
        <f t="shared" si="450"/>
        <v>0.19999999999999996</v>
      </c>
    </row>
    <row r="2911" spans="1:2" x14ac:dyDescent="0.55000000000000004">
      <c r="A2911">
        <f t="shared" si="449"/>
        <v>290.09999999999746</v>
      </c>
      <c r="B2911">
        <f t="shared" si="450"/>
        <v>0.19999999999999996</v>
      </c>
    </row>
    <row r="2912" spans="1:2" x14ac:dyDescent="0.55000000000000004">
      <c r="A2912">
        <f t="shared" si="449"/>
        <v>290.19999999999749</v>
      </c>
      <c r="B2912">
        <f t="shared" si="450"/>
        <v>0.19999999999999996</v>
      </c>
    </row>
    <row r="2913" spans="1:2" x14ac:dyDescent="0.55000000000000004">
      <c r="A2913">
        <f t="shared" si="449"/>
        <v>290.29999999999751</v>
      </c>
      <c r="B2913">
        <f t="shared" si="450"/>
        <v>0.19999999999999996</v>
      </c>
    </row>
    <row r="2914" spans="1:2" x14ac:dyDescent="0.55000000000000004">
      <c r="A2914">
        <f t="shared" si="449"/>
        <v>290.39999999999753</v>
      </c>
      <c r="B2914">
        <f t="shared" si="450"/>
        <v>0.19999999999999996</v>
      </c>
    </row>
    <row r="2915" spans="1:2" x14ac:dyDescent="0.55000000000000004">
      <c r="A2915">
        <f t="shared" si="449"/>
        <v>290.49999999999756</v>
      </c>
      <c r="B2915">
        <f t="shared" si="450"/>
        <v>0.19999999999999996</v>
      </c>
    </row>
    <row r="2916" spans="1:2" x14ac:dyDescent="0.55000000000000004">
      <c r="A2916">
        <f t="shared" si="449"/>
        <v>290.59999999999758</v>
      </c>
      <c r="B2916">
        <f t="shared" si="450"/>
        <v>0.19999999999999996</v>
      </c>
    </row>
    <row r="2917" spans="1:2" x14ac:dyDescent="0.55000000000000004">
      <c r="A2917">
        <f t="shared" si="449"/>
        <v>290.6999999999976</v>
      </c>
      <c r="B2917">
        <f t="shared" si="450"/>
        <v>0.19999999999999996</v>
      </c>
    </row>
    <row r="2918" spans="1:2" x14ac:dyDescent="0.55000000000000004">
      <c r="A2918">
        <f t="shared" si="449"/>
        <v>290.79999999999762</v>
      </c>
      <c r="B2918">
        <f t="shared" si="450"/>
        <v>0.19999999999999996</v>
      </c>
    </row>
    <row r="2919" spans="1:2" x14ac:dyDescent="0.55000000000000004">
      <c r="A2919">
        <f t="shared" si="449"/>
        <v>290.89999999999765</v>
      </c>
      <c r="B2919">
        <f t="shared" si="450"/>
        <v>0.19999999999999996</v>
      </c>
    </row>
    <row r="2920" spans="1:2" x14ac:dyDescent="0.55000000000000004">
      <c r="A2920">
        <f t="shared" si="449"/>
        <v>290.99999999999767</v>
      </c>
      <c r="B2920">
        <f t="shared" si="450"/>
        <v>0.19999999999999996</v>
      </c>
    </row>
    <row r="2921" spans="1:2" x14ac:dyDescent="0.55000000000000004">
      <c r="A2921">
        <f t="shared" si="449"/>
        <v>291.09999999999769</v>
      </c>
      <c r="B2921">
        <f t="shared" si="450"/>
        <v>0.19999999999999996</v>
      </c>
    </row>
    <row r="2922" spans="1:2" x14ac:dyDescent="0.55000000000000004">
      <c r="A2922">
        <f t="shared" si="449"/>
        <v>291.19999999999771</v>
      </c>
      <c r="B2922">
        <f t="shared" si="450"/>
        <v>0.19999999999999996</v>
      </c>
    </row>
    <row r="2923" spans="1:2" x14ac:dyDescent="0.55000000000000004">
      <c r="A2923">
        <f t="shared" si="449"/>
        <v>291.29999999999774</v>
      </c>
      <c r="B2923">
        <f t="shared" si="450"/>
        <v>0.19999999999999996</v>
      </c>
    </row>
    <row r="2924" spans="1:2" x14ac:dyDescent="0.55000000000000004">
      <c r="A2924">
        <f t="shared" si="449"/>
        <v>291.39999999999776</v>
      </c>
      <c r="B2924">
        <f t="shared" si="450"/>
        <v>0.19999999999999996</v>
      </c>
    </row>
    <row r="2925" spans="1:2" x14ac:dyDescent="0.55000000000000004">
      <c r="A2925">
        <f t="shared" si="449"/>
        <v>291.49999999999778</v>
      </c>
      <c r="B2925">
        <f t="shared" si="450"/>
        <v>0.19999999999999996</v>
      </c>
    </row>
    <row r="2926" spans="1:2" x14ac:dyDescent="0.55000000000000004">
      <c r="A2926">
        <f t="shared" si="449"/>
        <v>291.59999999999781</v>
      </c>
      <c r="B2926">
        <f t="shared" si="450"/>
        <v>0.19999999999999996</v>
      </c>
    </row>
    <row r="2927" spans="1:2" x14ac:dyDescent="0.55000000000000004">
      <c r="A2927">
        <f t="shared" si="449"/>
        <v>291.69999999999783</v>
      </c>
      <c r="B2927">
        <f t="shared" si="450"/>
        <v>0.19999999999999996</v>
      </c>
    </row>
    <row r="2928" spans="1:2" x14ac:dyDescent="0.55000000000000004">
      <c r="A2928">
        <f t="shared" si="449"/>
        <v>291.79999999999785</v>
      </c>
      <c r="B2928">
        <f t="shared" si="450"/>
        <v>0.19999999999999996</v>
      </c>
    </row>
    <row r="2929" spans="1:2" x14ac:dyDescent="0.55000000000000004">
      <c r="A2929">
        <f t="shared" si="449"/>
        <v>291.89999999999787</v>
      </c>
      <c r="B2929">
        <f t="shared" si="450"/>
        <v>0.19999999999999996</v>
      </c>
    </row>
    <row r="2930" spans="1:2" x14ac:dyDescent="0.55000000000000004">
      <c r="A2930">
        <f t="shared" si="449"/>
        <v>291.9999999999979</v>
      </c>
      <c r="B2930">
        <f t="shared" si="450"/>
        <v>0.19999999999999996</v>
      </c>
    </row>
    <row r="2931" spans="1:2" x14ac:dyDescent="0.55000000000000004">
      <c r="A2931">
        <f t="shared" si="449"/>
        <v>292.09999999999792</v>
      </c>
      <c r="B2931">
        <f t="shared" si="450"/>
        <v>0.19999999999999996</v>
      </c>
    </row>
    <row r="2932" spans="1:2" x14ac:dyDescent="0.55000000000000004">
      <c r="A2932">
        <f t="shared" si="449"/>
        <v>292.19999999999794</v>
      </c>
      <c r="B2932">
        <f t="shared" si="450"/>
        <v>0.19999999999999996</v>
      </c>
    </row>
    <row r="2933" spans="1:2" x14ac:dyDescent="0.55000000000000004">
      <c r="A2933">
        <f t="shared" si="449"/>
        <v>292.29999999999797</v>
      </c>
      <c r="B2933">
        <f t="shared" si="450"/>
        <v>0.19999999999999996</v>
      </c>
    </row>
    <row r="2934" spans="1:2" x14ac:dyDescent="0.55000000000000004">
      <c r="A2934">
        <f t="shared" si="449"/>
        <v>292.39999999999799</v>
      </c>
      <c r="B2934">
        <f t="shared" si="450"/>
        <v>0.19999999999999996</v>
      </c>
    </row>
    <row r="2935" spans="1:2" x14ac:dyDescent="0.55000000000000004">
      <c r="A2935">
        <f t="shared" si="449"/>
        <v>292.49999999999801</v>
      </c>
      <c r="B2935">
        <f t="shared" si="450"/>
        <v>0.19999999999999996</v>
      </c>
    </row>
    <row r="2936" spans="1:2" x14ac:dyDescent="0.55000000000000004">
      <c r="A2936">
        <f t="shared" si="449"/>
        <v>292.59999999999803</v>
      </c>
      <c r="B2936">
        <f t="shared" si="450"/>
        <v>0.19999999999999996</v>
      </c>
    </row>
    <row r="2937" spans="1:2" x14ac:dyDescent="0.55000000000000004">
      <c r="A2937">
        <f t="shared" si="449"/>
        <v>292.69999999999806</v>
      </c>
      <c r="B2937">
        <f t="shared" si="450"/>
        <v>0.19999999999999996</v>
      </c>
    </row>
    <row r="2938" spans="1:2" x14ac:dyDescent="0.55000000000000004">
      <c r="A2938">
        <f t="shared" si="449"/>
        <v>292.79999999999808</v>
      </c>
      <c r="B2938">
        <f t="shared" si="450"/>
        <v>0.19999999999999996</v>
      </c>
    </row>
    <row r="2939" spans="1:2" x14ac:dyDescent="0.55000000000000004">
      <c r="A2939">
        <f t="shared" si="449"/>
        <v>292.8999999999981</v>
      </c>
      <c r="B2939">
        <f t="shared" si="450"/>
        <v>0.19999999999999996</v>
      </c>
    </row>
    <row r="2940" spans="1:2" x14ac:dyDescent="0.55000000000000004">
      <c r="A2940">
        <f t="shared" si="449"/>
        <v>292.99999999999812</v>
      </c>
      <c r="B2940">
        <f t="shared" si="450"/>
        <v>0.19999999999999996</v>
      </c>
    </row>
    <row r="2941" spans="1:2" x14ac:dyDescent="0.55000000000000004">
      <c r="A2941">
        <f t="shared" si="449"/>
        <v>293.09999999999815</v>
      </c>
      <c r="B2941">
        <f t="shared" si="450"/>
        <v>0.19999999999999996</v>
      </c>
    </row>
    <row r="2942" spans="1:2" x14ac:dyDescent="0.55000000000000004">
      <c r="A2942">
        <f t="shared" si="449"/>
        <v>293.19999999999817</v>
      </c>
      <c r="B2942">
        <f t="shared" si="450"/>
        <v>0.19999999999999996</v>
      </c>
    </row>
    <row r="2943" spans="1:2" x14ac:dyDescent="0.55000000000000004">
      <c r="A2943">
        <f t="shared" si="449"/>
        <v>293.29999999999819</v>
      </c>
      <c r="B2943">
        <f t="shared" si="450"/>
        <v>0.19999999999999996</v>
      </c>
    </row>
    <row r="2944" spans="1:2" x14ac:dyDescent="0.55000000000000004">
      <c r="A2944">
        <f t="shared" si="449"/>
        <v>293.39999999999822</v>
      </c>
      <c r="B2944">
        <f t="shared" si="450"/>
        <v>0.19999999999999996</v>
      </c>
    </row>
    <row r="2945" spans="1:2" x14ac:dyDescent="0.55000000000000004">
      <c r="A2945">
        <f t="shared" si="449"/>
        <v>293.49999999999824</v>
      </c>
      <c r="B2945">
        <f t="shared" si="450"/>
        <v>0.19999999999999996</v>
      </c>
    </row>
    <row r="2946" spans="1:2" x14ac:dyDescent="0.55000000000000004">
      <c r="A2946">
        <f t="shared" si="449"/>
        <v>293.59999999999826</v>
      </c>
      <c r="B2946">
        <f t="shared" si="450"/>
        <v>0.19999999999999996</v>
      </c>
    </row>
    <row r="2947" spans="1:2" x14ac:dyDescent="0.55000000000000004">
      <c r="A2947">
        <f t="shared" si="449"/>
        <v>293.69999999999828</v>
      </c>
      <c r="B2947">
        <f t="shared" si="450"/>
        <v>0.19999999999999996</v>
      </c>
    </row>
    <row r="2948" spans="1:2" x14ac:dyDescent="0.55000000000000004">
      <c r="A2948">
        <f t="shared" si="449"/>
        <v>293.79999999999831</v>
      </c>
      <c r="B2948">
        <f t="shared" si="450"/>
        <v>0.19999999999999996</v>
      </c>
    </row>
    <row r="2949" spans="1:2" x14ac:dyDescent="0.55000000000000004">
      <c r="A2949">
        <f t="shared" si="449"/>
        <v>293.89999999999833</v>
      </c>
      <c r="B2949">
        <f t="shared" si="450"/>
        <v>0.19999999999999996</v>
      </c>
    </row>
    <row r="2950" spans="1:2" x14ac:dyDescent="0.55000000000000004">
      <c r="A2950">
        <f t="shared" si="449"/>
        <v>293.99999999999835</v>
      </c>
      <c r="B2950">
        <f t="shared" si="450"/>
        <v>0.19999999999999996</v>
      </c>
    </row>
    <row r="2951" spans="1:2" x14ac:dyDescent="0.55000000000000004">
      <c r="A2951">
        <f t="shared" si="449"/>
        <v>294.09999999999837</v>
      </c>
      <c r="B2951">
        <f t="shared" si="450"/>
        <v>0.19999999999999996</v>
      </c>
    </row>
    <row r="2952" spans="1:2" x14ac:dyDescent="0.55000000000000004">
      <c r="A2952">
        <f t="shared" si="449"/>
        <v>294.1999999999984</v>
      </c>
      <c r="B2952">
        <f t="shared" si="450"/>
        <v>0.19999999999999996</v>
      </c>
    </row>
    <row r="2953" spans="1:2" x14ac:dyDescent="0.55000000000000004">
      <c r="A2953">
        <f t="shared" si="449"/>
        <v>294.29999999999842</v>
      </c>
      <c r="B2953">
        <f t="shared" si="450"/>
        <v>0.19999999999999996</v>
      </c>
    </row>
    <row r="2954" spans="1:2" x14ac:dyDescent="0.55000000000000004">
      <c r="A2954">
        <f t="shared" si="449"/>
        <v>294.39999999999844</v>
      </c>
      <c r="B2954">
        <f t="shared" si="450"/>
        <v>0.19999999999999996</v>
      </c>
    </row>
    <row r="2955" spans="1:2" x14ac:dyDescent="0.55000000000000004">
      <c r="A2955">
        <f t="shared" ref="A2955:A3010" si="451">A2954+dt</f>
        <v>294.49999999999847</v>
      </c>
      <c r="B2955">
        <f t="shared" ref="B2955:B3010" si="452">1-2/2.5</f>
        <v>0.19999999999999996</v>
      </c>
    </row>
    <row r="2956" spans="1:2" x14ac:dyDescent="0.55000000000000004">
      <c r="A2956">
        <f t="shared" si="451"/>
        <v>294.59999999999849</v>
      </c>
      <c r="B2956">
        <f t="shared" si="452"/>
        <v>0.19999999999999996</v>
      </c>
    </row>
    <row r="2957" spans="1:2" x14ac:dyDescent="0.55000000000000004">
      <c r="A2957">
        <f t="shared" si="451"/>
        <v>294.69999999999851</v>
      </c>
      <c r="B2957">
        <f t="shared" si="452"/>
        <v>0.19999999999999996</v>
      </c>
    </row>
    <row r="2958" spans="1:2" x14ac:dyDescent="0.55000000000000004">
      <c r="A2958">
        <f t="shared" si="451"/>
        <v>294.79999999999853</v>
      </c>
      <c r="B2958">
        <f t="shared" si="452"/>
        <v>0.19999999999999996</v>
      </c>
    </row>
    <row r="2959" spans="1:2" x14ac:dyDescent="0.55000000000000004">
      <c r="A2959">
        <f t="shared" si="451"/>
        <v>294.89999999999856</v>
      </c>
      <c r="B2959">
        <f t="shared" si="452"/>
        <v>0.19999999999999996</v>
      </c>
    </row>
    <row r="2960" spans="1:2" x14ac:dyDescent="0.55000000000000004">
      <c r="A2960">
        <f t="shared" si="451"/>
        <v>294.99999999999858</v>
      </c>
      <c r="B2960">
        <f t="shared" si="452"/>
        <v>0.19999999999999996</v>
      </c>
    </row>
    <row r="2961" spans="1:2" x14ac:dyDescent="0.55000000000000004">
      <c r="A2961">
        <f t="shared" si="451"/>
        <v>295.0999999999986</v>
      </c>
      <c r="B2961">
        <f t="shared" si="452"/>
        <v>0.19999999999999996</v>
      </c>
    </row>
    <row r="2962" spans="1:2" x14ac:dyDescent="0.55000000000000004">
      <c r="A2962">
        <f t="shared" si="451"/>
        <v>295.19999999999862</v>
      </c>
      <c r="B2962">
        <f t="shared" si="452"/>
        <v>0.19999999999999996</v>
      </c>
    </row>
    <row r="2963" spans="1:2" x14ac:dyDescent="0.55000000000000004">
      <c r="A2963">
        <f t="shared" si="451"/>
        <v>295.29999999999865</v>
      </c>
      <c r="B2963">
        <f t="shared" si="452"/>
        <v>0.19999999999999996</v>
      </c>
    </row>
    <row r="2964" spans="1:2" x14ac:dyDescent="0.55000000000000004">
      <c r="A2964">
        <f t="shared" si="451"/>
        <v>295.39999999999867</v>
      </c>
      <c r="B2964">
        <f t="shared" si="452"/>
        <v>0.19999999999999996</v>
      </c>
    </row>
    <row r="2965" spans="1:2" x14ac:dyDescent="0.55000000000000004">
      <c r="A2965">
        <f t="shared" si="451"/>
        <v>295.49999999999869</v>
      </c>
      <c r="B2965">
        <f t="shared" si="452"/>
        <v>0.19999999999999996</v>
      </c>
    </row>
    <row r="2966" spans="1:2" x14ac:dyDescent="0.55000000000000004">
      <c r="A2966">
        <f t="shared" si="451"/>
        <v>295.59999999999872</v>
      </c>
      <c r="B2966">
        <f t="shared" si="452"/>
        <v>0.19999999999999996</v>
      </c>
    </row>
    <row r="2967" spans="1:2" x14ac:dyDescent="0.55000000000000004">
      <c r="A2967">
        <f t="shared" si="451"/>
        <v>295.69999999999874</v>
      </c>
      <c r="B2967">
        <f t="shared" si="452"/>
        <v>0.19999999999999996</v>
      </c>
    </row>
    <row r="2968" spans="1:2" x14ac:dyDescent="0.55000000000000004">
      <c r="A2968">
        <f t="shared" si="451"/>
        <v>295.79999999999876</v>
      </c>
      <c r="B2968">
        <f t="shared" si="452"/>
        <v>0.19999999999999996</v>
      </c>
    </row>
    <row r="2969" spans="1:2" x14ac:dyDescent="0.55000000000000004">
      <c r="A2969">
        <f t="shared" si="451"/>
        <v>295.89999999999878</v>
      </c>
      <c r="B2969">
        <f t="shared" si="452"/>
        <v>0.19999999999999996</v>
      </c>
    </row>
    <row r="2970" spans="1:2" x14ac:dyDescent="0.55000000000000004">
      <c r="A2970">
        <f t="shared" si="451"/>
        <v>295.99999999999881</v>
      </c>
      <c r="B2970">
        <f t="shared" si="452"/>
        <v>0.19999999999999996</v>
      </c>
    </row>
    <row r="2971" spans="1:2" x14ac:dyDescent="0.55000000000000004">
      <c r="A2971">
        <f t="shared" si="451"/>
        <v>296.09999999999883</v>
      </c>
      <c r="B2971">
        <f t="shared" si="452"/>
        <v>0.19999999999999996</v>
      </c>
    </row>
    <row r="2972" spans="1:2" x14ac:dyDescent="0.55000000000000004">
      <c r="A2972">
        <f t="shared" si="451"/>
        <v>296.19999999999885</v>
      </c>
      <c r="B2972">
        <f t="shared" si="452"/>
        <v>0.19999999999999996</v>
      </c>
    </row>
    <row r="2973" spans="1:2" x14ac:dyDescent="0.55000000000000004">
      <c r="A2973">
        <f t="shared" si="451"/>
        <v>296.29999999999887</v>
      </c>
      <c r="B2973">
        <f t="shared" si="452"/>
        <v>0.19999999999999996</v>
      </c>
    </row>
    <row r="2974" spans="1:2" x14ac:dyDescent="0.55000000000000004">
      <c r="A2974">
        <f t="shared" si="451"/>
        <v>296.3999999999989</v>
      </c>
      <c r="B2974">
        <f t="shared" si="452"/>
        <v>0.19999999999999996</v>
      </c>
    </row>
    <row r="2975" spans="1:2" x14ac:dyDescent="0.55000000000000004">
      <c r="A2975">
        <f t="shared" si="451"/>
        <v>296.49999999999892</v>
      </c>
      <c r="B2975">
        <f t="shared" si="452"/>
        <v>0.19999999999999996</v>
      </c>
    </row>
    <row r="2976" spans="1:2" x14ac:dyDescent="0.55000000000000004">
      <c r="A2976">
        <f t="shared" si="451"/>
        <v>296.59999999999894</v>
      </c>
      <c r="B2976">
        <f t="shared" si="452"/>
        <v>0.19999999999999996</v>
      </c>
    </row>
    <row r="2977" spans="1:2" x14ac:dyDescent="0.55000000000000004">
      <c r="A2977">
        <f t="shared" si="451"/>
        <v>296.69999999999897</v>
      </c>
      <c r="B2977">
        <f t="shared" si="452"/>
        <v>0.19999999999999996</v>
      </c>
    </row>
    <row r="2978" spans="1:2" x14ac:dyDescent="0.55000000000000004">
      <c r="A2978">
        <f t="shared" si="451"/>
        <v>296.79999999999899</v>
      </c>
      <c r="B2978">
        <f t="shared" si="452"/>
        <v>0.19999999999999996</v>
      </c>
    </row>
    <row r="2979" spans="1:2" x14ac:dyDescent="0.55000000000000004">
      <c r="A2979">
        <f t="shared" si="451"/>
        <v>296.89999999999901</v>
      </c>
      <c r="B2979">
        <f t="shared" si="452"/>
        <v>0.19999999999999996</v>
      </c>
    </row>
    <row r="2980" spans="1:2" x14ac:dyDescent="0.55000000000000004">
      <c r="A2980">
        <f t="shared" si="451"/>
        <v>296.99999999999903</v>
      </c>
      <c r="B2980">
        <f t="shared" si="452"/>
        <v>0.19999999999999996</v>
      </c>
    </row>
    <row r="2981" spans="1:2" x14ac:dyDescent="0.55000000000000004">
      <c r="A2981">
        <f t="shared" si="451"/>
        <v>297.09999999999906</v>
      </c>
      <c r="B2981">
        <f t="shared" si="452"/>
        <v>0.19999999999999996</v>
      </c>
    </row>
    <row r="2982" spans="1:2" x14ac:dyDescent="0.55000000000000004">
      <c r="A2982">
        <f t="shared" si="451"/>
        <v>297.19999999999908</v>
      </c>
      <c r="B2982">
        <f t="shared" si="452"/>
        <v>0.19999999999999996</v>
      </c>
    </row>
    <row r="2983" spans="1:2" x14ac:dyDescent="0.55000000000000004">
      <c r="A2983">
        <f t="shared" si="451"/>
        <v>297.2999999999991</v>
      </c>
      <c r="B2983">
        <f t="shared" si="452"/>
        <v>0.19999999999999996</v>
      </c>
    </row>
    <row r="2984" spans="1:2" x14ac:dyDescent="0.55000000000000004">
      <c r="A2984">
        <f t="shared" si="451"/>
        <v>297.39999999999912</v>
      </c>
      <c r="B2984">
        <f t="shared" si="452"/>
        <v>0.19999999999999996</v>
      </c>
    </row>
    <row r="2985" spans="1:2" x14ac:dyDescent="0.55000000000000004">
      <c r="A2985">
        <f t="shared" si="451"/>
        <v>297.49999999999915</v>
      </c>
      <c r="B2985">
        <f t="shared" si="452"/>
        <v>0.19999999999999996</v>
      </c>
    </row>
    <row r="2986" spans="1:2" x14ac:dyDescent="0.55000000000000004">
      <c r="A2986">
        <f t="shared" si="451"/>
        <v>297.59999999999917</v>
      </c>
      <c r="B2986">
        <f t="shared" si="452"/>
        <v>0.19999999999999996</v>
      </c>
    </row>
    <row r="2987" spans="1:2" x14ac:dyDescent="0.55000000000000004">
      <c r="A2987">
        <f t="shared" si="451"/>
        <v>297.69999999999919</v>
      </c>
      <c r="B2987">
        <f t="shared" si="452"/>
        <v>0.19999999999999996</v>
      </c>
    </row>
    <row r="2988" spans="1:2" x14ac:dyDescent="0.55000000000000004">
      <c r="A2988">
        <f t="shared" si="451"/>
        <v>297.79999999999922</v>
      </c>
      <c r="B2988">
        <f t="shared" si="452"/>
        <v>0.19999999999999996</v>
      </c>
    </row>
    <row r="2989" spans="1:2" x14ac:dyDescent="0.55000000000000004">
      <c r="A2989">
        <f t="shared" si="451"/>
        <v>297.89999999999924</v>
      </c>
      <c r="B2989">
        <f t="shared" si="452"/>
        <v>0.19999999999999996</v>
      </c>
    </row>
    <row r="2990" spans="1:2" x14ac:dyDescent="0.55000000000000004">
      <c r="A2990">
        <f t="shared" si="451"/>
        <v>297.99999999999926</v>
      </c>
      <c r="B2990">
        <f t="shared" si="452"/>
        <v>0.19999999999999996</v>
      </c>
    </row>
    <row r="2991" spans="1:2" x14ac:dyDescent="0.55000000000000004">
      <c r="A2991">
        <f t="shared" si="451"/>
        <v>298.09999999999928</v>
      </c>
      <c r="B2991">
        <f t="shared" si="452"/>
        <v>0.19999999999999996</v>
      </c>
    </row>
    <row r="2992" spans="1:2" x14ac:dyDescent="0.55000000000000004">
      <c r="A2992">
        <f t="shared" si="451"/>
        <v>298.19999999999931</v>
      </c>
      <c r="B2992">
        <f t="shared" si="452"/>
        <v>0.19999999999999996</v>
      </c>
    </row>
    <row r="2993" spans="1:2" x14ac:dyDescent="0.55000000000000004">
      <c r="A2993">
        <f t="shared" si="451"/>
        <v>298.29999999999933</v>
      </c>
      <c r="B2993">
        <f t="shared" si="452"/>
        <v>0.19999999999999996</v>
      </c>
    </row>
    <row r="2994" spans="1:2" x14ac:dyDescent="0.55000000000000004">
      <c r="A2994">
        <f t="shared" si="451"/>
        <v>298.39999999999935</v>
      </c>
      <c r="B2994">
        <f t="shared" si="452"/>
        <v>0.19999999999999996</v>
      </c>
    </row>
    <row r="2995" spans="1:2" x14ac:dyDescent="0.55000000000000004">
      <c r="A2995">
        <f t="shared" si="451"/>
        <v>298.49999999999937</v>
      </c>
      <c r="B2995">
        <f t="shared" si="452"/>
        <v>0.19999999999999996</v>
      </c>
    </row>
    <row r="2996" spans="1:2" x14ac:dyDescent="0.55000000000000004">
      <c r="A2996">
        <f t="shared" si="451"/>
        <v>298.5999999999994</v>
      </c>
      <c r="B2996">
        <f t="shared" si="452"/>
        <v>0.19999999999999996</v>
      </c>
    </row>
    <row r="2997" spans="1:2" x14ac:dyDescent="0.55000000000000004">
      <c r="A2997">
        <f t="shared" si="451"/>
        <v>298.69999999999942</v>
      </c>
      <c r="B2997">
        <f t="shared" si="452"/>
        <v>0.19999999999999996</v>
      </c>
    </row>
    <row r="2998" spans="1:2" x14ac:dyDescent="0.55000000000000004">
      <c r="A2998">
        <f t="shared" si="451"/>
        <v>298.79999999999944</v>
      </c>
      <c r="B2998">
        <f t="shared" si="452"/>
        <v>0.19999999999999996</v>
      </c>
    </row>
    <row r="2999" spans="1:2" x14ac:dyDescent="0.55000000000000004">
      <c r="A2999">
        <f t="shared" si="451"/>
        <v>298.89999999999947</v>
      </c>
      <c r="B2999">
        <f t="shared" si="452"/>
        <v>0.19999999999999996</v>
      </c>
    </row>
    <row r="3000" spans="1:2" x14ac:dyDescent="0.55000000000000004">
      <c r="A3000">
        <f t="shared" si="451"/>
        <v>298.99999999999949</v>
      </c>
      <c r="B3000">
        <f t="shared" si="452"/>
        <v>0.19999999999999996</v>
      </c>
    </row>
    <row r="3001" spans="1:2" x14ac:dyDescent="0.55000000000000004">
      <c r="A3001">
        <f t="shared" si="451"/>
        <v>299.09999999999951</v>
      </c>
      <c r="B3001">
        <f t="shared" si="452"/>
        <v>0.19999999999999996</v>
      </c>
    </row>
    <row r="3002" spans="1:2" x14ac:dyDescent="0.55000000000000004">
      <c r="A3002">
        <f t="shared" si="451"/>
        <v>299.19999999999953</v>
      </c>
      <c r="B3002">
        <f t="shared" si="452"/>
        <v>0.19999999999999996</v>
      </c>
    </row>
    <row r="3003" spans="1:2" x14ac:dyDescent="0.55000000000000004">
      <c r="A3003">
        <f t="shared" si="451"/>
        <v>299.29999999999956</v>
      </c>
      <c r="B3003">
        <f t="shared" si="452"/>
        <v>0.19999999999999996</v>
      </c>
    </row>
    <row r="3004" spans="1:2" x14ac:dyDescent="0.55000000000000004">
      <c r="A3004">
        <f t="shared" si="451"/>
        <v>299.39999999999958</v>
      </c>
      <c r="B3004">
        <f t="shared" si="452"/>
        <v>0.19999999999999996</v>
      </c>
    </row>
    <row r="3005" spans="1:2" x14ac:dyDescent="0.55000000000000004">
      <c r="A3005">
        <f t="shared" si="451"/>
        <v>299.4999999999996</v>
      </c>
      <c r="B3005">
        <f t="shared" si="452"/>
        <v>0.19999999999999996</v>
      </c>
    </row>
    <row r="3006" spans="1:2" x14ac:dyDescent="0.55000000000000004">
      <c r="A3006">
        <f t="shared" si="451"/>
        <v>299.59999999999962</v>
      </c>
      <c r="B3006">
        <f t="shared" si="452"/>
        <v>0.19999999999999996</v>
      </c>
    </row>
    <row r="3007" spans="1:2" x14ac:dyDescent="0.55000000000000004">
      <c r="A3007">
        <f t="shared" si="451"/>
        <v>299.69999999999965</v>
      </c>
      <c r="B3007">
        <f t="shared" si="452"/>
        <v>0.19999999999999996</v>
      </c>
    </row>
    <row r="3008" spans="1:2" x14ac:dyDescent="0.55000000000000004">
      <c r="A3008">
        <f t="shared" si="451"/>
        <v>299.79999999999967</v>
      </c>
      <c r="B3008">
        <f t="shared" si="452"/>
        <v>0.19999999999999996</v>
      </c>
    </row>
    <row r="3009" spans="1:2" x14ac:dyDescent="0.55000000000000004">
      <c r="A3009">
        <f t="shared" si="451"/>
        <v>299.89999999999969</v>
      </c>
      <c r="B3009">
        <f t="shared" si="452"/>
        <v>0.19999999999999996</v>
      </c>
    </row>
    <row r="3010" spans="1:2" x14ac:dyDescent="0.55000000000000004">
      <c r="A3010">
        <f t="shared" si="451"/>
        <v>299.99999999999972</v>
      </c>
      <c r="B3010">
        <f t="shared" si="452"/>
        <v>0.19999999999999996</v>
      </c>
    </row>
  </sheetData>
  <phoneticPr fontId="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4B715-8B65-45E9-8B7F-0B6FA63F4AC8}">
  <dimension ref="A1:B10"/>
  <sheetViews>
    <sheetView workbookViewId="0"/>
  </sheetViews>
  <sheetFormatPr defaultRowHeight="18" x14ac:dyDescent="0.55000000000000004"/>
  <cols>
    <col min="1" max="1" width="14.5" bestFit="1" customWidth="1"/>
    <col min="2" max="2" width="13.4140625" bestFit="1" customWidth="1"/>
  </cols>
  <sheetData>
    <row r="1" spans="1:2" x14ac:dyDescent="0.55000000000000004">
      <c r="A1" s="7" t="s">
        <v>70</v>
      </c>
    </row>
    <row r="2" spans="1:2" x14ac:dyDescent="0.55000000000000004">
      <c r="A2" s="22">
        <f>B8</f>
        <v>101836167.8024009</v>
      </c>
    </row>
    <row r="3" spans="1:2" x14ac:dyDescent="0.55000000000000004">
      <c r="A3" s="7" t="s">
        <v>69</v>
      </c>
    </row>
    <row r="4" spans="1:2" x14ac:dyDescent="0.55000000000000004">
      <c r="A4" s="22">
        <f>B10</f>
        <v>567.32520116865635</v>
      </c>
    </row>
    <row r="5" spans="1:2" x14ac:dyDescent="0.55000000000000004">
      <c r="A5" s="7" t="s">
        <v>71</v>
      </c>
    </row>
    <row r="8" spans="1:2" x14ac:dyDescent="0.55000000000000004">
      <c r="A8" t="str">
        <f>'Result-SIR'!B4</f>
        <v>流行対策なし</v>
      </c>
      <c r="B8" s="2">
        <f>'Simulated-SIR_C3'!D2704</f>
        <v>101836167.8024009</v>
      </c>
    </row>
    <row r="9" spans="1:2" x14ac:dyDescent="0.55000000000000004">
      <c r="A9" t="str">
        <f>'Result-SIR'!C4</f>
        <v>1か月間8割削減</v>
      </c>
      <c r="B9" s="2">
        <f>'Simulated-SIR_C3'!U2704</f>
        <v>101835600.47719973</v>
      </c>
    </row>
    <row r="10" spans="1:2" x14ac:dyDescent="0.55000000000000004">
      <c r="A10" t="s">
        <v>67</v>
      </c>
      <c r="B10" s="2">
        <f>B8-B9</f>
        <v>567.32520116865635</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E2706"/>
  <sheetViews>
    <sheetView workbookViewId="0">
      <pane xSplit="1" ySplit="5" topLeftCell="B6" activePane="bottomRight" state="frozen"/>
      <selection pane="topRight" activeCell="C1" sqref="C1"/>
      <selection pane="bottomLeft" activeCell="A6" sqref="A6"/>
      <selection pane="bottomRight"/>
    </sheetView>
  </sheetViews>
  <sheetFormatPr defaultRowHeight="18" x14ac:dyDescent="0.55000000000000004"/>
  <sheetData>
    <row r="1" spans="1:5" s="16" customFormat="1" x14ac:dyDescent="0.55000000000000004">
      <c r="B1" s="16">
        <v>10</v>
      </c>
      <c r="C1" s="16">
        <v>11</v>
      </c>
      <c r="D1" s="16">
        <v>12</v>
      </c>
    </row>
    <row r="2" spans="1:5" x14ac:dyDescent="0.55000000000000004">
      <c r="B2" s="19" t="s">
        <v>39</v>
      </c>
      <c r="C2" s="19"/>
      <c r="D2" s="19"/>
    </row>
    <row r="3" spans="1:5" x14ac:dyDescent="0.55000000000000004">
      <c r="B3" s="19" t="s">
        <v>28</v>
      </c>
      <c r="C3" s="19"/>
      <c r="D3" s="19"/>
    </row>
    <row r="4" spans="1:5" x14ac:dyDescent="0.55000000000000004">
      <c r="B4" t="str">
        <f>'Simulated-SIR_C3'!B1</f>
        <v>流行対策なし</v>
      </c>
      <c r="C4" t="str">
        <f>'Simulated-SIR_C3'!S1</f>
        <v>1か月間8割削減</v>
      </c>
      <c r="E4" t="s">
        <v>53</v>
      </c>
    </row>
    <row r="5" spans="1:5" x14ac:dyDescent="0.55000000000000004">
      <c r="A5" t="s">
        <v>7</v>
      </c>
    </row>
    <row r="6" spans="1:5" x14ac:dyDescent="0.55000000000000004">
      <c r="A6">
        <f>'Simulated-SIR_C3'!A4</f>
        <v>0</v>
      </c>
      <c r="B6">
        <f>'Simulated-SIR_C3'!E4</f>
        <v>0.52083332904410806</v>
      </c>
      <c r="C6">
        <f>'Simulated-SIR_C3'!V4</f>
        <v>0.52083332904410806</v>
      </c>
      <c r="D6">
        <f>'Simulated-SIR_C3'!AM4</f>
        <v>0.52083332904410806</v>
      </c>
      <c r="E6">
        <v>100</v>
      </c>
    </row>
    <row r="7" spans="1:5" x14ac:dyDescent="0.55000000000000004">
      <c r="A7">
        <f>'Simulated-SIR_C3'!A5</f>
        <v>0.1</v>
      </c>
      <c r="B7">
        <f>'Simulated-SIR_C3'!E5</f>
        <v>0.53736635302705471</v>
      </c>
      <c r="C7">
        <f>'Simulated-SIR_C3'!V5</f>
        <v>0.53736635302705471</v>
      </c>
      <c r="D7">
        <f>'Simulated-SIR_C3'!AM5</f>
        <v>0.53736635302705471</v>
      </c>
      <c r="E7">
        <f>E6</f>
        <v>100</v>
      </c>
    </row>
    <row r="8" spans="1:5" x14ac:dyDescent="0.55000000000000004">
      <c r="A8">
        <f>'Simulated-SIR_C3'!A6</f>
        <v>0.2</v>
      </c>
      <c r="B8">
        <f>'Simulated-SIR_C3'!E6</f>
        <v>0.55442419148571198</v>
      </c>
      <c r="C8">
        <f>'Simulated-SIR_C3'!V6</f>
        <v>0.55442419148571198</v>
      </c>
      <c r="D8">
        <f>'Simulated-SIR_C3'!AM6</f>
        <v>0.55442419148571198</v>
      </c>
      <c r="E8">
        <f t="shared" ref="E8:E71" si="0">E7</f>
        <v>100</v>
      </c>
    </row>
    <row r="9" spans="1:5" x14ac:dyDescent="0.55000000000000004">
      <c r="A9">
        <f>'Simulated-SIR_C3'!A7</f>
        <v>0.30000000000000004</v>
      </c>
      <c r="B9">
        <f>'Simulated-SIR_C3'!E7</f>
        <v>0.57202350381709266</v>
      </c>
      <c r="C9">
        <f>'Simulated-SIR_C3'!V7</f>
        <v>0.57202350381709266</v>
      </c>
      <c r="D9">
        <f>'Simulated-SIR_C3'!AM7</f>
        <v>0.57202350381709266</v>
      </c>
      <c r="E9">
        <f t="shared" si="0"/>
        <v>100</v>
      </c>
    </row>
    <row r="10" spans="1:5" x14ac:dyDescent="0.55000000000000004">
      <c r="A10">
        <f>'Simulated-SIR_C3'!A8</f>
        <v>0.4</v>
      </c>
      <c r="B10">
        <f>'Simulated-SIR_C3'!E8</f>
        <v>0.59018147824405875</v>
      </c>
      <c r="C10">
        <f>'Simulated-SIR_C3'!V8</f>
        <v>0.59018147824405875</v>
      </c>
      <c r="D10">
        <f>'Simulated-SIR_C3'!AM8</f>
        <v>0.59018147824405875</v>
      </c>
      <c r="E10">
        <f t="shared" si="0"/>
        <v>100</v>
      </c>
    </row>
    <row r="11" spans="1:5" x14ac:dyDescent="0.55000000000000004">
      <c r="A11">
        <f>'Simulated-SIR_C3'!A9</f>
        <v>0.5</v>
      </c>
      <c r="B11">
        <f>'Simulated-SIR_C3'!E9</f>
        <v>0.60891584860204429</v>
      </c>
      <c r="C11">
        <f>'Simulated-SIR_C3'!V9</f>
        <v>0.60891584860204429</v>
      </c>
      <c r="D11">
        <f>'Simulated-SIR_C3'!AM9</f>
        <v>0.60891584860204429</v>
      </c>
      <c r="E11">
        <f t="shared" si="0"/>
        <v>100</v>
      </c>
    </row>
    <row r="12" spans="1:5" x14ac:dyDescent="0.55000000000000004">
      <c r="A12">
        <f>'Simulated-SIR_C3'!A10</f>
        <v>0.6</v>
      </c>
      <c r="B12">
        <f>'Simulated-SIR_C3'!E10</f>
        <v>0.62824491165864416</v>
      </c>
      <c r="C12">
        <f>'Simulated-SIR_C3'!V10</f>
        <v>0.62824491165864416</v>
      </c>
      <c r="D12">
        <f>'Simulated-SIR_C3'!AM10</f>
        <v>0.62824491165864416</v>
      </c>
      <c r="E12">
        <f t="shared" si="0"/>
        <v>100</v>
      </c>
    </row>
    <row r="13" spans="1:5" x14ac:dyDescent="0.55000000000000004">
      <c r="A13">
        <f>'Simulated-SIR_C3'!A11</f>
        <v>0.7</v>
      </c>
      <c r="B13">
        <f>'Simulated-SIR_C3'!E11</f>
        <v>0.6481875449829867</v>
      </c>
      <c r="C13">
        <f>'Simulated-SIR_C3'!V11</f>
        <v>0.6481875449829867</v>
      </c>
      <c r="D13">
        <f>'Simulated-SIR_C3'!AM11</f>
        <v>0.6481875449829867</v>
      </c>
      <c r="E13">
        <f t="shared" si="0"/>
        <v>100</v>
      </c>
    </row>
    <row r="14" spans="1:5" x14ac:dyDescent="0.55000000000000004">
      <c r="A14">
        <f>'Simulated-SIR_C3'!A12</f>
        <v>0.79999999999999993</v>
      </c>
      <c r="B14">
        <f>'Simulated-SIR_C3'!E12</f>
        <v>0.66876322538233968</v>
      </c>
      <c r="C14">
        <f>'Simulated-SIR_C3'!V12</f>
        <v>0.66876322538233968</v>
      </c>
      <c r="D14">
        <f>'Simulated-SIR_C3'!AM12</f>
        <v>0.66876322538233968</v>
      </c>
      <c r="E14">
        <f t="shared" si="0"/>
        <v>100</v>
      </c>
    </row>
    <row r="15" spans="1:5" x14ac:dyDescent="0.55000000000000004">
      <c r="A15">
        <f>'Simulated-SIR_C3'!A13</f>
        <v>0.89999999999999991</v>
      </c>
      <c r="B15">
        <f>'Simulated-SIR_C3'!E13</f>
        <v>0.68999204792395519</v>
      </c>
      <c r="C15">
        <f>'Simulated-SIR_C3'!V13</f>
        <v>0.68999204792395519</v>
      </c>
      <c r="D15">
        <f>'Simulated-SIR_C3'!AM13</f>
        <v>0.68999204792395519</v>
      </c>
      <c r="E15">
        <f t="shared" si="0"/>
        <v>100</v>
      </c>
    </row>
    <row r="16" spans="1:5" x14ac:dyDescent="0.55000000000000004">
      <c r="A16">
        <f>'Simulated-SIR_C3'!A14</f>
        <v>0.99999999999999989</v>
      </c>
      <c r="B16">
        <f>'Simulated-SIR_C3'!E14</f>
        <v>0.71189474556073273</v>
      </c>
      <c r="C16">
        <f>'Simulated-SIR_C3'!V14</f>
        <v>0.71189474556073273</v>
      </c>
      <c r="D16">
        <f>'Simulated-SIR_C3'!AM14</f>
        <v>0.71189474556073273</v>
      </c>
      <c r="E16">
        <f t="shared" si="0"/>
        <v>100</v>
      </c>
    </row>
    <row r="17" spans="1:5" x14ac:dyDescent="0.55000000000000004">
      <c r="A17">
        <f>'Simulated-SIR_C3'!A15</f>
        <v>1.0999999999999999</v>
      </c>
      <c r="B17">
        <f>'Simulated-SIR_C3'!E15</f>
        <v>0.73449270937986655</v>
      </c>
      <c r="C17">
        <f>'Simulated-SIR_C3'!V15</f>
        <v>0.73449270937986655</v>
      </c>
      <c r="D17">
        <f>'Simulated-SIR_C3'!AM15</f>
        <v>0.73449270937986655</v>
      </c>
      <c r="E17">
        <f t="shared" si="0"/>
        <v>100</v>
      </c>
    </row>
    <row r="18" spans="1:5" x14ac:dyDescent="0.55000000000000004">
      <c r="A18">
        <f>'Simulated-SIR_C3'!A16</f>
        <v>1.2</v>
      </c>
      <c r="B18">
        <f>'Simulated-SIR_C3'!E16</f>
        <v>0.75780800949425153</v>
      </c>
      <c r="C18">
        <f>'Simulated-SIR_C3'!V16</f>
        <v>0.75780800949425153</v>
      </c>
      <c r="D18">
        <f>'Simulated-SIR_C3'!AM16</f>
        <v>0.75780800949425153</v>
      </c>
      <c r="E18">
        <f t="shared" si="0"/>
        <v>100</v>
      </c>
    </row>
    <row r="19" spans="1:5" x14ac:dyDescent="0.55000000000000004">
      <c r="A19">
        <f>'Simulated-SIR_C3'!A17</f>
        <v>1.3</v>
      </c>
      <c r="B19">
        <f>'Simulated-SIR_C3'!E17</f>
        <v>0.78186341659705549</v>
      </c>
      <c r="C19">
        <f>'Simulated-SIR_C3'!V17</f>
        <v>0.78186341659705549</v>
      </c>
      <c r="D19">
        <f>'Simulated-SIR_C3'!AM17</f>
        <v>0.78186341659705549</v>
      </c>
      <c r="E19">
        <f t="shared" si="0"/>
        <v>100</v>
      </c>
    </row>
    <row r="20" spans="1:5" x14ac:dyDescent="0.55000000000000004">
      <c r="A20">
        <f>'Simulated-SIR_C3'!A18</f>
        <v>1.4000000000000001</v>
      </c>
      <c r="B20">
        <f>'Simulated-SIR_C3'!E18</f>
        <v>0.80668242420050196</v>
      </c>
      <c r="C20">
        <f>'Simulated-SIR_C3'!V18</f>
        <v>0.80668242420050196</v>
      </c>
      <c r="D20">
        <f>'Simulated-SIR_C3'!AM18</f>
        <v>0.80668242420050196</v>
      </c>
      <c r="E20">
        <f t="shared" si="0"/>
        <v>100</v>
      </c>
    </row>
    <row r="21" spans="1:5" x14ac:dyDescent="0.55000000000000004">
      <c r="A21">
        <f>'Simulated-SIR_C3'!A19</f>
        <v>1.5000000000000002</v>
      </c>
      <c r="B21">
        <f>'Simulated-SIR_C3'!E19</f>
        <v>0.8322892715805903</v>
      </c>
      <c r="C21">
        <f>'Simulated-SIR_C3'!V19</f>
        <v>0.8322892715805903</v>
      </c>
      <c r="D21">
        <f>'Simulated-SIR_C3'!AM19</f>
        <v>0.8322892715805903</v>
      </c>
      <c r="E21">
        <f t="shared" si="0"/>
        <v>100</v>
      </c>
    </row>
    <row r="22" spans="1:5" x14ac:dyDescent="0.55000000000000004">
      <c r="A22">
        <f>'Simulated-SIR_C3'!A20</f>
        <v>1.6000000000000003</v>
      </c>
      <c r="B22">
        <f>'Simulated-SIR_C3'!E20</f>
        <v>0.85870896745015357</v>
      </c>
      <c r="C22">
        <f>'Simulated-SIR_C3'!V20</f>
        <v>0.85870896745015357</v>
      </c>
      <c r="D22">
        <f>'Simulated-SIR_C3'!AM20</f>
        <v>0.85870896745015357</v>
      </c>
      <c r="E22">
        <f t="shared" si="0"/>
        <v>100</v>
      </c>
    </row>
    <row r="23" spans="1:5" x14ac:dyDescent="0.55000000000000004">
      <c r="A23">
        <f>'Simulated-SIR_C3'!A21</f>
        <v>1.7000000000000004</v>
      </c>
      <c r="B23">
        <f>'Simulated-SIR_C3'!E21</f>
        <v>0.88596731438338305</v>
      </c>
      <c r="C23">
        <f>'Simulated-SIR_C3'!V21</f>
        <v>0.88596731438338305</v>
      </c>
      <c r="D23">
        <f>'Simulated-SIR_C3'!AM21</f>
        <v>0.88596731438338305</v>
      </c>
      <c r="E23">
        <f t="shared" si="0"/>
        <v>100</v>
      </c>
    </row>
    <row r="24" spans="1:5" x14ac:dyDescent="0.55000000000000004">
      <c r="A24">
        <f>'Simulated-SIR_C3'!A22</f>
        <v>1.8000000000000005</v>
      </c>
      <c r="B24">
        <f>'Simulated-SIR_C3'!E22</f>
        <v>0.9140909340156651</v>
      </c>
      <c r="C24">
        <f>'Simulated-SIR_C3'!V22</f>
        <v>0.9140909340156651</v>
      </c>
      <c r="D24">
        <f>'Simulated-SIR_C3'!AM22</f>
        <v>0.9140909340156651</v>
      </c>
      <c r="E24">
        <f t="shared" si="0"/>
        <v>100</v>
      </c>
    </row>
    <row r="25" spans="1:5" x14ac:dyDescent="0.55000000000000004">
      <c r="A25">
        <f>'Simulated-SIR_C3'!A23</f>
        <v>1.9000000000000006</v>
      </c>
      <c r="B25">
        <f>'Simulated-SIR_C3'!E23</f>
        <v>0.94310729304334728</v>
      </c>
      <c r="C25">
        <f>'Simulated-SIR_C3'!V23</f>
        <v>0.94310729304334728</v>
      </c>
      <c r="D25">
        <f>'Simulated-SIR_C3'!AM23</f>
        <v>0.94310729304334728</v>
      </c>
      <c r="E25">
        <f t="shared" si="0"/>
        <v>100</v>
      </c>
    </row>
    <row r="26" spans="1:5" x14ac:dyDescent="0.55000000000000004">
      <c r="A26">
        <f>'Simulated-SIR_C3'!A24</f>
        <v>2.0000000000000004</v>
      </c>
      <c r="B26">
        <f>'Simulated-SIR_C3'!E24</f>
        <v>0.97304473004882408</v>
      </c>
      <c r="C26">
        <f>'Simulated-SIR_C3'!V24</f>
        <v>0.97304473004882408</v>
      </c>
      <c r="D26">
        <f>'Simulated-SIR_C3'!AM24</f>
        <v>0.97304473004882408</v>
      </c>
      <c r="E26">
        <f t="shared" si="0"/>
        <v>100</v>
      </c>
    </row>
    <row r="27" spans="1:5" x14ac:dyDescent="0.55000000000000004">
      <c r="A27">
        <f>'Simulated-SIR_C3'!A25</f>
        <v>2.1000000000000005</v>
      </c>
      <c r="B27">
        <f>'Simulated-SIR_C3'!E25</f>
        <v>1.0039324831771368</v>
      </c>
      <c r="C27">
        <f>'Simulated-SIR_C3'!V25</f>
        <v>1.0039324831771368</v>
      </c>
      <c r="D27">
        <f>'Simulated-SIR_C3'!AM25</f>
        <v>1.0039324831771368</v>
      </c>
      <c r="E27">
        <f t="shared" si="0"/>
        <v>100</v>
      </c>
    </row>
    <row r="28" spans="1:5" x14ac:dyDescent="0.55000000000000004">
      <c r="A28">
        <f>'Simulated-SIR_C3'!A26</f>
        <v>2.2000000000000006</v>
      </c>
      <c r="B28">
        <f>'Simulated-SIR_C3'!E26</f>
        <v>1.0358007186911253</v>
      </c>
      <c r="C28">
        <f>'Simulated-SIR_C3'!V26</f>
        <v>1.0358007186911253</v>
      </c>
      <c r="D28">
        <f>'Simulated-SIR_C3'!AM26</f>
        <v>1.0358007186911253</v>
      </c>
      <c r="E28">
        <f t="shared" si="0"/>
        <v>100</v>
      </c>
    </row>
    <row r="29" spans="1:5" x14ac:dyDescent="0.55000000000000004">
      <c r="A29">
        <f>'Simulated-SIR_C3'!A27</f>
        <v>2.3000000000000007</v>
      </c>
      <c r="B29">
        <f>'Simulated-SIR_C3'!E27</f>
        <v>1.0686805604330136</v>
      </c>
      <c r="C29">
        <f>'Simulated-SIR_C3'!V27</f>
        <v>1.0686805604330136</v>
      </c>
      <c r="D29">
        <f>'Simulated-SIR_C3'!AM27</f>
        <v>1.0686805604330136</v>
      </c>
      <c r="E29">
        <f t="shared" si="0"/>
        <v>100</v>
      </c>
    </row>
    <row r="30" spans="1:5" x14ac:dyDescent="0.55000000000000004">
      <c r="A30">
        <f>'Simulated-SIR_C3'!A28</f>
        <v>2.4000000000000008</v>
      </c>
      <c r="B30">
        <f>'Simulated-SIR_C3'!E28</f>
        <v>1.1026041202212045</v>
      </c>
      <c r="C30">
        <f>'Simulated-SIR_C3'!V28</f>
        <v>1.1026041202212045</v>
      </c>
      <c r="D30">
        <f>'Simulated-SIR_C3'!AM28</f>
        <v>1.1026041202212045</v>
      </c>
      <c r="E30">
        <f t="shared" si="0"/>
        <v>100</v>
      </c>
    </row>
    <row r="31" spans="1:5" x14ac:dyDescent="0.55000000000000004">
      <c r="A31">
        <f>'Simulated-SIR_C3'!A29</f>
        <v>2.5000000000000009</v>
      </c>
      <c r="B31">
        <f>'Simulated-SIR_C3'!E29</f>
        <v>1.1376045292119672</v>
      </c>
      <c r="C31">
        <f>'Simulated-SIR_C3'!V29</f>
        <v>1.1376045292119672</v>
      </c>
      <c r="D31">
        <f>'Simulated-SIR_C3'!AM29</f>
        <v>1.1376045292119672</v>
      </c>
      <c r="E31">
        <f t="shared" si="0"/>
        <v>100</v>
      </c>
    </row>
    <row r="32" spans="1:5" x14ac:dyDescent="0.55000000000000004">
      <c r="A32">
        <f>'Simulated-SIR_C3'!A30</f>
        <v>2.600000000000001</v>
      </c>
      <c r="B32">
        <f>'Simulated-SIR_C3'!E30</f>
        <v>1.1737159702566557</v>
      </c>
      <c r="C32">
        <f>'Simulated-SIR_C3'!V30</f>
        <v>1.1737159702566557</v>
      </c>
      <c r="D32">
        <f>'Simulated-SIR_C3'!AM30</f>
        <v>1.1737159702566557</v>
      </c>
      <c r="E32">
        <f t="shared" si="0"/>
        <v>100</v>
      </c>
    </row>
    <row r="33" spans="1:5" x14ac:dyDescent="0.55000000000000004">
      <c r="A33">
        <f>'Simulated-SIR_C3'!A31</f>
        <v>2.7000000000000011</v>
      </c>
      <c r="B33">
        <f>'Simulated-SIR_C3'!E31</f>
        <v>1.210973711286043</v>
      </c>
      <c r="C33">
        <f>'Simulated-SIR_C3'!V31</f>
        <v>1.210973711286043</v>
      </c>
      <c r="D33">
        <f>'Simulated-SIR_C3'!AM31</f>
        <v>1.210973711286043</v>
      </c>
      <c r="E33">
        <f t="shared" si="0"/>
        <v>100</v>
      </c>
    </row>
    <row r="34" spans="1:5" x14ac:dyDescent="0.55000000000000004">
      <c r="A34">
        <f>'Simulated-SIR_C3'!A32</f>
        <v>2.8000000000000012</v>
      </c>
      <c r="B34">
        <f>'Simulated-SIR_C3'!E32</f>
        <v>1.2494141397543956</v>
      </c>
      <c r="C34">
        <f>'Simulated-SIR_C3'!V32</f>
        <v>1.2494141397543956</v>
      </c>
      <c r="D34">
        <f>'Simulated-SIR_C3'!AM32</f>
        <v>1.2494141397543956</v>
      </c>
      <c r="E34">
        <f t="shared" si="0"/>
        <v>100</v>
      </c>
    </row>
    <row r="35" spans="1:5" x14ac:dyDescent="0.55000000000000004">
      <c r="A35">
        <f>'Simulated-SIR_C3'!A33</f>
        <v>2.9000000000000012</v>
      </c>
      <c r="B35">
        <f>'Simulated-SIR_C3'!E33</f>
        <v>1.2890747981769071</v>
      </c>
      <c r="C35">
        <f>'Simulated-SIR_C3'!V33</f>
        <v>1.2890747981769071</v>
      </c>
      <c r="D35">
        <f>'Simulated-SIR_C3'!AM33</f>
        <v>1.2890747981769071</v>
      </c>
      <c r="E35">
        <f t="shared" si="0"/>
        <v>100</v>
      </c>
    </row>
    <row r="36" spans="1:5" x14ac:dyDescent="0.55000000000000004">
      <c r="A36">
        <f>'Simulated-SIR_C3'!A34</f>
        <v>3.0000000000000013</v>
      </c>
      <c r="B36">
        <f>'Simulated-SIR_C3'!E34</f>
        <v>1.3299944207952152</v>
      </c>
      <c r="C36">
        <f>'Simulated-SIR_C3'!V34</f>
        <v>1.3299944207952152</v>
      </c>
      <c r="D36">
        <f>'Simulated-SIR_C3'!AM34</f>
        <v>1.3299944207952152</v>
      </c>
      <c r="E36">
        <f t="shared" si="0"/>
        <v>100</v>
      </c>
    </row>
    <row r="37" spans="1:5" x14ac:dyDescent="0.55000000000000004">
      <c r="A37">
        <f>'Simulated-SIR_C3'!A35</f>
        <v>3.1000000000000014</v>
      </c>
      <c r="B37">
        <f>'Simulated-SIR_C3'!E35</f>
        <v>1.3722129714068003</v>
      </c>
      <c r="C37">
        <f>'Simulated-SIR_C3'!V35</f>
        <v>1.3722129714068003</v>
      </c>
      <c r="D37">
        <f>'Simulated-SIR_C3'!AM35</f>
        <v>1.3722129714068003</v>
      </c>
      <c r="E37">
        <f t="shared" si="0"/>
        <v>100</v>
      </c>
    </row>
    <row r="38" spans="1:5" x14ac:dyDescent="0.55000000000000004">
      <c r="A38">
        <f>'Simulated-SIR_C3'!A36</f>
        <v>3.2000000000000015</v>
      </c>
      <c r="B38">
        <f>'Simulated-SIR_C3'!E36</f>
        <v>1.4157716823952136</v>
      </c>
      <c r="C38">
        <f>'Simulated-SIR_C3'!V36</f>
        <v>1.4157716823952136</v>
      </c>
      <c r="D38">
        <f>'Simulated-SIR_C3'!AM36</f>
        <v>1.4157716823952136</v>
      </c>
      <c r="E38">
        <f t="shared" si="0"/>
        <v>100</v>
      </c>
    </row>
    <row r="39" spans="1:5" x14ac:dyDescent="0.55000000000000004">
      <c r="A39">
        <f>'Simulated-SIR_C3'!A37</f>
        <v>3.3000000000000016</v>
      </c>
      <c r="B39">
        <f>'Simulated-SIR_C3'!E37</f>
        <v>1.4607130949992557</v>
      </c>
      <c r="C39">
        <f>'Simulated-SIR_C3'!V37</f>
        <v>1.4607130949992557</v>
      </c>
      <c r="D39">
        <f>'Simulated-SIR_C3'!AM37</f>
        <v>1.4607130949992557</v>
      </c>
      <c r="E39">
        <f t="shared" si="0"/>
        <v>100</v>
      </c>
    </row>
    <row r="40" spans="1:5" x14ac:dyDescent="0.55000000000000004">
      <c r="A40">
        <f>'Simulated-SIR_C3'!A38</f>
        <v>3.4000000000000017</v>
      </c>
      <c r="B40">
        <f>'Simulated-SIR_C3'!E38</f>
        <v>1.5070811008604306</v>
      </c>
      <c r="C40">
        <f>'Simulated-SIR_C3'!V38</f>
        <v>1.5070811008604306</v>
      </c>
      <c r="D40">
        <f>'Simulated-SIR_C3'!AM38</f>
        <v>1.5070811008604306</v>
      </c>
      <c r="E40">
        <f t="shared" si="0"/>
        <v>100</v>
      </c>
    </row>
    <row r="41" spans="1:5" x14ac:dyDescent="0.55000000000000004">
      <c r="A41">
        <f>'Simulated-SIR_C3'!A39</f>
        <v>3.5000000000000018</v>
      </c>
      <c r="B41">
        <f>'Simulated-SIR_C3'!E39</f>
        <v>1.5549209848892527</v>
      </c>
      <c r="C41">
        <f>'Simulated-SIR_C3'!V39</f>
        <v>1.5549209848892527</v>
      </c>
      <c r="D41">
        <f>'Simulated-SIR_C3'!AM39</f>
        <v>1.5549209848892527</v>
      </c>
      <c r="E41">
        <f t="shared" si="0"/>
        <v>100</v>
      </c>
    </row>
    <row r="42" spans="1:5" x14ac:dyDescent="0.55000000000000004">
      <c r="A42">
        <f>'Simulated-SIR_C3'!A40</f>
        <v>3.6000000000000019</v>
      </c>
      <c r="B42">
        <f>'Simulated-SIR_C3'!E40</f>
        <v>1.6042794694922726</v>
      </c>
      <c r="C42">
        <f>'Simulated-SIR_C3'!V40</f>
        <v>1.6042794694922726</v>
      </c>
      <c r="D42">
        <f>'Simulated-SIR_C3'!AM40</f>
        <v>1.6042794694922726</v>
      </c>
      <c r="E42">
        <f t="shared" si="0"/>
        <v>100</v>
      </c>
    </row>
    <row r="43" spans="1:5" x14ac:dyDescent="0.55000000000000004">
      <c r="A43">
        <f>'Simulated-SIR_C3'!A41</f>
        <v>3.700000000000002</v>
      </c>
      <c r="B43">
        <f>'Simulated-SIR_C3'!E41</f>
        <v>1.6552047602030113</v>
      </c>
      <c r="C43">
        <f>'Simulated-SIR_C3'!V41</f>
        <v>1.6552047602030113</v>
      </c>
      <c r="D43">
        <f>'Simulated-SIR_C3'!AM41</f>
        <v>1.6552047602030113</v>
      </c>
      <c r="E43">
        <f t="shared" si="0"/>
        <v>100</v>
      </c>
    </row>
    <row r="44" spans="1:5" x14ac:dyDescent="0.55000000000000004">
      <c r="A44">
        <f>'Simulated-SIR_C3'!A42</f>
        <v>3.800000000000002</v>
      </c>
      <c r="B44">
        <f>'Simulated-SIR_C3'!E42</f>
        <v>1.7077465927613762</v>
      </c>
      <c r="C44">
        <f>'Simulated-SIR_C3'!V42</f>
        <v>1.7077465927613762</v>
      </c>
      <c r="D44">
        <f>'Simulated-SIR_C3'!AM42</f>
        <v>1.7077465927613762</v>
      </c>
      <c r="E44">
        <f t="shared" si="0"/>
        <v>100</v>
      </c>
    </row>
    <row r="45" spans="1:5" x14ac:dyDescent="0.55000000000000004">
      <c r="A45">
        <f>'Simulated-SIR_C3'!A43</f>
        <v>3.9000000000000021</v>
      </c>
      <c r="B45">
        <f>'Simulated-SIR_C3'!E43</f>
        <v>1.7619562816875254</v>
      </c>
      <c r="C45">
        <f>'Simulated-SIR_C3'!V43</f>
        <v>1.7619562816875254</v>
      </c>
      <c r="D45">
        <f>'Simulated-SIR_C3'!AM43</f>
        <v>1.7619562816875254</v>
      </c>
      <c r="E45">
        <f t="shared" si="0"/>
        <v>100</v>
      </c>
    </row>
    <row r="46" spans="1:5" x14ac:dyDescent="0.55000000000000004">
      <c r="A46">
        <f>'Simulated-SIR_C3'!A44</f>
        <v>4.0000000000000018</v>
      </c>
      <c r="B46">
        <f>'Simulated-SIR_C3'!E44</f>
        <v>1.8178867703976291</v>
      </c>
      <c r="C46">
        <f>'Simulated-SIR_C3'!V44</f>
        <v>1.8178867703976291</v>
      </c>
      <c r="D46">
        <f>'Simulated-SIR_C3'!AM44</f>
        <v>1.8178867703976291</v>
      </c>
      <c r="E46">
        <f t="shared" si="0"/>
        <v>100</v>
      </c>
    </row>
    <row r="47" spans="1:5" x14ac:dyDescent="0.55000000000000004">
      <c r="A47">
        <f>'Simulated-SIR_C3'!A45</f>
        <v>4.1000000000000014</v>
      </c>
      <c r="B47">
        <f>'Simulated-SIR_C3'!E45</f>
        <v>1.8755926829104692</v>
      </c>
      <c r="C47">
        <f>'Simulated-SIR_C3'!V45</f>
        <v>1.8755926829104692</v>
      </c>
      <c r="D47">
        <f>'Simulated-SIR_C3'!AM45</f>
        <v>1.8755926829104692</v>
      </c>
      <c r="E47">
        <f t="shared" si="0"/>
        <v>100</v>
      </c>
    </row>
    <row r="48" spans="1:5" x14ac:dyDescent="0.55000000000000004">
      <c r="A48">
        <f>'Simulated-SIR_C3'!A46</f>
        <v>4.2000000000000011</v>
      </c>
      <c r="B48">
        <f>'Simulated-SIR_C3'!E46</f>
        <v>1.9351303771953767</v>
      </c>
      <c r="C48">
        <f>'Simulated-SIR_C3'!V46</f>
        <v>1.9351303771953767</v>
      </c>
      <c r="D48">
        <f>'Simulated-SIR_C3'!AM46</f>
        <v>1.9351303771953767</v>
      </c>
      <c r="E48">
        <f t="shared" si="0"/>
        <v>100</v>
      </c>
    </row>
    <row r="49" spans="1:5" x14ac:dyDescent="0.55000000000000004">
      <c r="A49">
        <f>'Simulated-SIR_C3'!A47</f>
        <v>4.3000000000000007</v>
      </c>
      <c r="B49">
        <f>'Simulated-SIR_C3'!E47</f>
        <v>1.9965580002136025</v>
      </c>
      <c r="C49">
        <f>'Simulated-SIR_C3'!V47</f>
        <v>1.9965580002136025</v>
      </c>
      <c r="D49">
        <f>'Simulated-SIR_C3'!AM47</f>
        <v>1.9965580002136025</v>
      </c>
      <c r="E49">
        <f t="shared" si="0"/>
        <v>100</v>
      </c>
    </row>
    <row r="50" spans="1:5" x14ac:dyDescent="0.55000000000000004">
      <c r="A50">
        <f>'Simulated-SIR_C3'!A48</f>
        <v>4.4000000000000004</v>
      </c>
      <c r="B50">
        <f>'Simulated-SIR_C3'!E48</f>
        <v>2.0599355447068857</v>
      </c>
      <c r="C50">
        <f>'Simulated-SIR_C3'!V48</f>
        <v>2.0599355447068857</v>
      </c>
      <c r="D50">
        <f>'Simulated-SIR_C3'!AM48</f>
        <v>2.0599355447068857</v>
      </c>
      <c r="E50">
        <f t="shared" si="0"/>
        <v>100</v>
      </c>
    </row>
    <row r="51" spans="1:5" x14ac:dyDescent="0.55000000000000004">
      <c r="A51">
        <f>'Simulated-SIR_C3'!A49</f>
        <v>4.5</v>
      </c>
      <c r="B51">
        <f>'Simulated-SIR_C3'!E49</f>
        <v>2.1253249077886722</v>
      </c>
      <c r="C51">
        <f>'Simulated-SIR_C3'!V49</f>
        <v>2.1253249077886722</v>
      </c>
      <c r="D51">
        <f>'Simulated-SIR_C3'!AM49</f>
        <v>2.1253249077886722</v>
      </c>
      <c r="E51">
        <f t="shared" si="0"/>
        <v>100</v>
      </c>
    </row>
    <row r="52" spans="1:5" x14ac:dyDescent="0.55000000000000004">
      <c r="A52">
        <f>'Simulated-SIR_C3'!A50</f>
        <v>4.5999999999999996</v>
      </c>
      <c r="B52">
        <f>'Simulated-SIR_C3'!E50</f>
        <v>2.1927899513952132</v>
      </c>
      <c r="C52">
        <f>'Simulated-SIR_C3'!V50</f>
        <v>2.1927899513952132</v>
      </c>
      <c r="D52">
        <f>'Simulated-SIR_C3'!AM50</f>
        <v>2.1927899513952132</v>
      </c>
      <c r="E52">
        <f t="shared" si="0"/>
        <v>100</v>
      </c>
    </row>
    <row r="53" spans="1:5" x14ac:dyDescent="0.55000000000000004">
      <c r="A53">
        <f>'Simulated-SIR_C3'!A51</f>
        <v>4.6999999999999993</v>
      </c>
      <c r="B53">
        <f>'Simulated-SIR_C3'!E51</f>
        <v>2.2623965646555733</v>
      </c>
      <c r="C53">
        <f>'Simulated-SIR_C3'!V51</f>
        <v>2.2623965646555733</v>
      </c>
      <c r="D53">
        <f>'Simulated-SIR_C3'!AM51</f>
        <v>2.2623965646555733</v>
      </c>
      <c r="E53">
        <f t="shared" si="0"/>
        <v>100</v>
      </c>
    </row>
    <row r="54" spans="1:5" x14ac:dyDescent="0.55000000000000004">
      <c r="A54">
        <f>'Simulated-SIR_C3'!A52</f>
        <v>4.7999999999999989</v>
      </c>
      <c r="B54">
        <f>'Simulated-SIR_C3'!E52</f>
        <v>2.3342127282414644</v>
      </c>
      <c r="C54">
        <f>'Simulated-SIR_C3'!V52</f>
        <v>2.3342127282414644</v>
      </c>
      <c r="D54">
        <f>'Simulated-SIR_C3'!AM52</f>
        <v>2.3342127282414644</v>
      </c>
      <c r="E54">
        <f t="shared" si="0"/>
        <v>100</v>
      </c>
    </row>
    <row r="55" spans="1:5" x14ac:dyDescent="0.55000000000000004">
      <c r="A55">
        <f>'Simulated-SIR_C3'!A53</f>
        <v>4.8999999999999986</v>
      </c>
      <c r="B55">
        <f>'Simulated-SIR_C3'!E53</f>
        <v>2.4083085807597593</v>
      </c>
      <c r="C55">
        <f>'Simulated-SIR_C3'!V53</f>
        <v>2.4083085807597593</v>
      </c>
      <c r="D55">
        <f>'Simulated-SIR_C3'!AM53</f>
        <v>2.4083085807597593</v>
      </c>
      <c r="E55">
        <f t="shared" si="0"/>
        <v>100</v>
      </c>
    </row>
    <row r="56" spans="1:5" x14ac:dyDescent="0.55000000000000004">
      <c r="A56">
        <f>'Simulated-SIR_C3'!A54</f>
        <v>4.9999999999999982</v>
      </c>
      <c r="B56">
        <f>'Simulated-SIR_C3'!E54</f>
        <v>2.4847564872525094</v>
      </c>
      <c r="C56">
        <f>'Simulated-SIR_C3'!V54</f>
        <v>2.4847564872525094</v>
      </c>
      <c r="D56">
        <f>'Simulated-SIR_C3'!AM54</f>
        <v>2.4847564872525094</v>
      </c>
      <c r="E56">
        <f t="shared" si="0"/>
        <v>100</v>
      </c>
    </row>
    <row r="57" spans="1:5" x14ac:dyDescent="0.55000000000000004">
      <c r="A57">
        <f>'Simulated-SIR_C3'!A55</f>
        <v>5.0999999999999979</v>
      </c>
      <c r="B57">
        <f>'Simulated-SIR_C3'!E55</f>
        <v>2.5636311098713782</v>
      </c>
      <c r="C57">
        <f>'Simulated-SIR_C3'!V55</f>
        <v>2.5636311098713782</v>
      </c>
      <c r="D57">
        <f>'Simulated-SIR_C3'!AM55</f>
        <v>2.5636311098713782</v>
      </c>
      <c r="E57">
        <f t="shared" si="0"/>
        <v>100</v>
      </c>
    </row>
    <row r="58" spans="1:5" x14ac:dyDescent="0.55000000000000004">
      <c r="A58">
        <f>'Simulated-SIR_C3'!A56</f>
        <v>5.1999999999999975</v>
      </c>
      <c r="B58">
        <f>'Simulated-SIR_C3'!E56</f>
        <v>2.6450094807955074</v>
      </c>
      <c r="C58">
        <f>'Simulated-SIR_C3'!V56</f>
        <v>2.6450094807955074</v>
      </c>
      <c r="D58">
        <f>'Simulated-SIR_C3'!AM56</f>
        <v>2.6450094807955074</v>
      </c>
      <c r="E58">
        <f t="shared" si="0"/>
        <v>100</v>
      </c>
    </row>
    <row r="59" spans="1:5" x14ac:dyDescent="0.55000000000000004">
      <c r="A59">
        <f>'Simulated-SIR_C3'!A57</f>
        <v>5.2999999999999972</v>
      </c>
      <c r="B59">
        <f>'Simulated-SIR_C3'!E57</f>
        <v>2.7289710774640294</v>
      </c>
      <c r="C59">
        <f>'Simulated-SIR_C3'!V57</f>
        <v>2.7289710774640294</v>
      </c>
      <c r="D59">
        <f>'Simulated-SIR_C3'!AM57</f>
        <v>2.7289710774640294</v>
      </c>
      <c r="E59">
        <f t="shared" si="0"/>
        <v>100</v>
      </c>
    </row>
    <row r="60" spans="1:5" x14ac:dyDescent="0.55000000000000004">
      <c r="A60">
        <f>'Simulated-SIR_C3'!A58</f>
        <v>5.3999999999999968</v>
      </c>
      <c r="B60">
        <f>'Simulated-SIR_C3'!E58</f>
        <v>2.8155979001967069</v>
      </c>
      <c r="C60">
        <f>'Simulated-SIR_C3'!V58</f>
        <v>2.8155979001967069</v>
      </c>
      <c r="D60">
        <f>'Simulated-SIR_C3'!AM58</f>
        <v>2.8155979001967069</v>
      </c>
      <c r="E60">
        <f t="shared" si="0"/>
        <v>100</v>
      </c>
    </row>
    <row r="61" spans="1:5" x14ac:dyDescent="0.55000000000000004">
      <c r="A61">
        <f>'Simulated-SIR_C3'!A59</f>
        <v>5.4999999999999964</v>
      </c>
      <c r="B61">
        <f>'Simulated-SIR_C3'!E59</f>
        <v>2.9049745522784889</v>
      </c>
      <c r="C61">
        <f>'Simulated-SIR_C3'!V59</f>
        <v>2.9049745522784889</v>
      </c>
      <c r="D61">
        <f>'Simulated-SIR_C3'!AM59</f>
        <v>2.9049745522784889</v>
      </c>
      <c r="E61">
        <f t="shared" si="0"/>
        <v>100</v>
      </c>
    </row>
    <row r="62" spans="1:5" x14ac:dyDescent="0.55000000000000004">
      <c r="A62">
        <f>'Simulated-SIR_C3'!A60</f>
        <v>5.5999999999999961</v>
      </c>
      <c r="B62">
        <f>'Simulated-SIR_C3'!E60</f>
        <v>2.9971883225862195</v>
      </c>
      <c r="C62">
        <f>'Simulated-SIR_C3'!V60</f>
        <v>2.9971883225862195</v>
      </c>
      <c r="D62">
        <f>'Simulated-SIR_C3'!AM60</f>
        <v>2.9971883225862195</v>
      </c>
      <c r="E62">
        <f t="shared" si="0"/>
        <v>100</v>
      </c>
    </row>
    <row r="63" spans="1:5" x14ac:dyDescent="0.55000000000000004">
      <c r="A63">
        <f>'Simulated-SIR_C3'!A61</f>
        <v>5.6999999999999957</v>
      </c>
      <c r="B63">
        <f>'Simulated-SIR_C3'!E61</f>
        <v>3.0923292708381682</v>
      </c>
      <c r="C63">
        <f>'Simulated-SIR_C3'!V61</f>
        <v>3.0923292708381682</v>
      </c>
      <c r="D63">
        <f>'Simulated-SIR_C3'!AM61</f>
        <v>3.0923292708381682</v>
      </c>
      <c r="E63">
        <f t="shared" si="0"/>
        <v>100</v>
      </c>
    </row>
    <row r="64" spans="1:5" x14ac:dyDescent="0.55000000000000004">
      <c r="A64">
        <f>'Simulated-SIR_C3'!A62</f>
        <v>5.7999999999999954</v>
      </c>
      <c r="B64">
        <f>'Simulated-SIR_C3'!E62</f>
        <v>3.1904903155496678</v>
      </c>
      <c r="C64">
        <f>'Simulated-SIR_C3'!V62</f>
        <v>3.1904903155496678</v>
      </c>
      <c r="D64">
        <f>'Simulated-SIR_C3'!AM62</f>
        <v>3.1904903155496678</v>
      </c>
      <c r="E64">
        <f t="shared" si="0"/>
        <v>100</v>
      </c>
    </row>
    <row r="65" spans="1:5" x14ac:dyDescent="0.55000000000000004">
      <c r="A65">
        <f>'Simulated-SIR_C3'!A63</f>
        <v>5.899999999999995</v>
      </c>
      <c r="B65">
        <f>'Simulated-SIR_C3'!E63</f>
        <v>3.2917673247807206</v>
      </c>
      <c r="C65">
        <f>'Simulated-SIR_C3'!V63</f>
        <v>3.2917673247807206</v>
      </c>
      <c r="D65">
        <f>'Simulated-SIR_C3'!AM63</f>
        <v>3.2917673247807206</v>
      </c>
      <c r="E65">
        <f t="shared" si="0"/>
        <v>100</v>
      </c>
    </row>
    <row r="66" spans="1:5" x14ac:dyDescent="0.55000000000000004">
      <c r="A66">
        <f>'Simulated-SIR_C3'!A64</f>
        <v>5.9999999999999947</v>
      </c>
      <c r="B66">
        <f>'Simulated-SIR_C3'!E64</f>
        <v>3.3962592097642466</v>
      </c>
      <c r="C66">
        <f>'Simulated-SIR_C3'!V64</f>
        <v>3.3962592097642466</v>
      </c>
      <c r="D66">
        <f>'Simulated-SIR_C3'!AM64</f>
        <v>3.3962592097642466</v>
      </c>
      <c r="E66">
        <f t="shared" si="0"/>
        <v>100</v>
      </c>
    </row>
    <row r="67" spans="1:5" x14ac:dyDescent="0.55000000000000004">
      <c r="A67">
        <f>'Simulated-SIR_C3'!A65</f>
        <v>6.0999999999999943</v>
      </c>
      <c r="B67">
        <f>'Simulated-SIR_C3'!E65</f>
        <v>3.5040680215063698</v>
      </c>
      <c r="C67">
        <f>'Simulated-SIR_C3'!V65</f>
        <v>3.5040680215063698</v>
      </c>
      <c r="D67">
        <f>'Simulated-SIR_C3'!AM65</f>
        <v>3.5040680215063698</v>
      </c>
      <c r="E67">
        <f t="shared" si="0"/>
        <v>100</v>
      </c>
    </row>
    <row r="68" spans="1:5" x14ac:dyDescent="0.55000000000000004">
      <c r="A68">
        <f>'Simulated-SIR_C3'!A66</f>
        <v>6.199999999999994</v>
      </c>
      <c r="B68">
        <f>'Simulated-SIR_C3'!E66</f>
        <v>3.6152990504531068</v>
      </c>
      <c r="C68">
        <f>'Simulated-SIR_C3'!V66</f>
        <v>3.6152990504531068</v>
      </c>
      <c r="D68">
        <f>'Simulated-SIR_C3'!AM66</f>
        <v>3.6152990504531068</v>
      </c>
      <c r="E68">
        <f t="shared" si="0"/>
        <v>100</v>
      </c>
    </row>
    <row r="69" spans="1:5" x14ac:dyDescent="0.55000000000000004">
      <c r="A69">
        <f>'Simulated-SIR_C3'!A67</f>
        <v>6.2999999999999936</v>
      </c>
      <c r="B69">
        <f>'Simulated-SIR_C3'!E67</f>
        <v>3.73006092932079</v>
      </c>
      <c r="C69">
        <f>'Simulated-SIR_C3'!V67</f>
        <v>3.73006092932079</v>
      </c>
      <c r="D69">
        <f>'Simulated-SIR_C3'!AM67</f>
        <v>3.73006092932079</v>
      </c>
      <c r="E69">
        <f t="shared" si="0"/>
        <v>100</v>
      </c>
    </row>
    <row r="70" spans="1:5" x14ac:dyDescent="0.55000000000000004">
      <c r="A70">
        <f>'Simulated-SIR_C3'!A68</f>
        <v>6.3999999999999932</v>
      </c>
      <c r="B70">
        <f>'Simulated-SIR_C3'!E68</f>
        <v>3.8484657391906527</v>
      </c>
      <c r="C70">
        <f>'Simulated-SIR_C3'!V68</f>
        <v>3.8484657391906527</v>
      </c>
      <c r="D70">
        <f>'Simulated-SIR_C3'!AM68</f>
        <v>3.8484657391906527</v>
      </c>
      <c r="E70">
        <f t="shared" si="0"/>
        <v>100</v>
      </c>
    </row>
    <row r="71" spans="1:5" x14ac:dyDescent="0.55000000000000004">
      <c r="A71">
        <f>'Simulated-SIR_C3'!A69</f>
        <v>6.4999999999999929</v>
      </c>
      <c r="B71">
        <f>'Simulated-SIR_C3'!E69</f>
        <v>3.9706291189711829</v>
      </c>
      <c r="C71">
        <f>'Simulated-SIR_C3'!V69</f>
        <v>3.9706291189711829</v>
      </c>
      <c r="D71">
        <f>'Simulated-SIR_C3'!AM69</f>
        <v>3.9706291189711829</v>
      </c>
      <c r="E71">
        <f t="shared" si="0"/>
        <v>100</v>
      </c>
    </row>
    <row r="72" spans="1:5" x14ac:dyDescent="0.55000000000000004">
      <c r="A72">
        <f>'Simulated-SIR_C3'!A70</f>
        <v>6.5999999999999925</v>
      </c>
      <c r="B72">
        <f>'Simulated-SIR_C3'!E70</f>
        <v>4.0966703783351575</v>
      </c>
      <c r="C72">
        <f>'Simulated-SIR_C3'!V70</f>
        <v>4.0966703783351575</v>
      </c>
      <c r="D72">
        <f>'Simulated-SIR_C3'!AM70</f>
        <v>4.0966703783351575</v>
      </c>
      <c r="E72">
        <f t="shared" ref="E72:E135" si="1">E71</f>
        <v>100</v>
      </c>
    </row>
    <row r="73" spans="1:5" x14ac:dyDescent="0.55000000000000004">
      <c r="A73">
        <f>'Simulated-SIR_C3'!A71</f>
        <v>6.6999999999999922</v>
      </c>
      <c r="B73">
        <f>'Simulated-SIR_C3'!E71</f>
        <v>4.226712614241646</v>
      </c>
      <c r="C73">
        <f>'Simulated-SIR_C3'!V71</f>
        <v>4.226712614241646</v>
      </c>
      <c r="D73">
        <f>'Simulated-SIR_C3'!AM71</f>
        <v>4.226712614241646</v>
      </c>
      <c r="E73">
        <f t="shared" si="1"/>
        <v>100</v>
      </c>
    </row>
    <row r="74" spans="1:5" x14ac:dyDescent="0.55000000000000004">
      <c r="A74">
        <f>'Simulated-SIR_C3'!A72</f>
        <v>6.7999999999999918</v>
      </c>
      <c r="B74">
        <f>'Simulated-SIR_C3'!E72</f>
        <v>4.3608828311567835</v>
      </c>
      <c r="C74">
        <f>'Simulated-SIR_C3'!V72</f>
        <v>4.3608828311567835</v>
      </c>
      <c r="D74">
        <f>'Simulated-SIR_C3'!AM72</f>
        <v>4.3608828311567835</v>
      </c>
      <c r="E74">
        <f t="shared" si="1"/>
        <v>100</v>
      </c>
    </row>
    <row r="75" spans="1:5" x14ac:dyDescent="0.55000000000000004">
      <c r="A75">
        <f>'Simulated-SIR_C3'!A73</f>
        <v>6.8999999999999915</v>
      </c>
      <c r="B75">
        <f>'Simulated-SIR_C3'!E73</f>
        <v>4.4993120650907272</v>
      </c>
      <c r="C75">
        <f>'Simulated-SIR_C3'!V73</f>
        <v>4.4993120650907272</v>
      </c>
      <c r="D75">
        <f>'Simulated-SIR_C3'!AM73</f>
        <v>4.4993120650907272</v>
      </c>
      <c r="E75">
        <f t="shared" si="1"/>
        <v>100</v>
      </c>
    </row>
    <row r="76" spans="1:5" x14ac:dyDescent="0.55000000000000004">
      <c r="A76">
        <f>'Simulated-SIR_C3'!A74</f>
        <v>6.9999999999999911</v>
      </c>
      <c r="B76">
        <f>'Simulated-SIR_C3'!E74</f>
        <v>4.6421355115719196</v>
      </c>
      <c r="C76">
        <f>'Simulated-SIR_C3'!V74</f>
        <v>4.6421355115719196</v>
      </c>
      <c r="D76">
        <f>'Simulated-SIR_C3'!AM74</f>
        <v>4.6421355115719196</v>
      </c>
      <c r="E76">
        <f t="shared" si="1"/>
        <v>100</v>
      </c>
    </row>
    <row r="77" spans="1:5" x14ac:dyDescent="0.55000000000000004">
      <c r="A77">
        <f>'Simulated-SIR_C3'!A75</f>
        <v>7.0999999999999908</v>
      </c>
      <c r="B77">
        <f>'Simulated-SIR_C3'!E75</f>
        <v>4.7894926576836472</v>
      </c>
      <c r="C77">
        <f>'Simulated-SIR_C3'!V75</f>
        <v>4.7894926576836472</v>
      </c>
      <c r="D77">
        <f>'Simulated-SIR_C3'!AM75</f>
        <v>4.7894926576836472</v>
      </c>
      <c r="E77">
        <f t="shared" si="1"/>
        <v>100</v>
      </c>
    </row>
    <row r="78" spans="1:5" x14ac:dyDescent="0.55000000000000004">
      <c r="A78">
        <f>'Simulated-SIR_C3'!A76</f>
        <v>7.1999999999999904</v>
      </c>
      <c r="B78">
        <f>'Simulated-SIR_C3'!E76</f>
        <v>4.9415274182918569</v>
      </c>
      <c r="C78">
        <f>'Simulated-SIR_C3'!V76</f>
        <v>4.9415274182918569</v>
      </c>
      <c r="D78">
        <f>'Simulated-SIR_C3'!AM76</f>
        <v>4.9415274182918569</v>
      </c>
      <c r="E78">
        <f t="shared" si="1"/>
        <v>100</v>
      </c>
    </row>
    <row r="79" spans="1:5" x14ac:dyDescent="0.55000000000000004">
      <c r="A79">
        <f>'Simulated-SIR_C3'!A77</f>
        <v>7.2999999999999901</v>
      </c>
      <c r="B79">
        <f>'Simulated-SIR_C3'!E77</f>
        <v>5.0983882765972428</v>
      </c>
      <c r="C79">
        <f>'Simulated-SIR_C3'!V77</f>
        <v>5.0983882765972428</v>
      </c>
      <c r="D79">
        <f>'Simulated-SIR_C3'!AM77</f>
        <v>5.0983882765972428</v>
      </c>
      <c r="E79">
        <f t="shared" si="1"/>
        <v>100</v>
      </c>
    </row>
    <row r="80" spans="1:5" x14ac:dyDescent="0.55000000000000004">
      <c r="A80">
        <f>'Simulated-SIR_C3'!A78</f>
        <v>7.3999999999999897</v>
      </c>
      <c r="B80">
        <f>'Simulated-SIR_C3'!E78</f>
        <v>5.2602284291488761</v>
      </c>
      <c r="C80">
        <f>'Simulated-SIR_C3'!V78</f>
        <v>5.2602284291488761</v>
      </c>
      <c r="D80">
        <f>'Simulated-SIR_C3'!AM78</f>
        <v>5.2602284291488761</v>
      </c>
      <c r="E80">
        <f t="shared" si="1"/>
        <v>100</v>
      </c>
    </row>
    <row r="81" spans="1:5" x14ac:dyDescent="0.55000000000000004">
      <c r="A81">
        <f>'Simulated-SIR_C3'!A79</f>
        <v>7.4999999999999893</v>
      </c>
      <c r="B81">
        <f>'Simulated-SIR_C3'!E79</f>
        <v>5.4272059354610391</v>
      </c>
      <c r="C81">
        <f>'Simulated-SIR_C3'!V79</f>
        <v>5.4272059354610391</v>
      </c>
      <c r="D81">
        <f>'Simulated-SIR_C3'!AM79</f>
        <v>5.4272059354610391</v>
      </c>
      <c r="E81">
        <f t="shared" si="1"/>
        <v>100</v>
      </c>
    </row>
    <row r="82" spans="1:5" x14ac:dyDescent="0.55000000000000004">
      <c r="A82">
        <f>'Simulated-SIR_C3'!A80</f>
        <v>7.599999999999989</v>
      </c>
      <c r="B82">
        <f>'Simulated-SIR_C3'!E80</f>
        <v>5.5994838723793041</v>
      </c>
      <c r="C82">
        <f>'Simulated-SIR_C3'!V80</f>
        <v>5.5994838723793041</v>
      </c>
      <c r="D82">
        <f>'Simulated-SIR_C3'!AM80</f>
        <v>5.5994838723793041</v>
      </c>
      <c r="E82">
        <f t="shared" si="1"/>
        <v>100</v>
      </c>
    </row>
    <row r="83" spans="1:5" x14ac:dyDescent="0.55000000000000004">
      <c r="A83">
        <f>'Simulated-SIR_C3'!A81</f>
        <v>7.6999999999999886</v>
      </c>
      <c r="B83">
        <f>'Simulated-SIR_C3'!E81</f>
        <v>5.7772304933466891</v>
      </c>
      <c r="C83">
        <f>'Simulated-SIR_C3'!V81</f>
        <v>5.7772304933466891</v>
      </c>
      <c r="D83">
        <f>'Simulated-SIR_C3'!AM81</f>
        <v>5.7772304933466891</v>
      </c>
      <c r="E83">
        <f t="shared" si="1"/>
        <v>100</v>
      </c>
    </row>
    <row r="84" spans="1:5" x14ac:dyDescent="0.55000000000000004">
      <c r="A84">
        <f>'Simulated-SIR_C3'!A82</f>
        <v>7.7999999999999883</v>
      </c>
      <c r="B84">
        <f>'Simulated-SIR_C3'!E82</f>
        <v>5.9606193927253734</v>
      </c>
      <c r="C84">
        <f>'Simulated-SIR_C3'!V82</f>
        <v>5.9606193927253734</v>
      </c>
      <c r="D84">
        <f>'Simulated-SIR_C3'!AM82</f>
        <v>5.9606193927253734</v>
      </c>
      <c r="E84">
        <f t="shared" si="1"/>
        <v>100</v>
      </c>
    </row>
    <row r="85" spans="1:5" x14ac:dyDescent="0.55000000000000004">
      <c r="A85">
        <f>'Simulated-SIR_C3'!A83</f>
        <v>7.8999999999999879</v>
      </c>
      <c r="B85">
        <f>'Simulated-SIR_C3'!E83</f>
        <v>6.1498296753344865</v>
      </c>
      <c r="C85">
        <f>'Simulated-SIR_C3'!V83</f>
        <v>6.1498296753344865</v>
      </c>
      <c r="D85">
        <f>'Simulated-SIR_C3'!AM83</f>
        <v>6.1498296753344865</v>
      </c>
      <c r="E85">
        <f t="shared" si="1"/>
        <v>100</v>
      </c>
    </row>
    <row r="86" spans="1:5" x14ac:dyDescent="0.55000000000000004">
      <c r="A86">
        <f>'Simulated-SIR_C3'!A84</f>
        <v>7.9999999999999876</v>
      </c>
      <c r="B86">
        <f>'Simulated-SIR_C3'!E84</f>
        <v>6.3450461313695179</v>
      </c>
      <c r="C86">
        <f>'Simulated-SIR_C3'!V84</f>
        <v>6.3450461313695179</v>
      </c>
      <c r="D86">
        <f>'Simulated-SIR_C3'!AM84</f>
        <v>6.3450461313695179</v>
      </c>
      <c r="E86">
        <f t="shared" si="1"/>
        <v>100</v>
      </c>
    </row>
    <row r="87" spans="1:5" x14ac:dyDescent="0.55000000000000004">
      <c r="A87">
        <f>'Simulated-SIR_C3'!A85</f>
        <v>8.0999999999999872</v>
      </c>
      <c r="B87">
        <f>'Simulated-SIR_C3'!E85</f>
        <v>6.5464594168741943</v>
      </c>
      <c r="C87">
        <f>'Simulated-SIR_C3'!V85</f>
        <v>6.5464594168741943</v>
      </c>
      <c r="D87">
        <f>'Simulated-SIR_C3'!AM85</f>
        <v>6.5464594168741943</v>
      </c>
      <c r="E87">
        <f t="shared" si="1"/>
        <v>100</v>
      </c>
    </row>
    <row r="88" spans="1:5" x14ac:dyDescent="0.55000000000000004">
      <c r="A88">
        <f>'Simulated-SIR_C3'!A86</f>
        <v>8.1999999999999869</v>
      </c>
      <c r="B88">
        <f>'Simulated-SIR_C3'!E86</f>
        <v>6.7542662399410478</v>
      </c>
      <c r="C88">
        <f>'Simulated-SIR_C3'!V86</f>
        <v>6.7542662399410478</v>
      </c>
      <c r="D88">
        <f>'Simulated-SIR_C3'!AM86</f>
        <v>6.7542662399410478</v>
      </c>
      <c r="E88">
        <f t="shared" si="1"/>
        <v>100</v>
      </c>
    </row>
    <row r="89" spans="1:5" x14ac:dyDescent="0.55000000000000004">
      <c r="A89">
        <f>'Simulated-SIR_C3'!A87</f>
        <v>8.2999999999999865</v>
      </c>
      <c r="B89">
        <f>'Simulated-SIR_C3'!E87</f>
        <v>6.96866955282254</v>
      </c>
      <c r="C89">
        <f>'Simulated-SIR_C3'!V87</f>
        <v>6.96866955282254</v>
      </c>
      <c r="D89">
        <f>'Simulated-SIR_C3'!AM87</f>
        <v>6.96866955282254</v>
      </c>
      <c r="E89">
        <f t="shared" si="1"/>
        <v>100</v>
      </c>
    </row>
    <row r="90" spans="1:5" x14ac:dyDescent="0.55000000000000004">
      <c r="A90">
        <f>'Simulated-SIR_C3'!A88</f>
        <v>8.3999999999999861</v>
      </c>
      <c r="B90">
        <f>'Simulated-SIR_C3'!E88</f>
        <v>7.1898787501403536</v>
      </c>
      <c r="C90">
        <f>'Simulated-SIR_C3'!V88</f>
        <v>7.1898787501403536</v>
      </c>
      <c r="D90">
        <f>'Simulated-SIR_C3'!AM88</f>
        <v>7.1898787501403536</v>
      </c>
      <c r="E90">
        <f t="shared" si="1"/>
        <v>100</v>
      </c>
    </row>
    <row r="91" spans="1:5" x14ac:dyDescent="0.55000000000000004">
      <c r="A91">
        <f>'Simulated-SIR_C3'!A89</f>
        <v>8.4999999999999858</v>
      </c>
      <c r="B91">
        <f>'Simulated-SIR_C3'!E89</f>
        <v>7.4181098733864088</v>
      </c>
      <c r="C91">
        <f>'Simulated-SIR_C3'!V89</f>
        <v>7.4181098733864088</v>
      </c>
      <c r="D91">
        <f>'Simulated-SIR_C3'!AM89</f>
        <v>7.4181098733864088</v>
      </c>
      <c r="E91">
        <f t="shared" si="1"/>
        <v>100</v>
      </c>
    </row>
    <row r="92" spans="1:5" x14ac:dyDescent="0.55000000000000004">
      <c r="A92">
        <f>'Simulated-SIR_C3'!A90</f>
        <v>8.5999999999999854</v>
      </c>
      <c r="B92">
        <f>'Simulated-SIR_C3'!E90</f>
        <v>7.6535858219153354</v>
      </c>
      <c r="C92">
        <f>'Simulated-SIR_C3'!V90</f>
        <v>7.6535858219153354</v>
      </c>
      <c r="D92">
        <f>'Simulated-SIR_C3'!AM90</f>
        <v>7.6535858219153354</v>
      </c>
      <c r="E92">
        <f t="shared" si="1"/>
        <v>100</v>
      </c>
    </row>
    <row r="93" spans="1:5" x14ac:dyDescent="0.55000000000000004">
      <c r="A93">
        <f>'Simulated-SIR_C3'!A91</f>
        <v>8.6999999999999851</v>
      </c>
      <c r="B93">
        <f>'Simulated-SIR_C3'!E91</f>
        <v>7.8965365706344279</v>
      </c>
      <c r="C93">
        <f>'Simulated-SIR_C3'!V91</f>
        <v>7.8965365706344279</v>
      </c>
      <c r="D93">
        <f>'Simulated-SIR_C3'!AM91</f>
        <v>7.8965365706344279</v>
      </c>
      <c r="E93">
        <f t="shared" si="1"/>
        <v>100</v>
      </c>
    </row>
    <row r="94" spans="1:5" x14ac:dyDescent="0.55000000000000004">
      <c r="A94">
        <f>'Simulated-SIR_C3'!A92</f>
        <v>8.7999999999999847</v>
      </c>
      <c r="B94">
        <f>'Simulated-SIR_C3'!E92</f>
        <v>8.1471993946037298</v>
      </c>
      <c r="C94">
        <f>'Simulated-SIR_C3'!V92</f>
        <v>8.1471993946037298</v>
      </c>
      <c r="D94">
        <f>'Simulated-SIR_C3'!AM92</f>
        <v>8.1471993946037298</v>
      </c>
      <c r="E94">
        <f t="shared" si="1"/>
        <v>100</v>
      </c>
    </row>
    <row r="95" spans="1:5" x14ac:dyDescent="0.55000000000000004">
      <c r="A95">
        <f>'Simulated-SIR_C3'!A93</f>
        <v>8.8999999999999844</v>
      </c>
      <c r="B95">
        <f>'Simulated-SIR_C3'!E93</f>
        <v>8.4058191007655143</v>
      </c>
      <c r="C95">
        <f>'Simulated-SIR_C3'!V93</f>
        <v>8.4058191007655143</v>
      </c>
      <c r="D95">
        <f>'Simulated-SIR_C3'!AM93</f>
        <v>8.4058191007655143</v>
      </c>
      <c r="E95">
        <f t="shared" si="1"/>
        <v>100</v>
      </c>
    </row>
    <row r="96" spans="1:5" x14ac:dyDescent="0.55000000000000004">
      <c r="A96">
        <f>'Simulated-SIR_C3'!A94</f>
        <v>8.999999999999984</v>
      </c>
      <c r="B96">
        <f>'Simulated-SIR_C3'!E94</f>
        <v>8.6726482670295404</v>
      </c>
      <c r="C96">
        <f>'Simulated-SIR_C3'!V94</f>
        <v>8.6726482670295404</v>
      </c>
      <c r="D96">
        <f>'Simulated-SIR_C3'!AM94</f>
        <v>8.6726482670295404</v>
      </c>
      <c r="E96">
        <f t="shared" si="1"/>
        <v>100</v>
      </c>
    </row>
    <row r="97" spans="1:5" x14ac:dyDescent="0.55000000000000004">
      <c r="A97">
        <f>'Simulated-SIR_C3'!A95</f>
        <v>9.0999999999999837</v>
      </c>
      <c r="B97">
        <f>'Simulated-SIR_C3'!E95</f>
        <v>8.9479474889475021</v>
      </c>
      <c r="C97">
        <f>'Simulated-SIR_C3'!V95</f>
        <v>8.9479474889475021</v>
      </c>
      <c r="D97">
        <f>'Simulated-SIR_C3'!AM95</f>
        <v>8.9479474889475021</v>
      </c>
      <c r="E97">
        <f t="shared" si="1"/>
        <v>100</v>
      </c>
    </row>
    <row r="98" spans="1:5" x14ac:dyDescent="0.55000000000000004">
      <c r="A98">
        <f>'Simulated-SIR_C3'!A96</f>
        <v>9.1999999999999833</v>
      </c>
      <c r="B98">
        <f>'Simulated-SIR_C3'!E96</f>
        <v>9.2319856342176454</v>
      </c>
      <c r="C98">
        <f>'Simulated-SIR_C3'!V96</f>
        <v>9.2319856342176454</v>
      </c>
      <c r="D98">
        <f>'Simulated-SIR_C3'!AM96</f>
        <v>9.2319856342176454</v>
      </c>
      <c r="E98">
        <f t="shared" si="1"/>
        <v>100</v>
      </c>
    </row>
    <row r="99" spans="1:5" x14ac:dyDescent="0.55000000000000004">
      <c r="A99">
        <f>'Simulated-SIR_C3'!A97</f>
        <v>9.2999999999999829</v>
      </c>
      <c r="B99">
        <f>'Simulated-SIR_C3'!E97</f>
        <v>9.5250401052680118</v>
      </c>
      <c r="C99">
        <f>'Simulated-SIR_C3'!V97</f>
        <v>9.5250401052680118</v>
      </c>
      <c r="D99">
        <f>'Simulated-SIR_C3'!AM97</f>
        <v>9.5250401052680118</v>
      </c>
      <c r="E99">
        <f t="shared" si="1"/>
        <v>100</v>
      </c>
    </row>
    <row r="100" spans="1:5" x14ac:dyDescent="0.55000000000000004">
      <c r="A100">
        <f>'Simulated-SIR_C3'!A98</f>
        <v>9.3999999999999826</v>
      </c>
      <c r="B100">
        <f>'Simulated-SIR_C3'!E98</f>
        <v>9.8273971101748199</v>
      </c>
      <c r="C100">
        <f>'Simulated-SIR_C3'!V98</f>
        <v>9.8273971101748199</v>
      </c>
      <c r="D100">
        <f>'Simulated-SIR_C3'!AM98</f>
        <v>9.8273971101748199</v>
      </c>
      <c r="E100">
        <f t="shared" si="1"/>
        <v>100</v>
      </c>
    </row>
    <row r="101" spans="1:5" x14ac:dyDescent="0.55000000000000004">
      <c r="A101">
        <f>'Simulated-SIR_C3'!A99</f>
        <v>9.4999999999999822</v>
      </c>
      <c r="B101">
        <f>'Simulated-SIR_C3'!E99</f>
        <v>10.139351942180497</v>
      </c>
      <c r="C101">
        <f>'Simulated-SIR_C3'!V99</f>
        <v>10.139351942180497</v>
      </c>
      <c r="D101">
        <f>'Simulated-SIR_C3'!AM99</f>
        <v>10.139351942180497</v>
      </c>
      <c r="E101">
        <f t="shared" si="1"/>
        <v>100</v>
      </c>
    </row>
    <row r="102" spans="1:5" x14ac:dyDescent="0.55000000000000004">
      <c r="A102">
        <f>'Simulated-SIR_C3'!A100</f>
        <v>9.5999999999999819</v>
      </c>
      <c r="B102">
        <f>'Simulated-SIR_C3'!E100</f>
        <v>10.461209268084378</v>
      </c>
      <c r="C102">
        <f>'Simulated-SIR_C3'!V100</f>
        <v>10.461209268084378</v>
      </c>
      <c r="D102">
        <f>'Simulated-SIR_C3'!AM100</f>
        <v>10.461209268084378</v>
      </c>
      <c r="E102">
        <f t="shared" si="1"/>
        <v>100</v>
      </c>
    </row>
    <row r="103" spans="1:5" x14ac:dyDescent="0.55000000000000004">
      <c r="A103">
        <f>'Simulated-SIR_C3'!A101</f>
        <v>9.6999999999999815</v>
      </c>
      <c r="B103">
        <f>'Simulated-SIR_C3'!E101</f>
        <v>10.793283425787671</v>
      </c>
      <c r="C103">
        <f>'Simulated-SIR_C3'!V101</f>
        <v>10.793283425787671</v>
      </c>
      <c r="D103">
        <f>'Simulated-SIR_C3'!AM101</f>
        <v>10.793283425787671</v>
      </c>
      <c r="E103">
        <f t="shared" si="1"/>
        <v>100</v>
      </c>
    </row>
    <row r="104" spans="1:5" x14ac:dyDescent="0.55000000000000004">
      <c r="A104">
        <f>'Simulated-SIR_C3'!A102</f>
        <v>9.7999999999999812</v>
      </c>
      <c r="B104">
        <f>'Simulated-SIR_C3'!E102</f>
        <v>11.135898731283278</v>
      </c>
      <c r="C104">
        <f>'Simulated-SIR_C3'!V102</f>
        <v>11.135898731283278</v>
      </c>
      <c r="D104">
        <f>'Simulated-SIR_C3'!AM102</f>
        <v>11.135898731283278</v>
      </c>
      <c r="E104">
        <f t="shared" si="1"/>
        <v>100</v>
      </c>
    </row>
    <row r="105" spans="1:5" x14ac:dyDescent="0.55000000000000004">
      <c r="A105">
        <f>'Simulated-SIR_C3'!A103</f>
        <v>9.8999999999999808</v>
      </c>
      <c r="B105">
        <f>'Simulated-SIR_C3'!E103</f>
        <v>11.48938979539029</v>
      </c>
      <c r="C105">
        <f>'Simulated-SIR_C3'!V103</f>
        <v>11.48938979539029</v>
      </c>
      <c r="D105">
        <f>'Simulated-SIR_C3'!AM103</f>
        <v>11.48938979539029</v>
      </c>
      <c r="E105">
        <f t="shared" si="1"/>
        <v>100</v>
      </c>
    </row>
    <row r="106" spans="1:5" x14ac:dyDescent="0.55000000000000004">
      <c r="A106">
        <f>'Simulated-SIR_C3'!A104</f>
        <v>9.9999999999999805</v>
      </c>
      <c r="B106">
        <f>'Simulated-SIR_C3'!E104</f>
        <v>11.85410185054241</v>
      </c>
      <c r="C106">
        <f>'Simulated-SIR_C3'!V104</f>
        <v>11.85410185054241</v>
      </c>
      <c r="D106">
        <f>'Simulated-SIR_C3'!AM104</f>
        <v>11.85410185054241</v>
      </c>
      <c r="E106">
        <f t="shared" si="1"/>
        <v>100</v>
      </c>
    </row>
    <row r="107" spans="1:5" x14ac:dyDescent="0.55000000000000004">
      <c r="A107">
        <f>'Simulated-SIR_C3'!A105</f>
        <v>10.09999999999998</v>
      </c>
      <c r="B107">
        <f>'Simulated-SIR_C3'!E105</f>
        <v>12.230391087949487</v>
      </c>
      <c r="C107">
        <f>'Simulated-SIR_C3'!V105</f>
        <v>12.230391087949487</v>
      </c>
      <c r="D107">
        <f>'Simulated-SIR_C3'!AM105</f>
        <v>12.230391087949487</v>
      </c>
      <c r="E107">
        <f t="shared" si="1"/>
        <v>100</v>
      </c>
    </row>
    <row r="108" spans="1:5" x14ac:dyDescent="0.55000000000000004">
      <c r="A108">
        <f>'Simulated-SIR_C3'!A106</f>
        <v>10.19999999999998</v>
      </c>
      <c r="B108">
        <f>'Simulated-SIR_C3'!E106</f>
        <v>12.618625005461418</v>
      </c>
      <c r="C108">
        <f>'Simulated-SIR_C3'!V106</f>
        <v>12.618625005461418</v>
      </c>
      <c r="D108">
        <f>'Simulated-SIR_C3'!AM106</f>
        <v>12.618625005461418</v>
      </c>
      <c r="E108">
        <f t="shared" si="1"/>
        <v>100</v>
      </c>
    </row>
    <row r="109" spans="1:5" x14ac:dyDescent="0.55000000000000004">
      <c r="A109">
        <f>'Simulated-SIR_C3'!A107</f>
        <v>10.299999999999979</v>
      </c>
      <c r="B109">
        <f>'Simulated-SIR_C3'!E107</f>
        <v>13.019182766474085</v>
      </c>
      <c r="C109">
        <f>'Simulated-SIR_C3'!V107</f>
        <v>13.019182766474085</v>
      </c>
      <c r="D109">
        <f>'Simulated-SIR_C3'!AM107</f>
        <v>13.019182766474085</v>
      </c>
      <c r="E109">
        <f t="shared" si="1"/>
        <v>100</v>
      </c>
    </row>
    <row r="110" spans="1:5" x14ac:dyDescent="0.55000000000000004">
      <c r="A110">
        <f>'Simulated-SIR_C3'!A108</f>
        <v>10.399999999999979</v>
      </c>
      <c r="B110">
        <f>'Simulated-SIR_C3'!E108</f>
        <v>13.432455570227848</v>
      </c>
      <c r="C110">
        <f>'Simulated-SIR_C3'!V108</f>
        <v>13.432455570227848</v>
      </c>
      <c r="D110">
        <f>'Simulated-SIR_C3'!AM108</f>
        <v>13.432455570227848</v>
      </c>
      <c r="E110">
        <f t="shared" si="1"/>
        <v>100</v>
      </c>
    </row>
    <row r="111" spans="1:5" x14ac:dyDescent="0.55000000000000004">
      <c r="A111">
        <f>'Simulated-SIR_C3'!A109</f>
        <v>10.499999999999979</v>
      </c>
      <c r="B111">
        <f>'Simulated-SIR_C3'!E109</f>
        <v>13.858847033860243</v>
      </c>
      <c r="C111">
        <f>'Simulated-SIR_C3'!V109</f>
        <v>13.858847033860243</v>
      </c>
      <c r="D111">
        <f>'Simulated-SIR_C3'!AM109</f>
        <v>13.858847033860243</v>
      </c>
      <c r="E111">
        <f t="shared" si="1"/>
        <v>100</v>
      </c>
    </row>
    <row r="112" spans="1:5" x14ac:dyDescent="0.55000000000000004">
      <c r="A112">
        <f>'Simulated-SIR_C3'!A110</f>
        <v>10.599999999999978</v>
      </c>
      <c r="B112">
        <f>'Simulated-SIR_C3'!E110</f>
        <v>14.298773586585892</v>
      </c>
      <c r="C112">
        <f>'Simulated-SIR_C3'!V110</f>
        <v>14.298773586585892</v>
      </c>
      <c r="D112">
        <f>'Simulated-SIR_C3'!AM110</f>
        <v>14.298773586585892</v>
      </c>
      <c r="E112">
        <f t="shared" si="1"/>
        <v>100</v>
      </c>
    </row>
    <row r="113" spans="1:5" x14ac:dyDescent="0.55000000000000004">
      <c r="A113">
        <f>'Simulated-SIR_C3'!A111</f>
        <v>10.699999999999978</v>
      </c>
      <c r="B113">
        <f>'Simulated-SIR_C3'!E111</f>
        <v>14.752664876388653</v>
      </c>
      <c r="C113">
        <f>'Simulated-SIR_C3'!V111</f>
        <v>14.752664876388653</v>
      </c>
      <c r="D113">
        <f>'Simulated-SIR_C3'!AM111</f>
        <v>14.752664876388653</v>
      </c>
      <c r="E113">
        <f t="shared" si="1"/>
        <v>100</v>
      </c>
    </row>
    <row r="114" spans="1:5" x14ac:dyDescent="0.55000000000000004">
      <c r="A114">
        <f>'Simulated-SIR_C3'!A112</f>
        <v>10.799999999999978</v>
      </c>
      <c r="B114">
        <f>'Simulated-SIR_C3'!E112</f>
        <v>15.22096418962311</v>
      </c>
      <c r="C114">
        <f>'Simulated-SIR_C3'!V112</f>
        <v>15.22096418962311</v>
      </c>
      <c r="D114">
        <f>'Simulated-SIR_C3'!AM112</f>
        <v>15.22096418962311</v>
      </c>
      <c r="E114">
        <f t="shared" si="1"/>
        <v>100</v>
      </c>
    </row>
    <row r="115" spans="1:5" x14ac:dyDescent="0.55000000000000004">
      <c r="A115">
        <f>'Simulated-SIR_C3'!A113</f>
        <v>10.899999999999977</v>
      </c>
      <c r="B115">
        <f>'Simulated-SIR_C3'!E113</f>
        <v>15.704128883935152</v>
      </c>
      <c r="C115">
        <f>'Simulated-SIR_C3'!V113</f>
        <v>15.704128883935152</v>
      </c>
      <c r="D115">
        <f>'Simulated-SIR_C3'!AM113</f>
        <v>15.704128883935152</v>
      </c>
      <c r="E115">
        <f t="shared" si="1"/>
        <v>100</v>
      </c>
    </row>
    <row r="116" spans="1:5" x14ac:dyDescent="0.55000000000000004">
      <c r="A116">
        <f>'Simulated-SIR_C3'!A114</f>
        <v>10.999999999999977</v>
      </c>
      <c r="B116">
        <f>'Simulated-SIR_C3'!E114</f>
        <v>16.202630834924463</v>
      </c>
      <c r="C116">
        <f>'Simulated-SIR_C3'!V114</f>
        <v>16.202630834924463</v>
      </c>
      <c r="D116">
        <f>'Simulated-SIR_C3'!AM114</f>
        <v>16.202630834924463</v>
      </c>
      <c r="E116">
        <f t="shared" si="1"/>
        <v>100</v>
      </c>
    </row>
    <row r="117" spans="1:5" x14ac:dyDescent="0.55000000000000004">
      <c r="A117">
        <f>'Simulated-SIR_C3'!A115</f>
        <v>11.099999999999977</v>
      </c>
      <c r="B117">
        <f>'Simulated-SIR_C3'!E115</f>
        <v>16.716956896985049</v>
      </c>
      <c r="C117">
        <f>'Simulated-SIR_C3'!V115</f>
        <v>16.716956896985049</v>
      </c>
      <c r="D117">
        <f>'Simulated-SIR_C3'!AM115</f>
        <v>16.716956896985049</v>
      </c>
      <c r="E117">
        <f t="shared" si="1"/>
        <v>100</v>
      </c>
    </row>
    <row r="118" spans="1:5" x14ac:dyDescent="0.55000000000000004">
      <c r="A118">
        <f>'Simulated-SIR_C3'!A116</f>
        <v>11.199999999999976</v>
      </c>
      <c r="B118">
        <f>'Simulated-SIR_C3'!E116</f>
        <v>17.247609378773841</v>
      </c>
      <c r="C118">
        <f>'Simulated-SIR_C3'!V116</f>
        <v>17.247609378773841</v>
      </c>
      <c r="D118">
        <f>'Simulated-SIR_C3'!AM116</f>
        <v>17.247609378773841</v>
      </c>
      <c r="E118">
        <f t="shared" si="1"/>
        <v>100</v>
      </c>
    </row>
    <row r="119" spans="1:5" x14ac:dyDescent="0.55000000000000004">
      <c r="A119">
        <f>'Simulated-SIR_C3'!A117</f>
        <v>11.299999999999976</v>
      </c>
      <c r="B119">
        <f>'Simulated-SIR_C3'!E117</f>
        <v>17.795106533771715</v>
      </c>
      <c r="C119">
        <f>'Simulated-SIR_C3'!V117</f>
        <v>17.795106533771715</v>
      </c>
      <c r="D119">
        <f>'Simulated-SIR_C3'!AM117</f>
        <v>17.795106533771715</v>
      </c>
      <c r="E119">
        <f t="shared" si="1"/>
        <v>100</v>
      </c>
    </row>
    <row r="120" spans="1:5" x14ac:dyDescent="0.55000000000000004">
      <c r="A120">
        <f>'Simulated-SIR_C3'!A118</f>
        <v>11.399999999999975</v>
      </c>
      <c r="B120">
        <f>'Simulated-SIR_C3'!E118</f>
        <v>18.359983066415886</v>
      </c>
      <c r="C120">
        <f>'Simulated-SIR_C3'!V118</f>
        <v>18.359983066415886</v>
      </c>
      <c r="D120">
        <f>'Simulated-SIR_C3'!AM118</f>
        <v>18.359983066415886</v>
      </c>
      <c r="E120">
        <f t="shared" si="1"/>
        <v>100</v>
      </c>
    </row>
    <row r="121" spans="1:5" x14ac:dyDescent="0.55000000000000004">
      <c r="A121">
        <f>'Simulated-SIR_C3'!A119</f>
        <v>11.499999999999975</v>
      </c>
      <c r="B121">
        <f>'Simulated-SIR_C3'!E119</f>
        <v>18.942790654298079</v>
      </c>
      <c r="C121">
        <f>'Simulated-SIR_C3'!V119</f>
        <v>18.942790654298079</v>
      </c>
      <c r="D121">
        <f>'Simulated-SIR_C3'!AM119</f>
        <v>18.942790654298079</v>
      </c>
      <c r="E121">
        <f t="shared" si="1"/>
        <v>100</v>
      </c>
    </row>
    <row r="122" spans="1:5" x14ac:dyDescent="0.55000000000000004">
      <c r="A122">
        <f>'Simulated-SIR_C3'!A120</f>
        <v>11.599999999999975</v>
      </c>
      <c r="B122">
        <f>'Simulated-SIR_C3'!E120</f>
        <v>19.544098486938232</v>
      </c>
      <c r="C122">
        <f>'Simulated-SIR_C3'!V120</f>
        <v>19.544098486938232</v>
      </c>
      <c r="D122">
        <f>'Simulated-SIR_C3'!AM120</f>
        <v>19.544098486938232</v>
      </c>
      <c r="E122">
        <f t="shared" si="1"/>
        <v>100</v>
      </c>
    </row>
    <row r="123" spans="1:5" x14ac:dyDescent="0.55000000000000004">
      <c r="A123">
        <f>'Simulated-SIR_C3'!A121</f>
        <v>11.699999999999974</v>
      </c>
      <c r="B123">
        <f>'Simulated-SIR_C3'!E121</f>
        <v>20.164493821659974</v>
      </c>
      <c r="C123">
        <f>'Simulated-SIR_C3'!V121</f>
        <v>20.164493821659974</v>
      </c>
      <c r="D123">
        <f>'Simulated-SIR_C3'!AM121</f>
        <v>20.164493821659974</v>
      </c>
      <c r="E123">
        <f t="shared" si="1"/>
        <v>100</v>
      </c>
    </row>
    <row r="124" spans="1:5" x14ac:dyDescent="0.55000000000000004">
      <c r="A124">
        <f>'Simulated-SIR_C3'!A122</f>
        <v>11.799999999999974</v>
      </c>
      <c r="B124">
        <f>'Simulated-SIR_C3'!E122</f>
        <v>20.804582557110688</v>
      </c>
      <c r="C124">
        <f>'Simulated-SIR_C3'!V122</f>
        <v>20.804582557110688</v>
      </c>
      <c r="D124">
        <f>'Simulated-SIR_C3'!AM122</f>
        <v>20.804582557110688</v>
      </c>
      <c r="E124">
        <f t="shared" si="1"/>
        <v>100</v>
      </c>
    </row>
    <row r="125" spans="1:5" x14ac:dyDescent="0.55000000000000004">
      <c r="A125">
        <f>'Simulated-SIR_C3'!A123</f>
        <v>11.899999999999974</v>
      </c>
      <c r="B125">
        <f>'Simulated-SIR_C3'!E123</f>
        <v>21.464989824986098</v>
      </c>
      <c r="C125">
        <f>'Simulated-SIR_C3'!V123</f>
        <v>21.464989824986098</v>
      </c>
      <c r="D125">
        <f>'Simulated-SIR_C3'!AM123</f>
        <v>21.464989824986098</v>
      </c>
      <c r="E125">
        <f t="shared" si="1"/>
        <v>100</v>
      </c>
    </row>
    <row r="126" spans="1:5" x14ac:dyDescent="0.55000000000000004">
      <c r="A126">
        <f>'Simulated-SIR_C3'!A124</f>
        <v>11.999999999999973</v>
      </c>
      <c r="B126">
        <f>'Simulated-SIR_C3'!E124</f>
        <v>22.146360600537385</v>
      </c>
      <c r="C126">
        <f>'Simulated-SIR_C3'!V124</f>
        <v>22.146360600537385</v>
      </c>
      <c r="D126">
        <f>'Simulated-SIR_C3'!AM124</f>
        <v>22.146360600537385</v>
      </c>
      <c r="E126">
        <f t="shared" si="1"/>
        <v>100</v>
      </c>
    </row>
    <row r="127" spans="1:5" x14ac:dyDescent="0.55000000000000004">
      <c r="A127">
        <f>'Simulated-SIR_C3'!A125</f>
        <v>12.099999999999973</v>
      </c>
      <c r="B127">
        <f>'Simulated-SIR_C3'!E125</f>
        <v>22.849360332456776</v>
      </c>
      <c r="C127">
        <f>'Simulated-SIR_C3'!V125</f>
        <v>22.849360332456776</v>
      </c>
      <c r="D127">
        <f>'Simulated-SIR_C3'!AM125</f>
        <v>22.849360332456776</v>
      </c>
      <c r="E127">
        <f t="shared" si="1"/>
        <v>100</v>
      </c>
    </row>
    <row r="128" spans="1:5" x14ac:dyDescent="0.55000000000000004">
      <c r="A128">
        <f>'Simulated-SIR_C3'!A126</f>
        <v>12.199999999999973</v>
      </c>
      <c r="B128">
        <f>'Simulated-SIR_C3'!E126</f>
        <v>23.574675592756847</v>
      </c>
      <c r="C128">
        <f>'Simulated-SIR_C3'!V126</f>
        <v>23.574675592756847</v>
      </c>
      <c r="D128">
        <f>'Simulated-SIR_C3'!AM126</f>
        <v>23.574675592756847</v>
      </c>
      <c r="E128">
        <f t="shared" si="1"/>
        <v>100</v>
      </c>
    </row>
    <row r="129" spans="1:5" x14ac:dyDescent="0.55000000000000004">
      <c r="A129">
        <f>'Simulated-SIR_C3'!A127</f>
        <v>12.299999999999972</v>
      </c>
      <c r="B129">
        <f>'Simulated-SIR_C3'!E127</f>
        <v>24.323014747278084</v>
      </c>
      <c r="C129">
        <f>'Simulated-SIR_C3'!V127</f>
        <v>24.323014747278084</v>
      </c>
      <c r="D129">
        <f>'Simulated-SIR_C3'!AM127</f>
        <v>24.323014747278084</v>
      </c>
      <c r="E129">
        <f t="shared" si="1"/>
        <v>100</v>
      </c>
    </row>
    <row r="130" spans="1:5" x14ac:dyDescent="0.55000000000000004">
      <c r="A130">
        <f>'Simulated-SIR_C3'!A128</f>
        <v>12.399999999999972</v>
      </c>
      <c r="B130">
        <f>'Simulated-SIR_C3'!E128</f>
        <v>25.095108647479414</v>
      </c>
      <c r="C130">
        <f>'Simulated-SIR_C3'!V128</f>
        <v>25.095108647479414</v>
      </c>
      <c r="D130">
        <f>'Simulated-SIR_C3'!AM128</f>
        <v>25.095108647479414</v>
      </c>
      <c r="E130">
        <f t="shared" si="1"/>
        <v>100</v>
      </c>
    </row>
    <row r="131" spans="1:5" x14ac:dyDescent="0.55000000000000004">
      <c r="A131">
        <f>'Simulated-SIR_C3'!A129</f>
        <v>12.499999999999972</v>
      </c>
      <c r="B131">
        <f>'Simulated-SIR_C3'!E129</f>
        <v>25.89171134418725</v>
      </c>
      <c r="C131">
        <f>'Simulated-SIR_C3'!V129</f>
        <v>25.89171134418725</v>
      </c>
      <c r="D131">
        <f>'Simulated-SIR_C3'!AM129</f>
        <v>25.89171134418725</v>
      </c>
      <c r="E131">
        <f t="shared" si="1"/>
        <v>100</v>
      </c>
    </row>
    <row r="132" spans="1:5" x14ac:dyDescent="0.55000000000000004">
      <c r="A132">
        <f>'Simulated-SIR_C3'!A130</f>
        <v>12.599999999999971</v>
      </c>
      <c r="B132">
        <f>'Simulated-SIR_C3'!E130</f>
        <v>26.713600824000014</v>
      </c>
      <c r="C132">
        <f>'Simulated-SIR_C3'!V130</f>
        <v>26.713600824000014</v>
      </c>
      <c r="D132">
        <f>'Simulated-SIR_C3'!AM130</f>
        <v>26.713600824000014</v>
      </c>
      <c r="E132">
        <f t="shared" si="1"/>
        <v>100</v>
      </c>
    </row>
    <row r="133" spans="1:5" x14ac:dyDescent="0.55000000000000004">
      <c r="A133">
        <f>'Simulated-SIR_C3'!A131</f>
        <v>12.699999999999971</v>
      </c>
      <c r="B133">
        <f>'Simulated-SIR_C3'!E131</f>
        <v>27.561579769067201</v>
      </c>
      <c r="C133">
        <f>'Simulated-SIR_C3'!V131</f>
        <v>27.561579769067201</v>
      </c>
      <c r="D133">
        <f>'Simulated-SIR_C3'!AM131</f>
        <v>27.561579769067201</v>
      </c>
      <c r="E133">
        <f t="shared" si="1"/>
        <v>100</v>
      </c>
    </row>
    <row r="134" spans="1:5" x14ac:dyDescent="0.55000000000000004">
      <c r="A134">
        <f>'Simulated-SIR_C3'!A132</f>
        <v>12.799999999999971</v>
      </c>
      <c r="B134">
        <f>'Simulated-SIR_C3'!E132</f>
        <v>28.436476340984861</v>
      </c>
      <c r="C134">
        <f>'Simulated-SIR_C3'!V132</f>
        <v>28.436476340984861</v>
      </c>
      <c r="D134">
        <f>'Simulated-SIR_C3'!AM132</f>
        <v>28.436476340984861</v>
      </c>
      <c r="E134">
        <f t="shared" si="1"/>
        <v>100</v>
      </c>
    </row>
    <row r="135" spans="1:5" x14ac:dyDescent="0.55000000000000004">
      <c r="A135">
        <f>'Simulated-SIR_C3'!A133</f>
        <v>12.89999999999997</v>
      </c>
      <c r="B135">
        <f>'Simulated-SIR_C3'!E133</f>
        <v>29.339144989572944</v>
      </c>
      <c r="C135">
        <f>'Simulated-SIR_C3'!V133</f>
        <v>29.339144989572944</v>
      </c>
      <c r="D135">
        <f>'Simulated-SIR_C3'!AM133</f>
        <v>29.339144989572944</v>
      </c>
      <c r="E135">
        <f t="shared" si="1"/>
        <v>100</v>
      </c>
    </row>
    <row r="136" spans="1:5" x14ac:dyDescent="0.55000000000000004">
      <c r="A136">
        <f>'Simulated-SIR_C3'!A134</f>
        <v>12.99999999999997</v>
      </c>
      <c r="B136">
        <f>'Simulated-SIR_C3'!E134</f>
        <v>30.270467287324337</v>
      </c>
      <c r="C136">
        <f>'Simulated-SIR_C3'!V134</f>
        <v>30.270467287324337</v>
      </c>
      <c r="D136">
        <f>'Simulated-SIR_C3'!AM134</f>
        <v>30.270467287324337</v>
      </c>
      <c r="E136">
        <f t="shared" ref="E136:E199" si="2">E135</f>
        <v>100</v>
      </c>
    </row>
    <row r="137" spans="1:5" x14ac:dyDescent="0.55000000000000004">
      <c r="A137">
        <f>'Simulated-SIR_C3'!A135</f>
        <v>13.099999999999969</v>
      </c>
      <c r="B137">
        <f>'Simulated-SIR_C3'!E135</f>
        <v>31.231352790340143</v>
      </c>
      <c r="C137">
        <f>'Simulated-SIR_C3'!V135</f>
        <v>31.231352790340143</v>
      </c>
      <c r="D137">
        <f>'Simulated-SIR_C3'!AM135</f>
        <v>31.231352790340143</v>
      </c>
      <c r="E137">
        <f t="shared" si="2"/>
        <v>100</v>
      </c>
    </row>
    <row r="138" spans="1:5" x14ac:dyDescent="0.55000000000000004">
      <c r="A138">
        <f>'Simulated-SIR_C3'!A136</f>
        <v>13.199999999999969</v>
      </c>
      <c r="B138">
        <f>'Simulated-SIR_C3'!E136</f>
        <v>32.222739926592105</v>
      </c>
      <c r="C138">
        <f>'Simulated-SIR_C3'!V136</f>
        <v>32.222739926592105</v>
      </c>
      <c r="D138">
        <f>'Simulated-SIR_C3'!AM136</f>
        <v>32.222739926592105</v>
      </c>
      <c r="E138">
        <f t="shared" si="2"/>
        <v>100</v>
      </c>
    </row>
    <row r="139" spans="1:5" x14ac:dyDescent="0.55000000000000004">
      <c r="A139">
        <f>'Simulated-SIR_C3'!A137</f>
        <v>13.299999999999969</v>
      </c>
      <c r="B139">
        <f>'Simulated-SIR_C3'!E137</f>
        <v>33.245596912379419</v>
      </c>
      <c r="C139">
        <f>'Simulated-SIR_C3'!V137</f>
        <v>33.245596912379419</v>
      </c>
      <c r="D139">
        <f>'Simulated-SIR_C3'!AM137</f>
        <v>33.245596912379419</v>
      </c>
      <c r="E139">
        <f t="shared" si="2"/>
        <v>100</v>
      </c>
    </row>
    <row r="140" spans="1:5" x14ac:dyDescent="0.55000000000000004">
      <c r="A140">
        <f>'Simulated-SIR_C3'!A138</f>
        <v>13.399999999999968</v>
      </c>
      <c r="B140">
        <f>'Simulated-SIR_C3'!E138</f>
        <v>34.300922697874668</v>
      </c>
      <c r="C140">
        <f>'Simulated-SIR_C3'!V138</f>
        <v>34.300922697874668</v>
      </c>
      <c r="D140">
        <f>'Simulated-SIR_C3'!AM138</f>
        <v>34.300922697874668</v>
      </c>
      <c r="E140">
        <f t="shared" si="2"/>
        <v>100</v>
      </c>
    </row>
    <row r="141" spans="1:5" x14ac:dyDescent="0.55000000000000004">
      <c r="A141">
        <f>'Simulated-SIR_C3'!A139</f>
        <v>13.499999999999968</v>
      </c>
      <c r="B141">
        <f>'Simulated-SIR_C3'!E139</f>
        <v>35.389747942682305</v>
      </c>
      <c r="C141">
        <f>'Simulated-SIR_C3'!V139</f>
        <v>35.389747942682305</v>
      </c>
      <c r="D141">
        <f>'Simulated-SIR_C3'!AM139</f>
        <v>35.389747942682305</v>
      </c>
      <c r="E141">
        <f t="shared" si="2"/>
        <v>100</v>
      </c>
    </row>
    <row r="142" spans="1:5" x14ac:dyDescent="0.55000000000000004">
      <c r="A142">
        <f>'Simulated-SIR_C3'!A140</f>
        <v>13.599999999999968</v>
      </c>
      <c r="B142">
        <f>'Simulated-SIR_C3'!E140</f>
        <v>36.513136022362104</v>
      </c>
      <c r="C142">
        <f>'Simulated-SIR_C3'!V140</f>
        <v>36.513136022362104</v>
      </c>
      <c r="D142">
        <f>'Simulated-SIR_C3'!AM140</f>
        <v>36.513136022362104</v>
      </c>
      <c r="E142">
        <f t="shared" si="2"/>
        <v>100</v>
      </c>
    </row>
    <row r="143" spans="1:5" x14ac:dyDescent="0.55000000000000004">
      <c r="A143">
        <f>'Simulated-SIR_C3'!A141</f>
        <v>13.699999999999967</v>
      </c>
      <c r="B143">
        <f>'Simulated-SIR_C3'!E141</f>
        <v>37.672184066900378</v>
      </c>
      <c r="C143">
        <f>'Simulated-SIR_C3'!V141</f>
        <v>37.672184066900378</v>
      </c>
      <c r="D143">
        <f>'Simulated-SIR_C3'!AM141</f>
        <v>37.672184066900378</v>
      </c>
      <c r="E143">
        <f t="shared" si="2"/>
        <v>100</v>
      </c>
    </row>
    <row r="144" spans="1:5" x14ac:dyDescent="0.55000000000000004">
      <c r="A144">
        <f>'Simulated-SIR_C3'!A142</f>
        <v>13.799999999999967</v>
      </c>
      <c r="B144">
        <f>'Simulated-SIR_C3'!E142</f>
        <v>38.868024032142955</v>
      </c>
      <c r="C144">
        <f>'Simulated-SIR_C3'!V142</f>
        <v>38.868024032142955</v>
      </c>
      <c r="D144">
        <f>'Simulated-SIR_C3'!AM142</f>
        <v>38.868024032142955</v>
      </c>
      <c r="E144">
        <f t="shared" si="2"/>
        <v>100</v>
      </c>
    </row>
    <row r="145" spans="1:5" x14ac:dyDescent="0.55000000000000004">
      <c r="A145">
        <f>'Simulated-SIR_C3'!A143</f>
        <v>13.899999999999967</v>
      </c>
      <c r="B145">
        <f>'Simulated-SIR_C3'!E143</f>
        <v>40.101823805236052</v>
      </c>
      <c r="C145">
        <f>'Simulated-SIR_C3'!V143</f>
        <v>40.101823805236052</v>
      </c>
      <c r="D145">
        <f>'Simulated-SIR_C3'!AM143</f>
        <v>40.101823805236052</v>
      </c>
      <c r="E145">
        <f t="shared" si="2"/>
        <v>100</v>
      </c>
    </row>
    <row r="146" spans="1:5" x14ac:dyDescent="0.55000000000000004">
      <c r="A146">
        <f>'Simulated-SIR_C3'!A144</f>
        <v>13.999999999999966</v>
      </c>
      <c r="B146">
        <f>'Simulated-SIR_C3'!E144</f>
        <v>41.374788345154244</v>
      </c>
      <c r="C146">
        <f>'Simulated-SIR_C3'!V144</f>
        <v>41.374788345154244</v>
      </c>
      <c r="D146">
        <f>'Simulated-SIR_C3'!AM144</f>
        <v>41.374788345154244</v>
      </c>
      <c r="E146">
        <f t="shared" si="2"/>
        <v>100</v>
      </c>
    </row>
    <row r="147" spans="1:5" x14ac:dyDescent="0.55000000000000004">
      <c r="A147">
        <f>'Simulated-SIR_C3'!A145</f>
        <v>14.099999999999966</v>
      </c>
      <c r="B147">
        <f>'Simulated-SIR_C3'!E145</f>
        <v>42.688160859429338</v>
      </c>
      <c r="C147">
        <f>'Simulated-SIR_C3'!V145</f>
        <v>42.688160859429338</v>
      </c>
      <c r="D147">
        <f>'Simulated-SIR_C3'!AM145</f>
        <v>42.688160859429338</v>
      </c>
      <c r="E147">
        <f t="shared" si="2"/>
        <v>100</v>
      </c>
    </row>
    <row r="148" spans="1:5" x14ac:dyDescent="0.55000000000000004">
      <c r="A148">
        <f>'Simulated-SIR_C3'!A146</f>
        <v>14.199999999999966</v>
      </c>
      <c r="B148">
        <f>'Simulated-SIR_C3'!E146</f>
        <v>44.043224018228798</v>
      </c>
      <c r="C148">
        <f>'Simulated-SIR_C3'!V146</f>
        <v>44.043224018228798</v>
      </c>
      <c r="D148">
        <f>'Simulated-SIR_C3'!AM146</f>
        <v>44.043224018228798</v>
      </c>
      <c r="E148">
        <f t="shared" si="2"/>
        <v>100</v>
      </c>
    </row>
    <row r="149" spans="1:5" x14ac:dyDescent="0.55000000000000004">
      <c r="A149">
        <f>'Simulated-SIR_C3'!A147</f>
        <v>14.299999999999965</v>
      </c>
      <c r="B149">
        <f>'Simulated-SIR_C3'!E147</f>
        <v>45.441301206969314</v>
      </c>
      <c r="C149">
        <f>'Simulated-SIR_C3'!V147</f>
        <v>45.441301206969314</v>
      </c>
      <c r="D149">
        <f>'Simulated-SIR_C3'!AM147</f>
        <v>45.441301206969314</v>
      </c>
      <c r="E149">
        <f t="shared" si="2"/>
        <v>100</v>
      </c>
    </row>
    <row r="150" spans="1:5" x14ac:dyDescent="0.55000000000000004">
      <c r="A150">
        <f>'Simulated-SIR_C3'!A148</f>
        <v>14.399999999999965</v>
      </c>
      <c r="B150">
        <f>'Simulated-SIR_C3'!E148</f>
        <v>46.883757818688345</v>
      </c>
      <c r="C150">
        <f>'Simulated-SIR_C3'!V148</f>
        <v>46.883757818688345</v>
      </c>
      <c r="D150">
        <f>'Simulated-SIR_C3'!AM148</f>
        <v>46.883757818688345</v>
      </c>
      <c r="E150">
        <f t="shared" si="2"/>
        <v>100</v>
      </c>
    </row>
    <row r="151" spans="1:5" x14ac:dyDescent="0.55000000000000004">
      <c r="A151">
        <f>'Simulated-SIR_C3'!A149</f>
        <v>14.499999999999964</v>
      </c>
      <c r="B151">
        <f>'Simulated-SIR_C3'!E149</f>
        <v>48.372002587435531</v>
      </c>
      <c r="C151">
        <f>'Simulated-SIR_C3'!V149</f>
        <v>48.372002587435531</v>
      </c>
      <c r="D151">
        <f>'Simulated-SIR_C3'!AM149</f>
        <v>48.372002587435531</v>
      </c>
      <c r="E151">
        <f t="shared" si="2"/>
        <v>100</v>
      </c>
    </row>
    <row r="152" spans="1:5" x14ac:dyDescent="0.55000000000000004">
      <c r="A152">
        <f>'Simulated-SIR_C3'!A150</f>
        <v>14.599999999999964</v>
      </c>
      <c r="B152">
        <f>'Simulated-SIR_C3'!E150</f>
        <v>49.907488963985713</v>
      </c>
      <c r="C152">
        <f>'Simulated-SIR_C3'!V150</f>
        <v>49.907488963985713</v>
      </c>
      <c r="D152">
        <f>'Simulated-SIR_C3'!AM150</f>
        <v>49.907488963985713</v>
      </c>
      <c r="E152">
        <f t="shared" si="2"/>
        <v>100</v>
      </c>
    </row>
    <row r="153" spans="1:5" x14ac:dyDescent="0.55000000000000004">
      <c r="A153">
        <f>'Simulated-SIR_C3'!A151</f>
        <v>14.699999999999964</v>
      </c>
      <c r="B153">
        <f>'Simulated-SIR_C3'!E151</f>
        <v>51.491716535216689</v>
      </c>
      <c r="C153">
        <f>'Simulated-SIR_C3'!V151</f>
        <v>51.491716535216689</v>
      </c>
      <c r="D153">
        <f>'Simulated-SIR_C3'!AM151</f>
        <v>51.491716535216689</v>
      </c>
      <c r="E153">
        <f t="shared" si="2"/>
        <v>100</v>
      </c>
    </row>
    <row r="154" spans="1:5" x14ac:dyDescent="0.55000000000000004">
      <c r="A154">
        <f>'Simulated-SIR_C3'!A152</f>
        <v>14.799999999999963</v>
      </c>
      <c r="B154">
        <f>'Simulated-SIR_C3'!E152</f>
        <v>53.126232488537511</v>
      </c>
      <c r="C154">
        <f>'Simulated-SIR_C3'!V152</f>
        <v>53.126232488537511</v>
      </c>
      <c r="D154">
        <f>'Simulated-SIR_C3'!AM152</f>
        <v>53.126232488537511</v>
      </c>
      <c r="E154">
        <f t="shared" si="2"/>
        <v>100</v>
      </c>
    </row>
    <row r="155" spans="1:5" x14ac:dyDescent="0.55000000000000004">
      <c r="A155">
        <f>'Simulated-SIR_C3'!A153</f>
        <v>14.899999999999963</v>
      </c>
      <c r="B155">
        <f>'Simulated-SIR_C3'!E153</f>
        <v>54.81263312279696</v>
      </c>
      <c r="C155">
        <f>'Simulated-SIR_C3'!V153</f>
        <v>54.81263312279696</v>
      </c>
      <c r="D155">
        <f>'Simulated-SIR_C3'!AM153</f>
        <v>54.81263312279696</v>
      </c>
      <c r="E155">
        <f t="shared" si="2"/>
        <v>100</v>
      </c>
    </row>
    <row r="156" spans="1:5" x14ac:dyDescent="0.55000000000000004">
      <c r="A156">
        <f>'Simulated-SIR_C3'!A154</f>
        <v>14.999999999999963</v>
      </c>
      <c r="B156">
        <f>'Simulated-SIR_C3'!E154</f>
        <v>56.552565407147441</v>
      </c>
      <c r="C156">
        <f>'Simulated-SIR_C3'!V154</f>
        <v>56.552565407147441</v>
      </c>
      <c r="D156">
        <f>'Simulated-SIR_C3'!AM154</f>
        <v>56.552565407147441</v>
      </c>
      <c r="E156">
        <f t="shared" si="2"/>
        <v>100</v>
      </c>
    </row>
    <row r="157" spans="1:5" x14ac:dyDescent="0.55000000000000004">
      <c r="A157">
        <f>'Simulated-SIR_C3'!A155</f>
        <v>15.099999999999962</v>
      </c>
      <c r="B157">
        <f>'Simulated-SIR_C3'!E155</f>
        <v>58.347728589385781</v>
      </c>
      <c r="C157">
        <f>'Simulated-SIR_C3'!V155</f>
        <v>58.347728589385781</v>
      </c>
      <c r="D157">
        <f>'Simulated-SIR_C3'!AM155</f>
        <v>58.347728589385781</v>
      </c>
      <c r="E157">
        <f t="shared" si="2"/>
        <v>100</v>
      </c>
    </row>
    <row r="158" spans="1:5" x14ac:dyDescent="0.55000000000000004">
      <c r="A158">
        <f>'Simulated-SIR_C3'!A156</f>
        <v>15.199999999999962</v>
      </c>
      <c r="B158">
        <f>'Simulated-SIR_C3'!E156</f>
        <v>60.199875855341588</v>
      </c>
      <c r="C158">
        <f>'Simulated-SIR_C3'!V156</f>
        <v>60.199875855341588</v>
      </c>
      <c r="D158">
        <f>'Simulated-SIR_C3'!AM156</f>
        <v>60.199875855341588</v>
      </c>
      <c r="E158">
        <f t="shared" si="2"/>
        <v>100</v>
      </c>
    </row>
    <row r="159" spans="1:5" x14ac:dyDescent="0.55000000000000004">
      <c r="A159">
        <f>'Simulated-SIR_C3'!A157</f>
        <v>15.299999999999962</v>
      </c>
      <c r="B159">
        <f>'Simulated-SIR_C3'!E157</f>
        <v>62.110816040932733</v>
      </c>
      <c r="C159">
        <f>'Simulated-SIR_C3'!V157</f>
        <v>62.110816040932733</v>
      </c>
      <c r="D159">
        <f>'Simulated-SIR_C3'!AM157</f>
        <v>62.110816040932733</v>
      </c>
      <c r="E159">
        <f t="shared" si="2"/>
        <v>100</v>
      </c>
    </row>
    <row r="160" spans="1:5" x14ac:dyDescent="0.55000000000000004">
      <c r="A160">
        <f>'Simulated-SIR_C3'!A158</f>
        <v>15.399999999999961</v>
      </c>
      <c r="B160">
        <f>'Simulated-SIR_C3'!E158</f>
        <v>64.082415398559576</v>
      </c>
      <c r="C160">
        <f>'Simulated-SIR_C3'!V158</f>
        <v>64.082415398559576</v>
      </c>
      <c r="D160">
        <f>'Simulated-SIR_C3'!AM158</f>
        <v>64.082415398559576</v>
      </c>
      <c r="E160">
        <f t="shared" si="2"/>
        <v>100</v>
      </c>
    </row>
    <row r="161" spans="1:5" x14ac:dyDescent="0.55000000000000004">
      <c r="A161">
        <f>'Simulated-SIR_C3'!A159</f>
        <v>15.499999999999961</v>
      </c>
      <c r="B161">
        <f>'Simulated-SIR_C3'!E159</f>
        <v>66.116599419562164</v>
      </c>
      <c r="C161">
        <f>'Simulated-SIR_C3'!V159</f>
        <v>66.116599419562164</v>
      </c>
      <c r="D161">
        <f>'Simulated-SIR_C3'!AM159</f>
        <v>66.116599419562164</v>
      </c>
      <c r="E161">
        <f t="shared" si="2"/>
        <v>100</v>
      </c>
    </row>
    <row r="162" spans="1:5" x14ac:dyDescent="0.55000000000000004">
      <c r="A162">
        <f>'Simulated-SIR_C3'!A160</f>
        <v>15.599999999999961</v>
      </c>
      <c r="B162">
        <f>'Simulated-SIR_C3'!E160</f>
        <v>68.215354714519549</v>
      </c>
      <c r="C162">
        <f>'Simulated-SIR_C3'!V160</f>
        <v>68.215354714519549</v>
      </c>
      <c r="D162">
        <f>'Simulated-SIR_C3'!AM160</f>
        <v>68.215354714519549</v>
      </c>
      <c r="E162">
        <f t="shared" si="2"/>
        <v>100</v>
      </c>
    </row>
    <row r="163" spans="1:5" x14ac:dyDescent="0.55000000000000004">
      <c r="A163">
        <f>'Simulated-SIR_C3'!A161</f>
        <v>15.69999999999996</v>
      </c>
      <c r="B163">
        <f>'Simulated-SIR_C3'!E161</f>
        <v>70.380730953226831</v>
      </c>
      <c r="C163">
        <f>'Simulated-SIR_C3'!V161</f>
        <v>70.380730953226831</v>
      </c>
      <c r="D163">
        <f>'Simulated-SIR_C3'!AM161</f>
        <v>70.380730953226831</v>
      </c>
      <c r="E163">
        <f t="shared" si="2"/>
        <v>100</v>
      </c>
    </row>
    <row r="164" spans="1:5" x14ac:dyDescent="0.55000000000000004">
      <c r="A164">
        <f>'Simulated-SIR_C3'!A162</f>
        <v>15.79999999999996</v>
      </c>
      <c r="B164">
        <f>'Simulated-SIR_C3'!E162</f>
        <v>72.614842866243606</v>
      </c>
      <c r="C164">
        <f>'Simulated-SIR_C3'!V162</f>
        <v>72.614842866243606</v>
      </c>
      <c r="D164">
        <f>'Simulated-SIR_C3'!AM162</f>
        <v>72.614842866243606</v>
      </c>
      <c r="E164">
        <f t="shared" si="2"/>
        <v>100</v>
      </c>
    </row>
    <row r="165" spans="1:5" x14ac:dyDescent="0.55000000000000004">
      <c r="A165">
        <f>'Simulated-SIR_C3'!A163</f>
        <v>15.899999999999959</v>
      </c>
      <c r="B165">
        <f>'Simulated-SIR_C3'!E163</f>
        <v>74.919872309967673</v>
      </c>
      <c r="C165">
        <f>'Simulated-SIR_C3'!V163</f>
        <v>74.919872309967673</v>
      </c>
      <c r="D165">
        <f>'Simulated-SIR_C3'!AM163</f>
        <v>74.919872309967673</v>
      </c>
      <c r="E165">
        <f t="shared" si="2"/>
        <v>100</v>
      </c>
    </row>
    <row r="166" spans="1:5" x14ac:dyDescent="0.55000000000000004">
      <c r="A166">
        <f>'Simulated-SIR_C3'!A164</f>
        <v>15.999999999999959</v>
      </c>
      <c r="B166">
        <f>'Simulated-SIR_C3'!E164</f>
        <v>77.298070397249745</v>
      </c>
      <c r="C166">
        <f>'Simulated-SIR_C3'!V164</f>
        <v>77.298070397249745</v>
      </c>
      <c r="D166">
        <f>'Simulated-SIR_C3'!AM164</f>
        <v>77.298070397249745</v>
      </c>
      <c r="E166">
        <f t="shared" si="2"/>
        <v>100</v>
      </c>
    </row>
    <row r="167" spans="1:5" x14ac:dyDescent="0.55000000000000004">
      <c r="A167">
        <f>'Simulated-SIR_C3'!A165</f>
        <v>16.099999999999959</v>
      </c>
      <c r="B167">
        <f>'Simulated-SIR_C3'!E165</f>
        <v>79.751759695629119</v>
      </c>
      <c r="C167">
        <f>'Simulated-SIR_C3'!V165</f>
        <v>79.751759695629119</v>
      </c>
      <c r="D167">
        <f>'Simulated-SIR_C3'!AM165</f>
        <v>79.751759695629119</v>
      </c>
      <c r="E167">
        <f t="shared" si="2"/>
        <v>100</v>
      </c>
    </row>
    <row r="168" spans="1:5" x14ac:dyDescent="0.55000000000000004">
      <c r="A168">
        <f>'Simulated-SIR_C3'!A166</f>
        <v>16.19999999999996</v>
      </c>
      <c r="B168">
        <f>'Simulated-SIR_C3'!E166</f>
        <v>82.283336495335917</v>
      </c>
      <c r="C168">
        <f>'Simulated-SIR_C3'!V166</f>
        <v>82.283336495335917</v>
      </c>
      <c r="D168">
        <f>'Simulated-SIR_C3'!AM166</f>
        <v>82.283336495335917</v>
      </c>
      <c r="E168">
        <f t="shared" si="2"/>
        <v>100</v>
      </c>
    </row>
    <row r="169" spans="1:5" x14ac:dyDescent="0.55000000000000004">
      <c r="A169">
        <f>'Simulated-SIR_C3'!A167</f>
        <v>16.299999999999962</v>
      </c>
      <c r="B169">
        <f>'Simulated-SIR_C3'!E167</f>
        <v>84.895273149273606</v>
      </c>
      <c r="C169">
        <f>'Simulated-SIR_C3'!V167</f>
        <v>84.895273149273606</v>
      </c>
      <c r="D169">
        <f>'Simulated-SIR_C3'!AM167</f>
        <v>84.895273149273606</v>
      </c>
      <c r="E169">
        <f t="shared" si="2"/>
        <v>100</v>
      </c>
    </row>
    <row r="170" spans="1:5" x14ac:dyDescent="0.55000000000000004">
      <c r="A170">
        <f>'Simulated-SIR_C3'!A168</f>
        <v>16.399999999999963</v>
      </c>
      <c r="B170">
        <f>'Simulated-SIR_C3'!E168</f>
        <v>87.590120487266034</v>
      </c>
      <c r="C170">
        <f>'Simulated-SIR_C3'!V168</f>
        <v>87.590120487266034</v>
      </c>
      <c r="D170">
        <f>'Simulated-SIR_C3'!AM168</f>
        <v>87.590120487266034</v>
      </c>
      <c r="E170">
        <f t="shared" si="2"/>
        <v>100</v>
      </c>
    </row>
    <row r="171" spans="1:5" x14ac:dyDescent="0.55000000000000004">
      <c r="A171">
        <f>'Simulated-SIR_C3'!A169</f>
        <v>16.499999999999964</v>
      </c>
      <c r="B171">
        <f>'Simulated-SIR_C3'!E169</f>
        <v>90.370510306925183</v>
      </c>
      <c r="C171">
        <f>'Simulated-SIR_C3'!V169</f>
        <v>90.370510306925183</v>
      </c>
      <c r="D171">
        <f>'Simulated-SIR_C3'!AM169</f>
        <v>90.370510306925183</v>
      </c>
      <c r="E171">
        <f t="shared" si="2"/>
        <v>100</v>
      </c>
    </row>
    <row r="172" spans="1:5" x14ac:dyDescent="0.55000000000000004">
      <c r="A172">
        <f>'Simulated-SIR_C3'!A170</f>
        <v>16.599999999999966</v>
      </c>
      <c r="B172">
        <f>'Simulated-SIR_C3'!E170</f>
        <v>93.239157943571087</v>
      </c>
      <c r="C172">
        <f>'Simulated-SIR_C3'!V170</f>
        <v>93.239157943571087</v>
      </c>
      <c r="D172">
        <f>'Simulated-SIR_C3'!AM170</f>
        <v>93.239157943571087</v>
      </c>
      <c r="E172">
        <f t="shared" si="2"/>
        <v>100</v>
      </c>
    </row>
    <row r="173" spans="1:5" x14ac:dyDescent="0.55000000000000004">
      <c r="A173">
        <f>'Simulated-SIR_C3'!A171</f>
        <v>16.699999999999967</v>
      </c>
      <c r="B173">
        <f>'Simulated-SIR_C3'!E171</f>
        <v>96.198864921712158</v>
      </c>
      <c r="C173">
        <f>'Simulated-SIR_C3'!V171</f>
        <v>96.198864921712158</v>
      </c>
      <c r="D173">
        <f>'Simulated-SIR_C3'!AM171</f>
        <v>96.198864921712158</v>
      </c>
      <c r="E173">
        <f t="shared" si="2"/>
        <v>100</v>
      </c>
    </row>
    <row r="174" spans="1:5" x14ac:dyDescent="0.55000000000000004">
      <c r="A174">
        <f>'Simulated-SIR_C3'!A172</f>
        <v>16.799999999999969</v>
      </c>
      <c r="B174">
        <f>'Simulated-SIR_C3'!E172</f>
        <v>99.252521690673461</v>
      </c>
      <c r="C174">
        <f>'Simulated-SIR_C3'!V172</f>
        <v>99.252521690673461</v>
      </c>
      <c r="D174">
        <f>'Simulated-SIR_C3'!AM172</f>
        <v>99.252521690673461</v>
      </c>
      <c r="E174">
        <f t="shared" si="2"/>
        <v>100</v>
      </c>
    </row>
    <row r="175" spans="1:5" x14ac:dyDescent="0.55000000000000004">
      <c r="A175">
        <f>'Simulated-SIR_C3'!A173</f>
        <v>16.89999999999997</v>
      </c>
      <c r="B175">
        <f>'Simulated-SIR_C3'!E173</f>
        <v>102.40311044704356</v>
      </c>
      <c r="C175">
        <f>'Simulated-SIR_C3'!V173</f>
        <v>102.40311044704356</v>
      </c>
      <c r="D175">
        <f>'Simulated-SIR_C3'!AM173</f>
        <v>102.40311044704356</v>
      </c>
      <c r="E175">
        <f t="shared" si="2"/>
        <v>100</v>
      </c>
    </row>
    <row r="176" spans="1:5" x14ac:dyDescent="0.55000000000000004">
      <c r="A176">
        <f>'Simulated-SIR_C3'!A174</f>
        <v>16.999999999999972</v>
      </c>
      <c r="B176">
        <f>'Simulated-SIR_C3'!E174</f>
        <v>105.65370804669392</v>
      </c>
      <c r="C176">
        <f>'Simulated-SIR_C3'!V174</f>
        <v>105.65370804669392</v>
      </c>
      <c r="D176">
        <f>'Simulated-SIR_C3'!AM174</f>
        <v>105.65370804669392</v>
      </c>
      <c r="E176">
        <f t="shared" si="2"/>
        <v>100</v>
      </c>
    </row>
    <row r="177" spans="1:5" x14ac:dyDescent="0.55000000000000004">
      <c r="A177">
        <f>'Simulated-SIR_C3'!A175</f>
        <v>17.099999999999973</v>
      </c>
      <c r="B177">
        <f>'Simulated-SIR_C3'!E175</f>
        <v>109.00748900921307</v>
      </c>
      <c r="C177">
        <f>'Simulated-SIR_C3'!V175</f>
        <v>109.00748900921307</v>
      </c>
      <c r="D177">
        <f>'Simulated-SIR_C3'!AM175</f>
        <v>109.00748900921307</v>
      </c>
      <c r="E177">
        <f t="shared" si="2"/>
        <v>100</v>
      </c>
    </row>
    <row r="178" spans="1:5" x14ac:dyDescent="0.55000000000000004">
      <c r="A178">
        <f>'Simulated-SIR_C3'!A176</f>
        <v>17.199999999999974</v>
      </c>
      <c r="B178">
        <f>'Simulated-SIR_C3'!E176</f>
        <v>112.4677286176877</v>
      </c>
      <c r="C178">
        <f>'Simulated-SIR_C3'!V176</f>
        <v>112.4677286176877</v>
      </c>
      <c r="D178">
        <f>'Simulated-SIR_C3'!AM176</f>
        <v>112.4677286176877</v>
      </c>
      <c r="E178">
        <f t="shared" si="2"/>
        <v>100</v>
      </c>
    </row>
    <row r="179" spans="1:5" x14ac:dyDescent="0.55000000000000004">
      <c r="A179">
        <f>'Simulated-SIR_C3'!A177</f>
        <v>17.299999999999976</v>
      </c>
      <c r="B179">
        <f>'Simulated-SIR_C3'!E177</f>
        <v>116.03780611685553</v>
      </c>
      <c r="C179">
        <f>'Simulated-SIR_C3'!V177</f>
        <v>116.03780611685553</v>
      </c>
      <c r="D179">
        <f>'Simulated-SIR_C3'!AM177</f>
        <v>116.03780611685553</v>
      </c>
      <c r="E179">
        <f t="shared" si="2"/>
        <v>100</v>
      </c>
    </row>
    <row r="180" spans="1:5" x14ac:dyDescent="0.55000000000000004">
      <c r="A180">
        <f>'Simulated-SIR_C3'!A178</f>
        <v>17.399999999999977</v>
      </c>
      <c r="B180">
        <f>'Simulated-SIR_C3'!E178</f>
        <v>119.72120801275157</v>
      </c>
      <c r="C180">
        <f>'Simulated-SIR_C3'!V178</f>
        <v>119.72120801275157</v>
      </c>
      <c r="D180">
        <f>'Simulated-SIR_C3'!AM178</f>
        <v>119.72120801275157</v>
      </c>
      <c r="E180">
        <f t="shared" si="2"/>
        <v>100</v>
      </c>
    </row>
    <row r="181" spans="1:5" x14ac:dyDescent="0.55000000000000004">
      <c r="A181">
        <f>'Simulated-SIR_C3'!A179</f>
        <v>17.499999999999979</v>
      </c>
      <c r="B181">
        <f>'Simulated-SIR_C3'!E179</f>
        <v>123.52153147706667</v>
      </c>
      <c r="C181">
        <f>'Simulated-SIR_C3'!V179</f>
        <v>123.52153147706667</v>
      </c>
      <c r="D181">
        <f>'Simulated-SIR_C3'!AM179</f>
        <v>123.52153147706667</v>
      </c>
      <c r="E181">
        <f t="shared" si="2"/>
        <v>100</v>
      </c>
    </row>
    <row r="182" spans="1:5" x14ac:dyDescent="0.55000000000000004">
      <c r="A182">
        <f>'Simulated-SIR_C3'!A180</f>
        <v>17.59999999999998</v>
      </c>
      <c r="B182">
        <f>'Simulated-SIR_C3'!E180</f>
        <v>127.44248785954146</v>
      </c>
      <c r="C182">
        <f>'Simulated-SIR_C3'!V180</f>
        <v>127.44248785954146</v>
      </c>
      <c r="D182">
        <f>'Simulated-SIR_C3'!AM180</f>
        <v>127.44248785954146</v>
      </c>
      <c r="E182">
        <f t="shared" si="2"/>
        <v>100</v>
      </c>
    </row>
    <row r="183" spans="1:5" x14ac:dyDescent="0.55000000000000004">
      <c r="A183">
        <f>'Simulated-SIR_C3'!A181</f>
        <v>17.699999999999982</v>
      </c>
      <c r="B183">
        <f>'Simulated-SIR_C3'!E181</f>
        <v>131.48790631182268</v>
      </c>
      <c r="C183">
        <f>'Simulated-SIR_C3'!V181</f>
        <v>131.48790631182268</v>
      </c>
      <c r="D183">
        <f>'Simulated-SIR_C3'!AM181</f>
        <v>131.48790631182268</v>
      </c>
      <c r="E183">
        <f t="shared" si="2"/>
        <v>100</v>
      </c>
    </row>
    <row r="184" spans="1:5" x14ac:dyDescent="0.55000000000000004">
      <c r="A184">
        <f>'Simulated-SIR_C3'!A182</f>
        <v>17.799999999999983</v>
      </c>
      <c r="B184">
        <f>'Simulated-SIR_C3'!E182</f>
        <v>135.66173752631772</v>
      </c>
      <c r="C184">
        <f>'Simulated-SIR_C3'!V182</f>
        <v>135.66173752631772</v>
      </c>
      <c r="D184">
        <f>'Simulated-SIR_C3'!AM182</f>
        <v>135.66173752631772</v>
      </c>
      <c r="E184">
        <f t="shared" si="2"/>
        <v>100</v>
      </c>
    </row>
    <row r="185" spans="1:5" x14ac:dyDescent="0.55000000000000004">
      <c r="A185">
        <f>'Simulated-SIR_C3'!A183</f>
        <v>17.899999999999984</v>
      </c>
      <c r="B185">
        <f>'Simulated-SIR_C3'!E183</f>
        <v>139.96805759369579</v>
      </c>
      <c r="C185">
        <f>'Simulated-SIR_C3'!V183</f>
        <v>139.96805759369579</v>
      </c>
      <c r="D185">
        <f>'Simulated-SIR_C3'!AM183</f>
        <v>139.96805759369579</v>
      </c>
      <c r="E185">
        <f t="shared" si="2"/>
        <v>100</v>
      </c>
    </row>
    <row r="186" spans="1:5" x14ac:dyDescent="0.55000000000000004">
      <c r="A186">
        <f>'Simulated-SIR_C3'!A184</f>
        <v>17.999999999999986</v>
      </c>
      <c r="B186">
        <f>'Simulated-SIR_C3'!E184</f>
        <v>144.41107198280025</v>
      </c>
      <c r="C186">
        <f>'Simulated-SIR_C3'!V184</f>
        <v>144.41107198280025</v>
      </c>
      <c r="D186">
        <f>'Simulated-SIR_C3'!AM184</f>
        <v>144.41107198280025</v>
      </c>
      <c r="E186">
        <f t="shared" si="2"/>
        <v>100</v>
      </c>
    </row>
    <row r="187" spans="1:5" x14ac:dyDescent="0.55000000000000004">
      <c r="A187">
        <f>'Simulated-SIR_C3'!A185</f>
        <v>18.099999999999987</v>
      </c>
      <c r="B187">
        <f>'Simulated-SIR_C3'!E185</f>
        <v>148.99511964685328</v>
      </c>
      <c r="C187">
        <f>'Simulated-SIR_C3'!V185</f>
        <v>148.99511964685328</v>
      </c>
      <c r="D187">
        <f>'Simulated-SIR_C3'!AM185</f>
        <v>148.99511964685328</v>
      </c>
      <c r="E187">
        <f t="shared" si="2"/>
        <v>100</v>
      </c>
    </row>
    <row r="188" spans="1:5" x14ac:dyDescent="0.55000000000000004">
      <c r="A188">
        <f>'Simulated-SIR_C3'!A186</f>
        <v>18.199999999999989</v>
      </c>
      <c r="B188">
        <f>'Simulated-SIR_C3'!E186</f>
        <v>153.72467725996165</v>
      </c>
      <c r="C188">
        <f>'Simulated-SIR_C3'!V186</f>
        <v>153.72467725996165</v>
      </c>
      <c r="D188">
        <f>'Simulated-SIR_C3'!AM186</f>
        <v>153.72467725996165</v>
      </c>
      <c r="E188">
        <f t="shared" si="2"/>
        <v>100</v>
      </c>
    </row>
    <row r="189" spans="1:5" x14ac:dyDescent="0.55000000000000004">
      <c r="A189">
        <f>'Simulated-SIR_C3'!A187</f>
        <v>18.29999999999999</v>
      </c>
      <c r="B189">
        <f>'Simulated-SIR_C3'!E187</f>
        <v>158.60436358805515</v>
      </c>
      <c r="C189">
        <f>'Simulated-SIR_C3'!V187</f>
        <v>158.60436358805515</v>
      </c>
      <c r="D189">
        <f>'Simulated-SIR_C3'!AM187</f>
        <v>158.60436358805515</v>
      </c>
      <c r="E189">
        <f t="shared" si="2"/>
        <v>100</v>
      </c>
    </row>
    <row r="190" spans="1:5" x14ac:dyDescent="0.55000000000000004">
      <c r="A190">
        <f>'Simulated-SIR_C3'!A188</f>
        <v>18.399999999999991</v>
      </c>
      <c r="B190">
        <f>'Simulated-SIR_C3'!E188</f>
        <v>163.63894399852217</v>
      </c>
      <c r="C190">
        <f>'Simulated-SIR_C3'!V188</f>
        <v>163.63894399852217</v>
      </c>
      <c r="D190">
        <f>'Simulated-SIR_C3'!AM188</f>
        <v>163.63894399852217</v>
      </c>
      <c r="E190">
        <f t="shared" si="2"/>
        <v>100</v>
      </c>
    </row>
    <row r="191" spans="1:5" x14ac:dyDescent="0.55000000000000004">
      <c r="A191">
        <f>'Simulated-SIR_C3'!A189</f>
        <v>18.499999999999993</v>
      </c>
      <c r="B191">
        <f>'Simulated-SIR_C3'!E189</f>
        <v>168.83333511294279</v>
      </c>
      <c r="C191">
        <f>'Simulated-SIR_C3'!V189</f>
        <v>168.83333511294279</v>
      </c>
      <c r="D191">
        <f>'Simulated-SIR_C3'!AM189</f>
        <v>168.83333511294279</v>
      </c>
      <c r="E191">
        <f t="shared" si="2"/>
        <v>100</v>
      </c>
    </row>
    <row r="192" spans="1:5" x14ac:dyDescent="0.55000000000000004">
      <c r="A192">
        <f>'Simulated-SIR_C3'!A190</f>
        <v>18.599999999999994</v>
      </c>
      <c r="B192">
        <f>'Simulated-SIR_C3'!E190</f>
        <v>174.19260960745694</v>
      </c>
      <c r="C192">
        <f>'Simulated-SIR_C3'!V190</f>
        <v>174.19260960745694</v>
      </c>
      <c r="D192">
        <f>'Simulated-SIR_C3'!AM190</f>
        <v>174.19260960745694</v>
      </c>
      <c r="E192">
        <f t="shared" si="2"/>
        <v>100</v>
      </c>
    </row>
    <row r="193" spans="1:5" x14ac:dyDescent="0.55000000000000004">
      <c r="A193">
        <f>'Simulated-SIR_C3'!A191</f>
        <v>18.699999999999996</v>
      </c>
      <c r="B193">
        <f>'Simulated-SIR_C3'!E191</f>
        <v>179.72200116545145</v>
      </c>
      <c r="C193">
        <f>'Simulated-SIR_C3'!V191</f>
        <v>179.72200116545145</v>
      </c>
      <c r="D193">
        <f>'Simulated-SIR_C3'!AM191</f>
        <v>179.72200116545145</v>
      </c>
      <c r="E193">
        <f t="shared" si="2"/>
        <v>100</v>
      </c>
    </row>
    <row r="194" spans="1:5" x14ac:dyDescent="0.55000000000000004">
      <c r="A194">
        <f>'Simulated-SIR_C3'!A192</f>
        <v>18.799999999999997</v>
      </c>
      <c r="B194">
        <f>'Simulated-SIR_C3'!E192</f>
        <v>185.42690958739666</v>
      </c>
      <c r="C194">
        <f>'Simulated-SIR_C3'!V192</f>
        <v>185.42690958739666</v>
      </c>
      <c r="D194">
        <f>'Simulated-SIR_C3'!AM192</f>
        <v>185.42690958739666</v>
      </c>
      <c r="E194">
        <f t="shared" si="2"/>
        <v>100</v>
      </c>
    </row>
    <row r="195" spans="1:5" x14ac:dyDescent="0.55000000000000004">
      <c r="A195">
        <f>'Simulated-SIR_C3'!A193</f>
        <v>18.899999999999999</v>
      </c>
      <c r="B195">
        <f>'Simulated-SIR_C3'!E193</f>
        <v>191.31290606281655</v>
      </c>
      <c r="C195">
        <f>'Simulated-SIR_C3'!V193</f>
        <v>191.31290606281655</v>
      </c>
      <c r="D195">
        <f>'Simulated-SIR_C3'!AM193</f>
        <v>191.31290606281655</v>
      </c>
      <c r="E195">
        <f t="shared" si="2"/>
        <v>100</v>
      </c>
    </row>
    <row r="196" spans="1:5" x14ac:dyDescent="0.55000000000000004">
      <c r="A196">
        <f>'Simulated-SIR_C3'!A194</f>
        <v>19</v>
      </c>
      <c r="B196">
        <f>'Simulated-SIR_C3'!E194</f>
        <v>197.38573860953528</v>
      </c>
      <c r="C196">
        <f>'Simulated-SIR_C3'!V194</f>
        <v>197.38573860953528</v>
      </c>
      <c r="D196">
        <f>'Simulated-SIR_C3'!AM194</f>
        <v>197.38573860953528</v>
      </c>
      <c r="E196">
        <f t="shared" si="2"/>
        <v>100</v>
      </c>
    </row>
    <row r="197" spans="1:5" x14ac:dyDescent="0.55000000000000004">
      <c r="A197">
        <f>'Simulated-SIR_C3'!A195</f>
        <v>19.100000000000001</v>
      </c>
      <c r="B197">
        <f>'Simulated-SIR_C3'!E195</f>
        <v>203.6513376855047</v>
      </c>
      <c r="C197">
        <f>'Simulated-SIR_C3'!V195</f>
        <v>203.6513376855047</v>
      </c>
      <c r="D197">
        <f>'Simulated-SIR_C3'!AM195</f>
        <v>203.6513376855047</v>
      </c>
      <c r="E197">
        <f t="shared" si="2"/>
        <v>100</v>
      </c>
    </row>
    <row r="198" spans="1:5" x14ac:dyDescent="0.55000000000000004">
      <c r="A198">
        <f>'Simulated-SIR_C3'!A196</f>
        <v>19.200000000000003</v>
      </c>
      <c r="B198">
        <f>'Simulated-SIR_C3'!E196</f>
        <v>210.11582197868609</v>
      </c>
      <c r="C198">
        <f>'Simulated-SIR_C3'!V196</f>
        <v>210.11582197868609</v>
      </c>
      <c r="D198">
        <f>'Simulated-SIR_C3'!AM196</f>
        <v>210.11582197868609</v>
      </c>
      <c r="E198">
        <f t="shared" si="2"/>
        <v>100</v>
      </c>
    </row>
    <row r="199" spans="1:5" x14ac:dyDescent="0.55000000000000004">
      <c r="A199">
        <f>'Simulated-SIR_C3'!A197</f>
        <v>19.300000000000004</v>
      </c>
      <c r="B199">
        <f>'Simulated-SIR_C3'!E197</f>
        <v>216.78550438063314</v>
      </c>
      <c r="C199">
        <f>'Simulated-SIR_C3'!V197</f>
        <v>216.78550438063314</v>
      </c>
      <c r="D199">
        <f>'Simulated-SIR_C3'!AM197</f>
        <v>216.78550438063314</v>
      </c>
      <c r="E199">
        <f t="shared" si="2"/>
        <v>100</v>
      </c>
    </row>
    <row r="200" spans="1:5" x14ac:dyDescent="0.55000000000000004">
      <c r="A200">
        <f>'Simulated-SIR_C3'!A198</f>
        <v>19.400000000000006</v>
      </c>
      <c r="B200">
        <f>'Simulated-SIR_C3'!E198</f>
        <v>223.66689814960108</v>
      </c>
      <c r="C200">
        <f>'Simulated-SIR_C3'!V198</f>
        <v>223.66689814960108</v>
      </c>
      <c r="D200">
        <f>'Simulated-SIR_C3'!AM198</f>
        <v>223.66689814960108</v>
      </c>
      <c r="E200">
        <f t="shared" ref="E200:E263" si="3">E199</f>
        <v>100</v>
      </c>
    </row>
    <row r="201" spans="1:5" x14ac:dyDescent="0.55000000000000004">
      <c r="A201">
        <f>'Simulated-SIR_C3'!A199</f>
        <v>19.500000000000007</v>
      </c>
      <c r="B201">
        <f>'Simulated-SIR_C3'!E199</f>
        <v>230.7667232691926</v>
      </c>
      <c r="C201">
        <f>'Simulated-SIR_C3'!V199</f>
        <v>230.7667232691926</v>
      </c>
      <c r="D201">
        <f>'Simulated-SIR_C3'!AM199</f>
        <v>230.7667232691926</v>
      </c>
      <c r="E201">
        <f t="shared" si="3"/>
        <v>100</v>
      </c>
    </row>
    <row r="202" spans="1:5" x14ac:dyDescent="0.55000000000000004">
      <c r="A202">
        <f>'Simulated-SIR_C3'!A200</f>
        <v>19.600000000000009</v>
      </c>
      <c r="B202">
        <f>'Simulated-SIR_C3'!E200</f>
        <v>238.09191300874085</v>
      </c>
      <c r="C202">
        <f>'Simulated-SIR_C3'!V200</f>
        <v>238.09191300874085</v>
      </c>
      <c r="D202">
        <f>'Simulated-SIR_C3'!AM200</f>
        <v>238.09191300874085</v>
      </c>
      <c r="E202">
        <f t="shared" si="3"/>
        <v>100</v>
      </c>
    </row>
    <row r="203" spans="1:5" x14ac:dyDescent="0.55000000000000004">
      <c r="A203">
        <f>'Simulated-SIR_C3'!A201</f>
        <v>19.70000000000001</v>
      </c>
      <c r="B203">
        <f>'Simulated-SIR_C3'!E201</f>
        <v>245.64962069182602</v>
      </c>
      <c r="C203">
        <f>'Simulated-SIR_C3'!V201</f>
        <v>245.64962069182602</v>
      </c>
      <c r="D203">
        <f>'Simulated-SIR_C3'!AM201</f>
        <v>245.64962069182602</v>
      </c>
      <c r="E203">
        <f t="shared" si="3"/>
        <v>100</v>
      </c>
    </row>
    <row r="204" spans="1:5" x14ac:dyDescent="0.55000000000000004">
      <c r="A204">
        <f>'Simulated-SIR_C3'!A202</f>
        <v>19.800000000000011</v>
      </c>
      <c r="B204">
        <f>'Simulated-SIR_C3'!E202</f>
        <v>253.44722667952544</v>
      </c>
      <c r="C204">
        <f>'Simulated-SIR_C3'!V202</f>
        <v>253.44722667952544</v>
      </c>
      <c r="D204">
        <f>'Simulated-SIR_C3'!AM202</f>
        <v>253.44722667952544</v>
      </c>
      <c r="E204">
        <f t="shared" si="3"/>
        <v>100</v>
      </c>
    </row>
    <row r="205" spans="1:5" x14ac:dyDescent="0.55000000000000004">
      <c r="A205">
        <f>'Simulated-SIR_C3'!A203</f>
        <v>19.900000000000013</v>
      </c>
      <c r="B205">
        <f>'Simulated-SIR_C3'!E203</f>
        <v>261.49234557520526</v>
      </c>
      <c r="C205">
        <f>'Simulated-SIR_C3'!V203</f>
        <v>261.49234557520526</v>
      </c>
      <c r="D205">
        <f>'Simulated-SIR_C3'!AM203</f>
        <v>261.49234557520526</v>
      </c>
      <c r="E205">
        <f t="shared" si="3"/>
        <v>100</v>
      </c>
    </row>
    <row r="206" spans="1:5" x14ac:dyDescent="0.55000000000000004">
      <c r="A206">
        <f>'Simulated-SIR_C3'!A204</f>
        <v>20.000000000000014</v>
      </c>
      <c r="B206">
        <f>'Simulated-SIR_C3'!E204</f>
        <v>269.79283365787825</v>
      </c>
      <c r="C206">
        <f>'Simulated-SIR_C3'!V204</f>
        <v>269.79283365787825</v>
      </c>
      <c r="D206">
        <f>'Simulated-SIR_C3'!AM204</f>
        <v>269.79283365787825</v>
      </c>
      <c r="E206">
        <f t="shared" si="3"/>
        <v>100</v>
      </c>
    </row>
    <row r="207" spans="1:5" x14ac:dyDescent="0.55000000000000004">
      <c r="A207">
        <f>'Simulated-SIR_C3'!A205</f>
        <v>20.100000000000016</v>
      </c>
      <c r="B207">
        <f>'Simulated-SIR_C3'!E205</f>
        <v>278.35679655137369</v>
      </c>
      <c r="C207">
        <f>'Simulated-SIR_C3'!V205</f>
        <v>278.35679655137369</v>
      </c>
      <c r="D207">
        <f>'Simulated-SIR_C3'!AM205</f>
        <v>278.35679655137369</v>
      </c>
      <c r="E207">
        <f t="shared" si="3"/>
        <v>100</v>
      </c>
    </row>
    <row r="208" spans="1:5" x14ac:dyDescent="0.55000000000000004">
      <c r="A208">
        <f>'Simulated-SIR_C3'!A206</f>
        <v>20.200000000000017</v>
      </c>
      <c r="B208">
        <f>'Simulated-SIR_C3'!E206</f>
        <v>287.19259713679605</v>
      </c>
      <c r="C208">
        <f>'Simulated-SIR_C3'!V206</f>
        <v>287.19259713679605</v>
      </c>
      <c r="D208">
        <f>'Simulated-SIR_C3'!AM206</f>
        <v>287.19259713679605</v>
      </c>
      <c r="E208">
        <f t="shared" si="3"/>
        <v>100</v>
      </c>
    </row>
    <row r="209" spans="1:5" x14ac:dyDescent="0.55000000000000004">
      <c r="A209">
        <f>'Simulated-SIR_C3'!A207</f>
        <v>20.300000000000018</v>
      </c>
      <c r="B209">
        <f>'Simulated-SIR_C3'!E207</f>
        <v>296.30886371598388</v>
      </c>
      <c r="C209">
        <f>'Simulated-SIR_C3'!V207</f>
        <v>296.30886371598388</v>
      </c>
      <c r="D209">
        <f>'Simulated-SIR_C3'!AM207</f>
        <v>296.30886371598388</v>
      </c>
      <c r="E209">
        <f t="shared" si="3"/>
        <v>100</v>
      </c>
    </row>
    <row r="210" spans="1:5" x14ac:dyDescent="0.55000000000000004">
      <c r="A210">
        <f>'Simulated-SIR_C3'!A208</f>
        <v>20.40000000000002</v>
      </c>
      <c r="B210">
        <f>'Simulated-SIR_C3'!E208</f>
        <v>305.71449843392725</v>
      </c>
      <c r="C210">
        <f>'Simulated-SIR_C3'!V208</f>
        <v>305.71449843392725</v>
      </c>
      <c r="D210">
        <f>'Simulated-SIR_C3'!AM208</f>
        <v>305.71449843392725</v>
      </c>
      <c r="E210">
        <f t="shared" si="3"/>
        <v>100</v>
      </c>
    </row>
    <row r="211" spans="1:5" x14ac:dyDescent="0.55000000000000004">
      <c r="A211">
        <f>'Simulated-SIR_C3'!A209</f>
        <v>20.500000000000021</v>
      </c>
      <c r="B211">
        <f>'Simulated-SIR_C3'!E209</f>
        <v>315.41868596835155</v>
      </c>
      <c r="C211">
        <f>'Simulated-SIR_C3'!V209</f>
        <v>315.41868596835155</v>
      </c>
      <c r="D211">
        <f>'Simulated-SIR_C3'!AM209</f>
        <v>315.41868596835155</v>
      </c>
      <c r="E211">
        <f t="shared" si="3"/>
        <v>100</v>
      </c>
    </row>
    <row r="212" spans="1:5" x14ac:dyDescent="0.55000000000000004">
      <c r="A212">
        <f>'Simulated-SIR_C3'!A210</f>
        <v>20.600000000000023</v>
      </c>
      <c r="B212">
        <f>'Simulated-SIR_C3'!E210</f>
        <v>325.43090249493599</v>
      </c>
      <c r="C212">
        <f>'Simulated-SIR_C3'!V210</f>
        <v>325.43090249493599</v>
      </c>
      <c r="D212">
        <f>'Simulated-SIR_C3'!AM210</f>
        <v>325.43090249493599</v>
      </c>
      <c r="E212">
        <f t="shared" si="3"/>
        <v>100</v>
      </c>
    </row>
    <row r="213" spans="1:5" x14ac:dyDescent="0.55000000000000004">
      <c r="A213">
        <f>'Simulated-SIR_C3'!A211</f>
        <v>20.700000000000024</v>
      </c>
      <c r="B213">
        <f>'Simulated-SIR_C3'!E211</f>
        <v>335.76092493690453</v>
      </c>
      <c r="C213">
        <f>'Simulated-SIR_C3'!V211</f>
        <v>335.76092493690453</v>
      </c>
      <c r="D213">
        <f>'Simulated-SIR_C3'!AM211</f>
        <v>335.76092493690453</v>
      </c>
      <c r="E213">
        <f t="shared" si="3"/>
        <v>100</v>
      </c>
    </row>
    <row r="214" spans="1:5" x14ac:dyDescent="0.55000000000000004">
      <c r="A214">
        <f>'Simulated-SIR_C3'!A212</f>
        <v>20.800000000000026</v>
      </c>
      <c r="B214">
        <f>'Simulated-SIR_C3'!E212</f>
        <v>346.41884050800036</v>
      </c>
      <c r="C214">
        <f>'Simulated-SIR_C3'!V212</f>
        <v>346.41884050800036</v>
      </c>
      <c r="D214">
        <f>'Simulated-SIR_C3'!AM212</f>
        <v>346.41884050800036</v>
      </c>
      <c r="E214">
        <f t="shared" si="3"/>
        <v>100</v>
      </c>
    </row>
    <row r="215" spans="1:5" x14ac:dyDescent="0.55000000000000004">
      <c r="A215">
        <f>'Simulated-SIR_C3'!A213</f>
        <v>20.900000000000027</v>
      </c>
      <c r="B215">
        <f>'Simulated-SIR_C3'!E213</f>
        <v>357.41505655814478</v>
      </c>
      <c r="C215">
        <f>'Simulated-SIR_C3'!V213</f>
        <v>357.41505655814478</v>
      </c>
      <c r="D215">
        <f>'Simulated-SIR_C3'!AM213</f>
        <v>357.41505655814478</v>
      </c>
      <c r="E215">
        <f t="shared" si="3"/>
        <v>100</v>
      </c>
    </row>
    <row r="216" spans="1:5" x14ac:dyDescent="0.55000000000000004">
      <c r="A216">
        <f>'Simulated-SIR_C3'!A214</f>
        <v>21.000000000000028</v>
      </c>
      <c r="B216">
        <f>'Simulated-SIR_C3'!E214</f>
        <v>368.7603107313704</v>
      </c>
      <c r="C216">
        <f>'Simulated-SIR_C3'!V214</f>
        <v>368.7603107313704</v>
      </c>
      <c r="D216">
        <f>'Simulated-SIR_C3'!AM214</f>
        <v>368.7603107313704</v>
      </c>
      <c r="E216">
        <f t="shared" si="3"/>
        <v>100</v>
      </c>
    </row>
    <row r="217" spans="1:5" x14ac:dyDescent="0.55000000000000004">
      <c r="A217">
        <f>'Simulated-SIR_C3'!A215</f>
        <v>21.10000000000003</v>
      </c>
      <c r="B217">
        <f>'Simulated-SIR_C3'!E215</f>
        <v>380.46568144592635</v>
      </c>
      <c r="C217">
        <f>'Simulated-SIR_C3'!V215</f>
        <v>380.46568144592635</v>
      </c>
      <c r="D217">
        <f>'Simulated-SIR_C3'!AM215</f>
        <v>380.46568144592635</v>
      </c>
      <c r="E217">
        <f t="shared" si="3"/>
        <v>100</v>
      </c>
    </row>
    <row r="218" spans="1:5" x14ac:dyDescent="0.55000000000000004">
      <c r="A218">
        <f>'Simulated-SIR_C3'!A216</f>
        <v>21.200000000000031</v>
      </c>
      <c r="B218">
        <f>'Simulated-SIR_C3'!E216</f>
        <v>392.5425987067639</v>
      </c>
      <c r="C218">
        <f>'Simulated-SIR_C3'!V216</f>
        <v>392.5425987067639</v>
      </c>
      <c r="D218">
        <f>'Simulated-SIR_C3'!AM216</f>
        <v>392.5425987067639</v>
      </c>
      <c r="E218">
        <f t="shared" si="3"/>
        <v>100</v>
      </c>
    </row>
    <row r="219" spans="1:5" x14ac:dyDescent="0.55000000000000004">
      <c r="A219">
        <f>'Simulated-SIR_C3'!A217</f>
        <v>21.300000000000033</v>
      </c>
      <c r="B219">
        <f>'Simulated-SIR_C3'!E217</f>
        <v>405.00285526093444</v>
      </c>
      <c r="C219">
        <f>'Simulated-SIR_C3'!V217</f>
        <v>405.00285526093444</v>
      </c>
      <c r="D219">
        <f>'Simulated-SIR_C3'!AM217</f>
        <v>405.00285526093444</v>
      </c>
      <c r="E219">
        <f t="shared" si="3"/>
        <v>100</v>
      </c>
    </row>
    <row r="220" spans="1:5" x14ac:dyDescent="0.55000000000000004">
      <c r="A220">
        <f>'Simulated-SIR_C3'!A218</f>
        <v>21.400000000000034</v>
      </c>
      <c r="B220">
        <f>'Simulated-SIR_C3'!E218</f>
        <v>417.85861810676488</v>
      </c>
      <c r="C220">
        <f>'Simulated-SIR_C3'!V218</f>
        <v>417.85861810676488</v>
      </c>
      <c r="D220">
        <f>'Simulated-SIR_C3'!AM218</f>
        <v>417.85861810676488</v>
      </c>
      <c r="E220">
        <f t="shared" si="3"/>
        <v>100</v>
      </c>
    </row>
    <row r="221" spans="1:5" x14ac:dyDescent="0.55000000000000004">
      <c r="A221">
        <f>'Simulated-SIR_C3'!A219</f>
        <v>21.500000000000036</v>
      </c>
      <c r="B221">
        <f>'Simulated-SIR_C3'!E219</f>
        <v>431.12244036801951</v>
      </c>
      <c r="C221">
        <f>'Simulated-SIR_C3'!V219</f>
        <v>431.12244036801951</v>
      </c>
      <c r="D221">
        <f>'Simulated-SIR_C3'!AM219</f>
        <v>431.12244036801951</v>
      </c>
      <c r="E221">
        <f t="shared" si="3"/>
        <v>100</v>
      </c>
    </row>
    <row r="222" spans="1:5" x14ac:dyDescent="0.55000000000000004">
      <c r="A222">
        <f>'Simulated-SIR_C3'!A220</f>
        <v>21.600000000000037</v>
      </c>
      <c r="B222">
        <f>'Simulated-SIR_C3'!E220</f>
        <v>444.80727354460998</v>
      </c>
      <c r="C222">
        <f>'Simulated-SIR_C3'!V220</f>
        <v>444.80727354460998</v>
      </c>
      <c r="D222">
        <f>'Simulated-SIR_C3'!AM220</f>
        <v>444.80727354460998</v>
      </c>
      <c r="E222">
        <f t="shared" si="3"/>
        <v>100</v>
      </c>
    </row>
    <row r="223" spans="1:5" x14ac:dyDescent="0.55000000000000004">
      <c r="A223">
        <f>'Simulated-SIR_C3'!A221</f>
        <v>21.700000000000038</v>
      </c>
      <c r="B223">
        <f>'Simulated-SIR_C3'!E221</f>
        <v>458.92648015178486</v>
      </c>
      <c r="C223">
        <f>'Simulated-SIR_C3'!V221</f>
        <v>458.92648015178486</v>
      </c>
      <c r="D223">
        <f>'Simulated-SIR_C3'!AM221</f>
        <v>458.92648015178486</v>
      </c>
      <c r="E223">
        <f t="shared" si="3"/>
        <v>100</v>
      </c>
    </row>
    <row r="224" spans="1:5" x14ac:dyDescent="0.55000000000000004">
      <c r="A224">
        <f>'Simulated-SIR_C3'!A222</f>
        <v>21.80000000000004</v>
      </c>
      <c r="B224">
        <f>'Simulated-SIR_C3'!E222</f>
        <v>473.49384676010061</v>
      </c>
      <c r="C224">
        <f>'Simulated-SIR_C3'!V222</f>
        <v>473.49384676010061</v>
      </c>
      <c r="D224">
        <f>'Simulated-SIR_C3'!AM222</f>
        <v>473.49384676010061</v>
      </c>
      <c r="E224">
        <f t="shared" si="3"/>
        <v>100</v>
      </c>
    </row>
    <row r="225" spans="1:5" x14ac:dyDescent="0.55000000000000004">
      <c r="A225">
        <f>'Simulated-SIR_C3'!A223</f>
        <v>21.900000000000041</v>
      </c>
      <c r="B225">
        <f>'Simulated-SIR_C3'!E223</f>
        <v>488.52359744887281</v>
      </c>
      <c r="C225">
        <f>'Simulated-SIR_C3'!V223</f>
        <v>488.52359744887281</v>
      </c>
      <c r="D225">
        <f>'Simulated-SIR_C3'!AM223</f>
        <v>488.52359744887281</v>
      </c>
      <c r="E225">
        <f t="shared" si="3"/>
        <v>100</v>
      </c>
    </row>
    <row r="226" spans="1:5" x14ac:dyDescent="0.55000000000000004">
      <c r="A226">
        <f>'Simulated-SIR_C3'!A224</f>
        <v>22.000000000000043</v>
      </c>
      <c r="B226">
        <f>'Simulated-SIR_C3'!E224</f>
        <v>504.03040768619917</v>
      </c>
      <c r="C226">
        <f>'Simulated-SIR_C3'!V224</f>
        <v>100.80608153723982</v>
      </c>
      <c r="D226">
        <f>'Simulated-SIR_C3'!AM224</f>
        <v>176.41064269016971</v>
      </c>
      <c r="E226">
        <f t="shared" si="3"/>
        <v>100</v>
      </c>
    </row>
    <row r="227" spans="1:5" x14ac:dyDescent="0.55000000000000004">
      <c r="A227">
        <f>'Simulated-SIR_C3'!A225</f>
        <v>22.100000000000044</v>
      </c>
      <c r="B227">
        <f>'Simulated-SIR_C3'!E225</f>
        <v>520.02941864906848</v>
      </c>
      <c r="C227">
        <f>'Simulated-SIR_C3'!V225</f>
        <v>99.761444473699939</v>
      </c>
      <c r="D227">
        <f>'Simulated-SIR_C3'!AM225</f>
        <v>175.95176379596873</v>
      </c>
      <c r="E227">
        <f t="shared" si="3"/>
        <v>100</v>
      </c>
    </row>
    <row r="228" spans="1:5" x14ac:dyDescent="0.55000000000000004">
      <c r="A228">
        <f>'Simulated-SIR_C3'!A226</f>
        <v>22.200000000000045</v>
      </c>
      <c r="B228">
        <f>'Simulated-SIR_C3'!E226</f>
        <v>536.53625199748865</v>
      </c>
      <c r="C228">
        <f>'Simulated-SIR_C3'!V226</f>
        <v>98.727632814522053</v>
      </c>
      <c r="D228">
        <f>'Simulated-SIR_C3'!AM226</f>
        <v>175.49407810706333</v>
      </c>
      <c r="E228">
        <f t="shared" si="3"/>
        <v>100</v>
      </c>
    </row>
    <row r="229" spans="1:5" x14ac:dyDescent="0.55000000000000004">
      <c r="A229">
        <f>'Simulated-SIR_C3'!A227</f>
        <v>22.300000000000047</v>
      </c>
      <c r="B229">
        <f>'Simulated-SIR_C3'!E227</f>
        <v>553.56702511701178</v>
      </c>
      <c r="C229">
        <f>'Simulated-SIR_C3'!V227</f>
        <v>97.704534377797529</v>
      </c>
      <c r="D229">
        <f>'Simulated-SIR_C3'!AM227</f>
        <v>175.03758252303791</v>
      </c>
      <c r="E229">
        <f t="shared" si="3"/>
        <v>100</v>
      </c>
    </row>
    <row r="230" spans="1:5" x14ac:dyDescent="0.55000000000000004">
      <c r="A230">
        <f>'Simulated-SIR_C3'!A228</f>
        <v>22.400000000000048</v>
      </c>
      <c r="B230">
        <f>'Simulated-SIR_C3'!E228</f>
        <v>571.13836684448711</v>
      </c>
      <c r="C230">
        <f>'Simulated-SIR_C3'!V228</f>
        <v>96.692038144140582</v>
      </c>
      <c r="D230">
        <f>'Simulated-SIR_C3'!AM228</f>
        <v>174.58227395152159</v>
      </c>
      <c r="E230">
        <f t="shared" si="3"/>
        <v>100</v>
      </c>
    </row>
    <row r="231" spans="1:5" x14ac:dyDescent="0.55000000000000004">
      <c r="A231">
        <f>'Simulated-SIR_C3'!A229</f>
        <v>22.50000000000005</v>
      </c>
      <c r="B231">
        <f>'Simulated-SIR_C3'!E229</f>
        <v>589.26743369234111</v>
      </c>
      <c r="C231">
        <f>'Simulated-SIR_C3'!V229</f>
        <v>95.690034244641339</v>
      </c>
      <c r="D231">
        <f>'Simulated-SIR_C3'!AM229</f>
        <v>174.12814930816711</v>
      </c>
      <c r="E231">
        <f t="shared" si="3"/>
        <v>100</v>
      </c>
    </row>
    <row r="232" spans="1:5" x14ac:dyDescent="0.55000000000000004">
      <c r="A232">
        <f>'Simulated-SIR_C3'!A230</f>
        <v>22.600000000000051</v>
      </c>
      <c r="B232">
        <f>'Simulated-SIR_C3'!E230</f>
        <v>607.97192658716779</v>
      </c>
      <c r="C232">
        <f>'Simulated-SIR_C3'!V230</f>
        <v>94.698413948943681</v>
      </c>
      <c r="D232">
        <f>'Simulated-SIR_C3'!AM230</f>
        <v>173.67520551663003</v>
      </c>
      <c r="E232">
        <f t="shared" si="3"/>
        <v>100</v>
      </c>
    </row>
    <row r="233" spans="1:5" x14ac:dyDescent="0.55000000000000004">
      <c r="A233">
        <f>'Simulated-SIR_C3'!A231</f>
        <v>22.700000000000053</v>
      </c>
      <c r="B233">
        <f>'Simulated-SIR_C3'!E231</f>
        <v>627.27010813890718</v>
      </c>
      <c r="C233">
        <f>'Simulated-SIR_C3'!V231</f>
        <v>93.71706965344643</v>
      </c>
      <c r="D233">
        <f>'Simulated-SIR_C3'!AM231</f>
        <v>173.22343950854835</v>
      </c>
      <c r="E233">
        <f t="shared" si="3"/>
        <v>100</v>
      </c>
    </row>
    <row r="234" spans="1:5" x14ac:dyDescent="0.55000000000000004">
      <c r="A234">
        <f>'Simulated-SIR_C3'!A232</f>
        <v>22.800000000000054</v>
      </c>
      <c r="B234">
        <f>'Simulated-SIR_C3'!E232</f>
        <v>647.18082045740937</v>
      </c>
      <c r="C234">
        <f>'Simulated-SIR_C3'!V232</f>
        <v>92.74589486962708</v>
      </c>
      <c r="D234">
        <f>'Simulated-SIR_C3'!AM232</f>
        <v>172.77284822352152</v>
      </c>
      <c r="E234">
        <f t="shared" si="3"/>
        <v>100</v>
      </c>
    </row>
    <row r="235" spans="1:5" x14ac:dyDescent="0.55000000000000004">
      <c r="A235">
        <f>'Simulated-SIR_C3'!A233</f>
        <v>22.900000000000055</v>
      </c>
      <c r="B235">
        <f>'Simulated-SIR_C3'!E233</f>
        <v>667.72350353370609</v>
      </c>
      <c r="C235">
        <f>'Simulated-SIR_C3'!V233</f>
        <v>91.784784212486443</v>
      </c>
      <c r="D235">
        <f>'Simulated-SIR_C3'!AM233</f>
        <v>172.32342860908994</v>
      </c>
      <c r="E235">
        <f t="shared" si="3"/>
        <v>100</v>
      </c>
    </row>
    <row r="236" spans="1:5" x14ac:dyDescent="0.55000000000000004">
      <c r="A236">
        <f>'Simulated-SIR_C3'!A234</f>
        <v>23.000000000000057</v>
      </c>
      <c r="B236">
        <f>'Simulated-SIR_C3'!E234</f>
        <v>688.91821420386304</v>
      </c>
      <c r="C236">
        <f>'Simulated-SIR_C3'!V234</f>
        <v>90.833633389112947</v>
      </c>
      <c r="D236">
        <f>'Simulated-SIR_C3'!AM234</f>
        <v>171.87517762071448</v>
      </c>
      <c r="E236">
        <f t="shared" si="3"/>
        <v>100</v>
      </c>
    </row>
    <row r="237" spans="1:5" x14ac:dyDescent="0.55000000000000004">
      <c r="A237">
        <f>'Simulated-SIR_C3'!A235</f>
        <v>23.100000000000058</v>
      </c>
      <c r="B237">
        <f>'Simulated-SIR_C3'!E235</f>
        <v>710.7856457138455</v>
      </c>
      <c r="C237">
        <f>'Simulated-SIR_C3'!V235</f>
        <v>89.892339187365565</v>
      </c>
      <c r="D237">
        <f>'Simulated-SIR_C3'!AM235</f>
        <v>171.42809222175592</v>
      </c>
      <c r="E237">
        <f t="shared" si="3"/>
        <v>100</v>
      </c>
    </row>
    <row r="238" spans="1:5" x14ac:dyDescent="0.55000000000000004">
      <c r="A238">
        <f>'Simulated-SIR_C3'!A236</f>
        <v>23.20000000000006</v>
      </c>
      <c r="B238">
        <f>'Simulated-SIR_C3'!E236</f>
        <v>733.34714790441456</v>
      </c>
      <c r="C238">
        <f>'Simulated-SIR_C3'!V236</f>
        <v>88.960799464673926</v>
      </c>
      <c r="D238">
        <f>'Simulated-SIR_C3'!AM236</f>
        <v>170.98216938345462</v>
      </c>
      <c r="E238">
        <f t="shared" si="3"/>
        <v>100</v>
      </c>
    </row>
    <row r="239" spans="1:5" x14ac:dyDescent="0.55000000000000004">
      <c r="A239">
        <f>'Simulated-SIR_C3'!A237</f>
        <v>23.300000000000061</v>
      </c>
      <c r="B239">
        <f>'Simulated-SIR_C3'!E237</f>
        <v>756.62474803567011</v>
      </c>
      <c r="C239">
        <f>'Simulated-SIR_C3'!V237</f>
        <v>88.038913136954534</v>
      </c>
      <c r="D239">
        <f>'Simulated-SIR_C3'!AM237</f>
        <v>170.53740608490983</v>
      </c>
      <c r="E239">
        <f t="shared" si="3"/>
        <v>100</v>
      </c>
    </row>
    <row r="240" spans="1:5" x14ac:dyDescent="0.55000000000000004">
      <c r="A240">
        <f>'Simulated-SIR_C3'!A238</f>
        <v>23.400000000000063</v>
      </c>
      <c r="B240">
        <f>'Simulated-SIR_C3'!E238</f>
        <v>780.64117227147358</v>
      </c>
      <c r="C240">
        <f>'Simulated-SIR_C3'!V238</f>
        <v>87.126580167641819</v>
      </c>
      <c r="D240">
        <f>'Simulated-SIR_C3'!AM238</f>
        <v>170.09379931305986</v>
      </c>
      <c r="E240">
        <f t="shared" si="3"/>
        <v>100</v>
      </c>
    </row>
    <row r="241" spans="1:5" x14ac:dyDescent="0.55000000000000004">
      <c r="A241">
        <f>'Simulated-SIR_C3'!A239</f>
        <v>23.500000000000064</v>
      </c>
      <c r="B241">
        <f>'Simulated-SIR_C3'!E239</f>
        <v>805.41986784462347</v>
      </c>
      <c r="C241">
        <f>'Simulated-SIR_C3'!V239</f>
        <v>86.223701556832964</v>
      </c>
      <c r="D241">
        <f>'Simulated-SIR_C3'!AM239</f>
        <v>169.65134606266133</v>
      </c>
      <c r="E241">
        <f t="shared" si="3"/>
        <v>100</v>
      </c>
    </row>
    <row r="242" spans="1:5" x14ac:dyDescent="0.55000000000000004">
      <c r="A242">
        <f>'Simulated-SIR_C3'!A240</f>
        <v>23.600000000000065</v>
      </c>
      <c r="B242">
        <f>'Simulated-SIR_C3'!E240</f>
        <v>830.98502592431259</v>
      </c>
      <c r="C242">
        <f>'Simulated-SIR_C3'!V240</f>
        <v>85.330179330545036</v>
      </c>
      <c r="D242">
        <f>'Simulated-SIR_C3'!AM240</f>
        <v>169.21004333626905</v>
      </c>
      <c r="E242">
        <f t="shared" si="3"/>
        <v>100</v>
      </c>
    </row>
    <row r="243" spans="1:5" x14ac:dyDescent="0.55000000000000004">
      <c r="A243">
        <f>'Simulated-SIR_C3'!A241</f>
        <v>23.700000000000067</v>
      </c>
      <c r="B243">
        <f>'Simulated-SIR_C3'!E241</f>
        <v>857.3616052080763</v>
      </c>
      <c r="C243">
        <f>'Simulated-SIR_C3'!V241</f>
        <v>84.445916530083593</v>
      </c>
      <c r="D243">
        <f>'Simulated-SIR_C3'!AM241</f>
        <v>168.76988814421608</v>
      </c>
      <c r="E243">
        <f t="shared" si="3"/>
        <v>100</v>
      </c>
    </row>
    <row r="244" spans="1:5" x14ac:dyDescent="0.55000000000000004">
      <c r="A244">
        <f>'Simulated-SIR_C3'!A242</f>
        <v>23.800000000000068</v>
      </c>
      <c r="B244">
        <f>'Simulated-SIR_C3'!E242</f>
        <v>884.57535626113645</v>
      </c>
      <c r="C244">
        <f>'Simulated-SIR_C3'!V242</f>
        <v>83.57081720152145</v>
      </c>
      <c r="D244">
        <f>'Simulated-SIR_C3'!AM242</f>
        <v>168.33087750459327</v>
      </c>
      <c r="E244">
        <f t="shared" si="3"/>
        <v>100</v>
      </c>
    </row>
    <row r="245" spans="1:5" x14ac:dyDescent="0.55000000000000004">
      <c r="A245">
        <f>'Simulated-SIR_C3'!A243</f>
        <v>23.90000000000007</v>
      </c>
      <c r="B245">
        <f>'Simulated-SIR_C3'!E243</f>
        <v>912.65284662677345</v>
      </c>
      <c r="C245">
        <f>'Simulated-SIR_C3'!V243</f>
        <v>82.704786385286326</v>
      </c>
      <c r="D245">
        <f>'Simulated-SIR_C3'!AM243</f>
        <v>167.8930084432296</v>
      </c>
      <c r="E245">
        <f t="shared" si="3"/>
        <v>100</v>
      </c>
    </row>
    <row r="246" spans="1:5" x14ac:dyDescent="0.55000000000000004">
      <c r="A246">
        <f>'Simulated-SIR_C3'!A244</f>
        <v>24.000000000000071</v>
      </c>
      <c r="B246">
        <f>'Simulated-SIR_C3'!E244</f>
        <v>941.62148673209686</v>
      </c>
      <c r="C246">
        <f>'Simulated-SIR_C3'!V244</f>
        <v>81.84773010585667</v>
      </c>
      <c r="D246">
        <f>'Simulated-SIR_C3'!AM244</f>
        <v>167.45627799367159</v>
      </c>
      <c r="E246">
        <f t="shared" si="3"/>
        <v>100</v>
      </c>
    </row>
    <row r="247" spans="1:5" x14ac:dyDescent="0.55000000000000004">
      <c r="A247">
        <f>'Simulated-SIR_C3'!A245</f>
        <v>24.100000000000072</v>
      </c>
      <c r="B247">
        <f>'Simulated-SIR_C3'!E245</f>
        <v>971.50955661435296</v>
      </c>
      <c r="C247">
        <f>'Simulated-SIR_C3'!V245</f>
        <v>80.999555361563935</v>
      </c>
      <c r="D247">
        <f>'Simulated-SIR_C3'!AM245</f>
        <v>167.02068319716386</v>
      </c>
      <c r="E247">
        <f t="shared" si="3"/>
        <v>100</v>
      </c>
    </row>
    <row r="248" spans="1:5" x14ac:dyDescent="0.55000000000000004">
      <c r="A248">
        <f>'Simulated-SIR_C3'!A246</f>
        <v>24.200000000000074</v>
      </c>
      <c r="B248">
        <f>'Simulated-SIR_C3'!E246</f>
        <v>1002.3462334937049</v>
      </c>
      <c r="C248">
        <f>'Simulated-SIR_C3'!V246</f>
        <v>80.160170114500801</v>
      </c>
      <c r="D248">
        <f>'Simulated-SIR_C3'!AM246</f>
        <v>166.58622110262888</v>
      </c>
      <c r="E248">
        <f t="shared" si="3"/>
        <v>100</v>
      </c>
    </row>
    <row r="249" spans="1:5" x14ac:dyDescent="0.55000000000000004">
      <c r="A249">
        <f>'Simulated-SIR_C3'!A247</f>
        <v>24.300000000000075</v>
      </c>
      <c r="B249">
        <f>'Simulated-SIR_C3'!E247</f>
        <v>1034.1616202192254</v>
      </c>
      <c r="C249">
        <f>'Simulated-SIR_C3'!V247</f>
        <v>79.32948328053385</v>
      </c>
      <c r="D249">
        <f>'Simulated-SIR_C3'!AM247</f>
        <v>166.15288876664721</v>
      </c>
      <c r="E249">
        <f t="shared" si="3"/>
        <v>100</v>
      </c>
    </row>
    <row r="250" spans="1:5" x14ac:dyDescent="0.55000000000000004">
      <c r="A250">
        <f>'Simulated-SIR_C3'!A248</f>
        <v>24.400000000000077</v>
      </c>
      <c r="B250">
        <f>'Simulated-SIR_C3'!E248</f>
        <v>1066.9867746156967</v>
      </c>
      <c r="C250">
        <f>'Simulated-SIR_C3'!V248</f>
        <v>78.507404719419725</v>
      </c>
      <c r="D250">
        <f>'Simulated-SIR_C3'!AM248</f>
        <v>165.72068325343761</v>
      </c>
      <c r="E250">
        <f t="shared" si="3"/>
        <v>100</v>
      </c>
    </row>
    <row r="251" spans="1:5" x14ac:dyDescent="0.55000000000000004">
      <c r="A251">
        <f>'Simulated-SIR_C3'!A249</f>
        <v>24.500000000000078</v>
      </c>
      <c r="B251">
        <f>'Simulated-SIR_C3'!E249</f>
        <v>1100.8537397596624</v>
      </c>
      <c r="C251">
        <f>'Simulated-SIR_C3'!V249</f>
        <v>77.693845225023864</v>
      </c>
      <c r="D251">
        <f>'Simulated-SIR_C3'!AM249</f>
        <v>165.28960163483765</v>
      </c>
      <c r="E251">
        <f t="shared" si="3"/>
        <v>100</v>
      </c>
    </row>
    <row r="252" spans="1:5" x14ac:dyDescent="0.55000000000000004">
      <c r="A252">
        <f>'Simulated-SIR_C3'!A250</f>
        <v>24.60000000000008</v>
      </c>
      <c r="B252">
        <f>'Simulated-SIR_C3'!E250</f>
        <v>1135.7955752140938</v>
      </c>
      <c r="C252">
        <f>'Simulated-SIR_C3'!V250</f>
        <v>76.888716515640311</v>
      </c>
      <c r="D252">
        <f>'Simulated-SIR_C3'!AM250</f>
        <v>164.85964099028334</v>
      </c>
      <c r="E252">
        <f t="shared" si="3"/>
        <v>100</v>
      </c>
    </row>
    <row r="253" spans="1:5" x14ac:dyDescent="0.55000000000000004">
      <c r="A253">
        <f>'Simulated-SIR_C3'!A251</f>
        <v>24.700000000000081</v>
      </c>
      <c r="B253">
        <f>'Simulated-SIR_C3'!E251</f>
        <v>1171.8463892519271</v>
      </c>
      <c r="C253">
        <f>'Simulated-SIR_C3'!V251</f>
        <v>76.091931224412136</v>
      </c>
      <c r="D253">
        <f>'Simulated-SIR_C3'!AM251</f>
        <v>164.43079840678996</v>
      </c>
      <c r="E253">
        <f t="shared" si="3"/>
        <v>100</v>
      </c>
    </row>
    <row r="254" spans="1:5" x14ac:dyDescent="0.55000000000000004">
      <c r="A254">
        <f>'Simulated-SIR_C3'!A252</f>
        <v>24.800000000000082</v>
      </c>
      <c r="B254">
        <f>'Simulated-SIR_C3'!E252</f>
        <v>1209.0413720997051</v>
      </c>
      <c r="C254">
        <f>'Simulated-SIR_C3'!V252</f>
        <v>75.303402889850972</v>
      </c>
      <c r="D254">
        <f>'Simulated-SIR_C3'!AM252</f>
        <v>164.00307097893233</v>
      </c>
      <c r="E254">
        <f t="shared" si="3"/>
        <v>100</v>
      </c>
    </row>
    <row r="255" spans="1:5" x14ac:dyDescent="0.55000000000000004">
      <c r="A255">
        <f>'Simulated-SIR_C3'!A253</f>
        <v>24.900000000000084</v>
      </c>
      <c r="B255">
        <f>'Simulated-SIR_C3'!E253</f>
        <v>1247.4168302335192</v>
      </c>
      <c r="C255">
        <f>'Simulated-SIR_C3'!V253</f>
        <v>74.523045946454857</v>
      </c>
      <c r="D255">
        <f>'Simulated-SIR_C3'!AM253</f>
        <v>163.57645580882519</v>
      </c>
      <c r="E255">
        <f t="shared" si="3"/>
        <v>100</v>
      </c>
    </row>
    <row r="256" spans="1:5" x14ac:dyDescent="0.55000000000000004">
      <c r="A256">
        <f>'Simulated-SIR_C3'!A254</f>
        <v>25.000000000000085</v>
      </c>
      <c r="B256">
        <f>'Simulated-SIR_C3'!E254</f>
        <v>1287.0102217604624</v>
      </c>
      <c r="C256">
        <f>'Simulated-SIR_C3'!V254</f>
        <v>73.750775715423174</v>
      </c>
      <c r="D256">
        <f>'Simulated-SIR_C3'!AM254</f>
        <v>163.15095000610359</v>
      </c>
      <c r="E256">
        <f t="shared" si="3"/>
        <v>100</v>
      </c>
    </row>
    <row r="257" spans="1:5" x14ac:dyDescent="0.55000000000000004">
      <c r="A257">
        <f>'Simulated-SIR_C3'!A255</f>
        <v>25.100000000000087</v>
      </c>
      <c r="B257">
        <f>'Simulated-SIR_C3'!E255</f>
        <v>1327.860192919856</v>
      </c>
      <c r="C257">
        <f>'Simulated-SIR_C3'!V255</f>
        <v>72.986508395468036</v>
      </c>
      <c r="D257">
        <f>'Simulated-SIR_C3'!AM255</f>
        <v>162.72655068790368</v>
      </c>
      <c r="E257">
        <f t="shared" si="3"/>
        <v>100</v>
      </c>
    </row>
    <row r="258" spans="1:5" x14ac:dyDescent="0.55000000000000004">
      <c r="A258">
        <f>'Simulated-SIR_C3'!A256</f>
        <v>25.200000000000088</v>
      </c>
      <c r="B258">
        <f>'Simulated-SIR_C3'!E256</f>
        <v>1370.0066157395695</v>
      </c>
      <c r="C258">
        <f>'Simulated-SIR_C3'!V256</f>
        <v>72.23016105372065</v>
      </c>
      <c r="D258">
        <f>'Simulated-SIR_C3'!AM256</f>
        <v>162.30325497884314</v>
      </c>
      <c r="E258">
        <f t="shared" si="3"/>
        <v>100</v>
      </c>
    </row>
    <row r="259" spans="1:5" x14ac:dyDescent="0.55000000000000004">
      <c r="A259">
        <f>'Simulated-SIR_C3'!A257</f>
        <v>25.30000000000009</v>
      </c>
      <c r="B259">
        <f>'Simulated-SIR_C3'!E257</f>
        <v>1413.4906268838743</v>
      </c>
      <c r="C259">
        <f>'Simulated-SIR_C3'!V257</f>
        <v>71.481651616732151</v>
      </c>
      <c r="D259">
        <f>'Simulated-SIR_C3'!AM257</f>
        <v>161.88106001100178</v>
      </c>
      <c r="E259">
        <f t="shared" si="3"/>
        <v>100</v>
      </c>
    </row>
    <row r="260" spans="1:5" x14ac:dyDescent="0.55000000000000004">
      <c r="A260">
        <f>'Simulated-SIR_C3'!A258</f>
        <v>25.400000000000091</v>
      </c>
      <c r="B260">
        <f>'Simulated-SIR_C3'!E258</f>
        <v>1458.3546677304112</v>
      </c>
      <c r="C260">
        <f>'Simulated-SIR_C3'!V258</f>
        <v>70.740898861567445</v>
      </c>
      <c r="D260">
        <f>'Simulated-SIR_C3'!AM258</f>
        <v>161.45996292390237</v>
      </c>
      <c r="E260">
        <f t="shared" si="3"/>
        <v>100</v>
      </c>
    </row>
    <row r="261" spans="1:5" x14ac:dyDescent="0.55000000000000004">
      <c r="A261">
        <f>'Simulated-SIR_C3'!A259</f>
        <v>25.500000000000092</v>
      </c>
      <c r="B261">
        <f>'Simulated-SIR_C3'!E259</f>
        <v>1504.6425257150222</v>
      </c>
      <c r="C261">
        <f>'Simulated-SIR_C3'!V259</f>
        <v>70.007822406991579</v>
      </c>
      <c r="D261">
        <f>'Simulated-SIR_C3'!AM259</f>
        <v>161.03996086449121</v>
      </c>
      <c r="E261">
        <f t="shared" si="3"/>
        <v>100</v>
      </c>
    </row>
    <row r="262" spans="1:5" x14ac:dyDescent="0.55000000000000004">
      <c r="A262">
        <f>'Simulated-SIR_C3'!A260</f>
        <v>25.600000000000094</v>
      </c>
      <c r="B262">
        <f>'Simulated-SIR_C3'!E260</f>
        <v>1552.3993769844174</v>
      </c>
      <c r="C262">
        <f>'Simulated-SIR_C3'!V260</f>
        <v>69.282342704747236</v>
      </c>
      <c r="D262">
        <f>'Simulated-SIR_C3'!AM260</f>
        <v>160.62105098711902</v>
      </c>
      <c r="E262">
        <f t="shared" si="3"/>
        <v>100</v>
      </c>
    </row>
    <row r="263" spans="1:5" x14ac:dyDescent="0.55000000000000004">
      <c r="A263">
        <f>'Simulated-SIR_C3'!A261</f>
        <v>25.700000000000095</v>
      </c>
      <c r="B263">
        <f>'Simulated-SIR_C3'!E261</f>
        <v>1601.6718303978962</v>
      </c>
      <c r="C263">
        <f>'Simulated-SIR_C3'!V261</f>
        <v>68.564381030922817</v>
      </c>
      <c r="D263">
        <f>'Simulated-SIR_C3'!AM261</f>
        <v>160.20323045352171</v>
      </c>
      <c r="E263">
        <f t="shared" si="3"/>
        <v>100</v>
      </c>
    </row>
    <row r="264" spans="1:5" x14ac:dyDescent="0.55000000000000004">
      <c r="A264">
        <f>'Simulated-SIR_C3'!A262</f>
        <v>25.800000000000097</v>
      </c>
      <c r="B264">
        <f>'Simulated-SIR_C3'!E262</f>
        <v>1652.5079729206334</v>
      </c>
      <c r="C264">
        <f>'Simulated-SIR_C3'!V262</f>
        <v>67.853859477409884</v>
      </c>
      <c r="D264">
        <f>'Simulated-SIR_C3'!AM262</f>
        <v>159.78649643280136</v>
      </c>
      <c r="E264">
        <f t="shared" ref="E264:E327" si="4">E263</f>
        <v>100</v>
      </c>
    </row>
    <row r="265" spans="1:5" x14ac:dyDescent="0.55000000000000004">
      <c r="A265">
        <f>'Simulated-SIR_C3'!A263</f>
        <v>25.900000000000098</v>
      </c>
      <c r="B265">
        <f>'Simulated-SIR_C3'!E263</f>
        <v>1704.9574164523592</v>
      </c>
      <c r="C265">
        <f>'Simulated-SIR_C3'!V263</f>
        <v>67.150700943449024</v>
      </c>
      <c r="D265">
        <f>'Simulated-SIR_C3'!AM263</f>
        <v>159.37084610140707</v>
      </c>
      <c r="E265">
        <f t="shared" si="4"/>
        <v>100</v>
      </c>
    </row>
    <row r="266" spans="1:5" x14ac:dyDescent="0.55000000000000004">
      <c r="A266">
        <f>'Simulated-SIR_C3'!A264</f>
        <v>26.000000000000099</v>
      </c>
      <c r="B266">
        <f>'Simulated-SIR_C3'!E264</f>
        <v>1759.0713461366554</v>
      </c>
      <c r="C266">
        <f>'Simulated-SIR_C3'!V264</f>
        <v>66.45482912726348</v>
      </c>
      <c r="D266">
        <f>'Simulated-SIR_C3'!AM264</f>
        <v>158.95627664311596</v>
      </c>
      <c r="E266">
        <f t="shared" si="4"/>
        <v>100</v>
      </c>
    </row>
    <row r="267" spans="1:5" x14ac:dyDescent="0.55000000000000004">
      <c r="A267">
        <f>'Simulated-SIR_C3'!A265</f>
        <v>26.100000000000101</v>
      </c>
      <c r="B267">
        <f>'Simulated-SIR_C3'!E265</f>
        <v>1814.9025701974749</v>
      </c>
      <c r="C267">
        <f>'Simulated-SIR_C3'!V265</f>
        <v>65.766168517779477</v>
      </c>
      <c r="D267">
        <f>'Simulated-SIR_C3'!AM265</f>
        <v>158.54278524901429</v>
      </c>
      <c r="E267">
        <f t="shared" si="4"/>
        <v>100</v>
      </c>
    </row>
    <row r="268" spans="1:5" x14ac:dyDescent="0.55000000000000004">
      <c r="A268">
        <f>'Simulated-SIR_C3'!A266</f>
        <v>26.200000000000102</v>
      </c>
      <c r="B268">
        <f>'Simulated-SIR_C3'!E266</f>
        <v>1872.5055713509628</v>
      </c>
      <c r="C268">
        <f>'Simulated-SIR_C3'!V266</f>
        <v>65.084644386432188</v>
      </c>
      <c r="D268">
        <f>'Simulated-SIR_C3'!AM266</f>
        <v>158.1303691174783</v>
      </c>
      <c r="E268">
        <f t="shared" si="4"/>
        <v>100</v>
      </c>
    </row>
    <row r="269" spans="1:5" x14ac:dyDescent="0.55000000000000004">
      <c r="A269">
        <f>'Simulated-SIR_C3'!A267</f>
        <v>26.300000000000104</v>
      </c>
      <c r="B269">
        <f>'Simulated-SIR_C3'!E267</f>
        <v>1931.9365598421584</v>
      </c>
      <c r="C269">
        <f>'Simulated-SIR_C3'!V267</f>
        <v>64.410182779056825</v>
      </c>
      <c r="D269">
        <f>'Simulated-SIR_C3'!AM267</f>
        <v>157.71902545415566</v>
      </c>
      <c r="E269">
        <f t="shared" si="4"/>
        <v>100</v>
      </c>
    </row>
    <row r="270" spans="1:5" x14ac:dyDescent="0.55000000000000004">
      <c r="A270">
        <f>'Simulated-SIR_C3'!A268</f>
        <v>26.400000000000105</v>
      </c>
      <c r="B270">
        <f>'Simulated-SIR_C3'!E268</f>
        <v>1993.2535281576943</v>
      </c>
      <c r="C270">
        <f>'Simulated-SIR_C3'!V268</f>
        <v>63.742710507863563</v>
      </c>
      <c r="D270">
        <f>'Simulated-SIR_C3'!AM268</f>
        <v>157.30875147194635</v>
      </c>
      <c r="E270">
        <f t="shared" si="4"/>
        <v>100</v>
      </c>
    </row>
    <row r="271" spans="1:5" x14ac:dyDescent="0.55000000000000004">
      <c r="A271">
        <f>'Simulated-SIR_C3'!A269</f>
        <v>26.500000000000107</v>
      </c>
      <c r="B271">
        <f>'Simulated-SIR_C3'!E269</f>
        <v>2056.5163074672114</v>
      </c>
      <c r="C271">
        <f>'Simulated-SIR_C3'!V269</f>
        <v>63.082155143495811</v>
      </c>
      <c r="D271">
        <f>'Simulated-SIR_C3'!AM269</f>
        <v>156.89954439098415</v>
      </c>
      <c r="E271">
        <f t="shared" si="4"/>
        <v>100</v>
      </c>
    </row>
    <row r="272" spans="1:5" x14ac:dyDescent="0.55000000000000004">
      <c r="A272">
        <f>'Simulated-SIR_C3'!A270</f>
        <v>26.600000000000108</v>
      </c>
      <c r="B272">
        <f>'Simulated-SIR_C3'!E270</f>
        <v>2121.7866258478389</v>
      </c>
      <c r="C272">
        <f>'Simulated-SIR_C3'!V270</f>
        <v>62.42844500717063</v>
      </c>
      <c r="D272">
        <f>'Simulated-SIR_C3'!AM270</f>
        <v>156.49140143861766</v>
      </c>
      <c r="E272">
        <f t="shared" si="4"/>
        <v>100</v>
      </c>
    </row>
    <row r="273" spans="1:5" x14ac:dyDescent="0.55000000000000004">
      <c r="A273">
        <f>'Simulated-SIR_C3'!A271</f>
        <v>26.700000000000109</v>
      </c>
      <c r="B273">
        <f>'Simulated-SIR_C3'!E271</f>
        <v>2189.1281683477964</v>
      </c>
      <c r="C273">
        <f>'Simulated-SIR_C3'!V271</f>
        <v>61.781509162900633</v>
      </c>
      <c r="D273">
        <f>'Simulated-SIR_C3'!AM271</f>
        <v>156.08431984939185</v>
      </c>
      <c r="E273">
        <f t="shared" si="4"/>
        <v>100</v>
      </c>
    </row>
    <row r="274" spans="1:5" x14ac:dyDescent="0.55000000000000004">
      <c r="A274">
        <f>'Simulated-SIR_C3'!A272</f>
        <v>26.800000000000111</v>
      </c>
      <c r="B274">
        <f>'Simulated-SIR_C3'!E272</f>
        <v>2258.6066389469052</v>
      </c>
      <c r="C274">
        <f>'Simulated-SIR_C3'!V272</f>
        <v>61.141277409796629</v>
      </c>
      <c r="D274">
        <f>'Simulated-SIR_C3'!AM272</f>
        <v>155.67829686502927</v>
      </c>
      <c r="E274">
        <f t="shared" si="4"/>
        <v>100</v>
      </c>
    </row>
    <row r="275" spans="1:5" x14ac:dyDescent="0.55000000000000004">
      <c r="A275">
        <f>'Simulated-SIR_C3'!A273</f>
        <v>26.900000000000112</v>
      </c>
      <c r="B275">
        <f>'Simulated-SIR_C3'!E273</f>
        <v>2330.2898244735957</v>
      </c>
      <c r="C275">
        <f>'Simulated-SIR_C3'!V273</f>
        <v>60.507680274449811</v>
      </c>
      <c r="D275">
        <f>'Simulated-SIR_C3'!AM273</f>
        <v>155.27332973441153</v>
      </c>
      <c r="E275">
        <f t="shared" si="4"/>
        <v>100</v>
      </c>
    </row>
    <row r="276" spans="1:5" x14ac:dyDescent="0.55000000000000004">
      <c r="A276">
        <f>'Simulated-SIR_C3'!A274</f>
        <v>27.000000000000114</v>
      </c>
      <c r="B276">
        <f>'Simulated-SIR_C3'!E274</f>
        <v>2404.2476605398515</v>
      </c>
      <c r="C276">
        <f>'Simulated-SIR_C3'!V274</f>
        <v>59.880649003393053</v>
      </c>
      <c r="D276">
        <f>'Simulated-SIR_C3'!AM274</f>
        <v>154.86941571356078</v>
      </c>
      <c r="E276">
        <f t="shared" si="4"/>
        <v>100</v>
      </c>
    </row>
    <row r="277" spans="1:5" x14ac:dyDescent="0.55000000000000004">
      <c r="A277">
        <f>'Simulated-SIR_C3'!A275</f>
        <v>27.100000000000115</v>
      </c>
      <c r="B277">
        <f>'Simulated-SIR_C3'!E275</f>
        <v>2480.5522995574474</v>
      </c>
      <c r="C277">
        <f>'Simulated-SIR_C3'!V275</f>
        <v>59.260115555640212</v>
      </c>
      <c r="D277">
        <f>'Simulated-SIR_C3'!AM275</f>
        <v>154.46655206562127</v>
      </c>
      <c r="E277">
        <f t="shared" si="4"/>
        <v>100</v>
      </c>
    </row>
    <row r="278" spans="1:5" x14ac:dyDescent="0.55000000000000004">
      <c r="A278">
        <f>'Simulated-SIR_C3'!A276</f>
        <v>27.200000000000117</v>
      </c>
      <c r="B278">
        <f>'Simulated-SIR_C3'!E276</f>
        <v>2559.278180900772</v>
      </c>
      <c r="C278">
        <f>'Simulated-SIR_C3'!V276</f>
        <v>58.646012595302892</v>
      </c>
      <c r="D278">
        <f>'Simulated-SIR_C3'!AM276</f>
        <v>154.06473606084074</v>
      </c>
      <c r="E278">
        <f t="shared" si="4"/>
        <v>100</v>
      </c>
    </row>
    <row r="279" spans="1:5" x14ac:dyDescent="0.55000000000000004">
      <c r="A279">
        <f>'Simulated-SIR_C3'!A277</f>
        <v>27.300000000000118</v>
      </c>
      <c r="B279">
        <f>'Simulated-SIR_C3'!E277</f>
        <v>2640.5021032835962</v>
      </c>
      <c r="C279">
        <f>'Simulated-SIR_C3'!V277</f>
        <v>58.038273484283565</v>
      </c>
      <c r="D279">
        <f>'Simulated-SIR_C3'!AM277</f>
        <v>153.66396497655217</v>
      </c>
      <c r="E279">
        <f t="shared" si="4"/>
        <v>100</v>
      </c>
    </row>
    <row r="280" spans="1:5" x14ac:dyDescent="0.55000000000000004">
      <c r="A280">
        <f>'Simulated-SIR_C3'!A278</f>
        <v>27.400000000000119</v>
      </c>
      <c r="B280">
        <f>'Simulated-SIR_C3'!E278</f>
        <v>2724.3032994191926</v>
      </c>
      <c r="C280">
        <f>'Simulated-SIR_C3'!V278</f>
        <v>57.436832275044452</v>
      </c>
      <c r="D280">
        <f>'Simulated-SIR_C3'!AM278</f>
        <v>153.26423609715548</v>
      </c>
      <c r="E280">
        <f t="shared" si="4"/>
        <v>100</v>
      </c>
    </row>
    <row r="281" spans="1:5" x14ac:dyDescent="0.55000000000000004">
      <c r="A281">
        <f>'Simulated-SIR_C3'!A279</f>
        <v>27.500000000000121</v>
      </c>
      <c r="B281">
        <f>'Simulated-SIR_C3'!E279</f>
        <v>2810.7635130353833</v>
      </c>
      <c r="C281">
        <f>'Simulated-SIR_C3'!V279</f>
        <v>56.841623703451475</v>
      </c>
      <c r="D281">
        <f>'Simulated-SIR_C3'!AM279</f>
        <v>152.86554671409908</v>
      </c>
      <c r="E281">
        <f t="shared" si="4"/>
        <v>100</v>
      </c>
    </row>
    <row r="282" spans="1:5" x14ac:dyDescent="0.55000000000000004">
      <c r="A282">
        <f>'Simulated-SIR_C3'!A280</f>
        <v>27.600000000000122</v>
      </c>
      <c r="B282">
        <f>'Simulated-SIR_C3'!E280</f>
        <v>2899.9670783183078</v>
      </c>
      <c r="C282">
        <f>'Simulated-SIR_C3'!V280</f>
        <v>56.252583181692145</v>
      </c>
      <c r="D282">
        <f>'Simulated-SIR_C3'!AM280</f>
        <v>152.46789412586173</v>
      </c>
      <c r="E282">
        <f t="shared" si="4"/>
        <v>100</v>
      </c>
    </row>
    <row r="283" spans="1:5" x14ac:dyDescent="0.55000000000000004">
      <c r="A283">
        <f>'Simulated-SIR_C3'!A281</f>
        <v>27.700000000000124</v>
      </c>
      <c r="B283">
        <f>'Simulated-SIR_C3'!E281</f>
        <v>2992.0010018609582</v>
      </c>
      <c r="C283">
        <f>'Simulated-SIR_C3'!V281</f>
        <v>55.669646791267027</v>
      </c>
      <c r="D283">
        <f>'Simulated-SIR_C3'!AM281</f>
        <v>152.07127563793426</v>
      </c>
      <c r="E283">
        <f t="shared" si="4"/>
        <v>100</v>
      </c>
    </row>
    <row r="284" spans="1:5" x14ac:dyDescent="0.55000000000000004">
      <c r="A284">
        <f>'Simulated-SIR_C3'!A282</f>
        <v>27.800000000000125</v>
      </c>
      <c r="B284">
        <f>'Simulated-SIR_C3'!E282</f>
        <v>3086.9550471949178</v>
      </c>
      <c r="C284">
        <f>'Simulated-SIR_C3'!V282</f>
        <v>55.092751276053676</v>
      </c>
      <c r="D284">
        <f>'Simulated-SIR_C3'!AM282</f>
        <v>151.67568856280158</v>
      </c>
      <c r="E284">
        <f t="shared" si="4"/>
        <v>100</v>
      </c>
    </row>
    <row r="285" spans="1:5" x14ac:dyDescent="0.55000000000000004">
      <c r="A285">
        <f>'Simulated-SIR_C3'!A283</f>
        <v>27.900000000000126</v>
      </c>
      <c r="B285">
        <f>'Simulated-SIR_C3'!E283</f>
        <v>3184.9218219861077</v>
      </c>
      <c r="C285">
        <f>'Simulated-SIR_C3'!V283</f>
        <v>54.521834035442581</v>
      </c>
      <c r="D285">
        <f>'Simulated-SIR_C3'!AM283</f>
        <v>151.28113021992436</v>
      </c>
      <c r="E285">
        <f t="shared" si="4"/>
        <v>100</v>
      </c>
    </row>
    <row r="286" spans="1:5" x14ac:dyDescent="0.55000000000000004">
      <c r="A286">
        <f>'Simulated-SIR_C3'!A284</f>
        <v>28.000000000000128</v>
      </c>
      <c r="B286">
        <f>'Simulated-SIR_C3'!E284</f>
        <v>3285.9968679778922</v>
      </c>
      <c r="C286">
        <f>'Simulated-SIR_C3'!V284</f>
        <v>53.956833117544264</v>
      </c>
      <c r="D286">
        <f>'Simulated-SIR_C3'!AM284</f>
        <v>150.88759793572112</v>
      </c>
      <c r="E286">
        <f t="shared" si="4"/>
        <v>100</v>
      </c>
    </row>
    <row r="287" spans="1:5" x14ac:dyDescent="0.55000000000000004">
      <c r="A287">
        <f>'Simulated-SIR_C3'!A285</f>
        <v>28.100000000000129</v>
      </c>
      <c r="B287">
        <f>'Simulated-SIR_C3'!E285</f>
        <v>3390.2787537674021</v>
      </c>
      <c r="C287">
        <f>'Simulated-SIR_C3'!V285</f>
        <v>53.397687212466522</v>
      </c>
      <c r="D287">
        <f>'Simulated-SIR_C3'!AM285</f>
        <v>150.49508904355008</v>
      </c>
      <c r="E287">
        <f t="shared" si="4"/>
        <v>100</v>
      </c>
    </row>
    <row r="288" spans="1:5" x14ac:dyDescent="0.55000000000000004">
      <c r="A288">
        <f>'Simulated-SIR_C3'!A286</f>
        <v>28.200000000000131</v>
      </c>
      <c r="B288">
        <f>'Simulated-SIR_C3'!E286</f>
        <v>3497.8691705036254</v>
      </c>
      <c r="C288">
        <f>'Simulated-SIR_C3'!V286</f>
        <v>52.844335645661658</v>
      </c>
      <c r="D288">
        <f>'Simulated-SIR_C3'!AM286</f>
        <v>150.10360088369137</v>
      </c>
      <c r="E288">
        <f t="shared" si="4"/>
        <v>100</v>
      </c>
    </row>
    <row r="289" spans="1:5" x14ac:dyDescent="0.55000000000000004">
      <c r="A289">
        <f>'Simulated-SIR_C3'!A287</f>
        <v>28.300000000000132</v>
      </c>
      <c r="B289">
        <f>'Simulated-SIR_C3'!E287</f>
        <v>3608.8730305984964</v>
      </c>
      <c r="C289">
        <f>'Simulated-SIR_C3'!V287</f>
        <v>52.296718371342507</v>
      </c>
      <c r="D289">
        <f>'Simulated-SIR_C3'!AM287</f>
        <v>149.71313080332891</v>
      </c>
      <c r="E289">
        <f t="shared" si="4"/>
        <v>100</v>
      </c>
    </row>
    <row r="290" spans="1:5" x14ac:dyDescent="0.55000000000000004">
      <c r="A290">
        <f>'Simulated-SIR_C3'!A288</f>
        <v>28.400000000000134</v>
      </c>
      <c r="B290">
        <f>'Simulated-SIR_C3'!E288</f>
        <v>3723.3985695450483</v>
      </c>
      <c r="C290">
        <f>'Simulated-SIR_C3'!V288</f>
        <v>51.754775965966594</v>
      </c>
      <c r="D290">
        <f>'Simulated-SIR_C3'!AM288</f>
        <v>149.32367615653274</v>
      </c>
      <c r="E290">
        <f t="shared" si="4"/>
        <v>100</v>
      </c>
    </row>
    <row r="291" spans="1:5" x14ac:dyDescent="0.55000000000000004">
      <c r="A291">
        <f>'Simulated-SIR_C3'!A289</f>
        <v>28.500000000000135</v>
      </c>
      <c r="B291">
        <f>'Simulated-SIR_C3'!E289</f>
        <v>3841.5574509395406</v>
      </c>
      <c r="C291">
        <f>'Simulated-SIR_C3'!V289</f>
        <v>51.218449621787997</v>
      </c>
      <c r="D291">
        <f>'Simulated-SIR_C3'!AM289</f>
        <v>148.93523430424096</v>
      </c>
      <c r="E291">
        <f t="shared" si="4"/>
        <v>100</v>
      </c>
    </row>
    <row r="292" spans="1:5" x14ac:dyDescent="0.55000000000000004">
      <c r="A292">
        <f>'Simulated-SIR_C3'!A290</f>
        <v>28.600000000000136</v>
      </c>
      <c r="B292">
        <f>'Simulated-SIR_C3'!E290</f>
        <v>3963.4648748074715</v>
      </c>
      <c r="C292">
        <f>'Simulated-SIR_C3'!V290</f>
        <v>50.687681140475931</v>
      </c>
      <c r="D292">
        <f>'Simulated-SIR_C3'!AM290</f>
        <v>148.54780261424219</v>
      </c>
      <c r="E292">
        <f t="shared" si="4"/>
        <v>100</v>
      </c>
    </row>
    <row r="293" spans="1:5" x14ac:dyDescent="0.55000000000000004">
      <c r="A293">
        <f>'Simulated-SIR_C3'!A291</f>
        <v>28.700000000000138</v>
      </c>
      <c r="B293">
        <f>'Simulated-SIR_C3'!E291</f>
        <v>4089.2396893364285</v>
      </c>
      <c r="C293">
        <f>'Simulated-SIR_C3'!V291</f>
        <v>50.162412926799433</v>
      </c>
      <c r="D293">
        <f>'Simulated-SIR_C3'!AM291</f>
        <v>148.16137846115762</v>
      </c>
      <c r="E293">
        <f t="shared" si="4"/>
        <v>100</v>
      </c>
    </row>
    <row r="294" spans="1:5" x14ac:dyDescent="0.55000000000000004">
      <c r="A294">
        <f>'Simulated-SIR_C3'!A292</f>
        <v>28.800000000000139</v>
      </c>
      <c r="B294">
        <f>'Simulated-SIR_C3'!E292</f>
        <v>4219.004506121868</v>
      </c>
      <c r="C294">
        <f>'Simulated-SIR_C3'!V292</f>
        <v>49.642587982377606</v>
      </c>
      <c r="D294">
        <f>'Simulated-SIR_C3'!AM292</f>
        <v>147.77595922642345</v>
      </c>
      <c r="E294">
        <f t="shared" si="4"/>
        <v>100</v>
      </c>
    </row>
    <row r="295" spans="1:5" x14ac:dyDescent="0.55000000000000004">
      <c r="A295">
        <f>'Simulated-SIR_C3'!A293</f>
        <v>28.900000000000141</v>
      </c>
      <c r="B295">
        <f>'Simulated-SIR_C3'!E293</f>
        <v>4352.8858190351566</v>
      </c>
      <c r="C295">
        <f>'Simulated-SIR_C3'!V293</f>
        <v>49.128149899494545</v>
      </c>
      <c r="D295">
        <f>'Simulated-SIR_C3'!AM293</f>
        <v>147.39154229827315</v>
      </c>
      <c r="E295">
        <f t="shared" si="4"/>
        <v>100</v>
      </c>
    </row>
    <row r="296" spans="1:5" x14ac:dyDescent="0.55000000000000004">
      <c r="A296">
        <f>'Simulated-SIR_C3'!A294</f>
        <v>29.000000000000142</v>
      </c>
      <c r="B296">
        <f>'Simulated-SIR_C3'!E294</f>
        <v>4491.0141268265406</v>
      </c>
      <c r="C296">
        <f>'Simulated-SIR_C3'!V294</f>
        <v>48.619042854978282</v>
      </c>
      <c r="D296">
        <f>'Simulated-SIR_C3'!AM294</f>
        <v>147.00812507172</v>
      </c>
      <c r="E296">
        <f t="shared" si="4"/>
        <v>100</v>
      </c>
    </row>
    <row r="297" spans="1:5" x14ac:dyDescent="0.55000000000000004">
      <c r="A297">
        <f>'Simulated-SIR_C3'!A295</f>
        <v>29.100000000000144</v>
      </c>
      <c r="B297">
        <f>'Simulated-SIR_C3'!E295</f>
        <v>4633.5240595791538</v>
      </c>
      <c r="C297">
        <f>'Simulated-SIR_C3'!V295</f>
        <v>48.115211604143347</v>
      </c>
      <c r="D297">
        <f>'Simulated-SIR_C3'!AM295</f>
        <v>146.62570494853935</v>
      </c>
      <c r="E297">
        <f t="shared" si="4"/>
        <v>100</v>
      </c>
    </row>
    <row r="298" spans="1:5" x14ac:dyDescent="0.55000000000000004">
      <c r="A298">
        <f>'Simulated-SIR_C3'!A296</f>
        <v>29.200000000000145</v>
      </c>
      <c r="B298">
        <f>'Simulated-SIR_C3'!E296</f>
        <v>4780.5545091336271</v>
      </c>
      <c r="C298">
        <f>'Simulated-SIR_C3'!V296</f>
        <v>47.616601474796035</v>
      </c>
      <c r="D298">
        <f>'Simulated-SIR_C3'!AM296</f>
        <v>146.24427933725121</v>
      </c>
      <c r="E298">
        <f t="shared" si="4"/>
        <v>100</v>
      </c>
    </row>
    <row r="299" spans="1:5" x14ac:dyDescent="0.55000000000000004">
      <c r="A299">
        <f>'Simulated-SIR_C3'!A297</f>
        <v>29.300000000000146</v>
      </c>
      <c r="B299">
        <f>'Simulated-SIR_C3'!E297</f>
        <v>4932.2487636066153</v>
      </c>
      <c r="C299">
        <f>'Simulated-SIR_C3'!V297</f>
        <v>47.123158361301648</v>
      </c>
      <c r="D299">
        <f>'Simulated-SIR_C3'!AM297</f>
        <v>145.86384565310289</v>
      </c>
      <c r="E299">
        <f t="shared" si="4"/>
        <v>100</v>
      </c>
    </row>
    <row r="300" spans="1:5" x14ac:dyDescent="0.55000000000000004">
      <c r="A300">
        <f>'Simulated-SIR_C3'!A298</f>
        <v>29.400000000000148</v>
      </c>
      <c r="B300">
        <f>'Simulated-SIR_C3'!E298</f>
        <v>5088.7546461301608</v>
      </c>
      <c r="C300">
        <f>'Simulated-SIR_C3'!V298</f>
        <v>46.634828718713436</v>
      </c>
      <c r="D300">
        <f>'Simulated-SIR_C3'!AM298</f>
        <v>145.48440131805128</v>
      </c>
      <c r="E300">
        <f t="shared" si="4"/>
        <v>100</v>
      </c>
    </row>
    <row r="301" spans="1:5" x14ac:dyDescent="0.55000000000000004">
      <c r="A301">
        <f>'Simulated-SIR_C3'!A299</f>
        <v>29.500000000000149</v>
      </c>
      <c r="B301">
        <f>'Simulated-SIR_C3'!E299</f>
        <v>5250.2246579427465</v>
      </c>
      <c r="C301">
        <f>'Simulated-SIR_C3'!V299</f>
        <v>46.151559556962212</v>
      </c>
      <c r="D301">
        <f>'Simulated-SIR_C3'!AM299</f>
        <v>145.10594376074579</v>
      </c>
      <c r="E301">
        <f t="shared" si="4"/>
        <v>100</v>
      </c>
    </row>
    <row r="302" spans="1:5" x14ac:dyDescent="0.55000000000000004">
      <c r="A302">
        <f>'Simulated-SIR_C3'!A300</f>
        <v>29.600000000000151</v>
      </c>
      <c r="B302">
        <f>'Simulated-SIR_C3'!E300</f>
        <v>5416.816125966785</v>
      </c>
      <c r="C302">
        <f>'Simulated-SIR_C3'!V300</f>
        <v>45.673298435106297</v>
      </c>
      <c r="D302">
        <f>'Simulated-SIR_C3'!AM300</f>
        <v>144.72847041651085</v>
      </c>
      <c r="E302">
        <f t="shared" si="4"/>
        <v>100</v>
      </c>
    </row>
    <row r="303" spans="1:5" x14ac:dyDescent="0.55000000000000004">
      <c r="A303">
        <f>'Simulated-SIR_C3'!A301</f>
        <v>29.700000000000152</v>
      </c>
      <c r="B303">
        <f>'Simulated-SIR_C3'!E301</f>
        <v>5588.6913550113823</v>
      </c>
      <c r="C303">
        <f>'Simulated-SIR_C3'!V301</f>
        <v>45.199993455640993</v>
      </c>
      <c r="D303">
        <f>'Simulated-SIR_C3'!AM301</f>
        <v>144.35197872732863</v>
      </c>
      <c r="E303">
        <f t="shared" si="4"/>
        <v>100</v>
      </c>
    </row>
    <row r="304" spans="1:5" x14ac:dyDescent="0.55000000000000004">
      <c r="A304">
        <f>'Simulated-SIR_C3'!A302</f>
        <v>29.800000000000153</v>
      </c>
      <c r="B304">
        <f>'Simulated-SIR_C3'!E302</f>
        <v>5766.0177847433824</v>
      </c>
      <c r="C304">
        <f>'Simulated-SIR_C3'!V302</f>
        <v>44.731593258866994</v>
      </c>
      <c r="D304">
        <f>'Simulated-SIR_C3'!AM302</f>
        <v>143.97646614182187</v>
      </c>
      <c r="E304">
        <f t="shared" si="4"/>
        <v>100</v>
      </c>
    </row>
    <row r="305" spans="1:5" x14ac:dyDescent="0.55000000000000004">
      <c r="A305">
        <f>'Simulated-SIR_C3'!A303</f>
        <v>29.900000000000155</v>
      </c>
      <c r="B305">
        <f>'Simulated-SIR_C3'!E303</f>
        <v>5948.9681515739703</v>
      </c>
      <c r="C305">
        <f>'Simulated-SIR_C3'!V303</f>
        <v>44.268047017317222</v>
      </c>
      <c r="D305">
        <f>'Simulated-SIR_C3'!AM303</f>
        <v>143.60193011523663</v>
      </c>
      <c r="E305">
        <f t="shared" si="4"/>
        <v>100</v>
      </c>
    </row>
    <row r="306" spans="1:5" x14ac:dyDescent="0.55000000000000004">
      <c r="A306">
        <f>'Simulated-SIR_C3'!A304</f>
        <v>30.000000000000156</v>
      </c>
      <c r="B306">
        <f>'Simulated-SIR_C3'!E304</f>
        <v>6137.7206556125739</v>
      </c>
      <c r="C306">
        <f>'Simulated-SIR_C3'!V304</f>
        <v>43.809304430241433</v>
      </c>
      <c r="D306">
        <f>'Simulated-SIR_C3'!AM304</f>
        <v>143.22836810942519</v>
      </c>
      <c r="E306">
        <f t="shared" si="4"/>
        <v>100</v>
      </c>
    </row>
    <row r="307" spans="1:5" x14ac:dyDescent="0.55000000000000004">
      <c r="A307">
        <f>'Simulated-SIR_C3'!A305</f>
        <v>30.100000000000158</v>
      </c>
      <c r="B307">
        <f>'Simulated-SIR_C3'!E305</f>
        <v>6332.4591328442948</v>
      </c>
      <c r="C307">
        <f>'Simulated-SIR_C3'!V305</f>
        <v>43.355315718147857</v>
      </c>
      <c r="D307">
        <f>'Simulated-SIR_C3'!AM305</f>
        <v>142.85577759282876</v>
      </c>
      <c r="E307">
        <f t="shared" si="4"/>
        <v>100</v>
      </c>
    </row>
    <row r="308" spans="1:5" x14ac:dyDescent="0.55000000000000004">
      <c r="A308">
        <f>'Simulated-SIR_C3'!A306</f>
        <v>30.200000000000159</v>
      </c>
      <c r="B308">
        <f>'Simulated-SIR_C3'!E306</f>
        <v>6533.3732326917889</v>
      </c>
      <c r="C308">
        <f>'Simulated-SIR_C3'!V306</f>
        <v>42.906031617401538</v>
      </c>
      <c r="D308">
        <f>'Simulated-SIR_C3'!AM306</f>
        <v>142.4841560404607</v>
      </c>
      <c r="E308">
        <f t="shared" si="4"/>
        <v>100</v>
      </c>
    </row>
    <row r="309" spans="1:5" x14ac:dyDescent="0.55000000000000004">
      <c r="A309">
        <f>'Simulated-SIR_C3'!A307</f>
        <v>30.300000000000161</v>
      </c>
      <c r="B309">
        <f>'Simulated-SIR_C3'!E307</f>
        <v>6740.6586011273121</v>
      </c>
      <c r="C309">
        <f>'Simulated-SIR_C3'!V307</f>
        <v>42.46140337487855</v>
      </c>
      <c r="D309">
        <f>'Simulated-SIR_C3'!AM307</f>
        <v>142.11350093388927</v>
      </c>
      <c r="E309">
        <f t="shared" si="4"/>
        <v>100</v>
      </c>
    </row>
    <row r="310" spans="1:5" x14ac:dyDescent="0.55000000000000004">
      <c r="A310">
        <f>'Simulated-SIR_C3'!A308</f>
        <v>30.400000000000162</v>
      </c>
      <c r="B310">
        <f>'Simulated-SIR_C3'!E308</f>
        <v>6954.5170695055594</v>
      </c>
      <c r="C310">
        <f>'Simulated-SIR_C3'!V308</f>
        <v>42.021382742675677</v>
      </c>
      <c r="D310">
        <f>'Simulated-SIR_C3'!AM308</f>
        <v>141.74380976122077</v>
      </c>
      <c r="E310">
        <f t="shared" si="4"/>
        <v>100</v>
      </c>
    </row>
    <row r="311" spans="1:5" x14ac:dyDescent="0.55000000000000004">
      <c r="A311">
        <f>'Simulated-SIR_C3'!A309</f>
        <v>30.500000000000163</v>
      </c>
      <c r="B311">
        <f>'Simulated-SIR_C3'!E309</f>
        <v>7175.1568492929755</v>
      </c>
      <c r="C311">
        <f>'Simulated-SIR_C3'!V309</f>
        <v>41.585921972874949</v>
      </c>
      <c r="D311">
        <f>'Simulated-SIR_C3'!AM309</f>
        <v>141.37508001708255</v>
      </c>
      <c r="E311">
        <f t="shared" si="4"/>
        <v>100</v>
      </c>
    </row>
    <row r="312" spans="1:5" x14ac:dyDescent="0.55000000000000004">
      <c r="A312">
        <f>'Simulated-SIR_C3'!A310</f>
        <v>30.600000000000165</v>
      </c>
      <c r="B312">
        <f>'Simulated-SIR_C3'!E310</f>
        <v>7402.7927328744736</v>
      </c>
      <c r="C312">
        <f>'Simulated-SIR_C3'!V310</f>
        <v>41.154973812362286</v>
      </c>
      <c r="D312">
        <f>'Simulated-SIR_C3'!AM310</f>
        <v>141.00730920260617</v>
      </c>
      <c r="E312">
        <f t="shared" si="4"/>
        <v>100</v>
      </c>
    </row>
    <row r="313" spans="1:5" x14ac:dyDescent="0.55000000000000004">
      <c r="A313">
        <f>'Simulated-SIR_C3'!A311</f>
        <v>30.700000000000166</v>
      </c>
      <c r="B313">
        <f>'Simulated-SIR_C3'!E311</f>
        <v>7637.6463006237282</v>
      </c>
      <c r="C313">
        <f>'Simulated-SIR_C3'!V311</f>
        <v>40.728491497699935</v>
      </c>
      <c r="D313">
        <f>'Simulated-SIR_C3'!AM311</f>
        <v>140.64049482541049</v>
      </c>
      <c r="E313">
        <f t="shared" si="4"/>
        <v>100</v>
      </c>
    </row>
    <row r="314" spans="1:5" x14ac:dyDescent="0.55000000000000004">
      <c r="A314">
        <f>'Simulated-SIR_C3'!A312</f>
        <v>30.800000000000168</v>
      </c>
      <c r="B314">
        <f>'Simulated-SIR_C3'!E312</f>
        <v>7879.9461344288266</v>
      </c>
      <c r="C314">
        <f>'Simulated-SIR_C3'!V312</f>
        <v>40.306428750052092</v>
      </c>
      <c r="D314">
        <f>'Simulated-SIR_C3'!AM312</f>
        <v>140.2746343995849</v>
      </c>
      <c r="E314">
        <f t="shared" si="4"/>
        <v>100</v>
      </c>
    </row>
    <row r="315" spans="1:5" x14ac:dyDescent="0.55000000000000004">
      <c r="A315">
        <f>'Simulated-SIR_C3'!A313</f>
        <v>30.900000000000169</v>
      </c>
      <c r="B315">
        <f>'Simulated-SIR_C3'!E313</f>
        <v>8129.9280378705625</v>
      </c>
      <c r="C315">
        <f>'Simulated-SIR_C3'!V313</f>
        <v>39.888739770163021</v>
      </c>
      <c r="D315">
        <f>'Simulated-SIR_C3'!AM313</f>
        <v>139.90972544567256</v>
      </c>
      <c r="E315">
        <f t="shared" si="4"/>
        <v>100</v>
      </c>
    </row>
    <row r="316" spans="1:5" x14ac:dyDescent="0.55000000000000004">
      <c r="A316">
        <f>'Simulated-SIR_C3'!A314</f>
        <v>31.000000000000171</v>
      </c>
      <c r="B316">
        <f>'Simulated-SIR_C3'!E314</f>
        <v>8387.8352632565202</v>
      </c>
      <c r="C316">
        <f>'Simulated-SIR_C3'!V314</f>
        <v>39.475379233387216</v>
      </c>
      <c r="D316">
        <f>'Simulated-SIR_C3'!AM314</f>
        <v>139.54576549065382</v>
      </c>
      <c r="E316">
        <f t="shared" si="4"/>
        <v>100</v>
      </c>
    </row>
    <row r="317" spans="1:5" x14ac:dyDescent="0.55000000000000004">
      <c r="A317">
        <f>'Simulated-SIR_C3'!A315</f>
        <v>31.100000000000172</v>
      </c>
      <c r="B317">
        <f>'Simulated-SIR_C3'!E315</f>
        <v>8653.9187457200151</v>
      </c>
      <c r="C317">
        <f>'Simulated-SIR_C3'!V315</f>
        <v>39.066302284771147</v>
      </c>
      <c r="D317">
        <f>'Simulated-SIR_C3'!AM315</f>
        <v>139.18275206792919</v>
      </c>
      <c r="E317">
        <f t="shared" si="4"/>
        <v>100</v>
      </c>
    </row>
    <row r="318" spans="1:5" x14ac:dyDescent="0.55000000000000004">
      <c r="A318">
        <f>'Simulated-SIR_C3'!A316</f>
        <v>31.200000000000173</v>
      </c>
      <c r="B318">
        <f>'Simulated-SIR_C3'!E316</f>
        <v>8928.4373445989859</v>
      </c>
      <c r="C318">
        <f>'Simulated-SIR_C3'!V316</f>
        <v>38.66146453418586</v>
      </c>
      <c r="D318">
        <f>'Simulated-SIR_C3'!AM316</f>
        <v>138.82068271730313</v>
      </c>
      <c r="E318">
        <f t="shared" si="4"/>
        <v>100</v>
      </c>
    </row>
    <row r="319" spans="1:5" x14ac:dyDescent="0.55000000000000004">
      <c r="A319">
        <f>'Simulated-SIR_C3'!A317</f>
        <v>31.300000000000175</v>
      </c>
      <c r="B319">
        <f>'Simulated-SIR_C3'!E317</f>
        <v>9211.6580923162674</v>
      </c>
      <c r="C319">
        <f>'Simulated-SIR_C3'!V317</f>
        <v>38.260822051510118</v>
      </c>
      <c r="D319">
        <f>'Simulated-SIR_C3'!AM317</f>
        <v>138.4595549849671</v>
      </c>
      <c r="E319">
        <f t="shared" si="4"/>
        <v>100</v>
      </c>
    </row>
    <row r="320" spans="1:5" x14ac:dyDescent="0.55000000000000004">
      <c r="A320">
        <f>'Simulated-SIR_C3'!A318</f>
        <v>31.400000000000176</v>
      </c>
      <c r="B320">
        <f>'Simulated-SIR_C3'!E318</f>
        <v>9503.8564509890039</v>
      </c>
      <c r="C320">
        <f>'Simulated-SIR_C3'!V318</f>
        <v>37.864331361863421</v>
      </c>
      <c r="D320">
        <f>'Simulated-SIR_C3'!AM318</f>
        <v>138.0993664234833</v>
      </c>
      <c r="E320">
        <f t="shared" si="4"/>
        <v>100</v>
      </c>
    </row>
    <row r="321" spans="1:5" x14ac:dyDescent="0.55000000000000004">
      <c r="A321">
        <f>'Simulated-SIR_C3'!A319</f>
        <v>31.500000000000178</v>
      </c>
      <c r="B321">
        <f>'Simulated-SIR_C3'!E319</f>
        <v>9805.3165770015476</v>
      </c>
      <c r="C321">
        <f>'Simulated-SIR_C3'!V319</f>
        <v>37.471949440888359</v>
      </c>
      <c r="D321">
        <f>'Simulated-SIR_C3'!AM319</f>
        <v>137.74011459176805</v>
      </c>
      <c r="E321">
        <f t="shared" si="4"/>
        <v>100</v>
      </c>
    </row>
    <row r="322" spans="1:5" x14ac:dyDescent="0.55000000000000004">
      <c r="A322">
        <f>'Simulated-SIR_C3'!A320</f>
        <v>31.600000000000179</v>
      </c>
      <c r="B322">
        <f>'Simulated-SIR_C3'!E320</f>
        <v>10116.331593782987</v>
      </c>
      <c r="C322">
        <f>'Simulated-SIR_C3'!V320</f>
        <v>37.083633710081969</v>
      </c>
      <c r="D322">
        <f>'Simulated-SIR_C3'!AM320</f>
        <v>137.38179705507531</v>
      </c>
      <c r="E322">
        <f t="shared" si="4"/>
        <v>100</v>
      </c>
    </row>
    <row r="323" spans="1:5" x14ac:dyDescent="0.55000000000000004">
      <c r="A323">
        <f>'Simulated-SIR_C3'!A321</f>
        <v>31.70000000000018</v>
      </c>
      <c r="B323">
        <f>'Simulated-SIR_C3'!E321</f>
        <v>10437.20387303721</v>
      </c>
      <c r="C323">
        <f>'Simulated-SIR_C3'!V321</f>
        <v>36.699342032175423</v>
      </c>
      <c r="D323">
        <f>'Simulated-SIR_C3'!AM321</f>
        <v>137.02441138498023</v>
      </c>
      <c r="E323">
        <f t="shared" si="4"/>
        <v>100</v>
      </c>
    </row>
    <row r="324" spans="1:5" x14ac:dyDescent="0.55000000000000004">
      <c r="A324">
        <f>'Simulated-SIR_C3'!A322</f>
        <v>31.800000000000182</v>
      </c>
      <c r="B324">
        <f>'Simulated-SIR_C3'!E322</f>
        <v>10768.245324680664</v>
      </c>
      <c r="C324">
        <f>'Simulated-SIR_C3'!V322</f>
        <v>36.319032706561572</v>
      </c>
      <c r="D324">
        <f>'Simulated-SIR_C3'!AM322</f>
        <v>136.66795515936292</v>
      </c>
      <c r="E324">
        <f t="shared" si="4"/>
        <v>100</v>
      </c>
    </row>
    <row r="325" spans="1:5" x14ac:dyDescent="0.55000000000000004">
      <c r="A325">
        <f>'Simulated-SIR_C3'!A323</f>
        <v>31.900000000000183</v>
      </c>
      <c r="B325">
        <f>'Simulated-SIR_C3'!E323</f>
        <v>11109.777695750074</v>
      </c>
      <c r="C325">
        <f>'Simulated-SIR_C3'!V323</f>
        <v>35.942664464769862</v>
      </c>
      <c r="D325">
        <f>'Simulated-SIR_C3'!AM323</f>
        <v>136.31242596239193</v>
      </c>
      <c r="E325">
        <f t="shared" si="4"/>
        <v>100</v>
      </c>
    </row>
    <row r="326" spans="1:5" x14ac:dyDescent="0.55000000000000004">
      <c r="A326">
        <f>'Simulated-SIR_C3'!A324</f>
        <v>32.000000000000185</v>
      </c>
      <c r="B326">
        <f>'Simulated-SIR_C3'!E324</f>
        <v>11462.132878549852</v>
      </c>
      <c r="C326">
        <f>'Simulated-SIR_C3'!V324</f>
        <v>35.570196465988232</v>
      </c>
      <c r="D326">
        <f>'Simulated-SIR_C3'!AM324</f>
        <v>135.95782138450812</v>
      </c>
      <c r="E326">
        <f t="shared" si="4"/>
        <v>100</v>
      </c>
    </row>
    <row r="327" spans="1:5" x14ac:dyDescent="0.55000000000000004">
      <c r="A327">
        <f>'Simulated-SIR_C3'!A325</f>
        <v>32.100000000000186</v>
      </c>
      <c r="B327">
        <f>'Simulated-SIR_C3'!E325</f>
        <v>11825.653228316576</v>
      </c>
      <c r="C327">
        <f>'Simulated-SIR_C3'!V325</f>
        <v>35.201588292631314</v>
      </c>
      <c r="D327">
        <f>'Simulated-SIR_C3'!AM325</f>
        <v>135.60413902240833</v>
      </c>
      <c r="E327">
        <f t="shared" si="4"/>
        <v>100</v>
      </c>
    </row>
    <row r="328" spans="1:5" x14ac:dyDescent="0.55000000000000004">
      <c r="A328">
        <f>'Simulated-SIR_C3'!A326</f>
        <v>32.200000000000188</v>
      </c>
      <c r="B328">
        <f>'Simulated-SIR_C3'!E326</f>
        <v>12200.69189068565</v>
      </c>
      <c r="C328">
        <f>'Simulated-SIR_C3'!V326</f>
        <v>34.836799945954624</v>
      </c>
      <c r="D328">
        <f>'Simulated-SIR_C3'!AM326</f>
        <v>135.25137647902923</v>
      </c>
      <c r="E328">
        <f t="shared" ref="E328:E391" si="5">E327</f>
        <v>100</v>
      </c>
    </row>
    <row r="329" spans="1:5" x14ac:dyDescent="0.55000000000000004">
      <c r="A329">
        <f>'Simulated-SIR_C3'!A327</f>
        <v>32.300000000000189</v>
      </c>
      <c r="B329">
        <f>'Simulated-SIR_C3'!E327</f>
        <v>12587.613139253226</v>
      </c>
      <c r="C329">
        <f>'Simulated-SIR_C3'!V327</f>
        <v>34.47579184171417</v>
      </c>
      <c r="D329">
        <f>'Simulated-SIR_C3'!AM327</f>
        <v>134.89953136353105</v>
      </c>
      <c r="E329">
        <f t="shared" si="5"/>
        <v>100</v>
      </c>
    </row>
    <row r="330" spans="1:5" x14ac:dyDescent="0.55000000000000004">
      <c r="A330">
        <f>'Simulated-SIR_C3'!A328</f>
        <v>32.40000000000019</v>
      </c>
      <c r="B330">
        <f>'Simulated-SIR_C3'!E328</f>
        <v>12986.792723534623</v>
      </c>
      <c r="C330">
        <f>'Simulated-SIR_C3'!V328</f>
        <v>34.118524805871061</v>
      </c>
      <c r="D330">
        <f>'Simulated-SIR_C3'!AM328</f>
        <v>134.54860129128161</v>
      </c>
      <c r="E330">
        <f t="shared" si="5"/>
        <v>100</v>
      </c>
    </row>
    <row r="331" spans="1:5" x14ac:dyDescent="0.55000000000000004">
      <c r="A331">
        <f>'Simulated-SIR_C3'!A329</f>
        <v>32.500000000000192</v>
      </c>
      <c r="B331">
        <f>'Simulated-SIR_C3'!E329</f>
        <v>13398.618227628847</v>
      </c>
      <c r="C331">
        <f>'Simulated-SIR_C3'!V329</f>
        <v>33.764960070340614</v>
      </c>
      <c r="D331">
        <f>'Simulated-SIR_C3'!AM329</f>
        <v>134.19858388384012</v>
      </c>
      <c r="E331">
        <f t="shared" si="5"/>
        <v>100</v>
      </c>
    </row>
    <row r="332" spans="1:5" x14ac:dyDescent="0.55000000000000004">
      <c r="A332">
        <f>'Simulated-SIR_C3'!A330</f>
        <v>32.600000000000193</v>
      </c>
      <c r="B332">
        <f>'Simulated-SIR_C3'!E330</f>
        <v>13823.489439907233</v>
      </c>
      <c r="C332">
        <f>'Simulated-SIR_C3'!V330</f>
        <v>33.415059268785527</v>
      </c>
      <c r="D332">
        <f>'Simulated-SIR_C3'!AM330</f>
        <v>133.84947676894112</v>
      </c>
      <c r="E332">
        <f t="shared" si="5"/>
        <v>100</v>
      </c>
    </row>
    <row r="333" spans="1:5" x14ac:dyDescent="0.55000000000000004">
      <c r="A333">
        <f>'Simulated-SIR_C3'!A331</f>
        <v>32.700000000000195</v>
      </c>
      <c r="B333">
        <f>'Simulated-SIR_C3'!E331</f>
        <v>14261.818734053104</v>
      </c>
      <c r="C333">
        <f>'Simulated-SIR_C3'!V331</f>
        <v>33.068784432452595</v>
      </c>
      <c r="D333">
        <f>'Simulated-SIR_C3'!AM331</f>
        <v>133.50127758047853</v>
      </c>
      <c r="E333">
        <f t="shared" si="5"/>
        <v>100</v>
      </c>
    </row>
    <row r="334" spans="1:5" x14ac:dyDescent="0.55000000000000004">
      <c r="A334">
        <f>'Simulated-SIR_C3'!A332</f>
        <v>32.800000000000196</v>
      </c>
      <c r="B334">
        <f>'Simulated-SIR_C3'!E332</f>
        <v>14714.031461788023</v>
      </c>
      <c r="C334">
        <f>'Simulated-SIR_C3'!V332</f>
        <v>32.726097986052672</v>
      </c>
      <c r="D334">
        <f>'Simulated-SIR_C3'!AM332</f>
        <v>133.1539839584899</v>
      </c>
      <c r="E334">
        <f t="shared" si="5"/>
        <v>100</v>
      </c>
    </row>
    <row r="335" spans="1:5" x14ac:dyDescent="0.55000000000000004">
      <c r="A335">
        <f>'Simulated-SIR_C3'!A333</f>
        <v>32.900000000000198</v>
      </c>
      <c r="B335">
        <f>'Simulated-SIR_C3'!E333</f>
        <v>15180.566357629505</v>
      </c>
      <c r="C335">
        <f>'Simulated-SIR_C3'!V333</f>
        <v>32.38696274368322</v>
      </c>
      <c r="D335">
        <f>'Simulated-SIR_C3'!AM333</f>
        <v>132.80759354914002</v>
      </c>
      <c r="E335">
        <f t="shared" si="5"/>
        <v>100</v>
      </c>
    </row>
    <row r="336" spans="1:5" x14ac:dyDescent="0.55000000000000004">
      <c r="A336">
        <f>'Simulated-SIR_C3'!A334</f>
        <v>33.000000000000199</v>
      </c>
      <c r="B336">
        <f>'Simulated-SIR_C3'!E334</f>
        <v>15661.875956034191</v>
      </c>
      <c r="C336">
        <f>'Simulated-SIR_C3'!V334</f>
        <v>32.051341904793176</v>
      </c>
      <c r="D336">
        <f>'Simulated-SIR_C3'!AM334</f>
        <v>132.46210400470551</v>
      </c>
      <c r="E336">
        <f t="shared" si="5"/>
        <v>100</v>
      </c>
    </row>
    <row r="337" spans="1:5" x14ac:dyDescent="0.55000000000000004">
      <c r="A337">
        <f>'Simulated-SIR_C3'!A335</f>
        <v>33.1000000000002</v>
      </c>
      <c r="B337">
        <f>'Simulated-SIR_C3'!E335</f>
        <v>16158.427021289957</v>
      </c>
      <c r="C337">
        <f>'Simulated-SIR_C3'!V335</f>
        <v>31.71919905018963</v>
      </c>
      <c r="D337">
        <f>'Simulated-SIR_C3'!AM335</f>
        <v>132.1175129835587</v>
      </c>
      <c r="E337">
        <f t="shared" si="5"/>
        <v>100</v>
      </c>
    </row>
    <row r="338" spans="1:5" x14ac:dyDescent="0.55000000000000004">
      <c r="A338">
        <f>'Simulated-SIR_C3'!A336</f>
        <v>33.200000000000202</v>
      </c>
      <c r="B338">
        <f>'Simulated-SIR_C3'!E336</f>
        <v>16670.700990530211</v>
      </c>
      <c r="C338">
        <f>'Simulated-SIR_C3'!V336</f>
        <v>31.390498138085832</v>
      </c>
      <c r="D338">
        <f>'Simulated-SIR_C3'!AM336</f>
        <v>131.77381815015195</v>
      </c>
      <c r="E338">
        <f t="shared" si="5"/>
        <v>100</v>
      </c>
    </row>
    <row r="339" spans="1:5" x14ac:dyDescent="0.55000000000000004">
      <c r="A339">
        <f>'Simulated-SIR_C3'!A337</f>
        <v>33.300000000000203</v>
      </c>
      <c r="B339">
        <f>'Simulated-SIR_C3'!E337</f>
        <v>17199.194430253177</v>
      </c>
      <c r="C339">
        <f>'Simulated-SIR_C3'!V337</f>
        <v>31.065203500190236</v>
      </c>
      <c r="D339">
        <f>'Simulated-SIR_C3'!AM337</f>
        <v>131.43101717500193</v>
      </c>
      <c r="E339">
        <f t="shared" si="5"/>
        <v>100</v>
      </c>
    </row>
    <row r="340" spans="1:5" x14ac:dyDescent="0.55000000000000004">
      <c r="A340">
        <f>'Simulated-SIR_C3'!A338</f>
        <v>33.400000000000205</v>
      </c>
      <c r="B340">
        <f>'Simulated-SIR_C3'!E338</f>
        <v>17744.41950673937</v>
      </c>
      <c r="C340">
        <f>'Simulated-SIR_C3'!V338</f>
        <v>30.743279837836006</v>
      </c>
      <c r="D340">
        <f>'Simulated-SIR_C3'!AM338</f>
        <v>131.08910773467377</v>
      </c>
      <c r="E340">
        <f t="shared" si="5"/>
        <v>100</v>
      </c>
    </row>
    <row r="341" spans="1:5" x14ac:dyDescent="0.55000000000000004">
      <c r="A341">
        <f>'Simulated-SIR_C3'!A339</f>
        <v>33.500000000000206</v>
      </c>
      <c r="B341">
        <f>'Simulated-SIR_C3'!E339</f>
        <v>18306.9044707703</v>
      </c>
      <c r="C341">
        <f>'Simulated-SIR_C3'!V339</f>
        <v>30.424692218150675</v>
      </c>
      <c r="D341">
        <f>'Simulated-SIR_C3'!AM339</f>
        <v>130.74808751176559</v>
      </c>
      <c r="E341">
        <f t="shared" si="5"/>
        <v>100</v>
      </c>
    </row>
    <row r="342" spans="1:5" x14ac:dyDescent="0.55000000000000004">
      <c r="A342">
        <f>'Simulated-SIR_C3'!A340</f>
        <v>33.600000000000207</v>
      </c>
      <c r="B342">
        <f>'Simulated-SIR_C3'!E340</f>
        <v>18887.194157062033</v>
      </c>
      <c r="C342">
        <f>'Simulated-SIR_C3'!V340</f>
        <v>30.109406070265454</v>
      </c>
      <c r="D342">
        <f>'Simulated-SIR_C3'!AM340</f>
        <v>130.40795419489265</v>
      </c>
      <c r="E342">
        <f t="shared" si="5"/>
        <v>100</v>
      </c>
    </row>
    <row r="343" spans="1:5" x14ac:dyDescent="0.55000000000000004">
      <c r="A343">
        <f>'Simulated-SIR_C3'!A341</f>
        <v>33.700000000000209</v>
      </c>
      <c r="B343">
        <f>'Simulated-SIR_C3'!E341</f>
        <v>19485.850498837754</v>
      </c>
      <c r="C343">
        <f>'Simulated-SIR_C3'!V341</f>
        <v>29.797387181563849</v>
      </c>
      <c r="D343">
        <f>'Simulated-SIR_C3'!AM341</f>
        <v>130.06870547867192</v>
      </c>
      <c r="E343">
        <f t="shared" si="5"/>
        <v>100</v>
      </c>
    </row>
    <row r="344" spans="1:5" x14ac:dyDescent="0.55000000000000004">
      <c r="A344">
        <f>'Simulated-SIR_C3'!A342</f>
        <v>33.80000000000021</v>
      </c>
      <c r="B344">
        <f>'Simulated-SIR_C3'!E342</f>
        <v>20103.453057974162</v>
      </c>
      <c r="C344">
        <f>'Simulated-SIR_C3'!V342</f>
        <v>29.488601693969173</v>
      </c>
      <c r="D344">
        <f>'Simulated-SIR_C3'!AM342</f>
        <v>129.73033906370642</v>
      </c>
      <c r="E344">
        <f t="shared" si="5"/>
        <v>100</v>
      </c>
    </row>
    <row r="345" spans="1:5" x14ac:dyDescent="0.55000000000000004">
      <c r="A345">
        <f>'Simulated-SIR_C3'!A343</f>
        <v>33.900000000000212</v>
      </c>
      <c r="B345">
        <f>'Simulated-SIR_C3'!E343</f>
        <v>20740.599571167408</v>
      </c>
      <c r="C345">
        <f>'Simulated-SIR_C3'!V343</f>
        <v>29.183016100270493</v>
      </c>
      <c r="D345">
        <f>'Simulated-SIR_C3'!AM343</f>
        <v>129.39285265656983</v>
      </c>
      <c r="E345">
        <f t="shared" si="5"/>
        <v>100</v>
      </c>
    </row>
    <row r="346" spans="1:5" x14ac:dyDescent="0.55000000000000004">
      <c r="A346">
        <f>'Simulated-SIR_C3'!A344</f>
        <v>34.000000000000213</v>
      </c>
      <c r="B346">
        <f>'Simulated-SIR_C3'!E344</f>
        <v>21397.906512575457</v>
      </c>
      <c r="C346">
        <f>'Simulated-SIR_C3'!V344</f>
        <v>28.880597240486658</v>
      </c>
      <c r="D346">
        <f>'Simulated-SIR_C3'!AM344</f>
        <v>129.05624396979096</v>
      </c>
      <c r="E346">
        <f t="shared" si="5"/>
        <v>100</v>
      </c>
    </row>
    <row r="347" spans="1:5" x14ac:dyDescent="0.55000000000000004">
      <c r="A347">
        <f>'Simulated-SIR_C3'!A345</f>
        <v>34.100000000000215</v>
      </c>
      <c r="B347">
        <f>'Simulated-SIR_C3'!E345</f>
        <v>22076.009673404798</v>
      </c>
      <c r="C347">
        <f>'Simulated-SIR_C3'!V345</f>
        <v>28.58131229826801</v>
      </c>
      <c r="D347">
        <f>'Simulated-SIR_C3'!AM345</f>
        <v>128.72051072183825</v>
      </c>
      <c r="E347">
        <f t="shared" si="5"/>
        <v>100</v>
      </c>
    </row>
    <row r="348" spans="1:5" x14ac:dyDescent="0.55000000000000004">
      <c r="A348">
        <f>'Simulated-SIR_C3'!A346</f>
        <v>34.200000000000216</v>
      </c>
      <c r="B348">
        <f>'Simulated-SIR_C3'!E346</f>
        <v>22775.564758920966</v>
      </c>
      <c r="C348">
        <f>'Simulated-SIR_C3'!V346</f>
        <v>28.285128797335432</v>
      </c>
      <c r="D348">
        <f>'Simulated-SIR_C3'!AM346</f>
        <v>128.3856506371045</v>
      </c>
      <c r="E348">
        <f t="shared" si="5"/>
        <v>100</v>
      </c>
    </row>
    <row r="349" spans="1:5" x14ac:dyDescent="0.55000000000000004">
      <c r="A349">
        <f>'Simulated-SIR_C3'!A347</f>
        <v>34.300000000000217</v>
      </c>
      <c r="B349">
        <f>'Simulated-SIR_C3'!E347</f>
        <v>23497.248003373636</v>
      </c>
      <c r="C349">
        <f>'Simulated-SIR_C3'!V347</f>
        <v>27.992014597956192</v>
      </c>
      <c r="D349">
        <f>'Simulated-SIR_C3'!AM347</f>
        <v>128.05166144589137</v>
      </c>
      <c r="E349">
        <f t="shared" si="5"/>
        <v>100</v>
      </c>
    </row>
    <row r="350" spans="1:5" x14ac:dyDescent="0.55000000000000004">
      <c r="A350">
        <f>'Simulated-SIR_C3'!A348</f>
        <v>34.400000000000219</v>
      </c>
      <c r="B350">
        <f>'Simulated-SIR_C3'!E348</f>
        <v>24241.756803338849</v>
      </c>
      <c r="C350">
        <f>'Simulated-SIR_C3'!V348</f>
        <v>27.701937893456382</v>
      </c>
      <c r="D350">
        <f>'Simulated-SIR_C3'!AM348</f>
        <v>127.71854088439437</v>
      </c>
      <c r="E350">
        <f t="shared" si="5"/>
        <v>100</v>
      </c>
    </row>
    <row r="351" spans="1:5" x14ac:dyDescent="0.55000000000000004">
      <c r="A351">
        <f>'Simulated-SIR_C3'!A349</f>
        <v>34.50000000000022</v>
      </c>
      <c r="B351">
        <f>'Simulated-SIR_C3'!E349</f>
        <v>25009.810369992651</v>
      </c>
      <c r="C351">
        <f>'Simulated-SIR_C3'!V349</f>
        <v>27.414867206769514</v>
      </c>
      <c r="D351">
        <f>'Simulated-SIR_C3'!AM349</f>
        <v>127.38628669468716</v>
      </c>
      <c r="E351">
        <f t="shared" si="5"/>
        <v>100</v>
      </c>
    </row>
    <row r="352" spans="1:5" x14ac:dyDescent="0.55000000000000004">
      <c r="A352">
        <f>'Simulated-SIR_C3'!A350</f>
        <v>34.600000000000222</v>
      </c>
      <c r="B352">
        <f>'Simulated-SIR_C3'!E350</f>
        <v>25802.150400842147</v>
      </c>
      <c r="C352">
        <f>'Simulated-SIR_C3'!V350</f>
        <v>27.130771387020822</v>
      </c>
      <c r="D352">
        <f>'Simulated-SIR_C3'!AM350</f>
        <v>127.05489662470661</v>
      </c>
      <c r="E352">
        <f t="shared" si="5"/>
        <v>100</v>
      </c>
    </row>
    <row r="353" spans="1:5" x14ac:dyDescent="0.55000000000000004">
      <c r="A353">
        <f>'Simulated-SIR_C3'!A351</f>
        <v>34.700000000000223</v>
      </c>
      <c r="B353">
        <f>'Simulated-SIR_C3'!E351</f>
        <v>26619.541771452154</v>
      </c>
      <c r="C353">
        <f>'Simulated-SIR_C3'!V351</f>
        <v>26.849619606147016</v>
      </c>
      <c r="D353">
        <f>'Simulated-SIR_C3'!AM351</f>
        <v>126.7243684282376</v>
      </c>
      <c r="E353">
        <f t="shared" si="5"/>
        <v>100</v>
      </c>
    </row>
    <row r="354" spans="1:5" x14ac:dyDescent="0.55000000000000004">
      <c r="A354">
        <f>'Simulated-SIR_C3'!A352</f>
        <v>34.800000000000225</v>
      </c>
      <c r="B354">
        <f>'Simulated-SIR_C3'!E352</f>
        <v>27462.773247717385</v>
      </c>
      <c r="C354">
        <f>'Simulated-SIR_C3'!V352</f>
        <v>26.57138135555099</v>
      </c>
      <c r="D354">
        <f>'Simulated-SIR_C3'!AM352</f>
        <v>126.39469986489776</v>
      </c>
      <c r="E354">
        <f t="shared" si="5"/>
        <v>100</v>
      </c>
    </row>
    <row r="355" spans="1:5" x14ac:dyDescent="0.55000000000000004">
      <c r="A355">
        <f>'Simulated-SIR_C3'!A353</f>
        <v>34.900000000000226</v>
      </c>
      <c r="B355">
        <f>'Simulated-SIR_C3'!E353</f>
        <v>28332.658219242512</v>
      </c>
      <c r="C355">
        <f>'Simulated-SIR_C3'!V353</f>
        <v>26.296026442791323</v>
      </c>
      <c r="D355">
        <f>'Simulated-SIR_C3'!AM353</f>
        <v>126.06588870012237</v>
      </c>
      <c r="E355">
        <f t="shared" si="5"/>
        <v>100</v>
      </c>
    </row>
    <row r="356" spans="1:5" x14ac:dyDescent="0.55000000000000004">
      <c r="A356">
        <f>'Simulated-SIR_C3'!A354</f>
        <v>35.000000000000227</v>
      </c>
      <c r="B356">
        <f>'Simulated-SIR_C3'!E354</f>
        <v>29230.035454404388</v>
      </c>
      <c r="C356">
        <f>'Simulated-SIR_C3'!V354</f>
        <v>26.02352498830593</v>
      </c>
      <c r="D356">
        <f>'Simulated-SIR_C3'!AM354</f>
        <v>125.73793270514935</v>
      </c>
      <c r="E356">
        <f t="shared" si="5"/>
        <v>100</v>
      </c>
    </row>
    <row r="357" spans="1:5" x14ac:dyDescent="0.55000000000000004">
      <c r="A357">
        <f>'Simulated-SIR_C3'!A355</f>
        <v>35.100000000000229</v>
      </c>
      <c r="B357">
        <f>'Simulated-SIR_C3'!E355</f>
        <v>30155.769877682833</v>
      </c>
      <c r="C357">
        <f>'Simulated-SIR_C3'!V355</f>
        <v>25.753847422169777</v>
      </c>
      <c r="D357">
        <f>'Simulated-SIR_C3'!AM355</f>
        <v>125.41082965700417</v>
      </c>
      <c r="E357">
        <f t="shared" si="5"/>
        <v>100</v>
      </c>
    </row>
    <row r="358" spans="1:5" x14ac:dyDescent="0.55000000000000004">
      <c r="A358">
        <f>'Simulated-SIR_C3'!A356</f>
        <v>35.20000000000023</v>
      </c>
      <c r="B358">
        <f>'Simulated-SIR_C3'!E356</f>
        <v>31110.753369858903</v>
      </c>
      <c r="C358">
        <f>'Simulated-SIR_C3'!V356</f>
        <v>25.486964480886193</v>
      </c>
      <c r="D358">
        <f>'Simulated-SIR_C3'!AM356</f>
        <v>125.08457733848483</v>
      </c>
      <c r="E358">
        <f t="shared" si="5"/>
        <v>100</v>
      </c>
    </row>
    <row r="359" spans="1:5" x14ac:dyDescent="0.55000000000000004">
      <c r="A359">
        <f>'Simulated-SIR_C3'!A357</f>
        <v>35.300000000000232</v>
      </c>
      <c r="B359">
        <f>'Simulated-SIR_C3'!E357</f>
        <v>32095.905591691248</v>
      </c>
      <c r="C359">
        <f>'Simulated-SIR_C3'!V357</f>
        <v>25.222847204211359</v>
      </c>
      <c r="D359">
        <f>'Simulated-SIR_C3'!AM357</f>
        <v>124.75917353814704</v>
      </c>
      <c r="E359">
        <f t="shared" si="5"/>
        <v>100</v>
      </c>
    </row>
    <row r="360" spans="1:5" x14ac:dyDescent="0.55000000000000004">
      <c r="A360">
        <f>'Simulated-SIR_C3'!A358</f>
        <v>35.400000000000233</v>
      </c>
      <c r="B360">
        <f>'Simulated-SIR_C3'!E358</f>
        <v>33112.17483169373</v>
      </c>
      <c r="C360">
        <f>'Simulated-SIR_C3'!V358</f>
        <v>24.961466932011763</v>
      </c>
      <c r="D360">
        <f>'Simulated-SIR_C3'!AM358</f>
        <v>124.43461605028909</v>
      </c>
      <c r="E360">
        <f t="shared" si="5"/>
        <v>100</v>
      </c>
    </row>
    <row r="361" spans="1:5" x14ac:dyDescent="0.55000000000000004">
      <c r="A361">
        <f>'Simulated-SIR_C3'!A359</f>
        <v>35.500000000000234</v>
      </c>
      <c r="B361">
        <f>'Simulated-SIR_C3'!E359</f>
        <v>34160.538878649306</v>
      </c>
      <c r="C361">
        <f>'Simulated-SIR_C3'!V359</f>
        <v>24.702795301154193</v>
      </c>
      <c r="D361">
        <f>'Simulated-SIR_C3'!AM359</f>
        <v>124.11090267493717</v>
      </c>
      <c r="E361">
        <f t="shared" si="5"/>
        <v>100</v>
      </c>
    </row>
    <row r="362" spans="1:5" x14ac:dyDescent="0.55000000000000004">
      <c r="A362">
        <f>'Simulated-SIR_C3'!A360</f>
        <v>35.600000000000236</v>
      </c>
      <c r="B362">
        <f>'Simulated-SIR_C3'!E360</f>
        <v>35242.005919507013</v>
      </c>
      <c r="C362">
        <f>'Simulated-SIR_C3'!V360</f>
        <v>24.446804242428016</v>
      </c>
      <c r="D362">
        <f>'Simulated-SIR_C3'!AM360</f>
        <v>123.78803121783031</v>
      </c>
      <c r="E362">
        <f t="shared" si="5"/>
        <v>100</v>
      </c>
    </row>
    <row r="363" spans="1:5" x14ac:dyDescent="0.55000000000000004">
      <c r="A363">
        <f>'Simulated-SIR_C3'!A361</f>
        <v>35.700000000000237</v>
      </c>
      <c r="B363">
        <f>'Simulated-SIR_C3'!E361</f>
        <v>36357.615463321185</v>
      </c>
      <c r="C363">
        <f>'Simulated-SIR_C3'!V361</f>
        <v>24.193465977499233</v>
      </c>
      <c r="D363">
        <f>'Simulated-SIR_C3'!AM361</f>
        <v>123.46599949040586</v>
      </c>
      <c r="E363">
        <f t="shared" si="5"/>
        <v>100</v>
      </c>
    </row>
    <row r="364" spans="1:5" x14ac:dyDescent="0.55000000000000004">
      <c r="A364">
        <f>'Simulated-SIR_C3'!A362</f>
        <v>35.800000000000239</v>
      </c>
      <c r="B364">
        <f>'Simulated-SIR_C3'!E362</f>
        <v>37508.439291903058</v>
      </c>
      <c r="C364">
        <f>'Simulated-SIR_C3'!V362</f>
        <v>23.942753015896237</v>
      </c>
      <c r="D364">
        <f>'Simulated-SIR_C3'!AM362</f>
        <v>123.14480530978442</v>
      </c>
      <c r="E364">
        <f t="shared" si="5"/>
        <v>100</v>
      </c>
    </row>
    <row r="365" spans="1:5" x14ac:dyDescent="0.55000000000000004">
      <c r="A365">
        <f>'Simulated-SIR_C3'!A363</f>
        <v>35.90000000000024</v>
      </c>
      <c r="B365">
        <f>'Simulated-SIR_C3'!E363</f>
        <v>38695.582437866884</v>
      </c>
      <c r="C365">
        <f>'Simulated-SIR_C3'!V363</f>
        <v>23.69463815202672</v>
      </c>
      <c r="D365">
        <f>'Simulated-SIR_C3'!AM363</f>
        <v>122.82444649875532</v>
      </c>
      <c r="E365">
        <f t="shared" si="5"/>
        <v>100</v>
      </c>
    </row>
    <row r="366" spans="1:5" x14ac:dyDescent="0.55000000000000004">
      <c r="A366">
        <f>'Simulated-SIR_C3'!A364</f>
        <v>36.000000000000242</v>
      </c>
      <c r="B366">
        <f>'Simulated-SIR_C3'!E364</f>
        <v>39920.184190763684</v>
      </c>
      <c r="C366">
        <f>'Simulated-SIR_C3'!V364</f>
        <v>23.449094462225499</v>
      </c>
      <c r="D366">
        <f>'Simulated-SIR_C3'!AM364</f>
        <v>122.50492088576183</v>
      </c>
      <c r="E366">
        <f t="shared" si="5"/>
        <v>100</v>
      </c>
    </row>
    <row r="367" spans="1:5" x14ac:dyDescent="0.55000000000000004">
      <c r="A367">
        <f>'Simulated-SIR_C3'!A365</f>
        <v>36.100000000000243</v>
      </c>
      <c r="B367">
        <f>'Simulated-SIR_C3'!E365</f>
        <v>41183.419132006646</v>
      </c>
      <c r="C367">
        <f>'Simulated-SIR_C3'!V365</f>
        <v>23.206095301832981</v>
      </c>
      <c r="D367">
        <f>'Simulated-SIR_C3'!AM365</f>
        <v>122.18622630488659</v>
      </c>
      <c r="E367">
        <f t="shared" si="5"/>
        <v>100</v>
      </c>
    </row>
    <row r="368" spans="1:5" x14ac:dyDescent="0.55000000000000004">
      <c r="A368">
        <f>'Simulated-SIR_C3'!A366</f>
        <v>36.200000000000244</v>
      </c>
      <c r="B368">
        <f>'Simulated-SIR_C3'!E366</f>
        <v>42486.498199302776</v>
      </c>
      <c r="C368">
        <f>'Simulated-SIR_C3'!V366</f>
        <v>22.965614302303837</v>
      </c>
      <c r="D368">
        <f>'Simulated-SIR_C3'!AM366</f>
        <v>121.86836059583686</v>
      </c>
      <c r="E368">
        <f t="shared" si="5"/>
        <v>100</v>
      </c>
    </row>
    <row r="369" spans="1:5" x14ac:dyDescent="0.55000000000000004">
      <c r="A369">
        <f>'Simulated-SIR_C3'!A367</f>
        <v>36.300000000000246</v>
      </c>
      <c r="B369">
        <f>'Simulated-SIR_C3'!E367</f>
        <v>43830.669781315693</v>
      </c>
      <c r="C369">
        <f>'Simulated-SIR_C3'!V367</f>
        <v>22.727625368345695</v>
      </c>
      <c r="D369">
        <f>'Simulated-SIR_C3'!AM367</f>
        <v>121.55132160393012</v>
      </c>
      <c r="E369">
        <f t="shared" si="5"/>
        <v>100</v>
      </c>
    </row>
    <row r="370" spans="1:5" x14ac:dyDescent="0.55000000000000004">
      <c r="A370">
        <f>'Simulated-SIR_C3'!A368</f>
        <v>36.400000000000247</v>
      </c>
      <c r="B370">
        <f>'Simulated-SIR_C3'!E368</f>
        <v>45217.220843294053</v>
      </c>
      <c r="C370">
        <f>'Simulated-SIR_C3'!V368</f>
        <v>22.49210267508748</v>
      </c>
      <c r="D370">
        <f>'Simulated-SIR_C3'!AM368</f>
        <v>121.23510718007932</v>
      </c>
      <c r="E370">
        <f t="shared" si="5"/>
        <v>100</v>
      </c>
    </row>
    <row r="371" spans="1:5" x14ac:dyDescent="0.55000000000000004">
      <c r="A371">
        <f>'Simulated-SIR_C3'!A369</f>
        <v>36.500000000000249</v>
      </c>
      <c r="B371">
        <f>'Simulated-SIR_C3'!E369</f>
        <v>46647.478084409377</v>
      </c>
      <c r="C371">
        <f>'Simulated-SIR_C3'!V369</f>
        <v>22.259020665277056</v>
      </c>
      <c r="D371">
        <f>'Simulated-SIR_C3'!AM369</f>
        <v>120.9197151807786</v>
      </c>
      <c r="E371">
        <f t="shared" si="5"/>
        <v>100</v>
      </c>
    </row>
    <row r="372" spans="1:5" x14ac:dyDescent="0.55000000000000004">
      <c r="A372">
        <f>'Simulated-SIR_C3'!A370</f>
        <v>36.60000000000025</v>
      </c>
      <c r="B372">
        <f>'Simulated-SIR_C3'!E370</f>
        <v>48122.809127555687</v>
      </c>
      <c r="C372">
        <f>'Simulated-SIR_C3'!V370</f>
        <v>22.028354046507946</v>
      </c>
      <c r="D372">
        <f>'Simulated-SIR_C3'!AM370</f>
        <v>120.60514346808867</v>
      </c>
      <c r="E372">
        <f t="shared" si="5"/>
        <v>100</v>
      </c>
    </row>
    <row r="373" spans="1:5" x14ac:dyDescent="0.55000000000000004">
      <c r="A373">
        <f>'Simulated-SIR_C3'!A371</f>
        <v>36.700000000000252</v>
      </c>
      <c r="B373">
        <f>'Simulated-SIR_C3'!E371</f>
        <v>49644.62374237139</v>
      </c>
      <c r="C373">
        <f>'Simulated-SIR_C3'!V371</f>
        <v>21.800077788474763</v>
      </c>
      <c r="D373">
        <f>'Simulated-SIR_C3'!AM371</f>
        <v>120.29138990962244</v>
      </c>
      <c r="E373">
        <f t="shared" si="5"/>
        <v>100</v>
      </c>
    </row>
    <row r="374" spans="1:5" x14ac:dyDescent="0.55000000000000004">
      <c r="A374">
        <f>'Simulated-SIR_C3'!A372</f>
        <v>36.800000000000253</v>
      </c>
      <c r="B374">
        <f>'Simulated-SIR_C3'!E372</f>
        <v>51214.375102251142</v>
      </c>
      <c r="C374">
        <f>'Simulated-SIR_C3'!V372</f>
        <v>21.574167120257115</v>
      </c>
      <c r="D374">
        <f>'Simulated-SIR_C3'!AM372</f>
        <v>119.97845237853056</v>
      </c>
      <c r="E374">
        <f t="shared" si="5"/>
        <v>100</v>
      </c>
    </row>
    <row r="375" spans="1:5" x14ac:dyDescent="0.55000000000000004">
      <c r="A375">
        <f>'Simulated-SIR_C3'!A373</f>
        <v>36.900000000000254</v>
      </c>
      <c r="B375">
        <f>'Simulated-SIR_C3'!E373</f>
        <v>52833.561076121696</v>
      </c>
      <c r="C375">
        <f>'Simulated-SIR_C3'!V373</f>
        <v>21.350597527631667</v>
      </c>
      <c r="D375">
        <f>'Simulated-SIR_C3'!AM373</f>
        <v>119.66632875348726</v>
      </c>
      <c r="E375">
        <f t="shared" si="5"/>
        <v>100</v>
      </c>
    </row>
    <row r="376" spans="1:5" x14ac:dyDescent="0.55000000000000004">
      <c r="A376">
        <f>'Simulated-SIR_C3'!A374</f>
        <v>37.000000000000256</v>
      </c>
      <c r="B376">
        <f>'Simulated-SIR_C3'!E374</f>
        <v>54503.725555761834</v>
      </c>
      <c r="C376">
        <f>'Simulated-SIR_C3'!V374</f>
        <v>21.129344750411967</v>
      </c>
      <c r="D376">
        <f>'Simulated-SIR_C3'!AM374</f>
        <v>119.35501691867579</v>
      </c>
      <c r="E376">
        <f t="shared" si="5"/>
        <v>100</v>
      </c>
    </row>
    <row r="377" spans="1:5" x14ac:dyDescent="0.55000000000000004">
      <c r="A377">
        <f>'Simulated-SIR_C3'!A375</f>
        <v>37.100000000000257</v>
      </c>
      <c r="B377">
        <f>'Simulated-SIR_C3'!E375</f>
        <v>56226.45981945032</v>
      </c>
      <c r="C377">
        <f>'Simulated-SIR_C3'!V375</f>
        <v>20.910384779815967</v>
      </c>
      <c r="D377">
        <f>'Simulated-SIR_C3'!AM375</f>
        <v>119.04451476377423</v>
      </c>
      <c r="E377">
        <f t="shared" si="5"/>
        <v>100</v>
      </c>
    </row>
    <row r="378" spans="1:5" x14ac:dyDescent="0.55000000000000004">
      <c r="A378">
        <f>'Simulated-SIR_C3'!A376</f>
        <v>37.200000000000259</v>
      </c>
      <c r="B378">
        <f>'Simulated-SIR_C3'!E376</f>
        <v>58003.403932730114</v>
      </c>
      <c r="C378">
        <f>'Simulated-SIR_C3'!V376</f>
        <v>20.693693855860705</v>
      </c>
      <c r="D378">
        <f>'Simulated-SIR_C3'!AM376</f>
        <v>118.73482018394142</v>
      </c>
      <c r="E378">
        <f t="shared" si="5"/>
        <v>100</v>
      </c>
    </row>
    <row r="379" spans="1:5" x14ac:dyDescent="0.55000000000000004">
      <c r="A379">
        <f>'Simulated-SIR_C3'!A377</f>
        <v>37.30000000000026</v>
      </c>
      <c r="B379">
        <f>'Simulated-SIR_C3'!E377</f>
        <v>59836.248187079138</v>
      </c>
      <c r="C379">
        <f>'Simulated-SIR_C3'!V377</f>
        <v>20.479248464784082</v>
      </c>
      <c r="D379">
        <f>'Simulated-SIR_C3'!AM377</f>
        <v>118.42593107980237</v>
      </c>
      <c r="E379">
        <f t="shared" si="5"/>
        <v>100</v>
      </c>
    </row>
    <row r="380" spans="1:5" x14ac:dyDescent="0.55000000000000004">
      <c r="A380">
        <f>'Simulated-SIR_C3'!A378</f>
        <v>37.400000000000261</v>
      </c>
      <c r="B380">
        <f>'Simulated-SIR_C3'!E378</f>
        <v>61726.73457727841</v>
      </c>
      <c r="C380">
        <f>'Simulated-SIR_C3'!V378</f>
        <v>20.267025336493301</v>
      </c>
      <c r="D380">
        <f>'Simulated-SIR_C3'!AM378</f>
        <v>118.11784535743462</v>
      </c>
      <c r="E380">
        <f t="shared" si="5"/>
        <v>100</v>
      </c>
    </row>
    <row r="381" spans="1:5" x14ac:dyDescent="0.55000000000000004">
      <c r="A381">
        <f>'Simulated-SIR_C3'!A379</f>
        <v>37.500000000000263</v>
      </c>
      <c r="B381">
        <f>'Simulated-SIR_C3'!E379</f>
        <v>63676.658318268965</v>
      </c>
      <c r="C381">
        <f>'Simulated-SIR_C3'!V379</f>
        <v>20.057001442039748</v>
      </c>
      <c r="D381">
        <f>'Simulated-SIR_C3'!AM379</f>
        <v>117.81056092835354</v>
      </c>
      <c r="E381">
        <f t="shared" si="5"/>
        <v>100</v>
      </c>
    </row>
    <row r="382" spans="1:5" x14ac:dyDescent="0.55000000000000004">
      <c r="A382">
        <f>'Simulated-SIR_C3'!A380</f>
        <v>37.600000000000264</v>
      </c>
      <c r="B382">
        <f>'Simulated-SIR_C3'!E380</f>
        <v>65687.869402286262</v>
      </c>
      <c r="C382">
        <f>'Simulated-SIR_C3'!V380</f>
        <v>19.849153991120076</v>
      </c>
      <c r="D382">
        <f>'Simulated-SIR_C3'!AM380</f>
        <v>117.50407570949864</v>
      </c>
      <c r="E382">
        <f t="shared" si="5"/>
        <v>100</v>
      </c>
    </row>
    <row r="383" spans="1:5" x14ac:dyDescent="0.55000000000000004">
      <c r="A383">
        <f>'Simulated-SIR_C3'!A381</f>
        <v>37.700000000000266</v>
      </c>
      <c r="B383">
        <f>'Simulated-SIR_C3'!E381</f>
        <v>67762.274197057355</v>
      </c>
      <c r="C383">
        <f>'Simulated-SIR_C3'!V381</f>
        <v>19.643460429603145</v>
      </c>
      <c r="D383">
        <f>'Simulated-SIR_C3'!AM381</f>
        <v>117.19838762321932</v>
      </c>
      <c r="E383">
        <f t="shared" si="5"/>
        <v>100</v>
      </c>
    </row>
    <row r="384" spans="1:5" x14ac:dyDescent="0.55000000000000004">
      <c r="A384">
        <f>'Simulated-SIR_C3'!A382</f>
        <v>37.800000000000267</v>
      </c>
      <c r="B384">
        <f>'Simulated-SIR_C3'!E382</f>
        <v>69901.837085840845</v>
      </c>
      <c r="C384">
        <f>'Simulated-SIR_C3'!V382</f>
        <v>19.439898437082633</v>
      </c>
      <c r="D384">
        <f>'Simulated-SIR_C3'!AM382</f>
        <v>116.89349459726105</v>
      </c>
      <c r="E384">
        <f t="shared" si="5"/>
        <v>100</v>
      </c>
    </row>
    <row r="385" spans="1:5" x14ac:dyDescent="0.55000000000000004">
      <c r="A385">
        <f>'Simulated-SIR_C3'!A383</f>
        <v>37.900000000000269</v>
      </c>
      <c r="B385">
        <f>'Simulated-SIR_C3'!E383</f>
        <v>72108.582150081798</v>
      </c>
      <c r="C385">
        <f>'Simulated-SIR_C3'!V383</f>
        <v>19.238445924454943</v>
      </c>
      <c r="D385">
        <f>'Simulated-SIR_C3'!AM383</f>
        <v>116.58939456475103</v>
      </c>
      <c r="E385">
        <f t="shared" si="5"/>
        <v>100</v>
      </c>
    </row>
    <row r="386" spans="1:5" x14ac:dyDescent="0.55000000000000004">
      <c r="A386">
        <f>'Simulated-SIR_C3'!A384</f>
        <v>38.00000000000027</v>
      </c>
      <c r="B386">
        <f>'Simulated-SIR_C3'!E384</f>
        <v>74384.594895444345</v>
      </c>
      <c r="C386">
        <f>'Simulated-SIR_C3'!V384</f>
        <v>19.039081031522301</v>
      </c>
      <c r="D386">
        <f>'Simulated-SIR_C3'!AM384</f>
        <v>116.28608546418454</v>
      </c>
      <c r="E386">
        <f t="shared" si="5"/>
        <v>100</v>
      </c>
    </row>
    <row r="387" spans="1:5" x14ac:dyDescent="0.55000000000000004">
      <c r="A387">
        <f>'Simulated-SIR_C3'!A385</f>
        <v>38.100000000000271</v>
      </c>
      <c r="B387">
        <f>'Simulated-SIR_C3'!E385</f>
        <v>76732.024021972902</v>
      </c>
      <c r="C387">
        <f>'Simulated-SIR_C3'!V385</f>
        <v>18.841782124620586</v>
      </c>
      <c r="D387">
        <f>'Simulated-SIR_C3'!AM385</f>
        <v>115.98356523941098</v>
      </c>
      <c r="E387">
        <f t="shared" si="5"/>
        <v>100</v>
      </c>
    </row>
    <row r="388" spans="1:5" x14ac:dyDescent="0.55000000000000004">
      <c r="A388">
        <f>'Simulated-SIR_C3'!A386</f>
        <v>38.200000000000273</v>
      </c>
      <c r="B388">
        <f>'Simulated-SIR_C3'!E386</f>
        <v>79153.083239118059</v>
      </c>
      <c r="C388">
        <f>'Simulated-SIR_C3'!V386</f>
        <v>18.646527794271854</v>
      </c>
      <c r="D388">
        <f>'Simulated-SIR_C3'!AM386</f>
        <v>115.68183183961983</v>
      </c>
      <c r="E388">
        <f t="shared" si="5"/>
        <v>100</v>
      </c>
    </row>
    <row r="389" spans="1:5" x14ac:dyDescent="0.55000000000000004">
      <c r="A389">
        <f>'Simulated-SIR_C3'!A387</f>
        <v>38.300000000000274</v>
      </c>
      <c r="B389">
        <f>'Simulated-SIR_C3'!E387</f>
        <v>81650.053126345942</v>
      </c>
      <c r="C389">
        <f>'Simulated-SIR_C3'!V387</f>
        <v>18.453296852861087</v>
      </c>
      <c r="D389">
        <f>'Simulated-SIR_C3'!AM387</f>
        <v>115.38088321932706</v>
      </c>
      <c r="E389">
        <f t="shared" si="5"/>
        <v>100</v>
      </c>
    </row>
    <row r="390" spans="1:5" x14ac:dyDescent="0.55000000000000004">
      <c r="A390">
        <f>'Simulated-SIR_C3'!A388</f>
        <v>38.400000000000276</v>
      </c>
      <c r="B390">
        <f>'Simulated-SIR_C3'!E388</f>
        <v>84225.283040030103</v>
      </c>
      <c r="C390">
        <f>'Simulated-SIR_C3'!V388</f>
        <v>18.262068332337083</v>
      </c>
      <c r="D390">
        <f>'Simulated-SIR_C3'!AM388</f>
        <v>115.08071733836107</v>
      </c>
      <c r="E390">
        <f t="shared" si="5"/>
        <v>100</v>
      </c>
    </row>
    <row r="391" spans="1:5" x14ac:dyDescent="0.55000000000000004">
      <c r="A391">
        <f>'Simulated-SIR_C3'!A389</f>
        <v>38.500000000000277</v>
      </c>
      <c r="B391">
        <f>'Simulated-SIR_C3'!E389</f>
        <v>86881.193067300876</v>
      </c>
      <c r="C391">
        <f>'Simulated-SIR_C3'!V389</f>
        <v>18.072821481937172</v>
      </c>
      <c r="D391">
        <f>'Simulated-SIR_C3'!AM389</f>
        <v>114.78133216184909</v>
      </c>
      <c r="E391">
        <f t="shared" si="5"/>
        <v>100</v>
      </c>
    </row>
    <row r="392" spans="1:5" x14ac:dyDescent="0.55000000000000004">
      <c r="A392">
        <f>'Simulated-SIR_C3'!A390</f>
        <v>38.600000000000279</v>
      </c>
      <c r="B392">
        <f>'Simulated-SIR_C3'!E390</f>
        <v>89620.27602750092</v>
      </c>
      <c r="C392">
        <f>'Simulated-SIR_C3'!V390</f>
        <v>17.885535765935451</v>
      </c>
      <c r="D392">
        <f>'Simulated-SIR_C3'!AM390</f>
        <v>114.48272566020334</v>
      </c>
      <c r="E392">
        <f t="shared" ref="E392:E455" si="6">E391</f>
        <v>100</v>
      </c>
    </row>
    <row r="393" spans="1:5" x14ac:dyDescent="0.55000000000000004">
      <c r="A393">
        <f>'Simulated-SIR_C3'!A391</f>
        <v>38.70000000000028</v>
      </c>
      <c r="B393">
        <f>'Simulated-SIR_C3'!E391</f>
        <v>92445.099521864846</v>
      </c>
      <c r="C393">
        <f>'Simulated-SIR_C3'!V391</f>
        <v>17.700190861414413</v>
      </c>
      <c r="D393">
        <f>'Simulated-SIR_C3'!AM391</f>
        <v>114.18489580910739</v>
      </c>
      <c r="E393">
        <f t="shared" si="6"/>
        <v>100</v>
      </c>
    </row>
    <row r="394" spans="1:5" x14ac:dyDescent="0.55000000000000004">
      <c r="A394">
        <f>'Simulated-SIR_C3'!A392</f>
        <v>38.800000000000281</v>
      </c>
      <c r="B394">
        <f>'Simulated-SIR_C3'!E392</f>
        <v>95358.308032006244</v>
      </c>
      <c r="C394">
        <f>'Simulated-SIR_C3'!V392</f>
        <v>17.516766656059652</v>
      </c>
      <c r="D394">
        <f>'Simulated-SIR_C3'!AM392</f>
        <v>113.88784058950256</v>
      </c>
      <c r="E394">
        <f t="shared" si="6"/>
        <v>100</v>
      </c>
    </row>
    <row r="395" spans="1:5" x14ac:dyDescent="0.55000000000000004">
      <c r="A395">
        <f>'Simulated-SIR_C3'!A393</f>
        <v>38.900000000000283</v>
      </c>
      <c r="B395">
        <f>'Simulated-SIR_C3'!E393</f>
        <v>98362.625067757122</v>
      </c>
      <c r="C395">
        <f>'Simulated-SIR_C3'!V393</f>
        <v>17.335243245977423</v>
      </c>
      <c r="D395">
        <f>'Simulated-SIR_C3'!AM393</f>
        <v>113.59155798757402</v>
      </c>
      <c r="E395">
        <f t="shared" si="6"/>
        <v>100</v>
      </c>
    </row>
    <row r="396" spans="1:5" x14ac:dyDescent="0.55000000000000004">
      <c r="A396">
        <f>'Simulated-SIR_C3'!A394</f>
        <v>39.000000000000284</v>
      </c>
      <c r="B396">
        <f>'Simulated-SIR_C3'!E394</f>
        <v>101460.85536486105</v>
      </c>
      <c r="C396">
        <f>'Simulated-SIR_C3'!V394</f>
        <v>17.155600933534778</v>
      </c>
      <c r="D396">
        <f>'Simulated-SIR_C3'!AM394</f>
        <v>113.29604599473757</v>
      </c>
      <c r="E396">
        <f t="shared" si="6"/>
        <v>100</v>
      </c>
    </row>
    <row r="397" spans="1:5" x14ac:dyDescent="0.55000000000000004">
      <c r="A397">
        <f>'Simulated-SIR_C3'!A395</f>
        <v>39.100000000000286</v>
      </c>
      <c r="B397">
        <f>'Simulated-SIR_C3'!E395</f>
        <v>104655.88713297341</v>
      </c>
      <c r="C397">
        <f>'Simulated-SIR_C3'!V395</f>
        <v>16.977820225222164</v>
      </c>
      <c r="D397">
        <f>'Simulated-SIR_C3'!AM395</f>
        <v>113.00130260762579</v>
      </c>
      <c r="E397">
        <f t="shared" si="6"/>
        <v>100</v>
      </c>
    </row>
    <row r="398" spans="1:5" x14ac:dyDescent="0.55000000000000004">
      <c r="A398">
        <f>'Simulated-SIR_C3'!A396</f>
        <v>39.200000000000287</v>
      </c>
      <c r="B398">
        <f>'Simulated-SIR_C3'!E396</f>
        <v>107950.69435436853</v>
      </c>
      <c r="C398">
        <f>'Simulated-SIR_C3'!V396</f>
        <v>16.801881829538097</v>
      </c>
      <c r="D398">
        <f>'Simulated-SIR_C3'!AM396</f>
        <v>112.70732582807476</v>
      </c>
      <c r="E398">
        <f t="shared" si="6"/>
        <v>100</v>
      </c>
    </row>
    <row r="399" spans="1:5" x14ac:dyDescent="0.55000000000000004">
      <c r="A399">
        <f>'Simulated-SIR_C3'!A397</f>
        <v>39.300000000000288</v>
      </c>
      <c r="B399">
        <f>'Simulated-SIR_C3'!E397</f>
        <v>111348.33913369512</v>
      </c>
      <c r="C399">
        <f>'Simulated-SIR_C3'!V397</f>
        <v>16.62776665489578</v>
      </c>
      <c r="D399">
        <f>'Simulated-SIR_C3'!AM397</f>
        <v>112.41411366311019</v>
      </c>
      <c r="E399">
        <f t="shared" si="6"/>
        <v>100</v>
      </c>
    </row>
    <row r="400" spans="1:5" x14ac:dyDescent="0.55000000000000004">
      <c r="A400">
        <f>'Simulated-SIR_C3'!A398</f>
        <v>39.40000000000029</v>
      </c>
      <c r="B400">
        <f>'Simulated-SIR_C3'!E398</f>
        <v>114851.97409905554</v>
      </c>
      <c r="C400">
        <f>'Simulated-SIR_C3'!V398</f>
        <v>16.455455807551449</v>
      </c>
      <c r="D400">
        <f>'Simulated-SIR_C3'!AM398</f>
        <v>112.12166412493445</v>
      </c>
      <c r="E400">
        <f t="shared" si="6"/>
        <v>100</v>
      </c>
    </row>
    <row r="401" spans="1:5" x14ac:dyDescent="0.55000000000000004">
      <c r="A401">
        <f>'Simulated-SIR_C3'!A399</f>
        <v>39.500000000000291</v>
      </c>
      <c r="B401">
        <f>'Simulated-SIR_C3'!E399</f>
        <v>118464.84485461409</v>
      </c>
      <c r="C401">
        <f>'Simulated-SIR_C3'!V399</f>
        <v>16.284930589554136</v>
      </c>
      <c r="D401">
        <f>'Simulated-SIR_C3'!AM399</f>
        <v>111.82997523091274</v>
      </c>
      <c r="E401">
        <f t="shared" si="6"/>
        <v>100</v>
      </c>
    </row>
    <row r="402" spans="1:5" x14ac:dyDescent="0.55000000000000004">
      <c r="A402">
        <f>'Simulated-SIR_C3'!A400</f>
        <v>39.600000000000293</v>
      </c>
      <c r="B402">
        <f>'Simulated-SIR_C3'!E400</f>
        <v>122190.29248486087</v>
      </c>
      <c r="C402">
        <f>'Simulated-SIR_C3'!V400</f>
        <v>16.116172496716697</v>
      </c>
      <c r="D402">
        <f>'Simulated-SIR_C3'!AM400</f>
        <v>111.53904500355998</v>
      </c>
      <c r="E402">
        <f t="shared" si="6"/>
        <v>100</v>
      </c>
    </row>
    <row r="403" spans="1:5" x14ac:dyDescent="0.55000000000000004">
      <c r="A403">
        <f>'Simulated-SIR_C3'!A401</f>
        <v>39.700000000000294</v>
      </c>
      <c r="B403">
        <f>'Simulated-SIR_C3'!E401</f>
        <v>126031.75611057246</v>
      </c>
      <c r="C403">
        <f>'Simulated-SIR_C3'!V401</f>
        <v>15.949163216607884</v>
      </c>
      <c r="D403">
        <f>'Simulated-SIR_C3'!AM401</f>
        <v>111.24887147052723</v>
      </c>
      <c r="E403">
        <f t="shared" si="6"/>
        <v>100</v>
      </c>
    </row>
    <row r="404" spans="1:5" x14ac:dyDescent="0.55000000000000004">
      <c r="A404">
        <f>'Simulated-SIR_C3'!A402</f>
        <v>39.800000000000296</v>
      </c>
      <c r="B404">
        <f>'Simulated-SIR_C3'!E402</f>
        <v>129992.77549641821</v>
      </c>
      <c r="C404">
        <f>'Simulated-SIR_C3'!V402</f>
        <v>15.783884626565202</v>
      </c>
      <c r="D404">
        <f>'Simulated-SIR_C3'!AM402</f>
        <v>110.95945266458864</v>
      </c>
      <c r="E404">
        <f t="shared" si="6"/>
        <v>100</v>
      </c>
    </row>
    <row r="405" spans="1:5" x14ac:dyDescent="0.55000000000000004">
      <c r="A405">
        <f>'Simulated-SIR_C3'!A403</f>
        <v>39.900000000000297</v>
      </c>
      <c r="B405">
        <f>'Simulated-SIR_C3'!E403</f>
        <v>134076.99371005857</v>
      </c>
      <c r="C405">
        <f>'Simulated-SIR_C3'!V403</f>
        <v>15.620318791728362</v>
      </c>
      <c r="D405">
        <f>'Simulated-SIR_C3'!AM403</f>
        <v>110.6707866236279</v>
      </c>
      <c r="E405">
        <f t="shared" si="6"/>
        <v>100</v>
      </c>
    </row>
    <row r="406" spans="1:5" x14ac:dyDescent="0.55000000000000004">
      <c r="A406">
        <f>'Simulated-SIR_C3'!A404</f>
        <v>40.000000000000298</v>
      </c>
      <c r="B406">
        <f>'Simulated-SIR_C3'!E404</f>
        <v>138288.15983247315</v>
      </c>
      <c r="C406">
        <f>'Simulated-SIR_C3'!V404</f>
        <v>15.458447963093123</v>
      </c>
      <c r="D406">
        <f>'Simulated-SIR_C3'!AM404</f>
        <v>110.38287139062518</v>
      </c>
      <c r="E406">
        <f t="shared" si="6"/>
        <v>100</v>
      </c>
    </row>
    <row r="407" spans="1:5" x14ac:dyDescent="0.55000000000000004">
      <c r="A407">
        <f>'Simulated-SIR_C3'!A405</f>
        <v>40.1000000000003</v>
      </c>
      <c r="B407">
        <f>'Simulated-SIR_C3'!E405</f>
        <v>142630.13171913562</v>
      </c>
      <c r="C407">
        <f>'Simulated-SIR_C3'!V405</f>
        <v>15.298254575585297</v>
      </c>
      <c r="D407">
        <f>'Simulated-SIR_C3'!AM405</f>
        <v>110.09570501364385</v>
      </c>
      <c r="E407">
        <f t="shared" si="6"/>
        <v>100</v>
      </c>
    </row>
    <row r="408" spans="1:5" x14ac:dyDescent="0.55000000000000004">
      <c r="A408">
        <f>'Simulated-SIR_C3'!A406</f>
        <v>40.200000000000301</v>
      </c>
      <c r="B408">
        <f>'Simulated-SIR_C3'!E406</f>
        <v>147106.8788115253</v>
      </c>
      <c r="C408">
        <f>'Simulated-SIR_C3'!V406</f>
        <v>15.139721246154705</v>
      </c>
      <c r="D408">
        <f>'Simulated-SIR_C3'!AM406</f>
        <v>109.80928554581729</v>
      </c>
      <c r="E408">
        <f t="shared" si="6"/>
        <v>100</v>
      </c>
    </row>
    <row r="409" spans="1:5" x14ac:dyDescent="0.55000000000000004">
      <c r="A409">
        <f>'Simulated-SIR_C3'!A407</f>
        <v>40.300000000000303</v>
      </c>
      <c r="B409">
        <f>'Simulated-SIR_C3'!E407</f>
        <v>151722.48499832302</v>
      </c>
      <c r="C409">
        <f>'Simulated-SIR_C3'!V407</f>
        <v>14.982830771888903</v>
      </c>
      <c r="D409">
        <f>'Simulated-SIR_C3'!AM407</f>
        <v>109.52361104533571</v>
      </c>
      <c r="E409">
        <f t="shared" si="6"/>
        <v>100</v>
      </c>
    </row>
    <row r="410" spans="1:5" x14ac:dyDescent="0.55000000000000004">
      <c r="A410">
        <f>'Simulated-SIR_C3'!A408</f>
        <v>40.400000000000304</v>
      </c>
      <c r="B410">
        <f>'Simulated-SIR_C3'!E408</f>
        <v>156481.15152549083</v>
      </c>
      <c r="C410">
        <f>'Simulated-SIR_C3'!V408</f>
        <v>14.827566128146429</v>
      </c>
      <c r="D410">
        <f>'Simulated-SIR_C3'!AM408</f>
        <v>109.23867957543314</v>
      </c>
      <c r="E410">
        <f t="shared" si="6"/>
        <v>100</v>
      </c>
    </row>
    <row r="411" spans="1:5" x14ac:dyDescent="0.55000000000000004">
      <c r="A411">
        <f>'Simulated-SIR_C3'!A409</f>
        <v>40.500000000000306</v>
      </c>
      <c r="B411">
        <f>'Simulated-SIR_C3'!E409</f>
        <v>161387.19995427076</v>
      </c>
      <c r="C411">
        <f>'Simulated-SIR_C3'!V409</f>
        <v>14.673910466709426</v>
      </c>
      <c r="D411">
        <f>'Simulated-SIR_C3'!AM409</f>
        <v>108.95448920437431</v>
      </c>
      <c r="E411">
        <f t="shared" si="6"/>
        <v>100</v>
      </c>
    </row>
    <row r="412" spans="1:5" x14ac:dyDescent="0.55000000000000004">
      <c r="A412">
        <f>'Simulated-SIR_C3'!A410</f>
        <v>40.600000000000307</v>
      </c>
      <c r="B412">
        <f>'Simulated-SIR_C3'!E410</f>
        <v>166445.07516596399</v>
      </c>
      <c r="C412">
        <f>'Simulated-SIR_C3'!V410</f>
        <v>14.52184711395538</v>
      </c>
      <c r="D412">
        <f>'Simulated-SIR_C3'!AM410</f>
        <v>108.67103800544155</v>
      </c>
      <c r="E412">
        <f t="shared" si="6"/>
        <v>100</v>
      </c>
    </row>
    <row r="413" spans="1:5" x14ac:dyDescent="0.55000000000000004">
      <c r="A413">
        <f>'Simulated-SIR_C3'!A411</f>
        <v>40.700000000000308</v>
      </c>
      <c r="B413">
        <f>'Simulated-SIR_C3'!E411</f>
        <v>171659.34841216297</v>
      </c>
      <c r="C413">
        <f>'Simulated-SIR_C3'!V411</f>
        <v>14.371359569047812</v>
      </c>
      <c r="D413">
        <f>'Simulated-SIR_C3'!AM411</f>
        <v>108.38832405692185</v>
      </c>
      <c r="E413">
        <f t="shared" si="6"/>
        <v>100</v>
      </c>
    </row>
    <row r="414" spans="1:5" x14ac:dyDescent="0.55000000000000004">
      <c r="A414">
        <f>'Simulated-SIR_C3'!A412</f>
        <v>40.80000000000031</v>
      </c>
      <c r="B414">
        <f>'Simulated-SIR_C3'!E412</f>
        <v>177034.72040890771</v>
      </c>
      <c r="C414">
        <f>'Simulated-SIR_C3'!V412</f>
        <v>14.222431502145747</v>
      </c>
      <c r="D414">
        <f>'Simulated-SIR_C3'!AM412</f>
        <v>108.10634544209384</v>
      </c>
      <c r="E414">
        <f t="shared" si="6"/>
        <v>100</v>
      </c>
    </row>
    <row r="415" spans="1:5" x14ac:dyDescent="0.55000000000000004">
      <c r="A415">
        <f>'Simulated-SIR_C3'!A413</f>
        <v>40.900000000000311</v>
      </c>
      <c r="B415">
        <f>'Simulated-SIR_C3'!E413</f>
        <v>182576.02447301982</v>
      </c>
      <c r="C415">
        <f>'Simulated-SIR_C3'!V413</f>
        <v>14.075046752631701</v>
      </c>
      <c r="D415">
        <f>'Simulated-SIR_C3'!AM413</f>
        <v>107.8251002492149</v>
      </c>
      <c r="E415">
        <f t="shared" si="6"/>
        <v>100</v>
      </c>
    </row>
    <row r="416" spans="1:5" x14ac:dyDescent="0.55000000000000004">
      <c r="A416">
        <f>'Simulated-SIR_C3'!A414</f>
        <v>41.000000000000313</v>
      </c>
      <c r="B416">
        <f>'Simulated-SIR_C3'!E414</f>
        <v>188288.2296986361</v>
      </c>
      <c r="C416">
        <f>'Simulated-SIR_C3'!V414</f>
        <v>13.92918932735804</v>
      </c>
      <c r="D416">
        <f>'Simulated-SIR_C3'!AM414</f>
        <v>107.54458657150816</v>
      </c>
      <c r="E416">
        <f t="shared" si="6"/>
        <v>100</v>
      </c>
    </row>
    <row r="417" spans="1:5" x14ac:dyDescent="0.55000000000000004">
      <c r="A417">
        <f>'Simulated-SIR_C3'!A415</f>
        <v>41.100000000000314</v>
      </c>
      <c r="B417">
        <f>'Simulated-SIR_C3'!E415</f>
        <v>194176.44417171518</v>
      </c>
      <c r="C417">
        <f>'Simulated-SIR_C3'!V415</f>
        <v>13.784843398911523</v>
      </c>
      <c r="D417">
        <f>'Simulated-SIR_C3'!AM415</f>
        <v>107.26480250714974</v>
      </c>
      <c r="E417">
        <f t="shared" si="6"/>
        <v>100</v>
      </c>
    </row>
    <row r="418" spans="1:5" x14ac:dyDescent="0.55000000000000004">
      <c r="A418">
        <f>'Simulated-SIR_C3'!A416</f>
        <v>41.200000000000315</v>
      </c>
      <c r="B418">
        <f>'Simulated-SIR_C3'!E416</f>
        <v>200245.91822002304</v>
      </c>
      <c r="C418">
        <f>'Simulated-SIR_C3'!V416</f>
        <v>13.641993303895827</v>
      </c>
      <c r="D418">
        <f>'Simulated-SIR_C3'!AM416</f>
        <v>106.98574615925583</v>
      </c>
      <c r="E418">
        <f t="shared" si="6"/>
        <v>100</v>
      </c>
    </row>
    <row r="419" spans="1:5" x14ac:dyDescent="0.55000000000000004">
      <c r="A419">
        <f>'Simulated-SIR_C3'!A417</f>
        <v>41.300000000000317</v>
      </c>
      <c r="B419">
        <f>'Simulated-SIR_C3'!E417</f>
        <v>206502.04769582173</v>
      </c>
      <c r="C419">
        <f>'Simulated-SIR_C3'!V417</f>
        <v>13.500623541231874</v>
      </c>
      <c r="D419">
        <f>'Simulated-SIR_C3'!AM417</f>
        <v>106.70741563586986</v>
      </c>
      <c r="E419">
        <f t="shared" si="6"/>
        <v>100</v>
      </c>
    </row>
    <row r="420" spans="1:5" x14ac:dyDescent="0.55000000000000004">
      <c r="A420">
        <f>'Simulated-SIR_C3'!A418</f>
        <v>41.400000000000318</v>
      </c>
      <c r="B420">
        <f>'Simulated-SIR_C3'!E418</f>
        <v>212950.37728817892</v>
      </c>
      <c r="C420">
        <f>'Simulated-SIR_C3'!V418</f>
        <v>13.360718770475735</v>
      </c>
      <c r="D420">
        <f>'Simulated-SIR_C3'!AM418</f>
        <v>106.42980904994982</v>
      </c>
      <c r="E420">
        <f t="shared" si="6"/>
        <v>100</v>
      </c>
    </row>
    <row r="421" spans="1:5" x14ac:dyDescent="0.55000000000000004">
      <c r="A421">
        <f>'Simulated-SIR_C3'!A419</f>
        <v>41.50000000000032</v>
      </c>
      <c r="B421">
        <f>'Simulated-SIR_C3'!E419</f>
        <v>219596.60386149498</v>
      </c>
      <c r="C421">
        <f>'Simulated-SIR_C3'!V419</f>
        <v>13.222263810154015</v>
      </c>
      <c r="D421">
        <f>'Simulated-SIR_C3'!AM419</f>
        <v>106.15292451935539</v>
      </c>
      <c r="E421">
        <f t="shared" si="6"/>
        <v>100</v>
      </c>
    </row>
    <row r="422" spans="1:5" x14ac:dyDescent="0.55000000000000004">
      <c r="A422">
        <f>'Simulated-SIR_C3'!A420</f>
        <v>41.600000000000321</v>
      </c>
      <c r="B422">
        <f>'Simulated-SIR_C3'!E420</f>
        <v>226446.57981649908</v>
      </c>
      <c r="C422">
        <f>'Simulated-SIR_C3'!V420</f>
        <v>13.085243636116475</v>
      </c>
      <c r="D422">
        <f>'Simulated-SIR_C3'!AM420</f>
        <v>105.87676016683537</v>
      </c>
      <c r="E422">
        <f t="shared" si="6"/>
        <v>100</v>
      </c>
    </row>
    <row r="423" spans="1:5" x14ac:dyDescent="0.55000000000000004">
      <c r="A423">
        <f>'Simulated-SIR_C3'!A421</f>
        <v>41.700000000000323</v>
      </c>
      <c r="B423">
        <f>'Simulated-SIR_C3'!E421</f>
        <v>233506.31646959716</v>
      </c>
      <c r="C423">
        <f>'Simulated-SIR_C3'!V421</f>
        <v>12.949643379905698</v>
      </c>
      <c r="D423">
        <f>'Simulated-SIR_C3'!AM421</f>
        <v>105.60131412001492</v>
      </c>
      <c r="E423">
        <f t="shared" si="6"/>
        <v>100</v>
      </c>
    </row>
    <row r="424" spans="1:5" x14ac:dyDescent="0.55000000000000004">
      <c r="A424">
        <f>'Simulated-SIR_C3'!A422</f>
        <v>41.800000000000324</v>
      </c>
      <c r="B424">
        <f>'Simulated-SIR_C3'!E422</f>
        <v>240781.98744606716</v>
      </c>
      <c r="C424">
        <f>'Simulated-SIR_C3'!V422</f>
        <v>12.815448327143676</v>
      </c>
      <c r="D424">
        <f>'Simulated-SIR_C3'!AM422</f>
        <v>105.32658451138285</v>
      </c>
      <c r="E424">
        <f t="shared" si="6"/>
        <v>100</v>
      </c>
    </row>
    <row r="425" spans="1:5" x14ac:dyDescent="0.55000000000000004">
      <c r="A425">
        <f>'Simulated-SIR_C3'!A423</f>
        <v>41.900000000000325</v>
      </c>
      <c r="B425">
        <f>'Simulated-SIR_C3'!E423</f>
        <v>248279.93208217973</v>
      </c>
      <c r="C425">
        <f>'Simulated-SIR_C3'!V423</f>
        <v>12.682643915935117</v>
      </c>
      <c r="D425">
        <f>'Simulated-SIR_C3'!AM423</f>
        <v>105.0525694782792</v>
      </c>
      <c r="E425">
        <f t="shared" si="6"/>
        <v>100</v>
      </c>
    </row>
    <row r="426" spans="1:5" x14ac:dyDescent="0.55000000000000004">
      <c r="A426">
        <f>'Simulated-SIR_C3'!A424</f>
        <v>42.000000000000327</v>
      </c>
      <c r="B426">
        <f>'Simulated-SIR_C3'!E424</f>
        <v>256006.65883088516</v>
      </c>
      <c r="C426">
        <f>'Simulated-SIR_C3'!V424</f>
        <v>12.55121573528729</v>
      </c>
      <c r="D426">
        <f>'Simulated-SIR_C3'!AM424</f>
        <v>104.77926716288238</v>
      </c>
      <c r="E426">
        <f t="shared" si="6"/>
        <v>100</v>
      </c>
    </row>
    <row r="427" spans="1:5" x14ac:dyDescent="0.55000000000000004">
      <c r="A427">
        <f>'Simulated-SIR_C3'!A425</f>
        <v>42.100000000000328</v>
      </c>
      <c r="B427">
        <f>'Simulated-SIR_C3'!E425</f>
        <v>263968.8486652369</v>
      </c>
      <c r="C427">
        <f>'Simulated-SIR_C3'!V425</f>
        <v>12.421149523546241</v>
      </c>
      <c r="D427">
        <f>'Simulated-SIR_C3'!AM425</f>
        <v>104.50667571219699</v>
      </c>
      <c r="E427">
        <f t="shared" si="6"/>
        <v>100</v>
      </c>
    </row>
    <row r="428" spans="1:5" x14ac:dyDescent="0.55000000000000004">
      <c r="A428">
        <f>'Simulated-SIR_C3'!A426</f>
        <v>42.20000000000033</v>
      </c>
      <c r="B428">
        <f>'Simulated-SIR_C3'!E426</f>
        <v>272173.35847323295</v>
      </c>
      <c r="C428">
        <f>'Simulated-SIR_C3'!V426</f>
        <v>12.292431166849212</v>
      </c>
      <c r="D428">
        <f>'Simulated-SIR_C3'!AM426</f>
        <v>104.23479327804093</v>
      </c>
      <c r="E428">
        <f t="shared" si="6"/>
        <v>100</v>
      </c>
    </row>
    <row r="429" spans="1:5" x14ac:dyDescent="0.55000000000000004">
      <c r="A429">
        <f>'Simulated-SIR_C3'!A427</f>
        <v>42.300000000000331</v>
      </c>
      <c r="B429">
        <f>'Simulated-SIR_C3'!E427</f>
        <v>280627.22443722549</v>
      </c>
      <c r="C429">
        <f>'Simulated-SIR_C3'!V427</f>
        <v>12.16504669759313</v>
      </c>
      <c r="D429">
        <f>'Simulated-SIR_C3'!AM427</f>
        <v>103.96361801703317</v>
      </c>
      <c r="E429">
        <f t="shared" si="6"/>
        <v>100</v>
      </c>
    </row>
    <row r="430" spans="1:5" x14ac:dyDescent="0.55000000000000004">
      <c r="A430">
        <f>'Simulated-SIR_C3'!A428</f>
        <v>42.400000000000333</v>
      </c>
      <c r="B430">
        <f>'Simulated-SIR_C3'!E428</f>
        <v>289337.6653905033</v>
      </c>
      <c r="C430">
        <f>'Simulated-SIR_C3'!V428</f>
        <v>12.038982292918911</v>
      </c>
      <c r="D430">
        <f>'Simulated-SIR_C3'!AM428</f>
        <v>103.69314809058125</v>
      </c>
      <c r="E430">
        <f t="shared" si="6"/>
        <v>100</v>
      </c>
    </row>
    <row r="431" spans="1:5" x14ac:dyDescent="0.55000000000000004">
      <c r="A431">
        <f>'Simulated-SIR_C3'!A429</f>
        <v>42.500000000000334</v>
      </c>
      <c r="B431">
        <f>'Simulated-SIR_C3'!E429</f>
        <v>298312.08614305942</v>
      </c>
      <c r="C431">
        <f>'Simulated-SIR_C3'!V429</f>
        <v>11.914224273211527</v>
      </c>
      <c r="D431">
        <f>'Simulated-SIR_C3'!AM429</f>
        <v>103.42338166486874</v>
      </c>
      <c r="E431">
        <f t="shared" si="6"/>
        <v>100</v>
      </c>
    </row>
    <row r="432" spans="1:5" x14ac:dyDescent="0.55000000000000004">
      <c r="A432">
        <f>'Simulated-SIR_C3'!A430</f>
        <v>42.600000000000335</v>
      </c>
      <c r="B432">
        <f>'Simulated-SIR_C3'!E430</f>
        <v>307558.08076794265</v>
      </c>
      <c r="C432">
        <f>'Simulated-SIR_C3'!V430</f>
        <v>11.790759100615578</v>
      </c>
      <c r="D432">
        <f>'Simulated-SIR_C3'!AM430</f>
        <v>103.15431691084304</v>
      </c>
      <c r="E432">
        <f t="shared" si="6"/>
        <v>100</v>
      </c>
    </row>
    <row r="433" spans="1:5" x14ac:dyDescent="0.55000000000000004">
      <c r="A433">
        <f>'Simulated-SIR_C3'!A431</f>
        <v>42.700000000000337</v>
      </c>
      <c r="B433">
        <f>'Simulated-SIR_C3'!E431</f>
        <v>317083.43583893916</v>
      </c>
      <c r="C433">
        <f>'Simulated-SIR_C3'!V431</f>
        <v>11.668573377566258</v>
      </c>
      <c r="D433">
        <f>'Simulated-SIR_C3'!AM431</f>
        <v>102.88595200420284</v>
      </c>
      <c r="E433">
        <f t="shared" si="6"/>
        <v>100</v>
      </c>
    </row>
    <row r="434" spans="1:5" x14ac:dyDescent="0.55000000000000004">
      <c r="A434">
        <f>'Simulated-SIR_C3'!A432</f>
        <v>42.800000000000338</v>
      </c>
      <c r="B434">
        <f>'Simulated-SIR_C3'!E432</f>
        <v>326896.13360964146</v>
      </c>
      <c r="C434">
        <f>'Simulated-SIR_C3'!V432</f>
        <v>11.547653845335557</v>
      </c>
      <c r="D434">
        <f>'Simulated-SIR_C3'!AM432</f>
        <v>102.61828512538594</v>
      </c>
      <c r="E434">
        <f t="shared" si="6"/>
        <v>100</v>
      </c>
    </row>
    <row r="435" spans="1:5" x14ac:dyDescent="0.55000000000000004">
      <c r="A435">
        <f>'Simulated-SIR_C3'!A433</f>
        <v>42.90000000000034</v>
      </c>
      <c r="B435">
        <f>'Simulated-SIR_C3'!E433</f>
        <v>337004.35512324265</v>
      </c>
      <c r="C435">
        <f>'Simulated-SIR_C3'!V433</f>
        <v>11.427987382593509</v>
      </c>
      <c r="D435">
        <f>'Simulated-SIR_C3'!AM433</f>
        <v>102.35131445955696</v>
      </c>
      <c r="E435">
        <f t="shared" si="6"/>
        <v>100</v>
      </c>
    </row>
    <row r="436" spans="1:5" x14ac:dyDescent="0.55000000000000004">
      <c r="A436">
        <f>'Simulated-SIR_C3'!A434</f>
        <v>43.000000000000341</v>
      </c>
      <c r="B436">
        <f>'Simulated-SIR_C3'!E434</f>
        <v>347416.4832416295</v>
      </c>
      <c r="C436">
        <f>'Simulated-SIR_C3'!V434</f>
        <v>11.309561003984356</v>
      </c>
      <c r="D436">
        <f>'Simulated-SIR_C3'!AM434</f>
        <v>102.08503819659489</v>
      </c>
      <c r="E436">
        <f t="shared" si="6"/>
        <v>100</v>
      </c>
    </row>
    <row r="437" spans="1:5" x14ac:dyDescent="0.55000000000000004">
      <c r="A437">
        <f>'Simulated-SIR_C3'!A435</f>
        <v>43.100000000000342</v>
      </c>
      <c r="B437">
        <f>'Simulated-SIR_C3'!E435</f>
        <v>358141.10558155231</v>
      </c>
      <c r="C437">
        <f>'Simulated-SIR_C3'!V435</f>
        <v>11.192361858717488</v>
      </c>
      <c r="D437">
        <f>'Simulated-SIR_C3'!AM435</f>
        <v>101.81945453108119</v>
      </c>
      <c r="E437">
        <f t="shared" si="6"/>
        <v>100</v>
      </c>
    </row>
    <row r="438" spans="1:5" x14ac:dyDescent="0.55000000000000004">
      <c r="A438">
        <f>'Simulated-SIR_C3'!A436</f>
        <v>43.200000000000344</v>
      </c>
      <c r="B438">
        <f>'Simulated-SIR_C3'!E436</f>
        <v>369187.01734480954</v>
      </c>
      <c r="C438">
        <f>'Simulated-SIR_C3'!V436</f>
        <v>11.07637722917293</v>
      </c>
      <c r="D438">
        <f>'Simulated-SIR_C3'!AM436</f>
        <v>101.55456166228723</v>
      </c>
      <c r="E438">
        <f t="shared" si="6"/>
        <v>100</v>
      </c>
    </row>
    <row r="439" spans="1:5" x14ac:dyDescent="0.55000000000000004">
      <c r="A439">
        <f>'Simulated-SIR_C3'!A437</f>
        <v>43.300000000000345</v>
      </c>
      <c r="B439">
        <f>'Simulated-SIR_C3'!E437</f>
        <v>380563.22402850457</v>
      </c>
      <c r="C439">
        <f>'Simulated-SIR_C3'!V437</f>
        <v>10.961594529521367</v>
      </c>
      <c r="D439">
        <f>'Simulated-SIR_C3'!AM437</f>
        <v>101.29035779416242</v>
      </c>
      <c r="E439">
        <f t="shared" si="6"/>
        <v>100</v>
      </c>
    </row>
    <row r="440" spans="1:5" x14ac:dyDescent="0.55000000000000004">
      <c r="A440">
        <f>'Simulated-SIR_C3'!A438</f>
        <v>43.400000000000347</v>
      </c>
      <c r="B440">
        <f>'Simulated-SIR_C3'!E438</f>
        <v>392278.94400051574</v>
      </c>
      <c r="C440">
        <f>'Simulated-SIR_C3'!V438</f>
        <v>10.848001304358368</v>
      </c>
      <c r="D440">
        <f>'Simulated-SIR_C3'!AM438</f>
        <v>101.02684113532194</v>
      </c>
      <c r="E440">
        <f t="shared" si="6"/>
        <v>100</v>
      </c>
    </row>
    <row r="441" spans="1:5" x14ac:dyDescent="0.55000000000000004">
      <c r="A441">
        <f>'Simulated-SIR_C3'!A439</f>
        <v>43.500000000000348</v>
      </c>
      <c r="B441">
        <f>'Simulated-SIR_C3'!E439</f>
        <v>404343.61092435254</v>
      </c>
      <c r="C441">
        <f>'Simulated-SIR_C3'!V439</f>
        <v>10.73558522735285</v>
      </c>
      <c r="D441">
        <f>'Simulated-SIR_C3'!AM439</f>
        <v>100.76400989903465</v>
      </c>
      <c r="E441">
        <f t="shared" si="6"/>
        <v>100</v>
      </c>
    </row>
    <row r="442" spans="1:5" x14ac:dyDescent="0.55000000000000004">
      <c r="A442">
        <f>'Simulated-SIR_C3'!A440</f>
        <v>43.60000000000035</v>
      </c>
      <c r="B442">
        <f>'Simulated-SIR_C3'!E440</f>
        <v>416766.87601656851</v>
      </c>
      <c r="C442">
        <f>'Simulated-SIR_C3'!V440</f>
        <v>10.624334099909486</v>
      </c>
      <c r="D442">
        <f>'Simulated-SIR_C3'!AM440</f>
        <v>100.50186230321106</v>
      </c>
      <c r="E442">
        <f t="shared" si="6"/>
        <v>100</v>
      </c>
    </row>
    <row r="443" spans="1:5" x14ac:dyDescent="0.55000000000000004">
      <c r="A443">
        <f>'Simulated-SIR_C3'!A441</f>
        <v>43.700000000000351</v>
      </c>
      <c r="B443">
        <f>'Simulated-SIR_C3'!E441</f>
        <v>429558.61011885025</v>
      </c>
      <c r="C443">
        <f>'Simulated-SIR_C3'!V441</f>
        <v>10.514235849845031</v>
      </c>
      <c r="D443">
        <f>'Simulated-SIR_C3'!AM441</f>
        <v>100.2403965703912</v>
      </c>
      <c r="E443">
        <f t="shared" si="6"/>
        <v>100</v>
      </c>
    </row>
    <row r="444" spans="1:5" x14ac:dyDescent="0.55000000000000004">
      <c r="A444">
        <f>'Simulated-SIR_C3'!A442</f>
        <v>43.800000000000352</v>
      </c>
      <c r="B444">
        <f>'Simulated-SIR_C3'!E442</f>
        <v>442728.90556580643</v>
      </c>
      <c r="C444">
        <f>'Simulated-SIR_C3'!V442</f>
        <v>10.405278530078299</v>
      </c>
      <c r="D444">
        <f>'Simulated-SIR_C3'!AM442</f>
        <v>99.979610927732807</v>
      </c>
      <c r="E444">
        <f t="shared" si="6"/>
        <v>100</v>
      </c>
    </row>
    <row r="445" spans="1:5" x14ac:dyDescent="0.55000000000000004">
      <c r="A445">
        <f>'Simulated-SIR_C3'!A443</f>
        <v>43.900000000000354</v>
      </c>
      <c r="B445">
        <f>'Simulated-SIR_C3'!E443</f>
        <v>456288.07782834535</v>
      </c>
      <c r="C445">
        <f>'Simulated-SIR_C3'!V443</f>
        <v>10.297450317333777</v>
      </c>
      <c r="D445">
        <f>'Simulated-SIR_C3'!AM443</f>
        <v>99.719503606999083</v>
      </c>
      <c r="E445">
        <f t="shared" si="6"/>
        <v>100</v>
      </c>
    </row>
    <row r="446" spans="1:5" x14ac:dyDescent="0.55000000000000004">
      <c r="A446">
        <f>'Simulated-SIR_C3'!A444</f>
        <v>44.000000000000355</v>
      </c>
      <c r="B446">
        <f>'Simulated-SIR_C3'!E444</f>
        <v>470246.66691134137</v>
      </c>
      <c r="C446">
        <f>'Simulated-SIR_C3'!V444</f>
        <v>10.190739510858629</v>
      </c>
      <c r="D446">
        <f>'Simulated-SIR_C3'!AM444</f>
        <v>99.460072844547</v>
      </c>
      <c r="E446">
        <f t="shared" si="6"/>
        <v>100</v>
      </c>
    </row>
    <row r="447" spans="1:5" x14ac:dyDescent="0.55000000000000004">
      <c r="A447">
        <f>'Simulated-SIR_C3'!A445</f>
        <v>44.100000000000357</v>
      </c>
      <c r="B447">
        <f>'Simulated-SIR_C3'!E445</f>
        <v>484615.4384830682</v>
      </c>
      <c r="C447">
        <f>'Simulated-SIR_C3'!V445</f>
        <v>10.085134531153029</v>
      </c>
      <c r="D447">
        <f>'Simulated-SIR_C3'!AM445</f>
        <v>99.201316881315165</v>
      </c>
      <c r="E447">
        <f t="shared" si="6"/>
        <v>100</v>
      </c>
    </row>
    <row r="448" spans="1:5" x14ac:dyDescent="0.55000000000000004">
      <c r="A448">
        <f>'Simulated-SIR_C3'!A446</f>
        <v>44.200000000000358</v>
      </c>
      <c r="B448">
        <f>'Simulated-SIR_C3'!E446</f>
        <v>499405.38471259747</v>
      </c>
      <c r="C448">
        <f>'Simulated-SIR_C3'!V446</f>
        <v>9.980623918713631</v>
      </c>
      <c r="D448">
        <f>'Simulated-SIR_C3'!AM446</f>
        <v>98.943233962812144</v>
      </c>
      <c r="E448">
        <f t="shared" si="6"/>
        <v>100</v>
      </c>
    </row>
    <row r="449" spans="1:5" x14ac:dyDescent="0.55000000000000004">
      <c r="A449">
        <f>'Simulated-SIR_C3'!A447</f>
        <v>44.30000000000036</v>
      </c>
      <c r="B449">
        <f>'Simulated-SIR_C3'!E447</f>
        <v>514627.72479005216</v>
      </c>
      <c r="C449">
        <f>'Simulated-SIR_C3'!V447</f>
        <v>9.8771963327900529</v>
      </c>
      <c r="D449">
        <f>'Simulated-SIR_C3'!AM447</f>
        <v>98.685822339104462</v>
      </c>
      <c r="E449">
        <f t="shared" si="6"/>
        <v>100</v>
      </c>
    </row>
    <row r="450" spans="1:5" x14ac:dyDescent="0.55000000000000004">
      <c r="A450">
        <f>'Simulated-SIR_C3'!A448</f>
        <v>44.400000000000361</v>
      </c>
      <c r="B450">
        <f>'Simulated-SIR_C3'!E448</f>
        <v>530293.90510323946</v>
      </c>
      <c r="C450">
        <f>'Simulated-SIR_C3'!V448</f>
        <v>9.774840550154277</v>
      </c>
      <c r="D450">
        <f>'Simulated-SIR_C3'!AM448</f>
        <v>98.429080264804838</v>
      </c>
      <c r="E450">
        <f t="shared" si="6"/>
        <v>100</v>
      </c>
    </row>
    <row r="451" spans="1:5" x14ac:dyDescent="0.55000000000000004">
      <c r="A451">
        <f>'Simulated-SIR_C3'!A449</f>
        <v>44.500000000000362</v>
      </c>
      <c r="B451">
        <f>'Simulated-SIR_C3'!E449</f>
        <v>546415.59904278966</v>
      </c>
      <c r="C451">
        <f>'Simulated-SIR_C3'!V449</f>
        <v>9.6735454638827658</v>
      </c>
      <c r="D451">
        <f>'Simulated-SIR_C3'!AM449</f>
        <v>98.173005999060393</v>
      </c>
      <c r="E451">
        <f t="shared" si="6"/>
        <v>100</v>
      </c>
    </row>
    <row r="452" spans="1:5" x14ac:dyDescent="0.55000000000000004">
      <c r="A452">
        <f>'Simulated-SIR_C3'!A450</f>
        <v>44.600000000000364</v>
      </c>
      <c r="B452">
        <f>'Simulated-SIR_C3'!E450</f>
        <v>563004.70640648692</v>
      </c>
      <c r="C452">
        <f>'Simulated-SIR_C3'!V450</f>
        <v>9.5733000821512402</v>
      </c>
      <c r="D452">
        <f>'Simulated-SIR_C3'!AM450</f>
        <v>97.917597805540851</v>
      </c>
      <c r="E452">
        <f t="shared" si="6"/>
        <v>100</v>
      </c>
    </row>
    <row r="453" spans="1:5" x14ac:dyDescent="0.55000000000000004">
      <c r="A453">
        <f>'Simulated-SIR_C3'!A451</f>
        <v>44.700000000000365</v>
      </c>
      <c r="B453">
        <f>'Simulated-SIR_C3'!E451</f>
        <v>580073.35237199487</v>
      </c>
      <c r="C453">
        <f>'Simulated-SIR_C3'!V451</f>
        <v>9.4740935270419069</v>
      </c>
      <c r="D453">
        <f>'Simulated-SIR_C3'!AM451</f>
        <v>97.6628539524269</v>
      </c>
      <c r="E453">
        <f t="shared" si="6"/>
        <v>100</v>
      </c>
    </row>
    <row r="454" spans="1:5" x14ac:dyDescent="0.55000000000000004">
      <c r="A454">
        <f>'Simulated-SIR_C3'!A452</f>
        <v>44.800000000000367</v>
      </c>
      <c r="B454">
        <f>'Simulated-SIR_C3'!E452</f>
        <v>597633.88600567251</v>
      </c>
      <c r="C454">
        <f>'Simulated-SIR_C3'!V452</f>
        <v>9.3759150333630696</v>
      </c>
      <c r="D454">
        <f>'Simulated-SIR_C3'!AM452</f>
        <v>97.408772712398388</v>
      </c>
      <c r="E454">
        <f t="shared" si="6"/>
        <v>100</v>
      </c>
    </row>
    <row r="455" spans="1:5" x14ac:dyDescent="0.55000000000000004">
      <c r="A455">
        <f>'Simulated-SIR_C3'!A453</f>
        <v>44.900000000000368</v>
      </c>
      <c r="B455">
        <f>'Simulated-SIR_C3'!E453</f>
        <v>615698.87827361887</v>
      </c>
      <c r="C455">
        <f>'Simulated-SIR_C3'!V453</f>
        <v>9.278753947480963</v>
      </c>
      <c r="D455">
        <f>'Simulated-SIR_C3'!AM453</f>
        <v>97.155352362622665</v>
      </c>
      <c r="E455">
        <f t="shared" si="6"/>
        <v>100</v>
      </c>
    </row>
    <row r="456" spans="1:5" x14ac:dyDescent="0.55000000000000004">
      <c r="A456">
        <f>'Simulated-SIR_C3'!A454</f>
        <v>45.000000000000369</v>
      </c>
      <c r="B456">
        <f>'Simulated-SIR_C3'!E454</f>
        <v>634281.11951951589</v>
      </c>
      <c r="C456">
        <f>'Simulated-SIR_C3'!V454</f>
        <v>9.1825997261637067</v>
      </c>
      <c r="D456">
        <f>'Simulated-SIR_C3'!AM454</f>
        <v>96.902591184743017</v>
      </c>
      <c r="E456">
        <f t="shared" ref="E456:E519" si="7">E455</f>
        <v>100</v>
      </c>
    </row>
    <row r="457" spans="1:5" x14ac:dyDescent="0.55000000000000004">
      <c r="A457">
        <f>'Simulated-SIR_C3'!A455</f>
        <v>45.100000000000371</v>
      </c>
      <c r="B457">
        <f>'Simulated-SIR_C3'!E455</f>
        <v>653393.61637223465</v>
      </c>
      <c r="C457">
        <f>'Simulated-SIR_C3'!V455</f>
        <v>9.0874419354372122</v>
      </c>
      <c r="D457">
        <f>'Simulated-SIR_C3'!AM455</f>
        <v>96.650487464867041</v>
      </c>
      <c r="E457">
        <f t="shared" si="7"/>
        <v>100</v>
      </c>
    </row>
    <row r="458" spans="1:5" x14ac:dyDescent="0.55000000000000004">
      <c r="A458">
        <f>'Simulated-SIR_C3'!A456</f>
        <v>45.200000000000372</v>
      </c>
      <c r="B458">
        <f>'Simulated-SIR_C3'!E456</f>
        <v>673049.58804454328</v>
      </c>
      <c r="C458">
        <f>'Simulated-SIR_C3'!V456</f>
        <v>8.9932702494529817</v>
      </c>
      <c r="D458">
        <f>'Simulated-SIR_C3'!AM456</f>
        <v>96.399039493555023</v>
      </c>
      <c r="E458">
        <f t="shared" si="7"/>
        <v>100</v>
      </c>
    </row>
    <row r="459" spans="1:5" x14ac:dyDescent="0.55000000000000004">
      <c r="A459">
        <f>'Simulated-SIR_C3'!A457</f>
        <v>45.300000000000374</v>
      </c>
      <c r="B459">
        <f>'Simulated-SIR_C3'!E457</f>
        <v>693262.46198262647</v>
      </c>
      <c r="C459">
        <f>'Simulated-SIR_C3'!V457</f>
        <v>8.9000744493675974</v>
      </c>
      <c r="D459">
        <f>'Simulated-SIR_C3'!AM457</f>
        <v>96.14824556580831</v>
      </c>
      <c r="E459">
        <f t="shared" si="7"/>
        <v>100</v>
      </c>
    </row>
    <row r="460" spans="1:5" x14ac:dyDescent="0.55000000000000004">
      <c r="A460">
        <f>'Simulated-SIR_C3'!A458</f>
        <v>45.400000000000375</v>
      </c>
      <c r="B460">
        <f>'Simulated-SIR_C3'!E458</f>
        <v>714045.86882446776</v>
      </c>
      <c r="C460">
        <f>'Simulated-SIR_C3'!V458</f>
        <v>8.8078444222338703</v>
      </c>
      <c r="D460">
        <f>'Simulated-SIR_C3'!AM458</f>
        <v>95.898103981057972</v>
      </c>
      <c r="E460">
        <f t="shared" si="7"/>
        <v>100</v>
      </c>
    </row>
    <row r="461" spans="1:5" x14ac:dyDescent="0.55000000000000004">
      <c r="A461">
        <f>'Simulated-SIR_C3'!A459</f>
        <v>45.500000000000377</v>
      </c>
      <c r="B461">
        <f>'Simulated-SIR_C3'!E459</f>
        <v>735413.63662351295</v>
      </c>
      <c r="C461">
        <f>'Simulated-SIR_C3'!V459</f>
        <v>8.7165701599034335</v>
      </c>
      <c r="D461">
        <f>'Simulated-SIR_C3'!AM459</f>
        <v>95.64861304315329</v>
      </c>
      <c r="E461">
        <f t="shared" si="7"/>
        <v>100</v>
      </c>
    </row>
    <row r="462" spans="1:5" x14ac:dyDescent="0.55000000000000004">
      <c r="A462">
        <f>'Simulated-SIR_C3'!A460</f>
        <v>45.600000000000378</v>
      </c>
      <c r="B462">
        <f>'Simulated-SIR_C3'!E460</f>
        <v>757379.78429237311</v>
      </c>
      <c r="C462">
        <f>'Simulated-SIR_C3'!V460</f>
        <v>8.6262417579407398</v>
      </c>
      <c r="D462">
        <f>'Simulated-SIR_C3'!AM460</f>
        <v>95.399771060350048</v>
      </c>
      <c r="E462">
        <f t="shared" si="7"/>
        <v>100</v>
      </c>
    </row>
    <row r="463" spans="1:5" x14ac:dyDescent="0.55000000000000004">
      <c r="A463">
        <f>'Simulated-SIR_C3'!A461</f>
        <v>45.700000000000379</v>
      </c>
      <c r="B463">
        <f>'Simulated-SIR_C3'!E461</f>
        <v>779958.51421971782</v>
      </c>
      <c r="C463">
        <f>'Simulated-SIR_C3'!V461</f>
        <v>8.5368494145482998</v>
      </c>
      <c r="D463">
        <f>'Simulated-SIR_C3'!AM461</f>
        <v>95.151576345299432</v>
      </c>
      <c r="E463">
        <f t="shared" si="7"/>
        <v>100</v>
      </c>
    </row>
    <row r="464" spans="1:5" x14ac:dyDescent="0.55000000000000004">
      <c r="A464">
        <f>'Simulated-SIR_C3'!A462</f>
        <v>45.800000000000381</v>
      </c>
      <c r="B464">
        <f>'Simulated-SIR_C3'!E462</f>
        <v>803164.20401188661</v>
      </c>
      <c r="C464">
        <f>'Simulated-SIR_C3'!V462</f>
        <v>8.4483834295030622</v>
      </c>
      <c r="D464">
        <f>'Simulated-SIR_C3'!AM462</f>
        <v>94.904027215036393</v>
      </c>
      <c r="E464">
        <f t="shared" si="7"/>
        <v>100</v>
      </c>
    </row>
    <row r="465" spans="1:5" x14ac:dyDescent="0.55000000000000004">
      <c r="A465">
        <f>'Simulated-SIR_C3'!A463</f>
        <v>45.900000000000382</v>
      </c>
      <c r="B465">
        <f>'Simulated-SIR_C3'!E463</f>
        <v>827011.39730919735</v>
      </c>
      <c r="C465">
        <f>'Simulated-SIR_C3'!V463</f>
        <v>8.3608342031038116</v>
      </c>
      <c r="D465">
        <f>'Simulated-SIR_C3'!AM463</f>
        <v>94.65712199096842</v>
      </c>
      <c r="E465">
        <f t="shared" si="7"/>
        <v>100</v>
      </c>
    </row>
    <row r="466" spans="1:5" x14ac:dyDescent="0.55000000000000004">
      <c r="A466">
        <f>'Simulated-SIR_C3'!A464</f>
        <v>46.000000000000384</v>
      </c>
      <c r="B466">
        <f>'Simulated-SIR_C3'!E464</f>
        <v>851514.79362540203</v>
      </c>
      <c r="C466">
        <f>'Simulated-SIR_C3'!V464</f>
        <v>8.2741922351294761</v>
      </c>
      <c r="D466">
        <f>'Simulated-SIR_C3'!AM464</f>
        <v>94.410858998864086</v>
      </c>
      <c r="E466">
        <f t="shared" si="7"/>
        <v>100</v>
      </c>
    </row>
    <row r="467" spans="1:5" x14ac:dyDescent="0.55000000000000004">
      <c r="A467">
        <f>'Simulated-SIR_C3'!A465</f>
        <v>46.100000000000385</v>
      </c>
      <c r="B467">
        <f>'Simulated-SIR_C3'!E465</f>
        <v>876689.23715727951</v>
      </c>
      <c r="C467">
        <f>'Simulated-SIR_C3'!V465</f>
        <v>8.1884481238082394</v>
      </c>
      <c r="D467">
        <f>'Simulated-SIR_C3'!AM465</f>
        <v>94.165236568841891</v>
      </c>
      <c r="E467">
        <f t="shared" si="7"/>
        <v>100</v>
      </c>
    </row>
    <row r="468" spans="1:5" x14ac:dyDescent="0.55000000000000004">
      <c r="A468">
        <f>'Simulated-SIR_C3'!A466</f>
        <v>46.200000000000387</v>
      </c>
      <c r="B468">
        <f>'Simulated-SIR_C3'!E466</f>
        <v>902549.70450998598</v>
      </c>
      <c r="C468">
        <f>'Simulated-SIR_C3'!V466</f>
        <v>8.1035925647973173</v>
      </c>
      <c r="D468">
        <f>'Simulated-SIR_C3'!AM466</f>
        <v>93.920253035358712</v>
      </c>
      <c r="E468">
        <f t="shared" si="7"/>
        <v>100</v>
      </c>
    </row>
    <row r="469" spans="1:5" x14ac:dyDescent="0.55000000000000004">
      <c r="A469">
        <f>'Simulated-SIR_C3'!A467</f>
        <v>46.300000000000388</v>
      </c>
      <c r="B469">
        <f>'Simulated-SIR_C3'!E467</f>
        <v>929111.29128247534</v>
      </c>
      <c r="C469">
        <f>'Simulated-SIR_C3'!V467</f>
        <v>8.0196163501733135</v>
      </c>
      <c r="D469">
        <f>'Simulated-SIR_C3'!AM467</f>
        <v>93.675906737198886</v>
      </c>
      <c r="E469">
        <f t="shared" si="7"/>
        <v>100</v>
      </c>
    </row>
    <row r="470" spans="1:5" x14ac:dyDescent="0.55000000000000004">
      <c r="A470">
        <f>'Simulated-SIR_C3'!A468</f>
        <v>46.400000000000389</v>
      </c>
      <c r="B470">
        <f>'Simulated-SIR_C3'!E468</f>
        <v>956389.19745613378</v>
      </c>
      <c r="C470">
        <f>'Simulated-SIR_C3'!V468</f>
        <v>7.9365103674330602</v>
      </c>
      <c r="D470">
        <f>'Simulated-SIR_C3'!AM468</f>
        <v>93.432196017462687</v>
      </c>
      <c r="E470">
        <f t="shared" si="7"/>
        <v>100</v>
      </c>
    </row>
    <row r="471" spans="1:5" x14ac:dyDescent="0.55000000000000004">
      <c r="A471">
        <f>'Simulated-SIR_C3'!A469</f>
        <v>46.500000000000391</v>
      </c>
      <c r="B471">
        <f>'Simulated-SIR_C3'!E469</f>
        <v>984398.71152870986</v>
      </c>
      <c r="C471">
        <f>'Simulated-SIR_C3'!V469</f>
        <v>7.8542655985047709</v>
      </c>
      <c r="D471">
        <f>'Simulated-SIR_C3'!AM469</f>
        <v>93.189119223555309</v>
      </c>
      <c r="E471">
        <f t="shared" si="7"/>
        <v>100</v>
      </c>
    </row>
    <row r="472" spans="1:5" x14ac:dyDescent="0.55000000000000004">
      <c r="A472">
        <f>'Simulated-SIR_C3'!A470</f>
        <v>46.600000000000392</v>
      </c>
      <c r="B472">
        <f>'Simulated-SIR_C3'!E470</f>
        <v>1013155.193334718</v>
      </c>
      <c r="C472">
        <f>'Simulated-SIR_C3'!V470</f>
        <v>7.7728731187694811</v>
      </c>
      <c r="D472">
        <f>'Simulated-SIR_C3'!AM470</f>
        <v>92.946674707175561</v>
      </c>
      <c r="E472">
        <f t="shared" si="7"/>
        <v>100</v>
      </c>
    </row>
    <row r="473" spans="1:5" x14ac:dyDescent="0.55000000000000004">
      <c r="A473">
        <f>'Simulated-SIR_C3'!A471</f>
        <v>46.700000000000394</v>
      </c>
      <c r="B473">
        <f>'Simulated-SIR_C3'!E471</f>
        <v>1042674.0554927629</v>
      </c>
      <c r="C473">
        <f>'Simulated-SIR_C3'!V471</f>
        <v>7.6923240960925945</v>
      </c>
      <c r="D473">
        <f>'Simulated-SIR_C3'!AM471</f>
        <v>92.704860824304973</v>
      </c>
      <c r="E473">
        <f t="shared" si="7"/>
        <v>100</v>
      </c>
    </row>
    <row r="474" spans="1:5" x14ac:dyDescent="0.55000000000000004">
      <c r="A474">
        <f>'Simulated-SIR_C3'!A472</f>
        <v>46.800000000000395</v>
      </c>
      <c r="B474">
        <f>'Simulated-SIR_C3'!E472</f>
        <v>1072970.7434196693</v>
      </c>
      <c r="C474">
        <f>'Simulated-SIR_C3'!V472</f>
        <v>7.6126097898655027</v>
      </c>
      <c r="D474">
        <f>'Simulated-SIR_C3'!AM472</f>
        <v>92.463675935196349</v>
      </c>
      <c r="E474">
        <f t="shared" si="7"/>
        <v>100</v>
      </c>
    </row>
    <row r="475" spans="1:5" x14ac:dyDescent="0.55000000000000004">
      <c r="A475">
        <f>'Simulated-SIR_C3'!A473</f>
        <v>46.900000000000396</v>
      </c>
      <c r="B475">
        <f>'Simulated-SIR_C3'!E473</f>
        <v>1104060.7138510025</v>
      </c>
      <c r="C475">
        <f>'Simulated-SIR_C3'!V473</f>
        <v>7.5337215500570966</v>
      </c>
      <c r="D475">
        <f>'Simulated-SIR_C3'!AM473</f>
        <v>92.223118404362964</v>
      </c>
      <c r="E475">
        <f t="shared" si="7"/>
        <v>100</v>
      </c>
    </row>
    <row r="476" spans="1:5" x14ac:dyDescent="0.55000000000000004">
      <c r="A476">
        <f>'Simulated-SIR_C3'!A474</f>
        <v>47.000000000000398</v>
      </c>
      <c r="B476">
        <f>'Simulated-SIR_C3'!E474</f>
        <v>1135959.4118074635</v>
      </c>
      <c r="C476">
        <f>'Simulated-SIR_C3'!V474</f>
        <v>7.4556508162751456</v>
      </c>
      <c r="D476">
        <f>'Simulated-SIR_C3'!AM474</f>
        <v>91.983186600567365</v>
      </c>
      <c r="E476">
        <f t="shared" si="7"/>
        <v>100</v>
      </c>
    </row>
    <row r="477" spans="1:5" x14ac:dyDescent="0.55000000000000004">
      <c r="A477">
        <f>'Simulated-SIR_C3'!A475</f>
        <v>47.100000000000399</v>
      </c>
      <c r="B477">
        <f>'Simulated-SIR_C3'!E475</f>
        <v>1168682.2459468509</v>
      </c>
      <c r="C477">
        <f>'Simulated-SIR_C3'!V475</f>
        <v>7.3783891168373632</v>
      </c>
      <c r="D477">
        <f>'Simulated-SIR_C3'!AM475</f>
        <v>91.743878896810415</v>
      </c>
      <c r="E477">
        <f t="shared" si="7"/>
        <v>100</v>
      </c>
    </row>
    <row r="478" spans="1:5" x14ac:dyDescent="0.55000000000000004">
      <c r="A478">
        <f>'Simulated-SIR_C3'!A476</f>
        <v>47.200000000000401</v>
      </c>
      <c r="B478">
        <f>'Simulated-SIR_C3'!E476</f>
        <v>1202244.562241768</v>
      </c>
      <c r="C478">
        <f>'Simulated-SIR_C3'!V476</f>
        <v>7.301928067852141</v>
      </c>
      <c r="D478">
        <f>'Simulated-SIR_C3'!AM476</f>
        <v>91.505193670320267</v>
      </c>
      <c r="E478">
        <f t="shared" si="7"/>
        <v>100</v>
      </c>
    </row>
    <row r="479" spans="1:5" x14ac:dyDescent="0.55000000000000004">
      <c r="A479">
        <f>'Simulated-SIR_C3'!A477</f>
        <v>47.300000000000402</v>
      </c>
      <c r="B479">
        <f>'Simulated-SIR_C3'!E477</f>
        <v>1236661.6159240962</v>
      </c>
      <c r="C479">
        <f>'Simulated-SIR_C3'!V477</f>
        <v>7.2262593723087747</v>
      </c>
      <c r="D479">
        <f>'Simulated-SIR_C3'!AM477</f>
        <v>91.267129302541392</v>
      </c>
      <c r="E479">
        <f t="shared" si="7"/>
        <v>100</v>
      </c>
    </row>
    <row r="480" spans="1:5" x14ac:dyDescent="0.55000000000000004">
      <c r="A480">
        <f>'Simulated-SIR_C3'!A478</f>
        <v>47.400000000000404</v>
      </c>
      <c r="B480">
        <f>'Simulated-SIR_C3'!E478</f>
        <v>1271948.5416384498</v>
      </c>
      <c r="C480">
        <f>'Simulated-SIR_C3'!V478</f>
        <v>7.1513748191771382</v>
      </c>
      <c r="D480">
        <f>'Simulated-SIR_C3'!AM478</f>
        <v>91.029684179123663</v>
      </c>
      <c r="E480">
        <f t="shared" si="7"/>
        <v>100</v>
      </c>
    </row>
    <row r="481" spans="1:5" x14ac:dyDescent="0.55000000000000004">
      <c r="A481">
        <f>'Simulated-SIR_C3'!A479</f>
        <v>47.500000000000405</v>
      </c>
      <c r="B481">
        <f>'Simulated-SIR_C3'!E479</f>
        <v>1308120.3217484453</v>
      </c>
      <c r="C481">
        <f>'Simulated-SIR_C3'!V479</f>
        <v>7.0772662825166739</v>
      </c>
      <c r="D481">
        <f>'Simulated-SIR_C3'!AM479</f>
        <v>90.792856689911417</v>
      </c>
      <c r="E481">
        <f t="shared" si="7"/>
        <v>100</v>
      </c>
    </row>
    <row r="482" spans="1:5" x14ac:dyDescent="0.55000000000000004">
      <c r="A482">
        <f>'Simulated-SIR_C3'!A480</f>
        <v>47.600000000000406</v>
      </c>
      <c r="B482">
        <f>'Simulated-SIR_C3'!E480</f>
        <v>1345191.7527416502</v>
      </c>
      <c r="C482">
        <f>'Simulated-SIR_C3'!V480</f>
        <v>7.0039257205946299</v>
      </c>
      <c r="D482">
        <f>'Simulated-SIR_C3'!AM480</f>
        <v>90.556645228932609</v>
      </c>
      <c r="E482">
        <f t="shared" si="7"/>
        <v>100</v>
      </c>
    </row>
    <row r="483" spans="1:5" x14ac:dyDescent="0.55000000000000004">
      <c r="A483">
        <f>'Simulated-SIR_C3'!A481</f>
        <v>47.700000000000408</v>
      </c>
      <c r="B483">
        <f>'Simulated-SIR_C3'!E481</f>
        <v>1383177.4096816126</v>
      </c>
      <c r="C483">
        <f>'Simulated-SIR_C3'!V481</f>
        <v>6.9313451750134245</v>
      </c>
      <c r="D483">
        <f>'Simulated-SIR_C3'!AM481</f>
        <v>90.321048194387885</v>
      </c>
      <c r="E483">
        <f t="shared" si="7"/>
        <v>100</v>
      </c>
    </row>
    <row r="484" spans="1:5" x14ac:dyDescent="0.55000000000000004">
      <c r="A484">
        <f>'Simulated-SIR_C3'!A482</f>
        <v>47.800000000000409</v>
      </c>
      <c r="B484">
        <f>'Simulated-SIR_C3'!E482</f>
        <v>1422091.6086584113</v>
      </c>
      <c r="C484">
        <f>'Simulated-SIR_C3'!V482</f>
        <v>6.8595167698470609</v>
      </c>
      <c r="D484">
        <f>'Simulated-SIR_C3'!AM482</f>
        <v>90.086063988639921</v>
      </c>
      <c r="E484">
        <f t="shared" si="7"/>
        <v>100</v>
      </c>
    </row>
    <row r="485" spans="1:5" x14ac:dyDescent="0.55000000000000004">
      <c r="A485">
        <f>'Simulated-SIR_C3'!A483</f>
        <v>47.900000000000411</v>
      </c>
      <c r="B485">
        <f>'Simulated-SIR_C3'!E483</f>
        <v>1461948.3671927713</v>
      </c>
      <c r="C485">
        <f>'Simulated-SIR_C3'!V483</f>
        <v>6.7884327107864824</v>
      </c>
      <c r="D485">
        <f>'Simulated-SIR_C3'!AM483</f>
        <v>89.851691018202416</v>
      </c>
      <c r="E485">
        <f t="shared" si="7"/>
        <v>100</v>
      </c>
    </row>
    <row r="486" spans="1:5" x14ac:dyDescent="0.55000000000000004">
      <c r="A486">
        <f>'Simulated-SIR_C3'!A484</f>
        <v>48.000000000000412</v>
      </c>
      <c r="B486">
        <f>'Simulated-SIR_C3'!E484</f>
        <v>1502761.3625529737</v>
      </c>
      <c r="C486">
        <f>'Simulated-SIR_C3'!V484</f>
        <v>6.7180852842937977</v>
      </c>
      <c r="D486">
        <f>'Simulated-SIR_C3'!AM484</f>
        <v>89.617927693729428</v>
      </c>
      <c r="E486">
        <f t="shared" si="7"/>
        <v>100</v>
      </c>
    </row>
    <row r="487" spans="1:5" x14ac:dyDescent="0.55000000000000004">
      <c r="A487">
        <f>'Simulated-SIR_C3'!A485</f>
        <v>48.100000000000414</v>
      </c>
      <c r="B487">
        <f>'Simulated-SIR_C3'!E485</f>
        <v>1544543.8879486453</v>
      </c>
      <c r="C487">
        <f>'Simulated-SIR_C3'!V485</f>
        <v>6.6484668567652463</v>
      </c>
      <c r="D487">
        <f>'Simulated-SIR_C3'!AM485</f>
        <v>89.384772430004659</v>
      </c>
      <c r="E487">
        <f t="shared" si="7"/>
        <v>100</v>
      </c>
    </row>
    <row r="488" spans="1:5" x14ac:dyDescent="0.55000000000000004">
      <c r="A488">
        <f>'Simulated-SIR_C3'!A486</f>
        <v>48.200000000000415</v>
      </c>
      <c r="B488">
        <f>'Simulated-SIR_C3'!E486</f>
        <v>1587308.8065710196</v>
      </c>
      <c r="C488">
        <f>'Simulated-SIR_C3'!V486</f>
        <v>6.5795698737028694</v>
      </c>
      <c r="D488">
        <f>'Simulated-SIR_C3'!AM486</f>
        <v>89.152223645930661</v>
      </c>
      <c r="E488">
        <f t="shared" si="7"/>
        <v>100</v>
      </c>
    </row>
    <row r="489" spans="1:5" x14ac:dyDescent="0.55000000000000004">
      <c r="A489">
        <f>'Simulated-SIR_C3'!A487</f>
        <v>48.300000000000416</v>
      </c>
      <c r="B489">
        <f>'Simulated-SIR_C3'!E487</f>
        <v>1631068.5034555029</v>
      </c>
      <c r="C489">
        <f>'Simulated-SIR_C3'!V487</f>
        <v>6.5113868588947543</v>
      </c>
      <c r="D489">
        <f>'Simulated-SIR_C3'!AM487</f>
        <v>88.920279764518313</v>
      </c>
      <c r="E489">
        <f t="shared" si="7"/>
        <v>100</v>
      </c>
    </row>
    <row r="490" spans="1:5" x14ac:dyDescent="0.55000000000000004">
      <c r="A490">
        <f>'Simulated-SIR_C3'!A488</f>
        <v>48.400000000000418</v>
      </c>
      <c r="B490">
        <f>'Simulated-SIR_C3'!E488</f>
        <v>1675834.8351493932</v>
      </c>
      <c r="C490">
        <f>'Simulated-SIR_C3'!V488</f>
        <v>6.4439104136037475</v>
      </c>
      <c r="D490">
        <f>'Simulated-SIR_C3'!AM488</f>
        <v>88.688939212875823</v>
      </c>
      <c r="E490">
        <f t="shared" si="7"/>
        <v>100</v>
      </c>
    </row>
    <row r="491" spans="1:5" x14ac:dyDescent="0.55000000000000004">
      <c r="A491">
        <f>'Simulated-SIR_C3'!A489</f>
        <v>48.500000000000419</v>
      </c>
      <c r="B491">
        <f>'Simulated-SIR_C3'!E489</f>
        <v>1721619.0771753998</v>
      </c>
      <c r="C491">
        <f>'Simulated-SIR_C3'!V489</f>
        <v>6.3771332157646112</v>
      </c>
      <c r="D491">
        <f>'Simulated-SIR_C3'!AM489</f>
        <v>88.458200422198558</v>
      </c>
      <c r="E491">
        <f t="shared" si="7"/>
        <v>100</v>
      </c>
    </row>
    <row r="492" spans="1:5" x14ac:dyDescent="0.55000000000000004">
      <c r="A492">
        <f>'Simulated-SIR_C3'!A490</f>
        <v>48.600000000000421</v>
      </c>
      <c r="B492">
        <f>'Simulated-SIR_C3'!E490</f>
        <v>1768431.869290275</v>
      </c>
      <c r="C492">
        <f>'Simulated-SIR_C3'!V490</f>
        <v>6.311048019189478</v>
      </c>
      <c r="D492">
        <f>'Simulated-SIR_C3'!AM490</f>
        <v>88.22806182775804</v>
      </c>
      <c r="E492">
        <f t="shared" si="7"/>
        <v>100</v>
      </c>
    </row>
    <row r="493" spans="1:5" x14ac:dyDescent="0.55000000000000004">
      <c r="A493">
        <f>'Simulated-SIR_C3'!A491</f>
        <v>48.700000000000422</v>
      </c>
      <c r="B493">
        <f>'Simulated-SIR_C3'!E491</f>
        <v>1816283.1585473812</v>
      </c>
      <c r="C493">
        <f>'Simulated-SIR_C3'!V491</f>
        <v>6.2456476527815576</v>
      </c>
      <c r="D493">
        <f>'Simulated-SIR_C3'!AM491</f>
        <v>87.998521868891601</v>
      </c>
      <c r="E493">
        <f t="shared" si="7"/>
        <v>100</v>
      </c>
    </row>
    <row r="494" spans="1:5" x14ac:dyDescent="0.55000000000000004">
      <c r="A494">
        <f>'Simulated-SIR_C3'!A492</f>
        <v>48.800000000000423</v>
      </c>
      <c r="B494">
        <f>'Simulated-SIR_C3'!E492</f>
        <v>1865182.1401824937</v>
      </c>
      <c r="C494">
        <f>'Simulated-SIR_C3'!V492</f>
        <v>6.1809250197569643</v>
      </c>
      <c r="D494">
        <f>'Simulated-SIR_C3'!AM492</f>
        <v>87.769578988991739</v>
      </c>
      <c r="E494">
        <f t="shared" si="7"/>
        <v>100</v>
      </c>
    </row>
    <row r="495" spans="1:5" x14ac:dyDescent="0.55000000000000004">
      <c r="A495">
        <f>'Simulated-SIR_C3'!A493</f>
        <v>48.900000000000425</v>
      </c>
      <c r="B495">
        <f>'Simulated-SIR_C3'!E493</f>
        <v>1915137.1963534937</v>
      </c>
      <c r="C495">
        <f>'Simulated-SIR_C3'!V493</f>
        <v>6.1168730968746363</v>
      </c>
      <c r="D495">
        <f>'Simulated-SIR_C3'!AM493</f>
        <v>87.541231635495592</v>
      </c>
      <c r="E495">
        <f t="shared" si="7"/>
        <v>100</v>
      </c>
    </row>
    <row r="496" spans="1:5" x14ac:dyDescent="0.55000000000000004">
      <c r="A496">
        <f>'Simulated-SIR_C3'!A494</f>
        <v>49.000000000000426</v>
      </c>
      <c r="B496">
        <f>'Simulated-SIR_C3'!E494</f>
        <v>1966155.8327769949</v>
      </c>
      <c r="C496">
        <f>'Simulated-SIR_C3'!V494</f>
        <v>6.053484933674218</v>
      </c>
      <c r="D496">
        <f>'Simulated-SIR_C3'!AM494</f>
        <v>87.313478259874529</v>
      </c>
      <c r="E496">
        <f t="shared" si="7"/>
        <v>100</v>
      </c>
    </row>
    <row r="497" spans="1:5" x14ac:dyDescent="0.55000000000000004">
      <c r="A497">
        <f>'Simulated-SIR_C3'!A495</f>
        <v>49.100000000000428</v>
      </c>
      <c r="B497">
        <f>'Simulated-SIR_C3'!E495</f>
        <v>2018244.6133182894</v>
      </c>
      <c r="C497">
        <f>'Simulated-SIR_C3'!V495</f>
        <v>5.990753651721846</v>
      </c>
      <c r="D497">
        <f>'Simulated-SIR_C3'!AM495</f>
        <v>87.086317317623539</v>
      </c>
      <c r="E497">
        <f t="shared" si="7"/>
        <v>100</v>
      </c>
    </row>
    <row r="498" spans="1:5" x14ac:dyDescent="0.55000000000000004">
      <c r="A498">
        <f>'Simulated-SIR_C3'!A496</f>
        <v>49.200000000000429</v>
      </c>
      <c r="B498">
        <f>'Simulated-SIR_C3'!E496</f>
        <v>2071409.0926053571</v>
      </c>
      <c r="C498">
        <f>'Simulated-SIR_C3'!V496</f>
        <v>5.9286724438637481</v>
      </c>
      <c r="D498">
        <f>'Simulated-SIR_C3'!AM496</f>
        <v>86.859747268250985</v>
      </c>
      <c r="E498">
        <f t="shared" si="7"/>
        <v>100</v>
      </c>
    </row>
    <row r="499" spans="1:5" x14ac:dyDescent="0.55000000000000004">
      <c r="A499">
        <f>'Simulated-SIR_C3'!A497</f>
        <v>49.300000000000431</v>
      </c>
      <c r="B499">
        <f>'Simulated-SIR_C3'!E497</f>
        <v>2125653.7467530747</v>
      </c>
      <c r="C499">
        <f>'Simulated-SIR_C3'!V497</f>
        <v>5.8672345734875915</v>
      </c>
      <c r="D499">
        <f>'Simulated-SIR_C3'!AM497</f>
        <v>86.633766575268041</v>
      </c>
      <c r="E499">
        <f t="shared" si="7"/>
        <v>100</v>
      </c>
    </row>
    <row r="500" spans="1:5" x14ac:dyDescent="0.55000000000000004">
      <c r="A500">
        <f>'Simulated-SIR_C3'!A498</f>
        <v>49.400000000000432</v>
      </c>
      <c r="B500">
        <f>'Simulated-SIR_C3'!E498</f>
        <v>2180981.9023001585</v>
      </c>
      <c r="C500">
        <f>'Simulated-SIR_C3'!V498</f>
        <v>5.806433373791454</v>
      </c>
      <c r="D500">
        <f>'Simulated-SIR_C3'!AM498</f>
        <v>86.408373706178281</v>
      </c>
      <c r="E500">
        <f t="shared" si="7"/>
        <v>100</v>
      </c>
    </row>
    <row r="501" spans="1:5" x14ac:dyDescent="0.55000000000000004">
      <c r="A501">
        <f>'Simulated-SIR_C3'!A499</f>
        <v>49.500000000000433</v>
      </c>
      <c r="B501">
        <f>'Simulated-SIR_C3'!E499</f>
        <v>2237395.6634787857</v>
      </c>
      <c r="C501">
        <f>'Simulated-SIR_C3'!V499</f>
        <v>5.7462622470604003</v>
      </c>
      <c r="D501">
        <f>'Simulated-SIR_C3'!AM499</f>
        <v>86.183567132467431</v>
      </c>
      <c r="E501">
        <f t="shared" si="7"/>
        <v>100</v>
      </c>
    </row>
    <row r="502" spans="1:5" x14ac:dyDescent="0.55000000000000004">
      <c r="A502">
        <f>'Simulated-SIR_C3'!A500</f>
        <v>49.600000000000435</v>
      </c>
      <c r="B502">
        <f>'Simulated-SIR_C3'!E500</f>
        <v>2294895.8379552616</v>
      </c>
      <c r="C502">
        <f>'Simulated-SIR_C3'!V500</f>
        <v>5.6867146639505499</v>
      </c>
      <c r="D502">
        <f>'Simulated-SIR_C3'!AM500</f>
        <v>85.959345329593049</v>
      </c>
      <c r="E502">
        <f t="shared" si="7"/>
        <v>100</v>
      </c>
    </row>
    <row r="503" spans="1:5" x14ac:dyDescent="0.55000000000000004">
      <c r="A503">
        <f>'Simulated-SIR_C3'!A501</f>
        <v>49.700000000000436</v>
      </c>
      <c r="B503">
        <f>'Simulated-SIR_C3'!E501</f>
        <v>2353481.8611994833</v>
      </c>
      <c r="C503">
        <f>'Simulated-SIR_C3'!V501</f>
        <v>5.6277841627805465</v>
      </c>
      <c r="D503">
        <f>'Simulated-SIR_C3'!AM501</f>
        <v>85.735706776974069</v>
      </c>
      <c r="E503">
        <f t="shared" si="7"/>
        <v>100</v>
      </c>
    </row>
    <row r="504" spans="1:5" x14ac:dyDescent="0.55000000000000004">
      <c r="A504">
        <f>'Simulated-SIR_C3'!A502</f>
        <v>49.800000000000438</v>
      </c>
      <c r="B504">
        <f>'Simulated-SIR_C3'!E502</f>
        <v>2413151.7196612563</v>
      </c>
      <c r="C504">
        <f>'Simulated-SIR_C3'!V502</f>
        <v>5.5694643488303974</v>
      </c>
      <c r="D504">
        <f>'Simulated-SIR_C3'!AM502</f>
        <v>85.512649957980685</v>
      </c>
      <c r="E504">
        <f t="shared" si="7"/>
        <v>100</v>
      </c>
    </row>
    <row r="505" spans="1:5" x14ac:dyDescent="0.55000000000000004">
      <c r="A505">
        <f>'Simulated-SIR_C3'!A503</f>
        <v>49.900000000000439</v>
      </c>
      <c r="B505">
        <f>'Simulated-SIR_C3'!E503</f>
        <v>2473901.8729527313</v>
      </c>
      <c r="C505">
        <f>'Simulated-SIR_C3'!V503</f>
        <v>5.5117488936475496</v>
      </c>
      <c r="D505">
        <f>'Simulated-SIR_C3'!AM503</f>
        <v>85.290173359923955</v>
      </c>
      <c r="E505">
        <f t="shared" si="7"/>
        <v>100</v>
      </c>
    </row>
    <row r="506" spans="1:5" x14ac:dyDescent="0.55000000000000004">
      <c r="A506">
        <f>'Simulated-SIR_C3'!A504</f>
        <v>50.000000000000441</v>
      </c>
      <c r="B506">
        <f>'Simulated-SIR_C3'!E504</f>
        <v>2535727.1752582239</v>
      </c>
      <c r="C506">
        <f>'Simulated-SIR_C3'!V504</f>
        <v>27.273157671800888</v>
      </c>
      <c r="D506">
        <f>'Simulated-SIR_C3'!AM504</f>
        <v>85.06827547404572</v>
      </c>
      <c r="E506">
        <f t="shared" si="7"/>
        <v>100</v>
      </c>
    </row>
    <row r="507" spans="1:5" x14ac:dyDescent="0.55000000000000004">
      <c r="A507">
        <f>'Simulated-SIR_C3'!A505</f>
        <v>50.100000000000442</v>
      </c>
      <c r="B507">
        <f>'Simulated-SIR_C3'!E505</f>
        <v>2598620.7962154318</v>
      </c>
      <c r="C507">
        <f>'Simulated-SIR_C3'!V505</f>
        <v>28.138866953331153</v>
      </c>
      <c r="D507">
        <f>'Simulated-SIR_C3'!AM505</f>
        <v>84.846954795508353</v>
      </c>
      <c r="E507">
        <f t="shared" si="7"/>
        <v>100</v>
      </c>
    </row>
    <row r="508" spans="1:5" x14ac:dyDescent="0.55000000000000004">
      <c r="A508">
        <f>'Simulated-SIR_C3'!A506</f>
        <v>50.200000000000443</v>
      </c>
      <c r="B508">
        <f>'Simulated-SIR_C3'!E506</f>
        <v>2662574.1415354242</v>
      </c>
      <c r="C508">
        <f>'Simulated-SIR_C3'!V506</f>
        <v>29.032055667829283</v>
      </c>
      <c r="D508">
        <f>'Simulated-SIR_C3'!AM506</f>
        <v>84.626209823384414</v>
      </c>
      <c r="E508">
        <f t="shared" si="7"/>
        <v>100</v>
      </c>
    </row>
    <row r="509" spans="1:5" x14ac:dyDescent="0.55000000000000004">
      <c r="A509">
        <f>'Simulated-SIR_C3'!A507</f>
        <v>50.300000000000445</v>
      </c>
      <c r="B509">
        <f>'Simulated-SIR_C3'!E507</f>
        <v>2727576.7736527049</v>
      </c>
      <c r="C509">
        <f>'Simulated-SIR_C3'!V507</f>
        <v>29.953596066373557</v>
      </c>
      <c r="D509">
        <f>'Simulated-SIR_C3'!AM507</f>
        <v>84.406039060646776</v>
      </c>
      <c r="E509">
        <f t="shared" si="7"/>
        <v>100</v>
      </c>
    </row>
    <row r="510" spans="1:5" x14ac:dyDescent="0.55000000000000004">
      <c r="A510">
        <f>'Simulated-SIR_C3'!A508</f>
        <v>50.400000000000446</v>
      </c>
      <c r="B510">
        <f>'Simulated-SIR_C3'!E508</f>
        <v>2793616.3327208916</v>
      </c>
      <c r="C510">
        <f>'Simulated-SIR_C3'!V508</f>
        <v>30.904388086749627</v>
      </c>
      <c r="D510">
        <f>'Simulated-SIR_C3'!AM508</f>
        <v>84.186441014158405</v>
      </c>
      <c r="E510">
        <f t="shared" si="7"/>
        <v>100</v>
      </c>
    </row>
    <row r="511" spans="1:5" x14ac:dyDescent="0.55000000000000004">
      <c r="A511">
        <f>'Simulated-SIR_C3'!A509</f>
        <v>50.500000000000448</v>
      </c>
      <c r="B511">
        <f>'Simulated-SIR_C3'!E509</f>
        <v>2860678.458294108</v>
      </c>
      <c r="C511">
        <f>'Simulated-SIR_C3'!V509</f>
        <v>31.885360232256701</v>
      </c>
      <c r="D511">
        <f>'Simulated-SIR_C3'!AM509</f>
        <v>83.967414194662169</v>
      </c>
      <c r="E511">
        <f t="shared" si="7"/>
        <v>100</v>
      </c>
    </row>
    <row r="512" spans="1:5" x14ac:dyDescent="0.55000000000000004">
      <c r="A512">
        <f>'Simulated-SIR_C3'!A510</f>
        <v>50.600000000000449</v>
      </c>
      <c r="B512">
        <f>'Simulated-SIR_C3'!E510</f>
        <v>2928746.7120587509</v>
      </c>
      <c r="C512">
        <f>'Simulated-SIR_C3'!V510</f>
        <v>32.897470478406845</v>
      </c>
      <c r="D512">
        <f>'Simulated-SIR_C3'!AM510</f>
        <v>83.748957116770853</v>
      </c>
      <c r="E512">
        <f t="shared" si="7"/>
        <v>100</v>
      </c>
    </row>
    <row r="513" spans="1:5" x14ac:dyDescent="0.55000000000000004">
      <c r="A513">
        <f>'Simulated-SIR_C3'!A511</f>
        <v>50.70000000000045</v>
      </c>
      <c r="B513">
        <f>'Simulated-SIR_C3'!E511</f>
        <v>2997802.5020047575</v>
      </c>
      <c r="C513">
        <f>'Simulated-SIR_C3'!V511</f>
        <v>33.941707208402846</v>
      </c>
      <c r="D513">
        <f>'Simulated-SIR_C3'!AM511</f>
        <v>83.531068298957109</v>
      </c>
      <c r="E513">
        <f t="shared" si="7"/>
        <v>100</v>
      </c>
    </row>
    <row r="514" spans="1:5" x14ac:dyDescent="0.55000000000000004">
      <c r="A514">
        <f>'Simulated-SIR_C3'!A512</f>
        <v>50.800000000000452</v>
      </c>
      <c r="B514">
        <f>'Simulated-SIR_C3'!E512</f>
        <v>3067825.0084496122</v>
      </c>
      <c r="C514">
        <f>'Simulated-SIR_C3'!V512</f>
        <v>35.019090178307792</v>
      </c>
      <c r="D514">
        <f>'Simulated-SIR_C3'!AM512</f>
        <v>83.313746263543507</v>
      </c>
      <c r="E514">
        <f t="shared" si="7"/>
        <v>100</v>
      </c>
    </row>
    <row r="515" spans="1:5" x14ac:dyDescent="0.55000000000000004">
      <c r="A515">
        <f>'Simulated-SIR_C3'!A513</f>
        <v>50.900000000000453</v>
      </c>
      <c r="B515">
        <f>'Simulated-SIR_C3'!E513</f>
        <v>3138791.1123518944</v>
      </c>
      <c r="C515">
        <f>'Simulated-SIR_C3'!V513</f>
        <v>36.130671512848899</v>
      </c>
      <c r="D515">
        <f>'Simulated-SIR_C3'!AM513</f>
        <v>83.096989536692377</v>
      </c>
      <c r="E515">
        <f t="shared" si="7"/>
        <v>100</v>
      </c>
    </row>
    <row r="516" spans="1:5" x14ac:dyDescent="0.55000000000000004">
      <c r="A516">
        <f>'Simulated-SIR_C3'!A514</f>
        <v>51.000000000000455</v>
      </c>
      <c r="B516">
        <f>'Simulated-SIR_C3'!E514</f>
        <v>3210675.3263738817</v>
      </c>
      <c r="C516">
        <f>'Simulated-SIR_C3'!V514</f>
        <v>37.277536732827734</v>
      </c>
      <c r="D516">
        <f>'Simulated-SIR_C3'!AM514</f>
        <v>82.880796648396</v>
      </c>
      <c r="E516">
        <f t="shared" si="7"/>
        <v>100</v>
      </c>
    </row>
    <row r="517" spans="1:5" x14ac:dyDescent="0.55000000000000004">
      <c r="A517">
        <f>'Simulated-SIR_C3'!A515</f>
        <v>51.100000000000456</v>
      </c>
      <c r="B517">
        <f>'Simulated-SIR_C3'!E515</f>
        <v>3283449.7291743746</v>
      </c>
      <c r="C517">
        <f>'Simulated-SIR_C3'!V515</f>
        <v>38.460805815139786</v>
      </c>
      <c r="D517">
        <f>'Simulated-SIR_C3'!AM515</f>
        <v>82.665166132466538</v>
      </c>
      <c r="E517">
        <f t="shared" si="7"/>
        <v>100</v>
      </c>
    </row>
    <row r="518" spans="1:5" x14ac:dyDescent="0.55000000000000004">
      <c r="A518">
        <f>'Simulated-SIR_C3'!A516</f>
        <v>51.200000000000458</v>
      </c>
      <c r="B518">
        <f>'Simulated-SIR_C3'!E516</f>
        <v>3357083.9034331664</v>
      </c>
      <c r="C518">
        <f>'Simulated-SIR_C3'!V516</f>
        <v>39.681634286438651</v>
      </c>
      <c r="D518">
        <f>'Simulated-SIR_C3'!AM516</f>
        <v>82.450096526526352</v>
      </c>
      <c r="E518">
        <f t="shared" si="7"/>
        <v>100</v>
      </c>
    </row>
    <row r="519" spans="1:5" x14ac:dyDescent="0.55000000000000004">
      <c r="A519">
        <f>'Simulated-SIR_C3'!A517</f>
        <v>51.300000000000459</v>
      </c>
      <c r="B519">
        <f>'Simulated-SIR_C3'!E517</f>
        <v>3431544.8781271651</v>
      </c>
      <c r="C519">
        <f>'Simulated-SIR_C3'!V517</f>
        <v>40.941214351512158</v>
      </c>
      <c r="D519">
        <f>'Simulated-SIR_C3'!AM517</f>
        <v>82.235586371997783</v>
      </c>
      <c r="E519">
        <f t="shared" si="7"/>
        <v>100</v>
      </c>
    </row>
    <row r="520" spans="1:5" x14ac:dyDescent="0.55000000000000004">
      <c r="A520">
        <f>'Simulated-SIR_C3'!A518</f>
        <v>51.40000000000046</v>
      </c>
      <c r="B520">
        <f>'Simulated-SIR_C3'!E518</f>
        <v>3506797.0755947251</v>
      </c>
      <c r="C520">
        <f>'Simulated-SIR_C3'!V518</f>
        <v>42.240776057472445</v>
      </c>
      <c r="D520">
        <f>'Simulated-SIR_C3'!AM518</f>
        <v>82.021634214093552</v>
      </c>
      <c r="E520">
        <f t="shared" ref="E520:E583" si="8">E519</f>
        <v>100</v>
      </c>
    </row>
    <row r="521" spans="1:5" x14ac:dyDescent="0.55000000000000004">
      <c r="A521">
        <f>'Simulated-SIR_C3'!A519</f>
        <v>51.500000000000462</v>
      </c>
      <c r="B521">
        <f>'Simulated-SIR_C3'!E519</f>
        <v>3582802.2639390035</v>
      </c>
      <c r="C521">
        <f>'Simulated-SIR_C3'!V519</f>
        <v>43.581588494896295</v>
      </c>
      <c r="D521">
        <f>'Simulated-SIR_C3'!AM519</f>
        <v>81.808238601806835</v>
      </c>
      <c r="E521">
        <f t="shared" si="8"/>
        <v>100</v>
      </c>
    </row>
    <row r="522" spans="1:5" x14ac:dyDescent="0.55000000000000004">
      <c r="A522">
        <f>'Simulated-SIR_C3'!A520</f>
        <v>51.600000000000463</v>
      </c>
      <c r="B522">
        <f>'Simulated-SIR_C3'!E520</f>
        <v>3659519.5153326727</v>
      </c>
      <c r="C522">
        <f>'Simulated-SIR_C3'!V520</f>
        <v>44.964961037088557</v>
      </c>
      <c r="D522">
        <f>'Simulated-SIR_C3'!AM520</f>
        <v>81.595398087901444</v>
      </c>
      <c r="E522">
        <f t="shared" si="8"/>
        <v>100</v>
      </c>
    </row>
    <row r="523" spans="1:5" x14ac:dyDescent="0.55000000000000004">
      <c r="A523">
        <f>'Simulated-SIR_C3'!A521</f>
        <v>51.700000000000465</v>
      </c>
      <c r="B523">
        <f>'Simulated-SIR_C3'!E521</f>
        <v>3736905.1707948763</v>
      </c>
      <c r="C523">
        <f>'Simulated-SIR_C3'!V521</f>
        <v>46.392244618678504</v>
      </c>
      <c r="D523">
        <f>'Simulated-SIR_C3'!AM521</f>
        <v>81.383111228902038</v>
      </c>
      <c r="E523">
        <f t="shared" si="8"/>
        <v>100</v>
      </c>
    </row>
    <row r="524" spans="1:5" x14ac:dyDescent="0.55000000000000004">
      <c r="A524">
        <f>'Simulated-SIR_C3'!A522</f>
        <v>51.800000000000466</v>
      </c>
      <c r="B524">
        <f>'Simulated-SIR_C3'!E522</f>
        <v>3814912.8120163651</v>
      </c>
      <c r="C524">
        <f>'Simulated-SIR_C3'!V522</f>
        <v>47.864833054797209</v>
      </c>
      <c r="D524">
        <f>'Simulated-SIR_C3'!AM522</f>
        <v>81.171376585084403</v>
      </c>
      <c r="E524">
        <f t="shared" si="8"/>
        <v>100</v>
      </c>
    </row>
    <row r="525" spans="1:5" x14ac:dyDescent="0.55000000000000004">
      <c r="A525">
        <f>'Simulated-SIR_C3'!A523</f>
        <v>51.900000000000468</v>
      </c>
      <c r="B525">
        <f>'Simulated-SIR_C3'!E523</f>
        <v>3893493.240810222</v>
      </c>
      <c r="C525">
        <f>'Simulated-SIR_C3'!V523</f>
        <v>49.384164402124085</v>
      </c>
      <c r="D525">
        <f>'Simulated-SIR_C3'!AM523</f>
        <v>80.960192720465656</v>
      </c>
      <c r="E525">
        <f t="shared" si="8"/>
        <v>100</v>
      </c>
    </row>
    <row r="526" spans="1:5" x14ac:dyDescent="0.55000000000000004">
      <c r="A526">
        <f>'Simulated-SIR_C3'!A524</f>
        <v>52.000000000000469</v>
      </c>
      <c r="B526">
        <f>'Simulated-SIR_C3'!E524</f>
        <v>3972594.4667627504</v>
      </c>
      <c r="C526">
        <f>'Simulated-SIR_C3'!V524</f>
        <v>50.951722363130969</v>
      </c>
      <c r="D526">
        <f>'Simulated-SIR_C3'!AM524</f>
        <v>80.749558202794589</v>
      </c>
      <c r="E526">
        <f t="shared" si="8"/>
        <v>100</v>
      </c>
    </row>
    <row r="527" spans="1:5" x14ac:dyDescent="0.55000000000000004">
      <c r="A527">
        <f>'Simulated-SIR_C3'!A525</f>
        <v>52.10000000000047</v>
      </c>
      <c r="B527">
        <f>'Simulated-SIR_C3'!E525</f>
        <v>4052161.703652042</v>
      </c>
      <c r="C527">
        <f>'Simulated-SIR_C3'!V525</f>
        <v>52.569037734894913</v>
      </c>
      <c r="D527">
        <f>'Simulated-SIR_C3'!AM525</f>
        <v>80.539471603541998</v>
      </c>
      <c r="E527">
        <f t="shared" si="8"/>
        <v>100</v>
      </c>
    </row>
    <row r="528" spans="1:5" x14ac:dyDescent="0.55000000000000004">
      <c r="A528">
        <f>'Simulated-SIR_C3'!A526</f>
        <v>52.200000000000472</v>
      </c>
      <c r="B528">
        <f>'Simulated-SIR_C3'!E526</f>
        <v>4132137.3751897491</v>
      </c>
      <c r="C528">
        <f>'Simulated-SIR_C3'!V526</f>
        <v>54.237689903893923</v>
      </c>
      <c r="D528">
        <f>'Simulated-SIR_C3'!AM526</f>
        <v>80.329931497890954</v>
      </c>
      <c r="E528">
        <f t="shared" si="8"/>
        <v>100</v>
      </c>
    </row>
    <row r="529" spans="1:5" x14ac:dyDescent="0.55000000000000004">
      <c r="A529">
        <f>'Simulated-SIR_C3'!A527</f>
        <v>52.300000000000473</v>
      </c>
      <c r="B529">
        <f>'Simulated-SIR_C3'!E527</f>
        <v>4212461.1306246296</v>
      </c>
      <c r="C529">
        <f>'Simulated-SIR_C3'!V527</f>
        <v>55.959308388244779</v>
      </c>
      <c r="D529">
        <f>'Simulated-SIR_C3'!AM527</f>
        <v>80.120936464727194</v>
      </c>
      <c r="E529">
        <f t="shared" si="8"/>
        <v>100</v>
      </c>
    </row>
    <row r="530" spans="1:5" x14ac:dyDescent="0.55000000000000004">
      <c r="A530">
        <f>'Simulated-SIR_C3'!A528</f>
        <v>52.400000000000475</v>
      </c>
      <c r="B530">
        <f>'Simulated-SIR_C3'!E528</f>
        <v>4293069.8707240932</v>
      </c>
      <c r="C530">
        <f>'Simulated-SIR_C3'!V528</f>
        <v>57.735574428888754</v>
      </c>
      <c r="D530">
        <f>'Simulated-SIR_C3'!AM528</f>
        <v>79.912485086629545</v>
      </c>
      <c r="E530">
        <f t="shared" si="8"/>
        <v>100</v>
      </c>
    </row>
    <row r="531" spans="1:5" x14ac:dyDescent="0.55000000000000004">
      <c r="A531">
        <f>'Simulated-SIR_C3'!A529</f>
        <v>52.500000000000476</v>
      </c>
      <c r="B531">
        <f>'Simulated-SIR_C3'!E529</f>
        <v>4373897.784622075</v>
      </c>
      <c r="C531">
        <f>'Simulated-SIR_C3'!V529</f>
        <v>59.568222631278203</v>
      </c>
      <c r="D531">
        <f>'Simulated-SIR_C3'!AM529</f>
        <v>79.704575949860313</v>
      </c>
      <c r="E531">
        <f t="shared" si="8"/>
        <v>100</v>
      </c>
    </row>
    <row r="532" spans="1:5" x14ac:dyDescent="0.55000000000000004">
      <c r="A532">
        <f>'Simulated-SIR_C3'!A530</f>
        <v>52.600000000000477</v>
      </c>
      <c r="B532">
        <f>'Simulated-SIR_C3'!E530</f>
        <v>4454876.3979878351</v>
      </c>
      <c r="C532">
        <f>'Simulated-SIR_C3'!V530</f>
        <v>61.45904265916689</v>
      </c>
      <c r="D532">
        <f>'Simulated-SIR_C3'!AM530</f>
        <v>79.497207644355697</v>
      </c>
      <c r="E532">
        <f t="shared" si="8"/>
        <v>100</v>
      </c>
    </row>
    <row r="533" spans="1:5" x14ac:dyDescent="0.55000000000000004">
      <c r="A533">
        <f>'Simulated-SIR_C3'!A531</f>
        <v>52.700000000000479</v>
      </c>
      <c r="B533">
        <f>'Simulated-SIR_C3'!E531</f>
        <v>4535934.6329306439</v>
      </c>
      <c r="C533">
        <f>'Simulated-SIR_C3'!V531</f>
        <v>63.409880982157304</v>
      </c>
      <c r="D533">
        <f>'Simulated-SIR_C3'!AM531</f>
        <v>79.290378763716348</v>
      </c>
      <c r="E533">
        <f t="shared" si="8"/>
        <v>100</v>
      </c>
    </row>
    <row r="534" spans="1:5" x14ac:dyDescent="0.55000000000000004">
      <c r="A534">
        <f>'Simulated-SIR_C3'!A532</f>
        <v>52.80000000000048</v>
      </c>
      <c r="B534">
        <f>'Simulated-SIR_C3'!E532</f>
        <v>4616998.8800096447</v>
      </c>
      <c r="C534">
        <f>'Simulated-SIR_C3'!V532</f>
        <v>65.422642678710773</v>
      </c>
      <c r="D534">
        <f>'Simulated-SIR_C3'!AM532</f>
        <v>79.084087905197762</v>
      </c>
      <c r="E534">
        <f t="shared" si="8"/>
        <v>100</v>
      </c>
    </row>
    <row r="535" spans="1:5" x14ac:dyDescent="0.55000000000000004">
      <c r="A535">
        <f>'Simulated-SIR_C3'!A533</f>
        <v>52.900000000000482</v>
      </c>
      <c r="B535">
        <f>'Simulated-SIR_C3'!E533</f>
        <v>4697993.0826663654</v>
      </c>
      <c r="C535">
        <f>'Simulated-SIR_C3'!V533</f>
        <v>67.499293296380728</v>
      </c>
      <c r="D535">
        <f>'Simulated-SIR_C3'!AM533</f>
        <v>78.878333669700794</v>
      </c>
      <c r="E535">
        <f t="shared" si="8"/>
        <v>100</v>
      </c>
    </row>
    <row r="536" spans="1:5" x14ac:dyDescent="0.55000000000000004">
      <c r="A536">
        <f>'Simulated-SIR_C3'!A534</f>
        <v>53.000000000000483</v>
      </c>
      <c r="B536">
        <f>'Simulated-SIR_C3'!E534</f>
        <v>4778838.8343395423</v>
      </c>
      <c r="C536">
        <f>'Simulated-SIR_C3'!V534</f>
        <v>69.641860771084382</v>
      </c>
      <c r="D536">
        <f>'Simulated-SIR_C3'!AM534</f>
        <v>78.673114661762284</v>
      </c>
      <c r="E536">
        <f t="shared" si="8"/>
        <v>100</v>
      </c>
    </row>
    <row r="537" spans="1:5" x14ac:dyDescent="0.55000000000000004">
      <c r="A537">
        <f>'Simulated-SIR_C3'!A535</f>
        <v>53.100000000000485</v>
      </c>
      <c r="B537">
        <f>'Simulated-SIR_C3'!E535</f>
        <v>4859455.4884580895</v>
      </c>
      <c r="C537">
        <f>'Simulated-SIR_C3'!V535</f>
        <v>71.852437407286828</v>
      </c>
      <c r="D537">
        <f>'Simulated-SIR_C3'!AM535</f>
        <v>78.468429489545599</v>
      </c>
      <c r="E537">
        <f t="shared" si="8"/>
        <v>100</v>
      </c>
    </row>
    <row r="538" spans="1:5" x14ac:dyDescent="0.55000000000000004">
      <c r="A538">
        <f>'Simulated-SIR_C3'!A536</f>
        <v>53.200000000000486</v>
      </c>
      <c r="B538">
        <f>'Simulated-SIR_C3'!E536</f>
        <v>4939760.2814384717</v>
      </c>
      <c r="C538">
        <f>'Simulated-SIR_C3'!V536</f>
        <v>74.13318192102993</v>
      </c>
      <c r="D538">
        <f>'Simulated-SIR_C3'!AM536</f>
        <v>78.264276764831052</v>
      </c>
      <c r="E538">
        <f t="shared" si="8"/>
        <v>100</v>
      </c>
    </row>
    <row r="539" spans="1:5" x14ac:dyDescent="0.55000000000000004">
      <c r="A539">
        <f>'Simulated-SIR_C3'!A537</f>
        <v>53.300000000000487</v>
      </c>
      <c r="B539">
        <f>'Simulated-SIR_C3'!E537</f>
        <v>5019668.4687376143</v>
      </c>
      <c r="C539">
        <f>'Simulated-SIR_C3'!V537</f>
        <v>76.486321547800486</v>
      </c>
      <c r="D539">
        <f>'Simulated-SIR_C3'!AM537</f>
        <v>78.060655103006795</v>
      </c>
      <c r="E539">
        <f t="shared" si="8"/>
        <v>100</v>
      </c>
    </row>
    <row r="540" spans="1:5" x14ac:dyDescent="0.55000000000000004">
      <c r="A540">
        <f>'Simulated-SIR_C3'!A538</f>
        <v>53.400000000000489</v>
      </c>
      <c r="B540">
        <f>'Simulated-SIR_C3'!E538</f>
        <v>5099093.4739321331</v>
      </c>
      <c r="C540">
        <f>'Simulated-SIR_C3'!V538</f>
        <v>78.914154217294907</v>
      </c>
      <c r="D540">
        <f>'Simulated-SIR_C3'!AM538</f>
        <v>77.857563123059222</v>
      </c>
      <c r="E540">
        <f t="shared" si="8"/>
        <v>100</v>
      </c>
    </row>
    <row r="541" spans="1:5" x14ac:dyDescent="0.55000000000000004">
      <c r="A541">
        <f>'Simulated-SIR_C3'!A539</f>
        <v>53.50000000000049</v>
      </c>
      <c r="B541">
        <f>'Simulated-SIR_C3'!E539</f>
        <v>5177947.0507096248</v>
      </c>
      <c r="C541">
        <f>'Simulated-SIR_C3'!V539</f>
        <v>81.419050797203298</v>
      </c>
      <c r="D541">
        <f>'Simulated-SIR_C3'!AM539</f>
        <v>77.654999447563711</v>
      </c>
      <c r="E541">
        <f t="shared" si="8"/>
        <v>100</v>
      </c>
    </row>
    <row r="542" spans="1:5" x14ac:dyDescent="0.55000000000000004">
      <c r="A542">
        <f>'Simulated-SIR_C3'!A540</f>
        <v>53.600000000000492</v>
      </c>
      <c r="B542">
        <f>'Simulated-SIR_C3'!E540</f>
        <v>5256139.457568421</v>
      </c>
      <c r="C542">
        <f>'Simulated-SIR_C3'!V540</f>
        <v>84.003457408202664</v>
      </c>
      <c r="D542">
        <f>'Simulated-SIR_C3'!AM540</f>
        <v>77.452962702675421</v>
      </c>
      <c r="E542">
        <f t="shared" si="8"/>
        <v>100</v>
      </c>
    </row>
    <row r="543" spans="1:5" x14ac:dyDescent="0.55000000000000004">
      <c r="A543">
        <f>'Simulated-SIR_C3'!A541</f>
        <v>53.700000000000493</v>
      </c>
      <c r="B543">
        <f>'Simulated-SIR_C3'!E541</f>
        <v>5333579.6449292609</v>
      </c>
      <c r="C543">
        <f>'Simulated-SIR_C3'!V541</f>
        <v>86.669897812418839</v>
      </c>
      <c r="D543">
        <f>'Simulated-SIR_C3'!AM541</f>
        <v>77.251451518119779</v>
      </c>
      <c r="E543">
        <f t="shared" si="8"/>
        <v>100</v>
      </c>
    </row>
    <row r="544" spans="1:5" x14ac:dyDescent="0.55000000000000004">
      <c r="A544">
        <f>'Simulated-SIR_C3'!A542</f>
        <v>53.800000000000495</v>
      </c>
      <c r="B544">
        <f>'Simulated-SIR_C3'!E542</f>
        <v>5410175.4542664317</v>
      </c>
      <c r="C544">
        <f>'Simulated-SIR_C3'!V542</f>
        <v>89.420975877688562</v>
      </c>
      <c r="D544">
        <f>'Simulated-SIR_C3'!AM542</f>
        <v>77.050464527183394</v>
      </c>
      <c r="E544">
        <f t="shared" si="8"/>
        <v>100</v>
      </c>
    </row>
    <row r="545" spans="1:5" x14ac:dyDescent="0.55000000000000004">
      <c r="A545">
        <f>'Simulated-SIR_C3'!A543</f>
        <v>53.900000000000496</v>
      </c>
      <c r="B545">
        <f>'Simulated-SIR_C3'!E543</f>
        <v>5485833.8287679013</v>
      </c>
      <c r="C545">
        <f>'Simulated-SIR_C3'!V543</f>
        <v>92.259378120026199</v>
      </c>
      <c r="D545">
        <f>'Simulated-SIR_C3'!AM543</f>
        <v>76.850000366704734</v>
      </c>
      <c r="E545">
        <f t="shared" si="8"/>
        <v>100</v>
      </c>
    </row>
    <row r="546" spans="1:5" x14ac:dyDescent="0.55000000000000004">
      <c r="A546">
        <f>'Simulated-SIR_C3'!A544</f>
        <v>54.000000000000497</v>
      </c>
      <c r="B546">
        <f>'Simulated-SIR_C3'!E544</f>
        <v>5560461.0349345952</v>
      </c>
      <c r="C546">
        <f>'Simulated-SIR_C3'!V544</f>
        <v>95.187876326777001</v>
      </c>
      <c r="D546">
        <f>'Simulated-SIR_C3'!AM544</f>
        <v>76.650057677064936</v>
      </c>
      <c r="E546">
        <f t="shared" si="8"/>
        <v>100</v>
      </c>
    </row>
    <row r="547" spans="1:5" x14ac:dyDescent="0.55000000000000004">
      <c r="A547">
        <f>'Simulated-SIR_C3'!A545</f>
        <v>54.100000000000499</v>
      </c>
      <c r="B547">
        <f>'Simulated-SIR_C3'!E545</f>
        <v>5633962.8944292683</v>
      </c>
      <c r="C547">
        <f>'Simulated-SIR_C3'!V545</f>
        <v>98.209330263016625</v>
      </c>
      <c r="D547">
        <f>'Simulated-SIR_C3'!AM545</f>
        <v>76.450635102178595</v>
      </c>
      <c r="E547">
        <f t="shared" si="8"/>
        <v>100</v>
      </c>
    </row>
    <row r="548" spans="1:5" x14ac:dyDescent="0.55000000000000004">
      <c r="A548">
        <f>'Simulated-SIR_C3'!A546</f>
        <v>54.2000000000005</v>
      </c>
      <c r="B548">
        <f>'Simulated-SIR_C3'!E546</f>
        <v>5706245.0253863391</v>
      </c>
      <c r="C548">
        <f>'Simulated-SIR_C3'!V546</f>
        <v>101.32669046383833</v>
      </c>
      <c r="D548">
        <f>'Simulated-SIR_C3'!AM546</f>
        <v>76.251731289484553</v>
      </c>
      <c r="E548">
        <f t="shared" si="8"/>
        <v>100</v>
      </c>
    </row>
    <row r="549" spans="1:5" x14ac:dyDescent="0.55000000000000004">
      <c r="A549">
        <f>'Simulated-SIR_C3'!A547</f>
        <v>54.300000000000502</v>
      </c>
      <c r="B549">
        <f>'Simulated-SIR_C3'!E547</f>
        <v>5777213.092296619</v>
      </c>
      <c r="C549">
        <f>'Simulated-SIR_C3'!V547</f>
        <v>104.54300111525279</v>
      </c>
      <c r="D549">
        <f>'Simulated-SIR_C3'!AM547</f>
        <v>76.053344889936838</v>
      </c>
      <c r="E549">
        <f t="shared" si="8"/>
        <v>100</v>
      </c>
    </row>
    <row r="550" spans="1:5" x14ac:dyDescent="0.55000000000000004">
      <c r="A550">
        <f>'Simulated-SIR_C3'!A548</f>
        <v>54.400000000000503</v>
      </c>
      <c r="B550">
        <f>'Simulated-SIR_C3'!E548</f>
        <v>5846773.0634862687</v>
      </c>
      <c r="C550">
        <f>'Simulated-SIR_C3'!V548</f>
        <v>107.86140302651181</v>
      </c>
      <c r="D550">
        <f>'Simulated-SIR_C3'!AM548</f>
        <v>75.855474557995478</v>
      </c>
      <c r="E550">
        <f t="shared" si="8"/>
        <v>100</v>
      </c>
    </row>
    <row r="551" spans="1:5" x14ac:dyDescent="0.55000000000000004">
      <c r="A551">
        <f>'Simulated-SIR_C3'!A549</f>
        <v>54.500000000000504</v>
      </c>
      <c r="B551">
        <f>'Simulated-SIR_C3'!E549</f>
        <v>5914831.4751185458</v>
      </c>
      <c r="C551">
        <f>'Simulated-SIR_C3'!V549</f>
        <v>111.28513669675681</v>
      </c>
      <c r="D551">
        <f>'Simulated-SIR_C3'!AM549</f>
        <v>75.658118951617439</v>
      </c>
      <c r="E551">
        <f t="shared" si="8"/>
        <v>100</v>
      </c>
    </row>
    <row r="552" spans="1:5" x14ac:dyDescent="0.55000000000000004">
      <c r="A552">
        <f>'Simulated-SIR_C3'!A550</f>
        <v>54.600000000000506</v>
      </c>
      <c r="B552">
        <f>'Simulated-SIR_C3'!E550</f>
        <v>5981295.7005612049</v>
      </c>
      <c r="C552">
        <f>'Simulated-SIR_C3'!V550</f>
        <v>114.81754547898447</v>
      </c>
      <c r="D552">
        <f>'Simulated-SIR_C3'!AM550</f>
        <v>75.461276732247541</v>
      </c>
      <c r="E552">
        <f t="shared" si="8"/>
        <v>100</v>
      </c>
    </row>
    <row r="553" spans="1:5" x14ac:dyDescent="0.55000000000000004">
      <c r="A553">
        <f>'Simulated-SIR_C3'!A551</f>
        <v>54.700000000000507</v>
      </c>
      <c r="B553">
        <f>'Simulated-SIR_C3'!E551</f>
        <v>6046074.2238828233</v>
      </c>
      <c r="C553">
        <f>'Simulated-SIR_C3'!V551</f>
        <v>118.46207884441675</v>
      </c>
      <c r="D553">
        <f>'Simulated-SIR_C3'!AM551</f>
        <v>75.264946564809321</v>
      </c>
      <c r="E553">
        <f t="shared" si="8"/>
        <v>100</v>
      </c>
    </row>
    <row r="554" spans="1:5" x14ac:dyDescent="0.55000000000000004">
      <c r="A554">
        <f>'Simulated-SIR_C3'!A552</f>
        <v>54.800000000000509</v>
      </c>
      <c r="B554">
        <f>'Simulated-SIR_C3'!E552</f>
        <v>6109076.9161691424</v>
      </c>
      <c r="C554">
        <f>'Simulated-SIR_C3'!V552</f>
        <v>122.22229575046114</v>
      </c>
      <c r="D554">
        <f>'Simulated-SIR_C3'!AM552</f>
        <v>75.069127117696112</v>
      </c>
      <c r="E554">
        <f t="shared" si="8"/>
        <v>100</v>
      </c>
    </row>
    <row r="555" spans="1:5" x14ac:dyDescent="0.55000000000000004">
      <c r="A555">
        <f>'Simulated-SIR_C3'!A553</f>
        <v>54.90000000000051</v>
      </c>
      <c r="B555">
        <f>'Simulated-SIR_C3'!E553</f>
        <v>6170215.3132864628</v>
      </c>
      <c r="C555">
        <f>'Simulated-SIR_C3'!V553</f>
        <v>126.10186811554695</v>
      </c>
      <c r="D555">
        <f>'Simulated-SIR_C3'!AM553</f>
        <v>74.873817062762043</v>
      </c>
      <c r="E555">
        <f t="shared" si="8"/>
        <v>100</v>
      </c>
    </row>
    <row r="556" spans="1:5" x14ac:dyDescent="0.55000000000000004">
      <c r="A556">
        <f>'Simulated-SIR_C3'!A554</f>
        <v>55.000000000000512</v>
      </c>
      <c r="B556">
        <f>'Simulated-SIR_C3'!E554</f>
        <v>6229402.8936647233</v>
      </c>
      <c r="C556">
        <f>'Simulated-SIR_C3'!V554</f>
        <v>130.10458440422875</v>
      </c>
      <c r="D556">
        <f>'Simulated-SIR_C3'!AM554</f>
        <v>74.679015075312947</v>
      </c>
      <c r="E556">
        <f t="shared" si="8"/>
        <v>100</v>
      </c>
    </row>
    <row r="557" spans="1:5" x14ac:dyDescent="0.55000000000000004">
      <c r="A557">
        <f>'Simulated-SIR_C3'!A555</f>
        <v>55.100000000000513</v>
      </c>
      <c r="B557">
        <f>'Simulated-SIR_C3'!E555</f>
        <v>6286555.3546286356</v>
      </c>
      <c r="C557">
        <f>'Simulated-SIR_C3'!V555</f>
        <v>134.23435332605413</v>
      </c>
      <c r="D557">
        <f>'Simulated-SIR_C3'!AM555</f>
        <v>74.48471983409749</v>
      </c>
      <c r="E557">
        <f t="shared" si="8"/>
        <v>100</v>
      </c>
    </row>
    <row r="558" spans="1:5" x14ac:dyDescent="0.55000000000000004">
      <c r="A558">
        <f>'Simulated-SIR_C3'!A556</f>
        <v>55.200000000000514</v>
      </c>
      <c r="B558">
        <f>'Simulated-SIR_C3'!E556</f>
        <v>6341590.8857722152</v>
      </c>
      <c r="C558">
        <f>'Simulated-SIR_C3'!V556</f>
        <v>138.4952076518058</v>
      </c>
      <c r="D558">
        <f>'Simulated-SIR_C3'!AM556</f>
        <v>74.290930021298209</v>
      </c>
      <c r="E558">
        <f t="shared" si="8"/>
        <v>100</v>
      </c>
    </row>
    <row r="559" spans="1:5" x14ac:dyDescent="0.55000000000000004">
      <c r="A559">
        <f>'Simulated-SIR_C3'!A557</f>
        <v>55.300000000000516</v>
      </c>
      <c r="B559">
        <f>'Simulated-SIR_C3'!E557</f>
        <v>6394430.4378511086</v>
      </c>
      <c r="C559">
        <f>'Simulated-SIR_C3'!V557</f>
        <v>142.89130815084062</v>
      </c>
      <c r="D559">
        <f>'Simulated-SIR_C3'!AM557</f>
        <v>74.097644322522598</v>
      </c>
      <c r="E559">
        <f t="shared" si="8"/>
        <v>100</v>
      </c>
    </row>
    <row r="560" spans="1:5" x14ac:dyDescent="0.55000000000000004">
      <c r="A560">
        <f>'Simulated-SIR_C3'!A558</f>
        <v>55.400000000000517</v>
      </c>
      <c r="B560">
        <f>'Simulated-SIR_C3'!E558</f>
        <v>6444997.9856585134</v>
      </c>
      <c r="C560">
        <f>'Simulated-SIR_C3'!V558</f>
        <v>147.42694765336691</v>
      </c>
      <c r="D560">
        <f>'Simulated-SIR_C3'!AM558</f>
        <v>73.904861426794241</v>
      </c>
      <c r="E560">
        <f t="shared" si="8"/>
        <v>100</v>
      </c>
    </row>
    <row r="561" spans="1:5" x14ac:dyDescent="0.55000000000000004">
      <c r="A561">
        <f>'Simulated-SIR_C3'!A559</f>
        <v>55.500000000000519</v>
      </c>
      <c r="B561">
        <f>'Simulated-SIR_C3'!E559</f>
        <v>6493220.7833552081</v>
      </c>
      <c r="C561">
        <f>'Simulated-SIR_C3'!V559</f>
        <v>152.10655524162397</v>
      </c>
      <c r="D561">
        <f>'Simulated-SIR_C3'!AM559</f>
        <v>73.712580026543876</v>
      </c>
      <c r="E561">
        <f t="shared" si="8"/>
        <v>100</v>
      </c>
    </row>
    <row r="562" spans="1:5" x14ac:dyDescent="0.55000000000000004">
      <c r="A562">
        <f>'Simulated-SIR_C3'!A560</f>
        <v>55.60000000000052</v>
      </c>
      <c r="B562">
        <f>'Simulated-SIR_C3'!E560</f>
        <v>6539029.6107422113</v>
      </c>
      <c r="C562">
        <f>'Simulated-SIR_C3'!V560</f>
        <v>156.93470057405139</v>
      </c>
      <c r="D562">
        <f>'Simulated-SIR_C3'!AM560</f>
        <v>73.520798817600607</v>
      </c>
      <c r="E562">
        <f t="shared" si="8"/>
        <v>100</v>
      </c>
    </row>
    <row r="563" spans="1:5" x14ac:dyDescent="0.55000000000000004">
      <c r="A563">
        <f>'Simulated-SIR_C3'!A561</f>
        <v>55.700000000000522</v>
      </c>
      <c r="B563">
        <f>'Simulated-SIR_C3'!E561</f>
        <v>6582359.0089961812</v>
      </c>
      <c r="C563">
        <f>'Simulated-SIR_C3'!V561</f>
        <v>161.91609834666792</v>
      </c>
      <c r="D563">
        <f>'Simulated-SIR_C3'!AM561</f>
        <v>73.329516499183129</v>
      </c>
      <c r="E563">
        <f t="shared" si="8"/>
        <v>100</v>
      </c>
    </row>
    <row r="564" spans="1:5" x14ac:dyDescent="0.55000000000000004">
      <c r="A564">
        <f>'Simulated-SIR_C3'!A562</f>
        <v>55.800000000000523</v>
      </c>
      <c r="B564">
        <f>'Simulated-SIR_C3'!E562</f>
        <v>6623147.5044329893</v>
      </c>
      <c r="C564">
        <f>'Simulated-SIR_C3'!V562</f>
        <v>167.05561289601081</v>
      </c>
      <c r="D564">
        <f>'Simulated-SIR_C3'!AM562</f>
        <v>73.138731773890783</v>
      </c>
      <c r="E564">
        <f t="shared" si="8"/>
        <v>100</v>
      </c>
    </row>
    <row r="565" spans="1:5" x14ac:dyDescent="0.55000000000000004">
      <c r="A565">
        <f>'Simulated-SIR_C3'!A563</f>
        <v>55.900000000000524</v>
      </c>
      <c r="B565">
        <f>'Simulated-SIR_C3'!E563</f>
        <v>6661337.8189235404</v>
      </c>
      <c r="C565">
        <f>'Simulated-SIR_C3'!V563</f>
        <v>172.35826294812625</v>
      </c>
      <c r="D565">
        <f>'Simulated-SIR_C3'!AM563</f>
        <v>72.948443347694933</v>
      </c>
      <c r="E565">
        <f t="shared" si="8"/>
        <v>100</v>
      </c>
    </row>
    <row r="566" spans="1:5" x14ac:dyDescent="0.55000000000000004">
      <c r="A566">
        <f>'Simulated-SIR_C3'!A564</f>
        <v>56.000000000000526</v>
      </c>
      <c r="B566">
        <f>'Simulated-SIR_C3'!E564</f>
        <v>6696877.0656577535</v>
      </c>
      <c r="C566">
        <f>'Simulated-SIR_C3'!V564</f>
        <v>177.82922651824296</v>
      </c>
      <c r="D566">
        <f>'Simulated-SIR_C3'!AM564</f>
        <v>72.758649929930115</v>
      </c>
      <c r="E566">
        <f t="shared" si="8"/>
        <v>100</v>
      </c>
    </row>
    <row r="567" spans="1:5" x14ac:dyDescent="0.55000000000000004">
      <c r="A567">
        <f>'Simulated-SIR_C3'!A565</f>
        <v>56.100000000000527</v>
      </c>
      <c r="B567">
        <f>'Simulated-SIR_C3'!E565</f>
        <v>6729716.9290369749</v>
      </c>
      <c r="C567">
        <f>'Simulated-SIR_C3'!V565</f>
        <v>183.47384596590877</v>
      </c>
      <c r="D567">
        <f>'Simulated-SIR_C3'!AM565</f>
        <v>72.569350233285391</v>
      </c>
      <c r="E567">
        <f t="shared" si="8"/>
        <v>100</v>
      </c>
    </row>
    <row r="568" spans="1:5" x14ac:dyDescent="0.55000000000000004">
      <c r="A568">
        <f>'Simulated-SIR_C3'!A566</f>
        <v>56.200000000000529</v>
      </c>
      <c r="B568">
        <f>'Simulated-SIR_C3'!E566</f>
        <v>6759813.8275714759</v>
      </c>
      <c r="C568">
        <f>'Simulated-SIR_C3'!V566</f>
        <v>189.29763321051939</v>
      </c>
      <c r="D568">
        <f>'Simulated-SIR_C3'!AM566</f>
        <v>72.380542973795514</v>
      </c>
      <c r="E568">
        <f t="shared" si="8"/>
        <v>100</v>
      </c>
    </row>
    <row r="569" spans="1:5" x14ac:dyDescent="0.55000000000000004">
      <c r="A569">
        <f>'Simulated-SIR_C3'!A567</f>
        <v>56.30000000000053</v>
      </c>
      <c r="B569">
        <f>'Simulated-SIR_C3'!E567</f>
        <v>6787129.058766922</v>
      </c>
      <c r="C569">
        <f>'Simulated-SIR_C3'!V567</f>
        <v>195.30627511232805</v>
      </c>
      <c r="D569">
        <f>'Simulated-SIR_C3'!AM567</f>
        <v>72.192226870832371</v>
      </c>
      <c r="E569">
        <f t="shared" si="8"/>
        <v>100</v>
      </c>
    </row>
    <row r="570" spans="1:5" x14ac:dyDescent="0.55000000000000004">
      <c r="A570">
        <f>'Simulated-SIR_C3'!A568</f>
        <v>56.400000000000531</v>
      </c>
      <c r="B570">
        <f>'Simulated-SIR_C3'!E568</f>
        <v>6811628.9251011973</v>
      </c>
      <c r="C570">
        <f>'Simulated-SIR_C3'!V568</f>
        <v>201.5056390241819</v>
      </c>
      <c r="D570">
        <f>'Simulated-SIR_C3'!AM568</f>
        <v>72.00440064709629</v>
      </c>
      <c r="E570">
        <f t="shared" si="8"/>
        <v>100</v>
      </c>
    </row>
    <row r="571" spans="1:5" x14ac:dyDescent="0.55000000000000004">
      <c r="A571">
        <f>'Simulated-SIR_C3'!A569</f>
        <v>56.500000000000533</v>
      </c>
      <c r="B571">
        <f>'Simulated-SIR_C3'!E569</f>
        <v>6833284.8403191194</v>
      </c>
      <c r="C571">
        <f>'Simulated-SIR_C3'!V569</f>
        <v>207.9017785194016</v>
      </c>
      <c r="D571">
        <f>'Simulated-SIR_C3'!AM569</f>
        <v>71.817063028607265</v>
      </c>
      <c r="E571">
        <f t="shared" si="8"/>
        <v>100</v>
      </c>
    </row>
    <row r="572" spans="1:5" x14ac:dyDescent="0.55000000000000004">
      <c r="A572">
        <f>'Simulated-SIR_C3'!A570</f>
        <v>56.600000000000534</v>
      </c>
      <c r="B572">
        <f>'Simulated-SIR_C3'!E570</f>
        <v>6852073.4154065009</v>
      </c>
      <c r="C572">
        <f>'Simulated-SIR_C3'!V570</f>
        <v>214.50093930138814</v>
      </c>
      <c r="D572">
        <f>'Simulated-SIR_C3'!AM570</f>
        <v>71.630212744696607</v>
      </c>
      <c r="E572">
        <f t="shared" si="8"/>
        <v>100</v>
      </c>
    </row>
    <row r="573" spans="1:5" x14ac:dyDescent="0.55000000000000004">
      <c r="A573">
        <f>'Simulated-SIR_C3'!A571</f>
        <v>56.700000000000536</v>
      </c>
      <c r="B573">
        <f>'Simulated-SIR_C3'!E571</f>
        <v>6867976.5237450637</v>
      </c>
      <c r="C573">
        <f>'Simulated-SIR_C3'!V571</f>
        <v>221.30956530072092</v>
      </c>
      <c r="D573">
        <f>'Simulated-SIR_C3'!AM571</f>
        <v>71.443848527998071</v>
      </c>
      <c r="E573">
        <f t="shared" si="8"/>
        <v>100</v>
      </c>
    </row>
    <row r="574" spans="1:5" x14ac:dyDescent="0.55000000000000004">
      <c r="A574">
        <f>'Simulated-SIR_C3'!A572</f>
        <v>56.800000000000537</v>
      </c>
      <c r="B574">
        <f>'Simulated-SIR_C3'!E572</f>
        <v>6880981.3450944442</v>
      </c>
      <c r="C574">
        <f>'Simulated-SIR_C3'!V572</f>
        <v>228.33430496569184</v>
      </c>
      <c r="D574">
        <f>'Simulated-SIR_C3'!AM572</f>
        <v>71.257969114439433</v>
      </c>
      <c r="E574">
        <f t="shared" si="8"/>
        <v>100</v>
      </c>
    </row>
    <row r="575" spans="1:5" x14ac:dyDescent="0.55000000000000004">
      <c r="A575">
        <f>'Simulated-SIR_C3'!A573</f>
        <v>56.900000000000539</v>
      </c>
      <c r="B575">
        <f>'Simulated-SIR_C3'!E573</f>
        <v>6891080.3881955855</v>
      </c>
      <c r="C575">
        <f>'Simulated-SIR_C3'!V573</f>
        <v>235.58201775240931</v>
      </c>
      <c r="D575">
        <f>'Simulated-SIR_C3'!AM573</f>
        <v>71.072573243233961</v>
      </c>
      <c r="E575">
        <f t="shared" si="8"/>
        <v>100</v>
      </c>
    </row>
    <row r="576" spans="1:5" x14ac:dyDescent="0.55000000000000004">
      <c r="A576">
        <f>'Simulated-SIR_C3'!A574</f>
        <v>57.00000000000054</v>
      </c>
      <c r="B576">
        <f>'Simulated-SIR_C3'!E574</f>
        <v>6898271.4919392262</v>
      </c>
      <c r="C576">
        <f>'Simulated-SIR_C3'!V574</f>
        <v>243.05978082079963</v>
      </c>
      <c r="D576">
        <f>'Simulated-SIR_C3'!AM574</f>
        <v>70.887659656871762</v>
      </c>
      <c r="E576">
        <f t="shared" si="8"/>
        <v>100</v>
      </c>
    </row>
    <row r="577" spans="1:5" x14ac:dyDescent="0.55000000000000004">
      <c r="A577">
        <f>'Simulated-SIR_C3'!A575</f>
        <v>57.100000000000541</v>
      </c>
      <c r="B577">
        <f>'Simulated-SIR_C3'!E575</f>
        <v>6902557.805192953</v>
      </c>
      <c r="C577">
        <f>'Simulated-SIR_C3'!V575</f>
        <v>250.77489594303546</v>
      </c>
      <c r="D577">
        <f>'Simulated-SIR_C3'!AM575</f>
        <v>70.703227101111423</v>
      </c>
      <c r="E577">
        <f t="shared" si="8"/>
        <v>100</v>
      </c>
    </row>
    <row r="578" spans="1:5" x14ac:dyDescent="0.55000000000000004">
      <c r="A578">
        <f>'Simulated-SIR_C3'!A576</f>
        <v>57.200000000000543</v>
      </c>
      <c r="B578">
        <f>'Simulated-SIR_C3'!E576</f>
        <v>6903947.745527952</v>
      </c>
      <c r="C578">
        <f>'Simulated-SIR_C3'!V576</f>
        <v>258.73489663112457</v>
      </c>
      <c r="D578">
        <f>'Simulated-SIR_C3'!AM576</f>
        <v>70.519274324971335</v>
      </c>
      <c r="E578">
        <f t="shared" si="8"/>
        <v>100</v>
      </c>
    </row>
    <row r="579" spans="1:5" x14ac:dyDescent="0.55000000000000004">
      <c r="A579">
        <f>'Simulated-SIR_C3'!A577</f>
        <v>57.300000000000544</v>
      </c>
      <c r="B579">
        <f>'Simulated-SIR_C3'!E577</f>
        <v>6902454.9372315891</v>
      </c>
      <c r="C579">
        <f>'Simulated-SIR_C3'!V577</f>
        <v>266.94755549060949</v>
      </c>
      <c r="D579">
        <f>'Simulated-SIR_C3'!AM577</f>
        <v>70.335800080721441</v>
      </c>
      <c r="E579">
        <f t="shared" si="8"/>
        <v>100</v>
      </c>
    </row>
    <row r="580" spans="1:5" x14ac:dyDescent="0.55000000000000004">
      <c r="A580">
        <f>'Simulated-SIR_C3'!A578</f>
        <v>57.400000000000546</v>
      </c>
      <c r="B580">
        <f>'Simulated-SIR_C3'!E578</f>
        <v>6898098.1291317921</v>
      </c>
      <c r="C580">
        <f>'Simulated-SIR_C3'!V578</f>
        <v>275.42089180754465</v>
      </c>
      <c r="D580">
        <f>'Simulated-SIR_C3'!AM578</f>
        <v>70.152803123874691</v>
      </c>
      <c r="E580">
        <f t="shared" si="8"/>
        <v>100</v>
      </c>
    </row>
    <row r="581" spans="1:5" x14ac:dyDescent="0.55000000000000004">
      <c r="A581">
        <f>'Simulated-SIR_C3'!A579</f>
        <v>57.500000000000547</v>
      </c>
      <c r="B581">
        <f>'Simulated-SIR_C3'!E579</f>
        <v>6890901.0928932969</v>
      </c>
      <c r="C581">
        <f>'Simulated-SIR_C3'!V579</f>
        <v>284.1631793761473</v>
      </c>
      <c r="D581">
        <f>'Simulated-SIR_C3'!AM579</f>
        <v>69.970282213178635</v>
      </c>
      <c r="E581">
        <f t="shared" si="8"/>
        <v>100</v>
      </c>
    </row>
    <row r="582" spans="1:5" x14ac:dyDescent="0.55000000000000004">
      <c r="A582">
        <f>'Simulated-SIR_C3'!A580</f>
        <v>57.600000000000549</v>
      </c>
      <c r="B582">
        <f>'Simulated-SIR_C3'!E580</f>
        <v>6880892.5025720559</v>
      </c>
      <c r="C582">
        <f>'Simulated-SIR_C3'!V580</f>
        <v>293.1829545747521</v>
      </c>
      <c r="D582">
        <f>'Simulated-SIR_C3'!AM580</f>
        <v>69.788236110606931</v>
      </c>
      <c r="E582">
        <f t="shared" si="8"/>
        <v>100</v>
      </c>
    </row>
    <row r="583" spans="1:5" x14ac:dyDescent="0.55000000000000004">
      <c r="A583">
        <f>'Simulated-SIR_C3'!A581</f>
        <v>57.70000000000055</v>
      </c>
      <c r="B583">
        <f>'Simulated-SIR_C3'!E581</f>
        <v>6868105.7963319896</v>
      </c>
      <c r="C583">
        <f>'Simulated-SIR_C3'!V581</f>
        <v>302.48902469794047</v>
      </c>
      <c r="D583">
        <f>'Simulated-SIR_C3'!AM581</f>
        <v>69.606663581351128</v>
      </c>
      <c r="E583">
        <f t="shared" si="8"/>
        <v>100</v>
      </c>
    </row>
    <row r="584" spans="1:5" x14ac:dyDescent="0.55000000000000004">
      <c r="A584">
        <f>'Simulated-SIR_C3'!A582</f>
        <v>57.800000000000551</v>
      </c>
      <c r="B584">
        <f>'Simulated-SIR_C3'!E582</f>
        <v>6852579.0213360749</v>
      </c>
      <c r="C584">
        <f>'Simulated-SIR_C3'!V582</f>
        <v>312.09047655296342</v>
      </c>
      <c r="D584">
        <f>'Simulated-SIR_C3'!AM582</f>
        <v>69.425563393812297</v>
      </c>
      <c r="E584">
        <f t="shared" ref="E584:E647" si="9">E583</f>
        <v>100</v>
      </c>
    </row>
    <row r="585" spans="1:5" x14ac:dyDescent="0.55000000000000004">
      <c r="A585">
        <f>'Simulated-SIR_C3'!A583</f>
        <v>57.900000000000553</v>
      </c>
      <c r="B585">
        <f>'Simulated-SIR_C3'!E583</f>
        <v>6834354.6629209705</v>
      </c>
      <c r="C585">
        <f>'Simulated-SIR_C3'!V583</f>
        <v>321.99668532883766</v>
      </c>
      <c r="D585">
        <f>'Simulated-SIR_C3'!AM583</f>
        <v>69.244934319592517</v>
      </c>
      <c r="E585">
        <f t="shared" si="9"/>
        <v>100</v>
      </c>
    </row>
    <row r="586" spans="1:5" x14ac:dyDescent="0.55000000000000004">
      <c r="A586">
        <f>'Simulated-SIR_C3'!A584</f>
        <v>58.000000000000554</v>
      </c>
      <c r="B586">
        <f>'Simulated-SIR_C3'!E584</f>
        <v>6813479.4592499388</v>
      </c>
      <c r="C586">
        <f>'Simulated-SIR_C3'!V584</f>
        <v>332.21732374675628</v>
      </c>
      <c r="D586">
        <f>'Simulated-SIR_C3'!AM584</f>
        <v>69.064775133486776</v>
      </c>
      <c r="E586">
        <f t="shared" si="9"/>
        <v>100</v>
      </c>
    </row>
    <row r="587" spans="1:5" x14ac:dyDescent="0.55000000000000004">
      <c r="A587">
        <f>'Simulated-SIR_C3'!A585</f>
        <v>58.100000000000556</v>
      </c>
      <c r="B587">
        <f>'Simulated-SIR_C3'!E585</f>
        <v>6790004.2027124092</v>
      </c>
      <c r="C587">
        <f>'Simulated-SIR_C3'!V585</f>
        <v>342.76237150072893</v>
      </c>
      <c r="D587">
        <f>'Simulated-SIR_C3'!AM585</f>
        <v>68.885084613474618</v>
      </c>
      <c r="E587">
        <f t="shared" si="9"/>
        <v>100</v>
      </c>
    </row>
    <row r="588" spans="1:5" x14ac:dyDescent="0.55000000000000004">
      <c r="A588">
        <f>'Simulated-SIR_C3'!A586</f>
        <v>58.200000000000557</v>
      </c>
      <c r="B588">
        <f>'Simulated-SIR_C3'!E586</f>
        <v>6763983.5293991612</v>
      </c>
      <c r="C588">
        <f>'Simulated-SIR_C3'!V586</f>
        <v>353.64212499765216</v>
      </c>
      <c r="D588">
        <f>'Simulated-SIR_C3'!AM586</f>
        <v>68.705861540711766</v>
      </c>
      <c r="E588">
        <f t="shared" si="9"/>
        <v>100</v>
      </c>
    </row>
    <row r="589" spans="1:5" x14ac:dyDescent="0.55000000000000004">
      <c r="A589">
        <f>'Simulated-SIR_C3'!A587</f>
        <v>58.300000000000558</v>
      </c>
      <c r="B589">
        <f>'Simulated-SIR_C3'!E587</f>
        <v>6735475.6980302567</v>
      </c>
      <c r="C589">
        <f>'Simulated-SIR_C3'!V587</f>
        <v>364.8672074062963</v>
      </c>
      <c r="D589">
        <f>'Simulated-SIR_C3'!AM587</f>
        <v>68.527104699522042</v>
      </c>
      <c r="E589">
        <f t="shared" si="9"/>
        <v>100</v>
      </c>
    </row>
    <row r="590" spans="1:5" x14ac:dyDescent="0.55000000000000004">
      <c r="A590">
        <f>'Simulated-SIR_C3'!A588</f>
        <v>58.40000000000056</v>
      </c>
      <c r="B590">
        <f>'Simulated-SIR_C3'!E588</f>
        <v>6704542.3597474974</v>
      </c>
      <c r="C590">
        <f>'Simulated-SIR_C3'!V588</f>
        <v>376.44857902500041</v>
      </c>
      <c r="D590">
        <f>'Simulated-SIR_C3'!AM588</f>
        <v>68.348812877389051</v>
      </c>
      <c r="E590">
        <f t="shared" si="9"/>
        <v>100</v>
      </c>
    </row>
    <row r="591" spans="1:5" x14ac:dyDescent="0.55000000000000004">
      <c r="A591">
        <f>'Simulated-SIR_C3'!A589</f>
        <v>58.500000000000561</v>
      </c>
      <c r="B591">
        <f>'Simulated-SIR_C3'!E589</f>
        <v>6671248.3202053625</v>
      </c>
      <c r="C591">
        <f>'Simulated-SIR_C3'!V589</f>
        <v>388.39754797817272</v>
      </c>
      <c r="D591">
        <f>'Simulated-SIR_C3'!AM589</f>
        <v>68.17098486494794</v>
      </c>
      <c r="E591">
        <f t="shared" si="9"/>
        <v>100</v>
      </c>
    </row>
    <row r="592" spans="1:5" x14ac:dyDescent="0.55000000000000004">
      <c r="A592">
        <f>'Simulated-SIR_C3'!A590</f>
        <v>58.600000000000563</v>
      </c>
      <c r="B592">
        <f>'Simulated-SIR_C3'!E590</f>
        <v>6635661.2954033539</v>
      </c>
      <c r="C592">
        <f>'Simulated-SIR_C3'!V590</f>
        <v>400.72578125201738</v>
      </c>
      <c r="D592">
        <f>'Simulated-SIR_C3'!AM590</f>
        <v>67.99361945597731</v>
      </c>
      <c r="E592">
        <f t="shared" si="9"/>
        <v>100</v>
      </c>
    </row>
    <row r="593" spans="1:5" x14ac:dyDescent="0.55000000000000004">
      <c r="A593">
        <f>'Simulated-SIR_C3'!A591</f>
        <v>58.700000000000564</v>
      </c>
      <c r="B593">
        <f>'Simulated-SIR_C3'!E591</f>
        <v>6597851.6626995327</v>
      </c>
      <c r="C593">
        <f>'Simulated-SIR_C3'!V591</f>
        <v>413.44531608023226</v>
      </c>
      <c r="D593">
        <f>'Simulated-SIR_C3'!AM591</f>
        <v>67.816715447391005</v>
      </c>
      <c r="E593">
        <f t="shared" si="9"/>
        <v>100</v>
      </c>
    </row>
    <row r="594" spans="1:5" x14ac:dyDescent="0.55000000000000004">
      <c r="A594">
        <f>'Simulated-SIR_C3'!A592</f>
        <v>58.800000000000566</v>
      </c>
      <c r="B594">
        <f>'Simulated-SIR_C3'!E592</f>
        <v>6557892.2084298916</v>
      </c>
      <c r="C594">
        <f>'Simulated-SIR_C3'!V592</f>
        <v>426.56857169076841</v>
      </c>
      <c r="D594">
        <f>'Simulated-SIR_C3'!AM592</f>
        <v>67.640271639230008</v>
      </c>
      <c r="E594">
        <f t="shared" si="9"/>
        <v>100</v>
      </c>
    </row>
    <row r="595" spans="1:5" x14ac:dyDescent="0.55000000000000004">
      <c r="A595">
        <f>'Simulated-SIR_C3'!A593</f>
        <v>58.900000000000567</v>
      </c>
      <c r="B595">
        <f>'Simulated-SIR_C3'!E593</f>
        <v>6515857.8735317662</v>
      </c>
      <c r="C595">
        <f>'Simulated-SIR_C3'!V593</f>
        <v>440.1083614250889</v>
      </c>
      <c r="D595">
        <f>'Simulated-SIR_C3'!AM593</f>
        <v>67.464286834654203</v>
      </c>
      <c r="E595">
        <f t="shared" si="9"/>
        <v>100</v>
      </c>
    </row>
    <row r="596" spans="1:5" x14ac:dyDescent="0.55000000000000004">
      <c r="A596">
        <f>'Simulated-SIR_C3'!A594</f>
        <v>59.000000000000568</v>
      </c>
      <c r="B596">
        <f>'Simulated-SIR_C3'!E594</f>
        <v>6471825.4985325243</v>
      </c>
      <c r="C596">
        <f>'Simulated-SIR_C3'!V594</f>
        <v>454.0779052417264</v>
      </c>
      <c r="D596">
        <f>'Simulated-SIR_C3'!AM594</f>
        <v>67.288759839934428</v>
      </c>
      <c r="E596">
        <f t="shared" si="9"/>
        <v>100</v>
      </c>
    </row>
    <row r="597" spans="1:5" x14ac:dyDescent="0.55000000000000004">
      <c r="A597">
        <f>'Simulated-SIR_C3'!A595</f>
        <v>59.10000000000057</v>
      </c>
      <c r="B597">
        <f>'Simulated-SIR_C3'!E595</f>
        <v>6425873.5692181597</v>
      </c>
      <c r="C597">
        <f>'Simulated-SIR_C3'!V595</f>
        <v>468.49084261631378</v>
      </c>
      <c r="D597">
        <f>'Simulated-SIR_C3'!AM595</f>
        <v>67.113689464444377</v>
      </c>
      <c r="E597">
        <f t="shared" si="9"/>
        <v>100</v>
      </c>
    </row>
    <row r="598" spans="1:5" x14ac:dyDescent="0.55000000000000004">
      <c r="A598">
        <f>'Simulated-SIR_C3'!A596</f>
        <v>59.200000000000571</v>
      </c>
      <c r="B598">
        <f>'Simulated-SIR_C3'!E596</f>
        <v>6378081.9642408164</v>
      </c>
      <c r="C598">
        <f>'Simulated-SIR_C3'!V596</f>
        <v>483.36124585064579</v>
      </c>
      <c r="D598">
        <f>'Simulated-SIR_C3'!AM596</f>
        <v>66.939074520652412</v>
      </c>
      <c r="E598">
        <f t="shared" si="9"/>
        <v>100</v>
      </c>
    </row>
    <row r="599" spans="1:5" x14ac:dyDescent="0.55000000000000004">
      <c r="A599">
        <f>'Simulated-SIR_C3'!A597</f>
        <v>59.300000000000573</v>
      </c>
      <c r="B599">
        <f>'Simulated-SIR_C3'!E597</f>
        <v>6328531.7058610739</v>
      </c>
      <c r="C599">
        <f>'Simulated-SIR_C3'!V597</f>
        <v>498.70363380372504</v>
      </c>
      <c r="D599">
        <f>'Simulated-SIR_C3'!AM597</f>
        <v>66.764913824113648</v>
      </c>
      <c r="E599">
        <f t="shared" si="9"/>
        <v>100</v>
      </c>
    </row>
    <row r="600" spans="1:5" x14ac:dyDescent="0.55000000000000004">
      <c r="A600">
        <f>'Simulated-SIR_C3'!A598</f>
        <v>59.400000000000574</v>
      </c>
      <c r="B600">
        <f>'Simulated-SIR_C3'!E598</f>
        <v>6277304.7149505029</v>
      </c>
      <c r="C600">
        <f>'Simulated-SIR_C3'!V598</f>
        <v>514.53298605815735</v>
      </c>
      <c r="D600">
        <f>'Simulated-SIR_C3'!AM598</f>
        <v>66.591206193461915</v>
      </c>
      <c r="E600">
        <f t="shared" si="9"/>
        <v>100</v>
      </c>
    </row>
    <row r="601" spans="1:5" x14ac:dyDescent="0.55000000000000004">
      <c r="A601">
        <f>'Simulated-SIR_C3'!A599</f>
        <v>59.500000000000576</v>
      </c>
      <c r="B601">
        <f>'Simulated-SIR_C3'!E599</f>
        <v>6224483.5713041993</v>
      </c>
      <c r="C601">
        <f>'Simulated-SIR_C3'!V599</f>
        <v>530.8647575356847</v>
      </c>
      <c r="D601">
        <f>'Simulated-SIR_C3'!AM599</f>
        <v>66.417950450401804</v>
      </c>
      <c r="E601">
        <f t="shared" si="9"/>
        <v>100</v>
      </c>
    </row>
    <row r="602" spans="1:5" x14ac:dyDescent="0.55000000000000004">
      <c r="A602">
        <f>'Simulated-SIR_C3'!A600</f>
        <v>59.600000000000577</v>
      </c>
      <c r="B602">
        <f>'Simulated-SIR_C3'!E600</f>
        <v>6170151.2802321827</v>
      </c>
      <c r="C602">
        <f>'Simulated-SIR_C3'!V600</f>
        <v>547.71489357607504</v>
      </c>
      <c r="D602">
        <f>'Simulated-SIR_C3'!AM600</f>
        <v>66.245145419700563</v>
      </c>
      <c r="E602">
        <f t="shared" si="9"/>
        <v>100</v>
      </c>
    </row>
    <row r="603" spans="1:5" x14ac:dyDescent="0.55000000000000004">
      <c r="A603">
        <f>'Simulated-SIR_C3'!A601</f>
        <v>59.700000000000578</v>
      </c>
      <c r="B603">
        <f>'Simulated-SIR_C3'!E601</f>
        <v>6114391.046314152</v>
      </c>
      <c r="C603">
        <f>'Simulated-SIR_C3'!V601</f>
        <v>565.09984549404101</v>
      </c>
      <c r="D603">
        <f>'Simulated-SIR_C3'!AM601</f>
        <v>66.072789929180288</v>
      </c>
      <c r="E603">
        <f t="shared" si="9"/>
        <v>100</v>
      </c>
    </row>
    <row r="604" spans="1:5" x14ac:dyDescent="0.55000000000000004">
      <c r="A604">
        <f>'Simulated-SIR_C3'!A602</f>
        <v>59.80000000000058</v>
      </c>
      <c r="B604">
        <f>'Simulated-SIR_C3'!E602</f>
        <v>6057286.0551150423</v>
      </c>
      <c r="C604">
        <f>'Simulated-SIR_C3'!V602</f>
        <v>583.0365866293223</v>
      </c>
      <c r="D604">
        <f>'Simulated-SIR_C3'!AM602</f>
        <v>65.900882809709898</v>
      </c>
      <c r="E604">
        <f t="shared" si="9"/>
        <v>100</v>
      </c>
    </row>
    <row r="605" spans="1:5" x14ac:dyDescent="0.55000000000000004">
      <c r="A605">
        <f>'Simulated-SIR_C3'!A603</f>
        <v>59.900000000000581</v>
      </c>
      <c r="B605">
        <f>'Simulated-SIR_C3'!E603</f>
        <v>5998919.263570047</v>
      </c>
      <c r="C605">
        <f>'Simulated-SIR_C3'!V603</f>
        <v>601.54262890554469</v>
      </c>
      <c r="D605">
        <f>'Simulated-SIR_C3'!AM603</f>
        <v>65.729422895197303</v>
      </c>
      <c r="E605">
        <f t="shared" si="9"/>
        <v>100</v>
      </c>
    </row>
    <row r="606" spans="1:5" x14ac:dyDescent="0.55000000000000004">
      <c r="A606">
        <f>'Simulated-SIR_C3'!A604</f>
        <v>60.000000000000583</v>
      </c>
      <c r="B606">
        <f>'Simulated-SIR_C3'!E604</f>
        <v>5939373.1996581778</v>
      </c>
      <c r="C606">
        <f>'Simulated-SIR_C3'!V604</f>
        <v>620.63603991395905</v>
      </c>
      <c r="D606">
        <f>'Simulated-SIR_C3'!AM604</f>
        <v>65.558409022581415</v>
      </c>
      <c r="E606">
        <f t="shared" si="9"/>
        <v>100</v>
      </c>
    </row>
    <row r="607" spans="1:5" x14ac:dyDescent="0.55000000000000004">
      <c r="A607">
        <f>'Simulated-SIR_C3'!A605</f>
        <v>60.100000000000584</v>
      </c>
      <c r="B607">
        <f>'Simulated-SIR_C3'!E605</f>
        <v>5878729.7718942771</v>
      </c>
      <c r="C607">
        <f>'Simulated-SIR_C3'!V605</f>
        <v>640.33546053867644</v>
      </c>
      <c r="D607">
        <f>'Simulated-SIR_C3'!AM605</f>
        <v>65.387840031824382</v>
      </c>
      <c r="E607">
        <f t="shared" si="9"/>
        <v>100</v>
      </c>
    </row>
    <row r="608" spans="1:5" x14ac:dyDescent="0.55000000000000004">
      <c r="A608">
        <f>'Simulated-SIR_C3'!A606</f>
        <v>60.200000000000585</v>
      </c>
      <c r="B608">
        <f>'Simulated-SIR_C3'!E606</f>
        <v>5817070.089080832</v>
      </c>
      <c r="C608">
        <f>'Simulated-SIR_C3'!V606</f>
        <v>660.6601231405341</v>
      </c>
      <c r="D608">
        <f>'Simulated-SIR_C3'!AM606</f>
        <v>65.217714765903651</v>
      </c>
      <c r="E608">
        <f t="shared" si="9"/>
        <v>100</v>
      </c>
    </row>
    <row r="609" spans="1:5" x14ac:dyDescent="0.55000000000000004">
      <c r="A609">
        <f>'Simulated-SIR_C3'!A607</f>
        <v>60.300000000000587</v>
      </c>
      <c r="B609">
        <f>'Simulated-SIR_C3'!E607</f>
        <v>5754474.2906746455</v>
      </c>
      <c r="C609">
        <f>'Simulated-SIR_C3'!V607</f>
        <v>681.62987031727391</v>
      </c>
      <c r="D609">
        <f>'Simulated-SIR_C3'!AM607</f>
        <v>65.048032070804197</v>
      </c>
      <c r="E609">
        <f t="shared" si="9"/>
        <v>100</v>
      </c>
    </row>
    <row r="610" spans="1:5" x14ac:dyDescent="0.55000000000000004">
      <c r="A610">
        <f>'Simulated-SIR_C3'!A608</f>
        <v>60.400000000000588</v>
      </c>
      <c r="B610">
        <f>'Simulated-SIR_C3'!E608</f>
        <v>5691021.3880390851</v>
      </c>
      <c r="C610">
        <f>'Simulated-SIR_C3'!V608</f>
        <v>703.26517425826773</v>
      </c>
      <c r="D610">
        <f>'Simulated-SIR_C3'!AM608</f>
        <v>64.878790795510682</v>
      </c>
      <c r="E610">
        <f t="shared" si="9"/>
        <v>100</v>
      </c>
    </row>
    <row r="611" spans="1:5" x14ac:dyDescent="0.55000000000000004">
      <c r="A611">
        <f>'Simulated-SIR_C3'!A609</f>
        <v>60.50000000000059</v>
      </c>
      <c r="B611">
        <f>'Simulated-SIR_C3'!E609</f>
        <v>5626789.1167718293</v>
      </c>
      <c r="C611">
        <f>'Simulated-SIR_C3'!V609</f>
        <v>725.58715671260222</v>
      </c>
      <c r="D611">
        <f>'Simulated-SIR_C3'!AM609</f>
        <v>64.709989791999689</v>
      </c>
      <c r="E611">
        <f t="shared" si="9"/>
        <v>100</v>
      </c>
    </row>
    <row r="612" spans="1:5" x14ac:dyDescent="0.55000000000000004">
      <c r="A612">
        <f>'Simulated-SIR_C3'!A610</f>
        <v>60.600000000000591</v>
      </c>
      <c r="B612">
        <f>'Simulated-SIR_C3'!E610</f>
        <v>5561853.800220523</v>
      </c>
      <c r="C612">
        <f>'Simulated-SIR_C3'!V610</f>
        <v>748.61760958992659</v>
      </c>
      <c r="D612">
        <f>'Simulated-SIR_C3'!AM610</f>
        <v>64.541627915231885</v>
      </c>
      <c r="E612">
        <f t="shared" si="9"/>
        <v>100</v>
      </c>
    </row>
    <row r="613" spans="1:5" x14ac:dyDescent="0.55000000000000004">
      <c r="A613">
        <f>'Simulated-SIR_C3'!A611</f>
        <v>60.700000000000593</v>
      </c>
      <c r="B613">
        <f>'Simulated-SIR_C3'!E611</f>
        <v>5496290.22422559</v>
      </c>
      <c r="C613">
        <f>'Simulated-SIR_C3'!V611</f>
        <v>772.37901621408093</v>
      </c>
      <c r="D613">
        <f>'Simulated-SIR_C3'!AM611</f>
        <v>64.373704023144427</v>
      </c>
      <c r="E613">
        <f t="shared" si="9"/>
        <v>100</v>
      </c>
    </row>
    <row r="614" spans="1:5" x14ac:dyDescent="0.55000000000000004">
      <c r="A614">
        <f>'Simulated-SIR_C3'!A612</f>
        <v>60.800000000000594</v>
      </c>
      <c r="B614">
        <f>'Simulated-SIR_C3'!E612</f>
        <v>5430171.5230605341</v>
      </c>
      <c r="C614">
        <f>'Simulated-SIR_C3'!V612</f>
        <v>796.89457325015337</v>
      </c>
      <c r="D614">
        <f>'Simulated-SIR_C3'!AM612</f>
        <v>64.206216976643063</v>
      </c>
      <c r="E614">
        <f t="shared" si="9"/>
        <v>100</v>
      </c>
    </row>
    <row r="615" spans="1:5" x14ac:dyDescent="0.55000000000000004">
      <c r="A615">
        <f>'Simulated-SIR_C3'!A613</f>
        <v>60.900000000000595</v>
      </c>
      <c r="B615">
        <f>'Simulated-SIR_C3'!E613</f>
        <v>5363569.076476112</v>
      </c>
      <c r="C615">
        <f>'Simulated-SIR_C3'!V613</f>
        <v>822.18821332625907</v>
      </c>
      <c r="D615">
        <f>'Simulated-SIR_C3'!AM613</f>
        <v>64.039165639594501</v>
      </c>
      <c r="E615">
        <f t="shared" si="9"/>
        <v>100</v>
      </c>
    </row>
    <row r="616" spans="1:5" x14ac:dyDescent="0.55000000000000004">
      <c r="A616">
        <f>'Simulated-SIR_C3'!A614</f>
        <v>61.000000000000597</v>
      </c>
      <c r="B616">
        <f>'Simulated-SIR_C3'!E614</f>
        <v>5296552.4176956583</v>
      </c>
      <c r="C616">
        <f>'Simulated-SIR_C3'!V614</f>
        <v>848.28462837201994</v>
      </c>
      <c r="D616">
        <f>'Simulated-SIR_C3'!AM614</f>
        <v>63.872548878818733</v>
      </c>
      <c r="E616">
        <f t="shared" si="9"/>
        <v>100</v>
      </c>
    </row>
    <row r="617" spans="1:5" x14ac:dyDescent="0.55000000000000004">
      <c r="A617">
        <f>'Simulated-SIR_C3'!A615</f>
        <v>61.100000000000598</v>
      </c>
      <c r="B617">
        <f>'Simulated-SIR_C3'!E615</f>
        <v>5229189.1521549895</v>
      </c>
      <c r="C617">
        <f>'Simulated-SIR_C3'!V615</f>
        <v>875.20929369639384</v>
      </c>
      <c r="D617">
        <f>'Simulated-SIR_C3'!AM615</f>
        <v>63.706365564081331</v>
      </c>
      <c r="E617">
        <f t="shared" si="9"/>
        <v>100</v>
      </c>
    </row>
    <row r="618" spans="1:5" x14ac:dyDescent="0.55000000000000004">
      <c r="A618">
        <f>'Simulated-SIR_C3'!A616</f>
        <v>61.2000000000006</v>
      </c>
      <c r="B618">
        <f>'Simulated-SIR_C3'!E616</f>
        <v>5161544.886731646</v>
      </c>
      <c r="C618">
        <f>'Simulated-SIR_C3'!V616</f>
        <v>902.98849282823858</v>
      </c>
      <c r="D618">
        <f>'Simulated-SIR_C3'!AM616</f>
        <v>63.540614568085843</v>
      </c>
      <c r="E618">
        <f t="shared" si="9"/>
        <v>100</v>
      </c>
    </row>
    <row r="619" spans="1:5" x14ac:dyDescent="0.55000000000000004">
      <c r="A619">
        <f>'Simulated-SIR_C3'!A617</f>
        <v>61.300000000000601</v>
      </c>
      <c r="B619">
        <f>'Simulated-SIR_C3'!E617</f>
        <v>5093683.1691648923</v>
      </c>
      <c r="C619">
        <f>'Simulated-SIR_C3'!V617</f>
        <v>931.64934314371635</v>
      </c>
      <c r="D619">
        <f>'Simulated-SIR_C3'!AM617</f>
        <v>63.375294766466084</v>
      </c>
      <c r="E619">
        <f t="shared" si="9"/>
        <v>100</v>
      </c>
    </row>
    <row r="620" spans="1:5" x14ac:dyDescent="0.55000000000000004">
      <c r="A620">
        <f>'Simulated-SIR_C3'!A618</f>
        <v>61.400000000000603</v>
      </c>
      <c r="B620">
        <f>'Simulated-SIR_C3'!E618</f>
        <v>5025665.4373296835</v>
      </c>
      <c r="C620">
        <f>'Simulated-SIR_C3'!V618</f>
        <v>961.21982230540755</v>
      </c>
      <c r="D620">
        <f>'Simulated-SIR_C3'!AM618</f>
        <v>63.210405037778628</v>
      </c>
      <c r="E620">
        <f t="shared" si="9"/>
        <v>100</v>
      </c>
    </row>
    <row r="621" spans="1:5" x14ac:dyDescent="0.55000000000000004">
      <c r="A621">
        <f>'Simulated-SIR_C3'!A619</f>
        <v>61.500000000000604</v>
      </c>
      <c r="B621">
        <f>'Simulated-SIR_C3'!E619</f>
        <v>4957550.9779948909</v>
      </c>
      <c r="C621">
        <f>'Simulated-SIR_C3'!V619</f>
        <v>991.72879553878761</v>
      </c>
      <c r="D621">
        <f>'Simulated-SIR_C3'!AM619</f>
        <v>63.04594426349518</v>
      </c>
      <c r="E621">
        <f t="shared" si="9"/>
        <v>100</v>
      </c>
    </row>
    <row r="622" spans="1:5" x14ac:dyDescent="0.55000000000000004">
      <c r="A622">
        <f>'Simulated-SIR_C3'!A620</f>
        <v>61.600000000000605</v>
      </c>
      <c r="B622">
        <f>'Simulated-SIR_C3'!E620</f>
        <v>4889396.894668052</v>
      </c>
      <c r="C622">
        <f>'Simulated-SIR_C3'!V620</f>
        <v>1023.2060437725262</v>
      </c>
      <c r="D622">
        <f>'Simulated-SIR_C3'!AM620</f>
        <v>62.881911327994928</v>
      </c>
      <c r="E622">
        <f t="shared" si="9"/>
        <v>100</v>
      </c>
    </row>
    <row r="623" spans="1:5" x14ac:dyDescent="0.55000000000000004">
      <c r="A623">
        <f>'Simulated-SIR_C3'!A621</f>
        <v>61.700000000000607</v>
      </c>
      <c r="B623">
        <f>'Simulated-SIR_C3'!E621</f>
        <v>4821258.0841058139</v>
      </c>
      <c r="C623">
        <f>'Simulated-SIR_C3'!V621</f>
        <v>1055.6822926698997</v>
      </c>
      <c r="D623">
        <f>'Simulated-SIR_C3'!AM621</f>
        <v>62.71830511855709</v>
      </c>
      <c r="E623">
        <f t="shared" si="9"/>
        <v>100</v>
      </c>
    </row>
    <row r="624" spans="1:5" x14ac:dyDescent="0.55000000000000004">
      <c r="A624">
        <f>'Simulated-SIR_C3'!A622</f>
        <v>61.800000000000608</v>
      </c>
      <c r="B624">
        <f>'Simulated-SIR_C3'!E622</f>
        <v>4753187.2210507737</v>
      </c>
      <c r="C624">
        <f>'Simulated-SIR_C3'!V622</f>
        <v>1089.1892425794622</v>
      </c>
      <c r="D624">
        <f>'Simulated-SIR_C3'!AM622</f>
        <v>62.55512452535342</v>
      </c>
      <c r="E624">
        <f t="shared" si="9"/>
        <v>100</v>
      </c>
    </row>
    <row r="625" spans="1:5" x14ac:dyDescent="0.55000000000000004">
      <c r="A625">
        <f>'Simulated-SIR_C3'!A623</f>
        <v>61.90000000000061</v>
      </c>
      <c r="B625">
        <f>'Simulated-SIR_C3'!E623</f>
        <v>4685234.7507413439</v>
      </c>
      <c r="C625">
        <f>'Simulated-SIR_C3'!V623</f>
        <v>1123.7595994340154</v>
      </c>
      <c r="D625">
        <f>'Simulated-SIR_C3'!AM623</f>
        <v>62.392368441440524</v>
      </c>
      <c r="E625">
        <f t="shared" si="9"/>
        <v>100</v>
      </c>
    </row>
    <row r="626" spans="1:5" x14ac:dyDescent="0.55000000000000004">
      <c r="A626">
        <f>'Simulated-SIR_C3'!A624</f>
        <v>62.000000000000611</v>
      </c>
      <c r="B626">
        <f>'Simulated-SIR_C3'!E624</f>
        <v>4617448.8887313949</v>
      </c>
      <c r="C626">
        <f>'Simulated-SIR_C3'!V624</f>
        <v>1159.4271066278184</v>
      </c>
      <c r="D626">
        <f>'Simulated-SIR_C3'!AM624</f>
        <v>62.230035762752514</v>
      </c>
      <c r="E626">
        <f t="shared" si="9"/>
        <v>100</v>
      </c>
    </row>
    <row r="627" spans="1:5" x14ac:dyDescent="0.55000000000000004">
      <c r="A627">
        <f>'Simulated-SIR_C3'!A625</f>
        <v>62.100000000000612</v>
      </c>
      <c r="B627">
        <f>'Simulated-SIR_C3'!E625</f>
        <v>4549875.627550425</v>
      </c>
      <c r="C627">
        <f>'Simulated-SIR_C3'!V625</f>
        <v>1196.2265779029249</v>
      </c>
      <c r="D627">
        <f>'Simulated-SIR_C3'!AM625</f>
        <v>62.068125388093534</v>
      </c>
      <c r="E627">
        <f t="shared" si="9"/>
        <v>100</v>
      </c>
    </row>
    <row r="628" spans="1:5" x14ac:dyDescent="0.55000000000000004">
      <c r="A628">
        <f>'Simulated-SIR_C3'!A626</f>
        <v>62.200000000000614</v>
      </c>
      <c r="B628">
        <f>'Simulated-SIR_C3'!E626</f>
        <v>4482558.7497325493</v>
      </c>
      <c r="C628">
        <f>'Simulated-SIR_C3'!V626</f>
        <v>1234.1939312765048</v>
      </c>
      <c r="D628">
        <f>'Simulated-SIR_C3'!AM626</f>
        <v>61.906636219130235</v>
      </c>
      <c r="E628">
        <f t="shared" si="9"/>
        <v>100</v>
      </c>
    </row>
    <row r="629" spans="1:5" x14ac:dyDescent="0.55000000000000004">
      <c r="A629">
        <f>'Simulated-SIR_C3'!A627</f>
        <v>62.300000000000615</v>
      </c>
      <c r="B629">
        <f>'Simulated-SIR_C3'!E627</f>
        <v>4415539.8467435986</v>
      </c>
      <c r="C629">
        <f>'Simulated-SIR_C3'!V627</f>
        <v>1273.3662240420058</v>
      </c>
      <c r="D629">
        <f>'Simulated-SIR_C3'!AM627</f>
        <v>61.745567160384368</v>
      </c>
      <c r="E629">
        <f t="shared" si="9"/>
        <v>100</v>
      </c>
    </row>
    <row r="630" spans="1:5" x14ac:dyDescent="0.55000000000000004">
      <c r="A630">
        <f>'Simulated-SIR_C3'!A628</f>
        <v>62.400000000000617</v>
      </c>
      <c r="B630">
        <f>'Simulated-SIR_C3'!E628</f>
        <v>4348858.3433394236</v>
      </c>
      <c r="C630">
        <f>'Simulated-SIR_C3'!V628</f>
        <v>1313.7816888780435</v>
      </c>
      <c r="D630">
        <f>'Simulated-SIR_C3'!AM628</f>
        <v>61.584917119225452</v>
      </c>
      <c r="E630">
        <f t="shared" si="9"/>
        <v>100</v>
      </c>
    </row>
    <row r="631" spans="1:5" x14ac:dyDescent="0.55000000000000004">
      <c r="A631">
        <f>'Simulated-SIR_C3'!A629</f>
        <v>62.500000000000618</v>
      </c>
      <c r="B631">
        <f>'Simulated-SIR_C3'!E629</f>
        <v>4282551.5268951878</v>
      </c>
      <c r="C631">
        <f>'Simulated-SIR_C3'!V629</f>
        <v>1355.4797710999644</v>
      </c>
      <c r="D631">
        <f>'Simulated-SIR_C3'!AM629</f>
        <v>61.424685005863168</v>
      </c>
      <c r="E631">
        <f t="shared" si="9"/>
        <v>100</v>
      </c>
    </row>
    <row r="632" spans="1:5" x14ac:dyDescent="0.55000000000000004">
      <c r="A632">
        <f>'Simulated-SIR_C3'!A630</f>
        <v>62.60000000000062</v>
      </c>
      <c r="B632">
        <f>'Simulated-SIR_C3'!E630</f>
        <v>4216654.5812544599</v>
      </c>
      <c r="C632">
        <f>'Simulated-SIR_C3'!V630</f>
        <v>1398.5011670901372</v>
      </c>
      <c r="D632">
        <f>'Simulated-SIR_C3'!AM630</f>
        <v>61.264869733340234</v>
      </c>
      <c r="E632">
        <f t="shared" si="9"/>
        <v>100</v>
      </c>
    </row>
    <row r="633" spans="1:5" x14ac:dyDescent="0.55000000000000004">
      <c r="A633">
        <f>'Simulated-SIR_C3'!A631</f>
        <v>62.700000000000621</v>
      </c>
      <c r="B633">
        <f>'Simulated-SIR_C3'!E631</f>
        <v>4151200.6246580631</v>
      </c>
      <c r="C633">
        <f>'Simulated-SIR_C3'!V631</f>
        <v>1442.8878639441373</v>
      </c>
      <c r="D633">
        <f>'Simulated-SIR_C3'!AM631</f>
        <v>61.105470217524896</v>
      </c>
      <c r="E633">
        <f t="shared" si="9"/>
        <v>100</v>
      </c>
    </row>
    <row r="634" spans="1:5" x14ac:dyDescent="0.55000000000000004">
      <c r="A634">
        <f>'Simulated-SIR_C3'!A632</f>
        <v>62.800000000000622</v>
      </c>
      <c r="B634">
        <f>'Simulated-SIR_C3'!E632</f>
        <v>4086220.7513256436</v>
      </c>
      <c r="C634">
        <f>'Simulated-SIR_C3'!V632</f>
        <v>1488.6831803711684</v>
      </c>
      <c r="D634">
        <f>'Simulated-SIR_C3'!AM632</f>
        <v>60.946485377103613</v>
      </c>
      <c r="E634">
        <f t="shared" si="9"/>
        <v>100</v>
      </c>
    </row>
    <row r="635" spans="1:5" x14ac:dyDescent="0.55000000000000004">
      <c r="A635">
        <f>'Simulated-SIR_C3'!A633</f>
        <v>62.900000000000624</v>
      </c>
      <c r="B635">
        <f>'Simulated-SIR_C3'!E633</f>
        <v>4021744.076277562</v>
      </c>
      <c r="C635">
        <f>'Simulated-SIR_C3'!V633</f>
        <v>1535.9318088882669</v>
      </c>
      <c r="D635">
        <f>'Simulated-SIR_C3'!AM633</f>
        <v>60.787914133573793</v>
      </c>
      <c r="E635">
        <f t="shared" si="9"/>
        <v>100</v>
      </c>
    </row>
    <row r="636" spans="1:5" x14ac:dyDescent="0.55000000000000004">
      <c r="A636">
        <f>'Simulated-SIR_C3'!A634</f>
        <v>63.000000000000625</v>
      </c>
      <c r="B636">
        <f>'Simulated-SIR_C3'!E634</f>
        <v>3957797.7830005307</v>
      </c>
      <c r="C636">
        <f>'Simulated-SIR_C3'!V634</f>
        <v>1584.679859349053</v>
      </c>
      <c r="D636">
        <f>'Simulated-SIR_C3'!AM634</f>
        <v>60.629755411236417</v>
      </c>
      <c r="E636">
        <f t="shared" si="9"/>
        <v>100</v>
      </c>
    </row>
    <row r="637" spans="1:5" x14ac:dyDescent="0.55000000000000004">
      <c r="A637">
        <f>'Simulated-SIR_C3'!A635</f>
        <v>63.100000000000627</v>
      </c>
      <c r="B637">
        <f>'Simulated-SIR_C3'!E635</f>
        <v>3894407.1735774823</v>
      </c>
      <c r="C637">
        <f>'Simulated-SIR_C3'!V635</f>
        <v>1634.9749038490997</v>
      </c>
      <c r="D637">
        <f>'Simulated-SIR_C3'!AM635</f>
        <v>60.472008137188809</v>
      </c>
      <c r="E637">
        <f t="shared" si="9"/>
        <v>100</v>
      </c>
    </row>
    <row r="638" spans="1:5" x14ac:dyDescent="0.55000000000000004">
      <c r="A638">
        <f>'Simulated-SIR_C3'!A636</f>
        <v>63.200000000000628</v>
      </c>
      <c r="B638">
        <f>'Simulated-SIR_C3'!E636</f>
        <v>3831595.7209199294</v>
      </c>
      <c r="C638">
        <f>'Simulated-SIR_C3'!V636</f>
        <v>1686.8660230512719</v>
      </c>
      <c r="D638">
        <f>'Simulated-SIR_C3'!AM636</f>
        <v>60.314671241317356</v>
      </c>
      <c r="E638">
        <f t="shared" si="9"/>
        <v>100</v>
      </c>
    </row>
    <row r="639" spans="1:5" x14ac:dyDescent="0.55000000000000004">
      <c r="A639">
        <f>'Simulated-SIR_C3'!A637</f>
        <v>63.30000000000063</v>
      </c>
      <c r="B639">
        <f>'Simulated-SIR_C3'!E637</f>
        <v>3769385.1227595899</v>
      </c>
      <c r="C639">
        <f>'Simulated-SIR_C3'!V637</f>
        <v>1740.4038539757732</v>
      </c>
      <c r="D639">
        <f>'Simulated-SIR_C3'!AM637</f>
        <v>60.1577436562903</v>
      </c>
      <c r="E639">
        <f t="shared" si="9"/>
        <v>100</v>
      </c>
    </row>
    <row r="640" spans="1:5" x14ac:dyDescent="0.55000000000000004">
      <c r="A640">
        <f>'Simulated-SIR_C3'!A638</f>
        <v>63.400000000000631</v>
      </c>
      <c r="B640">
        <f>'Simulated-SIR_C3'!E638</f>
        <v>3707795.3570748968</v>
      </c>
      <c r="C640">
        <f>'Simulated-SIR_C3'!V638</f>
        <v>1795.6406393010079</v>
      </c>
      <c r="D640">
        <f>'Simulated-SIR_C3'!AM638</f>
        <v>60.00122431755041</v>
      </c>
      <c r="E640">
        <f t="shared" si="9"/>
        <v>100</v>
      </c>
    </row>
    <row r="641" spans="1:5" x14ac:dyDescent="0.55000000000000004">
      <c r="A641">
        <f>'Simulated-SIR_C3'!A639</f>
        <v>63.500000000000632</v>
      </c>
      <c r="B641">
        <f>'Simulated-SIR_C3'!E639</f>
        <v>3646844.7386472495</v>
      </c>
      <c r="C641">
        <f>'Simulated-SIR_C3'!V639</f>
        <v>1852.6302782228322</v>
      </c>
      <c r="D641">
        <f>'Simulated-SIR_C3'!AM639</f>
        <v>59.845112163307931</v>
      </c>
      <c r="E641">
        <f t="shared" si="9"/>
        <v>100</v>
      </c>
    </row>
    <row r="642" spans="1:5" x14ac:dyDescent="0.55000000000000004">
      <c r="A642">
        <f>'Simulated-SIR_C3'!A640</f>
        <v>63.600000000000634</v>
      </c>
      <c r="B642">
        <f>'Simulated-SIR_C3'!E640</f>
        <v>3586549.9764610673</v>
      </c>
      <c r="C642">
        <f>'Simulated-SIR_C3'!V640</f>
        <v>1911.4283789212345</v>
      </c>
      <c r="D642">
        <f>'Simulated-SIR_C3'!AM640</f>
        <v>59.689406134533257</v>
      </c>
      <c r="E642">
        <f t="shared" si="9"/>
        <v>100</v>
      </c>
    </row>
    <row r="643" spans="1:5" x14ac:dyDescent="0.55000000000000004">
      <c r="A643">
        <f>'Simulated-SIR_C3'!A641</f>
        <v>63.700000000000635</v>
      </c>
      <c r="B643">
        <f>'Simulated-SIR_C3'!E641</f>
        <v>3526926.2316809478</v>
      </c>
      <c r="C643">
        <f>'Simulated-SIR_C3'!V641</f>
        <v>1972.092312685015</v>
      </c>
      <c r="D643">
        <f>'Simulated-SIR_C3'!AM641</f>
        <v>59.534105174949858</v>
      </c>
      <c r="E643">
        <f t="shared" si="9"/>
        <v>100</v>
      </c>
    </row>
    <row r="644" spans="1:5" x14ac:dyDescent="0.55000000000000004">
      <c r="A644">
        <f>'Simulated-SIR_C3'!A642</f>
        <v>63.800000000000637</v>
      </c>
      <c r="B644">
        <f>'Simulated-SIR_C3'!E642</f>
        <v>3467987.1759582586</v>
      </c>
      <c r="C644">
        <f>'Simulated-SIR_C3'!V642</f>
        <v>2034.6812697466275</v>
      </c>
      <c r="D644">
        <f>'Simulated-SIR_C3'!AM642</f>
        <v>59.37920823102705</v>
      </c>
      <c r="E644">
        <f t="shared" si="9"/>
        <v>100</v>
      </c>
    </row>
    <row r="645" spans="1:5" x14ac:dyDescent="0.55000000000000004">
      <c r="A645">
        <f>'Simulated-SIR_C3'!A643</f>
        <v>63.900000000000638</v>
      </c>
      <c r="B645">
        <f>'Simulated-SIR_C3'!E643</f>
        <v>3409745.0498382295</v>
      </c>
      <c r="C645">
        <f>'Simulated-SIR_C3'!V643</f>
        <v>2099.2563168809461</v>
      </c>
      <c r="D645">
        <f>'Simulated-SIR_C3'!AM643</f>
        <v>59.224714251972955</v>
      </c>
      <c r="E645">
        <f t="shared" si="9"/>
        <v>100</v>
      </c>
    </row>
    <row r="646" spans="1:5" x14ac:dyDescent="0.55000000000000004">
      <c r="A646">
        <f>'Simulated-SIR_C3'!A644</f>
        <v>64.000000000000639</v>
      </c>
      <c r="B646">
        <f>'Simulated-SIR_C3'!E644</f>
        <v>3352210.7210569382</v>
      </c>
      <c r="C646">
        <f>'Simulated-SIR_C3'!V644</f>
        <v>2165.8804568234214</v>
      </c>
      <c r="D646">
        <f>'Simulated-SIR_C3'!AM644</f>
        <v>59.070622189727302</v>
      </c>
      <c r="E646">
        <f t="shared" si="9"/>
        <v>100</v>
      </c>
    </row>
    <row r="647" spans="1:5" x14ac:dyDescent="0.55000000000000004">
      <c r="A647">
        <f>'Simulated-SIR_C3'!A645</f>
        <v>64.100000000000634</v>
      </c>
      <c r="B647">
        <f>'Simulated-SIR_C3'!E645</f>
        <v>3295393.7425354552</v>
      </c>
      <c r="C647">
        <f>'Simulated-SIR_C3'!V645</f>
        <v>2234.618689564787</v>
      </c>
      <c r="D647">
        <f>'Simulated-SIR_C3'!AM645</f>
        <v>58.916930998954427</v>
      </c>
      <c r="E647">
        <f t="shared" si="9"/>
        <v>100</v>
      </c>
    </row>
    <row r="648" spans="1:5" x14ac:dyDescent="0.55000000000000004">
      <c r="A648">
        <f>'Simulated-SIR_C3'!A646</f>
        <v>64.200000000000628</v>
      </c>
      <c r="B648">
        <f>'Simulated-SIR_C3'!E646</f>
        <v>3239302.4098956916</v>
      </c>
      <c r="C648">
        <f>'Simulated-SIR_C3'!V646</f>
        <v>2305.5380755812876</v>
      </c>
      <c r="D648">
        <f>'Simulated-SIR_C3'!AM646</f>
        <v>58.763639637036036</v>
      </c>
      <c r="E648">
        <f t="shared" ref="E648:E711" si="10">E647</f>
        <v>100</v>
      </c>
    </row>
    <row r="649" spans="1:5" x14ac:dyDescent="0.55000000000000004">
      <c r="A649">
        <f>'Simulated-SIR_C3'!A647</f>
        <v>64.300000000000622</v>
      </c>
      <c r="B649">
        <f>'Simulated-SIR_C3'!E647</f>
        <v>3183943.8183391858</v>
      </c>
      <c r="C649">
        <f>'Simulated-SIR_C3'!V647</f>
        <v>2378.7078010611917</v>
      </c>
      <c r="D649">
        <f>'Simulated-SIR_C3'!AM647</f>
        <v>58.61074706406437</v>
      </c>
      <c r="E649">
        <f t="shared" si="10"/>
        <v>100</v>
      </c>
    </row>
    <row r="650" spans="1:5" x14ac:dyDescent="0.55000000000000004">
      <c r="A650">
        <f>'Simulated-SIR_C3'!A648</f>
        <v>64.400000000000617</v>
      </c>
      <c r="B650">
        <f>'Simulated-SIR_C3'!E648</f>
        <v>3129323.9187460733</v>
      </c>
      <c r="C650">
        <f>'Simulated-SIR_C3'!V648</f>
        <v>2454.1992451902875</v>
      </c>
      <c r="D650">
        <f>'Simulated-SIR_C3'!AM648</f>
        <v>58.458252242834973</v>
      </c>
      <c r="E650">
        <f t="shared" si="10"/>
        <v>100</v>
      </c>
    </row>
    <row r="651" spans="1:5" x14ac:dyDescent="0.55000000000000004">
      <c r="A651">
        <f>'Simulated-SIR_C3'!A649</f>
        <v>64.500000000000611</v>
      </c>
      <c r="B651">
        <f>'Simulated-SIR_C3'!E649</f>
        <v>3075447.5728667649</v>
      </c>
      <c r="C651">
        <f>'Simulated-SIR_C3'!V649</f>
        <v>2532.0860495609604</v>
      </c>
      <c r="D651">
        <f>'Simulated-SIR_C3'!AM649</f>
        <v>58.306154138839773</v>
      </c>
      <c r="E651">
        <f t="shared" si="10"/>
        <v>100</v>
      </c>
    </row>
    <row r="652" spans="1:5" x14ac:dyDescent="0.55000000000000004">
      <c r="A652">
        <f>'Simulated-SIR_C3'!A650</f>
        <v>64.600000000000605</v>
      </c>
      <c r="B652">
        <f>'Simulated-SIR_C3'!E650</f>
        <v>3022318.6074934714</v>
      </c>
      <c r="C652">
        <f>'Simulated-SIR_C3'!V650</f>
        <v>2612.4441897714723</v>
      </c>
      <c r="D652">
        <f>'Simulated-SIR_C3'!AM650</f>
        <v>58.154451720260028</v>
      </c>
      <c r="E652">
        <f t="shared" si="10"/>
        <v>100</v>
      </c>
    </row>
    <row r="653" spans="1:5" x14ac:dyDescent="0.55000000000000004">
      <c r="A653">
        <f>'Simulated-SIR_C3'!A651</f>
        <v>64.7000000000006</v>
      </c>
      <c r="B653">
        <f>'Simulated-SIR_C3'!E651</f>
        <v>2969939.8675124897</v>
      </c>
      <c r="C653">
        <f>'Simulated-SIR_C3'!V651</f>
        <v>2695.3520492841553</v>
      </c>
      <c r="D653">
        <f>'Simulated-SIR_C3'!AM651</f>
        <v>58.003143957959409</v>
      </c>
      <c r="E653">
        <f t="shared" si="10"/>
        <v>100</v>
      </c>
    </row>
    <row r="654" spans="1:5" x14ac:dyDescent="0.55000000000000004">
      <c r="A654">
        <f>'Simulated-SIR_C3'!A652</f>
        <v>64.800000000000594</v>
      </c>
      <c r="B654">
        <f>'Simulated-SIR_C3'!E652</f>
        <v>2918313.2677512038</v>
      </c>
      <c r="C654">
        <f>'Simulated-SIR_C3'!V652</f>
        <v>2780.8904956132865</v>
      </c>
      <c r="D654">
        <f>'Simulated-SIR_C3'!AM652</f>
        <v>57.852229825476954</v>
      </c>
      <c r="E654">
        <f t="shared" si="10"/>
        <v>100</v>
      </c>
    </row>
    <row r="655" spans="1:5" x14ac:dyDescent="0.55000000000000004">
      <c r="A655">
        <f>'Simulated-SIR_C3'!A653</f>
        <v>64.900000000000588</v>
      </c>
      <c r="B655">
        <f>'Simulated-SIR_C3'!E653</f>
        <v>2867439.8435460748</v>
      </c>
      <c r="C655">
        <f>'Simulated-SIR_C3'!V653</f>
        <v>2869.1429589156915</v>
      </c>
      <c r="D655">
        <f>'Simulated-SIR_C3'!AM653</f>
        <v>57.70170829902014</v>
      </c>
      <c r="E655">
        <f t="shared" si="10"/>
        <v>100</v>
      </c>
    </row>
    <row r="656" spans="1:5" x14ac:dyDescent="0.55000000000000004">
      <c r="A656">
        <f>'Simulated-SIR_C3'!A654</f>
        <v>65.000000000000583</v>
      </c>
      <c r="B656">
        <f>'Simulated-SIR_C3'!E654</f>
        <v>2817319.7999693481</v>
      </c>
      <c r="C656">
        <f>'Simulated-SIR_C3'!V654</f>
        <v>2960.1955130593014</v>
      </c>
      <c r="D656">
        <f>'Simulated-SIR_C3'!AM654</f>
        <v>57.551578357458041</v>
      </c>
      <c r="E656">
        <f t="shared" si="10"/>
        <v>100</v>
      </c>
    </row>
    <row r="657" spans="1:5" x14ac:dyDescent="0.55000000000000004">
      <c r="A657">
        <f>'Simulated-SIR_C3'!A655</f>
        <v>65.100000000000577</v>
      </c>
      <c r="B657">
        <f>'Simulated-SIR_C3'!E655</f>
        <v>2767952.5596629586</v>
      </c>
      <c r="C657">
        <f>'Simulated-SIR_C3'!V655</f>
        <v>3054.1369592472647</v>
      </c>
      <c r="D657">
        <f>'Simulated-SIR_C3'!AM655</f>
        <v>57.401838982314246</v>
      </c>
      <c r="E657">
        <f t="shared" si="10"/>
        <v>100</v>
      </c>
    </row>
    <row r="658" spans="1:5" x14ac:dyDescent="0.55000000000000004">
      <c r="A658">
        <f>'Simulated-SIR_C3'!A656</f>
        <v>65.200000000000571</v>
      </c>
      <c r="B658">
        <f>'Simulated-SIR_C3'!E656</f>
        <v>2719336.8092381251</v>
      </c>
      <c r="C658">
        <f>'Simulated-SIR_C3'!V656</f>
        <v>3151.0589122775814</v>
      </c>
      <c r="D658">
        <f>'Simulated-SIR_C3'!AM656</f>
        <v>57.252489157760152</v>
      </c>
      <c r="E658">
        <f t="shared" si="10"/>
        <v>100</v>
      </c>
    </row>
    <row r="659" spans="1:5" x14ac:dyDescent="0.55000000000000004">
      <c r="A659">
        <f>'Simulated-SIR_C3'!A657</f>
        <v>65.300000000000566</v>
      </c>
      <c r="B659">
        <f>'Simulated-SIR_C3'!E657</f>
        <v>2671470.544208338</v>
      </c>
      <c r="C659">
        <f>'Simulated-SIR_C3'!V657</f>
        <v>3251.0558895206996</v>
      </c>
      <c r="D659">
        <f>'Simulated-SIR_C3'!AM657</f>
        <v>57.103527870607913</v>
      </c>
      <c r="E659">
        <f t="shared" si="10"/>
        <v>100</v>
      </c>
    </row>
    <row r="660" spans="1:5" x14ac:dyDescent="0.55000000000000004">
      <c r="A660">
        <f>'Simulated-SIR_C3'!A658</f>
        <v>65.40000000000056</v>
      </c>
      <c r="B660">
        <f>'Simulated-SIR_C3'!E658</f>
        <v>2624351.1124320193</v>
      </c>
      <c r="C660">
        <f>'Simulated-SIR_C3'!V658</f>
        <v>3354.2254027000572</v>
      </c>
      <c r="D660">
        <f>'Simulated-SIR_C3'!AM658</f>
        <v>56.954954110303724</v>
      </c>
      <c r="E660">
        <f t="shared" si="10"/>
        <v>100</v>
      </c>
    </row>
    <row r="661" spans="1:5" x14ac:dyDescent="0.55000000000000004">
      <c r="A661">
        <f>'Simulated-SIR_C3'!A659</f>
        <v>65.500000000000554</v>
      </c>
      <c r="B661">
        <f>'Simulated-SIR_C3'!E659</f>
        <v>2577975.2560489592</v>
      </c>
      <c r="C661">
        <f>'Simulated-SIR_C3'!V659</f>
        <v>3460.6680525631641</v>
      </c>
      <c r="D661">
        <f>'Simulated-SIR_C3'!AM659</f>
        <v>56.806766868920889</v>
      </c>
      <c r="E661">
        <f t="shared" si="10"/>
        <v>100</v>
      </c>
    </row>
    <row r="662" spans="1:5" x14ac:dyDescent="0.55000000000000004">
      <c r="A662">
        <f>'Simulated-SIR_C3'!A660</f>
        <v>65.600000000000549</v>
      </c>
      <c r="B662">
        <f>'Simulated-SIR_C3'!E660</f>
        <v>2532339.1519018067</v>
      </c>
      <c r="C662">
        <f>'Simulated-SIR_C3'!V660</f>
        <v>3570.4876265335033</v>
      </c>
      <c r="D662">
        <f>'Simulated-SIR_C3'!AM660</f>
        <v>56.658965141153061</v>
      </c>
      <c r="E662">
        <f t="shared" si="10"/>
        <v>100</v>
      </c>
    </row>
    <row r="663" spans="1:5" x14ac:dyDescent="0.55000000000000004">
      <c r="A663">
        <f>'Simulated-SIR_C3'!A661</f>
        <v>65.700000000000543</v>
      </c>
      <c r="B663">
        <f>'Simulated-SIR_C3'!E661</f>
        <v>2487438.4504404427</v>
      </c>
      <c r="C663">
        <f>'Simulated-SIR_C3'!V661</f>
        <v>3683.7911994363053</v>
      </c>
      <c r="D663">
        <f>'Simulated-SIR_C3'!AM661</f>
        <v>56.511547924307358</v>
      </c>
      <c r="E663">
        <f t="shared" si="10"/>
        <v>100</v>
      </c>
    </row>
    <row r="664" spans="1:5" x14ac:dyDescent="0.55000000000000004">
      <c r="A664">
        <f>'Simulated-SIR_C3'!A662</f>
        <v>65.800000000000537</v>
      </c>
      <c r="B664">
        <f>'Simulated-SIR_C3'!E662</f>
        <v>2443268.3131129937</v>
      </c>
      <c r="C664">
        <f>'Simulated-SIR_C3'!V662</f>
        <v>3800.6892373941273</v>
      </c>
      <c r="D664">
        <f>'Simulated-SIR_C3'!AM662</f>
        <v>56.364514218297643</v>
      </c>
      <c r="E664">
        <f t="shared" si="10"/>
        <v>100</v>
      </c>
    </row>
    <row r="665" spans="1:5" x14ac:dyDescent="0.55000000000000004">
      <c r="A665">
        <f>'Simulated-SIR_C3'!A663</f>
        <v>65.900000000000531</v>
      </c>
      <c r="B665">
        <f>'Simulated-SIR_C3'!E663</f>
        <v>2399823.4482525475</v>
      </c>
      <c r="C665">
        <f>'Simulated-SIR_C3'!V663</f>
        <v>3921.2957049910424</v>
      </c>
      <c r="D665">
        <f>'Simulated-SIR_C3'!AM663</f>
        <v>56.217863025637755</v>
      </c>
      <c r="E665">
        <f t="shared" si="10"/>
        <v>100</v>
      </c>
    </row>
    <row r="666" spans="1:5" x14ac:dyDescent="0.55000000000000004">
      <c r="A666">
        <f>'Simulated-SIR_C3'!A664</f>
        <v>66.000000000000526</v>
      </c>
      <c r="B666">
        <f>'Simulated-SIR_C3'!E664</f>
        <v>2357098.1454734881</v>
      </c>
      <c r="C666">
        <f>'Simulated-SIR_C3'!V664</f>
        <v>4045.7281758073655</v>
      </c>
      <c r="D666">
        <f>'Simulated-SIR_C3'!AM664</f>
        <v>56.071593351434657</v>
      </c>
      <c r="E666">
        <f t="shared" si="10"/>
        <v>100</v>
      </c>
    </row>
    <row r="667" spans="1:5" x14ac:dyDescent="0.55000000000000004">
      <c r="A667">
        <f>'Simulated-SIR_C3'!A665</f>
        <v>66.10000000000052</v>
      </c>
      <c r="B667">
        <f>'Simulated-SIR_C3'!E665</f>
        <v>2315086.308595574</v>
      </c>
      <c r="C667">
        <f>'Simulated-SIR_C3'!V665</f>
        <v>4174.1079464298418</v>
      </c>
      <c r="D667">
        <f>'Simulated-SIR_C3'!AM665</f>
        <v>55.925704203381898</v>
      </c>
      <c r="E667">
        <f t="shared" si="10"/>
        <v>100</v>
      </c>
    </row>
    <row r="668" spans="1:5" x14ac:dyDescent="0.55000000000000004">
      <c r="A668">
        <f>'Simulated-SIR_C3'!A666</f>
        <v>66.200000000000514</v>
      </c>
      <c r="B668">
        <f>'Simulated-SIR_C3'!E666</f>
        <v>2273781.4871176938</v>
      </c>
      <c r="C668">
        <f>'Simulated-SIR_C3'!V666</f>
        <v>4306.5601540455291</v>
      </c>
      <c r="D668">
        <f>'Simulated-SIR_C3'!AM666</f>
        <v>55.780194591752654</v>
      </c>
      <c r="E668">
        <f t="shared" si="10"/>
        <v>100</v>
      </c>
    </row>
    <row r="669" spans="1:5" x14ac:dyDescent="0.55000000000000004">
      <c r="A669">
        <f>'Simulated-SIR_C3'!A667</f>
        <v>66.300000000000509</v>
      </c>
      <c r="B669">
        <f>'Simulated-SIR_C3'!E667</f>
        <v>2233176.9062665547</v>
      </c>
      <c r="C669">
        <f>'Simulated-SIR_C3'!V667</f>
        <v>4443.2138977308423</v>
      </c>
      <c r="D669">
        <f>'Simulated-SIR_C3'!AM667</f>
        <v>55.635063529393214</v>
      </c>
      <c r="E669">
        <f t="shared" si="10"/>
        <v>100</v>
      </c>
    </row>
    <row r="670" spans="1:5" x14ac:dyDescent="0.55000000000000004">
      <c r="A670">
        <f>'Simulated-SIR_C3'!A668</f>
        <v>66.400000000000503</v>
      </c>
      <c r="B670">
        <f>'Simulated-SIR_C3'!E668</f>
        <v>2193265.4956484218</v>
      </c>
      <c r="C670">
        <f>'Simulated-SIR_C3'!V668</f>
        <v>4584.2023635506139</v>
      </c>
      <c r="D670">
        <f>'Simulated-SIR_C3'!AM668</f>
        <v>55.490310031716206</v>
      </c>
      <c r="E670">
        <f t="shared" si="10"/>
        <v>100</v>
      </c>
    </row>
    <row r="671" spans="1:5" x14ac:dyDescent="0.55000000000000004">
      <c r="A671">
        <f>'Simulated-SIR_C3'!A669</f>
        <v>66.500000000000497</v>
      </c>
      <c r="B671">
        <f>'Simulated-SIR_C3'!E669</f>
        <v>2154039.9165345412</v>
      </c>
      <c r="C671">
        <f>'Simulated-SIR_C3'!V669</f>
        <v>4729.6629535855991</v>
      </c>
      <c r="D671">
        <f>'Simulated-SIR_C3'!AM669</f>
        <v>55.345933116693963</v>
      </c>
      <c r="E671">
        <f t="shared" si="10"/>
        <v>100</v>
      </c>
    </row>
    <row r="672" spans="1:5" x14ac:dyDescent="0.55000000000000004">
      <c r="A672">
        <f>'Simulated-SIR_C3'!A670</f>
        <v>66.600000000000492</v>
      </c>
      <c r="B672">
        <f>'Simulated-SIR_C3'!E670</f>
        <v>2115492.5878129546</v>
      </c>
      <c r="C672">
        <f>'Simulated-SIR_C3'!V670</f>
        <v>4879.7374190103101</v>
      </c>
      <c r="D672">
        <f>'Simulated-SIR_C3'!AM670</f>
        <v>55.201931804851853</v>
      </c>
      <c r="E672">
        <f t="shared" si="10"/>
        <v>100</v>
      </c>
    </row>
    <row r="673" spans="1:5" x14ac:dyDescent="0.55000000000000004">
      <c r="A673">
        <f>'Simulated-SIR_C3'!A671</f>
        <v>66.700000000000486</v>
      </c>
      <c r="B673">
        <f>'Simulated-SIR_C3'!E671</f>
        <v>2077615.7106412307</v>
      </c>
      <c r="C673">
        <f>'Simulated-SIR_C3'!V671</f>
        <v>5034.5719973468867</v>
      </c>
      <c r="D673">
        <f>'Simulated-SIR_C3'!AM671</f>
        <v>55.058305119261661</v>
      </c>
      <c r="E673">
        <f t="shared" si="10"/>
        <v>100</v>
      </c>
    </row>
    <row r="674" spans="1:5" x14ac:dyDescent="0.55000000000000004">
      <c r="A674">
        <f>'Simulated-SIR_C3'!A672</f>
        <v>66.80000000000048</v>
      </c>
      <c r="B674">
        <f>'Simulated-SIR_C3'!E672</f>
        <v>2040401.2918360357</v>
      </c>
      <c r="C674">
        <f>'Simulated-SIR_C3'!V672</f>
        <v>5194.3175540244456</v>
      </c>
      <c r="D674">
        <f>'Simulated-SIR_C3'!AM672</f>
        <v>54.915052085534995</v>
      </c>
      <c r="E674">
        <f t="shared" si="10"/>
        <v>100</v>
      </c>
    </row>
    <row r="675" spans="1:5" x14ac:dyDescent="0.55000000000000004">
      <c r="A675">
        <f>'Simulated-SIR_C3'!A673</f>
        <v>66.900000000000475</v>
      </c>
      <c r="B675">
        <f>'Simulated-SIR_C3'!E673</f>
        <v>2003841.1660366654</v>
      </c>
      <c r="C675">
        <f>'Simulated-SIR_C3'!V673</f>
        <v>5359.1297283772774</v>
      </c>
      <c r="D675">
        <f>'Simulated-SIR_C3'!AM673</f>
        <v>54.772171731816634</v>
      </c>
      <c r="E675">
        <f t="shared" si="10"/>
        <v>100</v>
      </c>
    </row>
    <row r="676" spans="1:5" x14ac:dyDescent="0.55000000000000004">
      <c r="A676">
        <f>'Simulated-SIR_C3'!A674</f>
        <v>67.000000000000469</v>
      </c>
      <c r="B676">
        <f>'Simulated-SIR_C3'!E674</f>
        <v>1967927.0166805242</v>
      </c>
      <c r="C676">
        <f>'Simulated-SIR_C3'!V674</f>
        <v>5529.1690842192602</v>
      </c>
      <c r="D676">
        <f>'Simulated-SIR_C3'!AM674</f>
        <v>54.629663088778038</v>
      </c>
      <c r="E676">
        <f t="shared" si="10"/>
        <v>100</v>
      </c>
    </row>
    <row r="677" spans="1:5" x14ac:dyDescent="0.55000000000000004">
      <c r="A677">
        <f>'Simulated-SIR_C3'!A675</f>
        <v>67.100000000000463</v>
      </c>
      <c r="B677">
        <f>'Simulated-SIR_C3'!E675</f>
        <v>1932650.3958291959</v>
      </c>
      <c r="C677">
        <f>'Simulated-SIR_C3'!V675</f>
        <v>5704.6012651360361</v>
      </c>
      <c r="D677">
        <f>'Simulated-SIR_C3'!AM675</f>
        <v>54.487525189610679</v>
      </c>
      <c r="E677">
        <f t="shared" si="10"/>
        <v>100</v>
      </c>
    </row>
    <row r="678" spans="1:5" x14ac:dyDescent="0.55000000000000004">
      <c r="A678">
        <f>'Simulated-SIR_C3'!A676</f>
        <v>67.200000000000458</v>
      </c>
      <c r="B678">
        <f>'Simulated-SIR_C3'!E676</f>
        <v>1898002.7428841712</v>
      </c>
      <c r="C678">
        <f>'Simulated-SIR_C3'!V676</f>
        <v>5885.59715464073</v>
      </c>
      <c r="D678">
        <f>'Simulated-SIR_C3'!AM676</f>
        <v>54.345757070019559</v>
      </c>
      <c r="E678">
        <f t="shared" si="10"/>
        <v>100</v>
      </c>
    </row>
    <row r="679" spans="1:5" x14ac:dyDescent="0.55000000000000004">
      <c r="A679">
        <f>'Simulated-SIR_C3'!A677</f>
        <v>67.300000000000452</v>
      </c>
      <c r="B679">
        <f>'Simulated-SIR_C3'!E677</f>
        <v>1863975.4022315159</v>
      </c>
      <c r="C679">
        <f>'Simulated-SIR_C3'!V677</f>
        <v>6072.3330413433232</v>
      </c>
      <c r="D679">
        <f>'Simulated-SIR_C3'!AM677</f>
        <v>54.204357768216667</v>
      </c>
      <c r="E679">
        <f t="shared" si="10"/>
        <v>100</v>
      </c>
    </row>
    <row r="680" spans="1:5" x14ac:dyDescent="0.55000000000000004">
      <c r="A680">
        <f>'Simulated-SIR_C3'!A678</f>
        <v>67.400000000000446</v>
      </c>
      <c r="B680">
        <f>'Simulated-SIR_C3'!E678</f>
        <v>1830559.6398548193</v>
      </c>
      <c r="C680">
        <f>'Simulated-SIR_C3'!V678</f>
        <v>6264.9907892883575</v>
      </c>
      <c r="D680">
        <f>'Simulated-SIR_C3'!AM678</f>
        <v>54.063326324914478</v>
      </c>
      <c r="E680">
        <f t="shared" si="10"/>
        <v>100</v>
      </c>
    </row>
    <row r="681" spans="1:5" x14ac:dyDescent="0.55000000000000004">
      <c r="A681">
        <f>'Simulated-SIR_C3'!A679</f>
        <v>67.500000000000441</v>
      </c>
      <c r="B681">
        <f>'Simulated-SIR_C3'!E679</f>
        <v>1797746.6589556239</v>
      </c>
      <c r="C681">
        <f>'Simulated-SIR_C3'!V679</f>
        <v>6463.758013620225</v>
      </c>
      <c r="D681">
        <f>'Simulated-SIR_C3'!AM679</f>
        <v>53.922661783319441</v>
      </c>
      <c r="E681">
        <f t="shared" si="10"/>
        <v>100</v>
      </c>
    </row>
    <row r="682" spans="1:5" x14ac:dyDescent="0.55000000000000004">
      <c r="A682">
        <f>'Simulated-SIR_C3'!A680</f>
        <v>67.600000000000435</v>
      </c>
      <c r="B682">
        <f>'Simulated-SIR_C3'!E680</f>
        <v>1765527.6146202949</v>
      </c>
      <c r="C682">
        <f>'Simulated-SIR_C3'!V680</f>
        <v>6668.8282617400246</v>
      </c>
      <c r="D682">
        <f>'Simulated-SIR_C3'!AM680</f>
        <v>53.782363189125505</v>
      </c>
      <c r="E682">
        <f t="shared" si="10"/>
        <v>100</v>
      </c>
    </row>
    <row r="683" spans="1:5" x14ac:dyDescent="0.55000000000000004">
      <c r="A683">
        <f>'Simulated-SIR_C3'!A681</f>
        <v>67.700000000000429</v>
      </c>
      <c r="B683">
        <f>'Simulated-SIR_C3'!E681</f>
        <v>1733893.6275718834</v>
      </c>
      <c r="C683">
        <f>'Simulated-SIR_C3'!V681</f>
        <v>6880.4012001229094</v>
      </c>
      <c r="D683">
        <f>'Simulated-SIR_C3'!AM681</f>
        <v>53.642429590507689</v>
      </c>
      <c r="E683">
        <f t="shared" si="10"/>
        <v>100</v>
      </c>
    </row>
    <row r="684" spans="1:5" x14ac:dyDescent="0.55000000000000004">
      <c r="A684">
        <f>'Simulated-SIR_C3'!A682</f>
        <v>67.800000000000423</v>
      </c>
      <c r="B684">
        <f>'Simulated-SIR_C3'!E682</f>
        <v>1702835.7970450218</v>
      </c>
      <c r="C684">
        <f>'Simulated-SIR_C3'!V682</f>
        <v>7098.682806969794</v>
      </c>
      <c r="D684">
        <f>'Simulated-SIR_C3'!AM682</f>
        <v>53.502860038115571</v>
      </c>
      <c r="E684">
        <f t="shared" si="10"/>
        <v>100</v>
      </c>
    </row>
    <row r="685" spans="1:5" x14ac:dyDescent="0.55000000000000004">
      <c r="A685">
        <f>'Simulated-SIR_C3'!A683</f>
        <v>67.900000000000418</v>
      </c>
      <c r="B685">
        <f>'Simulated-SIR_C3'!E683</f>
        <v>1672345.2128213271</v>
      </c>
      <c r="C685">
        <f>'Simulated-SIR_C3'!V683</f>
        <v>7323.8855708724859</v>
      </c>
      <c r="D685">
        <f>'Simulated-SIR_C3'!AM683</f>
        <v>53.363653585066885</v>
      </c>
      <c r="E685">
        <f t="shared" si="10"/>
        <v>100</v>
      </c>
    </row>
    <row r="686" spans="1:5" x14ac:dyDescent="0.55000000000000004">
      <c r="A686">
        <f>'Simulated-SIR_C3'!A684</f>
        <v>68.000000000000412</v>
      </c>
      <c r="B686">
        <f>'Simulated-SIR_C3'!E684</f>
        <v>1642412.9664620485</v>
      </c>
      <c r="C686">
        <f>'Simulated-SIR_C3'!V684</f>
        <v>7556.2286956765711</v>
      </c>
      <c r="D686">
        <f>'Simulated-SIR_C3'!AM684</f>
        <v>53.224809286941181</v>
      </c>
      <c r="E686">
        <f t="shared" si="10"/>
        <v>100</v>
      </c>
    </row>
    <row r="687" spans="1:5" x14ac:dyDescent="0.55000000000000004">
      <c r="A687">
        <f>'Simulated-SIR_C3'!A685</f>
        <v>68.100000000000406</v>
      </c>
      <c r="B687">
        <f>'Simulated-SIR_C3'!E685</f>
        <v>1613030.1617739659</v>
      </c>
      <c r="C687">
        <f>'Simulated-SIR_C3'!V685</f>
        <v>7795.9383117318139</v>
      </c>
      <c r="D687">
        <f>'Simulated-SIR_C3'!AM685</f>
        <v>53.086326201773325</v>
      </c>
      <c r="E687">
        <f t="shared" si="10"/>
        <v>100</v>
      </c>
    </row>
    <row r="688" spans="1:5" x14ac:dyDescent="0.55000000000000004">
      <c r="A688">
        <f>'Simulated-SIR_C3'!A686</f>
        <v>68.200000000000401</v>
      </c>
      <c r="B688">
        <f>'Simulated-SIR_C3'!E686</f>
        <v>1584187.9245437225</v>
      </c>
      <c r="C688">
        <f>'Simulated-SIR_C3'!V686</f>
        <v>8043.247693725436</v>
      </c>
      <c r="D688">
        <f>'Simulated-SIR_C3'!AM686</f>
        <v>52.948203390047198</v>
      </c>
      <c r="E688">
        <f t="shared" si="10"/>
        <v>100</v>
      </c>
    </row>
    <row r="689" spans="1:5" x14ac:dyDescent="0.55000000000000004">
      <c r="A689">
        <f>'Simulated-SIR_C3'!A687</f>
        <v>68.300000000000395</v>
      </c>
      <c r="B689">
        <f>'Simulated-SIR_C3'!E687</f>
        <v>1555877.4115748748</v>
      </c>
      <c r="C689">
        <f>'Simulated-SIR_C3'!V687</f>
        <v>8298.3974852993142</v>
      </c>
      <c r="D689">
        <f>'Simulated-SIR_C3'!AM687</f>
        <v>52.810439914689283</v>
      </c>
      <c r="E689">
        <f t="shared" si="10"/>
        <v>100</v>
      </c>
    </row>
    <row r="690" spans="1:5" x14ac:dyDescent="0.55000000000000004">
      <c r="A690">
        <f>'Simulated-SIR_C3'!A688</f>
        <v>68.400000000000389</v>
      </c>
      <c r="B690">
        <f>'Simulated-SIR_C3'!E688</f>
        <v>1528089.8190610516</v>
      </c>
      <c r="C690">
        <f>'Simulated-SIR_C3'!V688</f>
        <v>8561.6359306580816</v>
      </c>
      <c r="D690">
        <f>'Simulated-SIR_C3'!AM688</f>
        <v>52.673034841062361</v>
      </c>
      <c r="E690">
        <f t="shared" si="10"/>
        <v>100</v>
      </c>
    </row>
    <row r="691" spans="1:5" x14ac:dyDescent="0.55000000000000004">
      <c r="A691">
        <f>'Simulated-SIR_C3'!A689</f>
        <v>68.500000000000384</v>
      </c>
      <c r="B691">
        <f>'Simulated-SIR_C3'!E689</f>
        <v>1500816.3903276466</v>
      </c>
      <c r="C691">
        <f>'Simulated-SIR_C3'!V689</f>
        <v>8833.219113381052</v>
      </c>
      <c r="D691">
        <f>'Simulated-SIR_C3'!AM689</f>
        <v>52.535987236959102</v>
      </c>
      <c r="E691">
        <f t="shared" si="10"/>
        <v>100</v>
      </c>
    </row>
    <row r="692" spans="1:5" x14ac:dyDescent="0.55000000000000004">
      <c r="A692">
        <f>'Simulated-SIR_C3'!A690</f>
        <v>68.600000000000378</v>
      </c>
      <c r="B692">
        <f>'Simulated-SIR_C3'!E690</f>
        <v>1474048.4229734903</v>
      </c>
      <c r="C692">
        <f>'Simulated-SIR_C3'!V690</f>
        <v>9113.411202657202</v>
      </c>
      <c r="D692">
        <f>'Simulated-SIR_C3'!AM690</f>
        <v>52.399296172595911</v>
      </c>
      <c r="E692">
        <f t="shared" si="10"/>
        <v>100</v>
      </c>
    </row>
    <row r="693" spans="1:5" x14ac:dyDescent="0.55000000000000004">
      <c r="A693">
        <f>'Simulated-SIR_C3'!A691</f>
        <v>68.700000000000372</v>
      </c>
      <c r="B693">
        <f>'Simulated-SIR_C3'!E691</f>
        <v>1447777.2754429528</v>
      </c>
      <c r="C693">
        <f>'Simulated-SIR_C3'!V691</f>
        <v>9402.4847071686672</v>
      </c>
      <c r="D693">
        <f>'Simulated-SIR_C3'!AM691</f>
        <v>52.2629607206065</v>
      </c>
      <c r="E693">
        <f t="shared" si="10"/>
        <v>100</v>
      </c>
    </row>
    <row r="694" spans="1:5" x14ac:dyDescent="0.55000000000000004">
      <c r="A694">
        <f>'Simulated-SIR_C3'!A692</f>
        <v>68.800000000000367</v>
      </c>
      <c r="B694">
        <f>'Simulated-SIR_C3'!E692</f>
        <v>1421994.3730579191</v>
      </c>
      <c r="C694">
        <f>'Simulated-SIR_C3'!V692</f>
        <v>9700.7207368547934</v>
      </c>
      <c r="D694">
        <f>'Simulated-SIR_C3'!AM692</f>
        <v>52.126979956035584</v>
      </c>
      <c r="E694">
        <f t="shared" si="10"/>
        <v>100</v>
      </c>
    </row>
    <row r="695" spans="1:5" x14ac:dyDescent="0.55000000000000004">
      <c r="A695">
        <f>'Simulated-SIR_C3'!A693</f>
        <v>68.900000000000361</v>
      </c>
      <c r="B695">
        <f>'Simulated-SIR_C3'!E693</f>
        <v>1396691.2135380574</v>
      </c>
      <c r="C695">
        <f>'Simulated-SIR_C3'!V693</f>
        <v>10008.409272795443</v>
      </c>
      <c r="D695">
        <f>'Simulated-SIR_C3'!AM693</f>
        <v>51.991352956332776</v>
      </c>
      <c r="E695">
        <f t="shared" si="10"/>
        <v>100</v>
      </c>
    </row>
    <row r="696" spans="1:5" x14ac:dyDescent="0.55000000000000004">
      <c r="A696">
        <f>'Simulated-SIR_C3'!A694</f>
        <v>69.000000000000355</v>
      </c>
      <c r="B696">
        <f>'Simulated-SIR_C3'!E694</f>
        <v>1371859.3720367728</v>
      </c>
      <c r="C696">
        <f>'Simulated-SIR_C3'!V694</f>
        <v>10325.849445459091</v>
      </c>
      <c r="D696">
        <f>'Simulated-SIR_C3'!AM694</f>
        <v>51.856078801346143</v>
      </c>
      <c r="E696">
        <f t="shared" si="10"/>
        <v>100</v>
      </c>
    </row>
    <row r="697" spans="1:5" x14ac:dyDescent="0.55000000000000004">
      <c r="A697">
        <f>'Simulated-SIR_C3'!A695</f>
        <v>69.10000000000035</v>
      </c>
      <c r="B697">
        <f>'Simulated-SIR_C3'!E695</f>
        <v>1347490.5057192387</v>
      </c>
      <c r="C697">
        <f>'Simulated-SIR_C3'!V695</f>
        <v>10653.349821568268</v>
      </c>
      <c r="D697">
        <f>'Simulated-SIR_C3'!AM695</f>
        <v>51.721156573316165</v>
      </c>
      <c r="E697">
        <f t="shared" si="10"/>
        <v>100</v>
      </c>
    </row>
    <row r="698" spans="1:5" x14ac:dyDescent="0.55000000000000004">
      <c r="A698">
        <f>'Simulated-SIR_C3'!A696</f>
        <v>69.200000000000344</v>
      </c>
      <c r="B698">
        <f>'Simulated-SIR_C3'!E696</f>
        <v>1323576.3579078699</v>
      </c>
      <c r="C698">
        <f>'Simulated-SIR_C3'!V696</f>
        <v>10991.228699842093</v>
      </c>
      <c r="D698">
        <f>'Simulated-SIR_C3'!AM696</f>
        <v>51.586585356869321</v>
      </c>
      <c r="E698">
        <f t="shared" si="10"/>
        <v>100</v>
      </c>
    </row>
    <row r="699" spans="1:5" x14ac:dyDescent="0.55000000000000004">
      <c r="A699">
        <f>'Simulated-SIR_C3'!A697</f>
        <v>69.300000000000338</v>
      </c>
      <c r="B699">
        <f>'Simulated-SIR_C3'!E697</f>
        <v>1300108.761819602</v>
      </c>
      <c r="C699">
        <f>'Simulated-SIR_C3'!V697</f>
        <v>11339.814415882964</v>
      </c>
      <c r="D699">
        <f>'Simulated-SIR_C3'!AM697</f>
        <v>51.452364239012127</v>
      </c>
      <c r="E699">
        <f t="shared" si="10"/>
        <v>100</v>
      </c>
    </row>
    <row r="700" spans="1:5" x14ac:dyDescent="0.55000000000000004">
      <c r="A700">
        <f>'Simulated-SIR_C3'!A698</f>
        <v>69.400000000000333</v>
      </c>
      <c r="B700">
        <f>'Simulated-SIR_C3'!E698</f>
        <v>1277079.6439183615</v>
      </c>
      <c r="C700">
        <f>'Simulated-SIR_C3'!V698</f>
        <v>11699.445656482116</v>
      </c>
      <c r="D700">
        <f>'Simulated-SIR_C3'!AM698</f>
        <v>51.31849230912475</v>
      </c>
      <c r="E700">
        <f t="shared" si="10"/>
        <v>100</v>
      </c>
    </row>
    <row r="701" spans="1:5" x14ac:dyDescent="0.55000000000000004">
      <c r="A701">
        <f>'Simulated-SIR_C3'!A699</f>
        <v>69.500000000000327</v>
      </c>
      <c r="B701">
        <f>'Simulated-SIR_C3'!E699</f>
        <v>1254481.0269051264</v>
      </c>
      <c r="C701">
        <f>'Simulated-SIR_C3'!V699</f>
        <v>12070.471783626335</v>
      </c>
      <c r="D701">
        <f>'Simulated-SIR_C3'!AM699</f>
        <v>51.184968658954929</v>
      </c>
      <c r="E701">
        <f t="shared" si="10"/>
        <v>100</v>
      </c>
    </row>
    <row r="702" spans="1:5" x14ac:dyDescent="0.55000000000000004">
      <c r="A702">
        <f>'Simulated-SIR_C3'!A700</f>
        <v>69.600000000000321</v>
      </c>
      <c r="B702">
        <f>'Simulated-SIR_C3'!E700</f>
        <v>1232305.0323670241</v>
      </c>
      <c r="C702">
        <f>'Simulated-SIR_C3'!V700</f>
        <v>12453.253168496096</v>
      </c>
      <c r="D702">
        <f>'Simulated-SIR_C3'!AM700</f>
        <v>51.051792382611794</v>
      </c>
      <c r="E702">
        <f t="shared" si="10"/>
        <v>100</v>
      </c>
    </row>
    <row r="703" spans="1:5" x14ac:dyDescent="0.55000000000000004">
      <c r="A703">
        <f>'Simulated-SIR_C3'!A701</f>
        <v>69.700000000000315</v>
      </c>
      <c r="B703">
        <f>'Simulated-SIR_C3'!E701</f>
        <v>1210543.8831059893</v>
      </c>
      <c r="C703">
        <f>'Simulated-SIR_C3'!V701</f>
        <v>12848.161535753516</v>
      </c>
      <c r="D703">
        <f>'Simulated-SIR_C3'!AM701</f>
        <v>50.918962576559792</v>
      </c>
      <c r="E703">
        <f t="shared" si="10"/>
        <v>100</v>
      </c>
    </row>
    <row r="704" spans="1:5" x14ac:dyDescent="0.55000000000000004">
      <c r="A704">
        <f>'Simulated-SIR_C3'!A702</f>
        <v>69.80000000000031</v>
      </c>
      <c r="B704">
        <f>'Simulated-SIR_C3'!E702</f>
        <v>1189189.9051665664</v>
      </c>
      <c r="C704">
        <f>'Simulated-SIR_C3'!V702</f>
        <v>13255.580318426652</v>
      </c>
      <c r="D704">
        <f>'Simulated-SIR_C3'!AM702</f>
        <v>50.786478339612501</v>
      </c>
      <c r="E704">
        <f t="shared" si="10"/>
        <v>100</v>
      </c>
    </row>
    <row r="705" spans="1:5" x14ac:dyDescent="0.55000000000000004">
      <c r="A705">
        <f>'Simulated-SIR_C3'!A703</f>
        <v>69.900000000000304</v>
      </c>
      <c r="B705">
        <f>'Simulated-SIR_C3'!E703</f>
        <v>1168235.5295815731</v>
      </c>
      <c r="C705">
        <f>'Simulated-SIR_C3'!V703</f>
        <v>13675.905023705272</v>
      </c>
      <c r="D705">
        <f>'Simulated-SIR_C3'!AM703</f>
        <v>50.654338772926565</v>
      </c>
      <c r="E705">
        <f t="shared" si="10"/>
        <v>100</v>
      </c>
    </row>
    <row r="706" spans="1:5" x14ac:dyDescent="0.55000000000000004">
      <c r="A706">
        <f>'Simulated-SIR_C3'!A704</f>
        <v>70.000000000000298</v>
      </c>
      <c r="B706">
        <f>'Simulated-SIR_C3'!E704</f>
        <v>1147673.2938534641</v>
      </c>
      <c r="C706">
        <f>'Simulated-SIR_C3'!V704</f>
        <v>14109.543609971723</v>
      </c>
      <c r="D706">
        <f>'Simulated-SIR_C3'!AM704</f>
        <v>50.522542979995578</v>
      </c>
      <c r="E706">
        <f t="shared" si="10"/>
        <v>100</v>
      </c>
    </row>
    <row r="707" spans="1:5" x14ac:dyDescent="0.55000000000000004">
      <c r="A707">
        <f>'Simulated-SIR_C3'!A705</f>
        <v>70.100000000000293</v>
      </c>
      <c r="B707">
        <f>'Simulated-SIR_C3'!E705</f>
        <v>1127495.8431883855</v>
      </c>
      <c r="C707">
        <f>'Simulated-SIR_C3'!V705</f>
        <v>14556.916875399511</v>
      </c>
      <c r="D707">
        <f>'Simulated-SIR_C3'!AM705</f>
        <v>50.391090066644026</v>
      </c>
      <c r="E707">
        <f t="shared" si="10"/>
        <v>100</v>
      </c>
    </row>
    <row r="708" spans="1:5" x14ac:dyDescent="0.55000000000000004">
      <c r="A708">
        <f>'Simulated-SIR_C3'!A706</f>
        <v>70.200000000000287</v>
      </c>
      <c r="B708">
        <f>'Simulated-SIR_C3'!E706</f>
        <v>1107695.9314991098</v>
      </c>
      <c r="C708">
        <f>'Simulated-SIR_C3'!V706</f>
        <v>15018.458858461017</v>
      </c>
      <c r="D708">
        <f>'Simulated-SIR_C3'!AM706</f>
        <v>50.259979141021297</v>
      </c>
      <c r="E708">
        <f t="shared" si="10"/>
        <v>100</v>
      </c>
    </row>
    <row r="709" spans="1:5" x14ac:dyDescent="0.55000000000000004">
      <c r="A709">
        <f>'Simulated-SIR_C3'!A707</f>
        <v>70.300000000000281</v>
      </c>
      <c r="B709">
        <f>'Simulated-SIR_C3'!E707</f>
        <v>1088266.4221922315</v>
      </c>
      <c r="C709">
        <f>'Simulated-SIR_C3'!V707</f>
        <v>15494.617250695224</v>
      </c>
      <c r="D709">
        <f>'Simulated-SIR_C3'!AM707</f>
        <v>50.129209313595496</v>
      </c>
      <c r="E709">
        <f t="shared" si="10"/>
        <v>100</v>
      </c>
    </row>
    <row r="710" spans="1:5" x14ac:dyDescent="0.55000000000000004">
      <c r="A710">
        <f>'Simulated-SIR_C3'!A708</f>
        <v>70.400000000000276</v>
      </c>
      <c r="B710">
        <f>'Simulated-SIR_C3'!E708</f>
        <v>1069200.2887542534</v>
      </c>
      <c r="C710">
        <f>'Simulated-SIR_C3'!V708</f>
        <v>15985.85382209544</v>
      </c>
      <c r="D710">
        <f>'Simulated-SIR_C3'!AM708</f>
        <v>49.998779697147583</v>
      </c>
      <c r="E710">
        <f t="shared" si="10"/>
        <v>100</v>
      </c>
    </row>
    <row r="711" spans="1:5" x14ac:dyDescent="0.55000000000000004">
      <c r="A711">
        <f>'Simulated-SIR_C3'!A709</f>
        <v>70.50000000000027</v>
      </c>
      <c r="B711">
        <f>'Simulated-SIR_C3'!E709</f>
        <v>1050490.6151504512</v>
      </c>
      <c r="C711">
        <f>'Simulated-SIR_C3'!V709</f>
        <v>16492.644859486871</v>
      </c>
      <c r="D711">
        <f>'Simulated-SIR_C3'!AM709</f>
        <v>49.86868940676522</v>
      </c>
      <c r="E711">
        <f t="shared" si="10"/>
        <v>100</v>
      </c>
    </row>
    <row r="712" spans="1:5" x14ac:dyDescent="0.55000000000000004">
      <c r="A712">
        <f>'Simulated-SIR_C3'!A710</f>
        <v>70.600000000000264</v>
      </c>
      <c r="B712">
        <f>'Simulated-SIR_C3'!E710</f>
        <v>1032130.5960496858</v>
      </c>
      <c r="C712">
        <f>'Simulated-SIR_C3'!V710</f>
        <v>17015.481618273421</v>
      </c>
      <c r="D712">
        <f>'Simulated-SIR_C3'!AM710</f>
        <v>49.73893755983687</v>
      </c>
      <c r="E712">
        <f t="shared" ref="E712:E775" si="11">E711</f>
        <v>100</v>
      </c>
    </row>
    <row r="713" spans="1:5" x14ac:dyDescent="0.55000000000000004">
      <c r="A713">
        <f>'Simulated-SIR_C3'!A711</f>
        <v>70.700000000000259</v>
      </c>
      <c r="B713">
        <f>'Simulated-SIR_C3'!E711</f>
        <v>1014113.5368876595</v>
      </c>
      <c r="C713">
        <f>'Simulated-SIR_C3'!V711</f>
        <v>17554.870787943186</v>
      </c>
      <c r="D713">
        <f>'Simulated-SIR_C3'!AM711</f>
        <v>49.60952327604582</v>
      </c>
      <c r="E713">
        <f t="shared" si="11"/>
        <v>100</v>
      </c>
    </row>
    <row r="714" spans="1:5" x14ac:dyDescent="0.55000000000000004">
      <c r="A714">
        <f>'Simulated-SIR_C3'!A712</f>
        <v>70.800000000000253</v>
      </c>
      <c r="B714">
        <f>'Simulated-SIR_C3'!E712</f>
        <v>996432.85378044425</v>
      </c>
      <c r="C714">
        <f>'Simulated-SIR_C3'!V712</f>
        <v>18111.334971732176</v>
      </c>
      <c r="D714">
        <f>'Simulated-SIR_C3'!AM712</f>
        <v>49.480445677364173</v>
      </c>
      <c r="E714">
        <f t="shared" si="11"/>
        <v>100</v>
      </c>
    </row>
    <row r="715" spans="1:5" x14ac:dyDescent="0.55000000000000004">
      <c r="A715">
        <f>'Simulated-SIR_C3'!A713</f>
        <v>70.900000000000247</v>
      </c>
      <c r="B715">
        <f>'Simulated-SIR_C3'!E713</f>
        <v>979082.07329948083</v>
      </c>
      <c r="C715">
        <f>'Simulated-SIR_C3'!V713</f>
        <v>18685.413180856187</v>
      </c>
      <c r="D715">
        <f>'Simulated-SIR_C3'!AM713</f>
        <v>49.351703888046949</v>
      </c>
      <c r="E715">
        <f t="shared" si="11"/>
        <v>100</v>
      </c>
    </row>
    <row r="716" spans="1:5" x14ac:dyDescent="0.55000000000000004">
      <c r="A716">
        <f>'Simulated-SIR_C3'!A714</f>
        <v>71.000000000000242</v>
      </c>
      <c r="B716">
        <f>'Simulated-SIR_C3'!E714</f>
        <v>962054.83211864019</v>
      </c>
      <c r="C716">
        <f>'Simulated-SIR_C3'!V714</f>
        <v>19277.661343731139</v>
      </c>
      <c r="D716">
        <f>'Simulated-SIR_C3'!AM714</f>
        <v>49.223297034626071</v>
      </c>
      <c r="E716">
        <f t="shared" si="11"/>
        <v>100</v>
      </c>
    </row>
    <row r="717" spans="1:5" x14ac:dyDescent="0.55000000000000004">
      <c r="A717">
        <f>'Simulated-SIR_C3'!A715</f>
        <v>71.100000000000236</v>
      </c>
      <c r="B717">
        <f>'Simulated-SIR_C3'!E715</f>
        <v>945344.87654335634</v>
      </c>
      <c r="C717">
        <f>'Simulated-SIR_C3'!V715</f>
        <v>19888.652830612904</v>
      </c>
      <c r="D717">
        <f>'Simulated-SIR_C3'!AM715</f>
        <v>49.095224245904603</v>
      </c>
      <c r="E717">
        <f t="shared" si="11"/>
        <v>100</v>
      </c>
    </row>
    <row r="718" spans="1:5" x14ac:dyDescent="0.55000000000000004">
      <c r="A718">
        <f>'Simulated-SIR_C3'!A716</f>
        <v>71.20000000000023</v>
      </c>
      <c r="B718">
        <f>'Simulated-SIR_C3'!E716</f>
        <v>928946.06193128158</v>
      </c>
      <c r="C718">
        <f>'Simulated-SIR_C3'!V716</f>
        <v>20518.978994098499</v>
      </c>
      <c r="D718">
        <f>'Simulated-SIR_C3'!AM716</f>
        <v>48.967484652950631</v>
      </c>
      <c r="E718">
        <f t="shared" si="11"/>
        <v>100</v>
      </c>
    </row>
    <row r="719" spans="1:5" x14ac:dyDescent="0.55000000000000004">
      <c r="A719">
        <f>'Simulated-SIR_C3'!A717</f>
        <v>71.300000000000225</v>
      </c>
      <c r="B719">
        <f>'Simulated-SIR_C3'!E717</f>
        <v>912852.35201338294</v>
      </c>
      <c r="C719">
        <f>'Simulated-SIR_C3'!V717</f>
        <v>21169.249725941547</v>
      </c>
      <c r="D719">
        <f>'Simulated-SIR_C3'!AM717</f>
        <v>48.840077389091604</v>
      </c>
      <c r="E719">
        <f t="shared" si="11"/>
        <v>100</v>
      </c>
    </row>
    <row r="720" spans="1:5" x14ac:dyDescent="0.55000000000000004">
      <c r="A720">
        <f>'Simulated-SIR_C3'!A718</f>
        <v>71.400000000000219</v>
      </c>
      <c r="B720">
        <f>'Simulated-SIR_C3'!E718</f>
        <v>897057.81812388927</v>
      </c>
      <c r="C720">
        <f>'Simulated-SIR_C3'!V718</f>
        <v>21840.094030645902</v>
      </c>
      <c r="D720">
        <f>'Simulated-SIR_C3'!AM718</f>
        <v>48.71300158990833</v>
      </c>
      <c r="E720">
        <f t="shared" si="11"/>
        <v>100</v>
      </c>
    </row>
    <row r="721" spans="1:5" x14ac:dyDescent="0.55000000000000004">
      <c r="A721">
        <f>'Simulated-SIR_C3'!A719</f>
        <v>71.500000000000213</v>
      </c>
      <c r="B721">
        <f>'Simulated-SIR_C3'!E719</f>
        <v>881556.63834700629</v>
      </c>
      <c r="C721">
        <f>'Simulated-SIR_C3'!V719</f>
        <v>22532.16061631286</v>
      </c>
      <c r="D721">
        <f>'Simulated-SIR_C3'!AM719</f>
        <v>48.586256393229142</v>
      </c>
      <c r="E721">
        <f t="shared" si="11"/>
        <v>100</v>
      </c>
    </row>
    <row r="722" spans="1:5" x14ac:dyDescent="0.55000000000000004">
      <c r="A722">
        <f>'Simulated-SIR_C3'!A720</f>
        <v>71.600000000000207</v>
      </c>
      <c r="B722">
        <f>'Simulated-SIR_C3'!E720</f>
        <v>866343.09658786235</v>
      </c>
      <c r="C722">
        <f>'Simulated-SIR_C3'!V720</f>
        <v>23246.118503228681</v>
      </c>
      <c r="D722">
        <f>'Simulated-SIR_C3'!AM720</f>
        <v>48.459840939124092</v>
      </c>
      <c r="E722">
        <f t="shared" si="11"/>
        <v>100</v>
      </c>
    </row>
    <row r="723" spans="1:5" x14ac:dyDescent="0.55000000000000004">
      <c r="A723">
        <f>'Simulated-SIR_C3'!A721</f>
        <v>71.700000000000202</v>
      </c>
      <c r="B723">
        <f>'Simulated-SIR_C3'!E721</f>
        <v>851411.58157469716</v>
      </c>
      <c r="C723">
        <f>'Simulated-SIR_C3'!V721</f>
        <v>23982.657650690722</v>
      </c>
      <c r="D723">
        <f>'Simulated-SIR_C3'!AM721</f>
        <v>48.333754369899083</v>
      </c>
      <c r="E723">
        <f t="shared" si="11"/>
        <v>100</v>
      </c>
    </row>
    <row r="724" spans="1:5" x14ac:dyDescent="0.55000000000000004">
      <c r="A724">
        <f>'Simulated-SIR_C3'!A722</f>
        <v>71.800000000000196</v>
      </c>
      <c r="B724">
        <f>'Simulated-SIR_C3'!E722</f>
        <v>836756.58579888206</v>
      </c>
      <c r="C724">
        <f>'Simulated-SIR_C3'!V722</f>
        <v>24742.48960258234</v>
      </c>
      <c r="D724">
        <f>'Simulated-SIR_C3'!AM722</f>
        <v>48.207995830090113</v>
      </c>
      <c r="E724">
        <f t="shared" si="11"/>
        <v>100</v>
      </c>
    </row>
    <row r="725" spans="1:5" x14ac:dyDescent="0.55000000000000004">
      <c r="A725">
        <f>'Simulated-SIR_C3'!A723</f>
        <v>71.90000000000019</v>
      </c>
      <c r="B725">
        <f>'Simulated-SIR_C3'!E723</f>
        <v>822372.70439896733</v>
      </c>
      <c r="C725">
        <f>'Simulated-SIR_C3'!V723</f>
        <v>25526.348152218285</v>
      </c>
      <c r="D725">
        <f>'Simulated-SIR_C3'!AM723</f>
        <v>48.082564466457427</v>
      </c>
      <c r="E725">
        <f t="shared" si="11"/>
        <v>100</v>
      </c>
    </row>
    <row r="726" spans="1:5" x14ac:dyDescent="0.55000000000000004">
      <c r="A726">
        <f>'Simulated-SIR_C3'!A724</f>
        <v>72.000000000000185</v>
      </c>
      <c r="B726">
        <f>'Simulated-SIR_C3'!E724</f>
        <v>808254.63399456232</v>
      </c>
      <c r="C726">
        <f>'Simulated-SIR_C3'!V724</f>
        <v>26334.99002699447</v>
      </c>
      <c r="D726">
        <f>'Simulated-SIR_C3'!AM724</f>
        <v>47.957459427979771</v>
      </c>
      <c r="E726">
        <f t="shared" si="11"/>
        <v>100</v>
      </c>
    </row>
    <row r="727" spans="1:5" x14ac:dyDescent="0.55000000000000004">
      <c r="A727">
        <f>'Simulated-SIR_C3'!A725</f>
        <v>72.100000000000179</v>
      </c>
      <c r="B727">
        <f>'Simulated-SIR_C3'!E725</f>
        <v>794397.17147549533</v>
      </c>
      <c r="C727">
        <f>'Simulated-SIR_C3'!V725</f>
        <v>27169.195593387922</v>
      </c>
      <c r="D727">
        <f>'Simulated-SIR_C3'!AM725</f>
        <v>47.832679865848625</v>
      </c>
      <c r="E727">
        <f t="shared" si="11"/>
        <v>100</v>
      </c>
    </row>
    <row r="728" spans="1:5" x14ac:dyDescent="0.55000000000000004">
      <c r="A728">
        <f>'Simulated-SIR_C3'!A726</f>
        <v>72.200000000000173</v>
      </c>
      <c r="B728">
        <f>'Simulated-SIR_C3'!E726</f>
        <v>780795.21275135153</v>
      </c>
      <c r="C728">
        <f>'Simulated-SIR_C3'!V726</f>
        <v>28029.769582864683</v>
      </c>
      <c r="D728">
        <f>'Simulated-SIR_C3'!AM726</f>
        <v>47.708224933462446</v>
      </c>
      <c r="E728">
        <f t="shared" si="11"/>
        <v>100</v>
      </c>
    </row>
    <row r="729" spans="1:5" x14ac:dyDescent="0.55000000000000004">
      <c r="A729">
        <f>'Simulated-SIR_C3'!A727</f>
        <v>72.300000000000168</v>
      </c>
      <c r="B729">
        <f>'Simulated-SIR_C3'!E727</f>
        <v>767443.7514661625</v>
      </c>
      <c r="C729">
        <f>'Simulated-SIR_C3'!V727</f>
        <v>28917.541839265719</v>
      </c>
      <c r="D729">
        <f>'Simulated-SIR_C3'!AM727</f>
        <v>47.584093786420937</v>
      </c>
      <c r="E729">
        <f t="shared" si="11"/>
        <v>100</v>
      </c>
    </row>
    <row r="730" spans="1:5" x14ac:dyDescent="0.55000000000000004">
      <c r="A730">
        <f>'Simulated-SIR_C3'!A728</f>
        <v>72.400000000000162</v>
      </c>
      <c r="B730">
        <f>'Simulated-SIR_C3'!E728</f>
        <v>754337.87768271042</v>
      </c>
      <c r="C730">
        <f>'Simulated-SIR_C3'!V728</f>
        <v>29833.368088252944</v>
      </c>
      <c r="D730">
        <f>'Simulated-SIR_C3'!AM728</f>
        <v>47.460285582519347</v>
      </c>
      <c r="E730">
        <f t="shared" si="11"/>
        <v>100</v>
      </c>
    </row>
    <row r="731" spans="1:5" x14ac:dyDescent="0.55000000000000004">
      <c r="A731">
        <f>'Simulated-SIR_C3'!A729</f>
        <v>72.500000000000156</v>
      </c>
      <c r="B731">
        <f>'Simulated-SIR_C3'!E729</f>
        <v>741472.77654061501</v>
      </c>
      <c r="C731">
        <f>'Simulated-SIR_C3'!V729</f>
        <v>30778.130729409786</v>
      </c>
      <c r="D731">
        <f>'Simulated-SIR_C3'!AM729</f>
        <v>47.336799481742702</v>
      </c>
      <c r="E731">
        <f t="shared" si="11"/>
        <v>100</v>
      </c>
    </row>
    <row r="732" spans="1:5" x14ac:dyDescent="0.55000000000000004">
      <c r="A732">
        <f>'Simulated-SIR_C3'!A730</f>
        <v>72.600000000000151</v>
      </c>
      <c r="B732">
        <f>'Simulated-SIR_C3'!E730</f>
        <v>728843.72689209075</v>
      </c>
      <c r="C732">
        <f>'Simulated-SIR_C3'!V730</f>
        <v>31752.739651602657</v>
      </c>
      <c r="D732">
        <f>'Simulated-SIR_C3'!AM730</f>
        <v>47.213634646260203</v>
      </c>
      <c r="E732">
        <f t="shared" si="11"/>
        <v>100</v>
      </c>
    </row>
    <row r="733" spans="1:5" x14ac:dyDescent="0.55000000000000004">
      <c r="A733">
        <f>'Simulated-SIR_C3'!A731</f>
        <v>72.700000000000145</v>
      </c>
      <c r="B733">
        <f>'Simulated-SIR_C3'!E731</f>
        <v>716446.09991899785</v>
      </c>
      <c r="C733">
        <f>'Simulated-SIR_C3'!V731</f>
        <v>32758.133072222099</v>
      </c>
      <c r="D733">
        <f>'Simulated-SIR_C3'!AM731</f>
        <v>47.090790240419516</v>
      </c>
      <c r="E733">
        <f t="shared" si="11"/>
        <v>100</v>
      </c>
    </row>
    <row r="734" spans="1:5" x14ac:dyDescent="0.55000000000000004">
      <c r="A734">
        <f>'Simulated-SIR_C3'!A732</f>
        <v>72.800000000000139</v>
      </c>
      <c r="B734">
        <f>'Simulated-SIR_C3'!E732</f>
        <v>704275.35773456655</v>
      </c>
      <c r="C734">
        <f>'Simulated-SIR_C3'!V732</f>
        <v>33795.278400934199</v>
      </c>
      <c r="D734">
        <f>'Simulated-SIR_C3'!AM732</f>
        <v>46.968265430741084</v>
      </c>
      <c r="E734">
        <f t="shared" si="11"/>
        <v>100</v>
      </c>
    </row>
    <row r="735" spans="1:5" x14ac:dyDescent="0.55000000000000004">
      <c r="A735">
        <f>'Simulated-SIR_C3'!A733</f>
        <v>72.900000000000134</v>
      </c>
      <c r="B735">
        <f>'Simulated-SIR_C3'!E733</f>
        <v>692327.05197292962</v>
      </c>
      <c r="C735">
        <f>'Simulated-SIR_C3'!V733</f>
        <v>34865.173128585106</v>
      </c>
      <c r="D735">
        <f>'Simulated-SIR_C3'!AM733</f>
        <v>46.846059385912504</v>
      </c>
      <c r="E735">
        <f t="shared" si="11"/>
        <v>100</v>
      </c>
    </row>
    <row r="736" spans="1:5" x14ac:dyDescent="0.55000000000000004">
      <c r="A736">
        <f>'Simulated-SIR_C3'!A734</f>
        <v>73.000000000000128</v>
      </c>
      <c r="B736">
        <f>'Simulated-SIR_C3'!E734</f>
        <v>680596.82236937899</v>
      </c>
      <c r="C736">
        <f>'Simulated-SIR_C3'!V734</f>
        <v>35968.845741913115</v>
      </c>
      <c r="D736">
        <f>'Simulated-SIR_C3'!AM734</f>
        <v>46.724171276782926</v>
      </c>
      <c r="E736">
        <f t="shared" si="11"/>
        <v>100</v>
      </c>
    </row>
    <row r="737" spans="1:5" x14ac:dyDescent="0.55000000000000004">
      <c r="A737">
        <f>'Simulated-SIR_C3'!A735</f>
        <v>73.100000000000122</v>
      </c>
      <c r="B737">
        <f>'Simulated-SIR_C3'!E735</f>
        <v>669080.39533405262</v>
      </c>
      <c r="C737">
        <f>'Simulated-SIR_C3'!V735</f>
        <v>37107.35666473466</v>
      </c>
      <c r="D737">
        <f>'Simulated-SIR_C3'!AM735</f>
        <v>46.60260027635735</v>
      </c>
      <c r="E737">
        <f t="shared" si="11"/>
        <v>100</v>
      </c>
    </row>
    <row r="738" spans="1:5" x14ac:dyDescent="0.55000000000000004">
      <c r="A738">
        <f>'Simulated-SIR_C3'!A736</f>
        <v>73.200000000000117</v>
      </c>
      <c r="B738">
        <f>'Simulated-SIR_C3'!E736</f>
        <v>657773.58252155699</v>
      </c>
      <c r="C738">
        <f>'Simulated-SIR_C3'!V736</f>
        <v>38281.799226282055</v>
      </c>
      <c r="D738">
        <f>'Simulated-SIR_C3'!AM736</f>
        <v>46.48134555979118</v>
      </c>
      <c r="E738">
        <f t="shared" si="11"/>
        <v>100</v>
      </c>
    </row>
    <row r="739" spans="1:5" x14ac:dyDescent="0.55000000000000004">
      <c r="A739">
        <f>'Simulated-SIR_C3'!A737</f>
        <v>73.300000000000111</v>
      </c>
      <c r="B739">
        <f>'Simulated-SIR_C3'!E737</f>
        <v>646672.27939884155</v>
      </c>
      <c r="C739">
        <f>'Simulated-SIR_C3'!V737</f>
        <v>39493.300657382082</v>
      </c>
      <c r="D739">
        <f>'Simulated-SIR_C3'!AM737</f>
        <v>46.360406304384433</v>
      </c>
      <c r="E739">
        <f t="shared" si="11"/>
        <v>100</v>
      </c>
    </row>
    <row r="740" spans="1:5" x14ac:dyDescent="0.55000000000000004">
      <c r="A740">
        <f>'Simulated-SIR_C3'!A738</f>
        <v>73.400000000000105</v>
      </c>
      <c r="B740">
        <f>'Simulated-SIR_C3'!E738</f>
        <v>635772.46381346975</v>
      </c>
      <c r="C740">
        <f>'Simulated-SIR_C3'!V738</f>
        <v>40743.023115175478</v>
      </c>
      <c r="D740">
        <f>'Simulated-SIR_C3'!AM738</f>
        <v>46.239781689576333</v>
      </c>
      <c r="E740">
        <f t="shared" si="11"/>
        <v>100</v>
      </c>
    </row>
    <row r="741" spans="1:5" x14ac:dyDescent="0.55000000000000004">
      <c r="A741">
        <f>'Simulated-SIR_C3'!A739</f>
        <v>73.500000000000099</v>
      </c>
      <c r="B741">
        <f>'Simulated-SIR_C3'!E739</f>
        <v>625070.19456425961</v>
      </c>
      <c r="C741">
        <f>'Simulated-SIR_C3'!V739</f>
        <v>42032.164737088242</v>
      </c>
      <c r="D741">
        <f>'Simulated-SIR_C3'!AM739</f>
        <v>46.11947089693971</v>
      </c>
      <c r="E741">
        <f t="shared" si="11"/>
        <v>100</v>
      </c>
    </row>
    <row r="742" spans="1:5" x14ac:dyDescent="0.55000000000000004">
      <c r="A742">
        <f>'Simulated-SIR_C3'!A740</f>
        <v>73.600000000000094</v>
      </c>
      <c r="B742">
        <f>'Simulated-SIR_C3'!E740</f>
        <v>614561.60997610923</v>
      </c>
      <c r="C742">
        <f>'Simulated-SIR_C3'!V740</f>
        <v>43361.960724775803</v>
      </c>
      <c r="D742">
        <f>'Simulated-SIR_C3'!AM740</f>
        <v>45.999473110175373</v>
      </c>
      <c r="E742">
        <f t="shared" si="11"/>
        <v>100</v>
      </c>
    </row>
    <row r="743" spans="1:5" x14ac:dyDescent="0.55000000000000004">
      <c r="A743">
        <f>'Simulated-SIR_C3'!A741</f>
        <v>73.700000000000088</v>
      </c>
      <c r="B743">
        <f>'Simulated-SIR_C3'!E741</f>
        <v>604242.9264806835</v>
      </c>
      <c r="C743">
        <f>'Simulated-SIR_C3'!V741</f>
        <v>44733.684458771211</v>
      </c>
      <c r="D743">
        <f>'Simulated-SIR_C3'!AM741</f>
        <v>45.879787515106713</v>
      </c>
      <c r="E743">
        <f t="shared" si="11"/>
        <v>100</v>
      </c>
    </row>
    <row r="744" spans="1:5" x14ac:dyDescent="0.55000000000000004">
      <c r="A744">
        <f>'Simulated-SIR_C3'!A742</f>
        <v>73.800000000000082</v>
      </c>
      <c r="B744">
        <f>'Simulated-SIR_C3'!E742</f>
        <v>594110.43720448692</v>
      </c>
      <c r="C744">
        <f>'Simulated-SIR_C3'!V742</f>
        <v>46148.648644577581</v>
      </c>
      <c r="D744">
        <f>'Simulated-SIR_C3'!AM742</f>
        <v>45.760413299674092</v>
      </c>
      <c r="E744">
        <f t="shared" si="11"/>
        <v>100</v>
      </c>
    </row>
    <row r="745" spans="1:5" x14ac:dyDescent="0.55000000000000004">
      <c r="A745">
        <f>'Simulated-SIR_C3'!A743</f>
        <v>73.900000000000077</v>
      </c>
      <c r="B745">
        <f>'Simulated-SIR_C3'!E743</f>
        <v>584160.51056572981</v>
      </c>
      <c r="C745">
        <f>'Simulated-SIR_C3'!V743</f>
        <v>47608.206490954246</v>
      </c>
      <c r="D745">
        <f>'Simulated-SIR_C3'!AM743</f>
        <v>45.641349653929389</v>
      </c>
      <c r="E745">
        <f t="shared" si="11"/>
        <v>100</v>
      </c>
    </row>
    <row r="746" spans="1:5" x14ac:dyDescent="0.55000000000000004">
      <c r="A746">
        <f>'Simulated-SIR_C3'!A744</f>
        <v>74.000000000000071</v>
      </c>
      <c r="B746">
        <f>'Simulated-SIR_C3'!E744</f>
        <v>574389.58888126211</v>
      </c>
      <c r="C746">
        <f>'Simulated-SIR_C3'!V744</f>
        <v>49113.75292115401</v>
      </c>
      <c r="D746">
        <f>'Simulated-SIR_C3'!AM744</f>
        <v>45.522595770030492</v>
      </c>
      <c r="E746">
        <f t="shared" si="11"/>
        <v>100</v>
      </c>
    </row>
    <row r="747" spans="1:5" x14ac:dyDescent="0.55000000000000004">
      <c r="A747">
        <f>'Simulated-SIR_C3'!A745</f>
        <v>74.100000000000065</v>
      </c>
      <c r="B747">
        <f>'Simulated-SIR_C3'!E745</f>
        <v>564794.18698474043</v>
      </c>
      <c r="C747">
        <f>'Simulated-SIR_C3'!V745</f>
        <v>50666.725817876642</v>
      </c>
      <c r="D747">
        <f>'Simulated-SIR_C3'!AM745</f>
        <v>45.404150842235822</v>
      </c>
      <c r="E747">
        <f t="shared" si="11"/>
        <v>100</v>
      </c>
    </row>
    <row r="748" spans="1:5" x14ac:dyDescent="0.55000000000000004">
      <c r="A748">
        <f>'Simulated-SIR_C3'!A746</f>
        <v>74.20000000000006</v>
      </c>
      <c r="B748">
        <f>'Simulated-SIR_C3'!E746</f>
        <v>555370.89085708687</v>
      </c>
      <c r="C748">
        <f>'Simulated-SIR_C3'!V746</f>
        <v>52268.607302710261</v>
      </c>
      <c r="D748">
        <f>'Simulated-SIR_C3'!AM746</f>
        <v>45.286014066898893</v>
      </c>
      <c r="E748">
        <f t="shared" si="11"/>
        <v>100</v>
      </c>
    </row>
    <row r="749" spans="1:5" x14ac:dyDescent="0.55000000000000004">
      <c r="A749">
        <f>'Simulated-SIR_C3'!A747</f>
        <v>74.300000000000054</v>
      </c>
      <c r="B749">
        <f>'Simulated-SIR_C3'!E747</f>
        <v>546116.35627018986</v>
      </c>
      <c r="C749">
        <f>'Simulated-SIR_C3'!V747</f>
        <v>53920.925050838501</v>
      </c>
      <c r="D749">
        <f>'Simulated-SIR_C3'!AM747</f>
        <v>45.16818464246289</v>
      </c>
      <c r="E749">
        <f t="shared" si="11"/>
        <v>100</v>
      </c>
    </row>
    <row r="750" spans="1:5" x14ac:dyDescent="0.55000000000000004">
      <c r="A750">
        <f>'Simulated-SIR_C3'!A748</f>
        <v>74.400000000000048</v>
      </c>
      <c r="B750">
        <f>'Simulated-SIR_C3'!E748</f>
        <v>537027.30744471238</v>
      </c>
      <c r="C750">
        <f>'Simulated-SIR_C3'!V748</f>
        <v>55625.253641796065</v>
      </c>
      <c r="D750">
        <f>'Simulated-SIR_C3'!AM748</f>
        <v>45.050661769455161</v>
      </c>
      <c r="E750">
        <f t="shared" si="11"/>
        <v>100</v>
      </c>
    </row>
    <row r="751" spans="1:5" x14ac:dyDescent="0.55000000000000004">
      <c r="A751">
        <f>'Simulated-SIR_C3'!A749</f>
        <v>74.500000000000043</v>
      </c>
      <c r="B751">
        <f>'Simulated-SIR_C3'!E749</f>
        <v>528100.53572277853</v>
      </c>
      <c r="C751">
        <f>'Simulated-SIR_C3'!V749</f>
        <v>57383.215947058939</v>
      </c>
      <c r="D751">
        <f>'Simulated-SIR_C3'!AM749</f>
        <v>44.933444650481889</v>
      </c>
      <c r="E751">
        <f t="shared" si="11"/>
        <v>100</v>
      </c>
    </row>
    <row r="752" spans="1:5" x14ac:dyDescent="0.55000000000000004">
      <c r="A752">
        <f>'Simulated-SIR_C3'!A750</f>
        <v>74.600000000000037</v>
      </c>
      <c r="B752">
        <f>'Simulated-SIR_C3'!E750</f>
        <v>519332.89825622726</v>
      </c>
      <c r="C752">
        <f>'Simulated-SIR_C3'!V750</f>
        <v>59196.48455525918</v>
      </c>
      <c r="D752">
        <f>'Simulated-SIR_C3'!AM750</f>
        <v>44.816532490222642</v>
      </c>
      <c r="E752">
        <f t="shared" si="11"/>
        <v>100</v>
      </c>
    </row>
    <row r="753" spans="1:5" x14ac:dyDescent="0.55000000000000004">
      <c r="A753">
        <f>'Simulated-SIR_C3'!A751</f>
        <v>74.700000000000031</v>
      </c>
      <c r="B753">
        <f>'Simulated-SIR_C3'!E751</f>
        <v>510721.31671104621</v>
      </c>
      <c r="C753">
        <f>'Simulated-SIR_C3'!V751</f>
        <v>61066.783235814662</v>
      </c>
      <c r="D753">
        <f>'Simulated-SIR_C3'!AM751</f>
        <v>44.699924495424995</v>
      </c>
      <c r="E753">
        <f t="shared" si="11"/>
        <v>100</v>
      </c>
    </row>
    <row r="754" spans="1:5" x14ac:dyDescent="0.55000000000000004">
      <c r="A754">
        <f>'Simulated-SIR_C3'!A752</f>
        <v>74.800000000000026</v>
      </c>
      <c r="B754">
        <f>'Simulated-SIR_C3'!E752</f>
        <v>502262.77598852676</v>
      </c>
      <c r="C754">
        <f>'Simulated-SIR_C3'!V752</f>
        <v>62995.888441764677</v>
      </c>
      <c r="D754">
        <f>'Simulated-SIR_C3'!AM752</f>
        <v>44.583619874899171</v>
      </c>
      <c r="E754">
        <f t="shared" si="11"/>
        <v>100</v>
      </c>
    </row>
    <row r="755" spans="1:5" x14ac:dyDescent="0.55000000000000004">
      <c r="A755">
        <f>'Simulated-SIR_C3'!A753</f>
        <v>74.90000000000002</v>
      </c>
      <c r="B755">
        <f>'Simulated-SIR_C3'!E753</f>
        <v>493954.32296361099</v>
      </c>
      <c r="C755">
        <f>'Simulated-SIR_C3'!V753</f>
        <v>64985.630852601345</v>
      </c>
      <c r="D755">
        <f>'Simulated-SIR_C3'!AM753</f>
        <v>44.467617839512656</v>
      </c>
      <c r="E755">
        <f t="shared" si="11"/>
        <v>100</v>
      </c>
    </row>
    <row r="756" spans="1:5" x14ac:dyDescent="0.55000000000000004">
      <c r="A756">
        <f>'Simulated-SIR_C3'!A754</f>
        <v>75.000000000000014</v>
      </c>
      <c r="B756">
        <f>'Simulated-SIR_C3'!E754</f>
        <v>485793.06524084444</v>
      </c>
      <c r="C756">
        <f>'Simulated-SIR_C3'!V754</f>
        <v>67037.896957882869</v>
      </c>
      <c r="D756">
        <f>'Simulated-SIR_C3'!AM754</f>
        <v>44.351917602184876</v>
      </c>
      <c r="E756">
        <f t="shared" si="11"/>
        <v>100</v>
      </c>
    </row>
    <row r="757" spans="1:5" x14ac:dyDescent="0.55000000000000004">
      <c r="A757">
        <f>'Simulated-SIR_C3'!A755</f>
        <v>75.100000000000009</v>
      </c>
      <c r="B757">
        <f>'Simulated-SIR_C3'!E755</f>
        <v>477776.16992828378</v>
      </c>
      <c r="C757">
        <f>'Simulated-SIR_C3'!V755</f>
        <v>69154.630682410745</v>
      </c>
      <c r="D757">
        <f>'Simulated-SIR_C3'!AM755</f>
        <v>44.236518377881843</v>
      </c>
      <c r="E757">
        <f t="shared" si="11"/>
        <v>100</v>
      </c>
    </row>
    <row r="758" spans="1:5" x14ac:dyDescent="0.55000000000000004">
      <c r="A758">
        <f>'Simulated-SIR_C3'!A756</f>
        <v>75.2</v>
      </c>
      <c r="B758">
        <f>'Simulated-SIR_C3'!E756</f>
        <v>469900.86242965638</v>
      </c>
      <c r="C758">
        <f>'Simulated-SIR_C3'!V756</f>
        <v>71337.835053745541</v>
      </c>
      <c r="D758">
        <f>'Simulated-SIR_C3'!AM756</f>
        <v>44.121419383610856</v>
      </c>
      <c r="E758">
        <f t="shared" si="11"/>
        <v>100</v>
      </c>
    </row>
    <row r="759" spans="1:5" x14ac:dyDescent="0.55000000000000004">
      <c r="A759">
        <f>'Simulated-SIR_C3'!A757</f>
        <v>75.3</v>
      </c>
      <c r="B759">
        <f>'Simulated-SIR_C3'!E757</f>
        <v>462164.42525502312</v>
      </c>
      <c r="C759">
        <f>'Simulated-SIR_C3'!V757</f>
        <v>73589.573912827327</v>
      </c>
      <c r="D759">
        <f>'Simulated-SIR_C3'!AM757</f>
        <v>44.006619838415212</v>
      </c>
      <c r="E759">
        <f t="shared" si="11"/>
        <v>100</v>
      </c>
    </row>
    <row r="760" spans="1:5" x14ac:dyDescent="0.55000000000000004">
      <c r="A760">
        <f>'Simulated-SIR_C3'!A758</f>
        <v>75.399999999999991</v>
      </c>
      <c r="B760">
        <f>'Simulated-SIR_C3'!E758</f>
        <v>454564.19685014029</v>
      </c>
      <c r="C760">
        <f>'Simulated-SIR_C3'!V758</f>
        <v>75911.973668455816</v>
      </c>
      <c r="D760">
        <f>'Simulated-SIR_C3'!AM758</f>
        <v>43.892118963368858</v>
      </c>
      <c r="E760">
        <f t="shared" si="11"/>
        <v>100</v>
      </c>
    </row>
    <row r="761" spans="1:5" x14ac:dyDescent="0.55000000000000004">
      <c r="A761">
        <f>'Simulated-SIR_C3'!A759</f>
        <v>75.499999999999986</v>
      </c>
      <c r="B761">
        <f>'Simulated-SIR_C3'!E759</f>
        <v>447097.57044467941</v>
      </c>
      <c r="C761">
        <f>'Simulated-SIR_C3'!V759</f>
        <v>78307.225096371461</v>
      </c>
      <c r="D761">
        <f>'Simulated-SIR_C3'!AM759</f>
        <v>43.777915981571184</v>
      </c>
      <c r="E761">
        <f t="shared" si="11"/>
        <v>100</v>
      </c>
    </row>
    <row r="762" spans="1:5" x14ac:dyDescent="0.55000000000000004">
      <c r="A762">
        <f>'Simulated-SIR_C3'!A760</f>
        <v>75.59999999999998</v>
      </c>
      <c r="B762">
        <f>'Simulated-SIR_C3'!E760</f>
        <v>439761.99291942333</v>
      </c>
      <c r="C762">
        <f>'Simulated-SIR_C3'!V760</f>
        <v>80777.585183662042</v>
      </c>
      <c r="D762">
        <f>'Simulated-SIR_C3'!AM760</f>
        <v>43.664010118141704</v>
      </c>
      <c r="E762">
        <f t="shared" si="11"/>
        <v>100</v>
      </c>
    </row>
    <row r="763" spans="1:5" x14ac:dyDescent="0.55000000000000004">
      <c r="A763">
        <f>'Simulated-SIR_C3'!A761</f>
        <v>75.699999999999974</v>
      </c>
      <c r="B763">
        <f>'Simulated-SIR_C3'!E761</f>
        <v>432554.96369251423</v>
      </c>
      <c r="C763">
        <f>'Simulated-SIR_C3'!V761</f>
        <v>83325.379019201093</v>
      </c>
      <c r="D763">
        <f>'Simulated-SIR_C3'!AM761</f>
        <v>43.550400600214871</v>
      </c>
      <c r="E763">
        <f t="shared" si="11"/>
        <v>100</v>
      </c>
    </row>
    <row r="764" spans="1:5" x14ac:dyDescent="0.55000000000000004">
      <c r="A764">
        <f>'Simulated-SIR_C3'!A762</f>
        <v>75.799999999999969</v>
      </c>
      <c r="B764">
        <f>'Simulated-SIR_C3'!E762</f>
        <v>425474.03362480266</v>
      </c>
      <c r="C764">
        <f>'Simulated-SIR_C3'!V762</f>
        <v>85953.001730801523</v>
      </c>
      <c r="D764">
        <f>'Simulated-SIR_C3'!AM762</f>
        <v>43.43708665693476</v>
      </c>
      <c r="E764">
        <f t="shared" si="11"/>
        <v>100</v>
      </c>
    </row>
    <row r="765" spans="1:5" x14ac:dyDescent="0.55000000000000004">
      <c r="A765">
        <f>'Simulated-SIR_C3'!A763</f>
        <v>75.899999999999963</v>
      </c>
      <c r="B765">
        <f>'Simulated-SIR_C3'!E763</f>
        <v>418516.80394430883</v>
      </c>
      <c r="C765">
        <f>'Simulated-SIR_C3'!V763</f>
        <v>88662.920469741861</v>
      </c>
      <c r="D765">
        <f>'Simulated-SIR_C3'!AM763</f>
        <v>43.324067519449898</v>
      </c>
      <c r="E765">
        <f t="shared" si="11"/>
        <v>100</v>
      </c>
    </row>
    <row r="766" spans="1:5" x14ac:dyDescent="0.55000000000000004">
      <c r="A766">
        <f>'Simulated-SIR_C3'!A764</f>
        <v>75.999999999999957</v>
      </c>
      <c r="B766">
        <f>'Simulated-SIR_C3'!E764</f>
        <v>411680.92518978141</v>
      </c>
      <c r="C766">
        <f>'Simulated-SIR_C3'!V764</f>
        <v>91457.676443294564</v>
      </c>
      <c r="D766">
        <f>'Simulated-SIR_C3'!AM764</f>
        <v>43.211342420908046</v>
      </c>
      <c r="E766">
        <f t="shared" si="11"/>
        <v>100</v>
      </c>
    </row>
    <row r="767" spans="1:5" x14ac:dyDescent="0.55000000000000004">
      <c r="A767">
        <f>'Simulated-SIR_C3'!A765</f>
        <v>76.099999999999952</v>
      </c>
      <c r="B767">
        <f>'Simulated-SIR_C3'!E765</f>
        <v>404964.09617331071</v>
      </c>
      <c r="C767">
        <f>'Simulated-SIR_C3'!V765</f>
        <v>94339.886995851237</v>
      </c>
      <c r="D767">
        <f>'Simulated-SIR_C3'!AM765</f>
        <v>43.09891059645102</v>
      </c>
      <c r="E767">
        <f t="shared" si="11"/>
        <v>100</v>
      </c>
    </row>
    <row r="768" spans="1:5" x14ac:dyDescent="0.55000000000000004">
      <c r="A768">
        <f>'Simulated-SIR_C3'!A766</f>
        <v>76.199999999999946</v>
      </c>
      <c r="B768">
        <f>'Simulated-SIR_C3'!E766</f>
        <v>398364.06296193029</v>
      </c>
      <c r="C768">
        <f>'Simulated-SIR_C3'!V766</f>
        <v>97312.247739203798</v>
      </c>
      <c r="D768">
        <f>'Simulated-SIR_C3'!AM766</f>
        <v>42.986771283209471</v>
      </c>
      <c r="E768">
        <f t="shared" si="11"/>
        <v>100</v>
      </c>
    </row>
    <row r="769" spans="1:5" x14ac:dyDescent="0.55000000000000004">
      <c r="A769">
        <f>'Simulated-SIR_C3'!A767</f>
        <v>76.29999999999994</v>
      </c>
      <c r="B769">
        <f>'Simulated-SIR_C3'!E767</f>
        <v>391878.61787811562</v>
      </c>
      <c r="C769">
        <f>'Simulated-SIR_C3'!V767</f>
        <v>100377.53473249782</v>
      </c>
      <c r="D769">
        <f>'Simulated-SIR_C3'!AM767</f>
        <v>42.874923720297737</v>
      </c>
      <c r="E769">
        <f t="shared" si="11"/>
        <v>100</v>
      </c>
    </row>
    <row r="770" spans="1:5" x14ac:dyDescent="0.55000000000000004">
      <c r="A770">
        <f>'Simulated-SIR_C3'!A768</f>
        <v>76.399999999999935</v>
      </c>
      <c r="B770">
        <f>'Simulated-SIR_C3'!E768</f>
        <v>385505.59851907217</v>
      </c>
      <c r="C770">
        <f>'Simulated-SIR_C3'!V768</f>
        <v>103538.60671232874</v>
      </c>
      <c r="D770">
        <f>'Simulated-SIR_C3'!AM768</f>
        <v>42.763367148808712</v>
      </c>
      <c r="E770">
        <f t="shared" si="11"/>
        <v>100</v>
      </c>
    </row>
    <row r="771" spans="1:5" x14ac:dyDescent="0.55000000000000004">
      <c r="A771">
        <f>'Simulated-SIR_C3'!A769</f>
        <v>76.499999999999929</v>
      </c>
      <c r="B771">
        <f>'Simulated-SIR_C3'!E769</f>
        <v>379242.88679468067</v>
      </c>
      <c r="C771">
        <f>'Simulated-SIR_C3'!V769</f>
        <v>106798.40737339924</v>
      </c>
      <c r="D771">
        <f>'Simulated-SIR_C3'!AM769</f>
        <v>42.652100811808673</v>
      </c>
      <c r="E771">
        <f t="shared" si="11"/>
        <v>100</v>
      </c>
    </row>
    <row r="772" spans="1:5" x14ac:dyDescent="0.55000000000000004">
      <c r="A772">
        <f>'Simulated-SIR_C3'!A770</f>
        <v>76.599999999999923</v>
      </c>
      <c r="B772">
        <f>'Simulated-SIR_C3'!E770</f>
        <v>373088.40798395686</v>
      </c>
      <c r="C772">
        <f>'Simulated-SIR_C3'!V770</f>
        <v>110159.96770010013</v>
      </c>
      <c r="D772">
        <f>'Simulated-SIR_C3'!AM770</f>
        <v>42.541123954332136</v>
      </c>
      <c r="E772">
        <f t="shared" si="11"/>
        <v>100</v>
      </c>
    </row>
    <row r="773" spans="1:5" x14ac:dyDescent="0.55000000000000004">
      <c r="A773">
        <f>'Simulated-SIR_C3'!A771</f>
        <v>76.699999999999918</v>
      </c>
      <c r="B773">
        <f>'Simulated-SIR_C3'!E771</f>
        <v>367040.12980986136</v>
      </c>
      <c r="C773">
        <f>'Simulated-SIR_C3'!V771</f>
        <v>113626.40834931369</v>
      </c>
      <c r="D773">
        <f>'Simulated-SIR_C3'!AM771</f>
        <v>42.430435823376833</v>
      </c>
      <c r="E773">
        <f t="shared" si="11"/>
        <v>100</v>
      </c>
    </row>
    <row r="774" spans="1:5" x14ac:dyDescent="0.55000000000000004">
      <c r="A774">
        <f>'Simulated-SIR_C3'!A772</f>
        <v>76.799999999999912</v>
      </c>
      <c r="B774">
        <f>'Simulated-SIR_C3'!E772</f>
        <v>361096.06153228588</v>
      </c>
      <c r="C774">
        <f>'Simulated-SIR_C3'!V772</f>
        <v>117200.94208466879</v>
      </c>
      <c r="D774">
        <f>'Simulated-SIR_C3'!AM772</f>
        <v>42.320035667898473</v>
      </c>
      <c r="E774">
        <f t="shared" si="11"/>
        <v>100</v>
      </c>
    </row>
    <row r="775" spans="1:5" x14ac:dyDescent="0.55000000000000004">
      <c r="A775">
        <f>'Simulated-SIR_C3'!A773</f>
        <v>76.899999999999906</v>
      </c>
      <c r="B775">
        <f>'Simulated-SIR_C3'!E773</f>
        <v>355254.25305902795</v>
      </c>
      <c r="C775">
        <f>'Simulated-SIR_C3'!V773</f>
        <v>120886.87626240317</v>
      </c>
      <c r="D775">
        <f>'Simulated-SIR_C3'!AM773</f>
        <v>42.209922738805773</v>
      </c>
      <c r="E775">
        <f t="shared" si="11"/>
        <v>100</v>
      </c>
    </row>
    <row r="776" spans="1:5" x14ac:dyDescent="0.55000000000000004">
      <c r="A776">
        <f>'Simulated-SIR_C3'!A774</f>
        <v>76.999999999999901</v>
      </c>
      <c r="B776">
        <f>'Simulated-SIR_C3'!E774</f>
        <v>349512.79407455225</v>
      </c>
      <c r="C776">
        <f>'Simulated-SIR_C3'!V774</f>
        <v>124687.61536890338</v>
      </c>
      <c r="D776">
        <f>'Simulated-SIR_C3'!AM774</f>
        <v>42.100096288955314</v>
      </c>
      <c r="E776">
        <f t="shared" ref="E776:E839" si="12">E775</f>
        <v>100</v>
      </c>
    </row>
    <row r="777" spans="1:5" x14ac:dyDescent="0.55000000000000004">
      <c r="A777">
        <f>'Simulated-SIR_C3'!A775</f>
        <v>77.099999999999895</v>
      </c>
      <c r="B777">
        <f>'Simulated-SIR_C3'!E775</f>
        <v>343869.81318633276</v>
      </c>
      <c r="C777">
        <f>'Simulated-SIR_C3'!V775</f>
        <v>128606.66360990456</v>
      </c>
      <c r="D777">
        <f>'Simulated-SIR_C3'!AM775</f>
        <v>41.990555573146509</v>
      </c>
      <c r="E777">
        <f t="shared" si="12"/>
        <v>100</v>
      </c>
    </row>
    <row r="778" spans="1:5" x14ac:dyDescent="0.55000000000000004">
      <c r="A778">
        <f>'Simulated-SIR_C3'!A776</f>
        <v>77.199999999999889</v>
      </c>
      <c r="B778">
        <f>'Simulated-SIR_C3'!E776</f>
        <v>338323.47708855401</v>
      </c>
      <c r="C778">
        <f>'Simulated-SIR_C3'!V776</f>
        <v>132647.62755123223</v>
      </c>
      <c r="D778">
        <f>'Simulated-SIR_C3'!AM776</f>
        <v>41.881299848116562</v>
      </c>
      <c r="E778">
        <f t="shared" si="12"/>
        <v>100</v>
      </c>
    </row>
    <row r="779" spans="1:5" x14ac:dyDescent="0.55000000000000004">
      <c r="A779">
        <f>'Simulated-SIR_C3'!A777</f>
        <v>77.299999999999883</v>
      </c>
      <c r="B779">
        <f>'Simulated-SIR_C3'!E777</f>
        <v>332871.98974294716</v>
      </c>
      <c r="C779">
        <f>'Simulated-SIR_C3'!V777</f>
        <v>136814.21881086275</v>
      </c>
      <c r="D779">
        <f>'Simulated-SIR_C3'!AM777</f>
        <v>41.772328372535412</v>
      </c>
      <c r="E779">
        <f t="shared" si="12"/>
        <v>100</v>
      </c>
    </row>
    <row r="780" spans="1:5" x14ac:dyDescent="0.55000000000000004">
      <c r="A780">
        <f>'Simulated-SIR_C3'!A778</f>
        <v>77.399999999999878</v>
      </c>
      <c r="B780">
        <f>'Simulated-SIR_C3'!E778</f>
        <v>327513.59157652687</v>
      </c>
      <c r="C780">
        <f>'Simulated-SIR_C3'!V778</f>
        <v>141110.25680196215</v>
      </c>
      <c r="D780">
        <f>'Simulated-SIR_C3'!AM778</f>
        <v>41.663640407000678</v>
      </c>
      <c r="E780">
        <f t="shared" si="12"/>
        <v>100</v>
      </c>
    </row>
    <row r="781" spans="1:5" x14ac:dyDescent="0.55000000000000004">
      <c r="A781">
        <f>'Simulated-SIR_C3'!A779</f>
        <v>77.499999999999872</v>
      </c>
      <c r="B781">
        <f>'Simulated-SIR_C3'!E779</f>
        <v>322246.5586959896</v>
      </c>
      <c r="C781">
        <f>'Simulated-SIR_C3'!V779</f>
        <v>145539.67152643786</v>
      </c>
      <c r="D781">
        <f>'Simulated-SIR_C3'!AM779</f>
        <v>41.555235214032749</v>
      </c>
      <c r="E781">
        <f t="shared" si="12"/>
        <v>100</v>
      </c>
    </row>
    <row r="782" spans="1:5" x14ac:dyDescent="0.55000000000000004">
      <c r="A782">
        <f>'Simulated-SIR_C3'!A780</f>
        <v>77.599999999999866</v>
      </c>
      <c r="B782">
        <f>'Simulated-SIR_C3'!E780</f>
        <v>317069.20211853029</v>
      </c>
      <c r="C782">
        <f>'Simulated-SIR_C3'!V780</f>
        <v>150106.50641840184</v>
      </c>
      <c r="D782">
        <f>'Simulated-SIR_C3'!AM780</f>
        <v>41.447112058069685</v>
      </c>
      <c r="E782">
        <f t="shared" si="12"/>
        <v>100</v>
      </c>
    </row>
    <row r="783" spans="1:5" x14ac:dyDescent="0.55000000000000004">
      <c r="A783">
        <f>'Simulated-SIR_C3'!A781</f>
        <v>77.699999999999861</v>
      </c>
      <c r="B783">
        <f>'Simulated-SIR_C3'!E781</f>
        <v>311979.8670188259</v>
      </c>
      <c r="C783">
        <f>'Simulated-SIR_C3'!V781</f>
        <v>154814.92123679715</v>
      </c>
      <c r="D783">
        <f>'Simulated-SIR_C3'!AM781</f>
        <v>41.339270205462284</v>
      </c>
      <c r="E783">
        <f t="shared" si="12"/>
        <v>100</v>
      </c>
    </row>
    <row r="784" spans="1:5" x14ac:dyDescent="0.55000000000000004">
      <c r="A784">
        <f>'Simulated-SIR_C3'!A782</f>
        <v>77.799999999999855</v>
      </c>
      <c r="B784">
        <f>'Simulated-SIR_C3'!E782</f>
        <v>306976.93199193757</v>
      </c>
      <c r="C784">
        <f>'Simulated-SIR_C3'!V782</f>
        <v>159669.19500628131</v>
      </c>
      <c r="D784">
        <f>'Simulated-SIR_C3'!AM782</f>
        <v>41.231708924469125</v>
      </c>
      <c r="E784">
        <f t="shared" si="12"/>
        <v>100</v>
      </c>
    </row>
    <row r="785" spans="1:5" x14ac:dyDescent="0.55000000000000004">
      <c r="A785">
        <f>'Simulated-SIR_C3'!A783</f>
        <v>77.899999999999849</v>
      </c>
      <c r="B785">
        <f>'Simulated-SIR_C3'!E783</f>
        <v>302058.80833187199</v>
      </c>
      <c r="C785">
        <f>'Simulated-SIR_C3'!V783</f>
        <v>164673.72900528915</v>
      </c>
      <c r="D785">
        <f>'Simulated-SIR_C3'!AM783</f>
        <v>41.124427485251559</v>
      </c>
      <c r="E785">
        <f t="shared" si="12"/>
        <v>100</v>
      </c>
    </row>
    <row r="786" spans="1:5" x14ac:dyDescent="0.55000000000000004">
      <c r="A786">
        <f>'Simulated-SIR_C3'!A784</f>
        <v>77.999999999999844</v>
      </c>
      <c r="B786">
        <f>'Simulated-SIR_C3'!E784</f>
        <v>297223.93932554661</v>
      </c>
      <c r="C786">
        <f>'Simulated-SIR_C3'!V784</f>
        <v>169833.04980001575</v>
      </c>
      <c r="D786">
        <f>'Simulated-SIR_C3'!AM784</f>
        <v>41.017425159868793</v>
      </c>
      <c r="E786">
        <f t="shared" si="12"/>
        <v>100</v>
      </c>
    </row>
    <row r="787" spans="1:5" x14ac:dyDescent="0.55000000000000004">
      <c r="A787">
        <f>'Simulated-SIR_C3'!A785</f>
        <v>78.099999999999838</v>
      </c>
      <c r="B787">
        <f>'Simulated-SIR_C3'!E785</f>
        <v>292470.79956189997</v>
      </c>
      <c r="C787">
        <f>'Simulated-SIR_C3'!V785</f>
        <v>175151.8123228605</v>
      </c>
      <c r="D787">
        <f>'Simulated-SIR_C3'!AM785</f>
        <v>40.910701222273005</v>
      </c>
      <c r="E787">
        <f t="shared" si="12"/>
        <v>100</v>
      </c>
    </row>
    <row r="788" spans="1:5" x14ac:dyDescent="0.55000000000000004">
      <c r="A788">
        <f>'Simulated-SIR_C3'!A786</f>
        <v>78.199999999999832</v>
      </c>
      <c r="B788">
        <f>'Simulated-SIR_C3'!E786</f>
        <v>287797.89425588376</v>
      </c>
      <c r="C788">
        <f>'Simulated-SIR_C3'!V786</f>
        <v>180634.80299366481</v>
      </c>
      <c r="D788">
        <f>'Simulated-SIR_C3'!AM786</f>
        <v>40.80425494830434</v>
      </c>
      <c r="E788">
        <f t="shared" si="12"/>
        <v>100</v>
      </c>
    </row>
    <row r="789" spans="1:5" x14ac:dyDescent="0.55000000000000004">
      <c r="A789">
        <f>'Simulated-SIR_C3'!A787</f>
        <v>78.299999999999827</v>
      </c>
      <c r="B789">
        <f>'Simulated-SIR_C3'!E787</f>
        <v>283203.75858707889</v>
      </c>
      <c r="C789">
        <f>'Simulated-SIR_C3'!V787</f>
        <v>186286.94288184642</v>
      </c>
      <c r="D789">
        <f>'Simulated-SIR_C3'!AM787</f>
        <v>40.698085615686026</v>
      </c>
      <c r="E789">
        <f t="shared" si="12"/>
        <v>100</v>
      </c>
    </row>
    <row r="790" spans="1:5" x14ac:dyDescent="0.55000000000000004">
      <c r="A790">
        <f>'Simulated-SIR_C3'!A788</f>
        <v>78.399999999999821</v>
      </c>
      <c r="B790">
        <f>'Simulated-SIR_C3'!E788</f>
        <v>278686.957052671</v>
      </c>
      <c r="C790">
        <f>'Simulated-SIR_C3'!V788</f>
        <v>192113.29090729239</v>
      </c>
      <c r="D790">
        <f>'Simulated-SIR_C3'!AM788</f>
        <v>40.592192504019557</v>
      </c>
      <c r="E790">
        <f t="shared" si="12"/>
        <v>100</v>
      </c>
    </row>
    <row r="791" spans="1:5" x14ac:dyDescent="0.55000000000000004">
      <c r="A791">
        <f>'Simulated-SIR_C3'!A789</f>
        <v>78.499999999999815</v>
      </c>
      <c r="B791">
        <f>'Simulated-SIR_C3'!E789</f>
        <v>274246.08283452597</v>
      </c>
      <c r="C791">
        <f>'Simulated-SIR_C3'!V789</f>
        <v>198119.04707761167</v>
      </c>
      <c r="D791">
        <f>'Simulated-SIR_C3'!AM789</f>
        <v>40.4865748947797</v>
      </c>
      <c r="E791">
        <f t="shared" si="12"/>
        <v>100</v>
      </c>
    </row>
    <row r="792" spans="1:5" x14ac:dyDescent="0.55000000000000004">
      <c r="A792">
        <f>'Simulated-SIR_C3'!A790</f>
        <v>78.59999999999981</v>
      </c>
      <c r="B792">
        <f>'Simulated-SIR_C3'!E790</f>
        <v>269879.75718010421</v>
      </c>
      <c r="C792">
        <f>'Simulated-SIR_C3'!V790</f>
        <v>204309.55575907155</v>
      </c>
      <c r="D792">
        <f>'Simulated-SIR_C3'!AM790</f>
        <v>40.38123207130969</v>
      </c>
      <c r="E792">
        <f t="shared" si="12"/>
        <v>100</v>
      </c>
    </row>
    <row r="793" spans="1:5" x14ac:dyDescent="0.55000000000000004">
      <c r="A793">
        <f>'Simulated-SIR_C3'!A791</f>
        <v>78.699999999999804</v>
      </c>
      <c r="B793">
        <f>'Simulated-SIR_C3'!E791</f>
        <v>265586.62879695295</v>
      </c>
      <c r="C793">
        <f>'Simulated-SIR_C3'!V791</f>
        <v>210690.30897824411</v>
      </c>
      <c r="D793">
        <f>'Simulated-SIR_C3'!AM791</f>
        <v>40.276163318816387</v>
      </c>
      <c r="E793">
        <f t="shared" si="12"/>
        <v>100</v>
      </c>
    </row>
    <row r="794" spans="1:5" x14ac:dyDescent="0.55000000000000004">
      <c r="A794">
        <f>'Simulated-SIR_C3'!A792</f>
        <v>78.799999999999798</v>
      </c>
      <c r="B794">
        <f>'Simulated-SIR_C3'!E792</f>
        <v>261365.37326051915</v>
      </c>
      <c r="C794">
        <f>'Simulated-SIR_C3'!V792</f>
        <v>217266.94975107443</v>
      </c>
      <c r="D794">
        <f>'Simulated-SIR_C3'!AM792</f>
        <v>40.171367924365391</v>
      </c>
      <c r="E794">
        <f t="shared" si="12"/>
        <v>100</v>
      </c>
    </row>
    <row r="795" spans="1:5" x14ac:dyDescent="0.55000000000000004">
      <c r="A795">
        <f>'Simulated-SIR_C3'!A793</f>
        <v>78.899999999999793</v>
      </c>
      <c r="B795">
        <f>'Simulated-SIR_C3'!E793</f>
        <v>257214.6924350248</v>
      </c>
      <c r="C795">
        <f>'Simulated-SIR_C3'!V793</f>
        <v>224045.2754357438</v>
      </c>
      <c r="D795">
        <f>'Simulated-SIR_C3'!AM793</f>
        <v>40.066845176876235</v>
      </c>
      <c r="E795">
        <f t="shared" si="12"/>
        <v>100</v>
      </c>
    </row>
    <row r="796" spans="1:5" x14ac:dyDescent="0.55000000000000004">
      <c r="A796">
        <f>'Simulated-SIR_C3'!A794</f>
        <v>78.999999999999787</v>
      </c>
      <c r="B796">
        <f>'Simulated-SIR_C3'!E794</f>
        <v>253133.31390715018</v>
      </c>
      <c r="C796">
        <f>'Simulated-SIR_C3'!V794</f>
        <v>231031.2411053417</v>
      </c>
      <c r="D796">
        <f>'Simulated-SIR_C3'!AM794</f>
        <v>39.962594367117553</v>
      </c>
      <c r="E796">
        <f t="shared" si="12"/>
        <v>100</v>
      </c>
    </row>
    <row r="797" spans="1:5" x14ac:dyDescent="0.55000000000000004">
      <c r="A797">
        <f>'Simulated-SIR_C3'!A795</f>
        <v>79.099999999999781</v>
      </c>
      <c r="B797">
        <f>'Simulated-SIR_C3'!E795</f>
        <v>249119.99043227048</v>
      </c>
      <c r="C797">
        <f>'Simulated-SIR_C3'!V795</f>
        <v>238230.96293598064</v>
      </c>
      <c r="D797">
        <f>'Simulated-SIR_C3'!AM795</f>
        <v>39.858614787702322</v>
      </c>
      <c r="E797">
        <f t="shared" si="12"/>
        <v>100</v>
      </c>
    </row>
    <row r="798" spans="1:5" x14ac:dyDescent="0.55000000000000004">
      <c r="A798">
        <f>'Simulated-SIR_C3'!A796</f>
        <v>79.199999999999775</v>
      </c>
      <c r="B798">
        <f>'Simulated-SIR_C3'!E796</f>
        <v>245173.4993929964</v>
      </c>
      <c r="C798">
        <f>'Simulated-SIR_C3'!V796</f>
        <v>245650.72160557949</v>
      </c>
      <c r="D798">
        <f>'Simulated-SIR_C3'!AM796</f>
        <v>39.754905733082985</v>
      </c>
      <c r="E798">
        <f t="shared" si="12"/>
        <v>100</v>
      </c>
    </row>
    <row r="799" spans="1:5" x14ac:dyDescent="0.55000000000000004">
      <c r="A799">
        <f>'Simulated-SIR_C3'!A797</f>
        <v>79.29999999999977</v>
      </c>
      <c r="B799">
        <f>'Simulated-SIR_C3'!E797</f>
        <v>241292.64226976782</v>
      </c>
      <c r="C799">
        <f>'Simulated-SIR_C3'!V797</f>
        <v>253296.96569811134</v>
      </c>
      <c r="D799">
        <f>'Simulated-SIR_C3'!AM797</f>
        <v>39.651466499546736</v>
      </c>
      <c r="E799">
        <f t="shared" si="12"/>
        <v>100</v>
      </c>
    </row>
    <row r="800" spans="1:5" x14ac:dyDescent="0.55000000000000004">
      <c r="A800">
        <f>'Simulated-SIR_C3'!A798</f>
        <v>79.399999999999764</v>
      </c>
      <c r="B800">
        <f>'Simulated-SIR_C3'!E798</f>
        <v>237476.24412325729</v>
      </c>
      <c r="C800">
        <f>'Simulated-SIR_C3'!V798</f>
        <v>261176.31510765516</v>
      </c>
      <c r="D800">
        <f>'Simulated-SIR_C3'!AM798</f>
        <v>39.54829638521074</v>
      </c>
      <c r="E800">
        <f t="shared" si="12"/>
        <v>100</v>
      </c>
    </row>
    <row r="801" spans="1:5" x14ac:dyDescent="0.55000000000000004">
      <c r="A801">
        <f>'Simulated-SIR_C3'!A799</f>
        <v>79.499999999999758</v>
      </c>
      <c r="B801">
        <f>'Simulated-SIR_C3'!E799</f>
        <v>233723.15308833719</v>
      </c>
      <c r="C801">
        <f>'Simulated-SIR_C3'!V799</f>
        <v>269295.56443610351</v>
      </c>
      <c r="D801">
        <f>'Simulated-SIR_C3'!AM799</f>
        <v>39.445394690017359</v>
      </c>
      <c r="E801">
        <f t="shared" si="12"/>
        <v>100</v>
      </c>
    </row>
    <row r="802" spans="1:5" x14ac:dyDescent="0.55000000000000004">
      <c r="A802">
        <f>'Simulated-SIR_C3'!A800</f>
        <v>79.599999999999753</v>
      </c>
      <c r="B802">
        <f>'Simulated-SIR_C3'!E800</f>
        <v>230032.23987937221</v>
      </c>
      <c r="C802">
        <f>'Simulated-SIR_C3'!V800</f>
        <v>277661.68637786881</v>
      </c>
      <c r="D802">
        <f>'Simulated-SIR_C3'!AM800</f>
        <v>39.342760715729447</v>
      </c>
      <c r="E802">
        <f t="shared" si="12"/>
        <v>100</v>
      </c>
    </row>
    <row r="803" spans="1:5" x14ac:dyDescent="0.55000000000000004">
      <c r="A803">
        <f>'Simulated-SIR_C3'!A801</f>
        <v>79.699999999999747</v>
      </c>
      <c r="B803">
        <f>'Simulated-SIR_C3'!E801</f>
        <v>226402.39730659954</v>
      </c>
      <c r="C803">
        <f>'Simulated-SIR_C3'!V801</f>
        <v>286281.83508438419</v>
      </c>
      <c r="D803">
        <f>'Simulated-SIR_C3'!AM801</f>
        <v>39.240393765925546</v>
      </c>
      <c r="E803">
        <f t="shared" si="12"/>
        <v>100</v>
      </c>
    </row>
    <row r="804" spans="1:5" x14ac:dyDescent="0.55000000000000004">
      <c r="A804">
        <f>'Simulated-SIR_C3'!A802</f>
        <v>79.799999999999741</v>
      </c>
      <c r="B804">
        <f>'Simulated-SIR_C3'!E802</f>
        <v>222832.53980336184</v>
      </c>
      <c r="C804">
        <f>'Simulated-SIR_C3'!V802</f>
        <v>295163.34950062307</v>
      </c>
      <c r="D804">
        <f>'Simulated-SIR_C3'!AM802</f>
        <v>39.138293145995242</v>
      </c>
      <c r="E804">
        <f t="shared" si="12"/>
        <v>100</v>
      </c>
    </row>
    <row r="805" spans="1:5" x14ac:dyDescent="0.55000000000000004">
      <c r="A805">
        <f>'Simulated-SIR_C3'!A803</f>
        <v>79.899999999999736</v>
      </c>
      <c r="B805">
        <f>'Simulated-SIR_C3'!E803</f>
        <v>219321.60296396288</v>
      </c>
      <c r="C805">
        <f>'Simulated-SIR_C3'!V803</f>
        <v>304313.75666525459</v>
      </c>
      <c r="D805">
        <f>'Simulated-SIR_C3'!AM803</f>
        <v>39.036458163134441</v>
      </c>
      <c r="E805">
        <f t="shared" si="12"/>
        <v>100</v>
      </c>
    </row>
    <row r="806" spans="1:5" x14ac:dyDescent="0.55000000000000004">
      <c r="A806">
        <f>'Simulated-SIR_C3'!A804</f>
        <v>79.99999999999973</v>
      </c>
      <c r="B806">
        <f>'Simulated-SIR_C3'!E804</f>
        <v>215868.54309191817</v>
      </c>
      <c r="C806">
        <f>'Simulated-SIR_C3'!V804</f>
        <v>313740.77496541216</v>
      </c>
      <c r="D806">
        <f>'Simulated-SIR_C3'!AM804</f>
        <v>38.934888126340653</v>
      </c>
      <c r="E806">
        <f t="shared" si="12"/>
        <v>100</v>
      </c>
    </row>
    <row r="807" spans="1:5" x14ac:dyDescent="0.55000000000000004">
      <c r="A807">
        <f>'Simulated-SIR_C3'!A805</f>
        <v>80.099999999999724</v>
      </c>
      <c r="B807">
        <f>'Simulated-SIR_C3'!E805</f>
        <v>212472.33675837674</v>
      </c>
      <c r="C807">
        <f>'Simulated-SIR_C3'!V805</f>
        <v>323452.31733637862</v>
      </c>
      <c r="D807">
        <f>'Simulated-SIR_C3'!AM805</f>
        <v>38.833582346408306</v>
      </c>
      <c r="E807">
        <f t="shared" si="12"/>
        <v>100</v>
      </c>
    </row>
    <row r="808" spans="1:5" x14ac:dyDescent="0.55000000000000004">
      <c r="A808">
        <f>'Simulated-SIR_C3'!A806</f>
        <v>80.199999999999719</v>
      </c>
      <c r="B808">
        <f>'Simulated-SIR_C3'!E806</f>
        <v>209131.98037049224</v>
      </c>
      <c r="C808">
        <f>'Simulated-SIR_C3'!V806</f>
        <v>333456.49439578108</v>
      </c>
      <c r="D808">
        <f>'Simulated-SIR_C3'!AM806</f>
        <v>38.732540135924125</v>
      </c>
      <c r="E808">
        <f t="shared" si="12"/>
        <v>100</v>
      </c>
    </row>
    <row r="809" spans="1:5" x14ac:dyDescent="0.55000000000000004">
      <c r="A809">
        <f>'Simulated-SIR_C3'!A807</f>
        <v>80.299999999999713</v>
      </c>
      <c r="B809">
        <f>'Simulated-SIR_C3'!E807</f>
        <v>205846.4897495285</v>
      </c>
      <c r="C809">
        <f>'Simulated-SIR_C3'!V807</f>
        <v>343761.61750114098</v>
      </c>
      <c r="D809">
        <f>'Simulated-SIR_C3'!AM807</f>
        <v>38.631760809262389</v>
      </c>
      <c r="E809">
        <f t="shared" si="12"/>
        <v>100</v>
      </c>
    </row>
    <row r="810" spans="1:5" x14ac:dyDescent="0.55000000000000004">
      <c r="A810">
        <f>'Simulated-SIR_C3'!A808</f>
        <v>80.399999999999707</v>
      </c>
      <c r="B810">
        <f>'Simulated-SIR_C3'!E808</f>
        <v>202614.8997184833</v>
      </c>
      <c r="C810">
        <f>'Simulated-SIR_C3'!V808</f>
        <v>354376.20171884011</v>
      </c>
      <c r="D810">
        <f>'Simulated-SIR_C3'!AM808</f>
        <v>38.531243682580396</v>
      </c>
      <c r="E810">
        <f t="shared" si="12"/>
        <v>100</v>
      </c>
    </row>
    <row r="811" spans="1:5" x14ac:dyDescent="0.55000000000000004">
      <c r="A811">
        <f>'Simulated-SIR_C3'!A809</f>
        <v>80.499999999999702</v>
      </c>
      <c r="B811">
        <f>'Simulated-SIR_C3'!E809</f>
        <v>199436.26369902302</v>
      </c>
      <c r="C811">
        <f>'Simulated-SIR_C3'!V809</f>
        <v>365308.96869174036</v>
      </c>
      <c r="D811">
        <f>'Simulated-SIR_C3'!AM809</f>
        <v>38.430988073813722</v>
      </c>
      <c r="E811">
        <f t="shared" si="12"/>
        <v>100</v>
      </c>
    </row>
    <row r="812" spans="1:5" x14ac:dyDescent="0.55000000000000004">
      <c r="A812">
        <f>'Simulated-SIR_C3'!A810</f>
        <v>80.599999999999696</v>
      </c>
      <c r="B812">
        <f>'Simulated-SIR_C3'!E810</f>
        <v>196309.65331751981</v>
      </c>
      <c r="C812">
        <f>'Simulated-SIR_C3'!V810</f>
        <v>376568.84939182625</v>
      </c>
      <c r="D812">
        <f>'Simulated-SIR_C3'!AM810</f>
        <v>38.330993302671693</v>
      </c>
      <c r="E812">
        <f t="shared" si="12"/>
        <v>100</v>
      </c>
    </row>
    <row r="813" spans="1:5" x14ac:dyDescent="0.55000000000000004">
      <c r="A813">
        <f>'Simulated-SIR_C3'!A811</f>
        <v>80.69999999999969</v>
      </c>
      <c r="B813">
        <f>'Simulated-SIR_C3'!E811</f>
        <v>193234.15801999019</v>
      </c>
      <c r="C813">
        <f>'Simulated-SIR_C3'!V811</f>
        <v>388164.98674333881</v>
      </c>
      <c r="D813">
        <f>'Simulated-SIR_C3'!AM811</f>
        <v>38.231258690632679</v>
      </c>
      <c r="E813">
        <f t="shared" si="12"/>
        <v>100</v>
      </c>
    </row>
    <row r="814" spans="1:5" x14ac:dyDescent="0.55000000000000004">
      <c r="A814">
        <f>'Simulated-SIR_C3'!A812</f>
        <v>80.799999999999685</v>
      </c>
      <c r="B814">
        <f>'Simulated-SIR_C3'!E812</f>
        <v>190208.88469573419</v>
      </c>
      <c r="C814">
        <f>'Simulated-SIR_C3'!V812</f>
        <v>400106.7381009165</v>
      </c>
      <c r="D814">
        <f>'Simulated-SIR_C3'!AM812</f>
        <v>38.131783560939589</v>
      </c>
      <c r="E814">
        <f t="shared" si="12"/>
        <v>100</v>
      </c>
    </row>
    <row r="815" spans="1:5" x14ac:dyDescent="0.55000000000000004">
      <c r="A815">
        <f>'Simulated-SIR_C3'!A813</f>
        <v>80.899999999999679</v>
      </c>
      <c r="B815">
        <f>'Simulated-SIR_C3'!E813</f>
        <v>187232.9573094821</v>
      </c>
      <c r="C815">
        <f>'Simulated-SIR_C3'!V813</f>
        <v>412403.67756627267</v>
      </c>
      <c r="D815">
        <f>'Simulated-SIR_C3'!AM813</f>
        <v>38.032567238595227</v>
      </c>
      <c r="E815">
        <f t="shared" si="12"/>
        <v>100</v>
      </c>
    </row>
    <row r="816" spans="1:5" x14ac:dyDescent="0.55000000000000004">
      <c r="A816">
        <f>'Simulated-SIR_C3'!A814</f>
        <v>80.999999999999673</v>
      </c>
      <c r="B816">
        <f>'Simulated-SIR_C3'!E814</f>
        <v>184305.51654185468</v>
      </c>
      <c r="C816">
        <f>'Simulated-SIR_C3'!V814</f>
        <v>425065.59812589927</v>
      </c>
      <c r="D816">
        <f>'Simulated-SIR_C3'!AM814</f>
        <v>37.933609050357717</v>
      </c>
      <c r="E816">
        <f t="shared" si="12"/>
        <v>100</v>
      </c>
    </row>
    <row r="817" spans="1:5" x14ac:dyDescent="0.55000000000000004">
      <c r="A817">
        <f>'Simulated-SIR_C3'!A815</f>
        <v>81.099999999999667</v>
      </c>
      <c r="B817">
        <f>'Simulated-SIR_C3'!E815</f>
        <v>181425.7194379507</v>
      </c>
      <c r="C817">
        <f>'Simulated-SIR_C3'!V815</f>
        <v>438102.5135912142</v>
      </c>
      <c r="D817">
        <f>'Simulated-SIR_C3'!AM815</f>
        <v>37.834908324735999</v>
      </c>
      <c r="E817">
        <f t="shared" si="12"/>
        <v>100</v>
      </c>
    </row>
    <row r="818" spans="1:5" x14ac:dyDescent="0.55000000000000004">
      <c r="A818">
        <f>'Simulated-SIR_C3'!A816</f>
        <v>81.199999999999662</v>
      </c>
      <c r="B818">
        <f>'Simulated-SIR_C3'!E816</f>
        <v>178592.73906387558</v>
      </c>
      <c r="C818">
        <f>'Simulated-SIR_C3'!V816</f>
        <v>451524.66032144212</v>
      </c>
      <c r="D818">
        <f>'Simulated-SIR_C3'!AM816</f>
        <v>37.736464391985216</v>
      </c>
      <c r="E818">
        <f t="shared" si="12"/>
        <v>100</v>
      </c>
    </row>
    <row r="819" spans="1:5" x14ac:dyDescent="0.55000000000000004">
      <c r="A819">
        <f>'Simulated-SIR_C3'!A817</f>
        <v>81.299999999999656</v>
      </c>
      <c r="B819">
        <f>'Simulated-SIR_C3'!E817</f>
        <v>175805.76417103168</v>
      </c>
      <c r="C819">
        <f>'Simulated-SIR_C3'!V817</f>
        <v>465342.49870835256</v>
      </c>
      <c r="D819">
        <f>'Simulated-SIR_C3'!AM817</f>
        <v>37.638276584102194</v>
      </c>
      <c r="E819">
        <f t="shared" si="12"/>
        <v>100</v>
      </c>
    </row>
    <row r="820" spans="1:5" x14ac:dyDescent="0.55000000000000004">
      <c r="A820">
        <f>'Simulated-SIR_C3'!A818</f>
        <v>81.39999999999965</v>
      </c>
      <c r="B820">
        <f>'Simulated-SIR_C3'!E818</f>
        <v>173063.99886799234</v>
      </c>
      <c r="C820">
        <f>'Simulated-SIR_C3'!V818</f>
        <v>479566.71440076694</v>
      </c>
      <c r="D820">
        <f>'Simulated-SIR_C3'!AM818</f>
        <v>37.540344234820907</v>
      </c>
      <c r="E820">
        <f t="shared" si="12"/>
        <v>100</v>
      </c>
    </row>
    <row r="821" spans="1:5" x14ac:dyDescent="0.55000000000000004">
      <c r="A821">
        <f>'Simulated-SIR_C3'!A819</f>
        <v>81.499999999999645</v>
      </c>
      <c r="B821">
        <f>'Simulated-SIR_C3'!E819</f>
        <v>170366.66229978559</v>
      </c>
      <c r="C821">
        <f>'Simulated-SIR_C3'!V819</f>
        <v>494208.21924549009</v>
      </c>
      <c r="D821">
        <f>'Simulated-SIR_C3'!AM819</f>
        <v>37.442666679608017</v>
      </c>
      <c r="E821">
        <f t="shared" si="12"/>
        <v>100</v>
      </c>
    </row>
    <row r="822" spans="1:5" x14ac:dyDescent="0.55000000000000004">
      <c r="A822">
        <f>'Simulated-SIR_C3'!A820</f>
        <v>81.599999999999639</v>
      </c>
      <c r="B822">
        <f>'Simulated-SIR_C3'!E820</f>
        <v>167712.98833441839</v>
      </c>
      <c r="C822">
        <f>'Simulated-SIR_C3'!V820</f>
        <v>509278.15192001866</v>
      </c>
      <c r="D822">
        <f>'Simulated-SIR_C3'!AM820</f>
        <v>37.345243255658289</v>
      </c>
      <c r="E822">
        <f t="shared" si="12"/>
        <v>100</v>
      </c>
    </row>
    <row r="823" spans="1:5" x14ac:dyDescent="0.55000000000000004">
      <c r="A823">
        <f>'Simulated-SIR_C3'!A821</f>
        <v>81.699999999999633</v>
      </c>
      <c r="B823">
        <f>'Simulated-SIR_C3'!E821</f>
        <v>165102.22525647309</v>
      </c>
      <c r="C823">
        <f>'Simulated-SIR_C3'!V821</f>
        <v>524787.87823103834</v>
      </c>
      <c r="D823">
        <f>'Simulated-SIR_C3'!AM821</f>
        <v>37.248073301890194</v>
      </c>
      <c r="E823">
        <f t="shared" si="12"/>
        <v>100</v>
      </c>
    </row>
    <row r="824" spans="1:5" x14ac:dyDescent="0.55000000000000004">
      <c r="A824">
        <f>'Simulated-SIR_C3'!A822</f>
        <v>81.799999999999628</v>
      </c>
      <c r="B824">
        <f>'Simulated-SIR_C3'!E822</f>
        <v>162533.63546761466</v>
      </c>
      <c r="C824">
        <f>'Simulated-SIR_C3'!V822</f>
        <v>540748.99105133163</v>
      </c>
      <c r="D824">
        <f>'Simulated-SIR_C3'!AM822</f>
        <v>37.151156158941291</v>
      </c>
      <c r="E824">
        <f t="shared" si="12"/>
        <v>100</v>
      </c>
    </row>
    <row r="825" spans="1:5" x14ac:dyDescent="0.55000000000000004">
      <c r="A825">
        <f>'Simulated-SIR_C3'!A823</f>
        <v>81.899999999999622</v>
      </c>
      <c r="B825">
        <f>'Simulated-SIR_C3'!E823</f>
        <v>160006.49519384722</v>
      </c>
      <c r="C825">
        <f>'Simulated-SIR_C3'!V823</f>
        <v>557173.30986629601</v>
      </c>
      <c r="D825">
        <f>'Simulated-SIR_C3'!AM823</f>
        <v>37.05449116916391</v>
      </c>
      <c r="E825">
        <f t="shared" si="12"/>
        <v>100</v>
      </c>
    </row>
    <row r="826" spans="1:5" x14ac:dyDescent="0.55000000000000004">
      <c r="A826">
        <f>'Simulated-SIR_C3'!A824</f>
        <v>81.999999999999616</v>
      </c>
      <c r="B826">
        <f>'Simulated-SIR_C3'!E824</f>
        <v>157520.09419936471</v>
      </c>
      <c r="C826">
        <f>'Simulated-SIR_C3'!V824</f>
        <v>574072.87989979994</v>
      </c>
      <c r="D826">
        <f>'Simulated-SIR_C3'!AM824</f>
        <v>36.958077676620626</v>
      </c>
      <c r="E826">
        <f t="shared" si="12"/>
        <v>100</v>
      </c>
    </row>
    <row r="827" spans="1:5" x14ac:dyDescent="0.55000000000000004">
      <c r="A827">
        <f>'Simulated-SIR_C3'!A825</f>
        <v>82.099999999999611</v>
      </c>
      <c r="B827">
        <f>'Simulated-SIR_C3'!E825</f>
        <v>155073.73550684142</v>
      </c>
      <c r="C827">
        <f>'Simulated-SIR_C3'!V825</f>
        <v>591459.97078761039</v>
      </c>
      <c r="D827">
        <f>'Simulated-SIR_C3'!AM825</f>
        <v>36.861915027079775</v>
      </c>
      <c r="E827">
        <f t="shared" si="12"/>
        <v>100</v>
      </c>
    </row>
    <row r="828" spans="1:5" x14ac:dyDescent="0.55000000000000004">
      <c r="A828">
        <f>'Simulated-SIR_C3'!A826</f>
        <v>82.199999999999605</v>
      </c>
      <c r="B828">
        <f>'Simulated-SIR_C3'!E826</f>
        <v>152666.73512401368</v>
      </c>
      <c r="C828">
        <f>'Simulated-SIR_C3'!V826</f>
        <v>609347.07476508128</v>
      </c>
      <c r="D828">
        <f>'Simulated-SIR_C3'!AM826</f>
        <v>36.766002568011096</v>
      </c>
      <c r="E828">
        <f t="shared" si="12"/>
        <v>100</v>
      </c>
    </row>
    <row r="829" spans="1:5" x14ac:dyDescent="0.55000000000000004">
      <c r="A829">
        <f>'Simulated-SIR_C3'!A827</f>
        <v>82.299999999999599</v>
      </c>
      <c r="B829">
        <f>'Simulated-SIR_C3'!E827</f>
        <v>150298.4217764051</v>
      </c>
      <c r="C829">
        <f>'Simulated-SIR_C3'!V827</f>
        <v>627746.90433423035</v>
      </c>
      <c r="D829">
        <f>'Simulated-SIR_C3'!AM827</f>
        <v>36.670339648581262</v>
      </c>
      <c r="E829">
        <f t="shared" si="12"/>
        <v>100</v>
      </c>
    </row>
    <row r="830" spans="1:5" x14ac:dyDescent="0.55000000000000004">
      <c r="A830">
        <f>'Simulated-SIR_C3'!A828</f>
        <v>82.399999999999594</v>
      </c>
      <c r="B830">
        <f>'Simulated-SIR_C3'!E828</f>
        <v>147968.13664605282</v>
      </c>
      <c r="C830">
        <f>'Simulated-SIR_C3'!V828</f>
        <v>646672.38937373937</v>
      </c>
      <c r="D830">
        <f>'Simulated-SIR_C3'!AM828</f>
        <v>36.574925619649498</v>
      </c>
      <c r="E830">
        <f t="shared" si="12"/>
        <v>100</v>
      </c>
    </row>
    <row r="831" spans="1:5" x14ac:dyDescent="0.55000000000000004">
      <c r="A831">
        <f>'Simulated-SIR_C3'!A829</f>
        <v>82.499999999999588</v>
      </c>
      <c r="B831">
        <f>'Simulated-SIR_C3'!E829</f>
        <v>145675.23311609396</v>
      </c>
      <c r="C831">
        <f>'Simulated-SIR_C3'!V829</f>
        <v>666136.67365379306</v>
      </c>
      <c r="D831">
        <f>'Simulated-SIR_C3'!AM829</f>
        <v>36.47975983376314</v>
      </c>
      <c r="E831">
        <f t="shared" si="12"/>
        <v>100</v>
      </c>
    </row>
    <row r="832" spans="1:5" x14ac:dyDescent="0.55000000000000004">
      <c r="A832">
        <f>'Simulated-SIR_C3'!A830</f>
        <v>82.599999999999582</v>
      </c>
      <c r="B832">
        <f>'Simulated-SIR_C3'!E830</f>
        <v>143419.07652107553</v>
      </c>
      <c r="C832">
        <f>'Simulated-SIR_C3'!V830</f>
        <v>686153.11071604362</v>
      </c>
      <c r="D832">
        <f>'Simulated-SIR_C3'!AM830</f>
        <v>36.384841645153315</v>
      </c>
      <c r="E832">
        <f t="shared" si="12"/>
        <v>100</v>
      </c>
    </row>
    <row r="833" spans="1:5" x14ac:dyDescent="0.55000000000000004">
      <c r="A833">
        <f>'Simulated-SIR_C3'!A831</f>
        <v>82.699999999999577</v>
      </c>
      <c r="B833">
        <f>'Simulated-SIR_C3'!E831</f>
        <v>141199.0439028533</v>
      </c>
      <c r="C833">
        <f>'Simulated-SIR_C3'!V831</f>
        <v>706735.25907734188</v>
      </c>
      <c r="D833">
        <f>'Simulated-SIR_C3'!AM831</f>
        <v>36.290170409730486</v>
      </c>
      <c r="E833">
        <f t="shared" si="12"/>
        <v>100</v>
      </c>
    </row>
    <row r="834" spans="1:5" x14ac:dyDescent="0.55000000000000004">
      <c r="A834">
        <f>'Simulated-SIR_C3'!A832</f>
        <v>82.799999999999571</v>
      </c>
      <c r="B834">
        <f>'Simulated-SIR_C3'!E832</f>
        <v>139014.52377194929</v>
      </c>
      <c r="C834">
        <f>'Simulated-SIR_C3'!V832</f>
        <v>727896.87671423086</v>
      </c>
      <c r="D834">
        <f>'Simulated-SIR_C3'!AM832</f>
        <v>36.195745485080145</v>
      </c>
      <c r="E834">
        <f t="shared" si="12"/>
        <v>100</v>
      </c>
    </row>
    <row r="835" spans="1:5" x14ac:dyDescent="0.55000000000000004">
      <c r="A835">
        <f>'Simulated-SIR_C3'!A833</f>
        <v>82.899999999999565</v>
      </c>
      <c r="B835">
        <f>'Simulated-SIR_C3'!E833</f>
        <v>136864.91587423885</v>
      </c>
      <c r="C835">
        <f>'Simulated-SIR_C3'!V833</f>
        <v>749651.91478354787</v>
      </c>
      <c r="D835">
        <f>'Simulated-SIR_C3'!AM833</f>
        <v>36.101566230458438</v>
      </c>
      <c r="E835">
        <f t="shared" si="12"/>
        <v>100</v>
      </c>
    </row>
    <row r="836" spans="1:5" x14ac:dyDescent="0.55000000000000004">
      <c r="A836">
        <f>'Simulated-SIR_C3'!A834</f>
        <v>82.999999999999559</v>
      </c>
      <c r="B836">
        <f>'Simulated-SIR_C3'!E834</f>
        <v>134749.63096284328</v>
      </c>
      <c r="C836">
        <f>'Simulated-SIR_C3'!V834</f>
        <v>772014.5105328582</v>
      </c>
      <c r="D836">
        <f>'Simulated-SIR_C3'!AM834</f>
        <v>36.00763200678783</v>
      </c>
      <c r="E836">
        <f t="shared" si="12"/>
        <v>100</v>
      </c>
    </row>
    <row r="837" spans="1:5" x14ac:dyDescent="0.55000000000000004">
      <c r="A837">
        <f>'Simulated-SIR_C3'!A835</f>
        <v>83.099999999999554</v>
      </c>
      <c r="B837">
        <f>'Simulated-SIR_C3'!E835</f>
        <v>132668.09057510423</v>
      </c>
      <c r="C837">
        <f>'Simulated-SIR_C3'!V835</f>
        <v>794998.97935281624</v>
      </c>
      <c r="D837">
        <f>'Simulated-SIR_C3'!AM835</f>
        <v>35.913942176652753</v>
      </c>
      <c r="E837">
        <f t="shared" si="12"/>
        <v>100</v>
      </c>
    </row>
    <row r="838" spans="1:5" x14ac:dyDescent="0.55000000000000004">
      <c r="A838">
        <f>'Simulated-SIR_C3'!A836</f>
        <v>83.199999999999548</v>
      </c>
      <c r="B838">
        <f>'Simulated-SIR_C3'!E836</f>
        <v>130619.72681452183</v>
      </c>
      <c r="C838">
        <f>'Simulated-SIR_C3'!V836</f>
        <v>818619.80592198856</v>
      </c>
      <c r="D838">
        <f>'Simulated-SIR_C3'!AM836</f>
        <v>35.820496104295323</v>
      </c>
      <c r="E838">
        <f t="shared" si="12"/>
        <v>100</v>
      </c>
    </row>
    <row r="839" spans="1:5" x14ac:dyDescent="0.55000000000000004">
      <c r="A839">
        <f>'Simulated-SIR_C3'!A837</f>
        <v>83.299999999999542</v>
      </c>
      <c r="B839">
        <f>'Simulated-SIR_C3'!E837</f>
        <v>128603.98213753857</v>
      </c>
      <c r="C839">
        <f>'Simulated-SIR_C3'!V837</f>
        <v>842891.63439312018</v>
      </c>
      <c r="D839">
        <f>'Simulated-SIR_C3'!AM837</f>
        <v>35.727293155611001</v>
      </c>
      <c r="E839">
        <f t="shared" si="12"/>
        <v>100</v>
      </c>
    </row>
    <row r="840" spans="1:5" x14ac:dyDescent="0.55000000000000004">
      <c r="A840">
        <f>'Simulated-SIR_C3'!A838</f>
        <v>83.399999999999537</v>
      </c>
      <c r="B840">
        <f>'Simulated-SIR_C3'!E838</f>
        <v>126620.30914505551</v>
      </c>
      <c r="C840">
        <f>'Simulated-SIR_C3'!V838</f>
        <v>867829.25756835798</v>
      </c>
      <c r="D840">
        <f>'Simulated-SIR_C3'!AM838</f>
        <v>35.634332698144298</v>
      </c>
      <c r="E840">
        <f t="shared" ref="E840:E903" si="13">E839</f>
        <v>100</v>
      </c>
    </row>
    <row r="841" spans="1:5" x14ac:dyDescent="0.55000000000000004">
      <c r="A841">
        <f>'Simulated-SIR_C3'!A839</f>
        <v>83.499999999999531</v>
      </c>
      <c r="B841">
        <f>'Simulated-SIR_C3'!E839</f>
        <v>124668.17037856916</v>
      </c>
      <c r="C841">
        <f>'Simulated-SIR_C3'!V839</f>
        <v>893447.60500952532</v>
      </c>
      <c r="D841">
        <f>'Simulated-SIR_C3'!AM839</f>
        <v>35.541614101084534</v>
      </c>
      <c r="E841">
        <f t="shared" si="13"/>
        <v>100</v>
      </c>
    </row>
    <row r="842" spans="1:5" x14ac:dyDescent="0.55000000000000004">
      <c r="A842">
        <f>'Simulated-SIR_C3'!A840</f>
        <v>83.599999999999525</v>
      </c>
      <c r="B842">
        <f>'Simulated-SIR_C3'!E840</f>
        <v>122747.0381208202</v>
      </c>
      <c r="C842">
        <f>'Simulated-SIR_C3'!V840</f>
        <v>919761.73002822651</v>
      </c>
      <c r="D842">
        <f>'Simulated-SIR_C3'!AM840</f>
        <v>35.449136735261476</v>
      </c>
      <c r="E842">
        <f t="shared" si="13"/>
        <v>100</v>
      </c>
    </row>
    <row r="843" spans="1:5" x14ac:dyDescent="0.55000000000000004">
      <c r="A843">
        <f>'Simulated-SIR_C3'!A841</f>
        <v>83.69999999999952</v>
      </c>
      <c r="B843">
        <f>'Simulated-SIR_C3'!E841</f>
        <v>120856.39420084791</v>
      </c>
      <c r="C843">
        <f>'Simulated-SIR_C3'!V841</f>
        <v>946786.79549932899</v>
      </c>
      <c r="D843">
        <f>'Simulated-SIR_C3'!AM841</f>
        <v>35.356899973141154</v>
      </c>
      <c r="E843">
        <f t="shared" si="13"/>
        <v>100</v>
      </c>
    </row>
    <row r="844" spans="1:5" x14ac:dyDescent="0.55000000000000004">
      <c r="A844">
        <f>'Simulated-SIR_C3'!A842</f>
        <v>83.799999999999514</v>
      </c>
      <c r="B844">
        <f>'Simulated-SIR_C3'!E842</f>
        <v>118995.72980334592</v>
      </c>
      <c r="C844">
        <f>'Simulated-SIR_C3'!V842</f>
        <v>974538.05844028504</v>
      </c>
      <c r="D844">
        <f>'Simulated-SIR_C3'!AM842</f>
        <v>35.264903188821577</v>
      </c>
      <c r="E844">
        <f t="shared" si="13"/>
        <v>100</v>
      </c>
    </row>
    <row r="845" spans="1:5" x14ac:dyDescent="0.55000000000000004">
      <c r="A845">
        <f>'Simulated-SIR_C3'!A843</f>
        <v>83.899999999999508</v>
      </c>
      <c r="B845">
        <f>'Simulated-SIR_C3'!E843</f>
        <v>117164.54528221885</v>
      </c>
      <c r="C845">
        <f>'Simulated-SIR_C3'!V843</f>
        <v>1003030.8532977714</v>
      </c>
      <c r="D845">
        <f>'Simulated-SIR_C3'!AM843</f>
        <v>35.173145758028497</v>
      </c>
      <c r="E845">
        <f t="shared" si="13"/>
        <v>100</v>
      </c>
    </row>
    <row r="846" spans="1:5" x14ac:dyDescent="0.55000000000000004">
      <c r="A846">
        <f>'Simulated-SIR_C3'!A844</f>
        <v>83.999999999999503</v>
      </c>
      <c r="B846">
        <f>'Simulated-SIR_C3'!E844</f>
        <v>115362.34997823984</v>
      </c>
      <c r="C846">
        <f>'Simulated-SIR_C3'!V844</f>
        <v>1032280.5738823579</v>
      </c>
      <c r="D846">
        <f>'Simulated-SIR_C3'!AM844</f>
        <v>35.081627058111152</v>
      </c>
      <c r="E846">
        <f t="shared" si="13"/>
        <v>100</v>
      </c>
    </row>
    <row r="847" spans="1:5" x14ac:dyDescent="0.55000000000000004">
      <c r="A847">
        <f>'Simulated-SIR_C3'!A845</f>
        <v>84.099999999999497</v>
      </c>
      <c r="B847">
        <f>'Simulated-SIR_C3'!E845</f>
        <v>113588.66204071336</v>
      </c>
      <c r="C847">
        <f>'Simulated-SIR_C3'!V845</f>
        <v>1062302.6538912742</v>
      </c>
      <c r="D847">
        <f>'Simulated-SIR_C3'!AM845</f>
        <v>34.990346468038084</v>
      </c>
      <c r="E847">
        <f t="shared" si="13"/>
        <v>100</v>
      </c>
    </row>
    <row r="848" spans="1:5" x14ac:dyDescent="0.55000000000000004">
      <c r="A848">
        <f>'Simulated-SIR_C3'!A846</f>
        <v>84.199999999999491</v>
      </c>
      <c r="B848">
        <f>'Simulated-SIR_C3'!E846</f>
        <v>111843.00825304797</v>
      </c>
      <c r="C848">
        <f>'Simulated-SIR_C3'!V846</f>
        <v>1093112.54595896</v>
      </c>
      <c r="D848">
        <f>'Simulated-SIR_C3'!AM846</f>
        <v>34.899303368392935</v>
      </c>
      <c r="E848">
        <f t="shared" si="13"/>
        <v>100</v>
      </c>
    </row>
    <row r="849" spans="1:5" x14ac:dyDescent="0.55000000000000004">
      <c r="A849">
        <f>'Simulated-SIR_C3'!A847</f>
        <v>84.299999999999486</v>
      </c>
      <c r="B849">
        <f>'Simulated-SIR_C3'!E847</f>
        <v>110124.92386214787</v>
      </c>
      <c r="C849">
        <f>'Simulated-SIR_C3'!V847</f>
        <v>1124725.6991749019</v>
      </c>
      <c r="D849">
        <f>'Simulated-SIR_C3'!AM847</f>
        <v>34.808497141370189</v>
      </c>
      <c r="E849">
        <f t="shared" si="13"/>
        <v>100</v>
      </c>
    </row>
    <row r="850" spans="1:5" x14ac:dyDescent="0.55000000000000004">
      <c r="A850">
        <f>'Simulated-SIR_C3'!A848</f>
        <v>84.39999999999948</v>
      </c>
      <c r="B850">
        <f>'Simulated-SIR_C3'!E848</f>
        <v>108433.95241153246</v>
      </c>
      <c r="C850">
        <f>'Simulated-SIR_C3'!V848</f>
        <v>1157157.5350083734</v>
      </c>
      <c r="D850">
        <f>'Simulated-SIR_C3'!AM848</f>
        <v>34.717927170771056</v>
      </c>
      <c r="E850">
        <f t="shared" si="13"/>
        <v>100</v>
      </c>
    </row>
    <row r="851" spans="1:5" x14ac:dyDescent="0.55000000000000004">
      <c r="A851">
        <f>'Simulated-SIR_C3'!A849</f>
        <v>84.499999999999474</v>
      </c>
      <c r="B851">
        <f>'Simulated-SIR_C3'!E849</f>
        <v>106769.64557809691</v>
      </c>
      <c r="C851">
        <f>'Simulated-SIR_C3'!V849</f>
        <v>1190423.4215800595</v>
      </c>
      <c r="D851">
        <f>'Simulated-SIR_C3'!AM849</f>
        <v>34.627592841999245</v>
      </c>
      <c r="E851">
        <f t="shared" si="13"/>
        <v>100</v>
      </c>
    </row>
    <row r="852" spans="1:5" x14ac:dyDescent="0.55000000000000004">
      <c r="A852">
        <f>'Simulated-SIR_C3'!A850</f>
        <v>84.599999999999469</v>
      </c>
      <c r="B852">
        <f>'Simulated-SIR_C3'!E850</f>
        <v>105131.56301242772</v>
      </c>
      <c r="C852">
        <f>'Simulated-SIR_C3'!V850</f>
        <v>1224538.6462212801</v>
      </c>
      <c r="D852">
        <f>'Simulated-SIR_C3'!AM850</f>
        <v>34.537493542056836</v>
      </c>
      <c r="E852">
        <f t="shared" si="13"/>
        <v>100</v>
      </c>
    </row>
    <row r="853" spans="1:5" x14ac:dyDescent="0.55000000000000004">
      <c r="A853">
        <f>'Simulated-SIR_C3'!A851</f>
        <v>84.699999999999463</v>
      </c>
      <c r="B853">
        <f>'Simulated-SIR_C3'!E851</f>
        <v>103519.27218258976</v>
      </c>
      <c r="C853">
        <f>'Simulated-SIR_C3'!V851</f>
        <v>1259518.3862625924</v>
      </c>
      <c r="D853">
        <f>'Simulated-SIR_C3'!AM851</f>
        <v>34.447628659540122</v>
      </c>
      <c r="E853">
        <f t="shared" si="13"/>
        <v>100</v>
      </c>
    </row>
    <row r="854" spans="1:5" x14ac:dyDescent="0.55000000000000004">
      <c r="A854">
        <f>'Simulated-SIR_C3'!A852</f>
        <v>84.799999999999457</v>
      </c>
      <c r="B854">
        <f>'Simulated-SIR_C3'!E852</f>
        <v>101932.34822130309</v>
      </c>
      <c r="C854">
        <f>'Simulated-SIR_C3'!V852</f>
        <v>1295377.6779949977</v>
      </c>
      <c r="D854">
        <f>'Simulated-SIR_C3'!AM852</f>
        <v>34.357997584635385</v>
      </c>
      <c r="E854">
        <f t="shared" si="13"/>
        <v>100</v>
      </c>
    </row>
    <row r="855" spans="1:5" x14ac:dyDescent="0.55000000000000004">
      <c r="A855">
        <f>'Simulated-SIR_C3'!A853</f>
        <v>84.899999999999451</v>
      </c>
      <c r="B855">
        <f>'Simulated-SIR_C3'!E853</f>
        <v>100370.37377643041</v>
      </c>
      <c r="C855">
        <f>'Simulated-SIR_C3'!V853</f>
        <v>1332131.3837488978</v>
      </c>
      <c r="D855">
        <f>'Simulated-SIR_C3'!AM853</f>
        <v>34.268599709114895</v>
      </c>
      <c r="E855">
        <f t="shared" si="13"/>
        <v>100</v>
      </c>
    </row>
    <row r="856" spans="1:5" x14ac:dyDescent="0.55000000000000004">
      <c r="A856">
        <f>'Simulated-SIR_C3'!A854</f>
        <v>84.999999999999446</v>
      </c>
      <c r="B856">
        <f>'Simulated-SIR_C3'!E854</f>
        <v>98832.938864696684</v>
      </c>
      <c r="C856">
        <f>'Simulated-SIR_C3'!V854</f>
        <v>1369794.1570382693</v>
      </c>
      <c r="D856">
        <f>'Simulated-SIR_C3'!AM854</f>
        <v>34.179434426332719</v>
      </c>
      <c r="E856">
        <f t="shared" si="13"/>
        <v>100</v>
      </c>
    </row>
    <row r="857" spans="1:5" x14ac:dyDescent="0.55000000000000004">
      <c r="A857">
        <f>'Simulated-SIR_C3'!A855</f>
        <v>85.09999999999944</v>
      </c>
      <c r="B857">
        <f>'Simulated-SIR_C3'!E855</f>
        <v>97319.640728565893</v>
      </c>
      <c r="C857">
        <f>'Simulated-SIR_C3'!V855</f>
        <v>1408380.4057203992</v>
      </c>
      <c r="D857">
        <f>'Simulated-SIR_C3'!AM855</f>
        <v>34.090501131220577</v>
      </c>
      <c r="E857">
        <f t="shared" si="13"/>
        <v>100</v>
      </c>
    </row>
    <row r="858" spans="1:5" x14ac:dyDescent="0.55000000000000004">
      <c r="A858">
        <f>'Simulated-SIR_C3'!A856</f>
        <v>85.199999999999434</v>
      </c>
      <c r="B858">
        <f>'Simulated-SIR_C3'!E856</f>
        <v>95830.083696200571</v>
      </c>
      <c r="C858">
        <f>'Simulated-SIR_C3'!V856</f>
        <v>1447904.2531249281</v>
      </c>
      <c r="D858">
        <f>'Simulated-SIR_C3'!AM856</f>
        <v>34.001799220283807</v>
      </c>
      <c r="E858">
        <f t="shared" si="13"/>
        <v>100</v>
      </c>
    </row>
    <row r="859" spans="1:5" x14ac:dyDescent="0.55000000000000004">
      <c r="A859">
        <f>'Simulated-SIR_C3'!A857</f>
        <v>85.299999999999429</v>
      </c>
      <c r="B859">
        <f>'Simulated-SIR_C3'!E857</f>
        <v>94363.879044431917</v>
      </c>
      <c r="C859">
        <f>'Simulated-SIR_C3'!V857</f>
        <v>1488379.4971099114</v>
      </c>
      <c r="D859">
        <f>'Simulated-SIR_C3'!AM857</f>
        <v>33.913328091597243</v>
      </c>
      <c r="E859">
        <f t="shared" si="13"/>
        <v>100</v>
      </c>
    </row>
    <row r="860" spans="1:5" x14ac:dyDescent="0.55000000000000004">
      <c r="A860">
        <f>'Simulated-SIR_C3'!A858</f>
        <v>85.399999999999423</v>
      </c>
      <c r="B860">
        <f>'Simulated-SIR_C3'!E858</f>
        <v>92920.644864670161</v>
      </c>
      <c r="C860">
        <f>'Simulated-SIR_C3'!V858</f>
        <v>1529819.567007249</v>
      </c>
      <c r="D860">
        <f>'Simulated-SIR_C3'!AM858</f>
        <v>33.825087144801124</v>
      </c>
      <c r="E860">
        <f t="shared" si="13"/>
        <v>100</v>
      </c>
    </row>
    <row r="861" spans="1:5" x14ac:dyDescent="0.55000000000000004">
      <c r="A861">
        <f>'Simulated-SIR_C3'!A859</f>
        <v>85.499999999999417</v>
      </c>
      <c r="B861">
        <f>'Simulated-SIR_C3'!E859</f>
        <v>91500.005931686523</v>
      </c>
      <c r="C861">
        <f>'Simulated-SIR_C3'!V859</f>
        <v>1572237.4784250772</v>
      </c>
      <c r="D861">
        <f>'Simulated-SIR_C3'!AM859</f>
        <v>33.737075781097047</v>
      </c>
      <c r="E861">
        <f t="shared" si="13"/>
        <v>100</v>
      </c>
    </row>
    <row r="862" spans="1:5" x14ac:dyDescent="0.55000000000000004">
      <c r="A862">
        <f>'Simulated-SIR_C3'!A860</f>
        <v>85.599999999999412</v>
      </c>
      <c r="B862">
        <f>'Simulated-SIR_C3'!E860</f>
        <v>90101.593575199455</v>
      </c>
      <c r="C862">
        <f>'Simulated-SIR_C3'!V860</f>
        <v>1615645.7858807289</v>
      </c>
      <c r="D862">
        <f>'Simulated-SIR_C3'!AM860</f>
        <v>33.649293403243917</v>
      </c>
      <c r="E862">
        <f t="shared" si="13"/>
        <v>100</v>
      </c>
    </row>
    <row r="863" spans="1:5" x14ac:dyDescent="0.55000000000000004">
      <c r="A863">
        <f>'Simulated-SIR_C3'!A861</f>
        <v>85.699999999999406</v>
      </c>
      <c r="B863">
        <f>'Simulated-SIR_C3'!E861</f>
        <v>88725.045554200246</v>
      </c>
      <c r="C863">
        <f>'Simulated-SIR_C3'!V861</f>
        <v>1660056.5332445786</v>
      </c>
      <c r="D863">
        <f>'Simulated-SIR_C3'!AM861</f>
        <v>33.561739415553852</v>
      </c>
      <c r="E863">
        <f t="shared" si="13"/>
        <v>100</v>
      </c>
    </row>
    <row r="864" spans="1:5" x14ac:dyDescent="0.55000000000000004">
      <c r="A864">
        <f>'Simulated-SIR_C3'!A862</f>
        <v>85.7999999999994</v>
      </c>
      <c r="B864">
        <f>'Simulated-SIR_C3'!E862</f>
        <v>87370.005933953536</v>
      </c>
      <c r="C864">
        <f>'Simulated-SIR_C3'!V862</f>
        <v>1705481.2019826297</v>
      </c>
      <c r="D864">
        <f>'Simulated-SIR_C3'!AM862</f>
        <v>33.474413223888192</v>
      </c>
      <c r="E864">
        <f t="shared" si="13"/>
        <v>100</v>
      </c>
    </row>
    <row r="865" spans="1:5" x14ac:dyDescent="0.55000000000000004">
      <c r="A865">
        <f>'Simulated-SIR_C3'!A863</f>
        <v>85.899999999999395</v>
      </c>
      <c r="B865">
        <f>'Simulated-SIR_C3'!E863</f>
        <v>86036.124965610972</v>
      </c>
      <c r="C865">
        <f>'Simulated-SIR_C3'!V863</f>
        <v>1751930.6571940407</v>
      </c>
      <c r="D865">
        <f>'Simulated-SIR_C3'!AM863</f>
        <v>33.38731423565347</v>
      </c>
      <c r="E865">
        <f t="shared" si="13"/>
        <v>100</v>
      </c>
    </row>
    <row r="866" spans="1:5" x14ac:dyDescent="0.55000000000000004">
      <c r="A866">
        <f>'Simulated-SIR_C3'!A864</f>
        <v>85.999999999999389</v>
      </c>
      <c r="B866">
        <f>'Simulated-SIR_C3'!E864</f>
        <v>84723.058968377241</v>
      </c>
      <c r="C866">
        <f>'Simulated-SIR_C3'!V864</f>
        <v>1799415.0914490181</v>
      </c>
      <c r="D866">
        <f>'Simulated-SIR_C3'!AM864</f>
        <v>33.30044185979736</v>
      </c>
      <c r="E866">
        <f t="shared" si="13"/>
        <v>100</v>
      </c>
    </row>
    <row r="867" spans="1:5" x14ac:dyDescent="0.55000000000000004">
      <c r="A867">
        <f>'Simulated-SIR_C3'!A865</f>
        <v>86.099999999999383</v>
      </c>
      <c r="B867">
        <f>'Simulated-SIR_C3'!E865</f>
        <v>83430.470214168599</v>
      </c>
      <c r="C867">
        <f>'Simulated-SIR_C3'!V865</f>
        <v>1847943.9664426111</v>
      </c>
      <c r="D867">
        <f>'Simulated-SIR_C3'!AM865</f>
        <v>33.213795506804694</v>
      </c>
      <c r="E867">
        <f t="shared" si="13"/>
        <v>100</v>
      </c>
    </row>
    <row r="868" spans="1:5" x14ac:dyDescent="0.55000000000000004">
      <c r="A868">
        <f>'Simulated-SIR_C3'!A866</f>
        <v>86.199999999999378</v>
      </c>
      <c r="B868">
        <f>'Simulated-SIR_C3'!E866</f>
        <v>82158.026814707191</v>
      </c>
      <c r="C868">
        <f>'Simulated-SIR_C3'!V866</f>
        <v>1897525.9524910119</v>
      </c>
      <c r="D868">
        <f>'Simulated-SIR_C3'!AM866</f>
        <v>33.127374588693485</v>
      </c>
      <c r="E868">
        <f t="shared" si="13"/>
        <v>100</v>
      </c>
    </row>
    <row r="869" spans="1:5" x14ac:dyDescent="0.55000000000000004">
      <c r="A869">
        <f>'Simulated-SIR_C3'!A867</f>
        <v>86.299999999999372</v>
      </c>
      <c r="B869">
        <f>'Simulated-SIR_C3'!E867</f>
        <v>80905.402610993595</v>
      </c>
      <c r="C869">
        <f>'Simulated-SIR_C3'!V867</f>
        <v>1948168.8659089711</v>
      </c>
      <c r="D869">
        <f>'Simulated-SIR_C3'!AM867</f>
        <v>33.04117851901092</v>
      </c>
      <c r="E869">
        <f t="shared" si="13"/>
        <v>100</v>
      </c>
    </row>
    <row r="870" spans="1:5" x14ac:dyDescent="0.55000000000000004">
      <c r="A870">
        <f>'Simulated-SIR_C3'!A868</f>
        <v>86.399999999999366</v>
      </c>
      <c r="B870">
        <f>'Simulated-SIR_C3'!E868</f>
        <v>79672.277065103321</v>
      </c>
      <c r="C870">
        <f>'Simulated-SIR_C3'!V868</f>
        <v>1999879.6043199408</v>
      </c>
      <c r="D870">
        <f>'Simulated-SIR_C3'!AM868</f>
        <v>32.955206712829373</v>
      </c>
      <c r="E870">
        <f t="shared" si="13"/>
        <v>100</v>
      </c>
    </row>
    <row r="871" spans="1:5" x14ac:dyDescent="0.55000000000000004">
      <c r="A871">
        <f>'Simulated-SIR_C3'!A869</f>
        <v>86.499999999999361</v>
      </c>
      <c r="B871">
        <f>'Simulated-SIR_C3'!E869</f>
        <v>78458.335154253393</v>
      </c>
      <c r="C871">
        <f>'Simulated-SIR_C3'!V869</f>
        <v>2052664.0799645763</v>
      </c>
      <c r="D871">
        <f>'Simulated-SIR_C3'!AM869</f>
        <v>32.869458586742468</v>
      </c>
      <c r="E871">
        <f t="shared" si="13"/>
        <v>100</v>
      </c>
    </row>
    <row r="872" spans="1:5" x14ac:dyDescent="0.55000000000000004">
      <c r="A872">
        <f>'Simulated-SIR_C3'!A870</f>
        <v>86.599999999999355</v>
      </c>
      <c r="B872">
        <f>'Simulated-SIR_C3'!E870</f>
        <v>77263.267267086456</v>
      </c>
      <c r="C872">
        <f>'Simulated-SIR_C3'!V870</f>
        <v>2106527.1510882266</v>
      </c>
      <c r="D872">
        <f>'Simulated-SIR_C3'!AM870</f>
        <v>32.783933558861108</v>
      </c>
      <c r="E872">
        <f t="shared" si="13"/>
        <v>100</v>
      </c>
    </row>
    <row r="873" spans="1:5" x14ac:dyDescent="0.55000000000000004">
      <c r="A873">
        <f>'Simulated-SIR_C3'!A871</f>
        <v>86.699999999999349</v>
      </c>
      <c r="B873">
        <f>'Simulated-SIR_C3'!E871</f>
        <v>76086.769102121674</v>
      </c>
      <c r="C873">
        <f>'Simulated-SIR_C3'!V871</f>
        <v>2161472.5515041072</v>
      </c>
      <c r="D873">
        <f>'Simulated-SIR_C3'!AM871</f>
        <v>32.698631048809531</v>
      </c>
      <c r="E873">
        <f t="shared" si="13"/>
        <v>100</v>
      </c>
    </row>
    <row r="874" spans="1:5" x14ac:dyDescent="0.55000000000000004">
      <c r="A874">
        <f>'Simulated-SIR_C3'!A872</f>
        <v>86.799999999999343</v>
      </c>
      <c r="B874">
        <f>'Simulated-SIR_C3'!E872</f>
        <v>74928.541568322253</v>
      </c>
      <c r="C874">
        <f>'Simulated-SIR_C3'!V872</f>
        <v>2217502.8184458949</v>
      </c>
      <c r="D874">
        <f>'Simulated-SIR_C3'!AM872</f>
        <v>32.61355047772139</v>
      </c>
      <c r="E874">
        <f t="shared" si="13"/>
        <v>100</v>
      </c>
    </row>
    <row r="875" spans="1:5" x14ac:dyDescent="0.55000000000000004">
      <c r="A875">
        <f>'Simulated-SIR_C3'!A873</f>
        <v>86.899999999999338</v>
      </c>
      <c r="B875">
        <f>'Simulated-SIR_C3'!E873</f>
        <v>73788.290687731045</v>
      </c>
      <c r="C875">
        <f>'Simulated-SIR_C3'!V873</f>
        <v>2274619.2188415532</v>
      </c>
      <c r="D875">
        <f>'Simulated-SIR_C3'!AM873</f>
        <v>32.528691268235818</v>
      </c>
      <c r="E875">
        <f t="shared" si="13"/>
        <v>100</v>
      </c>
    </row>
    <row r="876" spans="1:5" x14ac:dyDescent="0.55000000000000004">
      <c r="A876">
        <f>'Simulated-SIR_C3'!A874</f>
        <v>86.999999999999332</v>
      </c>
      <c r="B876">
        <f>'Simulated-SIR_C3'!E874</f>
        <v>72665.727500127075</v>
      </c>
      <c r="C876">
        <f>'Simulated-SIR_C3'!V874</f>
        <v>2332821.6741592372</v>
      </c>
      <c r="D876">
        <f>'Simulated-SIR_C3'!AM874</f>
        <v>32.444052844493513</v>
      </c>
      <c r="E876">
        <f t="shared" si="13"/>
        <v>100</v>
      </c>
    </row>
    <row r="877" spans="1:5" x14ac:dyDescent="0.55000000000000004">
      <c r="A877">
        <f>'Simulated-SIR_C3'!A875</f>
        <v>87.099999999999326</v>
      </c>
      <c r="B877">
        <f>'Simulated-SIR_C3'!E875</f>
        <v>71560.567969656346</v>
      </c>
      <c r="C877">
        <f>'Simulated-SIR_C3'!V875</f>
        <v>2392108.6839961205</v>
      </c>
      <c r="D877">
        <f>'Simulated-SIR_C3'!AM875</f>
        <v>32.359634632132853</v>
      </c>
      <c r="E877">
        <f t="shared" si="13"/>
        <v>100</v>
      </c>
    </row>
    <row r="878" spans="1:5" x14ac:dyDescent="0.55000000000000004">
      <c r="A878">
        <f>'Simulated-SIR_C3'!A876</f>
        <v>87.199999999999321</v>
      </c>
      <c r="B878">
        <f>'Simulated-SIR_C3'!E876</f>
        <v>70472.532893391923</v>
      </c>
      <c r="C878">
        <f>'Simulated-SIR_C3'!V876</f>
        <v>2452477.2486018692</v>
      </c>
      <c r="D878">
        <f>'Simulated-SIR_C3'!AM876</f>
        <v>32.275436058285955</v>
      </c>
      <c r="E878">
        <f t="shared" si="13"/>
        <v>100</v>
      </c>
    </row>
    <row r="879" spans="1:5" x14ac:dyDescent="0.55000000000000004">
      <c r="A879">
        <f>'Simulated-SIR_C3'!A877</f>
        <v>87.299999999999315</v>
      </c>
      <c r="B879">
        <f>'Simulated-SIR_C3'!E877</f>
        <v>69401.347811779357</v>
      </c>
      <c r="C879">
        <f>'Simulated-SIR_C3'!V877</f>
        <v>2513922.7905502273</v>
      </c>
      <c r="D879">
        <f>'Simulated-SIR_C3'!AM877</f>
        <v>32.191456551574859</v>
      </c>
      <c r="E879">
        <f t="shared" si="13"/>
        <v>100</v>
      </c>
    </row>
    <row r="880" spans="1:5" x14ac:dyDescent="0.55000000000000004">
      <c r="A880">
        <f>'Simulated-SIR_C3'!A878</f>
        <v>87.399999999999309</v>
      </c>
      <c r="B880">
        <f>'Simulated-SIR_C3'!E878</f>
        <v>68346.742920924356</v>
      </c>
      <c r="C880">
        <f>'Simulated-SIR_C3'!V878</f>
        <v>2576439.0757946451</v>
      </c>
      <c r="D880">
        <f>'Simulated-SIR_C3'!AM878</f>
        <v>32.107695542107621</v>
      </c>
      <c r="E880">
        <f t="shared" si="13"/>
        <v>100</v>
      </c>
    </row>
    <row r="881" spans="1:5" x14ac:dyDescent="0.55000000000000004">
      <c r="A881">
        <f>'Simulated-SIR_C3'!A879</f>
        <v>87.499999999999304</v>
      </c>
      <c r="B881">
        <f>'Simulated-SIR_C3'!E879</f>
        <v>67308.452986680975</v>
      </c>
      <c r="C881">
        <f>'Simulated-SIR_C3'!V879</f>
        <v>2640018.1343670669</v>
      </c>
      <c r="D881">
        <f>'Simulated-SIR_C3'!AM879</f>
        <v>32.024152461474443</v>
      </c>
      <c r="E881">
        <f t="shared" si="13"/>
        <v>100</v>
      </c>
    </row>
    <row r="882" spans="1:5" x14ac:dyDescent="0.55000000000000004">
      <c r="A882">
        <f>'Simulated-SIR_C3'!A880</f>
        <v>87.599999999999298</v>
      </c>
      <c r="B882">
        <f>'Simulated-SIR_C3'!E880</f>
        <v>66286.217260499019</v>
      </c>
      <c r="C882">
        <f>'Simulated-SIR_C3'!V880</f>
        <v>2704650.1810026998</v>
      </c>
      <c r="D882">
        <f>'Simulated-SIR_C3'!AM880</f>
        <v>31.94082674274382</v>
      </c>
      <c r="E882">
        <f t="shared" si="13"/>
        <v>100</v>
      </c>
    </row>
    <row r="883" spans="1:5" x14ac:dyDescent="0.55000000000000004">
      <c r="A883">
        <f>'Simulated-SIR_C3'!A881</f>
        <v>87.699999999999292</v>
      </c>
      <c r="B883">
        <f>'Simulated-SIR_C3'!E881</f>
        <v>65279.779396991325</v>
      </c>
      <c r="C883">
        <f>'Simulated-SIR_C3'!V881</f>
        <v>2770323.5359977307</v>
      </c>
      <c r="D883">
        <f>'Simulated-SIR_C3'!AM881</f>
        <v>31.85771782045871</v>
      </c>
      <c r="E883">
        <f t="shared" si="13"/>
        <v>100</v>
      </c>
    </row>
    <row r="884" spans="1:5" x14ac:dyDescent="0.55000000000000004">
      <c r="A884">
        <f>'Simulated-SIR_C3'!A882</f>
        <v>87.799999999999287</v>
      </c>
      <c r="B884">
        <f>'Simulated-SIR_C3'!E882</f>
        <v>64288.887373181591</v>
      </c>
      <c r="C884">
        <f>'Simulated-SIR_C3'!V882</f>
        <v>2837024.5466314359</v>
      </c>
      <c r="D884">
        <f>'Simulated-SIR_C3'!AM882</f>
        <v>31.774825130632717</v>
      </c>
      <c r="E884">
        <f t="shared" si="13"/>
        <v>100</v>
      </c>
    </row>
    <row r="885" spans="1:5" x14ac:dyDescent="0.55000000000000004">
      <c r="A885">
        <f>'Simulated-SIR_C3'!A883</f>
        <v>87.899999999999281</v>
      </c>
      <c r="B885">
        <f>'Simulated-SIR_C3'!E883</f>
        <v>63313.293409394915</v>
      </c>
      <c r="C885">
        <f>'Simulated-SIR_C3'!V883</f>
        <v>2904737.509508674</v>
      </c>
      <c r="D885">
        <f>'Simulated-SIR_C3'!AM883</f>
        <v>31.692148110746231</v>
      </c>
      <c r="E885">
        <f t="shared" si="13"/>
        <v>100</v>
      </c>
    </row>
    <row r="886" spans="1:5" x14ac:dyDescent="0.55000000000000004">
      <c r="A886">
        <f>'Simulated-SIR_C3'!A884</f>
        <v>87.999999999999275</v>
      </c>
      <c r="B886">
        <f>'Simulated-SIR_C3'!E884</f>
        <v>62352.753891754088</v>
      </c>
      <c r="C886">
        <f>'Simulated-SIR_C3'!V884</f>
        <v>2973444.5942032705</v>
      </c>
      <c r="D886">
        <f>'Simulated-SIR_C3'!AM884</f>
        <v>31.609686199742626</v>
      </c>
      <c r="E886">
        <f t="shared" si="13"/>
        <v>100</v>
      </c>
    </row>
    <row r="887" spans="1:5" x14ac:dyDescent="0.55000000000000004">
      <c r="A887">
        <f>'Simulated-SIR_C3'!A885</f>
        <v>88.09999999999927</v>
      </c>
      <c r="B887">
        <f>'Simulated-SIR_C3'!E885</f>
        <v>61407.029296245273</v>
      </c>
      <c r="C887">
        <f>'Simulated-SIR_C3'!V885</f>
        <v>3043125.7686070772</v>
      </c>
      <c r="D887">
        <f>'Simulated-SIR_C3'!AM885</f>
        <v>31.52743883802448</v>
      </c>
      <c r="E887">
        <f t="shared" si="13"/>
        <v>100</v>
      </c>
    </row>
    <row r="888" spans="1:5" x14ac:dyDescent="0.55000000000000004">
      <c r="A888">
        <f>'Simulated-SIR_C3'!A886</f>
        <v>88.199999999999264</v>
      </c>
      <c r="B888">
        <f>'Simulated-SIR_C3'!E886</f>
        <v>60475.884114318033</v>
      </c>
      <c r="C888">
        <f>'Simulated-SIR_C3'!V886</f>
        <v>3113758.7264132285</v>
      </c>
      <c r="D888">
        <f>'Simulated-SIR_C3'!AM886</f>
        <v>31.44540546744976</v>
      </c>
      <c r="E888">
        <f t="shared" si="13"/>
        <v>100</v>
      </c>
    </row>
    <row r="889" spans="1:5" x14ac:dyDescent="0.55000000000000004">
      <c r="A889">
        <f>'Simulated-SIR_C3'!A887</f>
        <v>88.299999999999258</v>
      </c>
      <c r="B889">
        <f>'Simulated-SIR_C3'!E887</f>
        <v>59559.08677998514</v>
      </c>
      <c r="C889">
        <f>'Simulated-SIR_C3'!V887</f>
        <v>3185318.8171851626</v>
      </c>
      <c r="D889">
        <f>'Simulated-SIR_C3'!AM887</f>
        <v>31.363585531328063</v>
      </c>
      <c r="E889">
        <f t="shared" si="13"/>
        <v>100</v>
      </c>
    </row>
    <row r="890" spans="1:5" x14ac:dyDescent="0.55000000000000004">
      <c r="A890">
        <f>'Simulated-SIR_C3'!A888</f>
        <v>88.399999999999253</v>
      </c>
      <c r="B890">
        <f>'Simulated-SIR_C3'!E888</f>
        <v>58656.40959838868</v>
      </c>
      <c r="C890">
        <f>'Simulated-SIR_C3'!V888</f>
        <v>3257778.979485054</v>
      </c>
      <c r="D890">
        <f>'Simulated-SIR_C3'!AM888</f>
        <v>31.281978474416764</v>
      </c>
      <c r="E890">
        <f t="shared" si="13"/>
        <v>100</v>
      </c>
    </row>
    <row r="891" spans="1:5" x14ac:dyDescent="0.55000000000000004">
      <c r="A891">
        <f>'Simulated-SIR_C3'!A889</f>
        <v>88.499999999999247</v>
      </c>
      <c r="B891">
        <f>'Simulated-SIR_C3'!E889</f>
        <v>57767.6286757997</v>
      </c>
      <c r="C891">
        <f>'Simulated-SIR_C3'!V889</f>
        <v>3331109.6775559904</v>
      </c>
      <c r="D891">
        <f>'Simulated-SIR_C3'!AM889</f>
        <v>31.200583742917388</v>
      </c>
      <c r="E891">
        <f t="shared" si="13"/>
        <v>100</v>
      </c>
    </row>
    <row r="892" spans="1:5" x14ac:dyDescent="0.55000000000000004">
      <c r="A892">
        <f>'Simulated-SIR_C3'!A890</f>
        <v>88.599999999999241</v>
      </c>
      <c r="B892">
        <f>'Simulated-SIR_C3'!E890</f>
        <v>56892.523851019228</v>
      </c>
      <c r="C892">
        <f>'Simulated-SIR_C3'!V890</f>
        <v>3405278.8420715164</v>
      </c>
      <c r="D892">
        <f>'Simulated-SIR_C3'!AM890</f>
        <v>31.119400784471729</v>
      </c>
      <c r="E892">
        <f t="shared" si="13"/>
        <v>100</v>
      </c>
    </row>
    <row r="893" spans="1:5" x14ac:dyDescent="0.55000000000000004">
      <c r="A893">
        <f>'Simulated-SIR_C3'!A891</f>
        <v>88.699999999999235</v>
      </c>
      <c r="B893">
        <f>'Simulated-SIR_C3'!E891</f>
        <v>56030.878628149898</v>
      </c>
      <c r="C893">
        <f>'Simulated-SIR_C3'!V891</f>
        <v>3480251.8154833987</v>
      </c>
      <c r="D893">
        <f>'Simulated-SIR_C3'!AM891</f>
        <v>31.038429048158193</v>
      </c>
      <c r="E893">
        <f t="shared" si="13"/>
        <v>100</v>
      </c>
    </row>
    <row r="894" spans="1:5" x14ac:dyDescent="0.55000000000000004">
      <c r="A894">
        <f>'Simulated-SIR_C3'!A892</f>
        <v>88.79999999999923</v>
      </c>
      <c r="B894">
        <f>'Simulated-SIR_C3'!E892</f>
        <v>55182.480110707242</v>
      </c>
      <c r="C894">
        <f>'Simulated-SIR_C3'!V892</f>
        <v>3555991.3025135566</v>
      </c>
      <c r="D894">
        <f>'Simulated-SIR_C3'!AM892</f>
        <v>30.957667984488012</v>
      </c>
      <c r="E894">
        <f t="shared" si="13"/>
        <v>100</v>
      </c>
    </row>
    <row r="895" spans="1:5" x14ac:dyDescent="0.55000000000000004">
      <c r="A895">
        <f>'Simulated-SIR_C3'!A893</f>
        <v>88.899999999999224</v>
      </c>
      <c r="B895">
        <f>'Simulated-SIR_C3'!E893</f>
        <v>54347.11893704129</v>
      </c>
      <c r="C895">
        <f>'Simulated-SIR_C3'!V893</f>
        <v>3632457.326348654</v>
      </c>
      <c r="D895">
        <f>'Simulated-SIR_C3'!AM893</f>
        <v>30.877117045401516</v>
      </c>
      <c r="E895">
        <f t="shared" si="13"/>
        <v>100</v>
      </c>
    </row>
    <row r="896" spans="1:5" x14ac:dyDescent="0.55000000000000004">
      <c r="A896">
        <f>'Simulated-SIR_C3'!A894</f>
        <v>88.999999999999218</v>
      </c>
      <c r="B896">
        <f>'Simulated-SIR_C3'!E894</f>
        <v>53524.589217039444</v>
      </c>
      <c r="C896">
        <f>'Simulated-SIR_C3'!V894</f>
        <v>3709607.1911054095</v>
      </c>
      <c r="D896">
        <f>'Simulated-SIR_C3'!AM894</f>
        <v>30.796775684264464</v>
      </c>
      <c r="E896">
        <f t="shared" si="13"/>
        <v>100</v>
      </c>
    </row>
    <row r="897" spans="1:5" x14ac:dyDescent="0.55000000000000004">
      <c r="A897">
        <f>'Simulated-SIR_C3'!A895</f>
        <v>89.099999999999213</v>
      </c>
      <c r="B897">
        <f>'Simulated-SIR_C3'!E895</f>
        <v>52714.688470082161</v>
      </c>
      <c r="C897">
        <f>'Simulated-SIR_C3'!V895</f>
        <v>3787395.451141058</v>
      </c>
      <c r="D897">
        <f>'Simulated-SIR_C3'!AM895</f>
        <v>30.716643355864317</v>
      </c>
      <c r="E897">
        <f t="shared" si="13"/>
        <v>100</v>
      </c>
    </row>
    <row r="898" spans="1:5" x14ac:dyDescent="0.55000000000000004">
      <c r="A898">
        <f>'Simulated-SIR_C3'!A896</f>
        <v>89.199999999999207</v>
      </c>
      <c r="B898">
        <f>'Simulated-SIR_C3'!E896</f>
        <v>51917.217564224011</v>
      </c>
      <c r="C898">
        <f>'Simulated-SIR_C3'!V896</f>
        <v>3865773.8877860811</v>
      </c>
      <c r="D898">
        <f>'Simulated-SIR_C3'!AM896</f>
        <v>30.636719516406512</v>
      </c>
      <c r="E898">
        <f t="shared" si="13"/>
        <v>100</v>
      </c>
    </row>
    <row r="899" spans="1:5" x14ac:dyDescent="0.55000000000000004">
      <c r="A899">
        <f>'Simulated-SIR_C3'!A897</f>
        <v>89.299999999999201</v>
      </c>
      <c r="B899">
        <f>'Simulated-SIR_C3'!E897</f>
        <v>51131.980656573178</v>
      </c>
      <c r="C899">
        <f>'Simulated-SIR_C3'!V897</f>
        <v>3944691.4940751106</v>
      </c>
      <c r="D899">
        <f>'Simulated-SIR_C3'!AM897</f>
        <v>30.557003623510823</v>
      </c>
      <c r="E899">
        <f t="shared" si="13"/>
        <v>100</v>
      </c>
    </row>
    <row r="900" spans="1:5" x14ac:dyDescent="0.55000000000000004">
      <c r="A900">
        <f>'Simulated-SIR_C3'!A898</f>
        <v>89.399999999999196</v>
      </c>
      <c r="B900">
        <f>'Simulated-SIR_C3'!E898</f>
        <v>50358.785134842954</v>
      </c>
      <c r="C900">
        <f>'Simulated-SIR_C3'!V898</f>
        <v>4024094.4680462992</v>
      </c>
      <c r="D900">
        <f>'Simulated-SIR_C3'!AM898</f>
        <v>30.477495136207651</v>
      </c>
      <c r="E900">
        <f t="shared" si="13"/>
        <v>100</v>
      </c>
    </row>
    <row r="901" spans="1:5" x14ac:dyDescent="0.55000000000000004">
      <c r="A901">
        <f>'Simulated-SIR_C3'!A899</f>
        <v>89.49999999999919</v>
      </c>
      <c r="B901">
        <f>'Simulated-SIR_C3'!E899</f>
        <v>49597.441560049723</v>
      </c>
      <c r="C901">
        <f>'Simulated-SIR_C3'!V899</f>
        <v>4103926.2151692417</v>
      </c>
      <c r="D901">
        <f>'Simulated-SIR_C3'!AM899</f>
        <v>30.398193514934377</v>
      </c>
      <c r="E901">
        <f t="shared" si="13"/>
        <v>100</v>
      </c>
    </row>
    <row r="902" spans="1:5" x14ac:dyDescent="0.55000000000000004">
      <c r="A902">
        <f>'Simulated-SIR_C3'!A900</f>
        <v>89.599999999999184</v>
      </c>
      <c r="B902">
        <f>'Simulated-SIR_C3'!E900</f>
        <v>48847.763610332251</v>
      </c>
      <c r="C902">
        <f>'Simulated-SIR_C3'!V900</f>
        <v>4184127.3604463604</v>
      </c>
      <c r="D902">
        <f>'Simulated-SIR_C3'!AM900</f>
        <v>30.319098221531693</v>
      </c>
      <c r="E902">
        <f t="shared" si="13"/>
        <v>100</v>
      </c>
    </row>
    <row r="903" spans="1:5" x14ac:dyDescent="0.55000000000000004">
      <c r="A903">
        <f>'Simulated-SIR_C3'!A901</f>
        <v>89.699999999999179</v>
      </c>
      <c r="B903">
        <f>'Simulated-SIR_C3'!E901</f>
        <v>48109.568025868051</v>
      </c>
      <c r="C903">
        <f>'Simulated-SIR_C3'!V901</f>
        <v>4264635.7707122248</v>
      </c>
      <c r="D903">
        <f>'Simulated-SIR_C3'!AM901</f>
        <v>30.240208719239963</v>
      </c>
      <c r="E903">
        <f t="shared" si="13"/>
        <v>100</v>
      </c>
    </row>
    <row r="904" spans="1:5" x14ac:dyDescent="0.55000000000000004">
      <c r="A904">
        <f>'Simulated-SIR_C3'!A902</f>
        <v>89.799999999999173</v>
      </c>
      <c r="B904">
        <f>'Simulated-SIR_C3'!E902</f>
        <v>47382.674554862613</v>
      </c>
      <c r="C904">
        <f>'Simulated-SIR_C3'!V902</f>
        <v>4345386.5876293359</v>
      </c>
      <c r="D904">
        <f>'Simulated-SIR_C3'!AM902</f>
        <v>30.161524472695568</v>
      </c>
      <c r="E904">
        <f t="shared" ref="E904:E906" si="14">E903</f>
        <v>100</v>
      </c>
    </row>
    <row r="905" spans="1:5" x14ac:dyDescent="0.55000000000000004">
      <c r="A905">
        <f>'Simulated-SIR_C3'!A903</f>
        <v>89.899999999999167</v>
      </c>
      <c r="B905">
        <f>'Simulated-SIR_C3'!E903</f>
        <v>46666.905900588565</v>
      </c>
      <c r="C905">
        <f>'Simulated-SIR_C3'!V903</f>
        <v>4426312.2718472723</v>
      </c>
      <c r="D905">
        <f>'Simulated-SIR_C3'!AM903</f>
        <v>30.083044947927284</v>
      </c>
      <c r="E905">
        <f t="shared" si="14"/>
        <v>100</v>
      </c>
    </row>
    <row r="906" spans="1:5" x14ac:dyDescent="0.55000000000000004">
      <c r="A906">
        <f>'Simulated-SIR_C3'!A904</f>
        <v>89.999999999999162</v>
      </c>
      <c r="B906">
        <f>'Simulated-SIR_C3'!E904</f>
        <v>45962.08766945175</v>
      </c>
      <c r="C906">
        <f>'Simulated-SIR_C3'!V904</f>
        <v>4507342.6587545276</v>
      </c>
      <c r="D906">
        <f>'Simulated-SIR_C3'!AM904</f>
        <v>30.0047696123527</v>
      </c>
      <c r="E906">
        <f t="shared" si="14"/>
        <v>100</v>
      </c>
    </row>
    <row r="907" spans="1:5" x14ac:dyDescent="0.55000000000000004">
      <c r="A907">
        <f>'Simulated-SIR_C3'!A905</f>
        <v>90.099999999999156</v>
      </c>
      <c r="B907">
        <f>'Simulated-SIR_C3'!E905</f>
        <v>45268.048320062182</v>
      </c>
      <c r="C907">
        <f>'Simulated-SIR_C3'!V905</f>
        <v>4588405.0262088217</v>
      </c>
    </row>
    <row r="908" spans="1:5" x14ac:dyDescent="0.55000000000000004">
      <c r="A908">
        <f>'Simulated-SIR_C3'!A906</f>
        <v>90.19999999999915</v>
      </c>
      <c r="B908">
        <f>'Simulated-SIR_C3'!E906</f>
        <v>44584.619113288238</v>
      </c>
      <c r="C908">
        <f>'Simulated-SIR_C3'!V906</f>
        <v>4669424.1745820325</v>
      </c>
    </row>
    <row r="909" spans="1:5" x14ac:dyDescent="0.55000000000000004">
      <c r="A909">
        <f>'Simulated-SIR_C3'!A907</f>
        <v>90.299999999999145</v>
      </c>
      <c r="B909">
        <f>'Simulated-SIR_C3'!E907</f>
        <v>43911.634063272621</v>
      </c>
      <c r="C909">
        <f>'Simulated-SIR_C3'!V907</f>
        <v>4750322.5194001617</v>
      </c>
    </row>
    <row r="910" spans="1:5" x14ac:dyDescent="0.55000000000000004">
      <c r="A910">
        <f>'Simulated-SIR_C3'!A908</f>
        <v>90.399999999999139</v>
      </c>
      <c r="B910">
        <f>'Simulated-SIR_C3'!E908</f>
        <v>43248.929889389939</v>
      </c>
      <c r="C910">
        <f>'Simulated-SIR_C3'!V908</f>
        <v>4831020.1967970617</v>
      </c>
    </row>
    <row r="911" spans="1:5" x14ac:dyDescent="0.55000000000000004">
      <c r="A911">
        <f>'Simulated-SIR_C3'!A909</f>
        <v>90.499999999999133</v>
      </c>
      <c r="B911">
        <f>'Simulated-SIR_C3'!E909</f>
        <v>42596.345969125316</v>
      </c>
      <c r="C911">
        <f>'Simulated-SIR_C3'!V909</f>
        <v>4911435.1819330556</v>
      </c>
    </row>
    <row r="912" spans="1:5" x14ac:dyDescent="0.55000000000000004">
      <c r="A912">
        <f>'Simulated-SIR_C3'!A910</f>
        <v>90.599999999999127</v>
      </c>
      <c r="B912">
        <f>'Simulated-SIR_C3'!E910</f>
        <v>41953.724291854458</v>
      </c>
      <c r="C912">
        <f>'Simulated-SIR_C3'!V910</f>
        <v>4991483.4204563582</v>
      </c>
    </row>
    <row r="913" spans="1:3" x14ac:dyDescent="0.55000000000000004">
      <c r="A913">
        <f>'Simulated-SIR_C3'!A911</f>
        <v>90.699999999999122</v>
      </c>
      <c r="B913">
        <f>'Simulated-SIR_C3'!E911</f>
        <v>41320.909413506088</v>
      </c>
      <c r="C913">
        <f>'Simulated-SIR_C3'!V911</f>
        <v>5071078.9730067644</v>
      </c>
    </row>
    <row r="914" spans="1:3" x14ac:dyDescent="0.55000000000000004">
      <c r="A914">
        <f>'Simulated-SIR_C3'!A912</f>
        <v>90.799999999999116</v>
      </c>
      <c r="B914">
        <f>'Simulated-SIR_C3'!E912</f>
        <v>40697.748412087814</v>
      </c>
      <c r="C914">
        <f>'Simulated-SIR_C3'!V912</f>
        <v>5150134.1726775002</v>
      </c>
    </row>
    <row r="915" spans="1:3" x14ac:dyDescent="0.55000000000000004">
      <c r="A915">
        <f>'Simulated-SIR_C3'!A913</f>
        <v>90.89999999999911</v>
      </c>
      <c r="B915">
        <f>'Simulated-SIR_C3'!E913</f>
        <v>40084.090844057144</v>
      </c>
      <c r="C915">
        <f>'Simulated-SIR_C3'!V913</f>
        <v>5228559.7952633835</v>
      </c>
    </row>
    <row r="916" spans="1:3" x14ac:dyDescent="0.55000000000000004">
      <c r="A916">
        <f>'Simulated-SIR_C3'!A914</f>
        <v>90.999999999999105</v>
      </c>
      <c r="B916">
        <f>'Simulated-SIR_C3'!E914</f>
        <v>39479.788701519763</v>
      </c>
      <c r="C916">
        <f>'Simulated-SIR_C3'!V914</f>
        <v>5306265.2420316469</v>
      </c>
    </row>
    <row r="917" spans="1:3" x14ac:dyDescent="0.55000000000000004">
      <c r="A917">
        <f>'Simulated-SIR_C3'!A915</f>
        <v>91.099999999999099</v>
      </c>
      <c r="B917">
        <f>'Simulated-SIR_C3'!E915</f>
        <v>38884.696370237587</v>
      </c>
      <c r="C917">
        <f>'Simulated-SIR_C3'!V915</f>
        <v>5383158.7346568722</v>
      </c>
    </row>
    <row r="918" spans="1:3" x14ac:dyDescent="0.55000000000000004">
      <c r="A918">
        <f>'Simulated-SIR_C3'!A916</f>
        <v>91.199999999999093</v>
      </c>
      <c r="B918">
        <f>'Simulated-SIR_C3'!E916</f>
        <v>38298.670588429515</v>
      </c>
      <c r="C918">
        <f>'Simulated-SIR_C3'!V916</f>
        <v>5459147.5218641311</v>
      </c>
    </row>
    <row r="919" spans="1:3" x14ac:dyDescent="0.55000000000000004">
      <c r="A919">
        <f>'Simulated-SIR_C3'!A917</f>
        <v>91.299999999999088</v>
      </c>
      <c r="B919">
        <f>'Simulated-SIR_C3'!E917</f>
        <v>37721.570406348204</v>
      </c>
      <c r="C919">
        <f>'Simulated-SIR_C3'!V917</f>
        <v>5534138.0972254844</v>
      </c>
    </row>
    <row r="920" spans="1:3" x14ac:dyDescent="0.55000000000000004">
      <c r="A920">
        <f>'Simulated-SIR_C3'!A918</f>
        <v>91.399999999999082</v>
      </c>
      <c r="B920">
        <f>'Simulated-SIR_C3'!E918</f>
        <v>37153.257146616539</v>
      </c>
      <c r="C920">
        <f>'Simulated-SIR_C3'!V918</f>
        <v>5608036.4274552884</v>
      </c>
    </row>
    <row r="921" spans="1:3" x14ac:dyDescent="0.55000000000000004">
      <c r="A921">
        <f>'Simulated-SIR_C3'!A919</f>
        <v>91.499999999999076</v>
      </c>
      <c r="B921">
        <f>'Simulated-SIR_C3'!E919</f>
        <v>36593.594365307988</v>
      </c>
      <c r="C921">
        <f>'Simulated-SIR_C3'!V919</f>
        <v>5680748.1904504281</v>
      </c>
    </row>
    <row r="922" spans="1:3" x14ac:dyDescent="0.55000000000000004">
      <c r="A922">
        <f>'Simulated-SIR_C3'!A920</f>
        <v>91.599999999999071</v>
      </c>
      <c r="B922">
        <f>'Simulated-SIR_C3'!E920</f>
        <v>36042.447813755214</v>
      </c>
      <c r="C922">
        <f>'Simulated-SIR_C3'!V920</f>
        <v>5752179.0222234484</v>
      </c>
    </row>
    <row r="923" spans="1:3" x14ac:dyDescent="0.55000000000000004">
      <c r="A923">
        <f>'Simulated-SIR_C3'!A921</f>
        <v>91.699999999999065</v>
      </c>
      <c r="B923">
        <f>'Simulated-SIR_C3'!E921</f>
        <v>35499.685401071802</v>
      </c>
      <c r="C923">
        <f>'Simulated-SIR_C3'!V921</f>
        <v>5822234.7717809118</v>
      </c>
    </row>
    <row r="924" spans="1:3" x14ac:dyDescent="0.55000000000000004">
      <c r="A924">
        <f>'Simulated-SIR_C3'!A922</f>
        <v>91.799999999999059</v>
      </c>
      <c r="B924">
        <f>'Simulated-SIR_C3'!E922</f>
        <v>34965.177157372258</v>
      </c>
      <c r="C924">
        <f>'Simulated-SIR_C3'!V922</f>
        <v>5890821.7629070962</v>
      </c>
    </row>
    <row r="925" spans="1:3" x14ac:dyDescent="0.55000000000000004">
      <c r="A925">
        <f>'Simulated-SIR_C3'!A923</f>
        <v>91.899999999999054</v>
      </c>
      <c r="B925">
        <f>'Simulated-SIR_C3'!E923</f>
        <v>34438.795197675776</v>
      </c>
      <c r="C925">
        <f>'Simulated-SIR_C3'!V923</f>
        <v>5957847.0617255252</v>
      </c>
    </row>
    <row r="926" spans="1:3" x14ac:dyDescent="0.55000000000000004">
      <c r="A926">
        <f>'Simulated-SIR_C3'!A924</f>
        <v>91.999999999999048</v>
      </c>
      <c r="B926">
        <f>'Simulated-SIR_C3'!E924</f>
        <v>33920.413686479755</v>
      </c>
      <c r="C926">
        <f>'Simulated-SIR_C3'!V924</f>
        <v>6023218.7488291403</v>
      </c>
    </row>
    <row r="927" spans="1:3" x14ac:dyDescent="0.55000000000000004">
      <c r="A927">
        <f>'Simulated-SIR_C3'!A925</f>
        <v>92.099999999999042</v>
      </c>
      <c r="B927">
        <f>'Simulated-SIR_C3'!E925</f>
        <v>33409.908802988983</v>
      </c>
      <c r="C927">
        <f>'Simulated-SIR_C3'!V925</f>
        <v>6086846.1946948478</v>
      </c>
    </row>
    <row r="928" spans="1:3" x14ac:dyDescent="0.55000000000000004">
      <c r="A928">
        <f>'Simulated-SIR_C3'!A926</f>
        <v>92.199999999999037</v>
      </c>
      <c r="B928">
        <f>'Simulated-SIR_C3'!E926</f>
        <v>32907.158706987269</v>
      </c>
      <c r="C928">
        <f>'Simulated-SIR_C3'!V926</f>
        <v>6148640.3370313626</v>
      </c>
    </row>
    <row r="929" spans="1:3" x14ac:dyDescent="0.55000000000000004">
      <c r="A929">
        <f>'Simulated-SIR_C3'!A927</f>
        <v>92.299999999999031</v>
      </c>
      <c r="B929">
        <f>'Simulated-SIR_C3'!E927</f>
        <v>32412.043505338082</v>
      </c>
      <c r="C929">
        <f>'Simulated-SIR_C3'!V927</f>
        <v>6208513.9586513331</v>
      </c>
    </row>
    <row r="930" spans="1:3" x14ac:dyDescent="0.55000000000000004">
      <c r="A930">
        <f>'Simulated-SIR_C3'!A928</f>
        <v>92.399999999999025</v>
      </c>
      <c r="B930">
        <f>'Simulated-SIR_C3'!E928</f>
        <v>31924.44521910145</v>
      </c>
      <c r="C930">
        <f>'Simulated-SIR_C3'!V928</f>
        <v>6266381.96441078</v>
      </c>
    </row>
    <row r="931" spans="1:3" x14ac:dyDescent="0.55000000000000004">
      <c r="A931">
        <f>'Simulated-SIR_C3'!A929</f>
        <v>92.499999999999019</v>
      </c>
      <c r="B931">
        <f>'Simulated-SIR_C3'!E929</f>
        <v>31444.247751254512</v>
      </c>
      <c r="C931">
        <f>'Simulated-SIR_C3'!V929</f>
        <v>6322161.6557219783</v>
      </c>
    </row>
    <row r="932" spans="1:3" x14ac:dyDescent="0.55000000000000004">
      <c r="A932">
        <f>'Simulated-SIR_C3'!A930</f>
        <v>92.599999999999014</v>
      </c>
      <c r="B932">
        <f>'Simulated-SIR_C3'!E930</f>
        <v>30971.336855003217</v>
      </c>
      <c r="C932">
        <f>'Simulated-SIR_C3'!V930</f>
        <v>6375773.0011205282</v>
      </c>
    </row>
    <row r="933" spans="1:3" x14ac:dyDescent="0.55000000000000004">
      <c r="A933">
        <f>'Simulated-SIR_C3'!A931</f>
        <v>92.699999999999008</v>
      </c>
      <c r="B933">
        <f>'Simulated-SIR_C3'!E931</f>
        <v>30505.600102673499</v>
      </c>
      <c r="C933">
        <f>'Simulated-SIR_C3'!V931</f>
        <v>6427138.9013544917</v>
      </c>
    </row>
    <row r="934" spans="1:3" x14ac:dyDescent="0.55000000000000004">
      <c r="A934">
        <f>'Simulated-SIR_C3'!A932</f>
        <v>92.799999999999002</v>
      </c>
      <c r="B934">
        <f>'Simulated-SIR_C3'!E932</f>
        <v>30046.926855169702</v>
      </c>
      <c r="C934">
        <f>'Simulated-SIR_C3'!V932</f>
        <v>6476185.4474634249</v>
      </c>
    </row>
    <row r="935" spans="1:3" x14ac:dyDescent="0.55000000000000004">
      <c r="A935">
        <f>'Simulated-SIR_C3'!A933</f>
        <v>92.899999999998997</v>
      </c>
      <c r="B935">
        <f>'Simulated-SIR_C3'!E933</f>
        <v>29595.208231989222</v>
      </c>
      <c r="C935">
        <f>'Simulated-SIR_C3'!V933</f>
        <v>6522842.1703284811</v>
      </c>
    </row>
    <row r="936" spans="1:3" x14ac:dyDescent="0.55000000000000004">
      <c r="A936">
        <f>'Simulated-SIR_C3'!A934</f>
        <v>92.999999999998991</v>
      </c>
      <c r="B936">
        <f>'Simulated-SIR_C3'!E934</f>
        <v>29150.33708178173</v>
      </c>
      <c r="C936">
        <f>'Simulated-SIR_C3'!V934</f>
        <v>6567042.2802015748</v>
      </c>
    </row>
    <row r="937" spans="1:3" x14ac:dyDescent="0.55000000000000004">
      <c r="A937">
        <f>'Simulated-SIR_C3'!A935</f>
        <v>93.099999999998985</v>
      </c>
      <c r="B937">
        <f>'Simulated-SIR_C3'!E935</f>
        <v>28712.207953442332</v>
      </c>
      <c r="C937">
        <f>'Simulated-SIR_C3'!V935</f>
        <v>6608722.8947621025</v>
      </c>
    </row>
    <row r="938" spans="1:3" x14ac:dyDescent="0.55000000000000004">
      <c r="A938">
        <f>'Simulated-SIR_C3'!A936</f>
        <v>93.19999999999898</v>
      </c>
      <c r="B938">
        <f>'Simulated-SIR_C3'!E936</f>
        <v>28280.717067727579</v>
      </c>
      <c r="C938">
        <f>'Simulated-SIR_C3'!V936</f>
        <v>6647825.2543036994</v>
      </c>
    </row>
    <row r="939" spans="1:3" x14ac:dyDescent="0.55000000000000004">
      <c r="A939">
        <f>'Simulated-SIR_C3'!A937</f>
        <v>93.299999999998974</v>
      </c>
      <c r="B939">
        <f>'Simulated-SIR_C3'!E937</f>
        <v>27855.76228938422</v>
      </c>
      <c r="C939">
        <f>'Simulated-SIR_C3'!V937</f>
        <v>6684294.9227207787</v>
      </c>
    </row>
    <row r="940" spans="1:3" x14ac:dyDescent="0.55000000000000004">
      <c r="A940">
        <f>'Simulated-SIR_C3'!A938</f>
        <v>93.399999999998968</v>
      </c>
      <c r="B940">
        <f>'Simulated-SIR_C3'!E938</f>
        <v>27437.243099780055</v>
      </c>
      <c r="C940">
        <f>'Simulated-SIR_C3'!V938</f>
        <v>6718081.9730445985</v>
      </c>
    </row>
    <row r="941" spans="1:3" x14ac:dyDescent="0.55000000000000004">
      <c r="A941">
        <f>'Simulated-SIR_C3'!A939</f>
        <v>93.499999999998963</v>
      </c>
      <c r="B941">
        <f>'Simulated-SIR_C3'!E939</f>
        <v>27025.06057002717</v>
      </c>
      <c r="C941">
        <f>'Simulated-SIR_C3'!V939</f>
        <v>6749141.1563708326</v>
      </c>
    </row>
    <row r="942" spans="1:3" x14ac:dyDescent="0.55000000000000004">
      <c r="A942">
        <f>'Simulated-SIR_C3'!A940</f>
        <v>93.599999999998957</v>
      </c>
      <c r="B942">
        <f>'Simulated-SIR_C3'!E940</f>
        <v>26619.117334587536</v>
      </c>
      <c r="C942">
        <f>'Simulated-SIR_C3'!V940</f>
        <v>6777432.0531241354</v>
      </c>
    </row>
    <row r="943" spans="1:3" x14ac:dyDescent="0.55000000000000004">
      <c r="A943">
        <f>'Simulated-SIR_C3'!A941</f>
        <v>93.699999999998951</v>
      </c>
      <c r="B943">
        <f>'Simulated-SIR_C3'!E941</f>
        <v>26219.317565351452</v>
      </c>
      <c r="C943">
        <f>'Simulated-SIR_C3'!V941</f>
        <v>6802919.2057191581</v>
      </c>
    </row>
    <row r="944" spans="1:3" x14ac:dyDescent="0.55000000000000004">
      <c r="A944">
        <f>'Simulated-SIR_C3'!A942</f>
        <v>93.799999999998946</v>
      </c>
      <c r="B944">
        <f>'Simulated-SIR_C3'!E942</f>
        <v>25825.566946179537</v>
      </c>
      <c r="C944">
        <f>'Simulated-SIR_C3'!V942</f>
        <v>6825572.2318007033</v>
      </c>
    </row>
    <row r="945" spans="1:3" x14ac:dyDescent="0.55000000000000004">
      <c r="A945">
        <f>'Simulated-SIR_C3'!A943</f>
        <v>93.89999999999894</v>
      </c>
      <c r="B945">
        <f>'Simulated-SIR_C3'!E943</f>
        <v>25437.772647898903</v>
      </c>
      <c r="C945">
        <f>'Simulated-SIR_C3'!V943</f>
        <v>6845365.9173770417</v>
      </c>
    </row>
    <row r="946" spans="1:3" x14ac:dyDescent="0.55000000000000004">
      <c r="A946">
        <f>'Simulated-SIR_C3'!A944</f>
        <v>93.999999999998934</v>
      </c>
      <c r="B946">
        <f>'Simulated-SIR_C3'!E944</f>
        <v>25055.843303744783</v>
      </c>
      <c r="C946">
        <f>'Simulated-SIR_C3'!V944</f>
        <v>6862280.2892983463</v>
      </c>
    </row>
    <row r="947" spans="1:3" x14ac:dyDescent="0.55000000000000004">
      <c r="A947">
        <f>'Simulated-SIR_C3'!A945</f>
        <v>94.099999999998929</v>
      </c>
      <c r="B947">
        <f>'Simulated-SIR_C3'!E945</f>
        <v>24679.688985238645</v>
      </c>
      <c r="C947">
        <f>'Simulated-SIR_C3'!V945</f>
        <v>6876300.6666755024</v>
      </c>
    </row>
    <row r="948" spans="1:3" x14ac:dyDescent="0.55000000000000004">
      <c r="A948">
        <f>'Simulated-SIR_C3'!A946</f>
        <v>94.199999999998923</v>
      </c>
      <c r="B948">
        <f>'Simulated-SIR_C3'!E946</f>
        <v>24309.22117849431</v>
      </c>
      <c r="C948">
        <f>'Simulated-SIR_C3'!V946</f>
        <v>6887417.6909815092</v>
      </c>
    </row>
    <row r="949" spans="1:3" x14ac:dyDescent="0.55000000000000004">
      <c r="A949">
        <f>'Simulated-SIR_C3'!A947</f>
        <v>94.299999999998917</v>
      </c>
      <c r="B949">
        <f>'Simulated-SIR_C3'!E947</f>
        <v>23944.352760943697</v>
      </c>
      <c r="C949">
        <f>'Simulated-SIR_C3'!V947</f>
        <v>6895627.3347268533</v>
      </c>
    </row>
    <row r="950" spans="1:3" x14ac:dyDescent="0.55000000000000004">
      <c r="A950">
        <f>'Simulated-SIR_C3'!A948</f>
        <v>94.399999999998911</v>
      </c>
      <c r="B950">
        <f>'Simulated-SIR_C3'!E948</f>
        <v>23584.997978473912</v>
      </c>
      <c r="C950">
        <f>'Simulated-SIR_C3'!V948</f>
        <v>6900930.8887497867</v>
      </c>
    </row>
    <row r="951" spans="1:3" x14ac:dyDescent="0.55000000000000004">
      <c r="A951">
        <f>'Simulated-SIR_C3'!A949</f>
        <v>94.499999999998906</v>
      </c>
      <c r="B951">
        <f>'Simulated-SIR_C3'!E949</f>
        <v>23231.072422967787</v>
      </c>
      <c r="C951">
        <f>'Simulated-SIR_C3'!V949</f>
        <v>6903334.9283112772</v>
      </c>
    </row>
    <row r="952" spans="1:3" x14ac:dyDescent="0.55000000000000004">
      <c r="A952">
        <f>'Simulated-SIR_C3'!A950</f>
        <v>94.5999999999989</v>
      </c>
      <c r="B952">
        <f>'Simulated-SIR_C3'!E950</f>
        <v>22882.493010239865</v>
      </c>
      <c r="C952">
        <f>'Simulated-SIR_C3'!V950</f>
        <v>6902851.2583301552</v>
      </c>
    </row>
    <row r="953" spans="1:3" x14ac:dyDescent="0.55000000000000004">
      <c r="A953">
        <f>'Simulated-SIR_C3'!A951</f>
        <v>94.699999999998894</v>
      </c>
      <c r="B953">
        <f>'Simulated-SIR_C3'!E951</f>
        <v>22539.177958360218</v>
      </c>
      <c r="C953">
        <f>'Simulated-SIR_C3'!V951</f>
        <v>6899496.8382359669</v>
      </c>
    </row>
    <row r="954" spans="1:3" x14ac:dyDescent="0.55000000000000004">
      <c r="A954">
        <f>'Simulated-SIR_C3'!A952</f>
        <v>94.799999999998889</v>
      </c>
      <c r="B954">
        <f>'Simulated-SIR_C3'!E952</f>
        <v>22201.046766358653</v>
      </c>
      <c r="C954">
        <f>'Simulated-SIR_C3'!V952</f>
        <v>6893293.6870531142</v>
      </c>
    </row>
    <row r="955" spans="1:3" x14ac:dyDescent="0.55000000000000004">
      <c r="A955">
        <f>'Simulated-SIR_C3'!A953</f>
        <v>94.899999999998883</v>
      </c>
      <c r="B955">
        <f>'Simulated-SIR_C3'!E953</f>
        <v>21868.020193301872</v>
      </c>
      <c r="C955">
        <f>'Simulated-SIR_C3'!V953</f>
        <v>6884268.7694590474</v>
      </c>
    </row>
    <row r="956" spans="1:3" x14ac:dyDescent="0.55000000000000004">
      <c r="A956">
        <f>'Simulated-SIR_C3'!A954</f>
        <v>94.999999999998877</v>
      </c>
      <c r="B956">
        <f>'Simulated-SIR_C3'!E954</f>
        <v>21540.020237736389</v>
      </c>
      <c r="C956">
        <f>'Simulated-SIR_C3'!V954</f>
        <v>6872453.8636801336</v>
      </c>
    </row>
    <row r="957" spans="1:3" x14ac:dyDescent="0.55000000000000004">
      <c r="A957">
        <f>'Simulated-SIR_C3'!A955</f>
        <v>95.099999999998872</v>
      </c>
      <c r="B957">
        <f>'Simulated-SIR_C3'!E955</f>
        <v>21216.970117490211</v>
      </c>
      <c r="C957">
        <f>'Simulated-SIR_C3'!V955</f>
        <v>6857885.4122002162</v>
      </c>
    </row>
    <row r="958" spans="1:3" x14ac:dyDescent="0.55000000000000004">
      <c r="A958">
        <f>'Simulated-SIR_C3'!A956</f>
        <v>95.199999999998866</v>
      </c>
      <c r="B958">
        <f>'Simulated-SIR_C3'!E956</f>
        <v>20898.794249826406</v>
      </c>
      <c r="C958">
        <f>'Simulated-SIR_C3'!V956</f>
        <v>6840604.3563579321</v>
      </c>
    </row>
    <row r="959" spans="1:3" x14ac:dyDescent="0.55000000000000004">
      <c r="A959">
        <f>'Simulated-SIR_C3'!A957</f>
        <v>95.29999999999886</v>
      </c>
      <c r="B959">
        <f>'Simulated-SIR_C3'!E957</f>
        <v>20585.41823194173</v>
      </c>
      <c r="C959">
        <f>'Simulated-SIR_C3'!V957</f>
        <v>6820655.9559985213</v>
      </c>
    </row>
    <row r="960" spans="1:3" x14ac:dyDescent="0.55000000000000004">
      <c r="A960">
        <f>'Simulated-SIR_C3'!A958</f>
        <v>95.399999999998855</v>
      </c>
      <c r="B960">
        <f>'Simulated-SIR_C3'!E958</f>
        <v>20276.768821803864</v>
      </c>
      <c r="C960">
        <f>'Simulated-SIR_C3'!V958</f>
        <v>6798089.5954236276</v>
      </c>
    </row>
    <row r="961" spans="1:3" x14ac:dyDescent="0.55000000000000004">
      <c r="A961">
        <f>'Simulated-SIR_C3'!A959</f>
        <v>95.499999999998849</v>
      </c>
      <c r="B961">
        <f>'Simulated-SIR_C3'!E959</f>
        <v>19972.773919320658</v>
      </c>
      <c r="C961">
        <f>'Simulated-SIR_C3'!V959</f>
        <v>6772958.5769478949</v>
      </c>
    </row>
    <row r="962" spans="1:3" x14ac:dyDescent="0.55000000000000004">
      <c r="A962">
        <f>'Simulated-SIR_C3'!A960</f>
        <v>95.599999999998843</v>
      </c>
      <c r="B962">
        <f>'Simulated-SIR_C3'!E960</f>
        <v>19673.362547835197</v>
      </c>
      <c r="C962">
        <f>'Simulated-SIR_C3'!V960</f>
        <v>6745319.9034235636</v>
      </c>
    </row>
    <row r="963" spans="1:3" x14ac:dyDescent="0.55000000000000004">
      <c r="A963">
        <f>'Simulated-SIR_C3'!A961</f>
        <v>95.699999999998838</v>
      </c>
      <c r="B963">
        <f>'Simulated-SIR_C3'!E961</f>
        <v>19378.46483594038</v>
      </c>
      <c r="C963">
        <f>'Simulated-SIR_C3'!V961</f>
        <v>6715234.0511337835</v>
      </c>
    </row>
    <row r="964" spans="1:3" x14ac:dyDescent="0.55000000000000004">
      <c r="A964">
        <f>'Simulated-SIR_C3'!A962</f>
        <v>95.799999999998832</v>
      </c>
      <c r="B964">
        <f>'Simulated-SIR_C3'!E962</f>
        <v>19088.01199960709</v>
      </c>
      <c r="C964">
        <f>'Simulated-SIR_C3'!V962</f>
        <v>6682764.734481765</v>
      </c>
    </row>
    <row r="965" spans="1:3" x14ac:dyDescent="0.55000000000000004">
      <c r="A965">
        <f>'Simulated-SIR_C3'!A963</f>
        <v>95.899999999998826</v>
      </c>
      <c r="B965">
        <f>'Simulated-SIR_C3'!E963</f>
        <v>18801.936324619943</v>
      </c>
      <c r="C965">
        <f>'Simulated-SIR_C3'!V963</f>
        <v>6647978.6639165524</v>
      </c>
    </row>
    <row r="966" spans="1:3" x14ac:dyDescent="0.55000000000000004">
      <c r="A966">
        <f>'Simulated-SIR_C3'!A964</f>
        <v>95.99999999999882</v>
      </c>
      <c r="B966">
        <f>'Simulated-SIR_C3'!E964</f>
        <v>18520.171149314843</v>
      </c>
      <c r="C966">
        <f>'Simulated-SIR_C3'!V964</f>
        <v>6610945.2985371742</v>
      </c>
    </row>
    <row r="967" spans="1:3" x14ac:dyDescent="0.55000000000000004">
      <c r="A967">
        <f>'Simulated-SIR_C3'!A965</f>
        <v>96.099999999998815</v>
      </c>
      <c r="B967">
        <f>'Simulated-SIR_C3'!E965</f>
        <v>18242.650847612655</v>
      </c>
      <c r="C967">
        <f>'Simulated-SIR_C3'!V965</f>
        <v>6571736.5948060621</v>
      </c>
    </row>
    <row r="968" spans="1:3" x14ac:dyDescent="0.55000000000000004">
      <c r="A968">
        <f>'Simulated-SIR_C3'!A966</f>
        <v>96.199999999998809</v>
      </c>
      <c r="B968">
        <f>'Simulated-SIR_C3'!E966</f>
        <v>17969.310812343501</v>
      </c>
      <c r="C968">
        <f>'Simulated-SIR_C3'!V966</f>
        <v>6530426.7527799243</v>
      </c>
    </row>
    <row r="969" spans="1:3" x14ac:dyDescent="0.55000000000000004">
      <c r="A969">
        <f>'Simulated-SIR_C3'!A967</f>
        <v>96.299999999998803</v>
      </c>
      <c r="B969">
        <f>'Simulated-SIR_C3'!E967</f>
        <v>17700.087438856153</v>
      </c>
      <c r="C969">
        <f>'Simulated-SIR_C3'!V967</f>
        <v>6487091.9612330599</v>
      </c>
    </row>
    <row r="970" spans="1:3" x14ac:dyDescent="0.55000000000000004">
      <c r="A970">
        <f>'Simulated-SIR_C3'!A968</f>
        <v>96.399999999998798</v>
      </c>
      <c r="B970">
        <f>'Simulated-SIR_C3'!E968</f>
        <v>17434.918108907234</v>
      </c>
      <c r="C970">
        <f>'Simulated-SIR_C3'!V968</f>
        <v>6441810.143004695</v>
      </c>
    </row>
    <row r="971" spans="1:3" x14ac:dyDescent="0.55000000000000004">
      <c r="A971">
        <f>'Simulated-SIR_C3'!A969</f>
        <v>96.499999999998792</v>
      </c>
      <c r="B971">
        <f>'Simulated-SIR_C3'!E969</f>
        <v>17173.741174825045</v>
      </c>
      <c r="C971">
        <f>'Simulated-SIR_C3'!V969</f>
        <v>6394660.7018494513</v>
      </c>
    </row>
    <row r="972" spans="1:3" x14ac:dyDescent="0.55000000000000004">
      <c r="A972">
        <f>'Simulated-SIR_C3'!A970</f>
        <v>96.599999999998786</v>
      </c>
      <c r="B972">
        <f>'Simulated-SIR_C3'!E970</f>
        <v>16916.495943942842</v>
      </c>
      <c r="C972">
        <f>'Simulated-SIR_C3'!V970</f>
        <v>6345724.2720093746</v>
      </c>
    </row>
    <row r="973" spans="1:3" x14ac:dyDescent="0.55000000000000004">
      <c r="A973">
        <f>'Simulated-SIR_C3'!A971</f>
        <v>96.699999999998781</v>
      </c>
      <c r="B973">
        <f>'Simulated-SIR_C3'!E971</f>
        <v>16663.122663296614</v>
      </c>
      <c r="C973">
        <f>'Simulated-SIR_C3'!V971</f>
        <v>6295082.4716581078</v>
      </c>
    </row>
    <row r="974" spans="1:3" x14ac:dyDescent="0.55000000000000004">
      <c r="A974">
        <f>'Simulated-SIR_C3'!A972</f>
        <v>96.799999999998775</v>
      </c>
      <c r="B974">
        <f>'Simulated-SIR_C3'!E972</f>
        <v>16413.562504582434</v>
      </c>
      <c r="C974">
        <f>'Simulated-SIR_C3'!V972</f>
        <v>6242817.6612937888</v>
      </c>
    </row>
    <row r="975" spans="1:3" x14ac:dyDescent="0.55000000000000004">
      <c r="A975">
        <f>'Simulated-SIR_C3'!A973</f>
        <v>96.899999999998769</v>
      </c>
      <c r="B975">
        <f>'Simulated-SIR_C3'!E973</f>
        <v>16167.757549368653</v>
      </c>
      <c r="C975">
        <f>'Simulated-SIR_C3'!V973</f>
        <v>6189012.7080780677</v>
      </c>
    </row>
    <row r="976" spans="1:3" x14ac:dyDescent="0.55000000000000004">
      <c r="A976">
        <f>'Simulated-SIR_C3'!A974</f>
        <v>96.999999999998764</v>
      </c>
      <c r="B976">
        <f>'Simulated-SIR_C3'!E974</f>
        <v>15925.650774558089</v>
      </c>
      <c r="C976">
        <f>'Simulated-SIR_C3'!V974</f>
        <v>6133750.757035533</v>
      </c>
    </row>
    <row r="977" spans="1:3" x14ac:dyDescent="0.55000000000000004">
      <c r="A977">
        <f>'Simulated-SIR_C3'!A975</f>
        <v>97.099999999998758</v>
      </c>
      <c r="B977">
        <f>'Simulated-SIR_C3'!E975</f>
        <v>15687.186038095797</v>
      </c>
      <c r="C977">
        <f>'Simulated-SIR_C3'!V975</f>
        <v>6077115.0099414624</v>
      </c>
    </row>
    <row r="978" spans="1:3" x14ac:dyDescent="0.55000000000000004">
      <c r="A978">
        <f>'Simulated-SIR_C3'!A976</f>
        <v>97.199999999998752</v>
      </c>
      <c r="B978">
        <f>'Simulated-SIR_C3'!E976</f>
        <v>15452.308064917761</v>
      </c>
      <c r="C978">
        <f>'Simulated-SIR_C3'!V976</f>
        <v>6019188.5126377288</v>
      </c>
    </row>
    <row r="979" spans="1:3" x14ac:dyDescent="0.55000000000000004">
      <c r="A979">
        <f>'Simulated-SIR_C3'!A977</f>
        <v>97.299999999998747</v>
      </c>
      <c r="B979">
        <f>'Simulated-SIR_C3'!E977</f>
        <v>15220.962433136194</v>
      </c>
      <c r="C979">
        <f>'Simulated-SIR_C3'!V977</f>
        <v>5960053.9514271989</v>
      </c>
    </row>
    <row r="980" spans="1:3" x14ac:dyDescent="0.55000000000000004">
      <c r="A980">
        <f>'Simulated-SIR_C3'!A978</f>
        <v>97.399999999998741</v>
      </c>
      <c r="B980">
        <f>'Simulated-SIR_C3'!E978</f>
        <v>14993.095560457048</v>
      </c>
      <c r="C980">
        <f>'Simulated-SIR_C3'!V978</f>
        <v>5899793.4591076365</v>
      </c>
    </row>
    <row r="981" spans="1:3" x14ac:dyDescent="0.55000000000000004">
      <c r="A981">
        <f>'Simulated-SIR_C3'!A979</f>
        <v>97.499999999998735</v>
      </c>
      <c r="B981">
        <f>'Simulated-SIR_C3'!E979</f>
        <v>14768.65469082555</v>
      </c>
      <c r="C981">
        <f>'Simulated-SIR_C3'!V979</f>
        <v>5838488.4311172999</v>
      </c>
    </row>
    <row r="982" spans="1:3" x14ac:dyDescent="0.55000000000000004">
      <c r="A982">
        <f>'Simulated-SIR_C3'!A980</f>
        <v>97.59999999999873</v>
      </c>
      <c r="B982">
        <f>'Simulated-SIR_C3'!E980</f>
        <v>14547.587881295563</v>
      </c>
      <c r="C982">
        <f>'Simulated-SIR_C3'!V980</f>
        <v>5776219.3521772269</v>
      </c>
    </row>
    <row r="983" spans="1:3" x14ac:dyDescent="0.55000000000000004">
      <c r="A983">
        <f>'Simulated-SIR_C3'!A981</f>
        <v>97.699999999998724</v>
      </c>
      <c r="B983">
        <f>'Simulated-SIR_C3'!E981</f>
        <v>14329.843989118779</v>
      </c>
      <c r="C983">
        <f>'Simulated-SIR_C3'!V981</f>
        <v>5713065.6337301787</v>
      </c>
    </row>
    <row r="984" spans="1:3" x14ac:dyDescent="0.55000000000000004">
      <c r="A984">
        <f>'Simulated-SIR_C3'!A982</f>
        <v>97.799999999998718</v>
      </c>
      <c r="B984">
        <f>'Simulated-SIR_C3'!E982</f>
        <v>14115.372659049657</v>
      </c>
      <c r="C984">
        <f>'Simulated-SIR_C3'!V982</f>
        <v>5649105.462394123</v>
      </c>
    </row>
    <row r="985" spans="1:3" x14ac:dyDescent="0.55000000000000004">
      <c r="A985">
        <f>'Simulated-SIR_C3'!A983</f>
        <v>97.899999999998712</v>
      </c>
      <c r="B985">
        <f>'Simulated-SIR_C3'!E983</f>
        <v>13904.124310862295</v>
      </c>
      <c r="C985">
        <f>'Simulated-SIR_C3'!V983</f>
        <v>5584415.6595694488</v>
      </c>
    </row>
    <row r="986" spans="1:3" x14ac:dyDescent="0.55000000000000004">
      <c r="A986">
        <f>'Simulated-SIR_C3'!A984</f>
        <v>97.999999999998707</v>
      </c>
      <c r="B986">
        <f>'Simulated-SIR_C3'!E984</f>
        <v>13696.050127075352</v>
      </c>
      <c r="C986">
        <f>'Simulated-SIR_C3'!V984</f>
        <v>5519071.552264357</v>
      </c>
    </row>
    <row r="987" spans="1:3" x14ac:dyDescent="0.55000000000000004">
      <c r="A987">
        <f>'Simulated-SIR_C3'!A985</f>
        <v>98.099999999998701</v>
      </c>
      <c r="B987">
        <f>'Simulated-SIR_C3'!E985</f>
        <v>13491.102040881291</v>
      </c>
      <c r="C987">
        <f>'Simulated-SIR_C3'!V985</f>
        <v>5453146.8551324978</v>
      </c>
    </row>
    <row r="988" spans="1:3" x14ac:dyDescent="0.55000000000000004">
      <c r="A988">
        <f>'Simulated-SIR_C3'!A986</f>
        <v>98.199999999998695</v>
      </c>
      <c r="B988">
        <f>'Simulated-SIR_C3'!E986</f>
        <v>13289.232724276266</v>
      </c>
      <c r="C988">
        <f>'Simulated-SIR_C3'!V986</f>
        <v>5386713.5636511995</v>
      </c>
    </row>
    <row r="989" spans="1:3" x14ac:dyDescent="0.55000000000000004">
      <c r="A989">
        <f>'Simulated-SIR_C3'!A987</f>
        <v>98.29999999999869</v>
      </c>
      <c r="B989">
        <f>'Simulated-SIR_C3'!E987</f>
        <v>13090.395576387054</v>
      </c>
      <c r="C989">
        <f>'Simulated-SIR_C3'!V987</f>
        <v>5319841.8583078161</v>
      </c>
    </row>
    <row r="990" spans="1:3" x14ac:dyDescent="0.55000000000000004">
      <c r="A990">
        <f>'Simulated-SIR_C3'!A988</f>
        <v>98.399999999998684</v>
      </c>
      <c r="B990">
        <f>'Simulated-SIR_C3'!E988</f>
        <v>12894.544711991486</v>
      </c>
      <c r="C990">
        <f>'Simulated-SIR_C3'!V988</f>
        <v>5252600.0196060427</v>
      </c>
    </row>
    <row r="991" spans="1:3" x14ac:dyDescent="0.55000000000000004">
      <c r="A991">
        <f>'Simulated-SIR_C3'!A989</f>
        <v>98.499999999998678</v>
      </c>
      <c r="B991">
        <f>'Simulated-SIR_C3'!E989</f>
        <v>12701.634950228959</v>
      </c>
      <c r="C991">
        <f>'Simulated-SIR_C3'!V989</f>
        <v>5185054.3536535772</v>
      </c>
    </row>
    <row r="992" spans="1:3" x14ac:dyDescent="0.55000000000000004">
      <c r="A992">
        <f>'Simulated-SIR_C3'!A990</f>
        <v>98.599999999998673</v>
      </c>
      <c r="B992">
        <f>'Simulated-SIR_C3'!E990</f>
        <v>12511.621803497557</v>
      </c>
      <c r="C992">
        <f>'Simulated-SIR_C3'!V990</f>
        <v>5117269.1280472716</v>
      </c>
    </row>
    <row r="993" spans="1:3" x14ac:dyDescent="0.55000000000000004">
      <c r="A993">
        <f>'Simulated-SIR_C3'!A991</f>
        <v>98.699999999998667</v>
      </c>
      <c r="B993">
        <f>'Simulated-SIR_C3'!E991</f>
        <v>12324.461466534558</v>
      </c>
      <c r="C993">
        <f>'Simulated-SIR_C3'!V991</f>
        <v>5049306.517731959</v>
      </c>
    </row>
    <row r="994" spans="1:3" x14ac:dyDescent="0.55000000000000004">
      <c r="A994">
        <f>'Simulated-SIR_C3'!A992</f>
        <v>98.799999999998661</v>
      </c>
      <c r="B994">
        <f>'Simulated-SIR_C3'!E992</f>
        <v>12140.110805676995</v>
      </c>
      <c r="C994">
        <f>'Simulated-SIR_C3'!V992</f>
        <v>4981226.5604743827</v>
      </c>
    </row>
    <row r="995" spans="1:3" x14ac:dyDescent="0.55000000000000004">
      <c r="A995">
        <f>'Simulated-SIR_C3'!A993</f>
        <v>98.899999999998656</v>
      </c>
      <c r="B995">
        <f>'Simulated-SIR_C3'!E993</f>
        <v>11958.527348299089</v>
      </c>
      <c r="C995">
        <f>'Simulated-SIR_C3'!V993</f>
        <v>4913087.1215638975</v>
      </c>
    </row>
    <row r="996" spans="1:3" x14ac:dyDescent="0.55000000000000004">
      <c r="A996">
        <f>'Simulated-SIR_C3'!A994</f>
        <v>98.99999999999865</v>
      </c>
      <c r="B996">
        <f>'Simulated-SIR_C3'!E994</f>
        <v>11779.669272423447</v>
      </c>
      <c r="C996">
        <f>'Simulated-SIR_C3'!V994</f>
        <v>4844943.8673268687</v>
      </c>
    </row>
    <row r="997" spans="1:3" x14ac:dyDescent="0.55000000000000004">
      <c r="A997">
        <f>'Simulated-SIR_C3'!A995</f>
        <v>99.099999999998644</v>
      </c>
      <c r="B997">
        <f>'Simulated-SIR_C3'!E995</f>
        <v>11603.495396502953</v>
      </c>
      <c r="C997">
        <f>'Simulated-SIR_C3'!V995</f>
        <v>4776850.2470215829</v>
      </c>
    </row>
    <row r="998" spans="1:3" x14ac:dyDescent="0.55000000000000004">
      <c r="A998">
        <f>'Simulated-SIR_C3'!A996</f>
        <v>99.199999999998639</v>
      </c>
      <c r="B998">
        <f>'Simulated-SIR_C3'!E996</f>
        <v>11429.965169370276</v>
      </c>
      <c r="C998">
        <f>'Simulated-SIR_C3'!V996</f>
        <v>4708857.4826649036</v>
      </c>
    </row>
    <row r="999" spans="1:3" x14ac:dyDescent="0.55000000000000004">
      <c r="A999">
        <f>'Simulated-SIR_C3'!A997</f>
        <v>99.299999999998633</v>
      </c>
      <c r="B999">
        <f>'Simulated-SIR_C3'!E997</f>
        <v>11259.038660352138</v>
      </c>
      <c r="C999">
        <f>'Simulated-SIR_C3'!V997</f>
        <v>4641014.5663306359</v>
      </c>
    </row>
    <row r="1000" spans="1:3" x14ac:dyDescent="0.55000000000000004">
      <c r="A1000">
        <f>'Simulated-SIR_C3'!A998</f>
        <v>99.399999999998627</v>
      </c>
      <c r="B1000">
        <f>'Simulated-SIR_C3'!E998</f>
        <v>11090.676549545395</v>
      </c>
      <c r="C1000">
        <f>'Simulated-SIR_C3'!V998</f>
        <v>4573368.2644521371</v>
      </c>
    </row>
    <row r="1001" spans="1:3" x14ac:dyDescent="0.55000000000000004">
      <c r="A1001">
        <f>'Simulated-SIR_C3'!A999</f>
        <v>99.499999999998622</v>
      </c>
      <c r="B1001">
        <f>'Simulated-SIR_C3'!E999</f>
        <v>10924.840118252079</v>
      </c>
      <c r="C1001">
        <f>'Simulated-SIR_C3'!V999</f>
        <v>4505963.1286581345</v>
      </c>
    </row>
    <row r="1002" spans="1:3" x14ac:dyDescent="0.55000000000000004">
      <c r="A1002">
        <f>'Simulated-SIR_C3'!A1000</f>
        <v>99.599999999998616</v>
      </c>
      <c r="B1002">
        <f>'Simulated-SIR_C3'!E1000</f>
        <v>10761.491239570652</v>
      </c>
      <c r="C1002">
        <f>'Simulated-SIR_C3'!V1000</f>
        <v>4438841.5126704676</v>
      </c>
    </row>
    <row r="1003" spans="1:3" x14ac:dyDescent="0.55000000000000004">
      <c r="A1003">
        <f>'Simulated-SIR_C3'!A1001</f>
        <v>99.69999999999861</v>
      </c>
      <c r="B1003">
        <f>'Simulated-SIR_C3'!E1001</f>
        <v>10600.592369140742</v>
      </c>
      <c r="C1003">
        <f>'Simulated-SIR_C3'!V1001</f>
        <v>4372043.5947953276</v>
      </c>
    </row>
    <row r="1004" spans="1:3" x14ac:dyDescent="0.55000000000000004">
      <c r="A1004">
        <f>'Simulated-SIR_C3'!A1002</f>
        <v>99.799999999998604</v>
      </c>
      <c r="B1004">
        <f>'Simulated-SIR_C3'!E1002</f>
        <v>10442.106536038624</v>
      </c>
      <c r="C1004">
        <f>'Simulated-SIR_C3'!V1002</f>
        <v>4305607.4055453101</v>
      </c>
    </row>
    <row r="1005" spans="1:3" x14ac:dyDescent="0.55000000000000004">
      <c r="A1005">
        <f>'Simulated-SIR_C3'!A1003</f>
        <v>99.899999999998599</v>
      </c>
      <c r="B1005">
        <f>'Simulated-SIR_C3'!E1003</f>
        <v>10285.997333820904</v>
      </c>
      <c r="C1005">
        <f>'Simulated-SIR_C3'!V1003</f>
        <v>4239568.8599377684</v>
      </c>
    </row>
    <row r="1006" spans="1:3" x14ac:dyDescent="0.55000000000000004">
      <c r="A1006">
        <f>'Simulated-SIR_C3'!A1004</f>
        <v>99.999999999998593</v>
      </c>
      <c r="B1006">
        <f>'Simulated-SIR_C3'!E1004</f>
        <v>10132.228911713766</v>
      </c>
      <c r="C1006">
        <f>'Simulated-SIR_C3'!V1004</f>
        <v>4173961.7940254346</v>
      </c>
    </row>
    <row r="1007" spans="1:3" x14ac:dyDescent="0.55000000000000004">
      <c r="A1007">
        <f>'Simulated-SIR_C3'!A1005</f>
        <v>100.09999999999859</v>
      </c>
      <c r="B1007">
        <f>'Simulated-SIR_C3'!E1005</f>
        <v>9980.7659659453075</v>
      </c>
      <c r="C1007">
        <f>'Simulated-SIR_C3'!V1005</f>
        <v>4108818.005227631</v>
      </c>
    </row>
    <row r="1008" spans="1:3" x14ac:dyDescent="0.55000000000000004">
      <c r="A1008">
        <f>'Simulated-SIR_C3'!A1006</f>
        <v>100.19999999999858</v>
      </c>
      <c r="B1008">
        <f>'Simulated-SIR_C3'!E1006</f>
        <v>9831.5737312184101</v>
      </c>
      <c r="C1008">
        <f>'Simulated-SIR_C3'!V1006</f>
        <v>4044167.2960444819</v>
      </c>
    </row>
    <row r="1009" spans="1:3" x14ac:dyDescent="0.55000000000000004">
      <c r="A1009">
        <f>'Simulated-SIR_C3'!A1007</f>
        <v>100.29999999999858</v>
      </c>
      <c r="B1009">
        <f>'Simulated-SIR_C3'!E1007</f>
        <v>9684.6179723217956</v>
      </c>
      <c r="C1009">
        <f>'Simulated-SIR_C3'!V1007</f>
        <v>3980037.5207519727</v>
      </c>
    </row>
    <row r="1010" spans="1:3" x14ac:dyDescent="0.55000000000000004">
      <c r="A1010">
        <f>'Simulated-SIR_C3'!A1008</f>
        <v>100.39999999999857</v>
      </c>
      <c r="B1010">
        <f>'Simulated-SIR_C3'!E1008</f>
        <v>9539.8649758768461</v>
      </c>
      <c r="C1010">
        <f>'Simulated-SIR_C3'!V1008</f>
        <v>3916454.634692329</v>
      </c>
    </row>
    <row r="1011" spans="1:3" x14ac:dyDescent="0.55000000000000004">
      <c r="A1011">
        <f>'Simulated-SIR_C3'!A1009</f>
        <v>100.49999999999856</v>
      </c>
      <c r="B1011">
        <f>'Simulated-SIR_C3'!E1009</f>
        <v>9397.2815422178173</v>
      </c>
      <c r="C1011">
        <f>'Simulated-SIR_C3'!V1009</f>
        <v>3853442.7457917724</v>
      </c>
    </row>
    <row r="1012" spans="1:3" x14ac:dyDescent="0.55000000000000004">
      <c r="A1012">
        <f>'Simulated-SIR_C3'!A1010</f>
        <v>100.59999999999856</v>
      </c>
      <c r="B1012">
        <f>'Simulated-SIR_C3'!E1010</f>
        <v>9256.8349774032085</v>
      </c>
      <c r="C1012">
        <f>'Simulated-SIR_C3'!V1010</f>
        <v>3791024.1679559066</v>
      </c>
    </row>
    <row r="1013" spans="1:3" x14ac:dyDescent="0.55000000000000004">
      <c r="A1013">
        <f>'Simulated-SIR_C3'!A1011</f>
        <v>100.69999999999855</v>
      </c>
      <c r="B1013">
        <f>'Simulated-SIR_C3'!E1011</f>
        <v>9118.4930853559999</v>
      </c>
      <c r="C1013">
        <f>'Simulated-SIR_C3'!V1011</f>
        <v>3729219.4760118332</v>
      </c>
    </row>
    <row r="1014" spans="1:3" x14ac:dyDescent="0.55000000000000004">
      <c r="A1014">
        <f>'Simulated-SIR_C3'!A1012</f>
        <v>100.79999999999855</v>
      </c>
      <c r="B1014">
        <f>'Simulated-SIR_C3'!E1012</f>
        <v>8982.2241601305577</v>
      </c>
      <c r="C1014">
        <f>'Simulated-SIR_C3'!V1012</f>
        <v>3668047.5618850868</v>
      </c>
    </row>
    <row r="1015" spans="1:3" x14ac:dyDescent="0.55000000000000004">
      <c r="A1015">
        <f>'Simulated-SIR_C3'!A1013</f>
        <v>100.89999999999854</v>
      </c>
      <c r="B1015">
        <f>'Simulated-SIR_C3'!E1013</f>
        <v>8847.996978304016</v>
      </c>
      <c r="C1015">
        <f>'Simulated-SIR_C3'!V1013</f>
        <v>3607525.6917188163</v>
      </c>
    </row>
    <row r="1016" spans="1:3" x14ac:dyDescent="0.55000000000000004">
      <c r="A1016">
        <f>'Simulated-SIR_C3'!A1014</f>
        <v>100.99999999999854</v>
      </c>
      <c r="B1016">
        <f>'Simulated-SIR_C3'!E1014</f>
        <v>8715.780791490055</v>
      </c>
      <c r="C1016">
        <f>'Simulated-SIR_C3'!V1014</f>
        <v>3547669.5636618095</v>
      </c>
    </row>
    <row r="1017" spans="1:3" x14ac:dyDescent="0.55000000000000004">
      <c r="A1017">
        <f>'Simulated-SIR_C3'!A1015</f>
        <v>101.09999999999853</v>
      </c>
      <c r="B1017">
        <f>'Simulated-SIR_C3'!E1015</f>
        <v>8585.5453189729324</v>
      </c>
      <c r="C1017">
        <f>'Simulated-SIR_C3'!V1015</f>
        <v>3488493.3660710854</v>
      </c>
    </row>
    <row r="1018" spans="1:3" x14ac:dyDescent="0.55000000000000004">
      <c r="A1018">
        <f>'Simulated-SIR_C3'!A1016</f>
        <v>101.19999999999852</v>
      </c>
      <c r="B1018">
        <f>'Simulated-SIR_C3'!E1016</f>
        <v>8457.2607404597711</v>
      </c>
      <c r="C1018">
        <f>'Simulated-SIR_C3'!V1016</f>
        <v>3430009.835893631</v>
      </c>
    </row>
    <row r="1019" spans="1:3" x14ac:dyDescent="0.55000000000000004">
      <c r="A1019">
        <f>'Simulated-SIR_C3'!A1017</f>
        <v>101.29999999999852</v>
      </c>
      <c r="B1019">
        <f>'Simulated-SIR_C3'!E1017</f>
        <v>8330.8976889490314</v>
      </c>
      <c r="C1019">
        <f>'Simulated-SIR_C3'!V1017</f>
        <v>3372230.3170103235</v>
      </c>
    </row>
    <row r="1020" spans="1:3" x14ac:dyDescent="0.55000000000000004">
      <c r="A1020">
        <f>'Simulated-SIR_C3'!A1018</f>
        <v>101.39999999999851</v>
      </c>
      <c r="B1020">
        <f>'Simulated-SIR_C3'!E1018</f>
        <v>8206.4272437132622</v>
      </c>
      <c r="C1020">
        <f>'Simulated-SIR_C3'!V1018</f>
        <v>3315164.8183431257</v>
      </c>
    </row>
    <row r="1021" spans="1:3" x14ac:dyDescent="0.55000000000000004">
      <c r="A1021">
        <f>'Simulated-SIR_C3'!A1019</f>
        <v>101.49999999999851</v>
      </c>
      <c r="B1021">
        <f>'Simulated-SIR_C3'!E1019</f>
        <v>8083.8209233941307</v>
      </c>
      <c r="C1021">
        <f>'Simulated-SIR_C3'!V1019</f>
        <v>3258822.0715441206</v>
      </c>
    </row>
    <row r="1022" spans="1:3" x14ac:dyDescent="0.55000000000000004">
      <c r="A1022">
        <f>'Simulated-SIR_C3'!A1020</f>
        <v>101.5999999999985</v>
      </c>
      <c r="B1022">
        <f>'Simulated-SIR_C3'!E1020</f>
        <v>7963.0506792078731</v>
      </c>
      <c r="C1022">
        <f>'Simulated-SIR_C3'!V1020</f>
        <v>3203209.5881018564</v>
      </c>
    </row>
    <row r="1023" spans="1:3" x14ac:dyDescent="0.55000000000000004">
      <c r="A1023">
        <f>'Simulated-SIR_C3'!A1021</f>
        <v>101.6999999999985</v>
      </c>
      <c r="B1023">
        <f>'Simulated-SIR_C3'!E1021</f>
        <v>7844.0888882592817</v>
      </c>
      <c r="C1023">
        <f>'Simulated-SIR_C3'!V1021</f>
        <v>3148333.7157167159</v>
      </c>
    </row>
    <row r="1024" spans="1:3" x14ac:dyDescent="0.55000000000000004">
      <c r="A1024">
        <f>'Simulated-SIR_C3'!A1022</f>
        <v>101.79999999999849</v>
      </c>
      <c r="B1024">
        <f>'Simulated-SIR_C3'!E1022</f>
        <v>7726.9083469623884</v>
      </c>
      <c r="C1024">
        <f>'Simulated-SIR_C3'!V1022</f>
        <v>3094199.6938125789</v>
      </c>
    </row>
    <row r="1025" spans="1:3" x14ac:dyDescent="0.55000000000000004">
      <c r="A1025">
        <f>'Simulated-SIR_C3'!A1023</f>
        <v>101.89999999999849</v>
      </c>
      <c r="B1025">
        <f>'Simulated-SIR_C3'!E1023</f>
        <v>7611.4822645660615</v>
      </c>
      <c r="C1025">
        <f>'Simulated-SIR_C3'!V1023</f>
        <v>3040811.708066857</v>
      </c>
    </row>
    <row r="1026" spans="1:3" x14ac:dyDescent="0.55000000000000004">
      <c r="A1026">
        <f>'Simulated-SIR_C3'!A1024</f>
        <v>101.99999999999848</v>
      </c>
      <c r="B1026">
        <f>'Simulated-SIR_C3'!E1024</f>
        <v>7497.7842567827502</v>
      </c>
      <c r="C1026">
        <f>'Simulated-SIR_C3'!V1024</f>
        <v>2988172.9438550924</v>
      </c>
    </row>
    <row r="1027" spans="1:3" x14ac:dyDescent="0.55000000000000004">
      <c r="A1027">
        <f>'Simulated-SIR_C3'!A1025</f>
        <v>102.09999999999847</v>
      </c>
      <c r="B1027">
        <f>'Simulated-SIR_C3'!E1025</f>
        <v>7385.7883395186218</v>
      </c>
      <c r="C1027">
        <f>'Simulated-SIR_C3'!V1025</f>
        <v>2936285.6385195721</v>
      </c>
    </row>
    <row r="1028" spans="1:3" x14ac:dyDescent="0.55000000000000004">
      <c r="A1028">
        <f>'Simulated-SIR_C3'!A1026</f>
        <v>102.19999999999847</v>
      </c>
      <c r="B1028">
        <f>'Simulated-SIR_C3'!E1026</f>
        <v>7275.4689227034223</v>
      </c>
      <c r="C1028">
        <f>'Simulated-SIR_C3'!V1026</f>
        <v>2885151.132383992</v>
      </c>
    </row>
    <row r="1029" spans="1:3" x14ac:dyDescent="0.55000000000000004">
      <c r="A1029">
        <f>'Simulated-SIR_C3'!A1027</f>
        <v>102.29999999999846</v>
      </c>
      <c r="B1029">
        <f>'Simulated-SIR_C3'!E1027</f>
        <v>7166.8008042183556</v>
      </c>
      <c r="C1029">
        <f>'Simulated-SIR_C3'!V1027</f>
        <v>2834769.9184479681</v>
      </c>
    </row>
    <row r="1030" spans="1:3" x14ac:dyDescent="0.55000000000000004">
      <c r="A1030">
        <f>'Simulated-SIR_C3'!A1028</f>
        <v>102.39999999999846</v>
      </c>
      <c r="B1030">
        <f>'Simulated-SIR_C3'!E1028</f>
        <v>7059.7591639203629</v>
      </c>
      <c r="C1030">
        <f>'Simulated-SIR_C3'!V1028</f>
        <v>2785141.6907061795</v>
      </c>
    </row>
    <row r="1031" spans="1:3" x14ac:dyDescent="0.55000000000000004">
      <c r="A1031">
        <f>'Simulated-SIR_C3'!A1029</f>
        <v>102.49999999999845</v>
      </c>
      <c r="B1031">
        <f>'Simulated-SIR_C3'!E1029</f>
        <v>6954.3195577611996</v>
      </c>
      <c r="C1031">
        <f>'Simulated-SIR_C3'!V1029</f>
        <v>2736265.3910471825</v>
      </c>
    </row>
    <row r="1032" spans="1:3" x14ac:dyDescent="0.55000000000000004">
      <c r="A1032">
        <f>'Simulated-SIR_C3'!A1030</f>
        <v>102.59999999999845</v>
      </c>
      <c r="B1032">
        <f>'Simulated-SIR_C3'!E1030</f>
        <v>6850.4579119996924</v>
      </c>
      <c r="C1032">
        <f>'Simulated-SIR_C3'!V1030</f>
        <v>2688139.2546964628</v>
      </c>
    </row>
    <row r="1033" spans="1:3" x14ac:dyDescent="0.55000000000000004">
      <c r="A1033">
        <f>'Simulated-SIR_C3'!A1031</f>
        <v>102.69999999999844</v>
      </c>
      <c r="B1033">
        <f>'Simulated-SIR_C3'!E1031</f>
        <v>6748.1505175056564</v>
      </c>
      <c r="C1033">
        <f>'Simulated-SIR_C3'!V1031</f>
        <v>2640760.8541770382</v>
      </c>
    </row>
    <row r="1034" spans="1:3" x14ac:dyDescent="0.55000000000000004">
      <c r="A1034">
        <f>'Simulated-SIR_C3'!A1032</f>
        <v>102.79999999999843</v>
      </c>
      <c r="B1034">
        <f>'Simulated-SIR_C3'!E1032</f>
        <v>6647.3740241539435</v>
      </c>
      <c r="C1034">
        <f>'Simulated-SIR_C3'!V1032</f>
        <v>2594127.1417690474</v>
      </c>
    </row>
    <row r="1035" spans="1:3" x14ac:dyDescent="0.55000000000000004">
      <c r="A1035">
        <f>'Simulated-SIR_C3'!A1033</f>
        <v>102.89999999999843</v>
      </c>
      <c r="B1035">
        <f>'Simulated-SIR_C3'!E1033</f>
        <v>6548.1054353070977</v>
      </c>
      <c r="C1035">
        <f>'Simulated-SIR_C3'!V1033</f>
        <v>2548234.490457138</v>
      </c>
    </row>
    <row r="1036" spans="1:3" x14ac:dyDescent="0.55000000000000004">
      <c r="A1036">
        <f>'Simulated-SIR_C3'!A1034</f>
        <v>102.99999999999842</v>
      </c>
      <c r="B1036">
        <f>'Simulated-SIR_C3'!E1034</f>
        <v>6450.3221023851875</v>
      </c>
      <c r="C1036">
        <f>'Simulated-SIR_C3'!V1034</f>
        <v>2503078.7333612451</v>
      </c>
    </row>
    <row r="1037" spans="1:3" x14ac:dyDescent="0.55000000000000004">
      <c r="A1037">
        <f>'Simulated-SIR_C3'!A1035</f>
        <v>103.09999999999842</v>
      </c>
      <c r="B1037">
        <f>'Simulated-SIR_C3'!E1035</f>
        <v>6354.0017195213331</v>
      </c>
      <c r="C1037">
        <f>'Simulated-SIR_C3'!V1035</f>
        <v>2458655.2016524794</v>
      </c>
    </row>
    <row r="1038" spans="1:3" x14ac:dyDescent="0.55000000000000004">
      <c r="A1038">
        <f>'Simulated-SIR_C3'!A1036</f>
        <v>103.19999999999841</v>
      </c>
      <c r="B1038">
        <f>'Simulated-SIR_C3'!E1036</f>
        <v>6259.1223183015409</v>
      </c>
      <c r="C1038">
        <f>'Simulated-SIR_C3'!V1036</f>
        <v>2414958.7609613789</v>
      </c>
    </row>
    <row r="1039" spans="1:3" x14ac:dyDescent="0.55000000000000004">
      <c r="A1039">
        <f>'Simulated-SIR_C3'!A1037</f>
        <v>103.29999999999841</v>
      </c>
      <c r="B1039">
        <f>'Simulated-SIR_C3'!E1037</f>
        <v>6165.6622625874179</v>
      </c>
      <c r="C1039">
        <f>'Simulated-SIR_C3'!V1037</f>
        <v>2371983.8462907812</v>
      </c>
    </row>
    <row r="1040" spans="1:3" x14ac:dyDescent="0.55000000000000004">
      <c r="A1040">
        <f>'Simulated-SIR_C3'!A1038</f>
        <v>103.3999999999984</v>
      </c>
      <c r="B1040">
        <f>'Simulated-SIR_C3'!E1038</f>
        <v>6073.6002434204383</v>
      </c>
      <c r="C1040">
        <f>'Simulated-SIR_C3'!V1038</f>
        <v>2329724.495450004</v>
      </c>
    </row>
    <row r="1041" spans="1:3" x14ac:dyDescent="0.55000000000000004">
      <c r="A1041">
        <f>'Simulated-SIR_C3'!A1039</f>
        <v>103.49999999999839</v>
      </c>
      <c r="B1041">
        <f>'Simulated-SIR_C3'!E1039</f>
        <v>5982.9152740063837</v>
      </c>
      <c r="C1041">
        <f>'Simulated-SIR_C3'!V1039</f>
        <v>2288174.3810309609</v>
      </c>
    </row>
    <row r="1042" spans="1:3" x14ac:dyDescent="0.55000000000000004">
      <c r="A1042">
        <f>'Simulated-SIR_C3'!A1040</f>
        <v>103.59999999999839</v>
      </c>
      <c r="B1042">
        <f>'Simulated-SIR_C3'!E1040</f>
        <v>5893.5866847786538</v>
      </c>
      <c r="C1042">
        <f>'Simulated-SIR_C3'!V1040</f>
        <v>2247326.8409503493</v>
      </c>
    </row>
    <row r="1043" spans="1:3" x14ac:dyDescent="0.55000000000000004">
      <c r="A1043">
        <f>'Simulated-SIR_C3'!A1041</f>
        <v>103.69999999999838</v>
      </c>
      <c r="B1043">
        <f>'Simulated-SIR_C3'!E1041</f>
        <v>5805.5941185391412</v>
      </c>
      <c r="C1043">
        <f>'Simulated-SIR_C3'!V1041</f>
        <v>2207174.9075850374</v>
      </c>
    </row>
    <row r="1044" spans="1:3" x14ac:dyDescent="0.55000000000000004">
      <c r="A1044">
        <f>'Simulated-SIR_C3'!A1042</f>
        <v>103.79999999999838</v>
      </c>
      <c r="B1044">
        <f>'Simulated-SIR_C3'!E1042</f>
        <v>5718.9175256754133</v>
      </c>
      <c r="C1044">
        <f>'Simulated-SIR_C3'!V1042</f>
        <v>2167711.335530438</v>
      </c>
    </row>
    <row r="1045" spans="1:3" x14ac:dyDescent="0.55000000000000004">
      <c r="A1045">
        <f>'Simulated-SIR_C3'!A1043</f>
        <v>103.89999999999837</v>
      </c>
      <c r="B1045">
        <f>'Simulated-SIR_C3'!E1043</f>
        <v>5633.5371594529215</v>
      </c>
      <c r="C1045">
        <f>'Simulated-SIR_C3'!V1043</f>
        <v>2128928.628013873</v>
      </c>
    </row>
    <row r="1046" spans="1:3" x14ac:dyDescent="0.55000000000000004">
      <c r="A1046">
        <f>'Simulated-SIR_C3'!A1044</f>
        <v>103.99999999999837</v>
      </c>
      <c r="B1046">
        <f>'Simulated-SIR_C3'!E1044</f>
        <v>5549.4335713810397</v>
      </c>
      <c r="C1046">
        <f>'Simulated-SIR_C3'!V1044</f>
        <v>2090819.0619968292</v>
      </c>
    </row>
    <row r="1047" spans="1:3" x14ac:dyDescent="0.55000000000000004">
      <c r="A1047">
        <f>'Simulated-SIR_C3'!A1045</f>
        <v>104.09999999999836</v>
      </c>
      <c r="B1047">
        <f>'Simulated-SIR_C3'!E1045</f>
        <v>5466.5876066517039</v>
      </c>
      <c r="C1047">
        <f>'Simulated-SIR_C3'!V1045</f>
        <v>2053374.7120015628</v>
      </c>
    </row>
    <row r="1048" spans="1:3" x14ac:dyDescent="0.55000000000000004">
      <c r="A1048">
        <f>'Simulated-SIR_C3'!A1046</f>
        <v>104.19999999999835</v>
      </c>
      <c r="B1048">
        <f>'Simulated-SIR_C3'!E1046</f>
        <v>5384.9803996494684</v>
      </c>
      <c r="C1048">
        <f>'Simulated-SIR_C3'!V1046</f>
        <v>2016587.47269877</v>
      </c>
    </row>
    <row r="1049" spans="1:3" x14ac:dyDescent="0.55000000000000004">
      <c r="A1049">
        <f>'Simulated-SIR_C3'!A1047</f>
        <v>104.29999999999835</v>
      </c>
      <c r="B1049">
        <f>'Simulated-SIR_C3'!E1047</f>
        <v>5304.5933695318163</v>
      </c>
      <c r="C1049">
        <f>'Simulated-SIR_C3'!V1047</f>
        <v>1980449.080294014</v>
      </c>
    </row>
    <row r="1050" spans="1:3" x14ac:dyDescent="0.55000000000000004">
      <c r="A1050">
        <f>'Simulated-SIR_C3'!A1048</f>
        <v>104.39999999999834</v>
      </c>
      <c r="B1050">
        <f>'Simulated-SIR_C3'!E1048</f>
        <v>5225.4082158785832</v>
      </c>
      <c r="C1050">
        <f>'Simulated-SIR_C3'!V1048</f>
        <v>1944951.1327513417</v>
      </c>
    </row>
    <row r="1051" spans="1:3" x14ac:dyDescent="0.55000000000000004">
      <c r="A1051">
        <f>'Simulated-SIR_C3'!A1049</f>
        <v>104.49999999999834</v>
      </c>
      <c r="B1051">
        <f>'Simulated-SIR_C3'!E1049</f>
        <v>5147.406914409361</v>
      </c>
      <c r="C1051">
        <f>'Simulated-SIR_C3'!V1049</f>
        <v>1910085.1088930115</v>
      </c>
    </row>
    <row r="1052" spans="1:3" x14ac:dyDescent="0.55000000000000004">
      <c r="A1052">
        <f>'Simulated-SIR_C3'!A1050</f>
        <v>104.59999999999833</v>
      </c>
      <c r="B1052">
        <f>'Simulated-SIR_C3'!E1050</f>
        <v>5070.5717127677653</v>
      </c>
      <c r="C1052">
        <f>'Simulated-SIR_C3'!V1050</f>
        <v>1875842.3864145479</v>
      </c>
    </row>
    <row r="1053" spans="1:3" x14ac:dyDescent="0.55000000000000004">
      <c r="A1053">
        <f>'Simulated-SIR_C3'!A1051</f>
        <v>104.69999999999833</v>
      </c>
      <c r="B1053">
        <f>'Simulated-SIR_C3'!E1051</f>
        <v>4994.885126371526</v>
      </c>
      <c r="C1053">
        <f>'Simulated-SIR_C3'!V1051</f>
        <v>1842214.2588544497</v>
      </c>
    </row>
    <row r="1054" spans="1:3" x14ac:dyDescent="0.55000000000000004">
      <c r="A1054">
        <f>'Simulated-SIR_C3'!A1052</f>
        <v>104.79999999999832</v>
      </c>
      <c r="B1054">
        <f>'Simulated-SIR_C3'!E1052</f>
        <v>4920.3299343272492</v>
      </c>
      <c r="C1054">
        <f>'Simulated-SIR_C3'!V1052</f>
        <v>1809191.9515578127</v>
      </c>
    </row>
    <row r="1055" spans="1:3" x14ac:dyDescent="0.55000000000000004">
      <c r="A1055">
        <f>'Simulated-SIR_C3'!A1053</f>
        <v>104.89999999999831</v>
      </c>
      <c r="B1055">
        <f>'Simulated-SIR_C3'!E1053</f>
        <v>4846.8891754089072</v>
      </c>
      <c r="C1055">
        <f>'Simulated-SIR_C3'!V1053</f>
        <v>1776766.6366729033</v>
      </c>
    </row>
    <row r="1056" spans="1:3" x14ac:dyDescent="0.55000000000000004">
      <c r="A1056">
        <f>'Simulated-SIR_C3'!A1054</f>
        <v>104.99999999999831</v>
      </c>
      <c r="B1056">
        <f>'Simulated-SIR_C3'!E1054</f>
        <v>4774.5461440989238</v>
      </c>
      <c r="C1056">
        <f>'Simulated-SIR_C3'!V1054</f>
        <v>1744929.447219383</v>
      </c>
    </row>
    <row r="1057" spans="1:3" x14ac:dyDescent="0.55000000000000004">
      <c r="A1057">
        <f>'Simulated-SIR_C3'!A1055</f>
        <v>105.0999999999983</v>
      </c>
      <c r="B1057">
        <f>'Simulated-SIR_C3'!E1055</f>
        <v>4703.2843866909079</v>
      </c>
      <c r="C1057">
        <f>'Simulated-SIR_C3'!V1055</f>
        <v>1713671.4902664167</v>
      </c>
    </row>
    <row r="1058" spans="1:3" x14ac:dyDescent="0.55000000000000004">
      <c r="A1058">
        <f>'Simulated-SIR_C3'!A1056</f>
        <v>105.1999999999983</v>
      </c>
      <c r="B1058">
        <f>'Simulated-SIR_C3'!E1056</f>
        <v>4633.0876974530274</v>
      </c>
      <c r="C1058">
        <f>'Simulated-SIR_C3'!V1056</f>
        <v>1682983.8592583216</v>
      </c>
    </row>
    <row r="1059" spans="1:3" x14ac:dyDescent="0.55000000000000004">
      <c r="A1059">
        <f>'Simulated-SIR_C3'!A1057</f>
        <v>105.29999999999829</v>
      </c>
      <c r="B1059">
        <f>'Simulated-SIR_C3'!E1057</f>
        <v>4563.9401148510078</v>
      </c>
      <c r="C1059">
        <f>'Simulated-SIR_C3'!V1057</f>
        <v>1652857.6455247609</v>
      </c>
    </row>
    <row r="1060" spans="1:3" x14ac:dyDescent="0.55000000000000004">
      <c r="A1060">
        <f>'Simulated-SIR_C3'!A1058</f>
        <v>105.39999999999829</v>
      </c>
      <c r="B1060">
        <f>'Simulated-SIR_C3'!E1058</f>
        <v>4495.8259178298513</v>
      </c>
      <c r="C1060">
        <f>'Simulated-SIR_C3'!V1058</f>
        <v>1623283.9490117412</v>
      </c>
    </row>
    <row r="1061" spans="1:3" x14ac:dyDescent="0.55000000000000004">
      <c r="A1061">
        <f>'Simulated-SIR_C3'!A1059</f>
        <v>105.49999999999828</v>
      </c>
      <c r="B1061">
        <f>'Simulated-SIR_C3'!E1059</f>
        <v>4428.7296221532779</v>
      </c>
      <c r="C1061">
        <f>'Simulated-SIR_C3'!V1059</f>
        <v>1594253.8882688859</v>
      </c>
    </row>
    <row r="1062" spans="1:3" x14ac:dyDescent="0.55000000000000004">
      <c r="A1062">
        <f>'Simulated-SIR_C3'!A1060</f>
        <v>105.59999999999827</v>
      </c>
      <c r="B1062">
        <f>'Simulated-SIR_C3'!E1060</f>
        <v>4362.6359767999993</v>
      </c>
      <c r="C1062">
        <f>'Simulated-SIR_C3'!V1060</f>
        <v>1565758.6097275752</v>
      </c>
    </row>
    <row r="1063" spans="1:3" x14ac:dyDescent="0.55000000000000004">
      <c r="A1063">
        <f>'Simulated-SIR_C3'!A1061</f>
        <v>105.69999999999827</v>
      </c>
      <c r="B1063">
        <f>'Simulated-SIR_C3'!E1061</f>
        <v>4297.5299604158799</v>
      </c>
      <c r="C1063">
        <f>'Simulated-SIR_C3'!V1061</f>
        <v>1537789.2963036592</v>
      </c>
    </row>
    <row r="1064" spans="1:3" x14ac:dyDescent="0.55000000000000004">
      <c r="A1064">
        <f>'Simulated-SIR_C3'!A1062</f>
        <v>105.79999999999826</v>
      </c>
      <c r="B1064">
        <f>'Simulated-SIR_C3'!E1062</f>
        <v>4233.396777821109</v>
      </c>
      <c r="C1064">
        <f>'Simulated-SIR_C3'!V1062</f>
        <v>1510337.1753575034</v>
      </c>
    </row>
    <row r="1065" spans="1:3" x14ac:dyDescent="0.55000000000000004">
      <c r="A1065">
        <f>'Simulated-SIR_C3'!A1063</f>
        <v>105.89999999999826</v>
      </c>
      <c r="B1065">
        <f>'Simulated-SIR_C3'!E1063</f>
        <v>4170.2218565715029</v>
      </c>
      <c r="C1065">
        <f>'Simulated-SIR_C3'!V1063</f>
        <v>1483393.5260431464</v>
      </c>
    </row>
    <row r="1066" spans="1:3" x14ac:dyDescent="0.55000000000000004">
      <c r="A1066">
        <f>'Simulated-SIR_C3'!A1064</f>
        <v>105.99999999999825</v>
      </c>
      <c r="B1066">
        <f>'Simulated-SIR_C3'!E1064</f>
        <v>4107.9908435730413</v>
      </c>
      <c r="C1066">
        <f>'Simulated-SIR_C3'!V1064</f>
        <v>1456949.6860773754</v>
      </c>
    </row>
    <row r="1067" spans="1:3" x14ac:dyDescent="0.55000000000000004">
      <c r="A1067">
        <f>'Simulated-SIR_C3'!A1065</f>
        <v>106.09999999999825</v>
      </c>
      <c r="B1067">
        <f>'Simulated-SIR_C3'!E1065</f>
        <v>4046.689601748823</v>
      </c>
      <c r="C1067">
        <f>'Simulated-SIR_C3'!V1065</f>
        <v>1430997.0579585007</v>
      </c>
    </row>
    <row r="1068" spans="1:3" x14ac:dyDescent="0.55000000000000004">
      <c r="A1068">
        <f>'Simulated-SIR_C3'!A1066</f>
        <v>106.19999999999824</v>
      </c>
      <c r="B1068">
        <f>'Simulated-SIR_C3'!E1066</f>
        <v>3986.3042067575725</v>
      </c>
      <c r="C1068">
        <f>'Simulated-SIR_C3'!V1066</f>
        <v>1405527.1146636088</v>
      </c>
    </row>
    <row r="1069" spans="1:3" x14ac:dyDescent="0.55000000000000004">
      <c r="A1069">
        <f>'Simulated-SIR_C3'!A1067</f>
        <v>106.29999999999824</v>
      </c>
      <c r="B1069">
        <f>'Simulated-SIR_C3'!E1067</f>
        <v>3926.820943762893</v>
      </c>
      <c r="C1069">
        <f>'Simulated-SIR_C3'!V1067</f>
        <v>1380531.4048520399</v>
      </c>
    </row>
    <row r="1070" spans="1:3" x14ac:dyDescent="0.55000000000000004">
      <c r="A1070">
        <f>'Simulated-SIR_C3'!A1068</f>
        <v>106.39999999999823</v>
      </c>
      <c r="B1070">
        <f>'Simulated-SIR_C3'!E1068</f>
        <v>3868.2263042524364</v>
      </c>
      <c r="C1070">
        <f>'Simulated-SIR_C3'!V1068</f>
        <v>1356001.5576018305</v>
      </c>
    </row>
    <row r="1071" spans="1:3" x14ac:dyDescent="0.55000000000000004">
      <c r="A1071">
        <f>'Simulated-SIR_C3'!A1069</f>
        <v>106.49999999999822</v>
      </c>
      <c r="B1071">
        <f>'Simulated-SIR_C3'!E1069</f>
        <v>3810.5069829062231</v>
      </c>
      <c r="C1071">
        <f>'Simulated-SIR_C3'!V1069</f>
        <v>1331929.2867048355</v>
      </c>
    </row>
    <row r="1072" spans="1:3" x14ac:dyDescent="0.55000000000000004">
      <c r="A1072">
        <f>'Simulated-SIR_C3'!A1070</f>
        <v>106.59999999999822</v>
      </c>
      <c r="B1072">
        <f>'Simulated-SIR_C3'!E1070</f>
        <v>3753.6498745132849</v>
      </c>
      <c r="C1072">
        <f>'Simulated-SIR_C3'!V1070</f>
        <v>1308306.3945452457</v>
      </c>
    </row>
    <row r="1073" spans="1:3" x14ac:dyDescent="0.55000000000000004">
      <c r="A1073">
        <f>'Simulated-SIR_C3'!A1071</f>
        <v>106.69999999999821</v>
      </c>
      <c r="B1073">
        <f>'Simulated-SIR_C3'!E1071</f>
        <v>3697.6420709359099</v>
      </c>
      <c r="C1073">
        <f>'Simulated-SIR_C3'!V1071</f>
        <v>1285124.7755852165</v>
      </c>
    </row>
    <row r="1074" spans="1:3" x14ac:dyDescent="0.55000000000000004">
      <c r="A1074">
        <f>'Simulated-SIR_C3'!A1072</f>
        <v>106.79999999999821</v>
      </c>
      <c r="B1074">
        <f>'Simulated-SIR_C3'!E1072</f>
        <v>3642.4708581206942</v>
      </c>
      <c r="C1074">
        <f>'Simulated-SIR_C3'!V1072</f>
        <v>1262376.4194803571</v>
      </c>
    </row>
    <row r="1075" spans="1:3" x14ac:dyDescent="0.55000000000000004">
      <c r="A1075">
        <f>'Simulated-SIR_C3'!A1073</f>
        <v>106.8999999999982</v>
      </c>
      <c r="B1075">
        <f>'Simulated-SIR_C3'!E1073</f>
        <v>3588.1237131556732</v>
      </c>
      <c r="C1075">
        <f>'Simulated-SIR_C3'!V1073</f>
        <v>1240053.4138468474</v>
      </c>
    </row>
    <row r="1076" spans="1:3" x14ac:dyDescent="0.55000000000000004">
      <c r="A1076">
        <f>'Simulated-SIR_C3'!A1074</f>
        <v>106.9999999999982</v>
      </c>
      <c r="B1076">
        <f>'Simulated-SIR_C3'!E1074</f>
        <v>3534.5883013728012</v>
      </c>
      <c r="C1076">
        <f>'Simulated-SIR_C3'!V1074</f>
        <v>1218147.9467010263</v>
      </c>
    </row>
    <row r="1077" spans="1:3" x14ac:dyDescent="0.55000000000000004">
      <c r="A1077">
        <f>'Simulated-SIR_C3'!A1075</f>
        <v>107.09999999999819</v>
      </c>
      <c r="B1077">
        <f>'Simulated-SIR_C3'!E1075</f>
        <v>3481.8524734950497</v>
      </c>
      <c r="C1077">
        <f>'Simulated-SIR_C3'!V1075</f>
        <v>1196652.3085913649</v>
      </c>
    </row>
    <row r="1078" spans="1:3" x14ac:dyDescent="0.55000000000000004">
      <c r="A1078">
        <f>'Simulated-SIR_C3'!A1076</f>
        <v>107.19999999999818</v>
      </c>
      <c r="B1078">
        <f>'Simulated-SIR_C3'!E1076</f>
        <v>3429.9042628274319</v>
      </c>
      <c r="C1078">
        <f>'Simulated-SIR_C3'!V1076</f>
        <v>1175558.8944418337</v>
      </c>
    </row>
    <row r="1079" spans="1:3" x14ac:dyDescent="0.55000000000000004">
      <c r="A1079">
        <f>'Simulated-SIR_C3'!A1077</f>
        <v>107.29999999999818</v>
      </c>
      <c r="B1079">
        <f>'Simulated-SIR_C3'!E1077</f>
        <v>3378.731882491239</v>
      </c>
      <c r="C1079">
        <f>'Simulated-SIR_C3'!V1077</f>
        <v>1154860.2051248101</v>
      </c>
    </row>
    <row r="1080" spans="1:3" x14ac:dyDescent="0.55000000000000004">
      <c r="A1080">
        <f>'Simulated-SIR_C3'!A1078</f>
        <v>107.39999999999817</v>
      </c>
      <c r="B1080">
        <f>'Simulated-SIR_C3'!E1078</f>
        <v>3328.3237227008199</v>
      </c>
      <c r="C1080">
        <f>'Simulated-SIR_C3'!V1078</f>
        <v>1134548.848780809</v>
      </c>
    </row>
    <row r="1081" spans="1:3" x14ac:dyDescent="0.55000000000000004">
      <c r="A1081">
        <f>'Simulated-SIR_C3'!A1079</f>
        <v>107.49999999999817</v>
      </c>
      <c r="B1081">
        <f>'Simulated-SIR_C3'!E1079</f>
        <v>3278.6683480822235</v>
      </c>
      <c r="C1081">
        <f>'Simulated-SIR_C3'!V1079</f>
        <v>1114617.541901499</v>
      </c>
    </row>
    <row r="1082" spans="1:3" x14ac:dyDescent="0.55000000000000004">
      <c r="A1082">
        <f>'Simulated-SIR_C3'!A1080</f>
        <v>107.59999999999816</v>
      </c>
      <c r="B1082">
        <f>'Simulated-SIR_C3'!E1080</f>
        <v>3229.7544950330457</v>
      </c>
      <c r="C1082">
        <f>'Simulated-SIR_C3'!V1080</f>
        <v>1095059.1101916719</v>
      </c>
    </row>
    <row r="1083" spans="1:3" x14ac:dyDescent="0.55000000000000004">
      <c r="A1083">
        <f>'Simulated-SIR_C3'!A1081</f>
        <v>107.69999999999816</v>
      </c>
      <c r="B1083">
        <f>'Simulated-SIR_C3'!E1081</f>
        <v>3181.5710691228255</v>
      </c>
      <c r="C1083">
        <f>'Simulated-SIR_C3'!V1081</f>
        <v>1075866.4892250423</v>
      </c>
    </row>
    <row r="1084" spans="1:3" x14ac:dyDescent="0.55000000000000004">
      <c r="A1084">
        <f>'Simulated-SIR_C3'!A1082</f>
        <v>107.79999999999815</v>
      </c>
      <c r="B1084">
        <f>'Simulated-SIR_C3'!E1082</f>
        <v>3134.1071425333521</v>
      </c>
      <c r="C1084">
        <f>'Simulated-SIR_C3'!V1082</f>
        <v>1057032.7249080327</v>
      </c>
    </row>
    <row r="1085" spans="1:3" x14ac:dyDescent="0.55000000000000004">
      <c r="A1085">
        <f>'Simulated-SIR_C3'!A1083</f>
        <v>107.89999999999814</v>
      </c>
      <c r="B1085">
        <f>'Simulated-SIR_C3'!E1083</f>
        <v>3087.3519515382568</v>
      </c>
      <c r="C1085">
        <f>'Simulated-SIR_C3'!V1083</f>
        <v>1038550.9737649544</v>
      </c>
    </row>
    <row r="1086" spans="1:3" x14ac:dyDescent="0.55000000000000004">
      <c r="A1086">
        <f>'Simulated-SIR_C3'!A1084</f>
        <v>107.99999999999814</v>
      </c>
      <c r="B1086">
        <f>'Simulated-SIR_C3'!E1084</f>
        <v>3041.2948940212768</v>
      </c>
      <c r="C1086">
        <f>'Simulated-SIR_C3'!V1084</f>
        <v>1020414.5030573134</v>
      </c>
    </row>
    <row r="1087" spans="1:3" x14ac:dyDescent="0.55000000000000004">
      <c r="A1087">
        <f>'Simulated-SIR_C3'!A1085</f>
        <v>108.09999999999813</v>
      </c>
      <c r="B1087">
        <f>'Simulated-SIR_C3'!E1085</f>
        <v>2995.9255270325575</v>
      </c>
      <c r="C1087">
        <f>'Simulated-SIR_C3'!V1085</f>
        <v>1002616.6907493044</v>
      </c>
    </row>
    <row r="1088" spans="1:3" x14ac:dyDescent="0.55000000000000004">
      <c r="A1088">
        <f>'Simulated-SIR_C3'!A1086</f>
        <v>108.19999999999813</v>
      </c>
      <c r="B1088">
        <f>'Simulated-SIR_C3'!E1086</f>
        <v>2951.233564382419</v>
      </c>
      <c r="C1088">
        <f>'Simulated-SIR_C3'!V1086</f>
        <v>985151.02533090115</v>
      </c>
    </row>
    <row r="1089" spans="1:3" x14ac:dyDescent="0.55000000000000004">
      <c r="A1089">
        <f>'Simulated-SIR_C3'!A1087</f>
        <v>108.29999999999812</v>
      </c>
      <c r="B1089">
        <f>'Simulated-SIR_C3'!E1087</f>
        <v>2907.2088742719948</v>
      </c>
      <c r="C1089">
        <f>'Simulated-SIR_C3'!V1087</f>
        <v>968011.10550935043</v>
      </c>
    </row>
    <row r="1090" spans="1:3" x14ac:dyDescent="0.55000000000000004">
      <c r="A1090">
        <f>'Simulated-SIR_C3'!A1088</f>
        <v>108.39999999999812</v>
      </c>
      <c r="B1090">
        <f>'Simulated-SIR_C3'!E1088</f>
        <v>2863.8414769601522</v>
      </c>
      <c r="C1090">
        <f>'Simulated-SIR_C3'!V1088</f>
        <v>951190.63977927924</v>
      </c>
    </row>
    <row r="1091" spans="1:3" x14ac:dyDescent="0.55000000000000004">
      <c r="A1091">
        <f>'Simulated-SIR_C3'!A1089</f>
        <v>108.49999999999811</v>
      </c>
      <c r="B1091">
        <f>'Simulated-SIR_C3'!E1089</f>
        <v>2821.1215424661373</v>
      </c>
      <c r="C1091">
        <f>'Simulated-SIR_C3'!V1089</f>
        <v>934683.44588105264</v>
      </c>
    </row>
    <row r="1092" spans="1:3" x14ac:dyDescent="0.55000000000000004">
      <c r="A1092">
        <f>'Simulated-SIR_C3'!A1090</f>
        <v>108.5999999999981</v>
      </c>
      <c r="B1092">
        <f>'Simulated-SIR_C3'!E1090</f>
        <v>2779.0393883073693</v>
      </c>
      <c r="C1092">
        <f>'Simulated-SIR_C3'!V1090</f>
        <v>918483.45015649346</v>
      </c>
    </row>
    <row r="1093" spans="1:3" x14ac:dyDescent="0.55000000000000004">
      <c r="A1093">
        <f>'Simulated-SIR_C3'!A1091</f>
        <v>108.6999999999981</v>
      </c>
      <c r="B1093">
        <f>'Simulated-SIR_C3'!E1091</f>
        <v>2737.5854772718494</v>
      </c>
      <c r="C1093">
        <f>'Simulated-SIR_C3'!V1091</f>
        <v>902584.68681054167</v>
      </c>
    </row>
    <row r="1094" spans="1:3" x14ac:dyDescent="0.55000000000000004">
      <c r="A1094">
        <f>'Simulated-SIR_C3'!A1092</f>
        <v>108.79999999999809</v>
      </c>
      <c r="B1094">
        <f>'Simulated-SIR_C3'!E1092</f>
        <v>2696.7504152246343</v>
      </c>
      <c r="C1094">
        <f>'Simulated-SIR_C3'!V1092</f>
        <v>886981.29708694434</v>
      </c>
    </row>
    <row r="1095" spans="1:3" x14ac:dyDescent="0.55000000000000004">
      <c r="A1095">
        <f>'Simulated-SIR_C3'!A1093</f>
        <v>108.89999999999809</v>
      </c>
      <c r="B1095">
        <f>'Simulated-SIR_C3'!E1093</f>
        <v>2656.5249489478379</v>
      </c>
      <c r="C1095">
        <f>'Simulated-SIR_C3'!V1093</f>
        <v>871667.52836559678</v>
      </c>
    </row>
    <row r="1096" spans="1:3" x14ac:dyDescent="0.55000000000000004">
      <c r="A1096">
        <f>'Simulated-SIR_C3'!A1094</f>
        <v>108.99999999999808</v>
      </c>
      <c r="B1096">
        <f>'Simulated-SIR_C3'!E1094</f>
        <v>2616.8999640136408</v>
      </c>
      <c r="C1096">
        <f>'Simulated-SIR_C3'!V1094</f>
        <v>856637.73318869655</v>
      </c>
    </row>
    <row r="1097" spans="1:3" x14ac:dyDescent="0.55000000000000004">
      <c r="A1097">
        <f>'Simulated-SIR_C3'!A1095</f>
        <v>109.09999999999808</v>
      </c>
      <c r="B1097">
        <f>'Simulated-SIR_C3'!E1095</f>
        <v>2577.8664826897971</v>
      </c>
      <c r="C1097">
        <f>'Simulated-SIR_C3'!V1095</f>
        <v>841886.36822245247</v>
      </c>
    </row>
    <row r="1098" spans="1:3" x14ac:dyDescent="0.55000000000000004">
      <c r="A1098">
        <f>'Simulated-SIR_C3'!A1096</f>
        <v>109.19999999999807</v>
      </c>
      <c r="B1098">
        <f>'Simulated-SIR_C3'!E1096</f>
        <v>2539.4156618771149</v>
      </c>
      <c r="C1098">
        <f>'Simulated-SIR_C3'!V1096</f>
        <v>827407.99316067644</v>
      </c>
    </row>
    <row r="1099" spans="1:3" x14ac:dyDescent="0.55000000000000004">
      <c r="A1099">
        <f>'Simulated-SIR_C3'!A1097</f>
        <v>109.29999999999806</v>
      </c>
      <c r="B1099">
        <f>'Simulated-SIR_C3'!E1097</f>
        <v>2501.538791078427</v>
      </c>
      <c r="C1099">
        <f>'Simulated-SIR_C3'!V1097</f>
        <v>813197.26957619656</v>
      </c>
    </row>
    <row r="1100" spans="1:3" x14ac:dyDescent="0.55000000000000004">
      <c r="A1100">
        <f>'Simulated-SIR_C3'!A1098</f>
        <v>109.39999999999806</v>
      </c>
      <c r="B1100">
        <f>'Simulated-SIR_C3'!E1098</f>
        <v>2464.2272903985563</v>
      </c>
      <c r="C1100">
        <f>'Simulated-SIR_C3'!V1098</f>
        <v>799248.95972566563</v>
      </c>
    </row>
    <row r="1101" spans="1:3" x14ac:dyDescent="0.55000000000000004">
      <c r="A1101">
        <f>'Simulated-SIR_C3'!A1099</f>
        <v>109.49999999999805</v>
      </c>
      <c r="B1101">
        <f>'Simulated-SIR_C3'!E1099</f>
        <v>2427.4727085747845</v>
      </c>
      <c r="C1101">
        <f>'Simulated-SIR_C3'!V1099</f>
        <v>785557.92531298078</v>
      </c>
    </row>
    <row r="1102" spans="1:3" x14ac:dyDescent="0.55000000000000004">
      <c r="A1102">
        <f>'Simulated-SIR_C3'!A1100</f>
        <v>109.59999999999805</v>
      </c>
      <c r="B1102">
        <f>'Simulated-SIR_C3'!E1100</f>
        <v>2391.266721037362</v>
      </c>
      <c r="C1102">
        <f>'Simulated-SIR_C3'!V1100</f>
        <v>772119.1262162046</v>
      </c>
    </row>
    <row r="1103" spans="1:3" x14ac:dyDescent="0.55000000000000004">
      <c r="A1103">
        <f>'Simulated-SIR_C3'!A1101</f>
        <v>109.69999999999804</v>
      </c>
      <c r="B1103">
        <f>'Simulated-SIR_C3'!E1101</f>
        <v>2355.6011279995801</v>
      </c>
      <c r="C1103">
        <f>'Simulated-SIR_C3'!V1101</f>
        <v>758927.61918255023</v>
      </c>
    </row>
    <row r="1104" spans="1:3" x14ac:dyDescent="0.55000000000000004">
      <c r="A1104">
        <f>'Simulated-SIR_C3'!A1102</f>
        <v>109.79999999999804</v>
      </c>
      <c r="B1104">
        <f>'Simulated-SIR_C3'!E1102</f>
        <v>2320.4678525769482</v>
      </c>
      <c r="C1104">
        <f>'Simulated-SIR_C3'!V1102</f>
        <v>745978.55649570876</v>
      </c>
    </row>
    <row r="1105" spans="1:3" x14ac:dyDescent="0.55000000000000004">
      <c r="A1105">
        <f>'Simulated-SIR_C3'!A1103</f>
        <v>109.89999999999803</v>
      </c>
      <c r="B1105">
        <f>'Simulated-SIR_C3'!E1103</f>
        <v>2285.8589389350318</v>
      </c>
      <c r="C1105">
        <f>'Simulated-SIR_C3'!V1103</f>
        <v>733267.18461949693</v>
      </c>
    </row>
    <row r="1106" spans="1:3" x14ac:dyDescent="0.55000000000000004">
      <c r="A1106">
        <f>'Simulated-SIR_C3'!A1104</f>
        <v>109.99999999999802</v>
      </c>
      <c r="B1106">
        <f>'Simulated-SIR_C3'!E1104</f>
        <v>2251.7665504654883</v>
      </c>
      <c r="C1106">
        <f>'Simulated-SIR_C3'!V1104</f>
        <v>720788.84282154299</v>
      </c>
    </row>
    <row r="1107" spans="1:3" x14ac:dyDescent="0.55000000000000004">
      <c r="A1107">
        <f>'Simulated-SIR_C3'!A1105</f>
        <v>110.09999999999802</v>
      </c>
      <c r="B1107">
        <f>'Simulated-SIR_C3'!E1105</f>
        <v>2218.1829679898838</v>
      </c>
      <c r="C1107">
        <f>'Simulated-SIR_C3'!V1105</f>
        <v>708538.9617804751</v>
      </c>
    </row>
    <row r="1108" spans="1:3" x14ac:dyDescent="0.55000000000000004">
      <c r="A1108">
        <f>'Simulated-SIR_C3'!A1106</f>
        <v>110.19999999999801</v>
      </c>
      <c r="B1108">
        <f>'Simulated-SIR_C3'!E1106</f>
        <v>2185.1005879908398</v>
      </c>
      <c r="C1108">
        <f>'Simulated-SIR_C3'!V1106</f>
        <v>696513.06217982864</v>
      </c>
    </row>
    <row r="1109" spans="1:3" x14ac:dyDescent="0.55000000000000004">
      <c r="A1109">
        <f>'Simulated-SIR_C3'!A1107</f>
        <v>110.29999999999801</v>
      </c>
      <c r="B1109">
        <f>'Simulated-SIR_C3'!E1107</f>
        <v>2152.5119208700967</v>
      </c>
      <c r="C1109">
        <f>'Simulated-SIR_C3'!V1107</f>
        <v>684706.75329166674</v>
      </c>
    </row>
    <row r="1110" spans="1:3" x14ac:dyDescent="0.55000000000000004">
      <c r="A1110">
        <f>'Simulated-SIR_C3'!A1108</f>
        <v>110.399999999998</v>
      </c>
      <c r="B1110">
        <f>'Simulated-SIR_C3'!E1108</f>
        <v>2120.4095892330802</v>
      </c>
      <c r="C1110">
        <f>'Simulated-SIR_C3'!V1108</f>
        <v>673115.73155269097</v>
      </c>
    </row>
    <row r="1111" spans="1:3" x14ac:dyDescent="0.55000000000000004">
      <c r="A1111">
        <f>'Simulated-SIR_C3'!A1109</f>
        <v>110.499999999998</v>
      </c>
      <c r="B1111">
        <f>'Simulated-SIR_C3'!E1109</f>
        <v>2088.7863261995426</v>
      </c>
      <c r="C1111">
        <f>'Simulated-SIR_C3'!V1109</f>
        <v>661735.77913541824</v>
      </c>
    </row>
    <row r="1112" spans="1:3" x14ac:dyDescent="0.55000000000000004">
      <c r="A1112">
        <f>'Simulated-SIR_C3'!A1110</f>
        <v>110.59999999999799</v>
      </c>
      <c r="B1112">
        <f>'Simulated-SIR_C3'!E1110</f>
        <v>2057.6349737399023</v>
      </c>
      <c r="C1112">
        <f>'Simulated-SIR_C3'!V1110</f>
        <v>650562.76251680567</v>
      </c>
    </row>
    <row r="1113" spans="1:3" x14ac:dyDescent="0.55000000000000004">
      <c r="A1113">
        <f>'Simulated-SIR_C3'!A1111</f>
        <v>110.69999999999798</v>
      </c>
      <c r="B1113">
        <f>'Simulated-SIR_C3'!E1111</f>
        <v>2026.9484810368469</v>
      </c>
      <c r="C1113">
        <f>'Simulated-SIR_C3'!V1111</f>
        <v>639592.63104652485</v>
      </c>
    </row>
    <row r="1114" spans="1:3" x14ac:dyDescent="0.55000000000000004">
      <c r="A1114">
        <f>'Simulated-SIR_C3'!A1112</f>
        <v>110.79999999999798</v>
      </c>
      <c r="B1114">
        <f>'Simulated-SIR_C3'!E1112</f>
        <v>1996.7199028718508</v>
      </c>
      <c r="C1114">
        <f>'Simulated-SIR_C3'!V1112</f>
        <v>628821.41551692085</v>
      </c>
    </row>
    <row r="1115" spans="1:3" x14ac:dyDescent="0.55000000000000004">
      <c r="A1115">
        <f>'Simulated-SIR_C3'!A1113</f>
        <v>110.89999999999797</v>
      </c>
      <c r="B1115">
        <f>'Simulated-SIR_C3'!E1113</f>
        <v>1966.9423980361869</v>
      </c>
      <c r="C1115">
        <f>'Simulated-SIR_C3'!V1113</f>
        <v>618245.22673652414</v>
      </c>
    </row>
    <row r="1116" spans="1:3" x14ac:dyDescent="0.55000000000000004">
      <c r="A1116">
        <f>'Simulated-SIR_C3'!A1114</f>
        <v>110.99999999999797</v>
      </c>
      <c r="B1116">
        <f>'Simulated-SIR_C3'!E1114</f>
        <v>1937.6092277660725</v>
      </c>
      <c r="C1116">
        <f>'Simulated-SIR_C3'!V1114</f>
        <v>607860.25410884176</v>
      </c>
    </row>
    <row r="1117" spans="1:3" x14ac:dyDescent="0.55000000000000004">
      <c r="A1117">
        <f>'Simulated-SIR_C3'!A1115</f>
        <v>111.09999999999796</v>
      </c>
      <c r="B1117">
        <f>'Simulated-SIR_C3'!E1115</f>
        <v>1908.7137542015719</v>
      </c>
      <c r="C1117">
        <f>'Simulated-SIR_C3'!V1115</f>
        <v>597662.76421800128</v>
      </c>
    </row>
    <row r="1118" spans="1:3" x14ac:dyDescent="0.55000000000000004">
      <c r="A1118">
        <f>'Simulated-SIR_C3'!A1116</f>
        <v>111.19999999999796</v>
      </c>
      <c r="B1118">
        <f>'Simulated-SIR_C3'!E1116</f>
        <v>1880.2494388688874</v>
      </c>
      <c r="C1118">
        <f>'Simulated-SIR_C3'!V1116</f>
        <v>587649.09942269872</v>
      </c>
    </row>
    <row r="1119" spans="1:3" x14ac:dyDescent="0.55000000000000004">
      <c r="A1119">
        <f>'Simulated-SIR_C3'!A1117</f>
        <v>111.29999999999795</v>
      </c>
      <c r="B1119">
        <f>'Simulated-SIR_C3'!E1117</f>
        <v>1852.2098411856794</v>
      </c>
      <c r="C1119">
        <f>'Simulated-SIR_C3'!V1117</f>
        <v>577815.67645977123</v>
      </c>
    </row>
    <row r="1120" spans="1:3" x14ac:dyDescent="0.55000000000000004">
      <c r="A1120">
        <f>'Simulated-SIR_C3'!A1118</f>
        <v>111.39999999999795</v>
      </c>
      <c r="B1120">
        <f>'Simulated-SIR_C3'!E1118</f>
        <v>1824.5886169890607</v>
      </c>
      <c r="C1120">
        <f>'Simulated-SIR_C3'!V1118</f>
        <v>568158.98505859391</v>
      </c>
    </row>
    <row r="1121" spans="1:3" x14ac:dyDescent="0.55000000000000004">
      <c r="A1121">
        <f>'Simulated-SIR_C3'!A1119</f>
        <v>111.49999999999794</v>
      </c>
      <c r="B1121">
        <f>'Simulated-SIR_C3'!E1119</f>
        <v>1797.3795170859116</v>
      </c>
      <c r="C1121">
        <f>'Simulated-SIR_C3'!V1119</f>
        <v>558675.58656740002</v>
      </c>
    </row>
    <row r="1122" spans="1:3" x14ac:dyDescent="0.55000000000000004">
      <c r="A1122">
        <f>'Simulated-SIR_C3'!A1120</f>
        <v>111.59999999999793</v>
      </c>
      <c r="B1122">
        <f>'Simulated-SIR_C3'!E1120</f>
        <v>1770.5763858251782</v>
      </c>
      <c r="C1122">
        <f>'Simulated-SIR_C3'!V1120</f>
        <v>549362.11259251088</v>
      </c>
    </row>
    <row r="1123" spans="1:3" x14ac:dyDescent="0.55000000000000004">
      <c r="A1123">
        <f>'Simulated-SIR_C3'!A1121</f>
        <v>111.69999999999793</v>
      </c>
      <c r="B1123">
        <f>'Simulated-SIR_C3'!E1121</f>
        <v>1744.1731596918069</v>
      </c>
      <c r="C1123">
        <f>'Simulated-SIR_C3'!V1121</f>
        <v>540215.2636513703</v>
      </c>
    </row>
    <row r="1124" spans="1:3" x14ac:dyDescent="0.55000000000000004">
      <c r="A1124">
        <f>'Simulated-SIR_C3'!A1122</f>
        <v>111.79999999999792</v>
      </c>
      <c r="B1124">
        <f>'Simulated-SIR_C3'!E1122</f>
        <v>1718.1638659219939</v>
      </c>
      <c r="C1124">
        <f>'Simulated-SIR_C3'!V1122</f>
        <v>531231.80784018815</v>
      </c>
    </row>
    <row r="1125" spans="1:3" x14ac:dyDescent="0.55000000000000004">
      <c r="A1125">
        <f>'Simulated-SIR_C3'!A1123</f>
        <v>111.89999999999792</v>
      </c>
      <c r="B1125">
        <f>'Simulated-SIR_C3'!E1123</f>
        <v>1692.5426211394067</v>
      </c>
      <c r="C1125">
        <f>'Simulated-SIR_C3'!V1123</f>
        <v>522408.57951690699</v>
      </c>
    </row>
    <row r="1126" spans="1:3" x14ac:dyDescent="0.55000000000000004">
      <c r="A1126">
        <f>'Simulated-SIR_C3'!A1124</f>
        <v>111.99999999999791</v>
      </c>
      <c r="B1126">
        <f>'Simulated-SIR_C3'!E1124</f>
        <v>1667.3036300120671</v>
      </c>
      <c r="C1126">
        <f>'Simulated-SIR_C3'!V1124</f>
        <v>513742.47800013638</v>
      </c>
    </row>
    <row r="1127" spans="1:3" x14ac:dyDescent="0.55000000000000004">
      <c r="A1127">
        <f>'Simulated-SIR_C3'!A1125</f>
        <v>112.09999999999791</v>
      </c>
      <c r="B1127">
        <f>'Simulated-SIR_C3'!E1125</f>
        <v>1642.4411839295699</v>
      </c>
      <c r="C1127">
        <f>'Simulated-SIR_C3'!V1125</f>
        <v>505230.46628461627</v>
      </c>
    </row>
    <row r="1128" spans="1:3" x14ac:dyDescent="0.55000000000000004">
      <c r="A1128">
        <f>'Simulated-SIR_C3'!A1126</f>
        <v>112.1999999999979</v>
      </c>
      <c r="B1128">
        <f>'Simulated-SIR_C3'!E1126</f>
        <v>1617.9496597003345</v>
      </c>
      <c r="C1128">
        <f>'Simulated-SIR_C3'!V1126</f>
        <v>496869.56977370696</v>
      </c>
    </row>
    <row r="1129" spans="1:3" x14ac:dyDescent="0.55000000000000004">
      <c r="A1129">
        <f>'Simulated-SIR_C3'!A1127</f>
        <v>112.29999999999789</v>
      </c>
      <c r="B1129">
        <f>'Simulated-SIR_C3'!E1127</f>
        <v>1593.8235182685687</v>
      </c>
      <c r="C1129">
        <f>'Simulated-SIR_C3'!V1127</f>
        <v>488656.87502933829</v>
      </c>
    </row>
    <row r="1130" spans="1:3" x14ac:dyDescent="0.55000000000000004">
      <c r="A1130">
        <f>'Simulated-SIR_C3'!A1128</f>
        <v>112.39999999999789</v>
      </c>
      <c r="B1130">
        <f>'Simulated-SIR_C3'!E1128</f>
        <v>1570.057303450651</v>
      </c>
      <c r="C1130">
        <f>'Simulated-SIR_C3'!V1128</f>
        <v>480589.52853978937</v>
      </c>
    </row>
    <row r="1131" spans="1:3" x14ac:dyDescent="0.55000000000000004">
      <c r="A1131">
        <f>'Simulated-SIR_C3'!A1129</f>
        <v>112.49999999999788</v>
      </c>
      <c r="B1131">
        <f>'Simulated-SIR_C3'!E1129</f>
        <v>1546.6456406906332</v>
      </c>
      <c r="C1131">
        <f>'Simulated-SIR_C3'!V1129</f>
        <v>472664.73550561641</v>
      </c>
    </row>
    <row r="1132" spans="1:3" x14ac:dyDescent="0.55000000000000004">
      <c r="A1132">
        <f>'Simulated-SIR_C3'!A1130</f>
        <v>112.59999999999788</v>
      </c>
      <c r="B1132">
        <f>'Simulated-SIR_C3'!E1130</f>
        <v>1523.5832358345647</v>
      </c>
      <c r="C1132">
        <f>'Simulated-SIR_C3'!V1130</f>
        <v>464879.75864399108</v>
      </c>
    </row>
    <row r="1133" spans="1:3" x14ac:dyDescent="0.55000000000000004">
      <c r="A1133">
        <f>'Simulated-SIR_C3'!A1131</f>
        <v>112.69999999999787</v>
      </c>
      <c r="B1133">
        <f>'Simulated-SIR_C3'!E1131</f>
        <v>1500.8648739233543</v>
      </c>
      <c r="C1133">
        <f>'Simulated-SIR_C3'!V1131</f>
        <v>457231.91701167036</v>
      </c>
    </row>
    <row r="1134" spans="1:3" x14ac:dyDescent="0.55000000000000004">
      <c r="A1134">
        <f>'Simulated-SIR_C3'!A1132</f>
        <v>112.79999999999787</v>
      </c>
      <c r="B1134">
        <f>'Simulated-SIR_C3'!E1132</f>
        <v>1478.4854180038833</v>
      </c>
      <c r="C1134">
        <f>'Simulated-SIR_C3'!V1132</f>
        <v>449718.58484676323</v>
      </c>
    </row>
    <row r="1135" spans="1:3" x14ac:dyDescent="0.55000000000000004">
      <c r="A1135">
        <f>'Simulated-SIR_C3'!A1133</f>
        <v>112.89999999999786</v>
      </c>
      <c r="B1135">
        <f>'Simulated-SIR_C3'!E1133</f>
        <v>1456.439807958091</v>
      </c>
      <c r="C1135">
        <f>'Simulated-SIR_C3'!V1133</f>
        <v>442337.19042943377</v>
      </c>
    </row>
    <row r="1136" spans="1:3" x14ac:dyDescent="0.55000000000000004">
      <c r="A1136">
        <f>'Simulated-SIR_C3'!A1134</f>
        <v>112.99999999999785</v>
      </c>
      <c r="B1136">
        <f>'Simulated-SIR_C3'!E1134</f>
        <v>1434.7230593497561</v>
      </c>
      <c r="C1136">
        <f>'Simulated-SIR_C3'!V1134</f>
        <v>435085.21496162377</v>
      </c>
    </row>
    <row r="1137" spans="1:3" x14ac:dyDescent="0.55000000000000004">
      <c r="A1137">
        <f>'Simulated-SIR_C3'!A1135</f>
        <v>113.09999999999785</v>
      </c>
      <c r="B1137">
        <f>'Simulated-SIR_C3'!E1135</f>
        <v>1413.3302622887043</v>
      </c>
      <c r="C1137">
        <f>'Simulated-SIR_C3'!V1135</f>
        <v>427960.19146585889</v>
      </c>
    </row>
    <row r="1138" spans="1:3" x14ac:dyDescent="0.55000000000000004">
      <c r="A1138">
        <f>'Simulated-SIR_C3'!A1136</f>
        <v>113.19999999999784</v>
      </c>
      <c r="B1138">
        <f>'Simulated-SIR_C3'!E1136</f>
        <v>1392.2565803121749</v>
      </c>
      <c r="C1138">
        <f>'Simulated-SIR_C3'!V1136</f>
        <v>420959.70370316005</v>
      </c>
    </row>
    <row r="1139" spans="1:3" x14ac:dyDescent="0.55000000000000004">
      <c r="A1139">
        <f>'Simulated-SIR_C3'!A1137</f>
        <v>113.29999999999784</v>
      </c>
      <c r="B1139">
        <f>'Simulated-SIR_C3'!E1137</f>
        <v>1371.4972492830852</v>
      </c>
      <c r="C1139">
        <f>'Simulated-SIR_C3'!V1137</f>
        <v>414081.38511005539</v>
      </c>
    </row>
    <row r="1140" spans="1:3" x14ac:dyDescent="0.55000000000000004">
      <c r="A1140">
        <f>'Simulated-SIR_C3'!A1138</f>
        <v>113.39999999999783</v>
      </c>
      <c r="B1140">
        <f>'Simulated-SIR_C3'!E1138</f>
        <v>1351.0475763049296</v>
      </c>
      <c r="C1140">
        <f>'Simulated-SIR_C3'!V1138</f>
        <v>407322.91775465803</v>
      </c>
    </row>
    <row r="1141" spans="1:3" x14ac:dyDescent="0.55000000000000004">
      <c r="A1141">
        <f>'Simulated-SIR_C3'!A1139</f>
        <v>113.49999999999783</v>
      </c>
      <c r="B1141">
        <f>'Simulated-SIR_C3'!E1139</f>
        <v>1330.9029386530651</v>
      </c>
      <c r="C1141">
        <f>'Simulated-SIR_C3'!V1139</f>
        <v>400682.0313117542</v>
      </c>
    </row>
    <row r="1142" spans="1:3" x14ac:dyDescent="0.55000000000000004">
      <c r="A1142">
        <f>'Simulated-SIR_C3'!A1140</f>
        <v>113.59999999999782</v>
      </c>
      <c r="B1142">
        <f>'Simulated-SIR_C3'!E1140</f>
        <v>1311.0587827221293</v>
      </c>
      <c r="C1142">
        <f>'Simulated-SIR_C3'!V1140</f>
        <v>394156.50205681636</v>
      </c>
    </row>
    <row r="1143" spans="1:3" x14ac:dyDescent="0.55000000000000004">
      <c r="A1143">
        <f>'Simulated-SIR_C3'!A1141</f>
        <v>113.69999999999781</v>
      </c>
      <c r="B1143">
        <f>'Simulated-SIR_C3'!E1141</f>
        <v>1291.5106229893424</v>
      </c>
      <c r="C1143">
        <f>'Simulated-SIR_C3'!V1141</f>
        <v>387744.15187884221</v>
      </c>
    </row>
    <row r="1144" spans="1:3" x14ac:dyDescent="0.55000000000000004">
      <c r="A1144">
        <f>'Simulated-SIR_C3'!A1142</f>
        <v>113.79999999999781</v>
      </c>
      <c r="B1144">
        <f>'Simulated-SIR_C3'!E1142</f>
        <v>1272.2540409934586</v>
      </c>
      <c r="C1144">
        <f>'Simulated-SIR_C3'!V1142</f>
        <v>381442.84731189313</v>
      </c>
    </row>
    <row r="1145" spans="1:3" x14ac:dyDescent="0.55000000000000004">
      <c r="A1145">
        <f>'Simulated-SIR_C3'!A1143</f>
        <v>113.8999999999978</v>
      </c>
      <c r="B1145">
        <f>'Simulated-SIR_C3'!E1143</f>
        <v>1253.2846843291168</v>
      </c>
      <c r="C1145">
        <f>'Simulated-SIR_C3'!V1143</f>
        <v>375250.49858519487</v>
      </c>
    </row>
    <row r="1146" spans="1:3" x14ac:dyDescent="0.55000000000000004">
      <c r="A1146">
        <f>'Simulated-SIR_C3'!A1144</f>
        <v>113.9999999999978</v>
      </c>
      <c r="B1146">
        <f>'Simulated-SIR_C3'!E1144</f>
        <v>1234.5982656563663</v>
      </c>
      <c r="C1146">
        <f>'Simulated-SIR_C3'!V1144</f>
        <v>369165.05869164411</v>
      </c>
    </row>
    <row r="1147" spans="1:3" x14ac:dyDescent="0.55000000000000004">
      <c r="A1147">
        <f>'Simulated-SIR_C3'!A1145</f>
        <v>114.09999999999779</v>
      </c>
      <c r="B1147">
        <f>'Simulated-SIR_C3'!E1145</f>
        <v>1216.1905617251264</v>
      </c>
      <c r="C1147">
        <f>'Simulated-SIR_C3'!V1145</f>
        <v>363184.5224745486</v>
      </c>
    </row>
    <row r="1148" spans="1:3" x14ac:dyDescent="0.55000000000000004">
      <c r="A1148">
        <f>'Simulated-SIR_C3'!A1146</f>
        <v>114.19999999999779</v>
      </c>
      <c r="B1148">
        <f>'Simulated-SIR_C3'!E1146</f>
        <v>1198.05741241436</v>
      </c>
      <c r="C1148">
        <f>'Simulated-SIR_C3'!V1146</f>
        <v>357306.92573241831</v>
      </c>
    </row>
    <row r="1149" spans="1:3" x14ac:dyDescent="0.55000000000000004">
      <c r="A1149">
        <f>'Simulated-SIR_C3'!A1147</f>
        <v>114.29999999999778</v>
      </c>
      <c r="B1149">
        <f>'Simulated-SIR_C3'!E1147</f>
        <v>1180.1947197857326</v>
      </c>
      <c r="C1149">
        <f>'Simulated-SIR_C3'!V1147</f>
        <v>351530.344341613</v>
      </c>
    </row>
    <row r="1150" spans="1:3" x14ac:dyDescent="0.55000000000000004">
      <c r="A1150">
        <f>'Simulated-SIR_C3'!A1148</f>
        <v>114.39999999999777</v>
      </c>
      <c r="B1150">
        <f>'Simulated-SIR_C3'!E1148</f>
        <v>1162.5984471515355</v>
      </c>
      <c r="C1150">
        <f>'Simulated-SIR_C3'!V1148</f>
        <v>345852.89339663845</v>
      </c>
    </row>
    <row r="1151" spans="1:3" x14ac:dyDescent="0.55000000000000004">
      <c r="A1151">
        <f>'Simulated-SIR_C3'!A1149</f>
        <v>114.49999999999777</v>
      </c>
      <c r="B1151">
        <f>'Simulated-SIR_C3'!E1149</f>
        <v>1145.2646181566595</v>
      </c>
      <c r="C1151">
        <f>'Simulated-SIR_C3'!V1149</f>
        <v>340272.72636787797</v>
      </c>
    </row>
    <row r="1152" spans="1:3" x14ac:dyDescent="0.55000000000000004">
      <c r="A1152">
        <f>'Simulated-SIR_C3'!A1150</f>
        <v>114.59999999999776</v>
      </c>
      <c r="B1152">
        <f>'Simulated-SIR_C3'!E1150</f>
        <v>1128.1893158744017</v>
      </c>
      <c r="C1152">
        <f>'Simulated-SIR_C3'!V1150</f>
        <v>334788.03427653306</v>
      </c>
    </row>
    <row r="1153" spans="1:3" x14ac:dyDescent="0.55000000000000004">
      <c r="A1153">
        <f>'Simulated-SIR_C3'!A1151</f>
        <v>114.69999999999776</v>
      </c>
      <c r="B1153">
        <f>'Simulated-SIR_C3'!E1151</f>
        <v>1111.368681915895</v>
      </c>
      <c r="C1153">
        <f>'Simulated-SIR_C3'!V1151</f>
        <v>329397.04488654644</v>
      </c>
    </row>
    <row r="1154" spans="1:3" x14ac:dyDescent="0.55000000000000004">
      <c r="A1154">
        <f>'Simulated-SIR_C3'!A1152</f>
        <v>114.79999999999775</v>
      </c>
      <c r="B1154">
        <f>'Simulated-SIR_C3'!E1152</f>
        <v>1094.798915552954</v>
      </c>
      <c r="C1154">
        <f>'Simulated-SIR_C3'!V1152</f>
        <v>324098.02191326628</v>
      </c>
    </row>
    <row r="1155" spans="1:3" x14ac:dyDescent="0.55000000000000004">
      <c r="A1155">
        <f>'Simulated-SIR_C3'!A1153</f>
        <v>114.89999999999775</v>
      </c>
      <c r="B1155">
        <f>'Simulated-SIR_C3'!E1153</f>
        <v>1078.4762728541336</v>
      </c>
      <c r="C1155">
        <f>'Simulated-SIR_C3'!V1153</f>
        <v>318889.26424861111</v>
      </c>
    </row>
    <row r="1156" spans="1:3" x14ac:dyDescent="0.55000000000000004">
      <c r="A1156">
        <f>'Simulated-SIR_C3'!A1154</f>
        <v>114.99999999999774</v>
      </c>
      <c r="B1156">
        <f>'Simulated-SIR_C3'!E1154</f>
        <v>1062.3970658337996</v>
      </c>
      <c r="C1156">
        <f>'Simulated-SIR_C3'!V1154</f>
        <v>313769.10520248907</v>
      </c>
    </row>
    <row r="1157" spans="1:3" x14ac:dyDescent="0.55000000000000004">
      <c r="A1157">
        <f>'Simulated-SIR_C3'!A1155</f>
        <v>115.09999999999773</v>
      </c>
      <c r="B1157">
        <f>'Simulated-SIR_C3'!E1155</f>
        <v>1046.5576616140079</v>
      </c>
      <c r="C1157">
        <f>'Simulated-SIR_C3'!V1155</f>
        <v>308735.9117602178</v>
      </c>
    </row>
    <row r="1158" spans="1:3" x14ac:dyDescent="0.55000000000000004">
      <c r="A1158">
        <f>'Simulated-SIR_C3'!A1156</f>
        <v>115.19999999999773</v>
      </c>
      <c r="B1158">
        <f>'Simulated-SIR_C3'!E1156</f>
        <v>1030.9544815990071</v>
      </c>
      <c r="C1158">
        <f>'Simulated-SIR_C3'!V1156</f>
        <v>303788.0838556941</v>
      </c>
    </row>
    <row r="1159" spans="1:3" x14ac:dyDescent="0.55000000000000004">
      <c r="A1159">
        <f>'Simulated-SIR_C3'!A1157</f>
        <v>115.29999999999772</v>
      </c>
      <c r="B1159">
        <f>'Simulated-SIR_C3'!E1157</f>
        <v>1015.5840006621635</v>
      </c>
      <c r="C1159">
        <f>'Simulated-SIR_C3'!V1157</f>
        <v>298924.05366005353</v>
      </c>
    </row>
    <row r="1160" spans="1:3" x14ac:dyDescent="0.55000000000000004">
      <c r="A1160">
        <f>'Simulated-SIR_C3'!A1158</f>
        <v>115.39999999999772</v>
      </c>
      <c r="B1160">
        <f>'Simulated-SIR_C3'!E1158</f>
        <v>1000.4427463451275</v>
      </c>
      <c r="C1160">
        <f>'Simulated-SIR_C3'!V1158</f>
        <v>294142.28488556267</v>
      </c>
    </row>
    <row r="1161" spans="1:3" x14ac:dyDescent="0.55000000000000004">
      <c r="A1161">
        <f>'Simulated-SIR_C3'!A1159</f>
        <v>115.49999999999771</v>
      </c>
      <c r="B1161">
        <f>'Simulated-SIR_C3'!E1159</f>
        <v>985.52729806904642</v>
      </c>
      <c r="C1161">
        <f>'Simulated-SIR_C3'!V1159</f>
        <v>289441.27210448502</v>
      </c>
    </row>
    <row r="1162" spans="1:3" x14ac:dyDescent="0.55000000000000004">
      <c r="A1162">
        <f>'Simulated-SIR_C3'!A1160</f>
        <v>115.59999999999771</v>
      </c>
      <c r="B1162">
        <f>'Simulated-SIR_C3'!E1160</f>
        <v>970.83428635765176</v>
      </c>
      <c r="C1162">
        <f>'Simulated-SIR_C3'!V1160</f>
        <v>284819.54008265713</v>
      </c>
    </row>
    <row r="1163" spans="1:3" x14ac:dyDescent="0.55000000000000004">
      <c r="A1163">
        <f>'Simulated-SIR_C3'!A1161</f>
        <v>115.6999999999977</v>
      </c>
      <c r="B1163">
        <f>'Simulated-SIR_C3'!E1161</f>
        <v>956.36039207202964</v>
      </c>
      <c r="C1163">
        <f>'Simulated-SIR_C3'!V1161</f>
        <v>280275.64312751533</v>
      </c>
    </row>
    <row r="1164" spans="1:3" x14ac:dyDescent="0.55000000000000004">
      <c r="A1164">
        <f>'Simulated-SIR_C3'!A1162</f>
        <v>115.79999999999769</v>
      </c>
      <c r="B1164">
        <f>'Simulated-SIR_C3'!E1162</f>
        <v>942.10234565690644</v>
      </c>
      <c r="C1164">
        <f>'Simulated-SIR_C3'!V1162</f>
        <v>275808.16445031139</v>
      </c>
    </row>
    <row r="1165" spans="1:3" x14ac:dyDescent="0.55000000000000004">
      <c r="A1165">
        <f>'Simulated-SIR_C3'!A1163</f>
        <v>115.89999999999769</v>
      </c>
      <c r="B1165">
        <f>'Simulated-SIR_C3'!E1163</f>
        <v>928.05692639826691</v>
      </c>
      <c r="C1165">
        <f>'Simulated-SIR_C3'!V1163</f>
        <v>271415.71554225555</v>
      </c>
    </row>
    <row r="1166" spans="1:3" x14ac:dyDescent="0.55000000000000004">
      <c r="A1166">
        <f>'Simulated-SIR_C3'!A1164</f>
        <v>115.99999999999768</v>
      </c>
      <c r="B1166">
        <f>'Simulated-SIR_C3'!E1164</f>
        <v>914.22096169214001</v>
      </c>
      <c r="C1166">
        <f>'Simulated-SIR_C3'!V1164</f>
        <v>267096.93556432775</v>
      </c>
    </row>
    <row r="1167" spans="1:3" x14ac:dyDescent="0.55000000000000004">
      <c r="A1167">
        <f>'Simulated-SIR_C3'!A1165</f>
        <v>116.09999999999768</v>
      </c>
      <c r="B1167">
        <f>'Simulated-SIR_C3'!E1165</f>
        <v>900.59132632437672</v>
      </c>
      <c r="C1167">
        <f>'Simulated-SIR_C3'!V1165</f>
        <v>262850.49075049692</v>
      </c>
    </row>
    <row r="1168" spans="1:3" x14ac:dyDescent="0.55000000000000004">
      <c r="A1168">
        <f>'Simulated-SIR_C3'!A1166</f>
        <v>116.19999999999767</v>
      </c>
      <c r="B1168">
        <f>'Simulated-SIR_C3'!E1166</f>
        <v>887.16494176125786</v>
      </c>
      <c r="C1168">
        <f>'Simulated-SIR_C3'!V1166</f>
        <v>258675.07382409117</v>
      </c>
    </row>
    <row r="1169" spans="1:3" x14ac:dyDescent="0.55000000000000004">
      <c r="A1169">
        <f>'Simulated-SIR_C3'!A1167</f>
        <v>116.29999999999767</v>
      </c>
      <c r="B1169">
        <f>'Simulated-SIR_C3'!E1167</f>
        <v>873.93877545076543</v>
      </c>
      <c r="C1169">
        <f>'Simulated-SIR_C3'!V1167</f>
        <v>254569.40342706363</v>
      </c>
    </row>
    <row r="1170" spans="1:3" x14ac:dyDescent="0.55000000000000004">
      <c r="A1170">
        <f>'Simulated-SIR_C3'!A1168</f>
        <v>116.39999999999766</v>
      </c>
      <c r="B1170">
        <f>'Simulated-SIR_C3'!E1168</f>
        <v>860.90984013435582</v>
      </c>
      <c r="C1170">
        <f>'Simulated-SIR_C3'!V1168</f>
        <v>250532.22356189802</v>
      </c>
    </row>
    <row r="1171" spans="1:3" x14ac:dyDescent="0.55000000000000004">
      <c r="A1171">
        <f>'Simulated-SIR_C3'!A1169</f>
        <v>116.49999999999766</v>
      </c>
      <c r="B1171">
        <f>'Simulated-SIR_C3'!E1169</f>
        <v>848.07519316907815</v>
      </c>
      <c r="C1171">
        <f>'Simulated-SIR_C3'!V1169</f>
        <v>246562.30304590467</v>
      </c>
    </row>
    <row r="1172" spans="1:3" x14ac:dyDescent="0.55000000000000004">
      <c r="A1172">
        <f>'Simulated-SIR_C3'!A1170</f>
        <v>116.59999999999765</v>
      </c>
      <c r="B1172">
        <f>'Simulated-SIR_C3'!E1170</f>
        <v>835.43193585987535</v>
      </c>
      <c r="C1172">
        <f>'Simulated-SIR_C3'!V1170</f>
        <v>242658.43497765478</v>
      </c>
    </row>
    <row r="1173" spans="1:3" x14ac:dyDescent="0.55000000000000004">
      <c r="A1173">
        <f>'Simulated-SIR_C3'!A1171</f>
        <v>116.69999999999764</v>
      </c>
      <c r="B1173">
        <f>'Simulated-SIR_C3'!E1171</f>
        <v>822.97721280192252</v>
      </c>
      <c r="C1173">
        <f>'Simulated-SIR_C3'!V1171</f>
        <v>238819.43621530858</v>
      </c>
    </row>
    <row r="1174" spans="1:3" x14ac:dyDescent="0.55000000000000004">
      <c r="A1174">
        <f>'Simulated-SIR_C3'!A1172</f>
        <v>116.79999999999764</v>
      </c>
      <c r="B1174">
        <f>'Simulated-SIR_C3'!E1172</f>
        <v>810.70821123284145</v>
      </c>
      <c r="C1174">
        <f>'Simulated-SIR_C3'!V1172</f>
        <v>235044.1468665913</v>
      </c>
    </row>
    <row r="1175" spans="1:3" x14ac:dyDescent="0.55000000000000004">
      <c r="A1175">
        <f>'Simulated-SIR_C3'!A1173</f>
        <v>116.89999999999763</v>
      </c>
      <c r="B1175">
        <f>'Simulated-SIR_C3'!E1173</f>
        <v>798.62216039464761</v>
      </c>
      <c r="C1175">
        <f>'Simulated-SIR_C3'!V1173</f>
        <v>231331.42979017619</v>
      </c>
    </row>
    <row r="1176" spans="1:3" x14ac:dyDescent="0.55000000000000004">
      <c r="A1176">
        <f>'Simulated-SIR_C3'!A1174</f>
        <v>116.99999999999763</v>
      </c>
      <c r="B1176">
        <f>'Simulated-SIR_C3'!E1174</f>
        <v>786.71633090528167</v>
      </c>
      <c r="C1176">
        <f>'Simulated-SIR_C3'!V1174</f>
        <v>227680.17010823727</v>
      </c>
    </row>
    <row r="1177" spans="1:3" x14ac:dyDescent="0.55000000000000004">
      <c r="A1177">
        <f>'Simulated-SIR_C3'!A1175</f>
        <v>117.09999999999762</v>
      </c>
      <c r="B1177">
        <f>'Simulated-SIR_C3'!E1175</f>
        <v>774.98803413957694</v>
      </c>
      <c r="C1177">
        <f>'Simulated-SIR_C3'!V1175</f>
        <v>224089.27472993472</v>
      </c>
    </row>
    <row r="1178" spans="1:3" x14ac:dyDescent="0.55000000000000004">
      <c r="A1178">
        <f>'Simulated-SIR_C3'!A1176</f>
        <v>117.19999999999762</v>
      </c>
      <c r="B1178">
        <f>'Simulated-SIR_C3'!E1176</f>
        <v>763.43462161952573</v>
      </c>
      <c r="C1178">
        <f>'Simulated-SIR_C3'!V1176</f>
        <v>220557.67188560299</v>
      </c>
    </row>
    <row r="1179" spans="1:3" x14ac:dyDescent="0.55000000000000004">
      <c r="A1179">
        <f>'Simulated-SIR_C3'!A1177</f>
        <v>117.29999999999761</v>
      </c>
      <c r="B1179">
        <f>'Simulated-SIR_C3'!E1177</f>
        <v>752.05348441369767</v>
      </c>
      <c r="C1179">
        <f>'Simulated-SIR_C3'!V1177</f>
        <v>217084.31067141113</v>
      </c>
    </row>
    <row r="1180" spans="1:3" x14ac:dyDescent="0.55000000000000004">
      <c r="A1180">
        <f>'Simulated-SIR_C3'!A1178</f>
        <v>117.3999999999976</v>
      </c>
      <c r="B1180">
        <f>'Simulated-SIR_C3'!E1178</f>
        <v>740.84205254567621</v>
      </c>
      <c r="C1180">
        <f>'Simulated-SIR_C3'!V1178</f>
        <v>213668.16060427186</v>
      </c>
    </row>
    <row r="1181" spans="1:3" x14ac:dyDescent="0.55000000000000004">
      <c r="A1181">
        <f>'Simulated-SIR_C3'!A1179</f>
        <v>117.4999999999976</v>
      </c>
      <c r="B1181">
        <f>'Simulated-SIR_C3'!E1179</f>
        <v>729.79779441137691</v>
      </c>
      <c r="C1181">
        <f>'Simulated-SIR_C3'!V1179</f>
        <v>210308.21118677617</v>
      </c>
    </row>
    <row r="1182" spans="1:3" x14ac:dyDescent="0.55000000000000004">
      <c r="A1182">
        <f>'Simulated-SIR_C3'!A1180</f>
        <v>117.59999999999759</v>
      </c>
      <c r="B1182">
        <f>'Simulated-SIR_C3'!E1180</f>
        <v>718.91821620510757</v>
      </c>
      <c r="C1182">
        <f>'Simulated-SIR_C3'!V1180</f>
        <v>207003.47148193553</v>
      </c>
    </row>
    <row r="1183" spans="1:3" x14ac:dyDescent="0.55000000000000004">
      <c r="A1183">
        <f>'Simulated-SIR_C3'!A1181</f>
        <v>117.69999999999759</v>
      </c>
      <c r="B1183">
        <f>'Simulated-SIR_C3'!E1181</f>
        <v>708.20086135424856</v>
      </c>
      <c r="C1183">
        <f>'Simulated-SIR_C3'!V1181</f>
        <v>203752.96969751746</v>
      </c>
    </row>
    <row r="1184" spans="1:3" x14ac:dyDescent="0.55000000000000004">
      <c r="A1184">
        <f>'Simulated-SIR_C3'!A1182</f>
        <v>117.79999999999758</v>
      </c>
      <c r="B1184">
        <f>'Simulated-SIR_C3'!E1182</f>
        <v>697.64330996240938</v>
      </c>
      <c r="C1184">
        <f>'Simulated-SIR_C3'!V1182</f>
        <v>200555.75277976325</v>
      </c>
    </row>
    <row r="1185" spans="1:3" x14ac:dyDescent="0.55000000000000004">
      <c r="A1185">
        <f>'Simulated-SIR_C3'!A1183</f>
        <v>117.89999999999758</v>
      </c>
      <c r="B1185">
        <f>'Simulated-SIR_C3'!E1183</f>
        <v>687.24317826094898</v>
      </c>
      <c r="C1185">
        <f>'Simulated-SIR_C3'!V1183</f>
        <v>197410.88601627882</v>
      </c>
    </row>
    <row r="1186" spans="1:3" x14ac:dyDescent="0.55000000000000004">
      <c r="A1186">
        <f>'Simulated-SIR_C3'!A1184</f>
        <v>117.99999999999757</v>
      </c>
      <c r="B1186">
        <f>'Simulated-SIR_C3'!E1184</f>
        <v>676.99811806871708</v>
      </c>
      <c r="C1186">
        <f>'Simulated-SIR_C3'!V1184</f>
        <v>194317.45264789753</v>
      </c>
    </row>
    <row r="1187" spans="1:3" x14ac:dyDescent="0.55000000000000004">
      <c r="A1187">
        <f>'Simulated-SIR_C3'!A1185</f>
        <v>118.09999999999756</v>
      </c>
      <c r="B1187">
        <f>'Simulated-SIR_C3'!E1185</f>
        <v>666.90581625990922</v>
      </c>
      <c r="C1187">
        <f>'Simulated-SIR_C3'!V1185</f>
        <v>191274.55348931203</v>
      </c>
    </row>
    <row r="1188" spans="1:3" x14ac:dyDescent="0.55000000000000004">
      <c r="A1188">
        <f>'Simulated-SIR_C3'!A1186</f>
        <v>118.19999999999756</v>
      </c>
      <c r="B1188">
        <f>'Simulated-SIR_C3'!E1186</f>
        <v>656.96399423989635</v>
      </c>
      <c r="C1188">
        <f>'Simulated-SIR_C3'!V1186</f>
        <v>188281.3065582799</v>
      </c>
    </row>
    <row r="1189" spans="1:3" x14ac:dyDescent="0.55000000000000004">
      <c r="A1189">
        <f>'Simulated-SIR_C3'!A1187</f>
        <v>118.29999999999755</v>
      </c>
      <c r="B1189">
        <f>'Simulated-SIR_C3'!E1187</f>
        <v>647.17040742892402</v>
      </c>
      <c r="C1189">
        <f>'Simulated-SIR_C3'!V1187</f>
        <v>185336.84671321005</v>
      </c>
    </row>
    <row r="1190" spans="1:3" x14ac:dyDescent="0.55000000000000004">
      <c r="A1190">
        <f>'Simulated-SIR_C3'!A1188</f>
        <v>118.39999999999755</v>
      </c>
      <c r="B1190">
        <f>'Simulated-SIR_C3'!E1188</f>
        <v>637.52284475354941</v>
      </c>
      <c r="C1190">
        <f>'Simulated-SIR_C3'!V1188</f>
        <v>182440.32529894009</v>
      </c>
    </row>
    <row r="1191" spans="1:3" x14ac:dyDescent="0.55000000000000004">
      <c r="A1191">
        <f>'Simulated-SIR_C3'!A1189</f>
        <v>118.49999999999754</v>
      </c>
      <c r="B1191">
        <f>'Simulated-SIR_C3'!E1189</f>
        <v>628.01912814570846</v>
      </c>
      <c r="C1191">
        <f>'Simulated-SIR_C3'!V1189</f>
        <v>179590.90980051912</v>
      </c>
    </row>
    <row r="1192" spans="1:3" x14ac:dyDescent="0.55000000000000004">
      <c r="A1192">
        <f>'Simulated-SIR_C3'!A1190</f>
        <v>118.59999999999754</v>
      </c>
      <c r="B1192">
        <f>'Simulated-SIR_C3'!E1190</f>
        <v>618.65711204929403</v>
      </c>
      <c r="C1192">
        <f>'Simulated-SIR_C3'!V1190</f>
        <v>176787.78350481408</v>
      </c>
    </row>
    <row r="1193" spans="1:3" x14ac:dyDescent="0.55000000000000004">
      <c r="A1193">
        <f>'Simulated-SIR_C3'!A1191</f>
        <v>118.69999999999753</v>
      </c>
      <c r="B1193">
        <f>'Simulated-SIR_C3'!E1191</f>
        <v>609.43468293413184</v>
      </c>
      <c r="C1193">
        <f>'Simulated-SIR_C3'!V1191</f>
        <v>174030.1451697608</v>
      </c>
    </row>
    <row r="1194" spans="1:3" x14ac:dyDescent="0.55000000000000004">
      <c r="A1194">
        <f>'Simulated-SIR_C3'!A1192</f>
        <v>118.79999999999752</v>
      </c>
      <c r="B1194">
        <f>'Simulated-SIR_C3'!E1192</f>
        <v>600.34975881724404</v>
      </c>
      <c r="C1194">
        <f>'Simulated-SIR_C3'!V1192</f>
        <v>171317.20870108495</v>
      </c>
    </row>
    <row r="1195" spans="1:3" x14ac:dyDescent="0.55000000000000004">
      <c r="A1195">
        <f>'Simulated-SIR_C3'!A1193</f>
        <v>118.89999999999752</v>
      </c>
      <c r="B1195">
        <f>'Simulated-SIR_C3'!E1193</f>
        <v>591.40028879128863</v>
      </c>
      <c r="C1195">
        <f>'Simulated-SIR_C3'!V1193</f>
        <v>168648.20283632173</v>
      </c>
    </row>
    <row r="1196" spans="1:3" x14ac:dyDescent="0.55000000000000004">
      <c r="A1196">
        <f>'Simulated-SIR_C3'!A1194</f>
        <v>118.99999999999751</v>
      </c>
      <c r="B1196">
        <f>'Simulated-SIR_C3'!E1194</f>
        <v>582.58425256006933</v>
      </c>
      <c r="C1196">
        <f>'Simulated-SIR_C3'!V1194</f>
        <v>166022.37083596541</v>
      </c>
    </row>
    <row r="1197" spans="1:3" x14ac:dyDescent="0.55000000000000004">
      <c r="A1197">
        <f>'Simulated-SIR_C3'!A1195</f>
        <v>119.09999999999751</v>
      </c>
      <c r="B1197">
        <f>'Simulated-SIR_C3'!E1195</f>
        <v>573.89965998100547</v>
      </c>
      <c r="C1197">
        <f>'Simulated-SIR_C3'!V1195</f>
        <v>163438.97018158625</v>
      </c>
    </row>
    <row r="1198" spans="1:3" x14ac:dyDescent="0.55000000000000004">
      <c r="A1198">
        <f>'Simulated-SIR_C3'!A1196</f>
        <v>119.1999999999975</v>
      </c>
      <c r="B1198">
        <f>'Simulated-SIR_C3'!E1196</f>
        <v>565.34455061446147</v>
      </c>
      <c r="C1198">
        <f>'Simulated-SIR_C3'!V1196</f>
        <v>160897.27228075106</v>
      </c>
    </row>
    <row r="1199" spans="1:3" x14ac:dyDescent="0.55000000000000004">
      <c r="A1199">
        <f>'Simulated-SIR_C3'!A1197</f>
        <v>119.2999999999975</v>
      </c>
      <c r="B1199">
        <f>'Simulated-SIR_C3'!E1197</f>
        <v>556.9169932798286</v>
      </c>
      <c r="C1199">
        <f>'Simulated-SIR_C3'!V1197</f>
        <v>158396.56217859208</v>
      </c>
    </row>
    <row r="1200" spans="1:3" x14ac:dyDescent="0.55000000000000004">
      <c r="A1200">
        <f>'Simulated-SIR_C3'!A1198</f>
        <v>119.39999999999749</v>
      </c>
      <c r="B1200">
        <f>'Simulated-SIR_C3'!E1198</f>
        <v>548.61508561825997</v>
      </c>
      <c r="C1200">
        <f>'Simulated-SIR_C3'!V1198</f>
        <v>155936.13827586939</v>
      </c>
    </row>
    <row r="1201" spans="1:3" x14ac:dyDescent="0.55000000000000004">
      <c r="A1201">
        <f>'Simulated-SIR_C3'!A1199</f>
        <v>119.49999999999748</v>
      </c>
      <c r="B1201">
        <f>'Simulated-SIR_C3'!E1199</f>
        <v>540.43695366195584</v>
      </c>
      <c r="C1201">
        <f>'Simulated-SIR_C3'!V1199</f>
        <v>153515.31205337445</v>
      </c>
    </row>
    <row r="1202" spans="1:3" x14ac:dyDescent="0.55000000000000004">
      <c r="A1202">
        <f>'Simulated-SIR_C3'!A1200</f>
        <v>119.59999999999748</v>
      </c>
      <c r="B1202">
        <f>'Simulated-SIR_C3'!E1200</f>
        <v>532.38075140990486</v>
      </c>
      <c r="C1202">
        <f>'Simulated-SIR_C3'!V1200</f>
        <v>151133.40780252937</v>
      </c>
    </row>
    <row r="1203" spans="1:3" x14ac:dyDescent="0.55000000000000004">
      <c r="A1203">
        <f>'Simulated-SIR_C3'!A1201</f>
        <v>119.69999999999747</v>
      </c>
      <c r="B1203">
        <f>'Simulated-SIR_C3'!E1201</f>
        <v>524.44466040997872</v>
      </c>
      <c r="C1203">
        <f>'Simulated-SIR_C3'!V1201</f>
        <v>148789.76236203557</v>
      </c>
    </row>
    <row r="1204" spans="1:3" x14ac:dyDescent="0.55000000000000004">
      <c r="A1204">
        <f>'Simulated-SIR_C3'!A1202</f>
        <v>119.79999999999747</v>
      </c>
      <c r="B1204">
        <f>'Simulated-SIR_C3'!E1202</f>
        <v>516.62688934728976</v>
      </c>
      <c r="C1204">
        <f>'Simulated-SIR_C3'!V1202</f>
        <v>146483.7248604316</v>
      </c>
    </row>
    <row r="1205" spans="1:3" x14ac:dyDescent="0.55000000000000004">
      <c r="A1205">
        <f>'Simulated-SIR_C3'!A1203</f>
        <v>119.89999999999746</v>
      </c>
      <c r="B1205">
        <f>'Simulated-SIR_C3'!E1203</f>
        <v>508.92567363871211</v>
      </c>
      <c r="C1205">
        <f>'Simulated-SIR_C3'!V1203</f>
        <v>144214.65646442113</v>
      </c>
    </row>
    <row r="1206" spans="1:3" x14ac:dyDescent="0.55000000000000004">
      <c r="A1206">
        <f>'Simulated-SIR_C3'!A1204</f>
        <v>119.99999999999746</v>
      </c>
      <c r="B1206">
        <f>'Simulated-SIR_C3'!E1204</f>
        <v>501.33927503347888</v>
      </c>
      <c r="C1206">
        <f>'Simulated-SIR_C3'!V1204</f>
        <v>141981.93013283686</v>
      </c>
    </row>
    <row r="1207" spans="1:3" x14ac:dyDescent="0.55000000000000004">
      <c r="A1207">
        <f>'Simulated-SIR_C3'!A1205</f>
        <v>120.09999999999745</v>
      </c>
      <c r="B1207">
        <f>'Simulated-SIR_C3'!E1205</f>
        <v>493.86598121975851</v>
      </c>
      <c r="C1207">
        <f>'Simulated-SIR_C3'!V1205</f>
        <v>139784.93037610769</v>
      </c>
    </row>
    <row r="1208" spans="1:3" x14ac:dyDescent="0.55000000000000004">
      <c r="A1208">
        <f>'Simulated-SIR_C3'!A1206</f>
        <v>120.19999999999744</v>
      </c>
      <c r="B1208">
        <f>'Simulated-SIR_C3'!E1206</f>
        <v>486.5041054371253</v>
      </c>
      <c r="C1208">
        <f>'Simulated-SIR_C3'!V1206</f>
        <v>137623.05302110003</v>
      </c>
    </row>
    <row r="1209" spans="1:3" x14ac:dyDescent="0.55000000000000004">
      <c r="A1209">
        <f>'Simulated-SIR_C3'!A1207</f>
        <v>120.29999999999744</v>
      </c>
      <c r="B1209">
        <f>'Simulated-SIR_C3'!E1207</f>
        <v>479.25198609483294</v>
      </c>
      <c r="C1209">
        <f>'Simulated-SIR_C3'!V1207</f>
        <v>135495.70498120747</v>
      </c>
    </row>
    <row r="1210" spans="1:3" x14ac:dyDescent="0.55000000000000004">
      <c r="A1210">
        <f>'Simulated-SIR_C3'!A1208</f>
        <v>120.39999999999743</v>
      </c>
      <c r="B1210">
        <f>'Simulated-SIR_C3'!E1208</f>
        <v>472.10798639580241</v>
      </c>
      <c r="C1210">
        <f>'Simulated-SIR_C3'!V1208</f>
        <v>133402.30403156503</v>
      </c>
    </row>
    <row r="1211" spans="1:3" x14ac:dyDescent="0.55000000000000004">
      <c r="A1211">
        <f>'Simulated-SIR_C3'!A1209</f>
        <v>120.49999999999743</v>
      </c>
      <c r="B1211">
        <f>'Simulated-SIR_C3'!E1209</f>
        <v>465.07049396624103</v>
      </c>
      <c r="C1211">
        <f>'Simulated-SIR_C3'!V1209</f>
        <v>131342.2785892676</v>
      </c>
    </row>
    <row r="1212" spans="1:3" x14ac:dyDescent="0.55000000000000004">
      <c r="A1212">
        <f>'Simulated-SIR_C3'!A1210</f>
        <v>120.59999999999742</v>
      </c>
      <c r="B1212">
        <f>'Simulated-SIR_C3'!E1210</f>
        <v>458.13792049080769</v>
      </c>
      <c r="C1212">
        <f>'Simulated-SIR_C3'!V1210</f>
        <v>129315.06749847543</v>
      </c>
    </row>
    <row r="1213" spans="1:3" x14ac:dyDescent="0.55000000000000004">
      <c r="A1213">
        <f>'Simulated-SIR_C3'!A1211</f>
        <v>120.69999999999742</v>
      </c>
      <c r="B1213">
        <f>'Simulated-SIR_C3'!E1211</f>
        <v>451.30870135323835</v>
      </c>
      <c r="C1213">
        <f>'Simulated-SIR_C3'!V1211</f>
        <v>127320.11982029039</v>
      </c>
    </row>
    <row r="1214" spans="1:3" x14ac:dyDescent="0.55000000000000004">
      <c r="A1214">
        <f>'Simulated-SIR_C3'!A1212</f>
        <v>120.79999999999741</v>
      </c>
      <c r="B1214">
        <f>'Simulated-SIR_C3'!E1212</f>
        <v>444.58129528235173</v>
      </c>
      <c r="C1214">
        <f>'Simulated-SIR_C3'!V1212</f>
        <v>125356.89462729209</v>
      </c>
    </row>
    <row r="1215" spans="1:3" x14ac:dyDescent="0.55000000000000004">
      <c r="A1215">
        <f>'Simulated-SIR_C3'!A1213</f>
        <v>120.89999999999741</v>
      </c>
      <c r="B1215">
        <f>'Simulated-SIR_C3'!E1213</f>
        <v>437.95418400335558</v>
      </c>
      <c r="C1215">
        <f>'Simulated-SIR_C3'!V1213</f>
        <v>123424.86080262298</v>
      </c>
    </row>
    <row r="1216" spans="1:3" x14ac:dyDescent="0.55000000000000004">
      <c r="A1216">
        <f>'Simulated-SIR_C3'!A1214</f>
        <v>120.9999999999974</v>
      </c>
      <c r="B1216">
        <f>'Simulated-SIR_C3'!E1214</f>
        <v>431.42587189436932</v>
      </c>
      <c r="C1216">
        <f>'Simulated-SIR_C3'!V1214</f>
        <v>121523.49684351598</v>
      </c>
    </row>
    <row r="1217" spans="1:3" x14ac:dyDescent="0.55000000000000004">
      <c r="A1217">
        <f>'Simulated-SIR_C3'!A1215</f>
        <v>121.09999999999739</v>
      </c>
      <c r="B1217">
        <f>'Simulated-SIR_C3'!E1215</f>
        <v>424.9948856480903</v>
      </c>
      <c r="C1217">
        <f>'Simulated-SIR_C3'!V1215</f>
        <v>119652.2906691596</v>
      </c>
    </row>
    <row r="1218" spans="1:3" x14ac:dyDescent="0.55000000000000004">
      <c r="A1218">
        <f>'Simulated-SIR_C3'!A1216</f>
        <v>121.19999999999739</v>
      </c>
      <c r="B1218">
        <f>'Simulated-SIR_C3'!E1216</f>
        <v>418.6597739385216</v>
      </c>
      <c r="C1218">
        <f>'Simulated-SIR_C3'!V1216</f>
        <v>117810.73943279829</v>
      </c>
    </row>
    <row r="1219" spans="1:3" x14ac:dyDescent="0.55000000000000004">
      <c r="A1219">
        <f>'Simulated-SIR_C3'!A1217</f>
        <v>121.29999999999738</v>
      </c>
      <c r="B1219">
        <f>'Simulated-SIR_C3'!E1217</f>
        <v>412.41910709268882</v>
      </c>
      <c r="C1219">
        <f>'Simulated-SIR_C3'!V1217</f>
        <v>115998.3493379687</v>
      </c>
    </row>
    <row r="1220" spans="1:3" x14ac:dyDescent="0.55000000000000004">
      <c r="A1220">
        <f>'Simulated-SIR_C3'!A1218</f>
        <v>121.39999999999738</v>
      </c>
      <c r="B1220">
        <f>'Simulated-SIR_C3'!E1218</f>
        <v>406.27147676726838</v>
      </c>
      <c r="C1220">
        <f>'Simulated-SIR_C3'!V1218</f>
        <v>114214.63545877385</v>
      </c>
    </row>
    <row r="1221" spans="1:3" x14ac:dyDescent="0.55000000000000004">
      <c r="A1221">
        <f>'Simulated-SIR_C3'!A1219</f>
        <v>121.49999999999737</v>
      </c>
      <c r="B1221">
        <f>'Simulated-SIR_C3'!E1219</f>
        <v>400.21549563005522</v>
      </c>
      <c r="C1221">
        <f>'Simulated-SIR_C3'!V1219</f>
        <v>112459.12156410034</v>
      </c>
    </row>
    <row r="1222" spans="1:3" x14ac:dyDescent="0.55000000000000004">
      <c r="A1222">
        <f>'Simulated-SIR_C3'!A1220</f>
        <v>121.59999999999737</v>
      </c>
      <c r="B1222">
        <f>'Simulated-SIR_C3'!E1220</f>
        <v>394.24979704619585</v>
      </c>
      <c r="C1222">
        <f>'Simulated-SIR_C3'!V1220</f>
        <v>110731.33994568598</v>
      </c>
    </row>
    <row r="1223" spans="1:3" x14ac:dyDescent="0.55000000000000004">
      <c r="A1223">
        <f>'Simulated-SIR_C3'!A1221</f>
        <v>121.69999999999736</v>
      </c>
      <c r="B1223">
        <f>'Simulated-SIR_C3'!E1221</f>
        <v>388.37303476911643</v>
      </c>
      <c r="C1223">
        <f>'Simulated-SIR_C3'!V1221</f>
        <v>109030.83124994647</v>
      </c>
    </row>
    <row r="1224" spans="1:3" x14ac:dyDescent="0.55000000000000004">
      <c r="A1224">
        <f>'Simulated-SIR_C3'!A1222</f>
        <v>121.79999999999735</v>
      </c>
      <c r="B1224">
        <f>'Simulated-SIR_C3'!E1222</f>
        <v>382.5838826360752</v>
      </c>
      <c r="C1224">
        <f>'Simulated-SIR_C3'!V1222</f>
        <v>107357.14431347349</v>
      </c>
    </row>
    <row r="1225" spans="1:3" x14ac:dyDescent="0.55000000000000004">
      <c r="A1225">
        <f>'Simulated-SIR_C3'!A1223</f>
        <v>121.89999999999735</v>
      </c>
      <c r="B1225">
        <f>'Simulated-SIR_C3'!E1223</f>
        <v>376.88103426826848</v>
      </c>
      <c r="C1225">
        <f>'Simulated-SIR_C3'!V1223</f>
        <v>105709.83600211743</v>
      </c>
    </row>
    <row r="1226" spans="1:3" x14ac:dyDescent="0.55000000000000004">
      <c r="A1226">
        <f>'Simulated-SIR_C3'!A1224</f>
        <v>121.99999999999734</v>
      </c>
      <c r="B1226">
        <f>'Simulated-SIR_C3'!E1224</f>
        <v>371.26320277542334</v>
      </c>
      <c r="C1226">
        <f>'Simulated-SIR_C3'!V1224</f>
        <v>104088.47105357028</v>
      </c>
    </row>
    <row r="1227" spans="1:3" x14ac:dyDescent="0.55000000000000004">
      <c r="A1227">
        <f>'Simulated-SIR_C3'!A1225</f>
        <v>122.09999999999734</v>
      </c>
      <c r="B1227">
        <f>'Simulated-SIR_C3'!E1225</f>
        <v>365.72912046480951</v>
      </c>
      <c r="C1227">
        <f>'Simulated-SIR_C3'!V1225</f>
        <v>102492.62192336679</v>
      </c>
    </row>
    <row r="1228" spans="1:3" x14ac:dyDescent="0.55000000000000004">
      <c r="A1228">
        <f>'Simulated-SIR_C3'!A1226</f>
        <v>122.19999999999733</v>
      </c>
      <c r="B1228">
        <f>'Simulated-SIR_C3'!E1226</f>
        <v>360.27753855460287</v>
      </c>
      <c r="C1228">
        <f>'Simulated-SIR_C3'!V1226</f>
        <v>100921.86863422347</v>
      </c>
    </row>
    <row r="1229" spans="1:3" x14ac:dyDescent="0.55000000000000004">
      <c r="A1229">
        <f>'Simulated-SIR_C3'!A1227</f>
        <v>122.29999999999733</v>
      </c>
      <c r="B1229">
        <f>'Simulated-SIR_C3'!E1227</f>
        <v>354.90722689153665</v>
      </c>
      <c r="C1229">
        <f>'Simulated-SIR_C3'!V1227</f>
        <v>99375.798628636927</v>
      </c>
    </row>
    <row r="1230" spans="1:3" x14ac:dyDescent="0.55000000000000004">
      <c r="A1230">
        <f>'Simulated-SIR_C3'!A1228</f>
        <v>122.39999999999732</v>
      </c>
      <c r="B1230">
        <f>'Simulated-SIR_C3'!E1228</f>
        <v>349.61697367277571</v>
      </c>
      <c r="C1230">
        <f>'Simulated-SIR_C3'!V1228</f>
        <v>97854.006624665373</v>
      </c>
    </row>
    <row r="1231" spans="1:3" x14ac:dyDescent="0.55000000000000004">
      <c r="A1231">
        <f>'Simulated-SIR_C3'!A1229</f>
        <v>122.49999999999731</v>
      </c>
      <c r="B1231">
        <f>'Simulated-SIR_C3'!E1229</f>
        <v>344.40558517194967</v>
      </c>
      <c r="C1231">
        <f>'Simulated-SIR_C3'!V1229</f>
        <v>96356.094474818572</v>
      </c>
    </row>
    <row r="1232" spans="1:3" x14ac:dyDescent="0.55000000000000004">
      <c r="A1232">
        <f>'Simulated-SIR_C3'!A1230</f>
        <v>122.59999999999731</v>
      </c>
      <c r="B1232">
        <f>'Simulated-SIR_C3'!E1230</f>
        <v>339.27188546928312</v>
      </c>
      <c r="C1232">
        <f>'Simulated-SIR_C3'!V1230</f>
        <v>94881.671027983088</v>
      </c>
    </row>
    <row r="1233" spans="1:3" x14ac:dyDescent="0.55000000000000004">
      <c r="A1233">
        <f>'Simulated-SIR_C3'!A1231</f>
        <v>122.6999999999973</v>
      </c>
      <c r="B1233">
        <f>'Simulated-SIR_C3'!E1231</f>
        <v>334.21471618576209</v>
      </c>
      <c r="C1233">
        <f>'Simulated-SIR_C3'!V1231</f>
        <v>93430.351994312616</v>
      </c>
    </row>
    <row r="1234" spans="1:3" x14ac:dyDescent="0.55000000000000004">
      <c r="A1234">
        <f>'Simulated-SIR_C3'!A1232</f>
        <v>122.7999999999973</v>
      </c>
      <c r="B1234">
        <f>'Simulated-SIR_C3'!E1232</f>
        <v>329.23293622127454</v>
      </c>
      <c r="C1234">
        <f>'Simulated-SIR_C3'!V1232</f>
        <v>92001.759813013225</v>
      </c>
    </row>
    <row r="1235" spans="1:3" x14ac:dyDescent="0.55000000000000004">
      <c r="A1235">
        <f>'Simulated-SIR_C3'!A1233</f>
        <v>122.89999999999729</v>
      </c>
      <c r="B1235">
        <f>'Simulated-SIR_C3'!E1233</f>
        <v>324.32542149666722</v>
      </c>
      <c r="C1235">
        <f>'Simulated-SIR_C3'!V1233</f>
        <v>90595.523522956326</v>
      </c>
    </row>
    <row r="1236" spans="1:3" x14ac:dyDescent="0.55000000000000004">
      <c r="A1236">
        <f>'Simulated-SIR_C3'!A1234</f>
        <v>122.99999999999729</v>
      </c>
      <c r="B1236">
        <f>'Simulated-SIR_C3'!E1234</f>
        <v>319.4910646996583</v>
      </c>
      <c r="C1236">
        <f>'Simulated-SIR_C3'!V1234</f>
        <v>89211.278636053627</v>
      </c>
    </row>
    <row r="1237" spans="1:3" x14ac:dyDescent="0.55000000000000004">
      <c r="A1237">
        <f>'Simulated-SIR_C3'!A1235</f>
        <v>123.09999999999728</v>
      </c>
      <c r="B1237">
        <f>'Simulated-SIR_C3'!E1235</f>
        <v>314.72877503454959</v>
      </c>
      <c r="C1237">
        <f>'Simulated-SIR_C3'!V1235</f>
        <v>87848.667013328901</v>
      </c>
    </row>
    <row r="1238" spans="1:3" x14ac:dyDescent="0.55000000000000004">
      <c r="A1238">
        <f>'Simulated-SIR_C3'!A1236</f>
        <v>123.19999999999727</v>
      </c>
      <c r="B1238">
        <f>'Simulated-SIR_C3'!E1236</f>
        <v>310.03747797568013</v>
      </c>
      <c r="C1238">
        <f>'Simulated-SIR_C3'!V1236</f>
        <v>86507.336743624648</v>
      </c>
    </row>
    <row r="1239" spans="1:3" x14ac:dyDescent="0.55000000000000004">
      <c r="A1239">
        <f>'Simulated-SIR_C3'!A1237</f>
        <v>123.29999999999727</v>
      </c>
      <c r="B1239">
        <f>'Simulated-SIR_C3'!E1237</f>
        <v>305.41611502456556</v>
      </c>
      <c r="C1239">
        <f>'Simulated-SIR_C3'!V1237</f>
        <v>85186.942024881952</v>
      </c>
    </row>
    <row r="1240" spans="1:3" x14ac:dyDescent="0.55000000000000004">
      <c r="A1240">
        <f>'Simulated-SIR_C3'!A1238</f>
        <v>123.39999999999726</v>
      </c>
      <c r="B1240">
        <f>'Simulated-SIR_C3'!E1238</f>
        <v>300.86364347066831</v>
      </c>
      <c r="C1240">
        <f>'Simulated-SIR_C3'!V1238</f>
        <v>83887.143047933772</v>
      </c>
    </row>
    <row r="1241" spans="1:3" x14ac:dyDescent="0.55000000000000004">
      <c r="A1241">
        <f>'Simulated-SIR_C3'!A1239</f>
        <v>123.49999999999726</v>
      </c>
      <c r="B1241">
        <f>'Simulated-SIR_C3'!E1239</f>
        <v>296.37903615574368</v>
      </c>
      <c r="C1241">
        <f>'Simulated-SIR_C3'!V1239</f>
        <v>82607.605882753298</v>
      </c>
    </row>
    <row r="1242" spans="1:3" x14ac:dyDescent="0.55000000000000004">
      <c r="A1242">
        <f>'Simulated-SIR_C3'!A1240</f>
        <v>123.59999999999725</v>
      </c>
      <c r="B1242">
        <f>'Simulated-SIR_C3'!E1240</f>
        <v>291.96128124170821</v>
      </c>
      <c r="C1242">
        <f>'Simulated-SIR_C3'!V1240</f>
        <v>81348.002367100795</v>
      </c>
    </row>
    <row r="1243" spans="1:3" x14ac:dyDescent="0.55000000000000004">
      <c r="A1243">
        <f>'Simulated-SIR_C3'!A1241</f>
        <v>123.69999999999725</v>
      </c>
      <c r="B1243">
        <f>'Simulated-SIR_C3'!E1241</f>
        <v>287.60938198197738</v>
      </c>
      <c r="C1243">
        <f>'Simulated-SIR_C3'!V1241</f>
        <v>80108.009997513014</v>
      </c>
    </row>
    <row r="1244" spans="1:3" x14ac:dyDescent="0.55000000000000004">
      <c r="A1244">
        <f>'Simulated-SIR_C3'!A1242</f>
        <v>123.79999999999724</v>
      </c>
      <c r="B1244">
        <f>'Simulated-SIR_C3'!E1242</f>
        <v>283.32235649622243</v>
      </c>
      <c r="C1244">
        <f>'Simulated-SIR_C3'!V1242</f>
        <v>78887.311822581425</v>
      </c>
    </row>
    <row r="1245" spans="1:3" x14ac:dyDescent="0.55000000000000004">
      <c r="A1245">
        <f>'Simulated-SIR_C3'!A1243</f>
        <v>123.89999999999723</v>
      </c>
      <c r="B1245">
        <f>'Simulated-SIR_C3'!E1243</f>
        <v>279.09923754849143</v>
      </c>
      <c r="C1245">
        <f>'Simulated-SIR_C3'!V1243</f>
        <v>77685.596338466086</v>
      </c>
    </row>
    <row r="1246" spans="1:3" x14ac:dyDescent="0.55000000000000004">
      <c r="A1246">
        <f>'Simulated-SIR_C3'!A1244</f>
        <v>123.99999999999723</v>
      </c>
      <c r="B1246">
        <f>'Simulated-SIR_C3'!E1244</f>
        <v>274.93907232864802</v>
      </c>
      <c r="C1246">
        <f>'Simulated-SIR_C3'!V1244</f>
        <v>76502.55738659398</v>
      </c>
    </row>
    <row r="1247" spans="1:3" x14ac:dyDescent="0.55000000000000004">
      <c r="A1247">
        <f>'Simulated-SIR_C3'!A1245</f>
        <v>124.09999999999722</v>
      </c>
      <c r="B1247">
        <f>'Simulated-SIR_C3'!E1245</f>
        <v>270.8409222370758</v>
      </c>
      <c r="C1247">
        <f>'Simulated-SIR_C3'!V1245</f>
        <v>75337.894053491123</v>
      </c>
    </row>
    <row r="1248" spans="1:3" x14ac:dyDescent="0.55000000000000004">
      <c r="A1248">
        <f>'Simulated-SIR_C3'!A1246</f>
        <v>124.19999999999722</v>
      </c>
      <c r="B1248">
        <f>'Simulated-SIR_C3'!E1246</f>
        <v>266.80386267260013</v>
      </c>
      <c r="C1248">
        <f>'Simulated-SIR_C3'!V1246</f>
        <v>74191.310572699964</v>
      </c>
    </row>
    <row r="1249" spans="1:3" x14ac:dyDescent="0.55000000000000004">
      <c r="A1249">
        <f>'Simulated-SIR_C3'!A1247</f>
        <v>124.29999999999721</v>
      </c>
      <c r="B1249">
        <f>'Simulated-SIR_C3'!E1247</f>
        <v>262.82698282357899</v>
      </c>
      <c r="C1249">
        <f>'Simulated-SIR_C3'!V1247</f>
        <v>73062.516228733599</v>
      </c>
    </row>
    <row r="1250" spans="1:3" x14ac:dyDescent="0.55000000000000004">
      <c r="A1250">
        <f>'Simulated-SIR_C3'!A1248</f>
        <v>124.39999999999721</v>
      </c>
      <c r="B1250">
        <f>'Simulated-SIR_C3'!E1248</f>
        <v>258.90938546211544</v>
      </c>
      <c r="C1250">
        <f>'Simulated-SIR_C3'!V1248</f>
        <v>71951.22526302078</v>
      </c>
    </row>
    <row r="1251" spans="1:3" x14ac:dyDescent="0.55000000000000004">
      <c r="A1251">
        <f>'Simulated-SIR_C3'!A1249</f>
        <v>124.4999999999972</v>
      </c>
      <c r="B1251">
        <f>'Simulated-SIR_C3'!E1249</f>
        <v>255.05018674134533</v>
      </c>
      <c r="C1251">
        <f>'Simulated-SIR_C3'!V1249</f>
        <v>70857.156781795435</v>
      </c>
    </row>
    <row r="1252" spans="1:3" x14ac:dyDescent="0.55000000000000004">
      <c r="A1252">
        <f>'Simulated-SIR_C3'!A1250</f>
        <v>124.59999999999719</v>
      </c>
      <c r="B1252">
        <f>'Simulated-SIR_C3'!E1250</f>
        <v>251.24851599575356</v>
      </c>
      <c r="C1252">
        <f>'Simulated-SIR_C3'!V1250</f>
        <v>69780.034665887157</v>
      </c>
    </row>
    <row r="1253" spans="1:3" x14ac:dyDescent="0.55000000000000004">
      <c r="A1253">
        <f>'Simulated-SIR_C3'!A1251</f>
        <v>124.69999999999719</v>
      </c>
      <c r="B1253">
        <f>'Simulated-SIR_C3'!E1251</f>
        <v>247.50351554447377</v>
      </c>
      <c r="C1253">
        <f>'Simulated-SIR_C3'!V1251</f>
        <v>68719.587482368617</v>
      </c>
    </row>
    <row r="1254" spans="1:3" x14ac:dyDescent="0.55000000000000004">
      <c r="A1254">
        <f>'Simulated-SIR_C3'!A1252</f>
        <v>124.79999999999718</v>
      </c>
      <c r="B1254">
        <f>'Simulated-SIR_C3'!E1252</f>
        <v>243.81434049752713</v>
      </c>
      <c r="C1254">
        <f>'Simulated-SIR_C3'!V1252</f>
        <v>67675.548398017869</v>
      </c>
    </row>
    <row r="1255" spans="1:3" x14ac:dyDescent="0.55000000000000004">
      <c r="A1255">
        <f>'Simulated-SIR_C3'!A1253</f>
        <v>124.89999999999718</v>
      </c>
      <c r="B1255">
        <f>'Simulated-SIR_C3'!E1253</f>
        <v>240.18015856495535</v>
      </c>
      <c r="C1255">
        <f>'Simulated-SIR_C3'!V1253</f>
        <v>66647.6550945544</v>
      </c>
    </row>
    <row r="1256" spans="1:3" x14ac:dyDescent="0.55000000000000004">
      <c r="A1256">
        <f>'Simulated-SIR_C3'!A1254</f>
        <v>124.99999999999717</v>
      </c>
      <c r="B1256">
        <f>'Simulated-SIR_C3'!E1254</f>
        <v>236.60014986880606</v>
      </c>
      <c r="C1256">
        <f>'Simulated-SIR_C3'!V1254</f>
        <v>65635.649685608631</v>
      </c>
    </row>
    <row r="1257" spans="1:3" x14ac:dyDescent="0.55000000000000004">
      <c r="A1257">
        <f>'Simulated-SIR_C3'!A1255</f>
        <v>125.09999999999717</v>
      </c>
      <c r="B1257">
        <f>'Simulated-SIR_C3'!E1255</f>
        <v>233.07350675792557</v>
      </c>
      <c r="C1257">
        <f>'Simulated-SIR_C3'!V1255</f>
        <v>64639.278635385526</v>
      </c>
    </row>
    <row r="1258" spans="1:3" x14ac:dyDescent="0.55000000000000004">
      <c r="A1258">
        <f>'Simulated-SIR_C3'!A1256</f>
        <v>125.19999999999716</v>
      </c>
      <c r="B1258">
        <f>'Simulated-SIR_C3'!E1256</f>
        <v>229.59943362551994</v>
      </c>
      <c r="C1258">
        <f>'Simulated-SIR_C3'!V1256</f>
        <v>63658.292678984079</v>
      </c>
    </row>
    <row r="1259" spans="1:3" x14ac:dyDescent="0.55000000000000004">
      <c r="A1259">
        <f>'Simulated-SIR_C3'!A1257</f>
        <v>125.29999999999715</v>
      </c>
      <c r="B1259">
        <f>'Simulated-SIR_C3'!E1257</f>
        <v>226.17714672943964</v>
      </c>
      <c r="C1259">
        <f>'Simulated-SIR_C3'!V1257</f>
        <v>62692.446744335306</v>
      </c>
    </row>
    <row r="1260" spans="1:3" x14ac:dyDescent="0.55000000000000004">
      <c r="A1260">
        <f>'Simulated-SIR_C3'!A1258</f>
        <v>125.39999999999715</v>
      </c>
      <c r="B1260">
        <f>'Simulated-SIR_C3'!E1258</f>
        <v>222.80587401515021</v>
      </c>
      <c r="C1260">
        <f>'Simulated-SIR_C3'!V1258</f>
        <v>61741.499875722293</v>
      </c>
    </row>
    <row r="1261" spans="1:3" x14ac:dyDescent="0.55000000000000004">
      <c r="A1261">
        <f>'Simulated-SIR_C3'!A1259</f>
        <v>125.49999999999714</v>
      </c>
      <c r="B1261">
        <f>'Simulated-SIR_C3'!E1259</f>
        <v>219.48485494134599</v>
      </c>
      <c r="C1261">
        <f>'Simulated-SIR_C3'!V1259</f>
        <v>60805.21515884671</v>
      </c>
    </row>
    <row r="1262" spans="1:3" x14ac:dyDescent="0.55000000000000004">
      <c r="A1262">
        <f>'Simulated-SIR_C3'!A1260</f>
        <v>125.59999999999714</v>
      </c>
      <c r="B1262">
        <f>'Simulated-SIR_C3'!E1260</f>
        <v>216.21334030816899</v>
      </c>
      <c r="C1262">
        <f>'Simulated-SIR_C3'!V1260</f>
        <v>59883.359647407146</v>
      </c>
    </row>
    <row r="1263" spans="1:3" x14ac:dyDescent="0.55000000000000004">
      <c r="A1263">
        <f>'Simulated-SIR_C3'!A1261</f>
        <v>125.69999999999713</v>
      </c>
      <c r="B1263">
        <f>'Simulated-SIR_C3'!E1261</f>
        <v>212.99059208799397</v>
      </c>
      <c r="C1263">
        <f>'Simulated-SIR_C3'!V1261</f>
        <v>58975.704291155263</v>
      </c>
    </row>
    <row r="1264" spans="1:3" x14ac:dyDescent="0.55000000000000004">
      <c r="A1264">
        <f>'Simulated-SIR_C3'!A1262</f>
        <v>125.79999999999713</v>
      </c>
      <c r="B1264">
        <f>'Simulated-SIR_C3'!E1262</f>
        <v>209.81588325873997</v>
      </c>
      <c r="C1264">
        <f>'Simulated-SIR_C3'!V1262</f>
        <v>58082.023865396848</v>
      </c>
    </row>
    <row r="1265" spans="1:3" x14ac:dyDescent="0.55000000000000004">
      <c r="A1265">
        <f>'Simulated-SIR_C3'!A1263</f>
        <v>125.89999999999712</v>
      </c>
      <c r="B1265">
        <f>'Simulated-SIR_C3'!E1263</f>
        <v>206.68849763967168</v>
      </c>
      <c r="C1265">
        <f>'Simulated-SIR_C3'!V1263</f>
        <v>57202.096901905505</v>
      </c>
    </row>
    <row r="1266" spans="1:3" x14ac:dyDescent="0.55000000000000004">
      <c r="A1266">
        <f>'Simulated-SIR_C3'!A1264</f>
        <v>125.99999999999712</v>
      </c>
      <c r="B1266">
        <f>'Simulated-SIR_C3'!E1264</f>
        <v>203.60772972965344</v>
      </c>
      <c r="C1266">
        <f>'Simulated-SIR_C3'!V1264</f>
        <v>56335.705621217465</v>
      </c>
    </row>
    <row r="1267" spans="1:3" x14ac:dyDescent="0.55000000000000004">
      <c r="A1267">
        <f>'Simulated-SIR_C3'!A1265</f>
        <v>126.09999999999711</v>
      </c>
      <c r="B1267">
        <f>'Simulated-SIR_C3'!E1265</f>
        <v>200.57288454781795</v>
      </c>
      <c r="C1267">
        <f>'Simulated-SIR_C3'!V1265</f>
        <v>55482.635866277</v>
      </c>
    </row>
    <row r="1268" spans="1:3" x14ac:dyDescent="0.55000000000000004">
      <c r="A1268">
        <f>'Simulated-SIR_C3'!A1266</f>
        <v>126.1999999999971</v>
      </c>
      <c r="B1268">
        <f>'Simulated-SIR_C3'!E1266</f>
        <v>197.58327747661528</v>
      </c>
      <c r="C1268">
        <f>'Simulated-SIR_C3'!V1266</f>
        <v>54642.677037402034</v>
      </c>
    </row>
    <row r="1269" spans="1:3" x14ac:dyDescent="0.55000000000000004">
      <c r="A1269">
        <f>'Simulated-SIR_C3'!A1267</f>
        <v>126.2999999999971</v>
      </c>
      <c r="B1269">
        <f>'Simulated-SIR_C3'!E1267</f>
        <v>194.6382341072048</v>
      </c>
      <c r="C1269">
        <f>'Simulated-SIR_C3'!V1267</f>
        <v>53815.622028541402</v>
      </c>
    </row>
    <row r="1270" spans="1:3" x14ac:dyDescent="0.55000000000000004">
      <c r="A1270">
        <f>'Simulated-SIR_C3'!A1268</f>
        <v>126.39999999999709</v>
      </c>
      <c r="B1270">
        <f>'Simulated-SIR_C3'!E1268</f>
        <v>191.73709008715653</v>
      </c>
      <c r="C1270">
        <f>'Simulated-SIR_C3'!V1268</f>
        <v>53001.267164794575</v>
      </c>
    </row>
    <row r="1271" spans="1:3" x14ac:dyDescent="0.55000000000000004">
      <c r="A1271">
        <f>'Simulated-SIR_C3'!A1269</f>
        <v>126.49999999999709</v>
      </c>
      <c r="B1271">
        <f>'Simulated-SIR_C3'!E1269</f>
        <v>188.87919097042635</v>
      </c>
      <c r="C1271">
        <f>'Simulated-SIR_C3'!V1269</f>
        <v>52199.412141166453</v>
      </c>
    </row>
    <row r="1272" spans="1:3" x14ac:dyDescent="0.55000000000000004">
      <c r="A1272">
        <f>'Simulated-SIR_C3'!A1270</f>
        <v>126.59999999999708</v>
      </c>
      <c r="B1272">
        <f>'Simulated-SIR_C3'!E1270</f>
        <v>186.0638920695713</v>
      </c>
      <c r="C1272">
        <f>'Simulated-SIR_C3'!V1270</f>
        <v>51409.859962529728</v>
      </c>
    </row>
    <row r="1273" spans="1:3" x14ac:dyDescent="0.55000000000000004">
      <c r="A1273">
        <f>'Simulated-SIR_C3'!A1271</f>
        <v>126.69999999999708</v>
      </c>
      <c r="B1273">
        <f>'Simulated-SIR_C3'!E1271</f>
        <v>183.29055831017175</v>
      </c>
      <c r="C1273">
        <f>'Simulated-SIR_C3'!V1271</f>
        <v>50632.416884768638</v>
      </c>
    </row>
    <row r="1274" spans="1:3" x14ac:dyDescent="0.55000000000000004">
      <c r="A1274">
        <f>'Simulated-SIR_C3'!A1272</f>
        <v>126.79999999999707</v>
      </c>
      <c r="B1274">
        <f>'Simulated-SIR_C3'!E1272</f>
        <v>180.55856408742704</v>
      </c>
      <c r="C1274">
        <f>'Simulated-SIR_C3'!V1272</f>
        <v>49866.892357077879</v>
      </c>
    </row>
    <row r="1275" spans="1:3" x14ac:dyDescent="0.55000000000000004">
      <c r="A1275">
        <f>'Simulated-SIR_C3'!A1273</f>
        <v>126.89999999999706</v>
      </c>
      <c r="B1275">
        <f>'Simulated-SIR_C3'!E1273</f>
        <v>177.86729312489226</v>
      </c>
      <c r="C1275">
        <f>'Simulated-SIR_C3'!V1273</f>
        <v>49113.098965391728</v>
      </c>
    </row>
    <row r="1276" spans="1:3" x14ac:dyDescent="0.55000000000000004">
      <c r="A1276">
        <f>'Simulated-SIR_C3'!A1274</f>
        <v>126.99999999999706</v>
      </c>
      <c r="B1276">
        <f>'Simulated-SIR_C3'!E1274</f>
        <v>175.2161383353245</v>
      </c>
      <c r="C1276">
        <f>'Simulated-SIR_C3'!V1274</f>
        <v>48370.852376918483</v>
      </c>
    </row>
    <row r="1277" spans="1:3" x14ac:dyDescent="0.55000000000000004">
      <c r="A1277">
        <f>'Simulated-SIR_C3'!A1275</f>
        <v>127.09999999999705</v>
      </c>
      <c r="B1277">
        <f>'Simulated-SIR_C3'!E1275</f>
        <v>172.60450168360609</v>
      </c>
      <c r="C1277">
        <f>'Simulated-SIR_C3'!V1275</f>
        <v>47639.971285756357</v>
      </c>
    </row>
    <row r="1278" spans="1:3" x14ac:dyDescent="0.55000000000000004">
      <c r="A1278">
        <f>'Simulated-SIR_C3'!A1276</f>
        <v>127.19999999999705</v>
      </c>
      <c r="B1278">
        <f>'Simulated-SIR_C3'!E1276</f>
        <v>170.03179405171454</v>
      </c>
      <c r="C1278">
        <f>'Simulated-SIR_C3'!V1276</f>
        <v>46920.277359566971</v>
      </c>
    </row>
    <row r="1279" spans="1:3" x14ac:dyDescent="0.55000000000000004">
      <c r="A1279">
        <f>'Simulated-SIR_C3'!A1277</f>
        <v>127.29999999999704</v>
      </c>
      <c r="B1279">
        <f>'Simulated-SIR_C3'!E1277</f>
        <v>167.49743510570866</v>
      </c>
      <c r="C1279">
        <f>'Simulated-SIR_C3'!V1277</f>
        <v>46211.595187284162</v>
      </c>
    </row>
    <row r="1280" spans="1:3" x14ac:dyDescent="0.55000000000000004">
      <c r="A1280">
        <f>'Simulated-SIR_C3'!A1278</f>
        <v>127.39999999999704</v>
      </c>
      <c r="B1280">
        <f>'Simulated-SIR_C3'!E1278</f>
        <v>165.00085316470015</v>
      </c>
      <c r="C1280">
        <f>'Simulated-SIR_C3'!V1278</f>
        <v>45513.752227834964</v>
      </c>
    </row>
    <row r="1281" spans="1:3" x14ac:dyDescent="0.55000000000000004">
      <c r="A1281">
        <f>'Simulated-SIR_C3'!A1279</f>
        <v>127.49999999999703</v>
      </c>
      <c r="B1281">
        <f>'Simulated-SIR_C3'!E1279</f>
        <v>162.54148507178115</v>
      </c>
      <c r="C1281">
        <f>'Simulated-SIR_C3'!V1279</f>
        <v>44826.578759851429</v>
      </c>
    </row>
    <row r="1282" spans="1:3" x14ac:dyDescent="0.55000000000000004">
      <c r="A1282">
        <f>'Simulated-SIR_C3'!A1280</f>
        <v>127.59999999999702</v>
      </c>
      <c r="B1282">
        <f>'Simulated-SIR_C3'!E1280</f>
        <v>160.11877606687904</v>
      </c>
      <c r="C1282">
        <f>'Simulated-SIR_C3'!V1280</f>
        <v>44149.907832351833</v>
      </c>
    </row>
    <row r="1283" spans="1:3" x14ac:dyDescent="0.55000000000000004">
      <c r="A1283">
        <f>'Simulated-SIR_C3'!A1281</f>
        <v>127.69999999999702</v>
      </c>
      <c r="B1283">
        <f>'Simulated-SIR_C3'!E1281</f>
        <v>157.73217966150861</v>
      </c>
      <c r="C1283">
        <f>'Simulated-SIR_C3'!V1281</f>
        <v>43483.575216370315</v>
      </c>
    </row>
    <row r="1284" spans="1:3" x14ac:dyDescent="0.55000000000000004">
      <c r="A1284">
        <f>'Simulated-SIR_C3'!A1282</f>
        <v>127.79999999999701</v>
      </c>
      <c r="B1284">
        <f>'Simulated-SIR_C3'!E1282</f>
        <v>155.38115751539442</v>
      </c>
      <c r="C1284">
        <f>'Simulated-SIR_C3'!V1282</f>
        <v>42827.419357514693</v>
      </c>
    </row>
    <row r="1285" spans="1:3" x14ac:dyDescent="0.55000000000000004">
      <c r="A1285">
        <f>'Simulated-SIR_C3'!A1283</f>
        <v>127.89999999999701</v>
      </c>
      <c r="B1285">
        <f>'Simulated-SIR_C3'!E1283</f>
        <v>153.06517931493448</v>
      </c>
      <c r="C1285">
        <f>'Simulated-SIR_C3'!V1283</f>
        <v>42181.281329432677</v>
      </c>
    </row>
    <row r="1286" spans="1:3" x14ac:dyDescent="0.55000000000000004">
      <c r="A1286">
        <f>'Simulated-SIR_C3'!A1284</f>
        <v>127.999999999997</v>
      </c>
      <c r="B1286">
        <f>'Simulated-SIR_C3'!E1284</f>
        <v>150.78372265347821</v>
      </c>
      <c r="C1286">
        <f>'Simulated-SIR_C3'!V1284</f>
        <v>41545.004788166989</v>
      </c>
    </row>
    <row r="1287" spans="1:3" x14ac:dyDescent="0.55000000000000004">
      <c r="A1287">
        <f>'Simulated-SIR_C3'!A1285</f>
        <v>128.09999999999701</v>
      </c>
      <c r="B1287">
        <f>'Simulated-SIR_C3'!E1285</f>
        <v>148.5362729133914</v>
      </c>
      <c r="C1287">
        <f>'Simulated-SIR_C3'!V1285</f>
        <v>40918.435927380408</v>
      </c>
    </row>
    <row r="1288" spans="1:3" x14ac:dyDescent="0.55000000000000004">
      <c r="A1288">
        <f>'Simulated-SIR_C3'!A1286</f>
        <v>128.199999999997</v>
      </c>
      <c r="B1288">
        <f>'Simulated-SIR_C3'!E1286</f>
        <v>146.32232314988153</v>
      </c>
      <c r="C1288">
        <f>'Simulated-SIR_C3'!V1286</f>
        <v>40301.423434432501</v>
      </c>
    </row>
    <row r="1289" spans="1:3" x14ac:dyDescent="0.55000000000000004">
      <c r="A1289">
        <f>'Simulated-SIR_C3'!A1287</f>
        <v>128.299999999997</v>
      </c>
      <c r="B1289">
        <f>'Simulated-SIR_C3'!E1287</f>
        <v>144.14137397655708</v>
      </c>
      <c r="C1289">
        <f>'Simulated-SIR_C3'!V1287</f>
        <v>39693.818447289654</v>
      </c>
    </row>
    <row r="1290" spans="1:3" x14ac:dyDescent="0.55000000000000004">
      <c r="A1290">
        <f>'Simulated-SIR_C3'!A1288</f>
        <v>128.39999999999699</v>
      </c>
      <c r="B1290">
        <f>'Simulated-SIR_C3'!E1288</f>
        <v>141.99293345269453</v>
      </c>
      <c r="C1290">
        <f>'Simulated-SIR_C3'!V1288</f>
        <v>39095.474512251079</v>
      </c>
    </row>
    <row r="1291" spans="1:3" x14ac:dyDescent="0.55000000000000004">
      <c r="A1291">
        <f>'Simulated-SIR_C3'!A1289</f>
        <v>128.49999999999699</v>
      </c>
      <c r="B1291">
        <f>'Simulated-SIR_C3'!E1289</f>
        <v>139.87651697218877</v>
      </c>
      <c r="C1291">
        <f>'Simulated-SIR_C3'!V1289</f>
        <v>38506.247542473371</v>
      </c>
    </row>
    <row r="1292" spans="1:3" x14ac:dyDescent="0.55000000000000004">
      <c r="A1292">
        <f>'Simulated-SIR_C3'!A1290</f>
        <v>128.59999999999698</v>
      </c>
      <c r="B1292">
        <f>'Simulated-SIR_C3'!E1290</f>
        <v>137.79164715416007</v>
      </c>
      <c r="C1292">
        <f>'Simulated-SIR_C3'!V1290</f>
        <v>37925.995777276905</v>
      </c>
    </row>
    <row r="1293" spans="1:3" x14ac:dyDescent="0.55000000000000004">
      <c r="A1293">
        <f>'Simulated-SIR_C3'!A1291</f>
        <v>128.69999999999698</v>
      </c>
      <c r="B1293">
        <f>'Simulated-SIR_C3'!E1291</f>
        <v>135.73785373519394</v>
      </c>
      <c r="C1293">
        <f>'Simulated-SIR_C3'!V1291</f>
        <v>37354.579742217604</v>
      </c>
    </row>
    <row r="1294" spans="1:3" x14ac:dyDescent="0.55000000000000004">
      <c r="A1294">
        <f>'Simulated-SIR_C3'!A1292</f>
        <v>128.79999999999697</v>
      </c>
      <c r="B1294">
        <f>'Simulated-SIR_C3'!E1292</f>
        <v>133.71467346318951</v>
      </c>
      <c r="C1294">
        <f>'Simulated-SIR_C3'!V1292</f>
        <v>36791.862209908119</v>
      </c>
    </row>
    <row r="1295" spans="1:3" x14ac:dyDescent="0.55000000000000004">
      <c r="A1295">
        <f>'Simulated-SIR_C3'!A1293</f>
        <v>128.89999999999696</v>
      </c>
      <c r="B1295">
        <f>'Simulated-SIR_C3'!E1293</f>
        <v>131.7216499927919</v>
      </c>
      <c r="C1295">
        <f>'Simulated-SIR_C3'!V1293</f>
        <v>36237.70816157262</v>
      </c>
    </row>
    <row r="1296" spans="1:3" x14ac:dyDescent="0.55000000000000004">
      <c r="A1296">
        <f>'Simulated-SIR_C3'!A1294</f>
        <v>128.99999999999696</v>
      </c>
      <c r="B1296">
        <f>'Simulated-SIR_C3'!E1294</f>
        <v>129.75833378238491</v>
      </c>
      <c r="C1296">
        <f>'Simulated-SIR_C3'!V1294</f>
        <v>35691.984749319985</v>
      </c>
    </row>
    <row r="1297" spans="1:3" x14ac:dyDescent="0.55000000000000004">
      <c r="A1297">
        <f>'Simulated-SIR_C3'!A1295</f>
        <v>129.09999999999695</v>
      </c>
      <c r="B1297">
        <f>'Simulated-SIR_C3'!E1295</f>
        <v>127.82428199262129</v>
      </c>
      <c r="C1297">
        <f>'Simulated-SIR_C3'!V1295</f>
        <v>35154.561259120492</v>
      </c>
    </row>
    <row r="1298" spans="1:3" x14ac:dyDescent="0.55000000000000004">
      <c r="A1298">
        <f>'Simulated-SIR_C3'!A1296</f>
        <v>129.19999999999695</v>
      </c>
      <c r="B1298">
        <f>'Simulated-SIR_C3'!E1296</f>
        <v>125.91905838646703</v>
      </c>
      <c r="C1298">
        <f>'Simulated-SIR_C3'!V1296</f>
        <v>34625.309074471268</v>
      </c>
    </row>
    <row r="1299" spans="1:3" x14ac:dyDescent="0.55000000000000004">
      <c r="A1299">
        <f>'Simulated-SIR_C3'!A1297</f>
        <v>129.29999999999694</v>
      </c>
      <c r="B1299">
        <f>'Simulated-SIR_C3'!E1297</f>
        <v>124.04223323073742</v>
      </c>
      <c r="C1299">
        <f>'Simulated-SIR_C3'!V1297</f>
        <v>34104.101640736299</v>
      </c>
    </row>
    <row r="1300" spans="1:3" x14ac:dyDescent="0.55000000000000004">
      <c r="A1300">
        <f>'Simulated-SIR_C3'!A1298</f>
        <v>129.39999999999694</v>
      </c>
      <c r="B1300">
        <f>'Simulated-SIR_C3'!E1298</f>
        <v>122.1933831991023</v>
      </c>
      <c r="C1300">
        <f>'Simulated-SIR_C3'!V1298</f>
        <v>33590.814430147067</v>
      </c>
    </row>
    <row r="1301" spans="1:3" x14ac:dyDescent="0.55000000000000004">
      <c r="A1301">
        <f>'Simulated-SIR_C3'!A1299</f>
        <v>129.49999999999693</v>
      </c>
      <c r="B1301">
        <f>'Simulated-SIR_C3'!E1299</f>
        <v>120.37209127653853</v>
      </c>
      <c r="C1301">
        <f>'Simulated-SIR_C3'!V1299</f>
        <v>33085.324907450282</v>
      </c>
    </row>
    <row r="1302" spans="1:3" x14ac:dyDescent="0.55000000000000004">
      <c r="A1302">
        <f>'Simulated-SIR_C3'!A1300</f>
        <v>129.59999999999692</v>
      </c>
      <c r="B1302">
        <f>'Simulated-SIR_C3'!E1300</f>
        <v>118.57794666520891</v>
      </c>
      <c r="C1302">
        <f>'Simulated-SIR_C3'!V1300</f>
        <v>32587.512496189185</v>
      </c>
    </row>
    <row r="1303" spans="1:3" x14ac:dyDescent="0.55000000000000004">
      <c r="A1303">
        <f>'Simulated-SIR_C3'!A1301</f>
        <v>129.69999999999692</v>
      </c>
      <c r="B1303">
        <f>'Simulated-SIR_C3'!E1301</f>
        <v>116.81054469174452</v>
      </c>
      <c r="C1303">
        <f>'Simulated-SIR_C3'!V1301</f>
        <v>32097.258545605604</v>
      </c>
    </row>
    <row r="1304" spans="1:3" x14ac:dyDescent="0.55000000000000004">
      <c r="A1304">
        <f>'Simulated-SIR_C3'!A1302</f>
        <v>129.79999999999691</v>
      </c>
      <c r="B1304">
        <f>'Simulated-SIR_C3'!E1302</f>
        <v>115.06948671591149</v>
      </c>
      <c r="C1304">
        <f>'Simulated-SIR_C3'!V1302</f>
        <v>31614.446298150004</v>
      </c>
    </row>
    <row r="1305" spans="1:3" x14ac:dyDescent="0.55000000000000004">
      <c r="A1305">
        <f>'Simulated-SIR_C3'!A1303</f>
        <v>129.89999999999691</v>
      </c>
      <c r="B1305">
        <f>'Simulated-SIR_C3'!E1303</f>
        <v>113.35438004064008</v>
      </c>
      <c r="C1305">
        <f>'Simulated-SIR_C3'!V1303</f>
        <v>31138.960857587081</v>
      </c>
    </row>
    <row r="1306" spans="1:3" x14ac:dyDescent="0.55000000000000004">
      <c r="A1306">
        <f>'Simulated-SIR_C3'!A1304</f>
        <v>129.9999999999969</v>
      </c>
      <c r="B1306">
        <f>'Simulated-SIR_C3'!E1304</f>
        <v>111.66483782339608</v>
      </c>
      <c r="C1306">
        <f>'Simulated-SIR_C3'!V1304</f>
        <v>30670.689157684898</v>
      </c>
    </row>
    <row r="1307" spans="1:3" x14ac:dyDescent="0.55000000000000004">
      <c r="A1307">
        <f>'Simulated-SIR_C3'!A1305</f>
        <v>130.0999999999969</v>
      </c>
      <c r="B1307">
        <f>'Simulated-SIR_C3'!E1305</f>
        <v>110.0004789888753</v>
      </c>
      <c r="C1307">
        <f>'Simulated-SIR_C3'!V1305</f>
        <v>30209.519931475443</v>
      </c>
    </row>
    <row r="1308" spans="1:3" x14ac:dyDescent="0.55000000000000004">
      <c r="A1308">
        <f>'Simulated-SIR_C3'!A1306</f>
        <v>130.19999999999689</v>
      </c>
      <c r="B1308">
        <f>'Simulated-SIR_C3'!E1306</f>
        <v>108.36092814299978</v>
      </c>
      <c r="C1308">
        <f>'Simulated-SIR_C3'!V1306</f>
        <v>29755.343681075305</v>
      </c>
    </row>
    <row r="1309" spans="1:3" x14ac:dyDescent="0.55000000000000004">
      <c r="A1309">
        <f>'Simulated-SIR_C3'!A1307</f>
        <v>130.29999999999688</v>
      </c>
      <c r="B1309">
        <f>'Simulated-SIR_C3'!E1307</f>
        <v>106.74581548819793</v>
      </c>
      <c r="C1309">
        <f>'Simulated-SIR_C3'!V1307</f>
        <v>29308.052648054967</v>
      </c>
    </row>
    <row r="1310" spans="1:3" x14ac:dyDescent="0.55000000000000004">
      <c r="A1310">
        <f>'Simulated-SIR_C3'!A1308</f>
        <v>130.39999999999688</v>
      </c>
      <c r="B1310">
        <f>'Simulated-SIR_C3'!E1308</f>
        <v>105.15477673994829</v>
      </c>
      <c r="C1310">
        <f>'Simulated-SIR_C3'!V1308</f>
        <v>28867.540784345711</v>
      </c>
    </row>
    <row r="1311" spans="1:3" x14ac:dyDescent="0.55000000000000004">
      <c r="A1311">
        <f>'Simulated-SIR_C3'!A1309</f>
        <v>130.49999999999687</v>
      </c>
      <c r="B1311">
        <f>'Simulated-SIR_C3'!E1309</f>
        <v>103.58745304456866</v>
      </c>
      <c r="C1311">
        <f>'Simulated-SIR_C3'!V1309</f>
        <v>28433.703723673276</v>
      </c>
    </row>
    <row r="1312" spans="1:3" x14ac:dyDescent="0.55000000000000004">
      <c r="A1312">
        <f>'Simulated-SIR_C3'!A1310</f>
        <v>130.59999999999687</v>
      </c>
      <c r="B1312">
        <f>'Simulated-SIR_C3'!E1310</f>
        <v>102.04349089823171</v>
      </c>
      <c r="C1312">
        <f>'Simulated-SIR_C3'!V1310</f>
        <v>28006.438753507751</v>
      </c>
    </row>
    <row r="1313" spans="1:3" x14ac:dyDescent="0.55000000000000004">
      <c r="A1313">
        <f>'Simulated-SIR_C3'!A1311</f>
        <v>130.69999999999686</v>
      </c>
      <c r="B1313">
        <f>'Simulated-SIR_C3'!E1311</f>
        <v>100.52254206718868</v>
      </c>
      <c r="C1313">
        <f>'Simulated-SIR_C3'!V1311</f>
        <v>27585.644787519239</v>
      </c>
    </row>
    <row r="1314" spans="1:3" x14ac:dyDescent="0.55000000000000004">
      <c r="A1314">
        <f>'Simulated-SIR_C3'!A1312</f>
        <v>130.79999999999686</v>
      </c>
      <c r="B1314">
        <f>'Simulated-SIR_C3'!E1312</f>
        <v>99.024263509183442</v>
      </c>
      <c r="C1314">
        <f>'Simulated-SIR_C3'!V1312</f>
        <v>27171.222338529333</v>
      </c>
    </row>
    <row r="1315" spans="1:3" x14ac:dyDescent="0.55000000000000004">
      <c r="A1315">
        <f>'Simulated-SIR_C3'!A1313</f>
        <v>130.89999999999685</v>
      </c>
      <c r="B1315">
        <f>'Simulated-SIR_C3'!E1313</f>
        <v>97.548317296039031</v>
      </c>
      <c r="C1315">
        <f>'Simulated-SIR_C3'!V1313</f>
        <v>26763.073491948395</v>
      </c>
    </row>
    <row r="1316" spans="1:3" x14ac:dyDescent="0.55000000000000004">
      <c r="A1316">
        <f>'Simulated-SIR_C3'!A1314</f>
        <v>130.99999999999685</v>
      </c>
      <c r="B1316">
        <f>'Simulated-SIR_C3'!E1314</f>
        <v>96.094370537398746</v>
      </c>
      <c r="C1316">
        <f>'Simulated-SIR_C3'!V1314</f>
        <v>26361.101879689057</v>
      </c>
    </row>
    <row r="1317" spans="1:3" x14ac:dyDescent="0.55000000000000004">
      <c r="A1317">
        <f>'Simulated-SIR_C3'!A1315</f>
        <v>131.09999999999684</v>
      </c>
      <c r="B1317">
        <f>'Simulated-SIR_C3'!E1315</f>
        <v>94.662095305605419</v>
      </c>
      <c r="C1317">
        <f>'Simulated-SIR_C3'!V1315</f>
        <v>25965.212654546405</v>
      </c>
    </row>
    <row r="1318" spans="1:3" x14ac:dyDescent="0.55000000000000004">
      <c r="A1318">
        <f>'Simulated-SIR_C3'!A1316</f>
        <v>131.19999999999683</v>
      </c>
      <c r="B1318">
        <f>'Simulated-SIR_C3'!E1316</f>
        <v>93.251168561700808</v>
      </c>
      <c r="C1318">
        <f>'Simulated-SIR_C3'!V1316</f>
        <v>25575.312465035713</v>
      </c>
    </row>
    <row r="1319" spans="1:3" x14ac:dyDescent="0.55000000000000004">
      <c r="A1319">
        <f>'Simulated-SIR_C3'!A1317</f>
        <v>131.29999999999683</v>
      </c>
      <c r="B1319">
        <f>'Simulated-SIR_C3'!E1317</f>
        <v>91.861272082529496</v>
      </c>
      <c r="C1319">
        <f>'Simulated-SIR_C3'!V1317</f>
        <v>25191.309430678586</v>
      </c>
    </row>
    <row r="1320" spans="1:3" x14ac:dyDescent="0.55000000000000004">
      <c r="A1320">
        <f>'Simulated-SIR_C3'!A1318</f>
        <v>131.39999999999682</v>
      </c>
      <c r="B1320">
        <f>'Simulated-SIR_C3'!E1318</f>
        <v>90.492092388929763</v>
      </c>
      <c r="C1320">
        <f>'Simulated-SIR_C3'!V1318</f>
        <v>24813.11311772875</v>
      </c>
    </row>
    <row r="1321" spans="1:3" x14ac:dyDescent="0.55000000000000004">
      <c r="A1321">
        <f>'Simulated-SIR_C3'!A1319</f>
        <v>131.49999999999682</v>
      </c>
      <c r="B1321">
        <f>'Simulated-SIR_C3'!E1319</f>
        <v>89.143320674995891</v>
      </c>
      <c r="C1321">
        <f>'Simulated-SIR_C3'!V1319</f>
        <v>24440.634515328788</v>
      </c>
    </row>
    <row r="1322" spans="1:3" x14ac:dyDescent="0.55000000000000004">
      <c r="A1322">
        <f>'Simulated-SIR_C3'!A1320</f>
        <v>131.59999999999681</v>
      </c>
      <c r="B1322">
        <f>'Simulated-SIR_C3'!E1320</f>
        <v>87.814652738395694</v>
      </c>
      <c r="C1322">
        <f>'Simulated-SIR_C3'!V1320</f>
        <v>24073.786012089397</v>
      </c>
    </row>
    <row r="1323" spans="1:3" x14ac:dyDescent="0.55000000000000004">
      <c r="A1323">
        <f>'Simulated-SIR_C3'!A1321</f>
        <v>131.69999999999681</v>
      </c>
      <c r="B1323">
        <f>'Simulated-SIR_C3'!E1321</f>
        <v>86.505788911727521</v>
      </c>
      <c r="C1323">
        <f>'Simulated-SIR_C3'!V1321</f>
        <v>23712.481373082926</v>
      </c>
    </row>
    <row r="1324" spans="1:3" x14ac:dyDescent="0.55000000000000004">
      <c r="A1324">
        <f>'Simulated-SIR_C3'!A1322</f>
        <v>131.7999999999968</v>
      </c>
      <c r="B1324">
        <f>'Simulated-SIR_C3'!E1322</f>
        <v>85.216433994901237</v>
      </c>
      <c r="C1324">
        <f>'Simulated-SIR_C3'!V1322</f>
        <v>23356.635717243083</v>
      </c>
    </row>
    <row r="1325" spans="1:3" x14ac:dyDescent="0.55000000000000004">
      <c r="A1325">
        <f>'Simulated-SIR_C3'!A1323</f>
        <v>131.89999999999679</v>
      </c>
      <c r="B1325">
        <f>'Simulated-SIR_C3'!E1323</f>
        <v>83.946297188527708</v>
      </c>
      <c r="C1325">
        <f>'Simulated-SIR_C3'!V1323</f>
        <v>23006.16549516279</v>
      </c>
    </row>
    <row r="1326" spans="1:3" x14ac:dyDescent="0.55000000000000004">
      <c r="A1326">
        <f>'Simulated-SIR_C3'!A1324</f>
        <v>131.99999999999679</v>
      </c>
      <c r="B1326">
        <f>'Simulated-SIR_C3'!E1324</f>
        <v>82.695092028302042</v>
      </c>
      <c r="C1326">
        <f>'Simulated-SIR_C3'!V1324</f>
        <v>22660.988467282688</v>
      </c>
    </row>
    <row r="1327" spans="1:3" x14ac:dyDescent="0.55000000000000004">
      <c r="A1327">
        <f>'Simulated-SIR_C3'!A1325</f>
        <v>132.09999999999678</v>
      </c>
      <c r="B1327">
        <f>'Simulated-SIR_C3'!E1325</f>
        <v>81.4625363203657</v>
      </c>
      <c r="C1327">
        <f>'Simulated-SIR_C3'!V1325</f>
        <v>22321.02368246251</v>
      </c>
    </row>
    <row r="1328" spans="1:3" x14ac:dyDescent="0.55000000000000004">
      <c r="A1328">
        <f>'Simulated-SIR_C3'!A1326</f>
        <v>132.19999999999678</v>
      </c>
      <c r="B1328">
        <f>'Simulated-SIR_C3'!E1326</f>
        <v>80.248352077632433</v>
      </c>
      <c r="C1328">
        <f>'Simulated-SIR_C3'!V1326</f>
        <v>21986.191456928012</v>
      </c>
    </row>
    <row r="1329" spans="1:3" x14ac:dyDescent="0.55000000000000004">
      <c r="A1329">
        <f>'Simulated-SIR_C3'!A1327</f>
        <v>132.29999999999677</v>
      </c>
      <c r="B1329">
        <f>'Simulated-SIR_C3'!E1327</f>
        <v>79.052265457064323</v>
      </c>
      <c r="C1329">
        <f>'Simulated-SIR_C3'!V1327</f>
        <v>21656.413353586147</v>
      </c>
    </row>
    <row r="1330" spans="1:3" x14ac:dyDescent="0.55000000000000004">
      <c r="A1330">
        <f>'Simulated-SIR_C3'!A1328</f>
        <v>132.39999999999677</v>
      </c>
      <c r="B1330">
        <f>'Simulated-SIR_C3'!E1328</f>
        <v>77.874006697883289</v>
      </c>
      <c r="C1330">
        <f>'Simulated-SIR_C3'!V1328</f>
        <v>21331.61216170152</v>
      </c>
    </row>
    <row r="1331" spans="1:3" x14ac:dyDescent="0.55000000000000004">
      <c r="A1331">
        <f>'Simulated-SIR_C3'!A1329</f>
        <v>132.49999999999676</v>
      </c>
      <c r="B1331">
        <f>'Simulated-SIR_C3'!E1329</f>
        <v>76.713310060704131</v>
      </c>
      <c r="C1331">
        <f>'Simulated-SIR_C3'!V1329</f>
        <v>21011.711876927006</v>
      </c>
    </row>
    <row r="1332" spans="1:3" x14ac:dyDescent="0.55000000000000004">
      <c r="A1332">
        <f>'Simulated-SIR_C3'!A1330</f>
        <v>132.59999999999675</v>
      </c>
      <c r="B1332">
        <f>'Simulated-SIR_C3'!E1330</f>
        <v>75.569913767575642</v>
      </c>
      <c r="C1332">
        <f>'Simulated-SIR_C3'!V1330</f>
        <v>20696.63768168191</v>
      </c>
    </row>
    <row r="1333" spans="1:3" x14ac:dyDescent="0.55000000000000004">
      <c r="A1333">
        <f>'Simulated-SIR_C3'!A1331</f>
        <v>132.69999999999675</v>
      </c>
      <c r="B1333">
        <f>'Simulated-SIR_C3'!E1331</f>
        <v>74.443559942915769</v>
      </c>
      <c r="C1333">
        <f>'Simulated-SIR_C3'!V1331</f>
        <v>20386.315925870946</v>
      </c>
    </row>
    <row r="1334" spans="1:3" x14ac:dyDescent="0.55000000000000004">
      <c r="A1334">
        <f>'Simulated-SIR_C3'!A1332</f>
        <v>132.79999999999674</v>
      </c>
      <c r="B1334">
        <f>'Simulated-SIR_C3'!E1332</f>
        <v>73.333994555328061</v>
      </c>
      <c r="C1334">
        <f>'Simulated-SIR_C3'!V1332</f>
        <v>20080.674107937488</v>
      </c>
    </row>
    <row r="1335" spans="1:3" x14ac:dyDescent="0.55000000000000004">
      <c r="A1335">
        <f>'Simulated-SIR_C3'!A1333</f>
        <v>132.89999999999674</v>
      </c>
      <c r="B1335">
        <f>'Simulated-SIR_C3'!E1333</f>
        <v>72.24096736028568</v>
      </c>
      <c r="C1335">
        <f>'Simulated-SIR_C3'!V1333</f>
        <v>19779.64085624482</v>
      </c>
    </row>
    <row r="1336" spans="1:3" x14ac:dyDescent="0.55000000000000004">
      <c r="A1336">
        <f>'Simulated-SIR_C3'!A1334</f>
        <v>132.99999999999673</v>
      </c>
      <c r="B1336">
        <f>'Simulated-SIR_C3'!E1334</f>
        <v>71.164231843670308</v>
      </c>
      <c r="C1336">
        <f>'Simulated-SIR_C3'!V1334</f>
        <v>19483.145910779145</v>
      </c>
    </row>
    <row r="1337" spans="1:3" x14ac:dyDescent="0.55000000000000004">
      <c r="A1337">
        <f>'Simulated-SIR_C3'!A1335</f>
        <v>133.09999999999673</v>
      </c>
      <c r="B1337">
        <f>'Simulated-SIR_C3'!E1335</f>
        <v>70.103545166153367</v>
      </c>
      <c r="C1337">
        <f>'Simulated-SIR_C3'!V1335</f>
        <v>19191.120105168167</v>
      </c>
    </row>
    <row r="1338" spans="1:3" x14ac:dyDescent="0.55000000000000004">
      <c r="A1338">
        <f>'Simulated-SIR_C3'!A1336</f>
        <v>133.19999999999672</v>
      </c>
      <c r="B1338">
        <f>'Simulated-SIR_C3'!E1336</f>
        <v>69.058668108406494</v>
      </c>
      <c r="C1338">
        <f>'Simulated-SIR_C3'!V1336</f>
        <v>18903.495349009387</v>
      </c>
    </row>
    <row r="1339" spans="1:3" x14ac:dyDescent="0.55000000000000004">
      <c r="A1339">
        <f>'Simulated-SIR_C3'!A1337</f>
        <v>133.29999999999671</v>
      </c>
      <c r="B1339">
        <f>'Simulated-SIR_C3'!E1337</f>
        <v>68.029365017129365</v>
      </c>
      <c r="C1339">
        <f>'Simulated-SIR_C3'!V1337</f>
        <v>18620.204610502224</v>
      </c>
    </row>
    <row r="1340" spans="1:3" x14ac:dyDescent="0.55000000000000004">
      <c r="A1340">
        <f>'Simulated-SIR_C3'!A1338</f>
        <v>133.39999999999671</v>
      </c>
      <c r="B1340">
        <f>'Simulated-SIR_C3'!E1338</f>
        <v>67.015403751882459</v>
      </c>
      <c r="C1340">
        <f>'Simulated-SIR_C3'!V1338</f>
        <v>18341.181899378218</v>
      </c>
    </row>
    <row r="1341" spans="1:3" x14ac:dyDescent="0.55000000000000004">
      <c r="A1341">
        <f>'Simulated-SIR_C3'!A1339</f>
        <v>133.4999999999967</v>
      </c>
      <c r="B1341">
        <f>'Simulated-SIR_C3'!E1339</f>
        <v>66.016555632712681</v>
      </c>
      <c r="C1341">
        <f>'Simulated-SIR_C3'!V1339</f>
        <v>18066.362250123784</v>
      </c>
    </row>
    <row r="1342" spans="1:3" x14ac:dyDescent="0.55000000000000004">
      <c r="A1342">
        <f>'Simulated-SIR_C3'!A1340</f>
        <v>133.5999999999967</v>
      </c>
      <c r="B1342">
        <f>'Simulated-SIR_C3'!E1340</f>
        <v>65.032595388560168</v>
      </c>
      <c r="C1342">
        <f>'Simulated-SIR_C3'!V1340</f>
        <v>17795.681705489966</v>
      </c>
    </row>
    <row r="1343" spans="1:3" x14ac:dyDescent="0.55000000000000004">
      <c r="A1343">
        <f>'Simulated-SIR_C3'!A1341</f>
        <v>133.69999999999669</v>
      </c>
      <c r="B1343">
        <f>'Simulated-SIR_C3'!E1341</f>
        <v>64.063301106434551</v>
      </c>
      <c r="C1343">
        <f>'Simulated-SIR_C3'!V1341</f>
        <v>17529.077300283861</v>
      </c>
    </row>
    <row r="1344" spans="1:3" x14ac:dyDescent="0.55000000000000004">
      <c r="A1344">
        <f>'Simulated-SIR_C3'!A1342</f>
        <v>133.79999999999669</v>
      </c>
      <c r="B1344">
        <f>'Simulated-SIR_C3'!E1342</f>
        <v>63.108454181349131</v>
      </c>
      <c r="C1344">
        <f>'Simulated-SIR_C3'!V1342</f>
        <v>17266.487045436486</v>
      </c>
    </row>
    <row r="1345" spans="1:3" x14ac:dyDescent="0.55000000000000004">
      <c r="A1345">
        <f>'Simulated-SIR_C3'!A1343</f>
        <v>133.89999999999668</v>
      </c>
      <c r="B1345">
        <f>'Simulated-SIR_C3'!E1343</f>
        <v>62.16783926700186</v>
      </c>
      <c r="C1345">
        <f>'Simulated-SIR_C3'!V1343</f>
        <v>17007.849912341844</v>
      </c>
    </row>
    <row r="1346" spans="1:3" x14ac:dyDescent="0.55000000000000004">
      <c r="A1346">
        <f>'Simulated-SIR_C3'!A1344</f>
        <v>133.99999999999667</v>
      </c>
      <c r="B1346">
        <f>'Simulated-SIR_C3'!E1344</f>
        <v>61.241244227191729</v>
      </c>
      <c r="C1346">
        <f>'Simulated-SIR_C3'!V1344</f>
        <v>16753.105817462303</v>
      </c>
    </row>
    <row r="1347" spans="1:3" x14ac:dyDescent="0.55000000000000004">
      <c r="A1347">
        <f>'Simulated-SIR_C3'!A1345</f>
        <v>134.09999999999667</v>
      </c>
      <c r="B1347">
        <f>'Simulated-SIR_C3'!E1345</f>
        <v>60.328460087959613</v>
      </c>
      <c r="C1347">
        <f>'Simulated-SIR_C3'!V1345</f>
        <v>16502.195607195172</v>
      </c>
    </row>
    <row r="1348" spans="1:3" x14ac:dyDescent="0.55000000000000004">
      <c r="A1348">
        <f>'Simulated-SIR_C3'!A1346</f>
        <v>134.19999999999666</v>
      </c>
      <c r="B1348">
        <f>'Simulated-SIR_C3'!E1346</f>
        <v>59.429280990443139</v>
      </c>
      <c r="C1348">
        <f>'Simulated-SIR_C3'!V1346</f>
        <v>16255.06104299584</v>
      </c>
    </row>
    <row r="1349" spans="1:3" x14ac:dyDescent="0.55000000000000004">
      <c r="A1349">
        <f>'Simulated-SIR_C3'!A1347</f>
        <v>134.29999999999666</v>
      </c>
      <c r="B1349">
        <f>'Simulated-SIR_C3'!E1347</f>
        <v>58.543504144434337</v>
      </c>
      <c r="C1349">
        <f>'Simulated-SIR_C3'!V1347</f>
        <v>16011.644786752571</v>
      </c>
    </row>
    <row r="1350" spans="1:3" x14ac:dyDescent="0.55000000000000004">
      <c r="A1350">
        <f>'Simulated-SIR_C3'!A1348</f>
        <v>134.39999999999665</v>
      </c>
      <c r="B1350">
        <f>'Simulated-SIR_C3'!E1348</f>
        <v>57.670929782629997</v>
      </c>
      <c r="C1350">
        <f>'Simulated-SIR_C3'!V1348</f>
        <v>15771.890386408391</v>
      </c>
    </row>
    <row r="1351" spans="1:3" x14ac:dyDescent="0.55000000000000004">
      <c r="A1351">
        <f>'Simulated-SIR_C3'!A1349</f>
        <v>134.49999999999665</v>
      </c>
      <c r="B1351">
        <f>'Simulated-SIR_C3'!E1349</f>
        <v>56.811361115564424</v>
      </c>
      <c r="C1351">
        <f>'Simulated-SIR_C3'!V1349</f>
        <v>15535.742261825599</v>
      </c>
    </row>
    <row r="1352" spans="1:3" x14ac:dyDescent="0.55000000000000004">
      <c r="A1352">
        <f>'Simulated-SIR_C3'!A1350</f>
        <v>134.59999999999664</v>
      </c>
      <c r="B1352">
        <f>'Simulated-SIR_C3'!E1350</f>
        <v>55.964604287213966</v>
      </c>
      <c r="C1352">
        <f>'Simulated-SIR_C3'!V1350</f>
        <v>15303.145690888296</v>
      </c>
    </row>
    <row r="1353" spans="1:3" x14ac:dyDescent="0.55000000000000004">
      <c r="A1353">
        <f>'Simulated-SIR_C3'!A1351</f>
        <v>134.69999999999663</v>
      </c>
      <c r="B1353">
        <f>'Simulated-SIR_C3'!E1351</f>
        <v>55.130468331263899</v>
      </c>
      <c r="C1353">
        <f>'Simulated-SIR_C3'!V1351</f>
        <v>15074.046795838716</v>
      </c>
    </row>
    <row r="1354" spans="1:3" x14ac:dyDescent="0.55000000000000004">
      <c r="A1354">
        <f>'Simulated-SIR_C3'!A1352</f>
        <v>134.79999999999663</v>
      </c>
      <c r="B1354">
        <f>'Simulated-SIR_C3'!E1352</f>
        <v>54.308765128027325</v>
      </c>
      <c r="C1354">
        <f>'Simulated-SIR_C3'!V1352</f>
        <v>14848.392529843046</v>
      </c>
    </row>
    <row r="1355" spans="1:3" x14ac:dyDescent="0.55000000000000004">
      <c r="A1355">
        <f>'Simulated-SIR_C3'!A1353</f>
        <v>134.89999999999662</v>
      </c>
      <c r="B1355">
        <f>'Simulated-SIR_C3'!E1353</f>
        <v>53.499309362006493</v>
      </c>
      <c r="C1355">
        <f>'Simulated-SIR_C3'!V1353</f>
        <v>14626.130663782482</v>
      </c>
    </row>
    <row r="1356" spans="1:3" x14ac:dyDescent="0.55000000000000004">
      <c r="A1356">
        <f>'Simulated-SIR_C3'!A1354</f>
        <v>134.99999999999662</v>
      </c>
      <c r="B1356">
        <f>'Simulated-SIR_C3'!E1354</f>
        <v>52.701918480087052</v>
      </c>
      <c r="C1356">
        <f>'Simulated-SIR_C3'!V1354</f>
        <v>14407.20977326558</v>
      </c>
    </row>
    <row r="1357" spans="1:3" x14ac:dyDescent="0.55000000000000004">
      <c r="A1357">
        <f>'Simulated-SIR_C3'!A1355</f>
        <v>135.09999999999661</v>
      </c>
      <c r="B1357">
        <f>'Simulated-SIR_C3'!E1355</f>
        <v>51.916412650355682</v>
      </c>
      <c r="C1357">
        <f>'Simulated-SIR_C3'!V1355</f>
        <v>14191.57922585772</v>
      </c>
    </row>
    <row r="1358" spans="1:3" x14ac:dyDescent="0.55000000000000004">
      <c r="A1358">
        <f>'Simulated-SIR_C3'!A1356</f>
        <v>135.19999999999661</v>
      </c>
      <c r="B1358">
        <f>'Simulated-SIR_C3'!E1356</f>
        <v>51.142614721531871</v>
      </c>
      <c r="C1358">
        <f>'Simulated-SIR_C3'!V1356</f>
        <v>13979.189168523848</v>
      </c>
    </row>
    <row r="1359" spans="1:3" x14ac:dyDescent="0.55000000000000004">
      <c r="A1359">
        <f>'Simulated-SIR_C3'!A1357</f>
        <v>135.2999999999966</v>
      </c>
      <c r="B1359">
        <f>'Simulated-SIR_C3'!E1357</f>
        <v>50.380350183004545</v>
      </c>
      <c r="C1359">
        <f>'Simulated-SIR_C3'!V1357</f>
        <v>13769.99051528065</v>
      </c>
    </row>
    <row r="1360" spans="1:3" x14ac:dyDescent="0.55000000000000004">
      <c r="A1360">
        <f>'Simulated-SIR_C3'!A1358</f>
        <v>135.3999999999966</v>
      </c>
      <c r="B1360">
        <f>'Simulated-SIR_C3'!E1358</f>
        <v>49.629447125464743</v>
      </c>
      <c r="C1360">
        <f>'Simulated-SIR_C3'!V1358</f>
        <v>13563.934935054313</v>
      </c>
    </row>
    <row r="1361" spans="1:3" x14ac:dyDescent="0.55000000000000004">
      <c r="A1361">
        <f>'Simulated-SIR_C3'!A1359</f>
        <v>135.49999999999659</v>
      </c>
      <c r="B1361">
        <f>'Simulated-SIR_C3'!E1359</f>
        <v>48.889736202125306</v>
      </c>
      <c r="C1361">
        <f>'Simulated-SIR_C3'!V1359</f>
        <v>13360.974839740218</v>
      </c>
    </row>
    <row r="1362" spans="1:3" x14ac:dyDescent="0.55000000000000004">
      <c r="A1362">
        <f>'Simulated-SIR_C3'!A1360</f>
        <v>135.59999999999658</v>
      </c>
      <c r="B1362">
        <f>'Simulated-SIR_C3'!E1360</f>
        <v>48.161050590518684</v>
      </c>
      <c r="C1362">
        <f>'Simulated-SIR_C3'!V1360</f>
        <v>13161.063372460972</v>
      </c>
    </row>
    <row r="1363" spans="1:3" x14ac:dyDescent="0.55000000000000004">
      <c r="A1363">
        <f>'Simulated-SIR_C3'!A1361</f>
        <v>135.69999999999658</v>
      </c>
      <c r="B1363">
        <f>'Simulated-SIR_C3'!E1361</f>
        <v>47.44322595486468</v>
      </c>
      <c r="C1363">
        <f>'Simulated-SIR_C3'!V1361</f>
        <v>12964.154396019108</v>
      </c>
    </row>
    <row r="1364" spans="1:3" x14ac:dyDescent="0.55000000000000004">
      <c r="A1364">
        <f>'Simulated-SIR_C3'!A1362</f>
        <v>135.79999999999657</v>
      </c>
      <c r="B1364">
        <f>'Simulated-SIR_C3'!E1362</f>
        <v>46.736100408999064</v>
      </c>
      <c r="C1364">
        <f>'Simulated-SIR_C3'!V1362</f>
        <v>12770.202481541102</v>
      </c>
    </row>
    <row r="1365" spans="1:3" x14ac:dyDescent="0.55000000000000004">
      <c r="A1365">
        <f>'Simulated-SIR_C3'!A1363</f>
        <v>135.89999999999657</v>
      </c>
      <c r="B1365">
        <f>'Simulated-SIR_C3'!E1363</f>
        <v>46.039514479855157</v>
      </c>
      <c r="C1365">
        <f>'Simulated-SIR_C3'!V1363</f>
        <v>12579.162897309225</v>
      </c>
    </row>
    <row r="1366" spans="1:3" x14ac:dyDescent="0.55000000000000004">
      <c r="A1366">
        <f>'Simulated-SIR_C3'!A1364</f>
        <v>135.99999999999656</v>
      </c>
      <c r="B1366">
        <f>'Simulated-SIR_C3'!E1364</f>
        <v>45.353311071489799</v>
      </c>
      <c r="C1366">
        <f>'Simulated-SIR_C3'!V1364</f>
        <v>12390.991597777858</v>
      </c>
    </row>
    <row r="1367" spans="1:3" x14ac:dyDescent="0.55000000000000004">
      <c r="A1367">
        <f>'Simulated-SIR_C3'!A1365</f>
        <v>136.09999999999656</v>
      </c>
      <c r="B1367">
        <f>'Simulated-SIR_C3'!E1365</f>
        <v>44.677335429645922</v>
      </c>
      <c r="C1367">
        <f>'Simulated-SIR_C3'!V1365</f>
        <v>12205.645212771062</v>
      </c>
    </row>
    <row r="1368" spans="1:3" x14ac:dyDescent="0.55000000000000004">
      <c r="A1368">
        <f>'Simulated-SIR_C3'!A1366</f>
        <v>136.19999999999655</v>
      </c>
      <c r="B1368">
        <f>'Simulated-SIR_C3'!E1366</f>
        <v>44.011435106843308</v>
      </c>
      <c r="C1368">
        <f>'Simulated-SIR_C3'!V1366</f>
        <v>12023.081036858113</v>
      </c>
    </row>
    <row r="1369" spans="1:3" x14ac:dyDescent="0.55000000000000004">
      <c r="A1369">
        <f>'Simulated-SIR_C3'!A1367</f>
        <v>136.29999999999654</v>
      </c>
      <c r="B1369">
        <f>'Simulated-SIR_C3'!E1367</f>
        <v>43.355459927990054</v>
      </c>
      <c r="C1369">
        <f>'Simulated-SIR_C3'!V1367</f>
        <v>11843.257018903891</v>
      </c>
    </row>
    <row r="1370" spans="1:3" x14ac:dyDescent="0.55000000000000004">
      <c r="A1370">
        <f>'Simulated-SIR_C3'!A1368</f>
        <v>136.39999999999654</v>
      </c>
      <c r="B1370">
        <f>'Simulated-SIR_C3'!E1368</f>
        <v>42.709261956506666</v>
      </c>
      <c r="C1370">
        <f>'Simulated-SIR_C3'!V1368</f>
        <v>11666.131751791034</v>
      </c>
    </row>
    <row r="1371" spans="1:3" x14ac:dyDescent="0.55000000000000004">
      <c r="A1371">
        <f>'Simulated-SIR_C3'!A1369</f>
        <v>136.49999999999653</v>
      </c>
      <c r="B1371">
        <f>'Simulated-SIR_C3'!E1369</f>
        <v>42.072695460955366</v>
      </c>
      <c r="C1371">
        <f>'Simulated-SIR_C3'!V1369</f>
        <v>11491.66446231076</v>
      </c>
    </row>
    <row r="1372" spans="1:3" x14ac:dyDescent="0.55000000000000004">
      <c r="A1372">
        <f>'Simulated-SIR_C3'!A1370</f>
        <v>136.59999999999653</v>
      </c>
      <c r="B1372">
        <f>'Simulated-SIR_C3'!E1370</f>
        <v>41.44561688216691</v>
      </c>
      <c r="C1372">
        <f>'Simulated-SIR_C3'!V1370</f>
        <v>11319.815001219509</v>
      </c>
    </row>
    <row r="1373" spans="1:3" x14ac:dyDescent="0.55000000000000004">
      <c r="A1373">
        <f>'Simulated-SIR_C3'!A1371</f>
        <v>136.69999999999652</v>
      </c>
      <c r="B1373">
        <f>'Simulated-SIR_C3'!E1371</f>
        <v>40.827884800857582</v>
      </c>
      <c r="C1373">
        <f>'Simulated-SIR_C3'!V1371</f>
        <v>11150.543833458352</v>
      </c>
    </row>
    <row r="1374" spans="1:3" x14ac:dyDescent="0.55000000000000004">
      <c r="A1374">
        <f>'Simulated-SIR_C3'!A1372</f>
        <v>136.79999999999652</v>
      </c>
      <c r="B1374">
        <f>'Simulated-SIR_C3'!E1372</f>
        <v>40.219359905729085</v>
      </c>
      <c r="C1374">
        <f>'Simulated-SIR_C3'!V1372</f>
        <v>10983.812028532393</v>
      </c>
    </row>
    <row r="1375" spans="1:3" x14ac:dyDescent="0.55000000000000004">
      <c r="A1375">
        <f>'Simulated-SIR_C3'!A1373</f>
        <v>136.89999999999651</v>
      </c>
      <c r="B1375">
        <f>'Simulated-SIR_C3'!E1373</f>
        <v>39.619904962043947</v>
      </c>
      <c r="C1375">
        <f>'Simulated-SIR_C3'!V1373</f>
        <v>10819.581251047352</v>
      </c>
    </row>
    <row r="1376" spans="1:3" x14ac:dyDescent="0.55000000000000004">
      <c r="A1376">
        <f>'Simulated-SIR_C3'!A1374</f>
        <v>136.9999999999965</v>
      </c>
      <c r="B1376">
        <f>'Simulated-SIR_C3'!E1374</f>
        <v>39.029384780669602</v>
      </c>
      <c r="C1376">
        <f>'Simulated-SIR_C3'!V1374</f>
        <v>10657.813751400539</v>
      </c>
    </row>
    <row r="1377" spans="1:3" x14ac:dyDescent="0.55000000000000004">
      <c r="A1377">
        <f>'Simulated-SIR_C3'!A1375</f>
        <v>137.0999999999965</v>
      </c>
      <c r="B1377">
        <f>'Simulated-SIR_C3'!E1375</f>
        <v>38.447666187583955</v>
      </c>
      <c r="C1377">
        <f>'Simulated-SIR_C3'!V1375</f>
        <v>10498.472356623603</v>
      </c>
    </row>
    <row r="1378" spans="1:3" x14ac:dyDescent="0.55000000000000004">
      <c r="A1378">
        <f>'Simulated-SIR_C3'!A1376</f>
        <v>137.19999999999649</v>
      </c>
      <c r="B1378">
        <f>'Simulated-SIR_C3'!E1376</f>
        <v>37.87461799383567</v>
      </c>
      <c r="C1378">
        <f>'Simulated-SIR_C3'!V1376</f>
        <v>10341.520461374283</v>
      </c>
    </row>
    <row r="1379" spans="1:3" x14ac:dyDescent="0.55000000000000004">
      <c r="A1379">
        <f>'Simulated-SIR_C3'!A1377</f>
        <v>137.29999999999649</v>
      </c>
      <c r="B1379">
        <f>'Simulated-SIR_C3'!E1377</f>
        <v>37.31011096595229</v>
      </c>
      <c r="C1379">
        <f>'Simulated-SIR_C3'!V1377</f>
        <v>10186.922019074718</v>
      </c>
    </row>
    <row r="1380" spans="1:3" x14ac:dyDescent="0.55000000000000004">
      <c r="A1380">
        <f>'Simulated-SIR_C3'!A1378</f>
        <v>137.39999999999648</v>
      </c>
      <c r="B1380">
        <f>'Simulated-SIR_C3'!E1378</f>
        <v>36.754017796789604</v>
      </c>
      <c r="C1380">
        <f>'Simulated-SIR_C3'!V1378</f>
        <v>10034.641533193662</v>
      </c>
    </row>
    <row r="1381" spans="1:3" x14ac:dyDescent="0.55000000000000004">
      <c r="A1381">
        <f>'Simulated-SIR_C3'!A1379</f>
        <v>137.49999999999648</v>
      </c>
      <c r="B1381">
        <f>'Simulated-SIR_C3'!E1379</f>
        <v>36.206213076815686</v>
      </c>
      <c r="C1381">
        <f>'Simulated-SIR_C3'!V1379</f>
        <v>9884.6440486701431</v>
      </c>
    </row>
    <row r="1382" spans="1:3" x14ac:dyDescent="0.55000000000000004">
      <c r="A1382">
        <f>'Simulated-SIR_C3'!A1380</f>
        <v>137.59999999999647</v>
      </c>
      <c r="B1382">
        <f>'Simulated-SIR_C3'!E1380</f>
        <v>35.666573265822983</v>
      </c>
      <c r="C1382">
        <f>'Simulated-SIR_C3'!V1380</f>
        <v>9736.895143476142</v>
      </c>
    </row>
    <row r="1383" spans="1:3" x14ac:dyDescent="0.55000000000000004">
      <c r="A1383">
        <f>'Simulated-SIR_C3'!A1381</f>
        <v>137.69999999999646</v>
      </c>
      <c r="B1383">
        <f>'Simulated-SIR_C3'!E1381</f>
        <v>35.134976665062261</v>
      </c>
      <c r="C1383">
        <f>'Simulated-SIR_C3'!V1381</f>
        <v>9591.3609203158394</v>
      </c>
    </row>
    <row r="1384" spans="1:3" x14ac:dyDescent="0.55000000000000004">
      <c r="A1384">
        <f>'Simulated-SIR_C3'!A1382</f>
        <v>137.79999999999646</v>
      </c>
      <c r="B1384">
        <f>'Simulated-SIR_C3'!E1382</f>
        <v>34.611303389791949</v>
      </c>
      <c r="C1384">
        <f>'Simulated-SIR_C3'!V1382</f>
        <v>9448.0079984591339</v>
      </c>
    </row>
    <row r="1385" spans="1:3" x14ac:dyDescent="0.55000000000000004">
      <c r="A1385">
        <f>'Simulated-SIR_C3'!A1383</f>
        <v>137.89999999999645</v>
      </c>
      <c r="B1385">
        <f>'Simulated-SIR_C3'!E1383</f>
        <v>34.095435342236826</v>
      </c>
      <c r="C1385">
        <f>'Simulated-SIR_C3'!V1383</f>
        <v>9306.803505707072</v>
      </c>
    </row>
    <row r="1386" spans="1:3" x14ac:dyDescent="0.55000000000000004">
      <c r="A1386">
        <f>'Simulated-SIR_C3'!A1384</f>
        <v>137.99999999999645</v>
      </c>
      <c r="B1386">
        <f>'Simulated-SIR_C3'!E1384</f>
        <v>33.587256184949808</v>
      </c>
      <c r="C1386">
        <f>'Simulated-SIR_C3'!V1384</f>
        <v>9167.7150704869273</v>
      </c>
    </row>
    <row r="1387" spans="1:3" x14ac:dyDescent="0.55000000000000004">
      <c r="A1387">
        <f>'Simulated-SIR_C3'!A1385</f>
        <v>138.09999999999644</v>
      </c>
      <c r="B1387">
        <f>'Simulated-SIR_C3'!E1385</f>
        <v>33.086651314570943</v>
      </c>
      <c r="C1387">
        <f>'Simulated-SIR_C3'!V1385</f>
        <v>9030.7108140747532</v>
      </c>
    </row>
    <row r="1388" spans="1:3" x14ac:dyDescent="0.55000000000000004">
      <c r="A1388">
        <f>'Simulated-SIR_C3'!A1386</f>
        <v>138.19999999999644</v>
      </c>
      <c r="B1388">
        <f>'Simulated-SIR_C3'!E1386</f>
        <v>32.593507835977682</v>
      </c>
      <c r="C1388">
        <f>'Simulated-SIR_C3'!V1386</f>
        <v>8895.7593429431563</v>
      </c>
    </row>
    <row r="1389" spans="1:3" x14ac:dyDescent="0.55000000000000004">
      <c r="A1389">
        <f>'Simulated-SIR_C3'!A1387</f>
        <v>138.29999999999643</v>
      </c>
      <c r="B1389">
        <f>'Simulated-SIR_C3'!E1387</f>
        <v>32.107714536820382</v>
      </c>
      <c r="C1389">
        <f>'Simulated-SIR_C3'!V1387</f>
        <v>8762.8297412321954</v>
      </c>
    </row>
    <row r="1390" spans="1:3" x14ac:dyDescent="0.55000000000000004">
      <c r="A1390">
        <f>'Simulated-SIR_C3'!A1388</f>
        <v>138.39999999999642</v>
      </c>
      <c r="B1390">
        <f>'Simulated-SIR_C3'!E1388</f>
        <v>31.629161862437684</v>
      </c>
      <c r="C1390">
        <f>'Simulated-SIR_C3'!V1388</f>
        <v>8631.8915633412835</v>
      </c>
    </row>
    <row r="1391" spans="1:3" x14ac:dyDescent="0.55000000000000004">
      <c r="A1391">
        <f>'Simulated-SIR_C3'!A1389</f>
        <v>138.49999999999642</v>
      </c>
      <c r="B1391">
        <f>'Simulated-SIR_C3'!E1389</f>
        <v>31.157741891145694</v>
      </c>
      <c r="C1391">
        <f>'Simulated-SIR_C3'!V1389</f>
        <v>8502.9148266400371</v>
      </c>
    </row>
    <row r="1392" spans="1:3" x14ac:dyDescent="0.55000000000000004">
      <c r="A1392">
        <f>'Simulated-SIR_C3'!A1390</f>
        <v>138.59999999999641</v>
      </c>
      <c r="B1392">
        <f>'Simulated-SIR_C3'!E1390</f>
        <v>30.693348309895725</v>
      </c>
      <c r="C1392">
        <f>'Simulated-SIR_C3'!V1390</f>
        <v>8375.87000429605</v>
      </c>
    </row>
    <row r="1393" spans="1:3" x14ac:dyDescent="0.55000000000000004">
      <c r="A1393">
        <f>'Simulated-SIR_C3'!A1391</f>
        <v>138.69999999999641</v>
      </c>
      <c r="B1393">
        <f>'Simulated-SIR_C3'!E1391</f>
        <v>30.235876390294813</v>
      </c>
      <c r="C1393">
        <f>'Simulated-SIR_C3'!V1391</f>
        <v>8250.7280182175946</v>
      </c>
    </row>
    <row r="1394" spans="1:3" x14ac:dyDescent="0.55000000000000004">
      <c r="A1394">
        <f>'Simulated-SIR_C3'!A1392</f>
        <v>138.7999999999964</v>
      </c>
      <c r="B1394">
        <f>'Simulated-SIR_C3'!E1392</f>
        <v>29.785222964983859</v>
      </c>
      <c r="C1394">
        <f>'Simulated-SIR_C3'!V1392</f>
        <v>8127.4602321093053</v>
      </c>
    </row>
    <row r="1395" spans="1:3" x14ac:dyDescent="0.55000000000000004">
      <c r="A1395">
        <f>'Simulated-SIR_C3'!A1393</f>
        <v>138.8999999999964</v>
      </c>
      <c r="B1395">
        <f>'Simulated-SIR_C3'!E1393</f>
        <v>29.341286404367885</v>
      </c>
      <c r="C1395">
        <f>'Simulated-SIR_C3'!V1393</f>
        <v>8006.0384446389398</v>
      </c>
    </row>
    <row r="1396" spans="1:3" x14ac:dyDescent="0.55000000000000004">
      <c r="A1396">
        <f>'Simulated-SIR_C3'!A1394</f>
        <v>138.99999999999639</v>
      </c>
      <c r="B1396">
        <f>'Simulated-SIR_C3'!E1394</f>
        <v>28.903966593693234</v>
      </c>
      <c r="C1396">
        <f>'Simulated-SIR_C3'!V1394</f>
        <v>7886.4348827133263</v>
      </c>
    </row>
    <row r="1397" spans="1:3" x14ac:dyDescent="0.55000000000000004">
      <c r="A1397">
        <f>'Simulated-SIR_C3'!A1395</f>
        <v>139.09999999999638</v>
      </c>
      <c r="B1397">
        <f>'Simulated-SIR_C3'!E1395</f>
        <v>28.473164910466483</v>
      </c>
      <c r="C1397">
        <f>'Simulated-SIR_C3'!V1395</f>
        <v>7768.622194861653</v>
      </c>
    </row>
    <row r="1398" spans="1:3" x14ac:dyDescent="0.55000000000000004">
      <c r="A1398">
        <f>'Simulated-SIR_C3'!A1396</f>
        <v>139.19999999999638</v>
      </c>
      <c r="B1398">
        <f>'Simulated-SIR_C3'!E1396</f>
        <v>28.048784202210065</v>
      </c>
      <c r="C1398">
        <f>'Simulated-SIR_C3'!V1396</f>
        <v>7652.5734447243021</v>
      </c>
    </row>
    <row r="1399" spans="1:3" x14ac:dyDescent="0.55000000000000004">
      <c r="A1399">
        <f>'Simulated-SIR_C3'!A1397</f>
        <v>139.29999999999637</v>
      </c>
      <c r="B1399">
        <f>'Simulated-SIR_C3'!E1397</f>
        <v>27.630728764549485</v>
      </c>
      <c r="C1399">
        <f>'Simulated-SIR_C3'!V1397</f>
        <v>7538.2621046454269</v>
      </c>
    </row>
    <row r="1400" spans="1:3" x14ac:dyDescent="0.55000000000000004">
      <c r="A1400">
        <f>'Simulated-SIR_C3'!A1398</f>
        <v>139.39999999999637</v>
      </c>
      <c r="B1400">
        <f>'Simulated-SIR_C3'!E1398</f>
        <v>27.218904319627256</v>
      </c>
      <c r="C1400">
        <f>'Simulated-SIR_C3'!V1398</f>
        <v>7425.6620493675582</v>
      </c>
    </row>
    <row r="1401" spans="1:3" x14ac:dyDescent="0.55000000000000004">
      <c r="A1401">
        <f>'Simulated-SIR_C3'!A1399</f>
        <v>139.49999999999636</v>
      </c>
      <c r="B1401">
        <f>'Simulated-SIR_C3'!E1399</f>
        <v>26.813217994838539</v>
      </c>
      <c r="C1401">
        <f>'Simulated-SIR_C3'!V1399</f>
        <v>7314.7475498264985</v>
      </c>
    </row>
    <row r="1402" spans="1:3" x14ac:dyDescent="0.55000000000000004">
      <c r="A1402">
        <f>'Simulated-SIR_C3'!A1400</f>
        <v>139.59999999999636</v>
      </c>
      <c r="B1402">
        <f>'Simulated-SIR_C3'!E1400</f>
        <v>26.413578301883984</v>
      </c>
      <c r="C1402">
        <f>'Simulated-SIR_C3'!V1400</f>
        <v>7205.4932670448543</v>
      </c>
    </row>
    <row r="1403" spans="1:3" x14ac:dyDescent="0.55000000000000004">
      <c r="A1403">
        <f>'Simulated-SIR_C3'!A1401</f>
        <v>139.69999999999635</v>
      </c>
      <c r="B1403">
        <f>'Simulated-SIR_C3'!E1401</f>
        <v>26.019895116134713</v>
      </c>
      <c r="C1403">
        <f>'Simulated-SIR_C3'!V1401</f>
        <v>7097.8742461225083</v>
      </c>
    </row>
    <row r="1404" spans="1:3" x14ac:dyDescent="0.55000000000000004">
      <c r="A1404">
        <f>'Simulated-SIR_C3'!A1402</f>
        <v>139.79999999999634</v>
      </c>
      <c r="B1404">
        <f>'Simulated-SIR_C3'!E1402</f>
        <v>25.632079656304974</v>
      </c>
      <c r="C1404">
        <f>'Simulated-SIR_C3'!V1402</f>
        <v>6991.8659103224654</v>
      </c>
    </row>
    <row r="1405" spans="1:3" x14ac:dyDescent="0.55000000000000004">
      <c r="A1405">
        <f>'Simulated-SIR_C3'!A1403</f>
        <v>139.89999999999634</v>
      </c>
      <c r="B1405">
        <f>'Simulated-SIR_C3'!E1403</f>
        <v>25.250044464427866</v>
      </c>
      <c r="C1405">
        <f>'Simulated-SIR_C3'!V1403</f>
        <v>6887.4440552504348</v>
      </c>
    </row>
    <row r="1406" spans="1:3" x14ac:dyDescent="0.55000000000000004">
      <c r="A1406">
        <f>'Simulated-SIR_C3'!A1404</f>
        <v>139.99999999999633</v>
      </c>
      <c r="B1406">
        <f>'Simulated-SIR_C3'!E1404</f>
        <v>24.873703386129559</v>
      </c>
      <c r="C1406">
        <f>'Simulated-SIR_C3'!V1404</f>
        <v>6784.5848431266186</v>
      </c>
    </row>
    <row r="1407" spans="1:3" x14ac:dyDescent="0.55000000000000004">
      <c r="A1407">
        <f>'Simulated-SIR_C3'!A1405</f>
        <v>140.09999999999633</v>
      </c>
      <c r="B1407">
        <f>'Simulated-SIR_C3'!E1405</f>
        <v>24.502971551197582</v>
      </c>
      <c r="C1407">
        <f>'Simulated-SIR_C3'!V1405</f>
        <v>6683.2647971481383</v>
      </c>
    </row>
    <row r="1408" spans="1:3" x14ac:dyDescent="0.55000000000000004">
      <c r="A1408">
        <f>'Simulated-SIR_C3'!A1406</f>
        <v>140.19999999999632</v>
      </c>
      <c r="B1408">
        <f>'Simulated-SIR_C3'!E1406</f>
        <v>24.137765354438848</v>
      </c>
      <c r="C1408">
        <f>'Simulated-SIR_C3'!V1406</f>
        <v>6583.4607959406421</v>
      </c>
    </row>
    <row r="1409" spans="1:3" x14ac:dyDescent="0.55000000000000004">
      <c r="A1409">
        <f>'Simulated-SIR_C3'!A1407</f>
        <v>140.29999999999632</v>
      </c>
      <c r="B1409">
        <f>'Simulated-SIR_C3'!E1407</f>
        <v>23.778002436822987</v>
      </c>
      <c r="C1409">
        <f>'Simulated-SIR_C3'!V1407</f>
        <v>6485.1500680975432</v>
      </c>
    </row>
    <row r="1410" spans="1:3" x14ac:dyDescent="0.55000000000000004">
      <c r="A1410">
        <f>'Simulated-SIR_C3'!A1408</f>
        <v>140.39999999999631</v>
      </c>
      <c r="B1410">
        <f>'Simulated-SIR_C3'!E1408</f>
        <v>23.423601666906823</v>
      </c>
      <c r="C1410">
        <f>'Simulated-SIR_C3'!V1408</f>
        <v>6388.3101868055119</v>
      </c>
    </row>
    <row r="1411" spans="1:3" x14ac:dyDescent="0.55000000000000004">
      <c r="A1411">
        <f>'Simulated-SIR_C3'!A1409</f>
        <v>140.49999999999631</v>
      </c>
      <c r="B1411">
        <f>'Simulated-SIR_C3'!E1409</f>
        <v>23.074483122535803</v>
      </c>
      <c r="C1411">
        <f>'Simulated-SIR_C3'!V1409</f>
        <v>6292.9190645547314</v>
      </c>
    </row>
    <row r="1412" spans="1:3" x14ac:dyDescent="0.55000000000000004">
      <c r="A1412">
        <f>'Simulated-SIR_C3'!A1410</f>
        <v>140.5999999999963</v>
      </c>
      <c r="B1412">
        <f>'Simulated-SIR_C3'!E1410</f>
        <v>22.73056807281813</v>
      </c>
      <c r="C1412">
        <f>'Simulated-SIR_C3'!V1410</f>
        <v>6198.9549479325424</v>
      </c>
    </row>
    <row r="1413" spans="1:3" x14ac:dyDescent="0.55000000000000004">
      <c r="A1413">
        <f>'Simulated-SIR_C3'!A1411</f>
        <v>140.69999999999629</v>
      </c>
      <c r="B1413">
        <f>'Simulated-SIR_C3'!E1411</f>
        <v>22.391778960367695</v>
      </c>
      <c r="C1413">
        <f>'Simulated-SIR_C3'!V1411</f>
        <v>6106.3964124991144</v>
      </c>
    </row>
    <row r="1414" spans="1:3" x14ac:dyDescent="0.55000000000000004">
      <c r="A1414">
        <f>'Simulated-SIR_C3'!A1412</f>
        <v>140.79999999999629</v>
      </c>
      <c r="B1414">
        <f>'Simulated-SIR_C3'!E1412</f>
        <v>22.058039383811735</v>
      </c>
      <c r="C1414">
        <f>'Simulated-SIR_C3'!V1412</f>
        <v>6015.2223577437535</v>
      </c>
    </row>
    <row r="1415" spans="1:3" x14ac:dyDescent="0.55000000000000004">
      <c r="A1415">
        <f>'Simulated-SIR_C3'!A1413</f>
        <v>140.89999999999628</v>
      </c>
      <c r="B1415">
        <f>'Simulated-SIR_C3'!E1413</f>
        <v>21.729274080559208</v>
      </c>
      <c r="C1415">
        <f>'Simulated-SIR_C3'!V1413</f>
        <v>5925.4120021205508</v>
      </c>
    </row>
    <row r="1416" spans="1:3" x14ac:dyDescent="0.55000000000000004">
      <c r="A1416">
        <f>'Simulated-SIR_C3'!A1414</f>
        <v>140.99999999999628</v>
      </c>
      <c r="B1416">
        <f>'Simulated-SIR_C3'!E1414</f>
        <v>21.405408909826058</v>
      </c>
      <c r="C1416">
        <f>'Simulated-SIR_C3'!V1414</f>
        <v>5836.9448781620431</v>
      </c>
    </row>
    <row r="1417" spans="1:3" x14ac:dyDescent="0.55000000000000004">
      <c r="A1417">
        <f>'Simulated-SIR_C3'!A1415</f>
        <v>141.09999999999627</v>
      </c>
      <c r="B1417">
        <f>'Simulated-SIR_C3'!E1415</f>
        <v>21.086370835913595</v>
      </c>
      <c r="C1417">
        <f>'Simulated-SIR_C3'!V1415</f>
        <v>5749.8008276696328</v>
      </c>
    </row>
    <row r="1418" spans="1:3" x14ac:dyDescent="0.55000000000000004">
      <c r="A1418">
        <f>'Simulated-SIR_C3'!A1416</f>
        <v>141.19999999999627</v>
      </c>
      <c r="B1418">
        <f>'Simulated-SIR_C3'!E1416</f>
        <v>20.772087911736069</v>
      </c>
      <c r="C1418">
        <f>'Simulated-SIR_C3'!V1416</f>
        <v>5663.9599969794681</v>
      </c>
    </row>
    <row r="1419" spans="1:3" x14ac:dyDescent="0.55000000000000004">
      <c r="A1419">
        <f>'Simulated-SIR_C3'!A1417</f>
        <v>141.29999999999626</v>
      </c>
      <c r="B1419">
        <f>'Simulated-SIR_C3'!E1417</f>
        <v>20.462489262593888</v>
      </c>
      <c r="C1419">
        <f>'Simulated-SIR_C3'!V1417</f>
        <v>5579.4028323025777</v>
      </c>
    </row>
    <row r="1420" spans="1:3" x14ac:dyDescent="0.55000000000000004">
      <c r="A1420">
        <f>'Simulated-SIR_C3'!A1418</f>
        <v>141.39999999999625</v>
      </c>
      <c r="B1420">
        <f>'Simulated-SIR_C3'!E1418</f>
        <v>20.157505070188638</v>
      </c>
      <c r="C1420">
        <f>'Simulated-SIR_C3'!V1418</f>
        <v>5496.11007513804</v>
      </c>
    </row>
    <row r="1421" spans="1:3" x14ac:dyDescent="0.55000000000000004">
      <c r="A1421">
        <f>'Simulated-SIR_C3'!A1419</f>
        <v>141.49999999999625</v>
      </c>
      <c r="B1421">
        <f>'Simulated-SIR_C3'!E1419</f>
        <v>19.857066556876497</v>
      </c>
      <c r="C1421">
        <f>'Simulated-SIR_C3'!V1419</f>
        <v>5414.0627577579762</v>
      </c>
    </row>
    <row r="1422" spans="1:3" x14ac:dyDescent="0.55000000000000004">
      <c r="A1422">
        <f>'Simulated-SIR_C3'!A1420</f>
        <v>141.59999999999624</v>
      </c>
      <c r="B1422">
        <f>'Simulated-SIR_C3'!E1420</f>
        <v>19.561105970156319</v>
      </c>
      <c r="C1422">
        <f>'Simulated-SIR_C3'!V1420</f>
        <v>5333.2421987632088</v>
      </c>
    </row>
    <row r="1423" spans="1:3" x14ac:dyDescent="0.55000000000000004">
      <c r="A1423">
        <f>'Simulated-SIR_C3'!A1421</f>
        <v>141.69999999999624</v>
      </c>
      <c r="B1423">
        <f>'Simulated-SIR_C3'!E1421</f>
        <v>19.269556567389007</v>
      </c>
      <c r="C1423">
        <f>'Simulated-SIR_C3'!V1421</f>
        <v>5253.629998708434</v>
      </c>
    </row>
    <row r="1424" spans="1:3" x14ac:dyDescent="0.55000000000000004">
      <c r="A1424">
        <f>'Simulated-SIR_C3'!A1422</f>
        <v>141.79999999999623</v>
      </c>
      <c r="B1424">
        <f>'Simulated-SIR_C3'!E1422</f>
        <v>18.982352600744658</v>
      </c>
      <c r="C1424">
        <f>'Simulated-SIR_C3'!V1422</f>
        <v>5175.2080357957611</v>
      </c>
    </row>
    <row r="1425" spans="1:3" x14ac:dyDescent="0.55000000000000004">
      <c r="A1425">
        <f>'Simulated-SIR_C3'!A1423</f>
        <v>141.89999999999623</v>
      </c>
      <c r="B1425">
        <f>'Simulated-SIR_C3'!E1423</f>
        <v>18.699429302374064</v>
      </c>
      <c r="C1425">
        <f>'Simulated-SIR_C3'!V1423</f>
        <v>5097.9584616355232</v>
      </c>
    </row>
    <row r="1426" spans="1:3" x14ac:dyDescent="0.55000000000000004">
      <c r="A1426">
        <f>'Simulated-SIR_C3'!A1424</f>
        <v>141.99999999999622</v>
      </c>
      <c r="B1426">
        <f>'Simulated-SIR_C3'!E1424</f>
        <v>18.420722869801349</v>
      </c>
      <c r="C1426">
        <f>'Simulated-SIR_C3'!V1424</f>
        <v>5021.8636970732568</v>
      </c>
    </row>
    <row r="1427" spans="1:3" x14ac:dyDescent="0.55000000000000004">
      <c r="A1427">
        <f>'Simulated-SIR_C3'!A1425</f>
        <v>142.09999999999621</v>
      </c>
      <c r="B1427">
        <f>'Simulated-SIR_C3'!E1425</f>
        <v>18.146170451534282</v>
      </c>
      <c r="C1427">
        <f>'Simulated-SIR_C3'!V1425</f>
        <v>4946.9064280817684</v>
      </c>
    </row>
    <row r="1428" spans="1:3" x14ac:dyDescent="0.55000000000000004">
      <c r="A1428">
        <f>'Simulated-SIR_C3'!A1426</f>
        <v>142.19999999999621</v>
      </c>
      <c r="B1428">
        <f>'Simulated-SIR_C3'!E1426</f>
        <v>17.87571013288915</v>
      </c>
      <c r="C1428">
        <f>'Simulated-SIR_C3'!V1426</f>
        <v>4873.069601717254</v>
      </c>
    </row>
    <row r="1429" spans="1:3" x14ac:dyDescent="0.55000000000000004">
      <c r="A1429">
        <f>'Simulated-SIR_C3'!A1427</f>
        <v>142.2999999999962</v>
      </c>
      <c r="B1429">
        <f>'Simulated-SIR_C3'!E1427</f>
        <v>17.609280922026912</v>
      </c>
      <c r="C1429">
        <f>'Simulated-SIR_C3'!V1427</f>
        <v>4800.3364221384099</v>
      </c>
    </row>
    <row r="1430" spans="1:3" x14ac:dyDescent="0.55000000000000004">
      <c r="A1430">
        <f>'Simulated-SIR_C3'!A1428</f>
        <v>142.3999999999962</v>
      </c>
      <c r="B1430">
        <f>'Simulated-SIR_C3'!E1428</f>
        <v>17.346822736197534</v>
      </c>
      <c r="C1430">
        <f>'Simulated-SIR_C3'!V1428</f>
        <v>4728.690346687531</v>
      </c>
    </row>
    <row r="1431" spans="1:3" x14ac:dyDescent="0.55000000000000004">
      <c r="A1431">
        <f>'Simulated-SIR_C3'!A1429</f>
        <v>142.49999999999619</v>
      </c>
      <c r="B1431">
        <f>'Simulated-SIR_C3'!E1429</f>
        <v>17.088276388189339</v>
      </c>
      <c r="C1431">
        <f>'Simulated-SIR_C3'!V1429</f>
        <v>4658.1150820325829</v>
      </c>
    </row>
    <row r="1432" spans="1:3" x14ac:dyDescent="0.55000000000000004">
      <c r="A1432">
        <f>'Simulated-SIR_C3'!A1430</f>
        <v>142.59999999999619</v>
      </c>
      <c r="B1432">
        <f>'Simulated-SIR_C3'!E1430</f>
        <v>16.833583572980416</v>
      </c>
      <c r="C1432">
        <f>'Simulated-SIR_C3'!V1430</f>
        <v>4588.5945803692821</v>
      </c>
    </row>
    <row r="1433" spans="1:3" x14ac:dyDescent="0.55000000000000004">
      <c r="A1433">
        <f>'Simulated-SIR_C3'!A1431</f>
        <v>142.69999999999618</v>
      </c>
      <c r="B1433">
        <f>'Simulated-SIR_C3'!E1431</f>
        <v>16.58268685458896</v>
      </c>
      <c r="C1433">
        <f>'Simulated-SIR_C3'!V1431</f>
        <v>4520.1130356821895</v>
      </c>
    </row>
    <row r="1434" spans="1:3" x14ac:dyDescent="0.55000000000000004">
      <c r="A1434">
        <f>'Simulated-SIR_C3'!A1432</f>
        <v>142.79999999999617</v>
      </c>
      <c r="B1434">
        <f>'Simulated-SIR_C3'!E1432</f>
        <v>16.335529653119675</v>
      </c>
      <c r="C1434">
        <f>'Simulated-SIR_C3'!V1432</f>
        <v>4452.6548800638848</v>
      </c>
    </row>
    <row r="1435" spans="1:3" x14ac:dyDescent="0.55000000000000004">
      <c r="A1435">
        <f>'Simulated-SIR_C3'!A1433</f>
        <v>142.89999999999617</v>
      </c>
      <c r="B1435">
        <f>'Simulated-SIR_C3'!E1433</f>
        <v>16.092056232003245</v>
      </c>
      <c r="C1435">
        <f>'Simulated-SIR_C3'!V1433</f>
        <v>4386.2047800912824</v>
      </c>
    </row>
    <row r="1436" spans="1:3" x14ac:dyDescent="0.55000000000000004">
      <c r="A1436">
        <f>'Simulated-SIR_C3'!A1434</f>
        <v>142.99999999999616</v>
      </c>
      <c r="B1436">
        <f>'Simulated-SIR_C3'!E1434</f>
        <v>15.852211685426017</v>
      </c>
      <c r="C1436">
        <f>'Simulated-SIR_C3'!V1434</f>
        <v>4320.7476332581773</v>
      </c>
    </row>
    <row r="1437" spans="1:3" x14ac:dyDescent="0.55000000000000004">
      <c r="A1437">
        <f>'Simulated-SIR_C3'!A1435</f>
        <v>143.09999999999616</v>
      </c>
      <c r="B1437">
        <f>'Simulated-SIR_C3'!E1435</f>
        <v>15.615941925947123</v>
      </c>
      <c r="C1437">
        <f>'Simulated-SIR_C3'!V1435</f>
        <v>4256.2685644630901</v>
      </c>
    </row>
    <row r="1438" spans="1:3" x14ac:dyDescent="0.55000000000000004">
      <c r="A1438">
        <f>'Simulated-SIR_C3'!A1436</f>
        <v>143.19999999999615</v>
      </c>
      <c r="B1438">
        <f>'Simulated-SIR_C3'!E1436</f>
        <v>15.383193672300116</v>
      </c>
      <c r="C1438">
        <f>'Simulated-SIR_C3'!V1436</f>
        <v>4192.7529225515582</v>
      </c>
    </row>
    <row r="1439" spans="1:3" x14ac:dyDescent="0.55000000000000004">
      <c r="A1439">
        <f>'Simulated-SIR_C3'!A1437</f>
        <v>143.29999999999615</v>
      </c>
      <c r="B1439">
        <f>'Simulated-SIR_C3'!E1437</f>
        <v>15.153914437376493</v>
      </c>
      <c r="C1439">
        <f>'Simulated-SIR_C3'!V1437</f>
        <v>4130.1862769119844</v>
      </c>
    </row>
    <row r="1440" spans="1:3" x14ac:dyDescent="0.55000000000000004">
      <c r="A1440">
        <f>'Simulated-SIR_C3'!A1438</f>
        <v>143.39999999999614</v>
      </c>
      <c r="B1440">
        <f>'Simulated-SIR_C3'!E1438</f>
        <v>14.928052516388313</v>
      </c>
      <c r="C1440">
        <f>'Simulated-SIR_C3'!V1438</f>
        <v>4068.554414124173</v>
      </c>
    </row>
    <row r="1441" spans="1:3" x14ac:dyDescent="0.55000000000000004">
      <c r="A1441">
        <f>'Simulated-SIR_C3'!A1439</f>
        <v>143.49999999999613</v>
      </c>
      <c r="B1441">
        <f>'Simulated-SIR_C3'!E1439</f>
        <v>14.705556975207326</v>
      </c>
      <c r="C1441">
        <f>'Simulated-SIR_C3'!V1439</f>
        <v>4007.843334659734</v>
      </c>
    </row>
    <row r="1442" spans="1:3" x14ac:dyDescent="0.55000000000000004">
      <c r="A1442">
        <f>'Simulated-SIR_C3'!A1440</f>
        <v>143.59999999999613</v>
      </c>
      <c r="B1442">
        <f>'Simulated-SIR_C3'!E1440</f>
        <v>14.486377638877837</v>
      </c>
      <c r="C1442">
        <f>'Simulated-SIR_C3'!V1440</f>
        <v>3948.0392496335094</v>
      </c>
    </row>
    <row r="1443" spans="1:3" x14ac:dyDescent="0.55000000000000004">
      <c r="A1443">
        <f>'Simulated-SIR_C3'!A1441</f>
        <v>143.69999999999612</v>
      </c>
      <c r="B1443">
        <f>'Simulated-SIR_C3'!E1441</f>
        <v>14.270465080300882</v>
      </c>
      <c r="C1443">
        <f>'Simulated-SIR_C3'!V1441</f>
        <v>3889.1285776052146</v>
      </c>
    </row>
    <row r="1444" spans="1:3" x14ac:dyDescent="0.55000000000000004">
      <c r="A1444">
        <f>'Simulated-SIR_C3'!A1442</f>
        <v>143.79999999999612</v>
      </c>
      <c r="B1444">
        <f>'Simulated-SIR_C3'!E1442</f>
        <v>14.05777060908706</v>
      </c>
      <c r="C1444">
        <f>'Simulated-SIR_C3'!V1442</f>
        <v>3831.0979414304848</v>
      </c>
    </row>
    <row r="1445" spans="1:3" x14ac:dyDescent="0.55000000000000004">
      <c r="A1445">
        <f>'Simulated-SIR_C3'!A1443</f>
        <v>143.89999999999611</v>
      </c>
      <c r="B1445">
        <f>'Simulated-SIR_C3'!E1443</f>
        <v>13.848246260575506</v>
      </c>
      <c r="C1445">
        <f>'Simulated-SIR_C3'!V1443</f>
        <v>3773.93416516054</v>
      </c>
    </row>
    <row r="1446" spans="1:3" x14ac:dyDescent="0.55000000000000004">
      <c r="A1446">
        <f>'Simulated-SIR_C3'!A1444</f>
        <v>143.99999999999611</v>
      </c>
      <c r="B1446">
        <f>'Simulated-SIR_C3'!E1444</f>
        <v>13.641844785016572</v>
      </c>
      <c r="C1446">
        <f>'Simulated-SIR_C3'!V1444</f>
        <v>3717.6242709897156</v>
      </c>
    </row>
    <row r="1447" spans="1:3" x14ac:dyDescent="0.55000000000000004">
      <c r="A1447">
        <f>'Simulated-SIR_C3'!A1445</f>
        <v>144.0999999999961</v>
      </c>
      <c r="B1447">
        <f>'Simulated-SIR_C3'!E1445</f>
        <v>13.438519636915775</v>
      </c>
      <c r="C1447">
        <f>'Simulated-SIR_C3'!V1445</f>
        <v>3662.1554762500637</v>
      </c>
    </row>
    <row r="1448" spans="1:3" x14ac:dyDescent="0.55000000000000004">
      <c r="A1448">
        <f>'Simulated-SIR_C3'!A1446</f>
        <v>144.19999999999609</v>
      </c>
      <c r="B1448">
        <f>'Simulated-SIR_C3'!E1446</f>
        <v>13.238224964536563</v>
      </c>
      <c r="C1448">
        <f>'Simulated-SIR_C3'!V1446</f>
        <v>3607.5151904522922</v>
      </c>
    </row>
    <row r="1449" spans="1:3" x14ac:dyDescent="0.55000000000000004">
      <c r="A1449">
        <f>'Simulated-SIR_C3'!A1447</f>
        <v>144.29999999999609</v>
      </c>
      <c r="B1449">
        <f>'Simulated-SIR_C3'!E1447</f>
        <v>13.04091559955954</v>
      </c>
      <c r="C1449">
        <f>'Simulated-SIR_C3'!V1447</f>
        <v>3553.6910123723114</v>
      </c>
    </row>
    <row r="1450" spans="1:3" x14ac:dyDescent="0.55000000000000004">
      <c r="A1450">
        <f>'Simulated-SIR_C3'!A1448</f>
        <v>144.39999999999608</v>
      </c>
      <c r="B1450">
        <f>'Simulated-SIR_C3'!E1448</f>
        <v>12.846547046895894</v>
      </c>
      <c r="C1450">
        <f>'Simulated-SIR_C3'!V1448</f>
        <v>3500.6707271826563</v>
      </c>
    </row>
    <row r="1451" spans="1:3" x14ac:dyDescent="0.55000000000000004">
      <c r="A1451">
        <f>'Simulated-SIR_C3'!A1449</f>
        <v>144.49999999999608</v>
      </c>
      <c r="B1451">
        <f>'Simulated-SIR_C3'!E1449</f>
        <v>12.655075474652598</v>
      </c>
      <c r="C1451">
        <f>'Simulated-SIR_C3'!V1449</f>
        <v>3448.4423036280709</v>
      </c>
    </row>
    <row r="1452" spans="1:3" x14ac:dyDescent="0.55000000000000004">
      <c r="A1452">
        <f>'Simulated-SIR_C3'!A1450</f>
        <v>144.59999999999607</v>
      </c>
      <c r="B1452">
        <f>'Simulated-SIR_C3'!E1450</f>
        <v>12.466457704247256</v>
      </c>
      <c r="C1452">
        <f>'Simulated-SIR_C3'!V1450</f>
        <v>3396.9938912445618</v>
      </c>
    </row>
    <row r="1453" spans="1:3" x14ac:dyDescent="0.55000000000000004">
      <c r="A1453">
        <f>'Simulated-SIR_C3'!A1451</f>
        <v>144.69999999999607</v>
      </c>
      <c r="B1453">
        <f>'Simulated-SIR_C3'!E1451</f>
        <v>12.280651200670256</v>
      </c>
      <c r="C1453">
        <f>'Simulated-SIR_C3'!V1451</f>
        <v>3346.3138176212246</v>
      </c>
    </row>
    <row r="1454" spans="1:3" x14ac:dyDescent="0.55000000000000004">
      <c r="A1454">
        <f>'Simulated-SIR_C3'!A1452</f>
        <v>144.79999999999606</v>
      </c>
      <c r="B1454">
        <f>'Simulated-SIR_C3'!E1452</f>
        <v>12.097614062892095</v>
      </c>
      <c r="C1454">
        <f>'Simulated-SIR_C3'!V1452</f>
        <v>3296.3905857041746</v>
      </c>
    </row>
    <row r="1455" spans="1:3" x14ac:dyDescent="0.55000000000000004">
      <c r="A1455">
        <f>'Simulated-SIR_C3'!A1453</f>
        <v>144.89999999999606</v>
      </c>
      <c r="B1455">
        <f>'Simulated-SIR_C3'!E1453</f>
        <v>11.917305014413696</v>
      </c>
      <c r="C1455">
        <f>'Simulated-SIR_C3'!V1453</f>
        <v>3247.2128711419091</v>
      </c>
    </row>
    <row r="1456" spans="1:3" x14ac:dyDescent="0.55000000000000004">
      <c r="A1456">
        <f>'Simulated-SIR_C3'!A1454</f>
        <v>144.99999999999605</v>
      </c>
      <c r="B1456">
        <f>'Simulated-SIR_C3'!E1454</f>
        <v>11.739683393957577</v>
      </c>
      <c r="C1456">
        <f>'Simulated-SIR_C3'!V1454</f>
        <v>3198.7695196714494</v>
      </c>
    </row>
    <row r="1457" spans="1:3" x14ac:dyDescent="0.55000000000000004">
      <c r="A1457">
        <f>'Simulated-SIR_C3'!A1455</f>
        <v>145.09999999999604</v>
      </c>
      <c r="B1457">
        <f>'Simulated-SIR_C3'!E1455</f>
        <v>11.564709146297792</v>
      </c>
      <c r="C1457">
        <f>'Simulated-SIR_C3'!V1455</f>
        <v>3151.0495445446263</v>
      </c>
    </row>
    <row r="1458" spans="1:3" x14ac:dyDescent="0.55000000000000004">
      <c r="A1458">
        <f>'Simulated-SIR_C3'!A1456</f>
        <v>145.19999999999604</v>
      </c>
      <c r="B1458">
        <f>'Simulated-SIR_C3'!E1456</f>
        <v>11.392342813226538</v>
      </c>
      <c r="C1458">
        <f>'Simulated-SIR_C3'!V1456</f>
        <v>3104.0421239938541</v>
      </c>
    </row>
    <row r="1459" spans="1:3" x14ac:dyDescent="0.55000000000000004">
      <c r="A1459">
        <f>'Simulated-SIR_C3'!A1457</f>
        <v>145.29999999999603</v>
      </c>
      <c r="B1459">
        <f>'Simulated-SIR_C3'!E1457</f>
        <v>11.22254552465543</v>
      </c>
      <c r="C1459">
        <f>'Simulated-SIR_C3'!V1457</f>
        <v>3057.7365987368048</v>
      </c>
    </row>
    <row r="1460" spans="1:3" x14ac:dyDescent="0.55000000000000004">
      <c r="A1460">
        <f>'Simulated-SIR_C3'!A1458</f>
        <v>145.39999999999603</v>
      </c>
      <c r="B1460">
        <f>'Simulated-SIR_C3'!E1458</f>
        <v>11.055278989849455</v>
      </c>
      <c r="C1460">
        <f>'Simulated-SIR_C3'!V1458</f>
        <v>3012.1224695193314</v>
      </c>
    </row>
    <row r="1461" spans="1:3" x14ac:dyDescent="0.55000000000000004">
      <c r="A1461">
        <f>'Simulated-SIR_C3'!A1459</f>
        <v>145.49999999999602</v>
      </c>
      <c r="B1461">
        <f>'Simulated-SIR_C3'!E1459</f>
        <v>10.890505488791504</v>
      </c>
      <c r="C1461">
        <f>'Simulated-SIR_C3'!V1459</f>
        <v>2967.189394696069</v>
      </c>
    </row>
    <row r="1462" spans="1:3" x14ac:dyDescent="0.55000000000000004">
      <c r="A1462">
        <f>'Simulated-SIR_C3'!A1460</f>
        <v>145.59999999999602</v>
      </c>
      <c r="B1462">
        <f>'Simulated-SIR_C3'!E1460</f>
        <v>10.72818786367573</v>
      </c>
      <c r="C1462">
        <f>'Simulated-SIR_C3'!V1460</f>
        <v>2922.9271878481077</v>
      </c>
    </row>
    <row r="1463" spans="1:3" x14ac:dyDescent="0.55000000000000004">
      <c r="A1463">
        <f>'Simulated-SIR_C3'!A1461</f>
        <v>145.69999999999601</v>
      </c>
      <c r="B1463">
        <f>'Simulated-SIR_C3'!E1461</f>
        <v>10.56828951052762</v>
      </c>
      <c r="C1463">
        <f>'Simulated-SIR_C3'!V1461</f>
        <v>2879.3258154371542</v>
      </c>
    </row>
    <row r="1464" spans="1:3" x14ac:dyDescent="0.55000000000000004">
      <c r="A1464">
        <f>'Simulated-SIR_C3'!A1462</f>
        <v>145.799999999996</v>
      </c>
      <c r="B1464">
        <f>'Simulated-SIR_C3'!E1462</f>
        <v>10.410774370949039</v>
      </c>
      <c r="C1464">
        <f>'Simulated-SIR_C3'!V1462</f>
        <v>2836.375394495617</v>
      </c>
    </row>
    <row r="1465" spans="1:3" x14ac:dyDescent="0.55000000000000004">
      <c r="A1465">
        <f>'Simulated-SIR_C3'!A1463</f>
        <v>145.899999999996</v>
      </c>
      <c r="B1465">
        <f>'Simulated-SIR_C3'!E1463</f>
        <v>10.255606923986281</v>
      </c>
      <c r="C1465">
        <f>'Simulated-SIR_C3'!V1463</f>
        <v>2794.0661903520358</v>
      </c>
    </row>
    <row r="1466" spans="1:3" x14ac:dyDescent="0.55000000000000004">
      <c r="A1466">
        <f>'Simulated-SIR_C3'!A1464</f>
        <v>145.99999999999599</v>
      </c>
      <c r="B1466">
        <f>'Simulated-SIR_C3'!E1464</f>
        <v>10.102752178119371</v>
      </c>
      <c r="C1466">
        <f>'Simulated-SIR_C3'!V1464</f>
        <v>2752.388614391326</v>
      </c>
    </row>
    <row r="1467" spans="1:3" x14ac:dyDescent="0.55000000000000004">
      <c r="A1467">
        <f>'Simulated-SIR_C3'!A1465</f>
        <v>146.09999999999599</v>
      </c>
      <c r="B1467">
        <f>'Simulated-SIR_C3'!E1465</f>
        <v>9.9521756633707295</v>
      </c>
      <c r="C1467">
        <f>'Simulated-SIR_C3'!V1465</f>
        <v>2711.3332218492669</v>
      </c>
    </row>
    <row r="1468" spans="1:3" x14ac:dyDescent="0.55000000000000004">
      <c r="A1468">
        <f>'Simulated-SIR_C3'!A1466</f>
        <v>146.19999999999598</v>
      </c>
      <c r="B1468">
        <f>'Simulated-SIR_C3'!E1466</f>
        <v>9.8038434235314984</v>
      </c>
      <c r="C1468">
        <f>'Simulated-SIR_C3'!V1466</f>
        <v>2670.8907096407083</v>
      </c>
    </row>
    <row r="1469" spans="1:3" x14ac:dyDescent="0.55000000000000004">
      <c r="A1469">
        <f>'Simulated-SIR_C3'!A1467</f>
        <v>146.29999999999598</v>
      </c>
      <c r="B1469">
        <f>'Simulated-SIR_C3'!E1467</f>
        <v>9.6577220085037485</v>
      </c>
      <c r="C1469">
        <f>'Simulated-SIR_C3'!V1467</f>
        <v>2631.0519142209805</v>
      </c>
    </row>
    <row r="1470" spans="1:3" x14ac:dyDescent="0.55000000000000004">
      <c r="A1470">
        <f>'Simulated-SIR_C3'!A1468</f>
        <v>146.39999999999597</v>
      </c>
      <c r="B1470">
        <f>'Simulated-SIR_C3'!E1468</f>
        <v>9.51377846675679</v>
      </c>
      <c r="C1470">
        <f>'Simulated-SIR_C3'!V1468</f>
        <v>2591.8078094799616</v>
      </c>
    </row>
    <row r="1471" spans="1:3" x14ac:dyDescent="0.55000000000000004">
      <c r="A1471">
        <f>'Simulated-SIR_C3'!A1469</f>
        <v>146.49999999999596</v>
      </c>
      <c r="B1471">
        <f>'Simulated-SIR_C3'!E1469</f>
        <v>9.3719803378959661</v>
      </c>
      <c r="C1471">
        <f>'Simulated-SIR_C3'!V1469</f>
        <v>2553.1495046683158</v>
      </c>
    </row>
    <row r="1472" spans="1:3" x14ac:dyDescent="0.55000000000000004">
      <c r="A1472">
        <f>'Simulated-SIR_C3'!A1470</f>
        <v>146.59999999999596</v>
      </c>
      <c r="B1472">
        <f>'Simulated-SIR_C3'!E1470</f>
        <v>9.2322956453422051</v>
      </c>
      <c r="C1472">
        <f>'Simulated-SIR_C3'!V1470</f>
        <v>2515.0682423553872</v>
      </c>
    </row>
    <row r="1473" spans="1:3" x14ac:dyDescent="0.55000000000000004">
      <c r="A1473">
        <f>'Simulated-SIR_C3'!A1471</f>
        <v>146.69999999999595</v>
      </c>
      <c r="B1473">
        <f>'Simulated-SIR_C3'!E1471</f>
        <v>9.0946928891206795</v>
      </c>
      <c r="C1473">
        <f>'Simulated-SIR_C3'!V1471</f>
        <v>2477.5553964182591</v>
      </c>
    </row>
    <row r="1474" spans="1:3" x14ac:dyDescent="0.55000000000000004">
      <c r="A1474">
        <f>'Simulated-SIR_C3'!A1472</f>
        <v>146.79999999999595</v>
      </c>
      <c r="B1474">
        <f>'Simulated-SIR_C3'!E1472</f>
        <v>8.9591410387569663</v>
      </c>
      <c r="C1474">
        <f>'Simulated-SIR_C3'!V1472</f>
        <v>2440.6024700614935</v>
      </c>
    </row>
    <row r="1475" spans="1:3" x14ac:dyDescent="0.55000000000000004">
      <c r="A1475">
        <f>'Simulated-SIR_C3'!A1473</f>
        <v>146.89999999999594</v>
      </c>
      <c r="B1475">
        <f>'Simulated-SIR_C3'!E1473</f>
        <v>8.8256095262791003</v>
      </c>
      <c r="C1475">
        <f>'Simulated-SIR_C3'!V1473</f>
        <v>2404.2010938670742</v>
      </c>
    </row>
    <row r="1476" spans="1:3" x14ac:dyDescent="0.55000000000000004">
      <c r="A1476">
        <f>'Simulated-SIR_C3'!A1474</f>
        <v>146.99999999999594</v>
      </c>
      <c r="B1476">
        <f>'Simulated-SIR_C3'!E1474</f>
        <v>8.6940682393239168</v>
      </c>
      <c r="C1476">
        <f>'Simulated-SIR_C3'!V1474</f>
        <v>2368.3430238740721</v>
      </c>
    </row>
    <row r="1477" spans="1:3" x14ac:dyDescent="0.55000000000000004">
      <c r="A1477">
        <f>'Simulated-SIR_C3'!A1475</f>
        <v>147.09999999999593</v>
      </c>
      <c r="B1477">
        <f>'Simulated-SIR_C3'!E1475</f>
        <v>8.5644875143461654</v>
      </c>
      <c r="C1477">
        <f>'Simulated-SIR_C3'!V1475</f>
        <v>2333.0201396875887</v>
      </c>
    </row>
    <row r="1478" spans="1:3" x14ac:dyDescent="0.55000000000000004">
      <c r="A1478">
        <f>'Simulated-SIR_C3'!A1476</f>
        <v>147.19999999999592</v>
      </c>
      <c r="B1478">
        <f>'Simulated-SIR_C3'!E1476</f>
        <v>8.436838129928848</v>
      </c>
      <c r="C1478">
        <f>'Simulated-SIR_C3'!V1476</f>
        <v>2298.2244426165053</v>
      </c>
    </row>
    <row r="1479" spans="1:3" x14ac:dyDescent="0.55000000000000004">
      <c r="A1479">
        <f>'Simulated-SIR_C3'!A1477</f>
        <v>147.29999999999592</v>
      </c>
      <c r="B1479">
        <f>'Simulated-SIR_C3'!E1477</f>
        <v>8.3110913001932598</v>
      </c>
      <c r="C1479">
        <f>'Simulated-SIR_C3'!V1477</f>
        <v>2263.948053839596</v>
      </c>
    </row>
    <row r="1480" spans="1:3" x14ac:dyDescent="0.55000000000000004">
      <c r="A1480">
        <f>'Simulated-SIR_C3'!A1478</f>
        <v>147.39999999999591</v>
      </c>
      <c r="B1480">
        <f>'Simulated-SIR_C3'!E1478</f>
        <v>8.1872186683072776</v>
      </c>
      <c r="C1480">
        <f>'Simulated-SIR_C3'!V1478</f>
        <v>2230.1832125995725</v>
      </c>
    </row>
    <row r="1481" spans="1:3" x14ac:dyDescent="0.55000000000000004">
      <c r="A1481">
        <f>'Simulated-SIR_C3'!A1479</f>
        <v>147.49999999999591</v>
      </c>
      <c r="B1481">
        <f>'Simulated-SIR_C3'!E1479</f>
        <v>8.0651923000903789</v>
      </c>
      <c r="C1481">
        <f>'Simulated-SIR_C3'!V1479</f>
        <v>2196.9222744246081</v>
      </c>
    </row>
    <row r="1482" spans="1:3" x14ac:dyDescent="0.55000000000000004">
      <c r="A1482">
        <f>'Simulated-SIR_C3'!A1480</f>
        <v>147.5999999999959</v>
      </c>
      <c r="B1482">
        <f>'Simulated-SIR_C3'!E1480</f>
        <v>7.9449846777140136</v>
      </c>
      <c r="C1482">
        <f>'Simulated-SIR_C3'!V1480</f>
        <v>2164.157709376932</v>
      </c>
    </row>
    <row r="1483" spans="1:3" x14ac:dyDescent="0.55000000000000004">
      <c r="A1483">
        <f>'Simulated-SIR_C3'!A1481</f>
        <v>147.6999999999959</v>
      </c>
      <c r="B1483">
        <f>'Simulated-SIR_C3'!E1481</f>
        <v>7.8265686934958554</v>
      </c>
      <c r="C1483">
        <f>'Simulated-SIR_C3'!V1481</f>
        <v>2131.8821003280655</v>
      </c>
    </row>
    <row r="1484" spans="1:3" x14ac:dyDescent="0.55000000000000004">
      <c r="A1484">
        <f>'Simulated-SIR_C3'!A1482</f>
        <v>147.79999999999589</v>
      </c>
      <c r="B1484">
        <f>'Simulated-SIR_C3'!E1482</f>
        <v>7.7099176437865733</v>
      </c>
      <c r="C1484">
        <f>'Simulated-SIR_C3'!V1482</f>
        <v>2100.0881412602885</v>
      </c>
    </row>
    <row r="1485" spans="1:3" x14ac:dyDescent="0.55000000000000004">
      <c r="A1485">
        <f>'Simulated-SIR_C3'!A1483</f>
        <v>147.89999999999588</v>
      </c>
      <c r="B1485">
        <f>'Simulated-SIR_C3'!E1483</f>
        <v>7.5950052229477034</v>
      </c>
      <c r="C1485">
        <f>'Simulated-SIR_C3'!V1483</f>
        <v>2068.7686355939304</v>
      </c>
    </row>
    <row r="1486" spans="1:3" x14ac:dyDescent="0.55000000000000004">
      <c r="A1486">
        <f>'Simulated-SIR_C3'!A1484</f>
        <v>147.99999999999588</v>
      </c>
      <c r="B1486">
        <f>'Simulated-SIR_C3'!E1484</f>
        <v>7.4818055174192946</v>
      </c>
      <c r="C1486">
        <f>'Simulated-SIR_C3'!V1484</f>
        <v>2037.9164945400837</v>
      </c>
    </row>
    <row r="1487" spans="1:3" x14ac:dyDescent="0.55000000000000004">
      <c r="A1487">
        <f>'Simulated-SIR_C3'!A1485</f>
        <v>148.09999999999587</v>
      </c>
      <c r="B1487">
        <f>'Simulated-SIR_C3'!E1485</f>
        <v>7.3702929998759714</v>
      </c>
      <c r="C1487">
        <f>'Simulated-SIR_C3'!V1485</f>
        <v>2007.524735478351</v>
      </c>
    </row>
    <row r="1488" spans="1:3" x14ac:dyDescent="0.55000000000000004">
      <c r="A1488">
        <f>'Simulated-SIR_C3'!A1486</f>
        <v>148.19999999999587</v>
      </c>
      <c r="B1488">
        <f>'Simulated-SIR_C3'!E1486</f>
        <v>7.2604425234701271</v>
      </c>
      <c r="C1488">
        <f>'Simulated-SIR_C3'!V1486</f>
        <v>1977.586480359231</v>
      </c>
    </row>
    <row r="1489" spans="1:3" x14ac:dyDescent="0.55000000000000004">
      <c r="A1489">
        <f>'Simulated-SIR_C3'!A1487</f>
        <v>148.29999999999586</v>
      </c>
      <c r="B1489">
        <f>'Simulated-SIR_C3'!E1487</f>
        <v>7.152229316160895</v>
      </c>
      <c r="C1489">
        <f>'Simulated-SIR_C3'!V1487</f>
        <v>1948.09495413077</v>
      </c>
    </row>
    <row r="1490" spans="1:3" x14ac:dyDescent="0.55000000000000004">
      <c r="A1490">
        <f>'Simulated-SIR_C3'!A1488</f>
        <v>148.39999999999586</v>
      </c>
      <c r="B1490">
        <f>'Simulated-SIR_C3'!E1488</f>
        <v>7.0456289751276673</v>
      </c>
      <c r="C1490">
        <f>'Simulated-SIR_C3'!V1488</f>
        <v>1919.0434831891016</v>
      </c>
    </row>
    <row r="1491" spans="1:3" x14ac:dyDescent="0.55000000000000004">
      <c r="A1491">
        <f>'Simulated-SIR_C3'!A1489</f>
        <v>148.49999999999585</v>
      </c>
      <c r="B1491">
        <f>'Simulated-SIR_C3'!E1489</f>
        <v>6.9406174612668687</v>
      </c>
      <c r="C1491">
        <f>'Simulated-SIR_C3'!V1489</f>
        <v>1890.4254938525012</v>
      </c>
    </row>
    <row r="1492" spans="1:3" x14ac:dyDescent="0.55000000000000004">
      <c r="A1492">
        <f>'Simulated-SIR_C3'!A1490</f>
        <v>148.59999999999584</v>
      </c>
      <c r="B1492">
        <f>'Simulated-SIR_C3'!E1490</f>
        <v>6.8371710937707846</v>
      </c>
      <c r="C1492">
        <f>'Simulated-SIR_C3'!V1490</f>
        <v>1862.2345108585996</v>
      </c>
    </row>
    <row r="1493" spans="1:3" x14ac:dyDescent="0.55000000000000004">
      <c r="A1493">
        <f>'Simulated-SIR_C3'!A1491</f>
        <v>148.69999999999584</v>
      </c>
      <c r="B1493">
        <f>'Simulated-SIR_C3'!E1491</f>
        <v>6.7352665447871605</v>
      </c>
      <c r="C1493">
        <f>'Simulated-SIR_C3'!V1491</f>
        <v>1834.4641558843921</v>
      </c>
    </row>
    <row r="1494" spans="1:3" x14ac:dyDescent="0.55000000000000004">
      <c r="A1494">
        <f>'Simulated-SIR_C3'!A1492</f>
        <v>148.79999999999583</v>
      </c>
      <c r="B1494">
        <f>'Simulated-SIR_C3'!E1492</f>
        <v>6.6348808341584338</v>
      </c>
      <c r="C1494">
        <f>'Simulated-SIR_C3'!V1492</f>
        <v>1807.1081460886921</v>
      </c>
    </row>
    <row r="1495" spans="1:3" x14ac:dyDescent="0.55000000000000004">
      <c r="A1495">
        <f>'Simulated-SIR_C3'!A1493</f>
        <v>148.89999999999583</v>
      </c>
      <c r="B1495">
        <f>'Simulated-SIR_C3'!E1493</f>
        <v>6.5359913242393537</v>
      </c>
      <c r="C1495">
        <f>'Simulated-SIR_C3'!V1493</f>
        <v>1780.1602926766918</v>
      </c>
    </row>
    <row r="1496" spans="1:3" x14ac:dyDescent="0.55000000000000004">
      <c r="A1496">
        <f>'Simulated-SIR_C3'!A1494</f>
        <v>148.99999999999582</v>
      </c>
      <c r="B1496">
        <f>'Simulated-SIR_C3'!E1494</f>
        <v>6.4385757147918659</v>
      </c>
      <c r="C1496">
        <f>'Simulated-SIR_C3'!V1494</f>
        <v>1753.614499486275</v>
      </c>
    </row>
    <row r="1497" spans="1:3" x14ac:dyDescent="0.55000000000000004">
      <c r="A1497">
        <f>'Simulated-SIR_C3'!A1495</f>
        <v>149.09999999999582</v>
      </c>
      <c r="B1497">
        <f>'Simulated-SIR_C3'!E1495</f>
        <v>6.34261203795608</v>
      </c>
      <c r="C1497">
        <f>'Simulated-SIR_C3'!V1495</f>
        <v>1727.4647615957608</v>
      </c>
    </row>
    <row r="1498" spans="1:3" x14ac:dyDescent="0.55000000000000004">
      <c r="A1498">
        <f>'Simulated-SIR_C3'!A1496</f>
        <v>149.19999999999581</v>
      </c>
      <c r="B1498">
        <f>'Simulated-SIR_C3'!E1496</f>
        <v>6.2480786532961945</v>
      </c>
      <c r="C1498">
        <f>'Simulated-SIR_C3'!V1496</f>
        <v>1701.7051639527367</v>
      </c>
    </row>
    <row r="1499" spans="1:3" x14ac:dyDescent="0.55000000000000004">
      <c r="A1499">
        <f>'Simulated-SIR_C3'!A1497</f>
        <v>149.2999999999958</v>
      </c>
      <c r="B1499">
        <f>'Simulated-SIR_C3'!E1497</f>
        <v>6.1549542429202866</v>
      </c>
      <c r="C1499">
        <f>'Simulated-SIR_C3'!V1497</f>
        <v>1676.3298800236666</v>
      </c>
    </row>
    <row r="1500" spans="1:3" x14ac:dyDescent="0.55000000000000004">
      <c r="A1500">
        <f>'Simulated-SIR_C3'!A1498</f>
        <v>149.3999999999958</v>
      </c>
      <c r="B1500">
        <f>'Simulated-SIR_C3'!E1498</f>
        <v>6.0632178066728066</v>
      </c>
      <c r="C1500">
        <f>'Simulated-SIR_C3'!V1498</f>
        <v>1651.3331704639465</v>
      </c>
    </row>
    <row r="1501" spans="1:3" x14ac:dyDescent="0.55000000000000004">
      <c r="A1501">
        <f>'Simulated-SIR_C3'!A1499</f>
        <v>149.49999999999579</v>
      </c>
      <c r="B1501">
        <f>'Simulated-SIR_C3'!E1499</f>
        <v>5.9728486573987594</v>
      </c>
      <c r="C1501">
        <f>'Simulated-SIR_C3'!V1499</f>
        <v>1626.7093818080984</v>
      </c>
    </row>
    <row r="1502" spans="1:3" x14ac:dyDescent="0.55000000000000004">
      <c r="A1502">
        <f>'Simulated-SIR_C3'!A1500</f>
        <v>149.59999999999579</v>
      </c>
      <c r="B1502">
        <f>'Simulated-SIR_C3'!E1500</f>
        <v>5.8838264162784641</v>
      </c>
      <c r="C1502">
        <f>'Simulated-SIR_C3'!V1500</f>
        <v>1602.4529451797903</v>
      </c>
    </row>
    <row r="1503" spans="1:3" x14ac:dyDescent="0.55000000000000004">
      <c r="A1503">
        <f>'Simulated-SIR_C3'!A1501</f>
        <v>149.69999999999578</v>
      </c>
      <c r="B1503">
        <f>'Simulated-SIR_C3'!E1501</f>
        <v>5.7961310082318489</v>
      </c>
      <c r="C1503">
        <f>'Simulated-SIR_C3'!V1501</f>
        <v>1578.5583750213791</v>
      </c>
    </row>
    <row r="1504" spans="1:3" x14ac:dyDescent="0.55000000000000004">
      <c r="A1504">
        <f>'Simulated-SIR_C3'!A1502</f>
        <v>149.79999999999578</v>
      </c>
      <c r="B1504">
        <f>'Simulated-SIR_C3'!E1502</f>
        <v>5.7097426573912538</v>
      </c>
      <c r="C1504">
        <f>'Simulated-SIR_C3'!V1502</f>
        <v>1555.0202678426765</v>
      </c>
    </row>
    <row r="1505" spans="1:3" x14ac:dyDescent="0.55000000000000004">
      <c r="A1505">
        <f>'Simulated-SIR_C3'!A1503</f>
        <v>149.89999999999577</v>
      </c>
      <c r="B1505">
        <f>'Simulated-SIR_C3'!E1503</f>
        <v>5.6246418826416988</v>
      </c>
      <c r="C1505">
        <f>'Simulated-SIR_C3'!V1503</f>
        <v>1531.8333009886421</v>
      </c>
    </row>
    <row r="1506" spans="1:3" x14ac:dyDescent="0.55000000000000004">
      <c r="A1506">
        <f>'Simulated-SIR_C3'!A1504</f>
        <v>149.99999999999577</v>
      </c>
      <c r="B1506">
        <f>'Simulated-SIR_C3'!E1504</f>
        <v>5.5408094932276448</v>
      </c>
      <c r="C1506">
        <f>'Simulated-SIR_C3'!V1504</f>
        <v>1508.9922314257133</v>
      </c>
    </row>
    <row r="1507" spans="1:3" x14ac:dyDescent="0.55000000000000004">
      <c r="A1507">
        <f>'Simulated-SIR_C3'!A1505</f>
        <v>150.09999999999576</v>
      </c>
      <c r="B1507">
        <f>'Simulated-SIR_C3'!E1505</f>
        <v>5.45822658442522</v>
      </c>
      <c r="C1507">
        <f>'Simulated-SIR_C3'!V1505</f>
        <v>1486.4918945464883</v>
      </c>
    </row>
    <row r="1508" spans="1:3" x14ac:dyDescent="0.55000000000000004">
      <c r="A1508">
        <f>'Simulated-SIR_C3'!A1506</f>
        <v>150.19999999999575</v>
      </c>
      <c r="B1508">
        <f>'Simulated-SIR_C3'!E1506</f>
        <v>5.376874533278956</v>
      </c>
      <c r="C1508">
        <f>'Simulated-SIR_C3'!V1506</f>
        <v>1464.3272029924788</v>
      </c>
    </row>
    <row r="1509" spans="1:3" x14ac:dyDescent="0.55000000000000004">
      <c r="A1509">
        <f>'Simulated-SIR_C3'!A1507</f>
        <v>150.29999999999575</v>
      </c>
      <c r="B1509">
        <f>'Simulated-SIR_C3'!E1507</f>
        <v>5.296734994402085</v>
      </c>
      <c r="C1509">
        <f>'Simulated-SIR_C3'!V1507</f>
        <v>1442.4931454946557</v>
      </c>
    </row>
    <row r="1510" spans="1:3" x14ac:dyDescent="0.55000000000000004">
      <c r="A1510">
        <f>'Simulated-SIR_C3'!A1508</f>
        <v>150.39999999999574</v>
      </c>
      <c r="B1510">
        <f>'Simulated-SIR_C3'!E1508</f>
        <v>5.2177898958394069</v>
      </c>
      <c r="C1510">
        <f>'Simulated-SIR_C3'!V1508</f>
        <v>1420.9847857315156</v>
      </c>
    </row>
    <row r="1511" spans="1:3" x14ac:dyDescent="0.55000000000000004">
      <c r="A1511">
        <f>'Simulated-SIR_C3'!A1509</f>
        <v>150.49999999999574</v>
      </c>
      <c r="B1511">
        <f>'Simulated-SIR_C3'!E1509</f>
        <v>5.1400214349918478</v>
      </c>
      <c r="C1511">
        <f>'Simulated-SIR_C3'!V1509</f>
        <v>1399.7972612044009</v>
      </c>
    </row>
    <row r="1512" spans="1:3" x14ac:dyDescent="0.55000000000000004">
      <c r="A1512">
        <f>'Simulated-SIR_C3'!A1510</f>
        <v>150.59999999999573</v>
      </c>
      <c r="B1512">
        <f>'Simulated-SIR_C3'!E1510</f>
        <v>5.0634120746017439</v>
      </c>
      <c r="C1512">
        <f>'Simulated-SIR_C3'!V1510</f>
        <v>1378.9257821298088</v>
      </c>
    </row>
    <row r="1513" spans="1:3" x14ac:dyDescent="0.55000000000000004">
      <c r="A1513">
        <f>'Simulated-SIR_C3'!A1511</f>
        <v>150.69999999999573</v>
      </c>
      <c r="B1513">
        <f>'Simulated-SIR_C3'!E1511</f>
        <v>4.9879445387979784</v>
      </c>
      <c r="C1513">
        <f>'Simulated-SIR_C3'!V1511</f>
        <v>1358.3656303484263</v>
      </c>
    </row>
    <row r="1514" spans="1:3" x14ac:dyDescent="0.55000000000000004">
      <c r="A1514">
        <f>'Simulated-SIR_C3'!A1512</f>
        <v>150.79999999999572</v>
      </c>
      <c r="B1514">
        <f>'Simulated-SIR_C3'!E1512</f>
        <v>4.9136018092000624</v>
      </c>
      <c r="C1514">
        <f>'Simulated-SIR_C3'!V1512</f>
        <v>1338.1121582506416</v>
      </c>
    </row>
    <row r="1515" spans="1:3" x14ac:dyDescent="0.55000000000000004">
      <c r="A1515">
        <f>'Simulated-SIR_C3'!A1513</f>
        <v>150.89999999999571</v>
      </c>
      <c r="B1515">
        <f>'Simulated-SIR_C3'!E1513</f>
        <v>4.8403671210802806</v>
      </c>
      <c r="C1515">
        <f>'Simulated-SIR_C3'!V1513</f>
        <v>1318.1607877182753</v>
      </c>
    </row>
    <row r="1516" spans="1:3" x14ac:dyDescent="0.55000000000000004">
      <c r="A1516">
        <f>'Simulated-SIR_C3'!A1514</f>
        <v>150.99999999999571</v>
      </c>
      <c r="B1516">
        <f>'Simulated-SIR_C3'!E1514</f>
        <v>4.7682239595830493</v>
      </c>
      <c r="C1516">
        <f>'Simulated-SIR_C3'!V1514</f>
        <v>1298.5070090822842</v>
      </c>
    </row>
    <row r="1517" spans="1:3" x14ac:dyDescent="0.55000000000000004">
      <c r="A1517">
        <f>'Simulated-SIR_C3'!A1515</f>
        <v>151.0999999999957</v>
      </c>
      <c r="B1517">
        <f>'Simulated-SIR_C3'!E1515</f>
        <v>4.6971560560006136</v>
      </c>
      <c r="C1517">
        <f>'Simulated-SIR_C3'!V1515</f>
        <v>1279.1463800961942</v>
      </c>
    </row>
    <row r="1518" spans="1:3" x14ac:dyDescent="0.55000000000000004">
      <c r="A1518">
        <f>'Simulated-SIR_C3'!A1516</f>
        <v>151.1999999999957</v>
      </c>
      <c r="B1518">
        <f>'Simulated-SIR_C3'!E1516</f>
        <v>4.6271473841042781</v>
      </c>
      <c r="C1518">
        <f>'Simulated-SIR_C3'!V1516</f>
        <v>1260.0745249250249</v>
      </c>
    </row>
    <row r="1519" spans="1:3" x14ac:dyDescent="0.55000000000000004">
      <c r="A1519">
        <f>'Simulated-SIR_C3'!A1517</f>
        <v>151.29999999999569</v>
      </c>
      <c r="B1519">
        <f>'Simulated-SIR_C3'!E1517</f>
        <v>4.5581821565302869</v>
      </c>
      <c r="C1519">
        <f>'Simulated-SIR_C3'!V1517</f>
        <v>1241.2871331494634</v>
      </c>
    </row>
    <row r="1520" spans="1:3" x14ac:dyDescent="0.55000000000000004">
      <c r="A1520">
        <f>'Simulated-SIR_C3'!A1518</f>
        <v>151.39999999999569</v>
      </c>
      <c r="B1520">
        <f>'Simulated-SIR_C3'!E1518</f>
        <v>4.4902448212196058</v>
      </c>
      <c r="C1520">
        <f>'Simulated-SIR_C3'!V1518</f>
        <v>1222.7799587850582</v>
      </c>
    </row>
    <row r="1521" spans="1:3" x14ac:dyDescent="0.55000000000000004">
      <c r="A1521">
        <f>'Simulated-SIR_C3'!A1519</f>
        <v>151.49999999999568</v>
      </c>
      <c r="B1521">
        <f>'Simulated-SIR_C3'!E1519</f>
        <v>4.4233200579107512</v>
      </c>
      <c r="C1521">
        <f>'Simulated-SIR_C3'!V1519</f>
        <v>1204.5488193162078</v>
      </c>
    </row>
    <row r="1522" spans="1:3" x14ac:dyDescent="0.55000000000000004">
      <c r="A1522">
        <f>'Simulated-SIR_C3'!A1520</f>
        <v>151.59999999999567</v>
      </c>
      <c r="B1522">
        <f>'Simulated-SIR_C3'!E1520</f>
        <v>4.3573927746849002</v>
      </c>
      <c r="C1522">
        <f>'Simulated-SIR_C3'!V1520</f>
        <v>1186.5895947447107</v>
      </c>
    </row>
    <row r="1523" spans="1:3" x14ac:dyDescent="0.55000000000000004">
      <c r="A1523">
        <f>'Simulated-SIR_C3'!A1521</f>
        <v>151.69999999999567</v>
      </c>
      <c r="B1523">
        <f>'Simulated-SIR_C3'!E1521</f>
        <v>4.2924481045624905</v>
      </c>
      <c r="C1523">
        <f>'Simulated-SIR_C3'!V1521</f>
        <v>1168.8982266526584</v>
      </c>
    </row>
    <row r="1524" spans="1:3" x14ac:dyDescent="0.55000000000000004">
      <c r="A1524">
        <f>'Simulated-SIR_C3'!A1522</f>
        <v>151.79999999999566</v>
      </c>
      <c r="B1524">
        <f>'Simulated-SIR_C3'!E1522</f>
        <v>4.2284714021505581</v>
      </c>
      <c r="C1524">
        <f>'Simulated-SIR_C3'!V1522</f>
        <v>1151.4707172794556</v>
      </c>
    </row>
    <row r="1525" spans="1:3" x14ac:dyDescent="0.55000000000000004">
      <c r="A1525">
        <f>'Simulated-SIR_C3'!A1523</f>
        <v>151.89999999999566</v>
      </c>
      <c r="B1525">
        <f>'Simulated-SIR_C3'!E1523</f>
        <v>4.1654482403400355</v>
      </c>
      <c r="C1525">
        <f>'Simulated-SIR_C3'!V1523</f>
        <v>1134.3031286127487</v>
      </c>
    </row>
    <row r="1526" spans="1:3" x14ac:dyDescent="0.55000000000000004">
      <c r="A1526">
        <f>'Simulated-SIR_C3'!A1524</f>
        <v>151.99999999999565</v>
      </c>
      <c r="B1526">
        <f>'Simulated-SIR_C3'!E1524</f>
        <v>4.1033644070522879</v>
      </c>
      <c r="C1526">
        <f>'Simulated-SIR_C3'!V1524</f>
        <v>1117.391581493049</v>
      </c>
    </row>
    <row r="1527" spans="1:3" x14ac:dyDescent="0.55000000000000004">
      <c r="A1527">
        <f>'Simulated-SIR_C3'!A1525</f>
        <v>152.09999999999565</v>
      </c>
      <c r="B1527">
        <f>'Simulated-SIR_C3'!E1525</f>
        <v>4.0422059020341319</v>
      </c>
      <c r="C1527">
        <f>'Simulated-SIR_C3'!V1525</f>
        <v>1100.7322547318502</v>
      </c>
    </row>
    <row r="1528" spans="1:3" x14ac:dyDescent="0.55000000000000004">
      <c r="A1528">
        <f>'Simulated-SIR_C3'!A1526</f>
        <v>152.19999999999564</v>
      </c>
      <c r="B1528">
        <f>'Simulated-SIR_C3'!E1526</f>
        <v>3.9819589337006303</v>
      </c>
      <c r="C1528">
        <f>'Simulated-SIR_C3'!V1526</f>
        <v>1084.3213842430262</v>
      </c>
    </row>
    <row r="1529" spans="1:3" x14ac:dyDescent="0.55000000000000004">
      <c r="A1529">
        <f>'Simulated-SIR_C3'!A1527</f>
        <v>152.29999999999563</v>
      </c>
      <c r="B1529">
        <f>'Simulated-SIR_C3'!E1527</f>
        <v>3.9226099160249479</v>
      </c>
      <c r="C1529">
        <f>'Simulated-SIR_C3'!V1527</f>
        <v>1068.1552621873104</v>
      </c>
    </row>
    <row r="1530" spans="1:3" x14ac:dyDescent="0.55000000000000004">
      <c r="A1530">
        <f>'Simulated-SIR_C3'!A1528</f>
        <v>152.39999999999563</v>
      </c>
      <c r="B1530">
        <f>'Simulated-SIR_C3'!E1528</f>
        <v>3.8641454654745546</v>
      </c>
      <c r="C1530">
        <f>'Simulated-SIR_C3'!V1528</f>
        <v>1052.2302361296584</v>
      </c>
    </row>
    <row r="1531" spans="1:3" x14ac:dyDescent="0.55000000000000004">
      <c r="A1531">
        <f>'Simulated-SIR_C3'!A1529</f>
        <v>152.49999999999562</v>
      </c>
      <c r="B1531">
        <f>'Simulated-SIR_C3'!E1529</f>
        <v>3.8065523979931082</v>
      </c>
      <c r="C1531">
        <f>'Simulated-SIR_C3'!V1529</f>
        <v>1036.5427082092992</v>
      </c>
    </row>
    <row r="1532" spans="1:3" x14ac:dyDescent="0.55000000000000004">
      <c r="A1532">
        <f>'Simulated-SIR_C3'!A1530</f>
        <v>152.59999999999562</v>
      </c>
      <c r="B1532">
        <f>'Simulated-SIR_C3'!E1530</f>
        <v>3.7498177260273065</v>
      </c>
      <c r="C1532">
        <f>'Simulated-SIR_C3'!V1530</f>
        <v>1021.0891343222753</v>
      </c>
    </row>
    <row r="1533" spans="1:3" x14ac:dyDescent="0.55000000000000004">
      <c r="A1533">
        <f>'Simulated-SIR_C3'!A1531</f>
        <v>152.69999999999561</v>
      </c>
      <c r="B1533">
        <f>'Simulated-SIR_C3'!E1531</f>
        <v>3.6939286555980706</v>
      </c>
      <c r="C1533">
        <f>'Simulated-SIR_C3'!V1531</f>
        <v>1005.8660233162916</v>
      </c>
    </row>
    <row r="1534" spans="1:3" x14ac:dyDescent="0.55000000000000004">
      <c r="A1534">
        <f>'Simulated-SIR_C3'!A1532</f>
        <v>152.79999999999561</v>
      </c>
      <c r="B1534">
        <f>'Simulated-SIR_C3'!E1532</f>
        <v>3.6388725834153668</v>
      </c>
      <c r="C1534">
        <f>'Simulated-SIR_C3'!V1532</f>
        <v>990.86993619768032</v>
      </c>
    </row>
    <row r="1535" spans="1:3" x14ac:dyDescent="0.55000000000000004">
      <c r="A1535">
        <f>'Simulated-SIR_C3'!A1533</f>
        <v>152.8999999999956</v>
      </c>
      <c r="B1535">
        <f>'Simulated-SIR_C3'!E1533</f>
        <v>3.5846370940360401</v>
      </c>
      <c r="C1535">
        <f>'Simulated-SIR_C3'!V1533</f>
        <v>976.09748535029598</v>
      </c>
    </row>
    <row r="1536" spans="1:3" x14ac:dyDescent="0.55000000000000004">
      <c r="A1536">
        <f>'Simulated-SIR_C3'!A1534</f>
        <v>152.99999999999559</v>
      </c>
      <c r="B1536">
        <f>'Simulated-SIR_C3'!E1534</f>
        <v>3.5312099570640165</v>
      </c>
      <c r="C1536">
        <f>'Simulated-SIR_C3'!V1534</f>
        <v>961.54533376616632</v>
      </c>
    </row>
    <row r="1537" spans="1:3" x14ac:dyDescent="0.55000000000000004">
      <c r="A1537">
        <f>'Simulated-SIR_C3'!A1535</f>
        <v>153.09999999999559</v>
      </c>
      <c r="B1537">
        <f>'Simulated-SIR_C3'!E1535</f>
        <v>3.4785791243922173</v>
      </c>
      <c r="C1537">
        <f>'Simulated-SIR_C3'!V1535</f>
        <v>947.21019428771274</v>
      </c>
    </row>
    <row r="1538" spans="1:3" x14ac:dyDescent="0.55000000000000004">
      <c r="A1538">
        <f>'Simulated-SIR_C3'!A1536</f>
        <v>153.19999999999558</v>
      </c>
      <c r="B1538">
        <f>'Simulated-SIR_C3'!E1536</f>
        <v>3.4267327274856032</v>
      </c>
      <c r="C1538">
        <f>'Simulated-SIR_C3'!V1536</f>
        <v>933.08882886137167</v>
      </c>
    </row>
    <row r="1539" spans="1:3" x14ac:dyDescent="0.55000000000000004">
      <c r="A1539">
        <f>'Simulated-SIR_C3'!A1537</f>
        <v>153.29999999999558</v>
      </c>
      <c r="B1539">
        <f>'Simulated-SIR_C3'!E1537</f>
        <v>3.3756590747047013</v>
      </c>
      <c r="C1539">
        <f>'Simulated-SIR_C3'!V1537</f>
        <v>919.17804780243819</v>
      </c>
    </row>
    <row r="1540" spans="1:3" x14ac:dyDescent="0.55000000000000004">
      <c r="A1540">
        <f>'Simulated-SIR_C3'!A1538</f>
        <v>153.39999999999557</v>
      </c>
      <c r="B1540">
        <f>'Simulated-SIR_C3'!E1538</f>
        <v>3.3253466486690302</v>
      </c>
      <c r="C1540">
        <f>'Simulated-SIR_C3'!V1538</f>
        <v>905.47470907096567</v>
      </c>
    </row>
    <row r="1541" spans="1:3" x14ac:dyDescent="0.55000000000000004">
      <c r="A1541">
        <f>'Simulated-SIR_C3'!A1539</f>
        <v>153.49999999999557</v>
      </c>
      <c r="B1541">
        <f>'Simulated-SIR_C3'!E1539</f>
        <v>3.2757841036598241</v>
      </c>
      <c r="C1541">
        <f>'Simulated-SIR_C3'!V1539</f>
        <v>891.97571755855142</v>
      </c>
    </row>
    <row r="1542" spans="1:3" x14ac:dyDescent="0.55000000000000004">
      <c r="A1542">
        <f>'Simulated-SIR_C3'!A1540</f>
        <v>153.59999999999556</v>
      </c>
      <c r="B1542">
        <f>'Simulated-SIR_C3'!E1540</f>
        <v>3.2269602630614593</v>
      </c>
      <c r="C1542">
        <f>'Simulated-SIR_C3'!V1540</f>
        <v>878.6780243858442</v>
      </c>
    </row>
    <row r="1543" spans="1:3" x14ac:dyDescent="0.55000000000000004">
      <c r="A1543">
        <f>'Simulated-SIR_C3'!A1541</f>
        <v>153.69999999999555</v>
      </c>
      <c r="B1543">
        <f>'Simulated-SIR_C3'!E1541</f>
        <v>3.1788641168410345</v>
      </c>
      <c r="C1543">
        <f>'Simulated-SIR_C3'!V1541</f>
        <v>865.57862621061236</v>
      </c>
    </row>
    <row r="1544" spans="1:3" x14ac:dyDescent="0.55000000000000004">
      <c r="A1544">
        <f>'Simulated-SIR_C3'!A1542</f>
        <v>153.79999999999555</v>
      </c>
      <c r="B1544">
        <f>'Simulated-SIR_C3'!E1542</f>
        <v>3.1314848190654989</v>
      </c>
      <c r="C1544">
        <f>'Simulated-SIR_C3'!V1542</f>
        <v>852.67456454620844</v>
      </c>
    </row>
    <row r="1545" spans="1:3" x14ac:dyDescent="0.55000000000000004">
      <c r="A1545">
        <f>'Simulated-SIR_C3'!A1543</f>
        <v>153.89999999999554</v>
      </c>
      <c r="B1545">
        <f>'Simulated-SIR_C3'!E1543</f>
        <v>3.0848116854557972</v>
      </c>
      <c r="C1545">
        <f>'Simulated-SIR_C3'!V1543</f>
        <v>839.96292509027921</v>
      </c>
    </row>
    <row r="1546" spans="1:3" x14ac:dyDescent="0.55000000000000004">
      <c r="A1546">
        <f>'Simulated-SIR_C3'!A1544</f>
        <v>153.99999999999554</v>
      </c>
      <c r="B1546">
        <f>'Simulated-SIR_C3'!E1544</f>
        <v>3.0388341909774699</v>
      </c>
      <c r="C1546">
        <f>'Simulated-SIR_C3'!V1544</f>
        <v>827.44083706355855</v>
      </c>
    </row>
    <row r="1547" spans="1:3" x14ac:dyDescent="0.55000000000000004">
      <c r="A1547">
        <f>'Simulated-SIR_C3'!A1545</f>
        <v>154.09999999999553</v>
      </c>
      <c r="B1547">
        <f>'Simulated-SIR_C3'!E1545</f>
        <v>2.9935419674671615</v>
      </c>
      <c r="C1547">
        <f>'Simulated-SIR_C3'!V1545</f>
        <v>815.10547255859615</v>
      </c>
    </row>
    <row r="1548" spans="1:3" x14ac:dyDescent="0.55000000000000004">
      <c r="A1548">
        <f>'Simulated-SIR_C3'!A1546</f>
        <v>154.19999999999553</v>
      </c>
      <c r="B1548">
        <f>'Simulated-SIR_C3'!E1546</f>
        <v>2.948924801294508</v>
      </c>
      <c r="C1548">
        <f>'Simulated-SIR_C3'!V1546</f>
        <v>802.95404589826944</v>
      </c>
    </row>
    <row r="1549" spans="1:3" x14ac:dyDescent="0.55000000000000004">
      <c r="A1549">
        <f>'Simulated-SIR_C3'!A1547</f>
        <v>154.29999999999552</v>
      </c>
      <c r="B1549">
        <f>'Simulated-SIR_C3'!E1547</f>
        <v>2.9049726310588748</v>
      </c>
      <c r="C1549">
        <f>'Simulated-SIR_C3'!V1547</f>
        <v>790.98381300393146</v>
      </c>
    </row>
    <row r="1550" spans="1:3" x14ac:dyDescent="0.55000000000000004">
      <c r="A1550">
        <f>'Simulated-SIR_C3'!A1548</f>
        <v>154.39999999999552</v>
      </c>
      <c r="B1550">
        <f>'Simulated-SIR_C3'!E1548</f>
        <v>2.8616755453204199</v>
      </c>
      <c r="C1550">
        <f>'Simulated-SIR_C3'!V1548</f>
        <v>779.19207077304657</v>
      </c>
    </row>
    <row r="1551" spans="1:3" x14ac:dyDescent="0.55000000000000004">
      <c r="A1551">
        <f>'Simulated-SIR_C3'!A1549</f>
        <v>154.49999999999551</v>
      </c>
      <c r="B1551">
        <f>'Simulated-SIR_C3'!E1549</f>
        <v>2.8190237803649785</v>
      </c>
      <c r="C1551">
        <f>'Simulated-SIR_C3'!V1549</f>
        <v>767.57615646617251</v>
      </c>
    </row>
    <row r="1552" spans="1:3" x14ac:dyDescent="0.55000000000000004">
      <c r="A1552">
        <f>'Simulated-SIR_C3'!A1550</f>
        <v>154.5999999999955</v>
      </c>
      <c r="B1552">
        <f>'Simulated-SIR_C3'!E1550</f>
        <v>2.777007718002265</v>
      </c>
      <c r="C1552">
        <f>'Simulated-SIR_C3'!V1550</f>
        <v>756.13344710314959</v>
      </c>
    </row>
    <row r="1553" spans="1:3" x14ac:dyDescent="0.55000000000000004">
      <c r="A1553">
        <f>'Simulated-SIR_C3'!A1551</f>
        <v>154.6999999999955</v>
      </c>
      <c r="B1553">
        <f>'Simulated-SIR_C3'!E1551</f>
        <v>2.7356178833968858</v>
      </c>
      <c r="C1553">
        <f>'Simulated-SIR_C3'!V1551</f>
        <v>744.86135886835223</v>
      </c>
    </row>
    <row r="1554" spans="1:3" x14ac:dyDescent="0.55000000000000004">
      <c r="A1554">
        <f>'Simulated-SIR_C3'!A1552</f>
        <v>154.79999999999549</v>
      </c>
      <c r="B1554">
        <f>'Simulated-SIR_C3'!E1552</f>
        <v>2.6948449429316828</v>
      </c>
      <c r="C1554">
        <f>'Simulated-SIR_C3'!V1552</f>
        <v>733.75734652486926</v>
      </c>
    </row>
    <row r="1555" spans="1:3" x14ac:dyDescent="0.55000000000000004">
      <c r="A1555">
        <f>'Simulated-SIR_C3'!A1553</f>
        <v>154.89999999999549</v>
      </c>
      <c r="B1555">
        <f>'Simulated-SIR_C3'!E1553</f>
        <v>2.6546797021029263</v>
      </c>
      <c r="C1555">
        <f>'Simulated-SIR_C3'!V1553</f>
        <v>722.81890283747964</v>
      </c>
    </row>
    <row r="1556" spans="1:3" x14ac:dyDescent="0.55000000000000004">
      <c r="A1556">
        <f>'Simulated-SIR_C3'!A1554</f>
        <v>154.99999999999548</v>
      </c>
      <c r="B1556">
        <f>'Simulated-SIR_C3'!E1554</f>
        <v>2.6151131034468782</v>
      </c>
      <c r="C1556">
        <f>'Simulated-SIR_C3'!V1554</f>
        <v>712.04355800428573</v>
      </c>
    </row>
    <row r="1557" spans="1:3" x14ac:dyDescent="0.55000000000000004">
      <c r="A1557">
        <f>'Simulated-SIR_C3'!A1555</f>
        <v>155.09999999999548</v>
      </c>
      <c r="B1557">
        <f>'Simulated-SIR_C3'!E1555</f>
        <v>2.5761362244972559</v>
      </c>
      <c r="C1557">
        <f>'Simulated-SIR_C3'!V1555</f>
        <v>701.42887909687943</v>
      </c>
    </row>
    <row r="1558" spans="1:3" x14ac:dyDescent="0.55000000000000004">
      <c r="A1558">
        <f>'Simulated-SIR_C3'!A1556</f>
        <v>155.19999999999547</v>
      </c>
      <c r="B1558">
        <f>'Simulated-SIR_C3'!E1556</f>
        <v>2.5377402757731473</v>
      </c>
      <c r="C1558">
        <f>'Simulated-SIR_C3'!V1556</f>
        <v>690.97246950890587</v>
      </c>
    </row>
    <row r="1559" spans="1:3" x14ac:dyDescent="0.55000000000000004">
      <c r="A1559">
        <f>'Simulated-SIR_C3'!A1557</f>
        <v>155.29999999999546</v>
      </c>
      <c r="B1559">
        <f>'Simulated-SIR_C3'!E1557</f>
        <v>2.4999165987969079</v>
      </c>
      <c r="C1559">
        <f>'Simulated-SIR_C3'!V1557</f>
        <v>680.67196841290308</v>
      </c>
    </row>
    <row r="1560" spans="1:3" x14ac:dyDescent="0.55000000000000004">
      <c r="A1560">
        <f>'Simulated-SIR_C3'!A1558</f>
        <v>155.39999999999546</v>
      </c>
      <c r="B1560">
        <f>'Simulated-SIR_C3'!E1558</f>
        <v>2.4626566641416043</v>
      </c>
      <c r="C1560">
        <f>'Simulated-SIR_C3'!V1558</f>
        <v>670.52505022528999</v>
      </c>
    </row>
    <row r="1561" spans="1:3" x14ac:dyDescent="0.55000000000000004">
      <c r="A1561">
        <f>'Simulated-SIR_C3'!A1559</f>
        <v>155.49999999999545</v>
      </c>
      <c r="B1561">
        <f>'Simulated-SIR_C3'!E1559</f>
        <v>2.425952069507562</v>
      </c>
      <c r="C1561">
        <f>'Simulated-SIR_C3'!V1559</f>
        <v>660.52942407937962</v>
      </c>
    </row>
    <row r="1562" spans="1:3" x14ac:dyDescent="0.55000000000000004">
      <c r="A1562">
        <f>'Simulated-SIR_C3'!A1560</f>
        <v>155.59999999999545</v>
      </c>
      <c r="B1562">
        <f>'Simulated-SIR_C3'!E1560</f>
        <v>2.3897945378275791</v>
      </c>
      <c r="C1562">
        <f>'Simulated-SIR_C3'!V1560</f>
        <v>650.68283330629811</v>
      </c>
    </row>
    <row r="1563" spans="1:3" x14ac:dyDescent="0.55000000000000004">
      <c r="A1563">
        <f>'Simulated-SIR_C3'!A1561</f>
        <v>155.69999999999544</v>
      </c>
      <c r="B1563">
        <f>'Simulated-SIR_C3'!E1561</f>
        <v>2.354175915400381</v>
      </c>
      <c r="C1563">
        <f>'Simulated-SIR_C3'!V1561</f>
        <v>640.98305492368843</v>
      </c>
    </row>
    <row r="1564" spans="1:3" x14ac:dyDescent="0.55000000000000004">
      <c r="A1564">
        <f>'Simulated-SIR_C3'!A1562</f>
        <v>155.79999999999544</v>
      </c>
      <c r="B1564">
        <f>'Simulated-SIR_C3'!E1562</f>
        <v>2.3190881700518977</v>
      </c>
      <c r="C1564">
        <f>'Simulated-SIR_C3'!V1562</f>
        <v>631.42789913208253</v>
      </c>
    </row>
    <row r="1565" spans="1:3" x14ac:dyDescent="0.55000000000000004">
      <c r="A1565">
        <f>'Simulated-SIR_C3'!A1563</f>
        <v>155.89999999999543</v>
      </c>
      <c r="B1565">
        <f>'Simulated-SIR_C3'!E1563</f>
        <v>2.2845233893239469</v>
      </c>
      <c r="C1565">
        <f>'Simulated-SIR_C3'!V1563</f>
        <v>622.01520881882516</v>
      </c>
    </row>
    <row r="1566" spans="1:3" x14ac:dyDescent="0.55000000000000004">
      <c r="A1566">
        <f>'Simulated-SIR_C3'!A1564</f>
        <v>155.99999999999542</v>
      </c>
      <c r="B1566">
        <f>'Simulated-SIR_C3'!E1564</f>
        <v>2.2504737786899121</v>
      </c>
      <c r="C1566">
        <f>'Simulated-SIR_C3'!V1564</f>
        <v>612.74285906943601</v>
      </c>
    </row>
    <row r="1567" spans="1:3" x14ac:dyDescent="0.55000000000000004">
      <c r="A1567">
        <f>'Simulated-SIR_C3'!A1565</f>
        <v>156.09999999999542</v>
      </c>
      <c r="B1567">
        <f>'Simulated-SIR_C3'!E1565</f>
        <v>2.2169316597970181</v>
      </c>
      <c r="C1567">
        <f>'Simulated-SIR_C3'!V1565</f>
        <v>603.60875668629853</v>
      </c>
    </row>
    <row r="1568" spans="1:3" x14ac:dyDescent="0.55000000000000004">
      <c r="A1568">
        <f>'Simulated-SIR_C3'!A1566</f>
        <v>156.19999999999541</v>
      </c>
      <c r="B1568">
        <f>'Simulated-SIR_C3'!E1566</f>
        <v>2.1838894687348032</v>
      </c>
      <c r="C1568">
        <f>'Simulated-SIR_C3'!V1566</f>
        <v>594.61083971456458</v>
      </c>
    </row>
    <row r="1569" spans="1:3" x14ac:dyDescent="0.55000000000000004">
      <c r="A1569">
        <f>'Simulated-SIR_C3'!A1567</f>
        <v>156.29999999999541</v>
      </c>
      <c r="B1569">
        <f>'Simulated-SIR_C3'!E1567</f>
        <v>2.1513397543294008</v>
      </c>
      <c r="C1569">
        <f>'Simulated-SIR_C3'!V1567</f>
        <v>585.74707697516487</v>
      </c>
    </row>
    <row r="1570" spans="1:3" x14ac:dyDescent="0.55000000000000004">
      <c r="A1570">
        <f>'Simulated-SIR_C3'!A1568</f>
        <v>156.3999999999954</v>
      </c>
      <c r="B1570">
        <f>'Simulated-SIR_C3'!E1568</f>
        <v>2.1192751764632445</v>
      </c>
      <c r="C1570">
        <f>'Simulated-SIR_C3'!V1568</f>
        <v>577.01546760481995</v>
      </c>
    </row>
    <row r="1571" spans="1:3" x14ac:dyDescent="0.55000000000000004">
      <c r="A1571">
        <f>'Simulated-SIR_C3'!A1569</f>
        <v>156.4999999999954</v>
      </c>
      <c r="B1571">
        <f>'Simulated-SIR_C3'!E1569</f>
        <v>2.0876885044198144</v>
      </c>
      <c r="C1571">
        <f>'Simulated-SIR_C3'!V1569</f>
        <v>568.41404060294531</v>
      </c>
    </row>
    <row r="1572" spans="1:3" x14ac:dyDescent="0.55000000000000004">
      <c r="A1572">
        <f>'Simulated-SIR_C3'!A1570</f>
        <v>156.59999999999539</v>
      </c>
      <c r="B1572">
        <f>'Simulated-SIR_C3'!E1570</f>
        <v>2.0565726152530601</v>
      </c>
      <c r="C1572">
        <f>'Simulated-SIR_C3'!V1570</f>
        <v>559.9408543853466</v>
      </c>
    </row>
    <row r="1573" spans="1:3" x14ac:dyDescent="0.55000000000000004">
      <c r="A1573">
        <f>'Simulated-SIR_C3'!A1571</f>
        <v>156.69999999999538</v>
      </c>
      <c r="B1573">
        <f>'Simulated-SIR_C3'!E1571</f>
        <v>2.0259204921811222</v>
      </c>
      <c r="C1573">
        <f>'Simulated-SIR_C3'!V1571</f>
        <v>551.59399634460397</v>
      </c>
    </row>
    <row r="1574" spans="1:3" x14ac:dyDescent="0.55000000000000004">
      <c r="A1574">
        <f>'Simulated-SIR_C3'!A1572</f>
        <v>156.79999999999538</v>
      </c>
      <c r="B1574">
        <f>'Simulated-SIR_C3'!E1572</f>
        <v>1.9957252230039959</v>
      </c>
      <c r="C1574">
        <f>'Simulated-SIR_C3'!V1572</f>
        <v>543.37158241704151</v>
      </c>
    </row>
    <row r="1575" spans="1:3" x14ac:dyDescent="0.55000000000000004">
      <c r="A1575">
        <f>'Simulated-SIR_C3'!A1573</f>
        <v>156.89999999999537</v>
      </c>
      <c r="B1575">
        <f>'Simulated-SIR_C3'!E1573</f>
        <v>1.9659799985447821</v>
      </c>
      <c r="C1575">
        <f>'Simulated-SIR_C3'!V1573</f>
        <v>535.27175665618688</v>
      </c>
    </row>
    <row r="1576" spans="1:3" x14ac:dyDescent="0.55000000000000004">
      <c r="A1576">
        <f>'Simulated-SIR_C3'!A1574</f>
        <v>156.99999999999537</v>
      </c>
      <c r="B1576">
        <f>'Simulated-SIR_C3'!E1574</f>
        <v>1.9366781111141671</v>
      </c>
      <c r="C1576">
        <f>'Simulated-SIR_C3'!V1574</f>
        <v>527.29269081262044</v>
      </c>
    </row>
    <row r="1577" spans="1:3" x14ac:dyDescent="0.55000000000000004">
      <c r="A1577">
        <f>'Simulated-SIR_C3'!A1575</f>
        <v>157.09999999999536</v>
      </c>
      <c r="B1577">
        <f>'Simulated-SIR_C3'!E1575</f>
        <v>1.907812952997793</v>
      </c>
      <c r="C1577">
        <f>'Simulated-SIR_C3'!V1575</f>
        <v>519.43258392011842</v>
      </c>
    </row>
    <row r="1578" spans="1:3" x14ac:dyDescent="0.55000000000000004">
      <c r="A1578">
        <f>'Simulated-SIR_C3'!A1576</f>
        <v>157.19999999999536</v>
      </c>
      <c r="B1578">
        <f>'Simulated-SIR_C3'!E1576</f>
        <v>1.8793780149661685</v>
      </c>
      <c r="C1578">
        <f>'Simulated-SIR_C3'!V1576</f>
        <v>511.68966188799573</v>
      </c>
    </row>
    <row r="1579" spans="1:3" x14ac:dyDescent="0.55000000000000004">
      <c r="A1579">
        <f>'Simulated-SIR_C3'!A1577</f>
        <v>157.29999999999535</v>
      </c>
      <c r="B1579">
        <f>'Simulated-SIR_C3'!E1577</f>
        <v>1.8513668848067919</v>
      </c>
      <c r="C1579">
        <f>'Simulated-SIR_C3'!V1577</f>
        <v>504.06217709955462</v>
      </c>
    </row>
    <row r="1580" spans="1:3" x14ac:dyDescent="0.55000000000000004">
      <c r="A1580">
        <f>'Simulated-SIR_C3'!A1578</f>
        <v>157.39999999999534</v>
      </c>
      <c r="B1580">
        <f>'Simulated-SIR_C3'!E1578</f>
        <v>1.8237732458781557</v>
      </c>
      <c r="C1580">
        <f>'Simulated-SIR_C3'!V1578</f>
        <v>496.54840801654791</v>
      </c>
    </row>
    <row r="1581" spans="1:3" x14ac:dyDescent="0.55000000000000004">
      <c r="A1581">
        <f>'Simulated-SIR_C3'!A1579</f>
        <v>157.49999999999534</v>
      </c>
      <c r="B1581">
        <f>'Simulated-SIR_C3'!E1579</f>
        <v>1.7965908756852957</v>
      </c>
      <c r="C1581">
        <f>'Simulated-SIR_C3'!V1579</f>
        <v>489.14665878956481</v>
      </c>
    </row>
    <row r="1582" spans="1:3" x14ac:dyDescent="0.55000000000000004">
      <c r="A1582">
        <f>'Simulated-SIR_C3'!A1580</f>
        <v>157.59999999999533</v>
      </c>
      <c r="B1582">
        <f>'Simulated-SIR_C3'!E1580</f>
        <v>1.769813644476578</v>
      </c>
      <c r="C1582">
        <f>'Simulated-SIR_C3'!V1580</f>
        <v>481.85525887425371</v>
      </c>
    </row>
    <row r="1583" spans="1:3" x14ac:dyDescent="0.55000000000000004">
      <c r="A1583">
        <f>'Simulated-SIR_C3'!A1581</f>
        <v>157.69999999999533</v>
      </c>
      <c r="B1583">
        <f>'Simulated-SIR_C3'!E1581</f>
        <v>1.7434355138613955</v>
      </c>
      <c r="C1583">
        <f>'Simulated-SIR_C3'!V1581</f>
        <v>474.67256265328814</v>
      </c>
    </row>
    <row r="1584" spans="1:3" x14ac:dyDescent="0.55000000000000004">
      <c r="A1584">
        <f>'Simulated-SIR_C3'!A1582</f>
        <v>157.79999999999532</v>
      </c>
      <c r="B1584">
        <f>'Simulated-SIR_C3'!E1582</f>
        <v>1.7174505354484733</v>
      </c>
      <c r="C1584">
        <f>'Simulated-SIR_C3'!V1582</f>
        <v>467.59694906399568</v>
      </c>
    </row>
    <row r="1585" spans="1:3" x14ac:dyDescent="0.55000000000000004">
      <c r="A1585">
        <f>'Simulated-SIR_C3'!A1583</f>
        <v>157.89999999999532</v>
      </c>
      <c r="B1585">
        <f>'Simulated-SIR_C3'!E1583</f>
        <v>1.6918528495044618</v>
      </c>
      <c r="C1585">
        <f>'Simulated-SIR_C3'!V1583</f>
        <v>460.62682123156225</v>
      </c>
    </row>
    <row r="1586" spans="1:3" x14ac:dyDescent="0.55000000000000004">
      <c r="A1586">
        <f>'Simulated-SIR_C3'!A1584</f>
        <v>157.99999999999531</v>
      </c>
      <c r="B1586">
        <f>'Simulated-SIR_C3'!E1584</f>
        <v>1.6666366836325319</v>
      </c>
      <c r="C1586">
        <f>'Simulated-SIR_C3'!V1584</f>
        <v>453.76060610772515</v>
      </c>
    </row>
    <row r="1587" spans="1:3" x14ac:dyDescent="0.55000000000000004">
      <c r="A1587">
        <f>'Simulated-SIR_C3'!A1585</f>
        <v>158.0999999999953</v>
      </c>
      <c r="B1587">
        <f>'Simulated-SIR_C3'!E1585</f>
        <v>1.6417963514706548</v>
      </c>
      <c r="C1587">
        <f>'Simulated-SIR_C3'!V1585</f>
        <v>446.99675411487794</v>
      </c>
    </row>
    <row r="1588" spans="1:3" x14ac:dyDescent="0.55000000000000004">
      <c r="A1588">
        <f>'Simulated-SIR_C3'!A1586</f>
        <v>158.1999999999953</v>
      </c>
      <c r="B1588">
        <f>'Simulated-SIR_C3'!E1586</f>
        <v>1.6173262514092954</v>
      </c>
      <c r="C1588">
        <f>'Simulated-SIR_C3'!V1586</f>
        <v>440.33373879550055</v>
      </c>
    </row>
    <row r="1589" spans="1:3" x14ac:dyDescent="0.55000000000000004">
      <c r="A1589">
        <f>'Simulated-SIR_C3'!A1587</f>
        <v>158.29999999999529</v>
      </c>
      <c r="B1589">
        <f>'Simulated-SIR_C3'!E1587</f>
        <v>1.5932208653282101</v>
      </c>
      <c r="C1589">
        <f>'Simulated-SIR_C3'!V1587</f>
        <v>433.77005646683762</v>
      </c>
    </row>
    <row r="1590" spans="1:3" x14ac:dyDescent="0.55000000000000004">
      <c r="A1590">
        <f>'Simulated-SIR_C3'!A1588</f>
        <v>158.39999999999529</v>
      </c>
      <c r="B1590">
        <f>'Simulated-SIR_C3'!E1588</f>
        <v>1.569474757352072</v>
      </c>
      <c r="C1590">
        <f>'Simulated-SIR_C3'!V1588</f>
        <v>427.30422588074549</v>
      </c>
    </row>
    <row r="1591" spans="1:3" x14ac:dyDescent="0.55000000000000004">
      <c r="A1591">
        <f>'Simulated-SIR_C3'!A1589</f>
        <v>158.49999999999528</v>
      </c>
      <c r="B1591">
        <f>'Simulated-SIR_C3'!E1589</f>
        <v>1.5460825726246488</v>
      </c>
      <c r="C1591">
        <f>'Simulated-SIR_C3'!V1589</f>
        <v>420.93478788862967</v>
      </c>
    </row>
    <row r="1592" spans="1:3" x14ac:dyDescent="0.55000000000000004">
      <c r="A1592">
        <f>'Simulated-SIR_C3'!A1590</f>
        <v>158.59999999999528</v>
      </c>
      <c r="B1592">
        <f>'Simulated-SIR_C3'!E1590</f>
        <v>1.5230390361012465</v>
      </c>
      <c r="C1592">
        <f>'Simulated-SIR_C3'!V1590</f>
        <v>414.66030511139678</v>
      </c>
    </row>
    <row r="1593" spans="1:3" x14ac:dyDescent="0.55000000000000004">
      <c r="A1593">
        <f>'Simulated-SIR_C3'!A1591</f>
        <v>158.69999999999527</v>
      </c>
      <c r="B1593">
        <f>'Simulated-SIR_C3'!E1591</f>
        <v>1.5003389513591534</v>
      </c>
      <c r="C1593">
        <f>'Simulated-SIR_C3'!V1591</f>
        <v>408.47936161434535</v>
      </c>
    </row>
    <row r="1594" spans="1:3" x14ac:dyDescent="0.55000000000000004">
      <c r="A1594">
        <f>'Simulated-SIR_C3'!A1592</f>
        <v>158.79999999999526</v>
      </c>
      <c r="B1594">
        <f>'Simulated-SIR_C3'!E1592</f>
        <v>1.4779771994258115</v>
      </c>
      <c r="C1594">
        <f>'Simulated-SIR_C3'!V1592</f>
        <v>402.39056258692153</v>
      </c>
    </row>
    <row r="1595" spans="1:3" x14ac:dyDescent="0.55000000000000004">
      <c r="A1595">
        <f>'Simulated-SIR_C3'!A1593</f>
        <v>158.89999999999526</v>
      </c>
      <c r="B1595">
        <f>'Simulated-SIR_C3'!E1593</f>
        <v>1.4559487376244578</v>
      </c>
      <c r="C1595">
        <f>'Simulated-SIR_C3'!V1593</f>
        <v>396.39253402726609</v>
      </c>
    </row>
    <row r="1596" spans="1:3" x14ac:dyDescent="0.55000000000000004">
      <c r="A1596">
        <f>'Simulated-SIR_C3'!A1594</f>
        <v>158.99999999999525</v>
      </c>
      <c r="B1596">
        <f>'Simulated-SIR_C3'!E1594</f>
        <v>1.4342485984369673</v>
      </c>
      <c r="C1596">
        <f>'Simulated-SIR_C3'!V1594</f>
        <v>390.48392243148226</v>
      </c>
    </row>
    <row r="1597" spans="1:3" x14ac:dyDescent="0.55000000000000004">
      <c r="A1597">
        <f>'Simulated-SIR_C3'!A1595</f>
        <v>159.09999999999525</v>
      </c>
      <c r="B1597">
        <f>'Simulated-SIR_C3'!E1595</f>
        <v>1.4128718883836466</v>
      </c>
      <c r="C1597">
        <f>'Simulated-SIR_C3'!V1595</f>
        <v>384.66339448755082</v>
      </c>
    </row>
    <row r="1598" spans="1:3" x14ac:dyDescent="0.55000000000000004">
      <c r="A1598">
        <f>'Simulated-SIR_C3'!A1596</f>
        <v>159.19999999999524</v>
      </c>
      <c r="B1598">
        <f>'Simulated-SIR_C3'!E1596</f>
        <v>1.3918137869197238</v>
      </c>
      <c r="C1598">
        <f>'Simulated-SIR_C3'!V1596</f>
        <v>378.92963677382551</v>
      </c>
    </row>
    <row r="1599" spans="1:3" x14ac:dyDescent="0.55000000000000004">
      <c r="A1599">
        <f>'Simulated-SIR_C3'!A1597</f>
        <v>159.29999999999524</v>
      </c>
      <c r="B1599">
        <f>'Simulated-SIR_C3'!E1597</f>
        <v>1.3710695453482844</v>
      </c>
      <c r="C1599">
        <f>'Simulated-SIR_C3'!V1597</f>
        <v>373.28135546203839</v>
      </c>
    </row>
    <row r="1600" spans="1:3" x14ac:dyDescent="0.55000000000000004">
      <c r="A1600">
        <f>'Simulated-SIR_C3'!A1598</f>
        <v>159.39999999999523</v>
      </c>
      <c r="B1600">
        <f>'Simulated-SIR_C3'!E1598</f>
        <v>1.3506344857494119</v>
      </c>
      <c r="C1600">
        <f>'Simulated-SIR_C3'!V1598</f>
        <v>367.71727602474743</v>
      </c>
    </row>
    <row r="1601" spans="1:3" x14ac:dyDescent="0.55000000000000004">
      <c r="A1601">
        <f>'Simulated-SIR_C3'!A1599</f>
        <v>159.49999999999523</v>
      </c>
      <c r="B1601">
        <f>'Simulated-SIR_C3'!E1599</f>
        <v>1.3305039999252872</v>
      </c>
      <c r="C1601">
        <f>'Simulated-SIR_C3'!V1599</f>
        <v>362.23614294716026</v>
      </c>
    </row>
    <row r="1602" spans="1:3" x14ac:dyDescent="0.55000000000000004">
      <c r="A1602">
        <f>'Simulated-SIR_C3'!A1600</f>
        <v>159.59999999999522</v>
      </c>
      <c r="B1602">
        <f>'Simulated-SIR_C3'!E1600</f>
        <v>1.310673548361013</v>
      </c>
      <c r="C1602">
        <f>'Simulated-SIR_C3'!V1600</f>
        <v>356.83671944326812</v>
      </c>
    </row>
    <row r="1603" spans="1:3" x14ac:dyDescent="0.55000000000000004">
      <c r="A1603">
        <f>'Simulated-SIR_C3'!A1601</f>
        <v>159.69999999999521</v>
      </c>
      <c r="B1603">
        <f>'Simulated-SIR_C3'!E1601</f>
        <v>1.2911386592009233</v>
      </c>
      <c r="C1603">
        <f>'Simulated-SIR_C3'!V1601</f>
        <v>351.51778717622517</v>
      </c>
    </row>
    <row r="1604" spans="1:3" x14ac:dyDescent="0.55000000000000004">
      <c r="A1604">
        <f>'Simulated-SIR_C3'!A1602</f>
        <v>159.79999999999521</v>
      </c>
      <c r="B1604">
        <f>'Simulated-SIR_C3'!E1602</f>
        <v>1.2718949272401536</v>
      </c>
      <c r="C1604">
        <f>'Simulated-SIR_C3'!V1602</f>
        <v>346.27814598291019</v>
      </c>
    </row>
    <row r="1605" spans="1:3" x14ac:dyDescent="0.55000000000000004">
      <c r="A1605">
        <f>'Simulated-SIR_C3'!A1603</f>
        <v>159.8999999999952</v>
      </c>
      <c r="B1605">
        <f>'Simulated-SIR_C3'!E1603</f>
        <v>1.2529380129312417</v>
      </c>
      <c r="C1605">
        <f>'Simulated-SIR_C3'!V1603</f>
        <v>341.11661360260644</v>
      </c>
    </row>
    <row r="1606" spans="1:3" x14ac:dyDescent="0.55000000000000004">
      <c r="A1606">
        <f>'Simulated-SIR_C3'!A1604</f>
        <v>159.9999999999952</v>
      </c>
      <c r="B1606">
        <f>'Simulated-SIR_C3'!E1604</f>
        <v>1.2342636414055324</v>
      </c>
      <c r="C1606">
        <f>'Simulated-SIR_C3'!V1604</f>
        <v>336.03202540973928</v>
      </c>
    </row>
    <row r="1607" spans="1:3" x14ac:dyDescent="0.55000000000000004">
      <c r="A1607">
        <f>'Simulated-SIR_C3'!A1605</f>
        <v>160.09999999999519</v>
      </c>
      <c r="B1607">
        <f>'Simulated-SIR_C3'!E1605</f>
        <v>1.2158676015091689</v>
      </c>
      <c r="C1607">
        <f>'Simulated-SIR_C3'!V1605</f>
        <v>331.02323415061028</v>
      </c>
    </row>
    <row r="1608" spans="1:3" x14ac:dyDescent="0.55000000000000004">
      <c r="A1608">
        <f>'Simulated-SIR_C3'!A1606</f>
        <v>160.19999999999519</v>
      </c>
      <c r="B1608">
        <f>'Simulated-SIR_C3'!E1606</f>
        <v>1.1977457448534539</v>
      </c>
      <c r="C1608">
        <f>'Simulated-SIR_C3'!V1606</f>
        <v>326.08910968406781</v>
      </c>
    </row>
    <row r="1609" spans="1:3" x14ac:dyDescent="0.55000000000000004">
      <c r="A1609">
        <f>'Simulated-SIR_C3'!A1607</f>
        <v>160.29999999999518</v>
      </c>
      <c r="B1609">
        <f>'Simulated-SIR_C3'!E1607</f>
        <v>1.1798939848793608</v>
      </c>
      <c r="C1609">
        <f>'Simulated-SIR_C3'!V1607</f>
        <v>321.22853872605373</v>
      </c>
    </row>
    <row r="1610" spans="1:3" x14ac:dyDescent="0.55000000000000004">
      <c r="A1610">
        <f>'Simulated-SIR_C3'!A1608</f>
        <v>160.39999999999517</v>
      </c>
      <c r="B1610">
        <f>'Simulated-SIR_C3'!E1608</f>
        <v>1.1623082959359938</v>
      </c>
      <c r="C1610">
        <f>'Simulated-SIR_C3'!V1608</f>
        <v>316.44042459797208</v>
      </c>
    </row>
    <row r="1611" spans="1:3" x14ac:dyDescent="0.55000000000000004">
      <c r="A1611">
        <f>'Simulated-SIR_C3'!A1609</f>
        <v>160.49999999999517</v>
      </c>
      <c r="B1611">
        <f>'Simulated-SIR_C3'!E1609</f>
        <v>1.1449847123727772</v>
      </c>
      <c r="C1611">
        <f>'Simulated-SIR_C3'!V1609</f>
        <v>311.72368697881654</v>
      </c>
    </row>
    <row r="1612" spans="1:3" x14ac:dyDescent="0.55000000000000004">
      <c r="A1612">
        <f>'Simulated-SIR_C3'!A1610</f>
        <v>160.59999999999516</v>
      </c>
      <c r="B1612">
        <f>'Simulated-SIR_C3'!E1610</f>
        <v>1.1279193276451798</v>
      </c>
      <c r="C1612">
        <f>'Simulated-SIR_C3'!V1610</f>
        <v>307.07726166100593</v>
      </c>
    </row>
    <row r="1613" spans="1:3" x14ac:dyDescent="0.55000000000000004">
      <c r="A1613">
        <f>'Simulated-SIR_C3'!A1611</f>
        <v>160.69999999999516</v>
      </c>
      <c r="B1613">
        <f>'Simulated-SIR_C3'!E1611</f>
        <v>1.1111082934337655</v>
      </c>
      <c r="C1613">
        <f>'Simulated-SIR_C3'!V1611</f>
        <v>302.50010030986823</v>
      </c>
    </row>
    <row r="1614" spans="1:3" x14ac:dyDescent="0.55000000000000004">
      <c r="A1614">
        <f>'Simulated-SIR_C3'!A1612</f>
        <v>160.79999999999515</v>
      </c>
      <c r="B1614">
        <f>'Simulated-SIR_C3'!E1612</f>
        <v>1.0945478187763755</v>
      </c>
      <c r="C1614">
        <f>'Simulated-SIR_C3'!V1612</f>
        <v>297.99117022672067</v>
      </c>
    </row>
    <row r="1615" spans="1:3" x14ac:dyDescent="0.55000000000000004">
      <c r="A1615">
        <f>'Simulated-SIR_C3'!A1613</f>
        <v>160.89999999999515</v>
      </c>
      <c r="B1615">
        <f>'Simulated-SIR_C3'!E1613</f>
        <v>1.078234169213244</v>
      </c>
      <c r="C1615">
        <f>'Simulated-SIR_C3'!V1613</f>
        <v>293.54945411549068</v>
      </c>
    </row>
    <row r="1616" spans="1:3" x14ac:dyDescent="0.55000000000000004">
      <c r="A1616">
        <f>'Simulated-SIR_C3'!A1614</f>
        <v>160.99999999999514</v>
      </c>
      <c r="B1616">
        <f>'Simulated-SIR_C3'!E1614</f>
        <v>1.0621636659448566</v>
      </c>
      <c r="C1616">
        <f>'Simulated-SIR_C3'!V1614</f>
        <v>289.17394985282544</v>
      </c>
    </row>
    <row r="1617" spans="1:3" x14ac:dyDescent="0.55000000000000004">
      <c r="A1617">
        <f>'Simulated-SIR_C3'!A1615</f>
        <v>161.09999999999513</v>
      </c>
      <c r="B1617">
        <f>'Simulated-SIR_C3'!E1615</f>
        <v>1.0463326850023595</v>
      </c>
      <c r="C1617">
        <f>'Simulated-SIR_C3'!V1615</f>
        <v>284.86367026163737</v>
      </c>
    </row>
    <row r="1618" spans="1:3" x14ac:dyDescent="0.55000000000000004">
      <c r="A1618">
        <f>'Simulated-SIR_C3'!A1616</f>
        <v>161.19999999999513</v>
      </c>
      <c r="B1618">
        <f>'Simulated-SIR_C3'!E1616</f>
        <v>1.0307376564303345</v>
      </c>
      <c r="C1618">
        <f>'Simulated-SIR_C3'!V1616</f>
        <v>280.6176428880342</v>
      </c>
    </row>
    <row r="1619" spans="1:3" x14ac:dyDescent="0.55000000000000004">
      <c r="A1619">
        <f>'Simulated-SIR_C3'!A1617</f>
        <v>161.29999999999512</v>
      </c>
      <c r="B1619">
        <f>'Simulated-SIR_C3'!E1617</f>
        <v>1.0153750634817542</v>
      </c>
      <c r="C1619">
        <f>'Simulated-SIR_C3'!V1617</f>
        <v>276.43490978158246</v>
      </c>
    </row>
    <row r="1620" spans="1:3" x14ac:dyDescent="0.55000000000000004">
      <c r="A1620">
        <f>'Simulated-SIR_C3'!A1618</f>
        <v>161.39999999999512</v>
      </c>
      <c r="B1620">
        <f>'Simulated-SIR_C3'!E1618</f>
        <v>1.0002414418249348</v>
      </c>
      <c r="C1620">
        <f>'Simulated-SIR_C3'!V1618</f>
        <v>272.31452727885505</v>
      </c>
    </row>
    <row r="1621" spans="1:3" x14ac:dyDescent="0.55000000000000004">
      <c r="A1621">
        <f>'Simulated-SIR_C3'!A1619</f>
        <v>161.49999999999511</v>
      </c>
      <c r="B1621">
        <f>'Simulated-SIR_C3'!E1619</f>
        <v>0.9853333787623092</v>
      </c>
      <c r="C1621">
        <f>'Simulated-SIR_C3'!V1619</f>
        <v>268.25556579021389</v>
      </c>
    </row>
    <row r="1622" spans="1:3" x14ac:dyDescent="0.55000000000000004">
      <c r="A1622">
        <f>'Simulated-SIR_C3'!A1620</f>
        <v>161.59999999999511</v>
      </c>
      <c r="B1622">
        <f>'Simulated-SIR_C3'!E1620</f>
        <v>0.97064751246084779</v>
      </c>
      <c r="C1622">
        <f>'Simulated-SIR_C3'!V1620</f>
        <v>264.2571095897776</v>
      </c>
    </row>
    <row r="1623" spans="1:3" x14ac:dyDescent="0.55000000000000004">
      <c r="A1623">
        <f>'Simulated-SIR_C3'!A1621</f>
        <v>161.6999999999951</v>
      </c>
      <c r="B1623">
        <f>'Simulated-SIR_C3'!E1621</f>
        <v>0.95618053119394308</v>
      </c>
      <c r="C1623">
        <f>'Simulated-SIR_C3'!V1621</f>
        <v>260.318256608529</v>
      </c>
    </row>
    <row r="1624" spans="1:3" x14ac:dyDescent="0.55000000000000004">
      <c r="A1624">
        <f>'Simulated-SIR_C3'!A1622</f>
        <v>161.79999999999509</v>
      </c>
      <c r="B1624">
        <f>'Simulated-SIR_C3'!E1622</f>
        <v>0.94192917259459952</v>
      </c>
      <c r="C1624">
        <f>'Simulated-SIR_C3'!V1622</f>
        <v>256.43811823051283</v>
      </c>
    </row>
    <row r="1625" spans="1:3" x14ac:dyDescent="0.55000000000000004">
      <c r="A1625">
        <f>'Simulated-SIR_C3'!A1623</f>
        <v>161.89999999999509</v>
      </c>
      <c r="B1625">
        <f>'Simulated-SIR_C3'!E1623</f>
        <v>0.92789022291974932</v>
      </c>
      <c r="C1625">
        <f>'Simulated-SIR_C3'!V1623</f>
        <v>252.61581909207925</v>
      </c>
    </row>
    <row r="1626" spans="1:3" x14ac:dyDescent="0.55000000000000004">
      <c r="A1626">
        <f>'Simulated-SIR_C3'!A1624</f>
        <v>161.99999999999508</v>
      </c>
      <c r="B1626">
        <f>'Simulated-SIR_C3'!E1624</f>
        <v>0.91406051632553809</v>
      </c>
      <c r="C1626">
        <f>'Simulated-SIR_C3'!V1624</f>
        <v>248.85049688412664</v>
      </c>
    </row>
    <row r="1627" spans="1:3" x14ac:dyDescent="0.55000000000000004">
      <c r="A1627">
        <f>'Simulated-SIR_C3'!A1625</f>
        <v>162.09999999999508</v>
      </c>
      <c r="B1627">
        <f>'Simulated-SIR_C3'!E1625</f>
        <v>0.90043693415340842</v>
      </c>
      <c r="C1627">
        <f>'Simulated-SIR_C3'!V1625</f>
        <v>245.14130215729878</v>
      </c>
    </row>
    <row r="1628" spans="1:3" x14ac:dyDescent="0.55000000000000004">
      <c r="A1628">
        <f>'Simulated-SIR_C3'!A1626</f>
        <v>162.19999999999507</v>
      </c>
      <c r="B1628">
        <f>'Simulated-SIR_C3'!E1626</f>
        <v>0.88701640422682582</v>
      </c>
      <c r="C1628">
        <f>'Simulated-SIR_C3'!V1626</f>
        <v>241.48739813009308</v>
      </c>
    </row>
    <row r="1629" spans="1:3" x14ac:dyDescent="0.55000000000000004">
      <c r="A1629">
        <f>'Simulated-SIR_C3'!A1627</f>
        <v>162.29999999999507</v>
      </c>
      <c r="B1629">
        <f>'Simulated-SIR_C3'!E1627</f>
        <v>0.87379590015848618</v>
      </c>
      <c r="C1629">
        <f>'Simulated-SIR_C3'!V1627</f>
        <v>237.88796049983421</v>
      </c>
    </row>
    <row r="1630" spans="1:3" x14ac:dyDescent="0.55000000000000004">
      <c r="A1630">
        <f>'Simulated-SIR_C3'!A1628</f>
        <v>162.39999999999506</v>
      </c>
      <c r="B1630">
        <f>'Simulated-SIR_C3'!E1628</f>
        <v>0.86077244066785019</v>
      </c>
      <c r="C1630">
        <f>'Simulated-SIR_C3'!V1628</f>
        <v>234.34217725647315</v>
      </c>
    </row>
    <row r="1631" spans="1:3" x14ac:dyDescent="0.55000000000000004">
      <c r="A1631">
        <f>'Simulated-SIR_C3'!A1629</f>
        <v>162.49999999999505</v>
      </c>
      <c r="B1631">
        <f>'Simulated-SIR_C3'!E1629</f>
        <v>0.84794308890884595</v>
      </c>
      <c r="C1631">
        <f>'Simulated-SIR_C3'!V1629</f>
        <v>230.84924849916681</v>
      </c>
    </row>
    <row r="1632" spans="1:3" x14ac:dyDescent="0.55000000000000004">
      <c r="A1632">
        <f>'Simulated-SIR_C3'!A1630</f>
        <v>162.59999999999505</v>
      </c>
      <c r="B1632">
        <f>'Simulated-SIR_C3'!E1630</f>
        <v>0.83530495180759723</v>
      </c>
      <c r="C1632">
        <f>'Simulated-SIR_C3'!V1630</f>
        <v>227.40838625559735</v>
      </c>
    </row>
    <row r="1633" spans="1:3" x14ac:dyDescent="0.55000000000000004">
      <c r="A1633">
        <f>'Simulated-SIR_C3'!A1631</f>
        <v>162.69999999999504</v>
      </c>
      <c r="B1633">
        <f>'Simulated-SIR_C3'!E1631</f>
        <v>0.8228551794100184</v>
      </c>
      <c r="C1633">
        <f>'Simulated-SIR_C3'!V1631</f>
        <v>224.01881430399109</v>
      </c>
    </row>
    <row r="1634" spans="1:3" x14ac:dyDescent="0.55000000000000004">
      <c r="A1634">
        <f>'Simulated-SIR_C3'!A1632</f>
        <v>162.79999999999504</v>
      </c>
      <c r="B1634">
        <f>'Simulated-SIR_C3'!E1632</f>
        <v>0.81059096423913513</v>
      </c>
      <c r="C1634">
        <f>'Simulated-SIR_C3'!V1632</f>
        <v>220.67976799779566</v>
      </c>
    </row>
    <row r="1635" spans="1:3" x14ac:dyDescent="0.55000000000000004">
      <c r="A1635">
        <f>'Simulated-SIR_C3'!A1633</f>
        <v>162.89999999999503</v>
      </c>
      <c r="B1635">
        <f>'Simulated-SIR_C3'!E1633</f>
        <v>0.79850954066198321</v>
      </c>
      <c r="C1635">
        <f>'Simulated-SIR_C3'!V1633</f>
        <v>217.39049409297536</v>
      </c>
    </row>
    <row r="1636" spans="1:3" x14ac:dyDescent="0.55000000000000004">
      <c r="A1636">
        <f>'Simulated-SIR_C3'!A1634</f>
        <v>162.99999999999503</v>
      </c>
      <c r="B1636">
        <f>'Simulated-SIR_C3'!E1634</f>
        <v>0.78660818426594414</v>
      </c>
      <c r="C1636">
        <f>'Simulated-SIR_C3'!V1634</f>
        <v>214.15025057788682</v>
      </c>
    </row>
    <row r="1637" spans="1:3" x14ac:dyDescent="0.55000000000000004">
      <c r="A1637">
        <f>'Simulated-SIR_C3'!A1635</f>
        <v>163.09999999999502</v>
      </c>
      <c r="B1637">
        <f>'Simulated-SIR_C3'!E1635</f>
        <v>0.77488421124437556</v>
      </c>
      <c r="C1637">
        <f>'Simulated-SIR_C3'!V1635</f>
        <v>210.95830650569462</v>
      </c>
    </row>
    <row r="1638" spans="1:3" x14ac:dyDescent="0.55000000000000004">
      <c r="A1638">
        <f>'Simulated-SIR_C3'!A1636</f>
        <v>163.19999999999501</v>
      </c>
      <c r="B1638">
        <f>'Simulated-SIR_C3'!E1636</f>
        <v>0.76333497779139869</v>
      </c>
      <c r="C1638">
        <f>'Simulated-SIR_C3'!V1636</f>
        <v>207.81394182929068</v>
      </c>
    </row>
    <row r="1639" spans="1:3" x14ac:dyDescent="0.55000000000000004">
      <c r="A1639">
        <f>'Simulated-SIR_C3'!A1637</f>
        <v>163.29999999999501</v>
      </c>
      <c r="B1639">
        <f>'Simulated-SIR_C3'!E1637</f>
        <v>0.75195787950570669</v>
      </c>
      <c r="C1639">
        <f>'Simulated-SIR_C3'!V1637</f>
        <v>204.71644723867843</v>
      </c>
    </row>
    <row r="1640" spans="1:3" x14ac:dyDescent="0.55000000000000004">
      <c r="A1640">
        <f>'Simulated-SIR_C3'!A1638</f>
        <v>163.399999999995</v>
      </c>
      <c r="B1640">
        <f>'Simulated-SIR_C3'!E1638</f>
        <v>0.74075035080325802</v>
      </c>
      <c r="C1640">
        <f>'Simulated-SIR_C3'!V1638</f>
        <v>201.66512400078534</v>
      </c>
    </row>
    <row r="1641" spans="1:3" x14ac:dyDescent="0.55000000000000004">
      <c r="A1641">
        <f>'Simulated-SIR_C3'!A1639</f>
        <v>163.499999999995</v>
      </c>
      <c r="B1641">
        <f>'Simulated-SIR_C3'!E1639</f>
        <v>0.72970986433872509</v>
      </c>
      <c r="C1641">
        <f>'Simulated-SIR_C3'!V1639</f>
        <v>198.65928380166855</v>
      </c>
    </row>
    <row r="1642" spans="1:3" x14ac:dyDescent="0.55000000000000004">
      <c r="A1642">
        <f>'Simulated-SIR_C3'!A1640</f>
        <v>163.59999999999499</v>
      </c>
      <c r="B1642">
        <f>'Simulated-SIR_C3'!E1640</f>
        <v>0.71883393043556332</v>
      </c>
      <c r="C1642">
        <f>'Simulated-SIR_C3'!V1640</f>
        <v>195.69824859107584</v>
      </c>
    </row>
    <row r="1643" spans="1:3" x14ac:dyDescent="0.55000000000000004">
      <c r="A1643">
        <f>'Simulated-SIR_C3'!A1641</f>
        <v>163.69999999999499</v>
      </c>
      <c r="B1643">
        <f>'Simulated-SIR_C3'!E1641</f>
        <v>0.70812009652457797</v>
      </c>
      <c r="C1643">
        <f>'Simulated-SIR_C3'!V1641</f>
        <v>192.78135042932797</v>
      </c>
    </row>
    <row r="1644" spans="1:3" x14ac:dyDescent="0.55000000000000004">
      <c r="A1644">
        <f>'Simulated-SIR_C3'!A1642</f>
        <v>163.79999999999498</v>
      </c>
      <c r="B1644">
        <f>'Simulated-SIR_C3'!E1642</f>
        <v>0.69756594659085636</v>
      </c>
      <c r="C1644">
        <f>'Simulated-SIR_C3'!V1642</f>
        <v>189.90793133648822</v>
      </c>
    </row>
    <row r="1645" spans="1:3" x14ac:dyDescent="0.55000000000000004">
      <c r="A1645">
        <f>'Simulated-SIR_C3'!A1643</f>
        <v>163.89999999999498</v>
      </c>
      <c r="B1645">
        <f>'Simulated-SIR_C3'!E1643</f>
        <v>0.68716910062894287</v>
      </c>
      <c r="C1645">
        <f>'Simulated-SIR_C3'!V1643</f>
        <v>187.07734314378274</v>
      </c>
    </row>
    <row r="1646" spans="1:3" x14ac:dyDescent="0.55000000000000004">
      <c r="A1646">
        <f>'Simulated-SIR_C3'!A1644</f>
        <v>163.99999999999497</v>
      </c>
      <c r="B1646">
        <f>'Simulated-SIR_C3'!E1644</f>
        <v>0.67692721410613887</v>
      </c>
      <c r="C1646">
        <f>'Simulated-SIR_C3'!V1644</f>
        <v>184.28894734724062</v>
      </c>
    </row>
    <row r="1647" spans="1:3" x14ac:dyDescent="0.55000000000000004">
      <c r="A1647">
        <f>'Simulated-SIR_C3'!A1645</f>
        <v>164.09999999999496</v>
      </c>
      <c r="B1647">
        <f>'Simulated-SIR_C3'!E1645</f>
        <v>0.66683797743379558</v>
      </c>
      <c r="C1647">
        <f>'Simulated-SIR_C3'!V1645</f>
        <v>181.54211496351857</v>
      </c>
    </row>
    <row r="1648" spans="1:3" x14ac:dyDescent="0.55000000000000004">
      <c r="A1648">
        <f>'Simulated-SIR_C3'!A1646</f>
        <v>164.19999999999496</v>
      </c>
      <c r="B1648">
        <f>'Simulated-SIR_C3'!E1646</f>
        <v>0.65689911544649171</v>
      </c>
      <c r="C1648">
        <f>'Simulated-SIR_C3'!V1646</f>
        <v>178.83622638787841</v>
      </c>
    </row>
    <row r="1649" spans="1:3" x14ac:dyDescent="0.55000000000000004">
      <c r="A1649">
        <f>'Simulated-SIR_C3'!A1647</f>
        <v>164.29999999999495</v>
      </c>
      <c r="B1649">
        <f>'Simulated-SIR_C3'!E1647</f>
        <v>0.64710838688897221</v>
      </c>
      <c r="C1649">
        <f>'Simulated-SIR_C3'!V1647</f>
        <v>176.17067125428522</v>
      </c>
    </row>
    <row r="1650" spans="1:3" x14ac:dyDescent="0.55000000000000004">
      <c r="A1650">
        <f>'Simulated-SIR_C3'!A1648</f>
        <v>164.39999999999495</v>
      </c>
      <c r="B1650">
        <f>'Simulated-SIR_C3'!E1648</f>
        <v>0.63746358391073321</v>
      </c>
      <c r="C1650">
        <f>'Simulated-SIR_C3'!V1648</f>
        <v>173.5448482975938</v>
      </c>
    </row>
    <row r="1651" spans="1:3" x14ac:dyDescent="0.55000000000000004">
      <c r="A1651">
        <f>'Simulated-SIR_C3'!A1649</f>
        <v>164.49999999999494</v>
      </c>
      <c r="B1651">
        <f>'Simulated-SIR_C3'!E1649</f>
        <v>0.62796253156814141</v>
      </c>
      <c r="C1651">
        <f>'Simulated-SIR_C3'!V1649</f>
        <v>170.95816521779295</v>
      </c>
    </row>
    <row r="1652" spans="1:3" x14ac:dyDescent="0.55000000000000004">
      <c r="A1652">
        <f>'Simulated-SIR_C3'!A1650</f>
        <v>164.59999999999494</v>
      </c>
      <c r="B1652">
        <f>'Simulated-SIR_C3'!E1650</f>
        <v>0.61860308733397318</v>
      </c>
      <c r="C1652">
        <f>'Simulated-SIR_C3'!V1650</f>
        <v>168.41003854627621</v>
      </c>
    </row>
    <row r="1653" spans="1:3" x14ac:dyDescent="0.55000000000000004">
      <c r="A1653">
        <f>'Simulated-SIR_C3'!A1651</f>
        <v>164.69999999999493</v>
      </c>
      <c r="B1653">
        <f>'Simulated-SIR_C3'!E1651</f>
        <v>0.60938314061426413</v>
      </c>
      <c r="C1653">
        <f>'Simulated-SIR_C3'!V1651</f>
        <v>165.89989351410932</v>
      </c>
    </row>
    <row r="1654" spans="1:3" x14ac:dyDescent="0.55000000000000004">
      <c r="A1654">
        <f>'Simulated-SIR_C3'!A1652</f>
        <v>164.79999999999492</v>
      </c>
      <c r="B1654">
        <f>'Simulated-SIR_C3'!E1652</f>
        <v>0.60030061227235898</v>
      </c>
      <c r="C1654">
        <f>'Simulated-SIR_C3'!V1652</f>
        <v>163.42716392226376</v>
      </c>
    </row>
    <row r="1655" spans="1:3" x14ac:dyDescent="0.55000000000000004">
      <c r="A1655">
        <f>'Simulated-SIR_C3'!A1653</f>
        <v>164.89999999999492</v>
      </c>
      <c r="B1655">
        <f>'Simulated-SIR_C3'!E1653</f>
        <v>0.59135345416005747</v>
      </c>
      <c r="C1655">
        <f>'Simulated-SIR_C3'!V1653</f>
        <v>160.99129201378798</v>
      </c>
    </row>
    <row r="1656" spans="1:3" x14ac:dyDescent="0.55000000000000004">
      <c r="A1656">
        <f>'Simulated-SIR_C3'!A1654</f>
        <v>164.99999999999491</v>
      </c>
      <c r="B1656">
        <f>'Simulated-SIR_C3'!E1654</f>
        <v>0.58253964865574548</v>
      </c>
      <c r="C1656">
        <f>'Simulated-SIR_C3'!V1654</f>
        <v>158.59172834788654</v>
      </c>
    </row>
    <row r="1657" spans="1:3" x14ac:dyDescent="0.55000000000000004">
      <c r="A1657">
        <f>'Simulated-SIR_C3'!A1655</f>
        <v>165.09999999999491</v>
      </c>
      <c r="B1657">
        <f>'Simulated-SIR_C3'!E1655</f>
        <v>0.57385720820941233</v>
      </c>
      <c r="C1657">
        <f>'Simulated-SIR_C3'!V1655</f>
        <v>156.22793167587866</v>
      </c>
    </row>
    <row r="1658" spans="1:3" x14ac:dyDescent="0.55000000000000004">
      <c r="A1658">
        <f>'Simulated-SIR_C3'!A1656</f>
        <v>165.1999999999949</v>
      </c>
      <c r="B1658">
        <f>'Simulated-SIR_C3'!E1656</f>
        <v>0.56530417489444762</v>
      </c>
      <c r="C1658">
        <f>'Simulated-SIR_C3'!V1656</f>
        <v>153.899368819009</v>
      </c>
    </row>
    <row r="1659" spans="1:3" x14ac:dyDescent="0.55000000000000004">
      <c r="A1659">
        <f>'Simulated-SIR_C3'!A1657</f>
        <v>165.2999999999949</v>
      </c>
      <c r="B1659">
        <f>'Simulated-SIR_C3'!E1657</f>
        <v>0.55687861996611998</v>
      </c>
      <c r="C1659">
        <f>'Simulated-SIR_C3'!V1657</f>
        <v>151.60551454808157</v>
      </c>
    </row>
    <row r="1660" spans="1:3" x14ac:dyDescent="0.55000000000000004">
      <c r="A1660">
        <f>'Simulated-SIR_C3'!A1658</f>
        <v>165.39999999999489</v>
      </c>
      <c r="B1660">
        <f>'Simulated-SIR_C3'!E1658</f>
        <v>0.54857864342663576</v>
      </c>
      <c r="C1660">
        <f>'Simulated-SIR_C3'!V1658</f>
        <v>149.34585146489079</v>
      </c>
    </row>
    <row r="1661" spans="1:3" x14ac:dyDescent="0.55000000000000004">
      <c r="A1661">
        <f>'Simulated-SIR_C3'!A1659</f>
        <v>165.49999999999488</v>
      </c>
      <c r="B1661">
        <f>'Simulated-SIR_C3'!E1659</f>
        <v>0.54040237359668009</v>
      </c>
      <c r="C1661">
        <f>'Simulated-SIR_C3'!V1659</f>
        <v>147.11986988542205</v>
      </c>
    </row>
    <row r="1662" spans="1:3" x14ac:dyDescent="0.55000000000000004">
      <c r="A1662">
        <f>'Simulated-SIR_C3'!A1660</f>
        <v>165.59999999999488</v>
      </c>
      <c r="B1662">
        <f>'Simulated-SIR_C3'!E1660</f>
        <v>0.53234796669334383</v>
      </c>
      <c r="C1662">
        <f>'Simulated-SIR_C3'!V1660</f>
        <v>144.92706772479576</v>
      </c>
    </row>
    <row r="1663" spans="1:3" x14ac:dyDescent="0.55000000000000004">
      <c r="A1663">
        <f>'Simulated-SIR_C3'!A1661</f>
        <v>165.69999999999487</v>
      </c>
      <c r="B1663">
        <f>'Simulated-SIR_C3'!E1661</f>
        <v>0.52441360641434176</v>
      </c>
      <c r="C1663">
        <f>'Simulated-SIR_C3'!V1661</f>
        <v>142.76695038392842</v>
      </c>
    </row>
    <row r="1664" spans="1:3" x14ac:dyDescent="0.55000000000000004">
      <c r="A1664">
        <f>'Simulated-SIR_C3'!A1662</f>
        <v>165.79999999999487</v>
      </c>
      <c r="B1664">
        <f>'Simulated-SIR_C3'!E1662</f>
        <v>0.51659750352842826</v>
      </c>
      <c r="C1664">
        <f>'Simulated-SIR_C3'!V1662</f>
        <v>140.6390306378853</v>
      </c>
    </row>
    <row r="1665" spans="1:3" x14ac:dyDescent="0.55000000000000004">
      <c r="A1665">
        <f>'Simulated-SIR_C3'!A1663</f>
        <v>165.89999999999486</v>
      </c>
      <c r="B1665">
        <f>'Simulated-SIR_C3'!E1663</f>
        <v>0.50889789547191633</v>
      </c>
      <c r="C1665">
        <f>'Simulated-SIR_C3'!V1663</f>
        <v>138.54282852589967</v>
      </c>
    </row>
    <row r="1666" spans="1:3" x14ac:dyDescent="0.55000000000000004">
      <c r="A1666">
        <f>'Simulated-SIR_C3'!A1664</f>
        <v>165.99999999999486</v>
      </c>
      <c r="B1666">
        <f>'Simulated-SIR_C3'!E1664</f>
        <v>0.50131304595121184</v>
      </c>
      <c r="C1666">
        <f>'Simulated-SIR_C3'!V1664</f>
        <v>136.47787124303326</v>
      </c>
    </row>
    <row r="1667" spans="1:3" x14ac:dyDescent="0.55000000000000004">
      <c r="A1667">
        <f>'Simulated-SIR_C3'!A1665</f>
        <v>166.09999999999485</v>
      </c>
      <c r="B1667">
        <f>'Simulated-SIR_C3'!E1665</f>
        <v>0.49384124455126971</v>
      </c>
      <c r="C1667">
        <f>'Simulated-SIR_C3'!V1665</f>
        <v>134.44369303345348</v>
      </c>
    </row>
    <row r="1668" spans="1:3" x14ac:dyDescent="0.55000000000000004">
      <c r="A1668">
        <f>'Simulated-SIR_C3'!A1666</f>
        <v>166.19999999999484</v>
      </c>
      <c r="B1668">
        <f>'Simulated-SIR_C3'!E1666</f>
        <v>0.48648080634988855</v>
      </c>
      <c r="C1668">
        <f>'Simulated-SIR_C3'!V1666</f>
        <v>132.4398350853036</v>
      </c>
    </row>
    <row r="1669" spans="1:3" x14ac:dyDescent="0.55000000000000004">
      <c r="A1669">
        <f>'Simulated-SIR_C3'!A1667</f>
        <v>166.29999999999484</v>
      </c>
      <c r="B1669">
        <f>'Simulated-SIR_C3'!E1667</f>
        <v>0.47923007153775221</v>
      </c>
      <c r="C1669">
        <f>'Simulated-SIR_C3'!V1667</f>
        <v>130.46584542714155</v>
      </c>
    </row>
    <row r="1670" spans="1:3" x14ac:dyDescent="0.55000000000000004">
      <c r="A1670">
        <f>'Simulated-SIR_C3'!A1668</f>
        <v>166.39999999999483</v>
      </c>
      <c r="B1670">
        <f>'Simulated-SIR_C3'!E1668</f>
        <v>0.47208740504413432</v>
      </c>
      <c r="C1670">
        <f>'Simulated-SIR_C3'!V1668</f>
        <v>128.52127882592447</v>
      </c>
    </row>
    <row r="1671" spans="1:3" x14ac:dyDescent="0.55000000000000004">
      <c r="A1671">
        <f>'Simulated-SIR_C3'!A1669</f>
        <v>166.49999999999483</v>
      </c>
      <c r="B1671">
        <f>'Simulated-SIR_C3'!E1669</f>
        <v>0.46505119616818352</v>
      </c>
      <c r="C1671">
        <f>'Simulated-SIR_C3'!V1669</f>
        <v>126.60569668651542</v>
      </c>
    </row>
    <row r="1672" spans="1:3" x14ac:dyDescent="0.55000000000000004">
      <c r="A1672">
        <f>'Simulated-SIR_C3'!A1670</f>
        <v>166.59999999999482</v>
      </c>
      <c r="B1672">
        <f>'Simulated-SIR_C3'!E1670</f>
        <v>0.45811985821570106</v>
      </c>
      <c r="C1672">
        <f>'Simulated-SIR_C3'!V1670</f>
        <v>124.71866695268974</v>
      </c>
    </row>
    <row r="1673" spans="1:3" x14ac:dyDescent="0.55000000000000004">
      <c r="A1673">
        <f>'Simulated-SIR_C3'!A1671</f>
        <v>166.69999999999482</v>
      </c>
      <c r="B1673">
        <f>'Simulated-SIR_C3'!E1671</f>
        <v>0.45129182814133528</v>
      </c>
      <c r="C1673">
        <f>'Simulated-SIR_C3'!V1671</f>
        <v>122.85976400961889</v>
      </c>
    </row>
    <row r="1674" spans="1:3" x14ac:dyDescent="0.55000000000000004">
      <c r="A1674">
        <f>'Simulated-SIR_C3'!A1672</f>
        <v>166.79999999999481</v>
      </c>
      <c r="B1674">
        <f>'Simulated-SIR_C3'!E1672</f>
        <v>0.4445655661961066</v>
      </c>
      <c r="C1674">
        <f>'Simulated-SIR_C3'!V1672</f>
        <v>121.02856858780899</v>
      </c>
    </row>
    <row r="1675" spans="1:3" x14ac:dyDescent="0.55000000000000004">
      <c r="A1675">
        <f>'Simulated-SIR_C3'!A1673</f>
        <v>166.8999999999948</v>
      </c>
      <c r="B1675">
        <f>'Simulated-SIR_C3'!E1673</f>
        <v>0.43793955558018743</v>
      </c>
      <c r="C1675">
        <f>'Simulated-SIR_C3'!V1673</f>
        <v>119.22466766847313</v>
      </c>
    </row>
    <row r="1676" spans="1:3" x14ac:dyDescent="0.55000000000000004">
      <c r="A1676">
        <f>'Simulated-SIR_C3'!A1674</f>
        <v>166.9999999999948</v>
      </c>
      <c r="B1676">
        <f>'Simulated-SIR_C3'!E1674</f>
        <v>0.43141230210085663</v>
      </c>
      <c r="C1676">
        <f>'Simulated-SIR_C3'!V1674</f>
        <v>117.44765439031558</v>
      </c>
    </row>
    <row r="1677" spans="1:3" x14ac:dyDescent="0.55000000000000004">
      <c r="A1677">
        <f>'Simulated-SIR_C3'!A1675</f>
        <v>167.09999999999479</v>
      </c>
      <c r="B1677">
        <f>'Simulated-SIR_C3'!E1675</f>
        <v>0.42498233383555173</v>
      </c>
      <c r="C1677">
        <f>'Simulated-SIR_C3'!V1675</f>
        <v>115.69712795770687</v>
      </c>
    </row>
    <row r="1678" spans="1:3" x14ac:dyDescent="0.55000000000000004">
      <c r="A1678">
        <f>'Simulated-SIR_C3'!A1676</f>
        <v>167.19999999999479</v>
      </c>
      <c r="B1678">
        <f>'Simulated-SIR_C3'!E1676</f>
        <v>0.41864820079994414</v>
      </c>
      <c r="C1678">
        <f>'Simulated-SIR_C3'!V1676</f>
        <v>113.97269355022881</v>
      </c>
    </row>
    <row r="1679" spans="1:3" x14ac:dyDescent="0.55000000000000004">
      <c r="A1679">
        <f>'Simulated-SIR_C3'!A1677</f>
        <v>167.29999999999478</v>
      </c>
      <c r="B1679">
        <f>'Simulated-SIR_C3'!E1677</f>
        <v>0.41240847462096053</v>
      </c>
      <c r="C1679">
        <f>'Simulated-SIR_C3'!V1677</f>
        <v>112.27396223356979</v>
      </c>
    </row>
    <row r="1680" spans="1:3" x14ac:dyDescent="0.55000000000000004">
      <c r="A1680">
        <f>'Simulated-SIR_C3'!A1678</f>
        <v>167.39999999999478</v>
      </c>
      <c r="B1680">
        <f>'Simulated-SIR_C3'!E1678</f>
        <v>0.40626174821467831</v>
      </c>
      <c r="C1680">
        <f>'Simulated-SIR_C3'!V1678</f>
        <v>110.60055087174878</v>
      </c>
    </row>
    <row r="1681" spans="1:3" x14ac:dyDescent="0.55000000000000004">
      <c r="A1681">
        <f>'Simulated-SIR_C3'!A1679</f>
        <v>167.49999999999477</v>
      </c>
      <c r="B1681">
        <f>'Simulated-SIR_C3'!E1679</f>
        <v>0.40020663546902141</v>
      </c>
      <c r="C1681">
        <f>'Simulated-SIR_C3'!V1679</f>
        <v>108.95208204064949</v>
      </c>
    </row>
    <row r="1682" spans="1:3" x14ac:dyDescent="0.55000000000000004">
      <c r="A1682">
        <f>'Simulated-SIR_C3'!A1680</f>
        <v>167.59999999999476</v>
      </c>
      <c r="B1682">
        <f>'Simulated-SIR_C3'!E1680</f>
        <v>0.39424177093118606</v>
      </c>
      <c r="C1682">
        <f>'Simulated-SIR_C3'!V1680</f>
        <v>107.32818394284453</v>
      </c>
    </row>
    <row r="1683" spans="1:3" x14ac:dyDescent="0.55000000000000004">
      <c r="A1683">
        <f>'Simulated-SIR_C3'!A1681</f>
        <v>167.69999999999476</v>
      </c>
      <c r="B1683">
        <f>'Simulated-SIR_C3'!E1681</f>
        <v>0.38836580949972449</v>
      </c>
      <c r="C1683">
        <f>'Simulated-SIR_C3'!V1681</f>
        <v>105.72849032369014</v>
      </c>
    </row>
    <row r="1684" spans="1:3" x14ac:dyDescent="0.55000000000000004">
      <c r="A1684">
        <f>'Simulated-SIR_C3'!A1682</f>
        <v>167.79999999999475</v>
      </c>
      <c r="B1684">
        <f>'Simulated-SIR_C3'!E1682</f>
        <v>0.3825774261212187</v>
      </c>
      <c r="C1684">
        <f>'Simulated-SIR_C3'!V1682</f>
        <v>104.15264038867316</v>
      </c>
    </row>
    <row r="1685" spans="1:3" x14ac:dyDescent="0.55000000000000004">
      <c r="A1685">
        <f>'Simulated-SIR_C3'!A1683</f>
        <v>167.89999999999475</v>
      </c>
      <c r="B1685">
        <f>'Simulated-SIR_C3'!E1683</f>
        <v>0.37687531549147463</v>
      </c>
      <c r="C1685">
        <f>'Simulated-SIR_C3'!V1683</f>
        <v>102.60027872199072</v>
      </c>
    </row>
    <row r="1686" spans="1:3" x14ac:dyDescent="0.55000000000000004">
      <c r="A1686">
        <f>'Simulated-SIR_C3'!A1684</f>
        <v>167.99999999999474</v>
      </c>
      <c r="B1686">
        <f>'Simulated-SIR_C3'!E1684</f>
        <v>0.37125819176117036</v>
      </c>
      <c r="C1686">
        <f>'Simulated-SIR_C3'!V1684</f>
        <v>101.07105520634494</v>
      </c>
    </row>
    <row r="1687" spans="1:3" x14ac:dyDescent="0.55000000000000004">
      <c r="A1687">
        <f>'Simulated-SIR_C3'!A1685</f>
        <v>168.09999999999474</v>
      </c>
      <c r="B1687">
        <f>'Simulated-SIR_C3'!E1685</f>
        <v>0.36572478824589072</v>
      </c>
      <c r="C1687">
        <f>'Simulated-SIR_C3'!V1685</f>
        <v>99.564624943934007</v>
      </c>
    </row>
    <row r="1688" spans="1:3" x14ac:dyDescent="0.55000000000000004">
      <c r="A1688">
        <f>'Simulated-SIR_C3'!A1686</f>
        <v>168.19999999999473</v>
      </c>
      <c r="B1688">
        <f>'Simulated-SIR_C3'!E1686</f>
        <v>0.3602738571404846</v>
      </c>
      <c r="C1688">
        <f>'Simulated-SIR_C3'!V1686</f>
        <v>98.080648178622326</v>
      </c>
    </row>
    <row r="1689" spans="1:3" x14ac:dyDescent="0.55000000000000004">
      <c r="A1689">
        <f>'Simulated-SIR_C3'!A1687</f>
        <v>168.29999999999472</v>
      </c>
      <c r="B1689">
        <f>'Simulated-SIR_C3'!E1687</f>
        <v>0.35490416923767948</v>
      </c>
      <c r="C1689">
        <f>'Simulated-SIR_C3'!V1687</f>
        <v>96.618790219271148</v>
      </c>
    </row>
    <row r="1690" spans="1:3" x14ac:dyDescent="0.55000000000000004">
      <c r="A1690">
        <f>'Simulated-SIR_C3'!A1688</f>
        <v>168.39999999999472</v>
      </c>
      <c r="B1690">
        <f>'Simulated-SIR_C3'!E1688</f>
        <v>0.34961451365088869</v>
      </c>
      <c r="C1690">
        <f>'Simulated-SIR_C3'!V1688</f>
        <v>95.178721364213573</v>
      </c>
    </row>
    <row r="1691" spans="1:3" x14ac:dyDescent="0.55000000000000004">
      <c r="A1691">
        <f>'Simulated-SIR_C3'!A1689</f>
        <v>168.49999999999471</v>
      </c>
      <c r="B1691">
        <f>'Simulated-SIR_C3'!E1689</f>
        <v>0.34440369754115219</v>
      </c>
      <c r="C1691">
        <f>'Simulated-SIR_C3'!V1689</f>
        <v>93.760116826856091</v>
      </c>
    </row>
    <row r="1692" spans="1:3" x14ac:dyDescent="0.55000000000000004">
      <c r="A1692">
        <f>'Simulated-SIR_C3'!A1690</f>
        <v>168.59999999999471</v>
      </c>
      <c r="B1692">
        <f>'Simulated-SIR_C3'!E1690</f>
        <v>0.33927054584814503</v>
      </c>
      <c r="C1692">
        <f>'Simulated-SIR_C3'!V1690</f>
        <v>92.362656662389639</v>
      </c>
    </row>
    <row r="1693" spans="1:3" x14ac:dyDescent="0.55000000000000004">
      <c r="A1693">
        <f>'Simulated-SIR_C3'!A1691</f>
        <v>168.6999999999947</v>
      </c>
      <c r="B1693">
        <f>'Simulated-SIR_C3'!E1691</f>
        <v>0.33421390102519616</v>
      </c>
      <c r="C1693">
        <f>'Simulated-SIR_C3'!V1691</f>
        <v>90.986025695594392</v>
      </c>
    </row>
    <row r="1694" spans="1:3" x14ac:dyDescent="0.55000000000000004">
      <c r="A1694">
        <f>'Simulated-SIR_C3'!A1692</f>
        <v>168.7999999999947</v>
      </c>
      <c r="B1694">
        <f>'Simulated-SIR_C3'!E1692</f>
        <v>0.32923262277825716</v>
      </c>
      <c r="C1694">
        <f>'Simulated-SIR_C3'!V1692</f>
        <v>89.629913449721428</v>
      </c>
    </row>
    <row r="1695" spans="1:3" x14ac:dyDescent="0.55000000000000004">
      <c r="A1695">
        <f>'Simulated-SIR_C3'!A1693</f>
        <v>168.89999999999469</v>
      </c>
      <c r="B1695">
        <f>'Simulated-SIR_C3'!E1693</f>
        <v>0.32432558780875975</v>
      </c>
      <c r="C1695">
        <f>'Simulated-SIR_C3'!V1693</f>
        <v>88.294014076435076</v>
      </c>
    </row>
    <row r="1696" spans="1:3" x14ac:dyDescent="0.55000000000000004">
      <c r="A1696">
        <f>'Simulated-SIR_C3'!A1694</f>
        <v>168.99999999999469</v>
      </c>
      <c r="B1696">
        <f>'Simulated-SIR_C3'!E1694</f>
        <v>0.31949168956030782</v>
      </c>
      <c r="C1696">
        <f>'Simulated-SIR_C3'!V1694</f>
        <v>86.978026286800542</v>
      </c>
    </row>
    <row r="1697" spans="1:3" x14ac:dyDescent="0.55000000000000004">
      <c r="A1697">
        <f>'Simulated-SIR_C3'!A1695</f>
        <v>169.09999999999468</v>
      </c>
      <c r="B1697">
        <f>'Simulated-SIR_C3'!E1695</f>
        <v>0.31472983796914322</v>
      </c>
      <c r="C1697">
        <f>'Simulated-SIR_C3'!V1695</f>
        <v>85.681653283300847</v>
      </c>
    </row>
    <row r="1698" spans="1:3" x14ac:dyDescent="0.55000000000000004">
      <c r="A1698">
        <f>'Simulated-SIR_C3'!A1696</f>
        <v>169.19999999999467</v>
      </c>
      <c r="B1698">
        <f>'Simulated-SIR_C3'!E1696</f>
        <v>0.31003895921833219</v>
      </c>
      <c r="C1698">
        <f>'Simulated-SIR_C3'!V1696</f>
        <v>84.404602692868039</v>
      </c>
    </row>
    <row r="1699" spans="1:3" x14ac:dyDescent="0.55000000000000004">
      <c r="A1699">
        <f>'Simulated-SIR_C3'!A1697</f>
        <v>169.29999999999467</v>
      </c>
      <c r="B1699">
        <f>'Simulated-SIR_C3'!E1697</f>
        <v>0.30541799549561455</v>
      </c>
      <c r="C1699">
        <f>'Simulated-SIR_C3'!V1697</f>
        <v>83.146586500913031</v>
      </c>
    </row>
    <row r="1700" spans="1:3" x14ac:dyDescent="0.55000000000000004">
      <c r="A1700">
        <f>'Simulated-SIR_C3'!A1698</f>
        <v>169.39999999999466</v>
      </c>
      <c r="B1700">
        <f>'Simulated-SIR_C3'!E1698</f>
        <v>0.30086590475486236</v>
      </c>
      <c r="C1700">
        <f>'Simulated-SIR_C3'!V1698</f>
        <v>81.907320986339869</v>
      </c>
    </row>
    <row r="1701" spans="1:3" x14ac:dyDescent="0.55000000000000004">
      <c r="A1701">
        <f>'Simulated-SIR_C3'!A1699</f>
        <v>169.49999999999466</v>
      </c>
      <c r="B1701">
        <f>'Simulated-SIR_C3'!E1699</f>
        <v>0.29638166048109377</v>
      </c>
      <c r="C1701">
        <f>'Simulated-SIR_C3'!V1699</f>
        <v>80.686526657528859</v>
      </c>
    </row>
    <row r="1702" spans="1:3" x14ac:dyDescent="0.55000000000000004">
      <c r="A1702">
        <f>'Simulated-SIR_C3'!A1700</f>
        <v>169.59999999999465</v>
      </c>
      <c r="B1702">
        <f>'Simulated-SIR_C3'!E1700</f>
        <v>0.29196425145898969</v>
      </c>
      <c r="C1702">
        <f>'Simulated-SIR_C3'!V1700</f>
        <v>79.48392818927509</v>
      </c>
    </row>
    <row r="1703" spans="1:3" x14ac:dyDescent="0.55000000000000004">
      <c r="A1703">
        <f>'Simulated-SIR_C3'!A1701</f>
        <v>169.69999999999465</v>
      </c>
      <c r="B1703">
        <f>'Simulated-SIR_C3'!E1701</f>
        <v>0.28761268154485969</v>
      </c>
      <c r="C1703">
        <f>'Simulated-SIR_C3'!V1701</f>
        <v>78.299254360667106</v>
      </c>
    </row>
    <row r="1704" spans="1:3" x14ac:dyDescent="0.55000000000000004">
      <c r="A1704">
        <f>'Simulated-SIR_C3'!A1702</f>
        <v>169.79999999999464</v>
      </c>
      <c r="B1704">
        <f>'Simulated-SIR_C3'!E1702</f>
        <v>0.28332596944200783</v>
      </c>
      <c r="C1704">
        <f>'Simulated-SIR_C3'!V1702</f>
        <v>77.132237993892574</v>
      </c>
    </row>
    <row r="1705" spans="1:3" x14ac:dyDescent="0.55000000000000004">
      <c r="A1705">
        <f>'Simulated-SIR_C3'!A1703</f>
        <v>169.89999999999463</v>
      </c>
      <c r="B1705">
        <f>'Simulated-SIR_C3'!E1703</f>
        <v>0.27910314847944551</v>
      </c>
      <c r="C1705">
        <f>'Simulated-SIR_C3'!V1703</f>
        <v>75.982615893956265</v>
      </c>
    </row>
    <row r="1706" spans="1:3" x14ac:dyDescent="0.55000000000000004">
      <c r="A1706">
        <f>'Simulated-SIR_C3'!A1704</f>
        <v>169.99999999999463</v>
      </c>
      <c r="B1706">
        <f>'Simulated-SIR_C3'!E1704</f>
        <v>0.27494326639390293</v>
      </c>
      <c r="C1706">
        <f>'Simulated-SIR_C3'!V1704</f>
        <v>74.850128789297528</v>
      </c>
    </row>
    <row r="1707" spans="1:3" x14ac:dyDescent="0.55000000000000004">
      <c r="A1707">
        <f>'Simulated-SIR_C3'!A1705</f>
        <v>170.09999999999462</v>
      </c>
      <c r="B1707">
        <f>'Simulated-SIR_C3'!E1705</f>
        <v>0.27084538511508971</v>
      </c>
      <c r="C1707">
        <f>'Simulated-SIR_C3'!V1705</f>
        <v>73.734521273293211</v>
      </c>
    </row>
    <row r="1708" spans="1:3" x14ac:dyDescent="0.55000000000000004">
      <c r="A1708">
        <f>'Simulated-SIR_C3'!A1706</f>
        <v>170.19999999999462</v>
      </c>
      <c r="B1708">
        <f>'Simulated-SIR_C3'!E1706</f>
        <v>0.26680858055415579</v>
      </c>
      <c r="C1708">
        <f>'Simulated-SIR_C3'!V1706</f>
        <v>72.635541746633294</v>
      </c>
    </row>
    <row r="1709" spans="1:3" x14ac:dyDescent="0.55000000000000004">
      <c r="A1709">
        <f>'Simulated-SIR_C3'!A1707</f>
        <v>170.29999999999461</v>
      </c>
      <c r="B1709">
        <f>'Simulated-SIR_C3'!E1707</f>
        <v>0.26283194239530533</v>
      </c>
      <c r="C1709">
        <f>'Simulated-SIR_C3'!V1707</f>
        <v>71.552942360555733</v>
      </c>
    </row>
    <row r="1710" spans="1:3" x14ac:dyDescent="0.55000000000000004">
      <c r="A1710">
        <f>'Simulated-SIR_C3'!A1708</f>
        <v>170.39999999999461</v>
      </c>
      <c r="B1710">
        <f>'Simulated-SIR_C3'!E1708</f>
        <v>0.2589145738905167</v>
      </c>
      <c r="C1710">
        <f>'Simulated-SIR_C3'!V1708</f>
        <v>70.486478960928039</v>
      </c>
    </row>
    <row r="1711" spans="1:3" x14ac:dyDescent="0.55000000000000004">
      <c r="A1711">
        <f>'Simulated-SIR_C3'!A1709</f>
        <v>170.4999999999946</v>
      </c>
      <c r="B1711">
        <f>'Simulated-SIR_C3'!E1709</f>
        <v>0.2550555916573215</v>
      </c>
      <c r="C1711">
        <f>'Simulated-SIR_C3'!V1709</f>
        <v>69.435911033162952</v>
      </c>
    </row>
    <row r="1712" spans="1:3" x14ac:dyDescent="0.55000000000000004">
      <c r="A1712">
        <f>'Simulated-SIR_C3'!A1710</f>
        <v>170.59999999999459</v>
      </c>
      <c r="B1712">
        <f>'Simulated-SIR_C3'!E1710</f>
        <v>0.25125412547959841</v>
      </c>
      <c r="C1712">
        <f>'Simulated-SIR_C3'!V1710</f>
        <v>68.401001647955525</v>
      </c>
    </row>
    <row r="1713" spans="1:3" x14ac:dyDescent="0.55000000000000004">
      <c r="A1713">
        <f>'Simulated-SIR_C3'!A1711</f>
        <v>170.69999999999459</v>
      </c>
      <c r="B1713">
        <f>'Simulated-SIR_C3'!E1711</f>
        <v>0.24750931811133514</v>
      </c>
      <c r="C1713">
        <f>'Simulated-SIR_C3'!V1711</f>
        <v>67.38151740782952</v>
      </c>
    </row>
    <row r="1714" spans="1:3" x14ac:dyDescent="0.55000000000000004">
      <c r="A1714">
        <f>'Simulated-SIR_C3'!A1712</f>
        <v>170.79999999999458</v>
      </c>
      <c r="B1714">
        <f>'Simulated-SIR_C3'!E1712</f>
        <v>0.24382032508331647</v>
      </c>
      <c r="C1714">
        <f>'Simulated-SIR_C3'!V1712</f>
        <v>66.377228394481094</v>
      </c>
    </row>
    <row r="1715" spans="1:3" x14ac:dyDescent="0.55000000000000004">
      <c r="A1715">
        <f>'Simulated-SIR_C3'!A1713</f>
        <v>170.89999999999458</v>
      </c>
      <c r="B1715">
        <f>'Simulated-SIR_C3'!E1713</f>
        <v>0.24018631451269179</v>
      </c>
      <c r="C1715">
        <f>'Simulated-SIR_C3'!V1713</f>
        <v>65.387908116907667</v>
      </c>
    </row>
    <row r="1716" spans="1:3" x14ac:dyDescent="0.55000000000000004">
      <c r="A1716">
        <f>'Simulated-SIR_C3'!A1714</f>
        <v>170.99999999999457</v>
      </c>
      <c r="B1716">
        <f>'Simulated-SIR_C3'!E1714</f>
        <v>0.23660646691538278</v>
      </c>
      <c r="C1716">
        <f>'Simulated-SIR_C3'!V1714</f>
        <v>64.413333460310568</v>
      </c>
    </row>
    <row r="1717" spans="1:3" x14ac:dyDescent="0.55000000000000004">
      <c r="A1717">
        <f>'Simulated-SIR_C3'!A1715</f>
        <v>171.09999999999457</v>
      </c>
      <c r="B1717">
        <f>'Simulated-SIR_C3'!E1715</f>
        <v>0.23307997502128569</v>
      </c>
      <c r="C1717">
        <f>'Simulated-SIR_C3'!V1715</f>
        <v>63.453284635759438</v>
      </c>
    </row>
    <row r="1718" spans="1:3" x14ac:dyDescent="0.55000000000000004">
      <c r="A1718">
        <f>'Simulated-SIR_C3'!A1716</f>
        <v>171.19999999999456</v>
      </c>
      <c r="B1718">
        <f>'Simulated-SIR_C3'!E1716</f>
        <v>0.22960604359222864</v>
      </c>
      <c r="C1718">
        <f>'Simulated-SIR_C3'!V1716</f>
        <v>62.507545130607667</v>
      </c>
    </row>
    <row r="1719" spans="1:3" x14ac:dyDescent="0.55000000000000004">
      <c r="A1719">
        <f>'Simulated-SIR_C3'!A1717</f>
        <v>171.29999999999455</v>
      </c>
      <c r="B1719">
        <f>'Simulated-SIR_C3'!E1717</f>
        <v>0.22618388924264199</v>
      </c>
      <c r="C1719">
        <f>'Simulated-SIR_C3'!V1717</f>
        <v>61.575901659647016</v>
      </c>
    </row>
    <row r="1720" spans="1:3" x14ac:dyDescent="0.55000000000000004">
      <c r="A1720">
        <f>'Simulated-SIR_C3'!A1718</f>
        <v>171.39999999999455</v>
      </c>
      <c r="B1720">
        <f>'Simulated-SIR_C3'!E1718</f>
        <v>0.22281274026290129</v>
      </c>
      <c r="C1720">
        <f>'Simulated-SIR_C3'!V1718</f>
        <v>60.658144116990812</v>
      </c>
    </row>
    <row r="1721" spans="1:3" x14ac:dyDescent="0.55000000000000004">
      <c r="A1721">
        <f>'Simulated-SIR_C3'!A1719</f>
        <v>171.49999999999454</v>
      </c>
      <c r="B1721">
        <f>'Simulated-SIR_C3'!E1719</f>
        <v>0.21949183644530368</v>
      </c>
      <c r="C1721">
        <f>'Simulated-SIR_C3'!V1719</f>
        <v>59.754065528674644</v>
      </c>
    </row>
    <row r="1722" spans="1:3" x14ac:dyDescent="0.55000000000000004">
      <c r="A1722">
        <f>'Simulated-SIR_C3'!A1720</f>
        <v>171.59999999999454</v>
      </c>
      <c r="B1722">
        <f>'Simulated-SIR_C3'!E1720</f>
        <v>0.21622042891263757</v>
      </c>
      <c r="C1722">
        <f>'Simulated-SIR_C3'!V1720</f>
        <v>58.863462005964081</v>
      </c>
    </row>
    <row r="1723" spans="1:3" x14ac:dyDescent="0.55000000000000004">
      <c r="A1723">
        <f>'Simulated-SIR_C3'!A1721</f>
        <v>171.69999999999453</v>
      </c>
      <c r="B1723">
        <f>'Simulated-SIR_C3'!E1721</f>
        <v>0.21299777994930782</v>
      </c>
      <c r="C1723">
        <f>'Simulated-SIR_C3'!V1721</f>
        <v>57.986132699358393</v>
      </c>
    </row>
    <row r="1724" spans="1:3" x14ac:dyDescent="0.55000000000000004">
      <c r="A1724">
        <f>'Simulated-SIR_C3'!A1722</f>
        <v>171.79999999999453</v>
      </c>
      <c r="B1724">
        <f>'Simulated-SIR_C3'!E1722</f>
        <v>0.20982316283497759</v>
      </c>
      <c r="C1724">
        <f>'Simulated-SIR_C3'!V1722</f>
        <v>57.121879753280624</v>
      </c>
    </row>
    <row r="1725" spans="1:3" x14ac:dyDescent="0.55000000000000004">
      <c r="A1725">
        <f>'Simulated-SIR_C3'!A1723</f>
        <v>171.89999999999452</v>
      </c>
      <c r="B1725">
        <f>'Simulated-SIR_C3'!E1723</f>
        <v>0.20669586168068979</v>
      </c>
      <c r="C1725">
        <f>'Simulated-SIR_C3'!V1723</f>
        <v>56.27050826144287</v>
      </c>
    </row>
    <row r="1726" spans="1:3" x14ac:dyDescent="0.55000000000000004">
      <c r="A1726">
        <f>'Simulated-SIR_C3'!A1724</f>
        <v>171.99999999999451</v>
      </c>
      <c r="B1726">
        <f>'Simulated-SIR_C3'!E1724</f>
        <v>0.20361517126743106</v>
      </c>
      <c r="C1726">
        <f>'Simulated-SIR_C3'!V1724</f>
        <v>55.431826222877632</v>
      </c>
    </row>
    <row r="1727" spans="1:3" x14ac:dyDescent="0.55000000000000004">
      <c r="A1727">
        <f>'Simulated-SIR_C3'!A1725</f>
        <v>172.09999999999451</v>
      </c>
      <c r="B1727">
        <f>'Simulated-SIR_C3'!E1725</f>
        <v>0.20058039688710164</v>
      </c>
      <c r="C1727">
        <f>'Simulated-SIR_C3'!V1725</f>
        <v>54.605644498624457</v>
      </c>
    </row>
    <row r="1728" spans="1:3" x14ac:dyDescent="0.55000000000000004">
      <c r="A1728">
        <f>'Simulated-SIR_C3'!A1726</f>
        <v>172.1999999999945</v>
      </c>
      <c r="B1728">
        <f>'Simulated-SIR_C3'!E1726</f>
        <v>0.19759085418585626</v>
      </c>
      <c r="C1728">
        <f>'Simulated-SIR_C3'!V1726</f>
        <v>53.7917767690628</v>
      </c>
    </row>
    <row r="1729" spans="1:3" x14ac:dyDescent="0.55000000000000004">
      <c r="A1729">
        <f>'Simulated-SIR_C3'!A1727</f>
        <v>172.2999999999945</v>
      </c>
      <c r="B1729">
        <f>'Simulated-SIR_C3'!E1727</f>
        <v>0.19464586900977887</v>
      </c>
      <c r="C1729">
        <f>'Simulated-SIR_C3'!V1727</f>
        <v>52.990039491880843</v>
      </c>
    </row>
    <row r="1730" spans="1:3" x14ac:dyDescent="0.55000000000000004">
      <c r="A1730">
        <f>'Simulated-SIR_C3'!A1728</f>
        <v>172.39999999999449</v>
      </c>
      <c r="B1730">
        <f>'Simulated-SIR_C3'!E1728</f>
        <v>0.19174477725285838</v>
      </c>
      <c r="C1730">
        <f>'Simulated-SIR_C3'!V1728</f>
        <v>52.200251860671344</v>
      </c>
    </row>
    <row r="1731" spans="1:3" x14ac:dyDescent="0.55000000000000004">
      <c r="A1731">
        <f>'Simulated-SIR_C3'!A1729</f>
        <v>172.49999999999449</v>
      </c>
      <c r="B1731">
        <f>'Simulated-SIR_C3'!E1729</f>
        <v>0.18888692470722987</v>
      </c>
      <c r="C1731">
        <f>'Simulated-SIR_C3'!V1729</f>
        <v>51.422235764144666</v>
      </c>
    </row>
    <row r="1732" spans="1:3" x14ac:dyDescent="0.55000000000000004">
      <c r="A1732">
        <f>'Simulated-SIR_C3'!A1730</f>
        <v>172.59999999999448</v>
      </c>
      <c r="B1732">
        <f>'Simulated-SIR_C3'!E1730</f>
        <v>0.18607166691564769</v>
      </c>
      <c r="C1732">
        <f>'Simulated-SIR_C3'!V1730</f>
        <v>50.655815745950207</v>
      </c>
    </row>
    <row r="1733" spans="1:3" x14ac:dyDescent="0.55000000000000004">
      <c r="A1733">
        <f>'Simulated-SIR_C3'!A1731</f>
        <v>172.69999999999447</v>
      </c>
      <c r="B1733">
        <f>'Simulated-SIR_C3'!E1731</f>
        <v>0.18329836902615804</v>
      </c>
      <c r="C1733">
        <f>'Simulated-SIR_C3'!V1731</f>
        <v>49.90081896509686</v>
      </c>
    </row>
    <row r="1734" spans="1:3" x14ac:dyDescent="0.55000000000000004">
      <c r="A1734">
        <f>'Simulated-SIR_C3'!A1732</f>
        <v>172.79999999999447</v>
      </c>
      <c r="B1734">
        <f>'Simulated-SIR_C3'!E1732</f>
        <v>0.18056640564893672</v>
      </c>
      <c r="C1734">
        <f>'Simulated-SIR_C3'!V1732</f>
        <v>49.157075156963614</v>
      </c>
    </row>
    <row r="1735" spans="1:3" x14ac:dyDescent="0.55000000000000004">
      <c r="A1735">
        <f>'Simulated-SIR_C3'!A1733</f>
        <v>172.89999999999446</v>
      </c>
      <c r="B1735">
        <f>'Simulated-SIR_C3'!E1733</f>
        <v>0.17787516071526141</v>
      </c>
      <c r="C1735">
        <f>'Simulated-SIR_C3'!V1733</f>
        <v>48.424416594891674</v>
      </c>
    </row>
    <row r="1736" spans="1:3" x14ac:dyDescent="0.55000000000000004">
      <c r="A1736">
        <f>'Simulated-SIR_C3'!A1734</f>
        <v>172.99999999999446</v>
      </c>
      <c r="B1736">
        <f>'Simulated-SIR_C3'!E1734</f>
        <v>0.17522402733858539</v>
      </c>
      <c r="C1736">
        <f>'Simulated-SIR_C3'!V1734</f>
        <v>47.702678052349171</v>
      </c>
    </row>
    <row r="1737" spans="1:3" x14ac:dyDescent="0.55000000000000004">
      <c r="A1737">
        <f>'Simulated-SIR_C3'!A1735</f>
        <v>173.09999999999445</v>
      </c>
      <c r="B1737">
        <f>'Simulated-SIR_C3'!E1735</f>
        <v>0.1726124076776821</v>
      </c>
      <c r="C1737">
        <f>'Simulated-SIR_C3'!V1735</f>
        <v>46.991696765660102</v>
      </c>
    </row>
    <row r="1738" spans="1:3" x14ac:dyDescent="0.55000000000000004">
      <c r="A1738">
        <f>'Simulated-SIR_C3'!A1736</f>
        <v>173.19999999999445</v>
      </c>
      <c r="B1738">
        <f>'Simulated-SIR_C3'!E1736</f>
        <v>0.17003971280182939</v>
      </c>
      <c r="C1738">
        <f>'Simulated-SIR_C3'!V1736</f>
        <v>46.291312397289012</v>
      </c>
    </row>
    <row r="1739" spans="1:3" x14ac:dyDescent="0.55000000000000004">
      <c r="A1739">
        <f>'Simulated-SIR_C3'!A1737</f>
        <v>173.29999999999444</v>
      </c>
      <c r="B1739">
        <f>'Simulated-SIR_C3'!E1737</f>
        <v>0.16750536255800305</v>
      </c>
      <c r="C1739">
        <f>'Simulated-SIR_C3'!V1737</f>
        <v>45.601366999673189</v>
      </c>
    </row>
    <row r="1740" spans="1:3" x14ac:dyDescent="0.55000000000000004">
      <c r="A1740">
        <f>'Simulated-SIR_C3'!A1738</f>
        <v>173.39999999999444</v>
      </c>
      <c r="B1740">
        <f>'Simulated-SIR_C3'!E1738</f>
        <v>0.16500878544005027</v>
      </c>
      <c r="C1740">
        <f>'Simulated-SIR_C3'!V1738</f>
        <v>44.921704979593933</v>
      </c>
    </row>
    <row r="1741" spans="1:3" x14ac:dyDescent="0.55000000000000004">
      <c r="A1741">
        <f>'Simulated-SIR_C3'!A1739</f>
        <v>173.49999999999443</v>
      </c>
      <c r="B1741">
        <f>'Simulated-SIR_C3'!E1739</f>
        <v>0.16254941845981186</v>
      </c>
      <c r="C1741">
        <f>'Simulated-SIR_C3'!V1739</f>
        <v>44.252173063079418</v>
      </c>
    </row>
    <row r="1742" spans="1:3" x14ac:dyDescent="0.55000000000000004">
      <c r="A1742">
        <f>'Simulated-SIR_C3'!A1740</f>
        <v>173.59999999999442</v>
      </c>
      <c r="B1742">
        <f>'Simulated-SIR_C3'!E1740</f>
        <v>0.1601267070201669</v>
      </c>
      <c r="C1742">
        <f>'Simulated-SIR_C3'!V1740</f>
        <v>43.5926202608306</v>
      </c>
    </row>
    <row r="1743" spans="1:3" x14ac:dyDescent="0.55000000000000004">
      <c r="A1743">
        <f>'Simulated-SIR_C3'!A1741</f>
        <v>173.69999999999442</v>
      </c>
      <c r="B1743">
        <f>'Simulated-SIR_C3'!E1741</f>
        <v>0.15774010478996797</v>
      </c>
      <c r="C1743">
        <f>'Simulated-SIR_C3'!V1741</f>
        <v>42.942897834162785</v>
      </c>
    </row>
    <row r="1744" spans="1:3" x14ac:dyDescent="0.55000000000000004">
      <c r="A1744">
        <f>'Simulated-SIR_C3'!A1742</f>
        <v>173.79999999999441</v>
      </c>
      <c r="B1744">
        <f>'Simulated-SIR_C3'!E1742</f>
        <v>0.15538907358084184</v>
      </c>
      <c r="C1744">
        <f>'Simulated-SIR_C3'!V1742</f>
        <v>42.302859261454934</v>
      </c>
    </row>
    <row r="1745" spans="1:3" x14ac:dyDescent="0.55000000000000004">
      <c r="A1745">
        <f>'Simulated-SIR_C3'!A1743</f>
        <v>173.89999999999441</v>
      </c>
      <c r="B1745">
        <f>'Simulated-SIR_C3'!E1743</f>
        <v>0.15307308322582519</v>
      </c>
      <c r="C1745">
        <f>'Simulated-SIR_C3'!V1743</f>
        <v>41.672360205099331</v>
      </c>
    </row>
    <row r="1746" spans="1:3" x14ac:dyDescent="0.55000000000000004">
      <c r="A1746">
        <f>'Simulated-SIR_C3'!A1744</f>
        <v>173.9999999999944</v>
      </c>
      <c r="B1746">
        <f>'Simulated-SIR_C3'!E1744</f>
        <v>0.15079161145981007</v>
      </c>
      <c r="C1746">
        <f>'Simulated-SIR_C3'!V1744</f>
        <v>41.051258478943922</v>
      </c>
    </row>
    <row r="1747" spans="1:3" x14ac:dyDescent="0.55000000000000004">
      <c r="A1747">
        <f>'Simulated-SIR_C3'!A1745</f>
        <v>174.0999999999944</v>
      </c>
      <c r="B1747">
        <f>'Simulated-SIR_C3'!E1745</f>
        <v>0.14854414380177089</v>
      </c>
      <c r="C1747">
        <f>'Simulated-SIR_C3'!V1745</f>
        <v>40.439414016220184</v>
      </c>
    </row>
    <row r="1748" spans="1:3" x14ac:dyDescent="0.55000000000000004">
      <c r="A1748">
        <f>'Simulated-SIR_C3'!A1746</f>
        <v>174.19999999999439</v>
      </c>
      <c r="B1748">
        <f>'Simulated-SIR_C3'!E1746</f>
        <v>0.1463301734387466</v>
      </c>
      <c r="C1748">
        <f>'Simulated-SIR_C3'!V1746</f>
        <v>39.836688837949161</v>
      </c>
    </row>
    <row r="1749" spans="1:3" x14ac:dyDescent="0.55000000000000004">
      <c r="A1749">
        <f>'Simulated-SIR_C3'!A1747</f>
        <v>174.29999999999438</v>
      </c>
      <c r="B1749">
        <f>'Simulated-SIR_C3'!E1747</f>
        <v>0.14414920111155244</v>
      </c>
      <c r="C1749">
        <f>'Simulated-SIR_C3'!V1747</f>
        <v>39.242947021818608</v>
      </c>
    </row>
    <row r="1750" spans="1:3" x14ac:dyDescent="0.55000000000000004">
      <c r="A1750">
        <f>'Simulated-SIR_C3'!A1748</f>
        <v>174.39999999999438</v>
      </c>
      <c r="B1750">
        <f>'Simulated-SIR_C3'!E1748</f>
        <v>0.1420007350021949</v>
      </c>
      <c r="C1750">
        <f>'Simulated-SIR_C3'!V1748</f>
        <v>38.658054671523999</v>
      </c>
    </row>
    <row r="1751" spans="1:3" x14ac:dyDescent="0.55000000000000004">
      <c r="A1751">
        <f>'Simulated-SIR_C3'!A1749</f>
        <v>174.49999999999437</v>
      </c>
      <c r="B1751">
        <f>'Simulated-SIR_C3'!E1749</f>
        <v>0.13988429062296454</v>
      </c>
      <c r="C1751">
        <f>'Simulated-SIR_C3'!V1749</f>
        <v>38.081879886566981</v>
      </c>
    </row>
    <row r="1752" spans="1:3" x14ac:dyDescent="0.55000000000000004">
      <c r="A1752">
        <f>'Simulated-SIR_C3'!A1750</f>
        <v>174.59999999999437</v>
      </c>
      <c r="B1752">
        <f>'Simulated-SIR_C3'!E1750</f>
        <v>0.13779939070718208</v>
      </c>
      <c r="C1752">
        <f>'Simulated-SIR_C3'!V1750</f>
        <v>37.514292732503776</v>
      </c>
    </row>
    <row r="1753" spans="1:3" x14ac:dyDescent="0.55000000000000004">
      <c r="A1753">
        <f>'Simulated-SIR_C3'!A1751</f>
        <v>174.69999999999436</v>
      </c>
      <c r="B1753">
        <f>'Simulated-SIR_C3'!E1751</f>
        <v>0.13574556510157296</v>
      </c>
      <c r="C1753">
        <f>'Simulated-SIR_C3'!V1751</f>
        <v>36.955165211637436</v>
      </c>
    </row>
    <row r="1754" spans="1:3" x14ac:dyDescent="0.55000000000000004">
      <c r="A1754">
        <f>'Simulated-SIR_C3'!A1752</f>
        <v>174.79999999999436</v>
      </c>
      <c r="B1754">
        <f>'Simulated-SIR_C3'!E1752</f>
        <v>0.13372235066024543</v>
      </c>
      <c r="C1754">
        <f>'Simulated-SIR_C3'!V1752</f>
        <v>36.4043712341469</v>
      </c>
    </row>
    <row r="1755" spans="1:3" x14ac:dyDescent="0.55000000000000004">
      <c r="A1755">
        <f>'Simulated-SIR_C3'!A1753</f>
        <v>174.89999999999435</v>
      </c>
      <c r="B1755">
        <f>'Simulated-SIR_C3'!E1753</f>
        <v>0.13172929114024956</v>
      </c>
      <c r="C1755">
        <f>'Simulated-SIR_C3'!V1753</f>
        <v>35.86178658964662</v>
      </c>
    </row>
    <row r="1756" spans="1:3" x14ac:dyDescent="0.55000000000000004">
      <c r="A1756">
        <f>'Simulated-SIR_C3'!A1754</f>
        <v>174.99999999999434</v>
      </c>
      <c r="B1756">
        <f>'Simulated-SIR_C3'!E1754</f>
        <v>0.12976593709869233</v>
      </c>
      <c r="C1756">
        <f>'Simulated-SIR_C3'!V1754</f>
        <v>35.32728891917008</v>
      </c>
    </row>
    <row r="1757" spans="1:3" x14ac:dyDescent="0.55000000000000004">
      <c r="A1757">
        <f>'Simulated-SIR_C3'!A1755</f>
        <v>175.09999999999434</v>
      </c>
      <c r="B1757">
        <f>'Simulated-SIR_C3'!E1755</f>
        <v>0.12783184579138662</v>
      </c>
      <c r="C1757">
        <f>'Simulated-SIR_C3'!V1755</f>
        <v>34.800757687571213</v>
      </c>
    </row>
    <row r="1758" spans="1:3" x14ac:dyDescent="0.55000000000000004">
      <c r="A1758">
        <f>'Simulated-SIR_C3'!A1756</f>
        <v>175.19999999999433</v>
      </c>
      <c r="B1758">
        <f>'Simulated-SIR_C3'!E1756</f>
        <v>0.12592658107301033</v>
      </c>
      <c r="C1758">
        <f>'Simulated-SIR_C3'!V1756</f>
        <v>34.282074156337046</v>
      </c>
    </row>
    <row r="1759" spans="1:3" x14ac:dyDescent="0.55000000000000004">
      <c r="A1759">
        <f>'Simulated-SIR_C3'!A1757</f>
        <v>175.29999999999433</v>
      </c>
      <c r="B1759">
        <f>'Simulated-SIR_C3'!E1757</f>
        <v>0.12404971329875389</v>
      </c>
      <c r="C1759">
        <f>'Simulated-SIR_C3'!V1757</f>
        <v>33.77112135680597</v>
      </c>
    </row>
    <row r="1760" spans="1:3" x14ac:dyDescent="0.55000000000000004">
      <c r="A1760">
        <f>'Simulated-SIR_C3'!A1758</f>
        <v>175.39999999999432</v>
      </c>
      <c r="B1760">
        <f>'Simulated-SIR_C3'!E1758</f>
        <v>0.12220081922743362</v>
      </c>
      <c r="C1760">
        <f>'Simulated-SIR_C3'!V1758</f>
        <v>33.267784063785079</v>
      </c>
    </row>
    <row r="1761" spans="1:3" x14ac:dyDescent="0.55000000000000004">
      <c r="A1761">
        <f>'Simulated-SIR_C3'!A1759</f>
        <v>175.49999999999432</v>
      </c>
      <c r="B1761">
        <f>'Simulated-SIR_C3'!E1759</f>
        <v>0.12037948192604894</v>
      </c>
      <c r="C1761">
        <f>'Simulated-SIR_C3'!V1759</f>
        <v>32.771948769560922</v>
      </c>
    </row>
    <row r="1762" spans="1:3" x14ac:dyDescent="0.55000000000000004">
      <c r="A1762">
        <f>'Simulated-SIR_C3'!A1760</f>
        <v>175.59999999999431</v>
      </c>
      <c r="B1762">
        <f>'Simulated-SIR_C3'!E1760</f>
        <v>0.11858529067576248</v>
      </c>
      <c r="C1762">
        <f>'Simulated-SIR_C3'!V1760</f>
        <v>32.283503658297775</v>
      </c>
    </row>
    <row r="1763" spans="1:3" x14ac:dyDescent="0.55000000000000004">
      <c r="A1763">
        <f>'Simulated-SIR_C3'!A1761</f>
        <v>175.6999999999943</v>
      </c>
      <c r="B1763">
        <f>'Simulated-SIR_C3'!E1761</f>
        <v>0.11681784087928102</v>
      </c>
      <c r="C1763">
        <f>'Simulated-SIR_C3'!V1761</f>
        <v>31.802338580817526</v>
      </c>
    </row>
    <row r="1764" spans="1:3" x14ac:dyDescent="0.55000000000000004">
      <c r="A1764">
        <f>'Simulated-SIR_C3'!A1762</f>
        <v>175.7999999999943</v>
      </c>
      <c r="B1764">
        <f>'Simulated-SIR_C3'!E1762</f>
        <v>0.11507673396961736</v>
      </c>
      <c r="C1764">
        <f>'Simulated-SIR_C3'!V1762</f>
        <v>31.328345029755688</v>
      </c>
    </row>
    <row r="1765" spans="1:3" x14ac:dyDescent="0.55000000000000004">
      <c r="A1765">
        <f>'Simulated-SIR_C3'!A1763</f>
        <v>175.89999999999429</v>
      </c>
      <c r="B1765">
        <f>'Simulated-SIR_C3'!E1763</f>
        <v>0.11336157732021165</v>
      </c>
      <c r="C1765">
        <f>'Simulated-SIR_C3'!V1763</f>
        <v>30.861416115087589</v>
      </c>
    </row>
    <row r="1766" spans="1:3" x14ac:dyDescent="0.55000000000000004">
      <c r="A1766">
        <f>'Simulated-SIR_C3'!A1764</f>
        <v>175.99999999999429</v>
      </c>
      <c r="B1766">
        <f>'Simulated-SIR_C3'!E1764</f>
        <v>0.11167198415639255</v>
      </c>
      <c r="C1766">
        <f>'Simulated-SIR_C3'!V1764</f>
        <v>30.401446540019705</v>
      </c>
    </row>
    <row r="1767" spans="1:3" x14ac:dyDescent="0.55000000000000004">
      <c r="A1767">
        <f>'Simulated-SIR_C3'!A1765</f>
        <v>176.09999999999428</v>
      </c>
      <c r="B1767">
        <f>'Simulated-SIR_C3'!E1765</f>
        <v>0.11000757346815793</v>
      </c>
      <c r="C1767">
        <f>'Simulated-SIR_C3'!V1765</f>
        <v>29.948332577240194</v>
      </c>
    </row>
    <row r="1768" spans="1:3" x14ac:dyDescent="0.55000000000000004">
      <c r="A1768">
        <f>'Simulated-SIR_C3'!A1766</f>
        <v>176.19999999999428</v>
      </c>
      <c r="B1768">
        <f>'Simulated-SIR_C3'!E1766</f>
        <v>0.10836796992425554</v>
      </c>
      <c r="C1768">
        <f>'Simulated-SIR_C3'!V1766</f>
        <v>29.501972045523654</v>
      </c>
    </row>
    <row r="1769" spans="1:3" x14ac:dyDescent="0.55000000000000004">
      <c r="A1769">
        <f>'Simulated-SIR_C3'!A1767</f>
        <v>176.29999999999427</v>
      </c>
      <c r="B1769">
        <f>'Simulated-SIR_C3'!E1767</f>
        <v>0.10675280378754433</v>
      </c>
      <c r="C1769">
        <f>'Simulated-SIR_C3'!V1767</f>
        <v>29.062264286684542</v>
      </c>
    </row>
    <row r="1770" spans="1:3" x14ac:dyDescent="0.55000000000000004">
      <c r="A1770">
        <f>'Simulated-SIR_C3'!A1768</f>
        <v>176.39999999999426</v>
      </c>
      <c r="B1770">
        <f>'Simulated-SIR_C3'!E1768</f>
        <v>0.10516171083161702</v>
      </c>
      <c r="C1770">
        <f>'Simulated-SIR_C3'!V1768</f>
        <v>28.62911014287431</v>
      </c>
    </row>
    <row r="1771" spans="1:3" x14ac:dyDescent="0.55000000000000004">
      <c r="A1771">
        <f>'Simulated-SIR_C3'!A1769</f>
        <v>176.49999999999426</v>
      </c>
      <c r="B1771">
        <f>'Simulated-SIR_C3'!E1769</f>
        <v>0.10359433225866579</v>
      </c>
      <c r="C1771">
        <f>'Simulated-SIR_C3'!V1769</f>
        <v>28.202411934216904</v>
      </c>
    </row>
    <row r="1772" spans="1:3" x14ac:dyDescent="0.55000000000000004">
      <c r="A1772">
        <f>'Simulated-SIR_C3'!A1770</f>
        <v>176.59999999999425</v>
      </c>
      <c r="B1772">
        <f>'Simulated-SIR_C3'!E1770</f>
        <v>0.10205031461857164</v>
      </c>
      <c r="C1772">
        <f>'Simulated-SIR_C3'!V1770</f>
        <v>27.78207343677775</v>
      </c>
    </row>
    <row r="1773" spans="1:3" x14ac:dyDescent="0.55000000000000004">
      <c r="A1773">
        <f>'Simulated-SIR_C3'!A1771</f>
        <v>176.69999999999425</v>
      </c>
      <c r="B1773">
        <f>'Simulated-SIR_C3'!E1771</f>
        <v>0.10052930972920018</v>
      </c>
      <c r="C1773">
        <f>'Simulated-SIR_C3'!V1771</f>
        <v>27.367999860861104</v>
      </c>
    </row>
    <row r="1774" spans="1:3" x14ac:dyDescent="0.55000000000000004">
      <c r="A1774">
        <f>'Simulated-SIR_C3'!A1772</f>
        <v>176.79999999999424</v>
      </c>
      <c r="B1774">
        <f>'Simulated-SIR_C3'!E1772</f>
        <v>9.9030974597884985E-2</v>
      </c>
      <c r="C1774">
        <f>'Simulated-SIR_C3'!V1772</f>
        <v>26.960097829631039</v>
      </c>
    </row>
    <row r="1775" spans="1:3" x14ac:dyDescent="0.55000000000000004">
      <c r="A1775">
        <f>'Simulated-SIR_C3'!A1773</f>
        <v>176.89999999999424</v>
      </c>
      <c r="B1775">
        <f>'Simulated-SIR_C3'!E1773</f>
        <v>9.7554971344081309E-2</v>
      </c>
      <c r="C1775">
        <f>'Simulated-SIR_C3'!V1773</f>
        <v>26.558275358051119</v>
      </c>
    </row>
    <row r="1776" spans="1:3" x14ac:dyDescent="0.55000000000000004">
      <c r="A1776">
        <f>'Simulated-SIR_C3'!A1774</f>
        <v>176.99999999999423</v>
      </c>
      <c r="B1776">
        <f>'Simulated-SIR_C3'!E1774</f>
        <v>9.6100967123172745E-2</v>
      </c>
      <c r="C1776">
        <f>'Simulated-SIR_C3'!V1774</f>
        <v>26.16244183213799</v>
      </c>
    </row>
    <row r="1777" spans="1:3" x14ac:dyDescent="0.55000000000000004">
      <c r="A1777">
        <f>'Simulated-SIR_C3'!A1775</f>
        <v>177.09999999999422</v>
      </c>
      <c r="B1777">
        <f>'Simulated-SIR_C3'!E1775</f>
        <v>9.4668634051413333E-2</v>
      </c>
      <c r="C1777">
        <f>'Simulated-SIR_C3'!V1775</f>
        <v>25.772507988524367</v>
      </c>
    </row>
    <row r="1778" spans="1:3" x14ac:dyDescent="0.55000000000000004">
      <c r="A1778">
        <f>'Simulated-SIR_C3'!A1776</f>
        <v>177.19999999999422</v>
      </c>
      <c r="B1778">
        <f>'Simulated-SIR_C3'!E1776</f>
        <v>9.325764913198839E-2</v>
      </c>
      <c r="C1778">
        <f>'Simulated-SIR_C3'!V1776</f>
        <v>25.388385894326571</v>
      </c>
    </row>
    <row r="1779" spans="1:3" x14ac:dyDescent="0.55000000000000004">
      <c r="A1779">
        <f>'Simulated-SIR_C3'!A1777</f>
        <v>177.29999999999421</v>
      </c>
      <c r="B1779">
        <f>'Simulated-SIR_C3'!E1777</f>
        <v>9.1867694182177578E-2</v>
      </c>
      <c r="C1779">
        <f>'Simulated-SIR_C3'!V1777</f>
        <v>25.00998892731231</v>
      </c>
    </row>
    <row r="1780" spans="1:3" x14ac:dyDescent="0.55000000000000004">
      <c r="A1780">
        <f>'Simulated-SIR_C3'!A1778</f>
        <v>177.39999999999421</v>
      </c>
      <c r="B1780">
        <f>'Simulated-SIR_C3'!E1778</f>
        <v>9.0498455761603161E-2</v>
      </c>
      <c r="C1780">
        <f>'Simulated-SIR_C3'!V1778</f>
        <v>24.637231756364056</v>
      </c>
    </row>
    <row r="1781" spans="1:3" x14ac:dyDescent="0.55000000000000004">
      <c r="A1781">
        <f>'Simulated-SIR_C3'!A1779</f>
        <v>177.4999999999942</v>
      </c>
      <c r="B1781">
        <f>'Simulated-SIR_C3'!E1779</f>
        <v>8.914962510154803E-2</v>
      </c>
      <c r="C1781">
        <f>'Simulated-SIR_C3'!V1779</f>
        <v>24.270030322233648</v>
      </c>
    </row>
    <row r="1782" spans="1:3" x14ac:dyDescent="0.55000000000000004">
      <c r="A1782">
        <f>'Simulated-SIR_C3'!A1780</f>
        <v>177.5999999999942</v>
      </c>
      <c r="B1782">
        <f>'Simulated-SIR_C3'!E1780</f>
        <v>8.7820898035327138E-2</v>
      </c>
      <c r="C1782">
        <f>'Simulated-SIR_C3'!V1780</f>
        <v>23.908301818583901</v>
      </c>
    </row>
    <row r="1783" spans="1:3" x14ac:dyDescent="0.55000000000000004">
      <c r="A1783">
        <f>'Simulated-SIR_C3'!A1781</f>
        <v>177.69999999999419</v>
      </c>
      <c r="B1783">
        <f>'Simulated-SIR_C3'!E1781</f>
        <v>8.6511974929696658E-2</v>
      </c>
      <c r="C1783">
        <f>'Simulated-SIR_C3'!V1781</f>
        <v>23.551964673312735</v>
      </c>
    </row>
    <row r="1784" spans="1:3" x14ac:dyDescent="0.55000000000000004">
      <c r="A1784">
        <f>'Simulated-SIR_C3'!A1782</f>
        <v>177.79999999999418</v>
      </c>
      <c r="B1784">
        <f>'Simulated-SIR_C3'!E1782</f>
        <v>8.5222560617285378E-2</v>
      </c>
      <c r="C1784">
        <f>'Simulated-SIR_C3'!V1782</f>
        <v>23.200938530155735</v>
      </c>
    </row>
    <row r="1785" spans="1:3" x14ac:dyDescent="0.55000000000000004">
      <c r="A1785">
        <f>'Simulated-SIR_C3'!A1783</f>
        <v>177.89999999999418</v>
      </c>
      <c r="B1785">
        <f>'Simulated-SIR_C3'!E1783</f>
        <v>8.3952364330033225E-2</v>
      </c>
      <c r="C1785">
        <f>'Simulated-SIR_C3'!V1783</f>
        <v>22.855144230563059</v>
      </c>
    </row>
    <row r="1786" spans="1:3" x14ac:dyDescent="0.55000000000000004">
      <c r="A1786">
        <f>'Simulated-SIR_C3'!A1784</f>
        <v>177.99999999999417</v>
      </c>
      <c r="B1786">
        <f>'Simulated-SIR_C3'!E1784</f>
        <v>8.2701099633622099E-2</v>
      </c>
      <c r="C1786">
        <f>'Simulated-SIR_C3'!V1784</f>
        <v>22.514503795846387</v>
      </c>
    </row>
    <row r="1787" spans="1:3" x14ac:dyDescent="0.55000000000000004">
      <c r="A1787">
        <f>'Simulated-SIR_C3'!A1785</f>
        <v>178.09999999999417</v>
      </c>
      <c r="B1787">
        <f>'Simulated-SIR_C3'!E1785</f>
        <v>8.1468484362883509E-2</v>
      </c>
      <c r="C1787">
        <f>'Simulated-SIR_C3'!V1785</f>
        <v>22.178940409592133</v>
      </c>
    </row>
    <row r="1788" spans="1:3" x14ac:dyDescent="0.55000000000000004">
      <c r="A1788">
        <f>'Simulated-SIR_C3'!A1786</f>
        <v>178.19999999999416</v>
      </c>
      <c r="B1788">
        <f>'Simulated-SIR_C3'!E1786</f>
        <v>8.0254240558169349E-2</v>
      </c>
      <c r="C1788">
        <f>'Simulated-SIR_C3'!V1786</f>
        <v>21.848378400336763</v>
      </c>
    </row>
    <row r="1789" spans="1:3" x14ac:dyDescent="0.55000000000000004">
      <c r="A1789">
        <f>'Simulated-SIR_C3'!A1787</f>
        <v>178.29999999999416</v>
      </c>
      <c r="B1789">
        <f>'Simulated-SIR_C3'!E1787</f>
        <v>7.9058094402670739E-2</v>
      </c>
      <c r="C1789">
        <f>'Simulated-SIR_C3'!V1787</f>
        <v>21.522743224500374</v>
      </c>
    </row>
    <row r="1790" spans="1:3" x14ac:dyDescent="0.55000000000000004">
      <c r="A1790">
        <f>'Simulated-SIR_C3'!A1788</f>
        <v>178.39999999999415</v>
      </c>
      <c r="B1790">
        <f>'Simulated-SIR_C3'!E1788</f>
        <v>7.7879776160671363E-2</v>
      </c>
      <c r="C1790">
        <f>'Simulated-SIR_C3'!V1788</f>
        <v>21.201961449574743</v>
      </c>
    </row>
    <row r="1791" spans="1:3" x14ac:dyDescent="0.55000000000000004">
      <c r="A1791">
        <f>'Simulated-SIR_C3'!A1789</f>
        <v>178.49999999999415</v>
      </c>
      <c r="B1791">
        <f>'Simulated-SIR_C3'!E1789</f>
        <v>7.6719020116720854E-2</v>
      </c>
      <c r="C1791">
        <f>'Simulated-SIR_C3'!V1789</f>
        <v>20.885960737561941</v>
      </c>
    </row>
    <row r="1792" spans="1:3" x14ac:dyDescent="0.55000000000000004">
      <c r="A1792">
        <f>'Simulated-SIR_C3'!A1790</f>
        <v>178.59999999999414</v>
      </c>
      <c r="B1792">
        <f>'Simulated-SIR_C3'!E1790</f>
        <v>7.5575564515714913E-2</v>
      </c>
      <c r="C1792">
        <f>'Simulated-SIR_C3'!V1790</f>
        <v>20.574669828659847</v>
      </c>
    </row>
    <row r="1793" spans="1:3" x14ac:dyDescent="0.55000000000000004">
      <c r="A1793">
        <f>'Simulated-SIR_C3'!A1791</f>
        <v>178.69999999999413</v>
      </c>
      <c r="B1793">
        <f>'Simulated-SIR_C3'!E1791</f>
        <v>7.444915150386841E-2</v>
      </c>
      <c r="C1793">
        <f>'Simulated-SIR_C3'!V1791</f>
        <v>20.268018525190925</v>
      </c>
    </row>
    <row r="1794" spans="1:3" x14ac:dyDescent="0.55000000000000004">
      <c r="A1794">
        <f>'Simulated-SIR_C3'!A1792</f>
        <v>178.79999999999413</v>
      </c>
      <c r="B1794">
        <f>'Simulated-SIR_C3'!E1792</f>
        <v>7.3339527070568442E-2</v>
      </c>
      <c r="C1794">
        <f>'Simulated-SIR_C3'!V1792</f>
        <v>19.965937675770455</v>
      </c>
    </row>
    <row r="1795" spans="1:3" x14ac:dyDescent="0.55000000000000004">
      <c r="A1795">
        <f>'Simulated-SIR_C3'!A1793</f>
        <v>178.89999999999412</v>
      </c>
      <c r="B1795">
        <f>'Simulated-SIR_C3'!E1793</f>
        <v>7.224644099109373E-2</v>
      </c>
      <c r="C1795">
        <f>'Simulated-SIR_C3'!V1793</f>
        <v>19.668359159710892</v>
      </c>
    </row>
    <row r="1796" spans="1:3" x14ac:dyDescent="0.55000000000000004">
      <c r="A1796">
        <f>'Simulated-SIR_C3'!A1794</f>
        <v>178.99999999999412</v>
      </c>
      <c r="B1796">
        <f>'Simulated-SIR_C3'!E1794</f>
        <v>7.1169646770188125E-2</v>
      </c>
      <c r="C1796">
        <f>'Simulated-SIR_C3'!V1794</f>
        <v>19.375215871658643</v>
      </c>
    </row>
    <row r="1797" spans="1:3" x14ac:dyDescent="0.55000000000000004">
      <c r="A1797">
        <f>'Simulated-SIR_C3'!A1795</f>
        <v>179.09999999999411</v>
      </c>
      <c r="B1797">
        <f>'Simulated-SIR_C3'!E1795</f>
        <v>7.0108901586474703E-2</v>
      </c>
      <c r="C1797">
        <f>'Simulated-SIR_C3'!V1795</f>
        <v>19.086441706459887</v>
      </c>
    </row>
    <row r="1798" spans="1:3" x14ac:dyDescent="0.55000000000000004">
      <c r="A1798">
        <f>'Simulated-SIR_C3'!A1796</f>
        <v>179.19999999999411</v>
      </c>
      <c r="B1798">
        <f>'Simulated-SIR_C3'!E1796</f>
        <v>6.9063966237698809E-2</v>
      </c>
      <c r="C1798">
        <f>'Simulated-SIR_C3'!V1796</f>
        <v>18.80197154425197</v>
      </c>
    </row>
    <row r="1799" spans="1:3" x14ac:dyDescent="0.55000000000000004">
      <c r="A1799">
        <f>'Simulated-SIR_C3'!A1797</f>
        <v>179.2999999999941</v>
      </c>
      <c r="B1799">
        <f>'Simulated-SIR_C3'!E1797</f>
        <v>6.8034605086786742E-2</v>
      </c>
      <c r="C1799">
        <f>'Simulated-SIR_C3'!V1797</f>
        <v>18.521741235777103</v>
      </c>
    </row>
    <row r="1800" spans="1:3" x14ac:dyDescent="0.55000000000000004">
      <c r="A1800">
        <f>'Simulated-SIR_C3'!A1798</f>
        <v>179.39999999999409</v>
      </c>
      <c r="B1800">
        <f>'Simulated-SIR_C3'!E1798</f>
        <v>6.7020586008708805E-2</v>
      </c>
      <c r="C1800">
        <f>'Simulated-SIR_C3'!V1798</f>
        <v>18.245687587914929</v>
      </c>
    </row>
    <row r="1801" spans="1:3" x14ac:dyDescent="0.55000000000000004">
      <c r="A1801">
        <f>'Simulated-SIR_C3'!A1799</f>
        <v>179.49999999999409</v>
      </c>
      <c r="B1801">
        <f>'Simulated-SIR_C3'!E1799</f>
        <v>6.6021680338134048E-2</v>
      </c>
      <c r="C1801">
        <f>'Simulated-SIR_C3'!V1799</f>
        <v>17.973748349430785</v>
      </c>
    </row>
    <row r="1802" spans="1:3" x14ac:dyDescent="0.55000000000000004">
      <c r="A1802">
        <f>'Simulated-SIR_C3'!A1800</f>
        <v>179.59999999999408</v>
      </c>
      <c r="B1802">
        <f>'Simulated-SIR_C3'!E1800</f>
        <v>6.503766281786541E-2</v>
      </c>
      <c r="C1802">
        <f>'Simulated-SIR_C3'!V1800</f>
        <v>17.705862196936387</v>
      </c>
    </row>
    <row r="1803" spans="1:3" x14ac:dyDescent="0.55000000000000004">
      <c r="A1803">
        <f>'Simulated-SIR_C3'!A1801</f>
        <v>179.69999999999408</v>
      </c>
      <c r="B1803">
        <f>'Simulated-SIR_C3'!E1801</f>
        <v>6.406831154804328E-2</v>
      </c>
      <c r="C1803">
        <f>'Simulated-SIR_C3'!V1801</f>
        <v>17.441968721059844</v>
      </c>
    </row>
    <row r="1804" spans="1:3" x14ac:dyDescent="0.55000000000000004">
      <c r="A1804">
        <f>'Simulated-SIR_C3'!A1802</f>
        <v>179.79999999999407</v>
      </c>
      <c r="B1804">
        <f>'Simulated-SIR_C3'!E1802</f>
        <v>6.3113407936106133E-2</v>
      </c>
      <c r="C1804">
        <f>'Simulated-SIR_C3'!V1802</f>
        <v>17.182008412821766</v>
      </c>
    </row>
    <row r="1805" spans="1:3" x14ac:dyDescent="0.55000000000000004">
      <c r="A1805">
        <f>'Simulated-SIR_C3'!A1803</f>
        <v>179.89999999999407</v>
      </c>
      <c r="B1805">
        <f>'Simulated-SIR_C3'!E1803</f>
        <v>6.2172736647497021E-2</v>
      </c>
      <c r="C1805">
        <f>'Simulated-SIR_C3'!V1803</f>
        <v>16.92592265021452</v>
      </c>
    </row>
    <row r="1806" spans="1:3" x14ac:dyDescent="0.55000000000000004">
      <c r="A1806">
        <f>'Simulated-SIR_C3'!A1804</f>
        <v>179.99999999999406</v>
      </c>
      <c r="B1806">
        <f>'Simulated-SIR_C3'!E1804</f>
        <v>6.1246085557104861E-2</v>
      </c>
      <c r="C1806">
        <f>'Simulated-SIR_C3'!V1804</f>
        <v>16.67365368498152</v>
      </c>
    </row>
    <row r="1807" spans="1:3" x14ac:dyDescent="0.55000000000000004">
      <c r="A1807">
        <f>'Simulated-SIR_C3'!A1805</f>
        <v>180.09999999999405</v>
      </c>
      <c r="B1807">
        <f>'Simulated-SIR_C3'!E1805</f>
        <v>6.0333245701429256E-2</v>
      </c>
      <c r="C1807">
        <f>'Simulated-SIR_C3'!V1805</f>
        <v>16.425144629593575</v>
      </c>
    </row>
    <row r="1808" spans="1:3" x14ac:dyDescent="0.55000000000000004">
      <c r="A1808">
        <f>'Simulated-SIR_C3'!A1806</f>
        <v>180.19999999999405</v>
      </c>
      <c r="B1808">
        <f>'Simulated-SIR_C3'!E1806</f>
        <v>5.9434011231458431E-2</v>
      </c>
      <c r="C1808">
        <f>'Simulated-SIR_C3'!V1806</f>
        <v>16.180339444419403</v>
      </c>
    </row>
    <row r="1809" spans="1:3" x14ac:dyDescent="0.55000000000000004">
      <c r="A1809">
        <f>'Simulated-SIR_C3'!A1807</f>
        <v>180.29999999999404</v>
      </c>
      <c r="B1809">
        <f>'Simulated-SIR_C3'!E1807</f>
        <v>5.8548179366249398E-2</v>
      </c>
      <c r="C1809">
        <f>'Simulated-SIR_C3'!V1807</f>
        <v>15.939182925087387</v>
      </c>
    </row>
    <row r="1810" spans="1:3" x14ac:dyDescent="0.55000000000000004">
      <c r="A1810">
        <f>'Simulated-SIR_C3'!A1808</f>
        <v>180.39999999999404</v>
      </c>
      <c r="B1810">
        <f>'Simulated-SIR_C3'!E1808</f>
        <v>5.767555034720015E-2</v>
      </c>
      <c r="C1810">
        <f>'Simulated-SIR_C3'!V1808</f>
        <v>15.701620690035714</v>
      </c>
    </row>
    <row r="1811" spans="1:3" x14ac:dyDescent="0.55000000000000004">
      <c r="A1811">
        <f>'Simulated-SIR_C3'!A1809</f>
        <v>180.49999999999403</v>
      </c>
      <c r="B1811">
        <f>'Simulated-SIR_C3'!E1809</f>
        <v>5.6815927393003118E-2</v>
      </c>
      <c r="C1811">
        <f>'Simulated-SIR_C3'!V1809</f>
        <v>15.467599168248093</v>
      </c>
    </row>
    <row r="1812" spans="1:3" x14ac:dyDescent="0.55000000000000004">
      <c r="A1812">
        <f>'Simulated-SIR_C3'!A1810</f>
        <v>180.59999999999403</v>
      </c>
      <c r="B1812">
        <f>'Simulated-SIR_C3'!E1810</f>
        <v>5.5969116655270365E-2</v>
      </c>
      <c r="C1812">
        <f>'Simulated-SIR_C3'!V1810</f>
        <v>15.237065587172296</v>
      </c>
    </row>
    <row r="1813" spans="1:3" x14ac:dyDescent="0.55000000000000004">
      <c r="A1813">
        <f>'Simulated-SIR_C3'!A1811</f>
        <v>180.69999999999402</v>
      </c>
      <c r="B1813">
        <f>'Simulated-SIR_C3'!E1811</f>
        <v>5.5134927174819826E-2</v>
      </c>
      <c r="C1813">
        <f>'Simulated-SIR_C3'!V1811</f>
        <v>15.009967960818818</v>
      </c>
    </row>
    <row r="1814" spans="1:3" x14ac:dyDescent="0.55000000000000004">
      <c r="A1814">
        <f>'Simulated-SIR_C3'!A1812</f>
        <v>180.79999999999401</v>
      </c>
      <c r="B1814">
        <f>'Simulated-SIR_C3'!E1812</f>
        <v>5.4313170838613423E-2</v>
      </c>
      <c r="C1814">
        <f>'Simulated-SIR_C3'!V1812</f>
        <v>14.786255078036866</v>
      </c>
    </row>
    <row r="1815" spans="1:3" x14ac:dyDescent="0.55000000000000004">
      <c r="A1815">
        <f>'Simulated-SIR_C3'!A1813</f>
        <v>180.89999999999401</v>
      </c>
      <c r="B1815">
        <f>'Simulated-SIR_C3'!E1813</f>
        <v>5.3503662337336624E-2</v>
      </c>
      <c r="C1815">
        <f>'Simulated-SIR_C3'!V1813</f>
        <v>14.565876490965225</v>
      </c>
    </row>
    <row r="1816" spans="1:3" x14ac:dyDescent="0.55000000000000004">
      <c r="A1816">
        <f>'Simulated-SIR_C3'!A1814</f>
        <v>180.999999999994</v>
      </c>
      <c r="B1816">
        <f>'Simulated-SIR_C3'!E1814</f>
        <v>5.2706219123610641E-2</v>
      </c>
      <c r="C1816">
        <f>'Simulated-SIR_C3'!V1814</f>
        <v>14.348782503655158</v>
      </c>
    </row>
    <row r="1817" spans="1:3" x14ac:dyDescent="0.55000000000000004">
      <c r="A1817">
        <f>'Simulated-SIR_C3'!A1815</f>
        <v>181.099999999994</v>
      </c>
      <c r="B1817">
        <f>'Simulated-SIR_C3'!E1815</f>
        <v>5.1920661370827008E-2</v>
      </c>
      <c r="C1817">
        <f>'Simulated-SIR_C3'!V1815</f>
        <v>14.134924160863001</v>
      </c>
    </row>
    <row r="1818" spans="1:3" x14ac:dyDescent="0.55000000000000004">
      <c r="A1818">
        <f>'Simulated-SIR_C3'!A1816</f>
        <v>181.19999999999399</v>
      </c>
      <c r="B1818">
        <f>'Simulated-SIR_C3'!E1816</f>
        <v>5.1146811932596264E-2</v>
      </c>
      <c r="C1818">
        <f>'Simulated-SIR_C3'!V1816</f>
        <v>13.924253237009745</v>
      </c>
    </row>
    <row r="1819" spans="1:3" x14ac:dyDescent="0.55000000000000004">
      <c r="A1819">
        <f>'Simulated-SIR_C3'!A1817</f>
        <v>181.29999999999399</v>
      </c>
      <c r="B1819">
        <f>'Simulated-SIR_C3'!E1817</f>
        <v>5.0384496302800508E-2</v>
      </c>
      <c r="C1819">
        <f>'Simulated-SIR_C3'!V1817</f>
        <v>13.716722225305224</v>
      </c>
    </row>
    <row r="1820" spans="1:3" x14ac:dyDescent="0.55000000000000004">
      <c r="A1820">
        <f>'Simulated-SIR_C3'!A1818</f>
        <v>181.39999999999398</v>
      </c>
      <c r="B1820">
        <f>'Simulated-SIR_C3'!E1818</f>
        <v>4.9633542576241578E-2</v>
      </c>
      <c r="C1820">
        <f>'Simulated-SIR_C3'!V1818</f>
        <v>13.512284327034417</v>
      </c>
    </row>
    <row r="1821" spans="1:3" x14ac:dyDescent="0.55000000000000004">
      <c r="A1821">
        <f>'Simulated-SIR_C3'!A1819</f>
        <v>181.49999999999397</v>
      </c>
      <c r="B1821">
        <f>'Simulated-SIR_C3'!E1819</f>
        <v>4.889378140987586E-2</v>
      </c>
      <c r="C1821">
        <f>'Simulated-SIR_C3'!V1819</f>
        <v>13.310893441003442</v>
      </c>
    </row>
    <row r="1822" spans="1:3" x14ac:dyDescent="0.55000000000000004">
      <c r="A1822">
        <f>'Simulated-SIR_C3'!A1820</f>
        <v>181.59999999999397</v>
      </c>
      <c r="B1822">
        <f>'Simulated-SIR_C3'!E1820</f>
        <v>4.8165045984626662E-2</v>
      </c>
      <c r="C1822">
        <f>'Simulated-SIR_C3'!V1820</f>
        <v>13.112504153142876</v>
      </c>
    </row>
    <row r="1823" spans="1:3" x14ac:dyDescent="0.55000000000000004">
      <c r="A1823">
        <f>'Simulated-SIR_C3'!A1821</f>
        <v>181.69999999999396</v>
      </c>
      <c r="B1823">
        <f>'Simulated-SIR_C3'!E1821</f>
        <v>4.7447171967765822E-2</v>
      </c>
      <c r="C1823">
        <f>'Simulated-SIR_C3'!V1821</f>
        <v>12.91707172626605</v>
      </c>
    </row>
    <row r="1824" spans="1:3" x14ac:dyDescent="0.55000000000000004">
      <c r="A1824">
        <f>'Simulated-SIR_C3'!A1822</f>
        <v>181.79999999999396</v>
      </c>
      <c r="B1824">
        <f>'Simulated-SIR_C3'!E1822</f>
        <v>4.6739997475856068E-2</v>
      </c>
      <c r="C1824">
        <f>'Simulated-SIR_C3'!V1822</f>
        <v>12.724552089980008</v>
      </c>
    </row>
    <row r="1825" spans="1:3" x14ac:dyDescent="0.55000000000000004">
      <c r="A1825">
        <f>'Simulated-SIR_C3'!A1823</f>
        <v>181.89999999999395</v>
      </c>
      <c r="B1825">
        <f>'Simulated-SIR_C3'!E1823</f>
        <v>4.604336303824566E-2</v>
      </c>
      <c r="C1825">
        <f>'Simulated-SIR_C3'!V1823</f>
        <v>12.534901830746838</v>
      </c>
    </row>
    <row r="1826" spans="1:3" x14ac:dyDescent="0.55000000000000004">
      <c r="A1826">
        <f>'Simulated-SIR_C3'!A1824</f>
        <v>181.99999999999395</v>
      </c>
      <c r="B1826">
        <f>'Simulated-SIR_C3'!E1824</f>
        <v>4.5357111561107041E-2</v>
      </c>
      <c r="C1826">
        <f>'Simulated-SIR_C3'!V1824</f>
        <v>12.348078182093181</v>
      </c>
    </row>
    <row r="1827" spans="1:3" x14ac:dyDescent="0.55000000000000004">
      <c r="A1827">
        <f>'Simulated-SIR_C3'!A1825</f>
        <v>182.09999999999394</v>
      </c>
      <c r="B1827">
        <f>'Simulated-SIR_C3'!E1825</f>
        <v>4.4681088292011624E-2</v>
      </c>
      <c r="C1827">
        <f>'Simulated-SIR_C3'!V1825</f>
        <v>12.164039014965637</v>
      </c>
    </row>
    <row r="1828" spans="1:3" x14ac:dyDescent="0.55000000000000004">
      <c r="A1828">
        <f>'Simulated-SIR_C3'!A1826</f>
        <v>182.19999999999393</v>
      </c>
      <c r="B1828">
        <f>'Simulated-SIR_C3'!E1826</f>
        <v>4.4015140785032464E-2</v>
      </c>
      <c r="C1828">
        <f>'Simulated-SIR_C3'!V1826</f>
        <v>11.982742828229986</v>
      </c>
    </row>
    <row r="1829" spans="1:3" x14ac:dyDescent="0.55000000000000004">
      <c r="A1829">
        <f>'Simulated-SIR_C3'!A1827</f>
        <v>182.29999999999393</v>
      </c>
      <c r="B1829">
        <f>'Simulated-SIR_C3'!E1827</f>
        <v>4.3359118866367112E-2</v>
      </c>
      <c r="C1829">
        <f>'Simulated-SIR_C3'!V1827</f>
        <v>11.804148739311973</v>
      </c>
    </row>
    <row r="1830" spans="1:3" x14ac:dyDescent="0.55000000000000004">
      <c r="A1830">
        <f>'Simulated-SIR_C3'!A1828</f>
        <v>182.39999999999392</v>
      </c>
      <c r="B1830">
        <f>'Simulated-SIR_C3'!E1828</f>
        <v>4.2712874600472781E-2</v>
      </c>
      <c r="C1830">
        <f>'Simulated-SIR_C3'!V1828</f>
        <v>11.628216474977624</v>
      </c>
    </row>
    <row r="1831" spans="1:3" x14ac:dyDescent="0.55000000000000004">
      <c r="A1831">
        <f>'Simulated-SIR_C3'!A1829</f>
        <v>182.49999999999392</v>
      </c>
      <c r="B1831">
        <f>'Simulated-SIR_C3'!E1829</f>
        <v>4.2076262256706291E-2</v>
      </c>
      <c r="C1831">
        <f>'Simulated-SIR_C3'!V1829</f>
        <v>11.454906362251004</v>
      </c>
    </row>
    <row r="1832" spans="1:3" x14ac:dyDescent="0.55000000000000004">
      <c r="A1832">
        <f>'Simulated-SIR_C3'!A1830</f>
        <v>182.59999999999391</v>
      </c>
      <c r="B1832">
        <f>'Simulated-SIR_C3'!E1830</f>
        <v>4.1449138276461288E-2</v>
      </c>
      <c r="C1832">
        <f>'Simulated-SIR_C3'!V1830</f>
        <v>11.284179319467338</v>
      </c>
    </row>
    <row r="1833" spans="1:3" x14ac:dyDescent="0.55000000000000004">
      <c r="A1833">
        <f>'Simulated-SIR_C3'!A1831</f>
        <v>182.69999999999391</v>
      </c>
      <c r="B1833">
        <f>'Simulated-SIR_C3'!E1831</f>
        <v>4.0831361240795117E-2</v>
      </c>
      <c r="C1833">
        <f>'Simulated-SIR_C3'!V1831</f>
        <v>11.115996847459488</v>
      </c>
    </row>
    <row r="1834" spans="1:3" x14ac:dyDescent="0.55000000000000004">
      <c r="A1834">
        <f>'Simulated-SIR_C3'!A1832</f>
        <v>182.7999999999939</v>
      </c>
      <c r="B1834">
        <f>'Simulated-SIR_C3'!E1832</f>
        <v>4.0222791838538323E-2</v>
      </c>
      <c r="C1834">
        <f>'Simulated-SIR_C3'!V1832</f>
        <v>10.950321020875812</v>
      </c>
    </row>
    <row r="1835" spans="1:3" x14ac:dyDescent="0.55000000000000004">
      <c r="A1835">
        <f>'Simulated-SIR_C3'!A1833</f>
        <v>182.8999999999939</v>
      </c>
      <c r="B1835">
        <f>'Simulated-SIR_C3'!E1833</f>
        <v>3.9623292834879441E-2</v>
      </c>
      <c r="C1835">
        <f>'Simulated-SIR_C3'!V1833</f>
        <v>10.787114479627441</v>
      </c>
    </row>
    <row r="1836" spans="1:3" x14ac:dyDescent="0.55000000000000004">
      <c r="A1836">
        <f>'Simulated-SIR_C3'!A1834</f>
        <v>182.99999999999389</v>
      </c>
      <c r="B1836">
        <f>'Simulated-SIR_C3'!E1834</f>
        <v>3.9032729040417963E-2</v>
      </c>
      <c r="C1836">
        <f>'Simulated-SIR_C3'!V1834</f>
        <v>10.626340420463031</v>
      </c>
    </row>
    <row r="1837" spans="1:3" x14ac:dyDescent="0.55000000000000004">
      <c r="A1837">
        <f>'Simulated-SIR_C3'!A1835</f>
        <v>183.09999999999388</v>
      </c>
      <c r="B1837">
        <f>'Simulated-SIR_C3'!E1835</f>
        <v>3.8450967280678601E-2</v>
      </c>
      <c r="C1837">
        <f>'Simulated-SIR_C3'!V1835</f>
        <v>10.467962588669112</v>
      </c>
    </row>
    <row r="1838" spans="1:3" x14ac:dyDescent="0.55000000000000004">
      <c r="A1838">
        <f>'Simulated-SIR_C3'!A1836</f>
        <v>183.19999999999388</v>
      </c>
      <c r="B1838">
        <f>'Simulated-SIR_C3'!E1836</f>
        <v>3.787787636607988E-2</v>
      </c>
      <c r="C1838">
        <f>'Simulated-SIR_C3'!V1836</f>
        <v>10.311945269894132</v>
      </c>
    </row>
    <row r="1839" spans="1:3" x14ac:dyDescent="0.55000000000000004">
      <c r="A1839">
        <f>'Simulated-SIR_C3'!A1837</f>
        <v>183.29999999999387</v>
      </c>
      <c r="B1839">
        <f>'Simulated-SIR_C3'!E1837</f>
        <v>3.7313327062350424E-2</v>
      </c>
      <c r="C1839">
        <f>'Simulated-SIR_C3'!V1837</f>
        <v>10.158253282094385</v>
      </c>
    </row>
    <row r="1840" spans="1:3" x14ac:dyDescent="0.55000000000000004">
      <c r="A1840">
        <f>'Simulated-SIR_C3'!A1838</f>
        <v>183.39999999999387</v>
      </c>
      <c r="B1840">
        <f>'Simulated-SIR_C3'!E1838</f>
        <v>3.6757192061386057E-2</v>
      </c>
      <c r="C1840">
        <f>'Simulated-SIR_C3'!V1838</f>
        <v>10.006851967599991</v>
      </c>
    </row>
    <row r="1841" spans="1:3" x14ac:dyDescent="0.55000000000000004">
      <c r="A1841">
        <f>'Simulated-SIR_C3'!A1839</f>
        <v>183.49999999999386</v>
      </c>
      <c r="B1841">
        <f>'Simulated-SIR_C3'!E1839</f>
        <v>3.6209345952541334E-2</v>
      </c>
      <c r="C1841">
        <f>'Simulated-SIR_C3'!V1839</f>
        <v>9.8577071852991232</v>
      </c>
    </row>
    <row r="1842" spans="1:3" x14ac:dyDescent="0.55000000000000004">
      <c r="A1842">
        <f>'Simulated-SIR_C3'!A1840</f>
        <v>183.59999999999386</v>
      </c>
      <c r="B1842">
        <f>'Simulated-SIR_C3'!E1840</f>
        <v>3.5669665194348936E-2</v>
      </c>
      <c r="C1842">
        <f>'Simulated-SIR_C3'!V1840</f>
        <v>9.7107853029387456</v>
      </c>
    </row>
    <row r="1843" spans="1:3" x14ac:dyDescent="0.55000000000000004">
      <c r="A1843">
        <f>'Simulated-SIR_C3'!A1841</f>
        <v>183.69999999999385</v>
      </c>
      <c r="B1843">
        <f>'Simulated-SIR_C3'!E1841</f>
        <v>3.5138028086660576E-2</v>
      </c>
      <c r="C1843">
        <f>'Simulated-SIR_C3'!V1841</f>
        <v>9.5660531895401206</v>
      </c>
    </row>
    <row r="1844" spans="1:3" x14ac:dyDescent="0.55000000000000004">
      <c r="A1844">
        <f>'Simulated-SIR_C3'!A1842</f>
        <v>183.79999999999384</v>
      </c>
      <c r="B1844">
        <f>'Simulated-SIR_C3'!E1842</f>
        <v>3.4614314743203117E-2</v>
      </c>
      <c r="C1844">
        <f>'Simulated-SIR_C3'!V1842</f>
        <v>9.4234782079273423</v>
      </c>
    </row>
    <row r="1845" spans="1:3" x14ac:dyDescent="0.55000000000000004">
      <c r="A1845">
        <f>'Simulated-SIR_C3'!A1843</f>
        <v>183.89999999999384</v>
      </c>
      <c r="B1845">
        <f>'Simulated-SIR_C3'!E1843</f>
        <v>3.409840706454375E-2</v>
      </c>
      <c r="C1845">
        <f>'Simulated-SIR_C3'!V1843</f>
        <v>9.2830282073672645</v>
      </c>
    </row>
    <row r="1846" spans="1:3" x14ac:dyDescent="0.55000000000000004">
      <c r="A1846">
        <f>'Simulated-SIR_C3'!A1844</f>
        <v>183.99999999999383</v>
      </c>
      <c r="B1846">
        <f>'Simulated-SIR_C3'!E1844</f>
        <v>3.3590188711458108E-2</v>
      </c>
      <c r="C1846">
        <f>'Simulated-SIR_C3'!V1844</f>
        <v>9.1446715163191268</v>
      </c>
    </row>
    <row r="1847" spans="1:3" x14ac:dyDescent="0.55000000000000004">
      <c r="A1847">
        <f>'Simulated-SIR_C3'!A1845</f>
        <v>184.09999999999383</v>
      </c>
      <c r="B1847">
        <f>'Simulated-SIR_C3'!E1845</f>
        <v>3.3089545078695277E-2</v>
      </c>
      <c r="C1847">
        <f>'Simulated-SIR_C3'!V1845</f>
        <v>9.0083769352922296</v>
      </c>
    </row>
    <row r="1848" spans="1:3" x14ac:dyDescent="0.55000000000000004">
      <c r="A1848">
        <f>'Simulated-SIR_C3'!A1846</f>
        <v>184.19999999999382</v>
      </c>
      <c r="B1848">
        <f>'Simulated-SIR_C3'!E1846</f>
        <v>3.2596363269133899E-2</v>
      </c>
      <c r="C1848">
        <f>'Simulated-SIR_C3'!V1846</f>
        <v>8.8741137298101123</v>
      </c>
    </row>
    <row r="1849" spans="1:3" x14ac:dyDescent="0.55000000000000004">
      <c r="A1849">
        <f>'Simulated-SIR_C3'!A1847</f>
        <v>184.29999999999382</v>
      </c>
      <c r="B1849">
        <f>'Simulated-SIR_C3'!E1847</f>
        <v>3.2110532068323337E-2</v>
      </c>
      <c r="C1849">
        <f>'Simulated-SIR_C3'!V1847</f>
        <v>8.7418516234795547</v>
      </c>
    </row>
    <row r="1850" spans="1:3" x14ac:dyDescent="0.55000000000000004">
      <c r="A1850">
        <f>'Simulated-SIR_C3'!A1848</f>
        <v>184.39999999999381</v>
      </c>
      <c r="B1850">
        <f>'Simulated-SIR_C3'!E1848</f>
        <v>3.1631941919404494E-2</v>
      </c>
      <c r="C1850">
        <f>'Simulated-SIR_C3'!V1848</f>
        <v>8.6115607911629279</v>
      </c>
    </row>
    <row r="1851" spans="1:3" x14ac:dyDescent="0.55000000000000004">
      <c r="A1851">
        <f>'Simulated-SIR_C3'!A1849</f>
        <v>184.4999999999938</v>
      </c>
      <c r="B1851">
        <f>'Simulated-SIR_C3'!E1849</f>
        <v>3.1160484898404169E-2</v>
      </c>
      <c r="C1851">
        <f>'Simulated-SIR_C3'!V1849</f>
        <v>8.4832118522523032</v>
      </c>
    </row>
    <row r="1852" spans="1:3" x14ac:dyDescent="0.55000000000000004">
      <c r="A1852">
        <f>'Simulated-SIR_C3'!A1850</f>
        <v>184.5999999999938</v>
      </c>
      <c r="B1852">
        <f>'Simulated-SIR_C3'!E1850</f>
        <v>3.0696054689897882E-2</v>
      </c>
      <c r="C1852">
        <f>'Simulated-SIR_C3'!V1850</f>
        <v>8.3567758640437955</v>
      </c>
    </row>
    <row r="1853" spans="1:3" x14ac:dyDescent="0.55000000000000004">
      <c r="A1853">
        <f>'Simulated-SIR_C3'!A1851</f>
        <v>184.69999999999379</v>
      </c>
      <c r="B1853">
        <f>'Simulated-SIR_C3'!E1851</f>
        <v>3.0238546563035235E-2</v>
      </c>
      <c r="C1853">
        <f>'Simulated-SIR_C3'!V1851</f>
        <v>8.23222431521069</v>
      </c>
    </row>
    <row r="1854" spans="1:3" x14ac:dyDescent="0.55000000000000004">
      <c r="A1854">
        <f>'Simulated-SIR_C3'!A1852</f>
        <v>184.79999999999379</v>
      </c>
      <c r="B1854">
        <f>'Simulated-SIR_C3'!E1852</f>
        <v>2.9787857347922771E-2</v>
      </c>
      <c r="C1854">
        <f>'Simulated-SIR_C3'!V1852</f>
        <v>8.109529119373839</v>
      </c>
    </row>
    <row r="1855" spans="1:3" x14ac:dyDescent="0.55000000000000004">
      <c r="A1855">
        <f>'Simulated-SIR_C3'!A1853</f>
        <v>184.89999999999378</v>
      </c>
      <c r="B1855">
        <f>'Simulated-SIR_C3'!E1853</f>
        <v>2.9343885412358672E-2</v>
      </c>
      <c r="C1855">
        <f>'Simulated-SIR_C3'!V1853</f>
        <v>7.9886626087679034</v>
      </c>
    </row>
    <row r="1856" spans="1:3" x14ac:dyDescent="0.55000000000000004">
      <c r="A1856">
        <f>'Simulated-SIR_C3'!A1854</f>
        <v>184.99999999999378</v>
      </c>
      <c r="B1856">
        <f>'Simulated-SIR_C3'!E1854</f>
        <v>2.8906530638914317E-2</v>
      </c>
      <c r="C1856">
        <f>'Simulated-SIR_C3'!V1854</f>
        <v>7.8695975280019965</v>
      </c>
    </row>
    <row r="1857" spans="1:3" x14ac:dyDescent="0.55000000000000004">
      <c r="A1857">
        <f>'Simulated-SIR_C3'!A1855</f>
        <v>185.09999999999377</v>
      </c>
      <c r="B1857">
        <f>'Simulated-SIR_C3'!E1855</f>
        <v>2.8475694402357452E-2</v>
      </c>
      <c r="C1857">
        <f>'Simulated-SIR_C3'!V1855</f>
        <v>7.7523070279133321</v>
      </c>
    </row>
    <row r="1858" spans="1:3" x14ac:dyDescent="0.55000000000000004">
      <c r="A1858">
        <f>'Simulated-SIR_C3'!A1856</f>
        <v>185.19999999999376</v>
      </c>
      <c r="B1858">
        <f>'Simulated-SIR_C3'!E1856</f>
        <v>2.8051279547411739E-2</v>
      </c>
      <c r="C1858">
        <f>'Simulated-SIR_C3'!V1856</f>
        <v>7.636764659512469</v>
      </c>
    </row>
    <row r="1859" spans="1:3" x14ac:dyDescent="0.55000000000000004">
      <c r="A1859">
        <f>'Simulated-SIR_C3'!A1857</f>
        <v>185.29999999999376</v>
      </c>
      <c r="B1859">
        <f>'Simulated-SIR_C3'!E1857</f>
        <v>2.763319036684787E-2</v>
      </c>
      <c r="C1859">
        <f>'Simulated-SIR_C3'!V1857</f>
        <v>7.5229443680188375</v>
      </c>
    </row>
    <row r="1860" spans="1:3" x14ac:dyDescent="0.55000000000000004">
      <c r="A1860">
        <f>'Simulated-SIR_C3'!A1858</f>
        <v>185.39999999999375</v>
      </c>
      <c r="B1860">
        <f>'Simulated-SIR_C3'!E1858</f>
        <v>2.7221332579901225E-2</v>
      </c>
      <c r="C1860">
        <f>'Simulated-SIR_C3'!V1858</f>
        <v>7.4108204869851324</v>
      </c>
    </row>
    <row r="1861" spans="1:3" x14ac:dyDescent="0.55000000000000004">
      <c r="A1861">
        <f>'Simulated-SIR_C3'!A1859</f>
        <v>185.49999999999375</v>
      </c>
      <c r="B1861">
        <f>'Simulated-SIR_C3'!E1859</f>
        <v>2.6815613311011167E-2</v>
      </c>
      <c r="C1861">
        <f>'Simulated-SIR_C3'!V1859</f>
        <v>7.3003677325093097</v>
      </c>
    </row>
    <row r="1862" spans="1:3" x14ac:dyDescent="0.55000000000000004">
      <c r="A1862">
        <f>'Simulated-SIR_C3'!A1860</f>
        <v>185.59999999999374</v>
      </c>
      <c r="B1862">
        <f>'Simulated-SIR_C3'!E1860</f>
        <v>2.6415941068877243E-2</v>
      </c>
      <c r="C1862">
        <f>'Simulated-SIR_C3'!V1860</f>
        <v>7.19156119753284</v>
      </c>
    </row>
    <row r="1863" spans="1:3" x14ac:dyDescent="0.55000000000000004">
      <c r="A1863">
        <f>'Simulated-SIR_C3'!A1861</f>
        <v>185.69999999999374</v>
      </c>
      <c r="B1863">
        <f>'Simulated-SIR_C3'!E1861</f>
        <v>2.6022225725827523E-2</v>
      </c>
      <c r="C1863">
        <f>'Simulated-SIR_C3'!V1861</f>
        <v>7.0843763462239533</v>
      </c>
    </row>
    <row r="1864" spans="1:3" x14ac:dyDescent="0.55000000000000004">
      <c r="A1864">
        <f>'Simulated-SIR_C3'!A1862</f>
        <v>185.79999999999373</v>
      </c>
      <c r="B1864">
        <f>'Simulated-SIR_C3'!E1862</f>
        <v>2.5634378497494448E-2</v>
      </c>
      <c r="C1864">
        <f>'Simulated-SIR_C3'!V1862</f>
        <v>6.9787890084446067</v>
      </c>
    </row>
    <row r="1865" spans="1:3" x14ac:dyDescent="0.55000000000000004">
      <c r="A1865">
        <f>'Simulated-SIR_C3'!A1863</f>
        <v>185.89999999999372</v>
      </c>
      <c r="B1865">
        <f>'Simulated-SIR_C3'!E1863</f>
        <v>2.5252311922793608E-2</v>
      </c>
      <c r="C1865">
        <f>'Simulated-SIR_C3'!V1863</f>
        <v>6.8747753742999071</v>
      </c>
    </row>
    <row r="1866" spans="1:3" x14ac:dyDescent="0.55000000000000004">
      <c r="A1866">
        <f>'Simulated-SIR_C3'!A1864</f>
        <v>185.99999999999372</v>
      </c>
      <c r="B1866">
        <f>'Simulated-SIR_C3'!E1864</f>
        <v>2.4875939844200935E-2</v>
      </c>
      <c r="C1866">
        <f>'Simulated-SIR_C3'!V1864</f>
        <v>6.7723119887688092</v>
      </c>
    </row>
    <row r="1867" spans="1:3" x14ac:dyDescent="0.55000000000000004">
      <c r="A1867">
        <f>'Simulated-SIR_C3'!A1865</f>
        <v>186.09999999999371</v>
      </c>
      <c r="B1867">
        <f>'Simulated-SIR_C3'!E1865</f>
        <v>2.4505177388323793E-2</v>
      </c>
      <c r="C1867">
        <f>'Simulated-SIR_C3'!V1865</f>
        <v>6.6713757464148031</v>
      </c>
    </row>
    <row r="1868" spans="1:3" x14ac:dyDescent="0.55000000000000004">
      <c r="A1868">
        <f>'Simulated-SIR_C3'!A1866</f>
        <v>186.19999999999371</v>
      </c>
      <c r="B1868">
        <f>'Simulated-SIR_C3'!E1866</f>
        <v>2.4139940946761713E-2</v>
      </c>
      <c r="C1868">
        <f>'Simulated-SIR_C3'!V1866</f>
        <v>6.5719438861754682</v>
      </c>
    </row>
    <row r="1869" spans="1:3" x14ac:dyDescent="0.55000000000000004">
      <c r="A1869">
        <f>'Simulated-SIR_C3'!A1867</f>
        <v>186.2999999999937</v>
      </c>
      <c r="B1869">
        <f>'Simulated-SIR_C3'!E1867</f>
        <v>2.3780148157252379E-2</v>
      </c>
      <c r="C1869">
        <f>'Simulated-SIR_C3'!V1867</f>
        <v>6.4739939862296882</v>
      </c>
    </row>
    <row r="1870" spans="1:3" x14ac:dyDescent="0.55000000000000004">
      <c r="A1870">
        <f>'Simulated-SIR_C3'!A1868</f>
        <v>186.3999999999937</v>
      </c>
      <c r="B1870">
        <f>'Simulated-SIR_C3'!E1868</f>
        <v>2.3425717885098618E-2</v>
      </c>
      <c r="C1870">
        <f>'Simulated-SIR_C3'!V1868</f>
        <v>6.3775039589413502</v>
      </c>
    </row>
    <row r="1871" spans="1:3" x14ac:dyDescent="0.55000000000000004">
      <c r="A1871">
        <f>'Simulated-SIR_C3'!A1869</f>
        <v>186.49999999999369</v>
      </c>
      <c r="B1871">
        <f>'Simulated-SIR_C3'!E1869</f>
        <v>2.3076570204872141E-2</v>
      </c>
      <c r="C1871">
        <f>'Simulated-SIR_C3'!V1869</f>
        <v>6.282452045878431</v>
      </c>
    </row>
    <row r="1872" spans="1:3" x14ac:dyDescent="0.55000000000000004">
      <c r="A1872">
        <f>'Simulated-SIR_C3'!A1870</f>
        <v>186.59999999999368</v>
      </c>
      <c r="B1872">
        <f>'Simulated-SIR_C3'!E1870</f>
        <v>2.2732626382390129E-2</v>
      </c>
      <c r="C1872">
        <f>'Simulated-SIR_C3'!V1870</f>
        <v>6.1888168129063192</v>
      </c>
    </row>
    <row r="1873" spans="1:3" x14ac:dyDescent="0.55000000000000004">
      <c r="A1873">
        <f>'Simulated-SIR_C3'!A1871</f>
        <v>186.69999999999368</v>
      </c>
      <c r="B1873">
        <f>'Simulated-SIR_C3'!E1871</f>
        <v>2.2393808856960275E-2</v>
      </c>
      <c r="C1873">
        <f>'Simulated-SIR_C3'!V1871</f>
        <v>6.0965771453542636</v>
      </c>
    </row>
    <row r="1874" spans="1:3" x14ac:dyDescent="0.55000000000000004">
      <c r="A1874">
        <f>'Simulated-SIR_C3'!A1872</f>
        <v>186.79999999999367</v>
      </c>
      <c r="B1874">
        <f>'Simulated-SIR_C3'!E1872</f>
        <v>2.2060041223890603E-2</v>
      </c>
      <c r="C1874">
        <f>'Simulated-SIR_C3'!V1872</f>
        <v>6.0057122432538783</v>
      </c>
    </row>
    <row r="1875" spans="1:3" x14ac:dyDescent="0.55000000000000004">
      <c r="A1875">
        <f>'Simulated-SIR_C3'!A1873</f>
        <v>186.89999999999367</v>
      </c>
      <c r="B1875">
        <f>'Simulated-SIR_C3'!E1873</f>
        <v>2.1731248217259875E-2</v>
      </c>
      <c r="C1875">
        <f>'Simulated-SIR_C3'!V1873</f>
        <v>5.9162016166486042</v>
      </c>
    </row>
    <row r="1876" spans="1:3" x14ac:dyDescent="0.55000000000000004">
      <c r="A1876">
        <f>'Simulated-SIR_C3'!A1874</f>
        <v>186.99999999999366</v>
      </c>
      <c r="B1876">
        <f>'Simulated-SIR_C3'!E1874</f>
        <v>2.1407355692944836E-2</v>
      </c>
      <c r="C1876">
        <f>'Simulated-SIR_C3'!V1874</f>
        <v>5.8280250809730969</v>
      </c>
    </row>
    <row r="1877" spans="1:3" x14ac:dyDescent="0.55000000000000004">
      <c r="A1877">
        <f>'Simulated-SIR_C3'!A1875</f>
        <v>187.09999999999366</v>
      </c>
      <c r="B1877">
        <f>'Simulated-SIR_C3'!E1875</f>
        <v>2.1088290611900408E-2</v>
      </c>
      <c r="C1877">
        <f>'Simulated-SIR_C3'!V1875</f>
        <v>5.741162752501479</v>
      </c>
    </row>
    <row r="1878" spans="1:3" x14ac:dyDescent="0.55000000000000004">
      <c r="A1878">
        <f>'Simulated-SIR_C3'!A1876</f>
        <v>187.19999999999365</v>
      </c>
      <c r="B1878">
        <f>'Simulated-SIR_C3'!E1876</f>
        <v>2.0773981023689103E-2</v>
      </c>
      <c r="C1878">
        <f>'Simulated-SIR_C3'!V1876</f>
        <v>5.6555950438634355</v>
      </c>
    </row>
    <row r="1879" spans="1:3" x14ac:dyDescent="0.55000000000000004">
      <c r="A1879">
        <f>'Simulated-SIR_C3'!A1877</f>
        <v>187.29999999999364</v>
      </c>
      <c r="B1879">
        <f>'Simulated-SIR_C3'!E1877</f>
        <v>2.0464356050255924E-2</v>
      </c>
      <c r="C1879">
        <f>'Simulated-SIR_C3'!V1877</f>
        <v>5.5713026596271416</v>
      </c>
    </row>
    <row r="1880" spans="1:3" x14ac:dyDescent="0.55000000000000004">
      <c r="A1880">
        <f>'Simulated-SIR_C3'!A1878</f>
        <v>187.39999999999364</v>
      </c>
      <c r="B1880">
        <f>'Simulated-SIR_C3'!E1878</f>
        <v>2.0159345869945052E-2</v>
      </c>
      <c r="C1880">
        <f>'Simulated-SIR_C3'!V1878</f>
        <v>5.4882665919480367</v>
      </c>
    </row>
    <row r="1881" spans="1:3" x14ac:dyDescent="0.55000000000000004">
      <c r="A1881">
        <f>'Simulated-SIR_C3'!A1879</f>
        <v>187.49999999999363</v>
      </c>
      <c r="B1881">
        <f>'Simulated-SIR_C3'!E1879</f>
        <v>1.9858881701754816E-2</v>
      </c>
      <c r="C1881">
        <f>'Simulated-SIR_C3'!V1879</f>
        <v>5.4064681162824311</v>
      </c>
    </row>
    <row r="1882" spans="1:3" x14ac:dyDescent="0.55000000000000004">
      <c r="A1882">
        <f>'Simulated-SIR_C3'!A1880</f>
        <v>187.59999999999363</v>
      </c>
      <c r="B1882">
        <f>'Simulated-SIR_C3'!E1880</f>
        <v>1.9562895789827284E-2</v>
      </c>
      <c r="C1882">
        <f>'Simulated-SIR_C3'!V1880</f>
        <v>5.3258887871650362</v>
      </c>
    </row>
    <row r="1883" spans="1:3" x14ac:dyDescent="0.55000000000000004">
      <c r="A1883">
        <f>'Simulated-SIR_C3'!A1881</f>
        <v>187.69999999999362</v>
      </c>
      <c r="B1883">
        <f>'Simulated-SIR_C3'!E1881</f>
        <v>1.9271321388169057E-2</v>
      </c>
      <c r="C1883">
        <f>'Simulated-SIR_C3'!V1881</f>
        <v>5.2465104340493927</v>
      </c>
    </row>
    <row r="1884" spans="1:3" x14ac:dyDescent="0.55000000000000004">
      <c r="A1884">
        <f>'Simulated-SIR_C3'!A1882</f>
        <v>187.79999999999362</v>
      </c>
      <c r="B1884">
        <f>'Simulated-SIR_C3'!E1882</f>
        <v>1.898409274559977E-2</v>
      </c>
      <c r="C1884">
        <f>'Simulated-SIR_C3'!V1882</f>
        <v>5.1683151572103236</v>
      </c>
    </row>
    <row r="1885" spans="1:3" x14ac:dyDescent="0.55000000000000004">
      <c r="A1885">
        <f>'Simulated-SIR_C3'!A1883</f>
        <v>187.89999999999361</v>
      </c>
      <c r="B1885">
        <f>'Simulated-SIR_C3'!E1883</f>
        <v>1.8701145090924964E-2</v>
      </c>
      <c r="C1885">
        <f>'Simulated-SIR_C3'!V1883</f>
        <v>5.0912853237074511</v>
      </c>
    </row>
    <row r="1886" spans="1:3" x14ac:dyDescent="0.55000000000000004">
      <c r="A1886">
        <f>'Simulated-SIR_C3'!A1884</f>
        <v>187.99999999999361</v>
      </c>
      <c r="B1886">
        <f>'Simulated-SIR_C3'!E1884</f>
        <v>1.8422414618329892E-2</v>
      </c>
      <c r="C1886">
        <f>'Simulated-SIR_C3'!V1884</f>
        <v>5.0154035634088761</v>
      </c>
    </row>
    <row r="1887" spans="1:3" x14ac:dyDescent="0.55000000000000004">
      <c r="A1887">
        <f>'Simulated-SIR_C3'!A1885</f>
        <v>188.0999999999936</v>
      </c>
      <c r="B1887">
        <f>'Simulated-SIR_C3'!E1885</f>
        <v>1.814783847299108E-2</v>
      </c>
      <c r="C1887">
        <f>'Simulated-SIR_C3'!V1885</f>
        <v>4.9406527650741303</v>
      </c>
    </row>
    <row r="1888" spans="1:3" x14ac:dyDescent="0.55000000000000004">
      <c r="A1888">
        <f>'Simulated-SIR_C3'!A1886</f>
        <v>188.19999999999359</v>
      </c>
      <c r="B1888">
        <f>'Simulated-SIR_C3'!E1886</f>
        <v>1.7877354736902294E-2</v>
      </c>
      <c r="C1888">
        <f>'Simulated-SIR_C3'!V1886</f>
        <v>4.8670160724955096</v>
      </c>
    </row>
    <row r="1889" spans="1:3" x14ac:dyDescent="0.55000000000000004">
      <c r="A1889">
        <f>'Simulated-SIR_C3'!A1887</f>
        <v>188.29999999999359</v>
      </c>
      <c r="B1889">
        <f>'Simulated-SIR_C3'!E1887</f>
        <v>1.7610902414911807E-2</v>
      </c>
      <c r="C1889">
        <f>'Simulated-SIR_C3'!V1887</f>
        <v>4.7944768806969114</v>
      </c>
    </row>
    <row r="1890" spans="1:3" x14ac:dyDescent="0.55000000000000004">
      <c r="A1890">
        <f>'Simulated-SIR_C3'!A1888</f>
        <v>188.39999999999358</v>
      </c>
      <c r="B1890">
        <f>'Simulated-SIR_C3'!E1888</f>
        <v>1.7348421420967729E-2</v>
      </c>
      <c r="C1890">
        <f>'Simulated-SIR_C3'!V1888</f>
        <v>4.7230188321893474</v>
      </c>
    </row>
    <row r="1891" spans="1:3" x14ac:dyDescent="0.55000000000000004">
      <c r="A1891">
        <f>'Simulated-SIR_C3'!A1889</f>
        <v>188.49999999999358</v>
      </c>
      <c r="B1891">
        <f>'Simulated-SIR_C3'!E1889</f>
        <v>1.708985256456837E-2</v>
      </c>
      <c r="C1891">
        <f>'Simulated-SIR_C3'!V1889</f>
        <v>4.6526258132822447</v>
      </c>
    </row>
    <row r="1892" spans="1:3" x14ac:dyDescent="0.55000000000000004">
      <c r="A1892">
        <f>'Simulated-SIR_C3'!A1890</f>
        <v>188.59999999999357</v>
      </c>
      <c r="B1892">
        <f>'Simulated-SIR_C3'!E1890</f>
        <v>1.6835137537414557E-2</v>
      </c>
      <c r="C1892">
        <f>'Simulated-SIR_C3'!V1890</f>
        <v>4.583281950449746</v>
      </c>
    </row>
    <row r="1893" spans="1:3" x14ac:dyDescent="0.55000000000000004">
      <c r="A1893">
        <f>'Simulated-SIR_C3'!A1891</f>
        <v>188.69999999999357</v>
      </c>
      <c r="B1893">
        <f>'Simulated-SIR_C3'!E1891</f>
        <v>1.658421890026085E-2</v>
      </c>
      <c r="C1893">
        <f>'Simulated-SIR_C3'!V1891</f>
        <v>4.5149716067511578</v>
      </c>
    </row>
    <row r="1894" spans="1:3" x14ac:dyDescent="0.55000000000000004">
      <c r="A1894">
        <f>'Simulated-SIR_C3'!A1892</f>
        <v>188.79999999999356</v>
      </c>
      <c r="B1894">
        <f>'Simulated-SIR_C3'!E1892</f>
        <v>1.6337040069962817E-2</v>
      </c>
      <c r="C1894">
        <f>'Simulated-SIR_C3'!V1892</f>
        <v>4.4476793783047572</v>
      </c>
    </row>
    <row r="1895" spans="1:3" x14ac:dyDescent="0.55000000000000004">
      <c r="A1895">
        <f>'Simulated-SIR_C3'!A1893</f>
        <v>188.89999999999355</v>
      </c>
      <c r="B1895">
        <f>'Simulated-SIR_C3'!E1893</f>
        <v>1.6093545306717246E-2</v>
      </c>
      <c r="C1895">
        <f>'Simulated-SIR_C3'!V1893</f>
        <v>4.3813900908141523</v>
      </c>
    </row>
    <row r="1896" spans="1:3" x14ac:dyDescent="0.55000000000000004">
      <c r="A1896">
        <f>'Simulated-SIR_C3'!A1894</f>
        <v>188.99999999999355</v>
      </c>
      <c r="B1896">
        <f>'Simulated-SIR_C3'!E1894</f>
        <v>1.5853679701492662E-2</v>
      </c>
      <c r="C1896">
        <f>'Simulated-SIR_C3'!V1894</f>
        <v>4.3160887961464223</v>
      </c>
    </row>
    <row r="1897" spans="1:3" x14ac:dyDescent="0.55000000000000004">
      <c r="A1897">
        <f>'Simulated-SIR_C3'!A1895</f>
        <v>189.09999999999354</v>
      </c>
      <c r="B1897">
        <f>'Simulated-SIR_C3'!E1895</f>
        <v>1.561738916364706E-2</v>
      </c>
      <c r="C1897">
        <f>'Simulated-SIR_C3'!V1895</f>
        <v>4.2517607689612511</v>
      </c>
    </row>
    <row r="1898" spans="1:3" x14ac:dyDescent="0.55000000000000004">
      <c r="A1898">
        <f>'Simulated-SIR_C3'!A1896</f>
        <v>189.19999999999354</v>
      </c>
      <c r="B1898">
        <f>'Simulated-SIR_C3'!E1896</f>
        <v>1.5384620408730308E-2</v>
      </c>
      <c r="C1898">
        <f>'Simulated-SIR_C3'!V1896</f>
        <v>4.1883915033903154</v>
      </c>
    </row>
    <row r="1899" spans="1:3" x14ac:dyDescent="0.55000000000000004">
      <c r="A1899">
        <f>'Simulated-SIR_C3'!A1897</f>
        <v>189.29999999999353</v>
      </c>
      <c r="B1899">
        <f>'Simulated-SIR_C3'!E1897</f>
        <v>1.5155320946468237E-2</v>
      </c>
      <c r="C1899">
        <f>'Simulated-SIR_C3'!V1897</f>
        <v>4.1259667097661481</v>
      </c>
    </row>
    <row r="1900" spans="1:3" x14ac:dyDescent="0.55000000000000004">
      <c r="A1900">
        <f>'Simulated-SIR_C3'!A1898</f>
        <v>189.39999999999353</v>
      </c>
      <c r="B1900">
        <f>'Simulated-SIR_C3'!E1898</f>
        <v>1.4929439068925947E-2</v>
      </c>
      <c r="C1900">
        <f>'Simulated-SIR_C3'!V1898</f>
        <v>4.0644723113997845</v>
      </c>
    </row>
    <row r="1901" spans="1:3" x14ac:dyDescent="0.55000000000000004">
      <c r="A1901">
        <f>'Simulated-SIR_C3'!A1899</f>
        <v>189.49999999999352</v>
      </c>
      <c r="B1901">
        <f>'Simulated-SIR_C3'!E1899</f>
        <v>1.4706923838847374E-2</v>
      </c>
      <c r="C1901">
        <f>'Simulated-SIR_C3'!V1899</f>
        <v>4.0038944414064002</v>
      </c>
    </row>
    <row r="1902" spans="1:3" x14ac:dyDescent="0.55000000000000004">
      <c r="A1902">
        <f>'Simulated-SIR_C3'!A1900</f>
        <v>189.59999999999351</v>
      </c>
      <c r="B1902">
        <f>'Simulated-SIR_C3'!E1900</f>
        <v>1.4487725078168796E-2</v>
      </c>
      <c r="C1902">
        <f>'Simulated-SIR_C3'!V1900</f>
        <v>3.9442194395783012</v>
      </c>
    </row>
    <row r="1903" spans="1:3" x14ac:dyDescent="0.55000000000000004">
      <c r="A1903">
        <f>'Simulated-SIR_C3'!A1901</f>
        <v>189.69999999999351</v>
      </c>
      <c r="B1903">
        <f>'Simulated-SIR_C3'!E1901</f>
        <v>1.4271793356703486E-2</v>
      </c>
      <c r="C1903">
        <f>'Simulated-SIR_C3'!V1901</f>
        <v>3.8854338493044933</v>
      </c>
    </row>
    <row r="1904" spans="1:3" x14ac:dyDescent="0.55000000000000004">
      <c r="A1904">
        <f>'Simulated-SIR_C3'!A1902</f>
        <v>189.7999999999935</v>
      </c>
      <c r="B1904">
        <f>'Simulated-SIR_C3'!E1902</f>
        <v>1.4059079980994968E-2</v>
      </c>
      <c r="C1904">
        <f>'Simulated-SIR_C3'!V1902</f>
        <v>3.8275244145361773</v>
      </c>
    </row>
    <row r="1905" spans="1:3" x14ac:dyDescent="0.55000000000000004">
      <c r="A1905">
        <f>'Simulated-SIR_C3'!A1903</f>
        <v>189.8999999999935</v>
      </c>
      <c r="B1905">
        <f>'Simulated-SIR_C3'!E1903</f>
        <v>1.3849536983336477E-2</v>
      </c>
      <c r="C1905">
        <f>'Simulated-SIR_C3'!V1903</f>
        <v>3.7704780767974668</v>
      </c>
    </row>
    <row r="1906" spans="1:3" x14ac:dyDescent="0.55000000000000004">
      <c r="A1906">
        <f>'Simulated-SIR_C3'!A1904</f>
        <v>189.99999999999349</v>
      </c>
      <c r="B1906">
        <f>'Simulated-SIR_C3'!E1904</f>
        <v>1.3643117110954041E-2</v>
      </c>
      <c r="C1906">
        <f>'Simulated-SIR_C3'!V1904</f>
        <v>3.7142819722406721</v>
      </c>
    </row>
    <row r="1907" spans="1:3" x14ac:dyDescent="0.55000000000000004">
      <c r="A1907">
        <f>'Simulated-SIR_C3'!A1905</f>
        <v>190.09999999999349</v>
      </c>
      <c r="B1907">
        <f>'Simulated-SIR_C3'!E1905</f>
        <v>1.3439773815350803E-2</v>
      </c>
      <c r="C1907">
        <f>'Simulated-SIR_C3'!V1905</f>
        <v>3.658923428745454</v>
      </c>
    </row>
    <row r="1908" spans="1:3" x14ac:dyDescent="0.55000000000000004">
      <c r="A1908">
        <f>'Simulated-SIR_C3'!A1906</f>
        <v>190.19999999999348</v>
      </c>
      <c r="B1908">
        <f>'Simulated-SIR_C3'!E1906</f>
        <v>1.3239461241810135E-2</v>
      </c>
      <c r="C1908">
        <f>'Simulated-SIR_C3'!V1906</f>
        <v>3.6043899630612364</v>
      </c>
    </row>
    <row r="1909" spans="1:3" x14ac:dyDescent="0.55000000000000004">
      <c r="A1909">
        <f>'Simulated-SIR_C3'!A1907</f>
        <v>190.29999999999347</v>
      </c>
      <c r="B1909">
        <f>'Simulated-SIR_C3'!E1907</f>
        <v>1.3042134219055227E-2</v>
      </c>
      <c r="C1909">
        <f>'Simulated-SIR_C3'!V1907</f>
        <v>3.5506692779921964</v>
      </c>
    </row>
    <row r="1910" spans="1:3" x14ac:dyDescent="0.55000000000000004">
      <c r="A1910">
        <f>'Simulated-SIR_C3'!A1908</f>
        <v>190.39999999999347</v>
      </c>
      <c r="B1910">
        <f>'Simulated-SIR_C3'!E1908</f>
        <v>1.284774824906279E-2</v>
      </c>
      <c r="C1910">
        <f>'Simulated-SIR_C3'!V1908</f>
        <v>3.4977492596242121</v>
      </c>
    </row>
    <row r="1911" spans="1:3" x14ac:dyDescent="0.55000000000000004">
      <c r="A1911">
        <f>'Simulated-SIR_C3'!A1909</f>
        <v>190.49999999999346</v>
      </c>
      <c r="B1911">
        <f>'Simulated-SIR_C3'!E1909</f>
        <v>1.2656259497028564E-2</v>
      </c>
      <c r="C1911">
        <f>'Simulated-SIR_C3'!V1909</f>
        <v>3.4456179745931501</v>
      </c>
    </row>
    <row r="1912" spans="1:3" x14ac:dyDescent="0.55000000000000004">
      <c r="A1912">
        <f>'Simulated-SIR_C3'!A1910</f>
        <v>190.59999999999346</v>
      </c>
      <c r="B1912">
        <f>'Simulated-SIR_C3'!E1910</f>
        <v>1.2467624781482396E-2</v>
      </c>
      <c r="C1912">
        <f>'Simulated-SIR_C3'!V1910</f>
        <v>3.3942636673938615</v>
      </c>
    </row>
    <row r="1913" spans="1:3" x14ac:dyDescent="0.55000000000000004">
      <c r="A1913">
        <f>'Simulated-SIR_C3'!A1911</f>
        <v>190.69999999999345</v>
      </c>
      <c r="B1913">
        <f>'Simulated-SIR_C3'!E1911</f>
        <v>1.2281801564550662E-2</v>
      </c>
      <c r="C1913">
        <f>'Simulated-SIR_C3'!V1911</f>
        <v>3.3436747577292865</v>
      </c>
    </row>
    <row r="1914" spans="1:3" x14ac:dyDescent="0.55000000000000004">
      <c r="A1914">
        <f>'Simulated-SIR_C3'!A1912</f>
        <v>190.79999999999345</v>
      </c>
      <c r="B1914">
        <f>'Simulated-SIR_C3'!E1912</f>
        <v>1.2098747942363795E-2</v>
      </c>
      <c r="C1914">
        <f>'Simulated-SIR_C3'!V1912</f>
        <v>3.2938398378990739</v>
      </c>
    </row>
    <row r="1915" spans="1:3" x14ac:dyDescent="0.55000000000000004">
      <c r="A1915">
        <f>'Simulated-SIR_C3'!A1913</f>
        <v>190.89999999999344</v>
      </c>
      <c r="B1915">
        <f>'Simulated-SIR_C3'!E1913</f>
        <v>1.1918422635606789E-2</v>
      </c>
      <c r="C1915">
        <f>'Simulated-SIR_C3'!V1913</f>
        <v>3.2447476702271199</v>
      </c>
    </row>
    <row r="1916" spans="1:3" x14ac:dyDescent="0.55000000000000004">
      <c r="A1916">
        <f>'Simulated-SIR_C3'!A1914</f>
        <v>190.99999999999343</v>
      </c>
      <c r="B1916">
        <f>'Simulated-SIR_C3'!E1914</f>
        <v>1.1740784980210577E-2</v>
      </c>
      <c r="C1916">
        <f>'Simulated-SIR_C3'!V1914</f>
        <v>3.1963871845274516</v>
      </c>
    </row>
    <row r="1917" spans="1:3" x14ac:dyDescent="0.55000000000000004">
      <c r="A1917">
        <f>'Simulated-SIR_C3'!A1915</f>
        <v>191.09999999999343</v>
      </c>
      <c r="B1917">
        <f>'Simulated-SIR_C3'!E1915</f>
        <v>1.156579491818208E-2</v>
      </c>
      <c r="C1917">
        <f>'Simulated-SIR_C3'!V1915</f>
        <v>3.1487474756078706</v>
      </c>
    </row>
    <row r="1918" spans="1:3" x14ac:dyDescent="0.55000000000000004">
      <c r="A1918">
        <f>'Simulated-SIR_C3'!A1916</f>
        <v>191.19999999999342</v>
      </c>
      <c r="B1918">
        <f>'Simulated-SIR_C3'!E1916</f>
        <v>1.1393412988571021E-2</v>
      </c>
      <c r="C1918">
        <f>'Simulated-SIR_C3'!V1916</f>
        <v>3.1018178008108213</v>
      </c>
    </row>
    <row r="1919" spans="1:3" x14ac:dyDescent="0.55000000000000004">
      <c r="A1919">
        <f>'Simulated-SIR_C3'!A1917</f>
        <v>191.29999999999342</v>
      </c>
      <c r="B1919">
        <f>'Simulated-SIR_C3'!E1917</f>
        <v>1.1223600318571284E-2</v>
      </c>
      <c r="C1919">
        <f>'Simulated-SIR_C3'!V1917</f>
        <v>3.0555875775908925</v>
      </c>
    </row>
    <row r="1920" spans="1:3" x14ac:dyDescent="0.55000000000000004">
      <c r="A1920">
        <f>'Simulated-SIR_C3'!A1918</f>
        <v>191.39999999999341</v>
      </c>
      <c r="B1920">
        <f>'Simulated-SIR_C3'!E1918</f>
        <v>1.1056318614754959E-2</v>
      </c>
      <c r="C1920">
        <f>'Simulated-SIR_C3'!V1918</f>
        <v>3.0100463811284448</v>
      </c>
    </row>
    <row r="1921" spans="1:3" x14ac:dyDescent="0.55000000000000004">
      <c r="A1921">
        <f>'Simulated-SIR_C3'!A1919</f>
        <v>191.49999999999341</v>
      </c>
      <c r="B1921">
        <f>'Simulated-SIR_C3'!E1919</f>
        <v>1.0891530154437019E-2</v>
      </c>
      <c r="C1921">
        <f>'Simulated-SIR_C3'!V1919</f>
        <v>2.9651839419787889</v>
      </c>
    </row>
    <row r="1922" spans="1:3" x14ac:dyDescent="0.55000000000000004">
      <c r="A1922">
        <f>'Simulated-SIR_C3'!A1920</f>
        <v>191.5999999999934</v>
      </c>
      <c r="B1922">
        <f>'Simulated-SIR_C3'!E1920</f>
        <v>1.0729197777168714E-2</v>
      </c>
      <c r="C1922">
        <f>'Simulated-SIR_C3'!V1920</f>
        <v>2.9209901437564105</v>
      </c>
    </row>
    <row r="1923" spans="1:3" x14ac:dyDescent="0.55000000000000004">
      <c r="A1923">
        <f>'Simulated-SIR_C3'!A1921</f>
        <v>191.69999999999339</v>
      </c>
      <c r="B1923">
        <f>'Simulated-SIR_C3'!E1921</f>
        <v>1.0569284876357724E-2</v>
      </c>
      <c r="C1923">
        <f>'Simulated-SIR_C3'!V1921</f>
        <v>2.8774550208537142</v>
      </c>
    </row>
    <row r="1924" spans="1:3" x14ac:dyDescent="0.55000000000000004">
      <c r="A1924">
        <f>'Simulated-SIR_C3'!A1922</f>
        <v>191.79999999999339</v>
      </c>
      <c r="B1924">
        <f>'Simulated-SIR_C3'!E1922</f>
        <v>1.041175539101325E-2</v>
      </c>
      <c r="C1924">
        <f>'Simulated-SIR_C3'!V1922</f>
        <v>2.8345687561937618</v>
      </c>
    </row>
    <row r="1925" spans="1:3" x14ac:dyDescent="0.55000000000000004">
      <c r="A1925">
        <f>'Simulated-SIR_C3'!A1923</f>
        <v>191.89999999999338</v>
      </c>
      <c r="B1925">
        <f>'Simulated-SIR_C3'!E1923</f>
        <v>1.0256573797614087E-2</v>
      </c>
      <c r="C1925">
        <f>'Simulated-SIR_C3'!V1923</f>
        <v>2.7923216790165051</v>
      </c>
    </row>
    <row r="1926" spans="1:3" x14ac:dyDescent="0.55000000000000004">
      <c r="A1926">
        <f>'Simulated-SIR_C3'!A1924</f>
        <v>191.99999999999338</v>
      </c>
      <c r="B1926">
        <f>'Simulated-SIR_C3'!E1924</f>
        <v>1.0103705102097972E-2</v>
      </c>
      <c r="C1926">
        <f>'Simulated-SIR_C3'!V1924</f>
        <v>2.7507042626980223</v>
      </c>
    </row>
    <row r="1927" spans="1:3" x14ac:dyDescent="0.55000000000000004">
      <c r="A1927">
        <f>'Simulated-SIR_C3'!A1925</f>
        <v>192.09999999999337</v>
      </c>
      <c r="B1927">
        <f>'Simulated-SIR_C3'!E1925</f>
        <v>9.9531148319702382E-3</v>
      </c>
      <c r="C1927">
        <f>'Simulated-SIR_C3'!V1925</f>
        <v>2.7097071226022491</v>
      </c>
    </row>
    <row r="1928" spans="1:3" x14ac:dyDescent="0.55000000000000004">
      <c r="A1928">
        <f>'Simulated-SIR_C3'!A1926</f>
        <v>192.19999999999337</v>
      </c>
      <c r="B1928">
        <f>'Simulated-SIR_C3'!E1926</f>
        <v>9.804769028530164E-3</v>
      </c>
      <c r="C1928">
        <f>'Simulated-SIR_C3'!V1926</f>
        <v>2.6693210139647339</v>
      </c>
    </row>
    <row r="1929" spans="1:3" x14ac:dyDescent="0.55000000000000004">
      <c r="A1929">
        <f>'Simulated-SIR_C3'!A1927</f>
        <v>192.29999999999336</v>
      </c>
      <c r="B1929">
        <f>'Simulated-SIR_C3'!E1927</f>
        <v>9.6586342392131416E-3</v>
      </c>
      <c r="C1929">
        <f>'Simulated-SIR_C3'!V1927</f>
        <v>2.6295368298079329</v>
      </c>
    </row>
    <row r="1930" spans="1:3" x14ac:dyDescent="0.55000000000000004">
      <c r="A1930">
        <f>'Simulated-SIR_C3'!A1928</f>
        <v>192.39999999999336</v>
      </c>
      <c r="B1930">
        <f>'Simulated-SIR_C3'!E1928</f>
        <v>9.514677510046976E-3</v>
      </c>
      <c r="C1930">
        <f>'Simulated-SIR_C3'!V1928</f>
        <v>2.5903455988875748</v>
      </c>
    </row>
    <row r="1931" spans="1:3" x14ac:dyDescent="0.55000000000000004">
      <c r="A1931">
        <f>'Simulated-SIR_C3'!A1929</f>
        <v>192.49999999999335</v>
      </c>
      <c r="B1931">
        <f>'Simulated-SIR_C3'!E1929</f>
        <v>9.3728663782206706E-3</v>
      </c>
      <c r="C1931">
        <f>'Simulated-SIR_C3'!V1929</f>
        <v>2.551738483669642</v>
      </c>
    </row>
    <row r="1932" spans="1:3" x14ac:dyDescent="0.55000000000000004">
      <c r="A1932">
        <f>'Simulated-SIR_C3'!A1930</f>
        <v>192.59999999999334</v>
      </c>
      <c r="B1932">
        <f>'Simulated-SIR_C3'!E1930</f>
        <v>9.2331688647638889E-3</v>
      </c>
      <c r="C1932">
        <f>'Simulated-SIR_C3'!V1930</f>
        <v>2.5137067783374913</v>
      </c>
    </row>
    <row r="1933" spans="1:3" x14ac:dyDescent="0.55000000000000004">
      <c r="A1933">
        <f>'Simulated-SIR_C3'!A1931</f>
        <v>192.69999999999334</v>
      </c>
      <c r="B1933">
        <f>'Simulated-SIR_C3'!E1931</f>
        <v>9.0955534673356053E-3</v>
      </c>
      <c r="C1933">
        <f>'Simulated-SIR_C3'!V1931</f>
        <v>2.4762419068286925</v>
      </c>
    </row>
    <row r="1934" spans="1:3" x14ac:dyDescent="0.55000000000000004">
      <c r="A1934">
        <f>'Simulated-SIR_C3'!A1932</f>
        <v>192.79999999999333</v>
      </c>
      <c r="B1934">
        <f>'Simulated-SIR_C3'!E1932</f>
        <v>8.9599891531201882E-3</v>
      </c>
      <c r="C1934">
        <f>'Simulated-SIR_C3'!V1932</f>
        <v>2.4393354209011142</v>
      </c>
    </row>
    <row r="1935" spans="1:3" x14ac:dyDescent="0.55000000000000004">
      <c r="A1935">
        <f>'Simulated-SIR_C3'!A1933</f>
        <v>192.89999999999333</v>
      </c>
      <c r="B1935">
        <f>'Simulated-SIR_C3'!E1933</f>
        <v>8.8264453518293734E-3</v>
      </c>
      <c r="C1935">
        <f>'Simulated-SIR_C3'!V1933</f>
        <v>2.40297899822784</v>
      </c>
    </row>
    <row r="1936" spans="1:3" x14ac:dyDescent="0.55000000000000004">
      <c r="A1936">
        <f>'Simulated-SIR_C3'!A1934</f>
        <v>192.99999999999332</v>
      </c>
      <c r="B1936">
        <f>'Simulated-SIR_C3'!E1934</f>
        <v>8.694891948808554E-3</v>
      </c>
      <c r="C1936">
        <f>'Simulated-SIR_C3'!V1934</f>
        <v>2.3671644405204813</v>
      </c>
    </row>
    <row r="1937" spans="1:3" x14ac:dyDescent="0.55000000000000004">
      <c r="A1937">
        <f>'Simulated-SIR_C3'!A1935</f>
        <v>193.09999999999332</v>
      </c>
      <c r="B1937">
        <f>'Simulated-SIR_C3'!E1935</f>
        <v>8.5652992782457964E-3</v>
      </c>
      <c r="C1937">
        <f>'Simulated-SIR_C3'!V1935</f>
        <v>2.3318836716804547</v>
      </c>
    </row>
    <row r="1938" spans="1:3" x14ac:dyDescent="0.55000000000000004">
      <c r="A1938">
        <f>'Simulated-SIR_C3'!A1936</f>
        <v>193.19999999999331</v>
      </c>
      <c r="B1938">
        <f>'Simulated-SIR_C3'!E1936</f>
        <v>8.4376381164820938E-3</v>
      </c>
      <c r="C1938">
        <f>'Simulated-SIR_C3'!V1936</f>
        <v>2.2971287359778194</v>
      </c>
    </row>
    <row r="1939" spans="1:3" x14ac:dyDescent="0.55000000000000004">
      <c r="A1939">
        <f>'Simulated-SIR_C3'!A1937</f>
        <v>193.2999999999933</v>
      </c>
      <c r="B1939">
        <f>'Simulated-SIR_C3'!E1937</f>
        <v>8.3118796754213017E-3</v>
      </c>
      <c r="C1939">
        <f>'Simulated-SIR_C3'!V1937</f>
        <v>2.2628917962572559</v>
      </c>
    </row>
    <row r="1940" spans="1:3" x14ac:dyDescent="0.55000000000000004">
      <c r="A1940">
        <f>'Simulated-SIR_C3'!A1938</f>
        <v>193.3999999999933</v>
      </c>
      <c r="B1940">
        <f>'Simulated-SIR_C3'!E1938</f>
        <v>8.1879955960383177E-3</v>
      </c>
      <c r="C1940">
        <f>'Simulated-SIR_C3'!V1938</f>
        <v>2.2291651321707846</v>
      </c>
    </row>
    <row r="1941" spans="1:3" x14ac:dyDescent="0.55000000000000004">
      <c r="A1941">
        <f>'Simulated-SIR_C3'!A1939</f>
        <v>193.49999999999329</v>
      </c>
      <c r="B1941">
        <f>'Simulated-SIR_C3'!E1939</f>
        <v>8.0659579419840068E-3</v>
      </c>
      <c r="C1941">
        <f>'Simulated-SIR_C3'!V1939</f>
        <v>2.1959411384368219</v>
      </c>
    </row>
    <row r="1942" spans="1:3" x14ac:dyDescent="0.55000000000000004">
      <c r="A1942">
        <f>'Simulated-SIR_C3'!A1940</f>
        <v>193.59999999999329</v>
      </c>
      <c r="B1942">
        <f>'Simulated-SIR_C3'!E1940</f>
        <v>7.94573919328544E-3</v>
      </c>
      <c r="C1942">
        <f>'Simulated-SIR_C3'!V1940</f>
        <v>2.1632123231251894</v>
      </c>
    </row>
    <row r="1943" spans="1:3" x14ac:dyDescent="0.55000000000000004">
      <c r="A1943">
        <f>'Simulated-SIR_C3'!A1941</f>
        <v>193.69999999999328</v>
      </c>
      <c r="B1943">
        <f>'Simulated-SIR_C3'!E1941</f>
        <v>7.8273122401400375E-3</v>
      </c>
      <c r="C1943">
        <f>'Simulated-SIR_C3'!V1941</f>
        <v>2.1309713059676829</v>
      </c>
    </row>
    <row r="1944" spans="1:3" x14ac:dyDescent="0.55000000000000004">
      <c r="A1944">
        <f>'Simulated-SIR_C3'!A1942</f>
        <v>193.79999999999328</v>
      </c>
      <c r="B1944">
        <f>'Simulated-SIR_C3'!E1942</f>
        <v>7.7106503768021974E-3</v>
      </c>
      <c r="C1944">
        <f>'Simulated-SIR_C3'!V1942</f>
        <v>2.099210816693815</v>
      </c>
    </row>
    <row r="1945" spans="1:3" x14ac:dyDescent="0.55000000000000004">
      <c r="A1945">
        <f>'Simulated-SIR_C3'!A1943</f>
        <v>193.89999999999327</v>
      </c>
      <c r="B1945">
        <f>'Simulated-SIR_C3'!E1943</f>
        <v>7.5957272955610462E-3</v>
      </c>
      <c r="C1945">
        <f>'Simulated-SIR_C3'!V1943</f>
        <v>2.0679236933913749</v>
      </c>
    </row>
    <row r="1946" spans="1:3" x14ac:dyDescent="0.55000000000000004">
      <c r="A1946">
        <f>'Simulated-SIR_C3'!A1944</f>
        <v>193.99999999999326</v>
      </c>
      <c r="B1946">
        <f>'Simulated-SIR_C3'!E1944</f>
        <v>7.4825170808079473E-3</v>
      </c>
      <c r="C1946">
        <f>'Simulated-SIR_C3'!V1944</f>
        <v>2.0371028808914096</v>
      </c>
    </row>
    <row r="1947" spans="1:3" x14ac:dyDescent="0.55000000000000004">
      <c r="A1947">
        <f>'Simulated-SIR_C3'!A1945</f>
        <v>194.09999999999326</v>
      </c>
      <c r="B1947">
        <f>'Simulated-SIR_C3'!E1945</f>
        <v>7.3709942031924209E-3</v>
      </c>
      <c r="C1947">
        <f>'Simulated-SIR_C3'!V1945</f>
        <v>2.0067414291772891</v>
      </c>
    </row>
    <row r="1948" spans="1:3" x14ac:dyDescent="0.55000000000000004">
      <c r="A1948">
        <f>'Simulated-SIR_C3'!A1946</f>
        <v>194.19999999999325</v>
      </c>
      <c r="B1948">
        <f>'Simulated-SIR_C3'!E1946</f>
        <v>7.2611335138651834E-3</v>
      </c>
      <c r="C1948">
        <f>'Simulated-SIR_C3'!V1946</f>
        <v>1.9768324918174724</v>
      </c>
    </row>
    <row r="1949" spans="1:3" x14ac:dyDescent="0.55000000000000004">
      <c r="A1949">
        <f>'Simulated-SIR_C3'!A1947</f>
        <v>194.29999999999325</v>
      </c>
      <c r="B1949">
        <f>'Simulated-SIR_C3'!E1947</f>
        <v>7.1529102388069744E-3</v>
      </c>
      <c r="C1949">
        <f>'Simulated-SIR_C3'!V1947</f>
        <v>1.9473693244216403</v>
      </c>
    </row>
    <row r="1950" spans="1:3" x14ac:dyDescent="0.55000000000000004">
      <c r="A1950">
        <f>'Simulated-SIR_C3'!A1948</f>
        <v>194.39999999999324</v>
      </c>
      <c r="B1950">
        <f>'Simulated-SIR_C3'!E1948</f>
        <v>7.0462999732419295E-3</v>
      </c>
      <c r="C1950">
        <f>'Simulated-SIR_C3'!V1948</f>
        <v>1.9183452831198387</v>
      </c>
    </row>
    <row r="1951" spans="1:3" x14ac:dyDescent="0.55000000000000004">
      <c r="A1951">
        <f>'Simulated-SIR_C3'!A1949</f>
        <v>194.49999999999324</v>
      </c>
      <c r="B1951">
        <f>'Simulated-SIR_C3'!E1949</f>
        <v>6.9412786761341959E-3</v>
      </c>
      <c r="C1951">
        <f>'Simulated-SIR_C3'!V1949</f>
        <v>1.8897538230642779</v>
      </c>
    </row>
    <row r="1952" spans="1:3" x14ac:dyDescent="0.55000000000000004">
      <c r="A1952">
        <f>'Simulated-SIR_C3'!A1950</f>
        <v>194.59999999999323</v>
      </c>
      <c r="B1952">
        <f>'Simulated-SIR_C3'!E1950</f>
        <v>6.8378226647665841E-3</v>
      </c>
      <c r="C1952">
        <f>'Simulated-SIR_C3'!V1950</f>
        <v>1.8615884969534813</v>
      </c>
    </row>
    <row r="1953" spans="1:3" x14ac:dyDescent="0.55000000000000004">
      <c r="A1953">
        <f>'Simulated-SIR_C3'!A1951</f>
        <v>194.69999999999322</v>
      </c>
      <c r="B1953">
        <f>'Simulated-SIR_C3'!E1951</f>
        <v>6.7359086094000223E-3</v>
      </c>
      <c r="C1953">
        <f>'Simulated-SIR_C3'!V1951</f>
        <v>1.8338429535784129</v>
      </c>
    </row>
    <row r="1954" spans="1:3" x14ac:dyDescent="0.55000000000000004">
      <c r="A1954">
        <f>'Simulated-SIR_C3'!A1952</f>
        <v>194.79999999999322</v>
      </c>
      <c r="B1954">
        <f>'Simulated-SIR_C3'!E1952</f>
        <v>6.6355135280126145E-3</v>
      </c>
      <c r="C1954">
        <f>'Simulated-SIR_C3'!V1952</f>
        <v>1.8065109363902858</v>
      </c>
    </row>
    <row r="1955" spans="1:3" x14ac:dyDescent="0.55000000000000004">
      <c r="A1955">
        <f>'Simulated-SIR_C3'!A1953</f>
        <v>194.89999999999321</v>
      </c>
      <c r="B1955">
        <f>'Simulated-SIR_C3'!E1953</f>
        <v>6.5366147811170994E-3</v>
      </c>
      <c r="C1955">
        <f>'Simulated-SIR_C3'!V1953</f>
        <v>1.7795862820897088</v>
      </c>
    </row>
    <row r="1956" spans="1:3" x14ac:dyDescent="0.55000000000000004">
      <c r="A1956">
        <f>'Simulated-SIR_C3'!A1954</f>
        <v>194.99999999999321</v>
      </c>
      <c r="B1956">
        <f>'Simulated-SIR_C3'!E1954</f>
        <v>6.4391900666555535E-3</v>
      </c>
      <c r="C1956">
        <f>'Simulated-SIR_C3'!V1954</f>
        <v>1.7530629192368701</v>
      </c>
    </row>
    <row r="1957" spans="1:3" x14ac:dyDescent="0.55000000000000004">
      <c r="A1957">
        <f>'Simulated-SIR_C3'!A1955</f>
        <v>195.0999999999932</v>
      </c>
      <c r="B1957">
        <f>'Simulated-SIR_C3'!E1955</f>
        <v>6.3432174149701918E-3</v>
      </c>
      <c r="C1957">
        <f>'Simulated-SIR_C3'!V1955</f>
        <v>1.7269348668824225</v>
      </c>
    </row>
    <row r="1958" spans="1:3" x14ac:dyDescent="0.55000000000000004">
      <c r="A1958">
        <f>'Simulated-SIR_C3'!A1956</f>
        <v>195.1999999999932</v>
      </c>
      <c r="B1958">
        <f>'Simulated-SIR_C3'!E1956</f>
        <v>6.2486751838491204E-3</v>
      </c>
      <c r="C1958">
        <f>'Simulated-SIR_C3'!V1956</f>
        <v>1.7011962332187887</v>
      </c>
    </row>
    <row r="1959" spans="1:3" x14ac:dyDescent="0.55000000000000004">
      <c r="A1959">
        <f>'Simulated-SIR_C3'!A1957</f>
        <v>195.29999999999319</v>
      </c>
      <c r="B1959">
        <f>'Simulated-SIR_C3'!E1957</f>
        <v>6.1555420536459357E-3</v>
      </c>
      <c r="C1959">
        <f>'Simulated-SIR_C3'!V1957</f>
        <v>1.6758412142515589</v>
      </c>
    </row>
    <row r="1960" spans="1:3" x14ac:dyDescent="0.55000000000000004">
      <c r="A1960">
        <f>'Simulated-SIR_C3'!A1958</f>
        <v>195.39999999999318</v>
      </c>
      <c r="B1960">
        <f>'Simulated-SIR_C3'!E1958</f>
        <v>6.0637970224720625E-3</v>
      </c>
      <c r="C1960">
        <f>'Simulated-SIR_C3'!V1958</f>
        <v>1.6508640924906932</v>
      </c>
    </row>
    <row r="1961" spans="1:3" x14ac:dyDescent="0.55000000000000004">
      <c r="A1961">
        <f>'Simulated-SIR_C3'!A1959</f>
        <v>195.49999999999318</v>
      </c>
      <c r="B1961">
        <f>'Simulated-SIR_C3'!E1959</f>
        <v>5.9734194014607299E-3</v>
      </c>
      <c r="C1961">
        <f>'Simulated-SIR_C3'!V1959</f>
        <v>1.6262592356612324</v>
      </c>
    </row>
    <row r="1962" spans="1:3" x14ac:dyDescent="0.55000000000000004">
      <c r="A1962">
        <f>'Simulated-SIR_C3'!A1960</f>
        <v>195.59999999999317</v>
      </c>
      <c r="B1962">
        <f>'Simulated-SIR_C3'!E1960</f>
        <v>5.8843888101015717E-3</v>
      </c>
      <c r="C1962">
        <f>'Simulated-SIR_C3'!V1960</f>
        <v>1.6020210954332199</v>
      </c>
    </row>
    <row r="1963" spans="1:3" x14ac:dyDescent="0.55000000000000004">
      <c r="A1963">
        <f>'Simulated-SIR_C3'!A1961</f>
        <v>195.69999999999317</v>
      </c>
      <c r="B1963">
        <f>'Simulated-SIR_C3'!E1961</f>
        <v>5.7966851716447264E-3</v>
      </c>
      <c r="C1963">
        <f>'Simulated-SIR_C3'!V1961</f>
        <v>1.5781442061705628</v>
      </c>
    </row>
    <row r="1964" spans="1:3" x14ac:dyDescent="0.55000000000000004">
      <c r="A1964">
        <f>'Simulated-SIR_C3'!A1962</f>
        <v>195.79999999999316</v>
      </c>
      <c r="B1964">
        <f>'Simulated-SIR_C3'!E1962</f>
        <v>5.7102887085734516E-3</v>
      </c>
      <c r="C1964">
        <f>'Simulated-SIR_C3'!V1962</f>
        <v>1.5546231836985287</v>
      </c>
    </row>
    <row r="1965" spans="1:3" x14ac:dyDescent="0.55000000000000004">
      <c r="A1965">
        <f>'Simulated-SIR_C3'!A1963</f>
        <v>195.89999999999316</v>
      </c>
      <c r="B1965">
        <f>'Simulated-SIR_C3'!E1963</f>
        <v>5.6251799381442213E-3</v>
      </c>
      <c r="C1965">
        <f>'Simulated-SIR_C3'!V1963</f>
        <v>1.5314527240896212</v>
      </c>
    </row>
    <row r="1966" spans="1:3" x14ac:dyDescent="0.55000000000000004">
      <c r="A1966">
        <f>'Simulated-SIR_C3'!A1964</f>
        <v>195.99999999999315</v>
      </c>
      <c r="B1966">
        <f>'Simulated-SIR_C3'!E1964</f>
        <v>5.5413396679932867E-3</v>
      </c>
      <c r="C1966">
        <f>'Simulated-SIR_C3'!V1964</f>
        <v>1.5086276024675502</v>
      </c>
    </row>
    <row r="1967" spans="1:3" x14ac:dyDescent="0.55000000000000004">
      <c r="A1967">
        <f>'Simulated-SIR_C3'!A1965</f>
        <v>196.09999999999314</v>
      </c>
      <c r="B1967">
        <f>'Simulated-SIR_C3'!E1965</f>
        <v>5.4587489918087213E-3</v>
      </c>
      <c r="C1967">
        <f>'Simulated-SIR_C3'!V1965</f>
        <v>1.4861426718290234</v>
      </c>
    </row>
    <row r="1968" spans="1:3" x14ac:dyDescent="0.55000000000000004">
      <c r="A1968">
        <f>'Simulated-SIR_C3'!A1966</f>
        <v>196.19999999999314</v>
      </c>
      <c r="B1968">
        <f>'Simulated-SIR_C3'!E1966</f>
        <v>5.3773892850669767E-3</v>
      </c>
      <c r="C1968">
        <f>'Simulated-SIR_C3'!V1966</f>
        <v>1.4639928618831024</v>
      </c>
    </row>
    <row r="1969" spans="1:3" x14ac:dyDescent="0.55000000000000004">
      <c r="A1969">
        <f>'Simulated-SIR_C3'!A1967</f>
        <v>196.29999999999313</v>
      </c>
      <c r="B1969">
        <f>'Simulated-SIR_C3'!E1967</f>
        <v>5.2972422008329759E-3</v>
      </c>
      <c r="C1969">
        <f>'Simulated-SIR_C3'!V1967</f>
        <v>1.4421731779078566</v>
      </c>
    </row>
    <row r="1970" spans="1:3" x14ac:dyDescent="0.55000000000000004">
      <c r="A1970">
        <f>'Simulated-SIR_C3'!A1968</f>
        <v>196.39999999999313</v>
      </c>
      <c r="B1970">
        <f>'Simulated-SIR_C3'!E1968</f>
        <v>5.2182896656228035E-3</v>
      </c>
      <c r="C1970">
        <f>'Simulated-SIR_C3'!V1968</f>
        <v>1.420678699624059</v>
      </c>
    </row>
    <row r="1971" spans="1:3" x14ac:dyDescent="0.55000000000000004">
      <c r="A1971">
        <f>'Simulated-SIR_C3'!A1969</f>
        <v>196.49999999999312</v>
      </c>
      <c r="B1971">
        <f>'Simulated-SIR_C3'!E1969</f>
        <v>5.1405138753280724E-3</v>
      </c>
      <c r="C1971">
        <f>'Simulated-SIR_C3'!V1969</f>
        <v>1.399504580085668</v>
      </c>
    </row>
    <row r="1972" spans="1:3" x14ac:dyDescent="0.55000000000000004">
      <c r="A1972">
        <f>'Simulated-SIR_C3'!A1970</f>
        <v>196.59999999999312</v>
      </c>
      <c r="B1972">
        <f>'Simulated-SIR_C3'!E1970</f>
        <v>5.0638972912010211E-3</v>
      </c>
      <c r="C1972">
        <f>'Simulated-SIR_C3'!V1970</f>
        <v>1.3786460445868445</v>
      </c>
    </row>
    <row r="1973" spans="1:3" x14ac:dyDescent="0.55000000000000004">
      <c r="A1973">
        <f>'Simulated-SIR_C3'!A1971</f>
        <v>196.69999999999311</v>
      </c>
      <c r="B1973">
        <f>'Simulated-SIR_C3'!E1971</f>
        <v>4.9884226358994539E-3</v>
      </c>
      <c r="C1973">
        <f>'Simulated-SIR_C3'!V1971</f>
        <v>1.358098389585261</v>
      </c>
    </row>
    <row r="1974" spans="1:3" x14ac:dyDescent="0.55000000000000004">
      <c r="A1974">
        <f>'Simulated-SIR_C3'!A1972</f>
        <v>196.7999999999931</v>
      </c>
      <c r="B1974">
        <f>'Simulated-SIR_C3'!E1972</f>
        <v>4.9140728895906436E-3</v>
      </c>
      <c r="C1974">
        <f>'Simulated-SIR_C3'!V1972</f>
        <v>1.3378569816414585</v>
      </c>
    </row>
    <row r="1975" spans="1:3" x14ac:dyDescent="0.55000000000000004">
      <c r="A1975">
        <f>'Simulated-SIR_C3'!A1973</f>
        <v>196.8999999999931</v>
      </c>
      <c r="B1975">
        <f>'Simulated-SIR_C3'!E1973</f>
        <v>4.8408312861132749E-3</v>
      </c>
      <c r="C1975">
        <f>'Simulated-SIR_C3'!V1973</f>
        <v>1.3179172563740114</v>
      </c>
    </row>
    <row r="1976" spans="1:3" x14ac:dyDescent="0.55000000000000004">
      <c r="A1976">
        <f>'Simulated-SIR_C3'!A1974</f>
        <v>196.99999999999309</v>
      </c>
      <c r="B1976">
        <f>'Simulated-SIR_C3'!E1974</f>
        <v>4.7686813091966261E-3</v>
      </c>
      <c r="C1976">
        <f>'Simulated-SIR_C3'!V1974</f>
        <v>1.2982747174302636</v>
      </c>
    </row>
    <row r="1977" spans="1:3" x14ac:dyDescent="0.55000000000000004">
      <c r="A1977">
        <f>'Simulated-SIR_C3'!A1975</f>
        <v>197.09999999999309</v>
      </c>
      <c r="B1977">
        <f>'Simulated-SIR_C3'!E1975</f>
        <v>4.6976066887360699E-3</v>
      </c>
      <c r="C1977">
        <f>'Simulated-SIR_C3'!V1975</f>
        <v>1.2789249354724057</v>
      </c>
    </row>
    <row r="1978" spans="1:3" x14ac:dyDescent="0.55000000000000004">
      <c r="A1978">
        <f>'Simulated-SIR_C3'!A1976</f>
        <v>197.19999999999308</v>
      </c>
      <c r="B1978">
        <f>'Simulated-SIR_C3'!E1976</f>
        <v>4.6275913971241117E-3</v>
      </c>
      <c r="C1978">
        <f>'Simulated-SIR_C3'!V1976</f>
        <v>1.259863547178667</v>
      </c>
    </row>
    <row r="1979" spans="1:3" x14ac:dyDescent="0.55000000000000004">
      <c r="A1979">
        <f>'Simulated-SIR_C3'!A1977</f>
        <v>197.29999999999308</v>
      </c>
      <c r="B1979">
        <f>'Simulated-SIR_C3'!E1977</f>
        <v>4.5586196456360931E-3</v>
      </c>
      <c r="C1979">
        <f>'Simulated-SIR_C3'!V1977</f>
        <v>1.2410862542593899</v>
      </c>
    </row>
    <row r="1980" spans="1:3" x14ac:dyDescent="0.55000000000000004">
      <c r="A1980">
        <f>'Simulated-SIR_C3'!A1978</f>
        <v>197.39999999999307</v>
      </c>
      <c r="B1980">
        <f>'Simulated-SIR_C3'!E1978</f>
        <v>4.4906758808697777E-3</v>
      </c>
      <c r="C1980">
        <f>'Simulated-SIR_C3'!V1978</f>
        <v>1.2225888224877706</v>
      </c>
    </row>
    <row r="1981" spans="1:3" x14ac:dyDescent="0.55000000000000004">
      <c r="A1981">
        <f>'Simulated-SIR_C3'!A1979</f>
        <v>197.49999999999307</v>
      </c>
      <c r="B1981">
        <f>'Simulated-SIR_C3'!E1979</f>
        <v>4.423744781237993E-3</v>
      </c>
      <c r="C1981">
        <f>'Simulated-SIR_C3'!V1979</f>
        <v>1.2043670807450488</v>
      </c>
    </row>
    <row r="1982" spans="1:3" x14ac:dyDescent="0.55000000000000004">
      <c r="A1982">
        <f>'Simulated-SIR_C3'!A1980</f>
        <v>197.59999999999306</v>
      </c>
      <c r="B1982">
        <f>'Simulated-SIR_C3'!E1980</f>
        <v>4.3578112535135535E-3</v>
      </c>
      <c r="C1982">
        <f>'Simulated-SIR_C3'!V1980</f>
        <v>1.1864169200799228</v>
      </c>
    </row>
    <row r="1983" spans="1:3" x14ac:dyDescent="0.55000000000000004">
      <c r="A1983">
        <f>'Simulated-SIR_C3'!A1981</f>
        <v>197.69999999999305</v>
      </c>
      <c r="B1983">
        <f>'Simulated-SIR_C3'!E1981</f>
        <v>4.2928604294256824E-3</v>
      </c>
      <c r="C1983">
        <f>'Simulated-SIR_C3'!V1981</f>
        <v>1.1687342927819899</v>
      </c>
    </row>
    <row r="1984" spans="1:3" x14ac:dyDescent="0.55000000000000004">
      <c r="A1984">
        <f>'Simulated-SIR_C3'!A1982</f>
        <v>197.79999999999305</v>
      </c>
      <c r="B1984">
        <f>'Simulated-SIR_C3'!E1982</f>
        <v>4.2288776623071499E-3</v>
      </c>
      <c r="C1984">
        <f>'Simulated-SIR_C3'!V1982</f>
        <v>1.1513152114689909</v>
      </c>
    </row>
    <row r="1985" spans="1:3" x14ac:dyDescent="0.55000000000000004">
      <c r="A1985">
        <f>'Simulated-SIR_C3'!A1983</f>
        <v>197.89999999999304</v>
      </c>
      <c r="B1985">
        <f>'Simulated-SIR_C3'!E1983</f>
        <v>4.1658485237913963E-3</v>
      </c>
      <c r="C1985">
        <f>'Simulated-SIR_C3'!V1983</f>
        <v>1.1341557481876605</v>
      </c>
    </row>
    <row r="1986" spans="1:3" x14ac:dyDescent="0.55000000000000004">
      <c r="A1986">
        <f>'Simulated-SIR_C3'!A1984</f>
        <v>197.99999999999304</v>
      </c>
      <c r="B1986">
        <f>'Simulated-SIR_C3'!E1984</f>
        <v>4.1037588005588812E-3</v>
      </c>
      <c r="C1986">
        <f>'Simulated-SIR_C3'!V1984</f>
        <v>1.1172520335279832</v>
      </c>
    </row>
    <row r="1987" spans="1:3" x14ac:dyDescent="0.55000000000000004">
      <c r="A1987">
        <f>'Simulated-SIR_C3'!A1985</f>
        <v>198.09999999999303</v>
      </c>
      <c r="B1987">
        <f>'Simulated-SIR_C3'!E1985</f>
        <v>4.0425944911319147E-3</v>
      </c>
      <c r="C1987">
        <f>'Simulated-SIR_C3'!V1985</f>
        <v>1.1006002557506416</v>
      </c>
    </row>
    <row r="1988" spans="1:3" x14ac:dyDescent="0.55000000000000004">
      <c r="A1988">
        <f>'Simulated-SIR_C3'!A1986</f>
        <v>198.19999999999303</v>
      </c>
      <c r="B1988">
        <f>'Simulated-SIR_C3'!E1986</f>
        <v>3.9823418027172819E-3</v>
      </c>
      <c r="C1988">
        <f>'Simulated-SIR_C3'!V1986</f>
        <v>1.0841966599274797</v>
      </c>
    </row>
    <row r="1989" spans="1:3" x14ac:dyDescent="0.55000000000000004">
      <c r="A1989">
        <f>'Simulated-SIR_C3'!A1987</f>
        <v>198.29999999999302</v>
      </c>
      <c r="B1989">
        <f>'Simulated-SIR_C3'!E1987</f>
        <v>3.9229871480958977E-3</v>
      </c>
      <c r="C1989">
        <f>'Simulated-SIR_C3'!V1987</f>
        <v>1.0680375470947694</v>
      </c>
    </row>
    <row r="1990" spans="1:3" x14ac:dyDescent="0.55000000000000004">
      <c r="A1990">
        <f>'Simulated-SIR_C3'!A1988</f>
        <v>198.39999999999301</v>
      </c>
      <c r="B1990">
        <f>'Simulated-SIR_C3'!E1988</f>
        <v>3.8645171425588532E-3</v>
      </c>
      <c r="C1990">
        <f>'Simulated-SIR_C3'!V1988</f>
        <v>1.0521192734191021</v>
      </c>
    </row>
    <row r="1991" spans="1:3" x14ac:dyDescent="0.55000000000000004">
      <c r="A1991">
        <f>'Simulated-SIR_C3'!A1989</f>
        <v>198.49999999999301</v>
      </c>
      <c r="B1991">
        <f>'Simulated-SIR_C3'!E1989</f>
        <v>3.806918600889094E-3</v>
      </c>
      <c r="C1991">
        <f>'Simulated-SIR_C3'!V1989</f>
        <v>1.0364382493757074</v>
      </c>
    </row>
    <row r="1992" spans="1:3" x14ac:dyDescent="0.55000000000000004">
      <c r="A1992">
        <f>'Simulated-SIR_C3'!A1990</f>
        <v>198.599999999993</v>
      </c>
      <c r="B1992">
        <f>'Simulated-SIR_C3'!E1990</f>
        <v>3.7501785343881109E-3</v>
      </c>
      <c r="C1992">
        <f>'Simulated-SIR_C3'!V1990</f>
        <v>1.0209909389390235</v>
      </c>
    </row>
    <row r="1993" spans="1:3" x14ac:dyDescent="0.55000000000000004">
      <c r="A1993">
        <f>'Simulated-SIR_C3'!A1991</f>
        <v>198.699999999993</v>
      </c>
      <c r="B1993">
        <f>'Simulated-SIR_C3'!E1991</f>
        <v>3.6942841479469394E-3</v>
      </c>
      <c r="C1993">
        <f>'Simulated-SIR_C3'!V1991</f>
        <v>1.0057738587853275</v>
      </c>
    </row>
    <row r="1994" spans="1:3" x14ac:dyDescent="0.55000000000000004">
      <c r="A1994">
        <f>'Simulated-SIR_C3'!A1992</f>
        <v>198.79999999999299</v>
      </c>
      <c r="B1994">
        <f>'Simulated-SIR_C3'!E1992</f>
        <v>3.6392228371608035E-3</v>
      </c>
      <c r="C1994">
        <f>'Simulated-SIR_C3'!V1992</f>
        <v>0.99078357750725254</v>
      </c>
    </row>
    <row r="1995" spans="1:3" x14ac:dyDescent="0.55000000000000004">
      <c r="A1995">
        <f>'Simulated-SIR_C3'!A1993</f>
        <v>198.89999999999299</v>
      </c>
      <c r="B1995">
        <f>'Simulated-SIR_C3'!E1993</f>
        <v>3.5849821854867748E-3</v>
      </c>
      <c r="C1995">
        <f>'Simulated-SIR_C3'!V1993</f>
        <v>0.97601671484001051</v>
      </c>
    </row>
    <row r="1996" spans="1:3" x14ac:dyDescent="0.55000000000000004">
      <c r="A1996">
        <f>'Simulated-SIR_C3'!A1994</f>
        <v>198.99999999999298</v>
      </c>
      <c r="B1996">
        <f>'Simulated-SIR_C3'!E1994</f>
        <v>3.5315499614438028E-3</v>
      </c>
      <c r="C1996">
        <f>'Simulated-SIR_C3'!V1994</f>
        <v>0.96146994089914861</v>
      </c>
    </row>
    <row r="1997" spans="1:3" x14ac:dyDescent="0.55000000000000004">
      <c r="A1997">
        <f>'Simulated-SIR_C3'!A1995</f>
        <v>199.09999999999297</v>
      </c>
      <c r="B1997">
        <f>'Simulated-SIR_C3'!E1995</f>
        <v>3.4789141158544559E-3</v>
      </c>
      <c r="C1997">
        <f>'Simulated-SIR_C3'!V1995</f>
        <v>0.94713997542966644</v>
      </c>
    </row>
    <row r="1998" spans="1:3" x14ac:dyDescent="0.55000000000000004">
      <c r="A1998">
        <f>'Simulated-SIR_C3'!A1996</f>
        <v>199.19999999999297</v>
      </c>
      <c r="B1998">
        <f>'Simulated-SIR_C3'!E1996</f>
        <v>3.4270627791277864E-3</v>
      </c>
      <c r="C1998">
        <f>'Simulated-SIR_C3'!V1996</f>
        <v>0.93302358706632293</v>
      </c>
    </row>
    <row r="1999" spans="1:3" x14ac:dyDescent="0.55000000000000004">
      <c r="A1999">
        <f>'Simulated-SIR_C3'!A1997</f>
        <v>199.29999999999296</v>
      </c>
      <c r="B1999">
        <f>'Simulated-SIR_C3'!E1997</f>
        <v>3.375984258582695E-3</v>
      </c>
      <c r="C1999">
        <f>'Simulated-SIR_C3'!V1997</f>
        <v>0.91911759260497106</v>
      </c>
    </row>
    <row r="2000" spans="1:3" x14ac:dyDescent="0.55000000000000004">
      <c r="A2000">
        <f>'Simulated-SIR_C3'!A1998</f>
        <v>199.39999999999296</v>
      </c>
      <c r="B2000">
        <f>'Simulated-SIR_C3'!E1998</f>
        <v>3.325667035811183E-3</v>
      </c>
      <c r="C2000">
        <f>'Simulated-SIR_C3'!V1998</f>
        <v>0.90541885628474938</v>
      </c>
    </row>
    <row r="2001" spans="1:3" x14ac:dyDescent="0.55000000000000004">
      <c r="A2001">
        <f>'Simulated-SIR_C3'!A1999</f>
        <v>199.49999999999295</v>
      </c>
      <c r="B2001">
        <f>'Simulated-SIR_C3'!E1999</f>
        <v>3.2760997640809068E-3</v>
      </c>
      <c r="C2001">
        <f>'Simulated-SIR_C3'!V1999</f>
        <v>0.89192428908097443</v>
      </c>
    </row>
    <row r="2002" spans="1:3" x14ac:dyDescent="0.55000000000000004">
      <c r="A2002">
        <f>'Simulated-SIR_C3'!A2000</f>
        <v>199.59999999999295</v>
      </c>
      <c r="B2002">
        <f>'Simulated-SIR_C3'!E2000</f>
        <v>3.227271265776442E-3</v>
      </c>
      <c r="C2002">
        <f>'Simulated-SIR_C3'!V2000</f>
        <v>0.87863084800857116</v>
      </c>
    </row>
    <row r="2003" spans="1:3" x14ac:dyDescent="0.55000000000000004">
      <c r="A2003">
        <f>'Simulated-SIR_C3'!A2001</f>
        <v>199.69999999999294</v>
      </c>
      <c r="B2003">
        <f>'Simulated-SIR_C3'!E2001</f>
        <v>3.1791705298786881E-3</v>
      </c>
      <c r="C2003">
        <f>'Simulated-SIR_C3'!V2001</f>
        <v>0.86553553543588579</v>
      </c>
    </row>
    <row r="2004" spans="1:3" x14ac:dyDescent="0.55000000000000004">
      <c r="A2004">
        <f>'Simulated-SIR_C3'!A2002</f>
        <v>199.79999999999293</v>
      </c>
      <c r="B2004">
        <f>'Simulated-SIR_C3'!E2002</f>
        <v>3.1317867094818423E-3</v>
      </c>
      <c r="C2004">
        <f>'Simulated-SIR_C3'!V2002</f>
        <v>0.85263539840872471</v>
      </c>
    </row>
    <row r="2005" spans="1:3" x14ac:dyDescent="0.55000000000000004">
      <c r="A2005">
        <f>'Simulated-SIR_C3'!A2003</f>
        <v>199.89999999999293</v>
      </c>
      <c r="B2005">
        <f>'Simulated-SIR_C3'!E2003</f>
        <v>3.0851091193473783E-3</v>
      </c>
      <c r="C2005">
        <f>'Simulated-SIR_C3'!V2003</f>
        <v>0.83992752798447035</v>
      </c>
    </row>
    <row r="2006" spans="1:3" x14ac:dyDescent="0.55000000000000004">
      <c r="A2006">
        <f>'Simulated-SIR_C3'!A2004</f>
        <v>199.99999999999292</v>
      </c>
      <c r="B2006">
        <f>'Simulated-SIR_C3'!E2004</f>
        <v>3.0391272334944802E-3</v>
      </c>
      <c r="C2006">
        <f>'Simulated-SIR_C3'!V2004</f>
        <v>0.82740905857611835</v>
      </c>
    </row>
    <row r="2007" spans="1:3" x14ac:dyDescent="0.55000000000000004">
      <c r="A2007">
        <f>'Simulated-SIR_C3'!A2005</f>
        <v>200.09999999999292</v>
      </c>
      <c r="B2007">
        <f>'Simulated-SIR_C3'!E2005</f>
        <v>2.9938306828263981E-3</v>
      </c>
      <c r="C2007">
        <f>'Simulated-SIR_C3'!V2005</f>
        <v>0.81507716730609492</v>
      </c>
    </row>
    <row r="2008" spans="1:3" x14ac:dyDescent="0.55000000000000004">
      <c r="A2008">
        <f>'Simulated-SIR_C3'!A2006</f>
        <v>200.19999999999291</v>
      </c>
      <c r="B2008">
        <f>'Simulated-SIR_C3'!E2006</f>
        <v>2.9492092527921669E-3</v>
      </c>
      <c r="C2008">
        <f>'Simulated-SIR_C3'!V2006</f>
        <v>0.80292907336970232</v>
      </c>
    </row>
    <row r="2009" spans="1:3" x14ac:dyDescent="0.55000000000000004">
      <c r="A2009">
        <f>'Simulated-SIR_C3'!A2007</f>
        <v>200.29999999999291</v>
      </c>
      <c r="B2009">
        <f>'Simulated-SIR_C3'!E2007</f>
        <v>2.9052528810831939E-3</v>
      </c>
      <c r="C2009">
        <f>'Simulated-SIR_C3'!V2007</f>
        <v>0.79096203740805404</v>
      </c>
    </row>
    <row r="2010" spans="1:3" x14ac:dyDescent="0.55000000000000004">
      <c r="A2010">
        <f>'Simulated-SIR_C3'!A2008</f>
        <v>200.3999999999929</v>
      </c>
      <c r="B2010">
        <f>'Simulated-SIR_C3'!E2008</f>
        <v>2.861951655364165E-3</v>
      </c>
      <c r="C2010">
        <f>'Simulated-SIR_C3'!V2008</f>
        <v>0.77917336089035394</v>
      </c>
    </row>
    <row r="2011" spans="1:3" x14ac:dyDescent="0.55000000000000004">
      <c r="A2011">
        <f>'Simulated-SIR_C3'!A2009</f>
        <v>200.49999999999289</v>
      </c>
      <c r="B2011">
        <f>'Simulated-SIR_C3'!E2009</f>
        <v>2.8192958110377711E-3</v>
      </c>
      <c r="C2011">
        <f>'Simulated-SIR_C3'!V2009</f>
        <v>0.76756038550538341</v>
      </c>
    </row>
    <row r="2012" spans="1:3" x14ac:dyDescent="0.55000000000000004">
      <c r="A2012">
        <f>'Simulated-SIR_C3'!A2010</f>
        <v>200.59999999999289</v>
      </c>
      <c r="B2012">
        <f>'Simulated-SIR_C3'!E2010</f>
        <v>2.7772757290427559E-3</v>
      </c>
      <c r="C2012">
        <f>'Simulated-SIR_C3'!V2010</f>
        <v>0.75612049256205716</v>
      </c>
    </row>
    <row r="2013" spans="1:3" x14ac:dyDescent="0.55000000000000004">
      <c r="A2013">
        <f>'Simulated-SIR_C3'!A2011</f>
        <v>200.69999999999288</v>
      </c>
      <c r="B2013">
        <f>'Simulated-SIR_C3'!E2011</f>
        <v>2.7358819336847796E-3</v>
      </c>
      <c r="C2013">
        <f>'Simulated-SIR_C3'!V2011</f>
        <v>0.74485110239891505</v>
      </c>
    </row>
    <row r="2014" spans="1:3" x14ac:dyDescent="0.55000000000000004">
      <c r="A2014">
        <f>'Simulated-SIR_C3'!A2012</f>
        <v>200.79999999999288</v>
      </c>
      <c r="B2014">
        <f>'Simulated-SIR_C3'!E2012</f>
        <v>2.6951050904996101E-3</v>
      </c>
      <c r="C2014">
        <f>'Simulated-SIR_C3'!V2012</f>
        <v>0.73374967380241229</v>
      </c>
    </row>
    <row r="2015" spans="1:3" x14ac:dyDescent="0.55000000000000004">
      <c r="A2015">
        <f>'Simulated-SIR_C3'!A2013</f>
        <v>200.89999999999287</v>
      </c>
      <c r="B2015">
        <f>'Simulated-SIR_C3'!E2013</f>
        <v>2.6549360041481676E-3</v>
      </c>
      <c r="C2015">
        <f>'Simulated-SIR_C3'!V2013</f>
        <v>0.7228137034338814</v>
      </c>
    </row>
    <row r="2016" spans="1:3" x14ac:dyDescent="0.55000000000000004">
      <c r="A2016">
        <f>'Simulated-SIR_C3'!A2014</f>
        <v>200.99999999999287</v>
      </c>
      <c r="B2016">
        <f>'Simulated-SIR_C3'!E2014</f>
        <v>2.6153656163429378E-3</v>
      </c>
      <c r="C2016">
        <f>'Simulated-SIR_C3'!V2014</f>
        <v>0.71204072526503626</v>
      </c>
    </row>
    <row r="2017" spans="1:3" x14ac:dyDescent="0.55000000000000004">
      <c r="A2017">
        <f>'Simulated-SIR_C3'!A2015</f>
        <v>201.09999999999286</v>
      </c>
      <c r="B2017">
        <f>'Simulated-SIR_C3'!E2015</f>
        <v>2.5763850038052899E-3</v>
      </c>
      <c r="C2017">
        <f>'Simulated-SIR_C3'!V2015</f>
        <v>0.70142831002188555</v>
      </c>
    </row>
    <row r="2018" spans="1:3" x14ac:dyDescent="0.55000000000000004">
      <c r="A2018">
        <f>'Simulated-SIR_C3'!A2016</f>
        <v>201.19999999999285</v>
      </c>
      <c r="B2018">
        <f>'Simulated-SIR_C3'!E2016</f>
        <v>2.5379853762532486E-3</v>
      </c>
      <c r="C2018">
        <f>'Simulated-SIR_C3'!V2016</f>
        <v>0.69097406463693845</v>
      </c>
    </row>
    <row r="2019" spans="1:3" x14ac:dyDescent="0.55000000000000004">
      <c r="A2019">
        <f>'Simulated-SIR_C3'!A2017</f>
        <v>201.29999999999285</v>
      </c>
      <c r="B2019">
        <f>'Simulated-SIR_C3'!E2017</f>
        <v>2.5001580744192413E-3</v>
      </c>
      <c r="C2019">
        <f>'Simulated-SIR_C3'!V2017</f>
        <v>0.68067563170957279</v>
      </c>
    </row>
    <row r="2020" spans="1:3" x14ac:dyDescent="0.55000000000000004">
      <c r="A2020">
        <f>'Simulated-SIR_C3'!A2018</f>
        <v>201.39999999999284</v>
      </c>
      <c r="B2020">
        <f>'Simulated-SIR_C3'!E2018</f>
        <v>2.4628945680974074E-3</v>
      </c>
      <c r="C2020">
        <f>'Simulated-SIR_C3'!V2018</f>
        <v>0.67053068897444579</v>
      </c>
    </row>
    <row r="2021" spans="1:3" x14ac:dyDescent="0.55000000000000004">
      <c r="A2021">
        <f>'Simulated-SIR_C3'!A2019</f>
        <v>201.49999999999284</v>
      </c>
      <c r="B2021">
        <f>'Simulated-SIR_C3'!E2019</f>
        <v>2.4261864542200005E-3</v>
      </c>
      <c r="C2021">
        <f>'Simulated-SIR_C3'!V2019</f>
        <v>0.66053694877782854</v>
      </c>
    </row>
    <row r="2022" spans="1:3" x14ac:dyDescent="0.55000000000000004">
      <c r="A2022">
        <f>'Simulated-SIR_C3'!A2020</f>
        <v>201.59999999999283</v>
      </c>
      <c r="B2022">
        <f>'Simulated-SIR_C3'!E2020</f>
        <v>2.3900254549624619E-3</v>
      </c>
      <c r="C2022">
        <f>'Simulated-SIR_C3'!V2020</f>
        <v>0.65069215756174603</v>
      </c>
    </row>
    <row r="2023" spans="1:3" x14ac:dyDescent="0.55000000000000004">
      <c r="A2023">
        <f>'Simulated-SIR_C3'!A2021</f>
        <v>201.69999999999283</v>
      </c>
      <c r="B2023">
        <f>'Simulated-SIR_C3'!E2021</f>
        <v>2.3544034158767381E-3</v>
      </c>
      <c r="C2023">
        <f>'Simulated-SIR_C3'!V2021</f>
        <v>0.64099409535580332</v>
      </c>
    </row>
    <row r="2024" spans="1:3" x14ac:dyDescent="0.55000000000000004">
      <c r="A2024">
        <f>'Simulated-SIR_C3'!A2022</f>
        <v>201.79999999999282</v>
      </c>
      <c r="B2024">
        <f>'Simulated-SIR_C3'!E2022</f>
        <v>2.3193123040524261E-3</v>
      </c>
      <c r="C2024">
        <f>'Simulated-SIR_C3'!V2022</f>
        <v>0.63144057527658881</v>
      </c>
    </row>
    <row r="2025" spans="1:3" x14ac:dyDescent="0.55000000000000004">
      <c r="A2025">
        <f>'Simulated-SIR_C3'!A2023</f>
        <v>201.89999999999281</v>
      </c>
      <c r="B2025">
        <f>'Simulated-SIR_C3'!E2023</f>
        <v>2.2847442063053118E-3</v>
      </c>
      <c r="C2025">
        <f>'Simulated-SIR_C3'!V2023</f>
        <v>0.62202944303453589</v>
      </c>
    </row>
    <row r="2026" spans="1:3" x14ac:dyDescent="0.55000000000000004">
      <c r="A2026">
        <f>'Simulated-SIR_C3'!A2024</f>
        <v>201.99999999999281</v>
      </c>
      <c r="B2026">
        <f>'Simulated-SIR_C3'!E2024</f>
        <v>2.2506913273929226E-3</v>
      </c>
      <c r="C2026">
        <f>'Simulated-SIR_C3'!V2024</f>
        <v>0.61275857644813603</v>
      </c>
    </row>
    <row r="2027" spans="1:3" x14ac:dyDescent="0.55000000000000004">
      <c r="A2027">
        <f>'Simulated-SIR_C3'!A2025</f>
        <v>202.0999999999928</v>
      </c>
      <c r="B2027">
        <f>'Simulated-SIR_C3'!E2025</f>
        <v>2.217145988256666E-3</v>
      </c>
      <c r="C2027">
        <f>'Simulated-SIR_C3'!V2025</f>
        <v>0.60362588496539182</v>
      </c>
    </row>
    <row r="2028" spans="1:3" x14ac:dyDescent="0.55000000000000004">
      <c r="A2028">
        <f>'Simulated-SIR_C3'!A2026</f>
        <v>202.1999999999928</v>
      </c>
      <c r="B2028">
        <f>'Simulated-SIR_C3'!E2026</f>
        <v>2.1841006242901756E-3</v>
      </c>
      <c r="C2028">
        <f>'Simulated-SIR_C3'!V2026</f>
        <v>0.59462930919240187</v>
      </c>
    </row>
    <row r="2029" spans="1:3" x14ac:dyDescent="0.55000000000000004">
      <c r="A2029">
        <f>'Simulated-SIR_C3'!A2027</f>
        <v>202.29999999999279</v>
      </c>
      <c r="B2029">
        <f>'Simulated-SIR_C3'!E2027</f>
        <v>2.1515477836334543E-3</v>
      </c>
      <c r="C2029">
        <f>'Simulated-SIR_C3'!V2027</f>
        <v>0.58576682042897277</v>
      </c>
    </row>
    <row r="2030" spans="1:3" x14ac:dyDescent="0.55000000000000004">
      <c r="A2030">
        <f>'Simulated-SIR_C3'!A2028</f>
        <v>202.39999999999279</v>
      </c>
      <c r="B2030">
        <f>'Simulated-SIR_C3'!E2028</f>
        <v>2.1194801254924601E-3</v>
      </c>
      <c r="C2030">
        <f>'Simulated-SIR_C3'!V2028</f>
        <v>0.57703642021115176</v>
      </c>
    </row>
    <row r="2031" spans="1:3" x14ac:dyDescent="0.55000000000000004">
      <c r="A2031">
        <f>'Simulated-SIR_C3'!A2029</f>
        <v>202.49999999999278</v>
      </c>
      <c r="B2031">
        <f>'Simulated-SIR_C3'!E2029</f>
        <v>2.0878904184837219E-3</v>
      </c>
      <c r="C2031">
        <f>'Simulated-SIR_C3'!V2029</f>
        <v>0.56843613986057751</v>
      </c>
    </row>
    <row r="2032" spans="1:3" x14ac:dyDescent="0.55000000000000004">
      <c r="A2032">
        <f>'Simulated-SIR_C3'!A2030</f>
        <v>202.59999999999278</v>
      </c>
      <c r="B2032">
        <f>'Simulated-SIR_C3'!E2030</f>
        <v>2.0567715390036345E-3</v>
      </c>
      <c r="C2032">
        <f>'Simulated-SIR_C3'!V2030</f>
        <v>0.55996404004054845</v>
      </c>
    </row>
    <row r="2033" spans="1:3" x14ac:dyDescent="0.55000000000000004">
      <c r="A2033">
        <f>'Simulated-SIR_C3'!A2031</f>
        <v>202.69999999999277</v>
      </c>
      <c r="B2033">
        <f>'Simulated-SIR_C3'!E2031</f>
        <v>2.026116469622061E-3</v>
      </c>
      <c r="C2033">
        <f>'Simulated-SIR_C3'!V2031</f>
        <v>0.55161821031870695</v>
      </c>
    </row>
    <row r="2034" spans="1:3" x14ac:dyDescent="0.55000000000000004">
      <c r="A2034">
        <f>'Simulated-SIR_C3'!A2032</f>
        <v>202.79999999999276</v>
      </c>
      <c r="B2034">
        <f>'Simulated-SIR_C3'!E2032</f>
        <v>1.9959182974998713E-3</v>
      </c>
      <c r="C2034">
        <f>'Simulated-SIR_C3'!V2032</f>
        <v>0.54339676873624054</v>
      </c>
    </row>
    <row r="2035" spans="1:3" x14ac:dyDescent="0.55000000000000004">
      <c r="A2035">
        <f>'Simulated-SIR_C3'!A2033</f>
        <v>202.89999999999276</v>
      </c>
      <c r="B2035">
        <f>'Simulated-SIR_C3'!E2033</f>
        <v>1.966170212830071E-3</v>
      </c>
      <c r="C2035">
        <f>'Simulated-SIR_C3'!V2033</f>
        <v>0.53529786138350577</v>
      </c>
    </row>
    <row r="2036" spans="1:3" x14ac:dyDescent="0.55000000000000004">
      <c r="A2036">
        <f>'Simulated-SIR_C3'!A2034</f>
        <v>202.99999999999275</v>
      </c>
      <c r="B2036">
        <f>'Simulated-SIR_C3'!E2034</f>
        <v>1.9368655073021641E-3</v>
      </c>
      <c r="C2036">
        <f>'Simulated-SIR_C3'!V2034</f>
        <v>0.52731966198197522</v>
      </c>
    </row>
    <row r="2037" spans="1:3" x14ac:dyDescent="0.55000000000000004">
      <c r="A2037">
        <f>'Simulated-SIR_C3'!A2035</f>
        <v>203.09999999999275</v>
      </c>
      <c r="B2037">
        <f>'Simulated-SIR_C3'!E2035</f>
        <v>1.9079975725893998E-3</v>
      </c>
      <c r="C2037">
        <f>'Simulated-SIR_C3'!V2035</f>
        <v>0.5194603714724173</v>
      </c>
    </row>
    <row r="2038" spans="1:3" x14ac:dyDescent="0.55000000000000004">
      <c r="A2038">
        <f>'Simulated-SIR_C3'!A2036</f>
        <v>203.19999999999274</v>
      </c>
      <c r="B2038">
        <f>'Simulated-SIR_C3'!E2036</f>
        <v>1.8795598988585714E-3</v>
      </c>
      <c r="C2038">
        <f>'Simulated-SIR_C3'!V2036</f>
        <v>0.51171821760921143</v>
      </c>
    </row>
    <row r="2039" spans="1:3" x14ac:dyDescent="0.55000000000000004">
      <c r="A2039">
        <f>'Simulated-SIR_C3'!A2037</f>
        <v>203.29999999999274</v>
      </c>
      <c r="B2039">
        <f>'Simulated-SIR_C3'!E2037</f>
        <v>1.85154607330202E-3</v>
      </c>
      <c r="C2039">
        <f>'Simulated-SIR_C3'!V2037</f>
        <v>0.5040914545607118</v>
      </c>
    </row>
    <row r="2040" spans="1:3" x14ac:dyDescent="0.55000000000000004">
      <c r="A2040">
        <f>'Simulated-SIR_C3'!A2038</f>
        <v>203.39999999999273</v>
      </c>
      <c r="B2040">
        <f>'Simulated-SIR_C3'!E2038</f>
        <v>1.8239497786915254E-3</v>
      </c>
      <c r="C2040">
        <f>'Simulated-SIR_C3'!V2038</f>
        <v>0.49657836251556697</v>
      </c>
    </row>
    <row r="2041" spans="1:3" x14ac:dyDescent="0.55000000000000004">
      <c r="A2041">
        <f>'Simulated-SIR_C3'!A2039</f>
        <v>203.49999999999272</v>
      </c>
      <c r="B2041">
        <f>'Simulated-SIR_C3'!E2039</f>
        <v>1.7967647919537436E-3</v>
      </c>
      <c r="C2041">
        <f>'Simulated-SIR_C3'!V2039</f>
        <v>0.48917724729490591</v>
      </c>
    </row>
    <row r="2042" spans="1:3" x14ac:dyDescent="0.55000000000000004">
      <c r="A2042">
        <f>'Simulated-SIR_C3'!A2040</f>
        <v>203.59999999999272</v>
      </c>
      <c r="B2042">
        <f>'Simulated-SIR_C3'!E2040</f>
        <v>1.7699849827668777E-3</v>
      </c>
      <c r="C2042">
        <f>'Simulated-SIR_C3'!V2040</f>
        <v>0.48188643997030545</v>
      </c>
    </row>
    <row r="2043" spans="1:3" x14ac:dyDescent="0.55000000000000004">
      <c r="A2043">
        <f>'Simulated-SIR_C3'!A2041</f>
        <v>203.69999999999271</v>
      </c>
      <c r="B2043">
        <f>'Simulated-SIR_C3'!E2041</f>
        <v>1.7436043121782689E-3</v>
      </c>
      <c r="C2043">
        <f>'Simulated-SIR_C3'!V2041</f>
        <v>0.47470429648745072</v>
      </c>
    </row>
    <row r="2044" spans="1:3" x14ac:dyDescent="0.55000000000000004">
      <c r="A2044">
        <f>'Simulated-SIR_C3'!A2042</f>
        <v>203.79999999999271</v>
      </c>
      <c r="B2044">
        <f>'Simulated-SIR_C3'!E2042</f>
        <v>1.7176168312425877E-3</v>
      </c>
      <c r="C2044">
        <f>'Simulated-SIR_C3'!V2042</f>
        <v>0.4676291972954057</v>
      </c>
    </row>
    <row r="2045" spans="1:3" x14ac:dyDescent="0.55000000000000004">
      <c r="A2045">
        <f>'Simulated-SIR_C3'!A2043</f>
        <v>203.8999999999927</v>
      </c>
      <c r="B2045">
        <f>'Simulated-SIR_C3'!E2043</f>
        <v>1.6920166796803248E-3</v>
      </c>
      <c r="C2045">
        <f>'Simulated-SIR_C3'!V2043</f>
        <v>0.46065954698140782</v>
      </c>
    </row>
    <row r="2046" spans="1:3" x14ac:dyDescent="0.55000000000000004">
      <c r="A2046">
        <f>'Simulated-SIR_C3'!A2044</f>
        <v>203.9999999999927</v>
      </c>
      <c r="B2046">
        <f>'Simulated-SIR_C3'!E2044</f>
        <v>1.666798084556271E-3</v>
      </c>
      <c r="C2046">
        <f>'Simulated-SIR_C3'!V2044</f>
        <v>0.45379377391110731</v>
      </c>
    </row>
    <row r="2047" spans="1:3" x14ac:dyDescent="0.55000000000000004">
      <c r="A2047">
        <f>'Simulated-SIR_C3'!A2045</f>
        <v>204.09999999999269</v>
      </c>
      <c r="B2047">
        <f>'Simulated-SIR_C3'!E2045</f>
        <v>1.6419553589777009E-3</v>
      </c>
      <c r="C2047">
        <f>'Simulated-SIR_C3'!V2045</f>
        <v>0.44703032987416669</v>
      </c>
    </row>
    <row r="2048" spans="1:3" x14ac:dyDescent="0.55000000000000004">
      <c r="A2048">
        <f>'Simulated-SIR_C3'!A2046</f>
        <v>204.19999999999268</v>
      </c>
      <c r="B2048">
        <f>'Simulated-SIR_C3'!E2046</f>
        <v>1.617482900811956E-3</v>
      </c>
      <c r="C2048">
        <f>'Simulated-SIR_C3'!V2046</f>
        <v>0.44036768973514406</v>
      </c>
    </row>
    <row r="2049" spans="1:3" x14ac:dyDescent="0.55000000000000004">
      <c r="A2049">
        <f>'Simulated-SIR_C3'!A2047</f>
        <v>204.29999999999268</v>
      </c>
      <c r="B2049">
        <f>'Simulated-SIR_C3'!E2047</f>
        <v>1.5933751914231403E-3</v>
      </c>
      <c r="C2049">
        <f>'Simulated-SIR_C3'!V2047</f>
        <v>0.43380435108957871</v>
      </c>
    </row>
    <row r="2050" spans="1:3" x14ac:dyDescent="0.55000000000000004">
      <c r="A2050">
        <f>'Simulated-SIR_C3'!A2048</f>
        <v>204.39999999999267</v>
      </c>
      <c r="B2050">
        <f>'Simulated-SIR_C3'!E2048</f>
        <v>1.5696267944276465E-3</v>
      </c>
      <c r="C2050">
        <f>'Simulated-SIR_C3'!V2048</f>
        <v>0.42733883392520333</v>
      </c>
    </row>
    <row r="2051" spans="1:3" x14ac:dyDescent="0.55000000000000004">
      <c r="A2051">
        <f>'Simulated-SIR_C3'!A2049</f>
        <v>204.49999999999267</v>
      </c>
      <c r="B2051">
        <f>'Simulated-SIR_C3'!E2049</f>
        <v>1.5462323544682313E-3</v>
      </c>
      <c r="C2051">
        <f>'Simulated-SIR_C3'!V2049</f>
        <v>0.42096968028820414</v>
      </c>
    </row>
    <row r="2052" spans="1:3" x14ac:dyDescent="0.55000000000000004">
      <c r="A2052">
        <f>'Simulated-SIR_C3'!A2050</f>
        <v>204.59999999999266</v>
      </c>
      <c r="B2052">
        <f>'Simulated-SIR_C3'!E2050</f>
        <v>1.5231865960063579E-3</v>
      </c>
      <c r="C2052">
        <f>'Simulated-SIR_C3'!V2050</f>
        <v>0.41469545395445678</v>
      </c>
    </row>
    <row r="2053" spans="1:3" x14ac:dyDescent="0.55000000000000004">
      <c r="A2053">
        <f>'Simulated-SIR_C3'!A2051</f>
        <v>204.69999999999266</v>
      </c>
      <c r="B2053">
        <f>'Simulated-SIR_C3'!E2051</f>
        <v>1.5004843221325457E-3</v>
      </c>
      <c r="C2053">
        <f>'Simulated-SIR_C3'!V2051</f>
        <v>0.40851474010566158</v>
      </c>
    </row>
    <row r="2054" spans="1:3" x14ac:dyDescent="0.55000000000000004">
      <c r="A2054">
        <f>'Simulated-SIR_C3'!A2052</f>
        <v>204.79999999999265</v>
      </c>
      <c r="B2054">
        <f>'Simulated-SIR_C3'!E2052</f>
        <v>1.478120413394444E-3</v>
      </c>
      <c r="C2054">
        <f>'Simulated-SIR_C3'!V2052</f>
        <v>0.40242614501030555</v>
      </c>
    </row>
    <row r="2055" spans="1:3" x14ac:dyDescent="0.55000000000000004">
      <c r="A2055">
        <f>'Simulated-SIR_C3'!A2053</f>
        <v>204.89999999999264</v>
      </c>
      <c r="B2055">
        <f>'Simulated-SIR_C3'!E2053</f>
        <v>1.4560898266423737E-3</v>
      </c>
      <c r="C2055">
        <f>'Simulated-SIR_C3'!V2053</f>
        <v>0.39642829570937943</v>
      </c>
    </row>
    <row r="2056" spans="1:3" x14ac:dyDescent="0.55000000000000004">
      <c r="A2056">
        <f>'Simulated-SIR_C3'!A2054</f>
        <v>204.99999999999264</v>
      </c>
      <c r="B2056">
        <f>'Simulated-SIR_C3'!E2054</f>
        <v>1.4343875938920827E-3</v>
      </c>
      <c r="C2056">
        <f>'Simulated-SIR_C3'!V2054</f>
        <v>0.39051983970677978</v>
      </c>
    </row>
    <row r="2057" spans="1:3" x14ac:dyDescent="0.55000000000000004">
      <c r="A2057">
        <f>'Simulated-SIR_C3'!A2055</f>
        <v>205.09999999999263</v>
      </c>
      <c r="B2057">
        <f>'Simulated-SIR_C3'!E2055</f>
        <v>1.4130088212044396E-3</v>
      </c>
      <c r="C2057">
        <f>'Simulated-SIR_C3'!V2055</f>
        <v>0.38469944466432393</v>
      </c>
    </row>
    <row r="2058" spans="1:3" x14ac:dyDescent="0.55000000000000004">
      <c r="A2058">
        <f>'Simulated-SIR_C3'!A2056</f>
        <v>205.19999999999263</v>
      </c>
      <c r="B2058">
        <f>'Simulated-SIR_C3'!E2056</f>
        <v>1.3919486875818346E-3</v>
      </c>
      <c r="C2058">
        <f>'Simulated-SIR_C3'!V2056</f>
        <v>0.37896579810131159</v>
      </c>
    </row>
    <row r="2059" spans="1:3" x14ac:dyDescent="0.55000000000000004">
      <c r="A2059">
        <f>'Simulated-SIR_C3'!A2057</f>
        <v>205.29999999999262</v>
      </c>
      <c r="B2059">
        <f>'Simulated-SIR_C3'!E2057</f>
        <v>1.3712024438810244E-3</v>
      </c>
      <c r="C2059">
        <f>'Simulated-SIR_C3'!V2057</f>
        <v>0.37331760709856399</v>
      </c>
    </row>
    <row r="2060" spans="1:3" x14ac:dyDescent="0.55000000000000004">
      <c r="A2060">
        <f>'Simulated-SIR_C3'!A2058</f>
        <v>205.39999999999262</v>
      </c>
      <c r="B2060">
        <f>'Simulated-SIR_C3'!E2058</f>
        <v>1.3507654117421832E-3</v>
      </c>
      <c r="C2060">
        <f>'Simulated-SIR_C3'!V2058</f>
        <v>0.36775359800687452</v>
      </c>
    </row>
    <row r="2061" spans="1:3" x14ac:dyDescent="0.55000000000000004">
      <c r="A2061">
        <f>'Simulated-SIR_C3'!A2059</f>
        <v>205.49999999999261</v>
      </c>
      <c r="B2061">
        <f>'Simulated-SIR_C3'!E2059</f>
        <v>1.3306329825339112E-3</v>
      </c>
      <c r="C2061">
        <f>'Simulated-SIR_C3'!V2059</f>
        <v>0.3622725161598036</v>
      </c>
    </row>
    <row r="2062" spans="1:3" x14ac:dyDescent="0.55000000000000004">
      <c r="A2062">
        <f>'Simulated-SIR_C3'!A2060</f>
        <v>205.5999999999926</v>
      </c>
      <c r="B2062">
        <f>'Simulated-SIR_C3'!E2060</f>
        <v>1.3108006163139727E-3</v>
      </c>
      <c r="C2062">
        <f>'Simulated-SIR_C3'!V2060</f>
        <v>0.35687312559075496</v>
      </c>
    </row>
    <row r="2063" spans="1:3" x14ac:dyDescent="0.55000000000000004">
      <c r="A2063">
        <f>'Simulated-SIR_C3'!A2061</f>
        <v>205.6999999999926</v>
      </c>
      <c r="B2063">
        <f>'Simulated-SIR_C3'!E2061</f>
        <v>1.29126384080552E-3</v>
      </c>
      <c r="C2063">
        <f>'Simulated-SIR_C3'!V2061</f>
        <v>0.35155420875426868</v>
      </c>
    </row>
    <row r="2064" spans="1:3" x14ac:dyDescent="0.55000000000000004">
      <c r="A2064">
        <f>'Simulated-SIR_C3'!A2062</f>
        <v>205.79999999999259</v>
      </c>
      <c r="B2064">
        <f>'Simulated-SIR_C3'!E2062</f>
        <v>1.2720182503885777E-3</v>
      </c>
      <c r="C2064">
        <f>'Simulated-SIR_C3'!V2062</f>
        <v>0.34631456625146817</v>
      </c>
    </row>
    <row r="2065" spans="1:3" x14ac:dyDescent="0.55000000000000004">
      <c r="A2065">
        <f>'Simulated-SIR_C3'!A2063</f>
        <v>205.89999999999259</v>
      </c>
      <c r="B2065">
        <f>'Simulated-SIR_C3'!E2063</f>
        <v>1.253059505106557E-3</v>
      </c>
      <c r="C2065">
        <f>'Simulated-SIR_C3'!V2063</f>
        <v>0.34115301655959873</v>
      </c>
    </row>
    <row r="2066" spans="1:3" x14ac:dyDescent="0.55000000000000004">
      <c r="A2066">
        <f>'Simulated-SIR_C3'!A2064</f>
        <v>205.99999999999258</v>
      </c>
      <c r="B2066">
        <f>'Simulated-SIR_C3'!E2064</f>
        <v>1.2343833296875792E-3</v>
      </c>
      <c r="C2066">
        <f>'Simulated-SIR_C3'!V2064</f>
        <v>0.33606839576559772</v>
      </c>
    </row>
    <row r="2067" spans="1:3" x14ac:dyDescent="0.55000000000000004">
      <c r="A2067">
        <f>'Simulated-SIR_C3'!A2065</f>
        <v>206.09999999999258</v>
      </c>
      <c r="B2067">
        <f>'Simulated-SIR_C3'!E2065</f>
        <v>1.2159855125803867E-3</v>
      </c>
      <c r="C2067">
        <f>'Simulated-SIR_C3'!V2065</f>
        <v>0.33105955730363479</v>
      </c>
    </row>
    <row r="2068" spans="1:3" x14ac:dyDescent="0.55000000000000004">
      <c r="A2068">
        <f>'Simulated-SIR_C3'!A2066</f>
        <v>206.19999999999257</v>
      </c>
      <c r="B2068">
        <f>'Simulated-SIR_C3'!E2066</f>
        <v>1.1978619050046174E-3</v>
      </c>
      <c r="C2068">
        <f>'Simulated-SIR_C3'!V2066</f>
        <v>0.3261253716965653</v>
      </c>
    </row>
    <row r="2069" spans="1:3" x14ac:dyDescent="0.55000000000000004">
      <c r="A2069">
        <f>'Simulated-SIR_C3'!A2067</f>
        <v>206.29999999999256</v>
      </c>
      <c r="B2069">
        <f>'Simulated-SIR_C3'!E2067</f>
        <v>1.180008420015243E-3</v>
      </c>
      <c r="C2069">
        <f>'Simulated-SIR_C3'!V2067</f>
        <v>0.32126472630123559</v>
      </c>
    </row>
    <row r="2070" spans="1:3" x14ac:dyDescent="0.55000000000000004">
      <c r="A2070">
        <f>'Simulated-SIR_C3'!A2068</f>
        <v>206.39999999999256</v>
      </c>
      <c r="B2070">
        <f>'Simulated-SIR_C3'!E2068</f>
        <v>1.1624210315809426E-3</v>
      </c>
      <c r="C2070">
        <f>'Simulated-SIR_C3'!V2068</f>
        <v>0.31647652505758539</v>
      </c>
    </row>
    <row r="2071" spans="1:3" x14ac:dyDescent="0.55000000000000004">
      <c r="A2071">
        <f>'Simulated-SIR_C3'!A2069</f>
        <v>206.49999999999255</v>
      </c>
      <c r="B2071">
        <f>'Simulated-SIR_C3'!E2069</f>
        <v>1.1450957736762204E-3</v>
      </c>
      <c r="C2071">
        <f>'Simulated-SIR_C3'!V2069</f>
        <v>0.31175968824148953</v>
      </c>
    </row>
    <row r="2072" spans="1:3" x14ac:dyDescent="0.55000000000000004">
      <c r="A2072">
        <f>'Simulated-SIR_C3'!A2070</f>
        <v>206.59999999999255</v>
      </c>
      <c r="B2072">
        <f>'Simulated-SIR_C3'!E2070</f>
        <v>1.1280287393870476E-3</v>
      </c>
      <c r="C2072">
        <f>'Simulated-SIR_C3'!V2070</f>
        <v>0.30711315222128266</v>
      </c>
    </row>
    <row r="2073" spans="1:3" x14ac:dyDescent="0.55000000000000004">
      <c r="A2073">
        <f>'Simulated-SIR_C3'!A2071</f>
        <v>206.69999999999254</v>
      </c>
      <c r="B2073">
        <f>'Simulated-SIR_C3'!E2071</f>
        <v>1.1112160800298421E-3</v>
      </c>
      <c r="C2073">
        <f>'Simulated-SIR_C3'!V2071</f>
        <v>0.30253586921791376</v>
      </c>
    </row>
    <row r="2074" spans="1:3" x14ac:dyDescent="0.55000000000000004">
      <c r="A2074">
        <f>'Simulated-SIR_C3'!A2072</f>
        <v>206.79999999999254</v>
      </c>
      <c r="B2074">
        <f>'Simulated-SIR_C3'!E2072</f>
        <v>1.0946540042835714E-3</v>
      </c>
      <c r="C2074">
        <f>'Simulated-SIR_C3'!V2072</f>
        <v>0.29802680706867485</v>
      </c>
    </row>
    <row r="2075" spans="1:3" x14ac:dyDescent="0.55000000000000004">
      <c r="A2075">
        <f>'Simulated-SIR_C3'!A2073</f>
        <v>206.89999999999253</v>
      </c>
      <c r="B2075">
        <f>'Simulated-SIR_C3'!E2073</f>
        <v>1.0783387773347967E-3</v>
      </c>
      <c r="C2075">
        <f>'Simulated-SIR_C3'!V2073</f>
        <v>0.29358494899445076</v>
      </c>
    </row>
    <row r="2076" spans="1:3" x14ac:dyDescent="0.55000000000000004">
      <c r="A2076">
        <f>'Simulated-SIR_C3'!A2074</f>
        <v>206.99999999999253</v>
      </c>
      <c r="B2076">
        <f>'Simulated-SIR_C3'!E2074</f>
        <v>1.0622667200354573E-3</v>
      </c>
      <c r="C2076">
        <f>'Simulated-SIR_C3'!V2074</f>
        <v>0.2892092933704391</v>
      </c>
    </row>
    <row r="2077" spans="1:3" x14ac:dyDescent="0.55000000000000004">
      <c r="A2077">
        <f>'Simulated-SIR_C3'!A2075</f>
        <v>207.09999999999252</v>
      </c>
      <c r="B2077">
        <f>'Simulated-SIR_C3'!E2075</f>
        <v>1.0464342080732081E-3</v>
      </c>
      <c r="C2077">
        <f>'Simulated-SIR_C3'!V2075</f>
        <v>0.28489885350028576</v>
      </c>
    </row>
    <row r="2078" spans="1:3" x14ac:dyDescent="0.55000000000000004">
      <c r="A2078">
        <f>'Simulated-SIR_C3'!A2076</f>
        <v>207.19999999999251</v>
      </c>
      <c r="B2078">
        <f>'Simulated-SIR_C3'!E2076</f>
        <v>1.0308376711541231E-3</v>
      </c>
      <c r="C2078">
        <f>'Simulated-SIR_C3'!V2076</f>
        <v>0.28065265739358869</v>
      </c>
    </row>
    <row r="2079" spans="1:3" x14ac:dyDescent="0.55000000000000004">
      <c r="A2079">
        <f>'Simulated-SIR_C3'!A2077</f>
        <v>207.29999999999251</v>
      </c>
      <c r="B2079">
        <f>'Simulated-SIR_C3'!E2077</f>
        <v>1.0154735921975792E-3</v>
      </c>
      <c r="C2079">
        <f>'Simulated-SIR_C3'!V2077</f>
        <v>0.27646974754671605</v>
      </c>
    </row>
    <row r="2080" spans="1:3" x14ac:dyDescent="0.55000000000000004">
      <c r="A2080">
        <f>'Simulated-SIR_C3'!A2078</f>
        <v>207.3999999999925</v>
      </c>
      <c r="B2080">
        <f>'Simulated-SIR_C3'!E2078</f>
        <v>1.000338506543142E-3</v>
      </c>
      <c r="C2080">
        <f>'Simulated-SIR_C3'!V2078</f>
        <v>0.27234918072689218</v>
      </c>
    </row>
    <row r="2081" spans="1:3" x14ac:dyDescent="0.55000000000000004">
      <c r="A2081">
        <f>'Simulated-SIR_C3'!A2079</f>
        <v>207.4999999999925</v>
      </c>
      <c r="B2081">
        <f>'Simulated-SIR_C3'!E2079</f>
        <v>9.8542900116926966E-4</v>
      </c>
      <c r="C2081">
        <f>'Simulated-SIR_C3'!V2079</f>
        <v>0.26829002775950139</v>
      </c>
    </row>
    <row r="2082" spans="1:3" x14ac:dyDescent="0.55000000000000004">
      <c r="A2082">
        <f>'Simulated-SIR_C3'!A2080</f>
        <v>207.59999999999249</v>
      </c>
      <c r="B2082">
        <f>'Simulated-SIR_C3'!E2080</f>
        <v>9.707417139236652E-4</v>
      </c>
      <c r="C2082">
        <f>'Simulated-SIR_C3'!V2080</f>
        <v>0.26429137331856162</v>
      </c>
    </row>
    <row r="2083" spans="1:3" x14ac:dyDescent="0.55000000000000004">
      <c r="A2083">
        <f>'Simulated-SIR_C3'!A2081</f>
        <v>207.69999999999249</v>
      </c>
      <c r="B2083">
        <f>'Simulated-SIR_C3'!E2081</f>
        <v>9.5627333276509553E-4</v>
      </c>
      <c r="C2083">
        <f>'Simulated-SIR_C3'!V2081</f>
        <v>0.26035231572032114</v>
      </c>
    </row>
    <row r="2084" spans="1:3" x14ac:dyDescent="0.55000000000000004">
      <c r="A2084">
        <f>'Simulated-SIR_C3'!A2082</f>
        <v>207.79999999999248</v>
      </c>
      <c r="B2084">
        <f>'Simulated-SIR_C3'!E2082</f>
        <v>9.4202059501651459E-4</v>
      </c>
      <c r="C2084">
        <f>'Simulated-SIR_C3'!V2082</f>
        <v>0.25647196671993128</v>
      </c>
    </row>
    <row r="2085" spans="1:3" x14ac:dyDescent="0.55000000000000004">
      <c r="A2085">
        <f>'Simulated-SIR_C3'!A2083</f>
        <v>207.89999999999247</v>
      </c>
      <c r="B2085">
        <f>'Simulated-SIR_C3'!E2083</f>
        <v>9.2798028662931568E-4</v>
      </c>
      <c r="C2085">
        <f>'Simulated-SIR_C3'!V2083</f>
        <v>0.25264945131115019</v>
      </c>
    </row>
    <row r="2086" spans="1:3" x14ac:dyDescent="0.55000000000000004">
      <c r="A2086">
        <f>'Simulated-SIR_C3'!A2084</f>
        <v>207.99999999999247</v>
      </c>
      <c r="B2086">
        <f>'Simulated-SIR_C3'!E2084</f>
        <v>9.1414924145855232E-4</v>
      </c>
      <c r="C2086">
        <f>'Simulated-SIR_C3'!V2084</f>
        <v>0.248883907529031</v>
      </c>
    </row>
    <row r="2087" spans="1:3" x14ac:dyDescent="0.55000000000000004">
      <c r="A2087">
        <f>'Simulated-SIR_C3'!A2085</f>
        <v>208.09999999999246</v>
      </c>
      <c r="B2087">
        <f>'Simulated-SIR_C3'!E2085</f>
        <v>9.0052434054895859E-4</v>
      </c>
      <c r="C2087">
        <f>'Simulated-SIR_C3'!V2085</f>
        <v>0.24517448625555144</v>
      </c>
    </row>
    <row r="2088" spans="1:3" x14ac:dyDescent="0.55000000000000004">
      <c r="A2088">
        <f>'Simulated-SIR_C3'!A2086</f>
        <v>208.19999999999246</v>
      </c>
      <c r="B2088">
        <f>'Simulated-SIR_C3'!E2086</f>
        <v>8.8710251143161295E-4</v>
      </c>
      <c r="C2088">
        <f>'Simulated-SIR_C3'!V2086</f>
        <v>0.24152035102814035</v>
      </c>
    </row>
    <row r="2089" spans="1:3" x14ac:dyDescent="0.55000000000000004">
      <c r="A2089">
        <f>'Simulated-SIR_C3'!A2087</f>
        <v>208.29999999999245</v>
      </c>
      <c r="B2089">
        <f>'Simulated-SIR_C3'!E2087</f>
        <v>8.7388072743108537E-4</v>
      </c>
      <c r="C2089">
        <f>'Simulated-SIR_C3'!V2087</f>
        <v>0.23792067785105747</v>
      </c>
    </row>
    <row r="2090" spans="1:3" x14ac:dyDescent="0.55000000000000004">
      <c r="A2090">
        <f>'Simulated-SIR_C3'!A2088</f>
        <v>208.39999999999245</v>
      </c>
      <c r="B2090">
        <f>'Simulated-SIR_C3'!E2088</f>
        <v>8.6085600698290775E-4</v>
      </c>
      <c r="C2090">
        <f>'Simulated-SIR_C3'!V2088</f>
        <v>0.23437465500958526</v>
      </c>
    </row>
    <row r="2091" spans="1:3" x14ac:dyDescent="0.55000000000000004">
      <c r="A2091">
        <f>'Simulated-SIR_C3'!A2089</f>
        <v>208.49999999999244</v>
      </c>
      <c r="B2091">
        <f>'Simulated-SIR_C3'!E2089</f>
        <v>8.4802541296122194E-4</v>
      </c>
      <c r="C2091">
        <f>'Simulated-SIR_C3'!V2089</f>
        <v>0.23088148288698904</v>
      </c>
    </row>
    <row r="2092" spans="1:3" x14ac:dyDescent="0.55000000000000004">
      <c r="A2092">
        <f>'Simulated-SIR_C3'!A2090</f>
        <v>208.59999999999243</v>
      </c>
      <c r="B2092">
        <f>'Simulated-SIR_C3'!E2090</f>
        <v>8.3538605201644456E-4</v>
      </c>
      <c r="C2092">
        <f>'Simulated-SIR_C3'!V2090</f>
        <v>0.22744037378420612</v>
      </c>
    </row>
    <row r="2093" spans="1:3" x14ac:dyDescent="0.55000000000000004">
      <c r="A2093">
        <f>'Simulated-SIR_C3'!A2091</f>
        <v>208.69999999999243</v>
      </c>
      <c r="B2093">
        <f>'Simulated-SIR_C3'!E2091</f>
        <v>8.2293507392280582E-4</v>
      </c>
      <c r="C2093">
        <f>'Simulated-SIR_C3'!V2091</f>
        <v>0.22405055174222197</v>
      </c>
    </row>
    <row r="2094" spans="1:3" x14ac:dyDescent="0.55000000000000004">
      <c r="A2094">
        <f>'Simulated-SIR_C3'!A2092</f>
        <v>208.79999999999242</v>
      </c>
      <c r="B2094">
        <f>'Simulated-SIR_C3'!E2092</f>
        <v>8.1066967093561227E-4</v>
      </c>
      <c r="C2094">
        <f>'Simulated-SIR_C3'!V2092</f>
        <v>0.22071125236709377</v>
      </c>
    </row>
    <row r="2095" spans="1:3" x14ac:dyDescent="0.55000000000000004">
      <c r="A2095">
        <f>'Simulated-SIR_C3'!A2093</f>
        <v>208.89999999999242</v>
      </c>
      <c r="B2095">
        <f>'Simulated-SIR_C3'!E2093</f>
        <v>7.985870771580894E-4</v>
      </c>
      <c r="C2095">
        <f>'Simulated-SIR_C3'!V2093</f>
        <v>0.21742172265758167</v>
      </c>
    </row>
    <row r="2096" spans="1:3" x14ac:dyDescent="0.55000000000000004">
      <c r="A2096">
        <f>'Simulated-SIR_C3'!A2094</f>
        <v>208.99999999999241</v>
      </c>
      <c r="B2096">
        <f>'Simulated-SIR_C3'!E2094</f>
        <v>7.8668456791766098E-4</v>
      </c>
      <c r="C2096">
        <f>'Simulated-SIR_C3'!V2094</f>
        <v>0.2141812208353493</v>
      </c>
    </row>
    <row r="2097" spans="1:3" x14ac:dyDescent="0.55000000000000004">
      <c r="A2097">
        <f>'Simulated-SIR_C3'!A2095</f>
        <v>209.09999999999241</v>
      </c>
      <c r="B2097">
        <f>'Simulated-SIR_C3'!E2095</f>
        <v>7.7495945915152472E-4</v>
      </c>
      <c r="C2097">
        <f>'Simulated-SIR_C3'!V2095</f>
        <v>0.210989016177695</v>
      </c>
    </row>
    <row r="2098" spans="1:3" x14ac:dyDescent="0.55000000000000004">
      <c r="A2098">
        <f>'Simulated-SIR_C3'!A2096</f>
        <v>209.1999999999924</v>
      </c>
      <c r="B2098">
        <f>'Simulated-SIR_C3'!E2096</f>
        <v>7.6340910680138506E-4</v>
      </c>
      <c r="C2098">
        <f>'Simulated-SIR_C3'!V2096</f>
        <v>0.20784438885277595</v>
      </c>
    </row>
    <row r="2099" spans="1:3" x14ac:dyDescent="0.55000000000000004">
      <c r="A2099">
        <f>'Simulated-SIR_C3'!A2097</f>
        <v>209.29999999999239</v>
      </c>
      <c r="B2099">
        <f>'Simulated-SIR_C3'!E2097</f>
        <v>7.5203090621720782E-4</v>
      </c>
      <c r="C2099">
        <f>'Simulated-SIR_C3'!V2097</f>
        <v>0.20474662975728836</v>
      </c>
    </row>
    <row r="2100" spans="1:3" x14ac:dyDescent="0.55000000000000004">
      <c r="A2100">
        <f>'Simulated-SIR_C3'!A2098</f>
        <v>209.39999999999239</v>
      </c>
      <c r="B2100">
        <f>'Simulated-SIR_C3'!E2098</f>
        <v>7.4082229156986193E-4</v>
      </c>
      <c r="C2100">
        <f>'Simulated-SIR_C3'!V2098</f>
        <v>0.20169504035656655</v>
      </c>
    </row>
    <row r="2101" spans="1:3" x14ac:dyDescent="0.55000000000000004">
      <c r="A2101">
        <f>'Simulated-SIR_C3'!A2099</f>
        <v>209.49999999999238</v>
      </c>
      <c r="B2101">
        <f>'Simulated-SIR_C3'!E2099</f>
        <v>7.2978073527251374E-4</v>
      </c>
      <c r="C2101">
        <f>'Simulated-SIR_C3'!V2099</f>
        <v>0.19868893252706571</v>
      </c>
    </row>
    <row r="2102" spans="1:3" x14ac:dyDescent="0.55000000000000004">
      <c r="A2102">
        <f>'Simulated-SIR_C3'!A2100</f>
        <v>209.59999999999238</v>
      </c>
      <c r="B2102">
        <f>'Simulated-SIR_C3'!E2100</f>
        <v>7.1890374741064771E-4</v>
      </c>
      <c r="C2102">
        <f>'Simulated-SIR_C3'!V2100</f>
        <v>0.19572762840119201</v>
      </c>
    </row>
    <row r="2103" spans="1:3" x14ac:dyDescent="0.55000000000000004">
      <c r="A2103">
        <f>'Simulated-SIR_C3'!A2101</f>
        <v>209.69999999999237</v>
      </c>
      <c r="B2103">
        <f>'Simulated-SIR_C3'!E2101</f>
        <v>7.0818887518057894E-4</v>
      </c>
      <c r="C2103">
        <f>'Simulated-SIR_C3'!V2101</f>
        <v>0.19281046021444534</v>
      </c>
    </row>
    <row r="2104" spans="1:3" x14ac:dyDescent="0.55000000000000004">
      <c r="A2104">
        <f>'Simulated-SIR_C3'!A2102</f>
        <v>209.79999999999237</v>
      </c>
      <c r="B2104">
        <f>'Simulated-SIR_C3'!E2102</f>
        <v>6.9763370233633755E-4</v>
      </c>
      <c r="C2104">
        <f>'Simulated-SIR_C3'!V2102</f>
        <v>0.18993677015484065</v>
      </c>
    </row>
    <row r="2105" spans="1:3" x14ac:dyDescent="0.55000000000000004">
      <c r="A2105">
        <f>'Simulated-SIR_C3'!A2103</f>
        <v>209.89999999999236</v>
      </c>
      <c r="B2105">
        <f>'Simulated-SIR_C3'!E2103</f>
        <v>6.8723584864479595E-4</v>
      </c>
      <c r="C2105">
        <f>'Simulated-SIR_C3'!V2103</f>
        <v>0.18710591021457326</v>
      </c>
    </row>
    <row r="2106" spans="1:3" x14ac:dyDescent="0.55000000000000004">
      <c r="A2106">
        <f>'Simulated-SIR_C3'!A2104</f>
        <v>209.99999999999235</v>
      </c>
      <c r="B2106">
        <f>'Simulated-SIR_C3'!E2104</f>
        <v>6.7699296934891587E-4</v>
      </c>
      <c r="C2106">
        <f>'Simulated-SIR_C3'!V2104</f>
        <v>0.18431724204389488</v>
      </c>
    </row>
    <row r="2107" spans="1:3" x14ac:dyDescent="0.55000000000000004">
      <c r="A2107">
        <f>'Simulated-SIR_C3'!A2105</f>
        <v>210.09999999999235</v>
      </c>
      <c r="B2107">
        <f>'Simulated-SIR_C3'!E2105</f>
        <v>6.6690275463899651E-4</v>
      </c>
      <c r="C2107">
        <f>'Simulated-SIR_C3'!V2105</f>
        <v>0.18157013680716777</v>
      </c>
    </row>
    <row r="2108" spans="1:3" x14ac:dyDescent="0.55000000000000004">
      <c r="A2108">
        <f>'Simulated-SIR_C3'!A2106</f>
        <v>210.19999999999234</v>
      </c>
      <c r="B2108">
        <f>'Simulated-SIR_C3'!E2106</f>
        <v>6.5696292913180435E-4</v>
      </c>
      <c r="C2108">
        <f>'Simulated-SIR_C3'!V2106</f>
        <v>0.17886397504106438</v>
      </c>
    </row>
    <row r="2109" spans="1:3" x14ac:dyDescent="0.55000000000000004">
      <c r="A2109">
        <f>'Simulated-SIR_C3'!A2107</f>
        <v>210.29999999999234</v>
      </c>
      <c r="B2109">
        <f>'Simulated-SIR_C3'!E2107</f>
        <v>6.4717125135746424E-4</v>
      </c>
      <c r="C2109">
        <f>'Simulated-SIR_C3'!V2107</f>
        <v>0.17619814651487997</v>
      </c>
    </row>
    <row r="2110" spans="1:3" x14ac:dyDescent="0.55000000000000004">
      <c r="A2110">
        <f>'Simulated-SIR_C3'!A2108</f>
        <v>210.39999999999233</v>
      </c>
      <c r="B2110">
        <f>'Simulated-SIR_C3'!E2108</f>
        <v>6.3752551325399942E-4</v>
      </c>
      <c r="C2110">
        <f>'Simulated-SIR_C3'!V2108</f>
        <v>0.17357205009292745</v>
      </c>
    </row>
    <row r="2111" spans="1:3" x14ac:dyDescent="0.55000000000000004">
      <c r="A2111">
        <f>'Simulated-SIR_C3'!A2109</f>
        <v>210.49999999999233</v>
      </c>
      <c r="B2111">
        <f>'Simulated-SIR_C3'!E2109</f>
        <v>6.2802353966940488E-4</v>
      </c>
      <c r="C2111">
        <f>'Simulated-SIR_C3'!V2109</f>
        <v>0.17098509359898328</v>
      </c>
    </row>
    <row r="2112" spans="1:3" x14ac:dyDescent="0.55000000000000004">
      <c r="A2112">
        <f>'Simulated-SIR_C3'!A2110</f>
        <v>210.59999999999232</v>
      </c>
      <c r="B2112">
        <f>'Simulated-SIR_C3'!E2110</f>
        <v>6.1866318787114202E-4</v>
      </c>
      <c r="C2112">
        <f>'Simulated-SIR_C3'!V2110</f>
        <v>0.16843669368275349</v>
      </c>
    </row>
    <row r="2113" spans="1:3" x14ac:dyDescent="0.55000000000000004">
      <c r="A2113">
        <f>'Simulated-SIR_C3'!A2111</f>
        <v>210.69999999999231</v>
      </c>
      <c r="B2113">
        <f>'Simulated-SIR_C3'!E2111</f>
        <v>6.0944234706294368E-4</v>
      </c>
      <c r="C2113">
        <f>'Simulated-SIR_C3'!V2111</f>
        <v>0.16592627568832982</v>
      </c>
    </row>
    <row r="2114" spans="1:3" x14ac:dyDescent="0.55000000000000004">
      <c r="A2114">
        <f>'Simulated-SIR_C3'!A2112</f>
        <v>210.79999999999231</v>
      </c>
      <c r="B2114">
        <f>'Simulated-SIR_C3'!E2112</f>
        <v>6.0035893790882206E-4</v>
      </c>
      <c r="C2114">
        <f>'Simulated-SIR_C3'!V2112</f>
        <v>0.1634532735246067</v>
      </c>
    </row>
    <row r="2115" spans="1:3" x14ac:dyDescent="0.55000000000000004">
      <c r="A2115">
        <f>'Simulated-SIR_C3'!A2113</f>
        <v>210.8999999999923</v>
      </c>
      <c r="B2115">
        <f>'Simulated-SIR_C3'!E2113</f>
        <v>5.9141091206416931E-4</v>
      </c>
      <c r="C2115">
        <f>'Simulated-SIR_C3'!V2113</f>
        <v>0.16101712953762926</v>
      </c>
    </row>
    <row r="2116" spans="1:3" x14ac:dyDescent="0.55000000000000004">
      <c r="A2116">
        <f>'Simulated-SIR_C3'!A2114</f>
        <v>210.9999999999923</v>
      </c>
      <c r="B2116">
        <f>'Simulated-SIR_C3'!E2114</f>
        <v>5.8259625171384779E-4</v>
      </c>
      <c r="C2116">
        <f>'Simulated-SIR_C3'!V2114</f>
        <v>0.15861729438484434</v>
      </c>
    </row>
    <row r="2117" spans="1:3" x14ac:dyDescent="0.55000000000000004">
      <c r="A2117">
        <f>'Simulated-SIR_C3'!A2115</f>
        <v>211.09999999999229</v>
      </c>
      <c r="B2117">
        <f>'Simulated-SIR_C3'!E2115</f>
        <v>5.7391296911716585E-4</v>
      </c>
      <c r="C2117">
        <f>'Simulated-SIR_C3'!V2115</f>
        <v>0.15625322691122517</v>
      </c>
    </row>
    <row r="2118" spans="1:3" x14ac:dyDescent="0.55000000000000004">
      <c r="A2118">
        <f>'Simulated-SIR_C3'!A2116</f>
        <v>211.19999999999229</v>
      </c>
      <c r="B2118">
        <f>'Simulated-SIR_C3'!E2116</f>
        <v>5.6535910615963325E-4</v>
      </c>
      <c r="C2118">
        <f>'Simulated-SIR_C3'!V2116</f>
        <v>0.15392439402724259</v>
      </c>
    </row>
    <row r="2119" spans="1:3" x14ac:dyDescent="0.55000000000000004">
      <c r="A2119">
        <f>'Simulated-SIR_C3'!A2117</f>
        <v>211.29999999999228</v>
      </c>
      <c r="B2119">
        <f>'Simulated-SIR_C3'!E2117</f>
        <v>5.5693273391139932E-4</v>
      </c>
      <c r="C2119">
        <f>'Simulated-SIR_C3'!V2117</f>
        <v>0.15163027058865514</v>
      </c>
    </row>
    <row r="2120" spans="1:3" x14ac:dyDescent="0.55000000000000004">
      <c r="A2120">
        <f>'Simulated-SIR_C3'!A2118</f>
        <v>211.39999999999227</v>
      </c>
      <c r="B2120">
        <f>'Simulated-SIR_C3'!E2118</f>
        <v>5.4863195219227116E-4</v>
      </c>
      <c r="C2120">
        <f>'Simulated-SIR_C3'!V2118</f>
        <v>0.14937033927809062</v>
      </c>
    </row>
    <row r="2121" spans="1:3" x14ac:dyDescent="0.55000000000000004">
      <c r="A2121">
        <f>'Simulated-SIR_C3'!A2119</f>
        <v>211.49999999999227</v>
      </c>
      <c r="B2121">
        <f>'Simulated-SIR_C3'!E2119</f>
        <v>5.404548891432163E-4</v>
      </c>
      <c r="C2121">
        <f>'Simulated-SIR_C3'!V2119</f>
        <v>0.14714409048839239</v>
      </c>
    </row>
    <row r="2122" spans="1:3" x14ac:dyDescent="0.55000000000000004">
      <c r="A2122">
        <f>'Simulated-SIR_C3'!A2120</f>
        <v>211.59999999999226</v>
      </c>
      <c r="B2122">
        <f>'Simulated-SIR_C3'!E2120</f>
        <v>5.3239970080425027E-4</v>
      </c>
      <c r="C2122">
        <f>'Simulated-SIR_C3'!V2120</f>
        <v>0.14495102220770481</v>
      </c>
    </row>
    <row r="2123" spans="1:3" x14ac:dyDescent="0.55000000000000004">
      <c r="A2123">
        <f>'Simulated-SIR_C3'!A2121</f>
        <v>211.69999999999226</v>
      </c>
      <c r="B2123">
        <f>'Simulated-SIR_C3'!E2121</f>
        <v>5.244645706986165E-4</v>
      </c>
      <c r="C2123">
        <f>'Simulated-SIR_C3'!V2121</f>
        <v>0.14279063990627086</v>
      </c>
    </row>
    <row r="2124" spans="1:3" x14ac:dyDescent="0.55000000000000004">
      <c r="A2124">
        <f>'Simulated-SIR_C3'!A2122</f>
        <v>211.79999999999225</v>
      </c>
      <c r="B2124">
        <f>'Simulated-SIR_C3'!E2122</f>
        <v>5.1664770942316406E-4</v>
      </c>
      <c r="C2124">
        <f>'Simulated-SIR_C3'!V2122</f>
        <v>0.14066245642491743</v>
      </c>
    </row>
    <row r="2125" spans="1:3" x14ac:dyDescent="0.55000000000000004">
      <c r="A2125">
        <f>'Simulated-SIR_C3'!A2123</f>
        <v>211.89999999999225</v>
      </c>
      <c r="B2125">
        <f>'Simulated-SIR_C3'!E2123</f>
        <v>5.0894735424483013E-4</v>
      </c>
      <c r="C2125">
        <f>'Simulated-SIR_C3'!V2123</f>
        <v>0.1385659918652023</v>
      </c>
    </row>
    <row r="2126" spans="1:3" x14ac:dyDescent="0.55000000000000004">
      <c r="A2126">
        <f>'Simulated-SIR_C3'!A2124</f>
        <v>211.99999999999224</v>
      </c>
      <c r="B2126">
        <f>'Simulated-SIR_C3'!E2124</f>
        <v>5.0136176870313616E-4</v>
      </c>
      <c r="C2126">
        <f>'Simulated-SIR_C3'!V2124</f>
        <v>0.13650077348119852</v>
      </c>
    </row>
    <row r="2127" spans="1:3" x14ac:dyDescent="0.55000000000000004">
      <c r="A2127">
        <f>'Simulated-SIR_C3'!A2125</f>
        <v>212.09999999999224</v>
      </c>
      <c r="B2127">
        <f>'Simulated-SIR_C3'!E2125</f>
        <v>4.9388924221860993E-4</v>
      </c>
      <c r="C2127">
        <f>'Simulated-SIR_C3'!V2125</f>
        <v>0.13446633557289164</v>
      </c>
    </row>
    <row r="2128" spans="1:3" x14ac:dyDescent="0.55000000000000004">
      <c r="A2128">
        <f>'Simulated-SIR_C3'!A2126</f>
        <v>212.19999999999223</v>
      </c>
      <c r="B2128">
        <f>'Simulated-SIR_C3'!E2126</f>
        <v>4.8652808970704226E-4</v>
      </c>
      <c r="C2128">
        <f>'Simulated-SIR_C3'!V2126</f>
        <v>0.13246221938116598</v>
      </c>
    </row>
    <row r="2129" spans="1:3" x14ac:dyDescent="0.55000000000000004">
      <c r="A2129">
        <f>'Simulated-SIR_C3'!A2127</f>
        <v>212.29999999999222</v>
      </c>
      <c r="B2129">
        <f>'Simulated-SIR_C3'!E2127</f>
        <v>4.7927665119949488E-4</v>
      </c>
      <c r="C2129">
        <f>'Simulated-SIR_C3'!V2127</f>
        <v>0.13048797298435558</v>
      </c>
    </row>
    <row r="2130" spans="1:3" x14ac:dyDescent="0.55000000000000004">
      <c r="A2130">
        <f>'Simulated-SIR_C3'!A2128</f>
        <v>212.39999999999222</v>
      </c>
      <c r="B2130">
        <f>'Simulated-SIR_C3'!E2128</f>
        <v>4.7213329146797016E-4</v>
      </c>
      <c r="C2130">
        <f>'Simulated-SIR_C3'!V2128</f>
        <v>0.12854315119633755</v>
      </c>
    </row>
    <row r="2131" spans="1:3" x14ac:dyDescent="0.55000000000000004">
      <c r="A2131">
        <f>'Simulated-SIR_C3'!A2129</f>
        <v>212.49999999999221</v>
      </c>
      <c r="B2131">
        <f>'Simulated-SIR_C3'!E2129</f>
        <v>4.6509639965666076E-4</v>
      </c>
      <c r="C2131">
        <f>'Simulated-SIR_C3'!V2129</f>
        <v>0.12662731546614367</v>
      </c>
    </row>
    <row r="2132" spans="1:3" x14ac:dyDescent="0.55000000000000004">
      <c r="A2132">
        <f>'Simulated-SIR_C3'!A2130</f>
        <v>212.59999999999221</v>
      </c>
      <c r="B2132">
        <f>'Simulated-SIR_C3'!E2130</f>
        <v>4.5816438891869602E-4</v>
      </c>
      <c r="C2132">
        <f>'Simulated-SIR_C3'!V2130</f>
        <v>0.12474003377906891</v>
      </c>
    </row>
    <row r="2133" spans="1:3" x14ac:dyDescent="0.55000000000000004">
      <c r="A2133">
        <f>'Simulated-SIR_C3'!A2131</f>
        <v>212.6999999999922</v>
      </c>
      <c r="B2133">
        <f>'Simulated-SIR_C3'!E2131</f>
        <v>4.5133569605830065E-4</v>
      </c>
      <c r="C2133">
        <f>'Simulated-SIR_C3'!V2131</f>
        <v>0.12288088055925306</v>
      </c>
    </row>
    <row r="2134" spans="1:3" x14ac:dyDescent="0.55000000000000004">
      <c r="A2134">
        <f>'Simulated-SIR_C3'!A2132</f>
        <v>212.7999999999922</v>
      </c>
      <c r="B2134">
        <f>'Simulated-SIR_C3'!E2132</f>
        <v>4.4460878117828898E-4</v>
      </c>
      <c r="C2134">
        <f>'Simulated-SIR_C3'!V2132</f>
        <v>0.12104943657371492</v>
      </c>
    </row>
    <row r="2135" spans="1:3" x14ac:dyDescent="0.55000000000000004">
      <c r="A2135">
        <f>'Simulated-SIR_C3'!A2133</f>
        <v>212.89999999999219</v>
      </c>
      <c r="B2135">
        <f>'Simulated-SIR_C3'!E2133</f>
        <v>4.3798212733281119E-4</v>
      </c>
      <c r="C2135">
        <f>'Simulated-SIR_C3'!V2133</f>
        <v>0.11924528883781654</v>
      </c>
    </row>
    <row r="2136" spans="1:3" x14ac:dyDescent="0.55000000000000004">
      <c r="A2136">
        <f>'Simulated-SIR_C3'!A2134</f>
        <v>212.99999999999218</v>
      </c>
      <c r="B2136">
        <f>'Simulated-SIR_C3'!E2134</f>
        <v>4.314542401852763E-4</v>
      </c>
      <c r="C2136">
        <f>'Simulated-SIR_C3'!V2134</f>
        <v>0.11746803052213645</v>
      </c>
    </row>
    <row r="2137" spans="1:3" x14ac:dyDescent="0.55000000000000004">
      <c r="A2137">
        <f>'Simulated-SIR_C3'!A2135</f>
        <v>213.09999999999218</v>
      </c>
      <c r="B2137">
        <f>'Simulated-SIR_C3'!E2135</f>
        <v>4.2502364767137374E-4</v>
      </c>
      <c r="C2137">
        <f>'Simulated-SIR_C3'!V2135</f>
        <v>0.11571726086073092</v>
      </c>
    </row>
    <row r="2138" spans="1:3" x14ac:dyDescent="0.55000000000000004">
      <c r="A2138">
        <f>'Simulated-SIR_C3'!A2136</f>
        <v>213.19999999999217</v>
      </c>
      <c r="B2138">
        <f>'Simulated-SIR_C3'!E2136</f>
        <v>4.186888996671167E-4</v>
      </c>
      <c r="C2138">
        <f>'Simulated-SIR_C3'!V2136</f>
        <v>0.11399258506076236</v>
      </c>
    </row>
    <row r="2139" spans="1:3" x14ac:dyDescent="0.55000000000000004">
      <c r="A2139">
        <f>'Simulated-SIR_C3'!A2137</f>
        <v>213.29999999999217</v>
      </c>
      <c r="B2139">
        <f>'Simulated-SIR_C3'!E2137</f>
        <v>4.1244856766183349E-4</v>
      </c>
      <c r="C2139">
        <f>'Simulated-SIR_C3'!V2137</f>
        <v>0.112293614213475</v>
      </c>
    </row>
    <row r="2140" spans="1:3" x14ac:dyDescent="0.55000000000000004">
      <c r="A2140">
        <f>'Simulated-SIR_C3'!A2138</f>
        <v>213.39999999999216</v>
      </c>
      <c r="B2140">
        <f>'Simulated-SIR_C3'!E2138</f>
        <v>4.0630124443603269E-4</v>
      </c>
      <c r="C2140">
        <f>'Simulated-SIR_C3'!V2138</f>
        <v>0.11061996520649706</v>
      </c>
    </row>
    <row r="2141" spans="1:3" x14ac:dyDescent="0.55000000000000004">
      <c r="A2141">
        <f>'Simulated-SIR_C3'!A2139</f>
        <v>213.49999999999216</v>
      </c>
      <c r="B2141">
        <f>'Simulated-SIR_C3'!E2139</f>
        <v>4.0024554374406982E-4</v>
      </c>
      <c r="C2141">
        <f>'Simulated-SIR_C3'!V2139</f>
        <v>0.10897126063744995</v>
      </c>
    </row>
    <row r="2142" spans="1:3" x14ac:dyDescent="0.55000000000000004">
      <c r="A2142">
        <f>'Simulated-SIR_C3'!A2140</f>
        <v>213.59999999999215</v>
      </c>
      <c r="B2142">
        <f>'Simulated-SIR_C3'!E2140</f>
        <v>3.9428010000154323E-4</v>
      </c>
      <c r="C2142">
        <f>'Simulated-SIR_C3'!V2140</f>
        <v>0.10734712872884555</v>
      </c>
    </row>
    <row r="2143" spans="1:3" x14ac:dyDescent="0.55000000000000004">
      <c r="A2143">
        <f>'Simulated-SIR_C3'!A2141</f>
        <v>213.69999999999214</v>
      </c>
      <c r="B2143">
        <f>'Simulated-SIR_C3'!E2141</f>
        <v>3.8840356797734962E-4</v>
      </c>
      <c r="C2143">
        <f>'Simulated-SIR_C3'!V2141</f>
        <v>0.10574720324425128</v>
      </c>
    </row>
    <row r="2144" spans="1:3" x14ac:dyDescent="0.55000000000000004">
      <c r="A2144">
        <f>'Simulated-SIR_C3'!A2142</f>
        <v>213.79999999999214</v>
      </c>
      <c r="B2144">
        <f>'Simulated-SIR_C3'!E2142</f>
        <v>3.826146224903289E-4</v>
      </c>
      <c r="C2144">
        <f>'Simulated-SIR_C3'!V2142</f>
        <v>0.10417112340570517</v>
      </c>
    </row>
    <row r="2145" spans="1:3" x14ac:dyDescent="0.55000000000000004">
      <c r="A2145">
        <f>'Simulated-SIR_C3'!A2143</f>
        <v>213.89999999999213</v>
      </c>
      <c r="B2145">
        <f>'Simulated-SIR_C3'!E2143</f>
        <v>3.7691195811043074E-4</v>
      </c>
      <c r="C2145">
        <f>'Simulated-SIR_C3'!V2143</f>
        <v>0.1026185338123612</v>
      </c>
    </row>
    <row r="2146" spans="1:3" x14ac:dyDescent="0.55000000000000004">
      <c r="A2146">
        <f>'Simulated-SIR_C3'!A2144</f>
        <v>213.99999999999213</v>
      </c>
      <c r="B2146">
        <f>'Simulated-SIR_C3'!E2144</f>
        <v>3.7129428886433516E-4</v>
      </c>
      <c r="C2146">
        <f>'Simulated-SIR_C3'!V2144</f>
        <v>0.10108908436034797</v>
      </c>
    </row>
    <row r="2147" spans="1:3" x14ac:dyDescent="0.55000000000000004">
      <c r="A2147">
        <f>'Simulated-SIR_C3'!A2145</f>
        <v>214.09999999999212</v>
      </c>
      <c r="B2147">
        <f>'Simulated-SIR_C3'!E2145</f>
        <v>3.6576034794546001E-4</v>
      </c>
      <c r="C2147">
        <f>'Simulated-SIR_C3'!V2145</f>
        <v>9.958243016382104E-2</v>
      </c>
    </row>
    <row r="2148" spans="1:3" x14ac:dyDescent="0.55000000000000004">
      <c r="A2148">
        <f>'Simulated-SIR_C3'!A2146</f>
        <v>214.19999999999212</v>
      </c>
      <c r="B2148">
        <f>'Simulated-SIR_C3'!E2146</f>
        <v>3.6030888742829138E-4</v>
      </c>
      <c r="C2148">
        <f>'Simulated-SIR_C3'!V2146</f>
        <v>9.8098231477192419E-2</v>
      </c>
    </row>
    <row r="2149" spans="1:3" x14ac:dyDescent="0.55000000000000004">
      <c r="A2149">
        <f>'Simulated-SIR_C3'!A2147</f>
        <v>214.29999999999211</v>
      </c>
      <c r="B2149">
        <f>'Simulated-SIR_C3'!E2147</f>
        <v>3.549386779869718E-4</v>
      </c>
      <c r="C2149">
        <f>'Simulated-SIR_C3'!V2147</f>
        <v>9.6636153618518933E-2</v>
      </c>
    </row>
    <row r="2150" spans="1:3" x14ac:dyDescent="0.55000000000000004">
      <c r="A2150">
        <f>'Simulated-SIR_C3'!A2148</f>
        <v>214.3999999999921</v>
      </c>
      <c r="B2150">
        <f>'Simulated-SIR_C3'!E2148</f>
        <v>3.4964850861808139E-4</v>
      </c>
      <c r="C2150">
        <f>'Simulated-SIR_C3'!V2148</f>
        <v>9.519586689403256E-2</v>
      </c>
    </row>
    <row r="2151" spans="1:3" x14ac:dyDescent="0.55000000000000004">
      <c r="A2151">
        <f>'Simulated-SIR_C3'!A2149</f>
        <v>214.4999999999921</v>
      </c>
      <c r="B2151">
        <f>'Simulated-SIR_C3'!E2149</f>
        <v>3.4443718636755269E-4</v>
      </c>
      <c r="C2151">
        <f>'Simulated-SIR_C3'!V2149</f>
        <v>9.3777046523795565E-2</v>
      </c>
    </row>
    <row r="2152" spans="1:3" x14ac:dyDescent="0.55000000000000004">
      <c r="A2152">
        <f>'Simulated-SIR_C3'!A2150</f>
        <v>214.59999999999209</v>
      </c>
      <c r="B2152">
        <f>'Simulated-SIR_C3'!E2150</f>
        <v>3.3930353606165476E-4</v>
      </c>
      <c r="C2152">
        <f>'Simulated-SIR_C3'!V2150</f>
        <v>9.2379372568463541E-2</v>
      </c>
    </row>
    <row r="2153" spans="1:3" x14ac:dyDescent="0.55000000000000004">
      <c r="A2153">
        <f>'Simulated-SIR_C3'!A2151</f>
        <v>214.69999999999209</v>
      </c>
      <c r="B2153">
        <f>'Simulated-SIR_C3'!E2151</f>
        <v>3.3424640004198653E-4</v>
      </c>
      <c r="C2153">
        <f>'Simulated-SIR_C3'!V2151</f>
        <v>9.1002529857140108E-2</v>
      </c>
    </row>
    <row r="2154" spans="1:3" x14ac:dyDescent="0.55000000000000004">
      <c r="A2154">
        <f>'Simulated-SIR_C3'!A2152</f>
        <v>214.79999999999208</v>
      </c>
      <c r="B2154">
        <f>'Simulated-SIR_C3'!E2152</f>
        <v>3.2926463790442043E-4</v>
      </c>
      <c r="C2154">
        <f>'Simulated-SIR_C3'!V2152</f>
        <v>8.9646207916306966E-2</v>
      </c>
    </row>
    <row r="2155" spans="1:3" x14ac:dyDescent="0.55000000000000004">
      <c r="A2155">
        <f>'Simulated-SIR_C3'!A2153</f>
        <v>214.89999999999208</v>
      </c>
      <c r="B2155">
        <f>'Simulated-SIR_C3'!E2153</f>
        <v>3.2435712624193677E-4</v>
      </c>
      <c r="C2155">
        <f>'Simulated-SIR_C3'!V2153</f>
        <v>8.8310100899812977E-2</v>
      </c>
    </row>
    <row r="2156" spans="1:3" x14ac:dyDescent="0.55000000000000004">
      <c r="A2156">
        <f>'Simulated-SIR_C3'!A2154</f>
        <v>214.99999999999207</v>
      </c>
      <c r="B2156">
        <f>'Simulated-SIR_C3'!E2154</f>
        <v>3.1952275839129088E-4</v>
      </c>
      <c r="C2156">
        <f>'Simulated-SIR_C3'!V2154</f>
        <v>8.6993907519907016E-2</v>
      </c>
    </row>
    <row r="2157" spans="1:3" x14ac:dyDescent="0.55000000000000004">
      <c r="A2157">
        <f>'Simulated-SIR_C3'!A2155</f>
        <v>215.09999999999206</v>
      </c>
      <c r="B2157">
        <f>'Simulated-SIR_C3'!E2155</f>
        <v>3.1476044418345621E-4</v>
      </c>
      <c r="C2157">
        <f>'Simulated-SIR_C3'!V2155</f>
        <v>8.5697330979298297E-2</v>
      </c>
    </row>
    <row r="2158" spans="1:3" x14ac:dyDescent="0.55000000000000004">
      <c r="A2158">
        <f>'Simulated-SIR_C3'!A2156</f>
        <v>215.19999999999206</v>
      </c>
      <c r="B2158">
        <f>'Simulated-SIR_C3'!E2156</f>
        <v>3.1006910969778742E-4</v>
      </c>
      <c r="C2158">
        <f>'Simulated-SIR_C3'!V2156</f>
        <v>8.4420078904229742E-2</v>
      </c>
    </row>
    <row r="2159" spans="1:3" x14ac:dyDescent="0.55000000000000004">
      <c r="A2159">
        <f>'Simulated-SIR_C3'!A2157</f>
        <v>215.29999999999205</v>
      </c>
      <c r="B2159">
        <f>'Simulated-SIR_C3'!E2157</f>
        <v>3.0544769701984617E-4</v>
      </c>
      <c r="C2159">
        <f>'Simulated-SIR_C3'!V2157</f>
        <v>8.3161863278548478E-2</v>
      </c>
    </row>
    <row r="2160" spans="1:3" x14ac:dyDescent="0.55000000000000004">
      <c r="A2160">
        <f>'Simulated-SIR_C3'!A2158</f>
        <v>215.39999999999205</v>
      </c>
      <c r="B2160">
        <f>'Simulated-SIR_C3'!E2158</f>
        <v>3.0089516400283781E-4</v>
      </c>
      <c r="C2160">
        <f>'Simulated-SIR_C3'!V2158</f>
        <v>8.1922400378759169E-2</v>
      </c>
    </row>
    <row r="2161" spans="1:3" x14ac:dyDescent="0.55000000000000004">
      <c r="A2161">
        <f>'Simulated-SIR_C3'!A2159</f>
        <v>215.49999999999204</v>
      </c>
      <c r="B2161">
        <f>'Simulated-SIR_C3'!E2159</f>
        <v>2.9641048403260316E-4</v>
      </c>
      <c r="C2161">
        <f>'Simulated-SIR_C3'!V2159</f>
        <v>8.0701410710045288E-2</v>
      </c>
    </row>
    <row r="2162" spans="1:3" x14ac:dyDescent="0.55000000000000004">
      <c r="A2162">
        <f>'Simulated-SIR_C3'!A2160</f>
        <v>215.59999999999204</v>
      </c>
      <c r="B2162">
        <f>'Simulated-SIR_C3'!E2160</f>
        <v>2.9199264579611264E-4</v>
      </c>
      <c r="C2162">
        <f>'Simulated-SIR_C3'!V2160</f>
        <v>7.9498618943243865E-2</v>
      </c>
    </row>
    <row r="2163" spans="1:3" x14ac:dyDescent="0.55000000000000004">
      <c r="A2163">
        <f>'Simulated-SIR_C3'!A2161</f>
        <v>215.69999999999203</v>
      </c>
      <c r="B2163">
        <f>'Simulated-SIR_C3'!E2161</f>
        <v>2.876406530534114E-4</v>
      </c>
      <c r="C2163">
        <f>'Simulated-SIR_C3'!V2161</f>
        <v>7.831375385275971E-2</v>
      </c>
    </row>
    <row r="2164" spans="1:3" x14ac:dyDescent="0.55000000000000004">
      <c r="A2164">
        <f>'Simulated-SIR_C3'!A2162</f>
        <v>215.79999999999202</v>
      </c>
      <c r="B2164">
        <f>'Simulated-SIR_C3'!E2162</f>
        <v>2.8335352441296354E-4</v>
      </c>
      <c r="C2164">
        <f>'Simulated-SIR_C3'!V2162</f>
        <v>7.7146548255404873E-2</v>
      </c>
    </row>
    <row r="2165" spans="1:3" x14ac:dyDescent="0.55000000000000004">
      <c r="A2165">
        <f>'Simulated-SIR_C3'!A2163</f>
        <v>215.89999999999202</v>
      </c>
      <c r="B2165">
        <f>'Simulated-SIR_C3'!E2163</f>
        <v>2.7913029311034393E-4</v>
      </c>
      <c r="C2165">
        <f>'Simulated-SIR_C3'!V2163</f>
        <v>7.5996738950149606E-2</v>
      </c>
    </row>
    <row r="2166" spans="1:3" x14ac:dyDescent="0.55000000000000004">
      <c r="A2166">
        <f>'Simulated-SIR_C3'!A2164</f>
        <v>215.99999999999201</v>
      </c>
      <c r="B2166">
        <f>'Simulated-SIR_C3'!E2164</f>
        <v>2.7497000679022922E-4</v>
      </c>
      <c r="C2166">
        <f>'Simulated-SIR_C3'!V2164</f>
        <v>7.4864066658771572E-2</v>
      </c>
    </row>
    <row r="2167" spans="1:3" x14ac:dyDescent="0.55000000000000004">
      <c r="A2167">
        <f>'Simulated-SIR_C3'!A2165</f>
        <v>216.09999999999201</v>
      </c>
      <c r="B2167">
        <f>'Simulated-SIR_C3'!E2165</f>
        <v>2.708717272916381E-4</v>
      </c>
      <c r="C2167">
        <f>'Simulated-SIR_C3'!V2165</f>
        <v>7.3748275967389199E-2</v>
      </c>
    </row>
    <row r="2168" spans="1:3" x14ac:dyDescent="0.55000000000000004">
      <c r="A2168">
        <f>'Simulated-SIR_C3'!A2166</f>
        <v>216.199999999992</v>
      </c>
      <c r="B2168">
        <f>'Simulated-SIR_C3'!E2166</f>
        <v>2.6683453043637232E-4</v>
      </c>
      <c r="C2168">
        <f>'Simulated-SIR_C3'!V2166</f>
        <v>7.2649115268866832E-2</v>
      </c>
    </row>
    <row r="2169" spans="1:3" x14ac:dyDescent="0.55000000000000004">
      <c r="A2169">
        <f>'Simulated-SIR_C3'!A2167</f>
        <v>216.299999999992</v>
      </c>
      <c r="B2169">
        <f>'Simulated-SIR_C3'!E2167</f>
        <v>2.6285750582061046E-4</v>
      </c>
      <c r="C2169">
        <f>'Simulated-SIR_C3'!V2167</f>
        <v>7.1566336706078079E-2</v>
      </c>
    </row>
    <row r="2170" spans="1:3" x14ac:dyDescent="0.55000000000000004">
      <c r="A2170">
        <f>'Simulated-SIR_C3'!A2168</f>
        <v>216.39999999999199</v>
      </c>
      <c r="B2170">
        <f>'Simulated-SIR_C3'!E2168</f>
        <v>2.5893975660960876E-4</v>
      </c>
      <c r="C2170">
        <f>'Simulated-SIR_C3'!V2168</f>
        <v>7.0499696116014768E-2</v>
      </c>
    </row>
    <row r="2171" spans="1:3" x14ac:dyDescent="0.55000000000000004">
      <c r="A2171">
        <f>'Simulated-SIR_C3'!A2169</f>
        <v>216.49999999999199</v>
      </c>
      <c r="B2171">
        <f>'Simulated-SIR_C3'!E2169</f>
        <v>2.5508039933546105E-4</v>
      </c>
      <c r="C2171">
        <f>'Simulated-SIR_C3'!V2169</f>
        <v>6.9448952974729056E-2</v>
      </c>
    </row>
    <row r="2172" spans="1:3" x14ac:dyDescent="0.55000000000000004">
      <c r="A2172">
        <f>'Simulated-SIR_C3'!A2170</f>
        <v>216.59999999999198</v>
      </c>
      <c r="B2172">
        <f>'Simulated-SIR_C3'!E2170</f>
        <v>2.5127856369787339E-4</v>
      </c>
      <c r="C2172">
        <f>'Simulated-SIR_C3'!V2170</f>
        <v>6.8413870343095984E-2</v>
      </c>
    </row>
    <row r="2173" spans="1:3" x14ac:dyDescent="0.55000000000000004">
      <c r="A2173">
        <f>'Simulated-SIR_C3'!A2171</f>
        <v>216.69999999999197</v>
      </c>
      <c r="B2173">
        <f>'Simulated-SIR_C3'!E2171</f>
        <v>2.4753339236790773E-4</v>
      </c>
      <c r="C2173">
        <f>'Simulated-SIR_C3'!V2171</f>
        <v>6.7394214813384465E-2</v>
      </c>
    </row>
    <row r="2174" spans="1:3" x14ac:dyDescent="0.55000000000000004">
      <c r="A2174">
        <f>'Simulated-SIR_C3'!A2172</f>
        <v>216.79999999999197</v>
      </c>
      <c r="B2174">
        <f>'Simulated-SIR_C3'!E2172</f>
        <v>2.4384404079465122E-4</v>
      </c>
      <c r="C2174">
        <f>'Simulated-SIR_C3'!V2172</f>
        <v>6.6389756456624691E-2</v>
      </c>
    </row>
    <row r="2175" spans="1:3" x14ac:dyDescent="0.55000000000000004">
      <c r="A2175">
        <f>'Simulated-SIR_C3'!A2173</f>
        <v>216.89999999999196</v>
      </c>
      <c r="B2175">
        <f>'Simulated-SIR_C3'!E2173</f>
        <v>2.4020967701476612E-4</v>
      </c>
      <c r="C2175">
        <f>'Simulated-SIR_C3'!V2173</f>
        <v>6.5400268770759704E-2</v>
      </c>
    </row>
    <row r="2176" spans="1:3" x14ac:dyDescent="0.55000000000000004">
      <c r="A2176">
        <f>'Simulated-SIR_C3'!A2174</f>
        <v>216.99999999999196</v>
      </c>
      <c r="B2176">
        <f>'Simulated-SIR_C3'!E2174</f>
        <v>2.366294814648793E-4</v>
      </c>
      <c r="C2176">
        <f>'Simulated-SIR_C3'!V2174</f>
        <v>6.4425528629570086E-2</v>
      </c>
    </row>
    <row r="2177" spans="1:3" x14ac:dyDescent="0.55000000000000004">
      <c r="A2177">
        <f>'Simulated-SIR_C3'!A2175</f>
        <v>217.09999999999195</v>
      </c>
      <c r="B2177">
        <f>'Simulated-SIR_C3'!E2175</f>
        <v>2.3310264679676719E-4</v>
      </c>
      <c r="C2177">
        <f>'Simulated-SIR_C3'!V2175</f>
        <v>6.3465316232359598E-2</v>
      </c>
    </row>
    <row r="2178" spans="1:3" x14ac:dyDescent="0.55000000000000004">
      <c r="A2178">
        <f>'Simulated-SIR_C3'!A2176</f>
        <v>217.19999999999195</v>
      </c>
      <c r="B2178">
        <f>'Simulated-SIR_C3'!E2176</f>
        <v>2.2962837769529556E-4</v>
      </c>
      <c r="C2178">
        <f>'Simulated-SIR_C3'!V2176</f>
        <v>6.2519415054390876E-2</v>
      </c>
    </row>
    <row r="2179" spans="1:3" x14ac:dyDescent="0.55000000000000004">
      <c r="A2179">
        <f>'Simulated-SIR_C3'!A2177</f>
        <v>217.29999999999194</v>
      </c>
      <c r="B2179">
        <f>'Simulated-SIR_C3'!E2177</f>
        <v>2.2620589069907298E-4</v>
      </c>
      <c r="C2179">
        <f>'Simulated-SIR_C3'!V2177</f>
        <v>6.1587611798059785E-2</v>
      </c>
    </row>
    <row r="2180" spans="1:3" x14ac:dyDescent="0.55000000000000004">
      <c r="A2180">
        <f>'Simulated-SIR_C3'!A2178</f>
        <v>217.39999999999193</v>
      </c>
      <c r="B2180">
        <f>'Simulated-SIR_C3'!E2178</f>
        <v>2.22834414023777E-4</v>
      </c>
      <c r="C2180">
        <f>'Simulated-SIR_C3'!V2178</f>
        <v>6.0669696344797491E-2</v>
      </c>
    </row>
    <row r="2181" spans="1:3" x14ac:dyDescent="0.55000000000000004">
      <c r="A2181">
        <f>'Simulated-SIR_C3'!A2179</f>
        <v>217.49999999999193</v>
      </c>
      <c r="B2181">
        <f>'Simulated-SIR_C3'!E2179</f>
        <v>2.1951318738811385E-4</v>
      </c>
      <c r="C2181">
        <f>'Simulated-SIR_C3'!V2179</f>
        <v>5.9765461707689427E-2</v>
      </c>
    </row>
    <row r="2182" spans="1:3" x14ac:dyDescent="0.55000000000000004">
      <c r="A2182">
        <f>'Simulated-SIR_C3'!A2180</f>
        <v>217.59999999999192</v>
      </c>
      <c r="B2182">
        <f>'Simulated-SIR_C3'!E2180</f>
        <v>2.1624146184237201E-4</v>
      </c>
      <c r="C2182">
        <f>'Simulated-SIR_C3'!V2180</f>
        <v>5.8874703984800394E-2</v>
      </c>
    </row>
    <row r="2183" spans="1:3" x14ac:dyDescent="0.55000000000000004">
      <c r="A2183">
        <f>'Simulated-SIR_C3'!A2181</f>
        <v>217.69999999999192</v>
      </c>
      <c r="B2183">
        <f>'Simulated-SIR_C3'!E2181</f>
        <v>2.1301849959953108E-4</v>
      </c>
      <c r="C2183">
        <f>'Simulated-SIR_C3'!V2181</f>
        <v>5.7997222313195262E-2</v>
      </c>
    </row>
    <row r="2184" spans="1:3" x14ac:dyDescent="0.55000000000000004">
      <c r="A2184">
        <f>'Simulated-SIR_C3'!A2182</f>
        <v>217.79999999999191</v>
      </c>
      <c r="B2184">
        <f>'Simulated-SIR_C3'!E2182</f>
        <v>2.0984357386888774E-4</v>
      </c>
      <c r="C2184">
        <f>'Simulated-SIR_C3'!V2182</f>
        <v>5.7132818823645203E-2</v>
      </c>
    </row>
    <row r="2185" spans="1:3" x14ac:dyDescent="0.55000000000000004">
      <c r="A2185">
        <f>'Simulated-SIR_C3'!A2183</f>
        <v>217.89999999999191</v>
      </c>
      <c r="B2185">
        <f>'Simulated-SIR_C3'!E2183</f>
        <v>2.0671596869216197E-4</v>
      </c>
      <c r="C2185">
        <f>'Simulated-SIR_C3'!V2183</f>
        <v>5.6281298596008583E-2</v>
      </c>
    </row>
    <row r="2186" spans="1:3" x14ac:dyDescent="0.55000000000000004">
      <c r="A2186">
        <f>'Simulated-SIR_C3'!A2184</f>
        <v>217.9999999999919</v>
      </c>
      <c r="B2186">
        <f>'Simulated-SIR_C3'!E2184</f>
        <v>2.0363497878204509E-4</v>
      </c>
      <c r="C2186">
        <f>'Simulated-SIR_C3'!V2184</f>
        <v>5.5442469615277323E-2</v>
      </c>
    </row>
    <row r="2187" spans="1:3" x14ac:dyDescent="0.55000000000000004">
      <c r="A2187">
        <f>'Simulated-SIR_C3'!A2185</f>
        <v>218.09999999999189</v>
      </c>
      <c r="B2187">
        <f>'Simulated-SIR_C3'!E2185</f>
        <v>2.0059990936315523E-4</v>
      </c>
      <c r="C2187">
        <f>'Simulated-SIR_C3'!V2185</f>
        <v>5.4616142728277965E-2</v>
      </c>
    </row>
    <row r="2188" spans="1:3" x14ac:dyDescent="0.55000000000000004">
      <c r="A2188">
        <f>'Simulated-SIR_C3'!A2186</f>
        <v>218.19999999999189</v>
      </c>
      <c r="B2188">
        <f>'Simulated-SIR_C3'!E2186</f>
        <v>1.9761007601536238E-4</v>
      </c>
      <c r="C2188">
        <f>'Simulated-SIR_C3'!V2186</f>
        <v>5.3802131601018287E-2</v>
      </c>
    </row>
    <row r="2189" spans="1:3" x14ac:dyDescent="0.55000000000000004">
      <c r="A2189">
        <f>'Simulated-SIR_C3'!A2187</f>
        <v>218.29999999999188</v>
      </c>
      <c r="B2189">
        <f>'Simulated-SIR_C3'!E2187</f>
        <v>1.9466480451944913E-4</v>
      </c>
      <c r="C2189">
        <f>'Simulated-SIR_C3'!V2187</f>
        <v>5.3000252676669649E-2</v>
      </c>
    </row>
    <row r="2190" spans="1:3" x14ac:dyDescent="0.55000000000000004">
      <c r="A2190">
        <f>'Simulated-SIR_C3'!A2188</f>
        <v>218.39999999999188</v>
      </c>
      <c r="B2190">
        <f>'Simulated-SIR_C3'!E2188</f>
        <v>1.9176343070507139E-4</v>
      </c>
      <c r="C2190">
        <f>'Simulated-SIR_C3'!V2188</f>
        <v>5.2210325134175492E-2</v>
      </c>
    </row>
    <row r="2191" spans="1:3" x14ac:dyDescent="0.55000000000000004">
      <c r="A2191">
        <f>'Simulated-SIR_C3'!A2189</f>
        <v>218.49999999999187</v>
      </c>
      <c r="B2191">
        <f>'Simulated-SIR_C3'!E2189</f>
        <v>1.8890530030098553E-4</v>
      </c>
      <c r="C2191">
        <f>'Simulated-SIR_C3'!V2189</f>
        <v>5.1432170847476699E-2</v>
      </c>
    </row>
    <row r="2192" spans="1:3" x14ac:dyDescent="0.55000000000000004">
      <c r="A2192">
        <f>'Simulated-SIR_C3'!A2190</f>
        <v>218.59999999999187</v>
      </c>
      <c r="B2192">
        <f>'Simulated-SIR_C3'!E2190</f>
        <v>1.8608976878750765E-4</v>
      </c>
      <c r="C2192">
        <f>'Simulated-SIR_C3'!V2190</f>
        <v>5.0665614345344862E-2</v>
      </c>
    </row>
    <row r="2193" spans="1:3" x14ac:dyDescent="0.55000000000000004">
      <c r="A2193">
        <f>'Simulated-SIR_C3'!A2191</f>
        <v>218.69999999999186</v>
      </c>
      <c r="B2193">
        <f>'Simulated-SIR_C3'!E2191</f>
        <v>1.8331620125117178E-4</v>
      </c>
      <c r="C2193">
        <f>'Simulated-SIR_C3'!V2191</f>
        <v>4.9910482771814015E-2</v>
      </c>
    </row>
    <row r="2194" spans="1:3" x14ac:dyDescent="0.55000000000000004">
      <c r="A2194">
        <f>'Simulated-SIR_C3'!A2192</f>
        <v>218.79999999999185</v>
      </c>
      <c r="B2194">
        <f>'Simulated-SIR_C3'!E2192</f>
        <v>1.8058397224155419E-4</v>
      </c>
      <c r="C2194">
        <f>'Simulated-SIR_C3'!V2192</f>
        <v>4.9166605847202158E-2</v>
      </c>
    </row>
    <row r="2195" spans="1:3" x14ac:dyDescent="0.55000000000000004">
      <c r="A2195">
        <f>'Simulated-SIR_C3'!A2193</f>
        <v>218.89999999999185</v>
      </c>
      <c r="B2195">
        <f>'Simulated-SIR_C3'!E2193</f>
        <v>1.7789246563023231E-4</v>
      </c>
      <c r="C2195">
        <f>'Simulated-SIR_C3'!V2193</f>
        <v>4.8433815829713803E-2</v>
      </c>
    </row>
    <row r="2196" spans="1:3" x14ac:dyDescent="0.55000000000000004">
      <c r="A2196">
        <f>'Simulated-SIR_C3'!A2194</f>
        <v>218.99999999999184</v>
      </c>
      <c r="B2196">
        <f>'Simulated-SIR_C3'!E2194</f>
        <v>1.7524107447184481E-4</v>
      </c>
      <c r="C2196">
        <f>'Simulated-SIR_C3'!V2194</f>
        <v>4.7711947477614675E-2</v>
      </c>
    </row>
    <row r="2197" spans="1:3" x14ac:dyDescent="0.55000000000000004">
      <c r="A2197">
        <f>'Simulated-SIR_C3'!A2195</f>
        <v>219.09999999999184</v>
      </c>
      <c r="B2197">
        <f>'Simulated-SIR_C3'!E2195</f>
        <v>1.7262920086722348E-4</v>
      </c>
      <c r="C2197">
        <f>'Simulated-SIR_C3'!V2195</f>
        <v>4.7000838011970289E-2</v>
      </c>
    </row>
    <row r="2198" spans="1:3" x14ac:dyDescent="0.55000000000000004">
      <c r="A2198">
        <f>'Simulated-SIR_C3'!A2196</f>
        <v>219.19999999999183</v>
      </c>
      <c r="B2198">
        <f>'Simulated-SIR_C3'!E2196</f>
        <v>1.7005625582856433E-4</v>
      </c>
      <c r="C2198">
        <f>'Simulated-SIR_C3'!V2196</f>
        <v>4.6300327079939821E-2</v>
      </c>
    </row>
    <row r="2199" spans="1:3" x14ac:dyDescent="0.55000000000000004">
      <c r="A2199">
        <f>'Simulated-SIR_C3'!A2197</f>
        <v>219.29999999999183</v>
      </c>
      <c r="B2199">
        <f>'Simulated-SIR_C3'!E2197</f>
        <v>1.6752165914660867E-4</v>
      </c>
      <c r="C2199">
        <f>'Simulated-SIR_C3'!V2197</f>
        <v>4.5610256718617001E-2</v>
      </c>
    </row>
    <row r="2200" spans="1:3" x14ac:dyDescent="0.55000000000000004">
      <c r="A2200">
        <f>'Simulated-SIR_C3'!A2198</f>
        <v>219.39999999999182</v>
      </c>
      <c r="B2200">
        <f>'Simulated-SIR_C3'!E2198</f>
        <v>1.6502483925980358E-4</v>
      </c>
      <c r="C2200">
        <f>'Simulated-SIR_C3'!V2198</f>
        <v>4.4930471319410061E-2</v>
      </c>
    </row>
    <row r="2201" spans="1:3" x14ac:dyDescent="0.55000000000000004">
      <c r="A2201">
        <f>'Simulated-SIR_C3'!A2199</f>
        <v>219.49999999999181</v>
      </c>
      <c r="B2201">
        <f>'Simulated-SIR_C3'!E2199</f>
        <v>1.625652331254123E-4</v>
      </c>
      <c r="C2201">
        <f>'Simulated-SIR_C3'!V2199</f>
        <v>4.4260817592952501E-2</v>
      </c>
    </row>
    <row r="2202" spans="1:3" x14ac:dyDescent="0.55000000000000004">
      <c r="A2202">
        <f>'Simulated-SIR_C3'!A2200</f>
        <v>219.59999999999181</v>
      </c>
      <c r="B2202">
        <f>'Simulated-SIR_C3'!E2200</f>
        <v>1.6014228609254641E-4</v>
      </c>
      <c r="C2202">
        <f>'Simulated-SIR_C3'!V2200</f>
        <v>4.3601144534536763E-2</v>
      </c>
    </row>
    <row r="2203" spans="1:3" x14ac:dyDescent="0.55000000000000004">
      <c r="A2203">
        <f>'Simulated-SIR_C3'!A2201</f>
        <v>219.6999999999918</v>
      </c>
      <c r="B2203">
        <f>'Simulated-SIR_C3'!E2201</f>
        <v>1.577554517770893E-4</v>
      </c>
      <c r="C2203">
        <f>'Simulated-SIR_C3'!V2201</f>
        <v>4.2951303390063242E-2</v>
      </c>
    </row>
    <row r="2204" spans="1:3" x14ac:dyDescent="0.55000000000000004">
      <c r="A2204">
        <f>'Simulated-SIR_C3'!A2202</f>
        <v>219.7999999999918</v>
      </c>
      <c r="B2204">
        <f>'Simulated-SIR_C3'!E2202</f>
        <v>1.5540419193848468E-4</v>
      </c>
      <c r="C2204">
        <f>'Simulated-SIR_C3'!V2202</f>
        <v>4.2311147622496645E-2</v>
      </c>
    </row>
    <row r="2205" spans="1:3" x14ac:dyDescent="0.55000000000000004">
      <c r="A2205">
        <f>'Simulated-SIR_C3'!A2203</f>
        <v>219.89999999999179</v>
      </c>
      <c r="B2205">
        <f>'Simulated-SIR_C3'!E2203</f>
        <v>1.5308797635836123E-4</v>
      </c>
      <c r="C2205">
        <f>'Simulated-SIR_C3'!V2203</f>
        <v>4.1680532878822424E-2</v>
      </c>
    </row>
    <row r="2206" spans="1:3" x14ac:dyDescent="0.55000000000000004">
      <c r="A2206">
        <f>'Simulated-SIR_C3'!A2204</f>
        <v>219.99999999999179</v>
      </c>
      <c r="B2206">
        <f>'Simulated-SIR_C3'!E2204</f>
        <v>1.5080628272096615E-4</v>
      </c>
      <c r="C2206">
        <f>'Simulated-SIR_C3'!V2204</f>
        <v>4.1059316957495637E-2</v>
      </c>
    </row>
    <row r="2207" spans="1:3" x14ac:dyDescent="0.55000000000000004">
      <c r="A2207">
        <f>'Simulated-SIR_C3'!A2205</f>
        <v>220.09999999999178</v>
      </c>
      <c r="B2207">
        <f>'Simulated-SIR_C3'!E2205</f>
        <v>1.4855859649538089E-4</v>
      </c>
      <c r="C2207">
        <f>'Simulated-SIR_C3'!V2205</f>
        <v>4.0447359776374883E-2</v>
      </c>
    </row>
    <row r="2208" spans="1:3" x14ac:dyDescent="0.55000000000000004">
      <c r="A2208">
        <f>'Simulated-SIR_C3'!A2206</f>
        <v>220.19999999999177</v>
      </c>
      <c r="B2208">
        <f>'Simulated-SIR_C3'!E2206</f>
        <v>1.4634441081949262E-4</v>
      </c>
      <c r="C2208">
        <f>'Simulated-SIR_C3'!V2206</f>
        <v>3.9844523341134357E-2</v>
      </c>
    </row>
    <row r="2209" spans="1:3" x14ac:dyDescent="0.55000000000000004">
      <c r="A2209">
        <f>'Simulated-SIR_C3'!A2207</f>
        <v>220.29999999999177</v>
      </c>
      <c r="B2209">
        <f>'Simulated-SIR_C3'!E2207</f>
        <v>1.4416322638569453E-4</v>
      </c>
      <c r="C2209">
        <f>'Simulated-SIR_C3'!V2207</f>
        <v>3.9250671714146479E-2</v>
      </c>
    </row>
    <row r="2210" spans="1:3" x14ac:dyDescent="0.55000000000000004">
      <c r="A2210">
        <f>'Simulated-SIR_C3'!A2208</f>
        <v>220.39999999999176</v>
      </c>
      <c r="B2210">
        <f>'Simulated-SIR_C3'!E2208</f>
        <v>1.4201455132829011E-4</v>
      </c>
      <c r="C2210">
        <f>'Simulated-SIR_C3'!V2208</f>
        <v>3.8665670983828435E-2</v>
      </c>
    </row>
    <row r="2211" spans="1:3" x14ac:dyDescent="0.55000000000000004">
      <c r="A2211">
        <f>'Simulated-SIR_C3'!A2209</f>
        <v>220.49999999999176</v>
      </c>
      <c r="B2211">
        <f>'Simulated-SIR_C3'!E2209</f>
        <v>1.3989790111257561E-4</v>
      </c>
      <c r="C2211">
        <f>'Simulated-SIR_C3'!V2209</f>
        <v>3.8089389234445568E-2</v>
      </c>
    </row>
    <row r="2212" spans="1:3" x14ac:dyDescent="0.55000000000000004">
      <c r="A2212">
        <f>'Simulated-SIR_C3'!A2210</f>
        <v>220.59999999999175</v>
      </c>
      <c r="B2212">
        <f>'Simulated-SIR_C3'!E2210</f>
        <v>1.3781279842557529E-4</v>
      </c>
      <c r="C2212">
        <f>'Simulated-SIR_C3'!V2210</f>
        <v>3.7521696516364778E-2</v>
      </c>
    </row>
    <row r="2213" spans="1:3" x14ac:dyDescent="0.55000000000000004">
      <c r="A2213">
        <f>'Simulated-SIR_C3'!A2211</f>
        <v>220.69999999999175</v>
      </c>
      <c r="B2213">
        <f>'Simulated-SIR_C3'!E2211</f>
        <v>1.3575877306840582E-4</v>
      </c>
      <c r="C2213">
        <f>'Simulated-SIR_C3'!V2211</f>
        <v>3.696246481675132E-2</v>
      </c>
    </row>
    <row r="2214" spans="1:3" x14ac:dyDescent="0.55000000000000004">
      <c r="A2214">
        <f>'Simulated-SIR_C3'!A2212</f>
        <v>220.79999999999174</v>
      </c>
      <c r="B2214">
        <f>'Simulated-SIR_C3'!E2212</f>
        <v>1.3373536185024425E-4</v>
      </c>
      <c r="C2214">
        <f>'Simulated-SIR_C3'!V2212</f>
        <v>3.6411568030702335E-2</v>
      </c>
    </row>
    <row r="2215" spans="1:3" x14ac:dyDescent="0.55000000000000004">
      <c r="A2215">
        <f>'Simulated-SIR_C3'!A2213</f>
        <v>220.89999999999173</v>
      </c>
      <c r="B2215">
        <f>'Simulated-SIR_C3'!E2213</f>
        <v>1.3174210848387676E-4</v>
      </c>
      <c r="C2215">
        <f>'Simulated-SIR_C3'!V2213</f>
        <v>3.5868881932810556E-2</v>
      </c>
    </row>
    <row r="2216" spans="1:3" x14ac:dyDescent="0.55000000000000004">
      <c r="A2216">
        <f>'Simulated-SIR_C3'!A2214</f>
        <v>220.99999999999173</v>
      </c>
      <c r="B2216">
        <f>'Simulated-SIR_C3'!E2214</f>
        <v>1.2977856348280408E-4</v>
      </c>
      <c r="C2216">
        <f>'Simulated-SIR_C3'!V2214</f>
        <v>3.5334284149151955E-2</v>
      </c>
    </row>
    <row r="2217" spans="1:3" x14ac:dyDescent="0.55000000000000004">
      <c r="A2217">
        <f>'Simulated-SIR_C3'!A2215</f>
        <v>221.09999999999172</v>
      </c>
      <c r="B2217">
        <f>'Simulated-SIR_C3'!E2215</f>
        <v>1.2784428405988071E-4</v>
      </c>
      <c r="C2217">
        <f>'Simulated-SIR_C3'!V2215</f>
        <v>3.4807654129690759E-2</v>
      </c>
    </row>
    <row r="2218" spans="1:3" x14ac:dyDescent="0.55000000000000004">
      <c r="A2218">
        <f>'Simulated-SIR_C3'!A2216</f>
        <v>221.19999999999172</v>
      </c>
      <c r="B2218">
        <f>'Simulated-SIR_C3'!E2216</f>
        <v>1.2593883402746436E-4</v>
      </c>
      <c r="C2218">
        <f>'Simulated-SIR_C3'!V2216</f>
        <v>3.4288873121095881E-2</v>
      </c>
    </row>
    <row r="2219" spans="1:3" x14ac:dyDescent="0.55000000000000004">
      <c r="A2219">
        <f>'Simulated-SIR_C3'!A2217</f>
        <v>221.29999999999171</v>
      </c>
      <c r="B2219">
        <f>'Simulated-SIR_C3'!E2217</f>
        <v>1.2406178369905407E-4</v>
      </c>
      <c r="C2219">
        <f>'Simulated-SIR_C3'!V2217</f>
        <v>3.3777824139962338E-2</v>
      </c>
    </row>
    <row r="2220" spans="1:3" x14ac:dyDescent="0.55000000000000004">
      <c r="A2220">
        <f>'Simulated-SIR_C3'!A2218</f>
        <v>221.39999999999171</v>
      </c>
      <c r="B2220">
        <f>'Simulated-SIR_C3'!E2218</f>
        <v>1.2221270979239431E-4</v>
      </c>
      <c r="C2220">
        <f>'Simulated-SIR_C3'!V2218</f>
        <v>3.3274391946431947E-2</v>
      </c>
    </row>
    <row r="2221" spans="1:3" x14ac:dyDescent="0.55000000000000004">
      <c r="A2221">
        <f>'Simulated-SIR_C3'!A2219</f>
        <v>221.4999999999917</v>
      </c>
      <c r="B2221">
        <f>'Simulated-SIR_C3'!E2219</f>
        <v>1.2039119533402279E-4</v>
      </c>
      <c r="C2221">
        <f>'Simulated-SIR_C3'!V2219</f>
        <v>3.2778463018207096E-2</v>
      </c>
    </row>
    <row r="2222" spans="1:3" x14ac:dyDescent="0.55000000000000004">
      <c r="A2222">
        <f>'Simulated-SIR_C3'!A2220</f>
        <v>221.5999999999917</v>
      </c>
      <c r="B2222">
        <f>'Simulated-SIR_C3'!E2220</f>
        <v>1.1859682956524187E-4</v>
      </c>
      <c r="C2222">
        <f>'Simulated-SIR_C3'!V2220</f>
        <v>3.2289925524951794E-2</v>
      </c>
    </row>
    <row r="2223" spans="1:3" x14ac:dyDescent="0.55000000000000004">
      <c r="A2223">
        <f>'Simulated-SIR_C3'!A2221</f>
        <v>221.69999999999169</v>
      </c>
      <c r="B2223">
        <f>'Simulated-SIR_C3'!E2221</f>
        <v>1.1682920784949035E-4</v>
      </c>
      <c r="C2223">
        <f>'Simulated-SIR_C3'!V2221</f>
        <v>3.1808669303074369E-2</v>
      </c>
    </row>
    <row r="2224" spans="1:3" x14ac:dyDescent="0.55000000000000004">
      <c r="A2224">
        <f>'Simulated-SIR_C3'!A2222</f>
        <v>221.79999999999168</v>
      </c>
      <c r="B2224">
        <f>'Simulated-SIR_C3'!E2222</f>
        <v>1.1508793158109654E-4</v>
      </c>
      <c r="C2224">
        <f>'Simulated-SIR_C3'!V2222</f>
        <v>3.1334585830885872E-2</v>
      </c>
    </row>
    <row r="2225" spans="1:3" x14ac:dyDescent="0.55000000000000004">
      <c r="A2225">
        <f>'Simulated-SIR_C3'!A2223</f>
        <v>221.89999999999168</v>
      </c>
      <c r="B2225">
        <f>'Simulated-SIR_C3'!E2223</f>
        <v>1.1337260809539108E-4</v>
      </c>
      <c r="C2225">
        <f>'Simulated-SIR_C3'!V2223</f>
        <v>3.0867568204128823E-2</v>
      </c>
    </row>
    <row r="2226" spans="1:3" x14ac:dyDescent="0.55000000000000004">
      <c r="A2226">
        <f>'Simulated-SIR_C3'!A2224</f>
        <v>221.99999999999167</v>
      </c>
      <c r="B2226">
        <f>'Simulated-SIR_C3'!E2224</f>
        <v>1.1168285058015963E-4</v>
      </c>
      <c r="C2226">
        <f>'Simulated-SIR_C3'!V2224</f>
        <v>3.0407511111870653E-2</v>
      </c>
    </row>
    <row r="2227" spans="1:3" x14ac:dyDescent="0.55000000000000004">
      <c r="A2227">
        <f>'Simulated-SIR_C3'!A2225</f>
        <v>222.09999999999167</v>
      </c>
      <c r="B2227">
        <f>'Simulated-SIR_C3'!E2225</f>
        <v>1.1001827798841491E-4</v>
      </c>
      <c r="C2227">
        <f>'Simulated-SIR_C3'!V2225</f>
        <v>2.9954310812756412E-2</v>
      </c>
    </row>
    <row r="2228" spans="1:3" x14ac:dyDescent="0.55000000000000004">
      <c r="A2228">
        <f>'Simulated-SIR_C3'!A2226</f>
        <v>222.19999999999166</v>
      </c>
      <c r="B2228">
        <f>'Simulated-SIR_C3'!E2226</f>
        <v>1.083785149524694E-4</v>
      </c>
      <c r="C2228">
        <f>'Simulated-SIR_C3'!V2226</f>
        <v>2.9507865111615444E-2</v>
      </c>
    </row>
    <row r="2229" spans="1:3" x14ac:dyDescent="0.55000000000000004">
      <c r="A2229">
        <f>'Simulated-SIR_C3'!A2227</f>
        <v>222.29999999999166</v>
      </c>
      <c r="B2229">
        <f>'Simulated-SIR_C3'!E2227</f>
        <v>1.0676319169928814E-4</v>
      </c>
      <c r="C2229">
        <f>'Simulated-SIR_C3'!V2227</f>
        <v>2.906807333641671E-2</v>
      </c>
    </row>
    <row r="2230" spans="1:3" x14ac:dyDescent="0.55000000000000004">
      <c r="A2230">
        <f>'Simulated-SIR_C3'!A2228</f>
        <v>222.39999999999165</v>
      </c>
      <c r="B2230">
        <f>'Simulated-SIR_C3'!E2228</f>
        <v>1.0517194396710378E-4</v>
      </c>
      <c r="C2230">
        <f>'Simulated-SIR_C3'!V2228</f>
        <v>2.8634836315567576E-2</v>
      </c>
    </row>
    <row r="2231" spans="1:3" x14ac:dyDescent="0.55000000000000004">
      <c r="A2231">
        <f>'Simulated-SIR_C3'!A2229</f>
        <v>222.49999999999164</v>
      </c>
      <c r="B2231">
        <f>'Simulated-SIR_C3'!E2229</f>
        <v>1.0360441292327387E-4</v>
      </c>
      <c r="C2231">
        <f>'Simulated-SIR_C3'!V2229</f>
        <v>2.8208056355550935E-2</v>
      </c>
    </row>
    <row r="2232" spans="1:3" x14ac:dyDescent="0.55000000000000004">
      <c r="A2232">
        <f>'Simulated-SIR_C3'!A2230</f>
        <v>222.59999999999164</v>
      </c>
      <c r="B2232">
        <f>'Simulated-SIR_C3'!E2230</f>
        <v>1.0206024508336282E-4</v>
      </c>
      <c r="C2232">
        <f>'Simulated-SIR_C3'!V2230</f>
        <v>2.7787637218895635E-2</v>
      </c>
    </row>
    <row r="2233" spans="1:3" x14ac:dyDescent="0.55000000000000004">
      <c r="A2233">
        <f>'Simulated-SIR_C3'!A2231</f>
        <v>222.69999999999163</v>
      </c>
      <c r="B2233">
        <f>'Simulated-SIR_C3'!E2231</f>
        <v>1.0053909223142965E-4</v>
      </c>
      <c r="C2233">
        <f>'Simulated-SIR_C3'!V2231</f>
        <v>2.7373484102475268E-2</v>
      </c>
    </row>
    <row r="2234" spans="1:3" x14ac:dyDescent="0.55000000000000004">
      <c r="A2234">
        <f>'Simulated-SIR_C3'!A2232</f>
        <v>222.79999999999163</v>
      </c>
      <c r="B2234">
        <f>'Simulated-SIR_C3'!E2232</f>
        <v>9.9040611341504072E-5</v>
      </c>
      <c r="C2234">
        <f>'Simulated-SIR_C3'!V2232</f>
        <v>2.696550361613035E-2</v>
      </c>
    </row>
    <row r="2235" spans="1:3" x14ac:dyDescent="0.55000000000000004">
      <c r="A2235">
        <f>'Simulated-SIR_C3'!A2233</f>
        <v>222.89999999999162</v>
      </c>
      <c r="B2235">
        <f>'Simulated-SIR_C3'!E2233</f>
        <v>9.7564464500232619E-5</v>
      </c>
      <c r="C2235">
        <f>'Simulated-SIR_C3'!V2233</f>
        <v>2.6563603761609159E-2</v>
      </c>
    </row>
    <row r="2236" spans="1:3" x14ac:dyDescent="0.55000000000000004">
      <c r="A2236">
        <f>'Simulated-SIR_C3'!A2234</f>
        <v>222.99999999999162</v>
      </c>
      <c r="B2236">
        <f>'Simulated-SIR_C3'!E2234</f>
        <v>9.6110318830677923E-5</v>
      </c>
      <c r="C2236">
        <f>'Simulated-SIR_C3'!V2234</f>
        <v>2.6167693911822408E-2</v>
      </c>
    </row>
    <row r="2237" spans="1:3" x14ac:dyDescent="0.55000000000000004">
      <c r="A2237">
        <f>'Simulated-SIR_C3'!A2235</f>
        <v>223.09999999999161</v>
      </c>
      <c r="B2237">
        <f>'Simulated-SIR_C3'!E2235</f>
        <v>9.4677846417253711E-5</v>
      </c>
      <c r="C2237">
        <f>'Simulated-SIR_C3'!V2235</f>
        <v>2.5777684790407176E-2</v>
      </c>
    </row>
    <row r="2238" spans="1:3" x14ac:dyDescent="0.55000000000000004">
      <c r="A2238">
        <f>'Simulated-SIR_C3'!A2236</f>
        <v>223.1999999999916</v>
      </c>
      <c r="B2238">
        <f>'Simulated-SIR_C3'!E2236</f>
        <v>9.3266724231778374E-5</v>
      </c>
      <c r="C2238">
        <f>'Simulated-SIR_C3'!V2236</f>
        <v>2.5393488451595329E-2</v>
      </c>
    </row>
    <row r="2239" spans="1:3" x14ac:dyDescent="0.55000000000000004">
      <c r="A2239">
        <f>'Simulated-SIR_C3'!A2237</f>
        <v>223.2999999999916</v>
      </c>
      <c r="B2239">
        <f>'Simulated-SIR_C3'!E2237</f>
        <v>9.187663406063112E-5</v>
      </c>
      <c r="C2239">
        <f>'Simulated-SIR_C3'!V2237</f>
        <v>2.5015018260382084E-2</v>
      </c>
    </row>
    <row r="2240" spans="1:3" x14ac:dyDescent="0.55000000000000004">
      <c r="A2240">
        <f>'Simulated-SIR_C3'!A2238</f>
        <v>223.39999999999159</v>
      </c>
      <c r="B2240">
        <f>'Simulated-SIR_C3'!E2238</f>
        <v>9.050726243299323E-5</v>
      </c>
      <c r="C2240">
        <f>'Simulated-SIR_C3'!V2238</f>
        <v>2.4642188872990051E-2</v>
      </c>
    </row>
    <row r="2241" spans="1:3" x14ac:dyDescent="0.55000000000000004">
      <c r="A2241">
        <f>'Simulated-SIR_C3'!A2239</f>
        <v>223.49999999999159</v>
      </c>
      <c r="B2241">
        <f>'Simulated-SIR_C3'!E2239</f>
        <v>8.9158300550159348E-5</v>
      </c>
      <c r="C2241">
        <f>'Simulated-SIR_C3'!V2239</f>
        <v>2.4274916217624544E-2</v>
      </c>
    </row>
    <row r="2242" spans="1:3" x14ac:dyDescent="0.55000000000000004">
      <c r="A2242">
        <f>'Simulated-SIR_C3'!A2240</f>
        <v>223.59999999999158</v>
      </c>
      <c r="B2242">
        <f>'Simulated-SIR_C3'!E2240</f>
        <v>8.7829444215902115E-5</v>
      </c>
      <c r="C2242">
        <f>'Simulated-SIR_C3'!V2240</f>
        <v>2.3913117475515631E-2</v>
      </c>
    </row>
    <row r="2243" spans="1:3" x14ac:dyDescent="0.55000000000000004">
      <c r="A2243">
        <f>'Simulated-SIR_C3'!A2241</f>
        <v>223.69999999999158</v>
      </c>
      <c r="B2243">
        <f>'Simulated-SIR_C3'!E2241</f>
        <v>8.6520393767874689E-5</v>
      </c>
      <c r="C2243">
        <f>'Simulated-SIR_C3'!V2241</f>
        <v>2.3556711062242771E-2</v>
      </c>
    </row>
    <row r="2244" spans="1:3" x14ac:dyDescent="0.55000000000000004">
      <c r="A2244">
        <f>'Simulated-SIR_C3'!A2242</f>
        <v>223.79999999999157</v>
      </c>
      <c r="B2244">
        <f>'Simulated-SIR_C3'!E2242</f>
        <v>8.523085401003578E-5</v>
      </c>
      <c r="C2244">
        <f>'Simulated-SIR_C3'!V2242</f>
        <v>2.3205616609337811E-2</v>
      </c>
    </row>
    <row r="2245" spans="1:3" x14ac:dyDescent="0.55000000000000004">
      <c r="A2245">
        <f>'Simulated-SIR_C3'!A2243</f>
        <v>223.89999999999156</v>
      </c>
      <c r="B2245">
        <f>'Simulated-SIR_C3'!E2243</f>
        <v>8.3960534146081643E-5</v>
      </c>
      <c r="C2245">
        <f>'Simulated-SIR_C3'!V2243</f>
        <v>2.2859754946162165E-2</v>
      </c>
    </row>
    <row r="2246" spans="1:3" x14ac:dyDescent="0.55000000000000004">
      <c r="A2246">
        <f>'Simulated-SIR_C3'!A2244</f>
        <v>223.99999999999156</v>
      </c>
      <c r="B2246">
        <f>'Simulated-SIR_C3'!E2244</f>
        <v>8.2709147713870524E-5</v>
      </c>
      <c r="C2246">
        <f>'Simulated-SIR_C3'!V2244</f>
        <v>2.2519048082054058E-2</v>
      </c>
    </row>
    <row r="2247" spans="1:3" x14ac:dyDescent="0.55000000000000004">
      <c r="A2247">
        <f>'Simulated-SIR_C3'!A2245</f>
        <v>224.09999999999155</v>
      </c>
      <c r="B2247">
        <f>'Simulated-SIR_C3'!E2245</f>
        <v>8.1476412520824172E-5</v>
      </c>
      <c r="C2247">
        <f>'Simulated-SIR_C3'!V2245</f>
        <v>2.2183419188741945E-2</v>
      </c>
    </row>
    <row r="2248" spans="1:3" x14ac:dyDescent="0.55000000000000004">
      <c r="A2248">
        <f>'Simulated-SIR_C3'!A2246</f>
        <v>224.19999999999155</v>
      </c>
      <c r="B2248">
        <f>'Simulated-SIR_C3'!E2246</f>
        <v>8.0262050580292421E-5</v>
      </c>
      <c r="C2248">
        <f>'Simulated-SIR_C3'!V2246</f>
        <v>2.185279258301992E-2</v>
      </c>
    </row>
    <row r="2249" spans="1:3" x14ac:dyDescent="0.55000000000000004">
      <c r="A2249">
        <f>'Simulated-SIR_C3'!A2247</f>
        <v>224.29999999999154</v>
      </c>
      <c r="B2249">
        <f>'Simulated-SIR_C3'!E2247</f>
        <v>7.9065788048865925E-5</v>
      </c>
      <c r="C2249">
        <f>'Simulated-SIR_C3'!V2247</f>
        <v>2.1527093709681467E-2</v>
      </c>
    </row>
    <row r="2250" spans="1:3" x14ac:dyDescent="0.55000000000000004">
      <c r="A2250">
        <f>'Simulated-SIR_C3'!A2248</f>
        <v>224.39999999999154</v>
      </c>
      <c r="B2250">
        <f>'Simulated-SIR_C3'!E2248</f>
        <v>7.7887355164623671E-5</v>
      </c>
      <c r="C2250">
        <f>'Simulated-SIR_C3'!V2248</f>
        <v>2.1206249124707453E-2</v>
      </c>
    </row>
    <row r="2251" spans="1:3" x14ac:dyDescent="0.55000000000000004">
      <c r="A2251">
        <f>'Simulated-SIR_C3'!A2249</f>
        <v>224.49999999999153</v>
      </c>
      <c r="B2251">
        <f>'Simulated-SIR_C3'!E2249</f>
        <v>7.6726486186300309E-5</v>
      </c>
      <c r="C2251">
        <f>'Simulated-SIR_C3'!V2249</f>
        <v>2.0890186478704765E-2</v>
      </c>
    </row>
    <row r="2252" spans="1:3" x14ac:dyDescent="0.55000000000000004">
      <c r="A2252">
        <f>'Simulated-SIR_C3'!A2250</f>
        <v>224.59999999999152</v>
      </c>
      <c r="B2252">
        <f>'Simulated-SIR_C3'!E2250</f>
        <v>7.5582919333360668E-5</v>
      </c>
      <c r="C2252">
        <f>'Simulated-SIR_C3'!V2250</f>
        <v>2.0578834500591777E-2</v>
      </c>
    </row>
    <row r="2253" spans="1:3" x14ac:dyDescent="0.55000000000000004">
      <c r="A2253">
        <f>'Simulated-SIR_C3'!A2251</f>
        <v>224.69999999999152</v>
      </c>
      <c r="B2253">
        <f>'Simulated-SIR_C3'!E2251</f>
        <v>7.4456396726967081E-5</v>
      </c>
      <c r="C2253">
        <f>'Simulated-SIR_C3'!V2251</f>
        <v>2.0272122981526919E-2</v>
      </c>
    </row>
    <row r="2254" spans="1:3" x14ac:dyDescent="0.55000000000000004">
      <c r="A2254">
        <f>'Simulated-SIR_C3'!A2252</f>
        <v>224.79999999999151</v>
      </c>
      <c r="B2254">
        <f>'Simulated-SIR_C3'!E2252</f>
        <v>7.3346664331826717E-5</v>
      </c>
      <c r="C2254">
        <f>'Simulated-SIR_C3'!V2252</f>
        <v>1.9969982759076819E-2</v>
      </c>
    </row>
    <row r="2255" spans="1:3" x14ac:dyDescent="0.55000000000000004">
      <c r="A2255">
        <f>'Simulated-SIR_C3'!A2253</f>
        <v>224.89999999999151</v>
      </c>
      <c r="B2255">
        <f>'Simulated-SIR_C3'!E2253</f>
        <v>7.2253471898905695E-5</v>
      </c>
      <c r="C2255">
        <f>'Simulated-SIR_C3'!V2253</f>
        <v>1.9672345701620457E-2</v>
      </c>
    </row>
    <row r="2256" spans="1:3" x14ac:dyDescent="0.55000000000000004">
      <c r="A2256">
        <f>'Simulated-SIR_C3'!A2254</f>
        <v>224.9999999999915</v>
      </c>
      <c r="B2256">
        <f>'Simulated-SIR_C3'!E2254</f>
        <v>7.1176572908996798E-5</v>
      </c>
      <c r="C2256">
        <f>'Simulated-SIR_C3'!V2254</f>
        <v>1.9379144692985618E-2</v>
      </c>
    </row>
    <row r="2257" spans="1:3" x14ac:dyDescent="0.55000000000000004">
      <c r="A2257">
        <f>'Simulated-SIR_C3'!A2255</f>
        <v>225.0999999999915</v>
      </c>
      <c r="B2257">
        <f>'Simulated-SIR_C3'!E2255</f>
        <v>7.0115724517128572E-5</v>
      </c>
      <c r="C2257">
        <f>'Simulated-SIR_C3'!V2255</f>
        <v>1.9090313617314489E-2</v>
      </c>
    </row>
    <row r="2258" spans="1:3" x14ac:dyDescent="0.55000000000000004">
      <c r="A2258">
        <f>'Simulated-SIR_C3'!A2256</f>
        <v>225.19999999999149</v>
      </c>
      <c r="B2258">
        <f>'Simulated-SIR_C3'!E2256</f>
        <v>6.9070687497802707E-5</v>
      </c>
      <c r="C2258">
        <f>'Simulated-SIR_C3'!V2256</f>
        <v>1.8805787344154709E-2</v>
      </c>
    </row>
    <row r="2259" spans="1:3" x14ac:dyDescent="0.55000000000000004">
      <c r="A2259">
        <f>'Simulated-SIR_C3'!A2257</f>
        <v>225.29999999999148</v>
      </c>
      <c r="B2259">
        <f>'Simulated-SIR_C3'!E2257</f>
        <v>6.804122619104782E-5</v>
      </c>
      <c r="C2259">
        <f>'Simulated-SIR_C3'!V2257</f>
        <v>1.852550171377269E-2</v>
      </c>
    </row>
    <row r="2260" spans="1:3" x14ac:dyDescent="0.55000000000000004">
      <c r="A2260">
        <f>'Simulated-SIR_C3'!A2258</f>
        <v>225.39999999999148</v>
      </c>
      <c r="B2260">
        <f>'Simulated-SIR_C3'!E2258</f>
        <v>6.7027108449277113E-5</v>
      </c>
      <c r="C2260">
        <f>'Simulated-SIR_C3'!V2258</f>
        <v>1.824939352268579E-2</v>
      </c>
    </row>
    <row r="2261" spans="1:3" x14ac:dyDescent="0.55000000000000004">
      <c r="A2261">
        <f>'Simulated-SIR_C3'!A2259</f>
        <v>225.49999999999147</v>
      </c>
      <c r="B2261">
        <f>'Simulated-SIR_C3'!E2259</f>
        <v>6.602810558493832E-5</v>
      </c>
      <c r="C2261">
        <f>'Simulated-SIR_C3'!V2259</f>
        <v>1.7977400509410144E-2</v>
      </c>
    </row>
    <row r="2262" spans="1:3" x14ac:dyDescent="0.55000000000000004">
      <c r="A2262">
        <f>'Simulated-SIR_C3'!A2260</f>
        <v>225.59999999999147</v>
      </c>
      <c r="B2262">
        <f>'Simulated-SIR_C3'!E2260</f>
        <v>6.504399231894363E-5</v>
      </c>
      <c r="C2262">
        <f>'Simulated-SIR_C3'!V2260</f>
        <v>1.7709461340420906E-2</v>
      </c>
    </row>
    <row r="2263" spans="1:3" x14ac:dyDescent="0.55000000000000004">
      <c r="A2263">
        <f>'Simulated-SIR_C3'!A2261</f>
        <v>225.69999999999146</v>
      </c>
      <c r="B2263">
        <f>'Simulated-SIR_C3'!E2261</f>
        <v>6.4074546729868433E-5</v>
      </c>
      <c r="C2263">
        <f>'Simulated-SIR_C3'!V2261</f>
        <v>1.744551559632173E-2</v>
      </c>
    </row>
    <row r="2264" spans="1:3" x14ac:dyDescent="0.55000000000000004">
      <c r="A2264">
        <f>'Simulated-SIR_C3'!A2262</f>
        <v>225.79999999999146</v>
      </c>
      <c r="B2264">
        <f>'Simulated-SIR_C3'!E2262</f>
        <v>6.311955020390711E-5</v>
      </c>
      <c r="C2264">
        <f>'Simulated-SIR_C3'!V2262</f>
        <v>1.7185503758220411E-2</v>
      </c>
    </row>
    <row r="2265" spans="1:3" x14ac:dyDescent="0.55000000000000004">
      <c r="A2265">
        <f>'Simulated-SIR_C3'!A2263</f>
        <v>225.89999999999145</v>
      </c>
      <c r="B2265">
        <f>'Simulated-SIR_C3'!E2263</f>
        <v>6.2178787385574818E-5</v>
      </c>
      <c r="C2265">
        <f>'Simulated-SIR_C3'!V2263</f>
        <v>1.6929367194307557E-2</v>
      </c>
    </row>
    <row r="2266" spans="1:3" x14ac:dyDescent="0.55000000000000004">
      <c r="A2266">
        <f>'Simulated-SIR_C3'!A2264</f>
        <v>225.99999999999145</v>
      </c>
      <c r="B2266">
        <f>'Simulated-SIR_C3'!E2264</f>
        <v>6.1252046129143896E-5</v>
      </c>
      <c r="C2266">
        <f>'Simulated-SIR_C3'!V2264</f>
        <v>1.6677048146635311E-2</v>
      </c>
    </row>
    <row r="2267" spans="1:3" x14ac:dyDescent="0.55000000000000004">
      <c r="A2267">
        <f>'Simulated-SIR_C3'!A2265</f>
        <v>226.09999999999144</v>
      </c>
      <c r="B2267">
        <f>'Simulated-SIR_C3'!E2265</f>
        <v>6.0339117450804324E-5</v>
      </c>
      <c r="C2267">
        <f>'Simulated-SIR_C3'!V2265</f>
        <v>1.6428489718093135E-2</v>
      </c>
    </row>
    <row r="2268" spans="1:3" x14ac:dyDescent="0.55000000000000004">
      <c r="A2268">
        <f>'Simulated-SIR_C3'!A2266</f>
        <v>226.19999999999143</v>
      </c>
      <c r="B2268">
        <f>'Simulated-SIR_C3'!E2266</f>
        <v>5.9439795481536827E-5</v>
      </c>
      <c r="C2268">
        <f>'Simulated-SIR_C3'!V2266</f>
        <v>1.6183635859577675E-2</v>
      </c>
    </row>
    <row r="2269" spans="1:3" x14ac:dyDescent="0.55000000000000004">
      <c r="A2269">
        <f>'Simulated-SIR_C3'!A2267</f>
        <v>226.29999999999143</v>
      </c>
      <c r="B2269">
        <f>'Simulated-SIR_C3'!E2267</f>
        <v>5.8553877420688778E-5</v>
      </c>
      <c r="C2269">
        <f>'Simulated-SIR_C3'!V2267</f>
        <v>1.5942431357353896E-2</v>
      </c>
    </row>
    <row r="2270" spans="1:3" x14ac:dyDescent="0.55000000000000004">
      <c r="A2270">
        <f>'Simulated-SIR_C3'!A2268</f>
        <v>226.39999999999142</v>
      </c>
      <c r="B2270">
        <f>'Simulated-SIR_C3'!E2268</f>
        <v>5.768116349024179E-5</v>
      </c>
      <c r="C2270">
        <f>'Simulated-SIR_C3'!V2268</f>
        <v>1.5704821820604554E-2</v>
      </c>
    </row>
    <row r="2271" spans="1:3" x14ac:dyDescent="0.55000000000000004">
      <c r="A2271">
        <f>'Simulated-SIR_C3'!A2269</f>
        <v>226.49999999999142</v>
      </c>
      <c r="B2271">
        <f>'Simulated-SIR_C3'!E2269</f>
        <v>5.6821456889760987E-5</v>
      </c>
      <c r="C2271">
        <f>'Simulated-SIR_C3'!V2269</f>
        <v>1.547075366916526E-2</v>
      </c>
    </row>
    <row r="2272" spans="1:3" x14ac:dyDescent="0.55000000000000004">
      <c r="A2272">
        <f>'Simulated-SIR_C3'!A2270</f>
        <v>226.59999999999141</v>
      </c>
      <c r="B2272">
        <f>'Simulated-SIR_C3'!E2270</f>
        <v>5.5974563752015674E-5</v>
      </c>
      <c r="C2272">
        <f>'Simulated-SIR_C3'!V2270</f>
        <v>1.5240174121442303E-2</v>
      </c>
    </row>
    <row r="2273" spans="1:3" x14ac:dyDescent="0.55000000000000004">
      <c r="A2273">
        <f>'Simulated-SIR_C3'!A2271</f>
        <v>226.69999999999141</v>
      </c>
      <c r="B2273">
        <f>'Simulated-SIR_C3'!E2271</f>
        <v>5.5140293099261615E-5</v>
      </c>
      <c r="C2273">
        <f>'Simulated-SIR_C3'!V2271</f>
        <v>1.5013031182510586E-2</v>
      </c>
    </row>
    <row r="2274" spans="1:3" x14ac:dyDescent="0.55000000000000004">
      <c r="A2274">
        <f>'Simulated-SIR_C3'!A2272</f>
        <v>226.7999999999914</v>
      </c>
      <c r="B2274">
        <f>'Simulated-SIR_C3'!E2272</f>
        <v>5.431845680017471E-5</v>
      </c>
      <c r="C2274">
        <f>'Simulated-SIR_C3'!V2272</f>
        <v>1.4789273632388966E-2</v>
      </c>
    </row>
    <row r="2275" spans="1:3" x14ac:dyDescent="0.55000000000000004">
      <c r="A2275">
        <f>'Simulated-SIR_C3'!A2273</f>
        <v>226.89999999999139</v>
      </c>
      <c r="B2275">
        <f>'Simulated-SIR_C3'!E2273</f>
        <v>5.3508869527426708E-5</v>
      </c>
      <c r="C2275">
        <f>'Simulated-SIR_C3'!V2273</f>
        <v>1.4568851014490271E-2</v>
      </c>
    </row>
    <row r="2276" spans="1:3" x14ac:dyDescent="0.55000000000000004">
      <c r="A2276">
        <f>'Simulated-SIR_C3'!A2274</f>
        <v>226.99999999999139</v>
      </c>
      <c r="B2276">
        <f>'Simulated-SIR_C3'!E2274</f>
        <v>5.2711348715893107E-5</v>
      </c>
      <c r="C2276">
        <f>'Simulated-SIR_C3'!V2274</f>
        <v>1.4351713624243555E-2</v>
      </c>
    </row>
    <row r="2277" spans="1:3" x14ac:dyDescent="0.55000000000000004">
      <c r="A2277">
        <f>'Simulated-SIR_C3'!A2275</f>
        <v>227.09999999999138</v>
      </c>
      <c r="B2277">
        <f>'Simulated-SIR_C3'!E2275</f>
        <v>5.1925714521484055E-5</v>
      </c>
      <c r="C2277">
        <f>'Simulated-SIR_C3'!V2275</f>
        <v>1.4137812497885835E-2</v>
      </c>
    </row>
    <row r="2278" spans="1:3" x14ac:dyDescent="0.55000000000000004">
      <c r="A2278">
        <f>'Simulated-SIR_C3'!A2276</f>
        <v>227.19999999999138</v>
      </c>
      <c r="B2278">
        <f>'Simulated-SIR_C3'!E2276</f>
        <v>5.1151789780588739E-5</v>
      </c>
      <c r="C2278">
        <f>'Simulated-SIR_C3'!V2276</f>
        <v>1.3927099401420947E-2</v>
      </c>
    </row>
    <row r="2279" spans="1:3" x14ac:dyDescent="0.55000000000000004">
      <c r="A2279">
        <f>'Simulated-SIR_C3'!A2277</f>
        <v>227.29999999999137</v>
      </c>
      <c r="B2279">
        <f>'Simulated-SIR_C3'!E2277</f>
        <v>5.0389399970124276E-5</v>
      </c>
      <c r="C2279">
        <f>'Simulated-SIR_C3'!V2277</f>
        <v>1.3719526819742953E-2</v>
      </c>
    </row>
    <row r="2280" spans="1:3" x14ac:dyDescent="0.55000000000000004">
      <c r="A2280">
        <f>'Simulated-SIR_C3'!A2278</f>
        <v>227.39999999999137</v>
      </c>
      <c r="B2280">
        <f>'Simulated-SIR_C3'!E2278</f>
        <v>4.9638373168180196E-5</v>
      </c>
      <c r="C2280">
        <f>'Simulated-SIR_C3'!V2278</f>
        <v>1.3515047945921609E-2</v>
      </c>
    </row>
    <row r="2281" spans="1:3" x14ac:dyDescent="0.55000000000000004">
      <c r="A2281">
        <f>'Simulated-SIR_C3'!A2279</f>
        <v>227.49999999999136</v>
      </c>
      <c r="B2281">
        <f>'Simulated-SIR_C3'!E2279</f>
        <v>4.8898540015249204E-5</v>
      </c>
      <c r="C2281">
        <f>'Simulated-SIR_C3'!V2279</f>
        <v>1.3313616670647571E-2</v>
      </c>
    </row>
    <row r="2282" spans="1:3" x14ac:dyDescent="0.55000000000000004">
      <c r="A2282">
        <f>'Simulated-SIR_C3'!A2280</f>
        <v>227.59999999999135</v>
      </c>
      <c r="B2282">
        <f>'Simulated-SIR_C3'!E2280</f>
        <v>4.8169733676036081E-5</v>
      </c>
      <c r="C2282">
        <f>'Simulated-SIR_C3'!V2280</f>
        <v>1.3115187571834906E-2</v>
      </c>
    </row>
    <row r="2283" spans="1:3" x14ac:dyDescent="0.55000000000000004">
      <c r="A2283">
        <f>'Simulated-SIR_C3'!A2281</f>
        <v>227.69999999999135</v>
      </c>
      <c r="B2283">
        <f>'Simulated-SIR_C3'!E2281</f>
        <v>4.7451789801835603E-5</v>
      </c>
      <c r="C2283">
        <f>'Simulated-SIR_C3'!V2281</f>
        <v>1.2919715904378551E-2</v>
      </c>
    </row>
    <row r="2284" spans="1:3" x14ac:dyDescent="0.55000000000000004">
      <c r="A2284">
        <f>'Simulated-SIR_C3'!A2282</f>
        <v>227.79999999999134</v>
      </c>
      <c r="B2284">
        <f>'Simulated-SIR_C3'!E2282</f>
        <v>4.6744546493471256E-5</v>
      </c>
      <c r="C2284">
        <f>'Simulated-SIR_C3'!V2282</f>
        <v>1.2727157590064438E-2</v>
      </c>
    </row>
    <row r="2285" spans="1:3" x14ac:dyDescent="0.55000000000000004">
      <c r="A2285">
        <f>'Simulated-SIR_C3'!A2283</f>
        <v>227.89999999999134</v>
      </c>
      <c r="B2285">
        <f>'Simulated-SIR_C3'!E2283</f>
        <v>4.6047844264786352E-5</v>
      </c>
      <c r="C2285">
        <f>'Simulated-SIR_C3'!V2283</f>
        <v>1.2537469207630006E-2</v>
      </c>
    </row>
    <row r="2286" spans="1:3" x14ac:dyDescent="0.55000000000000004">
      <c r="A2286">
        <f>'Simulated-SIR_C3'!A2284</f>
        <v>227.99999999999133</v>
      </c>
      <c r="B2286">
        <f>'Simulated-SIR_C3'!E2284</f>
        <v>4.5361526006679235E-5</v>
      </c>
      <c r="C2286">
        <f>'Simulated-SIR_C3'!V2284</f>
        <v>1.2350607982972854E-2</v>
      </c>
    </row>
    <row r="2287" spans="1:3" x14ac:dyDescent="0.55000000000000004">
      <c r="A2287">
        <f>'Simulated-SIR_C3'!A2285</f>
        <v>228.09999999999133</v>
      </c>
      <c r="B2287">
        <f>'Simulated-SIR_C3'!E2285</f>
        <v>4.4685436951674655E-5</v>
      </c>
      <c r="C2287">
        <f>'Simulated-SIR_C3'!V2285</f>
        <v>1.2166531779505309E-2</v>
      </c>
    </row>
    <row r="2288" spans="1:3" x14ac:dyDescent="0.55000000000000004">
      <c r="A2288">
        <f>'Simulated-SIR_C3'!A2286</f>
        <v>228.19999999999132</v>
      </c>
      <c r="B2288">
        <f>'Simulated-SIR_C3'!E2286</f>
        <v>4.401942463902296E-5</v>
      </c>
      <c r="C2288">
        <f>'Simulated-SIR_C3'!V2286</f>
        <v>1.1985199088652785E-2</v>
      </c>
    </row>
    <row r="2289" spans="1:3" x14ac:dyDescent="0.55000000000000004">
      <c r="A2289">
        <f>'Simulated-SIR_C3'!A2287</f>
        <v>228.29999999999131</v>
      </c>
      <c r="B2289">
        <f>'Simulated-SIR_C3'!E2287</f>
        <v>4.3363338880319671E-5</v>
      </c>
      <c r="C2289">
        <f>'Simulated-SIR_C3'!V2287</f>
        <v>1.1806569020493705E-2</v>
      </c>
    </row>
    <row r="2290" spans="1:3" x14ac:dyDescent="0.55000000000000004">
      <c r="A2290">
        <f>'Simulated-SIR_C3'!A2288</f>
        <v>228.39999999999131</v>
      </c>
      <c r="B2290">
        <f>'Simulated-SIR_C3'!E2288</f>
        <v>4.2717031725637414E-5</v>
      </c>
      <c r="C2290">
        <f>'Simulated-SIR_C3'!V2288</f>
        <v>1.1630601294538991E-2</v>
      </c>
    </row>
    <row r="2291" spans="1:3" x14ac:dyDescent="0.55000000000000004">
      <c r="A2291">
        <f>'Simulated-SIR_C3'!A2289</f>
        <v>228.4999999999913</v>
      </c>
      <c r="B2291">
        <f>'Simulated-SIR_C3'!E2289</f>
        <v>4.2080357430162592E-5</v>
      </c>
      <c r="C2291">
        <f>'Simulated-SIR_C3'!V2289</f>
        <v>1.1457256230648923E-2</v>
      </c>
    </row>
    <row r="2292" spans="1:3" x14ac:dyDescent="0.55000000000000004">
      <c r="A2292">
        <f>'Simulated-SIR_C3'!A2290</f>
        <v>228.5999999999913</v>
      </c>
      <c r="B2292">
        <f>'Simulated-SIR_C3'!E2290</f>
        <v>4.1453172421329382E-5</v>
      </c>
      <c r="C2292">
        <f>'Simulated-SIR_C3'!V2290</f>
        <v>1.1286494740085418E-2</v>
      </c>
    </row>
    <row r="2293" spans="1:3" x14ac:dyDescent="0.55000000000000004">
      <c r="A2293">
        <f>'Simulated-SIR_C3'!A2291</f>
        <v>228.69999999999129</v>
      </c>
      <c r="B2293">
        <f>'Simulated-SIR_C3'!E2291</f>
        <v>4.0835335266443566E-5</v>
      </c>
      <c r="C2293">
        <f>'Simulated-SIR_C3'!V2291</f>
        <v>1.1118278316697624E-2</v>
      </c>
    </row>
    <row r="2294" spans="1:3" x14ac:dyDescent="0.55000000000000004">
      <c r="A2294">
        <f>'Simulated-SIR_C3'!A2292</f>
        <v>228.79999999999129</v>
      </c>
      <c r="B2294">
        <f>'Simulated-SIR_C3'!E2292</f>
        <v>4.0226706640788789E-5</v>
      </c>
      <c r="C2294">
        <f>'Simulated-SIR_C3'!V2292</f>
        <v>1.0952569028238929E-2</v>
      </c>
    </row>
    <row r="2295" spans="1:3" x14ac:dyDescent="0.55000000000000004">
      <c r="A2295">
        <f>'Simulated-SIR_C3'!A2293</f>
        <v>228.89999999999128</v>
      </c>
      <c r="B2295">
        <f>'Simulated-SIR_C3'!E2293</f>
        <v>3.9627149296208444E-5</v>
      </c>
      <c r="C2295">
        <f>'Simulated-SIR_C3'!V2293</f>
        <v>1.0789329507813366E-2</v>
      </c>
    </row>
    <row r="2296" spans="1:3" x14ac:dyDescent="0.55000000000000004">
      <c r="A2296">
        <f>'Simulated-SIR_C3'!A2294</f>
        <v>228.99999999999127</v>
      </c>
      <c r="B2296">
        <f>'Simulated-SIR_C3'!E2294</f>
        <v>3.9036528030155587E-5</v>
      </c>
      <c r="C2296">
        <f>'Simulated-SIR_C3'!V2294</f>
        <v>1.0628522945449489E-2</v>
      </c>
    </row>
    <row r="2297" spans="1:3" x14ac:dyDescent="0.55000000000000004">
      <c r="A2297">
        <f>'Simulated-SIR_C3'!A2295</f>
        <v>229.09999999999127</v>
      </c>
      <c r="B2297">
        <f>'Simulated-SIR_C3'!E2295</f>
        <v>3.8454709655204245E-5</v>
      </c>
      <c r="C2297">
        <f>'Simulated-SIR_C3'!V2295</f>
        <v>1.047011307979985E-2</v>
      </c>
    </row>
    <row r="2298" spans="1:3" x14ac:dyDescent="0.55000000000000004">
      <c r="A2298">
        <f>'Simulated-SIR_C3'!A2296</f>
        <v>229.19999999999126</v>
      </c>
      <c r="B2298">
        <f>'Simulated-SIR_C3'!E2296</f>
        <v>3.7881562969015127E-5</v>
      </c>
      <c r="C2298">
        <f>'Simulated-SIR_C3'!V2296</f>
        <v>1.0314064189964185E-2</v>
      </c>
    </row>
    <row r="2299" spans="1:3" x14ac:dyDescent="0.55000000000000004">
      <c r="A2299">
        <f>'Simulated-SIR_C3'!A2297</f>
        <v>229.29999999999126</v>
      </c>
      <c r="B2299">
        <f>'Simulated-SIR_C3'!E2297</f>
        <v>3.7316958724748949E-5</v>
      </c>
      <c r="C2299">
        <f>'Simulated-SIR_C3'!V2297</f>
        <v>1.0160341087434473E-2</v>
      </c>
    </row>
    <row r="2300" spans="1:3" x14ac:dyDescent="0.55000000000000004">
      <c r="A2300">
        <f>'Simulated-SIR_C3'!A2298</f>
        <v>229.39999999999125</v>
      </c>
      <c r="B2300">
        <f>'Simulated-SIR_C3'!E2298</f>
        <v>3.6760769601920814E-5</v>
      </c>
      <c r="C2300">
        <f>'Simulated-SIR_C3'!V2298</f>
        <v>1.000890910816004E-2</v>
      </c>
    </row>
    <row r="2301" spans="1:3" x14ac:dyDescent="0.55000000000000004">
      <c r="A2301">
        <f>'Simulated-SIR_C3'!A2299</f>
        <v>229.49999999999125</v>
      </c>
      <c r="B2301">
        <f>'Simulated-SIR_C3'!E2299</f>
        <v>3.6212870177688876E-5</v>
      </c>
      <c r="C2301">
        <f>'Simulated-SIR_C3'!V2299</f>
        <v>9.8597341047309238E-3</v>
      </c>
    </row>
    <row r="2302" spans="1:3" x14ac:dyDescent="0.55000000000000004">
      <c r="A2302">
        <f>'Simulated-SIR_C3'!A2300</f>
        <v>229.59999999999124</v>
      </c>
      <c r="B2302">
        <f>'Simulated-SIR_C3'!E2300</f>
        <v>3.5673136898571095E-5</v>
      </c>
      <c r="C2302">
        <f>'Simulated-SIR_C3'!V2300</f>
        <v>9.7127824386777622E-3</v>
      </c>
    </row>
    <row r="2303" spans="1:3" x14ac:dyDescent="0.55000000000000004">
      <c r="A2303">
        <f>'Simulated-SIR_C3'!A2301</f>
        <v>229.69999999999123</v>
      </c>
      <c r="B2303">
        <f>'Simulated-SIR_C3'!E2301</f>
        <v>3.5141448052583331E-5</v>
      </c>
      <c r="C2303">
        <f>'Simulated-SIR_C3'!V2301</f>
        <v>9.5680209728864103E-3</v>
      </c>
    </row>
    <row r="2304" spans="1:3" x14ac:dyDescent="0.55000000000000004">
      <c r="A2304">
        <f>'Simulated-SIR_C3'!A2302</f>
        <v>229.79999999999123</v>
      </c>
      <c r="B2304">
        <f>'Simulated-SIR_C3'!E2302</f>
        <v>3.461768374179285E-5</v>
      </c>
      <c r="C2304">
        <f>'Simulated-SIR_C3'!V2302</f>
        <v>9.425417064125639E-3</v>
      </c>
    </row>
    <row r="2305" spans="1:3" x14ac:dyDescent="0.55000000000000004">
      <c r="A2305">
        <f>'Simulated-SIR_C3'!A2303</f>
        <v>229.89999999999122</v>
      </c>
      <c r="B2305">
        <f>'Simulated-SIR_C3'!E2303</f>
        <v>3.4101725855280915E-5</v>
      </c>
      <c r="C2305">
        <f>'Simulated-SIR_C3'!V2303</f>
        <v>9.284938555686198E-3</v>
      </c>
    </row>
    <row r="2306" spans="1:3" x14ac:dyDescent="0.55000000000000004">
      <c r="A2306">
        <f>'Simulated-SIR_C3'!A2304</f>
        <v>229.99999999999122</v>
      </c>
      <c r="B2306">
        <f>'Simulated-SIR_C3'!E2304</f>
        <v>3.3593458042508228E-5</v>
      </c>
      <c r="C2306">
        <f>'Simulated-SIR_C3'!V2304</f>
        <v>9.1465537701295833E-3</v>
      </c>
    </row>
    <row r="2307" spans="1:3" x14ac:dyDescent="0.55000000000000004">
      <c r="A2307">
        <f>'Simulated-SIR_C3'!A2305</f>
        <v>230.09999999999121</v>
      </c>
      <c r="B2307">
        <f>'Simulated-SIR_C3'!E2305</f>
        <v>3.3092765687077484E-5</v>
      </c>
      <c r="C2307">
        <f>'Simulated-SIR_C3'!V2305</f>
        <v>9.0102315021448661E-3</v>
      </c>
    </row>
    <row r="2308" spans="1:3" x14ac:dyDescent="0.55000000000000004">
      <c r="A2308">
        <f>'Simulated-SIR_C3'!A2306</f>
        <v>230.19999999999121</v>
      </c>
      <c r="B2308">
        <f>'Simulated-SIR_C3'!E2306</f>
        <v>3.2599535880886904E-5</v>
      </c>
      <c r="C2308">
        <f>'Simulated-SIR_C3'!V2306</f>
        <v>8.8759410115120188E-3</v>
      </c>
    </row>
    <row r="2309" spans="1:3" x14ac:dyDescent="0.55000000000000004">
      <c r="A2309">
        <f>'Simulated-SIR_C3'!A2307</f>
        <v>230.2999999999912</v>
      </c>
      <c r="B2309">
        <f>'Simulated-SIR_C3'!E2307</f>
        <v>3.2113657398668979E-5</v>
      </c>
      <c r="C2309">
        <f>'Simulated-SIR_C3'!V2307</f>
        <v>8.7436520161700768E-3</v>
      </c>
    </row>
    <row r="2310" spans="1:3" x14ac:dyDescent="0.55000000000000004">
      <c r="A2310">
        <f>'Simulated-SIR_C3'!A2308</f>
        <v>230.39999999999119</v>
      </c>
      <c r="B2310">
        <f>'Simulated-SIR_C3'!E2308</f>
        <v>3.1635020672908797E-5</v>
      </c>
      <c r="C2310">
        <f>'Simulated-SIR_C3'!V2308</f>
        <v>8.6133346853886541E-3</v>
      </c>
    </row>
    <row r="2311" spans="1:3" x14ac:dyDescent="0.55000000000000004">
      <c r="A2311">
        <f>'Simulated-SIR_C3'!A2309</f>
        <v>230.49999999999119</v>
      </c>
      <c r="B2311">
        <f>'Simulated-SIR_C3'!E2309</f>
        <v>3.1163517769136078E-5</v>
      </c>
      <c r="C2311">
        <f>'Simulated-SIR_C3'!V2309</f>
        <v>8.4849596330411926E-3</v>
      </c>
    </row>
    <row r="2312" spans="1:3" x14ac:dyDescent="0.55000000000000004">
      <c r="A2312">
        <f>'Simulated-SIR_C3'!A2310</f>
        <v>230.59999999999118</v>
      </c>
      <c r="B2312">
        <f>'Simulated-SIR_C3'!E2310</f>
        <v>3.0699042361585558E-5</v>
      </c>
      <c r="C2312">
        <f>'Simulated-SIR_C3'!V2310</f>
        <v>8.358497910978497E-3</v>
      </c>
    </row>
    <row r="2313" spans="1:3" x14ac:dyDescent="0.55000000000000004">
      <c r="A2313">
        <f>'Simulated-SIR_C3'!A2311</f>
        <v>230.69999999999118</v>
      </c>
      <c r="B2313">
        <f>'Simulated-SIR_C3'!E2311</f>
        <v>3.0241489709220099E-5</v>
      </c>
      <c r="C2313">
        <f>'Simulated-SIR_C3'!V2311</f>
        <v>8.2339210025010219E-3</v>
      </c>
    </row>
    <row r="2314" spans="1:3" x14ac:dyDescent="0.55000000000000004">
      <c r="A2314">
        <f>'Simulated-SIR_C3'!A2312</f>
        <v>230.79999999999117</v>
      </c>
      <c r="B2314">
        <f>'Simulated-SIR_C3'!E2312</f>
        <v>2.9790756632111184E-5</v>
      </c>
      <c r="C2314">
        <f>'Simulated-SIR_C3'!V2312</f>
        <v>8.1112008159284557E-3</v>
      </c>
    </row>
    <row r="2315" spans="1:3" x14ac:dyDescent="0.55000000000000004">
      <c r="A2315">
        <f>'Simulated-SIR_C3'!A2313</f>
        <v>230.89999999999117</v>
      </c>
      <c r="B2315">
        <f>'Simulated-SIR_C3'!E2313</f>
        <v>2.9346741488171403E-5</v>
      </c>
      <c r="C2315">
        <f>'Simulated-SIR_C3'!V2313</f>
        <v>7.9903096782651256E-3</v>
      </c>
    </row>
    <row r="2316" spans="1:3" x14ac:dyDescent="0.55000000000000004">
      <c r="A2316">
        <f>'Simulated-SIR_C3'!A2314</f>
        <v>230.99999999999116</v>
      </c>
      <c r="B2316">
        <f>'Simulated-SIR_C3'!E2314</f>
        <v>2.8909344150233814E-5</v>
      </c>
      <c r="C2316">
        <f>'Simulated-SIR_C3'!V2314</f>
        <v>7.8712203289598402E-3</v>
      </c>
    </row>
    <row r="2317" spans="1:3" x14ac:dyDescent="0.55000000000000004">
      <c r="A2317">
        <f>'Simulated-SIR_C3'!A2315</f>
        <v>231.09999999999116</v>
      </c>
      <c r="B2317">
        <f>'Simulated-SIR_C3'!E2315</f>
        <v>2.8478465983472811E-5</v>
      </c>
      <c r="C2317">
        <f>'Simulated-SIR_C3'!V2315</f>
        <v>7.7539059137587234E-3</v>
      </c>
    </row>
    <row r="2318" spans="1:3" x14ac:dyDescent="0.55000000000000004">
      <c r="A2318">
        <f>'Simulated-SIR_C3'!A2316</f>
        <v>231.19999999999115</v>
      </c>
      <c r="B2318">
        <f>'Simulated-SIR_C3'!E2316</f>
        <v>2.8054009823161628E-5</v>
      </c>
      <c r="C2318">
        <f>'Simulated-SIR_C3'!V2316</f>
        <v>7.6383399786496692E-3</v>
      </c>
    </row>
    <row r="2319" spans="1:3" x14ac:dyDescent="0.55000000000000004">
      <c r="A2319">
        <f>'Simulated-SIR_C3'!A2317</f>
        <v>231.29999999999114</v>
      </c>
      <c r="B2319">
        <f>'Simulated-SIR_C3'!E2317</f>
        <v>2.7635879952761297E-5</v>
      </c>
      <c r="C2319">
        <f>'Simulated-SIR_C3'!V2317</f>
        <v>7.5244964638970357E-3</v>
      </c>
    </row>
    <row r="2320" spans="1:3" x14ac:dyDescent="0.55000000000000004">
      <c r="A2320">
        <f>'Simulated-SIR_C3'!A2318</f>
        <v>231.39999999999114</v>
      </c>
      <c r="B2320">
        <f>'Simulated-SIR_C3'!E2318</f>
        <v>2.7223982082336176E-5</v>
      </c>
      <c r="C2320">
        <f>'Simulated-SIR_C3'!V2318</f>
        <v>7.412349698165289E-3</v>
      </c>
    </row>
    <row r="2321" spans="1:3" x14ac:dyDescent="0.55000000000000004">
      <c r="A2321">
        <f>'Simulated-SIR_C3'!A2319</f>
        <v>231.49999999999113</v>
      </c>
      <c r="B2321">
        <f>'Simulated-SIR_C3'!E2319</f>
        <v>2.6818223327291206E-5</v>
      </c>
      <c r="C2321">
        <f>'Simulated-SIR_C3'!V2319</f>
        <v>7.3018743927301686E-3</v>
      </c>
    </row>
    <row r="2322" spans="1:3" x14ac:dyDescent="0.55000000000000004">
      <c r="A2322">
        <f>'Simulated-SIR_C3'!A2320</f>
        <v>231.59999999999113</v>
      </c>
      <c r="B2322">
        <f>'Simulated-SIR_C3'!E2320</f>
        <v>2.6418512187426074E-5</v>
      </c>
      <c r="C2322">
        <f>'Simulated-SIR_C3'!V2320</f>
        <v>7.1930456357761925E-3</v>
      </c>
    </row>
    <row r="2323" spans="1:3" x14ac:dyDescent="0.55000000000000004">
      <c r="A2323">
        <f>'Simulated-SIR_C3'!A2321</f>
        <v>231.69999999999112</v>
      </c>
      <c r="B2323">
        <f>'Simulated-SIR_C3'!E2321</f>
        <v>2.6024758526301567E-5</v>
      </c>
      <c r="C2323">
        <f>'Simulated-SIR_C3'!V2321</f>
        <v>7.0858388867791073E-3</v>
      </c>
    </row>
    <row r="2324" spans="1:3" x14ac:dyDescent="0.55000000000000004">
      <c r="A2324">
        <f>'Simulated-SIR_C3'!A2322</f>
        <v>231.79999999999112</v>
      </c>
      <c r="B2324">
        <f>'Simulated-SIR_C3'!E2322</f>
        <v>2.5636873550913422E-5</v>
      </c>
      <c r="C2324">
        <f>'Simulated-SIR_C3'!V2322</f>
        <v>6.9802299709720884E-3</v>
      </c>
    </row>
    <row r="2325" spans="1:3" x14ac:dyDescent="0.55000000000000004">
      <c r="A2325">
        <f>'Simulated-SIR_C3'!A2323</f>
        <v>231.89999999999111</v>
      </c>
      <c r="B2325">
        <f>'Simulated-SIR_C3'!E2323</f>
        <v>2.5254769791669152E-5</v>
      </c>
      <c r="C2325">
        <f>'Simulated-SIR_C3'!V2323</f>
        <v>6.8761950738944061E-3</v>
      </c>
    </row>
    <row r="2326" spans="1:3" x14ac:dyDescent="0.55000000000000004">
      <c r="A2326">
        <f>'Simulated-SIR_C3'!A2324</f>
        <v>231.9999999999911</v>
      </c>
      <c r="B2326">
        <f>'Simulated-SIR_C3'!E2324</f>
        <v>2.487836108266335E-5</v>
      </c>
      <c r="C2326">
        <f>'Simulated-SIR_C3'!V2324</f>
        <v>6.7737107360213468E-3</v>
      </c>
    </row>
    <row r="2327" spans="1:3" x14ac:dyDescent="0.55000000000000004">
      <c r="A2327">
        <f>'Simulated-SIR_C3'!A2325</f>
        <v>232.0999999999911</v>
      </c>
      <c r="B2327">
        <f>'Simulated-SIR_C3'!E2325</f>
        <v>2.450756254224691E-5</v>
      </c>
      <c r="C2327">
        <f>'Simulated-SIR_C3'!V2325</f>
        <v>6.6727538474741681E-3</v>
      </c>
    </row>
    <row r="2328" spans="1:3" x14ac:dyDescent="0.55000000000000004">
      <c r="A2328">
        <f>'Simulated-SIR_C3'!A2326</f>
        <v>232.19999999999109</v>
      </c>
      <c r="B2328">
        <f>'Simulated-SIR_C3'!E2326</f>
        <v>2.4142290553885839E-5</v>
      </c>
      <c r="C2328">
        <f>'Simulated-SIR_C3'!V2326</f>
        <v>6.5733016428088896E-3</v>
      </c>
    </row>
    <row r="2329" spans="1:3" x14ac:dyDescent="0.55000000000000004">
      <c r="A2329">
        <f>'Simulated-SIR_C3'!A2327</f>
        <v>232.29999999999109</v>
      </c>
      <c r="B2329">
        <f>'Simulated-SIR_C3'!E2327</f>
        <v>2.3782462747305481E-5</v>
      </c>
      <c r="C2329">
        <f>'Simulated-SIR_C3'!V2327</f>
        <v>6.475331695882768E-3</v>
      </c>
    </row>
    <row r="2330" spans="1:3" x14ac:dyDescent="0.55000000000000004">
      <c r="A2330">
        <f>'Simulated-SIR_C3'!A2328</f>
        <v>232.39999999999108</v>
      </c>
      <c r="B2330">
        <f>'Simulated-SIR_C3'!E2328</f>
        <v>2.3427997979915651E-5</v>
      </c>
      <c r="C2330">
        <f>'Simulated-SIR_C3'!V2328</f>
        <v>6.3788219147972811E-3</v>
      </c>
    </row>
    <row r="2331" spans="1:3" x14ac:dyDescent="0.55000000000000004">
      <c r="A2331">
        <f>'Simulated-SIR_C3'!A2329</f>
        <v>232.49999999999108</v>
      </c>
      <c r="B2331">
        <f>'Simulated-SIR_C3'!E2329</f>
        <v>2.3078816318512646E-5</v>
      </c>
      <c r="C2331">
        <f>'Simulated-SIR_C3'!V2329</f>
        <v>6.283750536916463E-3</v>
      </c>
    </row>
    <row r="2332" spans="1:3" x14ac:dyDescent="0.55000000000000004">
      <c r="A2332">
        <f>'Simulated-SIR_C3'!A2330</f>
        <v>232.59999999999107</v>
      </c>
      <c r="B2332">
        <f>'Simulated-SIR_C3'!E2330</f>
        <v>2.2734839021253999E-5</v>
      </c>
      <c r="C2332">
        <f>'Simulated-SIR_C3'!V2330</f>
        <v>6.1900961239595145E-3</v>
      </c>
    </row>
    <row r="2333" spans="1:3" x14ac:dyDescent="0.55000000000000004">
      <c r="A2333">
        <f>'Simulated-SIR_C3'!A2331</f>
        <v>232.69999999999106</v>
      </c>
      <c r="B2333">
        <f>'Simulated-SIR_C3'!E2331</f>
        <v>2.2395988519901919E-5</v>
      </c>
      <c r="C2333">
        <f>'Simulated-SIR_C3'!V2331</f>
        <v>6.0978375571665369E-3</v>
      </c>
    </row>
    <row r="2334" spans="1:3" x14ac:dyDescent="0.55000000000000004">
      <c r="A2334">
        <f>'Simulated-SIR_C3'!A2332</f>
        <v>232.79999999999106</v>
      </c>
      <c r="B2334">
        <f>'Simulated-SIR_C3'!E2332</f>
        <v>2.2062188402331306E-5</v>
      </c>
      <c r="C2334">
        <f>'Simulated-SIR_C3'!V2332</f>
        <v>6.0069540325363166E-3</v>
      </c>
    </row>
    <row r="2335" spans="1:3" x14ac:dyDescent="0.55000000000000004">
      <c r="A2335">
        <f>'Simulated-SIR_C3'!A2333</f>
        <v>232.89999999999105</v>
      </c>
      <c r="B2335">
        <f>'Simulated-SIR_C3'!E2333</f>
        <v>2.1733363395298543E-5</v>
      </c>
      <c r="C2335">
        <f>'Simulated-SIR_C3'!V2333</f>
        <v>5.9174250561351022E-3</v>
      </c>
    </row>
    <row r="2336" spans="1:3" x14ac:dyDescent="0.55000000000000004">
      <c r="A2336">
        <f>'Simulated-SIR_C3'!A2334</f>
        <v>232.99999999999105</v>
      </c>
      <c r="B2336">
        <f>'Simulated-SIR_C3'!E2334</f>
        <v>2.1409439347467052E-5</v>
      </c>
      <c r="C2336">
        <f>'Simulated-SIR_C3'!V2334</f>
        <v>5.8292304394752812E-3</v>
      </c>
    </row>
    <row r="2337" spans="1:3" x14ac:dyDescent="0.55000000000000004">
      <c r="A2337">
        <f>'Simulated-SIR_C3'!A2335</f>
        <v>233.09999999999104</v>
      </c>
      <c r="B2337">
        <f>'Simulated-SIR_C3'!E2335</f>
        <v>2.1090343212685922E-5</v>
      </c>
      <c r="C2337">
        <f>'Simulated-SIR_C3'!V2335</f>
        <v>5.7423502949629458E-3</v>
      </c>
    </row>
    <row r="2338" spans="1:3" x14ac:dyDescent="0.55000000000000004">
      <c r="A2338">
        <f>'Simulated-SIR_C3'!A2336</f>
        <v>233.19999999999104</v>
      </c>
      <c r="B2338">
        <f>'Simulated-SIR_C3'!E2336</f>
        <v>2.0776003033517657E-5</v>
      </c>
      <c r="C2338">
        <f>'Simulated-SIR_C3'!V2336</f>
        <v>5.6567650314133036E-3</v>
      </c>
    </row>
    <row r="2339" spans="1:3" x14ac:dyDescent="0.55000000000000004">
      <c r="A2339">
        <f>'Simulated-SIR_C3'!A2337</f>
        <v>233.29999999999103</v>
      </c>
      <c r="B2339">
        <f>'Simulated-SIR_C3'!E2337</f>
        <v>2.0466347925011525E-5</v>
      </c>
      <c r="C2339">
        <f>'Simulated-SIR_C3'!V2337</f>
        <v>5.5724553496329403E-3</v>
      </c>
    </row>
    <row r="2340" spans="1:3" x14ac:dyDescent="0.55000000000000004">
      <c r="A2340">
        <f>'Simulated-SIR_C3'!A2338</f>
        <v>233.39999999999102</v>
      </c>
      <c r="B2340">
        <f>'Simulated-SIR_C3'!E2338</f>
        <v>2.0161308058718724E-5</v>
      </c>
      <c r="C2340">
        <f>'Simulated-SIR_C3'!V2338</f>
        <v>5.4894022380679022E-3</v>
      </c>
    </row>
    <row r="2341" spans="1:3" x14ac:dyDescent="0.55000000000000004">
      <c r="A2341">
        <f>'Simulated-SIR_C3'!A2339</f>
        <v>233.49999999999102</v>
      </c>
      <c r="B2341">
        <f>'Simulated-SIR_C3'!E2339</f>
        <v>1.9860814646945777E-5</v>
      </c>
      <c r="C2341">
        <f>'Simulated-SIR_C3'!V2339</f>
        <v>5.4075869685166617E-3</v>
      </c>
    </row>
    <row r="2342" spans="1:3" x14ac:dyDescent="0.55000000000000004">
      <c r="A2342">
        <f>'Simulated-SIR_C3'!A2340</f>
        <v>233.59999999999101</v>
      </c>
      <c r="B2342">
        <f>'Simulated-SIR_C3'!E2340</f>
        <v>1.9564799927242627E-5</v>
      </c>
      <c r="C2342">
        <f>'Simulated-SIR_C3'!V2340</f>
        <v>5.3269910919069661E-3</v>
      </c>
    </row>
    <row r="2343" spans="1:3" x14ac:dyDescent="0.55000000000000004">
      <c r="A2343">
        <f>'Simulated-SIR_C3'!A2341</f>
        <v>233.69999999999101</v>
      </c>
      <c r="B2343">
        <f>'Simulated-SIR_C3'!E2341</f>
        <v>1.9273197147121975E-5</v>
      </c>
      <c r="C2343">
        <f>'Simulated-SIR_C3'!V2341</f>
        <v>5.2475964341356322E-3</v>
      </c>
    </row>
    <row r="2344" spans="1:3" x14ac:dyDescent="0.55000000000000004">
      <c r="A2344">
        <f>'Simulated-SIR_C3'!A2342</f>
        <v>233.799999999991</v>
      </c>
      <c r="B2344">
        <f>'Simulated-SIR_C3'!E2342</f>
        <v>1.8985940549006292E-5</v>
      </c>
      <c r="C2344">
        <f>'Simulated-SIR_C3'!V2342</f>
        <v>5.1693850919703552E-3</v>
      </c>
    </row>
    <row r="2345" spans="1:3" x14ac:dyDescent="0.55000000000000004">
      <c r="A2345">
        <f>'Simulated-SIR_C3'!A2343</f>
        <v>233.899999999991</v>
      </c>
      <c r="B2345">
        <f>'Simulated-SIR_C3'!E2343</f>
        <v>1.8702965355399237E-5</v>
      </c>
      <c r="C2345">
        <f>'Simulated-SIR_C3'!V2343</f>
        <v>5.0923394290125733E-3</v>
      </c>
    </row>
    <row r="2346" spans="1:3" x14ac:dyDescent="0.55000000000000004">
      <c r="A2346">
        <f>'Simulated-SIR_C3'!A2344</f>
        <v>233.99999999999099</v>
      </c>
      <c r="B2346">
        <f>'Simulated-SIR_C3'!E2344</f>
        <v>1.8424207754278101E-5</v>
      </c>
      <c r="C2346">
        <f>'Simulated-SIR_C3'!V2344</f>
        <v>5.0164420717205335E-3</v>
      </c>
    </row>
    <row r="2347" spans="1:3" x14ac:dyDescent="0.55000000000000004">
      <c r="A2347">
        <f>'Simulated-SIR_C3'!A2345</f>
        <v>234.09999999999098</v>
      </c>
      <c r="B2347">
        <f>'Simulated-SIR_C3'!E2345</f>
        <v>1.8149604884703888E-5</v>
      </c>
      <c r="C2347">
        <f>'Simulated-SIR_C3'!V2345</f>
        <v>4.9416759054916014E-3</v>
      </c>
    </row>
    <row r="2348" spans="1:3" x14ac:dyDescent="0.55000000000000004">
      <c r="A2348">
        <f>'Simulated-SIR_C3'!A2346</f>
        <v>234.19999999999098</v>
      </c>
      <c r="B2348">
        <f>'Simulated-SIR_C3'!E2346</f>
        <v>1.7879094822645988E-5</v>
      </c>
      <c r="C2348">
        <f>'Simulated-SIR_C3'!V2346</f>
        <v>4.8680240708029905E-3</v>
      </c>
    </row>
    <row r="2349" spans="1:3" x14ac:dyDescent="0.55000000000000004">
      <c r="A2349">
        <f>'Simulated-SIR_C3'!A2347</f>
        <v>234.29999999999097</v>
      </c>
      <c r="B2349">
        <f>'Simulated-SIR_C3'!E2347</f>
        <v>1.7612616567018026E-5</v>
      </c>
      <c r="C2349">
        <f>'Simulated-SIR_C3'!V2347</f>
        <v>4.7954699594099813E-3</v>
      </c>
    </row>
    <row r="2350" spans="1:3" x14ac:dyDescent="0.55000000000000004">
      <c r="A2350">
        <f>'Simulated-SIR_C3'!A2348</f>
        <v>234.39999999999097</v>
      </c>
      <c r="B2350">
        <f>'Simulated-SIR_C3'!E2348</f>
        <v>1.7350110025921877E-5</v>
      </c>
      <c r="C2350">
        <f>'Simulated-SIR_C3'!V2348</f>
        <v>4.7239972106008239E-3</v>
      </c>
    </row>
    <row r="2351" spans="1:3" x14ac:dyDescent="0.55000000000000004">
      <c r="A2351">
        <f>'Simulated-SIR_C3'!A2349</f>
        <v>234.49999999999096</v>
      </c>
      <c r="B2351">
        <f>'Simulated-SIR_C3'!E2349</f>
        <v>1.7091516003096733E-5</v>
      </c>
      <c r="C2351">
        <f>'Simulated-SIR_C3'!V2349</f>
        <v>4.6535897075074533E-3</v>
      </c>
    </row>
    <row r="2352" spans="1:3" x14ac:dyDescent="0.55000000000000004">
      <c r="A2352">
        <f>'Simulated-SIR_C3'!A2350</f>
        <v>234.59999999999096</v>
      </c>
      <c r="B2352">
        <f>'Simulated-SIR_C3'!E2350</f>
        <v>1.6836776184570087E-5</v>
      </c>
      <c r="C2352">
        <f>'Simulated-SIR_C3'!V2350</f>
        <v>4.5842315734711831E-3</v>
      </c>
    </row>
    <row r="2353" spans="1:3" x14ac:dyDescent="0.55000000000000004">
      <c r="A2353">
        <f>'Simulated-SIR_C3'!A2351</f>
        <v>234.69999999999095</v>
      </c>
      <c r="B2353">
        <f>'Simulated-SIR_C3'!E2351</f>
        <v>1.6585833125507701E-5</v>
      </c>
      <c r="C2353">
        <f>'Simulated-SIR_C3'!V2351</f>
        <v>4.5159071684625785E-3</v>
      </c>
    </row>
    <row r="2354" spans="1:3" x14ac:dyDescent="0.55000000000000004">
      <c r="A2354">
        <f>'Simulated-SIR_C3'!A2352</f>
        <v>234.79999999999094</v>
      </c>
      <c r="B2354">
        <f>'Simulated-SIR_C3'!E2352</f>
        <v>1.6338630237259578E-5</v>
      </c>
      <c r="C2354">
        <f>'Simulated-SIR_C3'!V2352</f>
        <v>4.4486010855546701E-3</v>
      </c>
    </row>
    <row r="2355" spans="1:3" x14ac:dyDescent="0.55000000000000004">
      <c r="A2355">
        <f>'Simulated-SIR_C3'!A2353</f>
        <v>234.89999999999094</v>
      </c>
      <c r="B2355">
        <f>'Simulated-SIR_C3'!E2353</f>
        <v>1.6095111774599011E-5</v>
      </c>
      <c r="C2355">
        <f>'Simulated-SIR_C3'!V2353</f>
        <v>4.3822981474487569E-3</v>
      </c>
    </row>
    <row r="2356" spans="1:3" x14ac:dyDescent="0.55000000000000004">
      <c r="A2356">
        <f>'Simulated-SIR_C3'!A2354</f>
        <v>234.99999999999093</v>
      </c>
      <c r="B2356">
        <f>'Simulated-SIR_C3'!E2354</f>
        <v>1.5855222823151789E-5</v>
      </c>
      <c r="C2356">
        <f>'Simulated-SIR_C3'!V2354</f>
        <v>4.3169834030519685E-3</v>
      </c>
    </row>
    <row r="2357" spans="1:3" x14ac:dyDescent="0.55000000000000004">
      <c r="A2357">
        <f>'Simulated-SIR_C3'!A2355</f>
        <v>235.09999999999093</v>
      </c>
      <c r="B2357">
        <f>'Simulated-SIR_C3'!E2355</f>
        <v>1.5618909287012806E-5</v>
      </c>
      <c r="C2357">
        <f>'Simulated-SIR_C3'!V2355</f>
        <v>4.252642124105842E-3</v>
      </c>
    </row>
    <row r="2358" spans="1:3" x14ac:dyDescent="0.55000000000000004">
      <c r="A2358">
        <f>'Simulated-SIR_C3'!A2356</f>
        <v>235.19999999999092</v>
      </c>
      <c r="B2358">
        <f>'Simulated-SIR_C3'!E2356</f>
        <v>1.5386117876547215E-5</v>
      </c>
      <c r="C2358">
        <f>'Simulated-SIR_C3'!V2356</f>
        <v>4.1892598018651505E-3</v>
      </c>
    </row>
    <row r="2359" spans="1:3" x14ac:dyDescent="0.55000000000000004">
      <c r="A2359">
        <f>'Simulated-SIR_C3'!A2357</f>
        <v>235.29999999999092</v>
      </c>
      <c r="B2359">
        <f>'Simulated-SIR_C3'!E2357</f>
        <v>1.5156796096373411E-5</v>
      </c>
      <c r="C2359">
        <f>'Simulated-SIR_C3'!V2357</f>
        <v>4.1268221438262274E-3</v>
      </c>
    </row>
    <row r="2360" spans="1:3" x14ac:dyDescent="0.55000000000000004">
      <c r="A2360">
        <f>'Simulated-SIR_C3'!A2358</f>
        <v>235.39999999999091</v>
      </c>
      <c r="B2360">
        <f>'Simulated-SIR_C3'!E2358</f>
        <v>1.4930892233525092E-5</v>
      </c>
      <c r="C2360">
        <f>'Simulated-SIR_C3'!V2358</f>
        <v>4.0653150705040582E-3</v>
      </c>
    </row>
    <row r="2361" spans="1:3" x14ac:dyDescent="0.55000000000000004">
      <c r="A2361">
        <f>'Simulated-SIR_C3'!A2359</f>
        <v>235.49999999999091</v>
      </c>
      <c r="B2361">
        <f>'Simulated-SIR_C3'!E2359</f>
        <v>1.4708355345789816E-5</v>
      </c>
      <c r="C2361">
        <f>'Simulated-SIR_C3'!V2359</f>
        <v>4.0047247122573966E-3</v>
      </c>
    </row>
    <row r="2362" spans="1:3" x14ac:dyDescent="0.55000000000000004">
      <c r="A2362">
        <f>'Simulated-SIR_C3'!A2360</f>
        <v>235.5999999999909</v>
      </c>
      <c r="B2362">
        <f>'Simulated-SIR_C3'!E2360</f>
        <v>1.4489135250221321E-5</v>
      </c>
      <c r="C2362">
        <f>'Simulated-SIR_C3'!V2360</f>
        <v>3.9450374061612125E-3</v>
      </c>
    </row>
    <row r="2363" spans="1:3" x14ac:dyDescent="0.55000000000000004">
      <c r="A2363">
        <f>'Simulated-SIR_C3'!A2361</f>
        <v>235.69999999999089</v>
      </c>
      <c r="B2363">
        <f>'Simulated-SIR_C3'!E2361</f>
        <v>1.427318251182305E-5</v>
      </c>
      <c r="C2363">
        <f>'Simulated-SIR_C3'!V2361</f>
        <v>3.8862396929257447E-3</v>
      </c>
    </row>
    <row r="2364" spans="1:3" x14ac:dyDescent="0.55000000000000004">
      <c r="A2364">
        <f>'Simulated-SIR_C3'!A2362</f>
        <v>235.79999999999089</v>
      </c>
      <c r="B2364">
        <f>'Simulated-SIR_C3'!E2362</f>
        <v>1.4060448432400385E-5</v>
      </c>
      <c r="C2364">
        <f>'Simulated-SIR_C3'!V2362</f>
        <v>3.8283183138614757E-3</v>
      </c>
    </row>
    <row r="2365" spans="1:3" x14ac:dyDescent="0.55000000000000004">
      <c r="A2365">
        <f>'Simulated-SIR_C3'!A2363</f>
        <v>235.89999999999088</v>
      </c>
      <c r="B2365">
        <f>'Simulated-SIR_C3'!E2363</f>
        <v>1.3850885039579009E-5</v>
      </c>
      <c r="C2365">
        <f>'Simulated-SIR_C3'!V2363</f>
        <v>3.7712602078893397E-3</v>
      </c>
    </row>
    <row r="2366" spans="1:3" x14ac:dyDescent="0.55000000000000004">
      <c r="A2366">
        <f>'Simulated-SIR_C3'!A2364</f>
        <v>235.99999999999088</v>
      </c>
      <c r="B2366">
        <f>'Simulated-SIR_C3'!E2364</f>
        <v>1.3644445075986944E-5</v>
      </c>
      <c r="C2366">
        <f>'Simulated-SIR_C3'!V2364</f>
        <v>3.7150525085954994E-3</v>
      </c>
    </row>
    <row r="2367" spans="1:3" x14ac:dyDescent="0.55000000000000004">
      <c r="A2367">
        <f>'Simulated-SIR_C3'!A2365</f>
        <v>236.09999999999087</v>
      </c>
      <c r="B2367">
        <f>'Simulated-SIR_C3'!E2365</f>
        <v>1.3441081988597828E-5</v>
      </c>
      <c r="C2367">
        <f>'Simulated-SIR_C3'!V2365</f>
        <v>3.6596825413300008E-3</v>
      </c>
    </row>
    <row r="2368" spans="1:3" x14ac:dyDescent="0.55000000000000004">
      <c r="A2368">
        <f>'Simulated-SIR_C3'!A2366</f>
        <v>236.19999999999087</v>
      </c>
      <c r="B2368">
        <f>'Simulated-SIR_C3'!E2366</f>
        <v>1.3240749918233027E-5</v>
      </c>
      <c r="C2368">
        <f>'Simulated-SIR_C3'!V2366</f>
        <v>3.6051378203486913E-3</v>
      </c>
    </row>
    <row r="2369" spans="1:3" x14ac:dyDescent="0.55000000000000004">
      <c r="A2369">
        <f>'Simulated-SIR_C3'!A2367</f>
        <v>236.29999999999086</v>
      </c>
      <c r="B2369">
        <f>'Simulated-SIR_C3'!E2367</f>
        <v>1.3043403689220193E-5</v>
      </c>
      <c r="C2369">
        <f>'Simulated-SIR_C3'!V2367</f>
        <v>3.55140604599772E-3</v>
      </c>
    </row>
    <row r="2370" spans="1:3" x14ac:dyDescent="0.55000000000000004">
      <c r="A2370">
        <f>'Simulated-SIR_C3'!A2368</f>
        <v>236.39999999999085</v>
      </c>
      <c r="B2370">
        <f>'Simulated-SIR_C3'!E2368</f>
        <v>1.2848998799205999E-5</v>
      </c>
      <c r="C2370">
        <f>'Simulated-SIR_C3'!V2368</f>
        <v>3.4984751019400124E-3</v>
      </c>
    </row>
    <row r="2371" spans="1:3" x14ac:dyDescent="0.55000000000000004">
      <c r="A2371">
        <f>'Simulated-SIR_C3'!A2369</f>
        <v>236.49999999999085</v>
      </c>
      <c r="B2371">
        <f>'Simulated-SIR_C3'!E2369</f>
        <v>1.2657491409120663E-5</v>
      </c>
      <c r="C2371">
        <f>'Simulated-SIR_C3'!V2369</f>
        <v>3.4463330524230696E-3</v>
      </c>
    </row>
    <row r="2372" spans="1:3" x14ac:dyDescent="0.55000000000000004">
      <c r="A2372">
        <f>'Simulated-SIR_C3'!A2370</f>
        <v>236.59999999999084</v>
      </c>
      <c r="B2372">
        <f>'Simulated-SIR_C3'!E2370</f>
        <v>1.2468838333292071E-5</v>
      </c>
      <c r="C2372">
        <f>'Simulated-SIR_C3'!V2370</f>
        <v>3.3949681395874986E-3</v>
      </c>
    </row>
    <row r="2373" spans="1:3" x14ac:dyDescent="0.55000000000000004">
      <c r="A2373">
        <f>'Simulated-SIR_C3'!A2371</f>
        <v>236.69999999999084</v>
      </c>
      <c r="B2373">
        <f>'Simulated-SIR_C3'!E2371</f>
        <v>1.2282997029707234E-5</v>
      </c>
      <c r="C2373">
        <f>'Simulated-SIR_C3'!V2371</f>
        <v>3.344368780815656E-3</v>
      </c>
    </row>
    <row r="2374" spans="1:3" x14ac:dyDescent="0.55000000000000004">
      <c r="A2374">
        <f>'Simulated-SIR_C3'!A2372</f>
        <v>236.79999999999083</v>
      </c>
      <c r="B2374">
        <f>'Simulated-SIR_C3'!E2372</f>
        <v>1.2099925590418896E-5</v>
      </c>
      <c r="C2374">
        <f>'Simulated-SIR_C3'!V2372</f>
        <v>3.2945235661198018E-3</v>
      </c>
    </row>
    <row r="2375" spans="1:3" x14ac:dyDescent="0.55000000000000004">
      <c r="A2375">
        <f>'Simulated-SIR_C3'!A2373</f>
        <v>236.89999999999083</v>
      </c>
      <c r="B2375">
        <f>'Simulated-SIR_C3'!E2373</f>
        <v>1.1919582732095139E-5</v>
      </c>
      <c r="C2375">
        <f>'Simulated-SIR_C3'!V2373</f>
        <v>3.2454212555691917E-3</v>
      </c>
    </row>
    <row r="2376" spans="1:3" x14ac:dyDescent="0.55000000000000004">
      <c r="A2376">
        <f>'Simulated-SIR_C3'!A2374</f>
        <v>236.99999999999082</v>
      </c>
      <c r="B2376">
        <f>'Simulated-SIR_C3'!E2374</f>
        <v>1.1741927786709808E-5</v>
      </c>
      <c r="C2376">
        <f>'Simulated-SIR_C3'!V2374</f>
        <v>3.1970507767554979E-3</v>
      </c>
    </row>
    <row r="2377" spans="1:3" x14ac:dyDescent="0.55000000000000004">
      <c r="A2377">
        <f>'Simulated-SIR_C3'!A2375</f>
        <v>237.09999999999081</v>
      </c>
      <c r="B2377">
        <f>'Simulated-SIR_C3'!E2375</f>
        <v>1.1566920692371725E-5</v>
      </c>
      <c r="C2377">
        <f>'Simulated-SIR_C3'!V2375</f>
        <v>3.1494012222960319E-3</v>
      </c>
    </row>
    <row r="2378" spans="1:3" x14ac:dyDescent="0.55000000000000004">
      <c r="A2378">
        <f>'Simulated-SIR_C3'!A2376</f>
        <v>237.19999999999081</v>
      </c>
      <c r="B2378">
        <f>'Simulated-SIR_C3'!E2376</f>
        <v>1.1394521984290582E-5</v>
      </c>
      <c r="C2378">
        <f>'Simulated-SIR_C3'!V2376</f>
        <v>3.1024618473741586E-3</v>
      </c>
    </row>
    <row r="2379" spans="1:3" x14ac:dyDescent="0.55000000000000004">
      <c r="A2379">
        <f>'Simulated-SIR_C3'!A2377</f>
        <v>237.2999999999908</v>
      </c>
      <c r="B2379">
        <f>'Simulated-SIR_C3'!E2377</f>
        <v>1.1224692785877442E-5</v>
      </c>
      <c r="C2379">
        <f>'Simulated-SIR_C3'!V2377</f>
        <v>3.0562220673163716E-3</v>
      </c>
    </row>
    <row r="2380" spans="1:3" x14ac:dyDescent="0.55000000000000004">
      <c r="A2380">
        <f>'Simulated-SIR_C3'!A2378</f>
        <v>237.3999999999908</v>
      </c>
      <c r="B2380">
        <f>'Simulated-SIR_C3'!E2378</f>
        <v>1.1057394799977957E-5</v>
      </c>
      <c r="C2380">
        <f>'Simulated-SIR_C3'!V2378</f>
        <v>3.0106714552054939E-3</v>
      </c>
    </row>
    <row r="2381" spans="1:3" x14ac:dyDescent="0.55000000000000004">
      <c r="A2381">
        <f>'Simulated-SIR_C3'!A2379</f>
        <v>237.49999999999079</v>
      </c>
      <c r="B2381">
        <f>'Simulated-SIR_C3'!E2379</f>
        <v>1.0892590300236182E-5</v>
      </c>
      <c r="C2381">
        <f>'Simulated-SIR_C3'!V2379</f>
        <v>2.9657997395294337E-3</v>
      </c>
    </row>
    <row r="2382" spans="1:3" x14ac:dyDescent="0.55000000000000004">
      <c r="A2382">
        <f>'Simulated-SIR_C3'!A2380</f>
        <v>237.59999999999079</v>
      </c>
      <c r="B2382">
        <f>'Simulated-SIR_C3'!E2380</f>
        <v>1.0730242122587137E-5</v>
      </c>
      <c r="C2382">
        <f>'Simulated-SIR_C3'!V2380</f>
        <v>2.9215968018649991E-3</v>
      </c>
    </row>
    <row r="2383" spans="1:3" x14ac:dyDescent="0.55000000000000004">
      <c r="A2383">
        <f>'Simulated-SIR_C3'!A2381</f>
        <v>237.69999999999078</v>
      </c>
      <c r="B2383">
        <f>'Simulated-SIR_C3'!E2381</f>
        <v>1.0570313656876166E-5</v>
      </c>
      <c r="C2383">
        <f>'Simulated-SIR_C3'!V2381</f>
        <v>2.8780526745962251E-3</v>
      </c>
    </row>
    <row r="2384" spans="1:3" x14ac:dyDescent="0.55000000000000004">
      <c r="A2384">
        <f>'Simulated-SIR_C3'!A2382</f>
        <v>237.79999999999077</v>
      </c>
      <c r="B2384">
        <f>'Simulated-SIR_C3'!E2382</f>
        <v>1.0412768838603208E-5</v>
      </c>
      <c r="C2384">
        <f>'Simulated-SIR_C3'!V2382</f>
        <v>2.8351575386667059E-3</v>
      </c>
    </row>
    <row r="2385" spans="1:3" x14ac:dyDescent="0.55000000000000004">
      <c r="A2385">
        <f>'Simulated-SIR_C3'!A2383</f>
        <v>237.89999999999077</v>
      </c>
      <c r="B2385">
        <f>'Simulated-SIR_C3'!E2383</f>
        <v>1.02575721407901E-5</v>
      </c>
      <c r="C2385">
        <f>'Simulated-SIR_C3'!V2383</f>
        <v>2.7929017213654344E-3</v>
      </c>
    </row>
    <row r="2386" spans="1:3" x14ac:dyDescent="0.55000000000000004">
      <c r="A2386">
        <f>'Simulated-SIR_C3'!A2384</f>
        <v>237.99999999999076</v>
      </c>
      <c r="B2386">
        <f>'Simulated-SIR_C3'!E2384</f>
        <v>1.0104688565969108E-5</v>
      </c>
      <c r="C2386">
        <f>'Simulated-SIR_C3'!V2384</f>
        <v>2.7512756941456364E-3</v>
      </c>
    </row>
    <row r="2387" spans="1:3" x14ac:dyDescent="0.55000000000000004">
      <c r="A2387">
        <f>'Simulated-SIR_C3'!A2385</f>
        <v>238.09999999999076</v>
      </c>
      <c r="B2387">
        <f>'Simulated-SIR_C3'!E2385</f>
        <v>9.9540836382908629E-6</v>
      </c>
      <c r="C2387">
        <f>'Simulated-SIR_C3'!V2385</f>
        <v>2.7102700704761144E-3</v>
      </c>
    </row>
    <row r="2388" spans="1:3" x14ac:dyDescent="0.55000000000000004">
      <c r="A2388">
        <f>'Simulated-SIR_C3'!A2386</f>
        <v>238.19999999999075</v>
      </c>
      <c r="B2388">
        <f>'Simulated-SIR_C3'!E2386</f>
        <v>9.8057233957499099E-6</v>
      </c>
      <c r="C2388">
        <f>'Simulated-SIR_C3'!V2386</f>
        <v>2.6698756037246162E-3</v>
      </c>
    </row>
    <row r="2389" spans="1:3" x14ac:dyDescent="0.55000000000000004">
      <c r="A2389">
        <f>'Simulated-SIR_C3'!A2387</f>
        <v>238.29999999999075</v>
      </c>
      <c r="B2389">
        <f>'Simulated-SIR_C3'!E2387</f>
        <v>9.6595743825261593E-6</v>
      </c>
      <c r="C2389">
        <f>'Simulated-SIR_C3'!V2387</f>
        <v>2.6300831850727497E-3</v>
      </c>
    </row>
    <row r="2390" spans="1:3" x14ac:dyDescent="0.55000000000000004">
      <c r="A2390">
        <f>'Simulated-SIR_C3'!A2388</f>
        <v>238.39999999999074</v>
      </c>
      <c r="B2390">
        <f>'Simulated-SIR_C3'!E2388</f>
        <v>9.5156036414404537E-6</v>
      </c>
      <c r="C2390">
        <f>'Simulated-SIR_C3'!V2388</f>
        <v>2.5908838414619769E-3</v>
      </c>
    </row>
    <row r="2391" spans="1:3" x14ac:dyDescent="0.55000000000000004">
      <c r="A2391">
        <f>'Simulated-SIR_C3'!A2389</f>
        <v>238.49999999999073</v>
      </c>
      <c r="B2391">
        <f>'Simulated-SIR_C3'!E2389</f>
        <v>9.3737787065226003E-6</v>
      </c>
      <c r="C2391">
        <f>'Simulated-SIR_C3'!V2389</f>
        <v>2.5522687335702136E-3</v>
      </c>
    </row>
    <row r="2392" spans="1:3" x14ac:dyDescent="0.55000000000000004">
      <c r="A2392">
        <f>'Simulated-SIR_C3'!A2390</f>
        <v>238.59999999999073</v>
      </c>
      <c r="B2392">
        <f>'Simulated-SIR_C3'!E2390</f>
        <v>9.2340675956901604E-6</v>
      </c>
      <c r="C2392">
        <f>'Simulated-SIR_C3'!V2390</f>
        <v>2.5142291538185974E-3</v>
      </c>
    </row>
    <row r="2393" spans="1:3" x14ac:dyDescent="0.55000000000000004">
      <c r="A2393">
        <f>'Simulated-SIR_C3'!A2391</f>
        <v>238.69999999999072</v>
      </c>
      <c r="B2393">
        <f>'Simulated-SIR_C3'!E2391</f>
        <v>9.0964388035363625E-6</v>
      </c>
      <c r="C2393">
        <f>'Simulated-SIR_C3'!V2391</f>
        <v>2.4767565244079538E-3</v>
      </c>
    </row>
    <row r="2394" spans="1:3" x14ac:dyDescent="0.55000000000000004">
      <c r="A2394">
        <f>'Simulated-SIR_C3'!A2392</f>
        <v>238.79999999999072</v>
      </c>
      <c r="B2394">
        <f>'Simulated-SIR_C3'!E2392</f>
        <v>8.9608612942255264E-6</v>
      </c>
      <c r="C2394">
        <f>'Simulated-SIR_C3'!V2392</f>
        <v>2.4398423953845309E-3</v>
      </c>
    </row>
    <row r="2395" spans="1:3" x14ac:dyDescent="0.55000000000000004">
      <c r="A2395">
        <f>'Simulated-SIR_C3'!A2393</f>
        <v>238.89999999999071</v>
      </c>
      <c r="B2395">
        <f>'Simulated-SIR_C3'!E2393</f>
        <v>8.8273044944943383E-6</v>
      </c>
      <c r="C2395">
        <f>'Simulated-SIR_C3'!V2393</f>
        <v>2.4034784427345661E-3</v>
      </c>
    </row>
    <row r="2396" spans="1:3" x14ac:dyDescent="0.55000000000000004">
      <c r="A2396">
        <f>'Simulated-SIR_C3'!A2394</f>
        <v>238.99999999999071</v>
      </c>
      <c r="B2396">
        <f>'Simulated-SIR_C3'!E2394</f>
        <v>8.6957382867574658E-6</v>
      </c>
      <c r="C2396">
        <f>'Simulated-SIR_C3'!V2394</f>
        <v>2.3676564665072444E-3</v>
      </c>
    </row>
    <row r="2397" spans="1:3" x14ac:dyDescent="0.55000000000000004">
      <c r="A2397">
        <f>'Simulated-SIR_C3'!A2395</f>
        <v>239.0999999999907</v>
      </c>
      <c r="B2397">
        <f>'Simulated-SIR_C3'!E2395</f>
        <v>8.5661330023159332E-6</v>
      </c>
      <c r="C2397">
        <f>'Simulated-SIR_C3'!V2395</f>
        <v>2.3323683889656405E-3</v>
      </c>
    </row>
    <row r="2398" spans="1:3" x14ac:dyDescent="0.55000000000000004">
      <c r="A2398">
        <f>'Simulated-SIR_C3'!A2396</f>
        <v>239.19999999999069</v>
      </c>
      <c r="B2398">
        <f>'Simulated-SIR_C3'!E2396</f>
        <v>8.4384594146667023E-6</v>
      </c>
      <c r="C2398">
        <f>'Simulated-SIR_C3'!V2396</f>
        <v>2.2976062527652118E-3</v>
      </c>
    </row>
    <row r="2399" spans="1:3" x14ac:dyDescent="0.55000000000000004">
      <c r="A2399">
        <f>'Simulated-SIR_C3'!A2397</f>
        <v>239.29999999999069</v>
      </c>
      <c r="B2399">
        <f>'Simulated-SIR_C3'!E2397</f>
        <v>8.3126887329119811E-6</v>
      </c>
      <c r="C2399">
        <f>'Simulated-SIR_C3'!V2397</f>
        <v>2.2633622191594468E-3</v>
      </c>
    </row>
    <row r="2400" spans="1:3" x14ac:dyDescent="0.55000000000000004">
      <c r="A2400">
        <f>'Simulated-SIR_C3'!A2398</f>
        <v>239.39999999999068</v>
      </c>
      <c r="B2400">
        <f>'Simulated-SIR_C3'!E2398</f>
        <v>8.1887925952667643E-6</v>
      </c>
      <c r="C2400">
        <f>'Simulated-SIR_C3'!V2398</f>
        <v>2.2296285662322516E-3</v>
      </c>
    </row>
    <row r="2401" spans="1:3" x14ac:dyDescent="0.55000000000000004">
      <c r="A2401">
        <f>'Simulated-SIR_C3'!A2399</f>
        <v>239.49999999999068</v>
      </c>
      <c r="B2401">
        <f>'Simulated-SIR_C3'!E2399</f>
        <v>8.0667430626631496E-6</v>
      </c>
      <c r="C2401">
        <f>'Simulated-SIR_C3'!V2399</f>
        <v>2.1963976871566871E-3</v>
      </c>
    </row>
    <row r="2402" spans="1:3" x14ac:dyDescent="0.55000000000000004">
      <c r="A2402">
        <f>'Simulated-SIR_C3'!A2400</f>
        <v>239.59999999999067</v>
      </c>
      <c r="B2402">
        <f>'Simulated-SIR_C3'!E2400</f>
        <v>7.9465126124499512E-6</v>
      </c>
      <c r="C2402">
        <f>'Simulated-SIR_C3'!V2400</f>
        <v>2.1636620884796474E-3</v>
      </c>
    </row>
    <row r="2403" spans="1:3" x14ac:dyDescent="0.55000000000000004">
      <c r="A2403">
        <f>'Simulated-SIR_C3'!A2401</f>
        <v>239.69999999999067</v>
      </c>
      <c r="B2403">
        <f>'Simulated-SIR_C3'!E2401</f>
        <v>7.8280741321862315E-6</v>
      </c>
      <c r="C2403">
        <f>'Simulated-SIR_C3'!V2401</f>
        <v>2.1314143884321205E-3</v>
      </c>
    </row>
    <row r="2404" spans="1:3" x14ac:dyDescent="0.55000000000000004">
      <c r="A2404">
        <f>'Simulated-SIR_C3'!A2402</f>
        <v>239.79999999999066</v>
      </c>
      <c r="B2404">
        <f>'Simulated-SIR_C3'!E2402</f>
        <v>7.7114009135273651E-6</v>
      </c>
      <c r="C2404">
        <f>'Simulated-SIR_C3'!V2402</f>
        <v>2.0996473152646157E-3</v>
      </c>
    </row>
    <row r="2405" spans="1:3" x14ac:dyDescent="0.55000000000000004">
      <c r="A2405">
        <f>'Simulated-SIR_C3'!A2403</f>
        <v>239.89999999999065</v>
      </c>
      <c r="B2405">
        <f>'Simulated-SIR_C3'!E2403</f>
        <v>7.5964666462021694E-6</v>
      </c>
      <c r="C2405">
        <f>'Simulated-SIR_C3'!V2403</f>
        <v>2.0683537056074117E-3</v>
      </c>
    </row>
    <row r="2406" spans="1:3" x14ac:dyDescent="0.55000000000000004">
      <c r="A2406">
        <f>'Simulated-SIR_C3'!A2404</f>
        <v>239.99999999999065</v>
      </c>
      <c r="B2406">
        <f>'Simulated-SIR_C3'!E2404</f>
        <v>7.4832454120798563E-6</v>
      </c>
      <c r="C2406">
        <f>'Simulated-SIR_C3'!V2404</f>
        <v>2.0375265028552405E-3</v>
      </c>
    </row>
    <row r="2407" spans="1:3" x14ac:dyDescent="0.55000000000000004">
      <c r="A2407">
        <f>'Simulated-SIR_C3'!A2405</f>
        <v>240.09999999999064</v>
      </c>
    </row>
    <row r="2408" spans="1:3" x14ac:dyDescent="0.55000000000000004">
      <c r="A2408">
        <f>'Simulated-SIR_C3'!A2406</f>
        <v>240.19999999999064</v>
      </c>
    </row>
    <row r="2409" spans="1:3" x14ac:dyDescent="0.55000000000000004">
      <c r="A2409">
        <f>'Simulated-SIR_C3'!A2407</f>
        <v>240.29999999999063</v>
      </c>
    </row>
    <row r="2410" spans="1:3" x14ac:dyDescent="0.55000000000000004">
      <c r="A2410">
        <f>'Simulated-SIR_C3'!A2408</f>
        <v>240.39999999999063</v>
      </c>
    </row>
    <row r="2411" spans="1:3" x14ac:dyDescent="0.55000000000000004">
      <c r="A2411">
        <f>'Simulated-SIR_C3'!A2409</f>
        <v>240.49999999999062</v>
      </c>
    </row>
    <row r="2412" spans="1:3" x14ac:dyDescent="0.55000000000000004">
      <c r="A2412">
        <f>'Simulated-SIR_C3'!A2410</f>
        <v>240.59999999999062</v>
      </c>
    </row>
    <row r="2413" spans="1:3" x14ac:dyDescent="0.55000000000000004">
      <c r="A2413">
        <f>'Simulated-SIR_C3'!A2411</f>
        <v>240.69999999999061</v>
      </c>
    </row>
    <row r="2414" spans="1:3" x14ac:dyDescent="0.55000000000000004">
      <c r="A2414">
        <f>'Simulated-SIR_C3'!A2412</f>
        <v>240.7999999999906</v>
      </c>
    </row>
    <row r="2415" spans="1:3" x14ac:dyDescent="0.55000000000000004">
      <c r="A2415">
        <f>'Simulated-SIR_C3'!A2413</f>
        <v>240.8999999999906</v>
      </c>
    </row>
    <row r="2416" spans="1:3" x14ac:dyDescent="0.55000000000000004">
      <c r="A2416">
        <f>'Simulated-SIR_C3'!A2414</f>
        <v>240.99999999999059</v>
      </c>
    </row>
    <row r="2417" spans="1:1" x14ac:dyDescent="0.55000000000000004">
      <c r="A2417">
        <f>'Simulated-SIR_C3'!A2415</f>
        <v>241.09999999999059</v>
      </c>
    </row>
    <row r="2418" spans="1:1" x14ac:dyDescent="0.55000000000000004">
      <c r="A2418">
        <f>'Simulated-SIR_C3'!A2416</f>
        <v>241.19999999999058</v>
      </c>
    </row>
    <row r="2419" spans="1:1" x14ac:dyDescent="0.55000000000000004">
      <c r="A2419">
        <f>'Simulated-SIR_C3'!A2417</f>
        <v>241.29999999999058</v>
      </c>
    </row>
    <row r="2420" spans="1:1" x14ac:dyDescent="0.55000000000000004">
      <c r="A2420">
        <f>'Simulated-SIR_C3'!A2418</f>
        <v>241.39999999999057</v>
      </c>
    </row>
    <row r="2421" spans="1:1" x14ac:dyDescent="0.55000000000000004">
      <c r="A2421">
        <f>'Simulated-SIR_C3'!A2419</f>
        <v>241.49999999999056</v>
      </c>
    </row>
    <row r="2422" spans="1:1" x14ac:dyDescent="0.55000000000000004">
      <c r="A2422">
        <f>'Simulated-SIR_C3'!A2420</f>
        <v>241.59999999999056</v>
      </c>
    </row>
    <row r="2423" spans="1:1" x14ac:dyDescent="0.55000000000000004">
      <c r="A2423">
        <f>'Simulated-SIR_C3'!A2421</f>
        <v>241.69999999999055</v>
      </c>
    </row>
    <row r="2424" spans="1:1" x14ac:dyDescent="0.55000000000000004">
      <c r="A2424">
        <f>'Simulated-SIR_C3'!A2422</f>
        <v>241.79999999999055</v>
      </c>
    </row>
    <row r="2425" spans="1:1" x14ac:dyDescent="0.55000000000000004">
      <c r="A2425">
        <f>'Simulated-SIR_C3'!A2423</f>
        <v>241.89999999999054</v>
      </c>
    </row>
    <row r="2426" spans="1:1" x14ac:dyDescent="0.55000000000000004">
      <c r="A2426">
        <f>'Simulated-SIR_C3'!A2424</f>
        <v>241.99999999999054</v>
      </c>
    </row>
    <row r="2427" spans="1:1" x14ac:dyDescent="0.55000000000000004">
      <c r="A2427">
        <f>'Simulated-SIR_C3'!A2425</f>
        <v>242.09999999999053</v>
      </c>
    </row>
    <row r="2428" spans="1:1" x14ac:dyDescent="0.55000000000000004">
      <c r="A2428">
        <f>'Simulated-SIR_C3'!A2426</f>
        <v>242.19999999999052</v>
      </c>
    </row>
    <row r="2429" spans="1:1" x14ac:dyDescent="0.55000000000000004">
      <c r="A2429">
        <f>'Simulated-SIR_C3'!A2427</f>
        <v>242.29999999999052</v>
      </c>
    </row>
    <row r="2430" spans="1:1" x14ac:dyDescent="0.55000000000000004">
      <c r="A2430">
        <f>'Simulated-SIR_C3'!A2428</f>
        <v>242.39999999999051</v>
      </c>
    </row>
    <row r="2431" spans="1:1" x14ac:dyDescent="0.55000000000000004">
      <c r="A2431">
        <f>'Simulated-SIR_C3'!A2429</f>
        <v>242.49999999999051</v>
      </c>
    </row>
    <row r="2432" spans="1:1" x14ac:dyDescent="0.55000000000000004">
      <c r="A2432">
        <f>'Simulated-SIR_C3'!A2430</f>
        <v>242.5999999999905</v>
      </c>
    </row>
    <row r="2433" spans="1:1" x14ac:dyDescent="0.55000000000000004">
      <c r="A2433">
        <f>'Simulated-SIR_C3'!A2431</f>
        <v>242.6999999999905</v>
      </c>
    </row>
    <row r="2434" spans="1:1" x14ac:dyDescent="0.55000000000000004">
      <c r="A2434">
        <f>'Simulated-SIR_C3'!A2432</f>
        <v>242.79999999999049</v>
      </c>
    </row>
    <row r="2435" spans="1:1" x14ac:dyDescent="0.55000000000000004">
      <c r="A2435">
        <f>'Simulated-SIR_C3'!A2433</f>
        <v>242.89999999999048</v>
      </c>
    </row>
    <row r="2436" spans="1:1" x14ac:dyDescent="0.55000000000000004">
      <c r="A2436">
        <f>'Simulated-SIR_C3'!A2434</f>
        <v>242.99999999999048</v>
      </c>
    </row>
    <row r="2437" spans="1:1" x14ac:dyDescent="0.55000000000000004">
      <c r="A2437">
        <f>'Simulated-SIR_C3'!A2435</f>
        <v>243.09999999999047</v>
      </c>
    </row>
    <row r="2438" spans="1:1" x14ac:dyDescent="0.55000000000000004">
      <c r="A2438">
        <f>'Simulated-SIR_C3'!A2436</f>
        <v>243.19999999999047</v>
      </c>
    </row>
    <row r="2439" spans="1:1" x14ac:dyDescent="0.55000000000000004">
      <c r="A2439">
        <f>'Simulated-SIR_C3'!A2437</f>
        <v>243.29999999999046</v>
      </c>
    </row>
    <row r="2440" spans="1:1" x14ac:dyDescent="0.55000000000000004">
      <c r="A2440">
        <f>'Simulated-SIR_C3'!A2438</f>
        <v>243.39999999999046</v>
      </c>
    </row>
    <row r="2441" spans="1:1" x14ac:dyDescent="0.55000000000000004">
      <c r="A2441">
        <f>'Simulated-SIR_C3'!A2439</f>
        <v>243.49999999999045</v>
      </c>
    </row>
    <row r="2442" spans="1:1" x14ac:dyDescent="0.55000000000000004">
      <c r="A2442">
        <f>'Simulated-SIR_C3'!A2440</f>
        <v>243.59999999999044</v>
      </c>
    </row>
    <row r="2443" spans="1:1" x14ac:dyDescent="0.55000000000000004">
      <c r="A2443">
        <f>'Simulated-SIR_C3'!A2441</f>
        <v>243.69999999999044</v>
      </c>
    </row>
    <row r="2444" spans="1:1" x14ac:dyDescent="0.55000000000000004">
      <c r="A2444">
        <f>'Simulated-SIR_C3'!A2442</f>
        <v>243.79999999999043</v>
      </c>
    </row>
    <row r="2445" spans="1:1" x14ac:dyDescent="0.55000000000000004">
      <c r="A2445">
        <f>'Simulated-SIR_C3'!A2443</f>
        <v>243.89999999999043</v>
      </c>
    </row>
    <row r="2446" spans="1:1" x14ac:dyDescent="0.55000000000000004">
      <c r="A2446">
        <f>'Simulated-SIR_C3'!A2444</f>
        <v>243.99999999999042</v>
      </c>
    </row>
    <row r="2447" spans="1:1" x14ac:dyDescent="0.55000000000000004">
      <c r="A2447">
        <f>'Simulated-SIR_C3'!A2445</f>
        <v>244.09999999999042</v>
      </c>
    </row>
    <row r="2448" spans="1:1" x14ac:dyDescent="0.55000000000000004">
      <c r="A2448">
        <f>'Simulated-SIR_C3'!A2446</f>
        <v>244.19999999999041</v>
      </c>
    </row>
    <row r="2449" spans="1:1" x14ac:dyDescent="0.55000000000000004">
      <c r="A2449">
        <f>'Simulated-SIR_C3'!A2447</f>
        <v>244.2999999999904</v>
      </c>
    </row>
    <row r="2450" spans="1:1" x14ac:dyDescent="0.55000000000000004">
      <c r="A2450">
        <f>'Simulated-SIR_C3'!A2448</f>
        <v>244.3999999999904</v>
      </c>
    </row>
    <row r="2451" spans="1:1" x14ac:dyDescent="0.55000000000000004">
      <c r="A2451">
        <f>'Simulated-SIR_C3'!A2449</f>
        <v>244.49999999999039</v>
      </c>
    </row>
    <row r="2452" spans="1:1" x14ac:dyDescent="0.55000000000000004">
      <c r="A2452">
        <f>'Simulated-SIR_C3'!A2450</f>
        <v>244.59999999999039</v>
      </c>
    </row>
    <row r="2453" spans="1:1" x14ac:dyDescent="0.55000000000000004">
      <c r="A2453">
        <f>'Simulated-SIR_C3'!A2451</f>
        <v>244.69999999999038</v>
      </c>
    </row>
    <row r="2454" spans="1:1" x14ac:dyDescent="0.55000000000000004">
      <c r="A2454">
        <f>'Simulated-SIR_C3'!A2452</f>
        <v>244.79999999999038</v>
      </c>
    </row>
    <row r="2455" spans="1:1" x14ac:dyDescent="0.55000000000000004">
      <c r="A2455">
        <f>'Simulated-SIR_C3'!A2453</f>
        <v>244.89999999999037</v>
      </c>
    </row>
    <row r="2456" spans="1:1" x14ac:dyDescent="0.55000000000000004">
      <c r="A2456">
        <f>'Simulated-SIR_C3'!A2454</f>
        <v>244.99999999999037</v>
      </c>
    </row>
    <row r="2457" spans="1:1" x14ac:dyDescent="0.55000000000000004">
      <c r="A2457">
        <f>'Simulated-SIR_C3'!A2455</f>
        <v>245.09999999999036</v>
      </c>
    </row>
    <row r="2458" spans="1:1" x14ac:dyDescent="0.55000000000000004">
      <c r="A2458">
        <f>'Simulated-SIR_C3'!A2456</f>
        <v>245.19999999999035</v>
      </c>
    </row>
    <row r="2459" spans="1:1" x14ac:dyDescent="0.55000000000000004">
      <c r="A2459">
        <f>'Simulated-SIR_C3'!A2457</f>
        <v>245.29999999999035</v>
      </c>
    </row>
    <row r="2460" spans="1:1" x14ac:dyDescent="0.55000000000000004">
      <c r="A2460">
        <f>'Simulated-SIR_C3'!A2458</f>
        <v>245.39999999999034</v>
      </c>
    </row>
    <row r="2461" spans="1:1" x14ac:dyDescent="0.55000000000000004">
      <c r="A2461">
        <f>'Simulated-SIR_C3'!A2459</f>
        <v>245.49999999999034</v>
      </c>
    </row>
    <row r="2462" spans="1:1" x14ac:dyDescent="0.55000000000000004">
      <c r="A2462">
        <f>'Simulated-SIR_C3'!A2460</f>
        <v>245.59999999999033</v>
      </c>
    </row>
    <row r="2463" spans="1:1" x14ac:dyDescent="0.55000000000000004">
      <c r="A2463">
        <f>'Simulated-SIR_C3'!A2461</f>
        <v>245.69999999999033</v>
      </c>
    </row>
    <row r="2464" spans="1:1" x14ac:dyDescent="0.55000000000000004">
      <c r="A2464">
        <f>'Simulated-SIR_C3'!A2462</f>
        <v>245.79999999999032</v>
      </c>
    </row>
    <row r="2465" spans="1:1" x14ac:dyDescent="0.55000000000000004">
      <c r="A2465">
        <f>'Simulated-SIR_C3'!A2463</f>
        <v>245.89999999999031</v>
      </c>
    </row>
    <row r="2466" spans="1:1" x14ac:dyDescent="0.55000000000000004">
      <c r="A2466">
        <f>'Simulated-SIR_C3'!A2464</f>
        <v>245.99999999999031</v>
      </c>
    </row>
    <row r="2467" spans="1:1" x14ac:dyDescent="0.55000000000000004">
      <c r="A2467">
        <f>'Simulated-SIR_C3'!A2465</f>
        <v>246.0999999999903</v>
      </c>
    </row>
    <row r="2468" spans="1:1" x14ac:dyDescent="0.55000000000000004">
      <c r="A2468">
        <f>'Simulated-SIR_C3'!A2466</f>
        <v>246.1999999999903</v>
      </c>
    </row>
    <row r="2469" spans="1:1" x14ac:dyDescent="0.55000000000000004">
      <c r="A2469">
        <f>'Simulated-SIR_C3'!A2467</f>
        <v>246.29999999999029</v>
      </c>
    </row>
    <row r="2470" spans="1:1" x14ac:dyDescent="0.55000000000000004">
      <c r="A2470">
        <f>'Simulated-SIR_C3'!A2468</f>
        <v>246.39999999999029</v>
      </c>
    </row>
    <row r="2471" spans="1:1" x14ac:dyDescent="0.55000000000000004">
      <c r="A2471">
        <f>'Simulated-SIR_C3'!A2469</f>
        <v>246.49999999999028</v>
      </c>
    </row>
    <row r="2472" spans="1:1" x14ac:dyDescent="0.55000000000000004">
      <c r="A2472">
        <f>'Simulated-SIR_C3'!A2470</f>
        <v>246.59999999999027</v>
      </c>
    </row>
    <row r="2473" spans="1:1" x14ac:dyDescent="0.55000000000000004">
      <c r="A2473">
        <f>'Simulated-SIR_C3'!A2471</f>
        <v>246.69999999999027</v>
      </c>
    </row>
    <row r="2474" spans="1:1" x14ac:dyDescent="0.55000000000000004">
      <c r="A2474">
        <f>'Simulated-SIR_C3'!A2472</f>
        <v>246.79999999999026</v>
      </c>
    </row>
    <row r="2475" spans="1:1" x14ac:dyDescent="0.55000000000000004">
      <c r="A2475">
        <f>'Simulated-SIR_C3'!A2473</f>
        <v>246.89999999999026</v>
      </c>
    </row>
    <row r="2476" spans="1:1" x14ac:dyDescent="0.55000000000000004">
      <c r="A2476">
        <f>'Simulated-SIR_C3'!A2474</f>
        <v>246.99999999999025</v>
      </c>
    </row>
    <row r="2477" spans="1:1" x14ac:dyDescent="0.55000000000000004">
      <c r="A2477">
        <f>'Simulated-SIR_C3'!A2475</f>
        <v>247.09999999999025</v>
      </c>
    </row>
    <row r="2478" spans="1:1" x14ac:dyDescent="0.55000000000000004">
      <c r="A2478">
        <f>'Simulated-SIR_C3'!A2476</f>
        <v>247.19999999999024</v>
      </c>
    </row>
    <row r="2479" spans="1:1" x14ac:dyDescent="0.55000000000000004">
      <c r="A2479">
        <f>'Simulated-SIR_C3'!A2477</f>
        <v>247.29999999999023</v>
      </c>
    </row>
    <row r="2480" spans="1:1" x14ac:dyDescent="0.55000000000000004">
      <c r="A2480">
        <f>'Simulated-SIR_C3'!A2478</f>
        <v>247.39999999999023</v>
      </c>
    </row>
    <row r="2481" spans="1:1" x14ac:dyDescent="0.55000000000000004">
      <c r="A2481">
        <f>'Simulated-SIR_C3'!A2479</f>
        <v>247.49999999999022</v>
      </c>
    </row>
    <row r="2482" spans="1:1" x14ac:dyDescent="0.55000000000000004">
      <c r="A2482">
        <f>'Simulated-SIR_C3'!A2480</f>
        <v>247.59999999999022</v>
      </c>
    </row>
    <row r="2483" spans="1:1" x14ac:dyDescent="0.55000000000000004">
      <c r="A2483">
        <f>'Simulated-SIR_C3'!A2481</f>
        <v>247.69999999999021</v>
      </c>
    </row>
    <row r="2484" spans="1:1" x14ac:dyDescent="0.55000000000000004">
      <c r="A2484">
        <f>'Simulated-SIR_C3'!A2482</f>
        <v>247.79999999999021</v>
      </c>
    </row>
    <row r="2485" spans="1:1" x14ac:dyDescent="0.55000000000000004">
      <c r="A2485">
        <f>'Simulated-SIR_C3'!A2483</f>
        <v>247.8999999999902</v>
      </c>
    </row>
    <row r="2486" spans="1:1" x14ac:dyDescent="0.55000000000000004">
      <c r="A2486">
        <f>'Simulated-SIR_C3'!A2484</f>
        <v>247.99999999999019</v>
      </c>
    </row>
    <row r="2487" spans="1:1" x14ac:dyDescent="0.55000000000000004">
      <c r="A2487">
        <f>'Simulated-SIR_C3'!A2485</f>
        <v>248.09999999999019</v>
      </c>
    </row>
    <row r="2488" spans="1:1" x14ac:dyDescent="0.55000000000000004">
      <c r="A2488">
        <f>'Simulated-SIR_C3'!A2486</f>
        <v>248.19999999999018</v>
      </c>
    </row>
    <row r="2489" spans="1:1" x14ac:dyDescent="0.55000000000000004">
      <c r="A2489">
        <f>'Simulated-SIR_C3'!A2487</f>
        <v>248.29999999999018</v>
      </c>
    </row>
    <row r="2490" spans="1:1" x14ac:dyDescent="0.55000000000000004">
      <c r="A2490">
        <f>'Simulated-SIR_C3'!A2488</f>
        <v>248.39999999999017</v>
      </c>
    </row>
    <row r="2491" spans="1:1" x14ac:dyDescent="0.55000000000000004">
      <c r="A2491">
        <f>'Simulated-SIR_C3'!A2489</f>
        <v>248.49999999999017</v>
      </c>
    </row>
    <row r="2492" spans="1:1" x14ac:dyDescent="0.55000000000000004">
      <c r="A2492">
        <f>'Simulated-SIR_C3'!A2490</f>
        <v>248.59999999999016</v>
      </c>
    </row>
    <row r="2493" spans="1:1" x14ac:dyDescent="0.55000000000000004">
      <c r="A2493">
        <f>'Simulated-SIR_C3'!A2491</f>
        <v>248.69999999999015</v>
      </c>
    </row>
    <row r="2494" spans="1:1" x14ac:dyDescent="0.55000000000000004">
      <c r="A2494">
        <f>'Simulated-SIR_C3'!A2492</f>
        <v>248.79999999999015</v>
      </c>
    </row>
    <row r="2495" spans="1:1" x14ac:dyDescent="0.55000000000000004">
      <c r="A2495">
        <f>'Simulated-SIR_C3'!A2493</f>
        <v>248.89999999999014</v>
      </c>
    </row>
    <row r="2496" spans="1:1" x14ac:dyDescent="0.55000000000000004">
      <c r="A2496">
        <f>'Simulated-SIR_C3'!A2494</f>
        <v>248.99999999999014</v>
      </c>
    </row>
    <row r="2497" spans="1:1" x14ac:dyDescent="0.55000000000000004">
      <c r="A2497">
        <f>'Simulated-SIR_C3'!A2495</f>
        <v>249.09999999999013</v>
      </c>
    </row>
    <row r="2498" spans="1:1" x14ac:dyDescent="0.55000000000000004">
      <c r="A2498">
        <f>'Simulated-SIR_C3'!A2496</f>
        <v>249.19999999999013</v>
      </c>
    </row>
    <row r="2499" spans="1:1" x14ac:dyDescent="0.55000000000000004">
      <c r="A2499">
        <f>'Simulated-SIR_C3'!A2497</f>
        <v>249.29999999999012</v>
      </c>
    </row>
    <row r="2500" spans="1:1" x14ac:dyDescent="0.55000000000000004">
      <c r="A2500">
        <f>'Simulated-SIR_C3'!A2498</f>
        <v>249.39999999999011</v>
      </c>
    </row>
    <row r="2501" spans="1:1" x14ac:dyDescent="0.55000000000000004">
      <c r="A2501">
        <f>'Simulated-SIR_C3'!A2499</f>
        <v>249.49999999999011</v>
      </c>
    </row>
    <row r="2502" spans="1:1" x14ac:dyDescent="0.55000000000000004">
      <c r="A2502">
        <f>'Simulated-SIR_C3'!A2500</f>
        <v>249.5999999999901</v>
      </c>
    </row>
    <row r="2503" spans="1:1" x14ac:dyDescent="0.55000000000000004">
      <c r="A2503">
        <f>'Simulated-SIR_C3'!A2501</f>
        <v>249.6999999999901</v>
      </c>
    </row>
    <row r="2504" spans="1:1" x14ac:dyDescent="0.55000000000000004">
      <c r="A2504">
        <f>'Simulated-SIR_C3'!A2502</f>
        <v>249.79999999999009</v>
      </c>
    </row>
    <row r="2505" spans="1:1" x14ac:dyDescent="0.55000000000000004">
      <c r="A2505">
        <f>'Simulated-SIR_C3'!A2503</f>
        <v>249.89999999999009</v>
      </c>
    </row>
    <row r="2506" spans="1:1" x14ac:dyDescent="0.55000000000000004">
      <c r="A2506">
        <f>'Simulated-SIR_C3'!A2504</f>
        <v>249.99999999999008</v>
      </c>
    </row>
    <row r="2507" spans="1:1" x14ac:dyDescent="0.55000000000000004">
      <c r="A2507">
        <f>'Simulated-SIR_C3'!A2505</f>
        <v>250.09999999999008</v>
      </c>
    </row>
    <row r="2508" spans="1:1" x14ac:dyDescent="0.55000000000000004">
      <c r="A2508">
        <f>'Simulated-SIR_C3'!A2506</f>
        <v>250.19999999999007</v>
      </c>
    </row>
    <row r="2509" spans="1:1" x14ac:dyDescent="0.55000000000000004">
      <c r="A2509">
        <f>'Simulated-SIR_C3'!A2507</f>
        <v>250.29999999999006</v>
      </c>
    </row>
    <row r="2510" spans="1:1" x14ac:dyDescent="0.55000000000000004">
      <c r="A2510">
        <f>'Simulated-SIR_C3'!A2508</f>
        <v>250.39999999999006</v>
      </c>
    </row>
    <row r="2511" spans="1:1" x14ac:dyDescent="0.55000000000000004">
      <c r="A2511">
        <f>'Simulated-SIR_C3'!A2509</f>
        <v>250.49999999999005</v>
      </c>
    </row>
    <row r="2512" spans="1:1" x14ac:dyDescent="0.55000000000000004">
      <c r="A2512">
        <f>'Simulated-SIR_C3'!A2510</f>
        <v>250.59999999999005</v>
      </c>
    </row>
    <row r="2513" spans="1:1" x14ac:dyDescent="0.55000000000000004">
      <c r="A2513">
        <f>'Simulated-SIR_C3'!A2511</f>
        <v>250.69999999999004</v>
      </c>
    </row>
    <row r="2514" spans="1:1" x14ac:dyDescent="0.55000000000000004">
      <c r="A2514">
        <f>'Simulated-SIR_C3'!A2512</f>
        <v>250.79999999999004</v>
      </c>
    </row>
    <row r="2515" spans="1:1" x14ac:dyDescent="0.55000000000000004">
      <c r="A2515">
        <f>'Simulated-SIR_C3'!A2513</f>
        <v>250.89999999999003</v>
      </c>
    </row>
    <row r="2516" spans="1:1" x14ac:dyDescent="0.55000000000000004">
      <c r="A2516">
        <f>'Simulated-SIR_C3'!A2514</f>
        <v>250.99999999999002</v>
      </c>
    </row>
    <row r="2517" spans="1:1" x14ac:dyDescent="0.55000000000000004">
      <c r="A2517">
        <f>'Simulated-SIR_C3'!A2515</f>
        <v>251.09999999999002</v>
      </c>
    </row>
    <row r="2518" spans="1:1" x14ac:dyDescent="0.55000000000000004">
      <c r="A2518">
        <f>'Simulated-SIR_C3'!A2516</f>
        <v>251.19999999999001</v>
      </c>
    </row>
    <row r="2519" spans="1:1" x14ac:dyDescent="0.55000000000000004">
      <c r="A2519">
        <f>'Simulated-SIR_C3'!A2517</f>
        <v>251.29999999999001</v>
      </c>
    </row>
    <row r="2520" spans="1:1" x14ac:dyDescent="0.55000000000000004">
      <c r="A2520">
        <f>'Simulated-SIR_C3'!A2518</f>
        <v>251.39999999999</v>
      </c>
    </row>
    <row r="2521" spans="1:1" x14ac:dyDescent="0.55000000000000004">
      <c r="A2521">
        <f>'Simulated-SIR_C3'!A2519</f>
        <v>251.49999999999</v>
      </c>
    </row>
    <row r="2522" spans="1:1" x14ac:dyDescent="0.55000000000000004">
      <c r="A2522">
        <f>'Simulated-SIR_C3'!A2520</f>
        <v>251.59999999998999</v>
      </c>
    </row>
    <row r="2523" spans="1:1" x14ac:dyDescent="0.55000000000000004">
      <c r="A2523">
        <f>'Simulated-SIR_C3'!A2521</f>
        <v>251.69999999998998</v>
      </c>
    </row>
    <row r="2524" spans="1:1" x14ac:dyDescent="0.55000000000000004">
      <c r="A2524">
        <f>'Simulated-SIR_C3'!A2522</f>
        <v>251.79999999998998</v>
      </c>
    </row>
    <row r="2525" spans="1:1" x14ac:dyDescent="0.55000000000000004">
      <c r="A2525">
        <f>'Simulated-SIR_C3'!A2523</f>
        <v>251.89999999998997</v>
      </c>
    </row>
    <row r="2526" spans="1:1" x14ac:dyDescent="0.55000000000000004">
      <c r="A2526">
        <f>'Simulated-SIR_C3'!A2524</f>
        <v>251.99999999998997</v>
      </c>
    </row>
    <row r="2527" spans="1:1" x14ac:dyDescent="0.55000000000000004">
      <c r="A2527">
        <f>'Simulated-SIR_C3'!A2525</f>
        <v>252.09999999998996</v>
      </c>
    </row>
    <row r="2528" spans="1:1" x14ac:dyDescent="0.55000000000000004">
      <c r="A2528">
        <f>'Simulated-SIR_C3'!A2526</f>
        <v>252.19999999998996</v>
      </c>
    </row>
    <row r="2529" spans="1:1" x14ac:dyDescent="0.55000000000000004">
      <c r="A2529">
        <f>'Simulated-SIR_C3'!A2527</f>
        <v>252.29999999998995</v>
      </c>
    </row>
    <row r="2530" spans="1:1" x14ac:dyDescent="0.55000000000000004">
      <c r="A2530">
        <f>'Simulated-SIR_C3'!A2528</f>
        <v>252.39999999998994</v>
      </c>
    </row>
    <row r="2531" spans="1:1" x14ac:dyDescent="0.55000000000000004">
      <c r="A2531">
        <f>'Simulated-SIR_C3'!A2529</f>
        <v>252.49999999998994</v>
      </c>
    </row>
    <row r="2532" spans="1:1" x14ac:dyDescent="0.55000000000000004">
      <c r="A2532">
        <f>'Simulated-SIR_C3'!A2530</f>
        <v>252.59999999998993</v>
      </c>
    </row>
    <row r="2533" spans="1:1" x14ac:dyDescent="0.55000000000000004">
      <c r="A2533">
        <f>'Simulated-SIR_C3'!A2531</f>
        <v>252.69999999998993</v>
      </c>
    </row>
    <row r="2534" spans="1:1" x14ac:dyDescent="0.55000000000000004">
      <c r="A2534">
        <f>'Simulated-SIR_C3'!A2532</f>
        <v>252.79999999998992</v>
      </c>
    </row>
    <row r="2535" spans="1:1" x14ac:dyDescent="0.55000000000000004">
      <c r="A2535">
        <f>'Simulated-SIR_C3'!A2533</f>
        <v>252.89999999998992</v>
      </c>
    </row>
    <row r="2536" spans="1:1" x14ac:dyDescent="0.55000000000000004">
      <c r="A2536">
        <f>'Simulated-SIR_C3'!A2534</f>
        <v>252.99999999998991</v>
      </c>
    </row>
    <row r="2537" spans="1:1" x14ac:dyDescent="0.55000000000000004">
      <c r="A2537">
        <f>'Simulated-SIR_C3'!A2535</f>
        <v>253.0999999999899</v>
      </c>
    </row>
    <row r="2538" spans="1:1" x14ac:dyDescent="0.55000000000000004">
      <c r="A2538">
        <f>'Simulated-SIR_C3'!A2536</f>
        <v>253.1999999999899</v>
      </c>
    </row>
    <row r="2539" spans="1:1" x14ac:dyDescent="0.55000000000000004">
      <c r="A2539">
        <f>'Simulated-SIR_C3'!A2537</f>
        <v>253.29999999998989</v>
      </c>
    </row>
    <row r="2540" spans="1:1" x14ac:dyDescent="0.55000000000000004">
      <c r="A2540">
        <f>'Simulated-SIR_C3'!A2538</f>
        <v>253.39999999998989</v>
      </c>
    </row>
    <row r="2541" spans="1:1" x14ac:dyDescent="0.55000000000000004">
      <c r="A2541">
        <f>'Simulated-SIR_C3'!A2539</f>
        <v>253.49999999998988</v>
      </c>
    </row>
    <row r="2542" spans="1:1" x14ac:dyDescent="0.55000000000000004">
      <c r="A2542">
        <f>'Simulated-SIR_C3'!A2540</f>
        <v>253.59999999998988</v>
      </c>
    </row>
    <row r="2543" spans="1:1" x14ac:dyDescent="0.55000000000000004">
      <c r="A2543">
        <f>'Simulated-SIR_C3'!A2541</f>
        <v>253.69999999998987</v>
      </c>
    </row>
    <row r="2544" spans="1:1" x14ac:dyDescent="0.55000000000000004">
      <c r="A2544">
        <f>'Simulated-SIR_C3'!A2542</f>
        <v>253.79999999998986</v>
      </c>
    </row>
    <row r="2545" spans="1:1" x14ac:dyDescent="0.55000000000000004">
      <c r="A2545">
        <f>'Simulated-SIR_C3'!A2543</f>
        <v>253.89999999998986</v>
      </c>
    </row>
    <row r="2546" spans="1:1" x14ac:dyDescent="0.55000000000000004">
      <c r="A2546">
        <f>'Simulated-SIR_C3'!A2544</f>
        <v>253.99999999998985</v>
      </c>
    </row>
    <row r="2547" spans="1:1" x14ac:dyDescent="0.55000000000000004">
      <c r="A2547">
        <f>'Simulated-SIR_C3'!A2545</f>
        <v>254.09999999998985</v>
      </c>
    </row>
    <row r="2548" spans="1:1" x14ac:dyDescent="0.55000000000000004">
      <c r="A2548">
        <f>'Simulated-SIR_C3'!A2546</f>
        <v>254.19999999998984</v>
      </c>
    </row>
    <row r="2549" spans="1:1" x14ac:dyDescent="0.55000000000000004">
      <c r="A2549">
        <f>'Simulated-SIR_C3'!A2547</f>
        <v>254.29999999998984</v>
      </c>
    </row>
    <row r="2550" spans="1:1" x14ac:dyDescent="0.55000000000000004">
      <c r="A2550">
        <f>'Simulated-SIR_C3'!A2548</f>
        <v>254.39999999998983</v>
      </c>
    </row>
    <row r="2551" spans="1:1" x14ac:dyDescent="0.55000000000000004">
      <c r="A2551">
        <f>'Simulated-SIR_C3'!A2549</f>
        <v>254.49999999998983</v>
      </c>
    </row>
    <row r="2552" spans="1:1" x14ac:dyDescent="0.55000000000000004">
      <c r="A2552">
        <f>'Simulated-SIR_C3'!A2550</f>
        <v>254.59999999998982</v>
      </c>
    </row>
    <row r="2553" spans="1:1" x14ac:dyDescent="0.55000000000000004">
      <c r="A2553">
        <f>'Simulated-SIR_C3'!A2551</f>
        <v>254.69999999998981</v>
      </c>
    </row>
    <row r="2554" spans="1:1" x14ac:dyDescent="0.55000000000000004">
      <c r="A2554">
        <f>'Simulated-SIR_C3'!A2552</f>
        <v>254.79999999998981</v>
      </c>
    </row>
    <row r="2555" spans="1:1" x14ac:dyDescent="0.55000000000000004">
      <c r="A2555">
        <f>'Simulated-SIR_C3'!A2553</f>
        <v>254.8999999999898</v>
      </c>
    </row>
    <row r="2556" spans="1:1" x14ac:dyDescent="0.55000000000000004">
      <c r="A2556">
        <f>'Simulated-SIR_C3'!A2554</f>
        <v>254.9999999999898</v>
      </c>
    </row>
    <row r="2557" spans="1:1" x14ac:dyDescent="0.55000000000000004">
      <c r="A2557">
        <f>'Simulated-SIR_C3'!A2555</f>
        <v>255.09999999998979</v>
      </c>
    </row>
    <row r="2558" spans="1:1" x14ac:dyDescent="0.55000000000000004">
      <c r="A2558">
        <f>'Simulated-SIR_C3'!A2556</f>
        <v>255.19999999998979</v>
      </c>
    </row>
    <row r="2559" spans="1:1" x14ac:dyDescent="0.55000000000000004">
      <c r="A2559">
        <f>'Simulated-SIR_C3'!A2557</f>
        <v>255.29999999998978</v>
      </c>
    </row>
    <row r="2560" spans="1:1" x14ac:dyDescent="0.55000000000000004">
      <c r="A2560">
        <f>'Simulated-SIR_C3'!A2558</f>
        <v>255.39999999998977</v>
      </c>
    </row>
    <row r="2561" spans="1:1" x14ac:dyDescent="0.55000000000000004">
      <c r="A2561">
        <f>'Simulated-SIR_C3'!A2559</f>
        <v>255.49999999998977</v>
      </c>
    </row>
    <row r="2562" spans="1:1" x14ac:dyDescent="0.55000000000000004">
      <c r="A2562">
        <f>'Simulated-SIR_C3'!A2560</f>
        <v>255.59999999998976</v>
      </c>
    </row>
    <row r="2563" spans="1:1" x14ac:dyDescent="0.55000000000000004">
      <c r="A2563">
        <f>'Simulated-SIR_C3'!A2561</f>
        <v>255.69999999998976</v>
      </c>
    </row>
    <row r="2564" spans="1:1" x14ac:dyDescent="0.55000000000000004">
      <c r="A2564">
        <f>'Simulated-SIR_C3'!A2562</f>
        <v>255.79999999998975</v>
      </c>
    </row>
    <row r="2565" spans="1:1" x14ac:dyDescent="0.55000000000000004">
      <c r="A2565">
        <f>'Simulated-SIR_C3'!A2563</f>
        <v>255.89999999998975</v>
      </c>
    </row>
    <row r="2566" spans="1:1" x14ac:dyDescent="0.55000000000000004">
      <c r="A2566">
        <f>'Simulated-SIR_C3'!A2564</f>
        <v>255.99999999998974</v>
      </c>
    </row>
    <row r="2567" spans="1:1" x14ac:dyDescent="0.55000000000000004">
      <c r="A2567">
        <f>'Simulated-SIR_C3'!A2565</f>
        <v>256.09999999998973</v>
      </c>
    </row>
    <row r="2568" spans="1:1" x14ac:dyDescent="0.55000000000000004">
      <c r="A2568">
        <f>'Simulated-SIR_C3'!A2566</f>
        <v>256.19999999998976</v>
      </c>
    </row>
    <row r="2569" spans="1:1" x14ac:dyDescent="0.55000000000000004">
      <c r="A2569">
        <f>'Simulated-SIR_C3'!A2567</f>
        <v>256.29999999998978</v>
      </c>
    </row>
    <row r="2570" spans="1:1" x14ac:dyDescent="0.55000000000000004">
      <c r="A2570">
        <f>'Simulated-SIR_C3'!A2568</f>
        <v>256.3999999999898</v>
      </c>
    </row>
    <row r="2571" spans="1:1" x14ac:dyDescent="0.55000000000000004">
      <c r="A2571">
        <f>'Simulated-SIR_C3'!A2569</f>
        <v>256.49999999998983</v>
      </c>
    </row>
    <row r="2572" spans="1:1" x14ac:dyDescent="0.55000000000000004">
      <c r="A2572">
        <f>'Simulated-SIR_C3'!A2570</f>
        <v>256.59999999998985</v>
      </c>
    </row>
    <row r="2573" spans="1:1" x14ac:dyDescent="0.55000000000000004">
      <c r="A2573">
        <f>'Simulated-SIR_C3'!A2571</f>
        <v>256.69999999998987</v>
      </c>
    </row>
    <row r="2574" spans="1:1" x14ac:dyDescent="0.55000000000000004">
      <c r="A2574">
        <f>'Simulated-SIR_C3'!A2572</f>
        <v>256.79999999998989</v>
      </c>
    </row>
    <row r="2575" spans="1:1" x14ac:dyDescent="0.55000000000000004">
      <c r="A2575">
        <f>'Simulated-SIR_C3'!A2573</f>
        <v>256.89999999998992</v>
      </c>
    </row>
    <row r="2576" spans="1:1" x14ac:dyDescent="0.55000000000000004">
      <c r="A2576">
        <f>'Simulated-SIR_C3'!A2574</f>
        <v>256.99999999998994</v>
      </c>
    </row>
    <row r="2577" spans="1:1" x14ac:dyDescent="0.55000000000000004">
      <c r="A2577">
        <f>'Simulated-SIR_C3'!A2575</f>
        <v>257.09999999998996</v>
      </c>
    </row>
    <row r="2578" spans="1:1" x14ac:dyDescent="0.55000000000000004">
      <c r="A2578">
        <f>'Simulated-SIR_C3'!A2576</f>
        <v>257.19999999998998</v>
      </c>
    </row>
    <row r="2579" spans="1:1" x14ac:dyDescent="0.55000000000000004">
      <c r="A2579">
        <f>'Simulated-SIR_C3'!A2577</f>
        <v>257.29999999999001</v>
      </c>
    </row>
    <row r="2580" spans="1:1" x14ac:dyDescent="0.55000000000000004">
      <c r="A2580">
        <f>'Simulated-SIR_C3'!A2578</f>
        <v>257.39999999999003</v>
      </c>
    </row>
    <row r="2581" spans="1:1" x14ac:dyDescent="0.55000000000000004">
      <c r="A2581">
        <f>'Simulated-SIR_C3'!A2579</f>
        <v>257.49999999999005</v>
      </c>
    </row>
    <row r="2582" spans="1:1" x14ac:dyDescent="0.55000000000000004">
      <c r="A2582">
        <f>'Simulated-SIR_C3'!A2580</f>
        <v>257.59999999999008</v>
      </c>
    </row>
    <row r="2583" spans="1:1" x14ac:dyDescent="0.55000000000000004">
      <c r="A2583">
        <f>'Simulated-SIR_C3'!A2581</f>
        <v>257.6999999999901</v>
      </c>
    </row>
    <row r="2584" spans="1:1" x14ac:dyDescent="0.55000000000000004">
      <c r="A2584">
        <f>'Simulated-SIR_C3'!A2582</f>
        <v>257.79999999999012</v>
      </c>
    </row>
    <row r="2585" spans="1:1" x14ac:dyDescent="0.55000000000000004">
      <c r="A2585">
        <f>'Simulated-SIR_C3'!A2583</f>
        <v>257.89999999999014</v>
      </c>
    </row>
    <row r="2586" spans="1:1" x14ac:dyDescent="0.55000000000000004">
      <c r="A2586">
        <f>'Simulated-SIR_C3'!A2584</f>
        <v>257.99999999999017</v>
      </c>
    </row>
    <row r="2587" spans="1:1" x14ac:dyDescent="0.55000000000000004">
      <c r="A2587">
        <f>'Simulated-SIR_C3'!A2585</f>
        <v>258.09999999999019</v>
      </c>
    </row>
    <row r="2588" spans="1:1" x14ac:dyDescent="0.55000000000000004">
      <c r="A2588">
        <f>'Simulated-SIR_C3'!A2586</f>
        <v>258.19999999999021</v>
      </c>
    </row>
    <row r="2589" spans="1:1" x14ac:dyDescent="0.55000000000000004">
      <c r="A2589">
        <f>'Simulated-SIR_C3'!A2587</f>
        <v>258.29999999999023</v>
      </c>
    </row>
    <row r="2590" spans="1:1" x14ac:dyDescent="0.55000000000000004">
      <c r="A2590">
        <f>'Simulated-SIR_C3'!A2588</f>
        <v>258.39999999999026</v>
      </c>
    </row>
    <row r="2591" spans="1:1" x14ac:dyDescent="0.55000000000000004">
      <c r="A2591">
        <f>'Simulated-SIR_C3'!A2589</f>
        <v>258.49999999999028</v>
      </c>
    </row>
    <row r="2592" spans="1:1" x14ac:dyDescent="0.55000000000000004">
      <c r="A2592">
        <f>'Simulated-SIR_C3'!A2590</f>
        <v>258.5999999999903</v>
      </c>
    </row>
    <row r="2593" spans="1:1" x14ac:dyDescent="0.55000000000000004">
      <c r="A2593">
        <f>'Simulated-SIR_C3'!A2591</f>
        <v>258.69999999999033</v>
      </c>
    </row>
    <row r="2594" spans="1:1" x14ac:dyDescent="0.55000000000000004">
      <c r="A2594">
        <f>'Simulated-SIR_C3'!A2592</f>
        <v>258.79999999999035</v>
      </c>
    </row>
    <row r="2595" spans="1:1" x14ac:dyDescent="0.55000000000000004">
      <c r="A2595">
        <f>'Simulated-SIR_C3'!A2593</f>
        <v>258.89999999999037</v>
      </c>
    </row>
    <row r="2596" spans="1:1" x14ac:dyDescent="0.55000000000000004">
      <c r="A2596">
        <f>'Simulated-SIR_C3'!A2594</f>
        <v>258.99999999999039</v>
      </c>
    </row>
    <row r="2597" spans="1:1" x14ac:dyDescent="0.55000000000000004">
      <c r="A2597">
        <f>'Simulated-SIR_C3'!A2595</f>
        <v>259.09999999999042</v>
      </c>
    </row>
    <row r="2598" spans="1:1" x14ac:dyDescent="0.55000000000000004">
      <c r="A2598">
        <f>'Simulated-SIR_C3'!A2596</f>
        <v>259.19999999999044</v>
      </c>
    </row>
    <row r="2599" spans="1:1" x14ac:dyDescent="0.55000000000000004">
      <c r="A2599">
        <f>'Simulated-SIR_C3'!A2597</f>
        <v>259.29999999999046</v>
      </c>
    </row>
    <row r="2600" spans="1:1" x14ac:dyDescent="0.55000000000000004">
      <c r="A2600">
        <f>'Simulated-SIR_C3'!A2598</f>
        <v>259.39999999999048</v>
      </c>
    </row>
    <row r="2601" spans="1:1" x14ac:dyDescent="0.55000000000000004">
      <c r="A2601">
        <f>'Simulated-SIR_C3'!A2599</f>
        <v>259.49999999999051</v>
      </c>
    </row>
    <row r="2602" spans="1:1" x14ac:dyDescent="0.55000000000000004">
      <c r="A2602">
        <f>'Simulated-SIR_C3'!A2600</f>
        <v>259.59999999999053</v>
      </c>
    </row>
    <row r="2603" spans="1:1" x14ac:dyDescent="0.55000000000000004">
      <c r="A2603">
        <f>'Simulated-SIR_C3'!A2601</f>
        <v>259.69999999999055</v>
      </c>
    </row>
    <row r="2604" spans="1:1" x14ac:dyDescent="0.55000000000000004">
      <c r="A2604">
        <f>'Simulated-SIR_C3'!A2602</f>
        <v>259.79999999999058</v>
      </c>
    </row>
    <row r="2605" spans="1:1" x14ac:dyDescent="0.55000000000000004">
      <c r="A2605">
        <f>'Simulated-SIR_C3'!A2603</f>
        <v>259.8999999999906</v>
      </c>
    </row>
    <row r="2606" spans="1:1" x14ac:dyDescent="0.55000000000000004">
      <c r="A2606">
        <f>'Simulated-SIR_C3'!A2604</f>
        <v>259.99999999999062</v>
      </c>
    </row>
    <row r="2607" spans="1:1" x14ac:dyDescent="0.55000000000000004">
      <c r="A2607">
        <f>'Simulated-SIR_C3'!A2605</f>
        <v>260.09999999999064</v>
      </c>
    </row>
    <row r="2608" spans="1:1" x14ac:dyDescent="0.55000000000000004">
      <c r="A2608">
        <f>'Simulated-SIR_C3'!A2606</f>
        <v>260.19999999999067</v>
      </c>
    </row>
    <row r="2609" spans="1:1" x14ac:dyDescent="0.55000000000000004">
      <c r="A2609">
        <f>'Simulated-SIR_C3'!A2607</f>
        <v>260.29999999999069</v>
      </c>
    </row>
    <row r="2610" spans="1:1" x14ac:dyDescent="0.55000000000000004">
      <c r="A2610">
        <f>'Simulated-SIR_C3'!A2608</f>
        <v>260.39999999999071</v>
      </c>
    </row>
    <row r="2611" spans="1:1" x14ac:dyDescent="0.55000000000000004">
      <c r="A2611">
        <f>'Simulated-SIR_C3'!A2609</f>
        <v>260.49999999999073</v>
      </c>
    </row>
    <row r="2612" spans="1:1" x14ac:dyDescent="0.55000000000000004">
      <c r="A2612">
        <f>'Simulated-SIR_C3'!A2610</f>
        <v>260.59999999999076</v>
      </c>
    </row>
    <row r="2613" spans="1:1" x14ac:dyDescent="0.55000000000000004">
      <c r="A2613">
        <f>'Simulated-SIR_C3'!A2611</f>
        <v>260.69999999999078</v>
      </c>
    </row>
    <row r="2614" spans="1:1" x14ac:dyDescent="0.55000000000000004">
      <c r="A2614">
        <f>'Simulated-SIR_C3'!A2612</f>
        <v>260.7999999999908</v>
      </c>
    </row>
    <row r="2615" spans="1:1" x14ac:dyDescent="0.55000000000000004">
      <c r="A2615">
        <f>'Simulated-SIR_C3'!A2613</f>
        <v>260.89999999999083</v>
      </c>
    </row>
    <row r="2616" spans="1:1" x14ac:dyDescent="0.55000000000000004">
      <c r="A2616">
        <f>'Simulated-SIR_C3'!A2614</f>
        <v>260.99999999999085</v>
      </c>
    </row>
    <row r="2617" spans="1:1" x14ac:dyDescent="0.55000000000000004">
      <c r="A2617">
        <f>'Simulated-SIR_C3'!A2615</f>
        <v>261.09999999999087</v>
      </c>
    </row>
    <row r="2618" spans="1:1" x14ac:dyDescent="0.55000000000000004">
      <c r="A2618">
        <f>'Simulated-SIR_C3'!A2616</f>
        <v>261.19999999999089</v>
      </c>
    </row>
    <row r="2619" spans="1:1" x14ac:dyDescent="0.55000000000000004">
      <c r="A2619">
        <f>'Simulated-SIR_C3'!A2617</f>
        <v>261.29999999999092</v>
      </c>
    </row>
    <row r="2620" spans="1:1" x14ac:dyDescent="0.55000000000000004">
      <c r="A2620">
        <f>'Simulated-SIR_C3'!A2618</f>
        <v>261.39999999999094</v>
      </c>
    </row>
    <row r="2621" spans="1:1" x14ac:dyDescent="0.55000000000000004">
      <c r="A2621">
        <f>'Simulated-SIR_C3'!A2619</f>
        <v>261.49999999999096</v>
      </c>
    </row>
    <row r="2622" spans="1:1" x14ac:dyDescent="0.55000000000000004">
      <c r="A2622">
        <f>'Simulated-SIR_C3'!A2620</f>
        <v>261.59999999999098</v>
      </c>
    </row>
    <row r="2623" spans="1:1" x14ac:dyDescent="0.55000000000000004">
      <c r="A2623">
        <f>'Simulated-SIR_C3'!A2621</f>
        <v>261.69999999999101</v>
      </c>
    </row>
    <row r="2624" spans="1:1" x14ac:dyDescent="0.55000000000000004">
      <c r="A2624">
        <f>'Simulated-SIR_C3'!A2622</f>
        <v>261.79999999999103</v>
      </c>
    </row>
    <row r="2625" spans="1:1" x14ac:dyDescent="0.55000000000000004">
      <c r="A2625">
        <f>'Simulated-SIR_C3'!A2623</f>
        <v>261.89999999999105</v>
      </c>
    </row>
    <row r="2626" spans="1:1" x14ac:dyDescent="0.55000000000000004">
      <c r="A2626">
        <f>'Simulated-SIR_C3'!A2624</f>
        <v>261.99999999999108</v>
      </c>
    </row>
    <row r="2627" spans="1:1" x14ac:dyDescent="0.55000000000000004">
      <c r="A2627">
        <f>'Simulated-SIR_C3'!A2625</f>
        <v>262.0999999999911</v>
      </c>
    </row>
    <row r="2628" spans="1:1" x14ac:dyDescent="0.55000000000000004">
      <c r="A2628">
        <f>'Simulated-SIR_C3'!A2626</f>
        <v>262.19999999999112</v>
      </c>
    </row>
    <row r="2629" spans="1:1" x14ac:dyDescent="0.55000000000000004">
      <c r="A2629">
        <f>'Simulated-SIR_C3'!A2627</f>
        <v>262.29999999999114</v>
      </c>
    </row>
    <row r="2630" spans="1:1" x14ac:dyDescent="0.55000000000000004">
      <c r="A2630">
        <f>'Simulated-SIR_C3'!A2628</f>
        <v>262.39999999999117</v>
      </c>
    </row>
    <row r="2631" spans="1:1" x14ac:dyDescent="0.55000000000000004">
      <c r="A2631">
        <f>'Simulated-SIR_C3'!A2629</f>
        <v>262.49999999999119</v>
      </c>
    </row>
    <row r="2632" spans="1:1" x14ac:dyDescent="0.55000000000000004">
      <c r="A2632">
        <f>'Simulated-SIR_C3'!A2630</f>
        <v>262.59999999999121</v>
      </c>
    </row>
    <row r="2633" spans="1:1" x14ac:dyDescent="0.55000000000000004">
      <c r="A2633">
        <f>'Simulated-SIR_C3'!A2631</f>
        <v>262.69999999999123</v>
      </c>
    </row>
    <row r="2634" spans="1:1" x14ac:dyDescent="0.55000000000000004">
      <c r="A2634">
        <f>'Simulated-SIR_C3'!A2632</f>
        <v>262.79999999999126</v>
      </c>
    </row>
    <row r="2635" spans="1:1" x14ac:dyDescent="0.55000000000000004">
      <c r="A2635">
        <f>'Simulated-SIR_C3'!A2633</f>
        <v>262.89999999999128</v>
      </c>
    </row>
    <row r="2636" spans="1:1" x14ac:dyDescent="0.55000000000000004">
      <c r="A2636">
        <f>'Simulated-SIR_C3'!A2634</f>
        <v>262.9999999999913</v>
      </c>
    </row>
    <row r="2637" spans="1:1" x14ac:dyDescent="0.55000000000000004">
      <c r="A2637">
        <f>'Simulated-SIR_C3'!A2635</f>
        <v>263.09999999999133</v>
      </c>
    </row>
    <row r="2638" spans="1:1" x14ac:dyDescent="0.55000000000000004">
      <c r="A2638">
        <f>'Simulated-SIR_C3'!A2636</f>
        <v>263.19999999999135</v>
      </c>
    </row>
    <row r="2639" spans="1:1" x14ac:dyDescent="0.55000000000000004">
      <c r="A2639">
        <f>'Simulated-SIR_C3'!A2637</f>
        <v>263.29999999999137</v>
      </c>
    </row>
    <row r="2640" spans="1:1" x14ac:dyDescent="0.55000000000000004">
      <c r="A2640">
        <f>'Simulated-SIR_C3'!A2638</f>
        <v>263.39999999999139</v>
      </c>
    </row>
    <row r="2641" spans="1:1" x14ac:dyDescent="0.55000000000000004">
      <c r="A2641">
        <f>'Simulated-SIR_C3'!A2639</f>
        <v>263.49999999999142</v>
      </c>
    </row>
    <row r="2642" spans="1:1" x14ac:dyDescent="0.55000000000000004">
      <c r="A2642">
        <f>'Simulated-SIR_C3'!A2640</f>
        <v>263.59999999999144</v>
      </c>
    </row>
    <row r="2643" spans="1:1" x14ac:dyDescent="0.55000000000000004">
      <c r="A2643">
        <f>'Simulated-SIR_C3'!A2641</f>
        <v>263.69999999999146</v>
      </c>
    </row>
    <row r="2644" spans="1:1" x14ac:dyDescent="0.55000000000000004">
      <c r="A2644">
        <f>'Simulated-SIR_C3'!A2642</f>
        <v>263.79999999999148</v>
      </c>
    </row>
    <row r="2645" spans="1:1" x14ac:dyDescent="0.55000000000000004">
      <c r="A2645">
        <f>'Simulated-SIR_C3'!A2643</f>
        <v>263.89999999999151</v>
      </c>
    </row>
    <row r="2646" spans="1:1" x14ac:dyDescent="0.55000000000000004">
      <c r="A2646">
        <f>'Simulated-SIR_C3'!A2644</f>
        <v>263.99999999999153</v>
      </c>
    </row>
    <row r="2647" spans="1:1" x14ac:dyDescent="0.55000000000000004">
      <c r="A2647">
        <f>'Simulated-SIR_C3'!A2645</f>
        <v>264.09999999999155</v>
      </c>
    </row>
    <row r="2648" spans="1:1" x14ac:dyDescent="0.55000000000000004">
      <c r="A2648">
        <f>'Simulated-SIR_C3'!A2646</f>
        <v>264.19999999999158</v>
      </c>
    </row>
    <row r="2649" spans="1:1" x14ac:dyDescent="0.55000000000000004">
      <c r="A2649">
        <f>'Simulated-SIR_C3'!A2647</f>
        <v>264.2999999999916</v>
      </c>
    </row>
    <row r="2650" spans="1:1" x14ac:dyDescent="0.55000000000000004">
      <c r="A2650">
        <f>'Simulated-SIR_C3'!A2648</f>
        <v>264.39999999999162</v>
      </c>
    </row>
    <row r="2651" spans="1:1" x14ac:dyDescent="0.55000000000000004">
      <c r="A2651">
        <f>'Simulated-SIR_C3'!A2649</f>
        <v>264.49999999999164</v>
      </c>
    </row>
    <row r="2652" spans="1:1" x14ac:dyDescent="0.55000000000000004">
      <c r="A2652">
        <f>'Simulated-SIR_C3'!A2650</f>
        <v>264.59999999999167</v>
      </c>
    </row>
    <row r="2653" spans="1:1" x14ac:dyDescent="0.55000000000000004">
      <c r="A2653">
        <f>'Simulated-SIR_C3'!A2651</f>
        <v>264.69999999999169</v>
      </c>
    </row>
    <row r="2654" spans="1:1" x14ac:dyDescent="0.55000000000000004">
      <c r="A2654">
        <f>'Simulated-SIR_C3'!A2652</f>
        <v>264.79999999999171</v>
      </c>
    </row>
    <row r="2655" spans="1:1" x14ac:dyDescent="0.55000000000000004">
      <c r="A2655">
        <f>'Simulated-SIR_C3'!A2653</f>
        <v>264.89999999999173</v>
      </c>
    </row>
    <row r="2656" spans="1:1" x14ac:dyDescent="0.55000000000000004">
      <c r="A2656">
        <f>'Simulated-SIR_C3'!A2654</f>
        <v>264.99999999999176</v>
      </c>
    </row>
    <row r="2657" spans="1:1" x14ac:dyDescent="0.55000000000000004">
      <c r="A2657">
        <f>'Simulated-SIR_C3'!A2655</f>
        <v>265.09999999999178</v>
      </c>
    </row>
    <row r="2658" spans="1:1" x14ac:dyDescent="0.55000000000000004">
      <c r="A2658">
        <f>'Simulated-SIR_C3'!A2656</f>
        <v>265.1999999999918</v>
      </c>
    </row>
    <row r="2659" spans="1:1" x14ac:dyDescent="0.55000000000000004">
      <c r="A2659">
        <f>'Simulated-SIR_C3'!A2657</f>
        <v>265.29999999999183</v>
      </c>
    </row>
    <row r="2660" spans="1:1" x14ac:dyDescent="0.55000000000000004">
      <c r="A2660">
        <f>'Simulated-SIR_C3'!A2658</f>
        <v>265.39999999999185</v>
      </c>
    </row>
    <row r="2661" spans="1:1" x14ac:dyDescent="0.55000000000000004">
      <c r="A2661">
        <f>'Simulated-SIR_C3'!A2659</f>
        <v>265.49999999999187</v>
      </c>
    </row>
    <row r="2662" spans="1:1" x14ac:dyDescent="0.55000000000000004">
      <c r="A2662">
        <f>'Simulated-SIR_C3'!A2660</f>
        <v>265.59999999999189</v>
      </c>
    </row>
    <row r="2663" spans="1:1" x14ac:dyDescent="0.55000000000000004">
      <c r="A2663">
        <f>'Simulated-SIR_C3'!A2661</f>
        <v>265.69999999999192</v>
      </c>
    </row>
    <row r="2664" spans="1:1" x14ac:dyDescent="0.55000000000000004">
      <c r="A2664">
        <f>'Simulated-SIR_C3'!A2662</f>
        <v>265.79999999999194</v>
      </c>
    </row>
    <row r="2665" spans="1:1" x14ac:dyDescent="0.55000000000000004">
      <c r="A2665">
        <f>'Simulated-SIR_C3'!A2663</f>
        <v>265.89999999999196</v>
      </c>
    </row>
    <row r="2666" spans="1:1" x14ac:dyDescent="0.55000000000000004">
      <c r="A2666">
        <f>'Simulated-SIR_C3'!A2664</f>
        <v>265.99999999999199</v>
      </c>
    </row>
    <row r="2667" spans="1:1" x14ac:dyDescent="0.55000000000000004">
      <c r="A2667">
        <f>'Simulated-SIR_C3'!A2665</f>
        <v>266.09999999999201</v>
      </c>
    </row>
    <row r="2668" spans="1:1" x14ac:dyDescent="0.55000000000000004">
      <c r="A2668">
        <f>'Simulated-SIR_C3'!A2666</f>
        <v>266.19999999999203</v>
      </c>
    </row>
    <row r="2669" spans="1:1" x14ac:dyDescent="0.55000000000000004">
      <c r="A2669">
        <f>'Simulated-SIR_C3'!A2667</f>
        <v>266.29999999999205</v>
      </c>
    </row>
    <row r="2670" spans="1:1" x14ac:dyDescent="0.55000000000000004">
      <c r="A2670">
        <f>'Simulated-SIR_C3'!A2668</f>
        <v>266.39999999999208</v>
      </c>
    </row>
    <row r="2671" spans="1:1" x14ac:dyDescent="0.55000000000000004">
      <c r="A2671">
        <f>'Simulated-SIR_C3'!A2669</f>
        <v>266.4999999999921</v>
      </c>
    </row>
    <row r="2672" spans="1:1" x14ac:dyDescent="0.55000000000000004">
      <c r="A2672">
        <f>'Simulated-SIR_C3'!A2670</f>
        <v>266.59999999999212</v>
      </c>
    </row>
    <row r="2673" spans="1:1" x14ac:dyDescent="0.55000000000000004">
      <c r="A2673">
        <f>'Simulated-SIR_C3'!A2671</f>
        <v>266.69999999999214</v>
      </c>
    </row>
    <row r="2674" spans="1:1" x14ac:dyDescent="0.55000000000000004">
      <c r="A2674">
        <f>'Simulated-SIR_C3'!A2672</f>
        <v>266.79999999999217</v>
      </c>
    </row>
    <row r="2675" spans="1:1" x14ac:dyDescent="0.55000000000000004">
      <c r="A2675">
        <f>'Simulated-SIR_C3'!A2673</f>
        <v>266.89999999999219</v>
      </c>
    </row>
    <row r="2676" spans="1:1" x14ac:dyDescent="0.55000000000000004">
      <c r="A2676">
        <f>'Simulated-SIR_C3'!A2674</f>
        <v>266.99999999999221</v>
      </c>
    </row>
    <row r="2677" spans="1:1" x14ac:dyDescent="0.55000000000000004">
      <c r="A2677">
        <f>'Simulated-SIR_C3'!A2675</f>
        <v>267.09999999999224</v>
      </c>
    </row>
    <row r="2678" spans="1:1" x14ac:dyDescent="0.55000000000000004">
      <c r="A2678">
        <f>'Simulated-SIR_C3'!A2676</f>
        <v>267.19999999999226</v>
      </c>
    </row>
    <row r="2679" spans="1:1" x14ac:dyDescent="0.55000000000000004">
      <c r="A2679">
        <f>'Simulated-SIR_C3'!A2677</f>
        <v>267.29999999999228</v>
      </c>
    </row>
    <row r="2680" spans="1:1" x14ac:dyDescent="0.55000000000000004">
      <c r="A2680">
        <f>'Simulated-SIR_C3'!A2678</f>
        <v>267.3999999999923</v>
      </c>
    </row>
    <row r="2681" spans="1:1" x14ac:dyDescent="0.55000000000000004">
      <c r="A2681">
        <f>'Simulated-SIR_C3'!A2679</f>
        <v>267.49999999999233</v>
      </c>
    </row>
    <row r="2682" spans="1:1" x14ac:dyDescent="0.55000000000000004">
      <c r="A2682">
        <f>'Simulated-SIR_C3'!A2680</f>
        <v>267.59999999999235</v>
      </c>
    </row>
    <row r="2683" spans="1:1" x14ac:dyDescent="0.55000000000000004">
      <c r="A2683">
        <f>'Simulated-SIR_C3'!A2681</f>
        <v>267.69999999999237</v>
      </c>
    </row>
    <row r="2684" spans="1:1" x14ac:dyDescent="0.55000000000000004">
      <c r="A2684">
        <f>'Simulated-SIR_C3'!A2682</f>
        <v>267.79999999999239</v>
      </c>
    </row>
    <row r="2685" spans="1:1" x14ac:dyDescent="0.55000000000000004">
      <c r="A2685">
        <f>'Simulated-SIR_C3'!A2683</f>
        <v>267.89999999999242</v>
      </c>
    </row>
    <row r="2686" spans="1:1" x14ac:dyDescent="0.55000000000000004">
      <c r="A2686">
        <f>'Simulated-SIR_C3'!A2684</f>
        <v>267.99999999999244</v>
      </c>
    </row>
    <row r="2687" spans="1:1" x14ac:dyDescent="0.55000000000000004">
      <c r="A2687">
        <f>'Simulated-SIR_C3'!A2685</f>
        <v>268.09999999999246</v>
      </c>
    </row>
    <row r="2688" spans="1:1" x14ac:dyDescent="0.55000000000000004">
      <c r="A2688">
        <f>'Simulated-SIR_C3'!A2686</f>
        <v>268.19999999999249</v>
      </c>
    </row>
    <row r="2689" spans="1:1" x14ac:dyDescent="0.55000000000000004">
      <c r="A2689">
        <f>'Simulated-SIR_C3'!A2687</f>
        <v>268.29999999999251</v>
      </c>
    </row>
    <row r="2690" spans="1:1" x14ac:dyDescent="0.55000000000000004">
      <c r="A2690">
        <f>'Simulated-SIR_C3'!A2688</f>
        <v>268.39999999999253</v>
      </c>
    </row>
    <row r="2691" spans="1:1" x14ac:dyDescent="0.55000000000000004">
      <c r="A2691">
        <f>'Simulated-SIR_C3'!A2689</f>
        <v>268.49999999999255</v>
      </c>
    </row>
    <row r="2692" spans="1:1" x14ac:dyDescent="0.55000000000000004">
      <c r="A2692">
        <f>'Simulated-SIR_C3'!A2690</f>
        <v>268.59999999999258</v>
      </c>
    </row>
    <row r="2693" spans="1:1" x14ac:dyDescent="0.55000000000000004">
      <c r="A2693">
        <f>'Simulated-SIR_C3'!A2691</f>
        <v>268.6999999999926</v>
      </c>
    </row>
    <row r="2694" spans="1:1" x14ac:dyDescent="0.55000000000000004">
      <c r="A2694">
        <f>'Simulated-SIR_C3'!A2692</f>
        <v>268.79999999999262</v>
      </c>
    </row>
    <row r="2695" spans="1:1" x14ac:dyDescent="0.55000000000000004">
      <c r="A2695">
        <f>'Simulated-SIR_C3'!A2693</f>
        <v>268.89999999999264</v>
      </c>
    </row>
    <row r="2696" spans="1:1" x14ac:dyDescent="0.55000000000000004">
      <c r="A2696">
        <f>'Simulated-SIR_C3'!A2694</f>
        <v>268.99999999999267</v>
      </c>
    </row>
    <row r="2697" spans="1:1" x14ac:dyDescent="0.55000000000000004">
      <c r="A2697">
        <f>'Simulated-SIR_C3'!A2695</f>
        <v>269.09999999999269</v>
      </c>
    </row>
    <row r="2698" spans="1:1" x14ac:dyDescent="0.55000000000000004">
      <c r="A2698">
        <f>'Simulated-SIR_C3'!A2696</f>
        <v>269.19999999999271</v>
      </c>
    </row>
    <row r="2699" spans="1:1" x14ac:dyDescent="0.55000000000000004">
      <c r="A2699">
        <f>'Simulated-SIR_C3'!A2697</f>
        <v>269.29999999999274</v>
      </c>
    </row>
    <row r="2700" spans="1:1" x14ac:dyDescent="0.55000000000000004">
      <c r="A2700">
        <f>'Simulated-SIR_C3'!A2698</f>
        <v>269.39999999999276</v>
      </c>
    </row>
    <row r="2701" spans="1:1" x14ac:dyDescent="0.55000000000000004">
      <c r="A2701">
        <f>'Simulated-SIR_C3'!A2699</f>
        <v>269.49999999999278</v>
      </c>
    </row>
    <row r="2702" spans="1:1" x14ac:dyDescent="0.55000000000000004">
      <c r="A2702">
        <f>'Simulated-SIR_C3'!A2700</f>
        <v>269.5999999999928</v>
      </c>
    </row>
    <row r="2703" spans="1:1" x14ac:dyDescent="0.55000000000000004">
      <c r="A2703">
        <f>'Simulated-SIR_C3'!A2701</f>
        <v>269.69999999999283</v>
      </c>
    </row>
    <row r="2704" spans="1:1" x14ac:dyDescent="0.55000000000000004">
      <c r="A2704">
        <f>'Simulated-SIR_C3'!A2702</f>
        <v>269.79999999999285</v>
      </c>
    </row>
    <row r="2705" spans="1:1" x14ac:dyDescent="0.55000000000000004">
      <c r="A2705">
        <f>'Simulated-SIR_C3'!A2703</f>
        <v>269.89999999999287</v>
      </c>
    </row>
    <row r="2706" spans="1:1" x14ac:dyDescent="0.55000000000000004">
      <c r="A2706">
        <f>'Simulated-SIR_C3'!A2704</f>
        <v>269.99999999999289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72672-7375-4573-8459-5235CD36176E}">
  <sheetPr codeName="Sheet14"/>
  <dimension ref="A1:Q41"/>
  <sheetViews>
    <sheetView workbookViewId="0"/>
  </sheetViews>
  <sheetFormatPr defaultRowHeight="18" x14ac:dyDescent="0.55000000000000004"/>
  <sheetData>
    <row r="1" spans="1:17" x14ac:dyDescent="0.55000000000000004">
      <c r="A1" s="8" t="s">
        <v>60</v>
      </c>
      <c r="B1" s="3"/>
      <c r="C1" s="3"/>
      <c r="D1" s="3"/>
      <c r="E1" s="3"/>
      <c r="F1" s="3"/>
      <c r="H1" s="8" t="s">
        <v>61</v>
      </c>
      <c r="I1" s="3"/>
    </row>
    <row r="2" spans="1:17" x14ac:dyDescent="0.55000000000000004">
      <c r="A2" t="s">
        <v>40</v>
      </c>
    </row>
    <row r="3" spans="1:17" x14ac:dyDescent="0.55000000000000004">
      <c r="A3" t="s">
        <v>62</v>
      </c>
      <c r="Q3" t="s">
        <v>59</v>
      </c>
    </row>
    <row r="4" spans="1:17" x14ac:dyDescent="0.55000000000000004">
      <c r="A4" s="20">
        <f>C21</f>
        <v>504.03040768619917</v>
      </c>
      <c r="B4" t="s">
        <v>25</v>
      </c>
      <c r="P4" t="s">
        <v>42</v>
      </c>
      <c r="Q4">
        <f>'Result-SIR'!C1</f>
        <v>11</v>
      </c>
    </row>
    <row r="5" spans="1:17" x14ac:dyDescent="0.55000000000000004">
      <c r="A5" t="s">
        <v>41</v>
      </c>
      <c r="P5" t="s">
        <v>68</v>
      </c>
      <c r="Q5">
        <f>'Result-SIR'!B1</f>
        <v>10</v>
      </c>
    </row>
    <row r="6" spans="1:17" x14ac:dyDescent="0.55000000000000004">
      <c r="A6" s="7" t="s">
        <v>55</v>
      </c>
    </row>
    <row r="7" spans="1:17" x14ac:dyDescent="0.55000000000000004">
      <c r="A7" s="20">
        <f>A22</f>
        <v>22.100000000000044</v>
      </c>
      <c r="B7" t="s">
        <v>54</v>
      </c>
    </row>
    <row r="8" spans="1:17" x14ac:dyDescent="0.55000000000000004">
      <c r="A8" s="20">
        <f>D22</f>
        <v>99.761444473699939</v>
      </c>
      <c r="B8" t="s">
        <v>25</v>
      </c>
    </row>
    <row r="9" spans="1:17" x14ac:dyDescent="0.55000000000000004">
      <c r="A9" t="s">
        <v>63</v>
      </c>
    </row>
    <row r="10" spans="1:17" x14ac:dyDescent="0.55000000000000004">
      <c r="A10" s="7"/>
    </row>
    <row r="14" spans="1:17" x14ac:dyDescent="0.55000000000000004">
      <c r="A14" s="7"/>
    </row>
    <row r="19" spans="1:9" x14ac:dyDescent="0.55000000000000004">
      <c r="H19" s="9"/>
      <c r="I19" s="9"/>
    </row>
    <row r="20" spans="1:9" x14ac:dyDescent="0.55000000000000004">
      <c r="A20" t="str">
        <f>'Result-SIR'!A5</f>
        <v>day</v>
      </c>
      <c r="C20" t="str">
        <f>'Result-SIR'!B4</f>
        <v>流行対策なし</v>
      </c>
      <c r="D20" t="str">
        <f>'Result-SIR'!C4</f>
        <v>1か月間8割削減</v>
      </c>
    </row>
    <row r="21" spans="1:9" x14ac:dyDescent="0.55000000000000004">
      <c r="A21">
        <f>'Result-SIR'!A226</f>
        <v>22.000000000000043</v>
      </c>
      <c r="B21" s="9"/>
      <c r="C21" s="9">
        <f>'Result-SIR'!B226</f>
        <v>504.03040768619917</v>
      </c>
      <c r="D21">
        <f>'Result-SIR'!C226</f>
        <v>100.80608153723982</v>
      </c>
    </row>
    <row r="22" spans="1:9" x14ac:dyDescent="0.55000000000000004">
      <c r="A22">
        <f>'Result-SIR'!A227</f>
        <v>22.100000000000044</v>
      </c>
      <c r="C22" s="7">
        <f>'Result-SIR'!B227</f>
        <v>520.02941864906848</v>
      </c>
      <c r="D22" s="7">
        <f>'Result-SIR'!C227</f>
        <v>99.761444473699939</v>
      </c>
    </row>
    <row r="24" spans="1:9" x14ac:dyDescent="0.55000000000000004">
      <c r="A24" s="9"/>
      <c r="B24" s="9"/>
      <c r="C24" s="9"/>
      <c r="D24" s="9"/>
      <c r="E24" s="9"/>
    </row>
    <row r="25" spans="1:9" x14ac:dyDescent="0.55000000000000004">
      <c r="A25" s="9"/>
      <c r="B25" s="9"/>
      <c r="C25" s="9"/>
      <c r="D25" s="9"/>
      <c r="E25" s="9"/>
    </row>
    <row r="26" spans="1:9" x14ac:dyDescent="0.55000000000000004">
      <c r="A26" s="9"/>
      <c r="B26" s="9"/>
      <c r="C26" s="9"/>
      <c r="D26" s="9"/>
      <c r="E26" s="9"/>
    </row>
    <row r="27" spans="1:9" x14ac:dyDescent="0.55000000000000004">
      <c r="A27" s="9"/>
      <c r="B27" s="9"/>
      <c r="C27" s="9"/>
      <c r="D27" s="9"/>
      <c r="E27" s="9"/>
    </row>
    <row r="28" spans="1:9" x14ac:dyDescent="0.55000000000000004">
      <c r="A28" s="9"/>
      <c r="B28" s="9"/>
      <c r="C28" s="9"/>
      <c r="D28" s="9"/>
      <c r="E28" s="9"/>
    </row>
    <row r="37" spans="8:17" x14ac:dyDescent="0.55000000000000004">
      <c r="H37" s="9"/>
      <c r="I37" s="9"/>
      <c r="J37" s="9"/>
      <c r="K37" s="9"/>
      <c r="L37" s="9"/>
      <c r="M37" s="9"/>
      <c r="N37" s="9"/>
      <c r="O37" s="9"/>
      <c r="P37" s="9"/>
      <c r="Q37" s="9"/>
    </row>
    <row r="38" spans="8:17" x14ac:dyDescent="0.55000000000000004">
      <c r="H38" s="9"/>
      <c r="I38" s="9"/>
      <c r="J38" s="9"/>
      <c r="K38" s="9"/>
      <c r="L38" s="9"/>
      <c r="M38" s="9"/>
      <c r="N38" s="9"/>
      <c r="O38" s="9"/>
      <c r="P38" s="9"/>
      <c r="Q38" s="9"/>
    </row>
    <row r="39" spans="8:17" x14ac:dyDescent="0.55000000000000004">
      <c r="H39" s="9"/>
      <c r="I39" s="9"/>
      <c r="J39" s="9"/>
      <c r="K39" s="9"/>
      <c r="L39" s="9"/>
      <c r="M39" s="9"/>
      <c r="N39" s="9"/>
      <c r="O39" s="9"/>
      <c r="P39" s="9"/>
      <c r="Q39" s="9"/>
    </row>
    <row r="40" spans="8:17" x14ac:dyDescent="0.55000000000000004">
      <c r="H40" s="9"/>
      <c r="I40" s="9"/>
      <c r="J40" s="9"/>
      <c r="K40" s="9"/>
      <c r="L40" s="9"/>
      <c r="M40" s="9"/>
      <c r="N40" s="9"/>
      <c r="O40" s="9"/>
      <c r="P40" s="9"/>
      <c r="Q40" s="9"/>
    </row>
    <row r="41" spans="8:17" x14ac:dyDescent="0.55000000000000004">
      <c r="H41" s="9"/>
      <c r="I41" s="9"/>
      <c r="J41" s="9"/>
      <c r="K41" s="9"/>
      <c r="L41" s="9"/>
      <c r="M41" s="9"/>
      <c r="N41" s="9"/>
      <c r="O41" s="9"/>
      <c r="P41" s="9"/>
      <c r="Q41" s="9"/>
    </row>
  </sheetData>
  <phoneticPr fontId="1"/>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3A450-9CCA-4EC9-B51D-4E84F4A2C483}">
  <sheetPr codeName="Sheet13"/>
  <dimension ref="A1:AY2704"/>
  <sheetViews>
    <sheetView workbookViewId="0">
      <pane xSplit="1" ySplit="3" topLeftCell="B4" activePane="bottomRight" state="frozen"/>
      <selection pane="topRight" activeCell="C1" sqref="C1"/>
      <selection pane="bottomLeft" activeCell="A4" sqref="A4"/>
      <selection pane="bottomRight"/>
    </sheetView>
  </sheetViews>
  <sheetFormatPr defaultRowHeight="18" x14ac:dyDescent="0.55000000000000004"/>
  <cols>
    <col min="2" max="2" width="12.33203125" style="1" bestFit="1" customWidth="1"/>
    <col min="3" max="3" width="8.83203125" customWidth="1"/>
    <col min="4" max="4" width="8.83203125" style="2" customWidth="1"/>
    <col min="5" max="5" width="8.83203125" style="6" customWidth="1"/>
    <col min="6" max="6" width="9.4140625" bestFit="1" customWidth="1"/>
    <col min="7" max="7" width="8.9140625" bestFit="1" customWidth="1"/>
    <col min="8" max="8" width="12.58203125" bestFit="1" customWidth="1"/>
    <col min="9" max="9" width="8.9140625" bestFit="1" customWidth="1"/>
    <col min="10" max="10" width="12.58203125" bestFit="1" customWidth="1"/>
    <col min="11" max="11" width="8.9140625" bestFit="1" customWidth="1"/>
    <col min="19" max="19" width="12.33203125" bestFit="1" customWidth="1"/>
    <col min="20" max="21" width="8.83203125" customWidth="1"/>
    <col min="22" max="22" width="8.83203125" style="4" customWidth="1"/>
    <col min="23" max="23" width="9.4140625" bestFit="1" customWidth="1"/>
    <col min="24" max="24" width="8.9140625" bestFit="1" customWidth="1"/>
    <col min="25" max="25" width="12.58203125" bestFit="1" customWidth="1"/>
    <col min="26" max="26" width="8.9140625" bestFit="1" customWidth="1"/>
    <col min="27" max="27" width="12.58203125" bestFit="1" customWidth="1"/>
    <col min="28" max="28" width="8.9140625" bestFit="1" customWidth="1"/>
    <col min="36" max="36" width="12.08203125" bestFit="1" customWidth="1"/>
    <col min="37" max="39" width="8.83203125" customWidth="1"/>
    <col min="40" max="40" width="9.4140625" bestFit="1" customWidth="1"/>
    <col min="41" max="41" width="8.9140625" bestFit="1" customWidth="1"/>
    <col min="42" max="42" width="12.58203125" bestFit="1" customWidth="1"/>
    <col min="43" max="43" width="8.9140625" bestFit="1" customWidth="1"/>
    <col min="44" max="44" width="12.58203125" bestFit="1" customWidth="1"/>
    <col min="45" max="45" width="8.9140625" bestFit="1" customWidth="1"/>
  </cols>
  <sheetData>
    <row r="1" spans="1:51" x14ac:dyDescent="0.55000000000000004">
      <c r="B1" s="2" t="str">
        <f>'Parameters-x'!K7</f>
        <v>流行対策なし</v>
      </c>
      <c r="S1" t="str">
        <f>'Parameters-x'!L7</f>
        <v>1か月間8割削減</v>
      </c>
      <c r="AJ1" t="str">
        <f>'Parameters-x'!M8</f>
        <v>感染日（65%削減）</v>
      </c>
      <c r="AM1" s="4"/>
    </row>
    <row r="2" spans="1:51" x14ac:dyDescent="0.55000000000000004">
      <c r="B2" s="2" t="s">
        <v>27</v>
      </c>
      <c r="F2" t="s">
        <v>17</v>
      </c>
      <c r="H2" t="s">
        <v>18</v>
      </c>
      <c r="J2" t="s">
        <v>19</v>
      </c>
      <c r="L2" t="s">
        <v>17</v>
      </c>
      <c r="N2" t="s">
        <v>18</v>
      </c>
      <c r="P2" t="s">
        <v>19</v>
      </c>
      <c r="S2" t="s">
        <v>27</v>
      </c>
      <c r="W2" t="s">
        <v>22</v>
      </c>
      <c r="Y2" t="s">
        <v>23</v>
      </c>
      <c r="AA2" t="s">
        <v>24</v>
      </c>
      <c r="AC2" t="s">
        <v>22</v>
      </c>
      <c r="AE2" t="s">
        <v>23</v>
      </c>
      <c r="AG2" t="s">
        <v>24</v>
      </c>
      <c r="AJ2" t="s">
        <v>27</v>
      </c>
      <c r="AM2" s="4"/>
      <c r="AN2" t="s">
        <v>22</v>
      </c>
      <c r="AP2" t="s">
        <v>23</v>
      </c>
      <c r="AR2" t="s">
        <v>24</v>
      </c>
      <c r="AT2" t="s">
        <v>22</v>
      </c>
      <c r="AV2" t="s">
        <v>23</v>
      </c>
      <c r="AX2" t="s">
        <v>24</v>
      </c>
    </row>
    <row r="3" spans="1:51" x14ac:dyDescent="0.55000000000000004">
      <c r="A3" t="s">
        <v>7</v>
      </c>
      <c r="B3" s="4" t="s">
        <v>11</v>
      </c>
      <c r="C3" t="s">
        <v>12</v>
      </c>
      <c r="D3" s="2" t="s">
        <v>13</v>
      </c>
      <c r="E3" s="6" t="s">
        <v>20</v>
      </c>
      <c r="F3" t="s">
        <v>11</v>
      </c>
      <c r="G3" t="s">
        <v>12</v>
      </c>
      <c r="H3" t="s">
        <v>11</v>
      </c>
      <c r="I3" t="s">
        <v>12</v>
      </c>
      <c r="J3" t="s">
        <v>11</v>
      </c>
      <c r="K3" t="s">
        <v>12</v>
      </c>
      <c r="L3" t="s">
        <v>13</v>
      </c>
      <c r="M3" t="s">
        <v>20</v>
      </c>
      <c r="N3" t="s">
        <v>13</v>
      </c>
      <c r="O3" t="s">
        <v>20</v>
      </c>
      <c r="P3" t="s">
        <v>13</v>
      </c>
      <c r="Q3" t="s">
        <v>20</v>
      </c>
      <c r="S3" t="s">
        <v>11</v>
      </c>
      <c r="T3" t="s">
        <v>12</v>
      </c>
      <c r="U3" t="s">
        <v>13</v>
      </c>
      <c r="V3" s="4" t="s">
        <v>20</v>
      </c>
      <c r="W3" t="s">
        <v>11</v>
      </c>
      <c r="X3" t="s">
        <v>12</v>
      </c>
      <c r="Y3" t="s">
        <v>11</v>
      </c>
      <c r="Z3" t="s">
        <v>12</v>
      </c>
      <c r="AA3" t="s">
        <v>11</v>
      </c>
      <c r="AB3" t="s">
        <v>12</v>
      </c>
      <c r="AC3" t="s">
        <v>13</v>
      </c>
      <c r="AD3" t="s">
        <v>20</v>
      </c>
      <c r="AE3" t="s">
        <v>13</v>
      </c>
      <c r="AF3" t="s">
        <v>20</v>
      </c>
      <c r="AG3" t="s">
        <v>13</v>
      </c>
      <c r="AH3" t="s">
        <v>20</v>
      </c>
      <c r="AJ3" t="s">
        <v>11</v>
      </c>
      <c r="AK3" t="s">
        <v>12</v>
      </c>
      <c r="AL3" t="s">
        <v>13</v>
      </c>
      <c r="AM3" s="4" t="s">
        <v>20</v>
      </c>
      <c r="AN3" t="s">
        <v>11</v>
      </c>
      <c r="AO3" t="s">
        <v>12</v>
      </c>
      <c r="AP3" t="s">
        <v>11</v>
      </c>
      <c r="AQ3" t="s">
        <v>12</v>
      </c>
      <c r="AR3" t="s">
        <v>11</v>
      </c>
      <c r="AS3" t="s">
        <v>12</v>
      </c>
      <c r="AT3" t="s">
        <v>13</v>
      </c>
      <c r="AU3" t="s">
        <v>20</v>
      </c>
      <c r="AV3" t="s">
        <v>13</v>
      </c>
      <c r="AW3" t="s">
        <v>20</v>
      </c>
      <c r="AX3" t="s">
        <v>13</v>
      </c>
      <c r="AY3" t="s">
        <v>20</v>
      </c>
    </row>
    <row r="4" spans="1:51" x14ac:dyDescent="0.55000000000000004">
      <c r="A4">
        <v>0</v>
      </c>
      <c r="B4" s="2">
        <f t="shared" ref="B4:C19" si="0">F4+H4+J4</f>
        <v>127443492</v>
      </c>
      <c r="C4" s="6">
        <f t="shared" si="0"/>
        <v>1</v>
      </c>
      <c r="D4" s="2">
        <f t="shared" ref="D4:D67" si="1">L4+N4+P4</f>
        <v>0</v>
      </c>
      <c r="E4" s="6">
        <f>M4+O4+Q4</f>
        <v>0.52083332904410806</v>
      </c>
      <c r="F4">
        <f>N_c-G4-L4</f>
        <v>15758424</v>
      </c>
      <c r="G4">
        <f>I_c</f>
        <v>0</v>
      </c>
      <c r="H4">
        <f>N_a-I4-N4</f>
        <v>76499827</v>
      </c>
      <c r="I4">
        <f>I_a_modelC</f>
        <v>1</v>
      </c>
      <c r="J4">
        <f>N_e-K4-P4</f>
        <v>35185241</v>
      </c>
      <c r="K4">
        <f>I_e</f>
        <v>0</v>
      </c>
      <c r="L4">
        <f>REMOVED_c</f>
        <v>0</v>
      </c>
      <c r="M4" cm="1">
        <f t="array" ref="M4">NewI((1-'Parameters-x'!K10)*BETA_c,F4,C4)</f>
        <v>4.6874999999999998E-3</v>
      </c>
      <c r="N4">
        <f>REMOVED_a</f>
        <v>0</v>
      </c>
      <c r="O4" cm="1">
        <f t="array" ref="O4">NewI((1-'Parameters-x'!K10)*BETA_a,H4,C4)</f>
        <v>0.32812499571077469</v>
      </c>
      <c r="P4">
        <f>REMOVED_e</f>
        <v>0</v>
      </c>
      <c r="Q4" cm="1">
        <f t="array" ref="Q4">NewI((1-'Parameters-x'!K10)*BETA_e,J4,C4)</f>
        <v>0.18802083333333333</v>
      </c>
      <c r="S4" s="2">
        <f t="shared" ref="S4:T19" si="2">W4+Y4+AA4</f>
        <v>127443492</v>
      </c>
      <c r="T4" s="6">
        <f t="shared" si="2"/>
        <v>1</v>
      </c>
      <c r="U4" s="2">
        <f t="shared" ref="U4:U67" si="3">AC4+AE4+AG4</f>
        <v>0</v>
      </c>
      <c r="V4" s="4">
        <f>AD4+AF4+AH4</f>
        <v>0.52083332904410806</v>
      </c>
      <c r="W4">
        <f>N_c-X4-AC4</f>
        <v>15758424</v>
      </c>
      <c r="X4">
        <f>I_c</f>
        <v>0</v>
      </c>
      <c r="Y4">
        <f>N_a-Z4-AE4</f>
        <v>76499827</v>
      </c>
      <c r="Z4">
        <f>I_a_modelC</f>
        <v>1</v>
      </c>
      <c r="AA4">
        <f>N_e-AB4-AG4</f>
        <v>35185241</v>
      </c>
      <c r="AB4">
        <f>I_e</f>
        <v>0</v>
      </c>
      <c r="AC4">
        <f>REMOVED_c</f>
        <v>0</v>
      </c>
      <c r="AD4" cm="1">
        <f t="array" ref="AD4">NewI((1-'Parameters-x'!L10)*BETA_c,W4,T4)</f>
        <v>4.6874999999999998E-3</v>
      </c>
      <c r="AE4">
        <f>REMOVED_a</f>
        <v>0</v>
      </c>
      <c r="AF4" cm="1">
        <f t="array" ref="AF4">NewI((1-'Parameters-x'!L10)*BETA_a,Y4,T4)</f>
        <v>0.32812499571077469</v>
      </c>
      <c r="AG4">
        <f>REMOVED_e</f>
        <v>0</v>
      </c>
      <c r="AH4" cm="1">
        <f t="array" ref="AH4">NewI((1-'Parameters-x'!L10)*BETA_e,AA4,T4)</f>
        <v>0.18802083333333333</v>
      </c>
      <c r="AJ4" s="2">
        <f t="shared" ref="AJ4:AJ67" si="4">AN4+AP4+AR4</f>
        <v>127443492</v>
      </c>
      <c r="AK4" s="6">
        <f t="shared" ref="AK4:AK67" si="5">AO4+AQ4+AS4</f>
        <v>1</v>
      </c>
      <c r="AL4" s="2">
        <f t="shared" ref="AL4:AL67" si="6">AT4+AV4+AX4</f>
        <v>0</v>
      </c>
      <c r="AM4" s="4">
        <f>AU4+AW4+AY4</f>
        <v>0.52083332904410806</v>
      </c>
      <c r="AN4">
        <f>N_c-AO4-AT4</f>
        <v>15758424</v>
      </c>
      <c r="AO4">
        <f>I_c</f>
        <v>0</v>
      </c>
      <c r="AP4">
        <f>N_a-AQ4-AV4</f>
        <v>76499827</v>
      </c>
      <c r="AQ4">
        <f>I_a_modelC</f>
        <v>1</v>
      </c>
      <c r="AR4">
        <f>N_e-AS4-AX4</f>
        <v>35185241</v>
      </c>
      <c r="AS4">
        <f>I_e</f>
        <v>0</v>
      </c>
      <c r="AT4">
        <f>REMOVED_c</f>
        <v>0</v>
      </c>
      <c r="AU4" cm="1">
        <f t="array" ref="AU4">NewI((1-'Parameters-x'!M10)*BETA_c,AN4,AK4)</f>
        <v>4.6874999999999998E-3</v>
      </c>
      <c r="AV4">
        <f>REMOVED_a</f>
        <v>0</v>
      </c>
      <c r="AW4" cm="1">
        <f t="array" ref="AW4">NewI((1-'Parameters-x'!M10)*BETA_a,AP4,AK4)</f>
        <v>0.32812499571077469</v>
      </c>
      <c r="AX4">
        <f>REMOVED_e</f>
        <v>0</v>
      </c>
      <c r="AY4" cm="1">
        <f t="array" ref="AY4">NewI((1-'Parameters-x'!M10)*BETA_e,AR4,AK4)</f>
        <v>0.18802083333333333</v>
      </c>
    </row>
    <row r="5" spans="1:51" x14ac:dyDescent="0.55000000000000004">
      <c r="A5">
        <f t="shared" ref="A5:A68" si="7">A4+dt</f>
        <v>0.1</v>
      </c>
      <c r="B5" s="2">
        <f t="shared" si="0"/>
        <v>127443491.94709432</v>
      </c>
      <c r="C5" s="6">
        <f t="shared" si="0"/>
        <v>1.0317434067943312</v>
      </c>
      <c r="D5" s="2">
        <f t="shared" si="1"/>
        <v>2.1162271954753169E-2</v>
      </c>
      <c r="E5" s="6">
        <f t="shared" ref="E5:E68" si="8">M5+O5+Q5</f>
        <v>0.53736635302705471</v>
      </c>
      <c r="F5">
        <f t="array" ref="F5:K5">rk((1-'Parameters-x'!K10)*BETA_c,(1-'Parameters-x'!K10)*BETA_a,(1-'Parameters-x'!K10)*BETA_e,GAMMA,F4,G4,H4,I4,J4,K4,dt,STAGE)</f>
        <v>15758423.999523848</v>
      </c>
      <c r="G5">
        <v>4.7125103285954793E-4</v>
      </c>
      <c r="H5">
        <v>76499826.966669425</v>
      </c>
      <c r="I5">
        <v>1.012369753226078</v>
      </c>
      <c r="J5">
        <v>35185240.980901048</v>
      </c>
      <c r="K5">
        <v>1.8902402535393728E-2</v>
      </c>
      <c r="L5">
        <f t="shared" ref="L5" si="9">N_c-F5-G5</f>
        <v>4.9006719286600752E-6</v>
      </c>
      <c r="M5" cm="1">
        <f t="array" ref="M5">NewI((1-'Parameters-x'!K11)*BETA_c,F5,C5)</f>
        <v>4.836297219202295E-3</v>
      </c>
      <c r="N5">
        <f t="shared" ref="N5" si="10">N_a-H5-I5</f>
        <v>2.096082140561295E-2</v>
      </c>
      <c r="O5" cm="1">
        <f t="array" ref="O5">NewI((1-'Parameters-x'!K11)*BETA_a,H5,C5)</f>
        <v>0.33854080078150955</v>
      </c>
      <c r="P5">
        <f t="shared" ref="P5" si="11">N_e-J5-K5</f>
        <v>1.9654987721155759E-4</v>
      </c>
      <c r="Q5" cm="1">
        <f t="array" ref="Q5">NewI((1-'Parameters-x'!K11)*BETA_e,J5,C5)</f>
        <v>0.1939892550263429</v>
      </c>
      <c r="S5" s="2">
        <f t="shared" si="2"/>
        <v>127443491.94709432</v>
      </c>
      <c r="T5" s="6">
        <f t="shared" si="2"/>
        <v>1.0317434067943312</v>
      </c>
      <c r="U5" s="2">
        <f t="shared" si="3"/>
        <v>2.1162271954753169E-2</v>
      </c>
      <c r="V5" s="4">
        <f t="shared" ref="V5:V68" si="12">AD5+AF5+AH5</f>
        <v>0.53736635302705471</v>
      </c>
      <c r="W5">
        <f t="array" ref="W5:AB5">rk((1-'Parameters-x'!L10)*BETA_c,(1-'Parameters-x'!L10)*BETA_a,(1-'Parameters-x'!L10)*BETA_e,GAMMA,W4,X4,Y4,Z4,AA4,AB4,dt,STAGE)</f>
        <v>15758423.999523848</v>
      </c>
      <c r="X5">
        <v>4.7125103285954793E-4</v>
      </c>
      <c r="Y5">
        <v>76499826.966669425</v>
      </c>
      <c r="Z5">
        <v>1.012369753226078</v>
      </c>
      <c r="AA5">
        <v>35185240.980901048</v>
      </c>
      <c r="AB5">
        <v>1.8902402535393728E-2</v>
      </c>
      <c r="AC5">
        <f t="shared" ref="AC5" si="13">N_c-W5-X5</f>
        <v>4.9006719286600752E-6</v>
      </c>
      <c r="AD5" cm="1">
        <f t="array" ref="AD5">NewI((1-'Parameters-x'!L11)*BETA_c,W5,T5)</f>
        <v>4.836297219202295E-3</v>
      </c>
      <c r="AE5">
        <f t="shared" ref="AE5" si="14">N_a-Y5-Z5</f>
        <v>2.096082140561295E-2</v>
      </c>
      <c r="AF5" cm="1">
        <f t="array" ref="AF5">NewI((1-'Parameters-x'!L11)*BETA_a,Y5,T5)</f>
        <v>0.33854080078150955</v>
      </c>
      <c r="AG5">
        <f t="shared" ref="AG5" si="15">N_e-AA5-AB5</f>
        <v>1.9654987721155759E-4</v>
      </c>
      <c r="AH5" cm="1">
        <f t="array" ref="AH5">NewI((1-'Parameters-x'!L11)*BETA_e,AA5,T5)</f>
        <v>0.1939892550263429</v>
      </c>
      <c r="AJ5" s="2">
        <f t="shared" si="4"/>
        <v>127443491.94709432</v>
      </c>
      <c r="AK5" s="6">
        <f t="shared" si="5"/>
        <v>1.0317434067943312</v>
      </c>
      <c r="AL5" s="2">
        <f t="shared" si="6"/>
        <v>2.1162271954753169E-2</v>
      </c>
      <c r="AM5" s="4">
        <f t="shared" ref="AM5:AM68" si="16">AU5+AW5+AY5</f>
        <v>0.53736635302705471</v>
      </c>
      <c r="AN5">
        <f t="array" ref="AN5:AS5">rk((1-'Parameters-x'!M10)*BETA_c,(1-'Parameters-x'!M10)*BETA_a,(1-'Parameters-x'!M10)*BETA_e,GAMMA,AN4,AO4,AP4,AQ4,AR4,AS4,dt,STAGE)</f>
        <v>15758423.999523848</v>
      </c>
      <c r="AO5">
        <v>4.7125103285954793E-4</v>
      </c>
      <c r="AP5">
        <v>76499826.966669425</v>
      </c>
      <c r="AQ5">
        <v>1.012369753226078</v>
      </c>
      <c r="AR5">
        <v>35185240.980901048</v>
      </c>
      <c r="AS5">
        <v>1.8902402535393728E-2</v>
      </c>
      <c r="AT5">
        <f t="shared" ref="AT5:AT68" si="17">N_c-AN5-AO5</f>
        <v>4.9006719286600752E-6</v>
      </c>
      <c r="AU5" cm="1">
        <f t="array" ref="AU5">NewI((1-'Parameters-x'!M11)*BETA_c,AN5,AK5)</f>
        <v>4.836297219202295E-3</v>
      </c>
      <c r="AV5">
        <f t="shared" ref="AV5:AV68" si="18">N_a-AP5-AQ5</f>
        <v>2.096082140561295E-2</v>
      </c>
      <c r="AW5" cm="1">
        <f t="array" ref="AW5">NewI((1-'Parameters-x'!M11)*BETA_a,AP5,AK5)</f>
        <v>0.33854080078150955</v>
      </c>
      <c r="AX5">
        <f t="shared" ref="AX5:AX68" si="19">N_e-AR5-AS5</f>
        <v>1.9654987721155759E-4</v>
      </c>
      <c r="AY5" cm="1">
        <f t="array" ref="AY5">NewI((1-'Parameters-x'!M11)*BETA_e,AR5,AK5)</f>
        <v>0.1939892550263429</v>
      </c>
    </row>
    <row r="6" spans="1:51" x14ac:dyDescent="0.55000000000000004">
      <c r="A6">
        <f t="shared" si="7"/>
        <v>0.2</v>
      </c>
      <c r="B6" s="2">
        <f t="shared" si="0"/>
        <v>127443491.89250924</v>
      </c>
      <c r="C6" s="6">
        <f t="shared" si="0"/>
        <v>1.0644944574370636</v>
      </c>
      <c r="D6" s="2">
        <f t="shared" si="1"/>
        <v>4.2996307493780764E-2</v>
      </c>
      <c r="E6" s="6">
        <f t="shared" si="8"/>
        <v>0.55442419148571198</v>
      </c>
      <c r="F6">
        <f t="array" ref="F6:K6">rk((1-'Parameters-x'!K11)*BETA_c,(1-'Parameters-x'!K11)*BETA_a,(1-'Parameters-x'!K11)*BETA_e,GAMMA,F5,G5,H5,I5,J5,K5,dt,STAGE)</f>
        <v>15758423.999032585</v>
      </c>
      <c r="G6">
        <v>9.4774501060879992E-4</v>
      </c>
      <c r="H6">
        <v>76499826.932280824</v>
      </c>
      <c r="I6">
        <v>1.0255316070208571</v>
      </c>
      <c r="J6">
        <v>35185240.961195827</v>
      </c>
      <c r="K6">
        <v>3.8015105405597639E-2</v>
      </c>
      <c r="L6">
        <f t="shared" ref="L6:L69" si="20">N_c-F6-G6</f>
        <v>1.9670039063326853E-5</v>
      </c>
      <c r="M6" cm="1">
        <f t="array" ref="M6">NewI((1-'Parameters-x'!K12)*BETA_c,F6,C6)</f>
        <v>4.9898177689299082E-3</v>
      </c>
      <c r="N6">
        <f t="shared" ref="N6:N69" si="21">N_a-H6-I6</f>
        <v>4.2187569390771618E-2</v>
      </c>
      <c r="O6" cm="1">
        <f t="array" ref="O6">NewI((1-'Parameters-x'!K12)*BETA_a,H6,C6)</f>
        <v>0.34928723897148389</v>
      </c>
      <c r="P6">
        <f t="shared" ref="P6:P69" si="22">N_e-J6-K6</f>
        <v>7.890680639458178E-4</v>
      </c>
      <c r="Q6" cm="1">
        <f t="array" ref="Q6">NewI((1-'Parameters-x'!K12)*BETA_e,J6,C6)</f>
        <v>0.20014713474529822</v>
      </c>
      <c r="S6" s="2">
        <f t="shared" si="2"/>
        <v>127443491.89250924</v>
      </c>
      <c r="T6" s="6">
        <f t="shared" si="2"/>
        <v>1.0644944574370636</v>
      </c>
      <c r="U6" s="2">
        <f t="shared" si="3"/>
        <v>4.2996307493780764E-2</v>
      </c>
      <c r="V6" s="4">
        <f t="shared" si="12"/>
        <v>0.55442419148571198</v>
      </c>
      <c r="W6">
        <f t="array" ref="W6:AB6">rk((1-'Parameters-x'!L11)*BETA_c,(1-'Parameters-x'!L11)*BETA_a,(1-'Parameters-x'!L11)*BETA_e,GAMMA,W5,X5,Y5,Z5,AA5,AB5,dt,STAGE)</f>
        <v>15758423.999032585</v>
      </c>
      <c r="X6">
        <v>9.4774501060879992E-4</v>
      </c>
      <c r="Y6">
        <v>76499826.932280824</v>
      </c>
      <c r="Z6">
        <v>1.0255316070208571</v>
      </c>
      <c r="AA6">
        <v>35185240.961195827</v>
      </c>
      <c r="AB6">
        <v>3.8015105405597639E-2</v>
      </c>
      <c r="AC6">
        <f t="shared" ref="AC6:AC69" si="23">N_c-W6-X6</f>
        <v>1.9670039063326853E-5</v>
      </c>
      <c r="AD6" cm="1">
        <f t="array" ref="AD6">NewI((1-'Parameters-x'!L12)*BETA_c,W6,T6)</f>
        <v>4.9898177689299082E-3</v>
      </c>
      <c r="AE6">
        <f t="shared" ref="AE6:AE69" si="24">N_a-Y6-Z6</f>
        <v>4.2187569390771618E-2</v>
      </c>
      <c r="AF6" cm="1">
        <f t="array" ref="AF6">NewI((1-'Parameters-x'!L12)*BETA_a,Y6,T6)</f>
        <v>0.34928723897148389</v>
      </c>
      <c r="AG6">
        <f t="shared" ref="AG6:AG69" si="25">N_e-AA6-AB6</f>
        <v>7.890680639458178E-4</v>
      </c>
      <c r="AH6" cm="1">
        <f t="array" ref="AH6">NewI((1-'Parameters-x'!L12)*BETA_e,AA6,T6)</f>
        <v>0.20014713474529822</v>
      </c>
      <c r="AJ6" s="2">
        <f t="shared" si="4"/>
        <v>127443491.89250924</v>
      </c>
      <c r="AK6" s="6">
        <f t="shared" si="5"/>
        <v>1.0644944574370636</v>
      </c>
      <c r="AL6" s="2">
        <f t="shared" si="6"/>
        <v>4.2996307493780764E-2</v>
      </c>
      <c r="AM6" s="4">
        <f t="shared" si="16"/>
        <v>0.55442419148571198</v>
      </c>
      <c r="AN6">
        <f t="array" ref="AN6:AS6">rk((1-'Parameters-x'!M11)*BETA_c,(1-'Parameters-x'!M11)*BETA_a,(1-'Parameters-x'!M11)*BETA_e,GAMMA,AN5,AO5,AP5,AQ5,AR5,AS5,dt,STAGE)</f>
        <v>15758423.999032585</v>
      </c>
      <c r="AO6">
        <v>9.4774501060879992E-4</v>
      </c>
      <c r="AP6">
        <v>76499826.932280824</v>
      </c>
      <c r="AQ6">
        <v>1.0255316070208571</v>
      </c>
      <c r="AR6">
        <v>35185240.961195827</v>
      </c>
      <c r="AS6">
        <v>3.8015105405597639E-2</v>
      </c>
      <c r="AT6">
        <f t="shared" si="17"/>
        <v>1.9670039063326853E-5</v>
      </c>
      <c r="AU6" cm="1">
        <f t="array" ref="AU6">NewI((1-'Parameters-x'!M12)*BETA_c,AN6,AK6)</f>
        <v>4.9898177689299082E-3</v>
      </c>
      <c r="AV6">
        <f t="shared" si="18"/>
        <v>4.2187569390771618E-2</v>
      </c>
      <c r="AW6" cm="1">
        <f t="array" ref="AW6">NewI((1-'Parameters-x'!M12)*BETA_a,AP6,AK6)</f>
        <v>0.34928723897148389</v>
      </c>
      <c r="AX6">
        <f t="shared" si="19"/>
        <v>7.890680639458178E-4</v>
      </c>
      <c r="AY6" cm="1">
        <f t="array" ref="AY6">NewI((1-'Parameters-x'!M12)*BETA_e,AR6,AK6)</f>
        <v>0.20014713474529822</v>
      </c>
    </row>
    <row r="7" spans="1:51" x14ac:dyDescent="0.55000000000000004">
      <c r="A7">
        <f t="shared" si="7"/>
        <v>0.30000000000000004</v>
      </c>
      <c r="B7" s="2">
        <f t="shared" si="0"/>
        <v>127443491.83619143</v>
      </c>
      <c r="C7" s="6">
        <f t="shared" si="0"/>
        <v>1.0982851379742289</v>
      </c>
      <c r="D7" s="2">
        <f t="shared" si="1"/>
        <v>6.5523431337866922E-2</v>
      </c>
      <c r="E7" s="6">
        <f t="shared" si="8"/>
        <v>0.57202350381709266</v>
      </c>
      <c r="F7">
        <f t="array" ref="F7:K7">rk((1-'Parameters-x'!K12)*BETA_c,(1-'Parameters-x'!K12)*BETA_a,(1-'Parameters-x'!K12)*BETA_e,GAMMA,F6,G6,H6,I6,J6,K6,dt,STAGE)</f>
        <v>15758423.998525724</v>
      </c>
      <c r="G7">
        <v>1.4298486883631931E-3</v>
      </c>
      <c r="H7">
        <v>76499826.896800607</v>
      </c>
      <c r="I7">
        <v>1.0395024697208397</v>
      </c>
      <c r="J7">
        <v>35185240.940865099</v>
      </c>
      <c r="K7">
        <v>5.735281956502581E-2</v>
      </c>
      <c r="L7">
        <f t="shared" si="20"/>
        <v>4.4427496672512458E-5</v>
      </c>
      <c r="M7" cm="1">
        <f t="array" ref="M7">NewI((1-'Parameters-x'!K13)*BETA_c,F7,C7)</f>
        <v>5.148211583772557E-3</v>
      </c>
      <c r="N7">
        <f t="shared" si="21"/>
        <v>6.3696922836304459E-2</v>
      </c>
      <c r="O7" cm="1">
        <f t="array" ref="O7">NewI((1-'Parameters-x'!K13)*BETA_a,H7,C7)</f>
        <v>0.36037480570085056</v>
      </c>
      <c r="P7">
        <f t="shared" si="22"/>
        <v>1.7820810048899613E-3</v>
      </c>
      <c r="Q7" cm="1">
        <f t="array" ref="Q7">NewI((1-'Parameters-x'!K13)*BETA_e,J7,C7)</f>
        <v>0.20650048653246961</v>
      </c>
      <c r="S7" s="2">
        <f t="shared" si="2"/>
        <v>127443491.83619143</v>
      </c>
      <c r="T7" s="6">
        <f t="shared" si="2"/>
        <v>1.0982851379742289</v>
      </c>
      <c r="U7" s="2">
        <f t="shared" si="3"/>
        <v>6.5523431337866922E-2</v>
      </c>
      <c r="V7" s="4">
        <f t="shared" si="12"/>
        <v>0.57202350381709266</v>
      </c>
      <c r="W7">
        <f t="array" ref="W7:AB7">rk((1-'Parameters-x'!L12)*BETA_c,(1-'Parameters-x'!L12)*BETA_a,(1-'Parameters-x'!L12)*BETA_e,GAMMA,W6,X6,Y6,Z6,AA6,AB6,dt,STAGE)</f>
        <v>15758423.998525724</v>
      </c>
      <c r="X7">
        <v>1.4298486883631931E-3</v>
      </c>
      <c r="Y7">
        <v>76499826.896800607</v>
      </c>
      <c r="Z7">
        <v>1.0395024697208397</v>
      </c>
      <c r="AA7">
        <v>35185240.940865099</v>
      </c>
      <c r="AB7">
        <v>5.735281956502581E-2</v>
      </c>
      <c r="AC7">
        <f t="shared" si="23"/>
        <v>4.4427496672512458E-5</v>
      </c>
      <c r="AD7" cm="1">
        <f t="array" ref="AD7">NewI((1-'Parameters-x'!L13)*BETA_c,W7,T7)</f>
        <v>5.148211583772557E-3</v>
      </c>
      <c r="AE7">
        <f t="shared" si="24"/>
        <v>6.3696922836304459E-2</v>
      </c>
      <c r="AF7" cm="1">
        <f t="array" ref="AF7">NewI((1-'Parameters-x'!L13)*BETA_a,Y7,T7)</f>
        <v>0.36037480570085056</v>
      </c>
      <c r="AG7">
        <f t="shared" si="25"/>
        <v>1.7820810048899613E-3</v>
      </c>
      <c r="AH7" cm="1">
        <f t="array" ref="AH7">NewI((1-'Parameters-x'!L13)*BETA_e,AA7,T7)</f>
        <v>0.20650048653246961</v>
      </c>
      <c r="AJ7" s="2">
        <f t="shared" si="4"/>
        <v>127443491.83619143</v>
      </c>
      <c r="AK7" s="6">
        <f t="shared" si="5"/>
        <v>1.0982851379742289</v>
      </c>
      <c r="AL7" s="2">
        <f t="shared" si="6"/>
        <v>6.5523431337866922E-2</v>
      </c>
      <c r="AM7" s="4">
        <f t="shared" si="16"/>
        <v>0.57202350381709266</v>
      </c>
      <c r="AN7">
        <f t="array" ref="AN7:AS7">rk((1-'Parameters-x'!M12)*BETA_c,(1-'Parameters-x'!M12)*BETA_a,(1-'Parameters-x'!M12)*BETA_e,GAMMA,AN6,AO6,AP6,AQ6,AR6,AS6,dt,STAGE)</f>
        <v>15758423.998525724</v>
      </c>
      <c r="AO7">
        <v>1.4298486883631931E-3</v>
      </c>
      <c r="AP7">
        <v>76499826.896800607</v>
      </c>
      <c r="AQ7">
        <v>1.0395024697208397</v>
      </c>
      <c r="AR7">
        <v>35185240.940865099</v>
      </c>
      <c r="AS7">
        <v>5.735281956502581E-2</v>
      </c>
      <c r="AT7">
        <f t="shared" si="17"/>
        <v>4.4427496672512458E-5</v>
      </c>
      <c r="AU7" cm="1">
        <f t="array" ref="AU7">NewI((1-'Parameters-x'!M13)*BETA_c,AN7,AK7)</f>
        <v>5.148211583772557E-3</v>
      </c>
      <c r="AV7">
        <f t="shared" si="18"/>
        <v>6.3696922836304459E-2</v>
      </c>
      <c r="AW7" cm="1">
        <f t="array" ref="AW7">NewI((1-'Parameters-x'!M13)*BETA_a,AP7,AK7)</f>
        <v>0.36037480570085056</v>
      </c>
      <c r="AX7">
        <f t="shared" si="19"/>
        <v>1.7820810048899613E-3</v>
      </c>
      <c r="AY7" cm="1">
        <f t="array" ref="AY7">NewI((1-'Parameters-x'!M13)*BETA_e,AR7,AK7)</f>
        <v>0.20650048653246961</v>
      </c>
    </row>
    <row r="8" spans="1:51" x14ac:dyDescent="0.55000000000000004">
      <c r="A8">
        <f t="shared" si="7"/>
        <v>0.4</v>
      </c>
      <c r="B8" s="2">
        <f t="shared" si="0"/>
        <v>127443491.77808592</v>
      </c>
      <c r="C8" s="6">
        <f t="shared" si="0"/>
        <v>1.1331484497977391</v>
      </c>
      <c r="D8" s="2">
        <f t="shared" si="1"/>
        <v>8.8765640418420791E-2</v>
      </c>
      <c r="E8" s="6">
        <f t="shared" si="8"/>
        <v>0.59018147824405875</v>
      </c>
      <c r="F8">
        <f t="array" ref="F8:K8">rk((1-'Parameters-x'!K13)*BETA_c,(1-'Parameters-x'!K13)*BETA_a,(1-'Parameters-x'!K13)*BETA_e,GAMMA,F7,G7,H7,I7,J7,K7,dt,STAGE)</f>
        <v>15758423.998002775</v>
      </c>
      <c r="G8">
        <v>1.9179363330047888E-3</v>
      </c>
      <c r="H8">
        <v>76499826.860194132</v>
      </c>
      <c r="I8">
        <v>1.0542999561913937</v>
      </c>
      <c r="J8">
        <v>35185240.919889003</v>
      </c>
      <c r="K8">
        <v>7.6930557273340527E-2</v>
      </c>
      <c r="L8">
        <f t="shared" si="20"/>
        <v>7.9288653548403388E-5</v>
      </c>
      <c r="M8" cm="1">
        <f t="array" ref="M8">NewI((1-'Parameters-x'!K14)*BETA_c,F8,C8)</f>
        <v>5.3116333577537039E-3</v>
      </c>
      <c r="N8">
        <f t="shared" si="21"/>
        <v>8.5505912076619284E-2</v>
      </c>
      <c r="O8" cm="1">
        <f t="array" ref="O8">NewI((1-'Parameters-x'!K14)*BETA_a,H8,C8)</f>
        <v>0.37181432955005161</v>
      </c>
      <c r="P8">
        <f t="shared" si="22"/>
        <v>3.1804396882531005E-3</v>
      </c>
      <c r="Q8" cm="1">
        <f t="array" ref="Q8">NewI((1-'Parameters-x'!K14)*BETA_e,J8,C8)</f>
        <v>0.21305551533625344</v>
      </c>
      <c r="S8" s="2">
        <f t="shared" si="2"/>
        <v>127443491.77808592</v>
      </c>
      <c r="T8" s="6">
        <f t="shared" si="2"/>
        <v>1.1331484497977391</v>
      </c>
      <c r="U8" s="2">
        <f t="shared" si="3"/>
        <v>8.8765640418420791E-2</v>
      </c>
      <c r="V8" s="4">
        <f t="shared" si="12"/>
        <v>0.59018147824405875</v>
      </c>
      <c r="W8">
        <f t="array" ref="W8:AB8">rk((1-'Parameters-x'!L13)*BETA_c,(1-'Parameters-x'!L13)*BETA_a,(1-'Parameters-x'!L13)*BETA_e,GAMMA,W7,X7,Y7,Z7,AA7,AB7,dt,STAGE)</f>
        <v>15758423.998002775</v>
      </c>
      <c r="X8">
        <v>1.9179363330047888E-3</v>
      </c>
      <c r="Y8">
        <v>76499826.860194132</v>
      </c>
      <c r="Z8">
        <v>1.0542999561913937</v>
      </c>
      <c r="AA8">
        <v>35185240.919889003</v>
      </c>
      <c r="AB8">
        <v>7.6930557273340527E-2</v>
      </c>
      <c r="AC8">
        <f t="shared" si="23"/>
        <v>7.9288653548403388E-5</v>
      </c>
      <c r="AD8" cm="1">
        <f t="array" ref="AD8">NewI((1-'Parameters-x'!L14)*BETA_c,W8,T8)</f>
        <v>5.3116333577537039E-3</v>
      </c>
      <c r="AE8">
        <f t="shared" si="24"/>
        <v>8.5505912076619284E-2</v>
      </c>
      <c r="AF8" cm="1">
        <f t="array" ref="AF8">NewI((1-'Parameters-x'!L14)*BETA_a,Y8,T8)</f>
        <v>0.37181432955005161</v>
      </c>
      <c r="AG8">
        <f t="shared" si="25"/>
        <v>3.1804396882531005E-3</v>
      </c>
      <c r="AH8" cm="1">
        <f t="array" ref="AH8">NewI((1-'Parameters-x'!L14)*BETA_e,AA8,T8)</f>
        <v>0.21305551533625344</v>
      </c>
      <c r="AJ8" s="2">
        <f t="shared" si="4"/>
        <v>127443491.77808592</v>
      </c>
      <c r="AK8" s="6">
        <f t="shared" si="5"/>
        <v>1.1331484497977391</v>
      </c>
      <c r="AL8" s="2">
        <f t="shared" si="6"/>
        <v>8.8765640418420791E-2</v>
      </c>
      <c r="AM8" s="4">
        <f t="shared" si="16"/>
        <v>0.59018147824405875</v>
      </c>
      <c r="AN8">
        <f t="array" ref="AN8:AS8">rk((1-'Parameters-x'!M13)*BETA_c,(1-'Parameters-x'!M13)*BETA_a,(1-'Parameters-x'!M13)*BETA_e,GAMMA,AN7,AO7,AP7,AQ7,AR7,AS7,dt,STAGE)</f>
        <v>15758423.998002775</v>
      </c>
      <c r="AO8">
        <v>1.9179363330047888E-3</v>
      </c>
      <c r="AP8">
        <v>76499826.860194132</v>
      </c>
      <c r="AQ8">
        <v>1.0542999561913937</v>
      </c>
      <c r="AR8">
        <v>35185240.919889003</v>
      </c>
      <c r="AS8">
        <v>7.6930557273340527E-2</v>
      </c>
      <c r="AT8">
        <f t="shared" si="17"/>
        <v>7.9288653548403388E-5</v>
      </c>
      <c r="AU8" cm="1">
        <f t="array" ref="AU8">NewI((1-'Parameters-x'!M14)*BETA_c,AN8,AK8)</f>
        <v>5.3116333577537039E-3</v>
      </c>
      <c r="AV8">
        <f t="shared" si="18"/>
        <v>8.5505912076619284E-2</v>
      </c>
      <c r="AW8" cm="1">
        <f t="array" ref="AW8">NewI((1-'Parameters-x'!M14)*BETA_a,AP8,AK8)</f>
        <v>0.37181432955005161</v>
      </c>
      <c r="AX8">
        <f t="shared" si="19"/>
        <v>3.1804396882531005E-3</v>
      </c>
      <c r="AY8" cm="1">
        <f t="array" ref="AY8">NewI((1-'Parameters-x'!M14)*BETA_e,AR8,AK8)</f>
        <v>0.21305551533625344</v>
      </c>
    </row>
    <row r="9" spans="1:51" x14ac:dyDescent="0.55000000000000004">
      <c r="A9">
        <f t="shared" si="7"/>
        <v>0.5</v>
      </c>
      <c r="B9" s="2">
        <f t="shared" si="0"/>
        <v>127443491.71813595</v>
      </c>
      <c r="C9" s="6">
        <f t="shared" si="0"/>
        <v>1.1691184418759106</v>
      </c>
      <c r="D9" s="2">
        <f t="shared" si="1"/>
        <v>0.11274561635043628</v>
      </c>
      <c r="E9" s="6">
        <f t="shared" si="8"/>
        <v>0.60891584860204429</v>
      </c>
      <c r="F9">
        <f t="array" ref="F9:K9">rk((1-'Parameters-x'!K14)*BETA_c,(1-'Parameters-x'!K14)*BETA_a,(1-'Parameters-x'!K14)*BETA_e,GAMMA,F8,G8,H8,I8,J8,K8,dt,STAGE)</f>
        <v>15758423.997463223</v>
      </c>
      <c r="G9">
        <v>2.4123900467888149E-3</v>
      </c>
      <c r="H9">
        <v>76499826.822425663</v>
      </c>
      <c r="I9">
        <v>1.0699424067534555</v>
      </c>
      <c r="J9">
        <v>35185240.898247056</v>
      </c>
      <c r="K9">
        <v>9.6763645075666344E-2</v>
      </c>
      <c r="L9">
        <f t="shared" si="20"/>
        <v>1.2438736014210852E-4</v>
      </c>
      <c r="M9" cm="1">
        <f t="array" ref="M9">NewI((1-'Parameters-x'!K15)*BETA_c,F9,C9)</f>
        <v>5.480242695411126E-3</v>
      </c>
      <c r="N9">
        <f t="shared" si="21"/>
        <v>0.10763192977532254</v>
      </c>
      <c r="O9" cm="1">
        <f t="array" ref="O9">NewI((1-'Parameters-x'!K15)*BETA_a,H9,C9)</f>
        <v>0.38361698283545431</v>
      </c>
      <c r="P9">
        <f t="shared" si="22"/>
        <v>4.9892992149716264E-3</v>
      </c>
      <c r="Q9" cm="1">
        <f t="array" ref="Q9">NewI((1-'Parameters-x'!K15)*BETA_e,J9,C9)</f>
        <v>0.2198186230711788</v>
      </c>
      <c r="S9" s="2">
        <f t="shared" si="2"/>
        <v>127443491.71813595</v>
      </c>
      <c r="T9" s="6">
        <f t="shared" si="2"/>
        <v>1.1691184418759106</v>
      </c>
      <c r="U9" s="2">
        <f t="shared" si="3"/>
        <v>0.11274561635043628</v>
      </c>
      <c r="V9" s="4">
        <f t="shared" si="12"/>
        <v>0.60891584860204429</v>
      </c>
      <c r="W9">
        <f t="array" ref="W9:AB9">rk((1-'Parameters-x'!L14)*BETA_c,(1-'Parameters-x'!L14)*BETA_a,(1-'Parameters-x'!L14)*BETA_e,GAMMA,W8,X8,Y8,Z8,AA8,AB8,dt,STAGE)</f>
        <v>15758423.997463223</v>
      </c>
      <c r="X9">
        <v>2.4123900467888149E-3</v>
      </c>
      <c r="Y9">
        <v>76499826.822425663</v>
      </c>
      <c r="Z9">
        <v>1.0699424067534555</v>
      </c>
      <c r="AA9">
        <v>35185240.898247056</v>
      </c>
      <c r="AB9">
        <v>9.6763645075666344E-2</v>
      </c>
      <c r="AC9">
        <f t="shared" si="23"/>
        <v>1.2438736014210852E-4</v>
      </c>
      <c r="AD9" cm="1">
        <f t="array" ref="AD9">NewI((1-'Parameters-x'!L15)*BETA_c,W9,T9)</f>
        <v>5.480242695411126E-3</v>
      </c>
      <c r="AE9">
        <f t="shared" si="24"/>
        <v>0.10763192977532254</v>
      </c>
      <c r="AF9" cm="1">
        <f t="array" ref="AF9">NewI((1-'Parameters-x'!L15)*BETA_a,Y9,T9)</f>
        <v>0.38361698283545431</v>
      </c>
      <c r="AG9">
        <f t="shared" si="25"/>
        <v>4.9892992149716264E-3</v>
      </c>
      <c r="AH9" cm="1">
        <f t="array" ref="AH9">NewI((1-'Parameters-x'!L15)*BETA_e,AA9,T9)</f>
        <v>0.2198186230711788</v>
      </c>
      <c r="AJ9" s="2">
        <f t="shared" si="4"/>
        <v>127443491.71813595</v>
      </c>
      <c r="AK9" s="6">
        <f t="shared" si="5"/>
        <v>1.1691184418759106</v>
      </c>
      <c r="AL9" s="2">
        <f t="shared" si="6"/>
        <v>0.11274561635043628</v>
      </c>
      <c r="AM9" s="4">
        <f t="shared" si="16"/>
        <v>0.60891584860204429</v>
      </c>
      <c r="AN9">
        <f t="array" ref="AN9:AS9">rk((1-'Parameters-x'!M14)*BETA_c,(1-'Parameters-x'!M14)*BETA_a,(1-'Parameters-x'!M14)*BETA_e,GAMMA,AN8,AO8,AP8,AQ8,AR8,AS8,dt,STAGE)</f>
        <v>15758423.997463223</v>
      </c>
      <c r="AO9">
        <v>2.4123900467888149E-3</v>
      </c>
      <c r="AP9">
        <v>76499826.822425663</v>
      </c>
      <c r="AQ9">
        <v>1.0699424067534555</v>
      </c>
      <c r="AR9">
        <v>35185240.898247056</v>
      </c>
      <c r="AS9">
        <v>9.6763645075666344E-2</v>
      </c>
      <c r="AT9">
        <f t="shared" si="17"/>
        <v>1.2438736014210852E-4</v>
      </c>
      <c r="AU9" cm="1">
        <f t="array" ref="AU9">NewI((1-'Parameters-x'!M15)*BETA_c,AN9,AK9)</f>
        <v>5.480242695411126E-3</v>
      </c>
      <c r="AV9">
        <f t="shared" si="18"/>
        <v>0.10763192977532254</v>
      </c>
      <c r="AW9" cm="1">
        <f t="array" ref="AW9">NewI((1-'Parameters-x'!M15)*BETA_a,AP9,AK9)</f>
        <v>0.38361698283545431</v>
      </c>
      <c r="AX9">
        <f t="shared" si="19"/>
        <v>4.9892992149716264E-3</v>
      </c>
      <c r="AY9" cm="1">
        <f t="array" ref="AY9">NewI((1-'Parameters-x'!M15)*BETA_e,AR9,AK9)</f>
        <v>0.2198186230711788</v>
      </c>
    </row>
    <row r="10" spans="1:51" x14ac:dyDescent="0.55000000000000004">
      <c r="A10">
        <f t="shared" si="7"/>
        <v>0.6</v>
      </c>
      <c r="B10" s="2">
        <f t="shared" si="0"/>
        <v>127443491.65628296</v>
      </c>
      <c r="C10" s="6">
        <f t="shared" si="0"/>
        <v>1.2062302440070929</v>
      </c>
      <c r="D10" s="2">
        <f t="shared" si="1"/>
        <v>0.13748680393757193</v>
      </c>
      <c r="E10" s="6">
        <f t="shared" si="8"/>
        <v>0.62824491165864416</v>
      </c>
      <c r="F10">
        <f t="array" ref="F10:K10">rk((1-'Parameters-x'!K15)*BETA_c,(1-'Parameters-x'!K15)*BETA_a,(1-'Parameters-x'!K15)*BETA_e,GAMMA,F9,G9,H9,I9,J9,K9,dt,STAGE)</f>
        <v>15758423.996906547</v>
      </c>
      <c r="G10">
        <v>2.9136000994668147E-3</v>
      </c>
      <c r="H10">
        <v>76499826.783458278</v>
      </c>
      <c r="I10">
        <v>1.0864489067832117</v>
      </c>
      <c r="J10">
        <v>35185240.875918128</v>
      </c>
      <c r="K10">
        <v>0.11686773712441451</v>
      </c>
      <c r="L10">
        <f t="shared" si="20"/>
        <v>1.7985302469872028E-4</v>
      </c>
      <c r="M10" cm="1">
        <f t="array" ref="M10">NewI((1-'Parameters-x'!K16)*BETA_c,F10,C10)</f>
        <v>5.6542042676733005E-3</v>
      </c>
      <c r="N10">
        <f t="shared" si="21"/>
        <v>0.13009281563366604</v>
      </c>
      <c r="O10" cm="1">
        <f t="array" ref="O10">NewI((1-'Parameters-x'!K16)*BETA_a,H10,C10)</f>
        <v>0.39579429252069198</v>
      </c>
      <c r="P10">
        <f t="shared" si="22"/>
        <v>7.2141352792071678E-3</v>
      </c>
      <c r="Q10" cm="1">
        <f t="array" ref="Q10">NewI((1-'Parameters-x'!K16)*BETA_e,J10,C10)</f>
        <v>0.22679641487027882</v>
      </c>
      <c r="S10" s="2">
        <f t="shared" si="2"/>
        <v>127443491.65628296</v>
      </c>
      <c r="T10" s="6">
        <f t="shared" si="2"/>
        <v>1.2062302440070929</v>
      </c>
      <c r="U10" s="2">
        <f t="shared" si="3"/>
        <v>0.13748680393757193</v>
      </c>
      <c r="V10" s="4">
        <f t="shared" si="12"/>
        <v>0.62824491165864416</v>
      </c>
      <c r="W10">
        <f t="array" ref="W10:AB10">rk((1-'Parameters-x'!L15)*BETA_c,(1-'Parameters-x'!L15)*BETA_a,(1-'Parameters-x'!L15)*BETA_e,GAMMA,W9,X9,Y9,Z9,AA9,AB9,dt,STAGE)</f>
        <v>15758423.996906547</v>
      </c>
      <c r="X10">
        <v>2.9136000994668147E-3</v>
      </c>
      <c r="Y10">
        <v>76499826.783458278</v>
      </c>
      <c r="Z10">
        <v>1.0864489067832117</v>
      </c>
      <c r="AA10">
        <v>35185240.875918128</v>
      </c>
      <c r="AB10">
        <v>0.11686773712441451</v>
      </c>
      <c r="AC10">
        <f t="shared" si="23"/>
        <v>1.7985302469872028E-4</v>
      </c>
      <c r="AD10" cm="1">
        <f t="array" ref="AD10">NewI((1-'Parameters-x'!L16)*BETA_c,W10,T10)</f>
        <v>5.6542042676733005E-3</v>
      </c>
      <c r="AE10">
        <f t="shared" si="24"/>
        <v>0.13009281563366604</v>
      </c>
      <c r="AF10" cm="1">
        <f t="array" ref="AF10">NewI((1-'Parameters-x'!L16)*BETA_a,Y10,T10)</f>
        <v>0.39579429252069198</v>
      </c>
      <c r="AG10">
        <f t="shared" si="25"/>
        <v>7.2141352792071678E-3</v>
      </c>
      <c r="AH10" cm="1">
        <f t="array" ref="AH10">NewI((1-'Parameters-x'!L16)*BETA_e,AA10,T10)</f>
        <v>0.22679641487027882</v>
      </c>
      <c r="AJ10" s="2">
        <f t="shared" si="4"/>
        <v>127443491.65628296</v>
      </c>
      <c r="AK10" s="6">
        <f t="shared" si="5"/>
        <v>1.2062302440070929</v>
      </c>
      <c r="AL10" s="2">
        <f t="shared" si="6"/>
        <v>0.13748680393757193</v>
      </c>
      <c r="AM10" s="4">
        <f t="shared" si="16"/>
        <v>0.62824491165864416</v>
      </c>
      <c r="AN10">
        <f t="array" ref="AN10:AS10">rk((1-'Parameters-x'!M15)*BETA_c,(1-'Parameters-x'!M15)*BETA_a,(1-'Parameters-x'!M15)*BETA_e,GAMMA,AN9,AO9,AP9,AQ9,AR9,AS9,dt,STAGE)</f>
        <v>15758423.996906547</v>
      </c>
      <c r="AO10">
        <v>2.9136000994668147E-3</v>
      </c>
      <c r="AP10">
        <v>76499826.783458278</v>
      </c>
      <c r="AQ10">
        <v>1.0864489067832117</v>
      </c>
      <c r="AR10">
        <v>35185240.875918128</v>
      </c>
      <c r="AS10">
        <v>0.11686773712441451</v>
      </c>
      <c r="AT10">
        <f t="shared" si="17"/>
        <v>1.7985302469872028E-4</v>
      </c>
      <c r="AU10" cm="1">
        <f t="array" ref="AU10">NewI((1-'Parameters-x'!M16)*BETA_c,AN10,AK10)</f>
        <v>5.6542042676733005E-3</v>
      </c>
      <c r="AV10">
        <f t="shared" si="18"/>
        <v>0.13009281563366604</v>
      </c>
      <c r="AW10" cm="1">
        <f t="array" ref="AW10">NewI((1-'Parameters-x'!M16)*BETA_a,AP10,AK10)</f>
        <v>0.39579429252069198</v>
      </c>
      <c r="AX10">
        <f t="shared" si="19"/>
        <v>7.2141352792071678E-3</v>
      </c>
      <c r="AY10" cm="1">
        <f t="array" ref="AY10">NewI((1-'Parameters-x'!M16)*BETA_e,AR10,AK10)</f>
        <v>0.22679641487027882</v>
      </c>
    </row>
    <row r="11" spans="1:51" x14ac:dyDescent="0.55000000000000004">
      <c r="A11">
        <f t="shared" si="7"/>
        <v>0.7</v>
      </c>
      <c r="B11" s="2">
        <f t="shared" si="0"/>
        <v>127443491.59246653</v>
      </c>
      <c r="C11" s="6">
        <f t="shared" si="0"/>
        <v>1.2445201011288813</v>
      </c>
      <c r="D11" s="2">
        <f t="shared" si="1"/>
        <v>0.1630133731376476</v>
      </c>
      <c r="E11" s="6">
        <f t="shared" si="8"/>
        <v>0.6481875449829867</v>
      </c>
      <c r="F11">
        <f t="array" ref="F11:K11">rk((1-'Parameters-x'!K16)*BETA_c,(1-'Parameters-x'!K16)*BETA_a,(1-'Parameters-x'!K16)*BETA_e,GAMMA,F10,G10,H10,I10,J10,K10,dt,STAGE)</f>
        <v>15758423.996332198</v>
      </c>
      <c r="G11">
        <v>3.4219652692329457E-3</v>
      </c>
      <c r="H11">
        <v>76499826.743253931</v>
      </c>
      <c r="I11">
        <v>1.1038393070046351</v>
      </c>
      <c r="J11">
        <v>35185240.852880396</v>
      </c>
      <c r="K11">
        <v>0.13725882885501348</v>
      </c>
      <c r="L11">
        <f t="shared" si="20"/>
        <v>2.4583634934310407E-4</v>
      </c>
      <c r="M11" cm="1">
        <f t="array" ref="M11">NewI((1-'Parameters-x'!K17)*BETA_c,F11,C11)</f>
        <v>5.833687972683829E-3</v>
      </c>
      <c r="N11">
        <f t="shared" si="21"/>
        <v>0.15290676159220484</v>
      </c>
      <c r="O11" cm="1">
        <f t="array" ref="O11">NewI((1-'Parameters-x'!K17)*BETA_a,H11,C11)</f>
        <v>0.4083581514743696</v>
      </c>
      <c r="P11">
        <f t="shared" si="22"/>
        <v>9.8607751960996526E-3</v>
      </c>
      <c r="Q11" cm="1">
        <f t="array" ref="Q11">NewI((1-'Parameters-x'!K17)*BETA_e,J11,C11)</f>
        <v>0.23399570553593324</v>
      </c>
      <c r="S11" s="2">
        <f t="shared" si="2"/>
        <v>127443491.59246653</v>
      </c>
      <c r="T11" s="6">
        <f t="shared" si="2"/>
        <v>1.2445201011288813</v>
      </c>
      <c r="U11" s="2">
        <f t="shared" si="3"/>
        <v>0.1630133731376476</v>
      </c>
      <c r="V11" s="4">
        <f t="shared" si="12"/>
        <v>0.6481875449829867</v>
      </c>
      <c r="W11">
        <f t="array" ref="W11:AB11">rk((1-'Parameters-x'!L16)*BETA_c,(1-'Parameters-x'!L16)*BETA_a,(1-'Parameters-x'!L16)*BETA_e,GAMMA,W10,X10,Y10,Z10,AA10,AB10,dt,STAGE)</f>
        <v>15758423.996332198</v>
      </c>
      <c r="X11">
        <v>3.4219652692329457E-3</v>
      </c>
      <c r="Y11">
        <v>76499826.743253931</v>
      </c>
      <c r="Z11">
        <v>1.1038393070046351</v>
      </c>
      <c r="AA11">
        <v>35185240.852880396</v>
      </c>
      <c r="AB11">
        <v>0.13725882885501348</v>
      </c>
      <c r="AC11">
        <f t="shared" si="23"/>
        <v>2.4583634934310407E-4</v>
      </c>
      <c r="AD11" cm="1">
        <f t="array" ref="AD11">NewI((1-'Parameters-x'!L17)*BETA_c,W11,T11)</f>
        <v>5.833687972683829E-3</v>
      </c>
      <c r="AE11">
        <f t="shared" si="24"/>
        <v>0.15290676159220484</v>
      </c>
      <c r="AF11" cm="1">
        <f t="array" ref="AF11">NewI((1-'Parameters-x'!L17)*BETA_a,Y11,T11)</f>
        <v>0.4083581514743696</v>
      </c>
      <c r="AG11">
        <f t="shared" si="25"/>
        <v>9.8607751960996526E-3</v>
      </c>
      <c r="AH11" cm="1">
        <f t="array" ref="AH11">NewI((1-'Parameters-x'!L17)*BETA_e,AA11,T11)</f>
        <v>0.23399570553593324</v>
      </c>
      <c r="AJ11" s="2">
        <f t="shared" si="4"/>
        <v>127443491.59246653</v>
      </c>
      <c r="AK11" s="6">
        <f t="shared" si="5"/>
        <v>1.2445201011288813</v>
      </c>
      <c r="AL11" s="2">
        <f t="shared" si="6"/>
        <v>0.1630133731376476</v>
      </c>
      <c r="AM11" s="4">
        <f t="shared" si="16"/>
        <v>0.6481875449829867</v>
      </c>
      <c r="AN11">
        <f t="array" ref="AN11:AS11">rk((1-'Parameters-x'!M16)*BETA_c,(1-'Parameters-x'!M16)*BETA_a,(1-'Parameters-x'!M16)*BETA_e,GAMMA,AN10,AO10,AP10,AQ10,AR10,AS10,dt,STAGE)</f>
        <v>15758423.996332198</v>
      </c>
      <c r="AO11">
        <v>3.4219652692329457E-3</v>
      </c>
      <c r="AP11">
        <v>76499826.743253931</v>
      </c>
      <c r="AQ11">
        <v>1.1038393070046351</v>
      </c>
      <c r="AR11">
        <v>35185240.852880396</v>
      </c>
      <c r="AS11">
        <v>0.13725882885501348</v>
      </c>
      <c r="AT11">
        <f t="shared" si="17"/>
        <v>2.4583634934310407E-4</v>
      </c>
      <c r="AU11" cm="1">
        <f t="array" ref="AU11">NewI((1-'Parameters-x'!M17)*BETA_c,AN11,AK11)</f>
        <v>5.833687972683829E-3</v>
      </c>
      <c r="AV11">
        <f t="shared" si="18"/>
        <v>0.15290676159220484</v>
      </c>
      <c r="AW11" cm="1">
        <f t="array" ref="AW11">NewI((1-'Parameters-x'!M17)*BETA_a,AP11,AK11)</f>
        <v>0.4083581514743696</v>
      </c>
      <c r="AX11">
        <f t="shared" si="19"/>
        <v>9.8607751960996526E-3</v>
      </c>
      <c r="AY11" cm="1">
        <f t="array" ref="AY11">NewI((1-'Parameters-x'!M17)*BETA_e,AR11,AK11)</f>
        <v>0.23399570553593324</v>
      </c>
    </row>
    <row r="12" spans="1:51" x14ac:dyDescent="0.55000000000000004">
      <c r="A12">
        <f t="shared" si="7"/>
        <v>0.79999999999999993</v>
      </c>
      <c r="B12" s="2">
        <f t="shared" si="0"/>
        <v>127443491.52662432</v>
      </c>
      <c r="C12" s="6">
        <f t="shared" si="0"/>
        <v>1.2840254087164207</v>
      </c>
      <c r="D12" s="2">
        <f t="shared" si="1"/>
        <v>0.18935026748337314</v>
      </c>
      <c r="E12" s="6">
        <f t="shared" si="8"/>
        <v>0.66876322538233968</v>
      </c>
      <c r="F12">
        <f t="array" ref="F12:K12">rk((1-'Parameters-x'!K17)*BETA_c,(1-'Parameters-x'!K17)*BETA_a,(1-'Parameters-x'!K17)*BETA_e,GAMMA,F11,G11,H11,I11,J11,K11,dt,STAGE)</f>
        <v>15758423.995739618</v>
      </c>
      <c r="G12">
        <v>3.937893192808962E-3</v>
      </c>
      <c r="H12">
        <v>76499826.701773345</v>
      </c>
      <c r="I12">
        <v>1.1221342444954099</v>
      </c>
      <c r="J12">
        <v>35185240.82911136</v>
      </c>
      <c r="K12">
        <v>0.15795327102820184</v>
      </c>
      <c r="L12">
        <f t="shared" si="20"/>
        <v>3.2248849089827527E-4</v>
      </c>
      <c r="M12" cm="1">
        <f t="array" ref="M12">NewI((1-'Parameters-x'!K18)*BETA_c,F12,C12)</f>
        <v>6.0188691017309852E-3</v>
      </c>
      <c r="N12">
        <f t="shared" si="21"/>
        <v>0.17609241003416165</v>
      </c>
      <c r="O12" cm="1">
        <f t="array" ref="O12">NewI((1-'Parameters-x'!K18)*BETA_a,H12,C12)</f>
        <v>0.42132083008512566</v>
      </c>
      <c r="P12">
        <f t="shared" si="22"/>
        <v>1.2935368958313209E-2</v>
      </c>
      <c r="Q12" cm="1">
        <f t="array" ref="Q12">NewI((1-'Parameters-x'!K18)*BETA_e,J12,C12)</f>
        <v>0.24142352619548296</v>
      </c>
      <c r="S12" s="2">
        <f t="shared" si="2"/>
        <v>127443491.52662432</v>
      </c>
      <c r="T12" s="6">
        <f t="shared" si="2"/>
        <v>1.2840254087164207</v>
      </c>
      <c r="U12" s="2">
        <f t="shared" si="3"/>
        <v>0.18935026748337314</v>
      </c>
      <c r="V12" s="4">
        <f t="shared" si="12"/>
        <v>0.66876322538233968</v>
      </c>
      <c r="W12">
        <f t="array" ref="W12:AB12">rk((1-'Parameters-x'!L17)*BETA_c,(1-'Parameters-x'!L17)*BETA_a,(1-'Parameters-x'!L17)*BETA_e,GAMMA,W11,X11,Y11,Z11,AA11,AB11,dt,STAGE)</f>
        <v>15758423.995739618</v>
      </c>
      <c r="X12">
        <v>3.937893192808962E-3</v>
      </c>
      <c r="Y12">
        <v>76499826.701773345</v>
      </c>
      <c r="Z12">
        <v>1.1221342444954099</v>
      </c>
      <c r="AA12">
        <v>35185240.82911136</v>
      </c>
      <c r="AB12">
        <v>0.15795327102820184</v>
      </c>
      <c r="AC12">
        <f t="shared" si="23"/>
        <v>3.2248849089827527E-4</v>
      </c>
      <c r="AD12" cm="1">
        <f t="array" ref="AD12">NewI((1-'Parameters-x'!L18)*BETA_c,W12,T12)</f>
        <v>6.0188691017309852E-3</v>
      </c>
      <c r="AE12">
        <f t="shared" si="24"/>
        <v>0.17609241003416165</v>
      </c>
      <c r="AF12" cm="1">
        <f t="array" ref="AF12">NewI((1-'Parameters-x'!L18)*BETA_a,Y12,T12)</f>
        <v>0.42132083008512566</v>
      </c>
      <c r="AG12">
        <f t="shared" si="25"/>
        <v>1.2935368958313209E-2</v>
      </c>
      <c r="AH12" cm="1">
        <f t="array" ref="AH12">NewI((1-'Parameters-x'!L18)*BETA_e,AA12,T12)</f>
        <v>0.24142352619548296</v>
      </c>
      <c r="AJ12" s="2">
        <f t="shared" si="4"/>
        <v>127443491.52662432</v>
      </c>
      <c r="AK12" s="6">
        <f t="shared" si="5"/>
        <v>1.2840254087164207</v>
      </c>
      <c r="AL12" s="2">
        <f t="shared" si="6"/>
        <v>0.18935026748337314</v>
      </c>
      <c r="AM12" s="4">
        <f t="shared" si="16"/>
        <v>0.66876322538233968</v>
      </c>
      <c r="AN12">
        <f t="array" ref="AN12:AS12">rk((1-'Parameters-x'!M17)*BETA_c,(1-'Parameters-x'!M17)*BETA_a,(1-'Parameters-x'!M17)*BETA_e,GAMMA,AN11,AO11,AP11,AQ11,AR11,AS11,dt,STAGE)</f>
        <v>15758423.995739618</v>
      </c>
      <c r="AO12">
        <v>3.937893192808962E-3</v>
      </c>
      <c r="AP12">
        <v>76499826.701773345</v>
      </c>
      <c r="AQ12">
        <v>1.1221342444954099</v>
      </c>
      <c r="AR12">
        <v>35185240.82911136</v>
      </c>
      <c r="AS12">
        <v>0.15795327102820184</v>
      </c>
      <c r="AT12">
        <f t="shared" si="17"/>
        <v>3.2248849089827527E-4</v>
      </c>
      <c r="AU12" cm="1">
        <f t="array" ref="AU12">NewI((1-'Parameters-x'!M18)*BETA_c,AN12,AK12)</f>
        <v>6.0188691017309852E-3</v>
      </c>
      <c r="AV12">
        <f t="shared" si="18"/>
        <v>0.17609241003416165</v>
      </c>
      <c r="AW12" cm="1">
        <f t="array" ref="AW12">NewI((1-'Parameters-x'!M18)*BETA_a,AP12,AK12)</f>
        <v>0.42132083008512566</v>
      </c>
      <c r="AX12">
        <f t="shared" si="19"/>
        <v>1.2935368958313209E-2</v>
      </c>
      <c r="AY12" cm="1">
        <f t="array" ref="AY12">NewI((1-'Parameters-x'!M18)*BETA_e,AR12,AK12)</f>
        <v>0.24142352619548296</v>
      </c>
    </row>
    <row r="13" spans="1:51" x14ac:dyDescent="0.55000000000000004">
      <c r="A13">
        <f t="shared" si="7"/>
        <v>0.89999999999999991</v>
      </c>
      <c r="B13" s="2">
        <f t="shared" si="0"/>
        <v>127443491.4586921</v>
      </c>
      <c r="C13" s="6">
        <f t="shared" si="0"/>
        <v>1.3247847493043685</v>
      </c>
      <c r="D13" s="2">
        <f t="shared" si="1"/>
        <v>0.21652314893393276</v>
      </c>
      <c r="E13" s="6">
        <f t="shared" si="8"/>
        <v>0.68999204792395519</v>
      </c>
      <c r="F13">
        <f t="array" ref="F13:K13">rk((1-'Parameters-x'!K18)*BETA_c,(1-'Parameters-x'!K18)*BETA_a,(1-'Parameters-x'!K18)*BETA_e,GAMMA,F12,G12,H12,I12,J12,K12,dt,STAGE)</f>
        <v>15758423.995128227</v>
      </c>
      <c r="G13">
        <v>4.4618007249926954E-3</v>
      </c>
      <c r="H13">
        <v>76499826.658976048</v>
      </c>
      <c r="I13">
        <v>1.1413551644274635</v>
      </c>
      <c r="J13">
        <v>35185240.804587826</v>
      </c>
      <c r="K13">
        <v>0.17896778415191228</v>
      </c>
      <c r="L13">
        <f t="shared" si="20"/>
        <v>4.0997187720781276E-4</v>
      </c>
      <c r="M13" cm="1">
        <f t="array" ref="M13">NewI((1-'Parameters-x'!K19)*BETA_c,F13,C13)</f>
        <v>6.2099285104444055E-3</v>
      </c>
      <c r="N13">
        <f t="shared" si="21"/>
        <v>0.19966878734141158</v>
      </c>
      <c r="O13" cm="1">
        <f t="array" ref="O13">NewI((1-'Parameters-x'!K19)*BETA_a,H13,C13)</f>
        <v>0.43469498824539515</v>
      </c>
      <c r="P13">
        <f t="shared" si="22"/>
        <v>1.6444389715313368E-2</v>
      </c>
      <c r="Q13" cm="1">
        <f t="array" ref="Q13">NewI((1-'Parameters-x'!K19)*BETA_e,J13,C13)</f>
        <v>0.24908713116811562</v>
      </c>
      <c r="S13" s="2">
        <f t="shared" si="2"/>
        <v>127443491.4586921</v>
      </c>
      <c r="T13" s="6">
        <f t="shared" si="2"/>
        <v>1.3247847493043685</v>
      </c>
      <c r="U13" s="2">
        <f t="shared" si="3"/>
        <v>0.21652314893393276</v>
      </c>
      <c r="V13" s="4">
        <f t="shared" si="12"/>
        <v>0.68999204792395519</v>
      </c>
      <c r="W13">
        <f t="array" ref="W13:AB13">rk((1-'Parameters-x'!L18)*BETA_c,(1-'Parameters-x'!L18)*BETA_a,(1-'Parameters-x'!L18)*BETA_e,GAMMA,W12,X12,Y12,Z12,AA12,AB12,dt,STAGE)</f>
        <v>15758423.995128227</v>
      </c>
      <c r="X13">
        <v>4.4618007249926954E-3</v>
      </c>
      <c r="Y13">
        <v>76499826.658976048</v>
      </c>
      <c r="Z13">
        <v>1.1413551644274635</v>
      </c>
      <c r="AA13">
        <v>35185240.804587826</v>
      </c>
      <c r="AB13">
        <v>0.17896778415191228</v>
      </c>
      <c r="AC13">
        <f t="shared" si="23"/>
        <v>4.0997187720781276E-4</v>
      </c>
      <c r="AD13" cm="1">
        <f t="array" ref="AD13">NewI((1-'Parameters-x'!L19)*BETA_c,W13,T13)</f>
        <v>6.2099285104444055E-3</v>
      </c>
      <c r="AE13">
        <f t="shared" si="24"/>
        <v>0.19966878734141158</v>
      </c>
      <c r="AF13" cm="1">
        <f t="array" ref="AF13">NewI((1-'Parameters-x'!L19)*BETA_a,Y13,T13)</f>
        <v>0.43469498824539515</v>
      </c>
      <c r="AG13">
        <f t="shared" si="25"/>
        <v>1.6444389715313368E-2</v>
      </c>
      <c r="AH13" cm="1">
        <f t="array" ref="AH13">NewI((1-'Parameters-x'!L19)*BETA_e,AA13,T13)</f>
        <v>0.24908713116811562</v>
      </c>
      <c r="AJ13" s="2">
        <f t="shared" si="4"/>
        <v>127443491.4586921</v>
      </c>
      <c r="AK13" s="6">
        <f t="shared" si="5"/>
        <v>1.3247847493043685</v>
      </c>
      <c r="AL13" s="2">
        <f t="shared" si="6"/>
        <v>0.21652314893393276</v>
      </c>
      <c r="AM13" s="4">
        <f t="shared" si="16"/>
        <v>0.68999204792395519</v>
      </c>
      <c r="AN13">
        <f t="array" ref="AN13:AS13">rk((1-'Parameters-x'!M18)*BETA_c,(1-'Parameters-x'!M18)*BETA_a,(1-'Parameters-x'!M18)*BETA_e,GAMMA,AN12,AO12,AP12,AQ12,AR12,AS12,dt,STAGE)</f>
        <v>15758423.995128227</v>
      </c>
      <c r="AO13">
        <v>4.4618007249926954E-3</v>
      </c>
      <c r="AP13">
        <v>76499826.658976048</v>
      </c>
      <c r="AQ13">
        <v>1.1413551644274635</v>
      </c>
      <c r="AR13">
        <v>35185240.804587826</v>
      </c>
      <c r="AS13">
        <v>0.17896778415191228</v>
      </c>
      <c r="AT13">
        <f t="shared" si="17"/>
        <v>4.0997187720781276E-4</v>
      </c>
      <c r="AU13" cm="1">
        <f t="array" ref="AU13">NewI((1-'Parameters-x'!M19)*BETA_c,AN13,AK13)</f>
        <v>6.2099285104444055E-3</v>
      </c>
      <c r="AV13">
        <f t="shared" si="18"/>
        <v>0.19966878734141158</v>
      </c>
      <c r="AW13" cm="1">
        <f t="array" ref="AW13">NewI((1-'Parameters-x'!M19)*BETA_a,AP13,AK13)</f>
        <v>0.43469498824539515</v>
      </c>
      <c r="AX13">
        <f t="shared" si="19"/>
        <v>1.6444389715313368E-2</v>
      </c>
      <c r="AY13" cm="1">
        <f t="array" ref="AY13">NewI((1-'Parameters-x'!M19)*BETA_e,AR13,AK13)</f>
        <v>0.24908713116811562</v>
      </c>
    </row>
    <row r="14" spans="1:51" x14ac:dyDescent="0.55000000000000004">
      <c r="A14">
        <f t="shared" si="7"/>
        <v>0.99999999999999989</v>
      </c>
      <c r="B14" s="2">
        <f t="shared" si="0"/>
        <v>127443491.38860348</v>
      </c>
      <c r="C14" s="6">
        <f t="shared" si="0"/>
        <v>1.3668379301681906</v>
      </c>
      <c r="D14" s="2">
        <f t="shared" si="1"/>
        <v>0.24455858557375357</v>
      </c>
      <c r="E14" s="6">
        <f t="shared" si="8"/>
        <v>0.71189474556073273</v>
      </c>
      <c r="F14">
        <f t="array" ref="F14:K14">rk((1-'Parameters-x'!K19)*BETA_c,(1-'Parameters-x'!K19)*BETA_a,(1-'Parameters-x'!K19)*BETA_e,GAMMA,F13,G13,H13,I13,J13,K13,dt,STAGE)</f>
        <v>15758423.994497431</v>
      </c>
      <c r="G14">
        <v>4.9941143080044397E-3</v>
      </c>
      <c r="H14">
        <v>76499826.614820212</v>
      </c>
      <c r="I14">
        <v>1.161524342564026</v>
      </c>
      <c r="J14">
        <v>35185240.779285841</v>
      </c>
      <c r="K14">
        <v>0.20031947329616026</v>
      </c>
      <c r="L14">
        <f t="shared" si="20"/>
        <v>5.0845424985402742E-4</v>
      </c>
      <c r="M14" cm="1">
        <f t="array" ref="M14">NewI((1-'Parameters-x'!K20)*BETA_c,F14,C14)</f>
        <v>6.4070527954261606E-3</v>
      </c>
      <c r="N14">
        <f t="shared" si="21"/>
        <v>0.22365544531019577</v>
      </c>
      <c r="O14" cm="1">
        <f t="array" ref="O14">NewI((1-'Parameters-x'!K20)*BETA_a,H14,C14)</f>
        <v>0.44849368771557746</v>
      </c>
      <c r="P14">
        <f t="shared" si="22"/>
        <v>2.0394686013703783E-2</v>
      </c>
      <c r="Q14" cm="1">
        <f t="array" ref="Q14">NewI((1-'Parameters-x'!K20)*BETA_e,J14,C14)</f>
        <v>0.25699400504972914</v>
      </c>
      <c r="S14" s="2">
        <f t="shared" si="2"/>
        <v>127443491.38860348</v>
      </c>
      <c r="T14" s="6">
        <f t="shared" si="2"/>
        <v>1.3668379301681906</v>
      </c>
      <c r="U14" s="2">
        <f t="shared" si="3"/>
        <v>0.24455858557375357</v>
      </c>
      <c r="V14" s="4">
        <f t="shared" si="12"/>
        <v>0.71189474556073273</v>
      </c>
      <c r="W14">
        <f t="array" ref="W14:AB14">rk((1-'Parameters-x'!L19)*BETA_c,(1-'Parameters-x'!L19)*BETA_a,(1-'Parameters-x'!L19)*BETA_e,GAMMA,W13,X13,Y13,Z13,AA13,AB13,dt,STAGE)</f>
        <v>15758423.994497431</v>
      </c>
      <c r="X14">
        <v>4.9941143080044397E-3</v>
      </c>
      <c r="Y14">
        <v>76499826.614820212</v>
      </c>
      <c r="Z14">
        <v>1.161524342564026</v>
      </c>
      <c r="AA14">
        <v>35185240.779285841</v>
      </c>
      <c r="AB14">
        <v>0.20031947329616026</v>
      </c>
      <c r="AC14">
        <f t="shared" si="23"/>
        <v>5.0845424985402742E-4</v>
      </c>
      <c r="AD14" cm="1">
        <f t="array" ref="AD14">NewI((1-'Parameters-x'!L20)*BETA_c,W14,T14)</f>
        <v>6.4070527954261606E-3</v>
      </c>
      <c r="AE14">
        <f t="shared" si="24"/>
        <v>0.22365544531019577</v>
      </c>
      <c r="AF14" cm="1">
        <f t="array" ref="AF14">NewI((1-'Parameters-x'!L20)*BETA_a,Y14,T14)</f>
        <v>0.44849368771557746</v>
      </c>
      <c r="AG14">
        <f t="shared" si="25"/>
        <v>2.0394686013703783E-2</v>
      </c>
      <c r="AH14" cm="1">
        <f t="array" ref="AH14">NewI((1-'Parameters-x'!L20)*BETA_e,AA14,T14)</f>
        <v>0.25699400504972914</v>
      </c>
      <c r="AJ14" s="2">
        <f t="shared" si="4"/>
        <v>127443491.38860348</v>
      </c>
      <c r="AK14" s="6">
        <f t="shared" si="5"/>
        <v>1.3668379301681906</v>
      </c>
      <c r="AL14" s="2">
        <f t="shared" si="6"/>
        <v>0.24455858557375357</v>
      </c>
      <c r="AM14" s="4">
        <f t="shared" si="16"/>
        <v>0.71189474556073273</v>
      </c>
      <c r="AN14">
        <f t="array" ref="AN14:AS14">rk((1-'Parameters-x'!M19)*BETA_c,(1-'Parameters-x'!M19)*BETA_a,(1-'Parameters-x'!M19)*BETA_e,GAMMA,AN13,AO13,AP13,AQ13,AR13,AS13,dt,STAGE)</f>
        <v>15758423.994497431</v>
      </c>
      <c r="AO14">
        <v>4.9941143080044397E-3</v>
      </c>
      <c r="AP14">
        <v>76499826.614820212</v>
      </c>
      <c r="AQ14">
        <v>1.161524342564026</v>
      </c>
      <c r="AR14">
        <v>35185240.779285841</v>
      </c>
      <c r="AS14">
        <v>0.20031947329616026</v>
      </c>
      <c r="AT14">
        <f t="shared" si="17"/>
        <v>5.0845424985402742E-4</v>
      </c>
      <c r="AU14" cm="1">
        <f t="array" ref="AU14">NewI((1-'Parameters-x'!M20)*BETA_c,AN14,AK14)</f>
        <v>6.4070527954261606E-3</v>
      </c>
      <c r="AV14">
        <f t="shared" si="18"/>
        <v>0.22365544531019577</v>
      </c>
      <c r="AW14" cm="1">
        <f t="array" ref="AW14">NewI((1-'Parameters-x'!M20)*BETA_a,AP14,AK14)</f>
        <v>0.44849368771557746</v>
      </c>
      <c r="AX14">
        <f t="shared" si="19"/>
        <v>2.0394686013703783E-2</v>
      </c>
      <c r="AY14" cm="1">
        <f t="array" ref="AY14">NewI((1-'Parameters-x'!M20)*BETA_e,AR14,AK14)</f>
        <v>0.25699400504972914</v>
      </c>
    </row>
    <row r="15" spans="1:51" x14ac:dyDescent="0.55000000000000004">
      <c r="A15">
        <f t="shared" si="7"/>
        <v>1.0999999999999999</v>
      </c>
      <c r="B15" s="2">
        <f t="shared" si="0"/>
        <v>127443491.31629001</v>
      </c>
      <c r="C15" s="6">
        <f t="shared" si="0"/>
        <v>1.4102260222015879</v>
      </c>
      <c r="D15" s="2">
        <f t="shared" si="1"/>
        <v>0.27348396989424018</v>
      </c>
      <c r="E15" s="6">
        <f t="shared" si="8"/>
        <v>0.73449270937986655</v>
      </c>
      <c r="F15">
        <f t="array" ref="F15:K15">rk((1-'Parameters-x'!K20)*BETA_c,(1-'Parameters-x'!K20)*BETA_a,(1-'Parameters-x'!K20)*BETA_e,GAMMA,F14,G14,H14,I14,J14,K14,dt,STAGE)</f>
        <v>15758423.993846612</v>
      </c>
      <c r="G15">
        <v>5.5352703509755699E-3</v>
      </c>
      <c r="H15">
        <v>76499826.569262728</v>
      </c>
      <c r="I15">
        <v>1.1826649085358638</v>
      </c>
      <c r="J15">
        <v>35185240.753180668</v>
      </c>
      <c r="K15">
        <v>0.22202584331474848</v>
      </c>
      <c r="L15">
        <f t="shared" si="20"/>
        <v>6.1811759789508897E-4</v>
      </c>
      <c r="M15" cm="1">
        <f t="array" ref="M15">NewI((1-'Parameters-x'!K21)*BETA_c,F15,C15)</f>
        <v>6.6104344764886837E-3</v>
      </c>
      <c r="N15">
        <f t="shared" si="21"/>
        <v>0.24807236336908156</v>
      </c>
      <c r="O15" cm="1">
        <f t="array" ref="O15">NewI((1-'Parameters-x'!K21)*BETA_a,H15,C15)</f>
        <v>0.46273040488068512</v>
      </c>
      <c r="P15">
        <f t="shared" si="22"/>
        <v>2.4793488927263546E-2</v>
      </c>
      <c r="Q15" cm="1">
        <f t="array" ref="Q15">NewI((1-'Parameters-x'!K21)*BETA_e,J15,C15)</f>
        <v>0.26515187002269269</v>
      </c>
      <c r="S15" s="2">
        <f t="shared" si="2"/>
        <v>127443491.31629001</v>
      </c>
      <c r="T15" s="6">
        <f t="shared" si="2"/>
        <v>1.4102260222015879</v>
      </c>
      <c r="U15" s="2">
        <f t="shared" si="3"/>
        <v>0.27348396989424018</v>
      </c>
      <c r="V15" s="4">
        <f t="shared" si="12"/>
        <v>0.73449270937986655</v>
      </c>
      <c r="W15">
        <f t="array" ref="W15:AB15">rk((1-'Parameters-x'!L20)*BETA_c,(1-'Parameters-x'!L20)*BETA_a,(1-'Parameters-x'!L20)*BETA_e,GAMMA,W14,X14,Y14,Z14,AA14,AB14,dt,STAGE)</f>
        <v>15758423.993846612</v>
      </c>
      <c r="X15">
        <v>5.5352703509755699E-3</v>
      </c>
      <c r="Y15">
        <v>76499826.569262728</v>
      </c>
      <c r="Z15">
        <v>1.1826649085358638</v>
      </c>
      <c r="AA15">
        <v>35185240.753180668</v>
      </c>
      <c r="AB15">
        <v>0.22202584331474848</v>
      </c>
      <c r="AC15">
        <f t="shared" si="23"/>
        <v>6.1811759789508897E-4</v>
      </c>
      <c r="AD15" cm="1">
        <f t="array" ref="AD15">NewI((1-'Parameters-x'!L21)*BETA_c,W15,T15)</f>
        <v>6.6104344764886837E-3</v>
      </c>
      <c r="AE15">
        <f t="shared" si="24"/>
        <v>0.24807236336908156</v>
      </c>
      <c r="AF15" cm="1">
        <f t="array" ref="AF15">NewI((1-'Parameters-x'!L21)*BETA_a,Y15,T15)</f>
        <v>0.46273040488068512</v>
      </c>
      <c r="AG15">
        <f t="shared" si="25"/>
        <v>2.4793488927263546E-2</v>
      </c>
      <c r="AH15" cm="1">
        <f t="array" ref="AH15">NewI((1-'Parameters-x'!L21)*BETA_e,AA15,T15)</f>
        <v>0.26515187002269269</v>
      </c>
      <c r="AJ15" s="2">
        <f t="shared" si="4"/>
        <v>127443491.31629001</v>
      </c>
      <c r="AK15" s="6">
        <f t="shared" si="5"/>
        <v>1.4102260222015879</v>
      </c>
      <c r="AL15" s="2">
        <f t="shared" si="6"/>
        <v>0.27348396989424018</v>
      </c>
      <c r="AM15" s="4">
        <f t="shared" si="16"/>
        <v>0.73449270937986655</v>
      </c>
      <c r="AN15">
        <f t="array" ref="AN15:AS15">rk((1-'Parameters-x'!M20)*BETA_c,(1-'Parameters-x'!M20)*BETA_a,(1-'Parameters-x'!M20)*BETA_e,GAMMA,AN14,AO14,AP14,AQ14,AR14,AS14,dt,STAGE)</f>
        <v>15758423.993846612</v>
      </c>
      <c r="AO15">
        <v>5.5352703509755699E-3</v>
      </c>
      <c r="AP15">
        <v>76499826.569262728</v>
      </c>
      <c r="AQ15">
        <v>1.1826649085358638</v>
      </c>
      <c r="AR15">
        <v>35185240.753180668</v>
      </c>
      <c r="AS15">
        <v>0.22202584331474848</v>
      </c>
      <c r="AT15">
        <f t="shared" si="17"/>
        <v>6.1811759789508897E-4</v>
      </c>
      <c r="AU15" cm="1">
        <f t="array" ref="AU15">NewI((1-'Parameters-x'!M21)*BETA_c,AN15,AK15)</f>
        <v>6.6104344764886837E-3</v>
      </c>
      <c r="AV15">
        <f t="shared" si="18"/>
        <v>0.24807236336908156</v>
      </c>
      <c r="AW15" cm="1">
        <f t="array" ref="AW15">NewI((1-'Parameters-x'!M21)*BETA_a,AP15,AK15)</f>
        <v>0.46273040488068512</v>
      </c>
      <c r="AX15">
        <f t="shared" si="19"/>
        <v>2.4793488927263546E-2</v>
      </c>
      <c r="AY15" cm="1">
        <f t="array" ref="AY15">NewI((1-'Parameters-x'!M21)*BETA_e,AR15,AK15)</f>
        <v>0.26515187002269269</v>
      </c>
    </row>
    <row r="16" spans="1:51" x14ac:dyDescent="0.55000000000000004">
      <c r="A16">
        <f t="shared" si="7"/>
        <v>1.2</v>
      </c>
      <c r="B16" s="2">
        <f t="shared" si="0"/>
        <v>127443491.24168105</v>
      </c>
      <c r="C16" s="6">
        <f t="shared" si="0"/>
        <v>1.4549914000280213</v>
      </c>
      <c r="D16" s="2">
        <f t="shared" si="1"/>
        <v>0.3033275494627643</v>
      </c>
      <c r="E16" s="6">
        <f t="shared" si="8"/>
        <v>0.75780800949425153</v>
      </c>
      <c r="F16">
        <f t="array" ref="F16:K16">rk((1-'Parameters-x'!K21)*BETA_c,(1-'Parameters-x'!K21)*BETA_a,(1-'Parameters-x'!K21)*BETA_e,GAMMA,F15,G15,H15,I15,J15,K15,dt,STAGE)</f>
        <v>15758423.99317513</v>
      </c>
      <c r="G16">
        <v>6.0857156199339594E-3</v>
      </c>
      <c r="H16">
        <v>76499826.522259086</v>
      </c>
      <c r="I16">
        <v>1.2048008699200783</v>
      </c>
      <c r="J16">
        <v>35185240.726246834</v>
      </c>
      <c r="K16">
        <v>0.24410481448800905</v>
      </c>
      <c r="L16">
        <f t="shared" si="20"/>
        <v>7.3915404258931023E-4</v>
      </c>
      <c r="M16" cm="1">
        <f t="array" ref="M16">NewI((1-'Parameters-x'!K22)*BETA_c,F16,C16)</f>
        <v>6.8202721846775342E-3</v>
      </c>
      <c r="N16">
        <f t="shared" si="21"/>
        <v>0.27294004370945357</v>
      </c>
      <c r="O16" cm="1">
        <f t="array" ref="O16">NewI((1-'Parameters-x'!K22)*BETA_a,H16,C16)</f>
        <v>0.4774190439119298</v>
      </c>
      <c r="P16">
        <f t="shared" si="22"/>
        <v>2.9648351710721416E-2</v>
      </c>
      <c r="Q16" cm="1">
        <f t="array" ref="Q16">NewI((1-'Parameters-x'!K22)*BETA_e,J16,C16)</f>
        <v>0.27356869339764422</v>
      </c>
      <c r="S16" s="2">
        <f t="shared" si="2"/>
        <v>127443491.24168105</v>
      </c>
      <c r="T16" s="6">
        <f t="shared" si="2"/>
        <v>1.4549914000280213</v>
      </c>
      <c r="U16" s="2">
        <f t="shared" si="3"/>
        <v>0.3033275494627643</v>
      </c>
      <c r="V16" s="4">
        <f t="shared" si="12"/>
        <v>0.75780800949425153</v>
      </c>
      <c r="W16">
        <f t="array" ref="W16:AB16">rk((1-'Parameters-x'!L21)*BETA_c,(1-'Parameters-x'!L21)*BETA_a,(1-'Parameters-x'!L21)*BETA_e,GAMMA,W15,X15,Y15,Z15,AA15,AB15,dt,STAGE)</f>
        <v>15758423.99317513</v>
      </c>
      <c r="X16">
        <v>6.0857156199339594E-3</v>
      </c>
      <c r="Y16">
        <v>76499826.522259086</v>
      </c>
      <c r="Z16">
        <v>1.2048008699200783</v>
      </c>
      <c r="AA16">
        <v>35185240.726246834</v>
      </c>
      <c r="AB16">
        <v>0.24410481448800905</v>
      </c>
      <c r="AC16">
        <f t="shared" si="23"/>
        <v>7.3915404258931023E-4</v>
      </c>
      <c r="AD16" cm="1">
        <f t="array" ref="AD16">NewI((1-'Parameters-x'!L22)*BETA_c,W16,T16)</f>
        <v>6.8202721846775342E-3</v>
      </c>
      <c r="AE16">
        <f t="shared" si="24"/>
        <v>0.27294004370945357</v>
      </c>
      <c r="AF16" cm="1">
        <f t="array" ref="AF16">NewI((1-'Parameters-x'!L22)*BETA_a,Y16,T16)</f>
        <v>0.4774190439119298</v>
      </c>
      <c r="AG16">
        <f t="shared" si="25"/>
        <v>2.9648351710721416E-2</v>
      </c>
      <c r="AH16" cm="1">
        <f t="array" ref="AH16">NewI((1-'Parameters-x'!L22)*BETA_e,AA16,T16)</f>
        <v>0.27356869339764422</v>
      </c>
      <c r="AJ16" s="2">
        <f t="shared" si="4"/>
        <v>127443491.24168105</v>
      </c>
      <c r="AK16" s="6">
        <f t="shared" si="5"/>
        <v>1.4549914000280213</v>
      </c>
      <c r="AL16" s="2">
        <f t="shared" si="6"/>
        <v>0.3033275494627643</v>
      </c>
      <c r="AM16" s="4">
        <f t="shared" si="16"/>
        <v>0.75780800949425153</v>
      </c>
      <c r="AN16">
        <f t="array" ref="AN16:AS16">rk((1-'Parameters-x'!M21)*BETA_c,(1-'Parameters-x'!M21)*BETA_a,(1-'Parameters-x'!M21)*BETA_e,GAMMA,AN15,AO15,AP15,AQ15,AR15,AS15,dt,STAGE)</f>
        <v>15758423.99317513</v>
      </c>
      <c r="AO16">
        <v>6.0857156199339594E-3</v>
      </c>
      <c r="AP16">
        <v>76499826.522259086</v>
      </c>
      <c r="AQ16">
        <v>1.2048008699200783</v>
      </c>
      <c r="AR16">
        <v>35185240.726246834</v>
      </c>
      <c r="AS16">
        <v>0.24410481448800905</v>
      </c>
      <c r="AT16">
        <f t="shared" si="17"/>
        <v>7.3915404258931023E-4</v>
      </c>
      <c r="AU16" cm="1">
        <f t="array" ref="AU16">NewI((1-'Parameters-x'!M22)*BETA_c,AN16,AK16)</f>
        <v>6.8202721846775342E-3</v>
      </c>
      <c r="AV16">
        <f t="shared" si="18"/>
        <v>0.27294004370945357</v>
      </c>
      <c r="AW16" cm="1">
        <f t="array" ref="AW16">NewI((1-'Parameters-x'!M22)*BETA_a,AP16,AK16)</f>
        <v>0.4774190439119298</v>
      </c>
      <c r="AX16">
        <f t="shared" si="19"/>
        <v>2.9648351710721416E-2</v>
      </c>
      <c r="AY16" cm="1">
        <f t="array" ref="AY16">NewI((1-'Parameters-x'!M22)*BETA_e,AR16,AK16)</f>
        <v>0.27356869339764422</v>
      </c>
    </row>
    <row r="17" spans="1:51" x14ac:dyDescent="0.55000000000000004">
      <c r="A17">
        <f t="shared" si="7"/>
        <v>1.3</v>
      </c>
      <c r="B17" s="2">
        <f t="shared" si="0"/>
        <v>127443491.16470376</v>
      </c>
      <c r="C17" s="6">
        <f t="shared" si="0"/>
        <v>1.5011777833855162</v>
      </c>
      <c r="D17" s="2">
        <f t="shared" si="1"/>
        <v>0.33411846004366774</v>
      </c>
      <c r="E17" s="6">
        <f t="shared" si="8"/>
        <v>0.78186341659705549</v>
      </c>
      <c r="F17">
        <f t="array" ref="F17:K17">rk((1-'Parameters-x'!K22)*BETA_c,(1-'Parameters-x'!K22)*BETA_a,(1-'Parameters-x'!K22)*BETA_e,GAMMA,F16,G16,H16,I16,J16,K16,dt,STAGE)</f>
        <v>15758423.992482334</v>
      </c>
      <c r="G17">
        <v>6.645907638651344E-3</v>
      </c>
      <c r="H17">
        <v>76499826.473763391</v>
      </c>
      <c r="I17">
        <v>1.2279571371456344</v>
      </c>
      <c r="J17">
        <v>35185240.698458031</v>
      </c>
      <c r="K17">
        <v>0.26657473860123049</v>
      </c>
      <c r="L17">
        <f t="shared" si="20"/>
        <v>8.7175798596718628E-4</v>
      </c>
      <c r="M17" cm="1">
        <f t="array" ref="M17">NewI((1-'Parameters-x'!K23)*BETA_c,F17,C17)</f>
        <v>7.0367708562626662E-3</v>
      </c>
      <c r="N17">
        <f t="shared" si="21"/>
        <v>0.29827947147882394</v>
      </c>
      <c r="O17" cm="1">
        <f t="array" ref="O17">NewI((1-'Parameters-x'!K23)*BETA_a,H17,C17)</f>
        <v>0.4925739503461033</v>
      </c>
      <c r="P17">
        <f t="shared" si="22"/>
        <v>3.4967230578876629E-2</v>
      </c>
      <c r="Q17" cm="1">
        <f t="array" ref="Q17">NewI((1-'Parameters-x'!K23)*BETA_e,J17,C17)</f>
        <v>0.28225269539468956</v>
      </c>
      <c r="S17" s="2">
        <f t="shared" si="2"/>
        <v>127443491.16470376</v>
      </c>
      <c r="T17" s="6">
        <f t="shared" si="2"/>
        <v>1.5011777833855162</v>
      </c>
      <c r="U17" s="2">
        <f t="shared" si="3"/>
        <v>0.33411846004366774</v>
      </c>
      <c r="V17" s="4">
        <f t="shared" si="12"/>
        <v>0.78186341659705549</v>
      </c>
      <c r="W17">
        <f t="array" ref="W17:AB17">rk((1-'Parameters-x'!L22)*BETA_c,(1-'Parameters-x'!L22)*BETA_a,(1-'Parameters-x'!L22)*BETA_e,GAMMA,W16,X16,Y16,Z16,AA16,AB16,dt,STAGE)</f>
        <v>15758423.992482334</v>
      </c>
      <c r="X17">
        <v>6.645907638651344E-3</v>
      </c>
      <c r="Y17">
        <v>76499826.473763391</v>
      </c>
      <c r="Z17">
        <v>1.2279571371456344</v>
      </c>
      <c r="AA17">
        <v>35185240.698458031</v>
      </c>
      <c r="AB17">
        <v>0.26657473860123049</v>
      </c>
      <c r="AC17">
        <f t="shared" si="23"/>
        <v>8.7175798596718628E-4</v>
      </c>
      <c r="AD17" cm="1">
        <f t="array" ref="AD17">NewI((1-'Parameters-x'!L23)*BETA_c,W17,T17)</f>
        <v>7.0367708562626662E-3</v>
      </c>
      <c r="AE17">
        <f t="shared" si="24"/>
        <v>0.29827947147882394</v>
      </c>
      <c r="AF17" cm="1">
        <f t="array" ref="AF17">NewI((1-'Parameters-x'!L23)*BETA_a,Y17,T17)</f>
        <v>0.4925739503461033</v>
      </c>
      <c r="AG17">
        <f t="shared" si="25"/>
        <v>3.4967230578876629E-2</v>
      </c>
      <c r="AH17" cm="1">
        <f t="array" ref="AH17">NewI((1-'Parameters-x'!L23)*BETA_e,AA17,T17)</f>
        <v>0.28225269539468956</v>
      </c>
      <c r="AJ17" s="2">
        <f t="shared" si="4"/>
        <v>127443491.16470376</v>
      </c>
      <c r="AK17" s="6">
        <f t="shared" si="5"/>
        <v>1.5011777833855162</v>
      </c>
      <c r="AL17" s="2">
        <f t="shared" si="6"/>
        <v>0.33411846004366774</v>
      </c>
      <c r="AM17" s="4">
        <f t="shared" si="16"/>
        <v>0.78186341659705549</v>
      </c>
      <c r="AN17">
        <f t="array" ref="AN17:AS17">rk((1-'Parameters-x'!M22)*BETA_c,(1-'Parameters-x'!M22)*BETA_a,(1-'Parameters-x'!M22)*BETA_e,GAMMA,AN16,AO16,AP16,AQ16,AR16,AS16,dt,STAGE)</f>
        <v>15758423.992482334</v>
      </c>
      <c r="AO17">
        <v>6.645907638651344E-3</v>
      </c>
      <c r="AP17">
        <v>76499826.473763391</v>
      </c>
      <c r="AQ17">
        <v>1.2279571371456344</v>
      </c>
      <c r="AR17">
        <v>35185240.698458031</v>
      </c>
      <c r="AS17">
        <v>0.26657473860123049</v>
      </c>
      <c r="AT17">
        <f t="shared" si="17"/>
        <v>8.7175798596718628E-4</v>
      </c>
      <c r="AU17" cm="1">
        <f t="array" ref="AU17">NewI((1-'Parameters-x'!M23)*BETA_c,AN17,AK17)</f>
        <v>7.0367708562626662E-3</v>
      </c>
      <c r="AV17">
        <f t="shared" si="18"/>
        <v>0.29827947147882394</v>
      </c>
      <c r="AW17" cm="1">
        <f t="array" ref="AW17">NewI((1-'Parameters-x'!M23)*BETA_a,AP17,AK17)</f>
        <v>0.4925739503461033</v>
      </c>
      <c r="AX17">
        <f t="shared" si="19"/>
        <v>3.4967230578876629E-2</v>
      </c>
      <c r="AY17" cm="1">
        <f t="array" ref="AY17">NewI((1-'Parameters-x'!M23)*BETA_e,AR17,AK17)</f>
        <v>0.28225269539468956</v>
      </c>
    </row>
    <row r="18" spans="1:51" x14ac:dyDescent="0.55000000000000004">
      <c r="A18">
        <f t="shared" si="7"/>
        <v>1.4000000000000001</v>
      </c>
      <c r="B18" s="2">
        <f t="shared" si="0"/>
        <v>127443491.08528291</v>
      </c>
      <c r="C18" s="6">
        <f t="shared" si="0"/>
        <v>1.5488302798251565</v>
      </c>
      <c r="D18" s="2">
        <f t="shared" si="1"/>
        <v>0.36588680769699256</v>
      </c>
      <c r="E18" s="6">
        <f t="shared" si="8"/>
        <v>0.80668242420050196</v>
      </c>
      <c r="F18">
        <f t="array" ref="F18:K18">rk((1-'Parameters-x'!K23)*BETA_c,(1-'Parameters-x'!K23)*BETA_a,(1-'Parameters-x'!K23)*BETA_e,GAMMA,F17,G17,H17,I17,J17,K17,dt,STAGE)</f>
        <v>15758423.991767546</v>
      </c>
      <c r="G18">
        <v>7.2163151007287188E-3</v>
      </c>
      <c r="H18">
        <v>76499826.423728257</v>
      </c>
      <c r="I18">
        <v>1.2521595492505742</v>
      </c>
      <c r="J18">
        <v>35185240.669787109</v>
      </c>
      <c r="K18">
        <v>0.28945441547385364</v>
      </c>
      <c r="L18">
        <f t="shared" si="20"/>
        <v>1.016138737262042E-3</v>
      </c>
      <c r="M18" cm="1">
        <f t="array" ref="M18">NewI((1-'Parameters-x'!K24)*BETA_c,F18,C18)</f>
        <v>7.2601419328876052E-3</v>
      </c>
      <c r="N18">
        <f t="shared" si="21"/>
        <v>0.32411219333174701</v>
      </c>
      <c r="O18" cm="1">
        <f t="array" ref="O18">NewI((1-'Parameters-x'!K24)*BETA_a,H18,C18)</f>
        <v>0.50820992509601171</v>
      </c>
      <c r="P18">
        <f t="shared" si="22"/>
        <v>4.0758475627983515E-2</v>
      </c>
      <c r="Q18" cm="1">
        <f t="array" ref="Q18">NewI((1-'Parameters-x'!K24)*BETA_e,J18,C18)</f>
        <v>0.29121235717160271</v>
      </c>
      <c r="S18" s="2">
        <f t="shared" si="2"/>
        <v>127443491.08528291</v>
      </c>
      <c r="T18" s="6">
        <f t="shared" si="2"/>
        <v>1.5488302798251565</v>
      </c>
      <c r="U18" s="2">
        <f t="shared" si="3"/>
        <v>0.36588680769699256</v>
      </c>
      <c r="V18" s="4">
        <f t="shared" si="12"/>
        <v>0.80668242420050196</v>
      </c>
      <c r="W18">
        <f t="array" ref="W18:AB18">rk((1-'Parameters-x'!L23)*BETA_c,(1-'Parameters-x'!L23)*BETA_a,(1-'Parameters-x'!L23)*BETA_e,GAMMA,W17,X17,Y17,Z17,AA17,AB17,dt,STAGE)</f>
        <v>15758423.991767546</v>
      </c>
      <c r="X18">
        <v>7.2163151007287188E-3</v>
      </c>
      <c r="Y18">
        <v>76499826.423728257</v>
      </c>
      <c r="Z18">
        <v>1.2521595492505742</v>
      </c>
      <c r="AA18">
        <v>35185240.669787109</v>
      </c>
      <c r="AB18">
        <v>0.28945441547385364</v>
      </c>
      <c r="AC18">
        <f t="shared" si="23"/>
        <v>1.016138737262042E-3</v>
      </c>
      <c r="AD18" cm="1">
        <f t="array" ref="AD18">NewI((1-'Parameters-x'!L24)*BETA_c,W18,T18)</f>
        <v>7.2601419328876052E-3</v>
      </c>
      <c r="AE18">
        <f t="shared" si="24"/>
        <v>0.32411219333174701</v>
      </c>
      <c r="AF18" cm="1">
        <f t="array" ref="AF18">NewI((1-'Parameters-x'!L24)*BETA_a,Y18,T18)</f>
        <v>0.50820992509601171</v>
      </c>
      <c r="AG18">
        <f t="shared" si="25"/>
        <v>4.0758475627983515E-2</v>
      </c>
      <c r="AH18" cm="1">
        <f t="array" ref="AH18">NewI((1-'Parameters-x'!L24)*BETA_e,AA18,T18)</f>
        <v>0.29121235717160271</v>
      </c>
      <c r="AJ18" s="2">
        <f t="shared" si="4"/>
        <v>127443491.08528291</v>
      </c>
      <c r="AK18" s="6">
        <f t="shared" si="5"/>
        <v>1.5488302798251565</v>
      </c>
      <c r="AL18" s="2">
        <f t="shared" si="6"/>
        <v>0.36588680769699256</v>
      </c>
      <c r="AM18" s="4">
        <f t="shared" si="16"/>
        <v>0.80668242420050196</v>
      </c>
      <c r="AN18">
        <f t="array" ref="AN18:AS18">rk((1-'Parameters-x'!M23)*BETA_c,(1-'Parameters-x'!M23)*BETA_a,(1-'Parameters-x'!M23)*BETA_e,GAMMA,AN17,AO17,AP17,AQ17,AR17,AS17,dt,STAGE)</f>
        <v>15758423.991767546</v>
      </c>
      <c r="AO18">
        <v>7.2163151007287188E-3</v>
      </c>
      <c r="AP18">
        <v>76499826.423728257</v>
      </c>
      <c r="AQ18">
        <v>1.2521595492505742</v>
      </c>
      <c r="AR18">
        <v>35185240.669787109</v>
      </c>
      <c r="AS18">
        <v>0.28945441547385364</v>
      </c>
      <c r="AT18">
        <f t="shared" si="17"/>
        <v>1.016138737262042E-3</v>
      </c>
      <c r="AU18" cm="1">
        <f t="array" ref="AU18">NewI((1-'Parameters-x'!M24)*BETA_c,AN18,AK18)</f>
        <v>7.2601419328876052E-3</v>
      </c>
      <c r="AV18">
        <f t="shared" si="18"/>
        <v>0.32411219333174701</v>
      </c>
      <c r="AW18" cm="1">
        <f t="array" ref="AW18">NewI((1-'Parameters-x'!M24)*BETA_a,AP18,AK18)</f>
        <v>0.50820992509601171</v>
      </c>
      <c r="AX18">
        <f t="shared" si="19"/>
        <v>4.0758475627983515E-2</v>
      </c>
      <c r="AY18" cm="1">
        <f t="array" ref="AY18">NewI((1-'Parameters-x'!M24)*BETA_e,AR18,AK18)</f>
        <v>0.29121235717160271</v>
      </c>
    </row>
    <row r="19" spans="1:51" x14ac:dyDescent="0.55000000000000004">
      <c r="A19">
        <f t="shared" si="7"/>
        <v>1.5000000000000002</v>
      </c>
      <c r="B19" s="2">
        <f t="shared" si="0"/>
        <v>127443491.003341</v>
      </c>
      <c r="C19" s="6">
        <f t="shared" si="0"/>
        <v>1.5979954287649745</v>
      </c>
      <c r="D19" s="2">
        <f t="shared" si="1"/>
        <v>0.39866356511994655</v>
      </c>
      <c r="E19" s="6">
        <f t="shared" si="8"/>
        <v>0.8322892715805903</v>
      </c>
      <c r="F19">
        <f t="array" ref="F19:K19">rk((1-'Parameters-x'!K24)*BETA_c,(1-'Parameters-x'!K24)*BETA_a,(1-'Parameters-x'!K24)*BETA_e,GAMMA,F18,G18,H18,I18,J18,K18,dt,STAGE)</f>
        <v>15758423.991030069</v>
      </c>
      <c r="G19">
        <v>7.7974182933071429E-3</v>
      </c>
      <c r="H19">
        <v>76499826.372104853</v>
      </c>
      <c r="I19">
        <v>1.2774349005166914</v>
      </c>
      <c r="J19">
        <v>35185240.640206084</v>
      </c>
      <c r="K19">
        <v>0.31276310995497597</v>
      </c>
      <c r="L19">
        <f t="shared" si="20"/>
        <v>1.1725126386186308E-3</v>
      </c>
      <c r="M19" cm="1">
        <f t="array" ref="M19">NewI((1-'Parameters-x'!K25)*BETA_c,F19,C19)</f>
        <v>7.4906035680720531E-3</v>
      </c>
      <c r="N19">
        <f t="shared" si="21"/>
        <v>0.35046024609166126</v>
      </c>
      <c r="O19" cm="1">
        <f t="array" ref="O19">NewI((1-'Parameters-x'!K25)*BETA_a,H19,C19)</f>
        <v>0.52434223890564946</v>
      </c>
      <c r="P19">
        <f t="shared" si="22"/>
        <v>4.7030806389666668E-2</v>
      </c>
      <c r="Q19" cm="1">
        <f t="array" ref="Q19">NewI((1-'Parameters-x'!K25)*BETA_e,J19,C19)</f>
        <v>0.30045642910686876</v>
      </c>
      <c r="S19" s="2">
        <f t="shared" si="2"/>
        <v>127443491.003341</v>
      </c>
      <c r="T19" s="6">
        <f t="shared" si="2"/>
        <v>1.5979954287649745</v>
      </c>
      <c r="U19" s="2">
        <f t="shared" si="3"/>
        <v>0.39866356511994655</v>
      </c>
      <c r="V19" s="4">
        <f t="shared" si="12"/>
        <v>0.8322892715805903</v>
      </c>
      <c r="W19">
        <f t="array" ref="W19:AB19">rk((1-'Parameters-x'!L24)*BETA_c,(1-'Parameters-x'!L24)*BETA_a,(1-'Parameters-x'!L24)*BETA_e,GAMMA,W18,X18,Y18,Z18,AA18,AB18,dt,STAGE)</f>
        <v>15758423.991030069</v>
      </c>
      <c r="X19">
        <v>7.7974182933071429E-3</v>
      </c>
      <c r="Y19">
        <v>76499826.372104853</v>
      </c>
      <c r="Z19">
        <v>1.2774349005166914</v>
      </c>
      <c r="AA19">
        <v>35185240.640206084</v>
      </c>
      <c r="AB19">
        <v>0.31276310995497597</v>
      </c>
      <c r="AC19">
        <f t="shared" si="23"/>
        <v>1.1725126386186308E-3</v>
      </c>
      <c r="AD19" cm="1">
        <f t="array" ref="AD19">NewI((1-'Parameters-x'!L25)*BETA_c,W19,T19)</f>
        <v>7.4906035680720531E-3</v>
      </c>
      <c r="AE19">
        <f t="shared" si="24"/>
        <v>0.35046024609166126</v>
      </c>
      <c r="AF19" cm="1">
        <f t="array" ref="AF19">NewI((1-'Parameters-x'!L25)*BETA_a,Y19,T19)</f>
        <v>0.52434223890564946</v>
      </c>
      <c r="AG19">
        <f t="shared" si="25"/>
        <v>4.7030806389666668E-2</v>
      </c>
      <c r="AH19" cm="1">
        <f t="array" ref="AH19">NewI((1-'Parameters-x'!L25)*BETA_e,AA19,T19)</f>
        <v>0.30045642910686876</v>
      </c>
      <c r="AJ19" s="2">
        <f t="shared" si="4"/>
        <v>127443491.003341</v>
      </c>
      <c r="AK19" s="6">
        <f t="shared" si="5"/>
        <v>1.5979954287649745</v>
      </c>
      <c r="AL19" s="2">
        <f t="shared" si="6"/>
        <v>0.39866356511994655</v>
      </c>
      <c r="AM19" s="4">
        <f t="shared" si="16"/>
        <v>0.8322892715805903</v>
      </c>
      <c r="AN19">
        <f t="array" ref="AN19:AS19">rk((1-'Parameters-x'!M24)*BETA_c,(1-'Parameters-x'!M24)*BETA_a,(1-'Parameters-x'!M24)*BETA_e,GAMMA,AN18,AO18,AP18,AQ18,AR18,AS18,dt,STAGE)</f>
        <v>15758423.991030069</v>
      </c>
      <c r="AO19">
        <v>7.7974182933071429E-3</v>
      </c>
      <c r="AP19">
        <v>76499826.372104853</v>
      </c>
      <c r="AQ19">
        <v>1.2774349005166914</v>
      </c>
      <c r="AR19">
        <v>35185240.640206084</v>
      </c>
      <c r="AS19">
        <v>0.31276310995497597</v>
      </c>
      <c r="AT19">
        <f t="shared" si="17"/>
        <v>1.1725126386186308E-3</v>
      </c>
      <c r="AU19" cm="1">
        <f t="array" ref="AU19">NewI((1-'Parameters-x'!M25)*BETA_c,AN19,AK19)</f>
        <v>7.4906035680720531E-3</v>
      </c>
      <c r="AV19">
        <f t="shared" si="18"/>
        <v>0.35046024609166126</v>
      </c>
      <c r="AW19" cm="1">
        <f t="array" ref="AW19">NewI((1-'Parameters-x'!M25)*BETA_a,AP19,AK19)</f>
        <v>0.52434223890564946</v>
      </c>
      <c r="AX19">
        <f t="shared" si="19"/>
        <v>4.7030806389666668E-2</v>
      </c>
      <c r="AY19" cm="1">
        <f t="array" ref="AY19">NewI((1-'Parameters-x'!M25)*BETA_e,AR19,AK19)</f>
        <v>0.30045642910686876</v>
      </c>
    </row>
    <row r="20" spans="1:51" x14ac:dyDescent="0.55000000000000004">
      <c r="A20">
        <f t="shared" si="7"/>
        <v>1.6000000000000003</v>
      </c>
      <c r="B20" s="2">
        <f t="shared" ref="B20:C35" si="26">F20+H20+J20</f>
        <v>127443490.91879797</v>
      </c>
      <c r="C20" s="6">
        <f t="shared" si="26"/>
        <v>1.6487212469422585</v>
      </c>
      <c r="D20" s="2">
        <f t="shared" si="1"/>
        <v>0.43248078696491649</v>
      </c>
      <c r="E20" s="6">
        <f t="shared" si="8"/>
        <v>0.85870896745015357</v>
      </c>
      <c r="F20">
        <f t="array" ref="F20:K20">rk((1-'Parameters-x'!K25)*BETA_c,(1-'Parameters-x'!K25)*BETA_a,(1-'Parameters-x'!K25)*BETA_e,GAMMA,F19,G19,H19,I19,J19,K19,dt,STAGE)</f>
        <v>15758423.99026918</v>
      </c>
      <c r="G20">
        <v>8.3897095328029914E-3</v>
      </c>
      <c r="H20">
        <v>76499826.318842739</v>
      </c>
      <c r="I20">
        <v>1.3038109680082872</v>
      </c>
      <c r="J20">
        <v>35185240.609686047</v>
      </c>
      <c r="K20">
        <v>0.33652056940116837</v>
      </c>
      <c r="L20">
        <f t="shared" si="20"/>
        <v>1.341110079938479E-3</v>
      </c>
      <c r="M20" cm="1">
        <f t="array" ref="M20">NewI((1-'Parameters-x'!K26)*BETA_c,F20,C20)</f>
        <v>7.728380840269564E-3</v>
      </c>
      <c r="N20">
        <f t="shared" si="21"/>
        <v>0.37734629312490675</v>
      </c>
      <c r="O20" cm="1">
        <f t="array" ref="O20">NewI((1-'Parameters-x'!K26)*BETA_a,H20,C20)</f>
        <v>0.54098664726422674</v>
      </c>
      <c r="P20">
        <f t="shared" si="22"/>
        <v>5.3793383760071256E-2</v>
      </c>
      <c r="Q20" cm="1">
        <f t="array" ref="Q20">NewI((1-'Parameters-x'!K26)*BETA_e,J20,C20)</f>
        <v>0.30999393934565722</v>
      </c>
      <c r="S20" s="2">
        <f t="shared" ref="S20:T83" si="27">W20+Y20+AA20</f>
        <v>127443490.91879797</v>
      </c>
      <c r="T20" s="6">
        <f t="shared" si="27"/>
        <v>1.6487212469422585</v>
      </c>
      <c r="U20" s="2">
        <f t="shared" si="3"/>
        <v>0.43248078696491649</v>
      </c>
      <c r="V20" s="4">
        <f t="shared" si="12"/>
        <v>0.85870896745015357</v>
      </c>
      <c r="W20">
        <f t="array" ref="W20:AB20">rk((1-'Parameters-x'!L25)*BETA_c,(1-'Parameters-x'!L25)*BETA_a,(1-'Parameters-x'!L25)*BETA_e,GAMMA,W19,X19,Y19,Z19,AA19,AB19,dt,STAGE)</f>
        <v>15758423.99026918</v>
      </c>
      <c r="X20">
        <v>8.3897095328029914E-3</v>
      </c>
      <c r="Y20">
        <v>76499826.318842739</v>
      </c>
      <c r="Z20">
        <v>1.3038109680082872</v>
      </c>
      <c r="AA20">
        <v>35185240.609686047</v>
      </c>
      <c r="AB20">
        <v>0.33652056940116837</v>
      </c>
      <c r="AC20">
        <f t="shared" si="23"/>
        <v>1.341110079938479E-3</v>
      </c>
      <c r="AD20" cm="1">
        <f t="array" ref="AD20">NewI((1-'Parameters-x'!L26)*BETA_c,W20,T20)</f>
        <v>7.728380840269564E-3</v>
      </c>
      <c r="AE20">
        <f t="shared" si="24"/>
        <v>0.37734629312490675</v>
      </c>
      <c r="AF20" cm="1">
        <f t="array" ref="AF20">NewI((1-'Parameters-x'!L26)*BETA_a,Y20,T20)</f>
        <v>0.54098664726422674</v>
      </c>
      <c r="AG20">
        <f t="shared" si="25"/>
        <v>5.3793383760071256E-2</v>
      </c>
      <c r="AH20" cm="1">
        <f t="array" ref="AH20">NewI((1-'Parameters-x'!L26)*BETA_e,AA20,T20)</f>
        <v>0.30999393934565722</v>
      </c>
      <c r="AJ20" s="2">
        <f t="shared" si="4"/>
        <v>127443490.91879797</v>
      </c>
      <c r="AK20" s="6">
        <f t="shared" si="5"/>
        <v>1.6487212469422585</v>
      </c>
      <c r="AL20" s="2">
        <f t="shared" si="6"/>
        <v>0.43248078696491649</v>
      </c>
      <c r="AM20" s="4">
        <f t="shared" si="16"/>
        <v>0.85870896745015357</v>
      </c>
      <c r="AN20">
        <f t="array" ref="AN20:AS20">rk((1-'Parameters-x'!M25)*BETA_c,(1-'Parameters-x'!M25)*BETA_a,(1-'Parameters-x'!M25)*BETA_e,GAMMA,AN19,AO19,AP19,AQ19,AR19,AS19,dt,STAGE)</f>
        <v>15758423.99026918</v>
      </c>
      <c r="AO20">
        <v>8.3897095328029914E-3</v>
      </c>
      <c r="AP20">
        <v>76499826.318842739</v>
      </c>
      <c r="AQ20">
        <v>1.3038109680082872</v>
      </c>
      <c r="AR20">
        <v>35185240.609686047</v>
      </c>
      <c r="AS20">
        <v>0.33652056940116837</v>
      </c>
      <c r="AT20">
        <f t="shared" si="17"/>
        <v>1.341110079938479E-3</v>
      </c>
      <c r="AU20" cm="1">
        <f t="array" ref="AU20">NewI((1-'Parameters-x'!M26)*BETA_c,AN20,AK20)</f>
        <v>7.728380840269564E-3</v>
      </c>
      <c r="AV20">
        <f t="shared" si="18"/>
        <v>0.37734629312490675</v>
      </c>
      <c r="AW20" cm="1">
        <f t="array" ref="AW20">NewI((1-'Parameters-x'!M26)*BETA_a,AP20,AK20)</f>
        <v>0.54098664726422674</v>
      </c>
      <c r="AX20">
        <f t="shared" si="19"/>
        <v>5.3793383760071256E-2</v>
      </c>
      <c r="AY20" cm="1">
        <f t="array" ref="AY20">NewI((1-'Parameters-x'!M26)*BETA_e,AR20,AK20)</f>
        <v>0.30999393934565722</v>
      </c>
    </row>
    <row r="21" spans="1:51" x14ac:dyDescent="0.55000000000000004">
      <c r="A21">
        <f t="shared" si="7"/>
        <v>1.7000000000000004</v>
      </c>
      <c r="B21" s="2">
        <f t="shared" si="26"/>
        <v>127443490.83157127</v>
      </c>
      <c r="C21" s="6">
        <f t="shared" si="26"/>
        <v>1.7010572753086719</v>
      </c>
      <c r="D21" s="2">
        <f t="shared" si="1"/>
        <v>0.46737146608680169</v>
      </c>
      <c r="E21" s="6">
        <f t="shared" si="8"/>
        <v>0.88596731438338305</v>
      </c>
      <c r="F21">
        <f t="array" ref="F21:K21">rk((1-'Parameters-x'!K26)*BETA_c,(1-'Parameters-x'!K26)*BETA_a,(1-'Parameters-x'!K26)*BETA_e,GAMMA,F20,G20,H20,I20,J20,K20,dt,STAGE)</f>
        <v>15758423.989484139</v>
      </c>
      <c r="G21">
        <v>8.9936936130787376E-3</v>
      </c>
      <c r="H21">
        <v>76499826.263889924</v>
      </c>
      <c r="I21">
        <v>1.331316540042498</v>
      </c>
      <c r="J21">
        <v>35185240.578197196</v>
      </c>
      <c r="K21">
        <v>0.36074704165309507</v>
      </c>
      <c r="L21">
        <f t="shared" si="20"/>
        <v>1.5221676001285073E-3</v>
      </c>
      <c r="M21" cm="1">
        <f t="array" ref="M21">NewI((1-'Parameters-x'!K27)*BETA_c,F21,C21)</f>
        <v>7.9737059726884101E-3</v>
      </c>
      <c r="N21">
        <f t="shared" si="21"/>
        <v>0.40479353626575243</v>
      </c>
      <c r="O21" cm="1">
        <f t="array" ref="O21">NewI((1-'Parameters-x'!K27)*BETA_a,H21,C21)</f>
        <v>0.55815940579362056</v>
      </c>
      <c r="P21">
        <f t="shared" si="22"/>
        <v>6.105576222092074E-2</v>
      </c>
      <c r="Q21" cm="1">
        <f t="array" ref="Q21">NewI((1-'Parameters-x'!K27)*BETA_e,J21,C21)</f>
        <v>0.31983420261707407</v>
      </c>
      <c r="S21" s="2">
        <f t="shared" si="27"/>
        <v>127443490.83157127</v>
      </c>
      <c r="T21" s="6">
        <f t="shared" si="27"/>
        <v>1.7010572753086719</v>
      </c>
      <c r="U21" s="2">
        <f t="shared" si="3"/>
        <v>0.46737146608680169</v>
      </c>
      <c r="V21" s="4">
        <f t="shared" si="12"/>
        <v>0.88596731438338305</v>
      </c>
      <c r="W21">
        <f t="array" ref="W21:AB21">rk((1-'Parameters-x'!L26)*BETA_c,(1-'Parameters-x'!L26)*BETA_a,(1-'Parameters-x'!L26)*BETA_e,GAMMA,W20,X20,Y20,Z20,AA20,AB20,dt,STAGE)</f>
        <v>15758423.989484139</v>
      </c>
      <c r="X21">
        <v>8.9936936130787376E-3</v>
      </c>
      <c r="Y21">
        <v>76499826.263889924</v>
      </c>
      <c r="Z21">
        <v>1.331316540042498</v>
      </c>
      <c r="AA21">
        <v>35185240.578197196</v>
      </c>
      <c r="AB21">
        <v>0.36074704165309507</v>
      </c>
      <c r="AC21">
        <f t="shared" si="23"/>
        <v>1.5221676001285073E-3</v>
      </c>
      <c r="AD21" cm="1">
        <f t="array" ref="AD21">NewI((1-'Parameters-x'!L27)*BETA_c,W21,T21)</f>
        <v>7.9737059726884101E-3</v>
      </c>
      <c r="AE21">
        <f t="shared" si="24"/>
        <v>0.40479353626575243</v>
      </c>
      <c r="AF21" cm="1">
        <f t="array" ref="AF21">NewI((1-'Parameters-x'!L27)*BETA_a,Y21,T21)</f>
        <v>0.55815940579362056</v>
      </c>
      <c r="AG21">
        <f t="shared" si="25"/>
        <v>6.105576222092074E-2</v>
      </c>
      <c r="AH21" cm="1">
        <f t="array" ref="AH21">NewI((1-'Parameters-x'!L27)*BETA_e,AA21,T21)</f>
        <v>0.31983420261707407</v>
      </c>
      <c r="AJ21" s="2">
        <f t="shared" si="4"/>
        <v>127443490.83157127</v>
      </c>
      <c r="AK21" s="6">
        <f t="shared" si="5"/>
        <v>1.7010572753086719</v>
      </c>
      <c r="AL21" s="2">
        <f t="shared" si="6"/>
        <v>0.46737146608680169</v>
      </c>
      <c r="AM21" s="4">
        <f t="shared" si="16"/>
        <v>0.88596731438338305</v>
      </c>
      <c r="AN21">
        <f t="array" ref="AN21:AS21">rk((1-'Parameters-x'!M26)*BETA_c,(1-'Parameters-x'!M26)*BETA_a,(1-'Parameters-x'!M26)*BETA_e,GAMMA,AN20,AO20,AP20,AQ20,AR20,AS20,dt,STAGE)</f>
        <v>15758423.989484139</v>
      </c>
      <c r="AO21">
        <v>8.9936936130787376E-3</v>
      </c>
      <c r="AP21">
        <v>76499826.263889924</v>
      </c>
      <c r="AQ21">
        <v>1.331316540042498</v>
      </c>
      <c r="AR21">
        <v>35185240.578197196</v>
      </c>
      <c r="AS21">
        <v>0.36074704165309507</v>
      </c>
      <c r="AT21">
        <f t="shared" si="17"/>
        <v>1.5221676001285073E-3</v>
      </c>
      <c r="AU21" cm="1">
        <f t="array" ref="AU21">NewI((1-'Parameters-x'!M27)*BETA_c,AN21,AK21)</f>
        <v>7.9737059726884101E-3</v>
      </c>
      <c r="AV21">
        <f t="shared" si="18"/>
        <v>0.40479353626575243</v>
      </c>
      <c r="AW21" cm="1">
        <f t="array" ref="AW21">NewI((1-'Parameters-x'!M27)*BETA_a,AP21,AK21)</f>
        <v>0.55815940579362056</v>
      </c>
      <c r="AX21">
        <f t="shared" si="19"/>
        <v>6.105576222092074E-2</v>
      </c>
      <c r="AY21" cm="1">
        <f t="array" ref="AY21">NewI((1-'Parameters-x'!M27)*BETA_e,AR21,AK21)</f>
        <v>0.31983420261707407</v>
      </c>
    </row>
    <row r="22" spans="1:51" x14ac:dyDescent="0.55000000000000004">
      <c r="A22">
        <f t="shared" si="7"/>
        <v>1.8000000000000005</v>
      </c>
      <c r="B22" s="2">
        <f t="shared" si="26"/>
        <v>127443490.74157567</v>
      </c>
      <c r="C22" s="6">
        <f t="shared" si="26"/>
        <v>1.7550546274139778</v>
      </c>
      <c r="D22" s="2">
        <f t="shared" si="1"/>
        <v>0.50336970122612557</v>
      </c>
      <c r="E22" s="6">
        <f t="shared" si="8"/>
        <v>0.9140909340156651</v>
      </c>
      <c r="F22">
        <f t="array" ref="F22:K22">rk((1-'Parameters-x'!K27)*BETA_c,(1-'Parameters-x'!K27)*BETA_a,(1-'Parameters-x'!K27)*BETA_e,GAMMA,F21,G21,H21,I21,J21,K21,dt,STAGE)</f>
        <v>15758423.988674177</v>
      </c>
      <c r="G22">
        <v>9.6098882664728078E-3</v>
      </c>
      <c r="H22">
        <v>76499826.207192704</v>
      </c>
      <c r="I22">
        <v>1.3599814456195802</v>
      </c>
      <c r="J22">
        <v>35185240.54570879</v>
      </c>
      <c r="K22">
        <v>0.38546329352792474</v>
      </c>
      <c r="L22">
        <f t="shared" si="20"/>
        <v>1.7159348766517726E-3</v>
      </c>
      <c r="M22" cm="1">
        <f t="array" ref="M22">NewI((1-'Parameters-x'!K28)*BETA_c,F22,C22)</f>
        <v>8.2268185600902783E-3</v>
      </c>
      <c r="N22">
        <f t="shared" si="21"/>
        <v>0.43282585029888443</v>
      </c>
      <c r="O22" cm="1">
        <f t="array" ref="O22">NewI((1-'Parameters-x'!K28)*BETA_a,H22,C22)</f>
        <v>0.57587728612427236</v>
      </c>
      <c r="P22">
        <f t="shared" si="22"/>
        <v>6.8827916050589355E-2</v>
      </c>
      <c r="Q22" cm="1">
        <f t="array" ref="Q22">NewI((1-'Parameters-x'!K28)*BETA_e,J22,C22)</f>
        <v>0.32998682933130236</v>
      </c>
      <c r="S22" s="2">
        <f t="shared" si="27"/>
        <v>127443490.74157567</v>
      </c>
      <c r="T22" s="6">
        <f t="shared" si="27"/>
        <v>1.7550546274139778</v>
      </c>
      <c r="U22" s="2">
        <f t="shared" si="3"/>
        <v>0.50336970122612557</v>
      </c>
      <c r="V22" s="4">
        <f t="shared" si="12"/>
        <v>0.9140909340156651</v>
      </c>
      <c r="W22">
        <f t="array" ref="W22:AB22">rk((1-'Parameters-x'!L27)*BETA_c,(1-'Parameters-x'!L27)*BETA_a,(1-'Parameters-x'!L27)*BETA_e,GAMMA,W21,X21,Y21,Z21,AA21,AB21,dt,STAGE)</f>
        <v>15758423.988674177</v>
      </c>
      <c r="X22">
        <v>9.6098882664728078E-3</v>
      </c>
      <c r="Y22">
        <v>76499826.207192704</v>
      </c>
      <c r="Z22">
        <v>1.3599814456195802</v>
      </c>
      <c r="AA22">
        <v>35185240.54570879</v>
      </c>
      <c r="AB22">
        <v>0.38546329352792474</v>
      </c>
      <c r="AC22">
        <f t="shared" si="23"/>
        <v>1.7159348766517726E-3</v>
      </c>
      <c r="AD22" cm="1">
        <f t="array" ref="AD22">NewI((1-'Parameters-x'!L28)*BETA_c,W22,T22)</f>
        <v>8.2268185600902783E-3</v>
      </c>
      <c r="AE22">
        <f t="shared" si="24"/>
        <v>0.43282585029888443</v>
      </c>
      <c r="AF22" cm="1">
        <f t="array" ref="AF22">NewI((1-'Parameters-x'!L28)*BETA_a,Y22,T22)</f>
        <v>0.57587728612427236</v>
      </c>
      <c r="AG22">
        <f t="shared" si="25"/>
        <v>6.8827916050589355E-2</v>
      </c>
      <c r="AH22" cm="1">
        <f t="array" ref="AH22">NewI((1-'Parameters-x'!L28)*BETA_e,AA22,T22)</f>
        <v>0.32998682933130236</v>
      </c>
      <c r="AJ22" s="2">
        <f t="shared" si="4"/>
        <v>127443490.74157567</v>
      </c>
      <c r="AK22" s="6">
        <f t="shared" si="5"/>
        <v>1.7550546274139778</v>
      </c>
      <c r="AL22" s="2">
        <f t="shared" si="6"/>
        <v>0.50336970122612557</v>
      </c>
      <c r="AM22" s="4">
        <f t="shared" si="16"/>
        <v>0.9140909340156651</v>
      </c>
      <c r="AN22">
        <f t="array" ref="AN22:AS22">rk((1-'Parameters-x'!M27)*BETA_c,(1-'Parameters-x'!M27)*BETA_a,(1-'Parameters-x'!M27)*BETA_e,GAMMA,AN21,AO21,AP21,AQ21,AR21,AS21,dt,STAGE)</f>
        <v>15758423.988674177</v>
      </c>
      <c r="AO22">
        <v>9.6098882664728078E-3</v>
      </c>
      <c r="AP22">
        <v>76499826.207192704</v>
      </c>
      <c r="AQ22">
        <v>1.3599814456195802</v>
      </c>
      <c r="AR22">
        <v>35185240.54570879</v>
      </c>
      <c r="AS22">
        <v>0.38546329352792474</v>
      </c>
      <c r="AT22">
        <f t="shared" si="17"/>
        <v>1.7159348766517726E-3</v>
      </c>
      <c r="AU22" cm="1">
        <f t="array" ref="AU22">NewI((1-'Parameters-x'!M28)*BETA_c,AN22,AK22)</f>
        <v>8.2268185600902783E-3</v>
      </c>
      <c r="AV22">
        <f t="shared" si="18"/>
        <v>0.43282585029888443</v>
      </c>
      <c r="AW22" cm="1">
        <f t="array" ref="AW22">NewI((1-'Parameters-x'!M28)*BETA_a,AP22,AK22)</f>
        <v>0.57587728612427236</v>
      </c>
      <c r="AX22">
        <f t="shared" si="19"/>
        <v>6.8827916050589355E-2</v>
      </c>
      <c r="AY22" cm="1">
        <f t="array" ref="AY22">NewI((1-'Parameters-x'!M28)*BETA_e,AR22,AK22)</f>
        <v>0.32998682933130236</v>
      </c>
    </row>
    <row r="23" spans="1:51" x14ac:dyDescent="0.55000000000000004">
      <c r="A23">
        <f t="shared" si="7"/>
        <v>1.9000000000000006</v>
      </c>
      <c r="B23" s="2">
        <f t="shared" si="26"/>
        <v>127443490.6487233</v>
      </c>
      <c r="C23" s="6">
        <f t="shared" si="26"/>
        <v>1.81076603932563</v>
      </c>
      <c r="D23" s="2">
        <f t="shared" si="1"/>
        <v>0.54051065640267204</v>
      </c>
      <c r="E23" s="6">
        <f t="shared" si="8"/>
        <v>0.94310729304334728</v>
      </c>
      <c r="F23">
        <f t="array" ref="F23:K23">rk((1-'Parameters-x'!K28)*BETA_c,(1-'Parameters-x'!K28)*BETA_a,(1-'Parameters-x'!K28)*BETA_e,GAMMA,F22,G22,H22,I22,J22,K22,dt,STAGE)</f>
        <v>15758423.987838507</v>
      </c>
      <c r="G23">
        <v>1.0238824638124889E-2</v>
      </c>
      <c r="H23">
        <v>76499826.148695707</v>
      </c>
      <c r="I23">
        <v>1.3898365848424694</v>
      </c>
      <c r="J23">
        <v>35185240.51218909</v>
      </c>
      <c r="K23">
        <v>0.41069062984503574</v>
      </c>
      <c r="L23">
        <f t="shared" si="20"/>
        <v>1.922668663266713E-3</v>
      </c>
      <c r="M23" cm="1">
        <f t="array" ref="M23">NewI((1-'Parameters-x'!K29)*BETA_c,F23,C23)</f>
        <v>8.4879658027883394E-3</v>
      </c>
      <c r="N23">
        <f t="shared" si="21"/>
        <v>0.46146770783636359</v>
      </c>
      <c r="O23" cm="1">
        <f t="array" ref="O23">NewI((1-'Parameters-x'!K29)*BETA_a,H23,C23)</f>
        <v>0.59415759227504261</v>
      </c>
      <c r="P23">
        <f t="shared" si="22"/>
        <v>7.7120279903041655E-2</v>
      </c>
      <c r="Q23" cm="1">
        <f t="array" ref="Q23">NewI((1-'Parameters-x'!K29)*BETA_e,J23,C23)</f>
        <v>0.3404617349655164</v>
      </c>
      <c r="S23" s="2">
        <f t="shared" si="27"/>
        <v>127443490.6487233</v>
      </c>
      <c r="T23" s="6">
        <f t="shared" si="27"/>
        <v>1.81076603932563</v>
      </c>
      <c r="U23" s="2">
        <f t="shared" si="3"/>
        <v>0.54051065640267204</v>
      </c>
      <c r="V23" s="4">
        <f t="shared" si="12"/>
        <v>0.94310729304334728</v>
      </c>
      <c r="W23">
        <f t="array" ref="W23:AB23">rk((1-'Parameters-x'!L28)*BETA_c,(1-'Parameters-x'!L28)*BETA_a,(1-'Parameters-x'!L28)*BETA_e,GAMMA,W22,X22,Y22,Z22,AA22,AB22,dt,STAGE)</f>
        <v>15758423.987838507</v>
      </c>
      <c r="X23">
        <v>1.0238824638124889E-2</v>
      </c>
      <c r="Y23">
        <v>76499826.148695707</v>
      </c>
      <c r="Z23">
        <v>1.3898365848424694</v>
      </c>
      <c r="AA23">
        <v>35185240.51218909</v>
      </c>
      <c r="AB23">
        <v>0.41069062984503574</v>
      </c>
      <c r="AC23">
        <f t="shared" si="23"/>
        <v>1.922668663266713E-3</v>
      </c>
      <c r="AD23" cm="1">
        <f t="array" ref="AD23">NewI((1-'Parameters-x'!L29)*BETA_c,W23,T23)</f>
        <v>8.4879658027883394E-3</v>
      </c>
      <c r="AE23">
        <f t="shared" si="24"/>
        <v>0.46146770783636359</v>
      </c>
      <c r="AF23" cm="1">
        <f t="array" ref="AF23">NewI((1-'Parameters-x'!L29)*BETA_a,Y23,T23)</f>
        <v>0.59415759227504261</v>
      </c>
      <c r="AG23">
        <f t="shared" si="25"/>
        <v>7.7120279903041655E-2</v>
      </c>
      <c r="AH23" cm="1">
        <f t="array" ref="AH23">NewI((1-'Parameters-x'!L29)*BETA_e,AA23,T23)</f>
        <v>0.3404617349655164</v>
      </c>
      <c r="AJ23" s="2">
        <f t="shared" si="4"/>
        <v>127443490.6487233</v>
      </c>
      <c r="AK23" s="6">
        <f t="shared" si="5"/>
        <v>1.81076603932563</v>
      </c>
      <c r="AL23" s="2">
        <f t="shared" si="6"/>
        <v>0.54051065640267204</v>
      </c>
      <c r="AM23" s="4">
        <f t="shared" si="16"/>
        <v>0.94310729304334728</v>
      </c>
      <c r="AN23">
        <f t="array" ref="AN23:AS23">rk((1-'Parameters-x'!M28)*BETA_c,(1-'Parameters-x'!M28)*BETA_a,(1-'Parameters-x'!M28)*BETA_e,GAMMA,AN22,AO22,AP22,AQ22,AR22,AS22,dt,STAGE)</f>
        <v>15758423.987838507</v>
      </c>
      <c r="AO23">
        <v>1.0238824638124889E-2</v>
      </c>
      <c r="AP23">
        <v>76499826.148695707</v>
      </c>
      <c r="AQ23">
        <v>1.3898365848424694</v>
      </c>
      <c r="AR23">
        <v>35185240.51218909</v>
      </c>
      <c r="AS23">
        <v>0.41069062984503574</v>
      </c>
      <c r="AT23">
        <f t="shared" si="17"/>
        <v>1.922668663266713E-3</v>
      </c>
      <c r="AU23" cm="1">
        <f t="array" ref="AU23">NewI((1-'Parameters-x'!M29)*BETA_c,AN23,AK23)</f>
        <v>8.4879658027883394E-3</v>
      </c>
      <c r="AV23">
        <f t="shared" si="18"/>
        <v>0.46146770783636359</v>
      </c>
      <c r="AW23" cm="1">
        <f t="array" ref="AW23">NewI((1-'Parameters-x'!M29)*BETA_a,AP23,AK23)</f>
        <v>0.59415759227504261</v>
      </c>
      <c r="AX23">
        <f t="shared" si="19"/>
        <v>7.7120279903041655E-2</v>
      </c>
      <c r="AY23" cm="1">
        <f t="array" ref="AY23">NewI((1-'Parameters-x'!M29)*BETA_e,AR23,AK23)</f>
        <v>0.3404617349655164</v>
      </c>
    </row>
    <row r="24" spans="1:51" x14ac:dyDescent="0.55000000000000004">
      <c r="A24">
        <f t="shared" si="7"/>
        <v>2.0000000000000004</v>
      </c>
      <c r="B24" s="2">
        <f t="shared" si="26"/>
        <v>127443490.5529235</v>
      </c>
      <c r="C24" s="6">
        <f t="shared" si="26"/>
        <v>1.8682459211329765</v>
      </c>
      <c r="D24" s="2">
        <f t="shared" si="1"/>
        <v>0.57883058019179645</v>
      </c>
      <c r="E24" s="6">
        <f t="shared" si="8"/>
        <v>0.97304473004882408</v>
      </c>
      <c r="F24">
        <f t="array" ref="F24:K24">rk((1-'Parameters-x'!K29)*BETA_c,(1-'Parameters-x'!K29)*BETA_a,(1-'Parameters-x'!K29)*BETA_e,GAMMA,F23,G23,H23,I23,J23,K23,dt,STAGE)</f>
        <v>15758423.986976309</v>
      </c>
      <c r="G24">
        <v>1.088104777404633E-2</v>
      </c>
      <c r="H24">
        <v>76499826.088341832</v>
      </c>
      <c r="I24">
        <v>1.4209139603558778</v>
      </c>
      <c r="J24">
        <v>35185240.477605358</v>
      </c>
      <c r="K24">
        <v>0.43645091300305228</v>
      </c>
      <c r="L24">
        <f t="shared" si="20"/>
        <v>2.1426434778276399E-3</v>
      </c>
      <c r="M24" cm="1">
        <f t="array" ref="M24">NewI((1-'Parameters-x'!K30)*BETA_c,F24,C24)</f>
        <v>8.7574027480731929E-3</v>
      </c>
      <c r="N24">
        <f t="shared" si="21"/>
        <v>0.49074420748317249</v>
      </c>
      <c r="O24" cm="1">
        <f t="array" ref="O24">NewI((1-'Parameters-x'!K30)*BETA_a,H24,C24)</f>
        <v>0.61301817755301458</v>
      </c>
      <c r="P24">
        <f t="shared" si="22"/>
        <v>8.5943729230796295E-2</v>
      </c>
      <c r="Q24" cm="1">
        <f t="array" ref="Q24">NewI((1-'Parameters-x'!K30)*BETA_e,J24,C24)</f>
        <v>0.35126914974773632</v>
      </c>
      <c r="S24" s="2">
        <f t="shared" si="27"/>
        <v>127443490.5529235</v>
      </c>
      <c r="T24" s="6">
        <f t="shared" si="27"/>
        <v>1.8682459211329765</v>
      </c>
      <c r="U24" s="2">
        <f t="shared" si="3"/>
        <v>0.57883058019179645</v>
      </c>
      <c r="V24" s="4">
        <f t="shared" si="12"/>
        <v>0.97304473004882408</v>
      </c>
      <c r="W24">
        <f t="array" ref="W24:AB24">rk((1-'Parameters-x'!L29)*BETA_c,(1-'Parameters-x'!L29)*BETA_a,(1-'Parameters-x'!L29)*BETA_e,GAMMA,W23,X23,Y23,Z23,AA23,AB23,dt,STAGE)</f>
        <v>15758423.986976309</v>
      </c>
      <c r="X24">
        <v>1.088104777404633E-2</v>
      </c>
      <c r="Y24">
        <v>76499826.088341832</v>
      </c>
      <c r="Z24">
        <v>1.4209139603558778</v>
      </c>
      <c r="AA24">
        <v>35185240.477605358</v>
      </c>
      <c r="AB24">
        <v>0.43645091300305228</v>
      </c>
      <c r="AC24">
        <f t="shared" si="23"/>
        <v>2.1426434778276399E-3</v>
      </c>
      <c r="AD24" cm="1">
        <f t="array" ref="AD24">NewI((1-'Parameters-x'!L30)*BETA_c,W24,T24)</f>
        <v>8.7574027480731929E-3</v>
      </c>
      <c r="AE24">
        <f t="shared" si="24"/>
        <v>0.49074420748317249</v>
      </c>
      <c r="AF24" cm="1">
        <f t="array" ref="AF24">NewI((1-'Parameters-x'!L30)*BETA_a,Y24,T24)</f>
        <v>0.61301817755301458</v>
      </c>
      <c r="AG24">
        <f t="shared" si="25"/>
        <v>8.5943729230796295E-2</v>
      </c>
      <c r="AH24" cm="1">
        <f t="array" ref="AH24">NewI((1-'Parameters-x'!L30)*BETA_e,AA24,T24)</f>
        <v>0.35126914974773632</v>
      </c>
      <c r="AJ24" s="2">
        <f t="shared" si="4"/>
        <v>127443490.5529235</v>
      </c>
      <c r="AK24" s="6">
        <f t="shared" si="5"/>
        <v>1.8682459211329765</v>
      </c>
      <c r="AL24" s="2">
        <f t="shared" si="6"/>
        <v>0.57883058019179645</v>
      </c>
      <c r="AM24" s="4">
        <f t="shared" si="16"/>
        <v>0.97304473004882408</v>
      </c>
      <c r="AN24">
        <f t="array" ref="AN24:AS24">rk((1-'Parameters-x'!M29)*BETA_c,(1-'Parameters-x'!M29)*BETA_a,(1-'Parameters-x'!M29)*BETA_e,GAMMA,AN23,AO23,AP23,AQ23,AR23,AS23,dt,STAGE)</f>
        <v>15758423.986976309</v>
      </c>
      <c r="AO24">
        <v>1.088104777404633E-2</v>
      </c>
      <c r="AP24">
        <v>76499826.088341832</v>
      </c>
      <c r="AQ24">
        <v>1.4209139603558778</v>
      </c>
      <c r="AR24">
        <v>35185240.477605358</v>
      </c>
      <c r="AS24">
        <v>0.43645091300305228</v>
      </c>
      <c r="AT24">
        <f t="shared" si="17"/>
        <v>2.1426434778276399E-3</v>
      </c>
      <c r="AU24" cm="1">
        <f t="array" ref="AU24">NewI((1-'Parameters-x'!M30)*BETA_c,AN24,AK24)</f>
        <v>8.7574027480731929E-3</v>
      </c>
      <c r="AV24">
        <f t="shared" si="18"/>
        <v>0.49074420748317249</v>
      </c>
      <c r="AW24" cm="1">
        <f t="array" ref="AW24">NewI((1-'Parameters-x'!M30)*BETA_a,AP24,AK24)</f>
        <v>0.61301817755301458</v>
      </c>
      <c r="AX24">
        <f t="shared" si="19"/>
        <v>8.5943729230796295E-2</v>
      </c>
      <c r="AY24" cm="1">
        <f t="array" ref="AY24">NewI((1-'Parameters-x'!M30)*BETA_e,AR24,AK24)</f>
        <v>0.35126914974773632</v>
      </c>
    </row>
    <row r="25" spans="1:51" x14ac:dyDescent="0.55000000000000004">
      <c r="A25">
        <f t="shared" si="7"/>
        <v>2.1000000000000005</v>
      </c>
      <c r="B25" s="2">
        <f t="shared" si="26"/>
        <v>127443490.45408267</v>
      </c>
      <c r="C25" s="6">
        <f t="shared" si="26"/>
        <v>1.9275504100863807</v>
      </c>
      <c r="D25" s="2">
        <f t="shared" si="1"/>
        <v>0.61836691649807785</v>
      </c>
      <c r="E25" s="6">
        <f t="shared" si="8"/>
        <v>1.0039324831771368</v>
      </c>
      <c r="F25">
        <f t="array" ref="F25:K25">rk((1-'Parameters-x'!K30)*BETA_c,(1-'Parameters-x'!K30)*BETA_a,(1-'Parameters-x'!K30)*BETA_e,GAMMA,F24,G24,H24,I24,J24,K24,dt,STAGE)</f>
        <v>15758423.986086739</v>
      </c>
      <c r="G25">
        <v>1.1537117123399009E-2</v>
      </c>
      <c r="H25">
        <v>76499826.026072115</v>
      </c>
      <c r="I25">
        <v>1.4532467098361843</v>
      </c>
      <c r="J25">
        <v>35185240.441923819</v>
      </c>
      <c r="K25">
        <v>0.46276658312679725</v>
      </c>
      <c r="L25">
        <f t="shared" si="20"/>
        <v>2.3761436494252781E-3</v>
      </c>
      <c r="M25" cm="1">
        <f t="array" ref="M25">NewI((1-'Parameters-x'!K31)*BETA_c,F25,C25)</f>
        <v>9.0353925393024757E-3</v>
      </c>
      <c r="N25">
        <f t="shared" si="21"/>
        <v>0.52068117545777626</v>
      </c>
      <c r="O25" cm="1">
        <f t="array" ref="O25">NewI((1-'Parameters-x'!K31)*BETA_a,H25,C25)</f>
        <v>0.63247746198975408</v>
      </c>
      <c r="P25">
        <f t="shared" si="22"/>
        <v>9.5309597390876244E-2</v>
      </c>
      <c r="Q25" cm="1">
        <f t="array" ref="Q25">NewI((1-'Parameters-x'!K31)*BETA_e,J25,C25)</f>
        <v>0.36241962864808025</v>
      </c>
      <c r="S25" s="2">
        <f t="shared" si="27"/>
        <v>127443490.45408267</v>
      </c>
      <c r="T25" s="6">
        <f t="shared" si="27"/>
        <v>1.9275504100863807</v>
      </c>
      <c r="U25" s="2">
        <f t="shared" si="3"/>
        <v>0.61836691649807785</v>
      </c>
      <c r="V25" s="4">
        <f t="shared" si="12"/>
        <v>1.0039324831771368</v>
      </c>
      <c r="W25">
        <f t="array" ref="W25:AB25">rk((1-'Parameters-x'!L30)*BETA_c,(1-'Parameters-x'!L30)*BETA_a,(1-'Parameters-x'!L30)*BETA_e,GAMMA,W24,X24,Y24,Z24,AA24,AB24,dt,STAGE)</f>
        <v>15758423.986086739</v>
      </c>
      <c r="X25">
        <v>1.1537117123399009E-2</v>
      </c>
      <c r="Y25">
        <v>76499826.026072115</v>
      </c>
      <c r="Z25">
        <v>1.4532467098361843</v>
      </c>
      <c r="AA25">
        <v>35185240.441923819</v>
      </c>
      <c r="AB25">
        <v>0.46276658312679725</v>
      </c>
      <c r="AC25">
        <f t="shared" si="23"/>
        <v>2.3761436494252781E-3</v>
      </c>
      <c r="AD25" cm="1">
        <f t="array" ref="AD25">NewI((1-'Parameters-x'!L31)*BETA_c,W25,T25)</f>
        <v>9.0353925393024757E-3</v>
      </c>
      <c r="AE25">
        <f t="shared" si="24"/>
        <v>0.52068117545777626</v>
      </c>
      <c r="AF25" cm="1">
        <f t="array" ref="AF25">NewI((1-'Parameters-x'!L31)*BETA_a,Y25,T25)</f>
        <v>0.63247746198975408</v>
      </c>
      <c r="AG25">
        <f t="shared" si="25"/>
        <v>9.5309597390876244E-2</v>
      </c>
      <c r="AH25" cm="1">
        <f t="array" ref="AH25">NewI((1-'Parameters-x'!L31)*BETA_e,AA25,T25)</f>
        <v>0.36241962864808025</v>
      </c>
      <c r="AJ25" s="2">
        <f t="shared" si="4"/>
        <v>127443490.45408267</v>
      </c>
      <c r="AK25" s="6">
        <f t="shared" si="5"/>
        <v>1.9275504100863807</v>
      </c>
      <c r="AL25" s="2">
        <f t="shared" si="6"/>
        <v>0.61836691649807785</v>
      </c>
      <c r="AM25" s="4">
        <f t="shared" si="16"/>
        <v>1.0039324831771368</v>
      </c>
      <c r="AN25">
        <f t="array" ref="AN25:AS25">rk((1-'Parameters-x'!M30)*BETA_c,(1-'Parameters-x'!M30)*BETA_a,(1-'Parameters-x'!M30)*BETA_e,GAMMA,AN24,AO24,AP24,AQ24,AR24,AS24,dt,STAGE)</f>
        <v>15758423.986086739</v>
      </c>
      <c r="AO25">
        <v>1.1537117123399009E-2</v>
      </c>
      <c r="AP25">
        <v>76499826.026072115</v>
      </c>
      <c r="AQ25">
        <v>1.4532467098361843</v>
      </c>
      <c r="AR25">
        <v>35185240.441923819</v>
      </c>
      <c r="AS25">
        <v>0.46276658312679725</v>
      </c>
      <c r="AT25">
        <f t="shared" si="17"/>
        <v>2.3761436494252781E-3</v>
      </c>
      <c r="AU25" cm="1">
        <f t="array" ref="AU25">NewI((1-'Parameters-x'!M31)*BETA_c,AN25,AK25)</f>
        <v>9.0353925393024757E-3</v>
      </c>
      <c r="AV25">
        <f t="shared" si="18"/>
        <v>0.52068117545777626</v>
      </c>
      <c r="AW25" cm="1">
        <f t="array" ref="AW25">NewI((1-'Parameters-x'!M31)*BETA_a,AP25,AK25)</f>
        <v>0.63247746198975408</v>
      </c>
      <c r="AX25">
        <f t="shared" si="19"/>
        <v>9.5309597390876244E-2</v>
      </c>
      <c r="AY25" cm="1">
        <f t="array" ref="AY25">NewI((1-'Parameters-x'!M31)*BETA_e,AR25,AK25)</f>
        <v>0.36241962864808025</v>
      </c>
    </row>
    <row r="26" spans="1:51" x14ac:dyDescent="0.55000000000000004">
      <c r="A26">
        <f t="shared" si="7"/>
        <v>2.2000000000000006</v>
      </c>
      <c r="B26" s="2">
        <f t="shared" si="26"/>
        <v>127443490.35210431</v>
      </c>
      <c r="C26" s="6">
        <f t="shared" si="26"/>
        <v>1.9887374254231569</v>
      </c>
      <c r="D26" s="2">
        <f t="shared" si="1"/>
        <v>0.6591582683558348</v>
      </c>
      <c r="E26" s="6">
        <f t="shared" si="8"/>
        <v>1.0358007186911253</v>
      </c>
      <c r="F26">
        <f t="array" ref="F26:K26">rk((1-'Parameters-x'!K31)*BETA_c,(1-'Parameters-x'!K31)*BETA_a,(1-'Parameters-x'!K31)*BETA_e,GAMMA,F25,G25,H25,I25,J25,K25,dt,STAGE)</f>
        <v>15758423.985168934</v>
      </c>
      <c r="G26">
        <v>1.220760705546017E-2</v>
      </c>
      <c r="H26">
        <v>76499825.961825743</v>
      </c>
      <c r="I26">
        <v>1.4868691395643818</v>
      </c>
      <c r="J26">
        <v>35185240.405109629</v>
      </c>
      <c r="K26">
        <v>0.48966067880331482</v>
      </c>
      <c r="L26">
        <f t="shared" si="20"/>
        <v>2.6234590761316269E-3</v>
      </c>
      <c r="M26" cm="1">
        <f t="array" ref="M26">NewI((1-'Parameters-x'!K32)*BETA_c,F26,C26)</f>
        <v>9.322206672897437E-3</v>
      </c>
      <c r="N26">
        <f t="shared" si="21"/>
        <v>0.55130511711801411</v>
      </c>
      <c r="O26" cm="1">
        <f t="array" ref="O26">NewI((1-'Parameters-x'!K32)*BETA_a,H26,C26)</f>
        <v>0.65255445033105575</v>
      </c>
      <c r="P26">
        <f t="shared" si="22"/>
        <v>0.10522969216168915</v>
      </c>
      <c r="Q26" cm="1">
        <f t="array" ref="Q26">NewI((1-'Parameters-x'!K32)*BETA_e,J26,C26)</f>
        <v>0.37392406168717213</v>
      </c>
      <c r="S26" s="2">
        <f t="shared" si="27"/>
        <v>127443490.35210431</v>
      </c>
      <c r="T26" s="6">
        <f t="shared" si="27"/>
        <v>1.9887374254231569</v>
      </c>
      <c r="U26" s="2">
        <f t="shared" si="3"/>
        <v>0.6591582683558348</v>
      </c>
      <c r="V26" s="4">
        <f t="shared" si="12"/>
        <v>1.0358007186911253</v>
      </c>
      <c r="W26">
        <f t="array" ref="W26:AB26">rk((1-'Parameters-x'!L31)*BETA_c,(1-'Parameters-x'!L31)*BETA_a,(1-'Parameters-x'!L31)*BETA_e,GAMMA,W25,X25,Y25,Z25,AA25,AB25,dt,STAGE)</f>
        <v>15758423.985168934</v>
      </c>
      <c r="X26">
        <v>1.220760705546017E-2</v>
      </c>
      <c r="Y26">
        <v>76499825.961825743</v>
      </c>
      <c r="Z26">
        <v>1.4868691395643818</v>
      </c>
      <c r="AA26">
        <v>35185240.405109629</v>
      </c>
      <c r="AB26">
        <v>0.48966067880331482</v>
      </c>
      <c r="AC26">
        <f t="shared" si="23"/>
        <v>2.6234590761316269E-3</v>
      </c>
      <c r="AD26" cm="1">
        <f t="array" ref="AD26">NewI((1-'Parameters-x'!L32)*BETA_c,W26,T26)</f>
        <v>9.322206672897437E-3</v>
      </c>
      <c r="AE26">
        <f t="shared" si="24"/>
        <v>0.55130511711801411</v>
      </c>
      <c r="AF26" cm="1">
        <f t="array" ref="AF26">NewI((1-'Parameters-x'!L32)*BETA_a,Y26,T26)</f>
        <v>0.65255445033105575</v>
      </c>
      <c r="AG26">
        <f t="shared" si="25"/>
        <v>0.10522969216168915</v>
      </c>
      <c r="AH26" cm="1">
        <f t="array" ref="AH26">NewI((1-'Parameters-x'!L32)*BETA_e,AA26,T26)</f>
        <v>0.37392406168717213</v>
      </c>
      <c r="AJ26" s="2">
        <f t="shared" si="4"/>
        <v>127443490.35210431</v>
      </c>
      <c r="AK26" s="6">
        <f t="shared" si="5"/>
        <v>1.9887374254231569</v>
      </c>
      <c r="AL26" s="2">
        <f t="shared" si="6"/>
        <v>0.6591582683558348</v>
      </c>
      <c r="AM26" s="4">
        <f t="shared" si="16"/>
        <v>1.0358007186911253</v>
      </c>
      <c r="AN26">
        <f t="array" ref="AN26:AS26">rk((1-'Parameters-x'!M31)*BETA_c,(1-'Parameters-x'!M31)*BETA_a,(1-'Parameters-x'!M31)*BETA_e,GAMMA,AN25,AO25,AP25,AQ25,AR25,AS25,dt,STAGE)</f>
        <v>15758423.985168934</v>
      </c>
      <c r="AO26">
        <v>1.220760705546017E-2</v>
      </c>
      <c r="AP26">
        <v>76499825.961825743</v>
      </c>
      <c r="AQ26">
        <v>1.4868691395643818</v>
      </c>
      <c r="AR26">
        <v>35185240.405109629</v>
      </c>
      <c r="AS26">
        <v>0.48966067880331482</v>
      </c>
      <c r="AT26">
        <f t="shared" si="17"/>
        <v>2.6234590761316269E-3</v>
      </c>
      <c r="AU26" cm="1">
        <f t="array" ref="AU26">NewI((1-'Parameters-x'!M32)*BETA_c,AN26,AK26)</f>
        <v>9.322206672897437E-3</v>
      </c>
      <c r="AV26">
        <f t="shared" si="18"/>
        <v>0.55130511711801411</v>
      </c>
      <c r="AW26" cm="1">
        <f t="array" ref="AW26">NewI((1-'Parameters-x'!M32)*BETA_a,AP26,AK26)</f>
        <v>0.65255445033105575</v>
      </c>
      <c r="AX26">
        <f t="shared" si="19"/>
        <v>0.10522969216168915</v>
      </c>
      <c r="AY26" cm="1">
        <f t="array" ref="AY26">NewI((1-'Parameters-x'!M32)*BETA_e,AR26,AK26)</f>
        <v>0.37392406168717213</v>
      </c>
    </row>
    <row r="27" spans="1:51" x14ac:dyDescent="0.55000000000000004">
      <c r="A27">
        <f t="shared" si="7"/>
        <v>2.3000000000000007</v>
      </c>
      <c r="B27" s="2">
        <f t="shared" si="26"/>
        <v>127443490.24688882</v>
      </c>
      <c r="C27" s="6">
        <f t="shared" si="26"/>
        <v>2.0518667249338658</v>
      </c>
      <c r="D27" s="2">
        <f t="shared" si="1"/>
        <v>0.70124446802270102</v>
      </c>
      <c r="E27" s="6">
        <f t="shared" si="8"/>
        <v>1.0686805604330136</v>
      </c>
      <c r="F27">
        <f t="array" ref="F27:K27">rk((1-'Parameters-x'!K32)*BETA_c,(1-'Parameters-x'!K32)*BETA_a,(1-'Parameters-x'!K32)*BETA_e,GAMMA,F26,G26,H26,I26,J26,K26,dt,STAGE)</f>
        <v>15758423.984221993</v>
      </c>
      <c r="G27">
        <v>1.289310739176535E-2</v>
      </c>
      <c r="H27">
        <v>76499825.895539984</v>
      </c>
      <c r="I27">
        <v>1.5218167591153984</v>
      </c>
      <c r="J27">
        <v>35185240.36712683</v>
      </c>
      <c r="K27">
        <v>0.51715685842670212</v>
      </c>
      <c r="L27">
        <f t="shared" si="20"/>
        <v>2.8848995940182268E-3</v>
      </c>
      <c r="M27" cm="1">
        <f t="array" ref="M27">NewI((1-'Parameters-x'!K33)*BETA_c,F27,C27)</f>
        <v>9.6181252634974165E-3</v>
      </c>
      <c r="N27">
        <f t="shared" si="21"/>
        <v>0.58264325677758411</v>
      </c>
      <c r="O27" cm="1">
        <f t="array" ref="O27">NewI((1-'Parameters-x'!K33)*BETA_a,H27,C27)</f>
        <v>0.67326875059774327</v>
      </c>
      <c r="P27">
        <f t="shared" si="22"/>
        <v>0.11571631165109864</v>
      </c>
      <c r="Q27" cm="1">
        <f t="array" ref="Q27">NewI((1-'Parameters-x'!K33)*BETA_e,J27,C27)</f>
        <v>0.38579368457177299</v>
      </c>
      <c r="S27" s="2">
        <f t="shared" si="27"/>
        <v>127443490.24688882</v>
      </c>
      <c r="T27" s="6">
        <f t="shared" si="27"/>
        <v>2.0518667249338658</v>
      </c>
      <c r="U27" s="2">
        <f t="shared" si="3"/>
        <v>0.70124446802270102</v>
      </c>
      <c r="V27" s="4">
        <f t="shared" si="12"/>
        <v>1.0686805604330136</v>
      </c>
      <c r="W27">
        <f t="array" ref="W27:AB27">rk((1-'Parameters-x'!L32)*BETA_c,(1-'Parameters-x'!L32)*BETA_a,(1-'Parameters-x'!L32)*BETA_e,GAMMA,W26,X26,Y26,Z26,AA26,AB26,dt,STAGE)</f>
        <v>15758423.984221993</v>
      </c>
      <c r="X27">
        <v>1.289310739176535E-2</v>
      </c>
      <c r="Y27">
        <v>76499825.895539984</v>
      </c>
      <c r="Z27">
        <v>1.5218167591153984</v>
      </c>
      <c r="AA27">
        <v>35185240.36712683</v>
      </c>
      <c r="AB27">
        <v>0.51715685842670212</v>
      </c>
      <c r="AC27">
        <f t="shared" si="23"/>
        <v>2.8848995940182268E-3</v>
      </c>
      <c r="AD27" cm="1">
        <f t="array" ref="AD27">NewI((1-'Parameters-x'!L33)*BETA_c,W27,T27)</f>
        <v>9.6181252634974165E-3</v>
      </c>
      <c r="AE27">
        <f t="shared" si="24"/>
        <v>0.58264325677758411</v>
      </c>
      <c r="AF27" cm="1">
        <f t="array" ref="AF27">NewI((1-'Parameters-x'!L33)*BETA_a,Y27,T27)</f>
        <v>0.67326875059774327</v>
      </c>
      <c r="AG27">
        <f t="shared" si="25"/>
        <v>0.11571631165109864</v>
      </c>
      <c r="AH27" cm="1">
        <f t="array" ref="AH27">NewI((1-'Parameters-x'!L33)*BETA_e,AA27,T27)</f>
        <v>0.38579368457177299</v>
      </c>
      <c r="AJ27" s="2">
        <f t="shared" si="4"/>
        <v>127443490.24688882</v>
      </c>
      <c r="AK27" s="6">
        <f t="shared" si="5"/>
        <v>2.0518667249338658</v>
      </c>
      <c r="AL27" s="2">
        <f t="shared" si="6"/>
        <v>0.70124446802270102</v>
      </c>
      <c r="AM27" s="4">
        <f t="shared" si="16"/>
        <v>1.0686805604330136</v>
      </c>
      <c r="AN27">
        <f t="array" ref="AN27:AS27">rk((1-'Parameters-x'!M32)*BETA_c,(1-'Parameters-x'!M32)*BETA_a,(1-'Parameters-x'!M32)*BETA_e,GAMMA,AN26,AO26,AP26,AQ26,AR26,AS26,dt,STAGE)</f>
        <v>15758423.984221993</v>
      </c>
      <c r="AO27">
        <v>1.289310739176535E-2</v>
      </c>
      <c r="AP27">
        <v>76499825.895539984</v>
      </c>
      <c r="AQ27">
        <v>1.5218167591153984</v>
      </c>
      <c r="AR27">
        <v>35185240.36712683</v>
      </c>
      <c r="AS27">
        <v>0.51715685842670212</v>
      </c>
      <c r="AT27">
        <f t="shared" si="17"/>
        <v>2.8848995940182268E-3</v>
      </c>
      <c r="AU27" cm="1">
        <f t="array" ref="AU27">NewI((1-'Parameters-x'!M33)*BETA_c,AN27,AK27)</f>
        <v>9.6181252634974165E-3</v>
      </c>
      <c r="AV27">
        <f t="shared" si="18"/>
        <v>0.58264325677758411</v>
      </c>
      <c r="AW27" cm="1">
        <f t="array" ref="AW27">NewI((1-'Parameters-x'!M33)*BETA_a,AP27,AK27)</f>
        <v>0.67326875059774327</v>
      </c>
      <c r="AX27">
        <f t="shared" si="19"/>
        <v>0.11571631165109864</v>
      </c>
      <c r="AY27" cm="1">
        <f t="array" ref="AY27">NewI((1-'Parameters-x'!M33)*BETA_e,AR27,AK27)</f>
        <v>0.38579368457177299</v>
      </c>
    </row>
    <row r="28" spans="1:51" x14ac:dyDescent="0.55000000000000004">
      <c r="A28">
        <f t="shared" si="7"/>
        <v>2.4000000000000008</v>
      </c>
      <c r="B28" s="2">
        <f t="shared" si="26"/>
        <v>127443490.13833341</v>
      </c>
      <c r="C28" s="6">
        <f t="shared" si="26"/>
        <v>2.116999963324214</v>
      </c>
      <c r="D28" s="2">
        <f t="shared" si="1"/>
        <v>0.74466662665114325</v>
      </c>
      <c r="E28" s="6">
        <f t="shared" si="8"/>
        <v>1.1026041202212045</v>
      </c>
      <c r="F28">
        <f t="array" ref="F28:K28">rk((1-'Parameters-x'!K33)*BETA_c,(1-'Parameters-x'!K33)*BETA_a,(1-'Parameters-x'!K33)*BETA_e,GAMMA,F27,G27,H27,I27,J27,K27,dt,STAGE)</f>
        <v>15758423.983244993</v>
      </c>
      <c r="G28">
        <v>1.3594223953936597E-2</v>
      </c>
      <c r="H28">
        <v>76499825.827150092</v>
      </c>
      <c r="I28">
        <v>1.5581263171981823</v>
      </c>
      <c r="J28">
        <v>35185240.327938326</v>
      </c>
      <c r="K28">
        <v>0.54527942217209491</v>
      </c>
      <c r="L28">
        <f t="shared" si="20"/>
        <v>3.1607832534570491E-3</v>
      </c>
      <c r="M28" cm="1">
        <f t="array" ref="M28">NewI((1-'Parameters-x'!K34)*BETA_c,F28,C28)</f>
        <v>9.9234373175312428E-3</v>
      </c>
      <c r="N28">
        <f t="shared" si="21"/>
        <v>0.6147235912729252</v>
      </c>
      <c r="O28" cm="1">
        <f t="array" ref="O28">NewI((1-'Parameters-x'!K34)*BETA_a,H28,C28)</f>
        <v>0.69464059323565086</v>
      </c>
      <c r="P28">
        <f t="shared" si="22"/>
        <v>0.12678225212476102</v>
      </c>
      <c r="Q28" cm="1">
        <f t="array" ref="Q28">NewI((1-'Parameters-x'!K34)*BETA_e,J28,C28)</f>
        <v>0.39804008966802235</v>
      </c>
      <c r="S28" s="2">
        <f t="shared" si="27"/>
        <v>127443490.13833341</v>
      </c>
      <c r="T28" s="6">
        <f t="shared" si="27"/>
        <v>2.116999963324214</v>
      </c>
      <c r="U28" s="2">
        <f t="shared" si="3"/>
        <v>0.74466662665114325</v>
      </c>
      <c r="V28" s="4">
        <f t="shared" si="12"/>
        <v>1.1026041202212045</v>
      </c>
      <c r="W28">
        <f t="array" ref="W28:AB28">rk((1-'Parameters-x'!L33)*BETA_c,(1-'Parameters-x'!L33)*BETA_a,(1-'Parameters-x'!L33)*BETA_e,GAMMA,W27,X27,Y27,Z27,AA27,AB27,dt,STAGE)</f>
        <v>15758423.983244993</v>
      </c>
      <c r="X28">
        <v>1.3594223953936597E-2</v>
      </c>
      <c r="Y28">
        <v>76499825.827150092</v>
      </c>
      <c r="Z28">
        <v>1.5581263171981823</v>
      </c>
      <c r="AA28">
        <v>35185240.327938326</v>
      </c>
      <c r="AB28">
        <v>0.54527942217209491</v>
      </c>
      <c r="AC28">
        <f t="shared" si="23"/>
        <v>3.1607832534570491E-3</v>
      </c>
      <c r="AD28" cm="1">
        <f t="array" ref="AD28">NewI((1-'Parameters-x'!L34)*BETA_c,W28,T28)</f>
        <v>9.9234373175312428E-3</v>
      </c>
      <c r="AE28">
        <f t="shared" si="24"/>
        <v>0.6147235912729252</v>
      </c>
      <c r="AF28" cm="1">
        <f t="array" ref="AF28">NewI((1-'Parameters-x'!L34)*BETA_a,Y28,T28)</f>
        <v>0.69464059323565086</v>
      </c>
      <c r="AG28">
        <f t="shared" si="25"/>
        <v>0.12678225212476102</v>
      </c>
      <c r="AH28" cm="1">
        <f t="array" ref="AH28">NewI((1-'Parameters-x'!L34)*BETA_e,AA28,T28)</f>
        <v>0.39804008966802235</v>
      </c>
      <c r="AJ28" s="2">
        <f t="shared" si="4"/>
        <v>127443490.13833341</v>
      </c>
      <c r="AK28" s="6">
        <f t="shared" si="5"/>
        <v>2.116999963324214</v>
      </c>
      <c r="AL28" s="2">
        <f t="shared" si="6"/>
        <v>0.74466662665114325</v>
      </c>
      <c r="AM28" s="4">
        <f t="shared" si="16"/>
        <v>1.1026041202212045</v>
      </c>
      <c r="AN28">
        <f t="array" ref="AN28:AS28">rk((1-'Parameters-x'!M33)*BETA_c,(1-'Parameters-x'!M33)*BETA_a,(1-'Parameters-x'!M33)*BETA_e,GAMMA,AN27,AO27,AP27,AQ27,AR27,AS27,dt,STAGE)</f>
        <v>15758423.983244993</v>
      </c>
      <c r="AO28">
        <v>1.3594223953936597E-2</v>
      </c>
      <c r="AP28">
        <v>76499825.827150092</v>
      </c>
      <c r="AQ28">
        <v>1.5581263171981823</v>
      </c>
      <c r="AR28">
        <v>35185240.327938326</v>
      </c>
      <c r="AS28">
        <v>0.54527942217209491</v>
      </c>
      <c r="AT28">
        <f t="shared" si="17"/>
        <v>3.1607832534570491E-3</v>
      </c>
      <c r="AU28" cm="1">
        <f t="array" ref="AU28">NewI((1-'Parameters-x'!M34)*BETA_c,AN28,AK28)</f>
        <v>9.9234373175312428E-3</v>
      </c>
      <c r="AV28">
        <f t="shared" si="18"/>
        <v>0.6147235912729252</v>
      </c>
      <c r="AW28" cm="1">
        <f t="array" ref="AW28">NewI((1-'Parameters-x'!M34)*BETA_a,AP28,AK28)</f>
        <v>0.69464059323565086</v>
      </c>
      <c r="AX28">
        <f t="shared" si="19"/>
        <v>0.12678225212476102</v>
      </c>
      <c r="AY28" cm="1">
        <f t="array" ref="AY28">NewI((1-'Parameters-x'!M34)*BETA_e,AR28,AK28)</f>
        <v>0.39804008966802235</v>
      </c>
    </row>
    <row r="29" spans="1:51" x14ac:dyDescent="0.55000000000000004">
      <c r="A29">
        <f t="shared" si="7"/>
        <v>2.5000000000000009</v>
      </c>
      <c r="B29" s="2">
        <f t="shared" si="26"/>
        <v>127443490.0263321</v>
      </c>
      <c r="C29" s="6">
        <f t="shared" si="26"/>
        <v>2.1842007524295539</v>
      </c>
      <c r="D29" s="2">
        <f t="shared" si="1"/>
        <v>0.78946715230505771</v>
      </c>
      <c r="E29" s="6">
        <f t="shared" si="8"/>
        <v>1.1376045292119672</v>
      </c>
      <c r="F29">
        <f t="array" ref="F29:K29">rk((1-'Parameters-x'!K34)*BETA_c,(1-'Parameters-x'!K34)*BETA_a,(1-'Parameters-x'!K34)*BETA_e,GAMMA,F28,G28,H28,I28,J28,K28,dt,STAGE)</f>
        <v>15758423.982236981</v>
      </c>
      <c r="G29">
        <v>1.4311579127718776E-2</v>
      </c>
      <c r="H29">
        <v>76499825.756589264</v>
      </c>
      <c r="I29">
        <v>1.5958358386820586</v>
      </c>
      <c r="J29">
        <v>35185240.28750585</v>
      </c>
      <c r="K29">
        <v>0.57405333461977648</v>
      </c>
      <c r="L29">
        <f t="shared" si="20"/>
        <v>3.4514394803744856E-3</v>
      </c>
      <c r="M29" cm="1">
        <f t="array" ref="M29">NewI((1-'Parameters-x'!K35)*BETA_c,F29,C29)</f>
        <v>1.0238441015472681E-2</v>
      </c>
      <c r="N29">
        <f t="shared" si="21"/>
        <v>0.64757489764034437</v>
      </c>
      <c r="O29" cm="1">
        <f t="array" ref="O29">NewI((1-'Parameters-x'!K35)*BETA_a,H29,C29)</f>
        <v>0.71669085087348849</v>
      </c>
      <c r="P29">
        <f t="shared" si="22"/>
        <v>0.13844081518433882</v>
      </c>
      <c r="Q29" cm="1">
        <f t="array" ref="Q29">NewI((1-'Parameters-x'!K35)*BETA_e,J29,C29)</f>
        <v>0.41067523732300615</v>
      </c>
      <c r="S29" s="2">
        <f t="shared" si="27"/>
        <v>127443490.0263321</v>
      </c>
      <c r="T29" s="6">
        <f t="shared" si="27"/>
        <v>2.1842007524295539</v>
      </c>
      <c r="U29" s="2">
        <f t="shared" si="3"/>
        <v>0.78946715230505771</v>
      </c>
      <c r="V29" s="4">
        <f t="shared" si="12"/>
        <v>1.1376045292119672</v>
      </c>
      <c r="W29">
        <f t="array" ref="W29:AB29">rk((1-'Parameters-x'!L34)*BETA_c,(1-'Parameters-x'!L34)*BETA_a,(1-'Parameters-x'!L34)*BETA_e,GAMMA,W28,X28,Y28,Z28,AA28,AB28,dt,STAGE)</f>
        <v>15758423.982236981</v>
      </c>
      <c r="X29">
        <v>1.4311579127718776E-2</v>
      </c>
      <c r="Y29">
        <v>76499825.756589264</v>
      </c>
      <c r="Z29">
        <v>1.5958358386820586</v>
      </c>
      <c r="AA29">
        <v>35185240.28750585</v>
      </c>
      <c r="AB29">
        <v>0.57405333461977648</v>
      </c>
      <c r="AC29">
        <f t="shared" si="23"/>
        <v>3.4514394803744856E-3</v>
      </c>
      <c r="AD29" cm="1">
        <f t="array" ref="AD29">NewI((1-'Parameters-x'!L35)*BETA_c,W29,T29)</f>
        <v>1.0238441015472681E-2</v>
      </c>
      <c r="AE29">
        <f t="shared" si="24"/>
        <v>0.64757489764034437</v>
      </c>
      <c r="AF29" cm="1">
        <f t="array" ref="AF29">NewI((1-'Parameters-x'!L35)*BETA_a,Y29,T29)</f>
        <v>0.71669085087348849</v>
      </c>
      <c r="AG29">
        <f t="shared" si="25"/>
        <v>0.13844081518433882</v>
      </c>
      <c r="AH29" cm="1">
        <f t="array" ref="AH29">NewI((1-'Parameters-x'!L35)*BETA_e,AA29,T29)</f>
        <v>0.41067523732300615</v>
      </c>
      <c r="AJ29" s="2">
        <f t="shared" si="4"/>
        <v>127443490.0263321</v>
      </c>
      <c r="AK29" s="6">
        <f t="shared" si="5"/>
        <v>2.1842007524295539</v>
      </c>
      <c r="AL29" s="2">
        <f t="shared" si="6"/>
        <v>0.78946715230505771</v>
      </c>
      <c r="AM29" s="4">
        <f t="shared" si="16"/>
        <v>1.1376045292119672</v>
      </c>
      <c r="AN29">
        <f t="array" ref="AN29:AS29">rk((1-'Parameters-x'!M34)*BETA_c,(1-'Parameters-x'!M34)*BETA_a,(1-'Parameters-x'!M34)*BETA_e,GAMMA,AN28,AO28,AP28,AQ28,AR28,AS28,dt,STAGE)</f>
        <v>15758423.982236981</v>
      </c>
      <c r="AO29">
        <v>1.4311579127718776E-2</v>
      </c>
      <c r="AP29">
        <v>76499825.756589264</v>
      </c>
      <c r="AQ29">
        <v>1.5958358386820586</v>
      </c>
      <c r="AR29">
        <v>35185240.28750585</v>
      </c>
      <c r="AS29">
        <v>0.57405333461977648</v>
      </c>
      <c r="AT29">
        <f t="shared" si="17"/>
        <v>3.4514394803744856E-3</v>
      </c>
      <c r="AU29" cm="1">
        <f t="array" ref="AU29">NewI((1-'Parameters-x'!M35)*BETA_c,AN29,AK29)</f>
        <v>1.0238441015472681E-2</v>
      </c>
      <c r="AV29">
        <f t="shared" si="18"/>
        <v>0.64757489764034437</v>
      </c>
      <c r="AW29" cm="1">
        <f t="array" ref="AW29">NewI((1-'Parameters-x'!M35)*BETA_a,AP29,AK29)</f>
        <v>0.71669085087348849</v>
      </c>
      <c r="AX29">
        <f t="shared" si="19"/>
        <v>0.13844081518433882</v>
      </c>
      <c r="AY29" cm="1">
        <f t="array" ref="AY29">NewI((1-'Parameters-x'!M35)*BETA_e,AR29,AK29)</f>
        <v>0.41067523732300615</v>
      </c>
    </row>
    <row r="30" spans="1:51" x14ac:dyDescent="0.55000000000000004">
      <c r="A30">
        <f t="shared" si="7"/>
        <v>2.600000000000001</v>
      </c>
      <c r="B30" s="2">
        <f t="shared" si="26"/>
        <v>127443489.91077548</v>
      </c>
      <c r="C30" s="6">
        <f t="shared" si="26"/>
        <v>2.253534723340799</v>
      </c>
      <c r="D30" s="2">
        <f t="shared" si="1"/>
        <v>0.83568979959256517</v>
      </c>
      <c r="E30" s="6">
        <f t="shared" si="8"/>
        <v>1.1737159702566557</v>
      </c>
      <c r="F30">
        <f t="array" ref="F30:K30">rk((1-'Parameters-x'!K35)*BETA_c,(1-'Parameters-x'!K35)*BETA_a,(1-'Parameters-x'!K35)*BETA_e,GAMMA,F29,G29,H29,I29,J29,K29,dt,STAGE)</f>
        <v>15758423.981196972</v>
      </c>
      <c r="G30">
        <v>1.5045812443762819E-2</v>
      </c>
      <c r="H30">
        <v>76499825.683788598</v>
      </c>
      <c r="I30">
        <v>1.6349846628460112</v>
      </c>
      <c r="J30">
        <v>35185240.245789908</v>
      </c>
      <c r="K30">
        <v>0.60350424805102476</v>
      </c>
      <c r="L30">
        <f t="shared" si="20"/>
        <v>3.7572159460486972E-3</v>
      </c>
      <c r="M30" cm="1">
        <f t="array" ref="M30">NewI((1-'Parameters-x'!K36)*BETA_c,F30,C30)</f>
        <v>1.0563444003055641E-2</v>
      </c>
      <c r="N30">
        <f t="shared" si="21"/>
        <v>0.68122673957021807</v>
      </c>
      <c r="O30" cm="1">
        <f t="array" ref="O30">NewI((1-'Parameters-x'!K36)*BETA_a,H30,C30)</f>
        <v>0.73944105870788979</v>
      </c>
      <c r="P30">
        <f t="shared" si="22"/>
        <v>0.15070584407629839</v>
      </c>
      <c r="Q30" cm="1">
        <f t="array" ref="Q30">NewI((1-'Parameters-x'!K36)*BETA_e,J30,C30)</f>
        <v>0.42371146754571026</v>
      </c>
      <c r="S30" s="2">
        <f t="shared" si="27"/>
        <v>127443489.91077548</v>
      </c>
      <c r="T30" s="6">
        <f t="shared" si="27"/>
        <v>2.253534723340799</v>
      </c>
      <c r="U30" s="2">
        <f t="shared" si="3"/>
        <v>0.83568979959256517</v>
      </c>
      <c r="V30" s="4">
        <f t="shared" si="12"/>
        <v>1.1737159702566557</v>
      </c>
      <c r="W30">
        <f t="array" ref="W30:AB30">rk((1-'Parameters-x'!L35)*BETA_c,(1-'Parameters-x'!L35)*BETA_a,(1-'Parameters-x'!L35)*BETA_e,GAMMA,W29,X29,Y29,Z29,AA29,AB29,dt,STAGE)</f>
        <v>15758423.981196972</v>
      </c>
      <c r="X30">
        <v>1.5045812443762819E-2</v>
      </c>
      <c r="Y30">
        <v>76499825.683788598</v>
      </c>
      <c r="Z30">
        <v>1.6349846628460112</v>
      </c>
      <c r="AA30">
        <v>35185240.245789908</v>
      </c>
      <c r="AB30">
        <v>0.60350424805102476</v>
      </c>
      <c r="AC30">
        <f t="shared" si="23"/>
        <v>3.7572159460486972E-3</v>
      </c>
      <c r="AD30" cm="1">
        <f t="array" ref="AD30">NewI((1-'Parameters-x'!L36)*BETA_c,W30,T30)</f>
        <v>1.0563444003055641E-2</v>
      </c>
      <c r="AE30">
        <f t="shared" si="24"/>
        <v>0.68122673957021807</v>
      </c>
      <c r="AF30" cm="1">
        <f t="array" ref="AF30">NewI((1-'Parameters-x'!L36)*BETA_a,Y30,T30)</f>
        <v>0.73944105870788979</v>
      </c>
      <c r="AG30">
        <f t="shared" si="25"/>
        <v>0.15070584407629839</v>
      </c>
      <c r="AH30" cm="1">
        <f t="array" ref="AH30">NewI((1-'Parameters-x'!L36)*BETA_e,AA30,T30)</f>
        <v>0.42371146754571026</v>
      </c>
      <c r="AJ30" s="2">
        <f t="shared" si="4"/>
        <v>127443489.91077548</v>
      </c>
      <c r="AK30" s="6">
        <f t="shared" si="5"/>
        <v>2.253534723340799</v>
      </c>
      <c r="AL30" s="2">
        <f t="shared" si="6"/>
        <v>0.83568979959256517</v>
      </c>
      <c r="AM30" s="4">
        <f t="shared" si="16"/>
        <v>1.1737159702566557</v>
      </c>
      <c r="AN30">
        <f t="array" ref="AN30:AS30">rk((1-'Parameters-x'!M35)*BETA_c,(1-'Parameters-x'!M35)*BETA_a,(1-'Parameters-x'!M35)*BETA_e,GAMMA,AN29,AO29,AP29,AQ29,AR29,AS29,dt,STAGE)</f>
        <v>15758423.981196972</v>
      </c>
      <c r="AO30">
        <v>1.5045812443762819E-2</v>
      </c>
      <c r="AP30">
        <v>76499825.683788598</v>
      </c>
      <c r="AQ30">
        <v>1.6349846628460112</v>
      </c>
      <c r="AR30">
        <v>35185240.245789908</v>
      </c>
      <c r="AS30">
        <v>0.60350424805102476</v>
      </c>
      <c r="AT30">
        <f t="shared" si="17"/>
        <v>3.7572159460486972E-3</v>
      </c>
      <c r="AU30" cm="1">
        <f t="array" ref="AU30">NewI((1-'Parameters-x'!M36)*BETA_c,AN30,AK30)</f>
        <v>1.0563444003055641E-2</v>
      </c>
      <c r="AV30">
        <f t="shared" si="18"/>
        <v>0.68122673957021807</v>
      </c>
      <c r="AW30" cm="1">
        <f t="array" ref="AW30">NewI((1-'Parameters-x'!M36)*BETA_a,AP30,AK30)</f>
        <v>0.73944105870788979</v>
      </c>
      <c r="AX30">
        <f t="shared" si="19"/>
        <v>0.15070584407629839</v>
      </c>
      <c r="AY30" cm="1">
        <f t="array" ref="AY30">NewI((1-'Parameters-x'!M36)*BETA_e,AR30,AK30)</f>
        <v>0.42371146754571026</v>
      </c>
    </row>
    <row r="31" spans="1:51" x14ac:dyDescent="0.55000000000000004">
      <c r="A31">
        <f t="shared" si="7"/>
        <v>2.7000000000000011</v>
      </c>
      <c r="B31" s="2">
        <f t="shared" si="26"/>
        <v>127443489.7915507</v>
      </c>
      <c r="C31" s="6">
        <f t="shared" si="26"/>
        <v>2.3250695905024168</v>
      </c>
      <c r="D31" s="2">
        <f t="shared" si="1"/>
        <v>0.88337971732672471</v>
      </c>
      <c r="E31" s="6">
        <f t="shared" si="8"/>
        <v>1.210973711286043</v>
      </c>
      <c r="F31">
        <f t="array" ref="F31:K31">rk((1-'Parameters-x'!K36)*BETA_c,(1-'Parameters-x'!K36)*BETA_a,(1-'Parameters-x'!K36)*BETA_e,GAMMA,F30,G30,H30,I30,J30,K30,dt,STAGE)</f>
        <v>15758423.980123948</v>
      </c>
      <c r="G31">
        <v>1.5797581175711378E-2</v>
      </c>
      <c r="H31">
        <v>76499825.608676985</v>
      </c>
      <c r="I31">
        <v>1.6756134828887288</v>
      </c>
      <c r="J31">
        <v>35185240.202749759</v>
      </c>
      <c r="K31">
        <v>0.63365852643797671</v>
      </c>
      <c r="L31">
        <f t="shared" si="20"/>
        <v>4.0784705184433619E-3</v>
      </c>
      <c r="M31" cm="1">
        <f t="array" ref="M31">NewI((1-'Parameters-x'!K37)*BETA_c,F31,C31)</f>
        <v>1.0898763691733501E-2</v>
      </c>
      <c r="N31">
        <f t="shared" si="21"/>
        <v>0.71570953220507461</v>
      </c>
      <c r="O31" cm="1">
        <f t="array" ref="O31">NewI((1-'Parameters-x'!K37)*BETA_a,H31,C31)</f>
        <v>0.76291343553554525</v>
      </c>
      <c r="P31">
        <f t="shared" si="22"/>
        <v>0.16359171460320676</v>
      </c>
      <c r="Q31" cm="1">
        <f t="array" ref="Q31">NewI((1-'Parameters-x'!K37)*BETA_e,J31,C31)</f>
        <v>0.43716151205876436</v>
      </c>
      <c r="S31" s="2">
        <f t="shared" si="27"/>
        <v>127443489.7915507</v>
      </c>
      <c r="T31" s="6">
        <f t="shared" si="27"/>
        <v>2.3250695905024168</v>
      </c>
      <c r="U31" s="2">
        <f t="shared" si="3"/>
        <v>0.88337971732672471</v>
      </c>
      <c r="V31" s="4">
        <f t="shared" si="12"/>
        <v>1.210973711286043</v>
      </c>
      <c r="W31">
        <f t="array" ref="W31:AB31">rk((1-'Parameters-x'!L36)*BETA_c,(1-'Parameters-x'!L36)*BETA_a,(1-'Parameters-x'!L36)*BETA_e,GAMMA,W30,X30,Y30,Z30,AA30,AB30,dt,STAGE)</f>
        <v>15758423.980123948</v>
      </c>
      <c r="X31">
        <v>1.5797581175711378E-2</v>
      </c>
      <c r="Y31">
        <v>76499825.608676985</v>
      </c>
      <c r="Z31">
        <v>1.6756134828887288</v>
      </c>
      <c r="AA31">
        <v>35185240.202749759</v>
      </c>
      <c r="AB31">
        <v>0.63365852643797671</v>
      </c>
      <c r="AC31">
        <f t="shared" si="23"/>
        <v>4.0784705184433619E-3</v>
      </c>
      <c r="AD31" cm="1">
        <f t="array" ref="AD31">NewI((1-'Parameters-x'!L37)*BETA_c,W31,T31)</f>
        <v>1.0898763691733501E-2</v>
      </c>
      <c r="AE31">
        <f t="shared" si="24"/>
        <v>0.71570953220507461</v>
      </c>
      <c r="AF31" cm="1">
        <f t="array" ref="AF31">NewI((1-'Parameters-x'!L37)*BETA_a,Y31,T31)</f>
        <v>0.76291343553554525</v>
      </c>
      <c r="AG31">
        <f t="shared" si="25"/>
        <v>0.16359171460320676</v>
      </c>
      <c r="AH31" cm="1">
        <f t="array" ref="AH31">NewI((1-'Parameters-x'!L37)*BETA_e,AA31,T31)</f>
        <v>0.43716151205876436</v>
      </c>
      <c r="AJ31" s="2">
        <f t="shared" si="4"/>
        <v>127443489.7915507</v>
      </c>
      <c r="AK31" s="6">
        <f t="shared" si="5"/>
        <v>2.3250695905024168</v>
      </c>
      <c r="AL31" s="2">
        <f t="shared" si="6"/>
        <v>0.88337971732672471</v>
      </c>
      <c r="AM31" s="4">
        <f t="shared" si="16"/>
        <v>1.210973711286043</v>
      </c>
      <c r="AN31">
        <f t="array" ref="AN31:AS31">rk((1-'Parameters-x'!M36)*BETA_c,(1-'Parameters-x'!M36)*BETA_a,(1-'Parameters-x'!M36)*BETA_e,GAMMA,AN30,AO30,AP30,AQ30,AR30,AS30,dt,STAGE)</f>
        <v>15758423.980123948</v>
      </c>
      <c r="AO31">
        <v>1.5797581175711378E-2</v>
      </c>
      <c r="AP31">
        <v>76499825.608676985</v>
      </c>
      <c r="AQ31">
        <v>1.6756134828887288</v>
      </c>
      <c r="AR31">
        <v>35185240.202749759</v>
      </c>
      <c r="AS31">
        <v>0.63365852643797671</v>
      </c>
      <c r="AT31">
        <f t="shared" si="17"/>
        <v>4.0784705184433619E-3</v>
      </c>
      <c r="AU31" cm="1">
        <f t="array" ref="AU31">NewI((1-'Parameters-x'!M37)*BETA_c,AN31,AK31)</f>
        <v>1.0898763691733501E-2</v>
      </c>
      <c r="AV31">
        <f t="shared" si="18"/>
        <v>0.71570953220507461</v>
      </c>
      <c r="AW31" cm="1">
        <f t="array" ref="AW31">NewI((1-'Parameters-x'!M37)*BETA_a,AP31,AK31)</f>
        <v>0.76291343553554525</v>
      </c>
      <c r="AX31">
        <f t="shared" si="19"/>
        <v>0.16359171460320676</v>
      </c>
      <c r="AY31" cm="1">
        <f t="array" ref="AY31">NewI((1-'Parameters-x'!M37)*BETA_e,AR31,AK31)</f>
        <v>0.43716151205876436</v>
      </c>
    </row>
    <row r="32" spans="1:51" x14ac:dyDescent="0.55000000000000004">
      <c r="A32">
        <f t="shared" si="7"/>
        <v>2.8000000000000012</v>
      </c>
      <c r="B32" s="2">
        <f t="shared" si="26"/>
        <v>127443489.66854131</v>
      </c>
      <c r="C32" s="6">
        <f t="shared" si="26"/>
        <v>2.3988752178451156</v>
      </c>
      <c r="D32" s="2">
        <f t="shared" si="1"/>
        <v>0.93258346621188182</v>
      </c>
      <c r="E32" s="6">
        <f t="shared" si="8"/>
        <v>1.2494141397543956</v>
      </c>
      <c r="F32">
        <f t="array" ref="F32:K32">rk((1-'Parameters-x'!K37)*BETA_c,(1-'Parameters-x'!K37)*BETA_a,(1-'Parameters-x'!K37)*BETA_e,GAMMA,F31,G31,H31,I31,J31,K31,dt,STAGE)</f>
        <v>15758423.979016867</v>
      </c>
      <c r="G32">
        <v>1.6567560956159515E-2</v>
      </c>
      <c r="H32">
        <v>76499825.531181082</v>
      </c>
      <c r="I32">
        <v>1.7177643867384771</v>
      </c>
      <c r="J32">
        <v>35185240.158343367</v>
      </c>
      <c r="K32">
        <v>0.66454327015047887</v>
      </c>
      <c r="L32">
        <f t="shared" si="20"/>
        <v>4.4155725088921363E-3</v>
      </c>
      <c r="M32" cm="1">
        <f t="array" ref="M32">NewI((1-'Parameters-x'!K38)*BETA_c,F32,C32)</f>
        <v>1.1244727568676059E-2</v>
      </c>
      <c r="N32">
        <f t="shared" si="21"/>
        <v>0.75105453113204446</v>
      </c>
      <c r="O32" cm="1">
        <f t="array" ref="O32">NewI((1-'Parameters-x'!K38)*BETA_a,H32,C32)</f>
        <v>0.78713090545296982</v>
      </c>
      <c r="P32">
        <f t="shared" si="22"/>
        <v>0.17711336257094523</v>
      </c>
      <c r="Q32" cm="1">
        <f t="array" ref="Q32">NewI((1-'Parameters-x'!K38)*BETA_e,J32,C32)</f>
        <v>0.45103850673274981</v>
      </c>
      <c r="S32" s="2">
        <f t="shared" si="27"/>
        <v>127443489.66854131</v>
      </c>
      <c r="T32" s="6">
        <f t="shared" si="27"/>
        <v>2.3988752178451156</v>
      </c>
      <c r="U32" s="2">
        <f t="shared" si="3"/>
        <v>0.93258346621188182</v>
      </c>
      <c r="V32" s="4">
        <f t="shared" si="12"/>
        <v>1.2494141397543956</v>
      </c>
      <c r="W32">
        <f t="array" ref="W32:AB32">rk((1-'Parameters-x'!L37)*BETA_c,(1-'Parameters-x'!L37)*BETA_a,(1-'Parameters-x'!L37)*BETA_e,GAMMA,W31,X31,Y31,Z31,AA31,AB31,dt,STAGE)</f>
        <v>15758423.979016867</v>
      </c>
      <c r="X32">
        <v>1.6567560956159515E-2</v>
      </c>
      <c r="Y32">
        <v>76499825.531181082</v>
      </c>
      <c r="Z32">
        <v>1.7177643867384771</v>
      </c>
      <c r="AA32">
        <v>35185240.158343367</v>
      </c>
      <c r="AB32">
        <v>0.66454327015047887</v>
      </c>
      <c r="AC32">
        <f t="shared" si="23"/>
        <v>4.4155725088921363E-3</v>
      </c>
      <c r="AD32" cm="1">
        <f t="array" ref="AD32">NewI((1-'Parameters-x'!L38)*BETA_c,W32,T32)</f>
        <v>1.1244727568676059E-2</v>
      </c>
      <c r="AE32">
        <f t="shared" si="24"/>
        <v>0.75105453113204446</v>
      </c>
      <c r="AF32" cm="1">
        <f t="array" ref="AF32">NewI((1-'Parameters-x'!L38)*BETA_a,Y32,T32)</f>
        <v>0.78713090545296982</v>
      </c>
      <c r="AG32">
        <f t="shared" si="25"/>
        <v>0.17711336257094523</v>
      </c>
      <c r="AH32" cm="1">
        <f t="array" ref="AH32">NewI((1-'Parameters-x'!L38)*BETA_e,AA32,T32)</f>
        <v>0.45103850673274981</v>
      </c>
      <c r="AJ32" s="2">
        <f t="shared" si="4"/>
        <v>127443489.66854131</v>
      </c>
      <c r="AK32" s="6">
        <f t="shared" si="5"/>
        <v>2.3988752178451156</v>
      </c>
      <c r="AL32" s="2">
        <f t="shared" si="6"/>
        <v>0.93258346621188182</v>
      </c>
      <c r="AM32" s="4">
        <f t="shared" si="16"/>
        <v>1.2494141397543956</v>
      </c>
      <c r="AN32">
        <f t="array" ref="AN32:AS32">rk((1-'Parameters-x'!M37)*BETA_c,(1-'Parameters-x'!M37)*BETA_a,(1-'Parameters-x'!M37)*BETA_e,GAMMA,AN31,AO31,AP31,AQ31,AR31,AS31,dt,STAGE)</f>
        <v>15758423.979016867</v>
      </c>
      <c r="AO32">
        <v>1.6567560956159515E-2</v>
      </c>
      <c r="AP32">
        <v>76499825.531181082</v>
      </c>
      <c r="AQ32">
        <v>1.7177643867384771</v>
      </c>
      <c r="AR32">
        <v>35185240.158343367</v>
      </c>
      <c r="AS32">
        <v>0.66454327015047887</v>
      </c>
      <c r="AT32">
        <f t="shared" si="17"/>
        <v>4.4155725088921363E-3</v>
      </c>
      <c r="AU32" cm="1">
        <f t="array" ref="AU32">NewI((1-'Parameters-x'!M38)*BETA_c,AN32,AK32)</f>
        <v>1.1244727568676059E-2</v>
      </c>
      <c r="AV32">
        <f t="shared" si="18"/>
        <v>0.75105453113204446</v>
      </c>
      <c r="AW32" cm="1">
        <f t="array" ref="AW32">NewI((1-'Parameters-x'!M38)*BETA_a,AP32,AK32)</f>
        <v>0.78713090545296982</v>
      </c>
      <c r="AX32">
        <f t="shared" si="19"/>
        <v>0.17711336257094523</v>
      </c>
      <c r="AY32" cm="1">
        <f t="array" ref="AY32">NewI((1-'Parameters-x'!M38)*BETA_e,AR32,AK32)</f>
        <v>0.45103850673274981</v>
      </c>
    </row>
    <row r="33" spans="1:51" x14ac:dyDescent="0.55000000000000004">
      <c r="A33">
        <f t="shared" si="7"/>
        <v>2.9000000000000012</v>
      </c>
      <c r="B33" s="2">
        <f t="shared" si="26"/>
        <v>127443489.5416272</v>
      </c>
      <c r="C33" s="6">
        <f t="shared" si="26"/>
        <v>2.4750236870177944</v>
      </c>
      <c r="D33" s="2">
        <f t="shared" si="1"/>
        <v>0.9833491107991974</v>
      </c>
      <c r="E33" s="6">
        <f t="shared" si="8"/>
        <v>1.2890747981769071</v>
      </c>
      <c r="F33">
        <f t="array" ref="F33:K33">rk((1-'Parameters-x'!K38)*BETA_c,(1-'Parameters-x'!K38)*BETA_a,(1-'Parameters-x'!K38)*BETA_e,GAMMA,F32,G32,H32,I32,J32,K32,dt,STAGE)</f>
        <v>15758423.97787464</v>
      </c>
      <c r="G33">
        <v>1.7356446411080716E-2</v>
      </c>
      <c r="H33">
        <v>76499825.451225191</v>
      </c>
      <c r="I33">
        <v>1.7614808992031119</v>
      </c>
      <c r="J33">
        <v>35185240.11252737</v>
      </c>
      <c r="K33">
        <v>0.6961863414036018</v>
      </c>
      <c r="L33">
        <f t="shared" si="20"/>
        <v>4.7689132135435366E-3</v>
      </c>
      <c r="M33" cm="1">
        <f t="array" ref="M33">NewI((1-'Parameters-x'!K39)*BETA_c,F33,C33)</f>
        <v>1.1601673516606768E-2</v>
      </c>
      <c r="N33">
        <f t="shared" si="21"/>
        <v>0.78729390944213651</v>
      </c>
      <c r="O33" cm="1">
        <f t="array" ref="O33">NewI((1-'Parameters-x'!K39)*BETA_a,H33,C33)</f>
        <v>0.81211712024508798</v>
      </c>
      <c r="P33">
        <f t="shared" si="22"/>
        <v>0.19128628814351734</v>
      </c>
      <c r="Q33" cm="1">
        <f t="array" ref="Q33">NewI((1-'Parameters-x'!K39)*BETA_e,J33,C33)</f>
        <v>0.4653560044152123</v>
      </c>
      <c r="S33" s="2">
        <f t="shared" si="27"/>
        <v>127443489.5416272</v>
      </c>
      <c r="T33" s="6">
        <f t="shared" si="27"/>
        <v>2.4750236870177944</v>
      </c>
      <c r="U33" s="2">
        <f t="shared" si="3"/>
        <v>0.9833491107991974</v>
      </c>
      <c r="V33" s="4">
        <f t="shared" si="12"/>
        <v>1.2890747981769071</v>
      </c>
      <c r="W33">
        <f t="array" ref="W33:AB33">rk((1-'Parameters-x'!L38)*BETA_c,(1-'Parameters-x'!L38)*BETA_a,(1-'Parameters-x'!L38)*BETA_e,GAMMA,W32,X32,Y32,Z32,AA32,AB32,dt,STAGE)</f>
        <v>15758423.97787464</v>
      </c>
      <c r="X33">
        <v>1.7356446411080716E-2</v>
      </c>
      <c r="Y33">
        <v>76499825.451225191</v>
      </c>
      <c r="Z33">
        <v>1.7614808992031119</v>
      </c>
      <c r="AA33">
        <v>35185240.11252737</v>
      </c>
      <c r="AB33">
        <v>0.6961863414036018</v>
      </c>
      <c r="AC33">
        <f t="shared" si="23"/>
        <v>4.7689132135435366E-3</v>
      </c>
      <c r="AD33" cm="1">
        <f t="array" ref="AD33">NewI((1-'Parameters-x'!L39)*BETA_c,W33,T33)</f>
        <v>1.1601673516606768E-2</v>
      </c>
      <c r="AE33">
        <f t="shared" si="24"/>
        <v>0.78729390944213651</v>
      </c>
      <c r="AF33" cm="1">
        <f t="array" ref="AF33">NewI((1-'Parameters-x'!L39)*BETA_a,Y33,T33)</f>
        <v>0.81211712024508798</v>
      </c>
      <c r="AG33">
        <f t="shared" si="25"/>
        <v>0.19128628814351734</v>
      </c>
      <c r="AH33" cm="1">
        <f t="array" ref="AH33">NewI((1-'Parameters-x'!L39)*BETA_e,AA33,T33)</f>
        <v>0.4653560044152123</v>
      </c>
      <c r="AJ33" s="2">
        <f t="shared" si="4"/>
        <v>127443489.5416272</v>
      </c>
      <c r="AK33" s="6">
        <f t="shared" si="5"/>
        <v>2.4750236870177944</v>
      </c>
      <c r="AL33" s="2">
        <f t="shared" si="6"/>
        <v>0.9833491107991974</v>
      </c>
      <c r="AM33" s="4">
        <f t="shared" si="16"/>
        <v>1.2890747981769071</v>
      </c>
      <c r="AN33">
        <f t="array" ref="AN33:AS33">rk((1-'Parameters-x'!M38)*BETA_c,(1-'Parameters-x'!M38)*BETA_a,(1-'Parameters-x'!M38)*BETA_e,GAMMA,AN32,AO32,AP32,AQ32,AR32,AS32,dt,STAGE)</f>
        <v>15758423.97787464</v>
      </c>
      <c r="AO33">
        <v>1.7356446411080716E-2</v>
      </c>
      <c r="AP33">
        <v>76499825.451225191</v>
      </c>
      <c r="AQ33">
        <v>1.7614808992031119</v>
      </c>
      <c r="AR33">
        <v>35185240.11252737</v>
      </c>
      <c r="AS33">
        <v>0.6961863414036018</v>
      </c>
      <c r="AT33">
        <f t="shared" si="17"/>
        <v>4.7689132135435366E-3</v>
      </c>
      <c r="AU33" cm="1">
        <f t="array" ref="AU33">NewI((1-'Parameters-x'!M39)*BETA_c,AN33,AK33)</f>
        <v>1.1601673516606768E-2</v>
      </c>
      <c r="AV33">
        <f t="shared" si="18"/>
        <v>0.78729390944213651</v>
      </c>
      <c r="AW33" cm="1">
        <f t="array" ref="AW33">NewI((1-'Parameters-x'!M39)*BETA_a,AP33,AK33)</f>
        <v>0.81211712024508798</v>
      </c>
      <c r="AX33">
        <f t="shared" si="19"/>
        <v>0.19128628814351734</v>
      </c>
      <c r="AY33" cm="1">
        <f t="array" ref="AY33">NewI((1-'Parameters-x'!M39)*BETA_e,AR33,AK33)</f>
        <v>0.4653560044152123</v>
      </c>
    </row>
    <row r="34" spans="1:51" x14ac:dyDescent="0.55000000000000004">
      <c r="A34">
        <f t="shared" si="7"/>
        <v>3.0000000000000013</v>
      </c>
      <c r="B34" s="2">
        <f t="shared" si="26"/>
        <v>127443489.41068438</v>
      </c>
      <c r="C34" s="6">
        <f t="shared" si="26"/>
        <v>2.5535893677854133</v>
      </c>
      <c r="D34" s="2">
        <f t="shared" si="1"/>
        <v>1.0357262496716193</v>
      </c>
      <c r="E34" s="6">
        <f t="shared" si="8"/>
        <v>1.3299944207952152</v>
      </c>
      <c r="F34">
        <f t="array" ref="F34:K34">rk((1-'Parameters-x'!K39)*BETA_c,(1-'Parameters-x'!K39)*BETA_a,(1-'Parameters-x'!K39)*BETA_e,GAMMA,F33,G33,H33,I33,J33,K33,dt,STAGE)</f>
        <v>15758423.976696154</v>
      </c>
      <c r="G34">
        <v>1.8164951813326786E-2</v>
      </c>
      <c r="H34">
        <v>76499825.368731216</v>
      </c>
      <c r="I34">
        <v>1.8068080255018575</v>
      </c>
      <c r="J34">
        <v>35185240.065257013</v>
      </c>
      <c r="K34">
        <v>0.72861639047022875</v>
      </c>
      <c r="L34">
        <f t="shared" si="20"/>
        <v>5.1388940839901462E-3</v>
      </c>
      <c r="M34" cm="1">
        <f t="array" ref="M34">NewI((1-'Parameters-x'!K40)*BETA_c,F34,C34)</f>
        <v>1.1969950143792742E-2</v>
      </c>
      <c r="N34">
        <f t="shared" si="21"/>
        <v>0.82446075890194348</v>
      </c>
      <c r="O34" cm="1">
        <f t="array" ref="O34">NewI((1-'Parameters-x'!K40)*BETA_a,H34,C34)</f>
        <v>0.83789648248451187</v>
      </c>
      <c r="P34">
        <f t="shared" si="22"/>
        <v>0.20612659668568556</v>
      </c>
      <c r="Q34" cm="1">
        <f t="array" ref="Q34">NewI((1-'Parameters-x'!K40)*BETA_e,J34,C34)</f>
        <v>0.48012798816691071</v>
      </c>
      <c r="S34" s="2">
        <f t="shared" si="27"/>
        <v>127443489.41068438</v>
      </c>
      <c r="T34" s="6">
        <f t="shared" si="27"/>
        <v>2.5535893677854133</v>
      </c>
      <c r="U34" s="2">
        <f t="shared" si="3"/>
        <v>1.0357262496716193</v>
      </c>
      <c r="V34" s="4">
        <f t="shared" si="12"/>
        <v>1.3299944207952152</v>
      </c>
      <c r="W34">
        <f t="array" ref="W34:AB34">rk((1-'Parameters-x'!L39)*BETA_c,(1-'Parameters-x'!L39)*BETA_a,(1-'Parameters-x'!L39)*BETA_e,GAMMA,W33,X33,Y33,Z33,AA33,AB33,dt,STAGE)</f>
        <v>15758423.976696154</v>
      </c>
      <c r="X34">
        <v>1.8164951813326786E-2</v>
      </c>
      <c r="Y34">
        <v>76499825.368731216</v>
      </c>
      <c r="Z34">
        <v>1.8068080255018575</v>
      </c>
      <c r="AA34">
        <v>35185240.065257013</v>
      </c>
      <c r="AB34">
        <v>0.72861639047022875</v>
      </c>
      <c r="AC34">
        <f t="shared" si="23"/>
        <v>5.1388940839901462E-3</v>
      </c>
      <c r="AD34" cm="1">
        <f t="array" ref="AD34">NewI((1-'Parameters-x'!L40)*BETA_c,W34,T34)</f>
        <v>1.1969950143792742E-2</v>
      </c>
      <c r="AE34">
        <f t="shared" si="24"/>
        <v>0.82446075890194348</v>
      </c>
      <c r="AF34" cm="1">
        <f t="array" ref="AF34">NewI((1-'Parameters-x'!L40)*BETA_a,Y34,T34)</f>
        <v>0.83789648248451187</v>
      </c>
      <c r="AG34">
        <f t="shared" si="25"/>
        <v>0.20612659668568556</v>
      </c>
      <c r="AH34" cm="1">
        <f t="array" ref="AH34">NewI((1-'Parameters-x'!L40)*BETA_e,AA34,T34)</f>
        <v>0.48012798816691071</v>
      </c>
      <c r="AJ34" s="2">
        <f t="shared" si="4"/>
        <v>127443489.41068438</v>
      </c>
      <c r="AK34" s="6">
        <f t="shared" si="5"/>
        <v>2.5535893677854133</v>
      </c>
      <c r="AL34" s="2">
        <f t="shared" si="6"/>
        <v>1.0357262496716193</v>
      </c>
      <c r="AM34" s="4">
        <f t="shared" si="16"/>
        <v>1.3299944207952152</v>
      </c>
      <c r="AN34">
        <f t="array" ref="AN34:AS34">rk((1-'Parameters-x'!M39)*BETA_c,(1-'Parameters-x'!M39)*BETA_a,(1-'Parameters-x'!M39)*BETA_e,GAMMA,AN33,AO33,AP33,AQ33,AR33,AS33,dt,STAGE)</f>
        <v>15758423.976696154</v>
      </c>
      <c r="AO34">
        <v>1.8164951813326786E-2</v>
      </c>
      <c r="AP34">
        <v>76499825.368731216</v>
      </c>
      <c r="AQ34">
        <v>1.8068080255018575</v>
      </c>
      <c r="AR34">
        <v>35185240.065257013</v>
      </c>
      <c r="AS34">
        <v>0.72861639047022875</v>
      </c>
      <c r="AT34">
        <f t="shared" si="17"/>
        <v>5.1388940839901462E-3</v>
      </c>
      <c r="AU34" cm="1">
        <f t="array" ref="AU34">NewI((1-'Parameters-x'!M40)*BETA_c,AN34,AK34)</f>
        <v>1.1969950143792742E-2</v>
      </c>
      <c r="AV34">
        <f t="shared" si="18"/>
        <v>0.82446075890194348</v>
      </c>
      <c r="AW34" cm="1">
        <f t="array" ref="AW34">NewI((1-'Parameters-x'!M40)*BETA_a,AP34,AK34)</f>
        <v>0.83789648248451187</v>
      </c>
      <c r="AX34">
        <f t="shared" si="19"/>
        <v>0.20612659668568556</v>
      </c>
      <c r="AY34" cm="1">
        <f t="array" ref="AY34">NewI((1-'Parameters-x'!M40)*BETA_e,AR34,AK34)</f>
        <v>0.48012798816691071</v>
      </c>
    </row>
    <row r="35" spans="1:51" x14ac:dyDescent="0.55000000000000004">
      <c r="A35">
        <f t="shared" si="7"/>
        <v>3.1000000000000014</v>
      </c>
      <c r="B35" s="2">
        <f t="shared" si="26"/>
        <v>127443489.27558501</v>
      </c>
      <c r="C35" s="6">
        <f t="shared" si="26"/>
        <v>2.6346489906615194</v>
      </c>
      <c r="D35" s="2">
        <f t="shared" si="1"/>
        <v>1.089765996828062</v>
      </c>
      <c r="E35" s="6">
        <f t="shared" si="8"/>
        <v>1.3722129714068003</v>
      </c>
      <c r="F35">
        <f t="array" ref="F35:K35">rk((1-'Parameters-x'!K40)*BETA_c,(1-'Parameters-x'!K40)*BETA_a,(1-'Parameters-x'!K40)*BETA_e,GAMMA,F34,G34,H34,I34,J34,K34,dt,STAGE)</f>
        <v>15758423.97548026</v>
      </c>
      <c r="G35">
        <v>1.8993811755829086E-2</v>
      </c>
      <c r="H35">
        <v>76499825.283618614</v>
      </c>
      <c r="I35">
        <v>1.8537922962218056</v>
      </c>
      <c r="J35">
        <v>35185240.016486138</v>
      </c>
      <c r="K35">
        <v>0.76186288268388447</v>
      </c>
      <c r="L35">
        <f t="shared" si="20"/>
        <v>5.5259279167125322E-3</v>
      </c>
      <c r="M35" cm="1">
        <f t="array" ref="M35">NewI((1-'Parameters-x'!K41)*BETA_c,F35,C35)</f>
        <v>1.2349917124509687E-2</v>
      </c>
      <c r="N35">
        <f t="shared" si="21"/>
        <v>0.86258908970062631</v>
      </c>
      <c r="O35" cm="1">
        <f t="array" ref="O35">NewI((1-'Parameters-x'!K41)*BETA_a,H35,C35)</f>
        <v>0.86449416936406298</v>
      </c>
      <c r="P35">
        <f t="shared" si="22"/>
        <v>0.22165097921072308</v>
      </c>
      <c r="Q35" cm="1">
        <f t="array" ref="Q35">NewI((1-'Parameters-x'!K41)*BETA_e,J35,C35)</f>
        <v>0.49536888491822761</v>
      </c>
      <c r="S35" s="2">
        <f t="shared" si="27"/>
        <v>127443489.27558501</v>
      </c>
      <c r="T35" s="6">
        <f t="shared" si="27"/>
        <v>2.6346489906615194</v>
      </c>
      <c r="U35" s="2">
        <f t="shared" si="3"/>
        <v>1.089765996828062</v>
      </c>
      <c r="V35" s="4">
        <f t="shared" si="12"/>
        <v>1.3722129714068003</v>
      </c>
      <c r="W35">
        <f t="array" ref="W35:AB35">rk((1-'Parameters-x'!L40)*BETA_c,(1-'Parameters-x'!L40)*BETA_a,(1-'Parameters-x'!L40)*BETA_e,GAMMA,W34,X34,Y34,Z34,AA34,AB34,dt,STAGE)</f>
        <v>15758423.97548026</v>
      </c>
      <c r="X35">
        <v>1.8993811755829086E-2</v>
      </c>
      <c r="Y35">
        <v>76499825.283618614</v>
      </c>
      <c r="Z35">
        <v>1.8537922962218056</v>
      </c>
      <c r="AA35">
        <v>35185240.016486138</v>
      </c>
      <c r="AB35">
        <v>0.76186288268388447</v>
      </c>
      <c r="AC35">
        <f t="shared" si="23"/>
        <v>5.5259279167125322E-3</v>
      </c>
      <c r="AD35" cm="1">
        <f t="array" ref="AD35">NewI((1-'Parameters-x'!L41)*BETA_c,W35,T35)</f>
        <v>1.2349917124509687E-2</v>
      </c>
      <c r="AE35">
        <f t="shared" si="24"/>
        <v>0.86258908970062631</v>
      </c>
      <c r="AF35" cm="1">
        <f t="array" ref="AF35">NewI((1-'Parameters-x'!L41)*BETA_a,Y35,T35)</f>
        <v>0.86449416936406298</v>
      </c>
      <c r="AG35">
        <f t="shared" si="25"/>
        <v>0.22165097921072308</v>
      </c>
      <c r="AH35" cm="1">
        <f t="array" ref="AH35">NewI((1-'Parameters-x'!L41)*BETA_e,AA35,T35)</f>
        <v>0.49536888491822761</v>
      </c>
      <c r="AJ35" s="2">
        <f t="shared" si="4"/>
        <v>127443489.27558501</v>
      </c>
      <c r="AK35" s="6">
        <f t="shared" si="5"/>
        <v>2.6346489906615194</v>
      </c>
      <c r="AL35" s="2">
        <f t="shared" si="6"/>
        <v>1.089765996828062</v>
      </c>
      <c r="AM35" s="4">
        <f t="shared" si="16"/>
        <v>1.3722129714068003</v>
      </c>
      <c r="AN35">
        <f t="array" ref="AN35:AS35">rk((1-'Parameters-x'!M40)*BETA_c,(1-'Parameters-x'!M40)*BETA_a,(1-'Parameters-x'!M40)*BETA_e,GAMMA,AN34,AO34,AP34,AQ34,AR34,AS34,dt,STAGE)</f>
        <v>15758423.97548026</v>
      </c>
      <c r="AO35">
        <v>1.8993811755829086E-2</v>
      </c>
      <c r="AP35">
        <v>76499825.283618614</v>
      </c>
      <c r="AQ35">
        <v>1.8537922962218056</v>
      </c>
      <c r="AR35">
        <v>35185240.016486138</v>
      </c>
      <c r="AS35">
        <v>0.76186288268388447</v>
      </c>
      <c r="AT35">
        <f t="shared" si="17"/>
        <v>5.5259279167125322E-3</v>
      </c>
      <c r="AU35" cm="1">
        <f t="array" ref="AU35">NewI((1-'Parameters-x'!M41)*BETA_c,AN35,AK35)</f>
        <v>1.2349917124509687E-2</v>
      </c>
      <c r="AV35">
        <f t="shared" si="18"/>
        <v>0.86258908970062631</v>
      </c>
      <c r="AW35" cm="1">
        <f t="array" ref="AW35">NewI((1-'Parameters-x'!M41)*BETA_a,AP35,AK35)</f>
        <v>0.86449416936406298</v>
      </c>
      <c r="AX35">
        <f t="shared" si="19"/>
        <v>0.22165097921072308</v>
      </c>
      <c r="AY35" cm="1">
        <f t="array" ref="AY35">NewI((1-'Parameters-x'!M41)*BETA_e,AR35,AK35)</f>
        <v>0.49536888491822761</v>
      </c>
    </row>
    <row r="36" spans="1:51" x14ac:dyDescent="0.55000000000000004">
      <c r="A36">
        <f t="shared" si="7"/>
        <v>3.2000000000000015</v>
      </c>
      <c r="B36" s="2">
        <f t="shared" ref="B36:C99" si="28">F36+H36+J36</f>
        <v>127443489.13619713</v>
      </c>
      <c r="C36" s="6">
        <f t="shared" si="28"/>
        <v>2.7182817218463784</v>
      </c>
      <c r="D36" s="2">
        <f t="shared" si="1"/>
        <v>1.1455211488891479</v>
      </c>
      <c r="E36" s="6">
        <f t="shared" si="8"/>
        <v>1.4157716823952136</v>
      </c>
      <c r="F36">
        <f t="array" ref="F36:K36">rk((1-'Parameters-x'!K41)*BETA_c,(1-'Parameters-x'!K41)*BETA_a,(1-'Parameters-x'!K41)*BETA_e,GAMMA,F35,G35,H35,I35,J35,K35,dt,STAGE)</f>
        <v>15758423.974225769</v>
      </c>
      <c r="G36">
        <v>1.984378184514797E-2</v>
      </c>
      <c r="H36">
        <v>76499825.195804253</v>
      </c>
      <c r="I36">
        <v>1.9024818137434782</v>
      </c>
      <c r="J36">
        <v>35185239.966167107</v>
      </c>
      <c r="K36">
        <v>0.79595612625775192</v>
      </c>
      <c r="L36">
        <f t="shared" si="20"/>
        <v>5.9304493354006976E-3</v>
      </c>
      <c r="M36" cm="1">
        <f t="array" ref="M36">NewI((1-'Parameters-x'!K42)*BETA_c,F36,C36)</f>
        <v>1.2741945550314372E-2</v>
      </c>
      <c r="N36">
        <f t="shared" si="21"/>
        <v>0.90171393303596359</v>
      </c>
      <c r="O36" cm="1">
        <f t="array" ref="O36">NewI((1-'Parameters-x'!K42)*BETA_a,H36,C36)</f>
        <v>0.89193615728581954</v>
      </c>
      <c r="P36">
        <f t="shared" si="22"/>
        <v>0.23787676651778367</v>
      </c>
      <c r="Q36" cm="1">
        <f t="array" ref="Q36">NewI((1-'Parameters-x'!K42)*BETA_e,J36,C36)</f>
        <v>0.51109357955907975</v>
      </c>
      <c r="S36" s="2">
        <f t="shared" si="27"/>
        <v>127443489.13619713</v>
      </c>
      <c r="T36" s="6">
        <f t="shared" si="27"/>
        <v>2.7182817218463784</v>
      </c>
      <c r="U36" s="2">
        <f t="shared" si="3"/>
        <v>1.1455211488891479</v>
      </c>
      <c r="V36" s="4">
        <f t="shared" si="12"/>
        <v>1.4157716823952136</v>
      </c>
      <c r="W36">
        <f t="array" ref="W36:AB36">rk((1-'Parameters-x'!L41)*BETA_c,(1-'Parameters-x'!L41)*BETA_a,(1-'Parameters-x'!L41)*BETA_e,GAMMA,W35,X35,Y35,Z35,AA35,AB35,dt,STAGE)</f>
        <v>15758423.974225769</v>
      </c>
      <c r="X36">
        <v>1.984378184514797E-2</v>
      </c>
      <c r="Y36">
        <v>76499825.195804253</v>
      </c>
      <c r="Z36">
        <v>1.9024818137434782</v>
      </c>
      <c r="AA36">
        <v>35185239.966167107</v>
      </c>
      <c r="AB36">
        <v>0.79595612625775192</v>
      </c>
      <c r="AC36">
        <f t="shared" si="23"/>
        <v>5.9304493354006976E-3</v>
      </c>
      <c r="AD36" cm="1">
        <f t="array" ref="AD36">NewI((1-'Parameters-x'!L42)*BETA_c,W36,T36)</f>
        <v>1.2741945550314372E-2</v>
      </c>
      <c r="AE36">
        <f t="shared" si="24"/>
        <v>0.90171393303596359</v>
      </c>
      <c r="AF36" cm="1">
        <f t="array" ref="AF36">NewI((1-'Parameters-x'!L42)*BETA_a,Y36,T36)</f>
        <v>0.89193615728581954</v>
      </c>
      <c r="AG36">
        <f t="shared" si="25"/>
        <v>0.23787676651778367</v>
      </c>
      <c r="AH36" cm="1">
        <f t="array" ref="AH36">NewI((1-'Parameters-x'!L42)*BETA_e,AA36,T36)</f>
        <v>0.51109357955907975</v>
      </c>
      <c r="AJ36" s="2">
        <f t="shared" si="4"/>
        <v>127443489.13619713</v>
      </c>
      <c r="AK36" s="6">
        <f t="shared" si="5"/>
        <v>2.7182817218463784</v>
      </c>
      <c r="AL36" s="2">
        <f t="shared" si="6"/>
        <v>1.1455211488891479</v>
      </c>
      <c r="AM36" s="4">
        <f t="shared" si="16"/>
        <v>1.4157716823952136</v>
      </c>
      <c r="AN36">
        <f t="array" ref="AN36:AS36">rk((1-'Parameters-x'!M41)*BETA_c,(1-'Parameters-x'!M41)*BETA_a,(1-'Parameters-x'!M41)*BETA_e,GAMMA,AN35,AO35,AP35,AQ35,AR35,AS35,dt,STAGE)</f>
        <v>15758423.974225769</v>
      </c>
      <c r="AO36">
        <v>1.984378184514797E-2</v>
      </c>
      <c r="AP36">
        <v>76499825.195804253</v>
      </c>
      <c r="AQ36">
        <v>1.9024818137434782</v>
      </c>
      <c r="AR36">
        <v>35185239.966167107</v>
      </c>
      <c r="AS36">
        <v>0.79595612625775192</v>
      </c>
      <c r="AT36">
        <f t="shared" si="17"/>
        <v>5.9304493354006976E-3</v>
      </c>
      <c r="AU36" cm="1">
        <f t="array" ref="AU36">NewI((1-'Parameters-x'!M42)*BETA_c,AN36,AK36)</f>
        <v>1.2741945550314372E-2</v>
      </c>
      <c r="AV36">
        <f t="shared" si="18"/>
        <v>0.90171393303596359</v>
      </c>
      <c r="AW36" cm="1">
        <f t="array" ref="AW36">NewI((1-'Parameters-x'!M42)*BETA_a,AP36,AK36)</f>
        <v>0.89193615728581954</v>
      </c>
      <c r="AX36">
        <f t="shared" si="19"/>
        <v>0.23787676651778367</v>
      </c>
      <c r="AY36" cm="1">
        <f t="array" ref="AY36">NewI((1-'Parameters-x'!M42)*BETA_e,AR36,AK36)</f>
        <v>0.51109357955907975</v>
      </c>
    </row>
    <row r="37" spans="1:51" x14ac:dyDescent="0.55000000000000004">
      <c r="A37">
        <f t="shared" si="7"/>
        <v>3.3000000000000016</v>
      </c>
      <c r="B37" s="2">
        <f t="shared" si="28"/>
        <v>127443488.99238458</v>
      </c>
      <c r="C37" s="6">
        <f t="shared" si="28"/>
        <v>2.8045692405438891</v>
      </c>
      <c r="D37" s="2">
        <f t="shared" si="1"/>
        <v>1.2030461729728708</v>
      </c>
      <c r="E37" s="6">
        <f t="shared" si="8"/>
        <v>1.4607130949992557</v>
      </c>
      <c r="F37">
        <f t="array" ref="F37:K37">rk((1-'Parameters-x'!K42)*BETA_c,(1-'Parameters-x'!K42)*BETA_a,(1-'Parameters-x'!K42)*BETA_e,GAMMA,F36,G36,H36,I36,J36,K36,dt,STAGE)</f>
        <v>15758423.972931456</v>
      </c>
      <c r="G37">
        <v>2.071563941603741E-2</v>
      </c>
      <c r="H37">
        <v>76499825.105202347</v>
      </c>
      <c r="I37">
        <v>1.9529263001812205</v>
      </c>
      <c r="J37">
        <v>35185239.914250784</v>
      </c>
      <c r="K37">
        <v>0.83092730094663114</v>
      </c>
      <c r="L37">
        <f t="shared" si="20"/>
        <v>6.3529047631637157E-3</v>
      </c>
      <c r="M37" cm="1">
        <f t="array" ref="M37">NewI((1-'Parameters-x'!K43)*BETA_c,F37,C37)</f>
        <v>1.3146418292467626E-2</v>
      </c>
      <c r="N37">
        <f t="shared" si="21"/>
        <v>0.94187135277860312</v>
      </c>
      <c r="O37" cm="1">
        <f t="array" ref="O37">NewI((1-'Parameters-x'!K43)*BETA_a,H37,C37)</f>
        <v>0.92024924723069967</v>
      </c>
      <c r="P37">
        <f t="shared" si="22"/>
        <v>0.254821915431104</v>
      </c>
      <c r="Q37" cm="1">
        <f t="array" ref="Q37">NewI((1-'Parameters-x'!K43)*BETA_e,J37,C37)</f>
        <v>0.5273174294760884</v>
      </c>
      <c r="S37" s="2">
        <f t="shared" si="27"/>
        <v>127443488.99238458</v>
      </c>
      <c r="T37" s="6">
        <f t="shared" si="27"/>
        <v>2.8045692405438891</v>
      </c>
      <c r="U37" s="2">
        <f t="shared" si="3"/>
        <v>1.2030461729728708</v>
      </c>
      <c r="V37" s="4">
        <f t="shared" si="12"/>
        <v>1.4607130949992557</v>
      </c>
      <c r="W37">
        <f t="array" ref="W37:AB37">rk((1-'Parameters-x'!L42)*BETA_c,(1-'Parameters-x'!L42)*BETA_a,(1-'Parameters-x'!L42)*BETA_e,GAMMA,W36,X36,Y36,Z36,AA36,AB36,dt,STAGE)</f>
        <v>15758423.972931456</v>
      </c>
      <c r="X37">
        <v>2.071563941603741E-2</v>
      </c>
      <c r="Y37">
        <v>76499825.105202347</v>
      </c>
      <c r="Z37">
        <v>1.9529263001812205</v>
      </c>
      <c r="AA37">
        <v>35185239.914250784</v>
      </c>
      <c r="AB37">
        <v>0.83092730094663114</v>
      </c>
      <c r="AC37">
        <f t="shared" si="23"/>
        <v>6.3529047631637157E-3</v>
      </c>
      <c r="AD37" cm="1">
        <f t="array" ref="AD37">NewI((1-'Parameters-x'!L43)*BETA_c,W37,T37)</f>
        <v>1.3146418292467626E-2</v>
      </c>
      <c r="AE37">
        <f t="shared" si="24"/>
        <v>0.94187135277860312</v>
      </c>
      <c r="AF37" cm="1">
        <f t="array" ref="AF37">NewI((1-'Parameters-x'!L43)*BETA_a,Y37,T37)</f>
        <v>0.92024924723069967</v>
      </c>
      <c r="AG37">
        <f t="shared" si="25"/>
        <v>0.254821915431104</v>
      </c>
      <c r="AH37" cm="1">
        <f t="array" ref="AH37">NewI((1-'Parameters-x'!L43)*BETA_e,AA37,T37)</f>
        <v>0.5273174294760884</v>
      </c>
      <c r="AJ37" s="2">
        <f t="shared" si="4"/>
        <v>127443488.99238458</v>
      </c>
      <c r="AK37" s="6">
        <f t="shared" si="5"/>
        <v>2.8045692405438891</v>
      </c>
      <c r="AL37" s="2">
        <f t="shared" si="6"/>
        <v>1.2030461729728708</v>
      </c>
      <c r="AM37" s="4">
        <f t="shared" si="16"/>
        <v>1.4607130949992557</v>
      </c>
      <c r="AN37">
        <f t="array" ref="AN37:AS37">rk((1-'Parameters-x'!M42)*BETA_c,(1-'Parameters-x'!M42)*BETA_a,(1-'Parameters-x'!M42)*BETA_e,GAMMA,AN36,AO36,AP36,AQ36,AR36,AS36,dt,STAGE)</f>
        <v>15758423.972931456</v>
      </c>
      <c r="AO37">
        <v>2.071563941603741E-2</v>
      </c>
      <c r="AP37">
        <v>76499825.105202347</v>
      </c>
      <c r="AQ37">
        <v>1.9529263001812205</v>
      </c>
      <c r="AR37">
        <v>35185239.914250784</v>
      </c>
      <c r="AS37">
        <v>0.83092730094663114</v>
      </c>
      <c r="AT37">
        <f t="shared" si="17"/>
        <v>6.3529047631637157E-3</v>
      </c>
      <c r="AU37" cm="1">
        <f t="array" ref="AU37">NewI((1-'Parameters-x'!M43)*BETA_c,AN37,AK37)</f>
        <v>1.3146418292467626E-2</v>
      </c>
      <c r="AV37">
        <f t="shared" si="18"/>
        <v>0.94187135277860312</v>
      </c>
      <c r="AW37" cm="1">
        <f t="array" ref="AW37">NewI((1-'Parameters-x'!M43)*BETA_a,AP37,AK37)</f>
        <v>0.92024924723069967</v>
      </c>
      <c r="AX37">
        <f t="shared" si="19"/>
        <v>0.254821915431104</v>
      </c>
      <c r="AY37" cm="1">
        <f t="array" ref="AY37">NewI((1-'Parameters-x'!M43)*BETA_e,AR37,AK37)</f>
        <v>0.5273174294760884</v>
      </c>
    </row>
    <row r="38" spans="1:51" x14ac:dyDescent="0.55000000000000004">
      <c r="A38">
        <f t="shared" si="7"/>
        <v>3.4000000000000017</v>
      </c>
      <c r="B38" s="2">
        <f t="shared" si="28"/>
        <v>127443488.84400697</v>
      </c>
      <c r="C38" s="6">
        <f t="shared" si="28"/>
        <v>2.8935958187327966</v>
      </c>
      <c r="D38" s="2">
        <f t="shared" si="1"/>
        <v>1.2623972144677058</v>
      </c>
      <c r="E38" s="6">
        <f t="shared" si="8"/>
        <v>1.5070811008604306</v>
      </c>
      <c r="F38">
        <f t="array" ref="F38:K38">rk((1-'Parameters-x'!K43)*BETA_c,(1-'Parameters-x'!K43)*BETA_a,(1-'Parameters-x'!K43)*BETA_e,GAMMA,F37,G37,H37,I37,J37,K37,dt,STAGE)</f>
        <v>15758423.971596058</v>
      </c>
      <c r="G38">
        <v>2.161018426771253E-2</v>
      </c>
      <c r="H38">
        <v>76499825.011724442</v>
      </c>
      <c r="I38">
        <v>2.0051771468856607</v>
      </c>
      <c r="J38">
        <v>35185239.860686466</v>
      </c>
      <c r="K38">
        <v>0.8668084875794233</v>
      </c>
      <c r="L38">
        <f t="shared" si="20"/>
        <v>6.7937572741976412E-3</v>
      </c>
      <c r="M38" cm="1">
        <f t="array" ref="M38">NewI((1-'Parameters-x'!K44)*BETA_c,F38,C38)</f>
        <v>1.356373037586189E-2</v>
      </c>
      <c r="N38">
        <f t="shared" si="21"/>
        <v>0.98309841087076322</v>
      </c>
      <c r="O38" cm="1">
        <f t="array" ref="O38">NewI((1-'Parameters-x'!K44)*BETA_a,H38,C38)</f>
        <v>0.94946109093336095</v>
      </c>
      <c r="P38">
        <f t="shared" si="22"/>
        <v>0.27250504632274497</v>
      </c>
      <c r="Q38" cm="1">
        <f t="array" ref="Q38">NewI((1-'Parameters-x'!K44)*BETA_e,J38,C38)</f>
        <v>0.54405627955120783</v>
      </c>
      <c r="S38" s="2">
        <f t="shared" si="27"/>
        <v>127443488.84400697</v>
      </c>
      <c r="T38" s="6">
        <f t="shared" si="27"/>
        <v>2.8935958187327966</v>
      </c>
      <c r="U38" s="2">
        <f t="shared" si="3"/>
        <v>1.2623972144677058</v>
      </c>
      <c r="V38" s="4">
        <f t="shared" si="12"/>
        <v>1.5070811008604306</v>
      </c>
      <c r="W38">
        <f t="array" ref="W38:AB38">rk((1-'Parameters-x'!L43)*BETA_c,(1-'Parameters-x'!L43)*BETA_a,(1-'Parameters-x'!L43)*BETA_e,GAMMA,W37,X37,Y37,Z37,AA37,AB37,dt,STAGE)</f>
        <v>15758423.971596058</v>
      </c>
      <c r="X38">
        <v>2.161018426771253E-2</v>
      </c>
      <c r="Y38">
        <v>76499825.011724442</v>
      </c>
      <c r="Z38">
        <v>2.0051771468856607</v>
      </c>
      <c r="AA38">
        <v>35185239.860686466</v>
      </c>
      <c r="AB38">
        <v>0.8668084875794233</v>
      </c>
      <c r="AC38">
        <f t="shared" si="23"/>
        <v>6.7937572741976412E-3</v>
      </c>
      <c r="AD38" cm="1">
        <f t="array" ref="AD38">NewI((1-'Parameters-x'!L44)*BETA_c,W38,T38)</f>
        <v>1.356373037586189E-2</v>
      </c>
      <c r="AE38">
        <f t="shared" si="24"/>
        <v>0.98309841087076322</v>
      </c>
      <c r="AF38" cm="1">
        <f t="array" ref="AF38">NewI((1-'Parameters-x'!L44)*BETA_a,Y38,T38)</f>
        <v>0.94946109093336095</v>
      </c>
      <c r="AG38">
        <f t="shared" si="25"/>
        <v>0.27250504632274497</v>
      </c>
      <c r="AH38" cm="1">
        <f t="array" ref="AH38">NewI((1-'Parameters-x'!L44)*BETA_e,AA38,T38)</f>
        <v>0.54405627955120783</v>
      </c>
      <c r="AJ38" s="2">
        <f t="shared" si="4"/>
        <v>127443488.84400697</v>
      </c>
      <c r="AK38" s="6">
        <f t="shared" si="5"/>
        <v>2.8935958187327966</v>
      </c>
      <c r="AL38" s="2">
        <f t="shared" si="6"/>
        <v>1.2623972144677058</v>
      </c>
      <c r="AM38" s="4">
        <f t="shared" si="16"/>
        <v>1.5070811008604306</v>
      </c>
      <c r="AN38">
        <f t="array" ref="AN38:AS38">rk((1-'Parameters-x'!M43)*BETA_c,(1-'Parameters-x'!M43)*BETA_a,(1-'Parameters-x'!M43)*BETA_e,GAMMA,AN37,AO37,AP37,AQ37,AR37,AS37,dt,STAGE)</f>
        <v>15758423.971596058</v>
      </c>
      <c r="AO38">
        <v>2.161018426771253E-2</v>
      </c>
      <c r="AP38">
        <v>76499825.011724442</v>
      </c>
      <c r="AQ38">
        <v>2.0051771468856607</v>
      </c>
      <c r="AR38">
        <v>35185239.860686466</v>
      </c>
      <c r="AS38">
        <v>0.8668084875794233</v>
      </c>
      <c r="AT38">
        <f t="shared" si="17"/>
        <v>6.7937572741976412E-3</v>
      </c>
      <c r="AU38" cm="1">
        <f t="array" ref="AU38">NewI((1-'Parameters-x'!M44)*BETA_c,AN38,AK38)</f>
        <v>1.356373037586189E-2</v>
      </c>
      <c r="AV38">
        <f t="shared" si="18"/>
        <v>0.98309841087076322</v>
      </c>
      <c r="AW38" cm="1">
        <f t="array" ref="AW38">NewI((1-'Parameters-x'!M44)*BETA_a,AP38,AK38)</f>
        <v>0.94946109093336095</v>
      </c>
      <c r="AX38">
        <f t="shared" si="19"/>
        <v>0.27250504632274497</v>
      </c>
      <c r="AY38" cm="1">
        <f t="array" ref="AY38">NewI((1-'Parameters-x'!M44)*BETA_e,AR38,AK38)</f>
        <v>0.54405627955120783</v>
      </c>
    </row>
    <row r="39" spans="1:51" x14ac:dyDescent="0.55000000000000004">
      <c r="A39">
        <f t="shared" si="7"/>
        <v>3.5000000000000018</v>
      </c>
      <c r="B39" s="2">
        <f t="shared" si="28"/>
        <v>127443488.69091932</v>
      </c>
      <c r="C39" s="6">
        <f t="shared" si="28"/>
        <v>2.9854484034701092</v>
      </c>
      <c r="D39" s="2">
        <f t="shared" si="1"/>
        <v>1.3236322717742222</v>
      </c>
      <c r="E39" s="6">
        <f t="shared" si="8"/>
        <v>1.5549209848892527</v>
      </c>
      <c r="F39">
        <f t="array" ref="F39:K39">rk((1-'Parameters-x'!K44)*BETA_c,(1-'Parameters-x'!K44)*BETA_a,(1-'Parameters-x'!K44)*BETA_e,GAMMA,F38,G38,H38,I38,J38,K38,dt,STAGE)</f>
        <v>15758423.970218271</v>
      </c>
      <c r="G39">
        <v>2.2528239422529177E-2</v>
      </c>
      <c r="H39">
        <v>76499824.915279225</v>
      </c>
      <c r="I39">
        <v>2.0592874655569946</v>
      </c>
      <c r="J39">
        <v>35185239.805421829</v>
      </c>
      <c r="K39">
        <v>0.90363269849058536</v>
      </c>
      <c r="L39">
        <f t="shared" si="20"/>
        <v>7.2534895603962382E-3</v>
      </c>
      <c r="M39" cm="1">
        <f t="array" ref="M39">NewI((1-'Parameters-x'!K45)*BETA_c,F39,C39)</f>
        <v>1.3994289364818431E-2</v>
      </c>
      <c r="N39">
        <f t="shared" si="21"/>
        <v>1.0254333099280442</v>
      </c>
      <c r="O39" cm="1">
        <f t="array" ref="O39">NewI((1-'Parameters-x'!K45)*BETA_a,H39,C39)</f>
        <v>0.97960021788797536</v>
      </c>
      <c r="P39">
        <f t="shared" si="22"/>
        <v>0.29094547228578183</v>
      </c>
      <c r="Q39" cm="1">
        <f t="array" ref="Q39">NewI((1-'Parameters-x'!K45)*BETA_e,J39,C39)</f>
        <v>0.56132647763645893</v>
      </c>
      <c r="S39" s="2">
        <f t="shared" si="27"/>
        <v>127443488.69091932</v>
      </c>
      <c r="T39" s="6">
        <f t="shared" si="27"/>
        <v>2.9854484034701092</v>
      </c>
      <c r="U39" s="2">
        <f t="shared" si="3"/>
        <v>1.3236322717742222</v>
      </c>
      <c r="V39" s="4">
        <f t="shared" si="12"/>
        <v>1.5549209848892527</v>
      </c>
      <c r="W39">
        <f t="array" ref="W39:AB39">rk((1-'Parameters-x'!L44)*BETA_c,(1-'Parameters-x'!L44)*BETA_a,(1-'Parameters-x'!L44)*BETA_e,GAMMA,W38,X38,Y38,Z38,AA38,AB38,dt,STAGE)</f>
        <v>15758423.970218271</v>
      </c>
      <c r="X39">
        <v>2.2528239422529177E-2</v>
      </c>
      <c r="Y39">
        <v>76499824.915279225</v>
      </c>
      <c r="Z39">
        <v>2.0592874655569946</v>
      </c>
      <c r="AA39">
        <v>35185239.805421829</v>
      </c>
      <c r="AB39">
        <v>0.90363269849058536</v>
      </c>
      <c r="AC39">
        <f t="shared" si="23"/>
        <v>7.2534895603962382E-3</v>
      </c>
      <c r="AD39" cm="1">
        <f t="array" ref="AD39">NewI((1-'Parameters-x'!L45)*BETA_c,W39,T39)</f>
        <v>1.3994289364818431E-2</v>
      </c>
      <c r="AE39">
        <f t="shared" si="24"/>
        <v>1.0254333099280442</v>
      </c>
      <c r="AF39" cm="1">
        <f t="array" ref="AF39">NewI((1-'Parameters-x'!L45)*BETA_a,Y39,T39)</f>
        <v>0.97960021788797536</v>
      </c>
      <c r="AG39">
        <f t="shared" si="25"/>
        <v>0.29094547228578183</v>
      </c>
      <c r="AH39" cm="1">
        <f t="array" ref="AH39">NewI((1-'Parameters-x'!L45)*BETA_e,AA39,T39)</f>
        <v>0.56132647763645893</v>
      </c>
      <c r="AJ39" s="2">
        <f t="shared" si="4"/>
        <v>127443488.69091932</v>
      </c>
      <c r="AK39" s="6">
        <f t="shared" si="5"/>
        <v>2.9854484034701092</v>
      </c>
      <c r="AL39" s="2">
        <f t="shared" si="6"/>
        <v>1.3236322717742222</v>
      </c>
      <c r="AM39" s="4">
        <f t="shared" si="16"/>
        <v>1.5549209848892527</v>
      </c>
      <c r="AN39">
        <f t="array" ref="AN39:AS39">rk((1-'Parameters-x'!M44)*BETA_c,(1-'Parameters-x'!M44)*BETA_a,(1-'Parameters-x'!M44)*BETA_e,GAMMA,AN38,AO38,AP38,AQ38,AR38,AS38,dt,STAGE)</f>
        <v>15758423.970218271</v>
      </c>
      <c r="AO39">
        <v>2.2528239422529177E-2</v>
      </c>
      <c r="AP39">
        <v>76499824.915279225</v>
      </c>
      <c r="AQ39">
        <v>2.0592874655569946</v>
      </c>
      <c r="AR39">
        <v>35185239.805421829</v>
      </c>
      <c r="AS39">
        <v>0.90363269849058536</v>
      </c>
      <c r="AT39">
        <f t="shared" si="17"/>
        <v>7.2534895603962382E-3</v>
      </c>
      <c r="AU39" cm="1">
        <f t="array" ref="AU39">NewI((1-'Parameters-x'!M45)*BETA_c,AN39,AK39)</f>
        <v>1.3994289364818431E-2</v>
      </c>
      <c r="AV39">
        <f t="shared" si="18"/>
        <v>1.0254333099280442</v>
      </c>
      <c r="AW39" cm="1">
        <f t="array" ref="AW39">NewI((1-'Parameters-x'!M45)*BETA_a,AP39,AK39)</f>
        <v>0.97960021788797536</v>
      </c>
      <c r="AX39">
        <f t="shared" si="19"/>
        <v>0.29094547228578183</v>
      </c>
      <c r="AY39" cm="1">
        <f t="array" ref="AY39">NewI((1-'Parameters-x'!M45)*BETA_e,AR39,AK39)</f>
        <v>0.56132647763645893</v>
      </c>
    </row>
    <row r="40" spans="1:51" x14ac:dyDescent="0.55000000000000004">
      <c r="A40">
        <f t="shared" si="7"/>
        <v>3.6000000000000019</v>
      </c>
      <c r="B40" s="2">
        <f t="shared" si="28"/>
        <v>127443488.53297216</v>
      </c>
      <c r="C40" s="6">
        <f t="shared" si="28"/>
        <v>3.0802167018071023</v>
      </c>
      <c r="D40" s="2">
        <f t="shared" si="1"/>
        <v>1.3868111337408222</v>
      </c>
      <c r="E40" s="6">
        <f t="shared" si="8"/>
        <v>1.6042794694922726</v>
      </c>
      <c r="F40">
        <f t="array" ref="F40:K40">rk((1-'Parameters-x'!K45)*BETA_c,(1-'Parameters-x'!K45)*BETA_a,(1-'Parameters-x'!K45)*BETA_e,GAMMA,F39,G39,H39,I39,J39,K39,dt,STAGE)</f>
        <v>15758423.968796745</v>
      </c>
      <c r="G40">
        <v>2.3470651907806728E-2</v>
      </c>
      <c r="H40">
        <v>76499824.815772519</v>
      </c>
      <c r="I40">
        <v>2.1153121410194111</v>
      </c>
      <c r="J40">
        <v>35185239.748402901</v>
      </c>
      <c r="K40">
        <v>0.94143390887988398</v>
      </c>
      <c r="L40">
        <f t="shared" si="20"/>
        <v>7.7326031495281722E-3</v>
      </c>
      <c r="M40" cm="1">
        <f t="array" ref="M40">NewI((1-'Parameters-x'!K46)*BETA_c,F40,C40)</f>
        <v>1.4438515761131086E-2</v>
      </c>
      <c r="N40">
        <f t="shared" si="21"/>
        <v>1.068915340465002</v>
      </c>
      <c r="O40" cm="1">
        <f t="array" ref="O40">NewI((1-'Parameters-x'!K46)*BETA_a,H40,C40)</f>
        <v>1.0106960632112589</v>
      </c>
      <c r="P40">
        <f t="shared" si="22"/>
        <v>0.31016319012629201</v>
      </c>
      <c r="Q40" cm="1">
        <f t="array" ref="Q40">NewI((1-'Parameters-x'!K46)*BETA_e,J40,C40)</f>
        <v>0.57914489051988249</v>
      </c>
      <c r="S40" s="2">
        <f t="shared" si="27"/>
        <v>127443488.53297216</v>
      </c>
      <c r="T40" s="6">
        <f t="shared" si="27"/>
        <v>3.0802167018071023</v>
      </c>
      <c r="U40" s="2">
        <f t="shared" si="3"/>
        <v>1.3868111337408222</v>
      </c>
      <c r="V40" s="4">
        <f t="shared" si="12"/>
        <v>1.6042794694922726</v>
      </c>
      <c r="W40">
        <f t="array" ref="W40:AB40">rk((1-'Parameters-x'!L45)*BETA_c,(1-'Parameters-x'!L45)*BETA_a,(1-'Parameters-x'!L45)*BETA_e,GAMMA,W39,X39,Y39,Z39,AA39,AB39,dt,STAGE)</f>
        <v>15758423.968796745</v>
      </c>
      <c r="X40">
        <v>2.3470651907806728E-2</v>
      </c>
      <c r="Y40">
        <v>76499824.815772519</v>
      </c>
      <c r="Z40">
        <v>2.1153121410194111</v>
      </c>
      <c r="AA40">
        <v>35185239.748402901</v>
      </c>
      <c r="AB40">
        <v>0.94143390887988398</v>
      </c>
      <c r="AC40">
        <f t="shared" si="23"/>
        <v>7.7326031495281722E-3</v>
      </c>
      <c r="AD40" cm="1">
        <f t="array" ref="AD40">NewI((1-'Parameters-x'!L46)*BETA_c,W40,T40)</f>
        <v>1.4438515761131086E-2</v>
      </c>
      <c r="AE40">
        <f t="shared" si="24"/>
        <v>1.068915340465002</v>
      </c>
      <c r="AF40" cm="1">
        <f t="array" ref="AF40">NewI((1-'Parameters-x'!L46)*BETA_a,Y40,T40)</f>
        <v>1.0106960632112589</v>
      </c>
      <c r="AG40">
        <f t="shared" si="25"/>
        <v>0.31016319012629201</v>
      </c>
      <c r="AH40" cm="1">
        <f t="array" ref="AH40">NewI((1-'Parameters-x'!L46)*BETA_e,AA40,T40)</f>
        <v>0.57914489051988249</v>
      </c>
      <c r="AJ40" s="2">
        <f t="shared" si="4"/>
        <v>127443488.53297216</v>
      </c>
      <c r="AK40" s="6">
        <f t="shared" si="5"/>
        <v>3.0802167018071023</v>
      </c>
      <c r="AL40" s="2">
        <f t="shared" si="6"/>
        <v>1.3868111337408222</v>
      </c>
      <c r="AM40" s="4">
        <f t="shared" si="16"/>
        <v>1.6042794694922726</v>
      </c>
      <c r="AN40">
        <f t="array" ref="AN40:AS40">rk((1-'Parameters-x'!M45)*BETA_c,(1-'Parameters-x'!M45)*BETA_a,(1-'Parameters-x'!M45)*BETA_e,GAMMA,AN39,AO39,AP39,AQ39,AR39,AS39,dt,STAGE)</f>
        <v>15758423.968796745</v>
      </c>
      <c r="AO40">
        <v>2.3470651907806728E-2</v>
      </c>
      <c r="AP40">
        <v>76499824.815772519</v>
      </c>
      <c r="AQ40">
        <v>2.1153121410194111</v>
      </c>
      <c r="AR40">
        <v>35185239.748402901</v>
      </c>
      <c r="AS40">
        <v>0.94143390887988398</v>
      </c>
      <c r="AT40">
        <f t="shared" si="17"/>
        <v>7.7326031495281722E-3</v>
      </c>
      <c r="AU40" cm="1">
        <f t="array" ref="AU40">NewI((1-'Parameters-x'!M46)*BETA_c,AN40,AK40)</f>
        <v>1.4438515761131086E-2</v>
      </c>
      <c r="AV40">
        <f t="shared" si="18"/>
        <v>1.068915340465002</v>
      </c>
      <c r="AW40" cm="1">
        <f t="array" ref="AW40">NewI((1-'Parameters-x'!M46)*BETA_a,AP40,AK40)</f>
        <v>1.0106960632112589</v>
      </c>
      <c r="AX40">
        <f t="shared" si="19"/>
        <v>0.31016319012629201</v>
      </c>
      <c r="AY40" cm="1">
        <f t="array" ref="AY40">NewI((1-'Parameters-x'!M46)*BETA_e,AR40,AK40)</f>
        <v>0.57914489051988249</v>
      </c>
    </row>
    <row r="41" spans="1:51" x14ac:dyDescent="0.55000000000000004">
      <c r="A41">
        <f t="shared" si="7"/>
        <v>3.700000000000002</v>
      </c>
      <c r="B41" s="2">
        <f t="shared" si="28"/>
        <v>127443488.37001124</v>
      </c>
      <c r="C41" s="6">
        <f t="shared" si="28"/>
        <v>3.1779932684008352</v>
      </c>
      <c r="D41" s="2">
        <f t="shared" si="1"/>
        <v>1.4519955025311244</v>
      </c>
      <c r="E41" s="6">
        <f t="shared" si="8"/>
        <v>1.6552047602030113</v>
      </c>
      <c r="F41">
        <f t="array" ref="F41:K41">rk((1-'Parameters-x'!K46)*BETA_c,(1-'Parameters-x'!K46)*BETA_a,(1-'Parameters-x'!K46)*BETA_e,GAMMA,F40,G40,H40,I40,J40,K40,dt,STAGE)</f>
        <v>15758423.967330094</v>
      </c>
      <c r="G41">
        <v>2.4438293561548197E-2</v>
      </c>
      <c r="H41">
        <v>76499824.713107139</v>
      </c>
      <c r="I41">
        <v>2.173307885708593</v>
      </c>
      <c r="J41">
        <v>35185239.689573996</v>
      </c>
      <c r="K41">
        <v>0.98024708913069369</v>
      </c>
      <c r="L41">
        <f t="shared" si="20"/>
        <v>8.2316120115814573E-3</v>
      </c>
      <c r="M41" cm="1">
        <f t="array" ref="M41">NewI((1-'Parameters-x'!K47)*BETA_c,F41,C41)</f>
        <v>1.4896843414745212E-2</v>
      </c>
      <c r="N41">
        <f t="shared" si="21"/>
        <v>1.1135849754192604</v>
      </c>
      <c r="O41" cm="1">
        <f t="array" ref="O41">NewI((1-'Parameters-x'!K47)*BETA_a,H41,C41)</f>
        <v>1.0427789963899627</v>
      </c>
      <c r="P41">
        <f t="shared" si="22"/>
        <v>0.33017891510028241</v>
      </c>
      <c r="Q41" cm="1">
        <f t="array" ref="Q41">NewI((1-'Parameters-x'!K47)*BETA_e,J41,C41)</f>
        <v>0.59752892039830341</v>
      </c>
      <c r="S41" s="2">
        <f t="shared" si="27"/>
        <v>127443488.37001124</v>
      </c>
      <c r="T41" s="6">
        <f t="shared" si="27"/>
        <v>3.1779932684008352</v>
      </c>
      <c r="U41" s="2">
        <f t="shared" si="3"/>
        <v>1.4519955025311244</v>
      </c>
      <c r="V41" s="4">
        <f t="shared" si="12"/>
        <v>1.6552047602030113</v>
      </c>
      <c r="W41">
        <f t="array" ref="W41:AB41">rk((1-'Parameters-x'!L46)*BETA_c,(1-'Parameters-x'!L46)*BETA_a,(1-'Parameters-x'!L46)*BETA_e,GAMMA,W40,X40,Y40,Z40,AA40,AB40,dt,STAGE)</f>
        <v>15758423.967330094</v>
      </c>
      <c r="X41">
        <v>2.4438293561548197E-2</v>
      </c>
      <c r="Y41">
        <v>76499824.713107139</v>
      </c>
      <c r="Z41">
        <v>2.173307885708593</v>
      </c>
      <c r="AA41">
        <v>35185239.689573996</v>
      </c>
      <c r="AB41">
        <v>0.98024708913069369</v>
      </c>
      <c r="AC41">
        <f t="shared" si="23"/>
        <v>8.2316120115814573E-3</v>
      </c>
      <c r="AD41" cm="1">
        <f t="array" ref="AD41">NewI((1-'Parameters-x'!L47)*BETA_c,W41,T41)</f>
        <v>1.4896843414745212E-2</v>
      </c>
      <c r="AE41">
        <f t="shared" si="24"/>
        <v>1.1135849754192604</v>
      </c>
      <c r="AF41" cm="1">
        <f t="array" ref="AF41">NewI((1-'Parameters-x'!L47)*BETA_a,Y41,T41)</f>
        <v>1.0427789963899627</v>
      </c>
      <c r="AG41">
        <f t="shared" si="25"/>
        <v>0.33017891510028241</v>
      </c>
      <c r="AH41" cm="1">
        <f t="array" ref="AH41">NewI((1-'Parameters-x'!L47)*BETA_e,AA41,T41)</f>
        <v>0.59752892039830341</v>
      </c>
      <c r="AJ41" s="2">
        <f t="shared" si="4"/>
        <v>127443488.37001124</v>
      </c>
      <c r="AK41" s="6">
        <f t="shared" si="5"/>
        <v>3.1779932684008352</v>
      </c>
      <c r="AL41" s="2">
        <f t="shared" si="6"/>
        <v>1.4519955025311244</v>
      </c>
      <c r="AM41" s="4">
        <f t="shared" si="16"/>
        <v>1.6552047602030113</v>
      </c>
      <c r="AN41">
        <f t="array" ref="AN41:AS41">rk((1-'Parameters-x'!M46)*BETA_c,(1-'Parameters-x'!M46)*BETA_a,(1-'Parameters-x'!M46)*BETA_e,GAMMA,AN40,AO40,AP40,AQ40,AR40,AS40,dt,STAGE)</f>
        <v>15758423.967330094</v>
      </c>
      <c r="AO41">
        <v>2.4438293561548197E-2</v>
      </c>
      <c r="AP41">
        <v>76499824.713107139</v>
      </c>
      <c r="AQ41">
        <v>2.173307885708593</v>
      </c>
      <c r="AR41">
        <v>35185239.689573996</v>
      </c>
      <c r="AS41">
        <v>0.98024708913069369</v>
      </c>
      <c r="AT41">
        <f t="shared" si="17"/>
        <v>8.2316120115814573E-3</v>
      </c>
      <c r="AU41" cm="1">
        <f t="array" ref="AU41">NewI((1-'Parameters-x'!M47)*BETA_c,AN41,AK41)</f>
        <v>1.4896843414745212E-2</v>
      </c>
      <c r="AV41">
        <f t="shared" si="18"/>
        <v>1.1135849754192604</v>
      </c>
      <c r="AW41" cm="1">
        <f t="array" ref="AW41">NewI((1-'Parameters-x'!M47)*BETA_a,AP41,AK41)</f>
        <v>1.0427789963899627</v>
      </c>
      <c r="AX41">
        <f t="shared" si="19"/>
        <v>0.33017891510028241</v>
      </c>
      <c r="AY41" cm="1">
        <f t="array" ref="AY41">NewI((1-'Parameters-x'!M47)*BETA_e,AR41,AK41)</f>
        <v>0.59752892039830341</v>
      </c>
    </row>
    <row r="42" spans="1:51" x14ac:dyDescent="0.55000000000000004">
      <c r="A42">
        <f t="shared" si="7"/>
        <v>3.800000000000002</v>
      </c>
      <c r="B42" s="2">
        <f t="shared" si="28"/>
        <v>127443488.20187733</v>
      </c>
      <c r="C42" s="6">
        <f t="shared" si="28"/>
        <v>3.278873595906755</v>
      </c>
      <c r="D42" s="2">
        <f t="shared" si="1"/>
        <v>1.5192490671441348</v>
      </c>
      <c r="E42" s="6">
        <f t="shared" si="8"/>
        <v>1.7077465927613762</v>
      </c>
      <c r="F42">
        <f t="array" ref="F42:K42">rk((1-'Parameters-x'!K47)*BETA_c,(1-'Parameters-x'!K47)*BETA_a,(1-'Parameters-x'!K47)*BETA_e,GAMMA,F41,G41,H41,I41,J41,K41,dt,STAGE)</f>
        <v>15758423.965816889</v>
      </c>
      <c r="G42">
        <v>2.5432061862835115E-2</v>
      </c>
      <c r="H42">
        <v>76499824.607182786</v>
      </c>
      <c r="I42">
        <v>2.2333332959258918</v>
      </c>
      <c r="J42">
        <v>35185239.628877662</v>
      </c>
      <c r="K42">
        <v>1.0201082381180282</v>
      </c>
      <c r="L42">
        <f t="shared" si="20"/>
        <v>8.7510491789491718E-3</v>
      </c>
      <c r="M42" cm="1">
        <f t="array" ref="M42">NewI((1-'Parameters-x'!K48)*BETA_c,F42,C42)</f>
        <v>1.5369719947472976E-2</v>
      </c>
      <c r="N42">
        <f t="shared" si="21"/>
        <v>1.1594839182054635</v>
      </c>
      <c r="O42" cm="1">
        <f t="array" ref="O42">NewI((1-'Parameters-x'!K48)*BETA_a,H42,C42)</f>
        <v>1.0758803509409074</v>
      </c>
      <c r="P42">
        <f t="shared" si="22"/>
        <v>0.3510140997597222</v>
      </c>
      <c r="Q42" cm="1">
        <f t="array" ref="Q42">NewI((1-'Parameters-x'!K48)*BETA_e,J42,C42)</f>
        <v>0.61649652187299575</v>
      </c>
      <c r="S42" s="2">
        <f t="shared" si="27"/>
        <v>127443488.20187733</v>
      </c>
      <c r="T42" s="6">
        <f t="shared" si="27"/>
        <v>3.278873595906755</v>
      </c>
      <c r="U42" s="2">
        <f t="shared" si="3"/>
        <v>1.5192490671441348</v>
      </c>
      <c r="V42" s="4">
        <f t="shared" si="12"/>
        <v>1.7077465927613762</v>
      </c>
      <c r="W42">
        <f t="array" ref="W42:AB42">rk((1-'Parameters-x'!L47)*BETA_c,(1-'Parameters-x'!L47)*BETA_a,(1-'Parameters-x'!L47)*BETA_e,GAMMA,W41,X41,Y41,Z41,AA41,AB41,dt,STAGE)</f>
        <v>15758423.965816889</v>
      </c>
      <c r="X42">
        <v>2.5432061862835115E-2</v>
      </c>
      <c r="Y42">
        <v>76499824.607182786</v>
      </c>
      <c r="Z42">
        <v>2.2333332959258918</v>
      </c>
      <c r="AA42">
        <v>35185239.628877662</v>
      </c>
      <c r="AB42">
        <v>1.0201082381180282</v>
      </c>
      <c r="AC42">
        <f t="shared" si="23"/>
        <v>8.7510491789491718E-3</v>
      </c>
      <c r="AD42" cm="1">
        <f t="array" ref="AD42">NewI((1-'Parameters-x'!L48)*BETA_c,W42,T42)</f>
        <v>1.5369719947472976E-2</v>
      </c>
      <c r="AE42">
        <f t="shared" si="24"/>
        <v>1.1594839182054635</v>
      </c>
      <c r="AF42" cm="1">
        <f t="array" ref="AF42">NewI((1-'Parameters-x'!L48)*BETA_a,Y42,T42)</f>
        <v>1.0758803509409074</v>
      </c>
      <c r="AG42">
        <f t="shared" si="25"/>
        <v>0.3510140997597222</v>
      </c>
      <c r="AH42" cm="1">
        <f t="array" ref="AH42">NewI((1-'Parameters-x'!L48)*BETA_e,AA42,T42)</f>
        <v>0.61649652187299575</v>
      </c>
      <c r="AJ42" s="2">
        <f t="shared" si="4"/>
        <v>127443488.20187733</v>
      </c>
      <c r="AK42" s="6">
        <f t="shared" si="5"/>
        <v>3.278873595906755</v>
      </c>
      <c r="AL42" s="2">
        <f t="shared" si="6"/>
        <v>1.5192490671441348</v>
      </c>
      <c r="AM42" s="4">
        <f t="shared" si="16"/>
        <v>1.7077465927613762</v>
      </c>
      <c r="AN42">
        <f t="array" ref="AN42:AS42">rk((1-'Parameters-x'!M47)*BETA_c,(1-'Parameters-x'!M47)*BETA_a,(1-'Parameters-x'!M47)*BETA_e,GAMMA,AN41,AO41,AP41,AQ41,AR41,AS41,dt,STAGE)</f>
        <v>15758423.965816889</v>
      </c>
      <c r="AO42">
        <v>2.5432061862835115E-2</v>
      </c>
      <c r="AP42">
        <v>76499824.607182786</v>
      </c>
      <c r="AQ42">
        <v>2.2333332959258918</v>
      </c>
      <c r="AR42">
        <v>35185239.628877662</v>
      </c>
      <c r="AS42">
        <v>1.0201082381180282</v>
      </c>
      <c r="AT42">
        <f t="shared" si="17"/>
        <v>8.7510491789491718E-3</v>
      </c>
      <c r="AU42" cm="1">
        <f t="array" ref="AU42">NewI((1-'Parameters-x'!M48)*BETA_c,AN42,AK42)</f>
        <v>1.5369719947472976E-2</v>
      </c>
      <c r="AV42">
        <f t="shared" si="18"/>
        <v>1.1594839182054635</v>
      </c>
      <c r="AW42" cm="1">
        <f t="array" ref="AW42">NewI((1-'Parameters-x'!M48)*BETA_a,AP42,AK42)</f>
        <v>1.0758803509409074</v>
      </c>
      <c r="AX42">
        <f t="shared" si="19"/>
        <v>0.3510140997597222</v>
      </c>
      <c r="AY42" cm="1">
        <f t="array" ref="AY42">NewI((1-'Parameters-x'!M48)*BETA_e,AR42,AK42)</f>
        <v>0.61649652187299575</v>
      </c>
    </row>
    <row r="43" spans="1:51" x14ac:dyDescent="0.55000000000000004">
      <c r="A43">
        <f t="shared" si="7"/>
        <v>3.9000000000000021</v>
      </c>
      <c r="B43" s="2">
        <f t="shared" si="28"/>
        <v>127443488.02840632</v>
      </c>
      <c r="C43" s="6">
        <f t="shared" si="28"/>
        <v>3.3829562082406586</v>
      </c>
      <c r="D43" s="2">
        <f t="shared" si="1"/>
        <v>1.5886374678942852</v>
      </c>
      <c r="E43" s="6">
        <f t="shared" si="8"/>
        <v>1.7619562816875254</v>
      </c>
      <c r="F43">
        <f t="array" ref="F43:K43">rk((1-'Parameters-x'!K48)*BETA_c,(1-'Parameters-x'!K48)*BETA_a,(1-'Parameters-x'!K48)*BETA_e,GAMMA,F42,G42,H42,I42,J42,K42,dt,STAGE)</f>
        <v>15758423.964255648</v>
      </c>
      <c r="G43">
        <v>2.6452880787699116E-2</v>
      </c>
      <c r="H43">
        <v>76499824.497896045</v>
      </c>
      <c r="I43">
        <v>2.295448909914493</v>
      </c>
      <c r="J43">
        <v>35185239.566254631</v>
      </c>
      <c r="K43">
        <v>1.0610544175384666</v>
      </c>
      <c r="L43">
        <f t="shared" si="20"/>
        <v>9.2914714784933204E-3</v>
      </c>
      <c r="M43" cm="1">
        <f t="array" ref="M43">NewI((1-'Parameters-x'!K49)*BETA_c,F43,C43)</f>
        <v>1.585760719015876E-2</v>
      </c>
      <c r="N43">
        <f t="shared" si="21"/>
        <v>1.2066550446391111</v>
      </c>
      <c r="O43" cm="1">
        <f t="array" ref="O43">NewI((1-'Parameters-x'!K49)*BETA_a,H43,C43)</f>
        <v>1.1100324550125222</v>
      </c>
      <c r="P43">
        <f t="shared" si="22"/>
        <v>0.37269095177668077</v>
      </c>
      <c r="Q43" cm="1">
        <f t="array" ref="Q43">NewI((1-'Parameters-x'!K49)*BETA_e,J43,C43)</f>
        <v>0.63606621948484443</v>
      </c>
      <c r="S43" s="2">
        <f t="shared" si="27"/>
        <v>127443488.02840632</v>
      </c>
      <c r="T43" s="6">
        <f t="shared" si="27"/>
        <v>3.3829562082406586</v>
      </c>
      <c r="U43" s="2">
        <f t="shared" si="3"/>
        <v>1.5886374678942852</v>
      </c>
      <c r="V43" s="4">
        <f t="shared" si="12"/>
        <v>1.7619562816875254</v>
      </c>
      <c r="W43">
        <f t="array" ref="W43:AB43">rk((1-'Parameters-x'!L48)*BETA_c,(1-'Parameters-x'!L48)*BETA_a,(1-'Parameters-x'!L48)*BETA_e,GAMMA,W42,X42,Y42,Z42,AA42,AB42,dt,STAGE)</f>
        <v>15758423.964255648</v>
      </c>
      <c r="X43">
        <v>2.6452880787699116E-2</v>
      </c>
      <c r="Y43">
        <v>76499824.497896045</v>
      </c>
      <c r="Z43">
        <v>2.295448909914493</v>
      </c>
      <c r="AA43">
        <v>35185239.566254631</v>
      </c>
      <c r="AB43">
        <v>1.0610544175384666</v>
      </c>
      <c r="AC43">
        <f t="shared" si="23"/>
        <v>9.2914714784933204E-3</v>
      </c>
      <c r="AD43" cm="1">
        <f t="array" ref="AD43">NewI((1-'Parameters-x'!L49)*BETA_c,W43,T43)</f>
        <v>1.585760719015876E-2</v>
      </c>
      <c r="AE43">
        <f t="shared" si="24"/>
        <v>1.2066550446391111</v>
      </c>
      <c r="AF43" cm="1">
        <f t="array" ref="AF43">NewI((1-'Parameters-x'!L49)*BETA_a,Y43,T43)</f>
        <v>1.1100324550125222</v>
      </c>
      <c r="AG43">
        <f t="shared" si="25"/>
        <v>0.37269095177668077</v>
      </c>
      <c r="AH43" cm="1">
        <f t="array" ref="AH43">NewI((1-'Parameters-x'!L49)*BETA_e,AA43,T43)</f>
        <v>0.63606621948484443</v>
      </c>
      <c r="AJ43" s="2">
        <f t="shared" si="4"/>
        <v>127443488.02840632</v>
      </c>
      <c r="AK43" s="6">
        <f t="shared" si="5"/>
        <v>3.3829562082406586</v>
      </c>
      <c r="AL43" s="2">
        <f t="shared" si="6"/>
        <v>1.5886374678942852</v>
      </c>
      <c r="AM43" s="4">
        <f t="shared" si="16"/>
        <v>1.7619562816875254</v>
      </c>
      <c r="AN43">
        <f t="array" ref="AN43:AS43">rk((1-'Parameters-x'!M48)*BETA_c,(1-'Parameters-x'!M48)*BETA_a,(1-'Parameters-x'!M48)*BETA_e,GAMMA,AN42,AO42,AP42,AQ42,AR42,AS42,dt,STAGE)</f>
        <v>15758423.964255648</v>
      </c>
      <c r="AO43">
        <v>2.6452880787699116E-2</v>
      </c>
      <c r="AP43">
        <v>76499824.497896045</v>
      </c>
      <c r="AQ43">
        <v>2.295448909914493</v>
      </c>
      <c r="AR43">
        <v>35185239.566254631</v>
      </c>
      <c r="AS43">
        <v>1.0610544175384666</v>
      </c>
      <c r="AT43">
        <f t="shared" si="17"/>
        <v>9.2914714784933204E-3</v>
      </c>
      <c r="AU43" cm="1">
        <f t="array" ref="AU43">NewI((1-'Parameters-x'!M49)*BETA_c,AN43,AK43)</f>
        <v>1.585760719015876E-2</v>
      </c>
      <c r="AV43">
        <f t="shared" si="18"/>
        <v>1.2066550446391111</v>
      </c>
      <c r="AW43" cm="1">
        <f t="array" ref="AW43">NewI((1-'Parameters-x'!M49)*BETA_a,AP43,AK43)</f>
        <v>1.1100324550125222</v>
      </c>
      <c r="AX43">
        <f t="shared" si="19"/>
        <v>0.37269095177668077</v>
      </c>
      <c r="AY43" cm="1">
        <f t="array" ref="AY43">NewI((1-'Parameters-x'!M49)*BETA_e,AR43,AK43)</f>
        <v>0.63606621948484443</v>
      </c>
    </row>
    <row r="44" spans="1:51" x14ac:dyDescent="0.55000000000000004">
      <c r="A44">
        <f t="shared" si="7"/>
        <v>4.0000000000000018</v>
      </c>
      <c r="B44" s="2">
        <f t="shared" si="28"/>
        <v>127443487.84942874</v>
      </c>
      <c r="C44" s="6">
        <f t="shared" si="28"/>
        <v>3.4903427568011001</v>
      </c>
      <c r="D44" s="2">
        <f t="shared" si="1"/>
        <v>1.6602284870363757</v>
      </c>
      <c r="E44" s="6">
        <f t="shared" si="8"/>
        <v>1.8178867703976291</v>
      </c>
      <c r="F44">
        <f t="array" ref="F44:K44">rk((1-'Parameters-x'!K49)*BETA_c,(1-'Parameters-x'!K49)*BETA_a,(1-'Parameters-x'!K49)*BETA_e,GAMMA,F43,G43,H43,I43,J43,K43,dt,STAGE)</f>
        <v>15758423.962644851</v>
      </c>
      <c r="G44">
        <v>2.750170169129711E-2</v>
      </c>
      <c r="H44">
        <v>76499824.385140181</v>
      </c>
      <c r="I44">
        <v>2.3597172678146592</v>
      </c>
      <c r="J44">
        <v>35185239.501643725</v>
      </c>
      <c r="K44">
        <v>1.1031237872951438</v>
      </c>
      <c r="L44">
        <f t="shared" si="20"/>
        <v>9.8534474734987658E-3</v>
      </c>
      <c r="M44" cm="1">
        <f t="array" ref="M44">NewI((1-'Parameters-x'!K50)*BETA_c,F44,C44)</f>
        <v>1.6360981633721648E-2</v>
      </c>
      <c r="N44">
        <f t="shared" si="21"/>
        <v>1.2551425515975723</v>
      </c>
      <c r="O44" cm="1">
        <f t="array" ref="O44">NewI((1-'Parameters-x'!K50)*BETA_a,H44,C44)</f>
        <v>1.1452686629577771</v>
      </c>
      <c r="P44">
        <f t="shared" si="22"/>
        <v>0.39523248796530464</v>
      </c>
      <c r="Q44" cm="1">
        <f t="array" ref="Q44">NewI((1-'Parameters-x'!K50)*BETA_e,J44,C44)</f>
        <v>0.65625712580613049</v>
      </c>
      <c r="S44" s="2">
        <f t="shared" si="27"/>
        <v>127443487.84942874</v>
      </c>
      <c r="T44" s="6">
        <f t="shared" si="27"/>
        <v>3.4903427568011001</v>
      </c>
      <c r="U44" s="2">
        <f t="shared" si="3"/>
        <v>1.6602284870363757</v>
      </c>
      <c r="V44" s="4">
        <f t="shared" si="12"/>
        <v>1.8178867703976291</v>
      </c>
      <c r="W44">
        <f t="array" ref="W44:AB44">rk((1-'Parameters-x'!L49)*BETA_c,(1-'Parameters-x'!L49)*BETA_a,(1-'Parameters-x'!L49)*BETA_e,GAMMA,W43,X43,Y43,Z43,AA43,AB43,dt,STAGE)</f>
        <v>15758423.962644851</v>
      </c>
      <c r="X44">
        <v>2.750170169129711E-2</v>
      </c>
      <c r="Y44">
        <v>76499824.385140181</v>
      </c>
      <c r="Z44">
        <v>2.3597172678146592</v>
      </c>
      <c r="AA44">
        <v>35185239.501643725</v>
      </c>
      <c r="AB44">
        <v>1.1031237872951438</v>
      </c>
      <c r="AC44">
        <f t="shared" si="23"/>
        <v>9.8534474734987658E-3</v>
      </c>
      <c r="AD44" cm="1">
        <f t="array" ref="AD44">NewI((1-'Parameters-x'!L50)*BETA_c,W44,T44)</f>
        <v>1.6360981633721648E-2</v>
      </c>
      <c r="AE44">
        <f t="shared" si="24"/>
        <v>1.2551425515975723</v>
      </c>
      <c r="AF44" cm="1">
        <f t="array" ref="AF44">NewI((1-'Parameters-x'!L50)*BETA_a,Y44,T44)</f>
        <v>1.1452686629577771</v>
      </c>
      <c r="AG44">
        <f t="shared" si="25"/>
        <v>0.39523248796530464</v>
      </c>
      <c r="AH44" cm="1">
        <f t="array" ref="AH44">NewI((1-'Parameters-x'!L50)*BETA_e,AA44,T44)</f>
        <v>0.65625712580613049</v>
      </c>
      <c r="AJ44" s="2">
        <f t="shared" si="4"/>
        <v>127443487.84942874</v>
      </c>
      <c r="AK44" s="6">
        <f t="shared" si="5"/>
        <v>3.4903427568011001</v>
      </c>
      <c r="AL44" s="2">
        <f t="shared" si="6"/>
        <v>1.6602284870363757</v>
      </c>
      <c r="AM44" s="4">
        <f t="shared" si="16"/>
        <v>1.8178867703976291</v>
      </c>
      <c r="AN44">
        <f t="array" ref="AN44:AS44">rk((1-'Parameters-x'!M49)*BETA_c,(1-'Parameters-x'!M49)*BETA_a,(1-'Parameters-x'!M49)*BETA_e,GAMMA,AN43,AO43,AP43,AQ43,AR43,AS43,dt,STAGE)</f>
        <v>15758423.962644851</v>
      </c>
      <c r="AO44">
        <v>2.750170169129711E-2</v>
      </c>
      <c r="AP44">
        <v>76499824.385140181</v>
      </c>
      <c r="AQ44">
        <v>2.3597172678146592</v>
      </c>
      <c r="AR44">
        <v>35185239.501643725</v>
      </c>
      <c r="AS44">
        <v>1.1031237872951438</v>
      </c>
      <c r="AT44">
        <f t="shared" si="17"/>
        <v>9.8534474734987658E-3</v>
      </c>
      <c r="AU44" cm="1">
        <f t="array" ref="AU44">NewI((1-'Parameters-x'!M50)*BETA_c,AN44,AK44)</f>
        <v>1.6360981633721648E-2</v>
      </c>
      <c r="AV44">
        <f t="shared" si="18"/>
        <v>1.2551425515975723</v>
      </c>
      <c r="AW44" cm="1">
        <f t="array" ref="AW44">NewI((1-'Parameters-x'!M50)*BETA_a,AP44,AK44)</f>
        <v>1.1452686629577771</v>
      </c>
      <c r="AX44">
        <f t="shared" si="19"/>
        <v>0.39523248796530464</v>
      </c>
      <c r="AY44" cm="1">
        <f t="array" ref="AY44">NewI((1-'Parameters-x'!M50)*BETA_e,AR44,AK44)</f>
        <v>0.65625712580613049</v>
      </c>
    </row>
    <row r="45" spans="1:51" x14ac:dyDescent="0.55000000000000004">
      <c r="A45">
        <f t="shared" si="7"/>
        <v>4.1000000000000014</v>
      </c>
      <c r="B45" s="2">
        <f t="shared" si="28"/>
        <v>127443487.66476981</v>
      </c>
      <c r="C45" s="6">
        <f t="shared" si="28"/>
        <v>3.6011381197462171</v>
      </c>
      <c r="D45" s="2">
        <f t="shared" si="1"/>
        <v>1.7340920668353943</v>
      </c>
      <c r="E45" s="6">
        <f t="shared" si="8"/>
        <v>1.8755926829104692</v>
      </c>
      <c r="F45">
        <f t="array" ref="F45:K45">rk((1-'Parameters-x'!K50)*BETA_c,(1-'Parameters-x'!K50)*BETA_a,(1-'Parameters-x'!K50)*BETA_e,GAMMA,F44,G44,H44,I44,J44,K44,dt,STAGE)</f>
        <v>15758423.960982919</v>
      </c>
      <c r="G45">
        <v>2.8579504217242813E-2</v>
      </c>
      <c r="H45">
        <v>76499824.268805042</v>
      </c>
      <c r="I45">
        <v>2.4262029735569643</v>
      </c>
      <c r="J45">
        <v>35185239.434981853</v>
      </c>
      <c r="K45">
        <v>1.1463556419720102</v>
      </c>
      <c r="L45">
        <f t="shared" si="20"/>
        <v>1.043757704343834E-2</v>
      </c>
      <c r="M45" cm="1">
        <f t="array" ref="M45">NewI((1-'Parameters-x'!K51)*BETA_c,F45,C45)</f>
        <v>1.6880334894515514E-2</v>
      </c>
      <c r="N45">
        <f t="shared" si="21"/>
        <v>1.3049919845338178</v>
      </c>
      <c r="O45" cm="1">
        <f t="array" ref="O45">NewI((1-'Parameters-x'!K51)*BETA_a,H45,C45)</f>
        <v>1.1816233879093438</v>
      </c>
      <c r="P45">
        <f t="shared" si="22"/>
        <v>0.41866250525813808</v>
      </c>
      <c r="Q45" cm="1">
        <f t="array" ref="Q45">NewI((1-'Parameters-x'!K51)*BETA_e,J45,C45)</f>
        <v>0.67708896010660991</v>
      </c>
      <c r="S45" s="2">
        <f t="shared" si="27"/>
        <v>127443487.66476981</v>
      </c>
      <c r="T45" s="6">
        <f t="shared" si="27"/>
        <v>3.6011381197462171</v>
      </c>
      <c r="U45" s="2">
        <f t="shared" si="3"/>
        <v>1.7340920668353943</v>
      </c>
      <c r="V45" s="4">
        <f t="shared" si="12"/>
        <v>1.8755926829104692</v>
      </c>
      <c r="W45">
        <f t="array" ref="W45:AB45">rk((1-'Parameters-x'!L50)*BETA_c,(1-'Parameters-x'!L50)*BETA_a,(1-'Parameters-x'!L50)*BETA_e,GAMMA,W44,X44,Y44,Z44,AA44,AB44,dt,STAGE)</f>
        <v>15758423.960982919</v>
      </c>
      <c r="X45">
        <v>2.8579504217242813E-2</v>
      </c>
      <c r="Y45">
        <v>76499824.268805042</v>
      </c>
      <c r="Z45">
        <v>2.4262029735569643</v>
      </c>
      <c r="AA45">
        <v>35185239.434981853</v>
      </c>
      <c r="AB45">
        <v>1.1463556419720102</v>
      </c>
      <c r="AC45">
        <f t="shared" si="23"/>
        <v>1.043757704343834E-2</v>
      </c>
      <c r="AD45" cm="1">
        <f t="array" ref="AD45">NewI((1-'Parameters-x'!L51)*BETA_c,W45,T45)</f>
        <v>1.6880334894515514E-2</v>
      </c>
      <c r="AE45">
        <f t="shared" si="24"/>
        <v>1.3049919845338178</v>
      </c>
      <c r="AF45" cm="1">
        <f t="array" ref="AF45">NewI((1-'Parameters-x'!L51)*BETA_a,Y45,T45)</f>
        <v>1.1816233879093438</v>
      </c>
      <c r="AG45">
        <f t="shared" si="25"/>
        <v>0.41866250525813808</v>
      </c>
      <c r="AH45" cm="1">
        <f t="array" ref="AH45">NewI((1-'Parameters-x'!L51)*BETA_e,AA45,T45)</f>
        <v>0.67708896010660991</v>
      </c>
      <c r="AJ45" s="2">
        <f t="shared" si="4"/>
        <v>127443487.66476981</v>
      </c>
      <c r="AK45" s="6">
        <f t="shared" si="5"/>
        <v>3.6011381197462171</v>
      </c>
      <c r="AL45" s="2">
        <f t="shared" si="6"/>
        <v>1.7340920668353943</v>
      </c>
      <c r="AM45" s="4">
        <f t="shared" si="16"/>
        <v>1.8755926829104692</v>
      </c>
      <c r="AN45">
        <f t="array" ref="AN45:AS45">rk((1-'Parameters-x'!M50)*BETA_c,(1-'Parameters-x'!M50)*BETA_a,(1-'Parameters-x'!M50)*BETA_e,GAMMA,AN44,AO44,AP44,AQ44,AR44,AS44,dt,STAGE)</f>
        <v>15758423.960982919</v>
      </c>
      <c r="AO45">
        <v>2.8579504217242813E-2</v>
      </c>
      <c r="AP45">
        <v>76499824.268805042</v>
      </c>
      <c r="AQ45">
        <v>2.4262029735569643</v>
      </c>
      <c r="AR45">
        <v>35185239.434981853</v>
      </c>
      <c r="AS45">
        <v>1.1463556419720102</v>
      </c>
      <c r="AT45">
        <f t="shared" si="17"/>
        <v>1.043757704343834E-2</v>
      </c>
      <c r="AU45" cm="1">
        <f t="array" ref="AU45">NewI((1-'Parameters-x'!M51)*BETA_c,AN45,AK45)</f>
        <v>1.6880334894515514E-2</v>
      </c>
      <c r="AV45">
        <f t="shared" si="18"/>
        <v>1.3049919845338178</v>
      </c>
      <c r="AW45" cm="1">
        <f t="array" ref="AW45">NewI((1-'Parameters-x'!M51)*BETA_a,AP45,AK45)</f>
        <v>1.1816233879093438</v>
      </c>
      <c r="AX45">
        <f t="shared" si="19"/>
        <v>0.41866250525813808</v>
      </c>
      <c r="AY45" cm="1">
        <f t="array" ref="AY45">NewI((1-'Parameters-x'!M51)*BETA_e,AR45,AK45)</f>
        <v>0.67708896010660991</v>
      </c>
    </row>
    <row r="46" spans="1:51" x14ac:dyDescent="0.55000000000000004">
      <c r="A46">
        <f t="shared" si="7"/>
        <v>4.2000000000000011</v>
      </c>
      <c r="B46" s="2">
        <f t="shared" si="28"/>
        <v>127443487.47424915</v>
      </c>
      <c r="C46" s="6">
        <f t="shared" si="28"/>
        <v>3.7154505044219381</v>
      </c>
      <c r="D46" s="2">
        <f t="shared" si="1"/>
        <v>1.8103003356608263</v>
      </c>
      <c r="E46" s="6">
        <f t="shared" si="8"/>
        <v>1.9351303771953767</v>
      </c>
      <c r="F46">
        <f t="array" ref="F46:K46">rk((1-'Parameters-x'!K51)*BETA_c,(1-'Parameters-x'!K51)*BETA_a,(1-'Parameters-x'!K51)*BETA_e,GAMMA,F45,G45,H45,I45,J45,K45,dt,STAGE)</f>
        <v>15758423.959268233</v>
      </c>
      <c r="G46">
        <v>2.9687297234974139E-2</v>
      </c>
      <c r="H46">
        <v>76499824.148777023</v>
      </c>
      <c r="I46">
        <v>2.4949727587543236</v>
      </c>
      <c r="J46">
        <v>35185239.366203904</v>
      </c>
      <c r="K46">
        <v>1.1907904484326406</v>
      </c>
      <c r="L46">
        <f t="shared" si="20"/>
        <v>1.104446995750881E-2</v>
      </c>
      <c r="M46" cm="1">
        <f t="array" ref="M46">NewI((1-'Parameters-x'!K52)*BETA_c,F46,C46)</f>
        <v>1.7416174194461176E-2</v>
      </c>
      <c r="N46">
        <f t="shared" si="21"/>
        <v>1.3562502182878746</v>
      </c>
      <c r="O46" cm="1">
        <f t="array" ref="O46">NewI((1-'Parameters-x'!K52)*BETA_a,H46,C46)</f>
        <v>1.2191321353888018</v>
      </c>
      <c r="P46">
        <f t="shared" si="22"/>
        <v>0.4430056474154429</v>
      </c>
      <c r="Q46" cm="1">
        <f t="array" ref="Q46">NewI((1-'Parameters-x'!K52)*BETA_e,J46,C46)</f>
        <v>0.69858206761211361</v>
      </c>
      <c r="S46" s="2">
        <f t="shared" si="27"/>
        <v>127443487.47424915</v>
      </c>
      <c r="T46" s="6">
        <f t="shared" si="27"/>
        <v>3.7154505044219381</v>
      </c>
      <c r="U46" s="2">
        <f t="shared" si="3"/>
        <v>1.8103003356608263</v>
      </c>
      <c r="V46" s="4">
        <f t="shared" si="12"/>
        <v>1.9351303771953767</v>
      </c>
      <c r="W46">
        <f t="array" ref="W46:AB46">rk((1-'Parameters-x'!L51)*BETA_c,(1-'Parameters-x'!L51)*BETA_a,(1-'Parameters-x'!L51)*BETA_e,GAMMA,W45,X45,Y45,Z45,AA45,AB45,dt,STAGE)</f>
        <v>15758423.959268233</v>
      </c>
      <c r="X46">
        <v>2.9687297234974139E-2</v>
      </c>
      <c r="Y46">
        <v>76499824.148777023</v>
      </c>
      <c r="Z46">
        <v>2.4949727587543236</v>
      </c>
      <c r="AA46">
        <v>35185239.366203904</v>
      </c>
      <c r="AB46">
        <v>1.1907904484326406</v>
      </c>
      <c r="AC46">
        <f t="shared" si="23"/>
        <v>1.104446995750881E-2</v>
      </c>
      <c r="AD46" cm="1">
        <f t="array" ref="AD46">NewI((1-'Parameters-x'!L52)*BETA_c,W46,T46)</f>
        <v>1.7416174194461176E-2</v>
      </c>
      <c r="AE46">
        <f t="shared" si="24"/>
        <v>1.3562502182878746</v>
      </c>
      <c r="AF46" cm="1">
        <f t="array" ref="AF46">NewI((1-'Parameters-x'!L52)*BETA_a,Y46,T46)</f>
        <v>1.2191321353888018</v>
      </c>
      <c r="AG46">
        <f t="shared" si="25"/>
        <v>0.4430056474154429</v>
      </c>
      <c r="AH46" cm="1">
        <f t="array" ref="AH46">NewI((1-'Parameters-x'!L52)*BETA_e,AA46,T46)</f>
        <v>0.69858206761211361</v>
      </c>
      <c r="AJ46" s="2">
        <f t="shared" si="4"/>
        <v>127443487.47424915</v>
      </c>
      <c r="AK46" s="6">
        <f t="shared" si="5"/>
        <v>3.7154505044219381</v>
      </c>
      <c r="AL46" s="2">
        <f t="shared" si="6"/>
        <v>1.8103003356608263</v>
      </c>
      <c r="AM46" s="4">
        <f t="shared" si="16"/>
        <v>1.9351303771953767</v>
      </c>
      <c r="AN46">
        <f t="array" ref="AN46:AS46">rk((1-'Parameters-x'!M51)*BETA_c,(1-'Parameters-x'!M51)*BETA_a,(1-'Parameters-x'!M51)*BETA_e,GAMMA,AN45,AO45,AP45,AQ45,AR45,AS45,dt,STAGE)</f>
        <v>15758423.959268233</v>
      </c>
      <c r="AO46">
        <v>2.9687297234974139E-2</v>
      </c>
      <c r="AP46">
        <v>76499824.148777023</v>
      </c>
      <c r="AQ46">
        <v>2.4949727587543236</v>
      </c>
      <c r="AR46">
        <v>35185239.366203904</v>
      </c>
      <c r="AS46">
        <v>1.1907904484326406</v>
      </c>
      <c r="AT46">
        <f t="shared" si="17"/>
        <v>1.104446995750881E-2</v>
      </c>
      <c r="AU46" cm="1">
        <f t="array" ref="AU46">NewI((1-'Parameters-x'!M52)*BETA_c,AN46,AK46)</f>
        <v>1.7416174194461176E-2</v>
      </c>
      <c r="AV46">
        <f t="shared" si="18"/>
        <v>1.3562502182878746</v>
      </c>
      <c r="AW46" cm="1">
        <f t="array" ref="AW46">NewI((1-'Parameters-x'!M52)*BETA_a,AP46,AK46)</f>
        <v>1.2191321353888018</v>
      </c>
      <c r="AX46">
        <f t="shared" si="19"/>
        <v>0.4430056474154429</v>
      </c>
      <c r="AY46" cm="1">
        <f t="array" ref="AY46">NewI((1-'Parameters-x'!M52)*BETA_e,AR46,AK46)</f>
        <v>0.69858206761211361</v>
      </c>
    </row>
    <row r="47" spans="1:51" x14ac:dyDescent="0.55000000000000004">
      <c r="A47">
        <f t="shared" si="7"/>
        <v>4.3000000000000007</v>
      </c>
      <c r="B47" s="2">
        <f t="shared" si="28"/>
        <v>127443487.27768074</v>
      </c>
      <c r="C47" s="6">
        <f t="shared" si="28"/>
        <v>3.8333915530415923</v>
      </c>
      <c r="D47" s="2">
        <f t="shared" si="1"/>
        <v>1.8889277053353637</v>
      </c>
      <c r="E47" s="6">
        <f t="shared" si="8"/>
        <v>1.9965580002136025</v>
      </c>
      <c r="F47">
        <f t="array" ref="F47:K47">rk((1-'Parameters-x'!K52)*BETA_c,(1-'Parameters-x'!K52)*BETA_a,(1-'Parameters-x'!K52)*BETA_e,GAMMA,F46,G46,H46,I46,J46,K46,dt,STAGE)</f>
        <v>15758423.957499119</v>
      </c>
      <c r="G47">
        <v>3.0826119806063545E-2</v>
      </c>
      <c r="H47">
        <v>76499824.024938926</v>
      </c>
      <c r="I47">
        <v>2.5660955486555577</v>
      </c>
      <c r="J47">
        <v>35185239.295242697</v>
      </c>
      <c r="K47">
        <v>1.2364698845799711</v>
      </c>
      <c r="L47">
        <f t="shared" si="20"/>
        <v>1.1674761672126877E-2</v>
      </c>
      <c r="M47" cm="1">
        <f t="array" ref="M47">NewI((1-'Parameters-x'!K53)*BETA_c,F47,C47)</f>
        <v>1.7969022856419537E-2</v>
      </c>
      <c r="N47">
        <f t="shared" si="21"/>
        <v>1.4089655252437114</v>
      </c>
      <c r="O47" cm="1">
        <f t="array" ref="O47">NewI((1-'Parameters-x'!K53)*BETA_a,H47,C47)</f>
        <v>1.2578315379827048</v>
      </c>
      <c r="P47">
        <f t="shared" si="22"/>
        <v>0.46828741841952537</v>
      </c>
      <c r="Q47" cm="1">
        <f t="array" ref="Q47">NewI((1-'Parameters-x'!K53)*BETA_e,J47,C47)</f>
        <v>0.72075743937447823</v>
      </c>
      <c r="S47" s="2">
        <f t="shared" si="27"/>
        <v>127443487.27768074</v>
      </c>
      <c r="T47" s="6">
        <f t="shared" si="27"/>
        <v>3.8333915530415923</v>
      </c>
      <c r="U47" s="2">
        <f t="shared" si="3"/>
        <v>1.8889277053353637</v>
      </c>
      <c r="V47" s="4">
        <f t="shared" si="12"/>
        <v>1.9965580002136025</v>
      </c>
      <c r="W47">
        <f t="array" ref="W47:AB47">rk((1-'Parameters-x'!L52)*BETA_c,(1-'Parameters-x'!L52)*BETA_a,(1-'Parameters-x'!L52)*BETA_e,GAMMA,W46,X46,Y46,Z46,AA46,AB46,dt,STAGE)</f>
        <v>15758423.957499119</v>
      </c>
      <c r="X47">
        <v>3.0826119806063545E-2</v>
      </c>
      <c r="Y47">
        <v>76499824.024938926</v>
      </c>
      <c r="Z47">
        <v>2.5660955486555577</v>
      </c>
      <c r="AA47">
        <v>35185239.295242697</v>
      </c>
      <c r="AB47">
        <v>1.2364698845799711</v>
      </c>
      <c r="AC47">
        <f t="shared" si="23"/>
        <v>1.1674761672126877E-2</v>
      </c>
      <c r="AD47" cm="1">
        <f t="array" ref="AD47">NewI((1-'Parameters-x'!L53)*BETA_c,W47,T47)</f>
        <v>1.7969022856419537E-2</v>
      </c>
      <c r="AE47">
        <f t="shared" si="24"/>
        <v>1.4089655252437114</v>
      </c>
      <c r="AF47" cm="1">
        <f t="array" ref="AF47">NewI((1-'Parameters-x'!L53)*BETA_a,Y47,T47)</f>
        <v>1.2578315379827048</v>
      </c>
      <c r="AG47">
        <f t="shared" si="25"/>
        <v>0.46828741841952537</v>
      </c>
      <c r="AH47" cm="1">
        <f t="array" ref="AH47">NewI((1-'Parameters-x'!L53)*BETA_e,AA47,T47)</f>
        <v>0.72075743937447823</v>
      </c>
      <c r="AJ47" s="2">
        <f t="shared" si="4"/>
        <v>127443487.27768074</v>
      </c>
      <c r="AK47" s="6">
        <f t="shared" si="5"/>
        <v>3.8333915530415923</v>
      </c>
      <c r="AL47" s="2">
        <f t="shared" si="6"/>
        <v>1.8889277053353637</v>
      </c>
      <c r="AM47" s="4">
        <f t="shared" si="16"/>
        <v>1.9965580002136025</v>
      </c>
      <c r="AN47">
        <f t="array" ref="AN47:AS47">rk((1-'Parameters-x'!M52)*BETA_c,(1-'Parameters-x'!M52)*BETA_a,(1-'Parameters-x'!M52)*BETA_e,GAMMA,AN46,AO46,AP46,AQ46,AR46,AS46,dt,STAGE)</f>
        <v>15758423.957499119</v>
      </c>
      <c r="AO47">
        <v>3.0826119806063545E-2</v>
      </c>
      <c r="AP47">
        <v>76499824.024938926</v>
      </c>
      <c r="AQ47">
        <v>2.5660955486555577</v>
      </c>
      <c r="AR47">
        <v>35185239.295242697</v>
      </c>
      <c r="AS47">
        <v>1.2364698845799711</v>
      </c>
      <c r="AT47">
        <f t="shared" si="17"/>
        <v>1.1674761672126877E-2</v>
      </c>
      <c r="AU47" cm="1">
        <f t="array" ref="AU47">NewI((1-'Parameters-x'!M53)*BETA_c,AN47,AK47)</f>
        <v>1.7969022856419537E-2</v>
      </c>
      <c r="AV47">
        <f t="shared" si="18"/>
        <v>1.4089655252437114</v>
      </c>
      <c r="AW47" cm="1">
        <f t="array" ref="AW47">NewI((1-'Parameters-x'!M53)*BETA_a,AP47,AK47)</f>
        <v>1.2578315379827048</v>
      </c>
      <c r="AX47">
        <f t="shared" si="19"/>
        <v>0.46828741841952537</v>
      </c>
      <c r="AY47" cm="1">
        <f t="array" ref="AY47">NewI((1-'Parameters-x'!M53)*BETA_e,AR47,AK47)</f>
        <v>0.72075743937447823</v>
      </c>
    </row>
    <row r="48" spans="1:51" x14ac:dyDescent="0.55000000000000004">
      <c r="A48">
        <f t="shared" si="7"/>
        <v>4.4000000000000004</v>
      </c>
      <c r="B48" s="2">
        <f t="shared" si="28"/>
        <v>127443487.07487255</v>
      </c>
      <c r="C48" s="6">
        <f t="shared" si="28"/>
        <v>3.9550764517201458</v>
      </c>
      <c r="D48" s="2">
        <f t="shared" si="1"/>
        <v>1.9700509856180872</v>
      </c>
      <c r="E48" s="6">
        <f t="shared" si="8"/>
        <v>2.0599355447068857</v>
      </c>
      <c r="F48">
        <f t="array" ref="F48:K48">rk((1-'Parameters-x'!K53)*BETA_c,(1-'Parameters-x'!K53)*BETA_a,(1-'Parameters-x'!K53)*BETA_e,GAMMA,F47,G47,H47,I47,J47,K47,dt,STAGE)</f>
        <v>15758423.955673845</v>
      </c>
      <c r="G48">
        <v>3.1997042180406748E-2</v>
      </c>
      <c r="H48">
        <v>76499823.897169769</v>
      </c>
      <c r="I48">
        <v>2.6396425302252498</v>
      </c>
      <c r="J48">
        <v>35185239.222028948</v>
      </c>
      <c r="K48">
        <v>1.2834368793144892</v>
      </c>
      <c r="L48">
        <f t="shared" si="20"/>
        <v>1.2329112334740461E-2</v>
      </c>
      <c r="M48" cm="1">
        <f t="array" ref="M48">NewI((1-'Parameters-x'!K54)*BETA_c,F48,C48)</f>
        <v>1.8539420815289486E-2</v>
      </c>
      <c r="N48">
        <f t="shared" si="21"/>
        <v>1.463187700964478</v>
      </c>
      <c r="O48" cm="1">
        <f t="array" ref="O48">NewI((1-'Parameters-x'!K54)*BETA_a,H48,C48)</f>
        <v>1.2977593911193825</v>
      </c>
      <c r="P48">
        <f t="shared" si="22"/>
        <v>0.49453417231886876</v>
      </c>
      <c r="Q48" cm="1">
        <f t="array" ref="Q48">NewI((1-'Parameters-x'!K54)*BETA_e,J48,C48)</f>
        <v>0.74363673277221343</v>
      </c>
      <c r="S48" s="2">
        <f t="shared" si="27"/>
        <v>127443487.07487255</v>
      </c>
      <c r="T48" s="6">
        <f t="shared" si="27"/>
        <v>3.9550764517201458</v>
      </c>
      <c r="U48" s="2">
        <f t="shared" si="3"/>
        <v>1.9700509856180872</v>
      </c>
      <c r="V48" s="4">
        <f t="shared" si="12"/>
        <v>2.0599355447068857</v>
      </c>
      <c r="W48">
        <f t="array" ref="W48:AB48">rk((1-'Parameters-x'!L53)*BETA_c,(1-'Parameters-x'!L53)*BETA_a,(1-'Parameters-x'!L53)*BETA_e,GAMMA,W47,X47,Y47,Z47,AA47,AB47,dt,STAGE)</f>
        <v>15758423.955673845</v>
      </c>
      <c r="X48">
        <v>3.1997042180406748E-2</v>
      </c>
      <c r="Y48">
        <v>76499823.897169769</v>
      </c>
      <c r="Z48">
        <v>2.6396425302252498</v>
      </c>
      <c r="AA48">
        <v>35185239.222028948</v>
      </c>
      <c r="AB48">
        <v>1.2834368793144892</v>
      </c>
      <c r="AC48">
        <f t="shared" si="23"/>
        <v>1.2329112334740461E-2</v>
      </c>
      <c r="AD48" cm="1">
        <f t="array" ref="AD48">NewI((1-'Parameters-x'!L54)*BETA_c,W48,T48)</f>
        <v>1.8539420815289486E-2</v>
      </c>
      <c r="AE48">
        <f t="shared" si="24"/>
        <v>1.463187700964478</v>
      </c>
      <c r="AF48" cm="1">
        <f t="array" ref="AF48">NewI((1-'Parameters-x'!L54)*BETA_a,Y48,T48)</f>
        <v>1.2977593911193825</v>
      </c>
      <c r="AG48">
        <f t="shared" si="25"/>
        <v>0.49453417231886876</v>
      </c>
      <c r="AH48" cm="1">
        <f t="array" ref="AH48">NewI((1-'Parameters-x'!L54)*BETA_e,AA48,T48)</f>
        <v>0.74363673277221343</v>
      </c>
      <c r="AJ48" s="2">
        <f t="shared" si="4"/>
        <v>127443487.07487255</v>
      </c>
      <c r="AK48" s="6">
        <f t="shared" si="5"/>
        <v>3.9550764517201458</v>
      </c>
      <c r="AL48" s="2">
        <f t="shared" si="6"/>
        <v>1.9700509856180872</v>
      </c>
      <c r="AM48" s="4">
        <f t="shared" si="16"/>
        <v>2.0599355447068857</v>
      </c>
      <c r="AN48">
        <f t="array" ref="AN48:AS48">rk((1-'Parameters-x'!M53)*BETA_c,(1-'Parameters-x'!M53)*BETA_a,(1-'Parameters-x'!M53)*BETA_e,GAMMA,AN47,AO47,AP47,AQ47,AR47,AS47,dt,STAGE)</f>
        <v>15758423.955673845</v>
      </c>
      <c r="AO48">
        <v>3.1997042180406748E-2</v>
      </c>
      <c r="AP48">
        <v>76499823.897169769</v>
      </c>
      <c r="AQ48">
        <v>2.6396425302252498</v>
      </c>
      <c r="AR48">
        <v>35185239.222028948</v>
      </c>
      <c r="AS48">
        <v>1.2834368793144892</v>
      </c>
      <c r="AT48">
        <f t="shared" si="17"/>
        <v>1.2329112334740461E-2</v>
      </c>
      <c r="AU48" cm="1">
        <f t="array" ref="AU48">NewI((1-'Parameters-x'!M54)*BETA_c,AN48,AK48)</f>
        <v>1.8539420815289486E-2</v>
      </c>
      <c r="AV48">
        <f t="shared" si="18"/>
        <v>1.463187700964478</v>
      </c>
      <c r="AW48" cm="1">
        <f t="array" ref="AW48">NewI((1-'Parameters-x'!M54)*BETA_a,AP48,AK48)</f>
        <v>1.2977593911193825</v>
      </c>
      <c r="AX48">
        <f t="shared" si="19"/>
        <v>0.49453417231886876</v>
      </c>
      <c r="AY48" cm="1">
        <f t="array" ref="AY48">NewI((1-'Parameters-x'!M54)*BETA_e,AR48,AK48)</f>
        <v>0.74363673277221343</v>
      </c>
    </row>
    <row r="49" spans="1:51" x14ac:dyDescent="0.55000000000000004">
      <c r="A49">
        <f t="shared" si="7"/>
        <v>4.5</v>
      </c>
      <c r="B49" s="2">
        <f t="shared" si="28"/>
        <v>127443486.86562657</v>
      </c>
      <c r="C49" s="6">
        <f t="shared" si="28"/>
        <v>4.0806240429695482</v>
      </c>
      <c r="D49" s="2">
        <f t="shared" si="1"/>
        <v>2.053749379742539</v>
      </c>
      <c r="E49" s="6">
        <f t="shared" si="8"/>
        <v>2.1253249077886722</v>
      </c>
      <c r="F49">
        <f t="array" ref="F49:K49">rk((1-'Parameters-x'!K54)*BETA_c,(1-'Parameters-x'!K54)*BETA_a,(1-'Parameters-x'!K54)*BETA_e,GAMMA,F48,G48,H48,I48,J48,K48,dt,STAGE)</f>
        <v>15758423.953790631</v>
      </c>
      <c r="G49">
        <v>3.3201166823254719E-2</v>
      </c>
      <c r="H49">
        <v>76499823.765344799</v>
      </c>
      <c r="I49">
        <v>2.7156872224167126</v>
      </c>
      <c r="J49">
        <v>35185239.146491148</v>
      </c>
      <c r="K49">
        <v>1.3317356537295812</v>
      </c>
      <c r="L49">
        <f t="shared" si="20"/>
        <v>1.3008202031506405E-2</v>
      </c>
      <c r="M49" cm="1">
        <f t="array" ref="M49">NewI((1-'Parameters-x'!K55)*BETA_c,F49,C49)</f>
        <v>1.9127925145329797E-2</v>
      </c>
      <c r="N49">
        <f t="shared" si="21"/>
        <v>1.5189679790183765</v>
      </c>
      <c r="O49" cm="1">
        <f t="array" ref="O49">NewI((1-'Parameters-x'!K55)*BETA_a,H49,C49)</f>
        <v>1.3389546899814158</v>
      </c>
      <c r="P49">
        <f t="shared" si="22"/>
        <v>0.52177319869265615</v>
      </c>
      <c r="Q49" cm="1">
        <f t="array" ref="Q49">NewI((1-'Parameters-x'!K55)*BETA_e,J49,C49)</f>
        <v>0.76724229266192667</v>
      </c>
      <c r="S49" s="2">
        <f t="shared" si="27"/>
        <v>127443486.86562657</v>
      </c>
      <c r="T49" s="6">
        <f t="shared" si="27"/>
        <v>4.0806240429695482</v>
      </c>
      <c r="U49" s="2">
        <f t="shared" si="3"/>
        <v>2.053749379742539</v>
      </c>
      <c r="V49" s="4">
        <f t="shared" si="12"/>
        <v>2.1253249077886722</v>
      </c>
      <c r="W49">
        <f t="array" ref="W49:AB49">rk((1-'Parameters-x'!L54)*BETA_c,(1-'Parameters-x'!L54)*BETA_a,(1-'Parameters-x'!L54)*BETA_e,GAMMA,W48,X48,Y48,Z48,AA48,AB48,dt,STAGE)</f>
        <v>15758423.953790631</v>
      </c>
      <c r="X49">
        <v>3.3201166823254719E-2</v>
      </c>
      <c r="Y49">
        <v>76499823.765344799</v>
      </c>
      <c r="Z49">
        <v>2.7156872224167126</v>
      </c>
      <c r="AA49">
        <v>35185239.146491148</v>
      </c>
      <c r="AB49">
        <v>1.3317356537295812</v>
      </c>
      <c r="AC49">
        <f t="shared" si="23"/>
        <v>1.3008202031506405E-2</v>
      </c>
      <c r="AD49" cm="1">
        <f t="array" ref="AD49">NewI((1-'Parameters-x'!L55)*BETA_c,W49,T49)</f>
        <v>1.9127925145329797E-2</v>
      </c>
      <c r="AE49">
        <f t="shared" si="24"/>
        <v>1.5189679790183765</v>
      </c>
      <c r="AF49" cm="1">
        <f t="array" ref="AF49">NewI((1-'Parameters-x'!L55)*BETA_a,Y49,T49)</f>
        <v>1.3389546899814158</v>
      </c>
      <c r="AG49">
        <f t="shared" si="25"/>
        <v>0.52177319869265615</v>
      </c>
      <c r="AH49" cm="1">
        <f t="array" ref="AH49">NewI((1-'Parameters-x'!L55)*BETA_e,AA49,T49)</f>
        <v>0.76724229266192667</v>
      </c>
      <c r="AJ49" s="2">
        <f t="shared" si="4"/>
        <v>127443486.86562657</v>
      </c>
      <c r="AK49" s="6">
        <f t="shared" si="5"/>
        <v>4.0806240429695482</v>
      </c>
      <c r="AL49" s="2">
        <f t="shared" si="6"/>
        <v>2.053749379742539</v>
      </c>
      <c r="AM49" s="4">
        <f t="shared" si="16"/>
        <v>2.1253249077886722</v>
      </c>
      <c r="AN49">
        <f t="array" ref="AN49:AS49">rk((1-'Parameters-x'!M54)*BETA_c,(1-'Parameters-x'!M54)*BETA_a,(1-'Parameters-x'!M54)*BETA_e,GAMMA,AN48,AO48,AP48,AQ48,AR48,AS48,dt,STAGE)</f>
        <v>15758423.953790631</v>
      </c>
      <c r="AO49">
        <v>3.3201166823254719E-2</v>
      </c>
      <c r="AP49">
        <v>76499823.765344799</v>
      </c>
      <c r="AQ49">
        <v>2.7156872224167126</v>
      </c>
      <c r="AR49">
        <v>35185239.146491148</v>
      </c>
      <c r="AS49">
        <v>1.3317356537295812</v>
      </c>
      <c r="AT49">
        <f t="shared" si="17"/>
        <v>1.3008202031506405E-2</v>
      </c>
      <c r="AU49" cm="1">
        <f t="array" ref="AU49">NewI((1-'Parameters-x'!M55)*BETA_c,AN49,AK49)</f>
        <v>1.9127925145329797E-2</v>
      </c>
      <c r="AV49">
        <f t="shared" si="18"/>
        <v>1.5189679790183765</v>
      </c>
      <c r="AW49" cm="1">
        <f t="array" ref="AW49">NewI((1-'Parameters-x'!M55)*BETA_a,AP49,AK49)</f>
        <v>1.3389546899814158</v>
      </c>
      <c r="AX49">
        <f t="shared" si="19"/>
        <v>0.52177319869265615</v>
      </c>
      <c r="AY49" cm="1">
        <f t="array" ref="AY49">NewI((1-'Parameters-x'!M55)*BETA_e,AR49,AK49)</f>
        <v>0.76724229266192667</v>
      </c>
    </row>
    <row r="50" spans="1:51" x14ac:dyDescent="0.55000000000000004">
      <c r="A50">
        <f t="shared" si="7"/>
        <v>4.5999999999999996</v>
      </c>
      <c r="B50" s="2">
        <f t="shared" si="28"/>
        <v>127443486.64973842</v>
      </c>
      <c r="C50" s="6">
        <f t="shared" si="28"/>
        <v>4.2101569417650495</v>
      </c>
      <c r="D50" s="2">
        <f t="shared" si="1"/>
        <v>2.1401046477471786</v>
      </c>
      <c r="E50" s="6">
        <f t="shared" si="8"/>
        <v>2.1927899513952132</v>
      </c>
      <c r="F50">
        <f t="array" ref="F50:K50">rk((1-'Parameters-x'!K55)*BETA_c,(1-'Parameters-x'!K55)*BETA_a,(1-'Parameters-x'!K55)*BETA_e,GAMMA,F49,G49,H49,I49,J49,K49,dt,STAGE)</f>
        <v>15758423.951847637</v>
      </c>
      <c r="G50">
        <v>3.4439629474084028E-2</v>
      </c>
      <c r="H50">
        <v>76499823.629335254</v>
      </c>
      <c r="I50">
        <v>2.7943055487070212</v>
      </c>
      <c r="J50">
        <v>35185239.068555519</v>
      </c>
      <c r="K50">
        <v>1.3814117635839449</v>
      </c>
      <c r="L50">
        <f t="shared" si="20"/>
        <v>1.3712733453710428E-2</v>
      </c>
      <c r="M50" cm="1">
        <f t="array" ref="M50">NewI((1-'Parameters-x'!K56)*BETA_c,F50,C50)</f>
        <v>1.9735110604219907E-2</v>
      </c>
      <c r="N50">
        <f t="shared" si="21"/>
        <v>1.5763591968622079</v>
      </c>
      <c r="O50" cm="1">
        <f t="array" ref="O50">NewI((1-'Parameters-x'!K56)*BETA_a,H50,C50)</f>
        <v>1.3814576675898302</v>
      </c>
      <c r="P50">
        <f t="shared" si="22"/>
        <v>0.55003271743126048</v>
      </c>
      <c r="Q50" cm="1">
        <f t="array" ref="Q50">NewI((1-'Parameters-x'!K56)*BETA_e,J50,C50)</f>
        <v>0.79159717320116318</v>
      </c>
      <c r="S50" s="2">
        <f t="shared" si="27"/>
        <v>127443486.64973842</v>
      </c>
      <c r="T50" s="6">
        <f t="shared" si="27"/>
        <v>4.2101569417650495</v>
      </c>
      <c r="U50" s="2">
        <f t="shared" si="3"/>
        <v>2.1401046477471786</v>
      </c>
      <c r="V50" s="4">
        <f t="shared" si="12"/>
        <v>2.1927899513952132</v>
      </c>
      <c r="W50">
        <f t="array" ref="W50:AB50">rk((1-'Parameters-x'!L55)*BETA_c,(1-'Parameters-x'!L55)*BETA_a,(1-'Parameters-x'!L55)*BETA_e,GAMMA,W49,X49,Y49,Z49,AA49,AB49,dt,STAGE)</f>
        <v>15758423.951847637</v>
      </c>
      <c r="X50">
        <v>3.4439629474084028E-2</v>
      </c>
      <c r="Y50">
        <v>76499823.629335254</v>
      </c>
      <c r="Z50">
        <v>2.7943055487070212</v>
      </c>
      <c r="AA50">
        <v>35185239.068555519</v>
      </c>
      <c r="AB50">
        <v>1.3814117635839449</v>
      </c>
      <c r="AC50">
        <f t="shared" si="23"/>
        <v>1.3712733453710428E-2</v>
      </c>
      <c r="AD50" cm="1">
        <f t="array" ref="AD50">NewI((1-'Parameters-x'!L56)*BETA_c,W50,T50)</f>
        <v>1.9735110604219907E-2</v>
      </c>
      <c r="AE50">
        <f t="shared" si="24"/>
        <v>1.5763591968622079</v>
      </c>
      <c r="AF50" cm="1">
        <f t="array" ref="AF50">NewI((1-'Parameters-x'!L56)*BETA_a,Y50,T50)</f>
        <v>1.3814576675898302</v>
      </c>
      <c r="AG50">
        <f t="shared" si="25"/>
        <v>0.55003271743126048</v>
      </c>
      <c r="AH50" cm="1">
        <f t="array" ref="AH50">NewI((1-'Parameters-x'!L56)*BETA_e,AA50,T50)</f>
        <v>0.79159717320116318</v>
      </c>
      <c r="AJ50" s="2">
        <f t="shared" si="4"/>
        <v>127443486.64973842</v>
      </c>
      <c r="AK50" s="6">
        <f t="shared" si="5"/>
        <v>4.2101569417650495</v>
      </c>
      <c r="AL50" s="2">
        <f t="shared" si="6"/>
        <v>2.1401046477471786</v>
      </c>
      <c r="AM50" s="4">
        <f t="shared" si="16"/>
        <v>2.1927899513952132</v>
      </c>
      <c r="AN50">
        <f t="array" ref="AN50:AS50">rk((1-'Parameters-x'!M55)*BETA_c,(1-'Parameters-x'!M55)*BETA_a,(1-'Parameters-x'!M55)*BETA_e,GAMMA,AN49,AO49,AP49,AQ49,AR49,AS49,dt,STAGE)</f>
        <v>15758423.951847637</v>
      </c>
      <c r="AO50">
        <v>3.4439629474084028E-2</v>
      </c>
      <c r="AP50">
        <v>76499823.629335254</v>
      </c>
      <c r="AQ50">
        <v>2.7943055487070212</v>
      </c>
      <c r="AR50">
        <v>35185239.068555519</v>
      </c>
      <c r="AS50">
        <v>1.3814117635839449</v>
      </c>
      <c r="AT50">
        <f t="shared" si="17"/>
        <v>1.3712733453710428E-2</v>
      </c>
      <c r="AU50" cm="1">
        <f t="array" ref="AU50">NewI((1-'Parameters-x'!M56)*BETA_c,AN50,AK50)</f>
        <v>1.9735110604219907E-2</v>
      </c>
      <c r="AV50">
        <f t="shared" si="18"/>
        <v>1.5763591968622079</v>
      </c>
      <c r="AW50" cm="1">
        <f t="array" ref="AW50">NewI((1-'Parameters-x'!M56)*BETA_a,AP50,AK50)</f>
        <v>1.3814576675898302</v>
      </c>
      <c r="AX50">
        <f t="shared" si="19"/>
        <v>0.55003271743126048</v>
      </c>
      <c r="AY50" cm="1">
        <f t="array" ref="AY50">NewI((1-'Parameters-x'!M56)*BETA_e,AR50,AK50)</f>
        <v>0.79159717320116318</v>
      </c>
    </row>
    <row r="51" spans="1:51" x14ac:dyDescent="0.55000000000000004">
      <c r="A51">
        <f t="shared" si="7"/>
        <v>4.6999999999999993</v>
      </c>
      <c r="B51" s="2">
        <f t="shared" si="28"/>
        <v>127443486.42699721</v>
      </c>
      <c r="C51" s="6">
        <f t="shared" si="28"/>
        <v>4.3438016552958461</v>
      </c>
      <c r="D51" s="2">
        <f t="shared" si="1"/>
        <v>2.2292011245604781</v>
      </c>
      <c r="E51" s="6">
        <f t="shared" si="8"/>
        <v>2.2623965646555733</v>
      </c>
      <c r="F51">
        <f t="array" ref="F51:K51">rk((1-'Parameters-x'!K56)*BETA_c,(1-'Parameters-x'!K56)*BETA_a,(1-'Parameters-x'!K56)*BETA_e,GAMMA,F50,G50,H50,I50,J50,K50,dt,STAGE)</f>
        <v>15758423.949842965</v>
      </c>
      <c r="G51">
        <v>3.5713600238331984E-2</v>
      </c>
      <c r="H51">
        <v>76499823.489008307</v>
      </c>
      <c r="I51">
        <v>2.87557591196527</v>
      </c>
      <c r="J51">
        <v>35185238.988145947</v>
      </c>
      <c r="K51">
        <v>1.4325121430922441</v>
      </c>
      <c r="L51">
        <f t="shared" si="20"/>
        <v>1.444343453132229E-2</v>
      </c>
      <c r="M51" cm="1">
        <f t="array" ref="M51">NewI((1-'Parameters-x'!K57)*BETA_c,F51,C51)</f>
        <v>2.036157019439102E-2</v>
      </c>
      <c r="N51">
        <f t="shared" si="21"/>
        <v>1.6354157805777598</v>
      </c>
      <c r="O51" cm="1">
        <f t="array" ref="O51">NewI((1-'Parameters-x'!K57)*BETA_a,H51,C51)</f>
        <v>1.425309834097209</v>
      </c>
      <c r="P51">
        <f t="shared" si="22"/>
        <v>0.57934190945139608</v>
      </c>
      <c r="Q51" cm="1">
        <f t="array" ref="Q51">NewI((1-'Parameters-x'!K57)*BETA_e,J51,C51)</f>
        <v>0.81672516036397313</v>
      </c>
      <c r="S51" s="2">
        <f t="shared" si="27"/>
        <v>127443486.42699721</v>
      </c>
      <c r="T51" s="6">
        <f t="shared" si="27"/>
        <v>4.3438016552958461</v>
      </c>
      <c r="U51" s="2">
        <f t="shared" si="3"/>
        <v>2.2292011245604781</v>
      </c>
      <c r="V51" s="4">
        <f t="shared" si="12"/>
        <v>2.2623965646555733</v>
      </c>
      <c r="W51">
        <f t="array" ref="W51:AB51">rk((1-'Parameters-x'!L56)*BETA_c,(1-'Parameters-x'!L56)*BETA_a,(1-'Parameters-x'!L56)*BETA_e,GAMMA,W50,X50,Y50,Z50,AA50,AB50,dt,STAGE)</f>
        <v>15758423.949842965</v>
      </c>
      <c r="X51">
        <v>3.5713600238331984E-2</v>
      </c>
      <c r="Y51">
        <v>76499823.489008307</v>
      </c>
      <c r="Z51">
        <v>2.87557591196527</v>
      </c>
      <c r="AA51">
        <v>35185238.988145947</v>
      </c>
      <c r="AB51">
        <v>1.4325121430922441</v>
      </c>
      <c r="AC51">
        <f t="shared" si="23"/>
        <v>1.444343453132229E-2</v>
      </c>
      <c r="AD51" cm="1">
        <f t="array" ref="AD51">NewI((1-'Parameters-x'!L57)*BETA_c,W51,T51)</f>
        <v>2.036157019439102E-2</v>
      </c>
      <c r="AE51">
        <f t="shared" si="24"/>
        <v>1.6354157805777598</v>
      </c>
      <c r="AF51" cm="1">
        <f t="array" ref="AF51">NewI((1-'Parameters-x'!L57)*BETA_a,Y51,T51)</f>
        <v>1.425309834097209</v>
      </c>
      <c r="AG51">
        <f t="shared" si="25"/>
        <v>0.57934190945139608</v>
      </c>
      <c r="AH51" cm="1">
        <f t="array" ref="AH51">NewI((1-'Parameters-x'!L57)*BETA_e,AA51,T51)</f>
        <v>0.81672516036397313</v>
      </c>
      <c r="AJ51" s="2">
        <f t="shared" si="4"/>
        <v>127443486.42699721</v>
      </c>
      <c r="AK51" s="6">
        <f t="shared" si="5"/>
        <v>4.3438016552958461</v>
      </c>
      <c r="AL51" s="2">
        <f t="shared" si="6"/>
        <v>2.2292011245604781</v>
      </c>
      <c r="AM51" s="4">
        <f t="shared" si="16"/>
        <v>2.2623965646555733</v>
      </c>
      <c r="AN51">
        <f t="array" ref="AN51:AS51">rk((1-'Parameters-x'!M56)*BETA_c,(1-'Parameters-x'!M56)*BETA_a,(1-'Parameters-x'!M56)*BETA_e,GAMMA,AN50,AO50,AP50,AQ50,AR50,AS50,dt,STAGE)</f>
        <v>15758423.949842965</v>
      </c>
      <c r="AO51">
        <v>3.5713600238331984E-2</v>
      </c>
      <c r="AP51">
        <v>76499823.489008307</v>
      </c>
      <c r="AQ51">
        <v>2.87557591196527</v>
      </c>
      <c r="AR51">
        <v>35185238.988145947</v>
      </c>
      <c r="AS51">
        <v>1.4325121430922441</v>
      </c>
      <c r="AT51">
        <f t="shared" si="17"/>
        <v>1.444343453132229E-2</v>
      </c>
      <c r="AU51" cm="1">
        <f t="array" ref="AU51">NewI((1-'Parameters-x'!M57)*BETA_c,AN51,AK51)</f>
        <v>2.036157019439102E-2</v>
      </c>
      <c r="AV51">
        <f t="shared" si="18"/>
        <v>1.6354157805777598</v>
      </c>
      <c r="AW51" cm="1">
        <f t="array" ref="AW51">NewI((1-'Parameters-x'!M57)*BETA_a,AP51,AK51)</f>
        <v>1.425309834097209</v>
      </c>
      <c r="AX51">
        <f t="shared" si="19"/>
        <v>0.57934190945139608</v>
      </c>
      <c r="AY51" cm="1">
        <f t="array" ref="AY51">NewI((1-'Parameters-x'!M57)*BETA_e,AR51,AK51)</f>
        <v>0.81672516036397313</v>
      </c>
    </row>
    <row r="52" spans="1:51" x14ac:dyDescent="0.55000000000000004">
      <c r="A52">
        <f t="shared" si="7"/>
        <v>4.7999999999999989</v>
      </c>
      <c r="B52" s="2">
        <f t="shared" si="28"/>
        <v>127443486.19718546</v>
      </c>
      <c r="C52" s="6">
        <f t="shared" si="28"/>
        <v>4.4816887065170068</v>
      </c>
      <c r="D52" s="2">
        <f t="shared" si="1"/>
        <v>2.3211258330049263</v>
      </c>
      <c r="E52" s="6">
        <f t="shared" si="8"/>
        <v>2.3342127282414644</v>
      </c>
      <c r="F52">
        <f t="array" ref="F52:K52">rk((1-'Parameters-x'!K57)*BETA_c,(1-'Parameters-x'!K57)*BETA_a,(1-'Parameters-x'!K57)*BETA_e,GAMMA,F51,G51,H51,I51,J51,K51,dt,STAGE)</f>
        <v>15758423.94777466</v>
      </c>
      <c r="G52">
        <v>3.7024284713055168E-2</v>
      </c>
      <c r="H52">
        <v>76499823.344226897</v>
      </c>
      <c r="I52">
        <v>2.9595792717274882</v>
      </c>
      <c r="J52">
        <v>35185238.905183904</v>
      </c>
      <c r="K52">
        <v>1.485085150076463</v>
      </c>
      <c r="L52">
        <f t="shared" si="20"/>
        <v>1.5201055444692101E-2</v>
      </c>
      <c r="M52" cm="1">
        <f t="array" ref="M52">NewI((1-'Parameters-x'!K58)*BETA_c,F52,C52)</f>
        <v>2.100791574217567E-2</v>
      </c>
      <c r="N52">
        <f t="shared" si="21"/>
        <v>1.6961938315096639</v>
      </c>
      <c r="O52" cm="1">
        <f t="array" ref="O52">NewI((1-'Parameters-x'!K58)*BETA_a,H52,C52)</f>
        <v>1.4705540173280938</v>
      </c>
      <c r="P52">
        <f t="shared" si="22"/>
        <v>0.60973094605057021</v>
      </c>
      <c r="Q52" cm="1">
        <f t="array" ref="Q52">NewI((1-'Parameters-x'!K58)*BETA_e,J52,C52)</f>
        <v>0.84265079517119501</v>
      </c>
      <c r="S52" s="2">
        <f t="shared" si="27"/>
        <v>127443486.19718546</v>
      </c>
      <c r="T52" s="6">
        <f t="shared" si="27"/>
        <v>4.4816887065170068</v>
      </c>
      <c r="U52" s="2">
        <f t="shared" si="3"/>
        <v>2.3211258330049263</v>
      </c>
      <c r="V52" s="4">
        <f t="shared" si="12"/>
        <v>2.3342127282414644</v>
      </c>
      <c r="W52">
        <f t="array" ref="W52:AB52">rk((1-'Parameters-x'!L57)*BETA_c,(1-'Parameters-x'!L57)*BETA_a,(1-'Parameters-x'!L57)*BETA_e,GAMMA,W51,X51,Y51,Z51,AA51,AB51,dt,STAGE)</f>
        <v>15758423.94777466</v>
      </c>
      <c r="X52">
        <v>3.7024284713055168E-2</v>
      </c>
      <c r="Y52">
        <v>76499823.344226897</v>
      </c>
      <c r="Z52">
        <v>2.9595792717274882</v>
      </c>
      <c r="AA52">
        <v>35185238.905183904</v>
      </c>
      <c r="AB52">
        <v>1.485085150076463</v>
      </c>
      <c r="AC52">
        <f t="shared" si="23"/>
        <v>1.5201055444692101E-2</v>
      </c>
      <c r="AD52" cm="1">
        <f t="array" ref="AD52">NewI((1-'Parameters-x'!L58)*BETA_c,W52,T52)</f>
        <v>2.100791574217567E-2</v>
      </c>
      <c r="AE52">
        <f t="shared" si="24"/>
        <v>1.6961938315096639</v>
      </c>
      <c r="AF52" cm="1">
        <f t="array" ref="AF52">NewI((1-'Parameters-x'!L58)*BETA_a,Y52,T52)</f>
        <v>1.4705540173280938</v>
      </c>
      <c r="AG52">
        <f t="shared" si="25"/>
        <v>0.60973094605057021</v>
      </c>
      <c r="AH52" cm="1">
        <f t="array" ref="AH52">NewI((1-'Parameters-x'!L58)*BETA_e,AA52,T52)</f>
        <v>0.84265079517119501</v>
      </c>
      <c r="AJ52" s="2">
        <f t="shared" si="4"/>
        <v>127443486.19718546</v>
      </c>
      <c r="AK52" s="6">
        <f t="shared" si="5"/>
        <v>4.4816887065170068</v>
      </c>
      <c r="AL52" s="2">
        <f t="shared" si="6"/>
        <v>2.3211258330049263</v>
      </c>
      <c r="AM52" s="4">
        <f t="shared" si="16"/>
        <v>2.3342127282414644</v>
      </c>
      <c r="AN52">
        <f t="array" ref="AN52:AS52">rk((1-'Parameters-x'!M57)*BETA_c,(1-'Parameters-x'!M57)*BETA_a,(1-'Parameters-x'!M57)*BETA_e,GAMMA,AN51,AO51,AP51,AQ51,AR51,AS51,dt,STAGE)</f>
        <v>15758423.94777466</v>
      </c>
      <c r="AO52">
        <v>3.7024284713055168E-2</v>
      </c>
      <c r="AP52">
        <v>76499823.344226897</v>
      </c>
      <c r="AQ52">
        <v>2.9595792717274882</v>
      </c>
      <c r="AR52">
        <v>35185238.905183904</v>
      </c>
      <c r="AS52">
        <v>1.485085150076463</v>
      </c>
      <c r="AT52">
        <f t="shared" si="17"/>
        <v>1.5201055444692101E-2</v>
      </c>
      <c r="AU52" cm="1">
        <f t="array" ref="AU52">NewI((1-'Parameters-x'!M58)*BETA_c,AN52,AK52)</f>
        <v>2.100791574217567E-2</v>
      </c>
      <c r="AV52">
        <f t="shared" si="18"/>
        <v>1.6961938315096639</v>
      </c>
      <c r="AW52" cm="1">
        <f t="array" ref="AW52">NewI((1-'Parameters-x'!M58)*BETA_a,AP52,AK52)</f>
        <v>1.4705540173280938</v>
      </c>
      <c r="AX52">
        <f t="shared" si="19"/>
        <v>0.60973094605057021</v>
      </c>
      <c r="AY52" cm="1">
        <f t="array" ref="AY52">NewI((1-'Parameters-x'!M58)*BETA_e,AR52,AK52)</f>
        <v>0.84265079517119501</v>
      </c>
    </row>
    <row r="53" spans="1:51" x14ac:dyDescent="0.55000000000000004">
      <c r="A53">
        <f t="shared" si="7"/>
        <v>4.8999999999999986</v>
      </c>
      <c r="B53" s="2">
        <f t="shared" si="28"/>
        <v>127443485.9600787</v>
      </c>
      <c r="C53" s="6">
        <f t="shared" si="28"/>
        <v>4.6239527616233511</v>
      </c>
      <c r="D53" s="2">
        <f t="shared" si="1"/>
        <v>2.4159685369997339</v>
      </c>
      <c r="E53" s="6">
        <f t="shared" si="8"/>
        <v>2.4083085807597593</v>
      </c>
      <c r="F53">
        <f t="array" ref="F53:K53">rk((1-'Parameters-x'!K58)*BETA_c,(1-'Parameters-x'!K58)*BETA_a,(1-'Parameters-x'!K58)*BETA_e,GAMMA,F52,G52,H52,I52,J52,K52,dt,STAGE)</f>
        <v>15758423.945640698</v>
      </c>
      <c r="G53">
        <v>3.8372925147603314E-2</v>
      </c>
      <c r="H53">
        <v>76499823.19484964</v>
      </c>
      <c r="I53">
        <v>3.0463992239539834</v>
      </c>
      <c r="J53">
        <v>35185238.819588363</v>
      </c>
      <c r="K53">
        <v>1.5391806125217642</v>
      </c>
      <c r="L53">
        <f t="shared" si="20"/>
        <v>1.5986376777102192E-2</v>
      </c>
      <c r="M53" cm="1">
        <f t="array" ref="M53">NewI((1-'Parameters-x'!K59)*BETA_c,F53,C53)</f>
        <v>2.1674778495341458E-2</v>
      </c>
      <c r="N53">
        <f t="shared" si="21"/>
        <v>1.7587511359150199</v>
      </c>
      <c r="O53" cm="1">
        <f t="array" ref="O53">NewI((1-'Parameters-x'!K59)*BETA_a,H53,C53)</f>
        <v>1.5172344046062729</v>
      </c>
      <c r="P53">
        <f t="shared" si="22"/>
        <v>0.64123102430761203</v>
      </c>
      <c r="Q53" cm="1">
        <f t="array" ref="Q53">NewI((1-'Parameters-x'!K59)*BETA_e,J53,C53)</f>
        <v>0.869399397658145</v>
      </c>
      <c r="S53" s="2">
        <f t="shared" si="27"/>
        <v>127443485.9600787</v>
      </c>
      <c r="T53" s="6">
        <f t="shared" si="27"/>
        <v>4.6239527616233511</v>
      </c>
      <c r="U53" s="2">
        <f t="shared" si="3"/>
        <v>2.4159685369997339</v>
      </c>
      <c r="V53" s="4">
        <f t="shared" si="12"/>
        <v>2.4083085807597593</v>
      </c>
      <c r="W53">
        <f t="array" ref="W53:AB53">rk((1-'Parameters-x'!L58)*BETA_c,(1-'Parameters-x'!L58)*BETA_a,(1-'Parameters-x'!L58)*BETA_e,GAMMA,W52,X52,Y52,Z52,AA52,AB52,dt,STAGE)</f>
        <v>15758423.945640698</v>
      </c>
      <c r="X53">
        <v>3.8372925147603314E-2</v>
      </c>
      <c r="Y53">
        <v>76499823.19484964</v>
      </c>
      <c r="Z53">
        <v>3.0463992239539834</v>
      </c>
      <c r="AA53">
        <v>35185238.819588363</v>
      </c>
      <c r="AB53">
        <v>1.5391806125217642</v>
      </c>
      <c r="AC53">
        <f t="shared" si="23"/>
        <v>1.5986376777102192E-2</v>
      </c>
      <c r="AD53" cm="1">
        <f t="array" ref="AD53">NewI((1-'Parameters-x'!L59)*BETA_c,W53,T53)</f>
        <v>2.1674778495341458E-2</v>
      </c>
      <c r="AE53">
        <f t="shared" si="24"/>
        <v>1.7587511359150199</v>
      </c>
      <c r="AF53" cm="1">
        <f t="array" ref="AF53">NewI((1-'Parameters-x'!L59)*BETA_a,Y53,T53)</f>
        <v>1.5172344046062729</v>
      </c>
      <c r="AG53">
        <f t="shared" si="25"/>
        <v>0.64123102430761203</v>
      </c>
      <c r="AH53" cm="1">
        <f t="array" ref="AH53">NewI((1-'Parameters-x'!L59)*BETA_e,AA53,T53)</f>
        <v>0.869399397658145</v>
      </c>
      <c r="AJ53" s="2">
        <f t="shared" si="4"/>
        <v>127443485.9600787</v>
      </c>
      <c r="AK53" s="6">
        <f t="shared" si="5"/>
        <v>4.6239527616233511</v>
      </c>
      <c r="AL53" s="2">
        <f t="shared" si="6"/>
        <v>2.4159685369997339</v>
      </c>
      <c r="AM53" s="4">
        <f t="shared" si="16"/>
        <v>2.4083085807597593</v>
      </c>
      <c r="AN53">
        <f t="array" ref="AN53:AS53">rk((1-'Parameters-x'!M58)*BETA_c,(1-'Parameters-x'!M58)*BETA_a,(1-'Parameters-x'!M58)*BETA_e,GAMMA,AN52,AO52,AP52,AQ52,AR52,AS52,dt,STAGE)</f>
        <v>15758423.945640698</v>
      </c>
      <c r="AO53">
        <v>3.8372925147603314E-2</v>
      </c>
      <c r="AP53">
        <v>76499823.19484964</v>
      </c>
      <c r="AQ53">
        <v>3.0463992239539834</v>
      </c>
      <c r="AR53">
        <v>35185238.819588363</v>
      </c>
      <c r="AS53">
        <v>1.5391806125217642</v>
      </c>
      <c r="AT53">
        <f t="shared" si="17"/>
        <v>1.5986376777102192E-2</v>
      </c>
      <c r="AU53" cm="1">
        <f t="array" ref="AU53">NewI((1-'Parameters-x'!M59)*BETA_c,AN53,AK53)</f>
        <v>2.1674778495341458E-2</v>
      </c>
      <c r="AV53">
        <f t="shared" si="18"/>
        <v>1.7587511359150199</v>
      </c>
      <c r="AW53" cm="1">
        <f t="array" ref="AW53">NewI((1-'Parameters-x'!M59)*BETA_a,AP53,AK53)</f>
        <v>1.5172344046062729</v>
      </c>
      <c r="AX53">
        <f t="shared" si="19"/>
        <v>0.64123102430761203</v>
      </c>
      <c r="AY53" cm="1">
        <f t="array" ref="AY53">NewI((1-'Parameters-x'!M59)*BETA_e,AR53,AK53)</f>
        <v>0.869399397658145</v>
      </c>
    </row>
    <row r="54" spans="1:51" x14ac:dyDescent="0.55000000000000004">
      <c r="A54">
        <f t="shared" si="7"/>
        <v>4.9999999999999982</v>
      </c>
      <c r="B54" s="2">
        <f t="shared" si="28"/>
        <v>127443485.71544534</v>
      </c>
      <c r="C54" s="6">
        <f t="shared" si="28"/>
        <v>4.7707327615697626</v>
      </c>
      <c r="D54" s="2">
        <f t="shared" si="1"/>
        <v>2.513821887574649</v>
      </c>
      <c r="E54" s="6">
        <f t="shared" si="8"/>
        <v>2.4847564872525094</v>
      </c>
      <c r="F54">
        <f t="array" ref="F54:K54">rk((1-'Parameters-x'!K59)*BETA_c,(1-'Parameters-x'!K59)*BETA_a,(1-'Parameters-x'!K59)*BETA_e,GAMMA,F53,G53,H53,I53,J53,K53,dt,STAGE)</f>
        <v>15758423.943438996</v>
      </c>
      <c r="G54">
        <v>3.9760801640434787E-2</v>
      </c>
      <c r="H54">
        <v>76499823.040730625</v>
      </c>
      <c r="I54">
        <v>3.1361220833473085</v>
      </c>
      <c r="J54">
        <v>35185238.73127573</v>
      </c>
      <c r="K54">
        <v>1.5948498765820189</v>
      </c>
      <c r="L54">
        <f t="shared" si="20"/>
        <v>1.6800202730016187E-2</v>
      </c>
      <c r="M54" cm="1">
        <f t="array" ref="M54">NewI((1-'Parameters-x'!K60)*BETA_c,F54,C54)</f>
        <v>2.236280973959243E-2</v>
      </c>
      <c r="N54">
        <f t="shared" si="21"/>
        <v>1.8231472912616851</v>
      </c>
      <c r="O54" cm="1">
        <f t="array" ref="O54">NewI((1-'Parameters-x'!K60)*BETA_a,H54,C54)</f>
        <v>1.5653965859098</v>
      </c>
      <c r="P54">
        <f t="shared" si="22"/>
        <v>0.67387439358294765</v>
      </c>
      <c r="Q54" cm="1">
        <f t="array" ref="Q54">NewI((1-'Parameters-x'!K60)*BETA_e,J54,C54)</f>
        <v>0.8969970916031168</v>
      </c>
      <c r="S54" s="2">
        <f t="shared" si="27"/>
        <v>127443485.71544534</v>
      </c>
      <c r="T54" s="6">
        <f t="shared" si="27"/>
        <v>4.7707327615697626</v>
      </c>
      <c r="U54" s="2">
        <f t="shared" si="3"/>
        <v>2.513821887574649</v>
      </c>
      <c r="V54" s="4">
        <f t="shared" si="12"/>
        <v>2.4847564872525094</v>
      </c>
      <c r="W54">
        <f t="array" ref="W54:AB54">rk((1-'Parameters-x'!L59)*BETA_c,(1-'Parameters-x'!L59)*BETA_a,(1-'Parameters-x'!L59)*BETA_e,GAMMA,W53,X53,Y53,Z53,AA53,AB53,dt,STAGE)</f>
        <v>15758423.943438996</v>
      </c>
      <c r="X54">
        <v>3.9760801640434787E-2</v>
      </c>
      <c r="Y54">
        <v>76499823.040730625</v>
      </c>
      <c r="Z54">
        <v>3.1361220833473085</v>
      </c>
      <c r="AA54">
        <v>35185238.73127573</v>
      </c>
      <c r="AB54">
        <v>1.5948498765820189</v>
      </c>
      <c r="AC54">
        <f t="shared" si="23"/>
        <v>1.6800202730016187E-2</v>
      </c>
      <c r="AD54" cm="1">
        <f t="array" ref="AD54">NewI((1-'Parameters-x'!L60)*BETA_c,W54,T54)</f>
        <v>2.236280973959243E-2</v>
      </c>
      <c r="AE54">
        <f t="shared" si="24"/>
        <v>1.8231472912616851</v>
      </c>
      <c r="AF54" cm="1">
        <f t="array" ref="AF54">NewI((1-'Parameters-x'!L60)*BETA_a,Y54,T54)</f>
        <v>1.5653965859098</v>
      </c>
      <c r="AG54">
        <f t="shared" si="25"/>
        <v>0.67387439358294765</v>
      </c>
      <c r="AH54" cm="1">
        <f t="array" ref="AH54">NewI((1-'Parameters-x'!L60)*BETA_e,AA54,T54)</f>
        <v>0.8969970916031168</v>
      </c>
      <c r="AJ54" s="2">
        <f t="shared" si="4"/>
        <v>127443485.71544534</v>
      </c>
      <c r="AK54" s="6">
        <f t="shared" si="5"/>
        <v>4.7707327615697626</v>
      </c>
      <c r="AL54" s="2">
        <f t="shared" si="6"/>
        <v>2.513821887574649</v>
      </c>
      <c r="AM54" s="4">
        <f t="shared" si="16"/>
        <v>2.4847564872525094</v>
      </c>
      <c r="AN54">
        <f t="array" ref="AN54:AS54">rk((1-'Parameters-x'!M59)*BETA_c,(1-'Parameters-x'!M59)*BETA_a,(1-'Parameters-x'!M59)*BETA_e,GAMMA,AN53,AO53,AP53,AQ53,AR53,AS53,dt,STAGE)</f>
        <v>15758423.943438996</v>
      </c>
      <c r="AO54">
        <v>3.9760801640434787E-2</v>
      </c>
      <c r="AP54">
        <v>76499823.040730625</v>
      </c>
      <c r="AQ54">
        <v>3.1361220833473085</v>
      </c>
      <c r="AR54">
        <v>35185238.73127573</v>
      </c>
      <c r="AS54">
        <v>1.5948498765820189</v>
      </c>
      <c r="AT54">
        <f t="shared" si="17"/>
        <v>1.6800202730016187E-2</v>
      </c>
      <c r="AU54" cm="1">
        <f t="array" ref="AU54">NewI((1-'Parameters-x'!M60)*BETA_c,AN54,AK54)</f>
        <v>2.236280973959243E-2</v>
      </c>
      <c r="AV54">
        <f t="shared" si="18"/>
        <v>1.8231472912616851</v>
      </c>
      <c r="AW54" cm="1">
        <f t="array" ref="AW54">NewI((1-'Parameters-x'!M60)*BETA_a,AP54,AK54)</f>
        <v>1.5653965859098</v>
      </c>
      <c r="AX54">
        <f t="shared" si="19"/>
        <v>0.67387439358294765</v>
      </c>
      <c r="AY54" cm="1">
        <f t="array" ref="AY54">NewI((1-'Parameters-x'!M60)*BETA_e,AR54,AK54)</f>
        <v>0.8969970916031168</v>
      </c>
    </row>
    <row r="55" spans="1:51" x14ac:dyDescent="0.55000000000000004">
      <c r="A55">
        <f t="shared" si="7"/>
        <v>5.0999999999999979</v>
      </c>
      <c r="B55" s="2">
        <f t="shared" si="28"/>
        <v>127443485.46304655</v>
      </c>
      <c r="C55" s="6">
        <f t="shared" si="28"/>
        <v>4.9221720577663906</v>
      </c>
      <c r="D55" s="2">
        <f t="shared" si="1"/>
        <v>2.6147814063840382</v>
      </c>
      <c r="E55" s="6">
        <f t="shared" si="8"/>
        <v>2.5636311098713782</v>
      </c>
      <c r="F55">
        <f t="array" ref="F55:K55">rk((1-'Parameters-x'!K60)*BETA_c,(1-'Parameters-x'!K60)*BETA_a,(1-'Parameters-x'!K60)*BETA_e,GAMMA,F54,G54,H54,I54,J54,K54,dt,STAGE)</f>
        <v>15758423.941167407</v>
      </c>
      <c r="G55">
        <v>4.1189233373235441E-2</v>
      </c>
      <c r="H55">
        <v>76499822.881719381</v>
      </c>
      <c r="I55">
        <v>3.2288369683115392</v>
      </c>
      <c r="J55">
        <v>35185238.640159748</v>
      </c>
      <c r="K55">
        <v>1.652145856081616</v>
      </c>
      <c r="L55">
        <f t="shared" si="20"/>
        <v>1.7643359888960146E-2</v>
      </c>
      <c r="M55" cm="1">
        <f t="array" ref="M55">NewI((1-'Parameters-x'!K61)*BETA_c,F55,C55)</f>
        <v>2.3072681434640266E-2</v>
      </c>
      <c r="N55">
        <f t="shared" si="21"/>
        <v>1.8894436510713191</v>
      </c>
      <c r="O55" cm="1">
        <f t="array" ref="O55">NewI((1-'Parameters-x'!K61)*BETA_a,H55,C55)</f>
        <v>1.6150875983958952</v>
      </c>
      <c r="P55">
        <f t="shared" si="22"/>
        <v>0.70769439542375889</v>
      </c>
      <c r="Q55" cm="1">
        <f t="array" ref="Q55">NewI((1-'Parameters-x'!K61)*BETA_e,J55,C55)</f>
        <v>0.92547083004084285</v>
      </c>
      <c r="S55" s="2">
        <f t="shared" si="27"/>
        <v>127443485.46304655</v>
      </c>
      <c r="T55" s="6">
        <f t="shared" si="27"/>
        <v>4.9221720577663906</v>
      </c>
      <c r="U55" s="2">
        <f t="shared" si="3"/>
        <v>2.6147814063840382</v>
      </c>
      <c r="V55" s="4">
        <f t="shared" si="12"/>
        <v>2.5636311098713782</v>
      </c>
      <c r="W55">
        <f t="array" ref="W55:AB55">rk((1-'Parameters-x'!L60)*BETA_c,(1-'Parameters-x'!L60)*BETA_a,(1-'Parameters-x'!L60)*BETA_e,GAMMA,W54,X54,Y54,Z54,AA54,AB54,dt,STAGE)</f>
        <v>15758423.941167407</v>
      </c>
      <c r="X55">
        <v>4.1189233373235441E-2</v>
      </c>
      <c r="Y55">
        <v>76499822.881719381</v>
      </c>
      <c r="Z55">
        <v>3.2288369683115392</v>
      </c>
      <c r="AA55">
        <v>35185238.640159748</v>
      </c>
      <c r="AB55">
        <v>1.652145856081616</v>
      </c>
      <c r="AC55">
        <f t="shared" si="23"/>
        <v>1.7643359888960146E-2</v>
      </c>
      <c r="AD55" cm="1">
        <f t="array" ref="AD55">NewI((1-'Parameters-x'!L61)*BETA_c,W55,T55)</f>
        <v>2.3072681434640266E-2</v>
      </c>
      <c r="AE55">
        <f t="shared" si="24"/>
        <v>1.8894436510713191</v>
      </c>
      <c r="AF55" cm="1">
        <f t="array" ref="AF55">NewI((1-'Parameters-x'!L61)*BETA_a,Y55,T55)</f>
        <v>1.6150875983958952</v>
      </c>
      <c r="AG55">
        <f t="shared" si="25"/>
        <v>0.70769439542375889</v>
      </c>
      <c r="AH55" cm="1">
        <f t="array" ref="AH55">NewI((1-'Parameters-x'!L61)*BETA_e,AA55,T55)</f>
        <v>0.92547083004084285</v>
      </c>
      <c r="AJ55" s="2">
        <f t="shared" si="4"/>
        <v>127443485.46304655</v>
      </c>
      <c r="AK55" s="6">
        <f t="shared" si="5"/>
        <v>4.9221720577663906</v>
      </c>
      <c r="AL55" s="2">
        <f t="shared" si="6"/>
        <v>2.6147814063840382</v>
      </c>
      <c r="AM55" s="4">
        <f t="shared" si="16"/>
        <v>2.5636311098713782</v>
      </c>
      <c r="AN55">
        <f t="array" ref="AN55:AS55">rk((1-'Parameters-x'!M60)*BETA_c,(1-'Parameters-x'!M60)*BETA_a,(1-'Parameters-x'!M60)*BETA_e,GAMMA,AN54,AO54,AP54,AQ54,AR54,AS54,dt,STAGE)</f>
        <v>15758423.941167407</v>
      </c>
      <c r="AO55">
        <v>4.1189233373235441E-2</v>
      </c>
      <c r="AP55">
        <v>76499822.881719381</v>
      </c>
      <c r="AQ55">
        <v>3.2288369683115392</v>
      </c>
      <c r="AR55">
        <v>35185238.640159748</v>
      </c>
      <c r="AS55">
        <v>1.652145856081616</v>
      </c>
      <c r="AT55">
        <f t="shared" si="17"/>
        <v>1.7643359888960146E-2</v>
      </c>
      <c r="AU55" cm="1">
        <f t="array" ref="AU55">NewI((1-'Parameters-x'!M61)*BETA_c,AN55,AK55)</f>
        <v>2.3072681434640266E-2</v>
      </c>
      <c r="AV55">
        <f t="shared" si="18"/>
        <v>1.8894436510713191</v>
      </c>
      <c r="AW55" cm="1">
        <f t="array" ref="AW55">NewI((1-'Parameters-x'!M61)*BETA_a,AP55,AK55)</f>
        <v>1.6150875983958952</v>
      </c>
      <c r="AX55">
        <f t="shared" si="19"/>
        <v>0.70769439542375889</v>
      </c>
      <c r="AY55" cm="1">
        <f t="array" ref="AY55">NewI((1-'Parameters-x'!M61)*BETA_e,AR55,AK55)</f>
        <v>0.92547083004084285</v>
      </c>
    </row>
    <row r="56" spans="1:51" x14ac:dyDescent="0.55000000000000004">
      <c r="A56">
        <f t="shared" si="7"/>
        <v>5.1999999999999975</v>
      </c>
      <c r="B56" s="2">
        <f t="shared" si="28"/>
        <v>127443485.20263572</v>
      </c>
      <c r="C56" s="6">
        <f t="shared" si="28"/>
        <v>5.0784185520812661</v>
      </c>
      <c r="D56" s="2">
        <f t="shared" si="1"/>
        <v>2.7189457331344689</v>
      </c>
      <c r="E56" s="6">
        <f t="shared" si="8"/>
        <v>2.6450094807955074</v>
      </c>
      <c r="F56">
        <f t="array" ref="F56:K56">rk((1-'Parameters-x'!K61)*BETA_c,(1-'Parameters-x'!K61)*BETA_a,(1-'Parameters-x'!K61)*BETA_e,GAMMA,F55,G55,H55,I55,J55,K55,dt,STAGE)</f>
        <v>15758423.938823709</v>
      </c>
      <c r="G56">
        <v>4.2659579883539134E-2</v>
      </c>
      <c r="H56">
        <v>76499822.717660561</v>
      </c>
      <c r="I56">
        <v>3.3246358886361214</v>
      </c>
      <c r="J56">
        <v>35185238.546151444</v>
      </c>
      <c r="K56">
        <v>1.711123083561606</v>
      </c>
      <c r="L56">
        <f t="shared" si="20"/>
        <v>1.8516710852063245E-2</v>
      </c>
      <c r="M56" cm="1">
        <f t="array" ref="M56">NewI((1-'Parameters-x'!K62)*BETA_c,F56,C56)</f>
        <v>2.3805086870466428E-2</v>
      </c>
      <c r="N56">
        <f t="shared" si="21"/>
        <v>1.957703550159922</v>
      </c>
      <c r="O56" cm="1">
        <f t="array" ref="O56">NewI((1-'Parameters-x'!K62)*BETA_a,H56,C56)</f>
        <v>1.6663559723392045</v>
      </c>
      <c r="P56">
        <f t="shared" si="22"/>
        <v>0.74272547212248363</v>
      </c>
      <c r="Q56" cm="1">
        <f t="array" ref="Q56">NewI((1-'Parameters-x'!K62)*BETA_e,J56,C56)</f>
        <v>0.95484842158583616</v>
      </c>
      <c r="S56" s="2">
        <f t="shared" si="27"/>
        <v>127443485.20263572</v>
      </c>
      <c r="T56" s="6">
        <f t="shared" si="27"/>
        <v>5.0784185520812661</v>
      </c>
      <c r="U56" s="2">
        <f t="shared" si="3"/>
        <v>2.7189457331344689</v>
      </c>
      <c r="V56" s="4">
        <f t="shared" si="12"/>
        <v>2.6450094807955074</v>
      </c>
      <c r="W56">
        <f t="array" ref="W56:AB56">rk((1-'Parameters-x'!L61)*BETA_c,(1-'Parameters-x'!L61)*BETA_a,(1-'Parameters-x'!L61)*BETA_e,GAMMA,W55,X55,Y55,Z55,AA55,AB55,dt,STAGE)</f>
        <v>15758423.938823709</v>
      </c>
      <c r="X56">
        <v>4.2659579883539134E-2</v>
      </c>
      <c r="Y56">
        <v>76499822.717660561</v>
      </c>
      <c r="Z56">
        <v>3.3246358886361214</v>
      </c>
      <c r="AA56">
        <v>35185238.546151444</v>
      </c>
      <c r="AB56">
        <v>1.711123083561606</v>
      </c>
      <c r="AC56">
        <f t="shared" si="23"/>
        <v>1.8516710852063245E-2</v>
      </c>
      <c r="AD56" cm="1">
        <f t="array" ref="AD56">NewI((1-'Parameters-x'!L62)*BETA_c,W56,T56)</f>
        <v>2.3805086870466428E-2</v>
      </c>
      <c r="AE56">
        <f t="shared" si="24"/>
        <v>1.957703550159922</v>
      </c>
      <c r="AF56" cm="1">
        <f t="array" ref="AF56">NewI((1-'Parameters-x'!L62)*BETA_a,Y56,T56)</f>
        <v>1.6663559723392045</v>
      </c>
      <c r="AG56">
        <f t="shared" si="25"/>
        <v>0.74272547212248363</v>
      </c>
      <c r="AH56" cm="1">
        <f t="array" ref="AH56">NewI((1-'Parameters-x'!L62)*BETA_e,AA56,T56)</f>
        <v>0.95484842158583616</v>
      </c>
      <c r="AJ56" s="2">
        <f t="shared" si="4"/>
        <v>127443485.20263572</v>
      </c>
      <c r="AK56" s="6">
        <f t="shared" si="5"/>
        <v>5.0784185520812661</v>
      </c>
      <c r="AL56" s="2">
        <f t="shared" si="6"/>
        <v>2.7189457331344689</v>
      </c>
      <c r="AM56" s="4">
        <f t="shared" si="16"/>
        <v>2.6450094807955074</v>
      </c>
      <c r="AN56">
        <f t="array" ref="AN56:AS56">rk((1-'Parameters-x'!M61)*BETA_c,(1-'Parameters-x'!M61)*BETA_a,(1-'Parameters-x'!M61)*BETA_e,GAMMA,AN55,AO55,AP55,AQ55,AR55,AS55,dt,STAGE)</f>
        <v>15758423.938823709</v>
      </c>
      <c r="AO56">
        <v>4.2659579883539134E-2</v>
      </c>
      <c r="AP56">
        <v>76499822.717660561</v>
      </c>
      <c r="AQ56">
        <v>3.3246358886361214</v>
      </c>
      <c r="AR56">
        <v>35185238.546151444</v>
      </c>
      <c r="AS56">
        <v>1.711123083561606</v>
      </c>
      <c r="AT56">
        <f t="shared" si="17"/>
        <v>1.8516710852063245E-2</v>
      </c>
      <c r="AU56" cm="1">
        <f t="array" ref="AU56">NewI((1-'Parameters-x'!M62)*BETA_c,AN56,AK56)</f>
        <v>2.3805086870466428E-2</v>
      </c>
      <c r="AV56">
        <f t="shared" si="18"/>
        <v>1.957703550159922</v>
      </c>
      <c r="AW56" cm="1">
        <f t="array" ref="AW56">NewI((1-'Parameters-x'!M62)*BETA_a,AP56,AK56)</f>
        <v>1.6663559723392045</v>
      </c>
      <c r="AX56">
        <f t="shared" si="19"/>
        <v>0.74272547212248363</v>
      </c>
      <c r="AY56" cm="1">
        <f t="array" ref="AY56">NewI((1-'Parameters-x'!M62)*BETA_e,AR56,AK56)</f>
        <v>0.95484842158583616</v>
      </c>
    </row>
    <row r="57" spans="1:51" x14ac:dyDescent="0.55000000000000004">
      <c r="A57">
        <f t="shared" si="7"/>
        <v>5.2999999999999972</v>
      </c>
      <c r="B57" s="2">
        <f t="shared" si="28"/>
        <v>127443484.93395853</v>
      </c>
      <c r="C57" s="6">
        <f t="shared" si="28"/>
        <v>5.2396248412870614</v>
      </c>
      <c r="D57" s="2">
        <f t="shared" si="1"/>
        <v>2.8264166189736875</v>
      </c>
      <c r="E57" s="6">
        <f t="shared" si="8"/>
        <v>2.7289710774640294</v>
      </c>
      <c r="F57">
        <f t="array" ref="F57:K57">rk((1-'Parameters-x'!K62)*BETA_c,(1-'Parameters-x'!K62)*BETA_a,(1-'Parameters-x'!K62)*BETA_e,GAMMA,F56,G56,H56,I56,J56,K56,dt,STAGE)</f>
        <v>15758423.936405616</v>
      </c>
      <c r="G57">
        <v>4.4173242377085892E-2</v>
      </c>
      <c r="H57">
        <v>76499822.548393935</v>
      </c>
      <c r="I57">
        <v>3.4236138359902077</v>
      </c>
      <c r="J57">
        <v>35185238.449158989</v>
      </c>
      <c r="K57">
        <v>1.7718377629197677</v>
      </c>
      <c r="L57">
        <f t="shared" si="20"/>
        <v>1.9421141741828712E-2</v>
      </c>
      <c r="M57" cm="1">
        <f t="array" ref="M57">NewI((1-'Parameters-x'!K63)*BETA_c,F57,C57)</f>
        <v>2.4560741344416256E-2</v>
      </c>
      <c r="N57">
        <f t="shared" si="21"/>
        <v>2.0279922290446586</v>
      </c>
      <c r="O57" cm="1">
        <f t="array" ref="O57">NewI((1-'Parameters-x'!K63)*BETA_a,H57,C57)</f>
        <v>1.7192517785282955</v>
      </c>
      <c r="P57">
        <f t="shared" si="22"/>
        <v>0.77900324818720024</v>
      </c>
      <c r="Q57" cm="1">
        <f t="array" ref="Q57">NewI((1-'Parameters-x'!K63)*BETA_e,J57,C57)</f>
        <v>0.98515855759131798</v>
      </c>
      <c r="S57" s="2">
        <f t="shared" si="27"/>
        <v>127443484.93395853</v>
      </c>
      <c r="T57" s="6">
        <f t="shared" si="27"/>
        <v>5.2396248412870614</v>
      </c>
      <c r="U57" s="2">
        <f t="shared" si="3"/>
        <v>2.8264166189736875</v>
      </c>
      <c r="V57" s="4">
        <f t="shared" si="12"/>
        <v>2.7289710774640294</v>
      </c>
      <c r="W57">
        <f t="array" ref="W57:AB57">rk((1-'Parameters-x'!L62)*BETA_c,(1-'Parameters-x'!L62)*BETA_a,(1-'Parameters-x'!L62)*BETA_e,GAMMA,W56,X56,Y56,Z56,AA56,AB56,dt,STAGE)</f>
        <v>15758423.936405616</v>
      </c>
      <c r="X57">
        <v>4.4173242377085892E-2</v>
      </c>
      <c r="Y57">
        <v>76499822.548393935</v>
      </c>
      <c r="Z57">
        <v>3.4236138359902077</v>
      </c>
      <c r="AA57">
        <v>35185238.449158989</v>
      </c>
      <c r="AB57">
        <v>1.7718377629197677</v>
      </c>
      <c r="AC57">
        <f t="shared" si="23"/>
        <v>1.9421141741828712E-2</v>
      </c>
      <c r="AD57" cm="1">
        <f t="array" ref="AD57">NewI((1-'Parameters-x'!L63)*BETA_c,W57,T57)</f>
        <v>2.4560741344416256E-2</v>
      </c>
      <c r="AE57">
        <f t="shared" si="24"/>
        <v>2.0279922290446586</v>
      </c>
      <c r="AF57" cm="1">
        <f t="array" ref="AF57">NewI((1-'Parameters-x'!L63)*BETA_a,Y57,T57)</f>
        <v>1.7192517785282955</v>
      </c>
      <c r="AG57">
        <f t="shared" si="25"/>
        <v>0.77900324818720024</v>
      </c>
      <c r="AH57" cm="1">
        <f t="array" ref="AH57">NewI((1-'Parameters-x'!L63)*BETA_e,AA57,T57)</f>
        <v>0.98515855759131798</v>
      </c>
      <c r="AJ57" s="2">
        <f t="shared" si="4"/>
        <v>127443484.93395853</v>
      </c>
      <c r="AK57" s="6">
        <f t="shared" si="5"/>
        <v>5.2396248412870614</v>
      </c>
      <c r="AL57" s="2">
        <f t="shared" si="6"/>
        <v>2.8264166189736875</v>
      </c>
      <c r="AM57" s="4">
        <f t="shared" si="16"/>
        <v>2.7289710774640294</v>
      </c>
      <c r="AN57">
        <f t="array" ref="AN57:AS57">rk((1-'Parameters-x'!M62)*BETA_c,(1-'Parameters-x'!M62)*BETA_a,(1-'Parameters-x'!M62)*BETA_e,GAMMA,AN56,AO56,AP56,AQ56,AR56,AS56,dt,STAGE)</f>
        <v>15758423.936405616</v>
      </c>
      <c r="AO57">
        <v>4.4173242377085892E-2</v>
      </c>
      <c r="AP57">
        <v>76499822.548393935</v>
      </c>
      <c r="AQ57">
        <v>3.4236138359902077</v>
      </c>
      <c r="AR57">
        <v>35185238.449158989</v>
      </c>
      <c r="AS57">
        <v>1.7718377629197677</v>
      </c>
      <c r="AT57">
        <f t="shared" si="17"/>
        <v>1.9421141741828712E-2</v>
      </c>
      <c r="AU57" cm="1">
        <f t="array" ref="AU57">NewI((1-'Parameters-x'!M63)*BETA_c,AN57,AK57)</f>
        <v>2.4560741344416256E-2</v>
      </c>
      <c r="AV57">
        <f t="shared" si="18"/>
        <v>2.0279922290446586</v>
      </c>
      <c r="AW57" cm="1">
        <f t="array" ref="AW57">NewI((1-'Parameters-x'!M63)*BETA_a,AP57,AK57)</f>
        <v>1.7192517785282955</v>
      </c>
      <c r="AX57">
        <f t="shared" si="19"/>
        <v>0.77900324818720024</v>
      </c>
      <c r="AY57" cm="1">
        <f t="array" ref="AY57">NewI((1-'Parameters-x'!M63)*BETA_e,AR57,AK57)</f>
        <v>0.98515855759131798</v>
      </c>
    </row>
    <row r="58" spans="1:51" x14ac:dyDescent="0.55000000000000004">
      <c r="A58">
        <f t="shared" si="7"/>
        <v>5.3999999999999968</v>
      </c>
      <c r="B58" s="2">
        <f t="shared" si="28"/>
        <v>127443484.65675266</v>
      </c>
      <c r="C58" s="6">
        <f t="shared" si="28"/>
        <v>5.4059483660930567</v>
      </c>
      <c r="D58" s="2">
        <f t="shared" si="1"/>
        <v>2.9372989674484558</v>
      </c>
      <c r="E58" s="6">
        <f t="shared" si="8"/>
        <v>2.8155979001967069</v>
      </c>
      <c r="F58">
        <f t="array" ref="F58:K58">rk((1-'Parameters-x'!K63)*BETA_c,(1-'Parameters-x'!K63)*BETA_a,(1-'Parameters-x'!K63)*BETA_e,GAMMA,F57,G57,H57,I57,J57,K57,dt,STAGE)</f>
        <v>15758423.933910763</v>
      </c>
      <c r="G58">
        <v>4.5731665081192842E-2</v>
      </c>
      <c r="H58">
        <v>76499822.373754233</v>
      </c>
      <c r="I58">
        <v>3.5258688773161322</v>
      </c>
      <c r="J58">
        <v>35185238.34908767</v>
      </c>
      <c r="K58">
        <v>1.8343478236957318</v>
      </c>
      <c r="L58">
        <f t="shared" si="20"/>
        <v>2.0357572027633795E-2</v>
      </c>
      <c r="M58" cm="1">
        <f t="array" ref="M58">NewI((1-'Parameters-x'!K64)*BETA_c,F58,C58)</f>
        <v>2.5340382859786195E-2</v>
      </c>
      <c r="N58">
        <f t="shared" si="21"/>
        <v>2.1003768895619959</v>
      </c>
      <c r="O58" cm="1">
        <f t="array" ref="O58">NewI((1-'Parameters-x'!K64)*BETA_a,H58,C58)</f>
        <v>1.7738266771666635</v>
      </c>
      <c r="P58">
        <f t="shared" si="22"/>
        <v>0.81656450585882601</v>
      </c>
      <c r="Q58" cm="1">
        <f t="array" ref="Q58">NewI((1-'Parameters-x'!K64)*BETA_e,J58,C58)</f>
        <v>1.0164308401702573</v>
      </c>
      <c r="S58" s="2">
        <f t="shared" si="27"/>
        <v>127443484.65675266</v>
      </c>
      <c r="T58" s="6">
        <f t="shared" si="27"/>
        <v>5.4059483660930567</v>
      </c>
      <c r="U58" s="2">
        <f t="shared" si="3"/>
        <v>2.9372989674484558</v>
      </c>
      <c r="V58" s="4">
        <f t="shared" si="12"/>
        <v>2.8155979001967069</v>
      </c>
      <c r="W58">
        <f t="array" ref="W58:AB58">rk((1-'Parameters-x'!L63)*BETA_c,(1-'Parameters-x'!L63)*BETA_a,(1-'Parameters-x'!L63)*BETA_e,GAMMA,W57,X57,Y57,Z57,AA57,AB57,dt,STAGE)</f>
        <v>15758423.933910763</v>
      </c>
      <c r="X58">
        <v>4.5731665081192842E-2</v>
      </c>
      <c r="Y58">
        <v>76499822.373754233</v>
      </c>
      <c r="Z58">
        <v>3.5258688773161322</v>
      </c>
      <c r="AA58">
        <v>35185238.34908767</v>
      </c>
      <c r="AB58">
        <v>1.8343478236957318</v>
      </c>
      <c r="AC58">
        <f t="shared" si="23"/>
        <v>2.0357572027633795E-2</v>
      </c>
      <c r="AD58" cm="1">
        <f t="array" ref="AD58">NewI((1-'Parameters-x'!L64)*BETA_c,W58,T58)</f>
        <v>2.5340382859786195E-2</v>
      </c>
      <c r="AE58">
        <f t="shared" si="24"/>
        <v>2.1003768895619959</v>
      </c>
      <c r="AF58" cm="1">
        <f t="array" ref="AF58">NewI((1-'Parameters-x'!L64)*BETA_a,Y58,T58)</f>
        <v>1.7738266771666635</v>
      </c>
      <c r="AG58">
        <f t="shared" si="25"/>
        <v>0.81656450585882601</v>
      </c>
      <c r="AH58" cm="1">
        <f t="array" ref="AH58">NewI((1-'Parameters-x'!L64)*BETA_e,AA58,T58)</f>
        <v>1.0164308401702573</v>
      </c>
      <c r="AJ58" s="2">
        <f t="shared" si="4"/>
        <v>127443484.65675266</v>
      </c>
      <c r="AK58" s="6">
        <f t="shared" si="5"/>
        <v>5.4059483660930567</v>
      </c>
      <c r="AL58" s="2">
        <f t="shared" si="6"/>
        <v>2.9372989674484558</v>
      </c>
      <c r="AM58" s="4">
        <f t="shared" si="16"/>
        <v>2.8155979001967069</v>
      </c>
      <c r="AN58">
        <f t="array" ref="AN58:AS58">rk((1-'Parameters-x'!M63)*BETA_c,(1-'Parameters-x'!M63)*BETA_a,(1-'Parameters-x'!M63)*BETA_e,GAMMA,AN57,AO57,AP57,AQ57,AR57,AS57,dt,STAGE)</f>
        <v>15758423.933910763</v>
      </c>
      <c r="AO58">
        <v>4.5731665081192842E-2</v>
      </c>
      <c r="AP58">
        <v>76499822.373754233</v>
      </c>
      <c r="AQ58">
        <v>3.5258688773161322</v>
      </c>
      <c r="AR58">
        <v>35185238.34908767</v>
      </c>
      <c r="AS58">
        <v>1.8343478236957318</v>
      </c>
      <c r="AT58">
        <f t="shared" si="17"/>
        <v>2.0357572027633795E-2</v>
      </c>
      <c r="AU58" cm="1">
        <f t="array" ref="AU58">NewI((1-'Parameters-x'!M64)*BETA_c,AN58,AK58)</f>
        <v>2.5340382859786195E-2</v>
      </c>
      <c r="AV58">
        <f t="shared" si="18"/>
        <v>2.1003768895619959</v>
      </c>
      <c r="AW58" cm="1">
        <f t="array" ref="AW58">NewI((1-'Parameters-x'!M64)*BETA_a,AP58,AK58)</f>
        <v>1.7738266771666635</v>
      </c>
      <c r="AX58">
        <f t="shared" si="19"/>
        <v>0.81656450585882601</v>
      </c>
      <c r="AY58" cm="1">
        <f t="array" ref="AY58">NewI((1-'Parameters-x'!M64)*BETA_e,AR58,AK58)</f>
        <v>1.0164308401702573</v>
      </c>
    </row>
    <row r="59" spans="1:51" x14ac:dyDescent="0.55000000000000004">
      <c r="A59">
        <f t="shared" si="7"/>
        <v>5.4999999999999964</v>
      </c>
      <c r="B59" s="2">
        <f t="shared" si="28"/>
        <v>127443484.37074731</v>
      </c>
      <c r="C59" s="6">
        <f t="shared" si="28"/>
        <v>5.577551564907882</v>
      </c>
      <c r="D59" s="2">
        <f t="shared" si="1"/>
        <v>3.0517011221887134</v>
      </c>
      <c r="E59" s="6">
        <f t="shared" si="8"/>
        <v>2.9049745522784889</v>
      </c>
      <c r="F59">
        <f t="array" ref="F59:K59">rk((1-'Parameters-x'!K64)*BETA_c,(1-'Parameters-x'!K64)*BETA_a,(1-'Parameters-x'!K64)*BETA_e,GAMMA,F58,G58,H58,I58,J58,K58,dt,STAGE)</f>
        <v>15758423.931336716</v>
      </c>
      <c r="G59">
        <v>4.7336336640453003E-2</v>
      </c>
      <c r="H59">
        <v>76499822.193570852</v>
      </c>
      <c r="I59">
        <v>3.6315022512135093</v>
      </c>
      <c r="J59">
        <v>35185238.245839745</v>
      </c>
      <c r="K59">
        <v>1.8987129770539202</v>
      </c>
      <c r="L59">
        <f t="shared" si="20"/>
        <v>2.132694754209552E-2</v>
      </c>
      <c r="M59" cm="1">
        <f t="array" ref="M59">NewI((1-'Parameters-x'!K65)*BETA_c,F59,C59)</f>
        <v>2.6144772846586561E-2</v>
      </c>
      <c r="N59">
        <f t="shared" si="21"/>
        <v>2.1749268965068276</v>
      </c>
      <c r="O59" cm="1">
        <f t="array" ref="O59">NewI((1-'Parameters-x'!K65)*BETA_a,H59,C59)</f>
        <v>1.8301339683260145</v>
      </c>
      <c r="P59">
        <f t="shared" si="22"/>
        <v>0.85544727813979016</v>
      </c>
      <c r="Q59" cm="1">
        <f t="array" ref="Q59">NewI((1-'Parameters-x'!K65)*BETA_e,J59,C59)</f>
        <v>1.0486958111058877</v>
      </c>
      <c r="S59" s="2">
        <f t="shared" si="27"/>
        <v>127443484.37074731</v>
      </c>
      <c r="T59" s="6">
        <f t="shared" si="27"/>
        <v>5.577551564907882</v>
      </c>
      <c r="U59" s="2">
        <f t="shared" si="3"/>
        <v>3.0517011221887134</v>
      </c>
      <c r="V59" s="4">
        <f t="shared" si="12"/>
        <v>2.9049745522784889</v>
      </c>
      <c r="W59">
        <f t="array" ref="W59:AB59">rk((1-'Parameters-x'!L64)*BETA_c,(1-'Parameters-x'!L64)*BETA_a,(1-'Parameters-x'!L64)*BETA_e,GAMMA,W58,X58,Y58,Z58,AA58,AB58,dt,STAGE)</f>
        <v>15758423.931336716</v>
      </c>
      <c r="X59">
        <v>4.7336336640453003E-2</v>
      </c>
      <c r="Y59">
        <v>76499822.193570852</v>
      </c>
      <c r="Z59">
        <v>3.6315022512135093</v>
      </c>
      <c r="AA59">
        <v>35185238.245839745</v>
      </c>
      <c r="AB59">
        <v>1.8987129770539202</v>
      </c>
      <c r="AC59">
        <f t="shared" si="23"/>
        <v>2.132694754209552E-2</v>
      </c>
      <c r="AD59" cm="1">
        <f t="array" ref="AD59">NewI((1-'Parameters-x'!L65)*BETA_c,W59,T59)</f>
        <v>2.6144772846586561E-2</v>
      </c>
      <c r="AE59">
        <f t="shared" si="24"/>
        <v>2.1749268965068276</v>
      </c>
      <c r="AF59" cm="1">
        <f t="array" ref="AF59">NewI((1-'Parameters-x'!L65)*BETA_a,Y59,T59)</f>
        <v>1.8301339683260145</v>
      </c>
      <c r="AG59">
        <f t="shared" si="25"/>
        <v>0.85544727813979016</v>
      </c>
      <c r="AH59" cm="1">
        <f t="array" ref="AH59">NewI((1-'Parameters-x'!L65)*BETA_e,AA59,T59)</f>
        <v>1.0486958111058877</v>
      </c>
      <c r="AJ59" s="2">
        <f t="shared" si="4"/>
        <v>127443484.37074731</v>
      </c>
      <c r="AK59" s="6">
        <f t="shared" si="5"/>
        <v>5.577551564907882</v>
      </c>
      <c r="AL59" s="2">
        <f t="shared" si="6"/>
        <v>3.0517011221887134</v>
      </c>
      <c r="AM59" s="4">
        <f t="shared" si="16"/>
        <v>2.9049745522784889</v>
      </c>
      <c r="AN59">
        <f t="array" ref="AN59:AS59">rk((1-'Parameters-x'!M64)*BETA_c,(1-'Parameters-x'!M64)*BETA_a,(1-'Parameters-x'!M64)*BETA_e,GAMMA,AN58,AO58,AP58,AQ58,AR58,AS58,dt,STAGE)</f>
        <v>15758423.931336716</v>
      </c>
      <c r="AO59">
        <v>4.7336336640453003E-2</v>
      </c>
      <c r="AP59">
        <v>76499822.193570852</v>
      </c>
      <c r="AQ59">
        <v>3.6315022512135093</v>
      </c>
      <c r="AR59">
        <v>35185238.245839745</v>
      </c>
      <c r="AS59">
        <v>1.8987129770539202</v>
      </c>
      <c r="AT59">
        <f t="shared" si="17"/>
        <v>2.132694754209552E-2</v>
      </c>
      <c r="AU59" cm="1">
        <f t="array" ref="AU59">NewI((1-'Parameters-x'!M65)*BETA_c,AN59,AK59)</f>
        <v>2.6144772846586561E-2</v>
      </c>
      <c r="AV59">
        <f t="shared" si="18"/>
        <v>2.1749268965068276</v>
      </c>
      <c r="AW59" cm="1">
        <f t="array" ref="AW59">NewI((1-'Parameters-x'!M65)*BETA_a,AP59,AK59)</f>
        <v>1.8301339683260145</v>
      </c>
      <c r="AX59">
        <f t="shared" si="19"/>
        <v>0.85544727813979016</v>
      </c>
      <c r="AY59" cm="1">
        <f t="array" ref="AY59">NewI((1-'Parameters-x'!M65)*BETA_e,AR59,AK59)</f>
        <v>1.0486958111058877</v>
      </c>
    </row>
    <row r="60" spans="1:51" x14ac:dyDescent="0.55000000000000004">
      <c r="A60">
        <f t="shared" si="7"/>
        <v>5.5999999999999961</v>
      </c>
      <c r="B60" s="2">
        <f t="shared" si="28"/>
        <v>127443484.07566318</v>
      </c>
      <c r="C60" s="6">
        <f t="shared" si="28"/>
        <v>5.7546020324831835</v>
      </c>
      <c r="D60" s="2">
        <f t="shared" si="1"/>
        <v>3.1697347790444264</v>
      </c>
      <c r="E60" s="6">
        <f t="shared" si="8"/>
        <v>2.9971883225862195</v>
      </c>
      <c r="F60">
        <f t="array" ref="F60:K60">rk((1-'Parameters-x'!K65)*BETA_c,(1-'Parameters-x'!K65)*BETA_a,(1-'Parameters-x'!K65)*BETA_e,GAMMA,F59,G59,H59,I59,J59,K59,dt,STAGE)</f>
        <v>15758423.928680958</v>
      </c>
      <c r="G60">
        <v>4.898879155611869E-2</v>
      </c>
      <c r="H60">
        <v>76499822.007667854</v>
      </c>
      <c r="I60">
        <v>3.7406184674083511</v>
      </c>
      <c r="J60">
        <v>35185238.139314376</v>
      </c>
      <c r="K60">
        <v>1.9649947735187137</v>
      </c>
      <c r="L60">
        <f t="shared" si="20"/>
        <v>2.2330250217558183E-2</v>
      </c>
      <c r="M60" cm="1">
        <f t="array" ref="M60">NewI((1-'Parameters-x'!K66)*BETA_c,F60,C60)</f>
        <v>2.6974696905183577E-2</v>
      </c>
      <c r="N60">
        <f t="shared" si="21"/>
        <v>2.2517136781633575</v>
      </c>
      <c r="O60" cm="1">
        <f t="array" ref="O60">NewI((1-'Parameters-x'!K66)*BETA_a,H60,C60)</f>
        <v>1.8882286440011</v>
      </c>
      <c r="P60">
        <f t="shared" si="22"/>
        <v>0.89569085066351062</v>
      </c>
      <c r="Q60" cm="1">
        <f t="array" ref="Q60">NewI((1-'Parameters-x'!K66)*BETA_e,J60,C60)</f>
        <v>1.0819849816799356</v>
      </c>
      <c r="S60" s="2">
        <f t="shared" si="27"/>
        <v>127443484.07566318</v>
      </c>
      <c r="T60" s="6">
        <f t="shared" si="27"/>
        <v>5.7546020324831835</v>
      </c>
      <c r="U60" s="2">
        <f t="shared" si="3"/>
        <v>3.1697347790444264</v>
      </c>
      <c r="V60" s="4">
        <f t="shared" si="12"/>
        <v>2.9971883225862195</v>
      </c>
      <c r="W60">
        <f t="array" ref="W60:AB60">rk((1-'Parameters-x'!L65)*BETA_c,(1-'Parameters-x'!L65)*BETA_a,(1-'Parameters-x'!L65)*BETA_e,GAMMA,W59,X59,Y59,Z59,AA59,AB59,dt,STAGE)</f>
        <v>15758423.928680958</v>
      </c>
      <c r="X60">
        <v>4.898879155611869E-2</v>
      </c>
      <c r="Y60">
        <v>76499822.007667854</v>
      </c>
      <c r="Z60">
        <v>3.7406184674083511</v>
      </c>
      <c r="AA60">
        <v>35185238.139314376</v>
      </c>
      <c r="AB60">
        <v>1.9649947735187137</v>
      </c>
      <c r="AC60">
        <f t="shared" si="23"/>
        <v>2.2330250217558183E-2</v>
      </c>
      <c r="AD60" cm="1">
        <f t="array" ref="AD60">NewI((1-'Parameters-x'!L66)*BETA_c,W60,T60)</f>
        <v>2.6974696905183577E-2</v>
      </c>
      <c r="AE60">
        <f t="shared" si="24"/>
        <v>2.2517136781633575</v>
      </c>
      <c r="AF60" cm="1">
        <f t="array" ref="AF60">NewI((1-'Parameters-x'!L66)*BETA_a,Y60,T60)</f>
        <v>1.8882286440011</v>
      </c>
      <c r="AG60">
        <f t="shared" si="25"/>
        <v>0.89569085066351062</v>
      </c>
      <c r="AH60" cm="1">
        <f t="array" ref="AH60">NewI((1-'Parameters-x'!L66)*BETA_e,AA60,T60)</f>
        <v>1.0819849816799356</v>
      </c>
      <c r="AJ60" s="2">
        <f t="shared" si="4"/>
        <v>127443484.07566318</v>
      </c>
      <c r="AK60" s="6">
        <f t="shared" si="5"/>
        <v>5.7546020324831835</v>
      </c>
      <c r="AL60" s="2">
        <f t="shared" si="6"/>
        <v>3.1697347790444264</v>
      </c>
      <c r="AM60" s="4">
        <f t="shared" si="16"/>
        <v>2.9971883225862195</v>
      </c>
      <c r="AN60">
        <f t="array" ref="AN60:AS60">rk((1-'Parameters-x'!M65)*BETA_c,(1-'Parameters-x'!M65)*BETA_a,(1-'Parameters-x'!M65)*BETA_e,GAMMA,AN59,AO59,AP59,AQ59,AR59,AS59,dt,STAGE)</f>
        <v>15758423.928680958</v>
      </c>
      <c r="AO60">
        <v>4.898879155611869E-2</v>
      </c>
      <c r="AP60">
        <v>76499822.007667854</v>
      </c>
      <c r="AQ60">
        <v>3.7406184674083511</v>
      </c>
      <c r="AR60">
        <v>35185238.139314376</v>
      </c>
      <c r="AS60">
        <v>1.9649947735187137</v>
      </c>
      <c r="AT60">
        <f t="shared" si="17"/>
        <v>2.2330250217558183E-2</v>
      </c>
      <c r="AU60" cm="1">
        <f t="array" ref="AU60">NewI((1-'Parameters-x'!M66)*BETA_c,AN60,AK60)</f>
        <v>2.6974696905183577E-2</v>
      </c>
      <c r="AV60">
        <f t="shared" si="18"/>
        <v>2.2517136781633575</v>
      </c>
      <c r="AW60" cm="1">
        <f t="array" ref="AW60">NewI((1-'Parameters-x'!M66)*BETA_a,AP60,AK60)</f>
        <v>1.8882286440011</v>
      </c>
      <c r="AX60">
        <f t="shared" si="19"/>
        <v>0.89569085066351062</v>
      </c>
      <c r="AY60" cm="1">
        <f t="array" ref="AY60">NewI((1-'Parameters-x'!M66)*BETA_e,AR60,AK60)</f>
        <v>1.0819849816799356</v>
      </c>
    </row>
    <row r="61" spans="1:51" x14ac:dyDescent="0.55000000000000004">
      <c r="A61">
        <f t="shared" si="7"/>
        <v>5.6999999999999957</v>
      </c>
      <c r="B61" s="2">
        <f t="shared" si="28"/>
        <v>127443483.77121209</v>
      </c>
      <c r="C61" s="6">
        <f t="shared" si="28"/>
        <v>5.9372726835931573</v>
      </c>
      <c r="D61" s="2">
        <f t="shared" si="1"/>
        <v>3.2915152359132733</v>
      </c>
      <c r="E61" s="6">
        <f t="shared" si="8"/>
        <v>3.0923292708381682</v>
      </c>
      <c r="F61">
        <f t="array" ref="F61:K61">rk((1-'Parameters-x'!K66)*BETA_c,(1-'Parameters-x'!K66)*BETA_a,(1-'Parameters-x'!K66)*BETA_e,GAMMA,F60,G60,H60,I60,J60,K60,dt,STAGE)</f>
        <v>15758423.925940895</v>
      </c>
      <c r="G61">
        <v>5.0690611670568889E-2</v>
      </c>
      <c r="H61">
        <v>76499821.815863654</v>
      </c>
      <c r="I61">
        <v>3.8533254094046021</v>
      </c>
      <c r="J61">
        <v>35185238.029407531</v>
      </c>
      <c r="K61">
        <v>2.0332566625179864</v>
      </c>
      <c r="L61">
        <f t="shared" si="20"/>
        <v>2.3368492876335675E-2</v>
      </c>
      <c r="M61" cm="1">
        <f t="array" ref="M61">NewI((1-'Parameters-x'!K67)*BETA_c,F61,C61)</f>
        <v>2.7830965573547077E-2</v>
      </c>
      <c r="N61">
        <f t="shared" si="21"/>
        <v>2.3308109365779495</v>
      </c>
      <c r="O61" cm="1">
        <f t="array" ref="O61">NewI((1-'Parameters-x'!K67)*BETA_a,H61,C61)</f>
        <v>1.9481674418169312</v>
      </c>
      <c r="P61">
        <f t="shared" si="22"/>
        <v>0.93733580645898806</v>
      </c>
      <c r="Q61" cm="1">
        <f t="array" ref="Q61">NewI((1-'Parameters-x'!K67)*BETA_e,J61,C61)</f>
        <v>1.1163308634476901</v>
      </c>
      <c r="S61" s="2">
        <f t="shared" si="27"/>
        <v>127443483.77121209</v>
      </c>
      <c r="T61" s="6">
        <f t="shared" si="27"/>
        <v>5.9372726835931573</v>
      </c>
      <c r="U61" s="2">
        <f t="shared" si="3"/>
        <v>3.2915152359132733</v>
      </c>
      <c r="V61" s="4">
        <f t="shared" si="12"/>
        <v>3.0923292708381682</v>
      </c>
      <c r="W61">
        <f t="array" ref="W61:AB61">rk((1-'Parameters-x'!L66)*BETA_c,(1-'Parameters-x'!L66)*BETA_a,(1-'Parameters-x'!L66)*BETA_e,GAMMA,W60,X60,Y60,Z60,AA60,AB60,dt,STAGE)</f>
        <v>15758423.925940895</v>
      </c>
      <c r="X61">
        <v>5.0690611670568889E-2</v>
      </c>
      <c r="Y61">
        <v>76499821.815863654</v>
      </c>
      <c r="Z61">
        <v>3.8533254094046021</v>
      </c>
      <c r="AA61">
        <v>35185238.029407531</v>
      </c>
      <c r="AB61">
        <v>2.0332566625179864</v>
      </c>
      <c r="AC61">
        <f t="shared" si="23"/>
        <v>2.3368492876335675E-2</v>
      </c>
      <c r="AD61" cm="1">
        <f t="array" ref="AD61">NewI((1-'Parameters-x'!L67)*BETA_c,W61,T61)</f>
        <v>2.7830965573547077E-2</v>
      </c>
      <c r="AE61">
        <f t="shared" si="24"/>
        <v>2.3308109365779495</v>
      </c>
      <c r="AF61" cm="1">
        <f t="array" ref="AF61">NewI((1-'Parameters-x'!L67)*BETA_a,Y61,T61)</f>
        <v>1.9481674418169312</v>
      </c>
      <c r="AG61">
        <f t="shared" si="25"/>
        <v>0.93733580645898806</v>
      </c>
      <c r="AH61" cm="1">
        <f t="array" ref="AH61">NewI((1-'Parameters-x'!L67)*BETA_e,AA61,T61)</f>
        <v>1.1163308634476901</v>
      </c>
      <c r="AJ61" s="2">
        <f t="shared" si="4"/>
        <v>127443483.77121209</v>
      </c>
      <c r="AK61" s="6">
        <f t="shared" si="5"/>
        <v>5.9372726835931573</v>
      </c>
      <c r="AL61" s="2">
        <f t="shared" si="6"/>
        <v>3.2915152359132733</v>
      </c>
      <c r="AM61" s="4">
        <f t="shared" si="16"/>
        <v>3.0923292708381682</v>
      </c>
      <c r="AN61">
        <f t="array" ref="AN61:AS61">rk((1-'Parameters-x'!M66)*BETA_c,(1-'Parameters-x'!M66)*BETA_a,(1-'Parameters-x'!M66)*BETA_e,GAMMA,AN60,AO60,AP60,AQ60,AR60,AS60,dt,STAGE)</f>
        <v>15758423.925940895</v>
      </c>
      <c r="AO61">
        <v>5.0690611670568889E-2</v>
      </c>
      <c r="AP61">
        <v>76499821.815863654</v>
      </c>
      <c r="AQ61">
        <v>3.8533254094046021</v>
      </c>
      <c r="AR61">
        <v>35185238.029407531</v>
      </c>
      <c r="AS61">
        <v>2.0332566625179864</v>
      </c>
      <c r="AT61">
        <f t="shared" si="17"/>
        <v>2.3368492876335675E-2</v>
      </c>
      <c r="AU61" cm="1">
        <f t="array" ref="AU61">NewI((1-'Parameters-x'!M67)*BETA_c,AN61,AK61)</f>
        <v>2.7830965573547077E-2</v>
      </c>
      <c r="AV61">
        <f t="shared" si="18"/>
        <v>2.3308109365779495</v>
      </c>
      <c r="AW61" cm="1">
        <f t="array" ref="AW61">NewI((1-'Parameters-x'!M67)*BETA_a,AP61,AK61)</f>
        <v>1.9481674418169312</v>
      </c>
      <c r="AX61">
        <f t="shared" si="19"/>
        <v>0.93733580645898806</v>
      </c>
      <c r="AY61" cm="1">
        <f t="array" ref="AY61">NewI((1-'Parameters-x'!M67)*BETA_e,AR61,AK61)</f>
        <v>1.1163308634476901</v>
      </c>
    </row>
    <row r="62" spans="1:51" x14ac:dyDescent="0.55000000000000004">
      <c r="A62">
        <f t="shared" si="7"/>
        <v>5.7999999999999954</v>
      </c>
      <c r="B62" s="2">
        <f t="shared" si="28"/>
        <v>127443483.45709668</v>
      </c>
      <c r="C62" s="6">
        <f t="shared" si="28"/>
        <v>6.1257419219098148</v>
      </c>
      <c r="D62" s="2">
        <f t="shared" si="1"/>
        <v>3.4171613933660931</v>
      </c>
      <c r="E62" s="6">
        <f t="shared" si="8"/>
        <v>3.1904903155496678</v>
      </c>
      <c r="F62">
        <f t="array" ref="F62:K62">rk((1-'Parameters-x'!K67)*BETA_c,(1-'Parameters-x'!K67)*BETA_a,(1-'Parameters-x'!K67)*BETA_e,GAMMA,F61,G61,H61,I61,J61,K61,dt,STAGE)</f>
        <v>15758423.923113856</v>
      </c>
      <c r="G62">
        <v>5.2443427698304332E-2</v>
      </c>
      <c r="H62">
        <v>76499821.617970958</v>
      </c>
      <c r="I62">
        <v>3.9697344404186019</v>
      </c>
      <c r="J62">
        <v>35185237.91601187</v>
      </c>
      <c r="K62">
        <v>2.1035640537929083</v>
      </c>
      <c r="L62">
        <f t="shared" si="20"/>
        <v>2.4442715837071263E-2</v>
      </c>
      <c r="M62" cm="1">
        <f t="array" ref="M62">NewI((1-'Parameters-x'!K68)*BETA_c,F62,C62)</f>
        <v>2.8714415118853177E-2</v>
      </c>
      <c r="N62">
        <f t="shared" si="21"/>
        <v>2.4122946012293092</v>
      </c>
      <c r="O62" cm="1">
        <f t="array" ref="O62">NewI((1-'Parameters-x'!K68)*BETA_a,H62,C62)</f>
        <v>2.0100089004408401</v>
      </c>
      <c r="P62">
        <f t="shared" si="22"/>
        <v>0.98042407629971251</v>
      </c>
      <c r="Q62" cm="1">
        <f t="array" ref="Q62">NewI((1-'Parameters-x'!K68)*BETA_e,J62,C62)</f>
        <v>1.1517669999899744</v>
      </c>
      <c r="S62" s="2">
        <f t="shared" si="27"/>
        <v>127443483.45709668</v>
      </c>
      <c r="T62" s="6">
        <f t="shared" si="27"/>
        <v>6.1257419219098148</v>
      </c>
      <c r="U62" s="2">
        <f t="shared" si="3"/>
        <v>3.4171613933660931</v>
      </c>
      <c r="V62" s="4">
        <f t="shared" si="12"/>
        <v>3.1904903155496678</v>
      </c>
      <c r="W62">
        <f t="array" ref="W62:AB62">rk((1-'Parameters-x'!L67)*BETA_c,(1-'Parameters-x'!L67)*BETA_a,(1-'Parameters-x'!L67)*BETA_e,GAMMA,W61,X61,Y61,Z61,AA61,AB61,dt,STAGE)</f>
        <v>15758423.923113856</v>
      </c>
      <c r="X62">
        <v>5.2443427698304332E-2</v>
      </c>
      <c r="Y62">
        <v>76499821.617970958</v>
      </c>
      <c r="Z62">
        <v>3.9697344404186019</v>
      </c>
      <c r="AA62">
        <v>35185237.91601187</v>
      </c>
      <c r="AB62">
        <v>2.1035640537929083</v>
      </c>
      <c r="AC62">
        <f t="shared" si="23"/>
        <v>2.4442715837071263E-2</v>
      </c>
      <c r="AD62" cm="1">
        <f t="array" ref="AD62">NewI((1-'Parameters-x'!L68)*BETA_c,W62,T62)</f>
        <v>2.8714415118853177E-2</v>
      </c>
      <c r="AE62">
        <f t="shared" si="24"/>
        <v>2.4122946012293092</v>
      </c>
      <c r="AF62" cm="1">
        <f t="array" ref="AF62">NewI((1-'Parameters-x'!L68)*BETA_a,Y62,T62)</f>
        <v>2.0100089004408401</v>
      </c>
      <c r="AG62">
        <f t="shared" si="25"/>
        <v>0.98042407629971251</v>
      </c>
      <c r="AH62" cm="1">
        <f t="array" ref="AH62">NewI((1-'Parameters-x'!L68)*BETA_e,AA62,T62)</f>
        <v>1.1517669999899744</v>
      </c>
      <c r="AJ62" s="2">
        <f t="shared" si="4"/>
        <v>127443483.45709668</v>
      </c>
      <c r="AK62" s="6">
        <f t="shared" si="5"/>
        <v>6.1257419219098148</v>
      </c>
      <c r="AL62" s="2">
        <f t="shared" si="6"/>
        <v>3.4171613933660931</v>
      </c>
      <c r="AM62" s="4">
        <f t="shared" si="16"/>
        <v>3.1904903155496678</v>
      </c>
      <c r="AN62">
        <f t="array" ref="AN62:AS62">rk((1-'Parameters-x'!M67)*BETA_c,(1-'Parameters-x'!M67)*BETA_a,(1-'Parameters-x'!M67)*BETA_e,GAMMA,AN61,AO61,AP61,AQ61,AR61,AS61,dt,STAGE)</f>
        <v>15758423.923113856</v>
      </c>
      <c r="AO62">
        <v>5.2443427698304332E-2</v>
      </c>
      <c r="AP62">
        <v>76499821.617970958</v>
      </c>
      <c r="AQ62">
        <v>3.9697344404186019</v>
      </c>
      <c r="AR62">
        <v>35185237.91601187</v>
      </c>
      <c r="AS62">
        <v>2.1035640537929083</v>
      </c>
      <c r="AT62">
        <f t="shared" si="17"/>
        <v>2.4442715837071263E-2</v>
      </c>
      <c r="AU62" cm="1">
        <f t="array" ref="AU62">NewI((1-'Parameters-x'!M68)*BETA_c,AN62,AK62)</f>
        <v>2.8714415118853177E-2</v>
      </c>
      <c r="AV62">
        <f t="shared" si="18"/>
        <v>2.4122946012293092</v>
      </c>
      <c r="AW62" cm="1">
        <f t="array" ref="AW62">NewI((1-'Parameters-x'!M68)*BETA_a,AP62,AK62)</f>
        <v>2.0100089004408401</v>
      </c>
      <c r="AX62">
        <f t="shared" si="19"/>
        <v>0.98042407629971251</v>
      </c>
      <c r="AY62" cm="1">
        <f t="array" ref="AY62">NewI((1-'Parameters-x'!M68)*BETA_e,AR62,AK62)</f>
        <v>1.1517669999899744</v>
      </c>
    </row>
    <row r="63" spans="1:51" x14ac:dyDescent="0.55000000000000004">
      <c r="A63">
        <f t="shared" si="7"/>
        <v>5.899999999999995</v>
      </c>
      <c r="B63" s="2">
        <f t="shared" si="28"/>
        <v>127443483.13301016</v>
      </c>
      <c r="C63" s="6">
        <f t="shared" si="28"/>
        <v>6.3201938142388867</v>
      </c>
      <c r="D63" s="2">
        <f t="shared" si="1"/>
        <v>3.5467960144072967</v>
      </c>
      <c r="E63" s="6">
        <f t="shared" si="8"/>
        <v>3.2917673247807206</v>
      </c>
      <c r="F63">
        <f t="array" ref="F63:K63">rk((1-'Parameters-x'!K68)*BETA_c,(1-'Parameters-x'!K68)*BETA_a,(1-'Parameters-x'!K68)*BETA_e,GAMMA,F62,G62,H62,I62,J62,K62,dt,STAGE)</f>
        <v>15758423.920197077</v>
      </c>
      <c r="G63">
        <v>5.4248920804959383E-2</v>
      </c>
      <c r="H63">
        <v>76499821.413796455</v>
      </c>
      <c r="I63">
        <v>4.0899605127001806</v>
      </c>
      <c r="J63">
        <v>35185237.79901664</v>
      </c>
      <c r="K63">
        <v>2.1759843807337464</v>
      </c>
      <c r="L63">
        <f t="shared" si="20"/>
        <v>2.5554002099532042E-2</v>
      </c>
      <c r="M63" cm="1">
        <f t="array" ref="M63">NewI((1-'Parameters-x'!K69)*BETA_c,F63,C63)</f>
        <v>2.9625908354214921E-2</v>
      </c>
      <c r="N63">
        <f t="shared" si="21"/>
        <v>2.4962430326317744</v>
      </c>
      <c r="O63" cm="1">
        <f t="array" ref="O63">NewI((1-'Parameters-x'!K69)*BETA_a,H63,C63)</f>
        <v>2.0738134167534858</v>
      </c>
      <c r="P63">
        <f t="shared" si="22"/>
        <v>1.0249989796759902</v>
      </c>
      <c r="Q63" cm="1">
        <f t="array" ref="Q63">NewI((1-'Parameters-x'!K69)*BETA_e,J63,C63)</f>
        <v>1.1883279996730198</v>
      </c>
      <c r="S63" s="2">
        <f t="shared" si="27"/>
        <v>127443483.13301016</v>
      </c>
      <c r="T63" s="6">
        <f t="shared" si="27"/>
        <v>6.3201938142388867</v>
      </c>
      <c r="U63" s="2">
        <f t="shared" si="3"/>
        <v>3.5467960144072967</v>
      </c>
      <c r="V63" s="4">
        <f t="shared" si="12"/>
        <v>3.2917673247807206</v>
      </c>
      <c r="W63">
        <f t="array" ref="W63:AB63">rk((1-'Parameters-x'!L68)*BETA_c,(1-'Parameters-x'!L68)*BETA_a,(1-'Parameters-x'!L68)*BETA_e,GAMMA,W62,X62,Y62,Z62,AA62,AB62,dt,STAGE)</f>
        <v>15758423.920197077</v>
      </c>
      <c r="X63">
        <v>5.4248920804959383E-2</v>
      </c>
      <c r="Y63">
        <v>76499821.413796455</v>
      </c>
      <c r="Z63">
        <v>4.0899605127001806</v>
      </c>
      <c r="AA63">
        <v>35185237.79901664</v>
      </c>
      <c r="AB63">
        <v>2.1759843807337464</v>
      </c>
      <c r="AC63">
        <f t="shared" si="23"/>
        <v>2.5554002099532042E-2</v>
      </c>
      <c r="AD63" cm="1">
        <f t="array" ref="AD63">NewI((1-'Parameters-x'!L69)*BETA_c,W63,T63)</f>
        <v>2.9625908354214921E-2</v>
      </c>
      <c r="AE63">
        <f t="shared" si="24"/>
        <v>2.4962430326317744</v>
      </c>
      <c r="AF63" cm="1">
        <f t="array" ref="AF63">NewI((1-'Parameters-x'!L69)*BETA_a,Y63,T63)</f>
        <v>2.0738134167534858</v>
      </c>
      <c r="AG63">
        <f t="shared" si="25"/>
        <v>1.0249989796759902</v>
      </c>
      <c r="AH63" cm="1">
        <f t="array" ref="AH63">NewI((1-'Parameters-x'!L69)*BETA_e,AA63,T63)</f>
        <v>1.1883279996730198</v>
      </c>
      <c r="AJ63" s="2">
        <f t="shared" si="4"/>
        <v>127443483.13301016</v>
      </c>
      <c r="AK63" s="6">
        <f t="shared" si="5"/>
        <v>6.3201938142388867</v>
      </c>
      <c r="AL63" s="2">
        <f t="shared" si="6"/>
        <v>3.5467960144072967</v>
      </c>
      <c r="AM63" s="4">
        <f t="shared" si="16"/>
        <v>3.2917673247807206</v>
      </c>
      <c r="AN63">
        <f t="array" ref="AN63:AS63">rk((1-'Parameters-x'!M68)*BETA_c,(1-'Parameters-x'!M68)*BETA_a,(1-'Parameters-x'!M68)*BETA_e,GAMMA,AN62,AO62,AP62,AQ62,AR62,AS62,dt,STAGE)</f>
        <v>15758423.920197077</v>
      </c>
      <c r="AO63">
        <v>5.4248920804959383E-2</v>
      </c>
      <c r="AP63">
        <v>76499821.413796455</v>
      </c>
      <c r="AQ63">
        <v>4.0899605127001806</v>
      </c>
      <c r="AR63">
        <v>35185237.79901664</v>
      </c>
      <c r="AS63">
        <v>2.1759843807337464</v>
      </c>
      <c r="AT63">
        <f t="shared" si="17"/>
        <v>2.5554002099532042E-2</v>
      </c>
      <c r="AU63" cm="1">
        <f t="array" ref="AU63">NewI((1-'Parameters-x'!M69)*BETA_c,AN63,AK63)</f>
        <v>2.9625908354214921E-2</v>
      </c>
      <c r="AV63">
        <f t="shared" si="18"/>
        <v>2.4962430326317744</v>
      </c>
      <c r="AW63" cm="1">
        <f t="array" ref="AW63">NewI((1-'Parameters-x'!M69)*BETA_a,AP63,AK63)</f>
        <v>2.0738134167534858</v>
      </c>
      <c r="AX63">
        <f t="shared" si="19"/>
        <v>1.0249989796759902</v>
      </c>
      <c r="AY63" cm="1">
        <f t="array" ref="AY63">NewI((1-'Parameters-x'!M69)*BETA_e,AR63,AK63)</f>
        <v>1.1883279996730198</v>
      </c>
    </row>
    <row r="64" spans="1:51" x14ac:dyDescent="0.55000000000000004">
      <c r="A64">
        <f t="shared" si="7"/>
        <v>5.9999999999999947</v>
      </c>
      <c r="B64" s="2">
        <f t="shared" si="28"/>
        <v>127443482.79863605</v>
      </c>
      <c r="C64" s="6">
        <f t="shared" si="28"/>
        <v>6.5208182702865578</v>
      </c>
      <c r="D64" s="2">
        <f t="shared" si="1"/>
        <v>3.680545676955941</v>
      </c>
      <c r="E64" s="6">
        <f t="shared" si="8"/>
        <v>3.3962592097642466</v>
      </c>
      <c r="F64">
        <f t="array" ref="F64:K64">rk((1-'Parameters-x'!K69)*BETA_c,(1-'Parameters-x'!K69)*BETA_a,(1-'Parameters-x'!K69)*BETA_e,GAMMA,F63,G63,H63,I63,J63,K63,dt,STAGE)</f>
        <v>15758423.917187709</v>
      </c>
      <c r="G64">
        <v>5.6108824235867001E-2</v>
      </c>
      <c r="H64">
        <v>76499821.203140765</v>
      </c>
      <c r="I64">
        <v>4.2141222803473974</v>
      </c>
      <c r="J64">
        <v>35185237.678307578</v>
      </c>
      <c r="K64">
        <v>2.2505871657032928</v>
      </c>
      <c r="L64">
        <f t="shared" si="20"/>
        <v>2.6703466402818225E-2</v>
      </c>
      <c r="M64" cm="1">
        <f t="array" ref="M64">NewI((1-'Parameters-x'!K70)*BETA_c,F64,C64)</f>
        <v>3.0566335481338705E-2</v>
      </c>
      <c r="N64">
        <f t="shared" si="21"/>
        <v>2.5827369542240595</v>
      </c>
      <c r="O64" cm="1">
        <f t="array" ref="O64">NewI((1-'Parameters-x'!K70)*BETA_a,H64,C64)</f>
        <v>2.1396433048346615</v>
      </c>
      <c r="P64">
        <f t="shared" si="22"/>
        <v>1.0711052563290635</v>
      </c>
      <c r="Q64" cm="1">
        <f t="array" ref="Q64">NewI((1-'Parameters-x'!K70)*BETA_e,J64,C64)</f>
        <v>1.2260495694482467</v>
      </c>
      <c r="S64" s="2">
        <f t="shared" si="27"/>
        <v>127443482.79863605</v>
      </c>
      <c r="T64" s="6">
        <f t="shared" si="27"/>
        <v>6.5208182702865578</v>
      </c>
      <c r="U64" s="2">
        <f t="shared" si="3"/>
        <v>3.680545676955941</v>
      </c>
      <c r="V64" s="4">
        <f t="shared" si="12"/>
        <v>3.3962592097642466</v>
      </c>
      <c r="W64">
        <f t="array" ref="W64:AB64">rk((1-'Parameters-x'!L69)*BETA_c,(1-'Parameters-x'!L69)*BETA_a,(1-'Parameters-x'!L69)*BETA_e,GAMMA,W63,X63,Y63,Z63,AA63,AB63,dt,STAGE)</f>
        <v>15758423.917187709</v>
      </c>
      <c r="X64">
        <v>5.6108824235867001E-2</v>
      </c>
      <c r="Y64">
        <v>76499821.203140765</v>
      </c>
      <c r="Z64">
        <v>4.2141222803473974</v>
      </c>
      <c r="AA64">
        <v>35185237.678307578</v>
      </c>
      <c r="AB64">
        <v>2.2505871657032928</v>
      </c>
      <c r="AC64">
        <f t="shared" si="23"/>
        <v>2.6703466402818225E-2</v>
      </c>
      <c r="AD64" cm="1">
        <f t="array" ref="AD64">NewI((1-'Parameters-x'!L70)*BETA_c,W64,T64)</f>
        <v>3.0566335481338705E-2</v>
      </c>
      <c r="AE64">
        <f t="shared" si="24"/>
        <v>2.5827369542240595</v>
      </c>
      <c r="AF64" cm="1">
        <f t="array" ref="AF64">NewI((1-'Parameters-x'!L70)*BETA_a,Y64,T64)</f>
        <v>2.1396433048346615</v>
      </c>
      <c r="AG64">
        <f t="shared" si="25"/>
        <v>1.0711052563290635</v>
      </c>
      <c r="AH64" cm="1">
        <f t="array" ref="AH64">NewI((1-'Parameters-x'!L70)*BETA_e,AA64,T64)</f>
        <v>1.2260495694482467</v>
      </c>
      <c r="AJ64" s="2">
        <f t="shared" si="4"/>
        <v>127443482.79863605</v>
      </c>
      <c r="AK64" s="6">
        <f t="shared" si="5"/>
        <v>6.5208182702865578</v>
      </c>
      <c r="AL64" s="2">
        <f t="shared" si="6"/>
        <v>3.680545676955941</v>
      </c>
      <c r="AM64" s="4">
        <f t="shared" si="16"/>
        <v>3.3962592097642466</v>
      </c>
      <c r="AN64">
        <f t="array" ref="AN64:AS64">rk((1-'Parameters-x'!M69)*BETA_c,(1-'Parameters-x'!M69)*BETA_a,(1-'Parameters-x'!M69)*BETA_e,GAMMA,AN63,AO63,AP63,AQ63,AR63,AS63,dt,STAGE)</f>
        <v>15758423.917187709</v>
      </c>
      <c r="AO64">
        <v>5.6108824235867001E-2</v>
      </c>
      <c r="AP64">
        <v>76499821.203140765</v>
      </c>
      <c r="AQ64">
        <v>4.2141222803473974</v>
      </c>
      <c r="AR64">
        <v>35185237.678307578</v>
      </c>
      <c r="AS64">
        <v>2.2505871657032928</v>
      </c>
      <c r="AT64">
        <f t="shared" si="17"/>
        <v>2.6703466402818225E-2</v>
      </c>
      <c r="AU64" cm="1">
        <f t="array" ref="AU64">NewI((1-'Parameters-x'!M70)*BETA_c,AN64,AK64)</f>
        <v>3.0566335481338705E-2</v>
      </c>
      <c r="AV64">
        <f t="shared" si="18"/>
        <v>2.5827369542240595</v>
      </c>
      <c r="AW64" cm="1">
        <f t="array" ref="AW64">NewI((1-'Parameters-x'!M70)*BETA_a,AP64,AK64)</f>
        <v>2.1396433048346615</v>
      </c>
      <c r="AX64">
        <f t="shared" si="19"/>
        <v>1.0711052563290635</v>
      </c>
      <c r="AY64" cm="1">
        <f t="array" ref="AY64">NewI((1-'Parameters-x'!M70)*BETA_e,AR64,AK64)</f>
        <v>1.2260495694482467</v>
      </c>
    </row>
    <row r="65" spans="1:51" x14ac:dyDescent="0.55000000000000004">
      <c r="A65">
        <f t="shared" si="7"/>
        <v>6.0999999999999943</v>
      </c>
      <c r="B65" s="2">
        <f t="shared" si="28"/>
        <v>127443482.45364776</v>
      </c>
      <c r="C65" s="6">
        <f t="shared" si="28"/>
        <v>6.727811228132567</v>
      </c>
      <c r="D65" s="2">
        <f t="shared" si="1"/>
        <v>3.8185410130557207</v>
      </c>
      <c r="E65" s="6">
        <f t="shared" si="8"/>
        <v>3.5040680215063698</v>
      </c>
      <c r="F65">
        <f t="array" ref="F65:K65">rk((1-'Parameters-x'!K70)*BETA_c,(1-'Parameters-x'!K70)*BETA_a,(1-'Parameters-x'!K70)*BETA_e,GAMMA,F64,G64,H64,I64,J64,K64,dt,STAGE)</f>
        <v>15758423.914082814</v>
      </c>
      <c r="G65">
        <v>5.8024924995761479E-2</v>
      </c>
      <c r="H65">
        <v>76499820.985798135</v>
      </c>
      <c r="I65">
        <v>4.3423422157253349</v>
      </c>
      <c r="J65">
        <v>35185237.553766809</v>
      </c>
      <c r="K65">
        <v>2.3274440874114708</v>
      </c>
      <c r="L65">
        <f t="shared" si="20"/>
        <v>2.7892260996241008E-2</v>
      </c>
      <c r="M65" cm="1">
        <f t="array" ref="M65">NewI((1-'Parameters-x'!K71)*BETA_c,F65,C65)</f>
        <v>3.1536614959929259E-2</v>
      </c>
      <c r="N65">
        <f t="shared" si="21"/>
        <v>2.6718596488748467</v>
      </c>
      <c r="O65" cm="1">
        <f t="array" ref="O65">NewI((1-'Parameters-x'!K71)*BETA_a,H65,C65)</f>
        <v>2.207562856821486</v>
      </c>
      <c r="P65">
        <f t="shared" si="22"/>
        <v>1.1187891031846329</v>
      </c>
      <c r="Q65" cm="1">
        <f t="array" ref="Q65">NewI((1-'Parameters-x'!K71)*BETA_e,J65,C65)</f>
        <v>1.2649685497249545</v>
      </c>
      <c r="S65" s="2">
        <f t="shared" si="27"/>
        <v>127443482.45364776</v>
      </c>
      <c r="T65" s="6">
        <f t="shared" si="27"/>
        <v>6.727811228132567</v>
      </c>
      <c r="U65" s="2">
        <f t="shared" si="3"/>
        <v>3.8185410130557207</v>
      </c>
      <c r="V65" s="4">
        <f t="shared" si="12"/>
        <v>3.5040680215063698</v>
      </c>
      <c r="W65">
        <f t="array" ref="W65:AB65">rk((1-'Parameters-x'!L70)*BETA_c,(1-'Parameters-x'!L70)*BETA_a,(1-'Parameters-x'!L70)*BETA_e,GAMMA,W64,X64,Y64,Z64,AA64,AB64,dt,STAGE)</f>
        <v>15758423.914082814</v>
      </c>
      <c r="X65">
        <v>5.8024924995761479E-2</v>
      </c>
      <c r="Y65">
        <v>76499820.985798135</v>
      </c>
      <c r="Z65">
        <v>4.3423422157253349</v>
      </c>
      <c r="AA65">
        <v>35185237.553766809</v>
      </c>
      <c r="AB65">
        <v>2.3274440874114708</v>
      </c>
      <c r="AC65">
        <f t="shared" si="23"/>
        <v>2.7892260996241008E-2</v>
      </c>
      <c r="AD65" cm="1">
        <f t="array" ref="AD65">NewI((1-'Parameters-x'!L71)*BETA_c,W65,T65)</f>
        <v>3.1536614959929259E-2</v>
      </c>
      <c r="AE65">
        <f t="shared" si="24"/>
        <v>2.6718596488748467</v>
      </c>
      <c r="AF65" cm="1">
        <f t="array" ref="AF65">NewI((1-'Parameters-x'!L71)*BETA_a,Y65,T65)</f>
        <v>2.207562856821486</v>
      </c>
      <c r="AG65">
        <f t="shared" si="25"/>
        <v>1.1187891031846329</v>
      </c>
      <c r="AH65" cm="1">
        <f t="array" ref="AH65">NewI((1-'Parameters-x'!L71)*BETA_e,AA65,T65)</f>
        <v>1.2649685497249545</v>
      </c>
      <c r="AJ65" s="2">
        <f t="shared" si="4"/>
        <v>127443482.45364776</v>
      </c>
      <c r="AK65" s="6">
        <f t="shared" si="5"/>
        <v>6.727811228132567</v>
      </c>
      <c r="AL65" s="2">
        <f t="shared" si="6"/>
        <v>3.8185410130557207</v>
      </c>
      <c r="AM65" s="4">
        <f t="shared" si="16"/>
        <v>3.5040680215063698</v>
      </c>
      <c r="AN65">
        <f t="array" ref="AN65:AS65">rk((1-'Parameters-x'!M70)*BETA_c,(1-'Parameters-x'!M70)*BETA_a,(1-'Parameters-x'!M70)*BETA_e,GAMMA,AN64,AO64,AP64,AQ64,AR64,AS64,dt,STAGE)</f>
        <v>15758423.914082814</v>
      </c>
      <c r="AO65">
        <v>5.8024924995761479E-2</v>
      </c>
      <c r="AP65">
        <v>76499820.985798135</v>
      </c>
      <c r="AQ65">
        <v>4.3423422157253349</v>
      </c>
      <c r="AR65">
        <v>35185237.553766809</v>
      </c>
      <c r="AS65">
        <v>2.3274440874114708</v>
      </c>
      <c r="AT65">
        <f t="shared" si="17"/>
        <v>2.7892260996241008E-2</v>
      </c>
      <c r="AU65" cm="1">
        <f t="array" ref="AU65">NewI((1-'Parameters-x'!M71)*BETA_c,AN65,AK65)</f>
        <v>3.1536614959929259E-2</v>
      </c>
      <c r="AV65">
        <f t="shared" si="18"/>
        <v>2.6718596488748467</v>
      </c>
      <c r="AW65" cm="1">
        <f t="array" ref="AW65">NewI((1-'Parameters-x'!M71)*BETA_a,AP65,AK65)</f>
        <v>2.207562856821486</v>
      </c>
      <c r="AX65">
        <f t="shared" si="19"/>
        <v>1.1187891031846329</v>
      </c>
      <c r="AY65" cm="1">
        <f t="array" ref="AY65">NewI((1-'Parameters-x'!M71)*BETA_e,AR65,AK65)</f>
        <v>1.2649685497249545</v>
      </c>
    </row>
    <row r="66" spans="1:51" x14ac:dyDescent="0.55000000000000004">
      <c r="A66">
        <f t="shared" si="7"/>
        <v>6.199999999999994</v>
      </c>
      <c r="B66" s="2">
        <f t="shared" si="28"/>
        <v>127443482.09770837</v>
      </c>
      <c r="C66" s="6">
        <f t="shared" si="28"/>
        <v>6.9413748455908379</v>
      </c>
      <c r="D66" s="2">
        <f t="shared" si="1"/>
        <v>3.9609167801473064</v>
      </c>
      <c r="E66" s="6">
        <f t="shared" si="8"/>
        <v>3.6152990504531068</v>
      </c>
      <c r="F66">
        <f t="array" ref="F66:K66">rk((1-'Parameters-x'!K71)*BETA_c,(1-'Parameters-x'!K71)*BETA_a,(1-'Parameters-x'!K71)*BETA_e,GAMMA,F65,G65,H65,I65,J65,K65,dt,STAGE)</f>
        <v>15758423.910879359</v>
      </c>
      <c r="G66">
        <v>5.9999065581253702E-2</v>
      </c>
      <c r="H66">
        <v>76499820.761556327</v>
      </c>
      <c r="I66">
        <v>4.4747467296028809</v>
      </c>
      <c r="J66">
        <v>35185237.425272688</v>
      </c>
      <c r="K66">
        <v>2.4066290504067029</v>
      </c>
      <c r="L66">
        <f t="shared" si="20"/>
        <v>2.9121575769492453E-2</v>
      </c>
      <c r="M66" cm="1">
        <f t="array" ref="M66">NewI((1-'Parameters-x'!K72)*BETA_c,F66,C66)</f>
        <v>3.2537694404692438E-2</v>
      </c>
      <c r="N66">
        <f t="shared" si="21"/>
        <v>2.763696943054132</v>
      </c>
      <c r="O66" cm="1">
        <f t="array" ref="O66">NewI((1-'Parameters-x'!K72)*BETA_a,H66,C66)</f>
        <v>2.2776384056984362</v>
      </c>
      <c r="P66">
        <f t="shared" si="22"/>
        <v>1.1680982613236819</v>
      </c>
      <c r="Q66" cm="1">
        <f t="array" ref="Q66">NewI((1-'Parameters-x'!K72)*BETA_e,J66,C66)</f>
        <v>1.3051229503499782</v>
      </c>
      <c r="S66" s="2">
        <f t="shared" si="27"/>
        <v>127443482.09770837</v>
      </c>
      <c r="T66" s="6">
        <f t="shared" si="27"/>
        <v>6.9413748455908379</v>
      </c>
      <c r="U66" s="2">
        <f t="shared" si="3"/>
        <v>3.9609167801473064</v>
      </c>
      <c r="V66" s="4">
        <f t="shared" si="12"/>
        <v>3.6152990504531068</v>
      </c>
      <c r="W66">
        <f t="array" ref="W66:AB66">rk((1-'Parameters-x'!L71)*BETA_c,(1-'Parameters-x'!L71)*BETA_a,(1-'Parameters-x'!L71)*BETA_e,GAMMA,W65,X65,Y65,Z65,AA65,AB65,dt,STAGE)</f>
        <v>15758423.910879359</v>
      </c>
      <c r="X66">
        <v>5.9999065581253702E-2</v>
      </c>
      <c r="Y66">
        <v>76499820.761556327</v>
      </c>
      <c r="Z66">
        <v>4.4747467296028809</v>
      </c>
      <c r="AA66">
        <v>35185237.425272688</v>
      </c>
      <c r="AB66">
        <v>2.4066290504067029</v>
      </c>
      <c r="AC66">
        <f t="shared" si="23"/>
        <v>2.9121575769492453E-2</v>
      </c>
      <c r="AD66" cm="1">
        <f t="array" ref="AD66">NewI((1-'Parameters-x'!L72)*BETA_c,W66,T66)</f>
        <v>3.2537694404692438E-2</v>
      </c>
      <c r="AE66">
        <f t="shared" si="24"/>
        <v>2.763696943054132</v>
      </c>
      <c r="AF66" cm="1">
        <f t="array" ref="AF66">NewI((1-'Parameters-x'!L72)*BETA_a,Y66,T66)</f>
        <v>2.2776384056984362</v>
      </c>
      <c r="AG66">
        <f t="shared" si="25"/>
        <v>1.1680982613236819</v>
      </c>
      <c r="AH66" cm="1">
        <f t="array" ref="AH66">NewI((1-'Parameters-x'!L72)*BETA_e,AA66,T66)</f>
        <v>1.3051229503499782</v>
      </c>
      <c r="AJ66" s="2">
        <f t="shared" si="4"/>
        <v>127443482.09770837</v>
      </c>
      <c r="AK66" s="6">
        <f t="shared" si="5"/>
        <v>6.9413748455908379</v>
      </c>
      <c r="AL66" s="2">
        <f t="shared" si="6"/>
        <v>3.9609167801473064</v>
      </c>
      <c r="AM66" s="4">
        <f t="shared" si="16"/>
        <v>3.6152990504531068</v>
      </c>
      <c r="AN66">
        <f t="array" ref="AN66:AS66">rk((1-'Parameters-x'!M71)*BETA_c,(1-'Parameters-x'!M71)*BETA_a,(1-'Parameters-x'!M71)*BETA_e,GAMMA,AN65,AO65,AP65,AQ65,AR65,AS65,dt,STAGE)</f>
        <v>15758423.910879359</v>
      </c>
      <c r="AO66">
        <v>5.9999065581253702E-2</v>
      </c>
      <c r="AP66">
        <v>76499820.761556327</v>
      </c>
      <c r="AQ66">
        <v>4.4747467296028809</v>
      </c>
      <c r="AR66">
        <v>35185237.425272688</v>
      </c>
      <c r="AS66">
        <v>2.4066290504067029</v>
      </c>
      <c r="AT66">
        <f t="shared" si="17"/>
        <v>2.9121575769492453E-2</v>
      </c>
      <c r="AU66" cm="1">
        <f t="array" ref="AU66">NewI((1-'Parameters-x'!M72)*BETA_c,AN66,AK66)</f>
        <v>3.2537694404692438E-2</v>
      </c>
      <c r="AV66">
        <f t="shared" si="18"/>
        <v>2.763696943054132</v>
      </c>
      <c r="AW66" cm="1">
        <f t="array" ref="AW66">NewI((1-'Parameters-x'!M72)*BETA_a,AP66,AK66)</f>
        <v>2.2776384056984362</v>
      </c>
      <c r="AX66">
        <f t="shared" si="19"/>
        <v>1.1680982613236819</v>
      </c>
      <c r="AY66" cm="1">
        <f t="array" ref="AY66">NewI((1-'Parameters-x'!M72)*BETA_e,AR66,AK66)</f>
        <v>1.3051229503499782</v>
      </c>
    </row>
    <row r="67" spans="1:51" x14ac:dyDescent="0.55000000000000004">
      <c r="A67">
        <f t="shared" si="7"/>
        <v>6.2999999999999936</v>
      </c>
      <c r="B67" s="2">
        <f t="shared" si="28"/>
        <v>127443481.73047027</v>
      </c>
      <c r="C67" s="6">
        <f t="shared" si="28"/>
        <v>7.1617176976445043</v>
      </c>
      <c r="D67" s="2">
        <f t="shared" si="1"/>
        <v>4.1078120305744088</v>
      </c>
      <c r="E67" s="6">
        <f t="shared" si="8"/>
        <v>3.73006092932079</v>
      </c>
      <c r="F67">
        <f t="array" ref="F67:K67">rk((1-'Parameters-x'!K72)*BETA_c,(1-'Parameters-x'!K72)*BETA_a,(1-'Parameters-x'!K72)*BETA_e,GAMMA,F66,G66,H66,I66,J66,K66,dt,STAGE)</f>
        <v>15758423.907574216</v>
      </c>
      <c r="G67">
        <v>6.2033145767765467E-2</v>
      </c>
      <c r="H67">
        <v>76499820.530196324</v>
      </c>
      <c r="I67">
        <v>4.6114662951250578</v>
      </c>
      <c r="J67">
        <v>35185237.292699732</v>
      </c>
      <c r="K67">
        <v>2.4882182567516811</v>
      </c>
      <c r="L67">
        <f t="shared" si="20"/>
        <v>3.0392638328356321E-2</v>
      </c>
      <c r="M67" cm="1">
        <f t="array" ref="M67">NewI((1-'Parameters-x'!K73)*BETA_c,F67,C67)</f>
        <v>3.357055151081173E-2</v>
      </c>
      <c r="N67">
        <f t="shared" si="21"/>
        <v>2.8583373808841204</v>
      </c>
      <c r="O67" cm="1">
        <f t="array" ref="O67">NewI((1-'Parameters-x'!K73)*BETA_a,H67,C67)</f>
        <v>2.3499383900805233</v>
      </c>
      <c r="P67">
        <f t="shared" si="22"/>
        <v>1.2190820113619321</v>
      </c>
      <c r="Q67" cm="1">
        <f t="array" ref="Q67">NewI((1-'Parameters-x'!K73)*BETA_e,J67,C67)</f>
        <v>1.3465519877294547</v>
      </c>
      <c r="S67" s="2">
        <f t="shared" si="27"/>
        <v>127443481.73047027</v>
      </c>
      <c r="T67" s="6">
        <f t="shared" si="27"/>
        <v>7.1617176976445043</v>
      </c>
      <c r="U67" s="2">
        <f t="shared" si="3"/>
        <v>4.1078120305744088</v>
      </c>
      <c r="V67" s="4">
        <f t="shared" si="12"/>
        <v>3.73006092932079</v>
      </c>
      <c r="W67">
        <f t="array" ref="W67:AB67">rk((1-'Parameters-x'!L72)*BETA_c,(1-'Parameters-x'!L72)*BETA_a,(1-'Parameters-x'!L72)*BETA_e,GAMMA,W66,X66,Y66,Z66,AA66,AB66,dt,STAGE)</f>
        <v>15758423.907574216</v>
      </c>
      <c r="X67">
        <v>6.2033145767765467E-2</v>
      </c>
      <c r="Y67">
        <v>76499820.530196324</v>
      </c>
      <c r="Z67">
        <v>4.6114662951250578</v>
      </c>
      <c r="AA67">
        <v>35185237.292699732</v>
      </c>
      <c r="AB67">
        <v>2.4882182567516811</v>
      </c>
      <c r="AC67">
        <f t="shared" si="23"/>
        <v>3.0392638328356321E-2</v>
      </c>
      <c r="AD67" cm="1">
        <f t="array" ref="AD67">NewI((1-'Parameters-x'!L73)*BETA_c,W67,T67)</f>
        <v>3.357055151081173E-2</v>
      </c>
      <c r="AE67">
        <f t="shared" si="24"/>
        <v>2.8583373808841204</v>
      </c>
      <c r="AF67" cm="1">
        <f t="array" ref="AF67">NewI((1-'Parameters-x'!L73)*BETA_a,Y67,T67)</f>
        <v>2.3499383900805233</v>
      </c>
      <c r="AG67">
        <f t="shared" si="25"/>
        <v>1.2190820113619321</v>
      </c>
      <c r="AH67" cm="1">
        <f t="array" ref="AH67">NewI((1-'Parameters-x'!L73)*BETA_e,AA67,T67)</f>
        <v>1.3465519877294547</v>
      </c>
      <c r="AJ67" s="2">
        <f t="shared" si="4"/>
        <v>127443481.73047027</v>
      </c>
      <c r="AK67" s="6">
        <f t="shared" si="5"/>
        <v>7.1617176976445043</v>
      </c>
      <c r="AL67" s="2">
        <f t="shared" si="6"/>
        <v>4.1078120305744088</v>
      </c>
      <c r="AM67" s="4">
        <f t="shared" si="16"/>
        <v>3.73006092932079</v>
      </c>
      <c r="AN67">
        <f t="array" ref="AN67:AS67">rk((1-'Parameters-x'!M72)*BETA_c,(1-'Parameters-x'!M72)*BETA_a,(1-'Parameters-x'!M72)*BETA_e,GAMMA,AN66,AO66,AP66,AQ66,AR66,AS66,dt,STAGE)</f>
        <v>15758423.907574216</v>
      </c>
      <c r="AO67">
        <v>6.2033145767765467E-2</v>
      </c>
      <c r="AP67">
        <v>76499820.530196324</v>
      </c>
      <c r="AQ67">
        <v>4.6114662951250578</v>
      </c>
      <c r="AR67">
        <v>35185237.292699732</v>
      </c>
      <c r="AS67">
        <v>2.4882182567516811</v>
      </c>
      <c r="AT67">
        <f t="shared" si="17"/>
        <v>3.0392638328356321E-2</v>
      </c>
      <c r="AU67" cm="1">
        <f t="array" ref="AU67">NewI((1-'Parameters-x'!M73)*BETA_c,AN67,AK67)</f>
        <v>3.357055151081173E-2</v>
      </c>
      <c r="AV67">
        <f t="shared" si="18"/>
        <v>2.8583373808841204</v>
      </c>
      <c r="AW67" cm="1">
        <f t="array" ref="AW67">NewI((1-'Parameters-x'!M73)*BETA_a,AP67,AK67)</f>
        <v>2.3499383900805233</v>
      </c>
      <c r="AX67">
        <f t="shared" si="19"/>
        <v>1.2190820113619321</v>
      </c>
      <c r="AY67" cm="1">
        <f t="array" ref="AY67">NewI((1-'Parameters-x'!M73)*BETA_e,AR67,AK67)</f>
        <v>1.3465519877294547</v>
      </c>
    </row>
    <row r="68" spans="1:51" x14ac:dyDescent="0.55000000000000004">
      <c r="A68">
        <f t="shared" si="7"/>
        <v>6.3999999999999932</v>
      </c>
      <c r="B68" s="2">
        <f t="shared" si="28"/>
        <v>127443481.35157479</v>
      </c>
      <c r="C68" s="6">
        <f t="shared" si="28"/>
        <v>7.3890549801481757</v>
      </c>
      <c r="D68" s="2">
        <f t="shared" ref="D68:D131" si="29">L68+N68+P68</f>
        <v>4.2593702338444199</v>
      </c>
      <c r="E68" s="6">
        <f t="shared" si="8"/>
        <v>3.8484657391906527</v>
      </c>
      <c r="F68">
        <f t="array" ref="F68:K68">rk((1-'Parameters-x'!K73)*BETA_c,(1-'Parameters-x'!K73)*BETA_a,(1-'Parameters-x'!K73)*BETA_e,GAMMA,F67,G67,H67,I67,J67,K67,dt,STAGE)</f>
        <v>15758423.904164158</v>
      </c>
      <c r="G68">
        <v>6.4129124452662528E-2</v>
      </c>
      <c r="H68">
        <v>76499820.291492164</v>
      </c>
      <c r="I68">
        <v>4.7526355757421959</v>
      </c>
      <c r="J68">
        <v>35185237.155918464</v>
      </c>
      <c r="K68">
        <v>2.5722902799533172</v>
      </c>
      <c r="L68">
        <f t="shared" si="20"/>
        <v>3.1706717739510476E-2</v>
      </c>
      <c r="M68" cm="1">
        <f t="array" ref="M68">NewI((1-'Parameters-x'!K74)*BETA_c,F68,C68)</f>
        <v>3.4636195008802377E-2</v>
      </c>
      <c r="N68">
        <f t="shared" si="21"/>
        <v>2.9558722601228249</v>
      </c>
      <c r="O68" cm="1">
        <f t="array" ref="O68">NewI((1-'Parameters-x'!K74)*BETA_a,H68,C68)</f>
        <v>2.4245334210529013</v>
      </c>
      <c r="P68">
        <f t="shared" si="22"/>
        <v>1.2717912559820848</v>
      </c>
      <c r="Q68" cm="1">
        <f t="array" ref="Q68">NewI((1-'Parameters-x'!K74)*BETA_e,J68,C68)</f>
        <v>1.3892961231289489</v>
      </c>
      <c r="S68" s="2">
        <f t="shared" si="27"/>
        <v>127443481.35157479</v>
      </c>
      <c r="T68" s="6">
        <f t="shared" si="27"/>
        <v>7.3890549801481757</v>
      </c>
      <c r="U68" s="2">
        <f t="shared" ref="U68:U131" si="30">AC68+AE68+AG68</f>
        <v>4.2593702338444199</v>
      </c>
      <c r="V68" s="4">
        <f t="shared" si="12"/>
        <v>3.8484657391906527</v>
      </c>
      <c r="W68">
        <f t="array" ref="W68:AB68">rk((1-'Parameters-x'!L73)*BETA_c,(1-'Parameters-x'!L73)*BETA_a,(1-'Parameters-x'!L73)*BETA_e,GAMMA,W67,X67,Y67,Z67,AA67,AB67,dt,STAGE)</f>
        <v>15758423.904164158</v>
      </c>
      <c r="X68">
        <v>6.4129124452662528E-2</v>
      </c>
      <c r="Y68">
        <v>76499820.291492164</v>
      </c>
      <c r="Z68">
        <v>4.7526355757421959</v>
      </c>
      <c r="AA68">
        <v>35185237.155918464</v>
      </c>
      <c r="AB68">
        <v>2.5722902799533172</v>
      </c>
      <c r="AC68">
        <f t="shared" si="23"/>
        <v>3.1706717739510476E-2</v>
      </c>
      <c r="AD68" cm="1">
        <f t="array" ref="AD68">NewI((1-'Parameters-x'!L74)*BETA_c,W68,T68)</f>
        <v>3.4636195008802377E-2</v>
      </c>
      <c r="AE68">
        <f t="shared" si="24"/>
        <v>2.9558722601228249</v>
      </c>
      <c r="AF68" cm="1">
        <f t="array" ref="AF68">NewI((1-'Parameters-x'!L74)*BETA_a,Y68,T68)</f>
        <v>2.4245334210529013</v>
      </c>
      <c r="AG68">
        <f t="shared" si="25"/>
        <v>1.2717912559820848</v>
      </c>
      <c r="AH68" cm="1">
        <f t="array" ref="AH68">NewI((1-'Parameters-x'!L74)*BETA_e,AA68,T68)</f>
        <v>1.3892961231289489</v>
      </c>
      <c r="AJ68" s="2">
        <f t="shared" ref="AJ68:AJ131" si="31">AN68+AP68+AR68</f>
        <v>127443481.35157479</v>
      </c>
      <c r="AK68" s="6">
        <f t="shared" ref="AK68:AK131" si="32">AO68+AQ68+AS68</f>
        <v>7.3890549801481757</v>
      </c>
      <c r="AL68" s="2">
        <f t="shared" ref="AL68:AL131" si="33">AT68+AV68+AX68</f>
        <v>4.2593702338444199</v>
      </c>
      <c r="AM68" s="4">
        <f t="shared" si="16"/>
        <v>3.8484657391906527</v>
      </c>
      <c r="AN68">
        <f t="array" ref="AN68:AS68">rk((1-'Parameters-x'!M73)*BETA_c,(1-'Parameters-x'!M73)*BETA_a,(1-'Parameters-x'!M73)*BETA_e,GAMMA,AN67,AO67,AP67,AQ67,AR67,AS67,dt,STAGE)</f>
        <v>15758423.904164158</v>
      </c>
      <c r="AO68">
        <v>6.4129124452662528E-2</v>
      </c>
      <c r="AP68">
        <v>76499820.291492164</v>
      </c>
      <c r="AQ68">
        <v>4.7526355757421959</v>
      </c>
      <c r="AR68">
        <v>35185237.155918464</v>
      </c>
      <c r="AS68">
        <v>2.5722902799533172</v>
      </c>
      <c r="AT68">
        <f t="shared" si="17"/>
        <v>3.1706717739510476E-2</v>
      </c>
      <c r="AU68" cm="1">
        <f t="array" ref="AU68">NewI((1-'Parameters-x'!M74)*BETA_c,AN68,AK68)</f>
        <v>3.4636195008802377E-2</v>
      </c>
      <c r="AV68">
        <f t="shared" si="18"/>
        <v>2.9558722601228249</v>
      </c>
      <c r="AW68" cm="1">
        <f t="array" ref="AW68">NewI((1-'Parameters-x'!M74)*BETA_a,AP68,AK68)</f>
        <v>2.4245334210529013</v>
      </c>
      <c r="AX68">
        <f t="shared" si="19"/>
        <v>1.2717912559820848</v>
      </c>
      <c r="AY68" cm="1">
        <f t="array" ref="AY68">NewI((1-'Parameters-x'!M74)*BETA_e,AR68,AK68)</f>
        <v>1.3892961231289489</v>
      </c>
    </row>
    <row r="69" spans="1:51" x14ac:dyDescent="0.55000000000000004">
      <c r="A69">
        <f t="shared" ref="A69:A132" si="34">A68+dt</f>
        <v>6.4999999999999929</v>
      </c>
      <c r="B69" s="2">
        <f t="shared" si="28"/>
        <v>127443480.96065186</v>
      </c>
      <c r="C69" s="6">
        <f t="shared" si="28"/>
        <v>7.6236087199963603</v>
      </c>
      <c r="D69" s="2">
        <f t="shared" si="29"/>
        <v>4.4157394203625646</v>
      </c>
      <c r="E69" s="6">
        <f t="shared" ref="E69:E132" si="35">M69+O69+Q69</f>
        <v>3.9706291189711829</v>
      </c>
      <c r="F69">
        <f t="array" ref="F69:K69">rk((1-'Parameters-x'!K74)*BETA_c,(1-'Parameters-x'!K74)*BETA_a,(1-'Parameters-x'!K74)*BETA_e,GAMMA,F68,G68,H68,I68,J68,K68,dt,STAGE)</f>
        <v>15758423.900645852</v>
      </c>
      <c r="G69">
        <v>6.6289021556381153E-2</v>
      </c>
      <c r="H69">
        <v>76499820.045210719</v>
      </c>
      <c r="I69">
        <v>4.8983935572211088</v>
      </c>
      <c r="J69">
        <v>35185237.014795288</v>
      </c>
      <c r="K69">
        <v>2.6589261412188705</v>
      </c>
      <c r="L69">
        <f t="shared" si="20"/>
        <v>3.3065126354690624E-2</v>
      </c>
      <c r="M69" cm="1">
        <f t="array" ref="M69">NewI((1-'Parameters-x'!K75)*BETA_c,F69,C69)</f>
        <v>3.5735665649675716E-2</v>
      </c>
      <c r="N69">
        <f t="shared" si="21"/>
        <v>3.0563957236703096</v>
      </c>
      <c r="O69" cm="1">
        <f t="array" ref="O69">NewI((1-'Parameters-x'!K75)*BETA_a,H69,C69)</f>
        <v>2.5014963511321633</v>
      </c>
      <c r="P69">
        <f t="shared" si="22"/>
        <v>1.3262785703375641</v>
      </c>
      <c r="Q69" cm="1">
        <f t="array" ref="Q69">NewI((1-'Parameters-x'!K75)*BETA_e,J69,C69)</f>
        <v>1.4333971021893437</v>
      </c>
      <c r="S69" s="2">
        <f t="shared" si="27"/>
        <v>127443480.96065186</v>
      </c>
      <c r="T69" s="6">
        <f t="shared" si="27"/>
        <v>7.6236087199963603</v>
      </c>
      <c r="U69" s="2">
        <f t="shared" si="30"/>
        <v>4.4157394203625646</v>
      </c>
      <c r="V69" s="4">
        <f t="shared" ref="V69:V132" si="36">AD69+AF69+AH69</f>
        <v>3.9706291189711829</v>
      </c>
      <c r="W69">
        <f t="array" ref="W69:AB69">rk((1-'Parameters-x'!L74)*BETA_c,(1-'Parameters-x'!L74)*BETA_a,(1-'Parameters-x'!L74)*BETA_e,GAMMA,W68,X68,Y68,Z68,AA68,AB68,dt,STAGE)</f>
        <v>15758423.900645852</v>
      </c>
      <c r="X69">
        <v>6.6289021556381153E-2</v>
      </c>
      <c r="Y69">
        <v>76499820.045210719</v>
      </c>
      <c r="Z69">
        <v>4.8983935572211088</v>
      </c>
      <c r="AA69">
        <v>35185237.014795288</v>
      </c>
      <c r="AB69">
        <v>2.6589261412188705</v>
      </c>
      <c r="AC69">
        <f t="shared" si="23"/>
        <v>3.3065126354690624E-2</v>
      </c>
      <c r="AD69" cm="1">
        <f t="array" ref="AD69">NewI((1-'Parameters-x'!L75)*BETA_c,W69,T69)</f>
        <v>3.5735665649675716E-2</v>
      </c>
      <c r="AE69">
        <f t="shared" si="24"/>
        <v>3.0563957236703096</v>
      </c>
      <c r="AF69" cm="1">
        <f t="array" ref="AF69">NewI((1-'Parameters-x'!L75)*BETA_a,Y69,T69)</f>
        <v>2.5014963511321633</v>
      </c>
      <c r="AG69">
        <f t="shared" si="25"/>
        <v>1.3262785703375641</v>
      </c>
      <c r="AH69" cm="1">
        <f t="array" ref="AH69">NewI((1-'Parameters-x'!L75)*BETA_e,AA69,T69)</f>
        <v>1.4333971021893437</v>
      </c>
      <c r="AJ69" s="2">
        <f t="shared" si="31"/>
        <v>127443480.96065186</v>
      </c>
      <c r="AK69" s="6">
        <f t="shared" si="32"/>
        <v>7.6236087199963603</v>
      </c>
      <c r="AL69" s="2">
        <f t="shared" si="33"/>
        <v>4.4157394203625646</v>
      </c>
      <c r="AM69" s="4">
        <f t="shared" ref="AM69:AM132" si="37">AU69+AW69+AY69</f>
        <v>3.9706291189711829</v>
      </c>
      <c r="AN69">
        <f t="array" ref="AN69:AS69">rk((1-'Parameters-x'!M74)*BETA_c,(1-'Parameters-x'!M74)*BETA_a,(1-'Parameters-x'!M74)*BETA_e,GAMMA,AN68,AO68,AP68,AQ68,AR68,AS68,dt,STAGE)</f>
        <v>15758423.900645852</v>
      </c>
      <c r="AO69">
        <v>6.6289021556381153E-2</v>
      </c>
      <c r="AP69">
        <v>76499820.045210719</v>
      </c>
      <c r="AQ69">
        <v>4.8983935572211088</v>
      </c>
      <c r="AR69">
        <v>35185237.014795288</v>
      </c>
      <c r="AS69">
        <v>2.6589261412188705</v>
      </c>
      <c r="AT69">
        <f t="shared" ref="AT69:AT132" si="38">N_c-AN69-AO69</f>
        <v>3.3065126354690624E-2</v>
      </c>
      <c r="AU69" cm="1">
        <f t="array" ref="AU69">NewI((1-'Parameters-x'!M75)*BETA_c,AN69,AK69)</f>
        <v>3.5735665649675716E-2</v>
      </c>
      <c r="AV69">
        <f t="shared" ref="AV69:AV132" si="39">N_a-AP69-AQ69</f>
        <v>3.0563957236703096</v>
      </c>
      <c r="AW69" cm="1">
        <f t="array" ref="AW69">NewI((1-'Parameters-x'!M75)*BETA_a,AP69,AK69)</f>
        <v>2.5014963511321633</v>
      </c>
      <c r="AX69">
        <f t="shared" ref="AX69:AX132" si="40">N_e-AR69-AS69</f>
        <v>1.3262785703375641</v>
      </c>
      <c r="AY69" cm="1">
        <f t="array" ref="AY69">NewI((1-'Parameters-x'!M75)*BETA_e,AR69,AK69)</f>
        <v>1.4333971021893437</v>
      </c>
    </row>
    <row r="70" spans="1:51" x14ac:dyDescent="0.55000000000000004">
      <c r="A70">
        <f t="shared" si="34"/>
        <v>6.5999999999999925</v>
      </c>
      <c r="B70" s="2">
        <f t="shared" si="28"/>
        <v>127443480.55731973</v>
      </c>
      <c r="C70" s="6">
        <f t="shared" si="28"/>
        <v>7.8656079919633122</v>
      </c>
      <c r="D70" s="2">
        <f t="shared" si="29"/>
        <v>4.5770722756537934</v>
      </c>
      <c r="E70" s="6">
        <f t="shared" si="35"/>
        <v>4.0966703783351575</v>
      </c>
      <c r="F70">
        <f t="array" ref="F70:K70">rk((1-'Parameters-x'!K75)*BETA_c,(1-'Parameters-x'!K75)*BETA_a,(1-'Parameters-x'!K75)*BETA_e,GAMMA,F69,G69,H69,I69,J69,K69,dt,STAGE)</f>
        <v>15758423.897015864</v>
      </c>
      <c r="G70">
        <v>6.8514919983399564E-2</v>
      </c>
      <c r="H70">
        <v>76499819.791111484</v>
      </c>
      <c r="I70">
        <v>5.0488836838674027</v>
      </c>
      <c r="J70">
        <v>35185236.869192384</v>
      </c>
      <c r="K70">
        <v>2.7482093881125107</v>
      </c>
      <c r="L70">
        <f t="shared" ref="L70:L133" si="41">N_c-F70-G70</f>
        <v>3.4469215987073726E-2</v>
      </c>
      <c r="M70" cm="1">
        <f t="array" ref="M70">NewI((1-'Parameters-x'!K76)*BETA_c,F70,C70)</f>
        <v>3.687003722137569E-2</v>
      </c>
      <c r="N70">
        <f t="shared" ref="N70:N133" si="42">N_a-H70-I70</f>
        <v>3.1600048319626373</v>
      </c>
      <c r="O70" cm="1">
        <f t="array" ref="O70">NewI((1-'Parameters-x'!K76)*BETA_a,H70,C70)</f>
        <v>2.5809023454166939</v>
      </c>
      <c r="P70">
        <f t="shared" ref="P70:P133" si="43">N_e-J70-K70</f>
        <v>1.3825982277040825</v>
      </c>
      <c r="Q70" cm="1">
        <f t="array" ref="Q70">NewI((1-'Parameters-x'!K76)*BETA_e,J70,C70)</f>
        <v>1.478897995697088</v>
      </c>
      <c r="S70" s="2">
        <f t="shared" si="27"/>
        <v>127443480.55731973</v>
      </c>
      <c r="T70" s="6">
        <f t="shared" si="27"/>
        <v>7.8656079919633122</v>
      </c>
      <c r="U70" s="2">
        <f t="shared" si="30"/>
        <v>4.5770722756537934</v>
      </c>
      <c r="V70" s="4">
        <f t="shared" si="36"/>
        <v>4.0966703783351575</v>
      </c>
      <c r="W70">
        <f t="array" ref="W70:AB70">rk((1-'Parameters-x'!L75)*BETA_c,(1-'Parameters-x'!L75)*BETA_a,(1-'Parameters-x'!L75)*BETA_e,GAMMA,W69,X69,Y69,Z69,AA69,AB69,dt,STAGE)</f>
        <v>15758423.897015864</v>
      </c>
      <c r="X70">
        <v>6.8514919983399564E-2</v>
      </c>
      <c r="Y70">
        <v>76499819.791111484</v>
      </c>
      <c r="Z70">
        <v>5.0488836838674027</v>
      </c>
      <c r="AA70">
        <v>35185236.869192384</v>
      </c>
      <c r="AB70">
        <v>2.7482093881125107</v>
      </c>
      <c r="AC70">
        <f t="shared" ref="AC70:AC133" si="44">N_c-W70-X70</f>
        <v>3.4469215987073726E-2</v>
      </c>
      <c r="AD70" cm="1">
        <f t="array" ref="AD70">NewI((1-'Parameters-x'!L76)*BETA_c,W70,T70)</f>
        <v>3.687003722137569E-2</v>
      </c>
      <c r="AE70">
        <f t="shared" ref="AE70:AE133" si="45">N_a-Y70-Z70</f>
        <v>3.1600048319626373</v>
      </c>
      <c r="AF70" cm="1">
        <f t="array" ref="AF70">NewI((1-'Parameters-x'!L76)*BETA_a,Y70,T70)</f>
        <v>2.5809023454166939</v>
      </c>
      <c r="AG70">
        <f t="shared" ref="AG70:AG133" si="46">N_e-AA70-AB70</f>
        <v>1.3825982277040825</v>
      </c>
      <c r="AH70" cm="1">
        <f t="array" ref="AH70">NewI((1-'Parameters-x'!L76)*BETA_e,AA70,T70)</f>
        <v>1.478897995697088</v>
      </c>
      <c r="AJ70" s="2">
        <f t="shared" si="31"/>
        <v>127443480.55731973</v>
      </c>
      <c r="AK70" s="6">
        <f t="shared" si="32"/>
        <v>7.8656079919633122</v>
      </c>
      <c r="AL70" s="2">
        <f t="shared" si="33"/>
        <v>4.5770722756537934</v>
      </c>
      <c r="AM70" s="4">
        <f t="shared" si="37"/>
        <v>4.0966703783351575</v>
      </c>
      <c r="AN70">
        <f t="array" ref="AN70:AS70">rk((1-'Parameters-x'!M75)*BETA_c,(1-'Parameters-x'!M75)*BETA_a,(1-'Parameters-x'!M75)*BETA_e,GAMMA,AN69,AO69,AP69,AQ69,AR69,AS69,dt,STAGE)</f>
        <v>15758423.897015864</v>
      </c>
      <c r="AO70">
        <v>6.8514919983399564E-2</v>
      </c>
      <c r="AP70">
        <v>76499819.791111484</v>
      </c>
      <c r="AQ70">
        <v>5.0488836838674027</v>
      </c>
      <c r="AR70">
        <v>35185236.869192384</v>
      </c>
      <c r="AS70">
        <v>2.7482093881125107</v>
      </c>
      <c r="AT70">
        <f t="shared" si="38"/>
        <v>3.4469215987073726E-2</v>
      </c>
      <c r="AU70" cm="1">
        <f t="array" ref="AU70">NewI((1-'Parameters-x'!M76)*BETA_c,AN70,AK70)</f>
        <v>3.687003722137569E-2</v>
      </c>
      <c r="AV70">
        <f t="shared" si="39"/>
        <v>3.1600048319626373</v>
      </c>
      <c r="AW70" cm="1">
        <f t="array" ref="AW70">NewI((1-'Parameters-x'!M76)*BETA_a,AP70,AK70)</f>
        <v>2.5809023454166939</v>
      </c>
      <c r="AX70">
        <f t="shared" si="40"/>
        <v>1.3825982277040825</v>
      </c>
      <c r="AY70" cm="1">
        <f t="array" ref="AY70">NewI((1-'Parameters-x'!M76)*BETA_e,AR70,AK70)</f>
        <v>1.478897995697088</v>
      </c>
    </row>
    <row r="71" spans="1:51" x14ac:dyDescent="0.55000000000000004">
      <c r="A71">
        <f t="shared" si="34"/>
        <v>6.6999999999999922</v>
      </c>
      <c r="B71" s="2">
        <f t="shared" si="28"/>
        <v>127443480.14118445</v>
      </c>
      <c r="C71" s="6">
        <f t="shared" si="28"/>
        <v>8.1152891424260822</v>
      </c>
      <c r="D71" s="2">
        <f t="shared" si="29"/>
        <v>4.7435263990648302</v>
      </c>
      <c r="E71" s="6">
        <f t="shared" si="35"/>
        <v>4.226712614241646</v>
      </c>
      <c r="F71">
        <f t="array" ref="F71:K71">rk((1-'Parameters-x'!K76)*BETA_c,(1-'Parameters-x'!K76)*BETA_a,(1-'Parameters-x'!K76)*BETA_e,GAMMA,F70,G70,H70,I70,J70,K70,dt,STAGE)</f>
        <v>15758423.893270643</v>
      </c>
      <c r="G71">
        <v>7.0808967644964527E-2</v>
      </c>
      <c r="H71">
        <v>76499819.528946266</v>
      </c>
      <c r="I71">
        <v>5.2042539990921863</v>
      </c>
      <c r="J71">
        <v>35185236.71896755</v>
      </c>
      <c r="K71">
        <v>2.8402261756889318</v>
      </c>
      <c r="L71">
        <f t="shared" si="41"/>
        <v>3.5920388927067448E-2</v>
      </c>
      <c r="M71" cm="1">
        <f t="array" ref="M71">NewI((1-'Parameters-x'!K77)*BETA_c,F71,C71)</f>
        <v>3.8040417597480419E-2</v>
      </c>
      <c r="N71">
        <f t="shared" si="42"/>
        <v>3.2667997353295437</v>
      </c>
      <c r="O71" cm="1">
        <f t="array" ref="O71">NewI((1-'Parameters-x'!K77)*BETA_a,H71,C71)</f>
        <v>2.6628289549955473</v>
      </c>
      <c r="P71">
        <f t="shared" si="43"/>
        <v>1.4408062748082187</v>
      </c>
      <c r="Q71" cm="1">
        <f t="array" ref="Q71">NewI((1-'Parameters-x'!K77)*BETA_e,J71,C71)</f>
        <v>1.5258432416486185</v>
      </c>
      <c r="S71" s="2">
        <f t="shared" si="27"/>
        <v>127443480.14118445</v>
      </c>
      <c r="T71" s="6">
        <f t="shared" si="27"/>
        <v>8.1152891424260822</v>
      </c>
      <c r="U71" s="2">
        <f t="shared" si="30"/>
        <v>4.7435263990648302</v>
      </c>
      <c r="V71" s="4">
        <f t="shared" si="36"/>
        <v>4.226712614241646</v>
      </c>
      <c r="W71">
        <f t="array" ref="W71:AB71">rk((1-'Parameters-x'!L76)*BETA_c,(1-'Parameters-x'!L76)*BETA_a,(1-'Parameters-x'!L76)*BETA_e,GAMMA,W70,X70,Y70,Z70,AA70,AB70,dt,STAGE)</f>
        <v>15758423.893270643</v>
      </c>
      <c r="X71">
        <v>7.0808967644964527E-2</v>
      </c>
      <c r="Y71">
        <v>76499819.528946266</v>
      </c>
      <c r="Z71">
        <v>5.2042539990921863</v>
      </c>
      <c r="AA71">
        <v>35185236.71896755</v>
      </c>
      <c r="AB71">
        <v>2.8402261756889318</v>
      </c>
      <c r="AC71">
        <f t="shared" si="44"/>
        <v>3.5920388927067448E-2</v>
      </c>
      <c r="AD71" cm="1">
        <f t="array" ref="AD71">NewI((1-'Parameters-x'!L77)*BETA_c,W71,T71)</f>
        <v>3.8040417597480419E-2</v>
      </c>
      <c r="AE71">
        <f t="shared" si="45"/>
        <v>3.2667997353295437</v>
      </c>
      <c r="AF71" cm="1">
        <f t="array" ref="AF71">NewI((1-'Parameters-x'!L77)*BETA_a,Y71,T71)</f>
        <v>2.6628289549955473</v>
      </c>
      <c r="AG71">
        <f t="shared" si="46"/>
        <v>1.4408062748082187</v>
      </c>
      <c r="AH71" cm="1">
        <f t="array" ref="AH71">NewI((1-'Parameters-x'!L77)*BETA_e,AA71,T71)</f>
        <v>1.5258432416486185</v>
      </c>
      <c r="AJ71" s="2">
        <f t="shared" si="31"/>
        <v>127443480.14118445</v>
      </c>
      <c r="AK71" s="6">
        <f t="shared" si="32"/>
        <v>8.1152891424260822</v>
      </c>
      <c r="AL71" s="2">
        <f t="shared" si="33"/>
        <v>4.7435263990648302</v>
      </c>
      <c r="AM71" s="4">
        <f t="shared" si="37"/>
        <v>4.226712614241646</v>
      </c>
      <c r="AN71">
        <f t="array" ref="AN71:AS71">rk((1-'Parameters-x'!M76)*BETA_c,(1-'Parameters-x'!M76)*BETA_a,(1-'Parameters-x'!M76)*BETA_e,GAMMA,AN70,AO70,AP70,AQ70,AR70,AS70,dt,STAGE)</f>
        <v>15758423.893270643</v>
      </c>
      <c r="AO71">
        <v>7.0808967644964527E-2</v>
      </c>
      <c r="AP71">
        <v>76499819.528946266</v>
      </c>
      <c r="AQ71">
        <v>5.2042539990921863</v>
      </c>
      <c r="AR71">
        <v>35185236.71896755</v>
      </c>
      <c r="AS71">
        <v>2.8402261756889318</v>
      </c>
      <c r="AT71">
        <f t="shared" si="38"/>
        <v>3.5920388927067448E-2</v>
      </c>
      <c r="AU71" cm="1">
        <f t="array" ref="AU71">NewI((1-'Parameters-x'!M77)*BETA_c,AN71,AK71)</f>
        <v>3.8040417597480419E-2</v>
      </c>
      <c r="AV71">
        <f t="shared" si="39"/>
        <v>3.2667997353295437</v>
      </c>
      <c r="AW71" cm="1">
        <f t="array" ref="AW71">NewI((1-'Parameters-x'!M77)*BETA_a,AP71,AK71)</f>
        <v>2.6628289549955473</v>
      </c>
      <c r="AX71">
        <f t="shared" si="40"/>
        <v>1.4408062748082187</v>
      </c>
      <c r="AY71" cm="1">
        <f t="array" ref="AY71">NewI((1-'Parameters-x'!M77)*BETA_e,AR71,AK71)</f>
        <v>1.5258432416486185</v>
      </c>
    </row>
    <row r="72" spans="1:51" x14ac:dyDescent="0.55000000000000004">
      <c r="A72">
        <f t="shared" si="34"/>
        <v>6.7999999999999918</v>
      </c>
      <c r="B72" s="2">
        <f t="shared" si="28"/>
        <v>127443479.71183963</v>
      </c>
      <c r="C72" s="6">
        <f t="shared" si="28"/>
        <v>8.3728960201892448</v>
      </c>
      <c r="D72" s="2">
        <f t="shared" si="29"/>
        <v>4.915264343022983</v>
      </c>
      <c r="E72" s="6">
        <f t="shared" si="35"/>
        <v>4.3608828311567835</v>
      </c>
      <c r="F72">
        <f t="array" ref="F72:K72">rk((1-'Parameters-x'!K77)*BETA_c,(1-'Parameters-x'!K77)*BETA_a,(1-'Parameters-x'!K77)*BETA_e,GAMMA,F71,G71,H71,I71,J71,K71,dt,STAGE)</f>
        <v>15758423.889406538</v>
      </c>
      <c r="G72">
        <v>7.3173379545543343E-2</v>
      </c>
      <c r="H72">
        <v>76499819.258459032</v>
      </c>
      <c r="I72">
        <v>5.3646572904606487</v>
      </c>
      <c r="J72">
        <v>35185236.563974068</v>
      </c>
      <c r="K72">
        <v>2.9350653501830535</v>
      </c>
      <c r="L72">
        <f t="shared" si="41"/>
        <v>3.7420082817342132E-2</v>
      </c>
      <c r="M72" cm="1">
        <f t="array" ref="M72">NewI((1-'Parameters-x'!K78)*BETA_c,F72,C72)</f>
        <v>3.9247949819192871E-2</v>
      </c>
      <c r="N72">
        <f t="shared" si="42"/>
        <v>3.3768836779574727</v>
      </c>
      <c r="O72" cm="1">
        <f t="array" ref="O72">NewI((1-'Parameters-x'!K78)*BETA_a,H72,C72)</f>
        <v>2.7473561926875578</v>
      </c>
      <c r="P72">
        <f t="shared" si="43"/>
        <v>1.5009605822481675</v>
      </c>
      <c r="Q72" cm="1">
        <f t="array" ref="Q72">NewI((1-'Parameters-x'!K78)*BETA_e,J72,C72)</f>
        <v>1.5742786886500331</v>
      </c>
      <c r="S72" s="2">
        <f t="shared" si="27"/>
        <v>127443479.71183963</v>
      </c>
      <c r="T72" s="6">
        <f t="shared" si="27"/>
        <v>8.3728960201892448</v>
      </c>
      <c r="U72" s="2">
        <f t="shared" si="30"/>
        <v>4.915264343022983</v>
      </c>
      <c r="V72" s="4">
        <f t="shared" si="36"/>
        <v>4.3608828311567835</v>
      </c>
      <c r="W72">
        <f t="array" ref="W72:AB72">rk((1-'Parameters-x'!L77)*BETA_c,(1-'Parameters-x'!L77)*BETA_a,(1-'Parameters-x'!L77)*BETA_e,GAMMA,W71,X71,Y71,Z71,AA71,AB71,dt,STAGE)</f>
        <v>15758423.889406538</v>
      </c>
      <c r="X72">
        <v>7.3173379545543343E-2</v>
      </c>
      <c r="Y72">
        <v>76499819.258459032</v>
      </c>
      <c r="Z72">
        <v>5.3646572904606487</v>
      </c>
      <c r="AA72">
        <v>35185236.563974068</v>
      </c>
      <c r="AB72">
        <v>2.9350653501830535</v>
      </c>
      <c r="AC72">
        <f t="shared" si="44"/>
        <v>3.7420082817342132E-2</v>
      </c>
      <c r="AD72" cm="1">
        <f t="array" ref="AD72">NewI((1-'Parameters-x'!L78)*BETA_c,W72,T72)</f>
        <v>3.9247949819192871E-2</v>
      </c>
      <c r="AE72">
        <f t="shared" si="45"/>
        <v>3.3768836779574727</v>
      </c>
      <c r="AF72" cm="1">
        <f t="array" ref="AF72">NewI((1-'Parameters-x'!L78)*BETA_a,Y72,T72)</f>
        <v>2.7473561926875578</v>
      </c>
      <c r="AG72">
        <f t="shared" si="46"/>
        <v>1.5009605822481675</v>
      </c>
      <c r="AH72" cm="1">
        <f t="array" ref="AH72">NewI((1-'Parameters-x'!L78)*BETA_e,AA72,T72)</f>
        <v>1.5742786886500331</v>
      </c>
      <c r="AJ72" s="2">
        <f t="shared" si="31"/>
        <v>127443479.71183963</v>
      </c>
      <c r="AK72" s="6">
        <f t="shared" si="32"/>
        <v>8.3728960201892448</v>
      </c>
      <c r="AL72" s="2">
        <f t="shared" si="33"/>
        <v>4.915264343022983</v>
      </c>
      <c r="AM72" s="4">
        <f t="shared" si="37"/>
        <v>4.3608828311567835</v>
      </c>
      <c r="AN72">
        <f t="array" ref="AN72:AS72">rk((1-'Parameters-x'!M77)*BETA_c,(1-'Parameters-x'!M77)*BETA_a,(1-'Parameters-x'!M77)*BETA_e,GAMMA,AN71,AO71,AP71,AQ71,AR71,AS71,dt,STAGE)</f>
        <v>15758423.889406538</v>
      </c>
      <c r="AO72">
        <v>7.3173379545543343E-2</v>
      </c>
      <c r="AP72">
        <v>76499819.258459032</v>
      </c>
      <c r="AQ72">
        <v>5.3646572904606487</v>
      </c>
      <c r="AR72">
        <v>35185236.563974068</v>
      </c>
      <c r="AS72">
        <v>2.9350653501830535</v>
      </c>
      <c r="AT72">
        <f t="shared" si="38"/>
        <v>3.7420082817342132E-2</v>
      </c>
      <c r="AU72" cm="1">
        <f t="array" ref="AU72">NewI((1-'Parameters-x'!M78)*BETA_c,AN72,AK72)</f>
        <v>3.9247949819192871E-2</v>
      </c>
      <c r="AV72">
        <f t="shared" si="39"/>
        <v>3.3768836779574727</v>
      </c>
      <c r="AW72" cm="1">
        <f t="array" ref="AW72">NewI((1-'Parameters-x'!M78)*BETA_a,AP72,AK72)</f>
        <v>2.7473561926875578</v>
      </c>
      <c r="AX72">
        <f t="shared" si="40"/>
        <v>1.5009605822481675</v>
      </c>
      <c r="AY72" cm="1">
        <f t="array" ref="AY72">NewI((1-'Parameters-x'!M78)*BETA_e,AR72,AK72)</f>
        <v>1.5742786886500331</v>
      </c>
    </row>
    <row r="73" spans="1:51" x14ac:dyDescent="0.55000000000000004">
      <c r="A73">
        <f t="shared" si="34"/>
        <v>6.8999999999999915</v>
      </c>
      <c r="B73" s="2">
        <f t="shared" si="28"/>
        <v>127443479.26886594</v>
      </c>
      <c r="C73" s="6">
        <f t="shared" si="28"/>
        <v>8.6386802146367572</v>
      </c>
      <c r="D73" s="2">
        <f t="shared" si="29"/>
        <v>5.092453846133516</v>
      </c>
      <c r="E73" s="6">
        <f t="shared" si="35"/>
        <v>4.4993120650907272</v>
      </c>
      <c r="F73">
        <f t="array" ref="F73:K73">rk((1-'Parameters-x'!K78)*BETA_c,(1-'Parameters-x'!K78)*BETA_a,(1-'Parameters-x'!K78)*BETA_e,GAMMA,F72,G72,H72,I72,J72,K72,dt,STAGE)</f>
        <v>15758423.885419775</v>
      </c>
      <c r="G73">
        <v>7.5610439935034121E-2</v>
      </c>
      <c r="H73">
        <v>76499818.979385599</v>
      </c>
      <c r="I73">
        <v>5.5302512393643788</v>
      </c>
      <c r="J73">
        <v>35185236.404060565</v>
      </c>
      <c r="K73">
        <v>3.0328185353373445</v>
      </c>
      <c r="L73">
        <f t="shared" si="41"/>
        <v>3.8969785264426862E-2</v>
      </c>
      <c r="M73" cm="1">
        <f t="array" ref="M73">NewI((1-'Parameters-x'!K79)*BETA_c,F73,C73)</f>
        <v>4.0493813211677415E-2</v>
      </c>
      <c r="N73">
        <f t="shared" si="42"/>
        <v>3.4903631611416408</v>
      </c>
      <c r="O73" cm="1">
        <f t="array" ref="O73">NewI((1-'Parameters-x'!K79)*BETA_a,H73,C73)</f>
        <v>2.8345666111846417</v>
      </c>
      <c r="P73">
        <f t="shared" si="43"/>
        <v>1.5631208997274482</v>
      </c>
      <c r="Q73" cm="1">
        <f t="array" ref="Q73">NewI((1-'Parameters-x'!K79)*BETA_e,J73,C73)</f>
        <v>1.6242516406944081</v>
      </c>
      <c r="S73" s="2">
        <f t="shared" si="27"/>
        <v>127443479.26886594</v>
      </c>
      <c r="T73" s="6">
        <f t="shared" si="27"/>
        <v>8.6386802146367572</v>
      </c>
      <c r="U73" s="2">
        <f t="shared" si="30"/>
        <v>5.092453846133516</v>
      </c>
      <c r="V73" s="4">
        <f t="shared" si="36"/>
        <v>4.4993120650907272</v>
      </c>
      <c r="W73">
        <f t="array" ref="W73:AB73">rk((1-'Parameters-x'!L78)*BETA_c,(1-'Parameters-x'!L78)*BETA_a,(1-'Parameters-x'!L78)*BETA_e,GAMMA,W72,X72,Y72,Z72,AA72,AB72,dt,STAGE)</f>
        <v>15758423.885419775</v>
      </c>
      <c r="X73">
        <v>7.5610439935034121E-2</v>
      </c>
      <c r="Y73">
        <v>76499818.979385599</v>
      </c>
      <c r="Z73">
        <v>5.5302512393643788</v>
      </c>
      <c r="AA73">
        <v>35185236.404060565</v>
      </c>
      <c r="AB73">
        <v>3.0328185353373445</v>
      </c>
      <c r="AC73">
        <f t="shared" si="44"/>
        <v>3.8969785264426862E-2</v>
      </c>
      <c r="AD73" cm="1">
        <f t="array" ref="AD73">NewI((1-'Parameters-x'!L79)*BETA_c,W73,T73)</f>
        <v>4.0493813211677415E-2</v>
      </c>
      <c r="AE73">
        <f t="shared" si="45"/>
        <v>3.4903631611416408</v>
      </c>
      <c r="AF73" cm="1">
        <f t="array" ref="AF73">NewI((1-'Parameters-x'!L79)*BETA_a,Y73,T73)</f>
        <v>2.8345666111846417</v>
      </c>
      <c r="AG73">
        <f t="shared" si="46"/>
        <v>1.5631208997274482</v>
      </c>
      <c r="AH73" cm="1">
        <f t="array" ref="AH73">NewI((1-'Parameters-x'!L79)*BETA_e,AA73,T73)</f>
        <v>1.6242516406944081</v>
      </c>
      <c r="AJ73" s="2">
        <f t="shared" si="31"/>
        <v>127443479.26886594</v>
      </c>
      <c r="AK73" s="6">
        <f t="shared" si="32"/>
        <v>8.6386802146367572</v>
      </c>
      <c r="AL73" s="2">
        <f t="shared" si="33"/>
        <v>5.092453846133516</v>
      </c>
      <c r="AM73" s="4">
        <f t="shared" si="37"/>
        <v>4.4993120650907272</v>
      </c>
      <c r="AN73">
        <f t="array" ref="AN73:AS73">rk((1-'Parameters-x'!M78)*BETA_c,(1-'Parameters-x'!M78)*BETA_a,(1-'Parameters-x'!M78)*BETA_e,GAMMA,AN72,AO72,AP72,AQ72,AR72,AS72,dt,STAGE)</f>
        <v>15758423.885419775</v>
      </c>
      <c r="AO73">
        <v>7.5610439935034121E-2</v>
      </c>
      <c r="AP73">
        <v>76499818.979385599</v>
      </c>
      <c r="AQ73">
        <v>5.5302512393643788</v>
      </c>
      <c r="AR73">
        <v>35185236.404060565</v>
      </c>
      <c r="AS73">
        <v>3.0328185353373445</v>
      </c>
      <c r="AT73">
        <f t="shared" si="38"/>
        <v>3.8969785264426862E-2</v>
      </c>
      <c r="AU73" cm="1">
        <f t="array" ref="AU73">NewI((1-'Parameters-x'!M79)*BETA_c,AN73,AK73)</f>
        <v>4.0493813211677415E-2</v>
      </c>
      <c r="AV73">
        <f t="shared" si="39"/>
        <v>3.4903631611416408</v>
      </c>
      <c r="AW73" cm="1">
        <f t="array" ref="AW73">NewI((1-'Parameters-x'!M79)*BETA_a,AP73,AK73)</f>
        <v>2.8345666111846417</v>
      </c>
      <c r="AX73">
        <f t="shared" si="40"/>
        <v>1.5631208997274482</v>
      </c>
      <c r="AY73" cm="1">
        <f t="array" ref="AY73">NewI((1-'Parameters-x'!M79)*BETA_e,AR73,AK73)</f>
        <v>1.6242516406944081</v>
      </c>
    </row>
    <row r="74" spans="1:51" x14ac:dyDescent="0.55000000000000004">
      <c r="A74">
        <f t="shared" si="34"/>
        <v>6.9999999999999911</v>
      </c>
      <c r="B74" s="2">
        <f t="shared" si="28"/>
        <v>127443478.81183076</v>
      </c>
      <c r="C74" s="6">
        <f t="shared" si="28"/>
        <v>8.912901301443501</v>
      </c>
      <c r="D74" s="2">
        <f t="shared" si="29"/>
        <v>5.2752679301948113</v>
      </c>
      <c r="E74" s="6">
        <f t="shared" si="35"/>
        <v>4.6421355115719196</v>
      </c>
      <c r="F74">
        <f t="array" ref="F74:K74">rk((1-'Parameters-x'!K79)*BETA_c,(1-'Parameters-x'!K79)*BETA_a,(1-'Parameters-x'!K79)*BETA_e,GAMMA,F73,G73,H73,I73,J73,K73,dt,STAGE)</f>
        <v>15758423.881306456</v>
      </c>
      <c r="G74">
        <v>7.8122504528831363E-2</v>
      </c>
      <c r="H74">
        <v>76499818.691453442</v>
      </c>
      <c r="I74">
        <v>5.7011985754637795</v>
      </c>
      <c r="J74">
        <v>35185236.23907087</v>
      </c>
      <c r="K74">
        <v>3.1335802214508899</v>
      </c>
      <c r="L74">
        <f t="shared" si="41"/>
        <v>4.0571039069224477E-2</v>
      </c>
      <c r="M74" cm="1">
        <f t="array" ref="M74">NewI((1-'Parameters-x'!K80)*BETA_c,F74,C74)</f>
        <v>4.1779224535832382E-2</v>
      </c>
      <c r="N74">
        <f t="shared" si="42"/>
        <v>3.6073479825587196</v>
      </c>
      <c r="O74" cm="1">
        <f t="array" ref="O74">NewI((1-'Parameters-x'!K80)*BETA_a,H74,C74)</f>
        <v>2.9245453836756083</v>
      </c>
      <c r="P74">
        <f t="shared" si="43"/>
        <v>1.6273489085668675</v>
      </c>
      <c r="Q74" cm="1">
        <f t="array" ref="Q74">NewI((1-'Parameters-x'!K80)*BETA_e,J74,C74)</f>
        <v>1.6758109033604793</v>
      </c>
      <c r="S74" s="2">
        <f t="shared" si="27"/>
        <v>127443478.81183076</v>
      </c>
      <c r="T74" s="6">
        <f t="shared" si="27"/>
        <v>8.912901301443501</v>
      </c>
      <c r="U74" s="2">
        <f t="shared" si="30"/>
        <v>5.2752679301948113</v>
      </c>
      <c r="V74" s="4">
        <f t="shared" si="36"/>
        <v>4.6421355115719196</v>
      </c>
      <c r="W74">
        <f t="array" ref="W74:AB74">rk((1-'Parameters-x'!L79)*BETA_c,(1-'Parameters-x'!L79)*BETA_a,(1-'Parameters-x'!L79)*BETA_e,GAMMA,W73,X73,Y73,Z73,AA73,AB73,dt,STAGE)</f>
        <v>15758423.881306456</v>
      </c>
      <c r="X74">
        <v>7.8122504528831363E-2</v>
      </c>
      <c r="Y74">
        <v>76499818.691453442</v>
      </c>
      <c r="Z74">
        <v>5.7011985754637795</v>
      </c>
      <c r="AA74">
        <v>35185236.23907087</v>
      </c>
      <c r="AB74">
        <v>3.1335802214508899</v>
      </c>
      <c r="AC74">
        <f t="shared" si="44"/>
        <v>4.0571039069224477E-2</v>
      </c>
      <c r="AD74" cm="1">
        <f t="array" ref="AD74">NewI((1-'Parameters-x'!L80)*BETA_c,W74,T74)</f>
        <v>4.1779224535832382E-2</v>
      </c>
      <c r="AE74">
        <f t="shared" si="45"/>
        <v>3.6073479825587196</v>
      </c>
      <c r="AF74" cm="1">
        <f t="array" ref="AF74">NewI((1-'Parameters-x'!L80)*BETA_a,Y74,T74)</f>
        <v>2.9245453836756083</v>
      </c>
      <c r="AG74">
        <f t="shared" si="46"/>
        <v>1.6273489085668675</v>
      </c>
      <c r="AH74" cm="1">
        <f t="array" ref="AH74">NewI((1-'Parameters-x'!L80)*BETA_e,AA74,T74)</f>
        <v>1.6758109033604793</v>
      </c>
      <c r="AJ74" s="2">
        <f t="shared" si="31"/>
        <v>127443478.81183076</v>
      </c>
      <c r="AK74" s="6">
        <f t="shared" si="32"/>
        <v>8.912901301443501</v>
      </c>
      <c r="AL74" s="2">
        <f t="shared" si="33"/>
        <v>5.2752679301948113</v>
      </c>
      <c r="AM74" s="4">
        <f t="shared" si="37"/>
        <v>4.6421355115719196</v>
      </c>
      <c r="AN74">
        <f t="array" ref="AN74:AS74">rk((1-'Parameters-x'!M79)*BETA_c,(1-'Parameters-x'!M79)*BETA_a,(1-'Parameters-x'!M79)*BETA_e,GAMMA,AN73,AO73,AP73,AQ73,AR73,AS73,dt,STAGE)</f>
        <v>15758423.881306456</v>
      </c>
      <c r="AO74">
        <v>7.8122504528831363E-2</v>
      </c>
      <c r="AP74">
        <v>76499818.691453442</v>
      </c>
      <c r="AQ74">
        <v>5.7011985754637795</v>
      </c>
      <c r="AR74">
        <v>35185236.23907087</v>
      </c>
      <c r="AS74">
        <v>3.1335802214508899</v>
      </c>
      <c r="AT74">
        <f t="shared" si="38"/>
        <v>4.0571039069224477E-2</v>
      </c>
      <c r="AU74" cm="1">
        <f t="array" ref="AU74">NewI((1-'Parameters-x'!M80)*BETA_c,AN74,AK74)</f>
        <v>4.1779224535832382E-2</v>
      </c>
      <c r="AV74">
        <f t="shared" si="39"/>
        <v>3.6073479825587196</v>
      </c>
      <c r="AW74" cm="1">
        <f t="array" ref="AW74">NewI((1-'Parameters-x'!M80)*BETA_a,AP74,AK74)</f>
        <v>2.9245453836756083</v>
      </c>
      <c r="AX74">
        <f t="shared" si="40"/>
        <v>1.6273489085668675</v>
      </c>
      <c r="AY74" cm="1">
        <f t="array" ref="AY74">NewI((1-'Parameters-x'!M80)*BETA_e,AR74,AK74)</f>
        <v>1.6758109033604793</v>
      </c>
    </row>
    <row r="75" spans="1:51" x14ac:dyDescent="0.55000000000000004">
      <c r="A75">
        <f t="shared" si="34"/>
        <v>7.0999999999999908</v>
      </c>
      <c r="B75" s="2">
        <f t="shared" si="28"/>
        <v>127443478.34028772</v>
      </c>
      <c r="C75" s="6">
        <f t="shared" si="28"/>
        <v>9.1958270960865072</v>
      </c>
      <c r="D75" s="2">
        <f t="shared" si="29"/>
        <v>5.4638851868542382</v>
      </c>
      <c r="E75" s="6">
        <f t="shared" si="35"/>
        <v>4.7894926576836472</v>
      </c>
      <c r="F75">
        <f t="array" ref="F75:K75">rk((1-'Parameters-x'!K80)*BETA_c,(1-'Parameters-x'!K80)*BETA_a,(1-'Parameters-x'!K80)*BETA_e,GAMMA,F74,G74,H74,I74,J74,K74,dt,STAGE)</f>
        <v>15758423.877062568</v>
      </c>
      <c r="G75">
        <v>8.0712002797910576E-2</v>
      </c>
      <c r="H75">
        <v>76499818.394381315</v>
      </c>
      <c r="I75">
        <v>5.8776672360516242</v>
      </c>
      <c r="J75">
        <v>35185236.068843834</v>
      </c>
      <c r="K75">
        <v>3.2374478572369725</v>
      </c>
      <c r="L75">
        <f t="shared" si="41"/>
        <v>4.2225428761056061E-2</v>
      </c>
      <c r="M75" cm="1">
        <f t="array" ref="M75">NewI((1-'Parameters-x'!K81)*BETA_c,F75,C75)</f>
        <v>4.3105439176623642E-2</v>
      </c>
      <c r="N75">
        <f t="shared" si="42"/>
        <v>3.7279514494323083</v>
      </c>
      <c r="O75" cm="1">
        <f t="array" ref="O75">NewI((1-'Parameters-x'!K81)*BETA_a,H75,C75)</f>
        <v>3.0173803870292124</v>
      </c>
      <c r="P75">
        <f t="shared" si="43"/>
        <v>1.6937083086608737</v>
      </c>
      <c r="Q75" cm="1">
        <f t="array" ref="Q75">NewI((1-'Parameters-x'!K81)*BETA_e,J75,C75)</f>
        <v>1.7290068314778109</v>
      </c>
      <c r="S75" s="2">
        <f t="shared" si="27"/>
        <v>127443478.34028772</v>
      </c>
      <c r="T75" s="6">
        <f t="shared" si="27"/>
        <v>9.1958270960865072</v>
      </c>
      <c r="U75" s="2">
        <f t="shared" si="30"/>
        <v>5.4638851868542382</v>
      </c>
      <c r="V75" s="4">
        <f t="shared" si="36"/>
        <v>4.7894926576836472</v>
      </c>
      <c r="W75">
        <f t="array" ref="W75:AB75">rk((1-'Parameters-x'!L80)*BETA_c,(1-'Parameters-x'!L80)*BETA_a,(1-'Parameters-x'!L80)*BETA_e,GAMMA,W74,X74,Y74,Z74,AA74,AB74,dt,STAGE)</f>
        <v>15758423.877062568</v>
      </c>
      <c r="X75">
        <v>8.0712002797910576E-2</v>
      </c>
      <c r="Y75">
        <v>76499818.394381315</v>
      </c>
      <c r="Z75">
        <v>5.8776672360516242</v>
      </c>
      <c r="AA75">
        <v>35185236.068843834</v>
      </c>
      <c r="AB75">
        <v>3.2374478572369725</v>
      </c>
      <c r="AC75">
        <f t="shared" si="44"/>
        <v>4.2225428761056061E-2</v>
      </c>
      <c r="AD75" cm="1">
        <f t="array" ref="AD75">NewI((1-'Parameters-x'!L81)*BETA_c,W75,T75)</f>
        <v>4.3105439176623642E-2</v>
      </c>
      <c r="AE75">
        <f t="shared" si="45"/>
        <v>3.7279514494323083</v>
      </c>
      <c r="AF75" cm="1">
        <f t="array" ref="AF75">NewI((1-'Parameters-x'!L81)*BETA_a,Y75,T75)</f>
        <v>3.0173803870292124</v>
      </c>
      <c r="AG75">
        <f t="shared" si="46"/>
        <v>1.6937083086608737</v>
      </c>
      <c r="AH75" cm="1">
        <f t="array" ref="AH75">NewI((1-'Parameters-x'!L81)*BETA_e,AA75,T75)</f>
        <v>1.7290068314778109</v>
      </c>
      <c r="AJ75" s="2">
        <f t="shared" si="31"/>
        <v>127443478.34028772</v>
      </c>
      <c r="AK75" s="6">
        <f t="shared" si="32"/>
        <v>9.1958270960865072</v>
      </c>
      <c r="AL75" s="2">
        <f t="shared" si="33"/>
        <v>5.4638851868542382</v>
      </c>
      <c r="AM75" s="4">
        <f t="shared" si="37"/>
        <v>4.7894926576836472</v>
      </c>
      <c r="AN75">
        <f t="array" ref="AN75:AS75">rk((1-'Parameters-x'!M80)*BETA_c,(1-'Parameters-x'!M80)*BETA_a,(1-'Parameters-x'!M80)*BETA_e,GAMMA,AN74,AO74,AP74,AQ74,AR74,AS74,dt,STAGE)</f>
        <v>15758423.877062568</v>
      </c>
      <c r="AO75">
        <v>8.0712002797910576E-2</v>
      </c>
      <c r="AP75">
        <v>76499818.394381315</v>
      </c>
      <c r="AQ75">
        <v>5.8776672360516242</v>
      </c>
      <c r="AR75">
        <v>35185236.068843834</v>
      </c>
      <c r="AS75">
        <v>3.2374478572369725</v>
      </c>
      <c r="AT75">
        <f t="shared" si="38"/>
        <v>4.2225428761056061E-2</v>
      </c>
      <c r="AU75" cm="1">
        <f t="array" ref="AU75">NewI((1-'Parameters-x'!M81)*BETA_c,AN75,AK75)</f>
        <v>4.3105439176623642E-2</v>
      </c>
      <c r="AV75">
        <f t="shared" si="39"/>
        <v>3.7279514494323083</v>
      </c>
      <c r="AW75" cm="1">
        <f t="array" ref="AW75">NewI((1-'Parameters-x'!M81)*BETA_a,AP75,AK75)</f>
        <v>3.0173803870292124</v>
      </c>
      <c r="AX75">
        <f t="shared" si="40"/>
        <v>1.6937083086608737</v>
      </c>
      <c r="AY75" cm="1">
        <f t="array" ref="AY75">NewI((1-'Parameters-x'!M81)*BETA_e,AR75,AK75)</f>
        <v>1.7290068314778109</v>
      </c>
    </row>
    <row r="76" spans="1:51" x14ac:dyDescent="0.55000000000000004">
      <c r="A76">
        <f t="shared" si="34"/>
        <v>7.1999999999999904</v>
      </c>
      <c r="B76" s="2">
        <f t="shared" si="28"/>
        <v>127443477.85377631</v>
      </c>
      <c r="C76" s="6">
        <f t="shared" si="28"/>
        <v>9.4877339154034406</v>
      </c>
      <c r="D76" s="2">
        <f t="shared" si="29"/>
        <v>5.6584897917211503</v>
      </c>
      <c r="E76" s="6">
        <f t="shared" si="35"/>
        <v>4.9415274182918569</v>
      </c>
      <c r="F76">
        <f t="array" ref="F76:K76">rk((1-'Parameters-x'!K81)*BETA_c,(1-'Parameters-x'!K81)*BETA_a,(1-'Parameters-x'!K81)*BETA_e,GAMMA,F75,G75,H75,I75,J75,K75,dt,STAGE)</f>
        <v>15758423.872683967</v>
      </c>
      <c r="G76">
        <v>8.3381440331163584E-2</v>
      </c>
      <c r="H76">
        <v>76499818.087879106</v>
      </c>
      <c r="I76">
        <v>6.0598305304935716</v>
      </c>
      <c r="J76">
        <v>35185235.89321322</v>
      </c>
      <c r="K76">
        <v>3.3445219445787058</v>
      </c>
      <c r="L76">
        <f t="shared" si="41"/>
        <v>4.393459313648683E-2</v>
      </c>
      <c r="M76" cm="1">
        <f t="array" ref="M76">NewI((1-'Parameters-x'!K82)*BETA_c,F76,C76)</f>
        <v>4.4473752369139662E-2</v>
      </c>
      <c r="N76">
        <f t="shared" si="42"/>
        <v>3.8522903631040313</v>
      </c>
      <c r="O76" cm="1">
        <f t="array" ref="O76">NewI((1-'Parameters-x'!K82)*BETA_a,H76,C76)</f>
        <v>3.1131622876177105</v>
      </c>
      <c r="P76">
        <f t="shared" si="43"/>
        <v>1.7622648354806318</v>
      </c>
      <c r="Q76" cm="1">
        <f t="array" ref="Q76">NewI((1-'Parameters-x'!K82)*BETA_e,J76,C76)</f>
        <v>1.7838913783050065</v>
      </c>
      <c r="S76" s="2">
        <f t="shared" si="27"/>
        <v>127443477.85377631</v>
      </c>
      <c r="T76" s="6">
        <f t="shared" si="27"/>
        <v>9.4877339154034406</v>
      </c>
      <c r="U76" s="2">
        <f t="shared" si="30"/>
        <v>5.6584897917211503</v>
      </c>
      <c r="V76" s="4">
        <f t="shared" si="36"/>
        <v>4.9415274182918569</v>
      </c>
      <c r="W76">
        <f t="array" ref="W76:AB76">rk((1-'Parameters-x'!L81)*BETA_c,(1-'Parameters-x'!L81)*BETA_a,(1-'Parameters-x'!L81)*BETA_e,GAMMA,W75,X75,Y75,Z75,AA75,AB75,dt,STAGE)</f>
        <v>15758423.872683967</v>
      </c>
      <c r="X76">
        <v>8.3381440331163584E-2</v>
      </c>
      <c r="Y76">
        <v>76499818.087879106</v>
      </c>
      <c r="Z76">
        <v>6.0598305304935716</v>
      </c>
      <c r="AA76">
        <v>35185235.89321322</v>
      </c>
      <c r="AB76">
        <v>3.3445219445787058</v>
      </c>
      <c r="AC76">
        <f t="shared" si="44"/>
        <v>4.393459313648683E-2</v>
      </c>
      <c r="AD76" cm="1">
        <f t="array" ref="AD76">NewI((1-'Parameters-x'!L82)*BETA_c,W76,T76)</f>
        <v>4.4473752369139662E-2</v>
      </c>
      <c r="AE76">
        <f t="shared" si="45"/>
        <v>3.8522903631040313</v>
      </c>
      <c r="AF76" cm="1">
        <f t="array" ref="AF76">NewI((1-'Parameters-x'!L82)*BETA_a,Y76,T76)</f>
        <v>3.1131622876177105</v>
      </c>
      <c r="AG76">
        <f t="shared" si="46"/>
        <v>1.7622648354806318</v>
      </c>
      <c r="AH76" cm="1">
        <f t="array" ref="AH76">NewI((1-'Parameters-x'!L82)*BETA_e,AA76,T76)</f>
        <v>1.7838913783050065</v>
      </c>
      <c r="AJ76" s="2">
        <f t="shared" si="31"/>
        <v>127443477.85377631</v>
      </c>
      <c r="AK76" s="6">
        <f t="shared" si="32"/>
        <v>9.4877339154034406</v>
      </c>
      <c r="AL76" s="2">
        <f t="shared" si="33"/>
        <v>5.6584897917211503</v>
      </c>
      <c r="AM76" s="4">
        <f t="shared" si="37"/>
        <v>4.9415274182918569</v>
      </c>
      <c r="AN76">
        <f t="array" ref="AN76:AS76">rk((1-'Parameters-x'!M81)*BETA_c,(1-'Parameters-x'!M81)*BETA_a,(1-'Parameters-x'!M81)*BETA_e,GAMMA,AN75,AO75,AP75,AQ75,AR75,AS75,dt,STAGE)</f>
        <v>15758423.872683967</v>
      </c>
      <c r="AO76">
        <v>8.3381440331163584E-2</v>
      </c>
      <c r="AP76">
        <v>76499818.087879106</v>
      </c>
      <c r="AQ76">
        <v>6.0598305304935716</v>
      </c>
      <c r="AR76">
        <v>35185235.89321322</v>
      </c>
      <c r="AS76">
        <v>3.3445219445787058</v>
      </c>
      <c r="AT76">
        <f t="shared" si="38"/>
        <v>4.393459313648683E-2</v>
      </c>
      <c r="AU76" cm="1">
        <f t="array" ref="AU76">NewI((1-'Parameters-x'!M82)*BETA_c,AN76,AK76)</f>
        <v>4.4473752369139662E-2</v>
      </c>
      <c r="AV76">
        <f t="shared" si="39"/>
        <v>3.8522903631040313</v>
      </c>
      <c r="AW76" cm="1">
        <f t="array" ref="AW76">NewI((1-'Parameters-x'!M82)*BETA_a,AP76,AK76)</f>
        <v>3.1131622876177105</v>
      </c>
      <c r="AX76">
        <f t="shared" si="40"/>
        <v>1.7622648354806318</v>
      </c>
      <c r="AY76" cm="1">
        <f t="array" ref="AY76">NewI((1-'Parameters-x'!M82)*BETA_e,AR76,AK76)</f>
        <v>1.7838913783050065</v>
      </c>
    </row>
    <row r="77" spans="1:51" x14ac:dyDescent="0.55000000000000004">
      <c r="A77">
        <f t="shared" si="34"/>
        <v>7.2999999999999901</v>
      </c>
      <c r="B77" s="2">
        <f t="shared" si="28"/>
        <v>127443477.35182136</v>
      </c>
      <c r="C77" s="6">
        <f t="shared" si="28"/>
        <v>9.7889068474537666</v>
      </c>
      <c r="D77" s="2">
        <f t="shared" si="29"/>
        <v>5.8592717839860393</v>
      </c>
      <c r="E77" s="6">
        <f t="shared" si="35"/>
        <v>5.0983882765972428</v>
      </c>
      <c r="F77">
        <f t="array" ref="F77:K77">rk((1-'Parameters-x'!K82)*BETA_c,(1-'Parameters-x'!K82)*BETA_a,(1-'Parameters-x'!K82)*BETA_e,GAMMA,F76,G76,H76,I76,J76,K76,dt,STAGE)</f>
        <v>15758423.86816637</v>
      </c>
      <c r="G77">
        <v>8.6133401272287344E-2</v>
      </c>
      <c r="H77">
        <v>76499817.771647498</v>
      </c>
      <c r="I77">
        <v>6.2478673099064101</v>
      </c>
      <c r="J77">
        <v>35185235.7120075</v>
      </c>
      <c r="K77">
        <v>3.4549061362750679</v>
      </c>
      <c r="L77">
        <f t="shared" si="41"/>
        <v>4.5700228410372759E-2</v>
      </c>
      <c r="M77" cm="1">
        <f t="array" ref="M77">NewI((1-'Parameters-x'!K83)*BETA_c,F77,C77)</f>
        <v>4.5885500463565342E-2</v>
      </c>
      <c r="N77">
        <f t="shared" si="42"/>
        <v>3.9804851920820008</v>
      </c>
      <c r="O77" cm="1">
        <f t="array" ref="O77">NewI((1-'Parameters-x'!K83)*BETA_a,H77,C77)</f>
        <v>3.2119846298646983</v>
      </c>
      <c r="P77">
        <f t="shared" si="43"/>
        <v>1.833086363493666</v>
      </c>
      <c r="Q77" cm="1">
        <f t="array" ref="Q77">NewI((1-'Parameters-x'!K83)*BETA_e,J77,C77)</f>
        <v>1.8405181462689788</v>
      </c>
      <c r="S77" s="2">
        <f t="shared" si="27"/>
        <v>127443477.35182136</v>
      </c>
      <c r="T77" s="6">
        <f t="shared" si="27"/>
        <v>9.7889068474537666</v>
      </c>
      <c r="U77" s="2">
        <f t="shared" si="30"/>
        <v>5.8592717839860393</v>
      </c>
      <c r="V77" s="4">
        <f t="shared" si="36"/>
        <v>5.0983882765972428</v>
      </c>
      <c r="W77">
        <f t="array" ref="W77:AB77">rk((1-'Parameters-x'!L82)*BETA_c,(1-'Parameters-x'!L82)*BETA_a,(1-'Parameters-x'!L82)*BETA_e,GAMMA,W76,X76,Y76,Z76,AA76,AB76,dt,STAGE)</f>
        <v>15758423.86816637</v>
      </c>
      <c r="X77">
        <v>8.6133401272287344E-2</v>
      </c>
      <c r="Y77">
        <v>76499817.771647498</v>
      </c>
      <c r="Z77">
        <v>6.2478673099064101</v>
      </c>
      <c r="AA77">
        <v>35185235.7120075</v>
      </c>
      <c r="AB77">
        <v>3.4549061362750679</v>
      </c>
      <c r="AC77">
        <f t="shared" si="44"/>
        <v>4.5700228410372759E-2</v>
      </c>
      <c r="AD77" cm="1">
        <f t="array" ref="AD77">NewI((1-'Parameters-x'!L83)*BETA_c,W77,T77)</f>
        <v>4.5885500463565342E-2</v>
      </c>
      <c r="AE77">
        <f t="shared" si="45"/>
        <v>3.9804851920820008</v>
      </c>
      <c r="AF77" cm="1">
        <f t="array" ref="AF77">NewI((1-'Parameters-x'!L83)*BETA_a,Y77,T77)</f>
        <v>3.2119846298646983</v>
      </c>
      <c r="AG77">
        <f t="shared" si="46"/>
        <v>1.833086363493666</v>
      </c>
      <c r="AH77" cm="1">
        <f t="array" ref="AH77">NewI((1-'Parameters-x'!L83)*BETA_e,AA77,T77)</f>
        <v>1.8405181462689788</v>
      </c>
      <c r="AJ77" s="2">
        <f t="shared" si="31"/>
        <v>127443477.35182136</v>
      </c>
      <c r="AK77" s="6">
        <f t="shared" si="32"/>
        <v>9.7889068474537666</v>
      </c>
      <c r="AL77" s="2">
        <f t="shared" si="33"/>
        <v>5.8592717839860393</v>
      </c>
      <c r="AM77" s="4">
        <f t="shared" si="37"/>
        <v>5.0983882765972428</v>
      </c>
      <c r="AN77">
        <f t="array" ref="AN77:AS77">rk((1-'Parameters-x'!M82)*BETA_c,(1-'Parameters-x'!M82)*BETA_a,(1-'Parameters-x'!M82)*BETA_e,GAMMA,AN76,AO76,AP76,AQ76,AR76,AS76,dt,STAGE)</f>
        <v>15758423.86816637</v>
      </c>
      <c r="AO77">
        <v>8.6133401272287344E-2</v>
      </c>
      <c r="AP77">
        <v>76499817.771647498</v>
      </c>
      <c r="AQ77">
        <v>6.2478673099064101</v>
      </c>
      <c r="AR77">
        <v>35185235.7120075</v>
      </c>
      <c r="AS77">
        <v>3.4549061362750679</v>
      </c>
      <c r="AT77">
        <f t="shared" si="38"/>
        <v>4.5700228410372759E-2</v>
      </c>
      <c r="AU77" cm="1">
        <f t="array" ref="AU77">NewI((1-'Parameters-x'!M83)*BETA_c,AN77,AK77)</f>
        <v>4.5885500463565342E-2</v>
      </c>
      <c r="AV77">
        <f t="shared" si="39"/>
        <v>3.9804851920820008</v>
      </c>
      <c r="AW77" cm="1">
        <f t="array" ref="AW77">NewI((1-'Parameters-x'!M83)*BETA_a,AP77,AK77)</f>
        <v>3.2119846298646983</v>
      </c>
      <c r="AX77">
        <f t="shared" si="40"/>
        <v>1.833086363493666</v>
      </c>
      <c r="AY77" cm="1">
        <f t="array" ref="AY77">NewI((1-'Parameters-x'!M83)*BETA_e,AR77,AK77)</f>
        <v>1.8405181462689788</v>
      </c>
    </row>
    <row r="78" spans="1:51" x14ac:dyDescent="0.55000000000000004">
      <c r="A78">
        <f t="shared" si="34"/>
        <v>7.3999999999999897</v>
      </c>
      <c r="B78" s="2">
        <f t="shared" si="28"/>
        <v>127443476.83393267</v>
      </c>
      <c r="C78" s="6">
        <f t="shared" si="28"/>
        <v>10.099640029946165</v>
      </c>
      <c r="D78" s="2">
        <f t="shared" si="29"/>
        <v>6.0664272964952417</v>
      </c>
      <c r="E78" s="6">
        <f t="shared" si="35"/>
        <v>5.2602284291488761</v>
      </c>
      <c r="F78">
        <f t="array" ref="F78:K78">rk((1-'Parameters-x'!K83)*BETA_c,(1-'Parameters-x'!K83)*BETA_a,(1-'Parameters-x'!K83)*BETA_e,GAMMA,F77,G77,H77,I77,J77,K77,dt,STAGE)</f>
        <v>15758423.863505369</v>
      </c>
      <c r="G78">
        <v>8.8970550833601766E-2</v>
      </c>
      <c r="H78">
        <v>76499817.445377618</v>
      </c>
      <c r="I78">
        <v>6.4419621422399418</v>
      </c>
      <c r="J78">
        <v>35185235.525049686</v>
      </c>
      <c r="K78">
        <v>3.5687073368726221</v>
      </c>
      <c r="L78">
        <f t="shared" si="41"/>
        <v>4.7524080114107317E-2</v>
      </c>
      <c r="M78" cm="1">
        <f t="array" ref="M78">NewI((1-'Parameters-x'!K84)*BETA_c,F78,C78)</f>
        <v>4.7342062230310233E-2</v>
      </c>
      <c r="N78">
        <f t="shared" si="42"/>
        <v>4.1126602396856411</v>
      </c>
      <c r="O78" cm="1">
        <f t="array" ref="O78">NewI((1-'Parameters-x'!K84)*BETA_a,H78,C78)</f>
        <v>3.3139439276037304</v>
      </c>
      <c r="P78">
        <f t="shared" si="43"/>
        <v>1.9062429766954931</v>
      </c>
      <c r="Q78" cm="1">
        <f t="array" ref="Q78">NewI((1-'Parameters-x'!K84)*BETA_e,J78,C78)</f>
        <v>1.898942439314836</v>
      </c>
      <c r="S78" s="2">
        <f t="shared" si="27"/>
        <v>127443476.83393267</v>
      </c>
      <c r="T78" s="6">
        <f t="shared" si="27"/>
        <v>10.099640029946165</v>
      </c>
      <c r="U78" s="2">
        <f t="shared" si="30"/>
        <v>6.0664272964952417</v>
      </c>
      <c r="V78" s="4">
        <f t="shared" si="36"/>
        <v>5.2602284291488761</v>
      </c>
      <c r="W78">
        <f t="array" ref="W78:AB78">rk((1-'Parameters-x'!L83)*BETA_c,(1-'Parameters-x'!L83)*BETA_a,(1-'Parameters-x'!L83)*BETA_e,GAMMA,W77,X77,Y77,Z77,AA77,AB77,dt,STAGE)</f>
        <v>15758423.863505369</v>
      </c>
      <c r="X78">
        <v>8.8970550833601766E-2</v>
      </c>
      <c r="Y78">
        <v>76499817.445377618</v>
      </c>
      <c r="Z78">
        <v>6.4419621422399418</v>
      </c>
      <c r="AA78">
        <v>35185235.525049686</v>
      </c>
      <c r="AB78">
        <v>3.5687073368726221</v>
      </c>
      <c r="AC78">
        <f t="shared" si="44"/>
        <v>4.7524080114107317E-2</v>
      </c>
      <c r="AD78" cm="1">
        <f t="array" ref="AD78">NewI((1-'Parameters-x'!L84)*BETA_c,W78,T78)</f>
        <v>4.7342062230310233E-2</v>
      </c>
      <c r="AE78">
        <f t="shared" si="45"/>
        <v>4.1126602396856411</v>
      </c>
      <c r="AF78" cm="1">
        <f t="array" ref="AF78">NewI((1-'Parameters-x'!L84)*BETA_a,Y78,T78)</f>
        <v>3.3139439276037304</v>
      </c>
      <c r="AG78">
        <f t="shared" si="46"/>
        <v>1.9062429766954931</v>
      </c>
      <c r="AH78" cm="1">
        <f t="array" ref="AH78">NewI((1-'Parameters-x'!L84)*BETA_e,AA78,T78)</f>
        <v>1.898942439314836</v>
      </c>
      <c r="AJ78" s="2">
        <f t="shared" si="31"/>
        <v>127443476.83393267</v>
      </c>
      <c r="AK78" s="6">
        <f t="shared" si="32"/>
        <v>10.099640029946165</v>
      </c>
      <c r="AL78" s="2">
        <f t="shared" si="33"/>
        <v>6.0664272964952417</v>
      </c>
      <c r="AM78" s="4">
        <f t="shared" si="37"/>
        <v>5.2602284291488761</v>
      </c>
      <c r="AN78">
        <f t="array" ref="AN78:AS78">rk((1-'Parameters-x'!M83)*BETA_c,(1-'Parameters-x'!M83)*BETA_a,(1-'Parameters-x'!M83)*BETA_e,GAMMA,AN77,AO77,AP77,AQ77,AR77,AS77,dt,STAGE)</f>
        <v>15758423.863505369</v>
      </c>
      <c r="AO78">
        <v>8.8970550833601766E-2</v>
      </c>
      <c r="AP78">
        <v>76499817.445377618</v>
      </c>
      <c r="AQ78">
        <v>6.4419621422399418</v>
      </c>
      <c r="AR78">
        <v>35185235.525049686</v>
      </c>
      <c r="AS78">
        <v>3.5687073368726221</v>
      </c>
      <c r="AT78">
        <f t="shared" si="38"/>
        <v>4.7524080114107317E-2</v>
      </c>
      <c r="AU78" cm="1">
        <f t="array" ref="AU78">NewI((1-'Parameters-x'!M84)*BETA_c,AN78,AK78)</f>
        <v>4.7342062230310233E-2</v>
      </c>
      <c r="AV78">
        <f t="shared" si="39"/>
        <v>4.1126602396856411</v>
      </c>
      <c r="AW78" cm="1">
        <f t="array" ref="AW78">NewI((1-'Parameters-x'!M84)*BETA_a,AP78,AK78)</f>
        <v>3.3139439276037304</v>
      </c>
      <c r="AX78">
        <f t="shared" si="40"/>
        <v>1.9062429766954931</v>
      </c>
      <c r="AY78" cm="1">
        <f t="array" ref="AY78">NewI((1-'Parameters-x'!M84)*BETA_e,AR78,AK78)</f>
        <v>1.898942439314836</v>
      </c>
    </row>
    <row r="79" spans="1:51" x14ac:dyDescent="0.55000000000000004">
      <c r="A79">
        <f t="shared" si="34"/>
        <v>7.4999999999999893</v>
      </c>
      <c r="B79" s="2">
        <f t="shared" si="28"/>
        <v>127443476.29960445</v>
      </c>
      <c r="C79" s="6">
        <f t="shared" si="28"/>
        <v>10.420236937504146</v>
      </c>
      <c r="D79" s="2">
        <f t="shared" si="29"/>
        <v>6.2801586261132014</v>
      </c>
      <c r="E79" s="6">
        <f t="shared" si="35"/>
        <v>5.4272059354610391</v>
      </c>
      <c r="F79">
        <f t="array" ref="F79:K79">rk((1-'Parameters-x'!K84)*BETA_c,(1-'Parameters-x'!K84)*BETA_a,(1-'Parameters-x'!K84)*BETA_e,GAMMA,F78,G78,H78,I78,J78,K78,dt,STAGE)</f>
        <v>15758423.858696414</v>
      </c>
      <c r="G79">
        <v>9.1895637889247164E-2</v>
      </c>
      <c r="H79">
        <v>76499817.10875082</v>
      </c>
      <c r="I79">
        <v>6.6423054929336693</v>
      </c>
      <c r="J79">
        <v>35185235.332157202</v>
      </c>
      <c r="K79">
        <v>3.6860358066812307</v>
      </c>
      <c r="L79">
        <f t="shared" si="41"/>
        <v>4.9407947953004613E-2</v>
      </c>
      <c r="M79" cm="1">
        <f t="array" ref="M79">NewI((1-'Parameters-x'!K85)*BETA_c,F79,C79)</f>
        <v>4.8844860206565643E-2</v>
      </c>
      <c r="N79">
        <f t="shared" si="42"/>
        <v>4.2489436869064185</v>
      </c>
      <c r="O79" cm="1">
        <f t="array" ref="O79">NewI((1-'Parameters-x'!K85)*BETA_a,H79,C79)</f>
        <v>3.4191397583369523</v>
      </c>
      <c r="P79">
        <f t="shared" si="43"/>
        <v>1.9818069912537783</v>
      </c>
      <c r="Q79" cm="1">
        <f t="array" ref="Q79">NewI((1-'Parameters-x'!K85)*BETA_e,J79,C79)</f>
        <v>1.959221316917521</v>
      </c>
      <c r="S79" s="2">
        <f t="shared" si="27"/>
        <v>127443476.29960445</v>
      </c>
      <c r="T79" s="6">
        <f t="shared" si="27"/>
        <v>10.420236937504146</v>
      </c>
      <c r="U79" s="2">
        <f t="shared" si="30"/>
        <v>6.2801586261132014</v>
      </c>
      <c r="V79" s="4">
        <f t="shared" si="36"/>
        <v>5.4272059354610391</v>
      </c>
      <c r="W79">
        <f t="array" ref="W79:AB79">rk((1-'Parameters-x'!L84)*BETA_c,(1-'Parameters-x'!L84)*BETA_a,(1-'Parameters-x'!L84)*BETA_e,GAMMA,W78,X78,Y78,Z78,AA78,AB78,dt,STAGE)</f>
        <v>15758423.858696414</v>
      </c>
      <c r="X79">
        <v>9.1895637889247164E-2</v>
      </c>
      <c r="Y79">
        <v>76499817.10875082</v>
      </c>
      <c r="Z79">
        <v>6.6423054929336693</v>
      </c>
      <c r="AA79">
        <v>35185235.332157202</v>
      </c>
      <c r="AB79">
        <v>3.6860358066812307</v>
      </c>
      <c r="AC79">
        <f t="shared" si="44"/>
        <v>4.9407947953004613E-2</v>
      </c>
      <c r="AD79" cm="1">
        <f t="array" ref="AD79">NewI((1-'Parameters-x'!L85)*BETA_c,W79,T79)</f>
        <v>4.8844860206565643E-2</v>
      </c>
      <c r="AE79">
        <f t="shared" si="45"/>
        <v>4.2489436869064185</v>
      </c>
      <c r="AF79" cm="1">
        <f t="array" ref="AF79">NewI((1-'Parameters-x'!L85)*BETA_a,Y79,T79)</f>
        <v>3.4191397583369523</v>
      </c>
      <c r="AG79">
        <f t="shared" si="46"/>
        <v>1.9818069912537783</v>
      </c>
      <c r="AH79" cm="1">
        <f t="array" ref="AH79">NewI((1-'Parameters-x'!L85)*BETA_e,AA79,T79)</f>
        <v>1.959221316917521</v>
      </c>
      <c r="AJ79" s="2">
        <f t="shared" si="31"/>
        <v>127443476.29960445</v>
      </c>
      <c r="AK79" s="6">
        <f t="shared" si="32"/>
        <v>10.420236937504146</v>
      </c>
      <c r="AL79" s="2">
        <f t="shared" si="33"/>
        <v>6.2801586261132014</v>
      </c>
      <c r="AM79" s="4">
        <f t="shared" si="37"/>
        <v>5.4272059354610391</v>
      </c>
      <c r="AN79">
        <f t="array" ref="AN79:AS79">rk((1-'Parameters-x'!M84)*BETA_c,(1-'Parameters-x'!M84)*BETA_a,(1-'Parameters-x'!M84)*BETA_e,GAMMA,AN78,AO78,AP78,AQ78,AR78,AS78,dt,STAGE)</f>
        <v>15758423.858696414</v>
      </c>
      <c r="AO79">
        <v>9.1895637889247164E-2</v>
      </c>
      <c r="AP79">
        <v>76499817.10875082</v>
      </c>
      <c r="AQ79">
        <v>6.6423054929336693</v>
      </c>
      <c r="AR79">
        <v>35185235.332157202</v>
      </c>
      <c r="AS79">
        <v>3.6860358066812307</v>
      </c>
      <c r="AT79">
        <f t="shared" si="38"/>
        <v>4.9407947953004613E-2</v>
      </c>
      <c r="AU79" cm="1">
        <f t="array" ref="AU79">NewI((1-'Parameters-x'!M85)*BETA_c,AN79,AK79)</f>
        <v>4.8844860206565643E-2</v>
      </c>
      <c r="AV79">
        <f t="shared" si="39"/>
        <v>4.2489436869064185</v>
      </c>
      <c r="AW79" cm="1">
        <f t="array" ref="AW79">NewI((1-'Parameters-x'!M85)*BETA_a,AP79,AK79)</f>
        <v>3.4191397583369523</v>
      </c>
      <c r="AX79">
        <f t="shared" si="40"/>
        <v>1.9818069912537783</v>
      </c>
      <c r="AY79" cm="1">
        <f t="array" ref="AY79">NewI((1-'Parameters-x'!M85)*BETA_e,AR79,AK79)</f>
        <v>1.959221316917521</v>
      </c>
    </row>
    <row r="80" spans="1:51" x14ac:dyDescent="0.55000000000000004">
      <c r="A80">
        <f t="shared" si="34"/>
        <v>7.599999999999989</v>
      </c>
      <c r="B80" s="2">
        <f t="shared" si="28"/>
        <v>127443475.74831481</v>
      </c>
      <c r="C80" s="6">
        <f t="shared" si="28"/>
        <v>10.751010678050335</v>
      </c>
      <c r="D80" s="2">
        <f t="shared" si="29"/>
        <v>6.5006745073075933</v>
      </c>
      <c r="E80" s="6">
        <f t="shared" si="35"/>
        <v>5.5994838723793041</v>
      </c>
      <c r="F80">
        <f t="array" ref="F80:K80">rk((1-'Parameters-x'!K85)*BETA_c,(1-'Parameters-x'!K85)*BETA_a,(1-'Parameters-x'!K85)*BETA_e,GAMMA,F79,G79,H79,I79,J79,K79,dt,STAGE)</f>
        <v>15758423.853734808</v>
      </c>
      <c r="G80">
        <v>9.4911497650289819E-2</v>
      </c>
      <c r="H80">
        <v>76499816.761438355</v>
      </c>
      <c r="I80">
        <v>6.8490939113248759</v>
      </c>
      <c r="J80">
        <v>35185235.133141652</v>
      </c>
      <c r="K80">
        <v>3.8070052690751699</v>
      </c>
      <c r="L80">
        <f t="shared" si="41"/>
        <v>5.1353694307064726E-2</v>
      </c>
      <c r="M80" cm="1">
        <f t="array" ref="M80">NewI((1-'Parameters-x'!K86)*BETA_c,F80,C80)</f>
        <v>5.039536208560557E-2</v>
      </c>
      <c r="N80">
        <f t="shared" si="42"/>
        <v>4.3894677338253087</v>
      </c>
      <c r="O80" cm="1">
        <f t="array" ref="O80">NewI((1-'Parameters-x'!K86)*BETA_a,H80,C80)</f>
        <v>3.5276748604857717</v>
      </c>
      <c r="P80">
        <f t="shared" si="43"/>
        <v>2.0598530791752192</v>
      </c>
      <c r="Q80" cm="1">
        <f t="array" ref="Q80">NewI((1-'Parameters-x'!K86)*BETA_e,J80,C80)</f>
        <v>2.0214136498079269</v>
      </c>
      <c r="S80" s="2">
        <f t="shared" si="27"/>
        <v>127443475.74831481</v>
      </c>
      <c r="T80" s="6">
        <f t="shared" si="27"/>
        <v>10.751010678050335</v>
      </c>
      <c r="U80" s="2">
        <f t="shared" si="30"/>
        <v>6.5006745073075933</v>
      </c>
      <c r="V80" s="4">
        <f t="shared" si="36"/>
        <v>5.5994838723793041</v>
      </c>
      <c r="W80">
        <f t="array" ref="W80:AB80">rk((1-'Parameters-x'!L85)*BETA_c,(1-'Parameters-x'!L85)*BETA_a,(1-'Parameters-x'!L85)*BETA_e,GAMMA,W79,X79,Y79,Z79,AA79,AB79,dt,STAGE)</f>
        <v>15758423.853734808</v>
      </c>
      <c r="X80">
        <v>9.4911497650289819E-2</v>
      </c>
      <c r="Y80">
        <v>76499816.761438355</v>
      </c>
      <c r="Z80">
        <v>6.8490939113248759</v>
      </c>
      <c r="AA80">
        <v>35185235.133141652</v>
      </c>
      <c r="AB80">
        <v>3.8070052690751699</v>
      </c>
      <c r="AC80">
        <f t="shared" si="44"/>
        <v>5.1353694307064726E-2</v>
      </c>
      <c r="AD80" cm="1">
        <f t="array" ref="AD80">NewI((1-'Parameters-x'!L86)*BETA_c,W80,T80)</f>
        <v>5.039536208560557E-2</v>
      </c>
      <c r="AE80">
        <f t="shared" si="45"/>
        <v>4.3894677338253087</v>
      </c>
      <c r="AF80" cm="1">
        <f t="array" ref="AF80">NewI((1-'Parameters-x'!L86)*BETA_a,Y80,T80)</f>
        <v>3.5276748604857717</v>
      </c>
      <c r="AG80">
        <f t="shared" si="46"/>
        <v>2.0598530791752192</v>
      </c>
      <c r="AH80" cm="1">
        <f t="array" ref="AH80">NewI((1-'Parameters-x'!L86)*BETA_e,AA80,T80)</f>
        <v>2.0214136498079269</v>
      </c>
      <c r="AJ80" s="2">
        <f t="shared" si="31"/>
        <v>127443475.74831481</v>
      </c>
      <c r="AK80" s="6">
        <f t="shared" si="32"/>
        <v>10.751010678050335</v>
      </c>
      <c r="AL80" s="2">
        <f t="shared" si="33"/>
        <v>6.5006745073075933</v>
      </c>
      <c r="AM80" s="4">
        <f t="shared" si="37"/>
        <v>5.5994838723793041</v>
      </c>
      <c r="AN80">
        <f t="array" ref="AN80:AS80">rk((1-'Parameters-x'!M85)*BETA_c,(1-'Parameters-x'!M85)*BETA_a,(1-'Parameters-x'!M85)*BETA_e,GAMMA,AN79,AO79,AP79,AQ79,AR79,AS79,dt,STAGE)</f>
        <v>15758423.853734808</v>
      </c>
      <c r="AO80">
        <v>9.4911497650289819E-2</v>
      </c>
      <c r="AP80">
        <v>76499816.761438355</v>
      </c>
      <c r="AQ80">
        <v>6.8490939113248759</v>
      </c>
      <c r="AR80">
        <v>35185235.133141652</v>
      </c>
      <c r="AS80">
        <v>3.8070052690751699</v>
      </c>
      <c r="AT80">
        <f t="shared" si="38"/>
        <v>5.1353694307064726E-2</v>
      </c>
      <c r="AU80" cm="1">
        <f t="array" ref="AU80">NewI((1-'Parameters-x'!M86)*BETA_c,AN80,AK80)</f>
        <v>5.039536208560557E-2</v>
      </c>
      <c r="AV80">
        <f t="shared" si="39"/>
        <v>4.3894677338253087</v>
      </c>
      <c r="AW80" cm="1">
        <f t="array" ref="AW80">NewI((1-'Parameters-x'!M86)*BETA_a,AP80,AK80)</f>
        <v>3.5276748604857717</v>
      </c>
      <c r="AX80">
        <f t="shared" si="40"/>
        <v>2.0598530791752192</v>
      </c>
      <c r="AY80" cm="1">
        <f t="array" ref="AY80">NewI((1-'Parameters-x'!M86)*BETA_e,AR80,AK80)</f>
        <v>2.0214136498079269</v>
      </c>
    </row>
    <row r="81" spans="1:51" x14ac:dyDescent="0.55000000000000004">
      <c r="A81">
        <f t="shared" si="34"/>
        <v>7.6999999999999886</v>
      </c>
      <c r="B81" s="2">
        <f t="shared" si="28"/>
        <v>127443475.17952539</v>
      </c>
      <c r="C81" s="6">
        <f t="shared" si="28"/>
        <v>11.092284298598965</v>
      </c>
      <c r="D81" s="2">
        <f t="shared" si="29"/>
        <v>6.7281903148589519</v>
      </c>
      <c r="E81" s="6">
        <f t="shared" si="35"/>
        <v>5.7772304933466891</v>
      </c>
      <c r="F81">
        <f t="array" ref="F81:K81">rk((1-'Parameters-x'!K86)*BETA_c,(1-'Parameters-x'!K86)*BETA_a,(1-'Parameters-x'!K86)*BETA_e,GAMMA,F80,G80,H80,I80,J80,K80,dt,STAGE)</f>
        <v>15758423.848615702</v>
      </c>
      <c r="G81">
        <v>9.8021054424344153E-2</v>
      </c>
      <c r="H81">
        <v>76499816.403101012</v>
      </c>
      <c r="I81">
        <v>7.0625302229903486</v>
      </c>
      <c r="J81">
        <v>35185234.927808672</v>
      </c>
      <c r="K81">
        <v>3.9317330211842734</v>
      </c>
      <c r="L81">
        <f t="shared" si="41"/>
        <v>5.3363243333996682E-2</v>
      </c>
      <c r="M81" cm="1">
        <f t="array" ref="M81">NewI((1-'Parameters-x'!K87)*BETA_c,F81,C81)</f>
        <v>5.1995082150188589E-2</v>
      </c>
      <c r="N81">
        <f t="shared" si="42"/>
        <v>4.5343687648989413</v>
      </c>
      <c r="O81" cm="1">
        <f t="array" ref="O81">NewI((1-'Parameters-x'!K87)*BETA_a,H81,C81)</f>
        <v>3.6396552337285653</v>
      </c>
      <c r="P81">
        <f t="shared" si="43"/>
        <v>2.1404583066260141</v>
      </c>
      <c r="Q81" cm="1">
        <f t="array" ref="Q81">NewI((1-'Parameters-x'!K87)*BETA_e,J81,C81)</f>
        <v>2.0855801774679348</v>
      </c>
      <c r="S81" s="2">
        <f t="shared" si="27"/>
        <v>127443475.17952539</v>
      </c>
      <c r="T81" s="6">
        <f t="shared" si="27"/>
        <v>11.092284298598965</v>
      </c>
      <c r="U81" s="2">
        <f t="shared" si="30"/>
        <v>6.7281903148589519</v>
      </c>
      <c r="V81" s="4">
        <f t="shared" si="36"/>
        <v>5.7772304933466891</v>
      </c>
      <c r="W81">
        <f t="array" ref="W81:AB81">rk((1-'Parameters-x'!L86)*BETA_c,(1-'Parameters-x'!L86)*BETA_a,(1-'Parameters-x'!L86)*BETA_e,GAMMA,W80,X80,Y80,Z80,AA80,AB80,dt,STAGE)</f>
        <v>15758423.848615702</v>
      </c>
      <c r="X81">
        <v>9.8021054424344153E-2</v>
      </c>
      <c r="Y81">
        <v>76499816.403101012</v>
      </c>
      <c r="Z81">
        <v>7.0625302229903486</v>
      </c>
      <c r="AA81">
        <v>35185234.927808672</v>
      </c>
      <c r="AB81">
        <v>3.9317330211842734</v>
      </c>
      <c r="AC81">
        <f t="shared" si="44"/>
        <v>5.3363243333996682E-2</v>
      </c>
      <c r="AD81" cm="1">
        <f t="array" ref="AD81">NewI((1-'Parameters-x'!L87)*BETA_c,W81,T81)</f>
        <v>5.1995082150188589E-2</v>
      </c>
      <c r="AE81">
        <f t="shared" si="45"/>
        <v>4.5343687648989413</v>
      </c>
      <c r="AF81" cm="1">
        <f t="array" ref="AF81">NewI((1-'Parameters-x'!L87)*BETA_a,Y81,T81)</f>
        <v>3.6396552337285653</v>
      </c>
      <c r="AG81">
        <f t="shared" si="46"/>
        <v>2.1404583066260141</v>
      </c>
      <c r="AH81" cm="1">
        <f t="array" ref="AH81">NewI((1-'Parameters-x'!L87)*BETA_e,AA81,T81)</f>
        <v>2.0855801774679348</v>
      </c>
      <c r="AJ81" s="2">
        <f t="shared" si="31"/>
        <v>127443475.17952539</v>
      </c>
      <c r="AK81" s="6">
        <f t="shared" si="32"/>
        <v>11.092284298598965</v>
      </c>
      <c r="AL81" s="2">
        <f t="shared" si="33"/>
        <v>6.7281903148589519</v>
      </c>
      <c r="AM81" s="4">
        <f t="shared" si="37"/>
        <v>5.7772304933466891</v>
      </c>
      <c r="AN81">
        <f t="array" ref="AN81:AS81">rk((1-'Parameters-x'!M86)*BETA_c,(1-'Parameters-x'!M86)*BETA_a,(1-'Parameters-x'!M86)*BETA_e,GAMMA,AN80,AO80,AP80,AQ80,AR80,AS80,dt,STAGE)</f>
        <v>15758423.848615702</v>
      </c>
      <c r="AO81">
        <v>9.8021054424344153E-2</v>
      </c>
      <c r="AP81">
        <v>76499816.403101012</v>
      </c>
      <c r="AQ81">
        <v>7.0625302229903486</v>
      </c>
      <c r="AR81">
        <v>35185234.927808672</v>
      </c>
      <c r="AS81">
        <v>3.9317330211842734</v>
      </c>
      <c r="AT81">
        <f t="shared" si="38"/>
        <v>5.3363243333996682E-2</v>
      </c>
      <c r="AU81" cm="1">
        <f t="array" ref="AU81">NewI((1-'Parameters-x'!M87)*BETA_c,AN81,AK81)</f>
        <v>5.1995082150188589E-2</v>
      </c>
      <c r="AV81">
        <f t="shared" si="39"/>
        <v>4.5343687648989413</v>
      </c>
      <c r="AW81" cm="1">
        <f t="array" ref="AW81">NewI((1-'Parameters-x'!M87)*BETA_a,AP81,AK81)</f>
        <v>3.6396552337285653</v>
      </c>
      <c r="AX81">
        <f t="shared" si="40"/>
        <v>2.1404583066260141</v>
      </c>
      <c r="AY81" cm="1">
        <f t="array" ref="AY81">NewI((1-'Parameters-x'!M87)*BETA_e,AR81,AK81)</f>
        <v>2.0855801774679348</v>
      </c>
    </row>
    <row r="82" spans="1:51" x14ac:dyDescent="0.55000000000000004">
      <c r="A82">
        <f t="shared" si="34"/>
        <v>7.7999999999999883</v>
      </c>
      <c r="B82" s="2">
        <f t="shared" si="28"/>
        <v>127443474.59268066</v>
      </c>
      <c r="C82" s="6">
        <f t="shared" si="28"/>
        <v>11.444391100755169</v>
      </c>
      <c r="D82" s="2">
        <f t="shared" si="29"/>
        <v>6.9629282307864875</v>
      </c>
      <c r="E82" s="6">
        <f t="shared" si="35"/>
        <v>5.9606193927253734</v>
      </c>
      <c r="F82">
        <f t="array" ref="F82:K82">rk((1-'Parameters-x'!K87)*BETA_c,(1-'Parameters-x'!K87)*BETA_a,(1-'Parameters-x'!K87)*BETA_e,GAMMA,F81,G81,H81,I81,J81,K81,dt,STAGE)</f>
        <v>15758423.843334099</v>
      </c>
      <c r="G82">
        <v>0.10122732446240233</v>
      </c>
      <c r="H82">
        <v>76499816.033388838</v>
      </c>
      <c r="I82">
        <v>7.2828237282097223</v>
      </c>
      <c r="J82">
        <v>35185234.715957731</v>
      </c>
      <c r="K82">
        <v>4.0603400480830452</v>
      </c>
      <c r="L82">
        <f t="shared" si="41"/>
        <v>5.5438576259743702E-2</v>
      </c>
      <c r="M82" cm="1">
        <f t="array" ref="M82">NewI((1-'Parameters-x'!K88)*BETA_c,F82,C82)</f>
        <v>5.3645582751460273E-2</v>
      </c>
      <c r="N82">
        <f t="shared" si="42"/>
        <v>4.6837874336183187</v>
      </c>
      <c r="O82" cm="1">
        <f t="array" ref="O82">NewI((1-'Parameters-x'!K88)*BETA_a,H82,C82)</f>
        <v>3.7551902425234012</v>
      </c>
      <c r="P82">
        <f t="shared" si="43"/>
        <v>2.2237022209084252</v>
      </c>
      <c r="Q82" cm="1">
        <f t="array" ref="Q82">NewI((1-'Parameters-x'!K88)*BETA_e,J82,C82)</f>
        <v>2.1517835674505119</v>
      </c>
      <c r="S82" s="2">
        <f t="shared" si="27"/>
        <v>127443474.59268066</v>
      </c>
      <c r="T82" s="6">
        <f t="shared" si="27"/>
        <v>11.444391100755169</v>
      </c>
      <c r="U82" s="2">
        <f t="shared" si="30"/>
        <v>6.9629282307864875</v>
      </c>
      <c r="V82" s="4">
        <f t="shared" si="36"/>
        <v>5.9606193927253734</v>
      </c>
      <c r="W82">
        <f t="array" ref="W82:AB82">rk((1-'Parameters-x'!L87)*BETA_c,(1-'Parameters-x'!L87)*BETA_a,(1-'Parameters-x'!L87)*BETA_e,GAMMA,W81,X81,Y81,Z81,AA81,AB81,dt,STAGE)</f>
        <v>15758423.843334099</v>
      </c>
      <c r="X82">
        <v>0.10122732446240233</v>
      </c>
      <c r="Y82">
        <v>76499816.033388838</v>
      </c>
      <c r="Z82">
        <v>7.2828237282097223</v>
      </c>
      <c r="AA82">
        <v>35185234.715957731</v>
      </c>
      <c r="AB82">
        <v>4.0603400480830452</v>
      </c>
      <c r="AC82">
        <f t="shared" si="44"/>
        <v>5.5438576259743702E-2</v>
      </c>
      <c r="AD82" cm="1">
        <f t="array" ref="AD82">NewI((1-'Parameters-x'!L88)*BETA_c,W82,T82)</f>
        <v>5.3645582751460273E-2</v>
      </c>
      <c r="AE82">
        <f t="shared" si="45"/>
        <v>4.6837874336183187</v>
      </c>
      <c r="AF82" cm="1">
        <f t="array" ref="AF82">NewI((1-'Parameters-x'!L88)*BETA_a,Y82,T82)</f>
        <v>3.7551902425234012</v>
      </c>
      <c r="AG82">
        <f t="shared" si="46"/>
        <v>2.2237022209084252</v>
      </c>
      <c r="AH82" cm="1">
        <f t="array" ref="AH82">NewI((1-'Parameters-x'!L88)*BETA_e,AA82,T82)</f>
        <v>2.1517835674505119</v>
      </c>
      <c r="AJ82" s="2">
        <f t="shared" si="31"/>
        <v>127443474.59268066</v>
      </c>
      <c r="AK82" s="6">
        <f t="shared" si="32"/>
        <v>11.444391100755169</v>
      </c>
      <c r="AL82" s="2">
        <f t="shared" si="33"/>
        <v>6.9629282307864875</v>
      </c>
      <c r="AM82" s="4">
        <f t="shared" si="37"/>
        <v>5.9606193927253734</v>
      </c>
      <c r="AN82">
        <f t="array" ref="AN82:AS82">rk((1-'Parameters-x'!M87)*BETA_c,(1-'Parameters-x'!M87)*BETA_a,(1-'Parameters-x'!M87)*BETA_e,GAMMA,AN81,AO81,AP81,AQ81,AR81,AS81,dt,STAGE)</f>
        <v>15758423.843334099</v>
      </c>
      <c r="AO82">
        <v>0.10122732446240233</v>
      </c>
      <c r="AP82">
        <v>76499816.033388838</v>
      </c>
      <c r="AQ82">
        <v>7.2828237282097223</v>
      </c>
      <c r="AR82">
        <v>35185234.715957731</v>
      </c>
      <c r="AS82">
        <v>4.0603400480830452</v>
      </c>
      <c r="AT82">
        <f t="shared" si="38"/>
        <v>5.5438576259743702E-2</v>
      </c>
      <c r="AU82" cm="1">
        <f t="array" ref="AU82">NewI((1-'Parameters-x'!M88)*BETA_c,AN82,AK82)</f>
        <v>5.3645582751460273E-2</v>
      </c>
      <c r="AV82">
        <f t="shared" si="39"/>
        <v>4.6837874336183187</v>
      </c>
      <c r="AW82" cm="1">
        <f t="array" ref="AW82">NewI((1-'Parameters-x'!M88)*BETA_a,AP82,AK82)</f>
        <v>3.7551902425234012</v>
      </c>
      <c r="AX82">
        <f t="shared" si="40"/>
        <v>2.2237022209084252</v>
      </c>
      <c r="AY82" cm="1">
        <f t="array" ref="AY82">NewI((1-'Parameters-x'!M88)*BETA_e,AR82,AK82)</f>
        <v>2.1517835674505119</v>
      </c>
    </row>
    <row r="83" spans="1:51" x14ac:dyDescent="0.55000000000000004">
      <c r="A83">
        <f t="shared" si="34"/>
        <v>7.8999999999999879</v>
      </c>
      <c r="B83" s="2">
        <f t="shared" si="28"/>
        <v>127443473.9872075</v>
      </c>
      <c r="C83" s="6">
        <f t="shared" si="28"/>
        <v>11.807674966229209</v>
      </c>
      <c r="D83" s="2">
        <f t="shared" si="29"/>
        <v>7.2051175428199681</v>
      </c>
      <c r="E83" s="6">
        <f t="shared" si="35"/>
        <v>6.1498296753344865</v>
      </c>
      <c r="F83">
        <f t="array" ref="F83:K83">rk((1-'Parameters-x'!K88)*BETA_c,(1-'Parameters-x'!K88)*BETA_a,(1-'Parameters-x'!K88)*BETA_e,GAMMA,F82,G82,H82,I82,J82,K82,dt,STAGE)</f>
        <v>15758423.83788484</v>
      </c>
      <c r="G83">
        <v>0.10453341889564779</v>
      </c>
      <c r="H83">
        <v>76499815.651940733</v>
      </c>
      <c r="I83">
        <v>7.5101904067444591</v>
      </c>
      <c r="J83">
        <v>35185234.497381918</v>
      </c>
      <c r="K83">
        <v>4.192951140589102</v>
      </c>
      <c r="L83">
        <f t="shared" si="41"/>
        <v>5.7581741480185716E-2</v>
      </c>
      <c r="M83" cm="1">
        <f t="array" ref="M83">NewI((1-'Parameters-x'!K89)*BETA_c,F83,C83)</f>
        <v>5.5348475834800646E-2</v>
      </c>
      <c r="N83">
        <f t="shared" si="42"/>
        <v>4.8378688600611897</v>
      </c>
      <c r="O83" cm="1">
        <f t="array" ref="O83">NewI((1-'Parameters-x'!K89)*BETA_a,H83,C83)</f>
        <v>3.8743927229168844</v>
      </c>
      <c r="P83">
        <f t="shared" si="43"/>
        <v>2.3096669412785928</v>
      </c>
      <c r="Q83" cm="1">
        <f t="array" ref="Q83">NewI((1-'Parameters-x'!K89)*BETA_e,J83,C83)</f>
        <v>2.2200884765828013</v>
      </c>
      <c r="S83" s="2">
        <f t="shared" si="27"/>
        <v>127443473.9872075</v>
      </c>
      <c r="T83" s="6">
        <f t="shared" si="27"/>
        <v>11.807674966229209</v>
      </c>
      <c r="U83" s="2">
        <f t="shared" si="30"/>
        <v>7.2051175428199681</v>
      </c>
      <c r="V83" s="4">
        <f t="shared" si="36"/>
        <v>6.1498296753344865</v>
      </c>
      <c r="W83">
        <f t="array" ref="W83:AB83">rk((1-'Parameters-x'!L88)*BETA_c,(1-'Parameters-x'!L88)*BETA_a,(1-'Parameters-x'!L88)*BETA_e,GAMMA,W82,X82,Y82,Z82,AA82,AB82,dt,STAGE)</f>
        <v>15758423.83788484</v>
      </c>
      <c r="X83">
        <v>0.10453341889564779</v>
      </c>
      <c r="Y83">
        <v>76499815.651940733</v>
      </c>
      <c r="Z83">
        <v>7.5101904067444591</v>
      </c>
      <c r="AA83">
        <v>35185234.497381918</v>
      </c>
      <c r="AB83">
        <v>4.192951140589102</v>
      </c>
      <c r="AC83">
        <f t="shared" si="44"/>
        <v>5.7581741480185716E-2</v>
      </c>
      <c r="AD83" cm="1">
        <f t="array" ref="AD83">NewI((1-'Parameters-x'!L89)*BETA_c,W83,T83)</f>
        <v>5.5348475834800646E-2</v>
      </c>
      <c r="AE83">
        <f t="shared" si="45"/>
        <v>4.8378688600611897</v>
      </c>
      <c r="AF83" cm="1">
        <f t="array" ref="AF83">NewI((1-'Parameters-x'!L89)*BETA_a,Y83,T83)</f>
        <v>3.8743927229168844</v>
      </c>
      <c r="AG83">
        <f t="shared" si="46"/>
        <v>2.3096669412785928</v>
      </c>
      <c r="AH83" cm="1">
        <f t="array" ref="AH83">NewI((1-'Parameters-x'!L89)*BETA_e,AA83,T83)</f>
        <v>2.2200884765828013</v>
      </c>
      <c r="AJ83" s="2">
        <f t="shared" si="31"/>
        <v>127443473.9872075</v>
      </c>
      <c r="AK83" s="6">
        <f t="shared" si="32"/>
        <v>11.807674966229209</v>
      </c>
      <c r="AL83" s="2">
        <f t="shared" si="33"/>
        <v>7.2051175428199681</v>
      </c>
      <c r="AM83" s="4">
        <f t="shared" si="37"/>
        <v>6.1498296753344865</v>
      </c>
      <c r="AN83">
        <f t="array" ref="AN83:AS83">rk((1-'Parameters-x'!M88)*BETA_c,(1-'Parameters-x'!M88)*BETA_a,(1-'Parameters-x'!M88)*BETA_e,GAMMA,AN82,AO82,AP82,AQ82,AR82,AS82,dt,STAGE)</f>
        <v>15758423.83788484</v>
      </c>
      <c r="AO83">
        <v>0.10453341889564779</v>
      </c>
      <c r="AP83">
        <v>76499815.651940733</v>
      </c>
      <c r="AQ83">
        <v>7.5101904067444591</v>
      </c>
      <c r="AR83">
        <v>35185234.497381918</v>
      </c>
      <c r="AS83">
        <v>4.192951140589102</v>
      </c>
      <c r="AT83">
        <f t="shared" si="38"/>
        <v>5.7581741480185716E-2</v>
      </c>
      <c r="AU83" cm="1">
        <f t="array" ref="AU83">NewI((1-'Parameters-x'!M89)*BETA_c,AN83,AK83)</f>
        <v>5.5348475834800646E-2</v>
      </c>
      <c r="AV83">
        <f t="shared" si="39"/>
        <v>4.8378688600611897</v>
      </c>
      <c r="AW83" cm="1">
        <f t="array" ref="AW83">NewI((1-'Parameters-x'!M89)*BETA_a,AP83,AK83)</f>
        <v>3.8743927229168844</v>
      </c>
      <c r="AX83">
        <f t="shared" si="40"/>
        <v>2.3096669412785928</v>
      </c>
      <c r="AY83" cm="1">
        <f t="array" ref="AY83">NewI((1-'Parameters-x'!M89)*BETA_e,AR83,AK83)</f>
        <v>2.2200884765828013</v>
      </c>
    </row>
    <row r="84" spans="1:51" x14ac:dyDescent="0.55000000000000004">
      <c r="A84">
        <f t="shared" si="34"/>
        <v>7.9999999999999876</v>
      </c>
      <c r="B84" s="2">
        <f t="shared" si="28"/>
        <v>127443473.36251453</v>
      </c>
      <c r="C84" s="6">
        <f t="shared" si="28"/>
        <v>12.18249069268354</v>
      </c>
      <c r="D84" s="2">
        <f t="shared" si="29"/>
        <v>7.4549947853898173</v>
      </c>
      <c r="E84" s="6">
        <f t="shared" si="35"/>
        <v>6.3450461313695179</v>
      </c>
      <c r="F84">
        <f t="array" ref="F84:K84">rk((1-'Parameters-x'!K89)*BETA_c,(1-'Parameters-x'!K89)*BETA_a,(1-'Parameters-x'!K89)*BETA_e,GAMMA,F83,G83,H83,I83,J83,K83,dt,STAGE)</f>
        <v>15758423.832262602</v>
      </c>
      <c r="G84">
        <v>0.10794254676511698</v>
      </c>
      <c r="H84">
        <v>76499815.258384153</v>
      </c>
      <c r="I84">
        <v>7.7448531291325953</v>
      </c>
      <c r="J84">
        <v>35185234.271867767</v>
      </c>
      <c r="K84">
        <v>4.3296950167858288</v>
      </c>
      <c r="L84">
        <f t="shared" si="41"/>
        <v>5.9794851531477636E-2</v>
      </c>
      <c r="M84" cm="1">
        <f t="array" ref="M84">NewI((1-'Parameters-x'!K90)*BETA_c,F84,C84)</f>
        <v>5.7105424514106794E-2</v>
      </c>
      <c r="N84">
        <f t="shared" si="42"/>
        <v>4.9967627176205252</v>
      </c>
      <c r="O84" cm="1">
        <f t="array" ref="O84">NewI((1-'Parameters-x'!K90)*BETA_a,H84,C84)</f>
        <v>3.9973790927434303</v>
      </c>
      <c r="P84">
        <f t="shared" si="43"/>
        <v>2.3984372162378147</v>
      </c>
      <c r="Q84" cm="1">
        <f t="array" ref="Q84">NewI((1-'Parameters-x'!K90)*BETA_e,J84,C84)</f>
        <v>2.2905616141119807</v>
      </c>
      <c r="S84" s="2">
        <f t="shared" ref="S84:T147" si="47">W84+Y84+AA84</f>
        <v>127443473.36251453</v>
      </c>
      <c r="T84" s="6">
        <f t="shared" si="47"/>
        <v>12.18249069268354</v>
      </c>
      <c r="U84" s="2">
        <f t="shared" si="30"/>
        <v>7.4549947853898173</v>
      </c>
      <c r="V84" s="4">
        <f t="shared" si="36"/>
        <v>6.3450461313695179</v>
      </c>
      <c r="W84">
        <f t="array" ref="W84:AB84">rk((1-'Parameters-x'!L89)*BETA_c,(1-'Parameters-x'!L89)*BETA_a,(1-'Parameters-x'!L89)*BETA_e,GAMMA,W83,X83,Y83,Z83,AA83,AB83,dt,STAGE)</f>
        <v>15758423.832262602</v>
      </c>
      <c r="X84">
        <v>0.10794254676511698</v>
      </c>
      <c r="Y84">
        <v>76499815.258384153</v>
      </c>
      <c r="Z84">
        <v>7.7448531291325953</v>
      </c>
      <c r="AA84">
        <v>35185234.271867767</v>
      </c>
      <c r="AB84">
        <v>4.3296950167858288</v>
      </c>
      <c r="AC84">
        <f t="shared" si="44"/>
        <v>5.9794851531477636E-2</v>
      </c>
      <c r="AD84" cm="1">
        <f t="array" ref="AD84">NewI((1-'Parameters-x'!L90)*BETA_c,W84,T84)</f>
        <v>5.7105424514106794E-2</v>
      </c>
      <c r="AE84">
        <f t="shared" si="45"/>
        <v>4.9967627176205252</v>
      </c>
      <c r="AF84" cm="1">
        <f t="array" ref="AF84">NewI((1-'Parameters-x'!L90)*BETA_a,Y84,T84)</f>
        <v>3.9973790927434303</v>
      </c>
      <c r="AG84">
        <f t="shared" si="46"/>
        <v>2.3984372162378147</v>
      </c>
      <c r="AH84" cm="1">
        <f t="array" ref="AH84">NewI((1-'Parameters-x'!L90)*BETA_e,AA84,T84)</f>
        <v>2.2905616141119807</v>
      </c>
      <c r="AJ84" s="2">
        <f t="shared" si="31"/>
        <v>127443473.36251453</v>
      </c>
      <c r="AK84" s="6">
        <f t="shared" si="32"/>
        <v>12.18249069268354</v>
      </c>
      <c r="AL84" s="2">
        <f t="shared" si="33"/>
        <v>7.4549947853898173</v>
      </c>
      <c r="AM84" s="4">
        <f t="shared" si="37"/>
        <v>6.3450461313695179</v>
      </c>
      <c r="AN84">
        <f t="array" ref="AN84:AS84">rk((1-'Parameters-x'!M89)*BETA_c,(1-'Parameters-x'!M89)*BETA_a,(1-'Parameters-x'!M89)*BETA_e,GAMMA,AN83,AO83,AP83,AQ83,AR83,AS83,dt,STAGE)</f>
        <v>15758423.832262602</v>
      </c>
      <c r="AO84">
        <v>0.10794254676511698</v>
      </c>
      <c r="AP84">
        <v>76499815.258384153</v>
      </c>
      <c r="AQ84">
        <v>7.7448531291325953</v>
      </c>
      <c r="AR84">
        <v>35185234.271867767</v>
      </c>
      <c r="AS84">
        <v>4.3296950167858288</v>
      </c>
      <c r="AT84">
        <f t="shared" si="38"/>
        <v>5.9794851531477636E-2</v>
      </c>
      <c r="AU84" cm="1">
        <f t="array" ref="AU84">NewI((1-'Parameters-x'!M90)*BETA_c,AN84,AK84)</f>
        <v>5.7105424514106794E-2</v>
      </c>
      <c r="AV84">
        <f t="shared" si="39"/>
        <v>4.9967627176205252</v>
      </c>
      <c r="AW84" cm="1">
        <f t="array" ref="AW84">NewI((1-'Parameters-x'!M90)*BETA_a,AP84,AK84)</f>
        <v>3.9973790927434303</v>
      </c>
      <c r="AX84">
        <f t="shared" si="40"/>
        <v>2.3984372162378147</v>
      </c>
      <c r="AY84" cm="1">
        <f t="array" ref="AY84">NewI((1-'Parameters-x'!M90)*BETA_e,AR84,AK84)</f>
        <v>2.2905616141119807</v>
      </c>
    </row>
    <row r="85" spans="1:51" x14ac:dyDescent="0.55000000000000004">
      <c r="A85">
        <f t="shared" si="34"/>
        <v>8.0999999999999872</v>
      </c>
      <c r="B85" s="2">
        <f t="shared" si="28"/>
        <v>127443472.71799169</v>
      </c>
      <c r="C85" s="6">
        <f t="shared" si="28"/>
        <v>12.569204340240725</v>
      </c>
      <c r="D85" s="2">
        <f t="shared" si="29"/>
        <v>7.7128039668139126</v>
      </c>
      <c r="E85" s="6">
        <f t="shared" si="35"/>
        <v>6.5464594168741943</v>
      </c>
      <c r="F85">
        <f t="array" ref="F85:K85">rk((1-'Parameters-x'!K90)*BETA_c,(1-'Parameters-x'!K90)*BETA_a,(1-'Parameters-x'!K90)*BETA_e,GAMMA,F84,G84,H84,I84,J84,K84,dt,STAGE)</f>
        <v>15758423.826461894</v>
      </c>
      <c r="G85">
        <v>0.1114580181471642</v>
      </c>
      <c r="H85">
        <v>76499814.852334768</v>
      </c>
      <c r="I85">
        <v>7.9870418747057785</v>
      </c>
      <c r="J85">
        <v>35185234.039195031</v>
      </c>
      <c r="K85">
        <v>4.4707044473877833</v>
      </c>
      <c r="L85">
        <f t="shared" si="41"/>
        <v>6.2080087415165089E-2</v>
      </c>
      <c r="M85" cm="1">
        <f t="array" ref="M85">NewI((1-'Parameters-x'!K91)*BETA_c,F85,C85)</f>
        <v>5.8918144696048072E-2</v>
      </c>
      <c r="N85">
        <f t="shared" si="42"/>
        <v>5.1606233577141891</v>
      </c>
      <c r="O85" cm="1">
        <f t="array" ref="O85">NewI((1-'Parameters-x'!K91)*BETA_a,H85,C85)</f>
        <v>4.1242694653225929</v>
      </c>
      <c r="P85">
        <f t="shared" si="43"/>
        <v>2.4901005216845586</v>
      </c>
      <c r="Q85" cm="1">
        <f t="array" ref="Q85">NewI((1-'Parameters-x'!K91)*BETA_e,J85,C85)</f>
        <v>2.3632718068555536</v>
      </c>
      <c r="S85" s="2">
        <f t="shared" si="47"/>
        <v>127443472.71799169</v>
      </c>
      <c r="T85" s="6">
        <f t="shared" si="47"/>
        <v>12.569204340240725</v>
      </c>
      <c r="U85" s="2">
        <f t="shared" si="30"/>
        <v>7.7128039668139126</v>
      </c>
      <c r="V85" s="4">
        <f t="shared" si="36"/>
        <v>6.5464594168741943</v>
      </c>
      <c r="W85">
        <f t="array" ref="W85:AB85">rk((1-'Parameters-x'!L90)*BETA_c,(1-'Parameters-x'!L90)*BETA_a,(1-'Parameters-x'!L90)*BETA_e,GAMMA,W84,X84,Y84,Z84,AA84,AB84,dt,STAGE)</f>
        <v>15758423.826461894</v>
      </c>
      <c r="X85">
        <v>0.1114580181471642</v>
      </c>
      <c r="Y85">
        <v>76499814.852334768</v>
      </c>
      <c r="Z85">
        <v>7.9870418747057785</v>
      </c>
      <c r="AA85">
        <v>35185234.039195031</v>
      </c>
      <c r="AB85">
        <v>4.4707044473877833</v>
      </c>
      <c r="AC85">
        <f t="shared" si="44"/>
        <v>6.2080087415165089E-2</v>
      </c>
      <c r="AD85" cm="1">
        <f t="array" ref="AD85">NewI((1-'Parameters-x'!L91)*BETA_c,W85,T85)</f>
        <v>5.8918144696048072E-2</v>
      </c>
      <c r="AE85">
        <f t="shared" si="45"/>
        <v>5.1606233577141891</v>
      </c>
      <c r="AF85" cm="1">
        <f t="array" ref="AF85">NewI((1-'Parameters-x'!L91)*BETA_a,Y85,T85)</f>
        <v>4.1242694653225929</v>
      </c>
      <c r="AG85">
        <f t="shared" si="46"/>
        <v>2.4901005216845586</v>
      </c>
      <c r="AH85" cm="1">
        <f t="array" ref="AH85">NewI((1-'Parameters-x'!L91)*BETA_e,AA85,T85)</f>
        <v>2.3632718068555536</v>
      </c>
      <c r="AJ85" s="2">
        <f t="shared" si="31"/>
        <v>127443472.71799169</v>
      </c>
      <c r="AK85" s="6">
        <f t="shared" si="32"/>
        <v>12.569204340240725</v>
      </c>
      <c r="AL85" s="2">
        <f t="shared" si="33"/>
        <v>7.7128039668139126</v>
      </c>
      <c r="AM85" s="4">
        <f t="shared" si="37"/>
        <v>6.5464594168741943</v>
      </c>
      <c r="AN85">
        <f t="array" ref="AN85:AS85">rk((1-'Parameters-x'!M90)*BETA_c,(1-'Parameters-x'!M90)*BETA_a,(1-'Parameters-x'!M90)*BETA_e,GAMMA,AN84,AO84,AP84,AQ84,AR84,AS84,dt,STAGE)</f>
        <v>15758423.826461894</v>
      </c>
      <c r="AO85">
        <v>0.1114580181471642</v>
      </c>
      <c r="AP85">
        <v>76499814.852334768</v>
      </c>
      <c r="AQ85">
        <v>7.9870418747057785</v>
      </c>
      <c r="AR85">
        <v>35185234.039195031</v>
      </c>
      <c r="AS85">
        <v>4.4707044473877833</v>
      </c>
      <c r="AT85">
        <f t="shared" si="38"/>
        <v>6.2080087415165089E-2</v>
      </c>
      <c r="AU85" cm="1">
        <f t="array" ref="AU85">NewI((1-'Parameters-x'!M91)*BETA_c,AN85,AK85)</f>
        <v>5.8918144696048072E-2</v>
      </c>
      <c r="AV85">
        <f t="shared" si="39"/>
        <v>5.1606233577141891</v>
      </c>
      <c r="AW85" cm="1">
        <f t="array" ref="AW85">NewI((1-'Parameters-x'!M91)*BETA_a,AP85,AK85)</f>
        <v>4.1242694653225929</v>
      </c>
      <c r="AX85">
        <f t="shared" si="40"/>
        <v>2.4901005216845586</v>
      </c>
      <c r="AY85" cm="1">
        <f t="array" ref="AY85">NewI((1-'Parameters-x'!M91)*BETA_e,AR85,AK85)</f>
        <v>2.3632718068555536</v>
      </c>
    </row>
    <row r="86" spans="1:51" x14ac:dyDescent="0.55000000000000004">
      <c r="A86">
        <f t="shared" si="34"/>
        <v>8.1999999999999869</v>
      </c>
      <c r="B86" s="2">
        <f t="shared" si="28"/>
        <v>127443472.05300954</v>
      </c>
      <c r="C86" s="6">
        <f t="shared" si="28"/>
        <v>12.968193588990559</v>
      </c>
      <c r="D86" s="2">
        <f t="shared" si="29"/>
        <v>7.9787968786174162</v>
      </c>
      <c r="E86" s="6">
        <f t="shared" si="35"/>
        <v>6.7542662399410478</v>
      </c>
      <c r="F86">
        <f t="array" ref="F86:K86">rk((1-'Parameters-x'!K91)*BETA_c,(1-'Parameters-x'!K91)*BETA_a,(1-'Parameters-x'!K91)*BETA_e,GAMMA,F85,G85,H85,I85,J85,K85,dt,STAGE)</f>
        <v>15758423.820477054</v>
      </c>
      <c r="G86">
        <v>0.11508324737777835</v>
      </c>
      <c r="H86">
        <v>76499814.433396012</v>
      </c>
      <c r="I86">
        <v>8.2369939565416601</v>
      </c>
      <c r="J86">
        <v>35185233.799136467</v>
      </c>
      <c r="K86">
        <v>4.6161163850711207</v>
      </c>
      <c r="L86">
        <f t="shared" si="41"/>
        <v>6.443969909915799E-2</v>
      </c>
      <c r="M86" cm="1">
        <f t="array" ref="M86">NewI((1-'Parameters-x'!K92)*BETA_c,F86,C86)</f>
        <v>6.0788406755880202E-2</v>
      </c>
      <c r="N86">
        <f t="shared" si="42"/>
        <v>5.3296100318673822</v>
      </c>
      <c r="O86" cm="1">
        <f t="array" ref="O86">NewI((1-'Parameters-x'!K92)*BETA_a,H86,C86)</f>
        <v>4.2551877667654709</v>
      </c>
      <c r="P86">
        <f t="shared" si="43"/>
        <v>2.5847471476508757</v>
      </c>
      <c r="Q86" cm="1">
        <f t="array" ref="Q86">NewI((1-'Parameters-x'!K92)*BETA_e,J86,C86)</f>
        <v>2.4382900664196971</v>
      </c>
      <c r="S86" s="2">
        <f t="shared" si="47"/>
        <v>127443472.05300954</v>
      </c>
      <c r="T86" s="6">
        <f t="shared" si="47"/>
        <v>12.968193588990559</v>
      </c>
      <c r="U86" s="2">
        <f t="shared" si="30"/>
        <v>7.9787968786174162</v>
      </c>
      <c r="V86" s="4">
        <f t="shared" si="36"/>
        <v>6.7542662399410478</v>
      </c>
      <c r="W86">
        <f t="array" ref="W86:AB86">rk((1-'Parameters-x'!L91)*BETA_c,(1-'Parameters-x'!L91)*BETA_a,(1-'Parameters-x'!L91)*BETA_e,GAMMA,W85,X85,Y85,Z85,AA85,AB85,dt,STAGE)</f>
        <v>15758423.820477054</v>
      </c>
      <c r="X86">
        <v>0.11508324737777835</v>
      </c>
      <c r="Y86">
        <v>76499814.433396012</v>
      </c>
      <c r="Z86">
        <v>8.2369939565416601</v>
      </c>
      <c r="AA86">
        <v>35185233.799136467</v>
      </c>
      <c r="AB86">
        <v>4.6161163850711207</v>
      </c>
      <c r="AC86">
        <f t="shared" si="44"/>
        <v>6.443969909915799E-2</v>
      </c>
      <c r="AD86" cm="1">
        <f t="array" ref="AD86">NewI((1-'Parameters-x'!L92)*BETA_c,W86,T86)</f>
        <v>6.0788406755880202E-2</v>
      </c>
      <c r="AE86">
        <f t="shared" si="45"/>
        <v>5.3296100318673822</v>
      </c>
      <c r="AF86" cm="1">
        <f t="array" ref="AF86">NewI((1-'Parameters-x'!L92)*BETA_a,Y86,T86)</f>
        <v>4.2551877667654709</v>
      </c>
      <c r="AG86">
        <f t="shared" si="46"/>
        <v>2.5847471476508757</v>
      </c>
      <c r="AH86" cm="1">
        <f t="array" ref="AH86">NewI((1-'Parameters-x'!L92)*BETA_e,AA86,T86)</f>
        <v>2.4382900664196971</v>
      </c>
      <c r="AJ86" s="2">
        <f t="shared" si="31"/>
        <v>127443472.05300954</v>
      </c>
      <c r="AK86" s="6">
        <f t="shared" si="32"/>
        <v>12.968193588990559</v>
      </c>
      <c r="AL86" s="2">
        <f t="shared" si="33"/>
        <v>7.9787968786174162</v>
      </c>
      <c r="AM86" s="4">
        <f t="shared" si="37"/>
        <v>6.7542662399410478</v>
      </c>
      <c r="AN86">
        <f t="array" ref="AN86:AS86">rk((1-'Parameters-x'!M91)*BETA_c,(1-'Parameters-x'!M91)*BETA_a,(1-'Parameters-x'!M91)*BETA_e,GAMMA,AN85,AO85,AP85,AQ85,AR85,AS85,dt,STAGE)</f>
        <v>15758423.820477054</v>
      </c>
      <c r="AO86">
        <v>0.11508324737777835</v>
      </c>
      <c r="AP86">
        <v>76499814.433396012</v>
      </c>
      <c r="AQ86">
        <v>8.2369939565416601</v>
      </c>
      <c r="AR86">
        <v>35185233.799136467</v>
      </c>
      <c r="AS86">
        <v>4.6161163850711207</v>
      </c>
      <c r="AT86">
        <f t="shared" si="38"/>
        <v>6.443969909915799E-2</v>
      </c>
      <c r="AU86" cm="1">
        <f t="array" ref="AU86">NewI((1-'Parameters-x'!M92)*BETA_c,AN86,AK86)</f>
        <v>6.0788406755880202E-2</v>
      </c>
      <c r="AV86">
        <f t="shared" si="39"/>
        <v>5.3296100318673822</v>
      </c>
      <c r="AW86" cm="1">
        <f t="array" ref="AW86">NewI((1-'Parameters-x'!M92)*BETA_a,AP86,AK86)</f>
        <v>4.2551877667654709</v>
      </c>
      <c r="AX86">
        <f t="shared" si="40"/>
        <v>2.5847471476508757</v>
      </c>
      <c r="AY86" cm="1">
        <f t="array" ref="AY86">NewI((1-'Parameters-x'!M92)*BETA_e,AR86,AK86)</f>
        <v>2.4382900664196971</v>
      </c>
    </row>
    <row r="87" spans="1:51" x14ac:dyDescent="0.55000000000000004">
      <c r="A87">
        <f t="shared" si="34"/>
        <v>8.2999999999999865</v>
      </c>
      <c r="B87" s="2">
        <f t="shared" si="28"/>
        <v>127443471.36691859</v>
      </c>
      <c r="C87" s="6">
        <f t="shared" si="28"/>
        <v>13.379848107845595</v>
      </c>
      <c r="D87" s="2">
        <f t="shared" si="29"/>
        <v>8.2532333078225335</v>
      </c>
      <c r="E87" s="6">
        <f t="shared" si="35"/>
        <v>6.96866955282254</v>
      </c>
      <c r="F87">
        <f t="array" ref="F87:K87">rk((1-'Parameters-x'!K92)*BETA_c,(1-'Parameters-x'!K92)*BETA_a,(1-'Parameters-x'!K92)*BETA_e,GAMMA,F86,G86,H86,I86,J86,K86,dt,STAGE)</f>
        <v>15758423.814302234</v>
      </c>
      <c r="G87">
        <v>0.11882175637889682</v>
      </c>
      <c r="H87">
        <v>76499814.001158714</v>
      </c>
      <c r="I87">
        <v>8.494954253571489</v>
      </c>
      <c r="J87">
        <v>35185233.551457636</v>
      </c>
      <c r="K87">
        <v>4.7660720978952096</v>
      </c>
      <c r="L87">
        <f t="shared" si="41"/>
        <v>6.6876009641997233E-2</v>
      </c>
      <c r="M87" cm="1">
        <f t="array" ref="M87">NewI((1-'Parameters-x'!K93)*BETA_c,F87,C87)</f>
        <v>6.2718037266454876E-2</v>
      </c>
      <c r="N87">
        <f t="shared" si="42"/>
        <v>5.5038870321340774</v>
      </c>
      <c r="O87" cm="1">
        <f t="array" ref="O87">NewI((1-'Parameters-x'!K93)*BETA_a,H87,C87)</f>
        <v>4.3902618570047665</v>
      </c>
      <c r="P87">
        <f t="shared" si="43"/>
        <v>2.6824702660464599</v>
      </c>
      <c r="Q87" cm="1">
        <f t="array" ref="Q87">NewI((1-'Parameters-x'!K93)*BETA_e,J87,C87)</f>
        <v>2.5156896585513189</v>
      </c>
      <c r="S87" s="2">
        <f t="shared" si="47"/>
        <v>127443471.36691859</v>
      </c>
      <c r="T87" s="6">
        <f t="shared" si="47"/>
        <v>13.379848107845595</v>
      </c>
      <c r="U87" s="2">
        <f t="shared" si="30"/>
        <v>8.2532333078225335</v>
      </c>
      <c r="V87" s="4">
        <f t="shared" si="36"/>
        <v>6.96866955282254</v>
      </c>
      <c r="W87">
        <f t="array" ref="W87:AB87">rk((1-'Parameters-x'!L92)*BETA_c,(1-'Parameters-x'!L92)*BETA_a,(1-'Parameters-x'!L92)*BETA_e,GAMMA,W86,X86,Y86,Z86,AA86,AB86,dt,STAGE)</f>
        <v>15758423.814302234</v>
      </c>
      <c r="X87">
        <v>0.11882175637889682</v>
      </c>
      <c r="Y87">
        <v>76499814.001158714</v>
      </c>
      <c r="Z87">
        <v>8.494954253571489</v>
      </c>
      <c r="AA87">
        <v>35185233.551457636</v>
      </c>
      <c r="AB87">
        <v>4.7660720978952096</v>
      </c>
      <c r="AC87">
        <f t="shared" si="44"/>
        <v>6.6876009641997233E-2</v>
      </c>
      <c r="AD87" cm="1">
        <f t="array" ref="AD87">NewI((1-'Parameters-x'!L93)*BETA_c,W87,T87)</f>
        <v>6.2718037266454876E-2</v>
      </c>
      <c r="AE87">
        <f t="shared" si="45"/>
        <v>5.5038870321340774</v>
      </c>
      <c r="AF87" cm="1">
        <f t="array" ref="AF87">NewI((1-'Parameters-x'!L93)*BETA_a,Y87,T87)</f>
        <v>4.3902618570047665</v>
      </c>
      <c r="AG87">
        <f t="shared" si="46"/>
        <v>2.6824702660464599</v>
      </c>
      <c r="AH87" cm="1">
        <f t="array" ref="AH87">NewI((1-'Parameters-x'!L93)*BETA_e,AA87,T87)</f>
        <v>2.5156896585513189</v>
      </c>
      <c r="AJ87" s="2">
        <f t="shared" si="31"/>
        <v>127443471.36691859</v>
      </c>
      <c r="AK87" s="6">
        <f t="shared" si="32"/>
        <v>13.379848107845595</v>
      </c>
      <c r="AL87" s="2">
        <f t="shared" si="33"/>
        <v>8.2532333078225335</v>
      </c>
      <c r="AM87" s="4">
        <f t="shared" si="37"/>
        <v>6.96866955282254</v>
      </c>
      <c r="AN87">
        <f t="array" ref="AN87:AS87">rk((1-'Parameters-x'!M92)*BETA_c,(1-'Parameters-x'!M92)*BETA_a,(1-'Parameters-x'!M92)*BETA_e,GAMMA,AN86,AO86,AP86,AQ86,AR86,AS86,dt,STAGE)</f>
        <v>15758423.814302234</v>
      </c>
      <c r="AO87">
        <v>0.11882175637889682</v>
      </c>
      <c r="AP87">
        <v>76499814.001158714</v>
      </c>
      <c r="AQ87">
        <v>8.494954253571489</v>
      </c>
      <c r="AR87">
        <v>35185233.551457636</v>
      </c>
      <c r="AS87">
        <v>4.7660720978952096</v>
      </c>
      <c r="AT87">
        <f t="shared" si="38"/>
        <v>6.6876009641997233E-2</v>
      </c>
      <c r="AU87" cm="1">
        <f t="array" ref="AU87">NewI((1-'Parameters-x'!M93)*BETA_c,AN87,AK87)</f>
        <v>6.2718037266454876E-2</v>
      </c>
      <c r="AV87">
        <f t="shared" si="39"/>
        <v>5.5038870321340774</v>
      </c>
      <c r="AW87" cm="1">
        <f t="array" ref="AW87">NewI((1-'Parameters-x'!M93)*BETA_a,AP87,AK87)</f>
        <v>4.3902618570047665</v>
      </c>
      <c r="AX87">
        <f t="shared" si="40"/>
        <v>2.6824702660464599</v>
      </c>
      <c r="AY87" cm="1">
        <f t="array" ref="AY87">NewI((1-'Parameters-x'!M93)*BETA_e,AR87,AK87)</f>
        <v>2.5156896585513189</v>
      </c>
    </row>
    <row r="88" spans="1:51" x14ac:dyDescent="0.55000000000000004">
      <c r="A88">
        <f t="shared" si="34"/>
        <v>8.3999999999999861</v>
      </c>
      <c r="B88" s="2">
        <f t="shared" si="28"/>
        <v>127443470.65904877</v>
      </c>
      <c r="C88" s="6">
        <f t="shared" si="28"/>
        <v>13.804569935105288</v>
      </c>
      <c r="D88" s="2">
        <f t="shared" si="29"/>
        <v>8.5363812934090255</v>
      </c>
      <c r="E88" s="6">
        <f t="shared" si="35"/>
        <v>7.1898787501403536</v>
      </c>
      <c r="F88">
        <f t="array" ref="F88:K88">rk((1-'Parameters-x'!K93)*BETA_c,(1-'Parameters-x'!K93)*BETA_a,(1-'Parameters-x'!K93)*BETA_e,GAMMA,F87,G87,H87,I87,J87,K87,dt,STAGE)</f>
        <v>15758423.807931406</v>
      </c>
      <c r="G88">
        <v>0.12267717808996149</v>
      </c>
      <c r="H88">
        <v>76499813.555200726</v>
      </c>
      <c r="I88">
        <v>8.7611754500697305</v>
      </c>
      <c r="J88">
        <v>35185233.295916639</v>
      </c>
      <c r="K88">
        <v>4.9207173069455958</v>
      </c>
      <c r="L88">
        <f t="shared" si="41"/>
        <v>6.9391415486588989E-2</v>
      </c>
      <c r="M88" cm="1">
        <f t="array" ref="M88">NewI((1-'Parameters-x'!K94)*BETA_c,F88,C88)</f>
        <v>6.4708920782113488E-2</v>
      </c>
      <c r="N88">
        <f t="shared" si="42"/>
        <v>5.683623824136431</v>
      </c>
      <c r="O88" cm="1">
        <f t="array" ref="O88">NewI((1-'Parameters-x'!K94)*BETA_a,H88,C88)</f>
        <v>4.5296236546666986</v>
      </c>
      <c r="P88">
        <f t="shared" si="43"/>
        <v>2.7833660537860059</v>
      </c>
      <c r="Q88" cm="1">
        <f t="array" ref="Q88">NewI((1-'Parameters-x'!K94)*BETA_e,J88,C88)</f>
        <v>2.5955461746915414</v>
      </c>
      <c r="S88" s="2">
        <f t="shared" si="47"/>
        <v>127443470.65904877</v>
      </c>
      <c r="T88" s="6">
        <f t="shared" si="47"/>
        <v>13.804569935105288</v>
      </c>
      <c r="U88" s="2">
        <f t="shared" si="30"/>
        <v>8.5363812934090255</v>
      </c>
      <c r="V88" s="4">
        <f t="shared" si="36"/>
        <v>7.1898787501403536</v>
      </c>
      <c r="W88">
        <f t="array" ref="W88:AB88">rk((1-'Parameters-x'!L93)*BETA_c,(1-'Parameters-x'!L93)*BETA_a,(1-'Parameters-x'!L93)*BETA_e,GAMMA,W87,X87,Y87,Z87,AA87,AB87,dt,STAGE)</f>
        <v>15758423.807931406</v>
      </c>
      <c r="X88">
        <v>0.12267717808996149</v>
      </c>
      <c r="Y88">
        <v>76499813.555200726</v>
      </c>
      <c r="Z88">
        <v>8.7611754500697305</v>
      </c>
      <c r="AA88">
        <v>35185233.295916639</v>
      </c>
      <c r="AB88">
        <v>4.9207173069455958</v>
      </c>
      <c r="AC88">
        <f t="shared" si="44"/>
        <v>6.9391415486588989E-2</v>
      </c>
      <c r="AD88" cm="1">
        <f t="array" ref="AD88">NewI((1-'Parameters-x'!L94)*BETA_c,W88,T88)</f>
        <v>6.4708920782113488E-2</v>
      </c>
      <c r="AE88">
        <f t="shared" si="45"/>
        <v>5.683623824136431</v>
      </c>
      <c r="AF88" cm="1">
        <f t="array" ref="AF88">NewI((1-'Parameters-x'!L94)*BETA_a,Y88,T88)</f>
        <v>4.5296236546666986</v>
      </c>
      <c r="AG88">
        <f t="shared" si="46"/>
        <v>2.7833660537860059</v>
      </c>
      <c r="AH88" cm="1">
        <f t="array" ref="AH88">NewI((1-'Parameters-x'!L94)*BETA_e,AA88,T88)</f>
        <v>2.5955461746915414</v>
      </c>
      <c r="AJ88" s="2">
        <f t="shared" si="31"/>
        <v>127443470.65904877</v>
      </c>
      <c r="AK88" s="6">
        <f t="shared" si="32"/>
        <v>13.804569935105288</v>
      </c>
      <c r="AL88" s="2">
        <f t="shared" si="33"/>
        <v>8.5363812934090255</v>
      </c>
      <c r="AM88" s="4">
        <f t="shared" si="37"/>
        <v>7.1898787501403536</v>
      </c>
      <c r="AN88">
        <f t="array" ref="AN88:AS88">rk((1-'Parameters-x'!M93)*BETA_c,(1-'Parameters-x'!M93)*BETA_a,(1-'Parameters-x'!M93)*BETA_e,GAMMA,AN87,AO87,AP87,AQ87,AR87,AS87,dt,STAGE)</f>
        <v>15758423.807931406</v>
      </c>
      <c r="AO88">
        <v>0.12267717808996149</v>
      </c>
      <c r="AP88">
        <v>76499813.555200726</v>
      </c>
      <c r="AQ88">
        <v>8.7611754500697305</v>
      </c>
      <c r="AR88">
        <v>35185233.295916639</v>
      </c>
      <c r="AS88">
        <v>4.9207173069455958</v>
      </c>
      <c r="AT88">
        <f t="shared" si="38"/>
        <v>6.9391415486588989E-2</v>
      </c>
      <c r="AU88" cm="1">
        <f t="array" ref="AU88">NewI((1-'Parameters-x'!M94)*BETA_c,AN88,AK88)</f>
        <v>6.4708920782113488E-2</v>
      </c>
      <c r="AV88">
        <f t="shared" si="39"/>
        <v>5.683623824136431</v>
      </c>
      <c r="AW88" cm="1">
        <f t="array" ref="AW88">NewI((1-'Parameters-x'!M94)*BETA_a,AP88,AK88)</f>
        <v>4.5296236546666986</v>
      </c>
      <c r="AX88">
        <f t="shared" si="40"/>
        <v>2.7833660537860059</v>
      </c>
      <c r="AY88" cm="1">
        <f t="array" ref="AY88">NewI((1-'Parameters-x'!M94)*BETA_e,AR88,AK88)</f>
        <v>2.5955461746915414</v>
      </c>
    </row>
    <row r="89" spans="1:51" x14ac:dyDescent="0.55000000000000004">
      <c r="A89">
        <f t="shared" si="34"/>
        <v>8.4999999999999858</v>
      </c>
      <c r="B89" s="2">
        <f t="shared" si="28"/>
        <v>127443469.92870879</v>
      </c>
      <c r="C89" s="6">
        <f t="shared" si="28"/>
        <v>14.242773871100393</v>
      </c>
      <c r="D89" s="2">
        <f t="shared" si="29"/>
        <v>8.8285173427547541</v>
      </c>
      <c r="E89" s="6">
        <f t="shared" si="35"/>
        <v>7.4181098733864088</v>
      </c>
      <c r="F89">
        <f t="array" ref="F89:K89">rk((1-'Parameters-x'!K94)*BETA_c,(1-'Parameters-x'!K94)*BETA_a,(1-'Parameters-x'!K94)*BETA_e,GAMMA,F88,G88,H88,I88,J88,K88,dt,STAGE)</f>
        <v>15758423.801358344</v>
      </c>
      <c r="G89">
        <v>0.12665326000806468</v>
      </c>
      <c r="H89">
        <v>76499813.095086545</v>
      </c>
      <c r="I89">
        <v>9.0359182827597433</v>
      </c>
      <c r="J89">
        <v>35185233.032263897</v>
      </c>
      <c r="K89">
        <v>5.080202328332585</v>
      </c>
      <c r="L89">
        <f t="shared" si="41"/>
        <v>7.1988395958574841E-2</v>
      </c>
      <c r="M89" cm="1">
        <f t="array" ref="M89">NewI((1-'Parameters-x'!K95)*BETA_c,F89,C89)</f>
        <v>6.6763001679206957E-2</v>
      </c>
      <c r="N89">
        <f t="shared" si="42"/>
        <v>5.8689951724881357</v>
      </c>
      <c r="O89" cm="1">
        <f t="array" ref="O89">NewI((1-'Parameters-x'!K95)*BETA_a,H89,C89)</f>
        <v>4.6734092659067015</v>
      </c>
      <c r="P89">
        <f t="shared" si="43"/>
        <v>2.8875337743080438</v>
      </c>
      <c r="Q89" cm="1">
        <f t="array" ref="Q89">NewI((1-'Parameters-x'!K95)*BETA_e,J89,C89)</f>
        <v>2.6779376058005004</v>
      </c>
      <c r="S89" s="2">
        <f t="shared" si="47"/>
        <v>127443469.92870879</v>
      </c>
      <c r="T89" s="6">
        <f t="shared" si="47"/>
        <v>14.242773871100393</v>
      </c>
      <c r="U89" s="2">
        <f t="shared" si="30"/>
        <v>8.8285173427547541</v>
      </c>
      <c r="V89" s="4">
        <f t="shared" si="36"/>
        <v>7.4181098733864088</v>
      </c>
      <c r="W89">
        <f t="array" ref="W89:AB89">rk((1-'Parameters-x'!L94)*BETA_c,(1-'Parameters-x'!L94)*BETA_a,(1-'Parameters-x'!L94)*BETA_e,GAMMA,W88,X88,Y88,Z88,AA88,AB88,dt,STAGE)</f>
        <v>15758423.801358344</v>
      </c>
      <c r="X89">
        <v>0.12665326000806468</v>
      </c>
      <c r="Y89">
        <v>76499813.095086545</v>
      </c>
      <c r="Z89">
        <v>9.0359182827597433</v>
      </c>
      <c r="AA89">
        <v>35185233.032263897</v>
      </c>
      <c r="AB89">
        <v>5.080202328332585</v>
      </c>
      <c r="AC89">
        <f t="shared" si="44"/>
        <v>7.1988395958574841E-2</v>
      </c>
      <c r="AD89" cm="1">
        <f t="array" ref="AD89">NewI((1-'Parameters-x'!L95)*BETA_c,W89,T89)</f>
        <v>6.6763001679206957E-2</v>
      </c>
      <c r="AE89">
        <f t="shared" si="45"/>
        <v>5.8689951724881357</v>
      </c>
      <c r="AF89" cm="1">
        <f t="array" ref="AF89">NewI((1-'Parameters-x'!L95)*BETA_a,Y89,T89)</f>
        <v>4.6734092659067015</v>
      </c>
      <c r="AG89">
        <f t="shared" si="46"/>
        <v>2.8875337743080438</v>
      </c>
      <c r="AH89" cm="1">
        <f t="array" ref="AH89">NewI((1-'Parameters-x'!L95)*BETA_e,AA89,T89)</f>
        <v>2.6779376058005004</v>
      </c>
      <c r="AJ89" s="2">
        <f t="shared" si="31"/>
        <v>127443469.92870879</v>
      </c>
      <c r="AK89" s="6">
        <f t="shared" si="32"/>
        <v>14.242773871100393</v>
      </c>
      <c r="AL89" s="2">
        <f t="shared" si="33"/>
        <v>8.8285173427547541</v>
      </c>
      <c r="AM89" s="4">
        <f t="shared" si="37"/>
        <v>7.4181098733864088</v>
      </c>
      <c r="AN89">
        <f t="array" ref="AN89:AS89">rk((1-'Parameters-x'!M94)*BETA_c,(1-'Parameters-x'!M94)*BETA_a,(1-'Parameters-x'!M94)*BETA_e,GAMMA,AN88,AO88,AP88,AQ88,AR88,AS88,dt,STAGE)</f>
        <v>15758423.801358344</v>
      </c>
      <c r="AO89">
        <v>0.12665326000806468</v>
      </c>
      <c r="AP89">
        <v>76499813.095086545</v>
      </c>
      <c r="AQ89">
        <v>9.0359182827597433</v>
      </c>
      <c r="AR89">
        <v>35185233.032263897</v>
      </c>
      <c r="AS89">
        <v>5.080202328332585</v>
      </c>
      <c r="AT89">
        <f t="shared" si="38"/>
        <v>7.1988395958574841E-2</v>
      </c>
      <c r="AU89" cm="1">
        <f t="array" ref="AU89">NewI((1-'Parameters-x'!M95)*BETA_c,AN89,AK89)</f>
        <v>6.6763001679206957E-2</v>
      </c>
      <c r="AV89">
        <f t="shared" si="39"/>
        <v>5.8689951724881357</v>
      </c>
      <c r="AW89" cm="1">
        <f t="array" ref="AW89">NewI((1-'Parameters-x'!M95)*BETA_a,AP89,AK89)</f>
        <v>4.6734092659067015</v>
      </c>
      <c r="AX89">
        <f t="shared" si="40"/>
        <v>2.8875337743080438</v>
      </c>
      <c r="AY89" cm="1">
        <f t="array" ref="AY89">NewI((1-'Parameters-x'!M95)*BETA_e,AR89,AK89)</f>
        <v>2.6779376058005004</v>
      </c>
    </row>
    <row r="90" spans="1:51" x14ac:dyDescent="0.55000000000000004">
      <c r="A90">
        <f t="shared" si="34"/>
        <v>8.5999999999999854</v>
      </c>
      <c r="B90" s="2">
        <f t="shared" si="28"/>
        <v>127443469.17518534</v>
      </c>
      <c r="C90" s="6">
        <f t="shared" si="28"/>
        <v>14.694887883301128</v>
      </c>
      <c r="D90" s="2">
        <f t="shared" si="29"/>
        <v>9.129926777173532</v>
      </c>
      <c r="E90" s="6">
        <f t="shared" si="35"/>
        <v>7.6535858219153354</v>
      </c>
      <c r="F90">
        <f t="array" ref="F90:K90">rk((1-'Parameters-x'!K95)*BETA_c,(1-'Parameters-x'!K95)*BETA_a,(1-'Parameters-x'!K95)*BETA_e,GAMMA,F89,G89,H89,I89,J89,K89,dt,STAGE)</f>
        <v>15758423.794576632</v>
      </c>
      <c r="G90">
        <v>0.1307538678401389</v>
      </c>
      <c r="H90">
        <v>76499812.620366767</v>
      </c>
      <c r="I90">
        <v>9.3194517957769936</v>
      </c>
      <c r="J90">
        <v>35185232.760241941</v>
      </c>
      <c r="K90">
        <v>5.2446822196839937</v>
      </c>
      <c r="L90">
        <f t="shared" si="41"/>
        <v>7.4669500300916208E-2</v>
      </c>
      <c r="M90" cm="1">
        <f t="array" ref="M90">NewI((1-'Parameters-x'!K96)*BETA_c,F90,C90)</f>
        <v>6.8882286055039599E-2</v>
      </c>
      <c r="N90">
        <f t="shared" si="42"/>
        <v>6.0601814371741707</v>
      </c>
      <c r="O90" cm="1">
        <f t="array" ref="O90">NewI((1-'Parameters-x'!K96)*BETA_a,H90,C90)</f>
        <v>4.8217591173347403</v>
      </c>
      <c r="P90">
        <f t="shared" si="43"/>
        <v>2.9950758396984449</v>
      </c>
      <c r="Q90" cm="1">
        <f t="array" ref="Q90">NewI((1-'Parameters-x'!K96)*BETA_e,J90,C90)</f>
        <v>2.7629444185255552</v>
      </c>
      <c r="S90" s="2">
        <f t="shared" si="47"/>
        <v>127443469.17518534</v>
      </c>
      <c r="T90" s="6">
        <f t="shared" si="47"/>
        <v>14.694887883301128</v>
      </c>
      <c r="U90" s="2">
        <f t="shared" si="30"/>
        <v>9.129926777173532</v>
      </c>
      <c r="V90" s="4">
        <f t="shared" si="36"/>
        <v>7.6535858219153354</v>
      </c>
      <c r="W90">
        <f t="array" ref="W90:AB90">rk((1-'Parameters-x'!L95)*BETA_c,(1-'Parameters-x'!L95)*BETA_a,(1-'Parameters-x'!L95)*BETA_e,GAMMA,W89,X89,Y89,Z89,AA89,AB89,dt,STAGE)</f>
        <v>15758423.794576632</v>
      </c>
      <c r="X90">
        <v>0.1307538678401389</v>
      </c>
      <c r="Y90">
        <v>76499812.620366767</v>
      </c>
      <c r="Z90">
        <v>9.3194517957769936</v>
      </c>
      <c r="AA90">
        <v>35185232.760241941</v>
      </c>
      <c r="AB90">
        <v>5.2446822196839937</v>
      </c>
      <c r="AC90">
        <f t="shared" si="44"/>
        <v>7.4669500300916208E-2</v>
      </c>
      <c r="AD90" cm="1">
        <f t="array" ref="AD90">NewI((1-'Parameters-x'!L96)*BETA_c,W90,T90)</f>
        <v>6.8882286055039599E-2</v>
      </c>
      <c r="AE90">
        <f t="shared" si="45"/>
        <v>6.0601814371741707</v>
      </c>
      <c r="AF90" cm="1">
        <f t="array" ref="AF90">NewI((1-'Parameters-x'!L96)*BETA_a,Y90,T90)</f>
        <v>4.8217591173347403</v>
      </c>
      <c r="AG90">
        <f t="shared" si="46"/>
        <v>2.9950758396984449</v>
      </c>
      <c r="AH90" cm="1">
        <f t="array" ref="AH90">NewI((1-'Parameters-x'!L96)*BETA_e,AA90,T90)</f>
        <v>2.7629444185255552</v>
      </c>
      <c r="AJ90" s="2">
        <f t="shared" si="31"/>
        <v>127443469.17518534</v>
      </c>
      <c r="AK90" s="6">
        <f t="shared" si="32"/>
        <v>14.694887883301128</v>
      </c>
      <c r="AL90" s="2">
        <f t="shared" si="33"/>
        <v>9.129926777173532</v>
      </c>
      <c r="AM90" s="4">
        <f t="shared" si="37"/>
        <v>7.6535858219153354</v>
      </c>
      <c r="AN90">
        <f t="array" ref="AN90:AS90">rk((1-'Parameters-x'!M95)*BETA_c,(1-'Parameters-x'!M95)*BETA_a,(1-'Parameters-x'!M95)*BETA_e,GAMMA,AN89,AO89,AP89,AQ89,AR89,AS89,dt,STAGE)</f>
        <v>15758423.794576632</v>
      </c>
      <c r="AO90">
        <v>0.1307538678401389</v>
      </c>
      <c r="AP90">
        <v>76499812.620366767</v>
      </c>
      <c r="AQ90">
        <v>9.3194517957769936</v>
      </c>
      <c r="AR90">
        <v>35185232.760241941</v>
      </c>
      <c r="AS90">
        <v>5.2446822196839937</v>
      </c>
      <c r="AT90">
        <f t="shared" si="38"/>
        <v>7.4669500300916208E-2</v>
      </c>
      <c r="AU90" cm="1">
        <f t="array" ref="AU90">NewI((1-'Parameters-x'!M96)*BETA_c,AN90,AK90)</f>
        <v>6.8882286055039599E-2</v>
      </c>
      <c r="AV90">
        <f t="shared" si="39"/>
        <v>6.0601814371741707</v>
      </c>
      <c r="AW90" cm="1">
        <f t="array" ref="AW90">NewI((1-'Parameters-x'!M96)*BETA_a,AP90,AK90)</f>
        <v>4.8217591173347403</v>
      </c>
      <c r="AX90">
        <f t="shared" si="40"/>
        <v>2.9950758396984449</v>
      </c>
      <c r="AY90" cm="1">
        <f t="array" ref="AY90">NewI((1-'Parameters-x'!M96)*BETA_e,AR90,AK90)</f>
        <v>2.7629444185255552</v>
      </c>
    </row>
    <row r="91" spans="1:51" x14ac:dyDescent="0.55000000000000004">
      <c r="A91">
        <f t="shared" si="34"/>
        <v>8.6999999999999851</v>
      </c>
      <c r="B91" s="2">
        <f t="shared" si="28"/>
        <v>127443468.39774251</v>
      </c>
      <c r="C91" s="6">
        <f t="shared" si="28"/>
        <v>15.161353524284674</v>
      </c>
      <c r="D91" s="2">
        <f t="shared" si="29"/>
        <v>9.4409039677360518</v>
      </c>
      <c r="E91" s="6">
        <f t="shared" si="35"/>
        <v>7.8965365706344279</v>
      </c>
      <c r="F91">
        <f t="array" ref="F91:K91">rk((1-'Parameters-x'!K96)*BETA_c,(1-'Parameters-x'!K96)*BETA_a,(1-'Parameters-x'!K96)*BETA_e,GAMMA,F90,G90,H90,I90,J90,K90,dt,STAGE)</f>
        <v>15758423.787579646</v>
      </c>
      <c r="G91">
        <v>0.13498298927075408</v>
      </c>
      <c r="H91">
        <v>76499812.130577788</v>
      </c>
      <c r="I91">
        <v>9.6120536037389215</v>
      </c>
      <c r="J91">
        <v>35185232.479585074</v>
      </c>
      <c r="K91">
        <v>5.4143169312749988</v>
      </c>
      <c r="L91">
        <f t="shared" si="41"/>
        <v>7.7437364395193831E-2</v>
      </c>
      <c r="M91" cm="1">
        <f t="array" ref="M91">NewI((1-'Parameters-x'!K97)*BETA_c,F91,C91)</f>
        <v>7.1068843687090821E-2</v>
      </c>
      <c r="N91">
        <f t="shared" si="42"/>
        <v>6.2573686085041587</v>
      </c>
      <c r="O91" cm="1">
        <f t="array" ref="O91">NewI((1-'Parameters-x'!K97)*BETA_a,H91,C91)</f>
        <v>4.9748180931600583</v>
      </c>
      <c r="P91">
        <f t="shared" si="43"/>
        <v>3.1060979948366993</v>
      </c>
      <c r="Q91" cm="1">
        <f t="array" ref="Q91">NewI((1-'Parameters-x'!K97)*BETA_e,J91,C91)</f>
        <v>2.8506496337872789</v>
      </c>
      <c r="S91" s="2">
        <f t="shared" si="47"/>
        <v>127443468.39774251</v>
      </c>
      <c r="T91" s="6">
        <f t="shared" si="47"/>
        <v>15.161353524284674</v>
      </c>
      <c r="U91" s="2">
        <f t="shared" si="30"/>
        <v>9.4409039677360518</v>
      </c>
      <c r="V91" s="4">
        <f t="shared" si="36"/>
        <v>7.8965365706344279</v>
      </c>
      <c r="W91">
        <f t="array" ref="W91:AB91">rk((1-'Parameters-x'!L96)*BETA_c,(1-'Parameters-x'!L96)*BETA_a,(1-'Parameters-x'!L96)*BETA_e,GAMMA,W90,X90,Y90,Z90,AA90,AB90,dt,STAGE)</f>
        <v>15758423.787579646</v>
      </c>
      <c r="X91">
        <v>0.13498298927075408</v>
      </c>
      <c r="Y91">
        <v>76499812.130577788</v>
      </c>
      <c r="Z91">
        <v>9.6120536037389215</v>
      </c>
      <c r="AA91">
        <v>35185232.479585074</v>
      </c>
      <c r="AB91">
        <v>5.4143169312749988</v>
      </c>
      <c r="AC91">
        <f t="shared" si="44"/>
        <v>7.7437364395193831E-2</v>
      </c>
      <c r="AD91" cm="1">
        <f t="array" ref="AD91">NewI((1-'Parameters-x'!L97)*BETA_c,W91,T91)</f>
        <v>7.1068843687090821E-2</v>
      </c>
      <c r="AE91">
        <f t="shared" si="45"/>
        <v>6.2573686085041587</v>
      </c>
      <c r="AF91" cm="1">
        <f t="array" ref="AF91">NewI((1-'Parameters-x'!L97)*BETA_a,Y91,T91)</f>
        <v>4.9748180931600583</v>
      </c>
      <c r="AG91">
        <f t="shared" si="46"/>
        <v>3.1060979948366993</v>
      </c>
      <c r="AH91" cm="1">
        <f t="array" ref="AH91">NewI((1-'Parameters-x'!L97)*BETA_e,AA91,T91)</f>
        <v>2.8506496337872789</v>
      </c>
      <c r="AJ91" s="2">
        <f t="shared" si="31"/>
        <v>127443468.39774251</v>
      </c>
      <c r="AK91" s="6">
        <f t="shared" si="32"/>
        <v>15.161353524284674</v>
      </c>
      <c r="AL91" s="2">
        <f t="shared" si="33"/>
        <v>9.4409039677360518</v>
      </c>
      <c r="AM91" s="4">
        <f t="shared" si="37"/>
        <v>7.8965365706344279</v>
      </c>
      <c r="AN91">
        <f t="array" ref="AN91:AS91">rk((1-'Parameters-x'!M96)*BETA_c,(1-'Parameters-x'!M96)*BETA_a,(1-'Parameters-x'!M96)*BETA_e,GAMMA,AN90,AO90,AP90,AQ90,AR90,AS90,dt,STAGE)</f>
        <v>15758423.787579646</v>
      </c>
      <c r="AO91">
        <v>0.13498298927075408</v>
      </c>
      <c r="AP91">
        <v>76499812.130577788</v>
      </c>
      <c r="AQ91">
        <v>9.6120536037389215</v>
      </c>
      <c r="AR91">
        <v>35185232.479585074</v>
      </c>
      <c r="AS91">
        <v>5.4143169312749988</v>
      </c>
      <c r="AT91">
        <f t="shared" si="38"/>
        <v>7.7437364395193831E-2</v>
      </c>
      <c r="AU91" cm="1">
        <f t="array" ref="AU91">NewI((1-'Parameters-x'!M97)*BETA_c,AN91,AK91)</f>
        <v>7.1068843687090821E-2</v>
      </c>
      <c r="AV91">
        <f t="shared" si="39"/>
        <v>6.2573686085041587</v>
      </c>
      <c r="AW91" cm="1">
        <f t="array" ref="AW91">NewI((1-'Parameters-x'!M97)*BETA_a,AP91,AK91)</f>
        <v>4.9748180931600583</v>
      </c>
      <c r="AX91">
        <f t="shared" si="40"/>
        <v>3.1060979948366993</v>
      </c>
      <c r="AY91" cm="1">
        <f t="array" ref="AY91">NewI((1-'Parameters-x'!M97)*BETA_e,AR91,AK91)</f>
        <v>2.8506496337872789</v>
      </c>
    </row>
    <row r="92" spans="1:51" x14ac:dyDescent="0.55000000000000004">
      <c r="A92">
        <f t="shared" si="34"/>
        <v>8.7999999999999847</v>
      </c>
      <c r="B92" s="2">
        <f t="shared" si="28"/>
        <v>127443467.59562099</v>
      </c>
      <c r="C92" s="6">
        <f t="shared" si="28"/>
        <v>15.642626362970285</v>
      </c>
      <c r="D92" s="2">
        <f t="shared" si="29"/>
        <v>9.7617526453675705</v>
      </c>
      <c r="E92" s="6">
        <f t="shared" si="35"/>
        <v>8.1471993946037298</v>
      </c>
      <c r="F92">
        <f t="array" ref="F92:K92">rk((1-'Parameters-x'!K97)*BETA_c,(1-'Parameters-x'!K97)*BETA_a,(1-'Parameters-x'!K97)*BETA_e,GAMMA,F91,G91,H91,I91,J91,K91,dt,STAGE)</f>
        <v>15758423.780360552</v>
      </c>
      <c r="G92">
        <v>0.13934473784919851</v>
      </c>
      <c r="H92">
        <v>76499811.62524122</v>
      </c>
      <c r="I92">
        <v>9.9140101631785367</v>
      </c>
      <c r="J92">
        <v>35185232.19001922</v>
      </c>
      <c r="K92">
        <v>5.5892714619425501</v>
      </c>
      <c r="L92">
        <f t="shared" si="41"/>
        <v>8.0294710599817104E-2</v>
      </c>
      <c r="M92" cm="1">
        <f t="array" ref="M92">NewI((1-'Parameters-x'!K98)*BETA_c,F92,C92)</f>
        <v>7.3324810054428799E-2</v>
      </c>
      <c r="N92">
        <f t="shared" si="42"/>
        <v>6.4607486168240573</v>
      </c>
      <c r="O92" cm="1">
        <f t="array" ref="O92">NewI((1-'Parameters-x'!K98)*BETA_a,H92,C92)</f>
        <v>5.1327356766892915</v>
      </c>
      <c r="P92">
        <f t="shared" si="43"/>
        <v>3.2207093179436956</v>
      </c>
      <c r="Q92" cm="1">
        <f t="array" ref="Q92">NewI((1-'Parameters-x'!K98)*BETA_e,J92,C92)</f>
        <v>2.9411389078600094</v>
      </c>
      <c r="S92" s="2">
        <f t="shared" si="47"/>
        <v>127443467.59562099</v>
      </c>
      <c r="T92" s="6">
        <f t="shared" si="47"/>
        <v>15.642626362970285</v>
      </c>
      <c r="U92" s="2">
        <f t="shared" si="30"/>
        <v>9.7617526453675705</v>
      </c>
      <c r="V92" s="4">
        <f t="shared" si="36"/>
        <v>8.1471993946037298</v>
      </c>
      <c r="W92">
        <f t="array" ref="W92:AB92">rk((1-'Parameters-x'!L97)*BETA_c,(1-'Parameters-x'!L97)*BETA_a,(1-'Parameters-x'!L97)*BETA_e,GAMMA,W91,X91,Y91,Z91,AA91,AB91,dt,STAGE)</f>
        <v>15758423.780360552</v>
      </c>
      <c r="X92">
        <v>0.13934473784919851</v>
      </c>
      <c r="Y92">
        <v>76499811.62524122</v>
      </c>
      <c r="Z92">
        <v>9.9140101631785367</v>
      </c>
      <c r="AA92">
        <v>35185232.19001922</v>
      </c>
      <c r="AB92">
        <v>5.5892714619425501</v>
      </c>
      <c r="AC92">
        <f t="shared" si="44"/>
        <v>8.0294710599817104E-2</v>
      </c>
      <c r="AD92" cm="1">
        <f t="array" ref="AD92">NewI((1-'Parameters-x'!L98)*BETA_c,W92,T92)</f>
        <v>7.3324810054428799E-2</v>
      </c>
      <c r="AE92">
        <f t="shared" si="45"/>
        <v>6.4607486168240573</v>
      </c>
      <c r="AF92" cm="1">
        <f t="array" ref="AF92">NewI((1-'Parameters-x'!L98)*BETA_a,Y92,T92)</f>
        <v>5.1327356766892915</v>
      </c>
      <c r="AG92">
        <f t="shared" si="46"/>
        <v>3.2207093179436956</v>
      </c>
      <c r="AH92" cm="1">
        <f t="array" ref="AH92">NewI((1-'Parameters-x'!L98)*BETA_e,AA92,T92)</f>
        <v>2.9411389078600094</v>
      </c>
      <c r="AJ92" s="2">
        <f t="shared" si="31"/>
        <v>127443467.59562099</v>
      </c>
      <c r="AK92" s="6">
        <f t="shared" si="32"/>
        <v>15.642626362970285</v>
      </c>
      <c r="AL92" s="2">
        <f t="shared" si="33"/>
        <v>9.7617526453675705</v>
      </c>
      <c r="AM92" s="4">
        <f t="shared" si="37"/>
        <v>8.1471993946037298</v>
      </c>
      <c r="AN92">
        <f t="array" ref="AN92:AS92">rk((1-'Parameters-x'!M97)*BETA_c,(1-'Parameters-x'!M97)*BETA_a,(1-'Parameters-x'!M97)*BETA_e,GAMMA,AN91,AO91,AP91,AQ91,AR91,AS91,dt,STAGE)</f>
        <v>15758423.780360552</v>
      </c>
      <c r="AO92">
        <v>0.13934473784919851</v>
      </c>
      <c r="AP92">
        <v>76499811.62524122</v>
      </c>
      <c r="AQ92">
        <v>9.9140101631785367</v>
      </c>
      <c r="AR92">
        <v>35185232.19001922</v>
      </c>
      <c r="AS92">
        <v>5.5892714619425501</v>
      </c>
      <c r="AT92">
        <f t="shared" si="38"/>
        <v>8.0294710599817104E-2</v>
      </c>
      <c r="AU92" cm="1">
        <f t="array" ref="AU92">NewI((1-'Parameters-x'!M98)*BETA_c,AN92,AK92)</f>
        <v>7.3324810054428799E-2</v>
      </c>
      <c r="AV92">
        <f t="shared" si="39"/>
        <v>6.4607486168240573</v>
      </c>
      <c r="AW92" cm="1">
        <f t="array" ref="AW92">NewI((1-'Parameters-x'!M98)*BETA_a,AP92,AK92)</f>
        <v>5.1327356766892915</v>
      </c>
      <c r="AX92">
        <f t="shared" si="40"/>
        <v>3.2207093179436956</v>
      </c>
      <c r="AY92" cm="1">
        <f t="array" ref="AY92">NewI((1-'Parameters-x'!M98)*BETA_e,AR92,AK92)</f>
        <v>2.9411389078600094</v>
      </c>
    </row>
    <row r="93" spans="1:51" x14ac:dyDescent="0.55000000000000004">
      <c r="A93">
        <f t="shared" si="34"/>
        <v>8.8999999999999844</v>
      </c>
      <c r="B93" s="2">
        <f t="shared" si="28"/>
        <v>127443466.76803741</v>
      </c>
      <c r="C93" s="6">
        <f t="shared" si="28"/>
        <v>16.139176429543046</v>
      </c>
      <c r="D93" s="2">
        <f t="shared" si="29"/>
        <v>10.092786158141347</v>
      </c>
      <c r="E93" s="6">
        <f t="shared" si="35"/>
        <v>8.4058191007655143</v>
      </c>
      <c r="F93">
        <f t="array" ref="F93:K93">rk((1-'Parameters-x'!K98)*BETA_c,(1-'Parameters-x'!K98)*BETA_a,(1-'Parameters-x'!K98)*BETA_e,GAMMA,F92,G92,H92,I92,J92,K92,dt,STAGE)</f>
        <v>15758423.772912297</v>
      </c>
      <c r="G93">
        <v>0.14384335699963643</v>
      </c>
      <c r="H93">
        <v>76499811.103863552</v>
      </c>
      <c r="I93">
        <v>10.225617052606937</v>
      </c>
      <c r="J93">
        <v>35185231.891261563</v>
      </c>
      <c r="K93">
        <v>5.7697160199364719</v>
      </c>
      <c r="L93">
        <f t="shared" si="41"/>
        <v>8.3244345602511621E-2</v>
      </c>
      <c r="M93" cm="1">
        <f t="array" ref="M93">NewI((1-'Parameters-x'!K99)*BETA_c,F93,C93)</f>
        <v>7.5652388423289779E-2</v>
      </c>
      <c r="N93">
        <f t="shared" si="42"/>
        <v>6.6705193951803476</v>
      </c>
      <c r="O93" cm="1">
        <f t="array" ref="O93">NewI((1-'Parameters-x'!K99)*BETA_a,H93,C93)</f>
        <v>5.2956660963161282</v>
      </c>
      <c r="P93">
        <f t="shared" si="43"/>
        <v>3.3390224173584881</v>
      </c>
      <c r="Q93" cm="1">
        <f t="array" ref="Q93">NewI((1-'Parameters-x'!K99)*BETA_e,J93,C93)</f>
        <v>3.0345006160260968</v>
      </c>
      <c r="S93" s="2">
        <f t="shared" si="47"/>
        <v>127443466.76803741</v>
      </c>
      <c r="T93" s="6">
        <f t="shared" si="47"/>
        <v>16.139176429543046</v>
      </c>
      <c r="U93" s="2">
        <f t="shared" si="30"/>
        <v>10.092786158141347</v>
      </c>
      <c r="V93" s="4">
        <f t="shared" si="36"/>
        <v>8.4058191007655143</v>
      </c>
      <c r="W93">
        <f t="array" ref="W93:AB93">rk((1-'Parameters-x'!L98)*BETA_c,(1-'Parameters-x'!L98)*BETA_a,(1-'Parameters-x'!L98)*BETA_e,GAMMA,W92,X92,Y92,Z92,AA92,AB92,dt,STAGE)</f>
        <v>15758423.772912297</v>
      </c>
      <c r="X93">
        <v>0.14384335699963643</v>
      </c>
      <c r="Y93">
        <v>76499811.103863552</v>
      </c>
      <c r="Z93">
        <v>10.225617052606937</v>
      </c>
      <c r="AA93">
        <v>35185231.891261563</v>
      </c>
      <c r="AB93">
        <v>5.7697160199364719</v>
      </c>
      <c r="AC93">
        <f t="shared" si="44"/>
        <v>8.3244345602511621E-2</v>
      </c>
      <c r="AD93" cm="1">
        <f t="array" ref="AD93">NewI((1-'Parameters-x'!L99)*BETA_c,W93,T93)</f>
        <v>7.5652388423289779E-2</v>
      </c>
      <c r="AE93">
        <f t="shared" si="45"/>
        <v>6.6705193951803476</v>
      </c>
      <c r="AF93" cm="1">
        <f t="array" ref="AF93">NewI((1-'Parameters-x'!L99)*BETA_a,Y93,T93)</f>
        <v>5.2956660963161282</v>
      </c>
      <c r="AG93">
        <f t="shared" si="46"/>
        <v>3.3390224173584881</v>
      </c>
      <c r="AH93" cm="1">
        <f t="array" ref="AH93">NewI((1-'Parameters-x'!L99)*BETA_e,AA93,T93)</f>
        <v>3.0345006160260968</v>
      </c>
      <c r="AJ93" s="2">
        <f t="shared" si="31"/>
        <v>127443466.76803741</v>
      </c>
      <c r="AK93" s="6">
        <f t="shared" si="32"/>
        <v>16.139176429543046</v>
      </c>
      <c r="AL93" s="2">
        <f t="shared" si="33"/>
        <v>10.092786158141347</v>
      </c>
      <c r="AM93" s="4">
        <f t="shared" si="37"/>
        <v>8.4058191007655143</v>
      </c>
      <c r="AN93">
        <f t="array" ref="AN93:AS93">rk((1-'Parameters-x'!M98)*BETA_c,(1-'Parameters-x'!M98)*BETA_a,(1-'Parameters-x'!M98)*BETA_e,GAMMA,AN92,AO92,AP92,AQ92,AR92,AS92,dt,STAGE)</f>
        <v>15758423.772912297</v>
      </c>
      <c r="AO93">
        <v>0.14384335699963643</v>
      </c>
      <c r="AP93">
        <v>76499811.103863552</v>
      </c>
      <c r="AQ93">
        <v>10.225617052606937</v>
      </c>
      <c r="AR93">
        <v>35185231.891261563</v>
      </c>
      <c r="AS93">
        <v>5.7697160199364719</v>
      </c>
      <c r="AT93">
        <f t="shared" si="38"/>
        <v>8.3244345602511621E-2</v>
      </c>
      <c r="AU93" cm="1">
        <f t="array" ref="AU93">NewI((1-'Parameters-x'!M99)*BETA_c,AN93,AK93)</f>
        <v>7.5652388423289779E-2</v>
      </c>
      <c r="AV93">
        <f t="shared" si="39"/>
        <v>6.6705193951803476</v>
      </c>
      <c r="AW93" cm="1">
        <f t="array" ref="AW93">NewI((1-'Parameters-x'!M99)*BETA_a,AP93,AK93)</f>
        <v>5.2956660963161282</v>
      </c>
      <c r="AX93">
        <f t="shared" si="40"/>
        <v>3.3390224173584881</v>
      </c>
      <c r="AY93" cm="1">
        <f t="array" ref="AY93">NewI((1-'Parameters-x'!M99)*BETA_e,AR93,AK93)</f>
        <v>3.0345006160260968</v>
      </c>
    </row>
    <row r="94" spans="1:51" x14ac:dyDescent="0.55000000000000004">
      <c r="A94">
        <f t="shared" si="34"/>
        <v>8.999999999999984</v>
      </c>
      <c r="B94" s="2">
        <f t="shared" si="28"/>
        <v>127443465.91418356</v>
      </c>
      <c r="C94" s="6">
        <f t="shared" si="28"/>
        <v>16.651488674500911</v>
      </c>
      <c r="D94" s="2">
        <f t="shared" si="29"/>
        <v>10.434327766602905</v>
      </c>
      <c r="E94" s="6">
        <f t="shared" si="35"/>
        <v>8.6726482670295404</v>
      </c>
      <c r="F94">
        <f t="array" ref="F94:K94">rk((1-'Parameters-x'!K99)*BETA_c,(1-'Parameters-x'!K99)*BETA_a,(1-'Parameters-x'!K99)*BETA_e,GAMMA,F93,G93,H93,I93,J93,K93,dt,STAGE)</f>
        <v>15758423.76522761</v>
      </c>
      <c r="G94">
        <v>0.1484832241582556</v>
      </c>
      <c r="H94">
        <v>76499810.565935627</v>
      </c>
      <c r="I94">
        <v>10.547179261478425</v>
      </c>
      <c r="J94">
        <v>35185231.583020322</v>
      </c>
      <c r="K94">
        <v>5.9558261888642301</v>
      </c>
      <c r="L94">
        <f t="shared" si="41"/>
        <v>8.6289165596397377E-2</v>
      </c>
      <c r="M94" cm="1">
        <f t="array" ref="M94">NewI((1-'Parameters-x'!K100)*BETA_c,F94,C94)</f>
        <v>7.8053851998859919E-2</v>
      </c>
      <c r="N94">
        <f t="shared" si="42"/>
        <v>6.8868851118955607</v>
      </c>
      <c r="O94" cm="1">
        <f t="array" ref="O94">NewI((1-'Parameters-x'!K100)*BETA_a,H94,C94)</f>
        <v>5.4637684761450931</v>
      </c>
      <c r="P94">
        <f t="shared" si="43"/>
        <v>3.4611534891109477</v>
      </c>
      <c r="Q94" cm="1">
        <f t="array" ref="Q94">NewI((1-'Parameters-x'!K100)*BETA_e,J94,C94)</f>
        <v>3.1308259388855868</v>
      </c>
      <c r="S94" s="2">
        <f t="shared" si="47"/>
        <v>127443465.91418356</v>
      </c>
      <c r="T94" s="6">
        <f t="shared" si="47"/>
        <v>16.651488674500911</v>
      </c>
      <c r="U94" s="2">
        <f t="shared" si="30"/>
        <v>10.434327766602905</v>
      </c>
      <c r="V94" s="4">
        <f t="shared" si="36"/>
        <v>8.6726482670295404</v>
      </c>
      <c r="W94">
        <f t="array" ref="W94:AB94">rk((1-'Parameters-x'!L99)*BETA_c,(1-'Parameters-x'!L99)*BETA_a,(1-'Parameters-x'!L99)*BETA_e,GAMMA,W93,X93,Y93,Z93,AA93,AB93,dt,STAGE)</f>
        <v>15758423.76522761</v>
      </c>
      <c r="X94">
        <v>0.1484832241582556</v>
      </c>
      <c r="Y94">
        <v>76499810.565935627</v>
      </c>
      <c r="Z94">
        <v>10.547179261478425</v>
      </c>
      <c r="AA94">
        <v>35185231.583020322</v>
      </c>
      <c r="AB94">
        <v>5.9558261888642301</v>
      </c>
      <c r="AC94">
        <f t="shared" si="44"/>
        <v>8.6289165596397377E-2</v>
      </c>
      <c r="AD94" cm="1">
        <f t="array" ref="AD94">NewI((1-'Parameters-x'!L100)*BETA_c,W94,T94)</f>
        <v>7.8053851998859919E-2</v>
      </c>
      <c r="AE94">
        <f t="shared" si="45"/>
        <v>6.8868851118955607</v>
      </c>
      <c r="AF94" cm="1">
        <f t="array" ref="AF94">NewI((1-'Parameters-x'!L100)*BETA_a,Y94,T94)</f>
        <v>5.4637684761450931</v>
      </c>
      <c r="AG94">
        <f t="shared" si="46"/>
        <v>3.4611534891109477</v>
      </c>
      <c r="AH94" cm="1">
        <f t="array" ref="AH94">NewI((1-'Parameters-x'!L100)*BETA_e,AA94,T94)</f>
        <v>3.1308259388855868</v>
      </c>
      <c r="AJ94" s="2">
        <f t="shared" si="31"/>
        <v>127443465.91418356</v>
      </c>
      <c r="AK94" s="6">
        <f t="shared" si="32"/>
        <v>16.651488674500911</v>
      </c>
      <c r="AL94" s="2">
        <f t="shared" si="33"/>
        <v>10.434327766602905</v>
      </c>
      <c r="AM94" s="4">
        <f t="shared" si="37"/>
        <v>8.6726482670295404</v>
      </c>
      <c r="AN94">
        <f t="array" ref="AN94:AS94">rk((1-'Parameters-x'!M99)*BETA_c,(1-'Parameters-x'!M99)*BETA_a,(1-'Parameters-x'!M99)*BETA_e,GAMMA,AN93,AO93,AP93,AQ93,AR93,AS93,dt,STAGE)</f>
        <v>15758423.76522761</v>
      </c>
      <c r="AO94">
        <v>0.1484832241582556</v>
      </c>
      <c r="AP94">
        <v>76499810.565935627</v>
      </c>
      <c r="AQ94">
        <v>10.547179261478425</v>
      </c>
      <c r="AR94">
        <v>35185231.583020322</v>
      </c>
      <c r="AS94">
        <v>5.9558261888642301</v>
      </c>
      <c r="AT94">
        <f t="shared" si="38"/>
        <v>8.6289165596397377E-2</v>
      </c>
      <c r="AU94" cm="1">
        <f t="array" ref="AU94">NewI((1-'Parameters-x'!M100)*BETA_c,AN94,AK94)</f>
        <v>7.8053851998859919E-2</v>
      </c>
      <c r="AV94">
        <f t="shared" si="39"/>
        <v>6.8868851118955607</v>
      </c>
      <c r="AW94" cm="1">
        <f t="array" ref="AW94">NewI((1-'Parameters-x'!M100)*BETA_a,AP94,AK94)</f>
        <v>5.4637684761450931</v>
      </c>
      <c r="AX94">
        <f t="shared" si="40"/>
        <v>3.4611534891109477</v>
      </c>
      <c r="AY94" cm="1">
        <f t="array" ref="AY94">NewI((1-'Parameters-x'!M100)*BETA_e,AR94,AK94)</f>
        <v>3.1308259388855868</v>
      </c>
    </row>
    <row r="95" spans="1:51" x14ac:dyDescent="0.55000000000000004">
      <c r="A95">
        <f t="shared" si="34"/>
        <v>9.0999999999999837</v>
      </c>
      <c r="B95" s="2">
        <f t="shared" si="28"/>
        <v>127443465.03322543</v>
      </c>
      <c r="C95" s="6">
        <f t="shared" si="28"/>
        <v>17.180063442273248</v>
      </c>
      <c r="D95" s="2">
        <f t="shared" si="29"/>
        <v>10.786711118237866</v>
      </c>
      <c r="E95" s="6">
        <f t="shared" si="35"/>
        <v>8.9479474889475021</v>
      </c>
      <c r="F95">
        <f t="array" ref="F95:K95">rk((1-'Parameters-x'!K100)*BETA_c,(1-'Parameters-x'!K100)*BETA_a,(1-'Parameters-x'!K100)*BETA_e,GAMMA,F94,G94,H94,I94,J94,K94,dt,STAGE)</f>
        <v>15758423.757298984</v>
      </c>
      <c r="G95">
        <v>0.15326885504144222</v>
      </c>
      <c r="H95">
        <v>76499810.010931998</v>
      </c>
      <c r="I95">
        <v>10.87901148834051</v>
      </c>
      <c r="J95">
        <v>35185231.264994457</v>
      </c>
      <c r="K95">
        <v>6.1477830988912947</v>
      </c>
      <c r="L95">
        <f t="shared" si="41"/>
        <v>8.9432161325039561E-2</v>
      </c>
      <c r="M95" cm="1">
        <f t="array" ref="M95">NewI((1-'Parameters-x'!K101)*BETA_c,F95,C95)</f>
        <v>8.0531546145361232E-2</v>
      </c>
      <c r="N95">
        <f t="shared" si="42"/>
        <v>7.1100565131682032</v>
      </c>
      <c r="O95" cm="1">
        <f t="array" ref="O95">NewI((1-'Parameters-x'!K101)*BETA_a,H95,C95)</f>
        <v>5.6372069913965408</v>
      </c>
      <c r="P95">
        <f t="shared" si="43"/>
        <v>3.587222443744623</v>
      </c>
      <c r="Q95" cm="1">
        <f t="array" ref="Q95">NewI((1-'Parameters-x'!K101)*BETA_e,J95,C95)</f>
        <v>3.2302089514056007</v>
      </c>
      <c r="S95" s="2">
        <f t="shared" si="47"/>
        <v>127443465.03322543</v>
      </c>
      <c r="T95" s="6">
        <f t="shared" si="47"/>
        <v>17.180063442273248</v>
      </c>
      <c r="U95" s="2">
        <f t="shared" si="30"/>
        <v>10.786711118237866</v>
      </c>
      <c r="V95" s="4">
        <f t="shared" si="36"/>
        <v>8.9479474889475021</v>
      </c>
      <c r="W95">
        <f t="array" ref="W95:AB95">rk((1-'Parameters-x'!L100)*BETA_c,(1-'Parameters-x'!L100)*BETA_a,(1-'Parameters-x'!L100)*BETA_e,GAMMA,W94,X94,Y94,Z94,AA94,AB94,dt,STAGE)</f>
        <v>15758423.757298984</v>
      </c>
      <c r="X95">
        <v>0.15326885504144222</v>
      </c>
      <c r="Y95">
        <v>76499810.010931998</v>
      </c>
      <c r="Z95">
        <v>10.87901148834051</v>
      </c>
      <c r="AA95">
        <v>35185231.264994457</v>
      </c>
      <c r="AB95">
        <v>6.1477830988912947</v>
      </c>
      <c r="AC95">
        <f t="shared" si="44"/>
        <v>8.9432161325039561E-2</v>
      </c>
      <c r="AD95" cm="1">
        <f t="array" ref="AD95">NewI((1-'Parameters-x'!L101)*BETA_c,W95,T95)</f>
        <v>8.0531546145361232E-2</v>
      </c>
      <c r="AE95">
        <f t="shared" si="45"/>
        <v>7.1100565131682032</v>
      </c>
      <c r="AF95" cm="1">
        <f t="array" ref="AF95">NewI((1-'Parameters-x'!L101)*BETA_a,Y95,T95)</f>
        <v>5.6372069913965408</v>
      </c>
      <c r="AG95">
        <f t="shared" si="46"/>
        <v>3.587222443744623</v>
      </c>
      <c r="AH95" cm="1">
        <f t="array" ref="AH95">NewI((1-'Parameters-x'!L101)*BETA_e,AA95,T95)</f>
        <v>3.2302089514056007</v>
      </c>
      <c r="AJ95" s="2">
        <f t="shared" si="31"/>
        <v>127443465.03322543</v>
      </c>
      <c r="AK95" s="6">
        <f t="shared" si="32"/>
        <v>17.180063442273248</v>
      </c>
      <c r="AL95" s="2">
        <f t="shared" si="33"/>
        <v>10.786711118237866</v>
      </c>
      <c r="AM95" s="4">
        <f t="shared" si="37"/>
        <v>8.9479474889475021</v>
      </c>
      <c r="AN95">
        <f t="array" ref="AN95:AS95">rk((1-'Parameters-x'!M100)*BETA_c,(1-'Parameters-x'!M100)*BETA_a,(1-'Parameters-x'!M100)*BETA_e,GAMMA,AN94,AO94,AP94,AQ94,AR94,AS94,dt,STAGE)</f>
        <v>15758423.757298984</v>
      </c>
      <c r="AO95">
        <v>0.15326885504144222</v>
      </c>
      <c r="AP95">
        <v>76499810.010931998</v>
      </c>
      <c r="AQ95">
        <v>10.87901148834051</v>
      </c>
      <c r="AR95">
        <v>35185231.264994457</v>
      </c>
      <c r="AS95">
        <v>6.1477830988912947</v>
      </c>
      <c r="AT95">
        <f t="shared" si="38"/>
        <v>8.9432161325039561E-2</v>
      </c>
      <c r="AU95" cm="1">
        <f t="array" ref="AU95">NewI((1-'Parameters-x'!M101)*BETA_c,AN95,AK95)</f>
        <v>8.0531546145361232E-2</v>
      </c>
      <c r="AV95">
        <f t="shared" si="39"/>
        <v>7.1100565131682032</v>
      </c>
      <c r="AW95" cm="1">
        <f t="array" ref="AW95">NewI((1-'Parameters-x'!M101)*BETA_a,AP95,AK95)</f>
        <v>5.6372069913965408</v>
      </c>
      <c r="AX95">
        <f t="shared" si="40"/>
        <v>3.587222443744623</v>
      </c>
      <c r="AY95" cm="1">
        <f t="array" ref="AY95">NewI((1-'Parameters-x'!M101)*BETA_e,AR95,AK95)</f>
        <v>3.2302089514056007</v>
      </c>
    </row>
    <row r="96" spans="1:51" x14ac:dyDescent="0.55000000000000004">
      <c r="A96">
        <f t="shared" si="34"/>
        <v>9.1999999999999833</v>
      </c>
      <c r="B96" s="2">
        <f t="shared" si="28"/>
        <v>127443464.12430274</v>
      </c>
      <c r="C96" s="6">
        <f t="shared" si="28"/>
        <v>17.725416959873442</v>
      </c>
      <c r="D96" s="2">
        <f t="shared" si="29"/>
        <v>11.150280280359979</v>
      </c>
      <c r="E96" s="6">
        <f t="shared" si="35"/>
        <v>9.2319856342176454</v>
      </c>
      <c r="F96">
        <f t="array" ref="F96:K96">rk((1-'Parameters-x'!K101)*BETA_c,(1-'Parameters-x'!K101)*BETA_a,(1-'Parameters-x'!K101)*BETA_e,GAMMA,F95,G95,H95,I95,J95,K95,dt,STAGE)</f>
        <v>15758423.749118678</v>
      </c>
      <c r="G96">
        <v>0.15820490804914833</v>
      </c>
      <c r="H96">
        <v>76499809.438310698</v>
      </c>
      <c r="I96">
        <v>11.221438448460127</v>
      </c>
      <c r="J96">
        <v>35185230.936873384</v>
      </c>
      <c r="K96">
        <v>6.3457736033641661</v>
      </c>
      <c r="L96">
        <f t="shared" si="41"/>
        <v>9.2676413679081193E-2</v>
      </c>
      <c r="M96" cm="1">
        <f t="array" ref="M96">NewI((1-'Parameters-x'!K102)*BETA_c,F96,C96)</f>
        <v>8.3087890676609488E-2</v>
      </c>
      <c r="N96">
        <f t="shared" si="42"/>
        <v>7.3402508538651219</v>
      </c>
      <c r="O96" cm="1">
        <f t="array" ref="O96">NewI((1-'Parameters-x'!K102)*BETA_a,H96,C96)</f>
        <v>5.8161510287446534</v>
      </c>
      <c r="P96">
        <f t="shared" si="43"/>
        <v>3.717353012815777</v>
      </c>
      <c r="Q96" cm="1">
        <f t="array" ref="Q96">NewI((1-'Parameters-x'!K102)*BETA_e,J96,C96)</f>
        <v>3.3327467147963823</v>
      </c>
      <c r="S96" s="2">
        <f t="shared" si="47"/>
        <v>127443464.12430274</v>
      </c>
      <c r="T96" s="6">
        <f t="shared" si="47"/>
        <v>17.725416959873442</v>
      </c>
      <c r="U96" s="2">
        <f t="shared" si="30"/>
        <v>11.150280280359979</v>
      </c>
      <c r="V96" s="4">
        <f t="shared" si="36"/>
        <v>9.2319856342176454</v>
      </c>
      <c r="W96">
        <f t="array" ref="W96:AB96">rk((1-'Parameters-x'!L101)*BETA_c,(1-'Parameters-x'!L101)*BETA_a,(1-'Parameters-x'!L101)*BETA_e,GAMMA,W95,X95,Y95,Z95,AA95,AB95,dt,STAGE)</f>
        <v>15758423.749118678</v>
      </c>
      <c r="X96">
        <v>0.15820490804914833</v>
      </c>
      <c r="Y96">
        <v>76499809.438310698</v>
      </c>
      <c r="Z96">
        <v>11.221438448460127</v>
      </c>
      <c r="AA96">
        <v>35185230.936873384</v>
      </c>
      <c r="AB96">
        <v>6.3457736033641661</v>
      </c>
      <c r="AC96">
        <f t="shared" si="44"/>
        <v>9.2676413679081193E-2</v>
      </c>
      <c r="AD96" cm="1">
        <f t="array" ref="AD96">NewI((1-'Parameters-x'!L102)*BETA_c,W96,T96)</f>
        <v>8.3087890676609488E-2</v>
      </c>
      <c r="AE96">
        <f t="shared" si="45"/>
        <v>7.3402508538651219</v>
      </c>
      <c r="AF96" cm="1">
        <f t="array" ref="AF96">NewI((1-'Parameters-x'!L102)*BETA_a,Y96,T96)</f>
        <v>5.8161510287446534</v>
      </c>
      <c r="AG96">
        <f t="shared" si="46"/>
        <v>3.717353012815777</v>
      </c>
      <c r="AH96" cm="1">
        <f t="array" ref="AH96">NewI((1-'Parameters-x'!L102)*BETA_e,AA96,T96)</f>
        <v>3.3327467147963823</v>
      </c>
      <c r="AJ96" s="2">
        <f t="shared" si="31"/>
        <v>127443464.12430274</v>
      </c>
      <c r="AK96" s="6">
        <f t="shared" si="32"/>
        <v>17.725416959873442</v>
      </c>
      <c r="AL96" s="2">
        <f t="shared" si="33"/>
        <v>11.150280280359979</v>
      </c>
      <c r="AM96" s="4">
        <f t="shared" si="37"/>
        <v>9.2319856342176454</v>
      </c>
      <c r="AN96">
        <f t="array" ref="AN96:AS96">rk((1-'Parameters-x'!M101)*BETA_c,(1-'Parameters-x'!M101)*BETA_a,(1-'Parameters-x'!M101)*BETA_e,GAMMA,AN95,AO95,AP95,AQ95,AR95,AS95,dt,STAGE)</f>
        <v>15758423.749118678</v>
      </c>
      <c r="AO96">
        <v>0.15820490804914833</v>
      </c>
      <c r="AP96">
        <v>76499809.438310698</v>
      </c>
      <c r="AQ96">
        <v>11.221438448460127</v>
      </c>
      <c r="AR96">
        <v>35185230.936873384</v>
      </c>
      <c r="AS96">
        <v>6.3457736033641661</v>
      </c>
      <c r="AT96">
        <f t="shared" si="38"/>
        <v>9.2676413679081193E-2</v>
      </c>
      <c r="AU96" cm="1">
        <f t="array" ref="AU96">NewI((1-'Parameters-x'!M102)*BETA_c,AN96,AK96)</f>
        <v>8.3087890676609488E-2</v>
      </c>
      <c r="AV96">
        <f t="shared" si="39"/>
        <v>7.3402508538651219</v>
      </c>
      <c r="AW96" cm="1">
        <f t="array" ref="AW96">NewI((1-'Parameters-x'!M102)*BETA_a,AP96,AK96)</f>
        <v>5.8161510287446534</v>
      </c>
      <c r="AX96">
        <f t="shared" si="40"/>
        <v>3.717353012815777</v>
      </c>
      <c r="AY96" cm="1">
        <f t="array" ref="AY96">NewI((1-'Parameters-x'!M102)*BETA_e,AR96,AK96)</f>
        <v>3.3327467147963823</v>
      </c>
    </row>
    <row r="97" spans="1:51" x14ac:dyDescent="0.55000000000000004">
      <c r="A97">
        <f t="shared" si="34"/>
        <v>9.2999999999999829</v>
      </c>
      <c r="B97" s="2">
        <f t="shared" si="28"/>
        <v>127443463.18652779</v>
      </c>
      <c r="C97" s="6">
        <f t="shared" si="28"/>
        <v>18.288081841062834</v>
      </c>
      <c r="D97" s="2">
        <f t="shared" si="29"/>
        <v>11.525390368435449</v>
      </c>
      <c r="E97" s="6">
        <f t="shared" si="35"/>
        <v>9.5250401052680118</v>
      </c>
      <c r="F97">
        <f t="array" ref="F97:K97">rk((1-'Parameters-x'!K102)*BETA_c,(1-'Parameters-x'!K102)*BETA_a,(1-'Parameters-x'!K102)*BETA_e,GAMMA,F96,G96,H96,I96,J96,K96,dt,STAGE)</f>
        <v>15758423.7406787</v>
      </c>
      <c r="G97">
        <v>0.1632961888077494</v>
      </c>
      <c r="H97">
        <v>76499808.847512454</v>
      </c>
      <c r="I97">
        <v>11.574795191226636</v>
      </c>
      <c r="J97">
        <v>35185230.598336637</v>
      </c>
      <c r="K97">
        <v>6.5499904610284503</v>
      </c>
      <c r="L97">
        <f t="shared" si="41"/>
        <v>9.6025111505127297E-2</v>
      </c>
      <c r="M97" cm="1">
        <f t="array" ref="M97">NewI((1-'Parameters-x'!K103)*BETA_c,F97,C97)</f>
        <v>8.5725382219281443E-2</v>
      </c>
      <c r="N97">
        <f t="shared" si="42"/>
        <v>7.5776923549788844</v>
      </c>
      <c r="O97" cm="1">
        <f t="array" ref="O97">NewI((1-'Parameters-x'!K103)*BETA_a,H97,C97)</f>
        <v>6.0007753517449869</v>
      </c>
      <c r="P97">
        <f t="shared" si="43"/>
        <v>3.8516729019514386</v>
      </c>
      <c r="Q97" cm="1">
        <f t="array" ref="Q97">NewI((1-'Parameters-x'!K103)*BETA_e,J97,C97)</f>
        <v>3.4385393713037438</v>
      </c>
      <c r="S97" s="2">
        <f t="shared" si="47"/>
        <v>127443463.18652779</v>
      </c>
      <c r="T97" s="6">
        <f t="shared" si="47"/>
        <v>18.288081841062834</v>
      </c>
      <c r="U97" s="2">
        <f t="shared" si="30"/>
        <v>11.525390368435449</v>
      </c>
      <c r="V97" s="4">
        <f t="shared" si="36"/>
        <v>9.5250401052680118</v>
      </c>
      <c r="W97">
        <f t="array" ref="W97:AB97">rk((1-'Parameters-x'!L102)*BETA_c,(1-'Parameters-x'!L102)*BETA_a,(1-'Parameters-x'!L102)*BETA_e,GAMMA,W96,X96,Y96,Z96,AA96,AB96,dt,STAGE)</f>
        <v>15758423.7406787</v>
      </c>
      <c r="X97">
        <v>0.1632961888077494</v>
      </c>
      <c r="Y97">
        <v>76499808.847512454</v>
      </c>
      <c r="Z97">
        <v>11.574795191226636</v>
      </c>
      <c r="AA97">
        <v>35185230.598336637</v>
      </c>
      <c r="AB97">
        <v>6.5499904610284503</v>
      </c>
      <c r="AC97">
        <f t="shared" si="44"/>
        <v>9.6025111505127297E-2</v>
      </c>
      <c r="AD97" cm="1">
        <f t="array" ref="AD97">NewI((1-'Parameters-x'!L103)*BETA_c,W97,T97)</f>
        <v>8.5725382219281443E-2</v>
      </c>
      <c r="AE97">
        <f t="shared" si="45"/>
        <v>7.5776923549788844</v>
      </c>
      <c r="AF97" cm="1">
        <f t="array" ref="AF97">NewI((1-'Parameters-x'!L103)*BETA_a,Y97,T97)</f>
        <v>6.0007753517449869</v>
      </c>
      <c r="AG97">
        <f t="shared" si="46"/>
        <v>3.8516729019514386</v>
      </c>
      <c r="AH97" cm="1">
        <f t="array" ref="AH97">NewI((1-'Parameters-x'!L103)*BETA_e,AA97,T97)</f>
        <v>3.4385393713037438</v>
      </c>
      <c r="AJ97" s="2">
        <f t="shared" si="31"/>
        <v>127443463.18652779</v>
      </c>
      <c r="AK97" s="6">
        <f t="shared" si="32"/>
        <v>18.288081841062834</v>
      </c>
      <c r="AL97" s="2">
        <f t="shared" si="33"/>
        <v>11.525390368435449</v>
      </c>
      <c r="AM97" s="4">
        <f t="shared" si="37"/>
        <v>9.5250401052680118</v>
      </c>
      <c r="AN97">
        <f t="array" ref="AN97:AS97">rk((1-'Parameters-x'!M102)*BETA_c,(1-'Parameters-x'!M102)*BETA_a,(1-'Parameters-x'!M102)*BETA_e,GAMMA,AN96,AO96,AP96,AQ96,AR96,AS96,dt,STAGE)</f>
        <v>15758423.7406787</v>
      </c>
      <c r="AO97">
        <v>0.1632961888077494</v>
      </c>
      <c r="AP97">
        <v>76499808.847512454</v>
      </c>
      <c r="AQ97">
        <v>11.574795191226636</v>
      </c>
      <c r="AR97">
        <v>35185230.598336637</v>
      </c>
      <c r="AS97">
        <v>6.5499904610284503</v>
      </c>
      <c r="AT97">
        <f t="shared" si="38"/>
        <v>9.6025111505127297E-2</v>
      </c>
      <c r="AU97" cm="1">
        <f t="array" ref="AU97">NewI((1-'Parameters-x'!M103)*BETA_c,AN97,AK97)</f>
        <v>8.5725382219281443E-2</v>
      </c>
      <c r="AV97">
        <f t="shared" si="39"/>
        <v>7.5776923549788844</v>
      </c>
      <c r="AW97" cm="1">
        <f t="array" ref="AW97">NewI((1-'Parameters-x'!M103)*BETA_a,AP97,AK97)</f>
        <v>6.0007753517449869</v>
      </c>
      <c r="AX97">
        <f t="shared" si="40"/>
        <v>3.8516729019514386</v>
      </c>
      <c r="AY97" cm="1">
        <f t="array" ref="AY97">NewI((1-'Parameters-x'!M103)*BETA_e,AR97,AK97)</f>
        <v>3.4385393713037438</v>
      </c>
    </row>
    <row r="98" spans="1:51" x14ac:dyDescent="0.55000000000000004">
      <c r="A98">
        <f t="shared" si="34"/>
        <v>9.3999999999999826</v>
      </c>
      <c r="B98" s="2">
        <f t="shared" si="28"/>
        <v>127443462.21898466</v>
      </c>
      <c r="C98" s="6">
        <f t="shared" si="28"/>
        <v>18.868607606518278</v>
      </c>
      <c r="D98" s="2">
        <f t="shared" si="29"/>
        <v>11.912407724407304</v>
      </c>
      <c r="E98" s="6">
        <f t="shared" si="35"/>
        <v>9.8273971101748199</v>
      </c>
      <c r="F98">
        <f t="array" ref="F98:K98">rk((1-'Parameters-x'!K103)*BETA_c,(1-'Parameters-x'!K103)*BETA_a,(1-'Parameters-x'!K103)*BETA_e,GAMMA,F97,G97,H97,I97,J97,K97,dt,STAGE)</f>
        <v>15758423.731970808</v>
      </c>
      <c r="G98">
        <v>0.16854765485682577</v>
      </c>
      <c r="H98">
        <v>76499808.237960279</v>
      </c>
      <c r="I98">
        <v>11.939427427641645</v>
      </c>
      <c r="J98">
        <v>35185230.249053583</v>
      </c>
      <c r="K98">
        <v>6.7606325240198091</v>
      </c>
      <c r="L98">
        <f t="shared" si="41"/>
        <v>9.9481537605737747E-2</v>
      </c>
      <c r="M98" cm="1">
        <f t="array" ref="M98">NewI((1-'Parameters-x'!K104)*BETA_c,F98,C98)</f>
        <v>8.8446596651199014E-2</v>
      </c>
      <c r="N98">
        <f t="shared" si="42"/>
        <v>7.8226122933704705</v>
      </c>
      <c r="O98" cm="1">
        <f t="array" ref="O98">NewI((1-'Parameters-x'!K104)*BETA_a,H98,C98)</f>
        <v>6.1912602715131495</v>
      </c>
      <c r="P98">
        <f t="shared" si="43"/>
        <v>3.9903138934310958</v>
      </c>
      <c r="Q98" cm="1">
        <f t="array" ref="Q98">NewI((1-'Parameters-x'!K104)*BETA_e,J98,C98)</f>
        <v>3.5476902420104715</v>
      </c>
      <c r="S98" s="2">
        <f t="shared" si="47"/>
        <v>127443462.21898466</v>
      </c>
      <c r="T98" s="6">
        <f t="shared" si="47"/>
        <v>18.868607606518278</v>
      </c>
      <c r="U98" s="2">
        <f t="shared" si="30"/>
        <v>11.912407724407304</v>
      </c>
      <c r="V98" s="4">
        <f t="shared" si="36"/>
        <v>9.8273971101748199</v>
      </c>
      <c r="W98">
        <f t="array" ref="W98:AB98">rk((1-'Parameters-x'!L103)*BETA_c,(1-'Parameters-x'!L103)*BETA_a,(1-'Parameters-x'!L103)*BETA_e,GAMMA,W97,X97,Y97,Z97,AA97,AB97,dt,STAGE)</f>
        <v>15758423.731970808</v>
      </c>
      <c r="X98">
        <v>0.16854765485682577</v>
      </c>
      <c r="Y98">
        <v>76499808.237960279</v>
      </c>
      <c r="Z98">
        <v>11.939427427641645</v>
      </c>
      <c r="AA98">
        <v>35185230.249053583</v>
      </c>
      <c r="AB98">
        <v>6.7606325240198091</v>
      </c>
      <c r="AC98">
        <f t="shared" si="44"/>
        <v>9.9481537605737747E-2</v>
      </c>
      <c r="AD98" cm="1">
        <f t="array" ref="AD98">NewI((1-'Parameters-x'!L104)*BETA_c,W98,T98)</f>
        <v>8.8446596651199014E-2</v>
      </c>
      <c r="AE98">
        <f t="shared" si="45"/>
        <v>7.8226122933704705</v>
      </c>
      <c r="AF98" cm="1">
        <f t="array" ref="AF98">NewI((1-'Parameters-x'!L104)*BETA_a,Y98,T98)</f>
        <v>6.1912602715131495</v>
      </c>
      <c r="AG98">
        <f t="shared" si="46"/>
        <v>3.9903138934310958</v>
      </c>
      <c r="AH98" cm="1">
        <f t="array" ref="AH98">NewI((1-'Parameters-x'!L104)*BETA_e,AA98,T98)</f>
        <v>3.5476902420104715</v>
      </c>
      <c r="AJ98" s="2">
        <f t="shared" si="31"/>
        <v>127443462.21898466</v>
      </c>
      <c r="AK98" s="6">
        <f t="shared" si="32"/>
        <v>18.868607606518278</v>
      </c>
      <c r="AL98" s="2">
        <f t="shared" si="33"/>
        <v>11.912407724407304</v>
      </c>
      <c r="AM98" s="4">
        <f t="shared" si="37"/>
        <v>9.8273971101748199</v>
      </c>
      <c r="AN98">
        <f t="array" ref="AN98:AS98">rk((1-'Parameters-x'!M103)*BETA_c,(1-'Parameters-x'!M103)*BETA_a,(1-'Parameters-x'!M103)*BETA_e,GAMMA,AN97,AO97,AP97,AQ97,AR97,AS97,dt,STAGE)</f>
        <v>15758423.731970808</v>
      </c>
      <c r="AO98">
        <v>0.16854765485682577</v>
      </c>
      <c r="AP98">
        <v>76499808.237960279</v>
      </c>
      <c r="AQ98">
        <v>11.939427427641645</v>
      </c>
      <c r="AR98">
        <v>35185230.249053583</v>
      </c>
      <c r="AS98">
        <v>6.7606325240198091</v>
      </c>
      <c r="AT98">
        <f t="shared" si="38"/>
        <v>9.9481537605737747E-2</v>
      </c>
      <c r="AU98" cm="1">
        <f t="array" ref="AU98">NewI((1-'Parameters-x'!M104)*BETA_c,AN98,AK98)</f>
        <v>8.8446596651199014E-2</v>
      </c>
      <c r="AV98">
        <f t="shared" si="39"/>
        <v>7.8226122933704705</v>
      </c>
      <c r="AW98" cm="1">
        <f t="array" ref="AW98">NewI((1-'Parameters-x'!M104)*BETA_a,AP98,AK98)</f>
        <v>6.1912602715131495</v>
      </c>
      <c r="AX98">
        <f t="shared" si="40"/>
        <v>3.9903138934310958</v>
      </c>
      <c r="AY98" cm="1">
        <f t="array" ref="AY98">NewI((1-'Parameters-x'!M104)*BETA_e,AR98,AK98)</f>
        <v>3.5476902420104715</v>
      </c>
    </row>
    <row r="99" spans="1:51" x14ac:dyDescent="0.55000000000000004">
      <c r="A99">
        <f t="shared" si="34"/>
        <v>9.4999999999999822</v>
      </c>
      <c r="B99" s="2">
        <f t="shared" si="28"/>
        <v>127443461.22072846</v>
      </c>
      <c r="C99" s="6">
        <f t="shared" si="28"/>
        <v>19.467561220511367</v>
      </c>
      <c r="D99" s="2">
        <f t="shared" si="29"/>
        <v>12.311710328102539</v>
      </c>
      <c r="E99" s="6">
        <f t="shared" si="35"/>
        <v>10.139351942180497</v>
      </c>
      <c r="F99">
        <f t="array" ref="F99:K99">rk((1-'Parameters-x'!K104)*BETA_c,(1-'Parameters-x'!K104)*BETA_a,(1-'Parameters-x'!K104)*BETA_e,GAMMA,F98,G98,H98,I98,J98,K98,dt,STAGE)</f>
        <v>15758423.722986499</v>
      </c>
      <c r="G99">
        <v>0.1739644204844418</v>
      </c>
      <c r="H99">
        <v>76499807.609058857</v>
      </c>
      <c r="I99">
        <v>12.31569186821566</v>
      </c>
      <c r="J99">
        <v>35185229.888683096</v>
      </c>
      <c r="K99">
        <v>6.977904931811266</v>
      </c>
      <c r="L99">
        <f t="shared" si="41"/>
        <v>0.1030490806679544</v>
      </c>
      <c r="M99" cm="1">
        <f t="array" ref="M99">NewI((1-'Parameters-x'!K105)*BETA_c,F99,C99)</f>
        <v>9.125419161701176E-2</v>
      </c>
      <c r="N99">
        <f t="shared" si="42"/>
        <v>8.0752492748202283</v>
      </c>
      <c r="O99" cm="1">
        <f t="array" ref="O99">NewI((1-'Parameters-x'!K105)*BETA_a,H99,C99)</f>
        <v>6.3877918228212778</v>
      </c>
      <c r="P99">
        <f t="shared" si="43"/>
        <v>4.133411972614355</v>
      </c>
      <c r="Q99" cm="1">
        <f t="array" ref="Q99">NewI((1-'Parameters-x'!K105)*BETA_e,J99,C99)</f>
        <v>3.6603059277422085</v>
      </c>
      <c r="S99" s="2">
        <f t="shared" si="47"/>
        <v>127443461.22072846</v>
      </c>
      <c r="T99" s="6">
        <f t="shared" si="47"/>
        <v>19.467561220511367</v>
      </c>
      <c r="U99" s="2">
        <f t="shared" si="30"/>
        <v>12.311710328102539</v>
      </c>
      <c r="V99" s="4">
        <f t="shared" si="36"/>
        <v>10.139351942180497</v>
      </c>
      <c r="W99">
        <f t="array" ref="W99:AB99">rk((1-'Parameters-x'!L104)*BETA_c,(1-'Parameters-x'!L104)*BETA_a,(1-'Parameters-x'!L104)*BETA_e,GAMMA,W98,X98,Y98,Z98,AA98,AB98,dt,STAGE)</f>
        <v>15758423.722986499</v>
      </c>
      <c r="X99">
        <v>0.1739644204844418</v>
      </c>
      <c r="Y99">
        <v>76499807.609058857</v>
      </c>
      <c r="Z99">
        <v>12.31569186821566</v>
      </c>
      <c r="AA99">
        <v>35185229.888683096</v>
      </c>
      <c r="AB99">
        <v>6.977904931811266</v>
      </c>
      <c r="AC99">
        <f t="shared" si="44"/>
        <v>0.1030490806679544</v>
      </c>
      <c r="AD99" cm="1">
        <f t="array" ref="AD99">NewI((1-'Parameters-x'!L105)*BETA_c,W99,T99)</f>
        <v>9.125419161701176E-2</v>
      </c>
      <c r="AE99">
        <f t="shared" si="45"/>
        <v>8.0752492748202283</v>
      </c>
      <c r="AF99" cm="1">
        <f t="array" ref="AF99">NewI((1-'Parameters-x'!L105)*BETA_a,Y99,T99)</f>
        <v>6.3877918228212778</v>
      </c>
      <c r="AG99">
        <f t="shared" si="46"/>
        <v>4.133411972614355</v>
      </c>
      <c r="AH99" cm="1">
        <f t="array" ref="AH99">NewI((1-'Parameters-x'!L105)*BETA_e,AA99,T99)</f>
        <v>3.6603059277422085</v>
      </c>
      <c r="AJ99" s="2">
        <f t="shared" si="31"/>
        <v>127443461.22072846</v>
      </c>
      <c r="AK99" s="6">
        <f t="shared" si="32"/>
        <v>19.467561220511367</v>
      </c>
      <c r="AL99" s="2">
        <f t="shared" si="33"/>
        <v>12.311710328102539</v>
      </c>
      <c r="AM99" s="4">
        <f t="shared" si="37"/>
        <v>10.139351942180497</v>
      </c>
      <c r="AN99">
        <f t="array" ref="AN99:AS99">rk((1-'Parameters-x'!M104)*BETA_c,(1-'Parameters-x'!M104)*BETA_a,(1-'Parameters-x'!M104)*BETA_e,GAMMA,AN98,AO98,AP98,AQ98,AR98,AS98,dt,STAGE)</f>
        <v>15758423.722986499</v>
      </c>
      <c r="AO99">
        <v>0.1739644204844418</v>
      </c>
      <c r="AP99">
        <v>76499807.609058857</v>
      </c>
      <c r="AQ99">
        <v>12.31569186821566</v>
      </c>
      <c r="AR99">
        <v>35185229.888683096</v>
      </c>
      <c r="AS99">
        <v>6.977904931811266</v>
      </c>
      <c r="AT99">
        <f t="shared" si="38"/>
        <v>0.1030490806679544</v>
      </c>
      <c r="AU99" cm="1">
        <f t="array" ref="AU99">NewI((1-'Parameters-x'!M105)*BETA_c,AN99,AK99)</f>
        <v>9.125419161701176E-2</v>
      </c>
      <c r="AV99">
        <f t="shared" si="39"/>
        <v>8.0752492748202283</v>
      </c>
      <c r="AW99" cm="1">
        <f t="array" ref="AW99">NewI((1-'Parameters-x'!M105)*BETA_a,AP99,AK99)</f>
        <v>6.3877918228212778</v>
      </c>
      <c r="AX99">
        <f t="shared" si="40"/>
        <v>4.133411972614355</v>
      </c>
      <c r="AY99" cm="1">
        <f t="array" ref="AY99">NewI((1-'Parameters-x'!M105)*BETA_e,AR99,AK99)</f>
        <v>3.6603059277422085</v>
      </c>
    </row>
    <row r="100" spans="1:51" x14ac:dyDescent="0.55000000000000004">
      <c r="A100">
        <f t="shared" si="34"/>
        <v>9.5999999999999819</v>
      </c>
      <c r="B100" s="2">
        <f t="shared" ref="B100:C163" si="48">F100+H100+J100</f>
        <v>127443460.19078422</v>
      </c>
      <c r="C100" s="6">
        <f t="shared" si="48"/>
        <v>20.085527644623433</v>
      </c>
      <c r="D100" s="2">
        <f t="shared" si="29"/>
        <v>12.723688141312087</v>
      </c>
      <c r="E100" s="6">
        <f t="shared" si="35"/>
        <v>10.461209268084378</v>
      </c>
      <c r="F100">
        <f t="array" ref="F100:K100">rk((1-'Parameters-x'!K105)*BETA_c,(1-'Parameters-x'!K105)*BETA_a,(1-'Parameters-x'!K105)*BETA_e,GAMMA,F99,G99,H99,I99,J99,K99,dt,STAGE)</f>
        <v>15758423.713716997</v>
      </c>
      <c r="G100">
        <v>0.17955176171564308</v>
      </c>
      <c r="H100">
        <v>76499806.960193977</v>
      </c>
      <c r="I100">
        <v>12.703956571601628</v>
      </c>
      <c r="J100">
        <v>35185229.51687324</v>
      </c>
      <c r="K100">
        <v>7.202019311306163</v>
      </c>
      <c r="L100">
        <f t="shared" si="41"/>
        <v>0.10673124145067486</v>
      </c>
      <c r="M100" cm="1">
        <f t="array" ref="M100">NewI((1-'Parameters-x'!K106)*BETA_c,F100,C100)</f>
        <v>9.4150909123734444E-2</v>
      </c>
      <c r="N100">
        <f t="shared" si="42"/>
        <v>8.3358494516384614</v>
      </c>
      <c r="O100" cm="1">
        <f t="array" ref="O100">NewI((1-'Parameters-x'!K106)*BETA_a,H100,C100)</f>
        <v>6.5905619457842892</v>
      </c>
      <c r="P100">
        <f t="shared" si="43"/>
        <v>4.2811074482229508</v>
      </c>
      <c r="Q100" cm="1">
        <f t="array" ref="Q100">NewI((1-'Parameters-x'!K106)*BETA_e,J100,C100)</f>
        <v>3.7764964131763552</v>
      </c>
      <c r="S100" s="2">
        <f t="shared" si="47"/>
        <v>127443460.19078422</v>
      </c>
      <c r="T100" s="6">
        <f t="shared" si="47"/>
        <v>20.085527644623433</v>
      </c>
      <c r="U100" s="2">
        <f t="shared" si="30"/>
        <v>12.723688141312087</v>
      </c>
      <c r="V100" s="4">
        <f t="shared" si="36"/>
        <v>10.461209268084378</v>
      </c>
      <c r="W100">
        <f t="array" ref="W100:AB100">rk((1-'Parameters-x'!L105)*BETA_c,(1-'Parameters-x'!L105)*BETA_a,(1-'Parameters-x'!L105)*BETA_e,GAMMA,W99,X99,Y99,Z99,AA99,AB99,dt,STAGE)</f>
        <v>15758423.713716997</v>
      </c>
      <c r="X100">
        <v>0.17955176171564308</v>
      </c>
      <c r="Y100">
        <v>76499806.960193977</v>
      </c>
      <c r="Z100">
        <v>12.703956571601628</v>
      </c>
      <c r="AA100">
        <v>35185229.51687324</v>
      </c>
      <c r="AB100">
        <v>7.202019311306163</v>
      </c>
      <c r="AC100">
        <f t="shared" si="44"/>
        <v>0.10673124145067486</v>
      </c>
      <c r="AD100" cm="1">
        <f t="array" ref="AD100">NewI((1-'Parameters-x'!L106)*BETA_c,W100,T100)</f>
        <v>9.4150909123734444E-2</v>
      </c>
      <c r="AE100">
        <f t="shared" si="45"/>
        <v>8.3358494516384614</v>
      </c>
      <c r="AF100" cm="1">
        <f t="array" ref="AF100">NewI((1-'Parameters-x'!L106)*BETA_a,Y100,T100)</f>
        <v>6.5905619457842892</v>
      </c>
      <c r="AG100">
        <f t="shared" si="46"/>
        <v>4.2811074482229508</v>
      </c>
      <c r="AH100" cm="1">
        <f t="array" ref="AH100">NewI((1-'Parameters-x'!L106)*BETA_e,AA100,T100)</f>
        <v>3.7764964131763552</v>
      </c>
      <c r="AJ100" s="2">
        <f t="shared" si="31"/>
        <v>127443460.19078422</v>
      </c>
      <c r="AK100" s="6">
        <f t="shared" si="32"/>
        <v>20.085527644623433</v>
      </c>
      <c r="AL100" s="2">
        <f t="shared" si="33"/>
        <v>12.723688141312087</v>
      </c>
      <c r="AM100" s="4">
        <f t="shared" si="37"/>
        <v>10.461209268084378</v>
      </c>
      <c r="AN100">
        <f t="array" ref="AN100:AS100">rk((1-'Parameters-x'!M105)*BETA_c,(1-'Parameters-x'!M105)*BETA_a,(1-'Parameters-x'!M105)*BETA_e,GAMMA,AN99,AO99,AP99,AQ99,AR99,AS99,dt,STAGE)</f>
        <v>15758423.713716997</v>
      </c>
      <c r="AO100">
        <v>0.17955176171564308</v>
      </c>
      <c r="AP100">
        <v>76499806.960193977</v>
      </c>
      <c r="AQ100">
        <v>12.703956571601628</v>
      </c>
      <c r="AR100">
        <v>35185229.51687324</v>
      </c>
      <c r="AS100">
        <v>7.202019311306163</v>
      </c>
      <c r="AT100">
        <f t="shared" si="38"/>
        <v>0.10673124145067486</v>
      </c>
      <c r="AU100" cm="1">
        <f t="array" ref="AU100">NewI((1-'Parameters-x'!M106)*BETA_c,AN100,AK100)</f>
        <v>9.4150909123734444E-2</v>
      </c>
      <c r="AV100">
        <f t="shared" si="39"/>
        <v>8.3358494516384614</v>
      </c>
      <c r="AW100" cm="1">
        <f t="array" ref="AW100">NewI((1-'Parameters-x'!M106)*BETA_a,AP100,AK100)</f>
        <v>6.5905619457842892</v>
      </c>
      <c r="AX100">
        <f t="shared" si="40"/>
        <v>4.2811074482229508</v>
      </c>
      <c r="AY100" cm="1">
        <f t="array" ref="AY100">NewI((1-'Parameters-x'!M106)*BETA_e,AR100,AK100)</f>
        <v>3.7764964131763552</v>
      </c>
    </row>
    <row r="101" spans="1:51" x14ac:dyDescent="0.55000000000000004">
      <c r="A101">
        <f t="shared" si="34"/>
        <v>9.6999999999999815</v>
      </c>
      <c r="B101" s="2">
        <f t="shared" si="48"/>
        <v>127443459.12814608</v>
      </c>
      <c r="C101" s="6">
        <f t="shared" si="48"/>
        <v>20.723110409037101</v>
      </c>
      <c r="D101" s="2">
        <f t="shared" si="29"/>
        <v>13.148743519975913</v>
      </c>
      <c r="E101" s="6">
        <f t="shared" si="35"/>
        <v>10.793283425787671</v>
      </c>
      <c r="F101">
        <f t="array" ref="F101:K101">rk((1-'Parameters-x'!K106)*BETA_c,(1-'Parameters-x'!K106)*BETA_a,(1-'Parameters-x'!K106)*BETA_e,GAMMA,F100,G100,H100,I100,J100,K100,dt,STAGE)</f>
        <v>15758423.704153251</v>
      </c>
      <c r="G101">
        <v>0.18531512145903986</v>
      </c>
      <c r="H101">
        <v>76499806.290731937</v>
      </c>
      <c r="I101">
        <v>13.104601304305989</v>
      </c>
      <c r="J101">
        <v>35185229.133260883</v>
      </c>
      <c r="K101">
        <v>7.4331939832720737</v>
      </c>
      <c r="L101">
        <f t="shared" si="41"/>
        <v>0.11053162763806898</v>
      </c>
      <c r="M101" cm="1">
        <f t="array" ref="M101">NewI((1-'Parameters-x'!K107)*BETA_c,F101,C101)</f>
        <v>9.7139578218674652E-2</v>
      </c>
      <c r="N101">
        <f t="shared" si="42"/>
        <v>8.6046667590008195</v>
      </c>
      <c r="O101" cm="1">
        <f t="array" ref="O101">NewI((1-'Parameters-x'!K107)*BETA_a,H101,C101)</f>
        <v>6.7997686733133431</v>
      </c>
      <c r="P101">
        <f t="shared" si="43"/>
        <v>4.4335451333370228</v>
      </c>
      <c r="Q101" cm="1">
        <f t="array" ref="Q101">NewI((1-'Parameters-x'!K107)*BETA_e,J101,C101)</f>
        <v>3.8963751742556529</v>
      </c>
      <c r="S101" s="2">
        <f t="shared" si="47"/>
        <v>127443459.12814608</v>
      </c>
      <c r="T101" s="6">
        <f t="shared" si="47"/>
        <v>20.723110409037101</v>
      </c>
      <c r="U101" s="2">
        <f t="shared" si="30"/>
        <v>13.148743519975913</v>
      </c>
      <c r="V101" s="4">
        <f t="shared" si="36"/>
        <v>10.793283425787671</v>
      </c>
      <c r="W101">
        <f t="array" ref="W101:AB101">rk((1-'Parameters-x'!L106)*BETA_c,(1-'Parameters-x'!L106)*BETA_a,(1-'Parameters-x'!L106)*BETA_e,GAMMA,W100,X100,Y100,Z100,AA100,AB100,dt,STAGE)</f>
        <v>15758423.704153251</v>
      </c>
      <c r="X101">
        <v>0.18531512145903986</v>
      </c>
      <c r="Y101">
        <v>76499806.290731937</v>
      </c>
      <c r="Z101">
        <v>13.104601304305989</v>
      </c>
      <c r="AA101">
        <v>35185229.133260883</v>
      </c>
      <c r="AB101">
        <v>7.4331939832720737</v>
      </c>
      <c r="AC101">
        <f t="shared" si="44"/>
        <v>0.11053162763806898</v>
      </c>
      <c r="AD101" cm="1">
        <f t="array" ref="AD101">NewI((1-'Parameters-x'!L107)*BETA_c,W101,T101)</f>
        <v>9.7139578218674652E-2</v>
      </c>
      <c r="AE101">
        <f t="shared" si="45"/>
        <v>8.6046667590008195</v>
      </c>
      <c r="AF101" cm="1">
        <f t="array" ref="AF101">NewI((1-'Parameters-x'!L107)*BETA_a,Y101,T101)</f>
        <v>6.7997686733133431</v>
      </c>
      <c r="AG101">
        <f t="shared" si="46"/>
        <v>4.4335451333370228</v>
      </c>
      <c r="AH101" cm="1">
        <f t="array" ref="AH101">NewI((1-'Parameters-x'!L107)*BETA_e,AA101,T101)</f>
        <v>3.8963751742556529</v>
      </c>
      <c r="AJ101" s="2">
        <f t="shared" si="31"/>
        <v>127443459.12814608</v>
      </c>
      <c r="AK101" s="6">
        <f t="shared" si="32"/>
        <v>20.723110409037101</v>
      </c>
      <c r="AL101" s="2">
        <f t="shared" si="33"/>
        <v>13.148743519975913</v>
      </c>
      <c r="AM101" s="4">
        <f t="shared" si="37"/>
        <v>10.793283425787671</v>
      </c>
      <c r="AN101">
        <f t="array" ref="AN101:AS101">rk((1-'Parameters-x'!M106)*BETA_c,(1-'Parameters-x'!M106)*BETA_a,(1-'Parameters-x'!M106)*BETA_e,GAMMA,AN100,AO100,AP100,AQ100,AR100,AS100,dt,STAGE)</f>
        <v>15758423.704153251</v>
      </c>
      <c r="AO101">
        <v>0.18531512145903986</v>
      </c>
      <c r="AP101">
        <v>76499806.290731937</v>
      </c>
      <c r="AQ101">
        <v>13.104601304305989</v>
      </c>
      <c r="AR101">
        <v>35185229.133260883</v>
      </c>
      <c r="AS101">
        <v>7.4331939832720737</v>
      </c>
      <c r="AT101">
        <f t="shared" si="38"/>
        <v>0.11053162763806898</v>
      </c>
      <c r="AU101" cm="1">
        <f t="array" ref="AU101">NewI((1-'Parameters-x'!M107)*BETA_c,AN101,AK101)</f>
        <v>9.7139578218674652E-2</v>
      </c>
      <c r="AV101">
        <f t="shared" si="39"/>
        <v>8.6046667590008195</v>
      </c>
      <c r="AW101" cm="1">
        <f t="array" ref="AW101">NewI((1-'Parameters-x'!M107)*BETA_a,AP101,AK101)</f>
        <v>6.7997686733133431</v>
      </c>
      <c r="AX101">
        <f t="shared" si="40"/>
        <v>4.4335451333370228</v>
      </c>
      <c r="AY101" cm="1">
        <f t="array" ref="AY101">NewI((1-'Parameters-x'!M107)*BETA_e,AR101,AK101)</f>
        <v>3.8963751742556529</v>
      </c>
    </row>
    <row r="102" spans="1:51" x14ac:dyDescent="0.55000000000000004">
      <c r="A102">
        <f t="shared" si="34"/>
        <v>9.7999999999999812</v>
      </c>
      <c r="B102" s="2">
        <f t="shared" si="48"/>
        <v>127443458.03177617</v>
      </c>
      <c r="C102" s="6">
        <f t="shared" si="48"/>
        <v>21.380932201962274</v>
      </c>
      <c r="D102" s="2">
        <f t="shared" si="29"/>
        <v>13.587291617546875</v>
      </c>
      <c r="E102" s="6">
        <f t="shared" si="35"/>
        <v>11.135898731283278</v>
      </c>
      <c r="F102">
        <f t="array" ref="F102:K102">rk((1-'Parameters-x'!K107)*BETA_c,(1-'Parameters-x'!K107)*BETA_a,(1-'Parameters-x'!K107)*BETA_e,GAMMA,F101,G101,H101,I101,J101,K101,dt,STAGE)</f>
        <v>15758423.69428592</v>
      </c>
      <c r="G102">
        <v>0.19126011481650093</v>
      </c>
      <c r="H102">
        <v>76499805.600018889</v>
      </c>
      <c r="I102">
        <v>13.518017911828608</v>
      </c>
      <c r="J102">
        <v>35185228.737471372</v>
      </c>
      <c r="K102">
        <v>7.6716541753171663</v>
      </c>
      <c r="L102">
        <f t="shared" si="41"/>
        <v>0.11445396529369137</v>
      </c>
      <c r="M102" cm="1">
        <f t="array" ref="M102">NewI((1-'Parameters-x'!K108)*BETA_c,F102,C102)</f>
        <v>0.10022311775236546</v>
      </c>
      <c r="N102">
        <f t="shared" si="42"/>
        <v>8.881963199459463</v>
      </c>
      <c r="O102" cm="1">
        <f t="array" ref="O102">NewI((1-'Parameters-x'!K108)*BETA_a,H102,C102)</f>
        <v>7.0156163245195584</v>
      </c>
      <c r="P102">
        <f t="shared" si="43"/>
        <v>4.5908744527937193</v>
      </c>
      <c r="Q102" cm="1">
        <f t="array" ref="Q102">NewI((1-'Parameters-x'!K108)*BETA_e,J102,C102)</f>
        <v>4.0200592890113542</v>
      </c>
      <c r="S102" s="2">
        <f t="shared" si="47"/>
        <v>127443458.03177617</v>
      </c>
      <c r="T102" s="6">
        <f t="shared" si="47"/>
        <v>21.380932201962274</v>
      </c>
      <c r="U102" s="2">
        <f t="shared" si="30"/>
        <v>13.587291617546875</v>
      </c>
      <c r="V102" s="4">
        <f t="shared" si="36"/>
        <v>11.135898731283278</v>
      </c>
      <c r="W102">
        <f t="array" ref="W102:AB102">rk((1-'Parameters-x'!L107)*BETA_c,(1-'Parameters-x'!L107)*BETA_a,(1-'Parameters-x'!L107)*BETA_e,GAMMA,W101,X101,Y101,Z101,AA101,AB101,dt,STAGE)</f>
        <v>15758423.69428592</v>
      </c>
      <c r="X102">
        <v>0.19126011481650093</v>
      </c>
      <c r="Y102">
        <v>76499805.600018889</v>
      </c>
      <c r="Z102">
        <v>13.518017911828608</v>
      </c>
      <c r="AA102">
        <v>35185228.737471372</v>
      </c>
      <c r="AB102">
        <v>7.6716541753171663</v>
      </c>
      <c r="AC102">
        <f t="shared" si="44"/>
        <v>0.11445396529369137</v>
      </c>
      <c r="AD102" cm="1">
        <f t="array" ref="AD102">NewI((1-'Parameters-x'!L108)*BETA_c,W102,T102)</f>
        <v>0.10022311775236546</v>
      </c>
      <c r="AE102">
        <f t="shared" si="45"/>
        <v>8.881963199459463</v>
      </c>
      <c r="AF102" cm="1">
        <f t="array" ref="AF102">NewI((1-'Parameters-x'!L108)*BETA_a,Y102,T102)</f>
        <v>7.0156163245195584</v>
      </c>
      <c r="AG102">
        <f t="shared" si="46"/>
        <v>4.5908744527937193</v>
      </c>
      <c r="AH102" cm="1">
        <f t="array" ref="AH102">NewI((1-'Parameters-x'!L108)*BETA_e,AA102,T102)</f>
        <v>4.0200592890113542</v>
      </c>
      <c r="AJ102" s="2">
        <f t="shared" si="31"/>
        <v>127443458.03177617</v>
      </c>
      <c r="AK102" s="6">
        <f t="shared" si="32"/>
        <v>21.380932201962274</v>
      </c>
      <c r="AL102" s="2">
        <f t="shared" si="33"/>
        <v>13.587291617546875</v>
      </c>
      <c r="AM102" s="4">
        <f t="shared" si="37"/>
        <v>11.135898731283278</v>
      </c>
      <c r="AN102">
        <f t="array" ref="AN102:AS102">rk((1-'Parameters-x'!M107)*BETA_c,(1-'Parameters-x'!M107)*BETA_a,(1-'Parameters-x'!M107)*BETA_e,GAMMA,AN101,AO101,AP101,AQ101,AR101,AS101,dt,STAGE)</f>
        <v>15758423.69428592</v>
      </c>
      <c r="AO102">
        <v>0.19126011481650093</v>
      </c>
      <c r="AP102">
        <v>76499805.600018889</v>
      </c>
      <c r="AQ102">
        <v>13.518017911828608</v>
      </c>
      <c r="AR102">
        <v>35185228.737471372</v>
      </c>
      <c r="AS102">
        <v>7.6716541753171663</v>
      </c>
      <c r="AT102">
        <f t="shared" si="38"/>
        <v>0.11445396529369137</v>
      </c>
      <c r="AU102" cm="1">
        <f t="array" ref="AU102">NewI((1-'Parameters-x'!M108)*BETA_c,AN102,AK102)</f>
        <v>0.10022311775236546</v>
      </c>
      <c r="AV102">
        <f t="shared" si="39"/>
        <v>8.881963199459463</v>
      </c>
      <c r="AW102" cm="1">
        <f t="array" ref="AW102">NewI((1-'Parameters-x'!M108)*BETA_a,AP102,AK102)</f>
        <v>7.0156163245195584</v>
      </c>
      <c r="AX102">
        <f t="shared" si="40"/>
        <v>4.5908744527937193</v>
      </c>
      <c r="AY102" cm="1">
        <f t="array" ref="AY102">NewI((1-'Parameters-x'!M108)*BETA_e,AR102,AK102)</f>
        <v>4.0200592890113542</v>
      </c>
    </row>
    <row r="103" spans="1:51" x14ac:dyDescent="0.55000000000000004">
      <c r="A103">
        <f t="shared" si="34"/>
        <v>9.8999999999999808</v>
      </c>
      <c r="B103" s="2">
        <f t="shared" si="48"/>
        <v>127443456.90060383</v>
      </c>
      <c r="C103" s="6">
        <f t="shared" si="48"/>
        <v>22.059635477772218</v>
      </c>
      <c r="D103" s="2">
        <f t="shared" si="29"/>
        <v>14.039760698864001</v>
      </c>
      <c r="E103" s="6">
        <f t="shared" si="35"/>
        <v>11.48938979539029</v>
      </c>
      <c r="F103">
        <f t="array" ref="F103:K103">rk((1-'Parameters-x'!K108)*BETA_c,(1-'Parameters-x'!K108)*BETA_a,(1-'Parameters-x'!K108)*BETA_e,GAMMA,F102,G102,H102,I102,J102,K102,dt,STAGE)</f>
        <v>15758423.684105366</v>
      </c>
      <c r="G103">
        <v>0.19739253456114034</v>
      </c>
      <c r="H103">
        <v>76499804.887380287</v>
      </c>
      <c r="I103">
        <v>13.944610701594181</v>
      </c>
      <c r="J103">
        <v>35185228.32911817</v>
      </c>
      <c r="K103">
        <v>7.9176322416168974</v>
      </c>
      <c r="L103">
        <f t="shared" si="41"/>
        <v>0.1185020989704301</v>
      </c>
      <c r="M103" cm="1">
        <f t="array" ref="M103">NewI((1-'Parameters-x'!K109)*BETA_c,F103,C103)</f>
        <v>0.10340453922920152</v>
      </c>
      <c r="N103">
        <f t="shared" si="42"/>
        <v>9.1680090113546182</v>
      </c>
      <c r="O103" cm="1">
        <f t="array" ref="O103">NewI((1-'Parameters-x'!K109)*BETA_a,H103,C103)</f>
        <v>7.2383157042568866</v>
      </c>
      <c r="P103">
        <f t="shared" si="43"/>
        <v>4.7532495885389521</v>
      </c>
      <c r="Q103" cm="1">
        <f t="array" ref="Q103">NewI((1-'Parameters-x'!K109)*BETA_e,J103,C103)</f>
        <v>4.1476695519042019</v>
      </c>
      <c r="S103" s="2">
        <f t="shared" si="47"/>
        <v>127443456.90060383</v>
      </c>
      <c r="T103" s="6">
        <f t="shared" si="47"/>
        <v>22.059635477772218</v>
      </c>
      <c r="U103" s="2">
        <f t="shared" si="30"/>
        <v>14.039760698864001</v>
      </c>
      <c r="V103" s="4">
        <f t="shared" si="36"/>
        <v>11.48938979539029</v>
      </c>
      <c r="W103">
        <f t="array" ref="W103:AB103">rk((1-'Parameters-x'!L108)*BETA_c,(1-'Parameters-x'!L108)*BETA_a,(1-'Parameters-x'!L108)*BETA_e,GAMMA,W102,X102,Y102,Z102,AA102,AB102,dt,STAGE)</f>
        <v>15758423.684105366</v>
      </c>
      <c r="X103">
        <v>0.19739253456114034</v>
      </c>
      <c r="Y103">
        <v>76499804.887380287</v>
      </c>
      <c r="Z103">
        <v>13.944610701594181</v>
      </c>
      <c r="AA103">
        <v>35185228.32911817</v>
      </c>
      <c r="AB103">
        <v>7.9176322416168974</v>
      </c>
      <c r="AC103">
        <f t="shared" si="44"/>
        <v>0.1185020989704301</v>
      </c>
      <c r="AD103" cm="1">
        <f t="array" ref="AD103">NewI((1-'Parameters-x'!L109)*BETA_c,W103,T103)</f>
        <v>0.10340453922920152</v>
      </c>
      <c r="AE103">
        <f t="shared" si="45"/>
        <v>9.1680090113546182</v>
      </c>
      <c r="AF103" cm="1">
        <f t="array" ref="AF103">NewI((1-'Parameters-x'!L109)*BETA_a,Y103,T103)</f>
        <v>7.2383157042568866</v>
      </c>
      <c r="AG103">
        <f t="shared" si="46"/>
        <v>4.7532495885389521</v>
      </c>
      <c r="AH103" cm="1">
        <f t="array" ref="AH103">NewI((1-'Parameters-x'!L109)*BETA_e,AA103,T103)</f>
        <v>4.1476695519042019</v>
      </c>
      <c r="AJ103" s="2">
        <f t="shared" si="31"/>
        <v>127443456.90060383</v>
      </c>
      <c r="AK103" s="6">
        <f t="shared" si="32"/>
        <v>22.059635477772218</v>
      </c>
      <c r="AL103" s="2">
        <f t="shared" si="33"/>
        <v>14.039760698864001</v>
      </c>
      <c r="AM103" s="4">
        <f t="shared" si="37"/>
        <v>11.48938979539029</v>
      </c>
      <c r="AN103">
        <f t="array" ref="AN103:AS103">rk((1-'Parameters-x'!M108)*BETA_c,(1-'Parameters-x'!M108)*BETA_a,(1-'Parameters-x'!M108)*BETA_e,GAMMA,AN102,AO102,AP102,AQ102,AR102,AS102,dt,STAGE)</f>
        <v>15758423.684105366</v>
      </c>
      <c r="AO103">
        <v>0.19739253456114034</v>
      </c>
      <c r="AP103">
        <v>76499804.887380287</v>
      </c>
      <c r="AQ103">
        <v>13.944610701594181</v>
      </c>
      <c r="AR103">
        <v>35185228.32911817</v>
      </c>
      <c r="AS103">
        <v>7.9176322416168974</v>
      </c>
      <c r="AT103">
        <f t="shared" si="38"/>
        <v>0.1185020989704301</v>
      </c>
      <c r="AU103" cm="1">
        <f t="array" ref="AU103">NewI((1-'Parameters-x'!M109)*BETA_c,AN103,AK103)</f>
        <v>0.10340453922920152</v>
      </c>
      <c r="AV103">
        <f t="shared" si="39"/>
        <v>9.1680090113546182</v>
      </c>
      <c r="AW103" cm="1">
        <f t="array" ref="AW103">NewI((1-'Parameters-x'!M109)*BETA_a,AP103,AK103)</f>
        <v>7.2383157042568866</v>
      </c>
      <c r="AX103">
        <f t="shared" si="40"/>
        <v>4.7532495885389521</v>
      </c>
      <c r="AY103" cm="1">
        <f t="array" ref="AY103">NewI((1-'Parameters-x'!M109)*BETA_e,AR103,AK103)</f>
        <v>4.1476695519042019</v>
      </c>
    </row>
    <row r="104" spans="1:51" x14ac:dyDescent="0.55000000000000004">
      <c r="A104">
        <f t="shared" si="34"/>
        <v>9.9999999999999805</v>
      </c>
      <c r="B104" s="2">
        <f t="shared" si="48"/>
        <v>127443455.73352423</v>
      </c>
      <c r="C104" s="6">
        <f t="shared" si="48"/>
        <v>22.759883084443636</v>
      </c>
      <c r="D104" s="2">
        <f t="shared" si="29"/>
        <v>14.50659267686563</v>
      </c>
      <c r="E104" s="6">
        <f t="shared" si="35"/>
        <v>11.85410185054241</v>
      </c>
      <c r="F104">
        <f t="array" ref="F104:K104">rk((1-'Parameters-x'!K109)*BETA_c,(1-'Parameters-x'!K109)*BETA_a,(1-'Parameters-x'!K109)*BETA_e,GAMMA,F103,G103,H103,I103,J103,K103,dt,STAGE)</f>
        <v>15758423.673601648</v>
      </c>
      <c r="G104">
        <v>0.20371835678894473</v>
      </c>
      <c r="H104">
        <v>76499804.152120143</v>
      </c>
      <c r="I104">
        <v>14.384796838049175</v>
      </c>
      <c r="J104">
        <v>35185227.907802448</v>
      </c>
      <c r="K104">
        <v>8.1713678896055164</v>
      </c>
      <c r="L104">
        <f t="shared" si="41"/>
        <v>0.12267999537210511</v>
      </c>
      <c r="M104" cm="1">
        <f t="array" ref="M104">NewI((1-'Parameters-x'!K110)*BETA_c,F104,C104)</f>
        <v>0.10668694974856253</v>
      </c>
      <c r="N104">
        <f t="shared" si="42"/>
        <v>9.4630830187757002</v>
      </c>
      <c r="O104" cm="1">
        <f t="array" ref="O104">NewI((1-'Parameters-x'!K110)*BETA_a,H104,C104)</f>
        <v>7.4680843089989732</v>
      </c>
      <c r="P104">
        <f t="shared" si="43"/>
        <v>4.920829662717825</v>
      </c>
      <c r="Q104" cm="1">
        <f t="array" ref="Q104">NewI((1-'Parameters-x'!K110)*BETA_e,J104,C104)</f>
        <v>4.2793305917948734</v>
      </c>
      <c r="S104" s="2">
        <f t="shared" si="47"/>
        <v>127443455.73352423</v>
      </c>
      <c r="T104" s="6">
        <f t="shared" si="47"/>
        <v>22.759883084443636</v>
      </c>
      <c r="U104" s="2">
        <f t="shared" si="30"/>
        <v>14.50659267686563</v>
      </c>
      <c r="V104" s="4">
        <f t="shared" si="36"/>
        <v>11.85410185054241</v>
      </c>
      <c r="W104">
        <f t="array" ref="W104:AB104">rk((1-'Parameters-x'!L109)*BETA_c,(1-'Parameters-x'!L109)*BETA_a,(1-'Parameters-x'!L109)*BETA_e,GAMMA,W103,X103,Y103,Z103,AA103,AB103,dt,STAGE)</f>
        <v>15758423.673601648</v>
      </c>
      <c r="X104">
        <v>0.20371835678894473</v>
      </c>
      <c r="Y104">
        <v>76499804.152120143</v>
      </c>
      <c r="Z104">
        <v>14.384796838049175</v>
      </c>
      <c r="AA104">
        <v>35185227.907802448</v>
      </c>
      <c r="AB104">
        <v>8.1713678896055164</v>
      </c>
      <c r="AC104">
        <f t="shared" si="44"/>
        <v>0.12267999537210511</v>
      </c>
      <c r="AD104" cm="1">
        <f t="array" ref="AD104">NewI((1-'Parameters-x'!L110)*BETA_c,W104,T104)</f>
        <v>0.10668694974856253</v>
      </c>
      <c r="AE104">
        <f t="shared" si="45"/>
        <v>9.4630830187757002</v>
      </c>
      <c r="AF104" cm="1">
        <f t="array" ref="AF104">NewI((1-'Parameters-x'!L110)*BETA_a,Y104,T104)</f>
        <v>7.4680843089989732</v>
      </c>
      <c r="AG104">
        <f t="shared" si="46"/>
        <v>4.920829662717825</v>
      </c>
      <c r="AH104" cm="1">
        <f t="array" ref="AH104">NewI((1-'Parameters-x'!L110)*BETA_e,AA104,T104)</f>
        <v>4.2793305917948734</v>
      </c>
      <c r="AJ104" s="2">
        <f t="shared" si="31"/>
        <v>127443455.73352423</v>
      </c>
      <c r="AK104" s="6">
        <f t="shared" si="32"/>
        <v>22.759883084443636</v>
      </c>
      <c r="AL104" s="2">
        <f t="shared" si="33"/>
        <v>14.50659267686563</v>
      </c>
      <c r="AM104" s="4">
        <f t="shared" si="37"/>
        <v>11.85410185054241</v>
      </c>
      <c r="AN104">
        <f t="array" ref="AN104:AS104">rk((1-'Parameters-x'!M109)*BETA_c,(1-'Parameters-x'!M109)*BETA_a,(1-'Parameters-x'!M109)*BETA_e,GAMMA,AN103,AO103,AP103,AQ103,AR103,AS103,dt,STAGE)</f>
        <v>15758423.673601648</v>
      </c>
      <c r="AO104">
        <v>0.20371835678894473</v>
      </c>
      <c r="AP104">
        <v>76499804.152120143</v>
      </c>
      <c r="AQ104">
        <v>14.384796838049175</v>
      </c>
      <c r="AR104">
        <v>35185227.907802448</v>
      </c>
      <c r="AS104">
        <v>8.1713678896055164</v>
      </c>
      <c r="AT104">
        <f t="shared" si="38"/>
        <v>0.12267999537210511</v>
      </c>
      <c r="AU104" cm="1">
        <f t="array" ref="AU104">NewI((1-'Parameters-x'!M110)*BETA_c,AN104,AK104)</f>
        <v>0.10668694974856253</v>
      </c>
      <c r="AV104">
        <f t="shared" si="39"/>
        <v>9.4630830187757002</v>
      </c>
      <c r="AW104" cm="1">
        <f t="array" ref="AW104">NewI((1-'Parameters-x'!M110)*BETA_a,AP104,AK104)</f>
        <v>7.4680843089989732</v>
      </c>
      <c r="AX104">
        <f t="shared" si="40"/>
        <v>4.920829662717825</v>
      </c>
      <c r="AY104" cm="1">
        <f t="array" ref="AY104">NewI((1-'Parameters-x'!M110)*BETA_e,AR104,AK104)</f>
        <v>4.2793305917948734</v>
      </c>
    </row>
    <row r="105" spans="1:51" x14ac:dyDescent="0.55000000000000004">
      <c r="A105">
        <f t="shared" si="34"/>
        <v>10.09999999999998</v>
      </c>
      <c r="B105" s="2">
        <f t="shared" si="48"/>
        <v>127443454.52939759</v>
      </c>
      <c r="C105" s="6">
        <f t="shared" si="48"/>
        <v>23.482358910913483</v>
      </c>
      <c r="D105" s="2">
        <f t="shared" si="29"/>
        <v>14.988243497138008</v>
      </c>
      <c r="E105" s="6">
        <f t="shared" si="35"/>
        <v>12.230391087949487</v>
      </c>
      <c r="F105">
        <f t="array" ref="F105:K105">rk((1-'Parameters-x'!K110)*BETA_c,(1-'Parameters-x'!K110)*BETA_a,(1-'Parameters-x'!K110)*BETA_e,GAMMA,F104,G104,H104,I104,J104,K104,dt,STAGE)</f>
        <v>15758423.662764505</v>
      </c>
      <c r="G105">
        <v>0.2102437467495577</v>
      </c>
      <c r="H105">
        <v>76499803.39352034</v>
      </c>
      <c r="I105">
        <v>14.839006750310244</v>
      </c>
      <c r="J105">
        <v>35185227.473112747</v>
      </c>
      <c r="K105">
        <v>8.4331084138536809</v>
      </c>
      <c r="L105">
        <f t="shared" si="41"/>
        <v>0.12699174869855478</v>
      </c>
      <c r="M105" cm="1">
        <f t="array" ref="M105">NewI((1-'Parameters-x'!K111)*BETA_c,F105,C105)</f>
        <v>0.11007355503929633</v>
      </c>
      <c r="N105">
        <f t="shared" si="42"/>
        <v>9.7674729093663082</v>
      </c>
      <c r="O105" cm="1">
        <f t="array" ref="O105">NewI((1-'Parameters-x'!K111)*BETA_a,H105,C105)</f>
        <v>7.7051465392510838</v>
      </c>
      <c r="P105">
        <f t="shared" si="43"/>
        <v>5.0937788390731455</v>
      </c>
      <c r="Q105" cm="1">
        <f t="array" ref="Q105">NewI((1-'Parameters-x'!K111)*BETA_e,J105,C105)</f>
        <v>4.4151709936591068</v>
      </c>
      <c r="S105" s="2">
        <f t="shared" si="47"/>
        <v>127443454.52939759</v>
      </c>
      <c r="T105" s="6">
        <f t="shared" si="47"/>
        <v>23.482358910913483</v>
      </c>
      <c r="U105" s="2">
        <f t="shared" si="30"/>
        <v>14.988243497138008</v>
      </c>
      <c r="V105" s="4">
        <f t="shared" si="36"/>
        <v>12.230391087949487</v>
      </c>
      <c r="W105">
        <f t="array" ref="W105:AB105">rk((1-'Parameters-x'!L110)*BETA_c,(1-'Parameters-x'!L110)*BETA_a,(1-'Parameters-x'!L110)*BETA_e,GAMMA,W104,X104,Y104,Z104,AA104,AB104,dt,STAGE)</f>
        <v>15758423.662764505</v>
      </c>
      <c r="X105">
        <v>0.2102437467495577</v>
      </c>
      <c r="Y105">
        <v>76499803.39352034</v>
      </c>
      <c r="Z105">
        <v>14.839006750310244</v>
      </c>
      <c r="AA105">
        <v>35185227.473112747</v>
      </c>
      <c r="AB105">
        <v>8.4331084138536809</v>
      </c>
      <c r="AC105">
        <f t="shared" si="44"/>
        <v>0.12699174869855478</v>
      </c>
      <c r="AD105" cm="1">
        <f t="array" ref="AD105">NewI((1-'Parameters-x'!L111)*BETA_c,W105,T105)</f>
        <v>0.11007355503929633</v>
      </c>
      <c r="AE105">
        <f t="shared" si="45"/>
        <v>9.7674729093663082</v>
      </c>
      <c r="AF105" cm="1">
        <f t="array" ref="AF105">NewI((1-'Parameters-x'!L111)*BETA_a,Y105,T105)</f>
        <v>7.7051465392510838</v>
      </c>
      <c r="AG105">
        <f t="shared" si="46"/>
        <v>5.0937788390731455</v>
      </c>
      <c r="AH105" cm="1">
        <f t="array" ref="AH105">NewI((1-'Parameters-x'!L111)*BETA_e,AA105,T105)</f>
        <v>4.4151709936591068</v>
      </c>
      <c r="AJ105" s="2">
        <f t="shared" si="31"/>
        <v>127443454.52939759</v>
      </c>
      <c r="AK105" s="6">
        <f t="shared" si="32"/>
        <v>23.482358910913483</v>
      </c>
      <c r="AL105" s="2">
        <f t="shared" si="33"/>
        <v>14.988243497138008</v>
      </c>
      <c r="AM105" s="4">
        <f t="shared" si="37"/>
        <v>12.230391087949487</v>
      </c>
      <c r="AN105">
        <f t="array" ref="AN105:AS105">rk((1-'Parameters-x'!M110)*BETA_c,(1-'Parameters-x'!M110)*BETA_a,(1-'Parameters-x'!M110)*BETA_e,GAMMA,AN104,AO104,AP104,AQ104,AR104,AS104,dt,STAGE)</f>
        <v>15758423.662764505</v>
      </c>
      <c r="AO105">
        <v>0.2102437467495577</v>
      </c>
      <c r="AP105">
        <v>76499803.39352034</v>
      </c>
      <c r="AQ105">
        <v>14.839006750310244</v>
      </c>
      <c r="AR105">
        <v>35185227.473112747</v>
      </c>
      <c r="AS105">
        <v>8.4331084138536809</v>
      </c>
      <c r="AT105">
        <f t="shared" si="38"/>
        <v>0.12699174869855478</v>
      </c>
      <c r="AU105" cm="1">
        <f t="array" ref="AU105">NewI((1-'Parameters-x'!M111)*BETA_c,AN105,AK105)</f>
        <v>0.11007355503929633</v>
      </c>
      <c r="AV105">
        <f t="shared" si="39"/>
        <v>9.7674729093663082</v>
      </c>
      <c r="AW105" cm="1">
        <f t="array" ref="AW105">NewI((1-'Parameters-x'!M111)*BETA_a,AP105,AK105)</f>
        <v>7.7051465392510838</v>
      </c>
      <c r="AX105">
        <f t="shared" si="40"/>
        <v>5.0937788390731455</v>
      </c>
      <c r="AY105" cm="1">
        <f t="array" ref="AY105">NewI((1-'Parameters-x'!M111)*BETA_e,AR105,AK105)</f>
        <v>4.4151709936591068</v>
      </c>
    </row>
    <row r="106" spans="1:51" x14ac:dyDescent="0.55000000000000004">
      <c r="A106">
        <f t="shared" si="34"/>
        <v>10.19999999999998</v>
      </c>
      <c r="B106" s="2">
        <f t="shared" si="48"/>
        <v>127443453.28704791</v>
      </c>
      <c r="C106" s="6">
        <f t="shared" si="48"/>
        <v>24.227768554984724</v>
      </c>
      <c r="D106" s="2">
        <f t="shared" si="29"/>
        <v>15.485183542893136</v>
      </c>
      <c r="E106" s="6">
        <f t="shared" si="35"/>
        <v>12.618625005461418</v>
      </c>
      <c r="F106">
        <f t="array" ref="F106:K106">rk((1-'Parameters-x'!K111)*BETA_c,(1-'Parameters-x'!K111)*BETA_a,(1-'Parameters-x'!K111)*BETA_e,GAMMA,F105,G105,H105,I105,J105,K105,dt,STAGE)</f>
        <v>15758423.651583353</v>
      </c>
      <c r="G106">
        <v>0.21697506486191362</v>
      </c>
      <c r="H106">
        <v>76499802.610840023</v>
      </c>
      <c r="I106">
        <v>15.307684552762352</v>
      </c>
      <c r="J106">
        <v>35185227.024624527</v>
      </c>
      <c r="K106">
        <v>8.7031089373604598</v>
      </c>
      <c r="L106">
        <f t="shared" si="41"/>
        <v>0.13144158208058268</v>
      </c>
      <c r="M106" cm="1">
        <f t="array" ref="M106">NewI((1-'Parameters-x'!K112)*BETA_c,F106,C106)</f>
        <v>0.11356766259052499</v>
      </c>
      <c r="N106">
        <f t="shared" si="42"/>
        <v>10.081475424673714</v>
      </c>
      <c r="O106" cm="1">
        <f t="array" ref="O106">NewI((1-'Parameters-x'!K112)*BETA_a,H106,C106)</f>
        <v>7.9497339187045331</v>
      </c>
      <c r="P106">
        <f t="shared" si="43"/>
        <v>5.2722665361388383</v>
      </c>
      <c r="Q106" cm="1">
        <f t="array" ref="Q106">NewI((1-'Parameters-x'!K112)*BETA_e,J106,C106)</f>
        <v>4.5553234241663594</v>
      </c>
      <c r="S106" s="2">
        <f t="shared" si="47"/>
        <v>127443453.28704791</v>
      </c>
      <c r="T106" s="6">
        <f t="shared" si="47"/>
        <v>24.227768554984724</v>
      </c>
      <c r="U106" s="2">
        <f t="shared" si="30"/>
        <v>15.485183542893136</v>
      </c>
      <c r="V106" s="4">
        <f t="shared" si="36"/>
        <v>12.618625005461418</v>
      </c>
      <c r="W106">
        <f t="array" ref="W106:AB106">rk((1-'Parameters-x'!L111)*BETA_c,(1-'Parameters-x'!L111)*BETA_a,(1-'Parameters-x'!L111)*BETA_e,GAMMA,W105,X105,Y105,Z105,AA105,AB105,dt,STAGE)</f>
        <v>15758423.651583353</v>
      </c>
      <c r="X106">
        <v>0.21697506486191362</v>
      </c>
      <c r="Y106">
        <v>76499802.610840023</v>
      </c>
      <c r="Z106">
        <v>15.307684552762352</v>
      </c>
      <c r="AA106">
        <v>35185227.024624527</v>
      </c>
      <c r="AB106">
        <v>8.7031089373604598</v>
      </c>
      <c r="AC106">
        <f t="shared" si="44"/>
        <v>0.13144158208058268</v>
      </c>
      <c r="AD106" cm="1">
        <f t="array" ref="AD106">NewI((1-'Parameters-x'!L112)*BETA_c,W106,T106)</f>
        <v>0.11356766259052499</v>
      </c>
      <c r="AE106">
        <f t="shared" si="45"/>
        <v>10.081475424673714</v>
      </c>
      <c r="AF106" cm="1">
        <f t="array" ref="AF106">NewI((1-'Parameters-x'!L112)*BETA_a,Y106,T106)</f>
        <v>7.9497339187045331</v>
      </c>
      <c r="AG106">
        <f t="shared" si="46"/>
        <v>5.2722665361388383</v>
      </c>
      <c r="AH106" cm="1">
        <f t="array" ref="AH106">NewI((1-'Parameters-x'!L112)*BETA_e,AA106,T106)</f>
        <v>4.5553234241663594</v>
      </c>
      <c r="AJ106" s="2">
        <f t="shared" si="31"/>
        <v>127443453.28704791</v>
      </c>
      <c r="AK106" s="6">
        <f t="shared" si="32"/>
        <v>24.227768554984724</v>
      </c>
      <c r="AL106" s="2">
        <f t="shared" si="33"/>
        <v>15.485183542893136</v>
      </c>
      <c r="AM106" s="4">
        <f t="shared" si="37"/>
        <v>12.618625005461418</v>
      </c>
      <c r="AN106">
        <f t="array" ref="AN106:AS106">rk((1-'Parameters-x'!M111)*BETA_c,(1-'Parameters-x'!M111)*BETA_a,(1-'Parameters-x'!M111)*BETA_e,GAMMA,AN105,AO105,AP105,AQ105,AR105,AS105,dt,STAGE)</f>
        <v>15758423.651583353</v>
      </c>
      <c r="AO106">
        <v>0.21697506486191362</v>
      </c>
      <c r="AP106">
        <v>76499802.610840023</v>
      </c>
      <c r="AQ106">
        <v>15.307684552762352</v>
      </c>
      <c r="AR106">
        <v>35185227.024624527</v>
      </c>
      <c r="AS106">
        <v>8.7031089373604598</v>
      </c>
      <c r="AT106">
        <f t="shared" si="38"/>
        <v>0.13144158208058268</v>
      </c>
      <c r="AU106" cm="1">
        <f t="array" ref="AU106">NewI((1-'Parameters-x'!M112)*BETA_c,AN106,AK106)</f>
        <v>0.11356766259052499</v>
      </c>
      <c r="AV106">
        <f t="shared" si="39"/>
        <v>10.081475424673714</v>
      </c>
      <c r="AW106" cm="1">
        <f t="array" ref="AW106">NewI((1-'Parameters-x'!M112)*BETA_a,AP106,AK106)</f>
        <v>7.9497339187045331</v>
      </c>
      <c r="AX106">
        <f t="shared" si="40"/>
        <v>5.2722665361388383</v>
      </c>
      <c r="AY106" cm="1">
        <f t="array" ref="AY106">NewI((1-'Parameters-x'!M112)*BETA_e,AR106,AK106)</f>
        <v>4.5553234241663594</v>
      </c>
    </row>
    <row r="107" spans="1:51" x14ac:dyDescent="0.55000000000000004">
      <c r="A107">
        <f t="shared" si="34"/>
        <v>10.299999999999979</v>
      </c>
      <c r="B107" s="2">
        <f t="shared" si="48"/>
        <v>127443452.00526185</v>
      </c>
      <c r="C107" s="6">
        <f t="shared" si="48"/>
        <v>24.996840012433339</v>
      </c>
      <c r="D107" s="2">
        <f t="shared" si="29"/>
        <v>15.997898139817311</v>
      </c>
      <c r="E107" s="6">
        <f t="shared" si="35"/>
        <v>13.019182766474085</v>
      </c>
      <c r="F107">
        <f t="array" ref="F107:K107">rk((1-'Parameters-x'!K112)*BETA_c,(1-'Parameters-x'!K112)*BETA_a,(1-'Parameters-x'!K112)*BETA_e,GAMMA,F106,G106,H106,I106,J106,K106,dt,STAGE)</f>
        <v>15758423.640047276</v>
      </c>
      <c r="G107">
        <v>0.2239188729205929</v>
      </c>
      <c r="H107">
        <v>76499801.80331479</v>
      </c>
      <c r="I107">
        <v>15.791288479017448</v>
      </c>
      <c r="J107">
        <v>35185226.561899781</v>
      </c>
      <c r="K107">
        <v>8.981632660495297</v>
      </c>
      <c r="L107">
        <f t="shared" si="41"/>
        <v>0.13603385068682802</v>
      </c>
      <c r="M107" cm="1">
        <f t="array" ref="M107">NewI((1-'Parameters-x'!K113)*BETA_c,F107,C107)</f>
        <v>0.11717268488183163</v>
      </c>
      <c r="N107">
        <f t="shared" si="42"/>
        <v>10.405396730852891</v>
      </c>
      <c r="O107" cm="1">
        <f t="array" ref="O107">NewI((1-'Parameters-x'!K113)*BETA_a,H107,C107)</f>
        <v>8.2020853203476136</v>
      </c>
      <c r="P107">
        <f t="shared" si="43"/>
        <v>5.4564675582775912</v>
      </c>
      <c r="Q107" cm="1">
        <f t="array" ref="Q107">NewI((1-'Parameters-x'!K113)*BETA_e,J107,C107)</f>
        <v>4.6999247612446391</v>
      </c>
      <c r="S107" s="2">
        <f t="shared" si="47"/>
        <v>127443452.00526185</v>
      </c>
      <c r="T107" s="6">
        <f t="shared" si="47"/>
        <v>24.996840012433339</v>
      </c>
      <c r="U107" s="2">
        <f t="shared" si="30"/>
        <v>15.997898139817311</v>
      </c>
      <c r="V107" s="4">
        <f t="shared" si="36"/>
        <v>13.019182766474085</v>
      </c>
      <c r="W107">
        <f t="array" ref="W107:AB107">rk((1-'Parameters-x'!L112)*BETA_c,(1-'Parameters-x'!L112)*BETA_a,(1-'Parameters-x'!L112)*BETA_e,GAMMA,W106,X106,Y106,Z106,AA106,AB106,dt,STAGE)</f>
        <v>15758423.640047276</v>
      </c>
      <c r="X107">
        <v>0.2239188729205929</v>
      </c>
      <c r="Y107">
        <v>76499801.80331479</v>
      </c>
      <c r="Z107">
        <v>15.791288479017448</v>
      </c>
      <c r="AA107">
        <v>35185226.561899781</v>
      </c>
      <c r="AB107">
        <v>8.981632660495297</v>
      </c>
      <c r="AC107">
        <f t="shared" si="44"/>
        <v>0.13603385068682802</v>
      </c>
      <c r="AD107" cm="1">
        <f t="array" ref="AD107">NewI((1-'Parameters-x'!L113)*BETA_c,W107,T107)</f>
        <v>0.11717268488183163</v>
      </c>
      <c r="AE107">
        <f t="shared" si="45"/>
        <v>10.405396730852891</v>
      </c>
      <c r="AF107" cm="1">
        <f t="array" ref="AF107">NewI((1-'Parameters-x'!L113)*BETA_a,Y107,T107)</f>
        <v>8.2020853203476136</v>
      </c>
      <c r="AG107">
        <f t="shared" si="46"/>
        <v>5.4564675582775912</v>
      </c>
      <c r="AH107" cm="1">
        <f t="array" ref="AH107">NewI((1-'Parameters-x'!L113)*BETA_e,AA107,T107)</f>
        <v>4.6999247612446391</v>
      </c>
      <c r="AJ107" s="2">
        <f t="shared" si="31"/>
        <v>127443452.00526185</v>
      </c>
      <c r="AK107" s="6">
        <f t="shared" si="32"/>
        <v>24.996840012433339</v>
      </c>
      <c r="AL107" s="2">
        <f t="shared" si="33"/>
        <v>15.997898139817311</v>
      </c>
      <c r="AM107" s="4">
        <f t="shared" si="37"/>
        <v>13.019182766474085</v>
      </c>
      <c r="AN107">
        <f t="array" ref="AN107:AS107">rk((1-'Parameters-x'!M112)*BETA_c,(1-'Parameters-x'!M112)*BETA_a,(1-'Parameters-x'!M112)*BETA_e,GAMMA,AN106,AO106,AP106,AQ106,AR106,AS106,dt,STAGE)</f>
        <v>15758423.640047276</v>
      </c>
      <c r="AO107">
        <v>0.2239188729205929</v>
      </c>
      <c r="AP107">
        <v>76499801.80331479</v>
      </c>
      <c r="AQ107">
        <v>15.791288479017448</v>
      </c>
      <c r="AR107">
        <v>35185226.561899781</v>
      </c>
      <c r="AS107">
        <v>8.981632660495297</v>
      </c>
      <c r="AT107">
        <f t="shared" si="38"/>
        <v>0.13603385068682802</v>
      </c>
      <c r="AU107" cm="1">
        <f t="array" ref="AU107">NewI((1-'Parameters-x'!M113)*BETA_c,AN107,AK107)</f>
        <v>0.11717268488183163</v>
      </c>
      <c r="AV107">
        <f t="shared" si="39"/>
        <v>10.405396730852891</v>
      </c>
      <c r="AW107" cm="1">
        <f t="array" ref="AW107">NewI((1-'Parameters-x'!M113)*BETA_a,AP107,AK107)</f>
        <v>8.2020853203476136</v>
      </c>
      <c r="AX107">
        <f t="shared" si="40"/>
        <v>5.4564675582775912</v>
      </c>
      <c r="AY107" cm="1">
        <f t="array" ref="AY107">NewI((1-'Parameters-x'!M113)*BETA_e,AR107,AK107)</f>
        <v>4.6999247612446391</v>
      </c>
    </row>
    <row r="108" spans="1:51" x14ac:dyDescent="0.55000000000000004">
      <c r="A108">
        <f t="shared" si="34"/>
        <v>10.399999999999979</v>
      </c>
      <c r="B108" s="2">
        <f t="shared" si="48"/>
        <v>127443450.68278757</v>
      </c>
      <c r="C108" s="6">
        <f t="shared" si="48"/>
        <v>25.79032438798945</v>
      </c>
      <c r="D108" s="2">
        <f t="shared" si="29"/>
        <v>16.526888057671975</v>
      </c>
      <c r="E108" s="6">
        <f t="shared" si="35"/>
        <v>13.432455570227848</v>
      </c>
      <c r="F108">
        <f t="array" ref="F108:K108">rk((1-'Parameters-x'!K113)*BETA_c,(1-'Parameters-x'!K113)*BETA_a,(1-'Parameters-x'!K113)*BETA_e,GAMMA,F107,G107,H107,I107,J107,K107,dt,STAGE)</f>
        <v>15758423.628145004</v>
      </c>
      <c r="G108">
        <v>0.23108194049895808</v>
      </c>
      <c r="H108">
        <v>76499800.970155969</v>
      </c>
      <c r="I108">
        <v>16.290291329657563</v>
      </c>
      <c r="J108">
        <v>35185226.084486581</v>
      </c>
      <c r="K108">
        <v>9.2689511178329287</v>
      </c>
      <c r="L108">
        <f t="shared" si="41"/>
        <v>0.14077305580972627</v>
      </c>
      <c r="M108" cm="1">
        <f t="array" ref="M108">NewI((1-'Parameters-x'!K114)*BETA_c,F108,C108)</f>
        <v>0.12089214271598199</v>
      </c>
      <c r="N108">
        <f t="shared" si="42"/>
        <v>10.739552701080314</v>
      </c>
      <c r="O108" cm="1">
        <f t="array" ref="O108">NewI((1-'Parameters-x'!K114)*BETA_a,H108,C108)</f>
        <v>8.4624471997538357</v>
      </c>
      <c r="P108">
        <f t="shared" si="43"/>
        <v>5.6465623007819357</v>
      </c>
      <c r="Q108" cm="1">
        <f t="array" ref="Q108">NewI((1-'Parameters-x'!K114)*BETA_e,J108,C108)</f>
        <v>4.8491162277580289</v>
      </c>
      <c r="S108" s="2">
        <f t="shared" si="47"/>
        <v>127443450.68278757</v>
      </c>
      <c r="T108" s="6">
        <f t="shared" si="47"/>
        <v>25.79032438798945</v>
      </c>
      <c r="U108" s="2">
        <f t="shared" si="30"/>
        <v>16.526888057671975</v>
      </c>
      <c r="V108" s="4">
        <f t="shared" si="36"/>
        <v>13.432455570227848</v>
      </c>
      <c r="W108">
        <f t="array" ref="W108:AB108">rk((1-'Parameters-x'!L113)*BETA_c,(1-'Parameters-x'!L113)*BETA_a,(1-'Parameters-x'!L113)*BETA_e,GAMMA,W107,X107,Y107,Z107,AA107,AB107,dt,STAGE)</f>
        <v>15758423.628145004</v>
      </c>
      <c r="X108">
        <v>0.23108194049895808</v>
      </c>
      <c r="Y108">
        <v>76499800.970155969</v>
      </c>
      <c r="Z108">
        <v>16.290291329657563</v>
      </c>
      <c r="AA108">
        <v>35185226.084486581</v>
      </c>
      <c r="AB108">
        <v>9.2689511178329287</v>
      </c>
      <c r="AC108">
        <f t="shared" si="44"/>
        <v>0.14077305580972627</v>
      </c>
      <c r="AD108" cm="1">
        <f t="array" ref="AD108">NewI((1-'Parameters-x'!L114)*BETA_c,W108,T108)</f>
        <v>0.12089214271598199</v>
      </c>
      <c r="AE108">
        <f t="shared" si="45"/>
        <v>10.739552701080314</v>
      </c>
      <c r="AF108" cm="1">
        <f t="array" ref="AF108">NewI((1-'Parameters-x'!L114)*BETA_a,Y108,T108)</f>
        <v>8.4624471997538357</v>
      </c>
      <c r="AG108">
        <f t="shared" si="46"/>
        <v>5.6465623007819357</v>
      </c>
      <c r="AH108" cm="1">
        <f t="array" ref="AH108">NewI((1-'Parameters-x'!L114)*BETA_e,AA108,T108)</f>
        <v>4.8491162277580289</v>
      </c>
      <c r="AJ108" s="2">
        <f t="shared" si="31"/>
        <v>127443450.68278757</v>
      </c>
      <c r="AK108" s="6">
        <f t="shared" si="32"/>
        <v>25.79032438798945</v>
      </c>
      <c r="AL108" s="2">
        <f t="shared" si="33"/>
        <v>16.526888057671975</v>
      </c>
      <c r="AM108" s="4">
        <f t="shared" si="37"/>
        <v>13.432455570227848</v>
      </c>
      <c r="AN108">
        <f t="array" ref="AN108:AS108">rk((1-'Parameters-x'!M113)*BETA_c,(1-'Parameters-x'!M113)*BETA_a,(1-'Parameters-x'!M113)*BETA_e,GAMMA,AN107,AO107,AP107,AQ107,AR107,AS107,dt,STAGE)</f>
        <v>15758423.628145004</v>
      </c>
      <c r="AO108">
        <v>0.23108194049895808</v>
      </c>
      <c r="AP108">
        <v>76499800.970155969</v>
      </c>
      <c r="AQ108">
        <v>16.290291329657563</v>
      </c>
      <c r="AR108">
        <v>35185226.084486581</v>
      </c>
      <c r="AS108">
        <v>9.2689511178329287</v>
      </c>
      <c r="AT108">
        <f t="shared" si="38"/>
        <v>0.14077305580972627</v>
      </c>
      <c r="AU108" cm="1">
        <f t="array" ref="AU108">NewI((1-'Parameters-x'!M114)*BETA_c,AN108,AK108)</f>
        <v>0.12089214271598199</v>
      </c>
      <c r="AV108">
        <f t="shared" si="39"/>
        <v>10.739552701080314</v>
      </c>
      <c r="AW108" cm="1">
        <f t="array" ref="AW108">NewI((1-'Parameters-x'!M114)*BETA_a,AP108,AK108)</f>
        <v>8.4624471997538357</v>
      </c>
      <c r="AX108">
        <f t="shared" si="40"/>
        <v>5.6465623007819357</v>
      </c>
      <c r="AY108" cm="1">
        <f t="array" ref="AY108">NewI((1-'Parameters-x'!M114)*BETA_e,AR108,AK108)</f>
        <v>4.8491162277580289</v>
      </c>
    </row>
    <row r="109" spans="1:51" x14ac:dyDescent="0.55000000000000004">
      <c r="A109">
        <f t="shared" si="34"/>
        <v>10.499999999999979</v>
      </c>
      <c r="B109" s="2">
        <f t="shared" si="48"/>
        <v>127443449.31833348</v>
      </c>
      <c r="C109" s="6">
        <f t="shared" si="48"/>
        <v>26.608996628887066</v>
      </c>
      <c r="D109" s="2">
        <f t="shared" si="29"/>
        <v>17.072669892468443</v>
      </c>
      <c r="E109" s="6">
        <f t="shared" si="35"/>
        <v>13.858847033860243</v>
      </c>
      <c r="F109">
        <f t="array" ref="F109:K109">rk((1-'Parameters-x'!K114)*BETA_c,(1-'Parameters-x'!K114)*BETA_a,(1-'Parameters-x'!K114)*BETA_e,GAMMA,F108,G108,H108,I108,J108,K108,dt,STAGE)</f>
        <v>15758423.615864912</v>
      </c>
      <c r="G109">
        <v>0.2384712515553214</v>
      </c>
      <c r="H109">
        <v>76499800.110549882</v>
      </c>
      <c r="I109">
        <v>16.805180934199733</v>
      </c>
      <c r="J109">
        <v>35185225.591918685</v>
      </c>
      <c r="K109">
        <v>9.5653444431320125</v>
      </c>
      <c r="L109">
        <f t="shared" si="41"/>
        <v>0.14566383639669639</v>
      </c>
      <c r="M109" cm="1">
        <f t="array" ref="M109">NewI((1-'Parameters-x'!K115)*BETA_c,F109,C109)</f>
        <v>0.12472966865743633</v>
      </c>
      <c r="N109">
        <f t="shared" si="42"/>
        <v>11.084269183745938</v>
      </c>
      <c r="O109" cm="1">
        <f t="array" ref="O109">NewI((1-'Parameters-x'!K115)*BETA_a,H109,C109)</f>
        <v>8.7310738357753408</v>
      </c>
      <c r="P109">
        <f t="shared" si="43"/>
        <v>5.8427368723258084</v>
      </c>
      <c r="Q109" cm="1">
        <f t="array" ref="Q109">NewI((1-'Parameters-x'!K115)*BETA_e,J109,C109)</f>
        <v>5.0030435294274662</v>
      </c>
      <c r="S109" s="2">
        <f t="shared" si="47"/>
        <v>127443449.31833348</v>
      </c>
      <c r="T109" s="6">
        <f t="shared" si="47"/>
        <v>26.608996628887066</v>
      </c>
      <c r="U109" s="2">
        <f t="shared" si="30"/>
        <v>17.072669892468443</v>
      </c>
      <c r="V109" s="4">
        <f t="shared" si="36"/>
        <v>13.858847033860243</v>
      </c>
      <c r="W109">
        <f t="array" ref="W109:AB109">rk((1-'Parameters-x'!L114)*BETA_c,(1-'Parameters-x'!L114)*BETA_a,(1-'Parameters-x'!L114)*BETA_e,GAMMA,W108,X108,Y108,Z108,AA108,AB108,dt,STAGE)</f>
        <v>15758423.615864912</v>
      </c>
      <c r="X109">
        <v>0.2384712515553214</v>
      </c>
      <c r="Y109">
        <v>76499800.110549882</v>
      </c>
      <c r="Z109">
        <v>16.805180934199733</v>
      </c>
      <c r="AA109">
        <v>35185225.591918685</v>
      </c>
      <c r="AB109">
        <v>9.5653444431320125</v>
      </c>
      <c r="AC109">
        <f t="shared" si="44"/>
        <v>0.14566383639669639</v>
      </c>
      <c r="AD109" cm="1">
        <f t="array" ref="AD109">NewI((1-'Parameters-x'!L115)*BETA_c,W109,T109)</f>
        <v>0.12472966865743633</v>
      </c>
      <c r="AE109">
        <f t="shared" si="45"/>
        <v>11.084269183745938</v>
      </c>
      <c r="AF109" cm="1">
        <f t="array" ref="AF109">NewI((1-'Parameters-x'!L115)*BETA_a,Y109,T109)</f>
        <v>8.7310738357753408</v>
      </c>
      <c r="AG109">
        <f t="shared" si="46"/>
        <v>5.8427368723258084</v>
      </c>
      <c r="AH109" cm="1">
        <f t="array" ref="AH109">NewI((1-'Parameters-x'!L115)*BETA_e,AA109,T109)</f>
        <v>5.0030435294274662</v>
      </c>
      <c r="AJ109" s="2">
        <f t="shared" si="31"/>
        <v>127443449.31833348</v>
      </c>
      <c r="AK109" s="6">
        <f t="shared" si="32"/>
        <v>26.608996628887066</v>
      </c>
      <c r="AL109" s="2">
        <f t="shared" si="33"/>
        <v>17.072669892468443</v>
      </c>
      <c r="AM109" s="4">
        <f t="shared" si="37"/>
        <v>13.858847033860243</v>
      </c>
      <c r="AN109">
        <f t="array" ref="AN109:AS109">rk((1-'Parameters-x'!M114)*BETA_c,(1-'Parameters-x'!M114)*BETA_a,(1-'Parameters-x'!M114)*BETA_e,GAMMA,AN108,AO108,AP108,AQ108,AR108,AS108,dt,STAGE)</f>
        <v>15758423.615864912</v>
      </c>
      <c r="AO109">
        <v>0.2384712515553214</v>
      </c>
      <c r="AP109">
        <v>76499800.110549882</v>
      </c>
      <c r="AQ109">
        <v>16.805180934199733</v>
      </c>
      <c r="AR109">
        <v>35185225.591918685</v>
      </c>
      <c r="AS109">
        <v>9.5653444431320125</v>
      </c>
      <c r="AT109">
        <f t="shared" si="38"/>
        <v>0.14566383639669639</v>
      </c>
      <c r="AU109" cm="1">
        <f t="array" ref="AU109">NewI((1-'Parameters-x'!M115)*BETA_c,AN109,AK109)</f>
        <v>0.12472966865743633</v>
      </c>
      <c r="AV109">
        <f t="shared" si="39"/>
        <v>11.084269183745938</v>
      </c>
      <c r="AW109" cm="1">
        <f t="array" ref="AW109">NewI((1-'Parameters-x'!M115)*BETA_a,AP109,AK109)</f>
        <v>8.7310738357753408</v>
      </c>
      <c r="AX109">
        <f t="shared" si="40"/>
        <v>5.8427368723258084</v>
      </c>
      <c r="AY109" cm="1">
        <f t="array" ref="AY109">NewI((1-'Parameters-x'!M115)*BETA_e,AR109,AK109)</f>
        <v>5.0030435294274662</v>
      </c>
    </row>
    <row r="110" spans="1:51" x14ac:dyDescent="0.55000000000000004">
      <c r="A110">
        <f t="shared" si="34"/>
        <v>10.599999999999978</v>
      </c>
      <c r="B110" s="2">
        <f t="shared" si="48"/>
        <v>127443447.91056702</v>
      </c>
      <c r="C110" s="6">
        <f t="shared" si="48"/>
        <v>27.453656281698642</v>
      </c>
      <c r="D110" s="2">
        <f t="shared" si="29"/>
        <v>17.635776697303953</v>
      </c>
      <c r="E110" s="6">
        <f t="shared" si="35"/>
        <v>14.298773586585892</v>
      </c>
      <c r="F110">
        <f t="array" ref="F110:K110">rk((1-'Parameters-x'!K115)*BETA_c,(1-'Parameters-x'!K115)*BETA_a,(1-'Parameters-x'!K115)*BETA_e,GAMMA,F109,G109,H109,I109,J109,K109,dt,STAGE)</f>
        <v>15758423.60319501</v>
      </c>
      <c r="G110">
        <v>0.24609401124859323</v>
      </c>
      <c r="H110">
        <v>76499799.223656997</v>
      </c>
      <c r="I110">
        <v>17.336460627733938</v>
      </c>
      <c r="J110">
        <v>35185225.083715014</v>
      </c>
      <c r="K110">
        <v>9.8711016427161109</v>
      </c>
      <c r="L110">
        <f t="shared" si="41"/>
        <v>0.15071097899829874</v>
      </c>
      <c r="M110" cm="1">
        <f t="array" ref="M110">NewI((1-'Parameters-x'!K116)*BETA_c,F110,C110)</f>
        <v>0.1286890105800087</v>
      </c>
      <c r="N110">
        <f t="shared" si="42"/>
        <v>11.439882375181444</v>
      </c>
      <c r="O110" cm="1">
        <f t="array" ref="O110">NewI((1-'Parameters-x'!K116)*BETA_a,H110,C110)</f>
        <v>9.0082275788764594</v>
      </c>
      <c r="P110">
        <f t="shared" si="43"/>
        <v>6.0451833431242097</v>
      </c>
      <c r="Q110" cm="1">
        <f t="array" ref="Q110">NewI((1-'Parameters-x'!K116)*BETA_e,J110,C110)</f>
        <v>5.1618569971294228</v>
      </c>
      <c r="S110" s="2">
        <f t="shared" si="47"/>
        <v>127443447.91056702</v>
      </c>
      <c r="T110" s="6">
        <f t="shared" si="47"/>
        <v>27.453656281698642</v>
      </c>
      <c r="U110" s="2">
        <f t="shared" si="30"/>
        <v>17.635776697303953</v>
      </c>
      <c r="V110" s="4">
        <f t="shared" si="36"/>
        <v>14.298773586585892</v>
      </c>
      <c r="W110">
        <f t="array" ref="W110:AB110">rk((1-'Parameters-x'!L115)*BETA_c,(1-'Parameters-x'!L115)*BETA_a,(1-'Parameters-x'!L115)*BETA_e,GAMMA,W109,X109,Y109,Z109,AA109,AB109,dt,STAGE)</f>
        <v>15758423.60319501</v>
      </c>
      <c r="X110">
        <v>0.24609401124859323</v>
      </c>
      <c r="Y110">
        <v>76499799.223656997</v>
      </c>
      <c r="Z110">
        <v>17.336460627733938</v>
      </c>
      <c r="AA110">
        <v>35185225.083715014</v>
      </c>
      <c r="AB110">
        <v>9.8711016427161109</v>
      </c>
      <c r="AC110">
        <f t="shared" si="44"/>
        <v>0.15071097899829874</v>
      </c>
      <c r="AD110" cm="1">
        <f t="array" ref="AD110">NewI((1-'Parameters-x'!L116)*BETA_c,W110,T110)</f>
        <v>0.1286890105800087</v>
      </c>
      <c r="AE110">
        <f t="shared" si="45"/>
        <v>11.439882375181444</v>
      </c>
      <c r="AF110" cm="1">
        <f t="array" ref="AF110">NewI((1-'Parameters-x'!L116)*BETA_a,Y110,T110)</f>
        <v>9.0082275788764594</v>
      </c>
      <c r="AG110">
        <f t="shared" si="46"/>
        <v>6.0451833431242097</v>
      </c>
      <c r="AH110" cm="1">
        <f t="array" ref="AH110">NewI((1-'Parameters-x'!L116)*BETA_e,AA110,T110)</f>
        <v>5.1618569971294228</v>
      </c>
      <c r="AJ110" s="2">
        <f t="shared" si="31"/>
        <v>127443447.91056702</v>
      </c>
      <c r="AK110" s="6">
        <f t="shared" si="32"/>
        <v>27.453656281698642</v>
      </c>
      <c r="AL110" s="2">
        <f t="shared" si="33"/>
        <v>17.635776697303953</v>
      </c>
      <c r="AM110" s="4">
        <f t="shared" si="37"/>
        <v>14.298773586585892</v>
      </c>
      <c r="AN110">
        <f t="array" ref="AN110:AS110">rk((1-'Parameters-x'!M115)*BETA_c,(1-'Parameters-x'!M115)*BETA_a,(1-'Parameters-x'!M115)*BETA_e,GAMMA,AN109,AO109,AP109,AQ109,AR109,AS109,dt,STAGE)</f>
        <v>15758423.60319501</v>
      </c>
      <c r="AO110">
        <v>0.24609401124859323</v>
      </c>
      <c r="AP110">
        <v>76499799.223656997</v>
      </c>
      <c r="AQ110">
        <v>17.336460627733938</v>
      </c>
      <c r="AR110">
        <v>35185225.083715014</v>
      </c>
      <c r="AS110">
        <v>9.8711016427161109</v>
      </c>
      <c r="AT110">
        <f t="shared" si="38"/>
        <v>0.15071097899829874</v>
      </c>
      <c r="AU110" cm="1">
        <f t="array" ref="AU110">NewI((1-'Parameters-x'!M116)*BETA_c,AN110,AK110)</f>
        <v>0.1286890105800087</v>
      </c>
      <c r="AV110">
        <f t="shared" si="39"/>
        <v>11.439882375181444</v>
      </c>
      <c r="AW110" cm="1">
        <f t="array" ref="AW110">NewI((1-'Parameters-x'!M116)*BETA_a,AP110,AK110)</f>
        <v>9.0082275788764594</v>
      </c>
      <c r="AX110">
        <f t="shared" si="40"/>
        <v>6.0451833431242097</v>
      </c>
      <c r="AY110" cm="1">
        <f t="array" ref="AY110">NewI((1-'Parameters-x'!M116)*BETA_e,AR110,AK110)</f>
        <v>5.1618569971294228</v>
      </c>
    </row>
    <row r="111" spans="1:51" x14ac:dyDescent="0.55000000000000004">
      <c r="A111">
        <f t="shared" si="34"/>
        <v>10.699999999999978</v>
      </c>
      <c r="B111" s="2">
        <f t="shared" si="48"/>
        <v>127443446.4581133</v>
      </c>
      <c r="C111" s="6">
        <f t="shared" si="48"/>
        <v>28.32512827319372</v>
      </c>
      <c r="D111" s="2">
        <f t="shared" si="29"/>
        <v>18.21675843271148</v>
      </c>
      <c r="E111" s="6">
        <f t="shared" si="35"/>
        <v>14.752664876388653</v>
      </c>
      <c r="F111">
        <f t="array" ref="F111:K111">rk((1-'Parameters-x'!K116)*BETA_c,(1-'Parameters-x'!K116)*BETA_a,(1-'Parameters-x'!K116)*BETA_e,GAMMA,F110,G110,H110,I110,J110,K110,dt,STAGE)</f>
        <v>15758423.59012292</v>
      </c>
      <c r="G111">
        <v>0.25395765297006534</v>
      </c>
      <c r="H111">
        <v>76499798.308611125</v>
      </c>
      <c r="I111">
        <v>17.884649742699693</v>
      </c>
      <c r="J111">
        <v>35185224.55937925</v>
      </c>
      <c r="K111">
        <v>10.186520877523959</v>
      </c>
      <c r="L111">
        <f t="shared" si="41"/>
        <v>0.15591942750025822</v>
      </c>
      <c r="M111" cm="1">
        <f t="array" ref="M111">NewI((1-'Parameters-x'!K117)*BETA_c,F111,C111)</f>
        <v>0.13277403532713883</v>
      </c>
      <c r="N111">
        <f t="shared" si="42"/>
        <v>11.806739132546355</v>
      </c>
      <c r="O111" cm="1">
        <f t="array" ref="O111">NewI((1-'Parameters-x'!K117)*BETA_a,H111,C111)</f>
        <v>9.2941791073500077</v>
      </c>
      <c r="P111">
        <f t="shared" si="43"/>
        <v>6.2540998726648684</v>
      </c>
      <c r="Q111" cm="1">
        <f t="array" ref="Q111">NewI((1-'Parameters-x'!K117)*BETA_e,J111,C111)</f>
        <v>5.3257117337115085</v>
      </c>
      <c r="S111" s="2">
        <f t="shared" si="47"/>
        <v>127443446.4581133</v>
      </c>
      <c r="T111" s="6">
        <f t="shared" si="47"/>
        <v>28.32512827319372</v>
      </c>
      <c r="U111" s="2">
        <f t="shared" si="30"/>
        <v>18.21675843271148</v>
      </c>
      <c r="V111" s="4">
        <f t="shared" si="36"/>
        <v>14.752664876388653</v>
      </c>
      <c r="W111">
        <f t="array" ref="W111:AB111">rk((1-'Parameters-x'!L116)*BETA_c,(1-'Parameters-x'!L116)*BETA_a,(1-'Parameters-x'!L116)*BETA_e,GAMMA,W110,X110,Y110,Z110,AA110,AB110,dt,STAGE)</f>
        <v>15758423.59012292</v>
      </c>
      <c r="X111">
        <v>0.25395765297006534</v>
      </c>
      <c r="Y111">
        <v>76499798.308611125</v>
      </c>
      <c r="Z111">
        <v>17.884649742699693</v>
      </c>
      <c r="AA111">
        <v>35185224.55937925</v>
      </c>
      <c r="AB111">
        <v>10.186520877523959</v>
      </c>
      <c r="AC111">
        <f t="shared" si="44"/>
        <v>0.15591942750025822</v>
      </c>
      <c r="AD111" cm="1">
        <f t="array" ref="AD111">NewI((1-'Parameters-x'!L117)*BETA_c,W111,T111)</f>
        <v>0.13277403532713883</v>
      </c>
      <c r="AE111">
        <f t="shared" si="45"/>
        <v>11.806739132546355</v>
      </c>
      <c r="AF111" cm="1">
        <f t="array" ref="AF111">NewI((1-'Parameters-x'!L117)*BETA_a,Y111,T111)</f>
        <v>9.2941791073500077</v>
      </c>
      <c r="AG111">
        <f t="shared" si="46"/>
        <v>6.2540998726648684</v>
      </c>
      <c r="AH111" cm="1">
        <f t="array" ref="AH111">NewI((1-'Parameters-x'!L117)*BETA_e,AA111,T111)</f>
        <v>5.3257117337115085</v>
      </c>
      <c r="AJ111" s="2">
        <f t="shared" si="31"/>
        <v>127443446.4581133</v>
      </c>
      <c r="AK111" s="6">
        <f t="shared" si="32"/>
        <v>28.32512827319372</v>
      </c>
      <c r="AL111" s="2">
        <f t="shared" si="33"/>
        <v>18.21675843271148</v>
      </c>
      <c r="AM111" s="4">
        <f t="shared" si="37"/>
        <v>14.752664876388653</v>
      </c>
      <c r="AN111">
        <f t="array" ref="AN111:AS111">rk((1-'Parameters-x'!M116)*BETA_c,(1-'Parameters-x'!M116)*BETA_a,(1-'Parameters-x'!M116)*BETA_e,GAMMA,AN110,AO110,AP110,AQ110,AR110,AS110,dt,STAGE)</f>
        <v>15758423.59012292</v>
      </c>
      <c r="AO111">
        <v>0.25395765297006534</v>
      </c>
      <c r="AP111">
        <v>76499798.308611125</v>
      </c>
      <c r="AQ111">
        <v>17.884649742699693</v>
      </c>
      <c r="AR111">
        <v>35185224.55937925</v>
      </c>
      <c r="AS111">
        <v>10.186520877523959</v>
      </c>
      <c r="AT111">
        <f t="shared" si="38"/>
        <v>0.15591942750025822</v>
      </c>
      <c r="AU111" cm="1">
        <f t="array" ref="AU111">NewI((1-'Parameters-x'!M117)*BETA_c,AN111,AK111)</f>
        <v>0.13277403532713883</v>
      </c>
      <c r="AV111">
        <f t="shared" si="39"/>
        <v>11.806739132546355</v>
      </c>
      <c r="AW111" cm="1">
        <f t="array" ref="AW111">NewI((1-'Parameters-x'!M117)*BETA_a,AP111,AK111)</f>
        <v>9.2941791073500077</v>
      </c>
      <c r="AX111">
        <f t="shared" si="40"/>
        <v>6.2540998726648684</v>
      </c>
      <c r="AY111" cm="1">
        <f t="array" ref="AY111">NewI((1-'Parameters-x'!M117)*BETA_e,AR111,AK111)</f>
        <v>5.3257117337115085</v>
      </c>
    </row>
    <row r="112" spans="1:51" x14ac:dyDescent="0.55000000000000004">
      <c r="A112">
        <f t="shared" si="34"/>
        <v>10.799999999999978</v>
      </c>
      <c r="B112" s="2">
        <f t="shared" si="48"/>
        <v>127443444.95955384</v>
      </c>
      <c r="C112" s="6">
        <f t="shared" si="48"/>
        <v>29.224263715984076</v>
      </c>
      <c r="D112" s="2">
        <f t="shared" si="29"/>
        <v>18.816182455552966</v>
      </c>
      <c r="E112" s="6">
        <f t="shared" si="35"/>
        <v>15.22096418962311</v>
      </c>
      <c r="F112">
        <f t="array" ref="F112:K112">rk((1-'Parameters-x'!K117)*BETA_c,(1-'Parameters-x'!K117)*BETA_a,(1-'Parameters-x'!K117)*BETA_e,GAMMA,F111,G111,H111,I111,J111,K111,dt,STAGE)</f>
        <v>15758423.57663588</v>
      </c>
      <c r="G112">
        <v>0.26206984559819435</v>
      </c>
      <c r="H112">
        <v>76499797.364518642</v>
      </c>
      <c r="I112">
        <v>18.45028411628153</v>
      </c>
      <c r="J112">
        <v>35185224.018399306</v>
      </c>
      <c r="K112">
        <v>10.511909754104352</v>
      </c>
      <c r="L112">
        <f t="shared" si="41"/>
        <v>0.16129427400603558</v>
      </c>
      <c r="M112" cm="1">
        <f t="array" ref="M112">NewI((1-'Parameters-x'!K118)*BETA_c,F112,C112)</f>
        <v>0.13698873248835072</v>
      </c>
      <c r="N112">
        <f t="shared" si="42"/>
        <v>12.185197241292933</v>
      </c>
      <c r="O112" cm="1">
        <f t="array" ref="O112">NewI((1-'Parameters-x'!K118)*BETA_a,H112,C112)</f>
        <v>9.5892076916664699</v>
      </c>
      <c r="P112">
        <f t="shared" si="43"/>
        <v>6.4696909402539973</v>
      </c>
      <c r="Q112" cm="1">
        <f t="array" ref="Q112">NewI((1-'Parameters-x'!K118)*BETA_e,J112,C112)</f>
        <v>5.49476776546829</v>
      </c>
      <c r="S112" s="2">
        <f t="shared" si="47"/>
        <v>127443444.95955384</v>
      </c>
      <c r="T112" s="6">
        <f t="shared" si="47"/>
        <v>29.224263715984076</v>
      </c>
      <c r="U112" s="2">
        <f t="shared" si="30"/>
        <v>18.816182455552966</v>
      </c>
      <c r="V112" s="4">
        <f t="shared" si="36"/>
        <v>15.22096418962311</v>
      </c>
      <c r="W112">
        <f t="array" ref="W112:AB112">rk((1-'Parameters-x'!L117)*BETA_c,(1-'Parameters-x'!L117)*BETA_a,(1-'Parameters-x'!L117)*BETA_e,GAMMA,W111,X111,Y111,Z111,AA111,AB111,dt,STAGE)</f>
        <v>15758423.57663588</v>
      </c>
      <c r="X112">
        <v>0.26206984559819435</v>
      </c>
      <c r="Y112">
        <v>76499797.364518642</v>
      </c>
      <c r="Z112">
        <v>18.45028411628153</v>
      </c>
      <c r="AA112">
        <v>35185224.018399306</v>
      </c>
      <c r="AB112">
        <v>10.511909754104352</v>
      </c>
      <c r="AC112">
        <f t="shared" si="44"/>
        <v>0.16129427400603558</v>
      </c>
      <c r="AD112" cm="1">
        <f t="array" ref="AD112">NewI((1-'Parameters-x'!L118)*BETA_c,W112,T112)</f>
        <v>0.13698873248835072</v>
      </c>
      <c r="AE112">
        <f t="shared" si="45"/>
        <v>12.185197241292933</v>
      </c>
      <c r="AF112" cm="1">
        <f t="array" ref="AF112">NewI((1-'Parameters-x'!L118)*BETA_a,Y112,T112)</f>
        <v>9.5892076916664699</v>
      </c>
      <c r="AG112">
        <f t="shared" si="46"/>
        <v>6.4696909402539973</v>
      </c>
      <c r="AH112" cm="1">
        <f t="array" ref="AH112">NewI((1-'Parameters-x'!L118)*BETA_e,AA112,T112)</f>
        <v>5.49476776546829</v>
      </c>
      <c r="AJ112" s="2">
        <f t="shared" si="31"/>
        <v>127443444.95955384</v>
      </c>
      <c r="AK112" s="6">
        <f t="shared" si="32"/>
        <v>29.224263715984076</v>
      </c>
      <c r="AL112" s="2">
        <f t="shared" si="33"/>
        <v>18.816182455552966</v>
      </c>
      <c r="AM112" s="4">
        <f t="shared" si="37"/>
        <v>15.22096418962311</v>
      </c>
      <c r="AN112">
        <f t="array" ref="AN112:AS112">rk((1-'Parameters-x'!M117)*BETA_c,(1-'Parameters-x'!M117)*BETA_a,(1-'Parameters-x'!M117)*BETA_e,GAMMA,AN111,AO111,AP111,AQ111,AR111,AS111,dt,STAGE)</f>
        <v>15758423.57663588</v>
      </c>
      <c r="AO112">
        <v>0.26206984559819435</v>
      </c>
      <c r="AP112">
        <v>76499797.364518642</v>
      </c>
      <c r="AQ112">
        <v>18.45028411628153</v>
      </c>
      <c r="AR112">
        <v>35185224.018399306</v>
      </c>
      <c r="AS112">
        <v>10.511909754104352</v>
      </c>
      <c r="AT112">
        <f t="shared" si="38"/>
        <v>0.16129427400603558</v>
      </c>
      <c r="AU112" cm="1">
        <f t="array" ref="AU112">NewI((1-'Parameters-x'!M118)*BETA_c,AN112,AK112)</f>
        <v>0.13698873248835072</v>
      </c>
      <c r="AV112">
        <f t="shared" si="39"/>
        <v>12.185197241292933</v>
      </c>
      <c r="AW112" cm="1">
        <f t="array" ref="AW112">NewI((1-'Parameters-x'!M118)*BETA_a,AP112,AK112)</f>
        <v>9.5892076916664699</v>
      </c>
      <c r="AX112">
        <f t="shared" si="40"/>
        <v>6.4696909402539973</v>
      </c>
      <c r="AY112" cm="1">
        <f t="array" ref="AY112">NewI((1-'Parameters-x'!M118)*BETA_e,AR112,AK112)</f>
        <v>5.49476776546829</v>
      </c>
    </row>
    <row r="113" spans="1:51" x14ac:dyDescent="0.55000000000000004">
      <c r="A113">
        <f t="shared" si="34"/>
        <v>10.899999999999977</v>
      </c>
      <c r="B113" s="2">
        <f t="shared" si="48"/>
        <v>127443443.41342503</v>
      </c>
      <c r="C113" s="6">
        <f t="shared" si="48"/>
        <v>30.151940739742315</v>
      </c>
      <c r="D113" s="2">
        <f t="shared" si="29"/>
        <v>19.434634239384138</v>
      </c>
      <c r="E113" s="6">
        <f t="shared" si="35"/>
        <v>15.704128883935152</v>
      </c>
      <c r="F113">
        <f t="array" ref="F113:K113">rk((1-'Parameters-x'!K118)*BETA_c,(1-'Parameters-x'!K118)*BETA_a,(1-'Parameters-x'!K118)*BETA_e,GAMMA,F112,G112,H112,I112,J112,K112,dt,STAGE)</f>
        <v>15758423.562720716</v>
      </c>
      <c r="G113">
        <v>0.27043850098346783</v>
      </c>
      <c r="H113">
        <v>76499796.390457466</v>
      </c>
      <c r="I113">
        <v>19.033916613919111</v>
      </c>
      <c r="J113">
        <v>35185223.460246839</v>
      </c>
      <c r="K113">
        <v>10.847585624839736</v>
      </c>
      <c r="L113">
        <f t="shared" si="41"/>
        <v>0.1668407830169289</v>
      </c>
      <c r="M113" cm="1">
        <f t="array" ref="M113">NewI((1-'Parameters-x'!K119)*BETA_c,F113,C113)</f>
        <v>0.14133721829558649</v>
      </c>
      <c r="N113">
        <f t="shared" si="42"/>
        <v>12.575625919836192</v>
      </c>
      <c r="O113" cm="1">
        <f t="array" ref="O113">NewI((1-'Parameters-x'!K119)*BETA_a,H113,C113)</f>
        <v>9.8936014672142392</v>
      </c>
      <c r="P113">
        <f t="shared" si="43"/>
        <v>6.6921675365310183</v>
      </c>
      <c r="Q113" cm="1">
        <f t="array" ref="Q113">NewI((1-'Parameters-x'!K119)*BETA_e,J113,C113)</f>
        <v>5.6691901984253272</v>
      </c>
      <c r="S113" s="2">
        <f t="shared" si="47"/>
        <v>127443443.41342503</v>
      </c>
      <c r="T113" s="6">
        <f t="shared" si="47"/>
        <v>30.151940739742315</v>
      </c>
      <c r="U113" s="2">
        <f t="shared" si="30"/>
        <v>19.434634239384138</v>
      </c>
      <c r="V113" s="4">
        <f t="shared" si="36"/>
        <v>15.704128883935152</v>
      </c>
      <c r="W113">
        <f t="array" ref="W113:AB113">rk((1-'Parameters-x'!L118)*BETA_c,(1-'Parameters-x'!L118)*BETA_a,(1-'Parameters-x'!L118)*BETA_e,GAMMA,W112,X112,Y112,Z112,AA112,AB112,dt,STAGE)</f>
        <v>15758423.562720716</v>
      </c>
      <c r="X113">
        <v>0.27043850098346783</v>
      </c>
      <c r="Y113">
        <v>76499796.390457466</v>
      </c>
      <c r="Z113">
        <v>19.033916613919111</v>
      </c>
      <c r="AA113">
        <v>35185223.460246839</v>
      </c>
      <c r="AB113">
        <v>10.847585624839736</v>
      </c>
      <c r="AC113">
        <f t="shared" si="44"/>
        <v>0.1668407830169289</v>
      </c>
      <c r="AD113" cm="1">
        <f t="array" ref="AD113">NewI((1-'Parameters-x'!L119)*BETA_c,W113,T113)</f>
        <v>0.14133721829558649</v>
      </c>
      <c r="AE113">
        <f t="shared" si="45"/>
        <v>12.575625919836192</v>
      </c>
      <c r="AF113" cm="1">
        <f t="array" ref="AF113">NewI((1-'Parameters-x'!L119)*BETA_a,Y113,T113)</f>
        <v>9.8936014672142392</v>
      </c>
      <c r="AG113">
        <f t="shared" si="46"/>
        <v>6.6921675365310183</v>
      </c>
      <c r="AH113" cm="1">
        <f t="array" ref="AH113">NewI((1-'Parameters-x'!L119)*BETA_e,AA113,T113)</f>
        <v>5.6691901984253272</v>
      </c>
      <c r="AJ113" s="2">
        <f t="shared" si="31"/>
        <v>127443443.41342503</v>
      </c>
      <c r="AK113" s="6">
        <f t="shared" si="32"/>
        <v>30.151940739742315</v>
      </c>
      <c r="AL113" s="2">
        <f t="shared" si="33"/>
        <v>19.434634239384138</v>
      </c>
      <c r="AM113" s="4">
        <f t="shared" si="37"/>
        <v>15.704128883935152</v>
      </c>
      <c r="AN113">
        <f t="array" ref="AN113:AS113">rk((1-'Parameters-x'!M118)*BETA_c,(1-'Parameters-x'!M118)*BETA_a,(1-'Parameters-x'!M118)*BETA_e,GAMMA,AN112,AO112,AP112,AQ112,AR112,AS112,dt,STAGE)</f>
        <v>15758423.562720716</v>
      </c>
      <c r="AO113">
        <v>0.27043850098346783</v>
      </c>
      <c r="AP113">
        <v>76499796.390457466</v>
      </c>
      <c r="AQ113">
        <v>19.033916613919111</v>
      </c>
      <c r="AR113">
        <v>35185223.460246839</v>
      </c>
      <c r="AS113">
        <v>10.847585624839736</v>
      </c>
      <c r="AT113">
        <f t="shared" si="38"/>
        <v>0.1668407830169289</v>
      </c>
      <c r="AU113" cm="1">
        <f t="array" ref="AU113">NewI((1-'Parameters-x'!M119)*BETA_c,AN113,AK113)</f>
        <v>0.14133721829558649</v>
      </c>
      <c r="AV113">
        <f t="shared" si="39"/>
        <v>12.575625919836192</v>
      </c>
      <c r="AW113" cm="1">
        <f t="array" ref="AW113">NewI((1-'Parameters-x'!M119)*BETA_a,AP113,AK113)</f>
        <v>9.8936014672142392</v>
      </c>
      <c r="AX113">
        <f t="shared" si="40"/>
        <v>6.6921675365310183</v>
      </c>
      <c r="AY113" cm="1">
        <f t="array" ref="AY113">NewI((1-'Parameters-x'!M119)*BETA_e,AR113,AK113)</f>
        <v>5.6691901984253272</v>
      </c>
    </row>
    <row r="114" spans="1:51" x14ac:dyDescent="0.55000000000000004">
      <c r="A114">
        <f t="shared" si="34"/>
        <v>10.999999999999977</v>
      </c>
      <c r="B114" s="2">
        <f t="shared" si="48"/>
        <v>127443441.81821686</v>
      </c>
      <c r="C114" s="6">
        <f t="shared" si="48"/>
        <v>31.109065348805494</v>
      </c>
      <c r="D114" s="2">
        <f t="shared" si="29"/>
        <v>20.072717789037522</v>
      </c>
      <c r="E114" s="6">
        <f t="shared" si="35"/>
        <v>16.202630834924463</v>
      </c>
      <c r="F114">
        <f t="array" ref="F114:K114">rk((1-'Parameters-x'!K119)*BETA_c,(1-'Parameters-x'!K119)*BETA_a,(1-'Parameters-x'!K119)*BETA_e,GAMMA,F113,G113,H113,I113,J113,K113,dt,STAGE)</f>
        <v>15758423.548363836</v>
      </c>
      <c r="G114">
        <v>0.27907178167066105</v>
      </c>
      <c r="H114">
        <v>76499795.385476291</v>
      </c>
      <c r="I114">
        <v>19.636117669443191</v>
      </c>
      <c r="J114">
        <v>35185222.884376734</v>
      </c>
      <c r="K114">
        <v>11.193875897691639</v>
      </c>
      <c r="L114">
        <f t="shared" si="41"/>
        <v>0.17256438184717171</v>
      </c>
      <c r="M114" cm="1">
        <f t="array" ref="M114">NewI((1-'Parameters-x'!K120)*BETA_c,F114,C114)</f>
        <v>0.14582373964321971</v>
      </c>
      <c r="N114">
        <f t="shared" si="42"/>
        <v>12.978406039377152</v>
      </c>
      <c r="O114" cm="1">
        <f t="array" ref="O114">NewI((1-'Parameters-x'!K120)*BETA_a,H114,C114)</f>
        <v>10.207657715697261</v>
      </c>
      <c r="P114">
        <f t="shared" si="43"/>
        <v>6.9217473678131984</v>
      </c>
      <c r="Q114" cm="1">
        <f t="array" ref="Q114">NewI((1-'Parameters-x'!K120)*BETA_e,J114,C114)</f>
        <v>5.8491493795839835</v>
      </c>
      <c r="S114" s="2">
        <f t="shared" si="47"/>
        <v>127443441.81821686</v>
      </c>
      <c r="T114" s="6">
        <f t="shared" si="47"/>
        <v>31.109065348805494</v>
      </c>
      <c r="U114" s="2">
        <f t="shared" si="30"/>
        <v>20.072717789037522</v>
      </c>
      <c r="V114" s="4">
        <f t="shared" si="36"/>
        <v>16.202630834924463</v>
      </c>
      <c r="W114">
        <f t="array" ref="W114:AB114">rk((1-'Parameters-x'!L119)*BETA_c,(1-'Parameters-x'!L119)*BETA_a,(1-'Parameters-x'!L119)*BETA_e,GAMMA,W113,X113,Y113,Z113,AA113,AB113,dt,STAGE)</f>
        <v>15758423.548363836</v>
      </c>
      <c r="X114">
        <v>0.27907178167066105</v>
      </c>
      <c r="Y114">
        <v>76499795.385476291</v>
      </c>
      <c r="Z114">
        <v>19.636117669443191</v>
      </c>
      <c r="AA114">
        <v>35185222.884376734</v>
      </c>
      <c r="AB114">
        <v>11.193875897691639</v>
      </c>
      <c r="AC114">
        <f t="shared" si="44"/>
        <v>0.17256438184717171</v>
      </c>
      <c r="AD114" cm="1">
        <f t="array" ref="AD114">NewI((1-'Parameters-x'!L120)*BETA_c,W114,T114)</f>
        <v>0.14582373964321971</v>
      </c>
      <c r="AE114">
        <f t="shared" si="45"/>
        <v>12.978406039377152</v>
      </c>
      <c r="AF114" cm="1">
        <f t="array" ref="AF114">NewI((1-'Parameters-x'!L120)*BETA_a,Y114,T114)</f>
        <v>10.207657715697261</v>
      </c>
      <c r="AG114">
        <f t="shared" si="46"/>
        <v>6.9217473678131984</v>
      </c>
      <c r="AH114" cm="1">
        <f t="array" ref="AH114">NewI((1-'Parameters-x'!L120)*BETA_e,AA114,T114)</f>
        <v>5.8491493795839835</v>
      </c>
      <c r="AJ114" s="2">
        <f t="shared" si="31"/>
        <v>127443441.81821686</v>
      </c>
      <c r="AK114" s="6">
        <f t="shared" si="32"/>
        <v>31.109065348805494</v>
      </c>
      <c r="AL114" s="2">
        <f t="shared" si="33"/>
        <v>20.072717789037522</v>
      </c>
      <c r="AM114" s="4">
        <f t="shared" si="37"/>
        <v>16.202630834924463</v>
      </c>
      <c r="AN114">
        <f t="array" ref="AN114:AS114">rk((1-'Parameters-x'!M119)*BETA_c,(1-'Parameters-x'!M119)*BETA_a,(1-'Parameters-x'!M119)*BETA_e,GAMMA,AN113,AO113,AP113,AQ113,AR113,AS113,dt,STAGE)</f>
        <v>15758423.548363836</v>
      </c>
      <c r="AO114">
        <v>0.27907178167066105</v>
      </c>
      <c r="AP114">
        <v>76499795.385476291</v>
      </c>
      <c r="AQ114">
        <v>19.636117669443191</v>
      </c>
      <c r="AR114">
        <v>35185222.884376734</v>
      </c>
      <c r="AS114">
        <v>11.193875897691639</v>
      </c>
      <c r="AT114">
        <f t="shared" si="38"/>
        <v>0.17256438184717171</v>
      </c>
      <c r="AU114" cm="1">
        <f t="array" ref="AU114">NewI((1-'Parameters-x'!M120)*BETA_c,AN114,AK114)</f>
        <v>0.14582373964321971</v>
      </c>
      <c r="AV114">
        <f t="shared" si="39"/>
        <v>12.978406039377152</v>
      </c>
      <c r="AW114" cm="1">
        <f t="array" ref="AW114">NewI((1-'Parameters-x'!M120)*BETA_a,AP114,AK114)</f>
        <v>10.207657715697261</v>
      </c>
      <c r="AX114">
        <f t="shared" si="40"/>
        <v>6.9217473678131984</v>
      </c>
      <c r="AY114" cm="1">
        <f t="array" ref="AY114">NewI((1-'Parameters-x'!M120)*BETA_e,AR114,AK114)</f>
        <v>5.8491493795839835</v>
      </c>
    </row>
    <row r="115" spans="1:51" x14ac:dyDescent="0.55000000000000004">
      <c r="A115">
        <f t="shared" si="34"/>
        <v>11.099999999999977</v>
      </c>
      <c r="B115" s="2">
        <f t="shared" si="48"/>
        <v>127443440.1723714</v>
      </c>
      <c r="C115" s="6">
        <f t="shared" si="48"/>
        <v>32.096572307001423</v>
      </c>
      <c r="D115" s="2">
        <f t="shared" si="29"/>
        <v>20.731056286890443</v>
      </c>
      <c r="E115" s="6">
        <f t="shared" si="35"/>
        <v>16.716956896985049</v>
      </c>
      <c r="F115">
        <f t="array" ref="F115:K115">rk((1-'Parameters-x'!K120)*BETA_c,(1-'Parameters-x'!K120)*BETA_a,(1-'Parameters-x'!K120)*BETA_e,GAMMA,F114,G114,H114,I114,J114,K114,dt,STAGE)</f>
        <v>15758423.53355122</v>
      </c>
      <c r="G115">
        <v>0.28797810886602354</v>
      </c>
      <c r="H115">
        <v>76499794.348593622</v>
      </c>
      <c r="I115">
        <v>20.257475842365075</v>
      </c>
      <c r="J115">
        <v>35185222.290226564</v>
      </c>
      <c r="K115">
        <v>11.551118355770321</v>
      </c>
      <c r="L115">
        <f t="shared" si="41"/>
        <v>0.17847067128319788</v>
      </c>
      <c r="M115" cm="1">
        <f t="array" ref="M115">NewI((1-'Parameters-x'!K121)*BETA_c,F115,C115)</f>
        <v>0.15045267823567518</v>
      </c>
      <c r="N115">
        <f t="shared" si="42"/>
        <v>13.393930535188865</v>
      </c>
      <c r="O115" cm="1">
        <f t="array" ref="O115">NewI((1-'Parameters-x'!K121)*BETA_a,H115,C115)</f>
        <v>10.531683155464878</v>
      </c>
      <c r="P115">
        <f t="shared" si="43"/>
        <v>7.1586550804183773</v>
      </c>
      <c r="Q115" cm="1">
        <f t="array" ref="Q115">NewI((1-'Parameters-x'!K121)*BETA_e,J115,C115)</f>
        <v>6.0348210632844967</v>
      </c>
      <c r="S115" s="2">
        <f t="shared" si="47"/>
        <v>127443440.1723714</v>
      </c>
      <c r="T115" s="6">
        <f t="shared" si="47"/>
        <v>32.096572307001423</v>
      </c>
      <c r="U115" s="2">
        <f t="shared" si="30"/>
        <v>20.731056286890443</v>
      </c>
      <c r="V115" s="4">
        <f t="shared" si="36"/>
        <v>16.716956896985049</v>
      </c>
      <c r="W115">
        <f t="array" ref="W115:AB115">rk((1-'Parameters-x'!L120)*BETA_c,(1-'Parameters-x'!L120)*BETA_a,(1-'Parameters-x'!L120)*BETA_e,GAMMA,W114,X114,Y114,Z114,AA114,AB114,dt,STAGE)</f>
        <v>15758423.53355122</v>
      </c>
      <c r="X115">
        <v>0.28797810886602354</v>
      </c>
      <c r="Y115">
        <v>76499794.348593622</v>
      </c>
      <c r="Z115">
        <v>20.257475842365075</v>
      </c>
      <c r="AA115">
        <v>35185222.290226564</v>
      </c>
      <c r="AB115">
        <v>11.551118355770321</v>
      </c>
      <c r="AC115">
        <f t="shared" si="44"/>
        <v>0.17847067128319788</v>
      </c>
      <c r="AD115" cm="1">
        <f t="array" ref="AD115">NewI((1-'Parameters-x'!L121)*BETA_c,W115,T115)</f>
        <v>0.15045267823567518</v>
      </c>
      <c r="AE115">
        <f t="shared" si="45"/>
        <v>13.393930535188865</v>
      </c>
      <c r="AF115" cm="1">
        <f t="array" ref="AF115">NewI((1-'Parameters-x'!L121)*BETA_a,Y115,T115)</f>
        <v>10.531683155464878</v>
      </c>
      <c r="AG115">
        <f t="shared" si="46"/>
        <v>7.1586550804183773</v>
      </c>
      <c r="AH115" cm="1">
        <f t="array" ref="AH115">NewI((1-'Parameters-x'!L121)*BETA_e,AA115,T115)</f>
        <v>6.0348210632844967</v>
      </c>
      <c r="AJ115" s="2">
        <f t="shared" si="31"/>
        <v>127443440.1723714</v>
      </c>
      <c r="AK115" s="6">
        <f t="shared" si="32"/>
        <v>32.096572307001423</v>
      </c>
      <c r="AL115" s="2">
        <f t="shared" si="33"/>
        <v>20.731056286890443</v>
      </c>
      <c r="AM115" s="4">
        <f t="shared" si="37"/>
        <v>16.716956896985049</v>
      </c>
      <c r="AN115">
        <f t="array" ref="AN115:AS115">rk((1-'Parameters-x'!M120)*BETA_c,(1-'Parameters-x'!M120)*BETA_a,(1-'Parameters-x'!M120)*BETA_e,GAMMA,AN114,AO114,AP114,AQ114,AR114,AS114,dt,STAGE)</f>
        <v>15758423.53355122</v>
      </c>
      <c r="AO115">
        <v>0.28797810886602354</v>
      </c>
      <c r="AP115">
        <v>76499794.348593622</v>
      </c>
      <c r="AQ115">
        <v>20.257475842365075</v>
      </c>
      <c r="AR115">
        <v>35185222.290226564</v>
      </c>
      <c r="AS115">
        <v>11.551118355770321</v>
      </c>
      <c r="AT115">
        <f t="shared" si="38"/>
        <v>0.17847067128319788</v>
      </c>
      <c r="AU115" cm="1">
        <f t="array" ref="AU115">NewI((1-'Parameters-x'!M121)*BETA_c,AN115,AK115)</f>
        <v>0.15045267823567518</v>
      </c>
      <c r="AV115">
        <f t="shared" si="39"/>
        <v>13.393930535188865</v>
      </c>
      <c r="AW115" cm="1">
        <f t="array" ref="AW115">NewI((1-'Parameters-x'!M121)*BETA_a,AP115,AK115)</f>
        <v>10.531683155464878</v>
      </c>
      <c r="AX115">
        <f t="shared" si="40"/>
        <v>7.1586550804183773</v>
      </c>
      <c r="AY115" cm="1">
        <f t="array" ref="AY115">NewI((1-'Parameters-x'!M121)*BETA_e,AR115,AK115)</f>
        <v>6.0348210632844967</v>
      </c>
    </row>
    <row r="116" spans="1:51" x14ac:dyDescent="0.55000000000000004">
      <c r="A116">
        <f t="shared" si="34"/>
        <v>11.199999999999976</v>
      </c>
      <c r="B116" s="2">
        <f t="shared" si="48"/>
        <v>127443438.47428131</v>
      </c>
      <c r="C116" s="6">
        <f t="shared" si="48"/>
        <v>33.115426050561645</v>
      </c>
      <c r="D116" s="2">
        <f t="shared" si="29"/>
        <v>21.41029264957907</v>
      </c>
      <c r="E116" s="6">
        <f t="shared" si="35"/>
        <v>17.247609378773841</v>
      </c>
      <c r="F116">
        <f t="array" ref="F116:K116">rk((1-'Parameters-x'!K121)*BETA_c,(1-'Parameters-x'!K121)*BETA_a,(1-'Parameters-x'!K121)*BETA_e,GAMMA,F115,G115,H115,I115,J115,K115,dt,STAGE)</f>
        <v>15758423.518268403</v>
      </c>
      <c r="G116">
        <v>0.29716617065717499</v>
      </c>
      <c r="H116">
        <v>76499793.278796822</v>
      </c>
      <c r="I116">
        <v>20.898598392863814</v>
      </c>
      <c r="J116">
        <v>35185221.677216075</v>
      </c>
      <c r="K116">
        <v>11.919661487040656</v>
      </c>
      <c r="L116">
        <f t="shared" si="41"/>
        <v>0.18456542667697151</v>
      </c>
      <c r="M116" cm="1">
        <f t="array" ref="M116">NewI((1-'Parameters-x'!K122)*BETA_c,F116,C116)</f>
        <v>0.15522855486670437</v>
      </c>
      <c r="N116">
        <f t="shared" si="42"/>
        <v>13.822604785303529</v>
      </c>
      <c r="O116" cm="1">
        <f t="array" ref="O116">NewI((1-'Parameters-x'!K122)*BETA_a,H116,C116)</f>
        <v>10.865994241057361</v>
      </c>
      <c r="P116">
        <f t="shared" si="43"/>
        <v>7.4031224375985687</v>
      </c>
      <c r="Q116" cm="1">
        <f t="array" ref="Q116">NewI((1-'Parameters-x'!K122)*BETA_e,J116,C116)</f>
        <v>6.2263865828497753</v>
      </c>
      <c r="S116" s="2">
        <f t="shared" si="47"/>
        <v>127443438.47428131</v>
      </c>
      <c r="T116" s="6">
        <f t="shared" si="47"/>
        <v>33.115426050561645</v>
      </c>
      <c r="U116" s="2">
        <f t="shared" si="30"/>
        <v>21.41029264957907</v>
      </c>
      <c r="V116" s="4">
        <f t="shared" si="36"/>
        <v>17.247609378773841</v>
      </c>
      <c r="W116">
        <f t="array" ref="W116:AB116">rk((1-'Parameters-x'!L121)*BETA_c,(1-'Parameters-x'!L121)*BETA_a,(1-'Parameters-x'!L121)*BETA_e,GAMMA,W115,X115,Y115,Z115,AA115,AB115,dt,STAGE)</f>
        <v>15758423.518268403</v>
      </c>
      <c r="X116">
        <v>0.29716617065717499</v>
      </c>
      <c r="Y116">
        <v>76499793.278796822</v>
      </c>
      <c r="Z116">
        <v>20.898598392863814</v>
      </c>
      <c r="AA116">
        <v>35185221.677216075</v>
      </c>
      <c r="AB116">
        <v>11.919661487040656</v>
      </c>
      <c r="AC116">
        <f t="shared" si="44"/>
        <v>0.18456542667697151</v>
      </c>
      <c r="AD116" cm="1">
        <f t="array" ref="AD116">NewI((1-'Parameters-x'!L122)*BETA_c,W116,T116)</f>
        <v>0.15522855486670437</v>
      </c>
      <c r="AE116">
        <f t="shared" si="45"/>
        <v>13.822604785303529</v>
      </c>
      <c r="AF116" cm="1">
        <f t="array" ref="AF116">NewI((1-'Parameters-x'!L122)*BETA_a,Y116,T116)</f>
        <v>10.865994241057361</v>
      </c>
      <c r="AG116">
        <f t="shared" si="46"/>
        <v>7.4031224375985687</v>
      </c>
      <c r="AH116" cm="1">
        <f t="array" ref="AH116">NewI((1-'Parameters-x'!L122)*BETA_e,AA116,T116)</f>
        <v>6.2263865828497753</v>
      </c>
      <c r="AJ116" s="2">
        <f t="shared" si="31"/>
        <v>127443438.47428131</v>
      </c>
      <c r="AK116" s="6">
        <f t="shared" si="32"/>
        <v>33.115426050561645</v>
      </c>
      <c r="AL116" s="2">
        <f t="shared" si="33"/>
        <v>21.41029264957907</v>
      </c>
      <c r="AM116" s="4">
        <f t="shared" si="37"/>
        <v>17.247609378773841</v>
      </c>
      <c r="AN116">
        <f t="array" ref="AN116:AS116">rk((1-'Parameters-x'!M121)*BETA_c,(1-'Parameters-x'!M121)*BETA_a,(1-'Parameters-x'!M121)*BETA_e,GAMMA,AN115,AO115,AP115,AQ115,AR115,AS115,dt,STAGE)</f>
        <v>15758423.518268403</v>
      </c>
      <c r="AO116">
        <v>0.29716617065717499</v>
      </c>
      <c r="AP116">
        <v>76499793.278796822</v>
      </c>
      <c r="AQ116">
        <v>20.898598392863814</v>
      </c>
      <c r="AR116">
        <v>35185221.677216075</v>
      </c>
      <c r="AS116">
        <v>11.919661487040656</v>
      </c>
      <c r="AT116">
        <f t="shared" si="38"/>
        <v>0.18456542667697151</v>
      </c>
      <c r="AU116" cm="1">
        <f t="array" ref="AU116">NewI((1-'Parameters-x'!M122)*BETA_c,AN116,AK116)</f>
        <v>0.15522855486670437</v>
      </c>
      <c r="AV116">
        <f t="shared" si="39"/>
        <v>13.822604785303529</v>
      </c>
      <c r="AW116" cm="1">
        <f t="array" ref="AW116">NewI((1-'Parameters-x'!M122)*BETA_a,AP116,AK116)</f>
        <v>10.865994241057361</v>
      </c>
      <c r="AX116">
        <f t="shared" si="40"/>
        <v>7.4031224375985687</v>
      </c>
      <c r="AY116" cm="1">
        <f t="array" ref="AY116">NewI((1-'Parameters-x'!M122)*BETA_e,AR116,AK116)</f>
        <v>6.2263865828497753</v>
      </c>
    </row>
    <row r="117" spans="1:51" x14ac:dyDescent="0.55000000000000004">
      <c r="A117">
        <f t="shared" si="34"/>
        <v>11.299999999999976</v>
      </c>
      <c r="B117" s="2">
        <f t="shared" si="48"/>
        <v>127443436.72228812</v>
      </c>
      <c r="C117" s="6">
        <f t="shared" si="48"/>
        <v>34.166621630012727</v>
      </c>
      <c r="D117" s="2">
        <f t="shared" si="29"/>
        <v>22.111090255037215</v>
      </c>
      <c r="E117" s="6">
        <f t="shared" si="35"/>
        <v>17.795106533771715</v>
      </c>
      <c r="F117">
        <f t="array" ref="F117:K117">rk((1-'Parameters-x'!K122)*BETA_c,(1-'Parameters-x'!K122)*BETA_a,(1-'Parameters-x'!K122)*BETA_e,GAMMA,F116,G116,H116,I116,J116,K116,dt,STAGE)</f>
        <v>15758423.502500458</v>
      </c>
      <c r="G117">
        <v>0.30664493049373442</v>
      </c>
      <c r="H117">
        <v>76499792.17504108</v>
      </c>
      <c r="I117">
        <v>21.560111875032838</v>
      </c>
      <c r="J117">
        <v>35185221.044746578</v>
      </c>
      <c r="K117">
        <v>12.299864824486152</v>
      </c>
      <c r="L117">
        <f t="shared" si="41"/>
        <v>0.19085461181709951</v>
      </c>
      <c r="M117" cm="1">
        <f t="array" ref="M117">NewI((1-'Parameters-x'!K123)*BETA_c,F117,C117)</f>
        <v>0.16015603383449653</v>
      </c>
      <c r="N117">
        <f t="shared" si="42"/>
        <v>14.264847045445983</v>
      </c>
      <c r="O117" cm="1">
        <f t="array" ref="O117">NewI((1-'Parameters-x'!K123)*BETA_a,H117,C117)</f>
        <v>11.210917472259705</v>
      </c>
      <c r="P117">
        <f t="shared" si="43"/>
        <v>7.6553885977741327</v>
      </c>
      <c r="Q117" cm="1">
        <f t="array" ref="Q117">NewI((1-'Parameters-x'!K123)*BETA_e,J117,C117)</f>
        <v>6.4240330276775133</v>
      </c>
      <c r="S117" s="2">
        <f t="shared" si="47"/>
        <v>127443436.72228812</v>
      </c>
      <c r="T117" s="6">
        <f t="shared" si="47"/>
        <v>34.166621630012727</v>
      </c>
      <c r="U117" s="2">
        <f t="shared" si="30"/>
        <v>22.111090255037215</v>
      </c>
      <c r="V117" s="4">
        <f t="shared" si="36"/>
        <v>17.795106533771715</v>
      </c>
      <c r="W117">
        <f t="array" ref="W117:AB117">rk((1-'Parameters-x'!L122)*BETA_c,(1-'Parameters-x'!L122)*BETA_a,(1-'Parameters-x'!L122)*BETA_e,GAMMA,W116,X116,Y116,Z116,AA116,AB116,dt,STAGE)</f>
        <v>15758423.502500458</v>
      </c>
      <c r="X117">
        <v>0.30664493049373442</v>
      </c>
      <c r="Y117">
        <v>76499792.17504108</v>
      </c>
      <c r="Z117">
        <v>21.560111875032838</v>
      </c>
      <c r="AA117">
        <v>35185221.044746578</v>
      </c>
      <c r="AB117">
        <v>12.299864824486152</v>
      </c>
      <c r="AC117">
        <f t="shared" si="44"/>
        <v>0.19085461181709951</v>
      </c>
      <c r="AD117" cm="1">
        <f t="array" ref="AD117">NewI((1-'Parameters-x'!L123)*BETA_c,W117,T117)</f>
        <v>0.16015603383449653</v>
      </c>
      <c r="AE117">
        <f t="shared" si="45"/>
        <v>14.264847045445983</v>
      </c>
      <c r="AF117" cm="1">
        <f t="array" ref="AF117">NewI((1-'Parameters-x'!L123)*BETA_a,Y117,T117)</f>
        <v>11.210917472259705</v>
      </c>
      <c r="AG117">
        <f t="shared" si="46"/>
        <v>7.6553885977741327</v>
      </c>
      <c r="AH117" cm="1">
        <f t="array" ref="AH117">NewI((1-'Parameters-x'!L123)*BETA_e,AA117,T117)</f>
        <v>6.4240330276775133</v>
      </c>
      <c r="AJ117" s="2">
        <f t="shared" si="31"/>
        <v>127443436.72228812</v>
      </c>
      <c r="AK117" s="6">
        <f t="shared" si="32"/>
        <v>34.166621630012727</v>
      </c>
      <c r="AL117" s="2">
        <f t="shared" si="33"/>
        <v>22.111090255037215</v>
      </c>
      <c r="AM117" s="4">
        <f t="shared" si="37"/>
        <v>17.795106533771715</v>
      </c>
      <c r="AN117">
        <f t="array" ref="AN117:AS117">rk((1-'Parameters-x'!M122)*BETA_c,(1-'Parameters-x'!M122)*BETA_a,(1-'Parameters-x'!M122)*BETA_e,GAMMA,AN116,AO116,AP116,AQ116,AR116,AS116,dt,STAGE)</f>
        <v>15758423.502500458</v>
      </c>
      <c r="AO117">
        <v>0.30664493049373442</v>
      </c>
      <c r="AP117">
        <v>76499792.17504108</v>
      </c>
      <c r="AQ117">
        <v>21.560111875032838</v>
      </c>
      <c r="AR117">
        <v>35185221.044746578</v>
      </c>
      <c r="AS117">
        <v>12.299864824486152</v>
      </c>
      <c r="AT117">
        <f t="shared" si="38"/>
        <v>0.19085461181709951</v>
      </c>
      <c r="AU117" cm="1">
        <f t="array" ref="AU117">NewI((1-'Parameters-x'!M123)*BETA_c,AN117,AK117)</f>
        <v>0.16015603383449653</v>
      </c>
      <c r="AV117">
        <f t="shared" si="39"/>
        <v>14.264847045445983</v>
      </c>
      <c r="AW117" cm="1">
        <f t="array" ref="AW117">NewI((1-'Parameters-x'!M123)*BETA_a,AP117,AK117)</f>
        <v>11.210917472259705</v>
      </c>
      <c r="AX117">
        <f t="shared" si="40"/>
        <v>7.6553885977741327</v>
      </c>
      <c r="AY117" cm="1">
        <f t="array" ref="AY117">NewI((1-'Parameters-x'!M123)*BETA_e,AR117,AK117)</f>
        <v>6.4240330276775133</v>
      </c>
    </row>
    <row r="118" spans="1:51" x14ac:dyDescent="0.55000000000000004">
      <c r="A118">
        <f t="shared" si="34"/>
        <v>11.399999999999975</v>
      </c>
      <c r="B118" s="2">
        <f t="shared" si="48"/>
        <v>127443434.91468075</v>
      </c>
      <c r="C118" s="6">
        <f t="shared" si="48"/>
        <v>35.251185681965516</v>
      </c>
      <c r="D118" s="2">
        <f t="shared" si="29"/>
        <v>22.834133574444486</v>
      </c>
      <c r="E118" s="6">
        <f t="shared" si="35"/>
        <v>18.359983066415886</v>
      </c>
      <c r="F118">
        <f t="array" ref="F118:K118">rk((1-'Parameters-x'!K123)*BETA_c,(1-'Parameters-x'!K123)*BETA_a,(1-'Parameters-x'!K123)*BETA_e,GAMMA,F117,G117,H117,I117,J117,K117,dt,STAGE)</f>
        <v>15758423.486231985</v>
      </c>
      <c r="G118">
        <v>0.31642363593696499</v>
      </c>
      <c r="H118">
        <v>76499791.036248401</v>
      </c>
      <c r="I118">
        <v>22.242662748965337</v>
      </c>
      <c r="J118">
        <v>35185220.392200358</v>
      </c>
      <c r="K118">
        <v>12.692099297063214</v>
      </c>
      <c r="L118">
        <f t="shared" si="41"/>
        <v>0.19734437949241257</v>
      </c>
      <c r="M118" cm="1">
        <f t="array" ref="M118">NewI((1-'Parameters-x'!K124)*BETA_c,F118,C118)</f>
        <v>0.16523992749693653</v>
      </c>
      <c r="N118">
        <f t="shared" si="42"/>
        <v>14.721088850227282</v>
      </c>
      <c r="O118" cm="1">
        <f t="array" ref="O118">NewI((1-'Parameters-x'!K124)*BETA_a,H118,C118)</f>
        <v>11.566789712965399</v>
      </c>
      <c r="P118">
        <f t="shared" si="43"/>
        <v>7.915700344724792</v>
      </c>
      <c r="Q118" cm="1">
        <f t="array" ref="Q118">NewI((1-'Parameters-x'!K124)*BETA_e,J118,C118)</f>
        <v>6.6279534259535531</v>
      </c>
      <c r="S118" s="2">
        <f t="shared" si="47"/>
        <v>127443434.91468075</v>
      </c>
      <c r="T118" s="6">
        <f t="shared" si="47"/>
        <v>35.251185681965516</v>
      </c>
      <c r="U118" s="2">
        <f t="shared" si="30"/>
        <v>22.834133574444486</v>
      </c>
      <c r="V118" s="4">
        <f t="shared" si="36"/>
        <v>18.359983066415886</v>
      </c>
      <c r="W118">
        <f t="array" ref="W118:AB118">rk((1-'Parameters-x'!L123)*BETA_c,(1-'Parameters-x'!L123)*BETA_a,(1-'Parameters-x'!L123)*BETA_e,GAMMA,W117,X117,Y117,Z117,AA117,AB117,dt,STAGE)</f>
        <v>15758423.486231985</v>
      </c>
      <c r="X118">
        <v>0.31642363593696499</v>
      </c>
      <c r="Y118">
        <v>76499791.036248401</v>
      </c>
      <c r="Z118">
        <v>22.242662748965337</v>
      </c>
      <c r="AA118">
        <v>35185220.392200358</v>
      </c>
      <c r="AB118">
        <v>12.692099297063214</v>
      </c>
      <c r="AC118">
        <f t="shared" si="44"/>
        <v>0.19734437949241257</v>
      </c>
      <c r="AD118" cm="1">
        <f t="array" ref="AD118">NewI((1-'Parameters-x'!L124)*BETA_c,W118,T118)</f>
        <v>0.16523992749693653</v>
      </c>
      <c r="AE118">
        <f t="shared" si="45"/>
        <v>14.721088850227282</v>
      </c>
      <c r="AF118" cm="1">
        <f t="array" ref="AF118">NewI((1-'Parameters-x'!L124)*BETA_a,Y118,T118)</f>
        <v>11.566789712965399</v>
      </c>
      <c r="AG118">
        <f t="shared" si="46"/>
        <v>7.915700344724792</v>
      </c>
      <c r="AH118" cm="1">
        <f t="array" ref="AH118">NewI((1-'Parameters-x'!L124)*BETA_e,AA118,T118)</f>
        <v>6.6279534259535531</v>
      </c>
      <c r="AJ118" s="2">
        <f t="shared" si="31"/>
        <v>127443434.91468075</v>
      </c>
      <c r="AK118" s="6">
        <f t="shared" si="32"/>
        <v>35.251185681965516</v>
      </c>
      <c r="AL118" s="2">
        <f t="shared" si="33"/>
        <v>22.834133574444486</v>
      </c>
      <c r="AM118" s="4">
        <f t="shared" si="37"/>
        <v>18.359983066415886</v>
      </c>
      <c r="AN118">
        <f t="array" ref="AN118:AS118">rk((1-'Parameters-x'!M123)*BETA_c,(1-'Parameters-x'!M123)*BETA_a,(1-'Parameters-x'!M123)*BETA_e,GAMMA,AN117,AO117,AP117,AQ117,AR117,AS117,dt,STAGE)</f>
        <v>15758423.486231985</v>
      </c>
      <c r="AO118">
        <v>0.31642363593696499</v>
      </c>
      <c r="AP118">
        <v>76499791.036248401</v>
      </c>
      <c r="AQ118">
        <v>22.242662748965337</v>
      </c>
      <c r="AR118">
        <v>35185220.392200358</v>
      </c>
      <c r="AS118">
        <v>12.692099297063214</v>
      </c>
      <c r="AT118">
        <f t="shared" si="38"/>
        <v>0.19734437949241257</v>
      </c>
      <c r="AU118" cm="1">
        <f t="array" ref="AU118">NewI((1-'Parameters-x'!M124)*BETA_c,AN118,AK118)</f>
        <v>0.16523992749693653</v>
      </c>
      <c r="AV118">
        <f t="shared" si="39"/>
        <v>14.721088850227282</v>
      </c>
      <c r="AW118" cm="1">
        <f t="array" ref="AW118">NewI((1-'Parameters-x'!M124)*BETA_a,AP118,AK118)</f>
        <v>11.566789712965399</v>
      </c>
      <c r="AX118">
        <f t="shared" si="40"/>
        <v>7.915700344724792</v>
      </c>
      <c r="AY118" cm="1">
        <f t="array" ref="AY118">NewI((1-'Parameters-x'!M124)*BETA_e,AR118,AK118)</f>
        <v>6.6279534259535531</v>
      </c>
    </row>
    <row r="119" spans="1:51" x14ac:dyDescent="0.55000000000000004">
      <c r="A119">
        <f t="shared" si="34"/>
        <v>11.499999999999975</v>
      </c>
      <c r="B119" s="2">
        <f t="shared" si="48"/>
        <v>127443433.04969382</v>
      </c>
      <c r="C119" s="6">
        <f t="shared" si="48"/>
        <v>36.370177431751571</v>
      </c>
      <c r="D119" s="2">
        <f t="shared" si="29"/>
        <v>23.58012873421184</v>
      </c>
      <c r="E119" s="6">
        <f t="shared" si="35"/>
        <v>18.942790654298079</v>
      </c>
      <c r="F119">
        <f t="array" ref="F119:K119">rk((1-'Parameters-x'!K124)*BETA_c,(1-'Parameters-x'!K124)*BETA_a,(1-'Parameters-x'!K124)*BETA_e,GAMMA,F118,G118,H118,I118,J118,K118,dt,STAGE)</f>
        <v>15758423.469447095</v>
      </c>
      <c r="G119">
        <v>0.32651182768697551</v>
      </c>
      <c r="H119">
        <v>76499789.861306608</v>
      </c>
      <c r="I119">
        <v>22.946918012276285</v>
      </c>
      <c r="J119">
        <v>35185219.718940131</v>
      </c>
      <c r="K119">
        <v>13.09674759178831</v>
      </c>
      <c r="L119">
        <f t="shared" si="41"/>
        <v>0.20404107736592481</v>
      </c>
      <c r="M119" cm="1">
        <f t="array" ref="M119">NewI((1-'Parameters-x'!K125)*BETA_c,F119,C119)</f>
        <v>0.17048520097145808</v>
      </c>
      <c r="N119">
        <f t="shared" si="42"/>
        <v>15.191775380000479</v>
      </c>
      <c r="O119" cm="1">
        <f t="array" ref="O119">NewI((1-'Parameters-x'!K125)*BETA_a,H119,C119)</f>
        <v>11.933958520161653</v>
      </c>
      <c r="P119">
        <f t="shared" si="43"/>
        <v>8.1843122768454375</v>
      </c>
      <c r="Q119" cm="1">
        <f t="array" ref="Q119">NewI((1-'Parameters-x'!K125)*BETA_e,J119,C119)</f>
        <v>6.8383469331649689</v>
      </c>
      <c r="S119" s="2">
        <f t="shared" si="47"/>
        <v>127443433.04969382</v>
      </c>
      <c r="T119" s="6">
        <f t="shared" si="47"/>
        <v>36.370177431751571</v>
      </c>
      <c r="U119" s="2">
        <f t="shared" si="30"/>
        <v>23.58012873421184</v>
      </c>
      <c r="V119" s="4">
        <f t="shared" si="36"/>
        <v>18.942790654298079</v>
      </c>
      <c r="W119">
        <f t="array" ref="W119:AB119">rk((1-'Parameters-x'!L124)*BETA_c,(1-'Parameters-x'!L124)*BETA_a,(1-'Parameters-x'!L124)*BETA_e,GAMMA,W118,X118,Y118,Z118,AA118,AB118,dt,STAGE)</f>
        <v>15758423.469447095</v>
      </c>
      <c r="X119">
        <v>0.32651182768697551</v>
      </c>
      <c r="Y119">
        <v>76499789.861306608</v>
      </c>
      <c r="Z119">
        <v>22.946918012276285</v>
      </c>
      <c r="AA119">
        <v>35185219.718940131</v>
      </c>
      <c r="AB119">
        <v>13.09674759178831</v>
      </c>
      <c r="AC119">
        <f t="shared" si="44"/>
        <v>0.20404107736592481</v>
      </c>
      <c r="AD119" cm="1">
        <f t="array" ref="AD119">NewI((1-'Parameters-x'!L125)*BETA_c,W119,T119)</f>
        <v>0.17048520097145808</v>
      </c>
      <c r="AE119">
        <f t="shared" si="45"/>
        <v>15.191775380000479</v>
      </c>
      <c r="AF119" cm="1">
        <f t="array" ref="AF119">NewI((1-'Parameters-x'!L125)*BETA_a,Y119,T119)</f>
        <v>11.933958520161653</v>
      </c>
      <c r="AG119">
        <f t="shared" si="46"/>
        <v>8.1843122768454375</v>
      </c>
      <c r="AH119" cm="1">
        <f t="array" ref="AH119">NewI((1-'Parameters-x'!L125)*BETA_e,AA119,T119)</f>
        <v>6.8383469331649689</v>
      </c>
      <c r="AJ119" s="2">
        <f t="shared" si="31"/>
        <v>127443433.04969382</v>
      </c>
      <c r="AK119" s="6">
        <f t="shared" si="32"/>
        <v>36.370177431751571</v>
      </c>
      <c r="AL119" s="2">
        <f t="shared" si="33"/>
        <v>23.58012873421184</v>
      </c>
      <c r="AM119" s="4">
        <f t="shared" si="37"/>
        <v>18.942790654298079</v>
      </c>
      <c r="AN119">
        <f t="array" ref="AN119:AS119">rk((1-'Parameters-x'!M124)*BETA_c,(1-'Parameters-x'!M124)*BETA_a,(1-'Parameters-x'!M124)*BETA_e,GAMMA,AN118,AO118,AP118,AQ118,AR118,AS118,dt,STAGE)</f>
        <v>15758423.469447095</v>
      </c>
      <c r="AO119">
        <v>0.32651182768697551</v>
      </c>
      <c r="AP119">
        <v>76499789.861306608</v>
      </c>
      <c r="AQ119">
        <v>22.946918012276285</v>
      </c>
      <c r="AR119">
        <v>35185219.718940131</v>
      </c>
      <c r="AS119">
        <v>13.09674759178831</v>
      </c>
      <c r="AT119">
        <f t="shared" si="38"/>
        <v>0.20404107736592481</v>
      </c>
      <c r="AU119" cm="1">
        <f t="array" ref="AU119">NewI((1-'Parameters-x'!M125)*BETA_c,AN119,AK119)</f>
        <v>0.17048520097145808</v>
      </c>
      <c r="AV119">
        <f t="shared" si="39"/>
        <v>15.191775380000479</v>
      </c>
      <c r="AW119" cm="1">
        <f t="array" ref="AW119">NewI((1-'Parameters-x'!M125)*BETA_a,AP119,AK119)</f>
        <v>11.933958520161653</v>
      </c>
      <c r="AX119">
        <f t="shared" si="40"/>
        <v>8.1843122768454375</v>
      </c>
      <c r="AY119" cm="1">
        <f t="array" ref="AY119">NewI((1-'Parameters-x'!M125)*BETA_e,AR119,AK119)</f>
        <v>6.8383469331649689</v>
      </c>
    </row>
    <row r="120" spans="1:51" x14ac:dyDescent="0.55000000000000004">
      <c r="A120">
        <f t="shared" si="34"/>
        <v>11.599999999999975</v>
      </c>
      <c r="B120" s="2">
        <f t="shared" si="48"/>
        <v>127443431.12550597</v>
      </c>
      <c r="C120" s="6">
        <f t="shared" si="48"/>
        <v>37.524689727885772</v>
      </c>
      <c r="D120" s="2">
        <f t="shared" si="29"/>
        <v>24.349804301323253</v>
      </c>
      <c r="E120" s="6">
        <f t="shared" si="35"/>
        <v>19.544098486938232</v>
      </c>
      <c r="F120">
        <f t="array" ref="F120:K120">rk((1-'Parameters-x'!K125)*BETA_c,(1-'Parameters-x'!K125)*BETA_a,(1-'Parameters-x'!K125)*BETA_e,GAMMA,F119,G119,H119,I119,J119,K119,dt,STAGE)</f>
        <v>15758423.452129396</v>
      </c>
      <c r="G120">
        <v>0.33691934889629399</v>
      </c>
      <c r="H120">
        <v>76499788.649068207</v>
      </c>
      <c r="I120">
        <v>23.673565851677914</v>
      </c>
      <c r="J120">
        <v>35185219.024308369</v>
      </c>
      <c r="K120">
        <v>13.514204527311559</v>
      </c>
      <c r="L120">
        <f t="shared" si="41"/>
        <v>0.2109512554250666</v>
      </c>
      <c r="M120" cm="1">
        <f t="array" ref="M120">NewI((1-'Parameters-x'!K126)*BETA_c,F120,C120)</f>
        <v>0.17589697698408227</v>
      </c>
      <c r="N120">
        <f t="shared" si="42"/>
        <v>15.677365941773395</v>
      </c>
      <c r="O120" cm="1">
        <f t="array" ref="O120">NewI((1-'Parameters-x'!K126)*BETA_a,H120,C120)</f>
        <v>12.312782483357262</v>
      </c>
      <c r="P120">
        <f t="shared" si="43"/>
        <v>8.4614871041247888</v>
      </c>
      <c r="Q120" cm="1">
        <f t="array" ref="Q120">NewI((1-'Parameters-x'!K126)*BETA_e,J120,C120)</f>
        <v>7.055419026596887</v>
      </c>
      <c r="S120" s="2">
        <f t="shared" si="47"/>
        <v>127443431.12550597</v>
      </c>
      <c r="T120" s="6">
        <f t="shared" si="47"/>
        <v>37.524689727885772</v>
      </c>
      <c r="U120" s="2">
        <f t="shared" si="30"/>
        <v>24.349804301323253</v>
      </c>
      <c r="V120" s="4">
        <f t="shared" si="36"/>
        <v>19.544098486938232</v>
      </c>
      <c r="W120">
        <f t="array" ref="W120:AB120">rk((1-'Parameters-x'!L125)*BETA_c,(1-'Parameters-x'!L125)*BETA_a,(1-'Parameters-x'!L125)*BETA_e,GAMMA,W119,X119,Y119,Z119,AA119,AB119,dt,STAGE)</f>
        <v>15758423.452129396</v>
      </c>
      <c r="X120">
        <v>0.33691934889629399</v>
      </c>
      <c r="Y120">
        <v>76499788.649068207</v>
      </c>
      <c r="Z120">
        <v>23.673565851677914</v>
      </c>
      <c r="AA120">
        <v>35185219.024308369</v>
      </c>
      <c r="AB120">
        <v>13.514204527311559</v>
      </c>
      <c r="AC120">
        <f t="shared" si="44"/>
        <v>0.2109512554250666</v>
      </c>
      <c r="AD120" cm="1">
        <f t="array" ref="AD120">NewI((1-'Parameters-x'!L126)*BETA_c,W120,T120)</f>
        <v>0.17589697698408227</v>
      </c>
      <c r="AE120">
        <f t="shared" si="45"/>
        <v>15.677365941773395</v>
      </c>
      <c r="AF120" cm="1">
        <f t="array" ref="AF120">NewI((1-'Parameters-x'!L126)*BETA_a,Y120,T120)</f>
        <v>12.312782483357262</v>
      </c>
      <c r="AG120">
        <f t="shared" si="46"/>
        <v>8.4614871041247888</v>
      </c>
      <c r="AH120" cm="1">
        <f t="array" ref="AH120">NewI((1-'Parameters-x'!L126)*BETA_e,AA120,T120)</f>
        <v>7.055419026596887</v>
      </c>
      <c r="AJ120" s="2">
        <f t="shared" si="31"/>
        <v>127443431.12550597</v>
      </c>
      <c r="AK120" s="6">
        <f t="shared" si="32"/>
        <v>37.524689727885772</v>
      </c>
      <c r="AL120" s="2">
        <f t="shared" si="33"/>
        <v>24.349804301323253</v>
      </c>
      <c r="AM120" s="4">
        <f t="shared" si="37"/>
        <v>19.544098486938232</v>
      </c>
      <c r="AN120">
        <f t="array" ref="AN120:AS120">rk((1-'Parameters-x'!M125)*BETA_c,(1-'Parameters-x'!M125)*BETA_a,(1-'Parameters-x'!M125)*BETA_e,GAMMA,AN119,AO119,AP119,AQ119,AR119,AS119,dt,STAGE)</f>
        <v>15758423.452129396</v>
      </c>
      <c r="AO120">
        <v>0.33691934889629399</v>
      </c>
      <c r="AP120">
        <v>76499788.649068207</v>
      </c>
      <c r="AQ120">
        <v>23.673565851677914</v>
      </c>
      <c r="AR120">
        <v>35185219.024308369</v>
      </c>
      <c r="AS120">
        <v>13.514204527311559</v>
      </c>
      <c r="AT120">
        <f t="shared" si="38"/>
        <v>0.2109512554250666</v>
      </c>
      <c r="AU120" cm="1">
        <f t="array" ref="AU120">NewI((1-'Parameters-x'!M126)*BETA_c,AN120,AK120)</f>
        <v>0.17589697698408227</v>
      </c>
      <c r="AV120">
        <f t="shared" si="39"/>
        <v>15.677365941773395</v>
      </c>
      <c r="AW120" cm="1">
        <f t="array" ref="AW120">NewI((1-'Parameters-x'!M126)*BETA_a,AP120,AK120)</f>
        <v>12.312782483357262</v>
      </c>
      <c r="AX120">
        <f t="shared" si="40"/>
        <v>8.4614871041247888</v>
      </c>
      <c r="AY120" cm="1">
        <f t="array" ref="AY120">NewI((1-'Parameters-x'!M126)*BETA_e,AR120,AK120)</f>
        <v>7.055419026596887</v>
      </c>
    </row>
    <row r="121" spans="1:51" x14ac:dyDescent="0.55000000000000004">
      <c r="A121">
        <f t="shared" si="34"/>
        <v>11.699999999999974</v>
      </c>
      <c r="B121" s="2">
        <f t="shared" si="48"/>
        <v>127443429.14023793</v>
      </c>
      <c r="C121" s="6">
        <f t="shared" si="48"/>
        <v>38.715850109365363</v>
      </c>
      <c r="D121" s="2">
        <f t="shared" si="29"/>
        <v>25.143911959472522</v>
      </c>
      <c r="E121" s="6">
        <f t="shared" si="35"/>
        <v>20.164493821659974</v>
      </c>
      <c r="F121">
        <f t="array" ref="F121:K121">rk((1-'Parameters-x'!K126)*BETA_c,(1-'Parameters-x'!K126)*BETA_a,(1-'Parameters-x'!K126)*BETA_e,GAMMA,F120,G120,H120,I120,J120,K120,dt,STAGE)</f>
        <v>15758423.434261974</v>
      </c>
      <c r="G121">
        <v>0.34765635477890589</v>
      </c>
      <c r="H121">
        <v>76499787.3983493</v>
      </c>
      <c r="I121">
        <v>24.423316315244954</v>
      </c>
      <c r="J121">
        <v>35185218.307626657</v>
      </c>
      <c r="K121">
        <v>13.9448774393415</v>
      </c>
      <c r="L121">
        <f t="shared" si="41"/>
        <v>0.21808167127380751</v>
      </c>
      <c r="M121" cm="1">
        <f t="array" ref="M121">NewI((1-'Parameters-x'!K127)*BETA_c,F121,C121)</f>
        <v>0.18148054087237633</v>
      </c>
      <c r="N121">
        <f t="shared" si="42"/>
        <v>16.178334384728153</v>
      </c>
      <c r="O121" cm="1">
        <f t="array" ref="O121">NewI((1-'Parameters-x'!K127)*BETA_a,H121,C121)</f>
        <v>12.703631574784593</v>
      </c>
      <c r="P121">
        <f t="shared" si="43"/>
        <v>8.7474959034705613</v>
      </c>
      <c r="Q121" cm="1">
        <f t="array" ref="Q121">NewI((1-'Parameters-x'!K127)*BETA_e,J121,C121)</f>
        <v>7.2793817060030044</v>
      </c>
      <c r="S121" s="2">
        <f t="shared" si="47"/>
        <v>127443429.14023793</v>
      </c>
      <c r="T121" s="6">
        <f t="shared" si="47"/>
        <v>38.715850109365363</v>
      </c>
      <c r="U121" s="2">
        <f t="shared" si="30"/>
        <v>25.143911959472522</v>
      </c>
      <c r="V121" s="4">
        <f t="shared" si="36"/>
        <v>20.164493821659974</v>
      </c>
      <c r="W121">
        <f t="array" ref="W121:AB121">rk((1-'Parameters-x'!L126)*BETA_c,(1-'Parameters-x'!L126)*BETA_a,(1-'Parameters-x'!L126)*BETA_e,GAMMA,W120,X120,Y120,Z120,AA120,AB120,dt,STAGE)</f>
        <v>15758423.434261974</v>
      </c>
      <c r="X121">
        <v>0.34765635477890589</v>
      </c>
      <c r="Y121">
        <v>76499787.3983493</v>
      </c>
      <c r="Z121">
        <v>24.423316315244954</v>
      </c>
      <c r="AA121">
        <v>35185218.307626657</v>
      </c>
      <c r="AB121">
        <v>13.9448774393415</v>
      </c>
      <c r="AC121">
        <f t="shared" si="44"/>
        <v>0.21808167127380751</v>
      </c>
      <c r="AD121" cm="1">
        <f t="array" ref="AD121">NewI((1-'Parameters-x'!L127)*BETA_c,W121,T121)</f>
        <v>0.18148054087237633</v>
      </c>
      <c r="AE121">
        <f t="shared" si="45"/>
        <v>16.178334384728153</v>
      </c>
      <c r="AF121" cm="1">
        <f t="array" ref="AF121">NewI((1-'Parameters-x'!L127)*BETA_a,Y121,T121)</f>
        <v>12.703631574784593</v>
      </c>
      <c r="AG121">
        <f t="shared" si="46"/>
        <v>8.7474959034705613</v>
      </c>
      <c r="AH121" cm="1">
        <f t="array" ref="AH121">NewI((1-'Parameters-x'!L127)*BETA_e,AA121,T121)</f>
        <v>7.2793817060030044</v>
      </c>
      <c r="AJ121" s="2">
        <f t="shared" si="31"/>
        <v>127443429.14023793</v>
      </c>
      <c r="AK121" s="6">
        <f t="shared" si="32"/>
        <v>38.715850109365363</v>
      </c>
      <c r="AL121" s="2">
        <f t="shared" si="33"/>
        <v>25.143911959472522</v>
      </c>
      <c r="AM121" s="4">
        <f t="shared" si="37"/>
        <v>20.164493821659974</v>
      </c>
      <c r="AN121">
        <f t="array" ref="AN121:AS121">rk((1-'Parameters-x'!M126)*BETA_c,(1-'Parameters-x'!M126)*BETA_a,(1-'Parameters-x'!M126)*BETA_e,GAMMA,AN120,AO120,AP120,AQ120,AR120,AS120,dt,STAGE)</f>
        <v>15758423.434261974</v>
      </c>
      <c r="AO121">
        <v>0.34765635477890589</v>
      </c>
      <c r="AP121">
        <v>76499787.3983493</v>
      </c>
      <c r="AQ121">
        <v>24.423316315244954</v>
      </c>
      <c r="AR121">
        <v>35185218.307626657</v>
      </c>
      <c r="AS121">
        <v>13.9448774393415</v>
      </c>
      <c r="AT121">
        <f t="shared" si="38"/>
        <v>0.21808167127380751</v>
      </c>
      <c r="AU121" cm="1">
        <f t="array" ref="AU121">NewI((1-'Parameters-x'!M127)*BETA_c,AN121,AK121)</f>
        <v>0.18148054087237633</v>
      </c>
      <c r="AV121">
        <f t="shared" si="39"/>
        <v>16.178334384728153</v>
      </c>
      <c r="AW121" cm="1">
        <f t="array" ref="AW121">NewI((1-'Parameters-x'!M127)*BETA_a,AP121,AK121)</f>
        <v>12.703631574784593</v>
      </c>
      <c r="AX121">
        <f t="shared" si="40"/>
        <v>8.7474959034705613</v>
      </c>
      <c r="AY121" cm="1">
        <f t="array" ref="AY121">NewI((1-'Parameters-x'!M127)*BETA_e,AR121,AK121)</f>
        <v>7.2793817060030044</v>
      </c>
    </row>
    <row r="122" spans="1:51" x14ac:dyDescent="0.55000000000000004">
      <c r="A122">
        <f t="shared" si="34"/>
        <v>11.799999999999974</v>
      </c>
      <c r="B122" s="2">
        <f t="shared" si="48"/>
        <v>127443427.09195083</v>
      </c>
      <c r="C122" s="6">
        <f t="shared" si="48"/>
        <v>39.94482190684775</v>
      </c>
      <c r="D122" s="2">
        <f t="shared" si="29"/>
        <v>25.963227255629509</v>
      </c>
      <c r="E122" s="6">
        <f t="shared" si="35"/>
        <v>20.804582557110688</v>
      </c>
      <c r="F122">
        <f t="array" ref="F122:K122">rk((1-'Parameters-x'!K127)*BETA_c,(1-'Parameters-x'!K127)*BETA_a,(1-'Parameters-x'!K127)*BETA_e,GAMMA,F121,G121,H121,I121,J121,K121,dt,STAGE)</f>
        <v>15758423.415827382</v>
      </c>
      <c r="G122">
        <v>0.3587333225241407</v>
      </c>
      <c r="H122">
        <v>76499786.10792838</v>
      </c>
      <c r="I122">
        <v>25.196902006026267</v>
      </c>
      <c r="J122">
        <v>35185217.568195075</v>
      </c>
      <c r="K122">
        <v>14.389186578297338</v>
      </c>
      <c r="L122">
        <f t="shared" si="41"/>
        <v>0.22543929511993088</v>
      </c>
      <c r="M122" cm="1">
        <f t="array" ref="M122">NewI((1-'Parameters-x'!K128)*BETA_c,F122,C122)</f>
        <v>0.18724134574721871</v>
      </c>
      <c r="N122">
        <f t="shared" si="42"/>
        <v>16.695169613603593</v>
      </c>
      <c r="O122" cm="1">
        <f t="array" ref="O122">NewI((1-'Parameters-x'!K128)*BETA_a,H122,C122)</f>
        <v>13.10688751071768</v>
      </c>
      <c r="P122">
        <f t="shared" si="43"/>
        <v>9.0426183469059858</v>
      </c>
      <c r="Q122" cm="1">
        <f t="array" ref="Q122">NewI((1-'Parameters-x'!K128)*BETA_e,J122,C122)</f>
        <v>7.5104537006457885</v>
      </c>
      <c r="S122" s="2">
        <f t="shared" si="47"/>
        <v>127443427.09195083</v>
      </c>
      <c r="T122" s="6">
        <f t="shared" si="47"/>
        <v>39.94482190684775</v>
      </c>
      <c r="U122" s="2">
        <f t="shared" si="30"/>
        <v>25.963227255629509</v>
      </c>
      <c r="V122" s="4">
        <f t="shared" si="36"/>
        <v>20.804582557110688</v>
      </c>
      <c r="W122">
        <f t="array" ref="W122:AB122">rk((1-'Parameters-x'!L127)*BETA_c,(1-'Parameters-x'!L127)*BETA_a,(1-'Parameters-x'!L127)*BETA_e,GAMMA,W121,X121,Y121,Z121,AA121,AB121,dt,STAGE)</f>
        <v>15758423.415827382</v>
      </c>
      <c r="X122">
        <v>0.3587333225241407</v>
      </c>
      <c r="Y122">
        <v>76499786.10792838</v>
      </c>
      <c r="Z122">
        <v>25.196902006026267</v>
      </c>
      <c r="AA122">
        <v>35185217.568195075</v>
      </c>
      <c r="AB122">
        <v>14.389186578297338</v>
      </c>
      <c r="AC122">
        <f t="shared" si="44"/>
        <v>0.22543929511993088</v>
      </c>
      <c r="AD122" cm="1">
        <f t="array" ref="AD122">NewI((1-'Parameters-x'!L128)*BETA_c,W122,T122)</f>
        <v>0.18724134574721871</v>
      </c>
      <c r="AE122">
        <f t="shared" si="45"/>
        <v>16.695169613603593</v>
      </c>
      <c r="AF122" cm="1">
        <f t="array" ref="AF122">NewI((1-'Parameters-x'!L128)*BETA_a,Y122,T122)</f>
        <v>13.10688751071768</v>
      </c>
      <c r="AG122">
        <f t="shared" si="46"/>
        <v>9.0426183469059858</v>
      </c>
      <c r="AH122" cm="1">
        <f t="array" ref="AH122">NewI((1-'Parameters-x'!L128)*BETA_e,AA122,T122)</f>
        <v>7.5104537006457885</v>
      </c>
      <c r="AJ122" s="2">
        <f t="shared" si="31"/>
        <v>127443427.09195083</v>
      </c>
      <c r="AK122" s="6">
        <f t="shared" si="32"/>
        <v>39.94482190684775</v>
      </c>
      <c r="AL122" s="2">
        <f t="shared" si="33"/>
        <v>25.963227255629509</v>
      </c>
      <c r="AM122" s="4">
        <f t="shared" si="37"/>
        <v>20.804582557110688</v>
      </c>
      <c r="AN122">
        <f t="array" ref="AN122:AS122">rk((1-'Parameters-x'!M127)*BETA_c,(1-'Parameters-x'!M127)*BETA_a,(1-'Parameters-x'!M127)*BETA_e,GAMMA,AN121,AO121,AP121,AQ121,AR121,AS121,dt,STAGE)</f>
        <v>15758423.415827382</v>
      </c>
      <c r="AO122">
        <v>0.3587333225241407</v>
      </c>
      <c r="AP122">
        <v>76499786.10792838</v>
      </c>
      <c r="AQ122">
        <v>25.196902006026267</v>
      </c>
      <c r="AR122">
        <v>35185217.568195075</v>
      </c>
      <c r="AS122">
        <v>14.389186578297338</v>
      </c>
      <c r="AT122">
        <f t="shared" si="38"/>
        <v>0.22543929511993088</v>
      </c>
      <c r="AU122" cm="1">
        <f t="array" ref="AU122">NewI((1-'Parameters-x'!M128)*BETA_c,AN122,AK122)</f>
        <v>0.18724134574721871</v>
      </c>
      <c r="AV122">
        <f t="shared" si="39"/>
        <v>16.695169613603593</v>
      </c>
      <c r="AW122" cm="1">
        <f t="array" ref="AW122">NewI((1-'Parameters-x'!M128)*BETA_a,AP122,AK122)</f>
        <v>13.10688751071768</v>
      </c>
      <c r="AX122">
        <f t="shared" si="40"/>
        <v>9.0426183469059858</v>
      </c>
      <c r="AY122" cm="1">
        <f t="array" ref="AY122">NewI((1-'Parameters-x'!M128)*BETA_e,AR122,AK122)</f>
        <v>7.5104537006457885</v>
      </c>
    </row>
    <row r="123" spans="1:51" x14ac:dyDescent="0.55000000000000004">
      <c r="A123">
        <f t="shared" si="34"/>
        <v>11.899999999999974</v>
      </c>
      <c r="B123" s="2">
        <f t="shared" si="48"/>
        <v>127443424.97864421</v>
      </c>
      <c r="C123" s="6">
        <f t="shared" si="48"/>
        <v>41.212805378782321</v>
      </c>
      <c r="D123" s="2">
        <f t="shared" si="29"/>
        <v>26.808550412235089</v>
      </c>
      <c r="E123" s="6">
        <f t="shared" si="35"/>
        <v>21.464989824986098</v>
      </c>
      <c r="F123">
        <f t="array" ref="F123:K123">rk((1-'Parameters-x'!K128)*BETA_c,(1-'Parameters-x'!K128)*BETA_a,(1-'Parameters-x'!K128)*BETA_e,GAMMA,F122,G122,H122,I122,J122,K122,dt,STAGE)</f>
        <v>15758423.396807613</v>
      </c>
      <c r="G123">
        <v>0.3701610615250856</v>
      </c>
      <c r="H123">
        <v>76499784.776545152</v>
      </c>
      <c r="I123">
        <v>25.995078797680296</v>
      </c>
      <c r="J123">
        <v>35185216.805291444</v>
      </c>
      <c r="K123">
        <v>14.847565519576943</v>
      </c>
      <c r="L123">
        <f t="shared" si="41"/>
        <v>0.23303132562365231</v>
      </c>
      <c r="M123" cm="1">
        <f t="array" ref="M123">NewI((1-'Parameters-x'!K129)*BETA_c,F123,C123)</f>
        <v>0.19318501781841074</v>
      </c>
      <c r="N123">
        <f t="shared" si="42"/>
        <v>17.228376050251565</v>
      </c>
      <c r="O123" cm="1">
        <f t="array" ref="O123">NewI((1-'Parameters-x'!K129)*BETA_a,H123,C123)</f>
        <v>13.522944124259235</v>
      </c>
      <c r="P123">
        <f t="shared" si="43"/>
        <v>9.3471430363598706</v>
      </c>
      <c r="Q123" cm="1">
        <f t="array" ref="Q123">NewI((1-'Parameters-x'!K129)*BETA_e,J123,C123)</f>
        <v>7.7488606829084512</v>
      </c>
      <c r="S123" s="2">
        <f t="shared" si="47"/>
        <v>127443424.97864421</v>
      </c>
      <c r="T123" s="6">
        <f t="shared" si="47"/>
        <v>41.212805378782321</v>
      </c>
      <c r="U123" s="2">
        <f t="shared" si="30"/>
        <v>26.808550412235089</v>
      </c>
      <c r="V123" s="4">
        <f t="shared" si="36"/>
        <v>21.464989824986098</v>
      </c>
      <c r="W123">
        <f t="array" ref="W123:AB123">rk((1-'Parameters-x'!L128)*BETA_c,(1-'Parameters-x'!L128)*BETA_a,(1-'Parameters-x'!L128)*BETA_e,GAMMA,W122,X122,Y122,Z122,AA122,AB122,dt,STAGE)</f>
        <v>15758423.396807613</v>
      </c>
      <c r="X123">
        <v>0.3701610615250856</v>
      </c>
      <c r="Y123">
        <v>76499784.776545152</v>
      </c>
      <c r="Z123">
        <v>25.995078797680296</v>
      </c>
      <c r="AA123">
        <v>35185216.805291444</v>
      </c>
      <c r="AB123">
        <v>14.847565519576943</v>
      </c>
      <c r="AC123">
        <f t="shared" si="44"/>
        <v>0.23303132562365231</v>
      </c>
      <c r="AD123" cm="1">
        <f t="array" ref="AD123">NewI((1-'Parameters-x'!L129)*BETA_c,W123,T123)</f>
        <v>0.19318501781841074</v>
      </c>
      <c r="AE123">
        <f t="shared" si="45"/>
        <v>17.228376050251565</v>
      </c>
      <c r="AF123" cm="1">
        <f t="array" ref="AF123">NewI((1-'Parameters-x'!L129)*BETA_a,Y123,T123)</f>
        <v>13.522944124259235</v>
      </c>
      <c r="AG123">
        <f t="shared" si="46"/>
        <v>9.3471430363598706</v>
      </c>
      <c r="AH123" cm="1">
        <f t="array" ref="AH123">NewI((1-'Parameters-x'!L129)*BETA_e,AA123,T123)</f>
        <v>7.7488606829084512</v>
      </c>
      <c r="AJ123" s="2">
        <f t="shared" si="31"/>
        <v>127443424.97864421</v>
      </c>
      <c r="AK123" s="6">
        <f t="shared" si="32"/>
        <v>41.212805378782321</v>
      </c>
      <c r="AL123" s="2">
        <f t="shared" si="33"/>
        <v>26.808550412235089</v>
      </c>
      <c r="AM123" s="4">
        <f t="shared" si="37"/>
        <v>21.464989824986098</v>
      </c>
      <c r="AN123">
        <f t="array" ref="AN123:AS123">rk((1-'Parameters-x'!M128)*BETA_c,(1-'Parameters-x'!M128)*BETA_a,(1-'Parameters-x'!M128)*BETA_e,GAMMA,AN122,AO122,AP122,AQ122,AR122,AS122,dt,STAGE)</f>
        <v>15758423.396807613</v>
      </c>
      <c r="AO123">
        <v>0.3701610615250856</v>
      </c>
      <c r="AP123">
        <v>76499784.776545152</v>
      </c>
      <c r="AQ123">
        <v>25.995078797680296</v>
      </c>
      <c r="AR123">
        <v>35185216.805291444</v>
      </c>
      <c r="AS123">
        <v>14.847565519576943</v>
      </c>
      <c r="AT123">
        <f t="shared" si="38"/>
        <v>0.23303132562365231</v>
      </c>
      <c r="AU123" cm="1">
        <f t="array" ref="AU123">NewI((1-'Parameters-x'!M129)*BETA_c,AN123,AK123)</f>
        <v>0.19318501781841074</v>
      </c>
      <c r="AV123">
        <f t="shared" si="39"/>
        <v>17.228376050251565</v>
      </c>
      <c r="AW123" cm="1">
        <f t="array" ref="AW123">NewI((1-'Parameters-x'!M129)*BETA_a,AP123,AK123)</f>
        <v>13.522944124259235</v>
      </c>
      <c r="AX123">
        <f t="shared" si="40"/>
        <v>9.3471430363598706</v>
      </c>
      <c r="AY123" cm="1">
        <f t="array" ref="AY123">NewI((1-'Parameters-x'!M129)*BETA_e,AR123,AK123)</f>
        <v>7.7488606829084512</v>
      </c>
    </row>
    <row r="124" spans="1:51" x14ac:dyDescent="0.55000000000000004">
      <c r="A124">
        <f t="shared" si="34"/>
        <v>11.999999999999973</v>
      </c>
      <c r="B124" s="2">
        <f t="shared" si="48"/>
        <v>127443422.79825413</v>
      </c>
      <c r="C124" s="6">
        <f t="shared" si="48"/>
        <v>42.521038883605925</v>
      </c>
      <c r="D124" s="2">
        <f t="shared" si="29"/>
        <v>27.680706978535323</v>
      </c>
      <c r="E124" s="6">
        <f t="shared" si="35"/>
        <v>22.146360600537385</v>
      </c>
      <c r="F124">
        <f t="array" ref="F124:K124">rk((1-'Parameters-x'!K129)*BETA_c,(1-'Parameters-x'!K129)*BETA_a,(1-'Parameters-x'!K129)*BETA_e,GAMMA,F123,G123,H123,I123,J123,K123,dt,STAGE)</f>
        <v>15758423.377184091</v>
      </c>
      <c r="G124">
        <v>0.38195072393151386</v>
      </c>
      <c r="H124">
        <v>76499783.402899355</v>
      </c>
      <c r="I124">
        <v>26.818626572833242</v>
      </c>
      <c r="J124">
        <v>35185216.018170692</v>
      </c>
      <c r="K124">
        <v>15.320461586841173</v>
      </c>
      <c r="L124">
        <f t="shared" si="41"/>
        <v>0.24086518493262665</v>
      </c>
      <c r="M124" cm="1">
        <f t="array" ref="M124">NewI((1-'Parameters-x'!K130)*BETA_c,F124,C124)</f>
        <v>0.19931736188933652</v>
      </c>
      <c r="N124">
        <f t="shared" si="42"/>
        <v>17.778474072470484</v>
      </c>
      <c r="O124" cm="1">
        <f t="array" ref="O124">NewI((1-'Parameters-x'!K130)*BETA_a,H124,C124)</f>
        <v>13.952207749960648</v>
      </c>
      <c r="P124">
        <f t="shared" si="43"/>
        <v>9.661367721132212</v>
      </c>
      <c r="Q124" cm="1">
        <f t="array" ref="Q124">NewI((1-'Parameters-x'!K130)*BETA_e,J124,C124)</f>
        <v>7.9948354886873991</v>
      </c>
      <c r="S124" s="2">
        <f t="shared" si="47"/>
        <v>127443422.79825413</v>
      </c>
      <c r="T124" s="6">
        <f t="shared" si="47"/>
        <v>42.521038883605925</v>
      </c>
      <c r="U124" s="2">
        <f t="shared" si="30"/>
        <v>27.680706978535323</v>
      </c>
      <c r="V124" s="4">
        <f t="shared" si="36"/>
        <v>22.146360600537385</v>
      </c>
      <c r="W124">
        <f t="array" ref="W124:AB124">rk((1-'Parameters-x'!L129)*BETA_c,(1-'Parameters-x'!L129)*BETA_a,(1-'Parameters-x'!L129)*BETA_e,GAMMA,W123,X123,Y123,Z123,AA123,AB123,dt,STAGE)</f>
        <v>15758423.377184091</v>
      </c>
      <c r="X124">
        <v>0.38195072393151386</v>
      </c>
      <c r="Y124">
        <v>76499783.402899355</v>
      </c>
      <c r="Z124">
        <v>26.818626572833242</v>
      </c>
      <c r="AA124">
        <v>35185216.018170692</v>
      </c>
      <c r="AB124">
        <v>15.320461586841173</v>
      </c>
      <c r="AC124">
        <f t="shared" si="44"/>
        <v>0.24086518493262665</v>
      </c>
      <c r="AD124" cm="1">
        <f t="array" ref="AD124">NewI((1-'Parameters-x'!L130)*BETA_c,W124,T124)</f>
        <v>0.19931736188933652</v>
      </c>
      <c r="AE124">
        <f t="shared" si="45"/>
        <v>17.778474072470484</v>
      </c>
      <c r="AF124" cm="1">
        <f t="array" ref="AF124">NewI((1-'Parameters-x'!L130)*BETA_a,Y124,T124)</f>
        <v>13.952207749960648</v>
      </c>
      <c r="AG124">
        <f t="shared" si="46"/>
        <v>9.661367721132212</v>
      </c>
      <c r="AH124" cm="1">
        <f t="array" ref="AH124">NewI((1-'Parameters-x'!L130)*BETA_e,AA124,T124)</f>
        <v>7.9948354886873991</v>
      </c>
      <c r="AJ124" s="2">
        <f t="shared" si="31"/>
        <v>127443422.79825413</v>
      </c>
      <c r="AK124" s="6">
        <f t="shared" si="32"/>
        <v>42.521038883605925</v>
      </c>
      <c r="AL124" s="2">
        <f t="shared" si="33"/>
        <v>27.680706978535323</v>
      </c>
      <c r="AM124" s="4">
        <f t="shared" si="37"/>
        <v>22.146360600537385</v>
      </c>
      <c r="AN124">
        <f t="array" ref="AN124:AS124">rk((1-'Parameters-x'!M129)*BETA_c,(1-'Parameters-x'!M129)*BETA_a,(1-'Parameters-x'!M129)*BETA_e,GAMMA,AN123,AO123,AP123,AQ123,AR123,AS123,dt,STAGE)</f>
        <v>15758423.377184091</v>
      </c>
      <c r="AO124">
        <v>0.38195072393151386</v>
      </c>
      <c r="AP124">
        <v>76499783.402899355</v>
      </c>
      <c r="AQ124">
        <v>26.818626572833242</v>
      </c>
      <c r="AR124">
        <v>35185216.018170692</v>
      </c>
      <c r="AS124">
        <v>15.320461586841173</v>
      </c>
      <c r="AT124">
        <f t="shared" si="38"/>
        <v>0.24086518493262665</v>
      </c>
      <c r="AU124" cm="1">
        <f t="array" ref="AU124">NewI((1-'Parameters-x'!M130)*BETA_c,AN124,AK124)</f>
        <v>0.19931736188933652</v>
      </c>
      <c r="AV124">
        <f t="shared" si="39"/>
        <v>17.778474072470484</v>
      </c>
      <c r="AW124" cm="1">
        <f t="array" ref="AW124">NewI((1-'Parameters-x'!M130)*BETA_a,AP124,AK124)</f>
        <v>13.952207749960648</v>
      </c>
      <c r="AX124">
        <f t="shared" si="40"/>
        <v>9.661367721132212</v>
      </c>
      <c r="AY124" cm="1">
        <f t="array" ref="AY124">NewI((1-'Parameters-x'!M130)*BETA_e,AR124,AK124)</f>
        <v>7.9948354886873991</v>
      </c>
    </row>
    <row r="125" spans="1:51" x14ac:dyDescent="0.55000000000000004">
      <c r="A125">
        <f t="shared" si="34"/>
        <v>12.099999999999973</v>
      </c>
      <c r="B125" s="2">
        <f t="shared" si="48"/>
        <v>127443420.54865119</v>
      </c>
      <c r="C125" s="6">
        <f t="shared" si="48"/>
        <v>43.870800089146542</v>
      </c>
      <c r="D125" s="2">
        <f t="shared" si="29"/>
        <v>28.580548724104123</v>
      </c>
      <c r="E125" s="6">
        <f t="shared" si="35"/>
        <v>22.849360332456776</v>
      </c>
      <c r="F125">
        <f t="array" ref="F125:K125">rk((1-'Parameters-x'!K130)*BETA_c,(1-'Parameters-x'!K130)*BETA_a,(1-'Parameters-x'!K130)*BETA_e,GAMMA,F124,G124,H124,I124,J124,K124,dt,STAGE)</f>
        <v>15758423.356937652</v>
      </c>
      <c r="G125">
        <v>0.39411381553763275</v>
      </c>
      <c r="H125">
        <v>76499781.985649437</v>
      </c>
      <c r="I125">
        <v>27.66834998488109</v>
      </c>
      <c r="J125">
        <v>35185215.206064098</v>
      </c>
      <c r="K125">
        <v>15.808336288727816</v>
      </c>
      <c r="L125">
        <f t="shared" si="41"/>
        <v>0.24894853200858708</v>
      </c>
      <c r="M125" cm="1">
        <f t="array" ref="M125">NewI((1-'Parameters-x'!K131)*BETA_c,F125,C125)</f>
        <v>0.20564436702603553</v>
      </c>
      <c r="N125">
        <f t="shared" si="42"/>
        <v>18.346000578406645</v>
      </c>
      <c r="O125" cm="1">
        <f t="array" ref="O125">NewI((1-'Parameters-x'!K131)*BETA_a,H125,C125)</f>
        <v>14.395097620650478</v>
      </c>
      <c r="P125">
        <f t="shared" si="43"/>
        <v>9.9855996136888905</v>
      </c>
      <c r="Q125" cm="1">
        <f t="array" ref="Q125">NewI((1-'Parameters-x'!K131)*BETA_e,J125,C125)</f>
        <v>8.2486183447802635</v>
      </c>
      <c r="S125" s="2">
        <f t="shared" si="47"/>
        <v>127443420.54865119</v>
      </c>
      <c r="T125" s="6">
        <f t="shared" si="47"/>
        <v>43.870800089146542</v>
      </c>
      <c r="U125" s="2">
        <f t="shared" si="30"/>
        <v>28.580548724104123</v>
      </c>
      <c r="V125" s="4">
        <f t="shared" si="36"/>
        <v>22.849360332456776</v>
      </c>
      <c r="W125">
        <f t="array" ref="W125:AB125">rk((1-'Parameters-x'!L130)*BETA_c,(1-'Parameters-x'!L130)*BETA_a,(1-'Parameters-x'!L130)*BETA_e,GAMMA,W124,X124,Y124,Z124,AA124,AB124,dt,STAGE)</f>
        <v>15758423.356937652</v>
      </c>
      <c r="X125">
        <v>0.39411381553763275</v>
      </c>
      <c r="Y125">
        <v>76499781.985649437</v>
      </c>
      <c r="Z125">
        <v>27.66834998488109</v>
      </c>
      <c r="AA125">
        <v>35185215.206064098</v>
      </c>
      <c r="AB125">
        <v>15.808336288727816</v>
      </c>
      <c r="AC125">
        <f t="shared" si="44"/>
        <v>0.24894853200858708</v>
      </c>
      <c r="AD125" cm="1">
        <f t="array" ref="AD125">NewI((1-'Parameters-x'!L131)*BETA_c,W125,T125)</f>
        <v>0.20564436702603553</v>
      </c>
      <c r="AE125">
        <f t="shared" si="45"/>
        <v>18.346000578406645</v>
      </c>
      <c r="AF125" cm="1">
        <f t="array" ref="AF125">NewI((1-'Parameters-x'!L131)*BETA_a,Y125,T125)</f>
        <v>14.395097620650478</v>
      </c>
      <c r="AG125">
        <f t="shared" si="46"/>
        <v>9.9855996136888905</v>
      </c>
      <c r="AH125" cm="1">
        <f t="array" ref="AH125">NewI((1-'Parameters-x'!L131)*BETA_e,AA125,T125)</f>
        <v>8.2486183447802635</v>
      </c>
      <c r="AJ125" s="2">
        <f t="shared" si="31"/>
        <v>127443420.54865119</v>
      </c>
      <c r="AK125" s="6">
        <f t="shared" si="32"/>
        <v>43.870800089146542</v>
      </c>
      <c r="AL125" s="2">
        <f t="shared" si="33"/>
        <v>28.580548724104123</v>
      </c>
      <c r="AM125" s="4">
        <f t="shared" si="37"/>
        <v>22.849360332456776</v>
      </c>
      <c r="AN125">
        <f t="array" ref="AN125:AS125">rk((1-'Parameters-x'!M130)*BETA_c,(1-'Parameters-x'!M130)*BETA_a,(1-'Parameters-x'!M130)*BETA_e,GAMMA,AN124,AO124,AP124,AQ124,AR124,AS124,dt,STAGE)</f>
        <v>15758423.356937652</v>
      </c>
      <c r="AO125">
        <v>0.39411381553763275</v>
      </c>
      <c r="AP125">
        <v>76499781.985649437</v>
      </c>
      <c r="AQ125">
        <v>27.66834998488109</v>
      </c>
      <c r="AR125">
        <v>35185215.206064098</v>
      </c>
      <c r="AS125">
        <v>15.808336288727816</v>
      </c>
      <c r="AT125">
        <f t="shared" si="38"/>
        <v>0.24894853200858708</v>
      </c>
      <c r="AU125" cm="1">
        <f t="array" ref="AU125">NewI((1-'Parameters-x'!M131)*BETA_c,AN125,AK125)</f>
        <v>0.20564436702603553</v>
      </c>
      <c r="AV125">
        <f t="shared" si="39"/>
        <v>18.346000578406645</v>
      </c>
      <c r="AW125" cm="1">
        <f t="array" ref="AW125">NewI((1-'Parameters-x'!M131)*BETA_a,AP125,AK125)</f>
        <v>14.395097620650478</v>
      </c>
      <c r="AX125">
        <f t="shared" si="40"/>
        <v>9.9855996136888905</v>
      </c>
      <c r="AY125" cm="1">
        <f t="array" ref="AY125">NewI((1-'Parameters-x'!M131)*BETA_e,AR125,AK125)</f>
        <v>8.2486183447802635</v>
      </c>
    </row>
    <row r="126" spans="1:51" x14ac:dyDescent="0.55000000000000004">
      <c r="A126">
        <f t="shared" si="34"/>
        <v>12.199999999999973</v>
      </c>
      <c r="B126" s="2">
        <f t="shared" si="48"/>
        <v>127443418.22763829</v>
      </c>
      <c r="C126" s="6">
        <f t="shared" si="48"/>
        <v>45.263407220416298</v>
      </c>
      <c r="D126" s="2">
        <f t="shared" si="29"/>
        <v>29.508954495839248</v>
      </c>
      <c r="E126" s="6">
        <f t="shared" si="35"/>
        <v>23.574675592756847</v>
      </c>
      <c r="F126">
        <f t="array" ref="F126:K126">rk((1-'Parameters-x'!K131)*BETA_c,(1-'Parameters-x'!K131)*BETA_a,(1-'Parameters-x'!K131)*BETA_e,GAMMA,F125,G125,H125,I125,J125,K125,dt,STAGE)</f>
        <v>15758423.336048523</v>
      </c>
      <c r="G126">
        <v>0.40666220701528133</v>
      </c>
      <c r="H126">
        <v>76499780.523411244</v>
      </c>
      <c r="I126">
        <v>28.545079243979483</v>
      </c>
      <c r="J126">
        <v>35185214.368178517</v>
      </c>
      <c r="K126">
        <v>16.311665769421534</v>
      </c>
      <c r="L126">
        <f t="shared" si="41"/>
        <v>0.25728927002059876</v>
      </c>
      <c r="M126" cm="1">
        <f t="array" ref="M126">NewI((1-'Parameters-x'!K132)*BETA_c,F126,C126)</f>
        <v>0.21217221240622494</v>
      </c>
      <c r="N126">
        <f t="shared" si="42"/>
        <v>18.93150951186654</v>
      </c>
      <c r="O126" cm="1">
        <f t="array" ref="O126">NewI((1-'Parameters-x'!K132)*BETA_a,H126,C126)</f>
        <v>14.852046276859017</v>
      </c>
      <c r="P126">
        <f t="shared" si="43"/>
        <v>10.320155713952108</v>
      </c>
      <c r="Q126" cm="1">
        <f t="array" ref="Q126">NewI((1-'Parameters-x'!K132)*BETA_e,J126,C126)</f>
        <v>8.5104571034916034</v>
      </c>
      <c r="S126" s="2">
        <f t="shared" si="47"/>
        <v>127443418.22763829</v>
      </c>
      <c r="T126" s="6">
        <f t="shared" si="47"/>
        <v>45.263407220416298</v>
      </c>
      <c r="U126" s="2">
        <f t="shared" si="30"/>
        <v>29.508954495839248</v>
      </c>
      <c r="V126" s="4">
        <f t="shared" si="36"/>
        <v>23.574675592756847</v>
      </c>
      <c r="W126">
        <f t="array" ref="W126:AB126">rk((1-'Parameters-x'!L131)*BETA_c,(1-'Parameters-x'!L131)*BETA_a,(1-'Parameters-x'!L131)*BETA_e,GAMMA,W125,X125,Y125,Z125,AA125,AB125,dt,STAGE)</f>
        <v>15758423.336048523</v>
      </c>
      <c r="X126">
        <v>0.40666220701528133</v>
      </c>
      <c r="Y126">
        <v>76499780.523411244</v>
      </c>
      <c r="Z126">
        <v>28.545079243979483</v>
      </c>
      <c r="AA126">
        <v>35185214.368178517</v>
      </c>
      <c r="AB126">
        <v>16.311665769421534</v>
      </c>
      <c r="AC126">
        <f t="shared" si="44"/>
        <v>0.25728927002059876</v>
      </c>
      <c r="AD126" cm="1">
        <f t="array" ref="AD126">NewI((1-'Parameters-x'!L132)*BETA_c,W126,T126)</f>
        <v>0.21217221240622494</v>
      </c>
      <c r="AE126">
        <f t="shared" si="45"/>
        <v>18.93150951186654</v>
      </c>
      <c r="AF126" cm="1">
        <f t="array" ref="AF126">NewI((1-'Parameters-x'!L132)*BETA_a,Y126,T126)</f>
        <v>14.852046276859017</v>
      </c>
      <c r="AG126">
        <f t="shared" si="46"/>
        <v>10.320155713952108</v>
      </c>
      <c r="AH126" cm="1">
        <f t="array" ref="AH126">NewI((1-'Parameters-x'!L132)*BETA_e,AA126,T126)</f>
        <v>8.5104571034916034</v>
      </c>
      <c r="AJ126" s="2">
        <f t="shared" si="31"/>
        <v>127443418.22763829</v>
      </c>
      <c r="AK126" s="6">
        <f t="shared" si="32"/>
        <v>45.263407220416298</v>
      </c>
      <c r="AL126" s="2">
        <f t="shared" si="33"/>
        <v>29.508954495839248</v>
      </c>
      <c r="AM126" s="4">
        <f t="shared" si="37"/>
        <v>23.574675592756847</v>
      </c>
      <c r="AN126">
        <f t="array" ref="AN126:AS126">rk((1-'Parameters-x'!M131)*BETA_c,(1-'Parameters-x'!M131)*BETA_a,(1-'Parameters-x'!M131)*BETA_e,GAMMA,AN125,AO125,AP125,AQ125,AR125,AS125,dt,STAGE)</f>
        <v>15758423.336048523</v>
      </c>
      <c r="AO126">
        <v>0.40666220701528133</v>
      </c>
      <c r="AP126">
        <v>76499780.523411244</v>
      </c>
      <c r="AQ126">
        <v>28.545079243979483</v>
      </c>
      <c r="AR126">
        <v>35185214.368178517</v>
      </c>
      <c r="AS126">
        <v>16.311665769421534</v>
      </c>
      <c r="AT126">
        <f t="shared" si="38"/>
        <v>0.25728927002059876</v>
      </c>
      <c r="AU126" cm="1">
        <f t="array" ref="AU126">NewI((1-'Parameters-x'!M132)*BETA_c,AN126,AK126)</f>
        <v>0.21217221240622494</v>
      </c>
      <c r="AV126">
        <f t="shared" si="39"/>
        <v>18.93150951186654</v>
      </c>
      <c r="AW126" cm="1">
        <f t="array" ref="AW126">NewI((1-'Parameters-x'!M132)*BETA_a,AP126,AK126)</f>
        <v>14.852046276859017</v>
      </c>
      <c r="AX126">
        <f t="shared" si="40"/>
        <v>10.320155713952108</v>
      </c>
      <c r="AY126" cm="1">
        <f t="array" ref="AY126">NewI((1-'Parameters-x'!M132)*BETA_e,AR126,AK126)</f>
        <v>8.5104571034916034</v>
      </c>
    </row>
    <row r="127" spans="1:51" x14ac:dyDescent="0.55000000000000004">
      <c r="A127">
        <f t="shared" si="34"/>
        <v>12.299999999999972</v>
      </c>
      <c r="B127" s="2">
        <f t="shared" si="48"/>
        <v>127443415.83294865</v>
      </c>
      <c r="C127" s="6">
        <f t="shared" si="48"/>
        <v>46.700220347012426</v>
      </c>
      <c r="D127" s="2">
        <f t="shared" si="29"/>
        <v>30.466830996234869</v>
      </c>
      <c r="E127" s="6">
        <f t="shared" si="35"/>
        <v>24.323014747278084</v>
      </c>
      <c r="F127">
        <f t="array" ref="F127:K127">rk((1-'Parameters-x'!K132)*BETA_c,(1-'Parameters-x'!K132)*BETA_a,(1-'Parameters-x'!K132)*BETA_e,GAMMA,F126,G126,H126,I126,J126,K126,dt,STAGE)</f>
        <v>15758423.314496303</v>
      </c>
      <c r="G127">
        <v>0.41960814550354675</v>
      </c>
      <c r="H127">
        <v>76499779.014756709</v>
      </c>
      <c r="I127">
        <v>29.449670927989089</v>
      </c>
      <c r="J127">
        <v>35185213.503695644</v>
      </c>
      <c r="K127">
        <v>16.830941273519791</v>
      </c>
      <c r="L127">
        <f t="shared" si="41"/>
        <v>0.26589555151924893</v>
      </c>
      <c r="M127" cm="1">
        <f t="array" ref="M127">NewI((1-'Parameters-x'!K133)*BETA_c,F127,C127)</f>
        <v>0.21890727335398369</v>
      </c>
      <c r="N127">
        <f t="shared" si="42"/>
        <v>19.535572362673676</v>
      </c>
      <c r="O127" cm="1">
        <f t="array" ref="O127">NewI((1-'Parameters-x'!K133)*BETA_a,H127,C127)</f>
        <v>15.323499989238703</v>
      </c>
      <c r="P127">
        <f t="shared" si="43"/>
        <v>10.665363082041942</v>
      </c>
      <c r="Q127" cm="1">
        <f t="array" ref="Q127">NewI((1-'Parameters-x'!K133)*BETA_e,J127,C127)</f>
        <v>8.7806074846853956</v>
      </c>
      <c r="S127" s="2">
        <f t="shared" si="47"/>
        <v>127443415.83294865</v>
      </c>
      <c r="T127" s="6">
        <f t="shared" si="47"/>
        <v>46.700220347012426</v>
      </c>
      <c r="U127" s="2">
        <f t="shared" si="30"/>
        <v>30.466830996234869</v>
      </c>
      <c r="V127" s="4">
        <f t="shared" si="36"/>
        <v>24.323014747278084</v>
      </c>
      <c r="W127">
        <f t="array" ref="W127:AB127">rk((1-'Parameters-x'!L132)*BETA_c,(1-'Parameters-x'!L132)*BETA_a,(1-'Parameters-x'!L132)*BETA_e,GAMMA,W126,X126,Y126,Z126,AA126,AB126,dt,STAGE)</f>
        <v>15758423.314496303</v>
      </c>
      <c r="X127">
        <v>0.41960814550354675</v>
      </c>
      <c r="Y127">
        <v>76499779.014756709</v>
      </c>
      <c r="Z127">
        <v>29.449670927989089</v>
      </c>
      <c r="AA127">
        <v>35185213.503695644</v>
      </c>
      <c r="AB127">
        <v>16.830941273519791</v>
      </c>
      <c r="AC127">
        <f t="shared" si="44"/>
        <v>0.26589555151924893</v>
      </c>
      <c r="AD127" cm="1">
        <f t="array" ref="AD127">NewI((1-'Parameters-x'!L133)*BETA_c,W127,T127)</f>
        <v>0.21890727335398369</v>
      </c>
      <c r="AE127">
        <f t="shared" si="45"/>
        <v>19.535572362673676</v>
      </c>
      <c r="AF127" cm="1">
        <f t="array" ref="AF127">NewI((1-'Parameters-x'!L133)*BETA_a,Y127,T127)</f>
        <v>15.323499989238703</v>
      </c>
      <c r="AG127">
        <f t="shared" si="46"/>
        <v>10.665363082041942</v>
      </c>
      <c r="AH127" cm="1">
        <f t="array" ref="AH127">NewI((1-'Parameters-x'!L133)*BETA_e,AA127,T127)</f>
        <v>8.7806074846853956</v>
      </c>
      <c r="AJ127" s="2">
        <f t="shared" si="31"/>
        <v>127443415.83294865</v>
      </c>
      <c r="AK127" s="6">
        <f t="shared" si="32"/>
        <v>46.700220347012426</v>
      </c>
      <c r="AL127" s="2">
        <f t="shared" si="33"/>
        <v>30.466830996234869</v>
      </c>
      <c r="AM127" s="4">
        <f t="shared" si="37"/>
        <v>24.323014747278084</v>
      </c>
      <c r="AN127">
        <f t="array" ref="AN127:AS127">rk((1-'Parameters-x'!M132)*BETA_c,(1-'Parameters-x'!M132)*BETA_a,(1-'Parameters-x'!M132)*BETA_e,GAMMA,AN126,AO126,AP126,AQ126,AR126,AS126,dt,STAGE)</f>
        <v>15758423.314496303</v>
      </c>
      <c r="AO127">
        <v>0.41960814550354675</v>
      </c>
      <c r="AP127">
        <v>76499779.014756709</v>
      </c>
      <c r="AQ127">
        <v>29.449670927989089</v>
      </c>
      <c r="AR127">
        <v>35185213.503695644</v>
      </c>
      <c r="AS127">
        <v>16.830941273519791</v>
      </c>
      <c r="AT127">
        <f t="shared" si="38"/>
        <v>0.26589555151924893</v>
      </c>
      <c r="AU127" cm="1">
        <f t="array" ref="AU127">NewI((1-'Parameters-x'!M133)*BETA_c,AN127,AK127)</f>
        <v>0.21890727335398369</v>
      </c>
      <c r="AV127">
        <f t="shared" si="39"/>
        <v>19.535572362673676</v>
      </c>
      <c r="AW127" cm="1">
        <f t="array" ref="AW127">NewI((1-'Parameters-x'!M133)*BETA_a,AP127,AK127)</f>
        <v>15.323499989238703</v>
      </c>
      <c r="AX127">
        <f t="shared" si="40"/>
        <v>10.665363082041942</v>
      </c>
      <c r="AY127" cm="1">
        <f t="array" ref="AY127">NewI((1-'Parameters-x'!M133)*BETA_e,AR127,AK127)</f>
        <v>8.7806074846853956</v>
      </c>
    </row>
    <row r="128" spans="1:51" x14ac:dyDescent="0.55000000000000004">
      <c r="A128">
        <f t="shared" si="34"/>
        <v>12.399999999999972</v>
      </c>
      <c r="B128" s="2">
        <f t="shared" si="48"/>
        <v>127443413.36224358</v>
      </c>
      <c r="C128" s="6">
        <f t="shared" si="48"/>
        <v>48.182642711383124</v>
      </c>
      <c r="D128" s="2">
        <f t="shared" si="29"/>
        <v>31.455113714504218</v>
      </c>
      <c r="E128" s="6">
        <f t="shared" si="35"/>
        <v>25.095108647479414</v>
      </c>
      <c r="F128">
        <f t="array" ref="F128:K128">rk((1-'Parameters-x'!K133)*BETA_c,(1-'Parameters-x'!K133)*BETA_a,(1-'Parameters-x'!K133)*BETA_e,GAMMA,F127,G127,H127,I127,J127,K127,dt,STAGE)</f>
        <v>15758423.292259943</v>
      </c>
      <c r="G128">
        <v>0.43296426656611592</v>
      </c>
      <c r="H128">
        <v>76499777.458212435</v>
      </c>
      <c r="I128">
        <v>30.383008819168406</v>
      </c>
      <c r="J128">
        <v>35185212.611771196</v>
      </c>
      <c r="K128">
        <v>17.366669625648605</v>
      </c>
      <c r="L128">
        <f t="shared" si="41"/>
        <v>0.27477579069368213</v>
      </c>
      <c r="M128" cm="1">
        <f t="array" ref="M128">NewI((1-'Parameters-x'!K134)*BETA_c,F128,C128)</f>
        <v>0.22585612756599022</v>
      </c>
      <c r="N128">
        <f t="shared" si="42"/>
        <v>20.15877874558608</v>
      </c>
      <c r="O128" cm="1">
        <f t="array" ref="O128">NewI((1-'Parameters-x'!K134)*BETA_a,H128,C128)</f>
        <v>15.809919194392826</v>
      </c>
      <c r="P128">
        <f t="shared" si="43"/>
        <v>11.021559178224457</v>
      </c>
      <c r="Q128" cm="1">
        <f t="array" ref="Q128">NewI((1-'Parameters-x'!K134)*BETA_e,J128,C128)</f>
        <v>9.0593333255205959</v>
      </c>
      <c r="S128" s="2">
        <f t="shared" si="47"/>
        <v>127443413.36224358</v>
      </c>
      <c r="T128" s="6">
        <f t="shared" si="47"/>
        <v>48.182642711383124</v>
      </c>
      <c r="U128" s="2">
        <f t="shared" si="30"/>
        <v>31.455113714504218</v>
      </c>
      <c r="V128" s="4">
        <f t="shared" si="36"/>
        <v>25.095108647479414</v>
      </c>
      <c r="W128">
        <f t="array" ref="W128:AB128">rk((1-'Parameters-x'!L133)*BETA_c,(1-'Parameters-x'!L133)*BETA_a,(1-'Parameters-x'!L133)*BETA_e,GAMMA,W127,X127,Y127,Z127,AA127,AB127,dt,STAGE)</f>
        <v>15758423.292259943</v>
      </c>
      <c r="X128">
        <v>0.43296426656611592</v>
      </c>
      <c r="Y128">
        <v>76499777.458212435</v>
      </c>
      <c r="Z128">
        <v>30.383008819168406</v>
      </c>
      <c r="AA128">
        <v>35185212.611771196</v>
      </c>
      <c r="AB128">
        <v>17.366669625648605</v>
      </c>
      <c r="AC128">
        <f t="shared" si="44"/>
        <v>0.27477579069368213</v>
      </c>
      <c r="AD128" cm="1">
        <f t="array" ref="AD128">NewI((1-'Parameters-x'!L134)*BETA_c,W128,T128)</f>
        <v>0.22585612756599022</v>
      </c>
      <c r="AE128">
        <f t="shared" si="45"/>
        <v>20.15877874558608</v>
      </c>
      <c r="AF128" cm="1">
        <f t="array" ref="AF128">NewI((1-'Parameters-x'!L134)*BETA_a,Y128,T128)</f>
        <v>15.809919194392826</v>
      </c>
      <c r="AG128">
        <f t="shared" si="46"/>
        <v>11.021559178224457</v>
      </c>
      <c r="AH128" cm="1">
        <f t="array" ref="AH128">NewI((1-'Parameters-x'!L134)*BETA_e,AA128,T128)</f>
        <v>9.0593333255205959</v>
      </c>
      <c r="AJ128" s="2">
        <f t="shared" si="31"/>
        <v>127443413.36224358</v>
      </c>
      <c r="AK128" s="6">
        <f t="shared" si="32"/>
        <v>48.182642711383124</v>
      </c>
      <c r="AL128" s="2">
        <f t="shared" si="33"/>
        <v>31.455113714504218</v>
      </c>
      <c r="AM128" s="4">
        <f t="shared" si="37"/>
        <v>25.095108647479414</v>
      </c>
      <c r="AN128">
        <f t="array" ref="AN128:AS128">rk((1-'Parameters-x'!M133)*BETA_c,(1-'Parameters-x'!M133)*BETA_a,(1-'Parameters-x'!M133)*BETA_e,GAMMA,AN127,AO127,AP127,AQ127,AR127,AS127,dt,STAGE)</f>
        <v>15758423.292259943</v>
      </c>
      <c r="AO128">
        <v>0.43296426656611592</v>
      </c>
      <c r="AP128">
        <v>76499777.458212435</v>
      </c>
      <c r="AQ128">
        <v>30.383008819168406</v>
      </c>
      <c r="AR128">
        <v>35185212.611771196</v>
      </c>
      <c r="AS128">
        <v>17.366669625648605</v>
      </c>
      <c r="AT128">
        <f t="shared" si="38"/>
        <v>0.27477579069368213</v>
      </c>
      <c r="AU128" cm="1">
        <f t="array" ref="AU128">NewI((1-'Parameters-x'!M134)*BETA_c,AN128,AK128)</f>
        <v>0.22585612756599022</v>
      </c>
      <c r="AV128">
        <f t="shared" si="39"/>
        <v>20.15877874558608</v>
      </c>
      <c r="AW128" cm="1">
        <f t="array" ref="AW128">NewI((1-'Parameters-x'!M134)*BETA_a,AP128,AK128)</f>
        <v>15.809919194392826</v>
      </c>
      <c r="AX128">
        <f t="shared" si="40"/>
        <v>11.021559178224457</v>
      </c>
      <c r="AY128" cm="1">
        <f t="array" ref="AY128">NewI((1-'Parameters-x'!M134)*BETA_e,AR128,AK128)</f>
        <v>9.0593333255205959</v>
      </c>
    </row>
    <row r="129" spans="1:51" x14ac:dyDescent="0.55000000000000004">
      <c r="A129">
        <f t="shared" si="34"/>
        <v>12.499999999999972</v>
      </c>
      <c r="B129" s="2">
        <f t="shared" si="48"/>
        <v>127443410.81311005</v>
      </c>
      <c r="C129" s="6">
        <f t="shared" si="48"/>
        <v>49.712122099255687</v>
      </c>
      <c r="D129" s="2">
        <f t="shared" si="29"/>
        <v>32.474767850930327</v>
      </c>
      <c r="E129" s="6">
        <f t="shared" si="35"/>
        <v>25.89171134418725</v>
      </c>
      <c r="F129">
        <f t="array" ref="F129:K129">rk((1-'Parameters-x'!K134)*BETA_c,(1-'Parameters-x'!K134)*BETA_a,(1-'Parameters-x'!K134)*BETA_e,GAMMA,F128,G128,H128,I128,J128,K128,dt,STAGE)</f>
        <v>15758423.269317728</v>
      </c>
      <c r="G129">
        <v>0.44674360652803824</v>
      </c>
      <c r="H129">
        <v>76499775.852258235</v>
      </c>
      <c r="I129">
        <v>31.346004767431179</v>
      </c>
      <c r="J129">
        <v>35185211.691534087</v>
      </c>
      <c r="K129">
        <v>17.91937372529647</v>
      </c>
      <c r="L129">
        <f t="shared" si="41"/>
        <v>0.2839386659359987</v>
      </c>
      <c r="M129" cm="1">
        <f t="array" ref="M129">NewI((1-'Parameters-x'!K135)*BETA_c,F129,C129)</f>
        <v>0.23302556153539533</v>
      </c>
      <c r="N129">
        <f t="shared" si="42"/>
        <v>20.80173699735268</v>
      </c>
      <c r="O129" cm="1">
        <f t="array" ref="O129">NewI((1-'Parameters-x'!K135)*BETA_a,H129,C129)</f>
        <v>16.311778944538162</v>
      </c>
      <c r="P129">
        <f t="shared" si="43"/>
        <v>11.389092187641648</v>
      </c>
      <c r="Q129" cm="1">
        <f t="array" ref="Q129">NewI((1-'Parameters-x'!K135)*BETA_e,J129,C129)</f>
        <v>9.3469068381136911</v>
      </c>
      <c r="S129" s="2">
        <f t="shared" si="47"/>
        <v>127443410.81311005</v>
      </c>
      <c r="T129" s="6">
        <f t="shared" si="47"/>
        <v>49.712122099255687</v>
      </c>
      <c r="U129" s="2">
        <f t="shared" si="30"/>
        <v>32.474767850930327</v>
      </c>
      <c r="V129" s="4">
        <f t="shared" si="36"/>
        <v>25.89171134418725</v>
      </c>
      <c r="W129">
        <f t="array" ref="W129:AB129">rk((1-'Parameters-x'!L134)*BETA_c,(1-'Parameters-x'!L134)*BETA_a,(1-'Parameters-x'!L134)*BETA_e,GAMMA,W128,X128,Y128,Z128,AA128,AB128,dt,STAGE)</f>
        <v>15758423.269317728</v>
      </c>
      <c r="X129">
        <v>0.44674360652803824</v>
      </c>
      <c r="Y129">
        <v>76499775.852258235</v>
      </c>
      <c r="Z129">
        <v>31.346004767431179</v>
      </c>
      <c r="AA129">
        <v>35185211.691534087</v>
      </c>
      <c r="AB129">
        <v>17.91937372529647</v>
      </c>
      <c r="AC129">
        <f t="shared" si="44"/>
        <v>0.2839386659359987</v>
      </c>
      <c r="AD129" cm="1">
        <f t="array" ref="AD129">NewI((1-'Parameters-x'!L135)*BETA_c,W129,T129)</f>
        <v>0.23302556153539533</v>
      </c>
      <c r="AE129">
        <f t="shared" si="45"/>
        <v>20.80173699735268</v>
      </c>
      <c r="AF129" cm="1">
        <f t="array" ref="AF129">NewI((1-'Parameters-x'!L135)*BETA_a,Y129,T129)</f>
        <v>16.311778944538162</v>
      </c>
      <c r="AG129">
        <f t="shared" si="46"/>
        <v>11.389092187641648</v>
      </c>
      <c r="AH129" cm="1">
        <f t="array" ref="AH129">NewI((1-'Parameters-x'!L135)*BETA_e,AA129,T129)</f>
        <v>9.3469068381136911</v>
      </c>
      <c r="AJ129" s="2">
        <f t="shared" si="31"/>
        <v>127443410.81311005</v>
      </c>
      <c r="AK129" s="6">
        <f t="shared" si="32"/>
        <v>49.712122099255687</v>
      </c>
      <c r="AL129" s="2">
        <f t="shared" si="33"/>
        <v>32.474767850930327</v>
      </c>
      <c r="AM129" s="4">
        <f t="shared" si="37"/>
        <v>25.89171134418725</v>
      </c>
      <c r="AN129">
        <f t="array" ref="AN129:AS129">rk((1-'Parameters-x'!M134)*BETA_c,(1-'Parameters-x'!M134)*BETA_a,(1-'Parameters-x'!M134)*BETA_e,GAMMA,AN128,AO128,AP128,AQ128,AR128,AS128,dt,STAGE)</f>
        <v>15758423.269317728</v>
      </c>
      <c r="AO129">
        <v>0.44674360652803824</v>
      </c>
      <c r="AP129">
        <v>76499775.852258235</v>
      </c>
      <c r="AQ129">
        <v>31.346004767431179</v>
      </c>
      <c r="AR129">
        <v>35185211.691534087</v>
      </c>
      <c r="AS129">
        <v>17.91937372529647</v>
      </c>
      <c r="AT129">
        <f t="shared" si="38"/>
        <v>0.2839386659359987</v>
      </c>
      <c r="AU129" cm="1">
        <f t="array" ref="AU129">NewI((1-'Parameters-x'!M135)*BETA_c,AN129,AK129)</f>
        <v>0.23302556153539533</v>
      </c>
      <c r="AV129">
        <f t="shared" si="39"/>
        <v>20.80173699735268</v>
      </c>
      <c r="AW129" cm="1">
        <f t="array" ref="AW129">NewI((1-'Parameters-x'!M135)*BETA_a,AP129,AK129)</f>
        <v>16.311778944538162</v>
      </c>
      <c r="AX129">
        <f t="shared" si="40"/>
        <v>11.389092187641648</v>
      </c>
      <c r="AY129" cm="1">
        <f t="array" ref="AY129">NewI((1-'Parameters-x'!M135)*BETA_e,AR129,AK129)</f>
        <v>9.3469068381136911</v>
      </c>
    </row>
    <row r="130" spans="1:51" x14ac:dyDescent="0.55000000000000004">
      <c r="A130">
        <f t="shared" si="34"/>
        <v>12.599999999999971</v>
      </c>
      <c r="B130" s="2">
        <f t="shared" si="48"/>
        <v>127443408.1830585</v>
      </c>
      <c r="C130" s="6">
        <f t="shared" si="48"/>
        <v>51.290152253564983</v>
      </c>
      <c r="D130" s="2">
        <f t="shared" si="29"/>
        <v>33.52678924987039</v>
      </c>
      <c r="E130" s="6">
        <f t="shared" si="35"/>
        <v>26.713600824000014</v>
      </c>
      <c r="F130">
        <f t="array" ref="F130:K130">rk((1-'Parameters-x'!K135)*BETA_c,(1-'Parameters-x'!K135)*BETA_a,(1-'Parameters-x'!K135)*BETA_e,GAMMA,F129,G129,H129,I129,J129,K129,dt,STAGE)</f>
        <v>15758423.245647248</v>
      </c>
      <c r="G130">
        <v>0.46095961520394541</v>
      </c>
      <c r="H130">
        <v>76499774.195325673</v>
      </c>
      <c r="I130">
        <v>32.339599581011456</v>
      </c>
      <c r="J130">
        <v>35185210.742085576</v>
      </c>
      <c r="K130">
        <v>18.489593057349584</v>
      </c>
      <c r="L130">
        <f t="shared" si="41"/>
        <v>0.29339313691535734</v>
      </c>
      <c r="M130" cm="1">
        <f t="array" ref="M130">NewI((1-'Parameters-x'!K136)*BETA_c,F130,C130)</f>
        <v>0.24042257717960236</v>
      </c>
      <c r="N130">
        <f t="shared" si="42"/>
        <v>21.465074746362049</v>
      </c>
      <c r="O130" cm="1">
        <f t="array" ref="O130">NewI((1-'Parameters-x'!K136)*BETA_a,H130,C130)</f>
        <v>16.829569371440595</v>
      </c>
      <c r="P130">
        <f t="shared" si="43"/>
        <v>11.768321366592982</v>
      </c>
      <c r="Q130" cm="1">
        <f t="array" ref="Q130">NewI((1-'Parameters-x'!K136)*BETA_e,J130,C130)</f>
        <v>9.6436088753798188</v>
      </c>
      <c r="S130" s="2">
        <f t="shared" si="47"/>
        <v>127443408.1830585</v>
      </c>
      <c r="T130" s="6">
        <f t="shared" si="47"/>
        <v>51.290152253564983</v>
      </c>
      <c r="U130" s="2">
        <f t="shared" si="30"/>
        <v>33.52678924987039</v>
      </c>
      <c r="V130" s="4">
        <f t="shared" si="36"/>
        <v>26.713600824000014</v>
      </c>
      <c r="W130">
        <f t="array" ref="W130:AB130">rk((1-'Parameters-x'!L135)*BETA_c,(1-'Parameters-x'!L135)*BETA_a,(1-'Parameters-x'!L135)*BETA_e,GAMMA,W129,X129,Y129,Z129,AA129,AB129,dt,STAGE)</f>
        <v>15758423.245647248</v>
      </c>
      <c r="X130">
        <v>0.46095961520394541</v>
      </c>
      <c r="Y130">
        <v>76499774.195325673</v>
      </c>
      <c r="Z130">
        <v>32.339599581011456</v>
      </c>
      <c r="AA130">
        <v>35185210.742085576</v>
      </c>
      <c r="AB130">
        <v>18.489593057349584</v>
      </c>
      <c r="AC130">
        <f t="shared" si="44"/>
        <v>0.29339313691535734</v>
      </c>
      <c r="AD130" cm="1">
        <f t="array" ref="AD130">NewI((1-'Parameters-x'!L136)*BETA_c,W130,T130)</f>
        <v>0.24042257717960236</v>
      </c>
      <c r="AE130">
        <f t="shared" si="45"/>
        <v>21.465074746362049</v>
      </c>
      <c r="AF130" cm="1">
        <f t="array" ref="AF130">NewI((1-'Parameters-x'!L136)*BETA_a,Y130,T130)</f>
        <v>16.829569371440595</v>
      </c>
      <c r="AG130">
        <f t="shared" si="46"/>
        <v>11.768321366592982</v>
      </c>
      <c r="AH130" cm="1">
        <f t="array" ref="AH130">NewI((1-'Parameters-x'!L136)*BETA_e,AA130,T130)</f>
        <v>9.6436088753798188</v>
      </c>
      <c r="AJ130" s="2">
        <f t="shared" si="31"/>
        <v>127443408.1830585</v>
      </c>
      <c r="AK130" s="6">
        <f t="shared" si="32"/>
        <v>51.290152253564983</v>
      </c>
      <c r="AL130" s="2">
        <f t="shared" si="33"/>
        <v>33.52678924987039</v>
      </c>
      <c r="AM130" s="4">
        <f t="shared" si="37"/>
        <v>26.713600824000014</v>
      </c>
      <c r="AN130">
        <f t="array" ref="AN130:AS130">rk((1-'Parameters-x'!M135)*BETA_c,(1-'Parameters-x'!M135)*BETA_a,(1-'Parameters-x'!M135)*BETA_e,GAMMA,AN129,AO129,AP129,AQ129,AR129,AS129,dt,STAGE)</f>
        <v>15758423.245647248</v>
      </c>
      <c r="AO130">
        <v>0.46095961520394541</v>
      </c>
      <c r="AP130">
        <v>76499774.195325673</v>
      </c>
      <c r="AQ130">
        <v>32.339599581011456</v>
      </c>
      <c r="AR130">
        <v>35185210.742085576</v>
      </c>
      <c r="AS130">
        <v>18.489593057349584</v>
      </c>
      <c r="AT130">
        <f t="shared" si="38"/>
        <v>0.29339313691535734</v>
      </c>
      <c r="AU130" cm="1">
        <f t="array" ref="AU130">NewI((1-'Parameters-x'!M136)*BETA_c,AN130,AK130)</f>
        <v>0.24042257717960236</v>
      </c>
      <c r="AV130">
        <f t="shared" si="39"/>
        <v>21.465074746362049</v>
      </c>
      <c r="AW130" cm="1">
        <f t="array" ref="AW130">NewI((1-'Parameters-x'!M136)*BETA_a,AP130,AK130)</f>
        <v>16.829569371440595</v>
      </c>
      <c r="AX130">
        <f t="shared" si="40"/>
        <v>11.768321366592982</v>
      </c>
      <c r="AY130" cm="1">
        <f t="array" ref="AY130">NewI((1-'Parameters-x'!M136)*BETA_e,AR130,AK130)</f>
        <v>9.6436088753798188</v>
      </c>
    </row>
    <row r="131" spans="1:51" x14ac:dyDescent="0.55000000000000004">
      <c r="A131">
        <f t="shared" si="34"/>
        <v>12.699999999999971</v>
      </c>
      <c r="B131" s="2">
        <f t="shared" si="48"/>
        <v>127443405.46952033</v>
      </c>
      <c r="C131" s="6">
        <f t="shared" si="48"/>
        <v>52.918274333263156</v>
      </c>
      <c r="D131" s="2">
        <f t="shared" si="29"/>
        <v>34.612205340033057</v>
      </c>
      <c r="E131" s="6">
        <f t="shared" si="35"/>
        <v>27.561579769067201</v>
      </c>
      <c r="F131">
        <f t="array" ref="F131:K131">rk((1-'Parameters-x'!K136)*BETA_c,(1-'Parameters-x'!K136)*BETA_a,(1-'Parameters-x'!K136)*BETA_e,GAMMA,F130,G130,H130,I130,J130,K130,dt,STAGE)</f>
        <v>15758423.221225385</v>
      </c>
      <c r="G131">
        <v>0.47562616903015698</v>
      </c>
      <c r="H131">
        <v>76499772.485796541</v>
      </c>
      <c r="I131">
        <v>33.364763945406139</v>
      </c>
      <c r="J131">
        <v>35185209.762498401</v>
      </c>
      <c r="K131">
        <v>19.07788421882686</v>
      </c>
      <c r="L131">
        <f t="shared" si="41"/>
        <v>0.30314844634703075</v>
      </c>
      <c r="M131" cm="1">
        <f t="array" ref="M131">NewI((1-'Parameters-x'!K137)*BETA_c,F131,C131)</f>
        <v>0.24805439867842746</v>
      </c>
      <c r="N131">
        <f t="shared" si="42"/>
        <v>22.14943951361829</v>
      </c>
      <c r="O131" cm="1">
        <f t="array" ref="O131">NewI((1-'Parameters-x'!K137)*BETA_a,H131,C131)</f>
        <v>17.363796165076746</v>
      </c>
      <c r="P131">
        <f t="shared" si="43"/>
        <v>12.159617380067736</v>
      </c>
      <c r="Q131" cm="1">
        <f t="array" ref="Q131">NewI((1-'Parameters-x'!K137)*BETA_e,J131,C131)</f>
        <v>9.9497292053120301</v>
      </c>
      <c r="S131" s="2">
        <f t="shared" si="47"/>
        <v>127443405.46952033</v>
      </c>
      <c r="T131" s="6">
        <f t="shared" si="47"/>
        <v>52.918274333263156</v>
      </c>
      <c r="U131" s="2">
        <f t="shared" si="30"/>
        <v>34.612205340033057</v>
      </c>
      <c r="V131" s="4">
        <f t="shared" si="36"/>
        <v>27.561579769067201</v>
      </c>
      <c r="W131">
        <f t="array" ref="W131:AB131">rk((1-'Parameters-x'!L136)*BETA_c,(1-'Parameters-x'!L136)*BETA_a,(1-'Parameters-x'!L136)*BETA_e,GAMMA,W130,X130,Y130,Z130,AA130,AB130,dt,STAGE)</f>
        <v>15758423.221225385</v>
      </c>
      <c r="X131">
        <v>0.47562616903015698</v>
      </c>
      <c r="Y131">
        <v>76499772.485796541</v>
      </c>
      <c r="Z131">
        <v>33.364763945406139</v>
      </c>
      <c r="AA131">
        <v>35185209.762498401</v>
      </c>
      <c r="AB131">
        <v>19.07788421882686</v>
      </c>
      <c r="AC131">
        <f t="shared" si="44"/>
        <v>0.30314844634703075</v>
      </c>
      <c r="AD131" cm="1">
        <f t="array" ref="AD131">NewI((1-'Parameters-x'!L137)*BETA_c,W131,T131)</f>
        <v>0.24805439867842746</v>
      </c>
      <c r="AE131">
        <f t="shared" si="45"/>
        <v>22.14943951361829</v>
      </c>
      <c r="AF131" cm="1">
        <f t="array" ref="AF131">NewI((1-'Parameters-x'!L137)*BETA_a,Y131,T131)</f>
        <v>17.363796165076746</v>
      </c>
      <c r="AG131">
        <f t="shared" si="46"/>
        <v>12.159617380067736</v>
      </c>
      <c r="AH131" cm="1">
        <f t="array" ref="AH131">NewI((1-'Parameters-x'!L137)*BETA_e,AA131,T131)</f>
        <v>9.9497292053120301</v>
      </c>
      <c r="AJ131" s="2">
        <f t="shared" si="31"/>
        <v>127443405.46952033</v>
      </c>
      <c r="AK131" s="6">
        <f t="shared" si="32"/>
        <v>52.918274333263156</v>
      </c>
      <c r="AL131" s="2">
        <f t="shared" si="33"/>
        <v>34.612205340033057</v>
      </c>
      <c r="AM131" s="4">
        <f t="shared" si="37"/>
        <v>27.561579769067201</v>
      </c>
      <c r="AN131">
        <f t="array" ref="AN131:AS131">rk((1-'Parameters-x'!M136)*BETA_c,(1-'Parameters-x'!M136)*BETA_a,(1-'Parameters-x'!M136)*BETA_e,GAMMA,AN130,AO130,AP130,AQ130,AR130,AS130,dt,STAGE)</f>
        <v>15758423.221225385</v>
      </c>
      <c r="AO131">
        <v>0.47562616903015698</v>
      </c>
      <c r="AP131">
        <v>76499772.485796541</v>
      </c>
      <c r="AQ131">
        <v>33.364763945406139</v>
      </c>
      <c r="AR131">
        <v>35185209.762498401</v>
      </c>
      <c r="AS131">
        <v>19.07788421882686</v>
      </c>
      <c r="AT131">
        <f t="shared" si="38"/>
        <v>0.30314844634703075</v>
      </c>
      <c r="AU131" cm="1">
        <f t="array" ref="AU131">NewI((1-'Parameters-x'!M137)*BETA_c,AN131,AK131)</f>
        <v>0.24805439867842746</v>
      </c>
      <c r="AV131">
        <f t="shared" si="39"/>
        <v>22.14943951361829</v>
      </c>
      <c r="AW131" cm="1">
        <f t="array" ref="AW131">NewI((1-'Parameters-x'!M137)*BETA_a,AP131,AK131)</f>
        <v>17.363796165076746</v>
      </c>
      <c r="AX131">
        <f t="shared" si="40"/>
        <v>12.159617380067736</v>
      </c>
      <c r="AY131" cm="1">
        <f t="array" ref="AY131">NewI((1-'Parameters-x'!M137)*BETA_e,AR131,AK131)</f>
        <v>9.9497292053120301</v>
      </c>
    </row>
    <row r="132" spans="1:51" x14ac:dyDescent="0.55000000000000004">
      <c r="A132">
        <f t="shared" si="34"/>
        <v>12.799999999999971</v>
      </c>
      <c r="B132" s="2">
        <f t="shared" si="48"/>
        <v>127443402.66984537</v>
      </c>
      <c r="C132" s="6">
        <f t="shared" si="48"/>
        <v>54.598078418435051</v>
      </c>
      <c r="D132" s="2">
        <f t="shared" ref="D132:D195" si="49">L132+N132+P132</f>
        <v>35.732076209126525</v>
      </c>
      <c r="E132" s="6">
        <f t="shared" si="35"/>
        <v>28.436476340984861</v>
      </c>
      <c r="F132">
        <f t="array" ref="F132:K132">rk((1-'Parameters-x'!K137)*BETA_c,(1-'Parameters-x'!K137)*BETA_a,(1-'Parameters-x'!K137)*BETA_e,GAMMA,F131,G131,H131,I131,J131,K131,dt,STAGE)</f>
        <v>15758423.196028292</v>
      </c>
      <c r="G132">
        <v>0.49075758461349489</v>
      </c>
      <c r="H132">
        <v>76499770.722001225</v>
      </c>
      <c r="I132">
        <v>34.422499371492471</v>
      </c>
      <c r="J132">
        <v>35185208.751815856</v>
      </c>
      <c r="K132">
        <v>19.684821462329079</v>
      </c>
      <c r="L132">
        <f t="shared" si="41"/>
        <v>0.31321412320739744</v>
      </c>
      <c r="M132" cm="1">
        <f t="array" ref="M132">NewI((1-'Parameters-x'!K138)*BETA_c,F132,C132)</f>
        <v>0.25592847952931747</v>
      </c>
      <c r="N132">
        <f t="shared" si="42"/>
        <v>22.855499403751288</v>
      </c>
      <c r="O132" cm="1">
        <f t="array" ref="O132">NewI((1-'Parameters-x'!K138)*BETA_a,H132,C132)</f>
        <v>17.914981067489016</v>
      </c>
      <c r="P132">
        <f t="shared" si="43"/>
        <v>12.563362682167838</v>
      </c>
      <c r="Q132" cm="1">
        <f t="array" ref="Q132">NewI((1-'Parameters-x'!K138)*BETA_e,J132,C132)</f>
        <v>10.265566793966526</v>
      </c>
      <c r="S132" s="2">
        <f t="shared" si="47"/>
        <v>127443402.66984537</v>
      </c>
      <c r="T132" s="6">
        <f t="shared" si="47"/>
        <v>54.598078418435051</v>
      </c>
      <c r="U132" s="2">
        <f t="shared" ref="U132:U195" si="50">AC132+AE132+AG132</f>
        <v>35.732076209126525</v>
      </c>
      <c r="V132" s="4">
        <f t="shared" si="36"/>
        <v>28.436476340984861</v>
      </c>
      <c r="W132">
        <f t="array" ref="W132:AB132">rk((1-'Parameters-x'!L137)*BETA_c,(1-'Parameters-x'!L137)*BETA_a,(1-'Parameters-x'!L137)*BETA_e,GAMMA,W131,X131,Y131,Z131,AA131,AB131,dt,STAGE)</f>
        <v>15758423.196028292</v>
      </c>
      <c r="X132">
        <v>0.49075758461349489</v>
      </c>
      <c r="Y132">
        <v>76499770.722001225</v>
      </c>
      <c r="Z132">
        <v>34.422499371492471</v>
      </c>
      <c r="AA132">
        <v>35185208.751815856</v>
      </c>
      <c r="AB132">
        <v>19.684821462329079</v>
      </c>
      <c r="AC132">
        <f t="shared" si="44"/>
        <v>0.31321412320739744</v>
      </c>
      <c r="AD132" cm="1">
        <f t="array" ref="AD132">NewI((1-'Parameters-x'!L138)*BETA_c,W132,T132)</f>
        <v>0.25592847952931747</v>
      </c>
      <c r="AE132">
        <f t="shared" si="45"/>
        <v>22.855499403751288</v>
      </c>
      <c r="AF132" cm="1">
        <f t="array" ref="AF132">NewI((1-'Parameters-x'!L138)*BETA_a,Y132,T132)</f>
        <v>17.914981067489016</v>
      </c>
      <c r="AG132">
        <f t="shared" si="46"/>
        <v>12.563362682167838</v>
      </c>
      <c r="AH132" cm="1">
        <f t="array" ref="AH132">NewI((1-'Parameters-x'!L138)*BETA_e,AA132,T132)</f>
        <v>10.265566793966526</v>
      </c>
      <c r="AJ132" s="2">
        <f t="shared" ref="AJ132:AJ195" si="51">AN132+AP132+AR132</f>
        <v>127443402.66984537</v>
      </c>
      <c r="AK132" s="6">
        <f t="shared" ref="AK132:AK195" si="52">AO132+AQ132+AS132</f>
        <v>54.598078418435051</v>
      </c>
      <c r="AL132" s="2">
        <f t="shared" ref="AL132:AL195" si="53">AT132+AV132+AX132</f>
        <v>35.732076209126525</v>
      </c>
      <c r="AM132" s="4">
        <f t="shared" si="37"/>
        <v>28.436476340984861</v>
      </c>
      <c r="AN132">
        <f t="array" ref="AN132:AS132">rk((1-'Parameters-x'!M137)*BETA_c,(1-'Parameters-x'!M137)*BETA_a,(1-'Parameters-x'!M137)*BETA_e,GAMMA,AN131,AO131,AP131,AQ131,AR131,AS131,dt,STAGE)</f>
        <v>15758423.196028292</v>
      </c>
      <c r="AO132">
        <v>0.49075758461349489</v>
      </c>
      <c r="AP132">
        <v>76499770.722001225</v>
      </c>
      <c r="AQ132">
        <v>34.422499371492471</v>
      </c>
      <c r="AR132">
        <v>35185208.751815856</v>
      </c>
      <c r="AS132">
        <v>19.684821462329079</v>
      </c>
      <c r="AT132">
        <f t="shared" si="38"/>
        <v>0.31321412320739744</v>
      </c>
      <c r="AU132" cm="1">
        <f t="array" ref="AU132">NewI((1-'Parameters-x'!M138)*BETA_c,AN132,AK132)</f>
        <v>0.25592847952931747</v>
      </c>
      <c r="AV132">
        <f t="shared" si="39"/>
        <v>22.855499403751288</v>
      </c>
      <c r="AW132" cm="1">
        <f t="array" ref="AW132">NewI((1-'Parameters-x'!M138)*BETA_a,AP132,AK132)</f>
        <v>17.914981067489016</v>
      </c>
      <c r="AX132">
        <f t="shared" si="40"/>
        <v>12.563362682167838</v>
      </c>
      <c r="AY132" cm="1">
        <f t="array" ref="AY132">NewI((1-'Parameters-x'!M138)*BETA_e,AR132,AK132)</f>
        <v>10.265566793966526</v>
      </c>
    </row>
    <row r="133" spans="1:51" x14ac:dyDescent="0.55000000000000004">
      <c r="A133">
        <f t="shared" ref="A133:A196" si="54">A132+dt</f>
        <v>12.89999999999997</v>
      </c>
      <c r="B133" s="2">
        <f t="shared" si="48"/>
        <v>127443399.78129938</v>
      </c>
      <c r="C133" s="6">
        <f t="shared" si="48"/>
        <v>56.331205063189117</v>
      </c>
      <c r="D133" s="2">
        <f t="shared" si="49"/>
        <v>36.887495556225332</v>
      </c>
      <c r="E133" s="6">
        <f t="shared" ref="E133:E196" si="55">M133+O133+Q133</f>
        <v>29.339144989572944</v>
      </c>
      <c r="F133">
        <f t="array" ref="F133:K133">rk((1-'Parameters-x'!K138)*BETA_c,(1-'Parameters-x'!K138)*BETA_a,(1-'Parameters-x'!K138)*BETA_e,GAMMA,F132,G132,H132,I132,J132,K132,dt,STAGE)</f>
        <v>15758423.170031359</v>
      </c>
      <c r="G133">
        <v>0.5063686327100364</v>
      </c>
      <c r="H133">
        <v>76499768.90221715</v>
      </c>
      <c r="I133">
        <v>35.513839173746305</v>
      </c>
      <c r="J133">
        <v>35185207.709050871</v>
      </c>
      <c r="K133">
        <v>20.310997256732776</v>
      </c>
      <c r="L133">
        <f t="shared" si="41"/>
        <v>0.32360000787073695</v>
      </c>
      <c r="M133" cm="1">
        <f t="array" ref="M133">NewI((1-'Parameters-x'!K139)*BETA_c,F133,C133)</f>
        <v>0.26405250982651418</v>
      </c>
      <c r="N133">
        <f t="shared" si="42"/>
        <v>23.583943676519198</v>
      </c>
      <c r="O133" cm="1">
        <f t="array" ref="O133">NewI((1-'Parameters-x'!K139)*BETA_a,H133,C133)</f>
        <v>18.483662382316243</v>
      </c>
      <c r="P133">
        <f t="shared" si="43"/>
        <v>12.979951871835397</v>
      </c>
      <c r="Q133" cm="1">
        <f t="array" ref="Q133">NewI((1-'Parameters-x'!K139)*BETA_e,J133,C133)</f>
        <v>10.591430097430187</v>
      </c>
      <c r="S133" s="2">
        <f t="shared" si="47"/>
        <v>127443399.78129938</v>
      </c>
      <c r="T133" s="6">
        <f t="shared" si="47"/>
        <v>56.331205063189117</v>
      </c>
      <c r="U133" s="2">
        <f t="shared" si="50"/>
        <v>36.887495556225332</v>
      </c>
      <c r="V133" s="4">
        <f t="shared" ref="V133:V196" si="56">AD133+AF133+AH133</f>
        <v>29.339144989572944</v>
      </c>
      <c r="W133">
        <f t="array" ref="W133:AB133">rk((1-'Parameters-x'!L138)*BETA_c,(1-'Parameters-x'!L138)*BETA_a,(1-'Parameters-x'!L138)*BETA_e,GAMMA,W132,X132,Y132,Z132,AA132,AB132,dt,STAGE)</f>
        <v>15758423.170031359</v>
      </c>
      <c r="X133">
        <v>0.5063686327100364</v>
      </c>
      <c r="Y133">
        <v>76499768.90221715</v>
      </c>
      <c r="Z133">
        <v>35.513839173746305</v>
      </c>
      <c r="AA133">
        <v>35185207.709050871</v>
      </c>
      <c r="AB133">
        <v>20.310997256732776</v>
      </c>
      <c r="AC133">
        <f t="shared" si="44"/>
        <v>0.32360000787073695</v>
      </c>
      <c r="AD133" cm="1">
        <f t="array" ref="AD133">NewI((1-'Parameters-x'!L139)*BETA_c,W133,T133)</f>
        <v>0.26405250982651418</v>
      </c>
      <c r="AE133">
        <f t="shared" si="45"/>
        <v>23.583943676519198</v>
      </c>
      <c r="AF133" cm="1">
        <f t="array" ref="AF133">NewI((1-'Parameters-x'!L139)*BETA_a,Y133,T133)</f>
        <v>18.483662382316243</v>
      </c>
      <c r="AG133">
        <f t="shared" si="46"/>
        <v>12.979951871835397</v>
      </c>
      <c r="AH133" cm="1">
        <f t="array" ref="AH133">NewI((1-'Parameters-x'!L139)*BETA_e,AA133,T133)</f>
        <v>10.591430097430187</v>
      </c>
      <c r="AJ133" s="2">
        <f t="shared" si="51"/>
        <v>127443399.78129938</v>
      </c>
      <c r="AK133" s="6">
        <f t="shared" si="52"/>
        <v>56.331205063189117</v>
      </c>
      <c r="AL133" s="2">
        <f t="shared" si="53"/>
        <v>36.887495556225332</v>
      </c>
      <c r="AM133" s="4">
        <f t="shared" ref="AM133:AM196" si="57">AU133+AW133+AY133</f>
        <v>29.339144989572944</v>
      </c>
      <c r="AN133">
        <f t="array" ref="AN133:AS133">rk((1-'Parameters-x'!M138)*BETA_c,(1-'Parameters-x'!M138)*BETA_a,(1-'Parameters-x'!M138)*BETA_e,GAMMA,AN132,AO132,AP132,AQ132,AR132,AS132,dt,STAGE)</f>
        <v>15758423.170031359</v>
      </c>
      <c r="AO133">
        <v>0.5063686327100364</v>
      </c>
      <c r="AP133">
        <v>76499768.90221715</v>
      </c>
      <c r="AQ133">
        <v>35.513839173746305</v>
      </c>
      <c r="AR133">
        <v>35185207.709050871</v>
      </c>
      <c r="AS133">
        <v>20.310997256732776</v>
      </c>
      <c r="AT133">
        <f t="shared" ref="AT133:AT196" si="58">N_c-AN133-AO133</f>
        <v>0.32360000787073695</v>
      </c>
      <c r="AU133" cm="1">
        <f t="array" ref="AU133">NewI((1-'Parameters-x'!M139)*BETA_c,AN133,AK133)</f>
        <v>0.26405250982651418</v>
      </c>
      <c r="AV133">
        <f t="shared" ref="AV133:AV196" si="59">N_a-AP133-AQ133</f>
        <v>23.583943676519198</v>
      </c>
      <c r="AW133" cm="1">
        <f t="array" ref="AW133">NewI((1-'Parameters-x'!M139)*BETA_a,AP133,AK133)</f>
        <v>18.483662382316243</v>
      </c>
      <c r="AX133">
        <f t="shared" ref="AX133:AX196" si="60">N_e-AR133-AS133</f>
        <v>12.979951871835397</v>
      </c>
      <c r="AY133" cm="1">
        <f t="array" ref="AY133">NewI((1-'Parameters-x'!M139)*BETA_e,AR133,AK133)</f>
        <v>10.591430097430187</v>
      </c>
    </row>
    <row r="134" spans="1:51" x14ac:dyDescent="0.55000000000000004">
      <c r="A134">
        <f t="shared" si="54"/>
        <v>12.99999999999997</v>
      </c>
      <c r="B134" s="2">
        <f t="shared" si="48"/>
        <v>127443396.80106132</v>
      </c>
      <c r="C134" s="6">
        <f t="shared" si="48"/>
        <v>58.119346897840373</v>
      </c>
      <c r="D134" s="2">
        <f t="shared" si="49"/>
        <v>38.079591779247046</v>
      </c>
      <c r="E134" s="6">
        <f t="shared" si="55"/>
        <v>30.270467287324337</v>
      </c>
      <c r="F134">
        <f t="array" ref="F134:K134">rk((1-'Parameters-x'!K139)*BETA_c,(1-'Parameters-x'!K139)*BETA_a,(1-'Parameters-x'!K139)*BETA_e,GAMMA,F133,G133,H133,I133,J133,K133,dt,STAGE)</f>
        <v>15758423.143209195</v>
      </c>
      <c r="G134">
        <v>0.52247455264745546</v>
      </c>
      <c r="H134">
        <v>76499767.024667069</v>
      </c>
      <c r="I134">
        <v>36.639849479516585</v>
      </c>
      <c r="J134">
        <v>35185206.633185059</v>
      </c>
      <c r="K134">
        <v>20.95702286567634</v>
      </c>
      <c r="L134">
        <f t="shared" ref="L134:L197" si="61">N_c-F134-G134</f>
        <v>0.33431625258804964</v>
      </c>
      <c r="M134" cm="1">
        <f t="array" ref="M134">NewI((1-'Parameters-x'!K140)*BETA_c,F134,C134)</f>
        <v>0.2724344237712748</v>
      </c>
      <c r="N134">
        <f t="shared" ref="N134:N197" si="62">N_a-H134-I134</f>
        <v>24.335483451167505</v>
      </c>
      <c r="O134" cm="1">
        <f t="array" ref="O134">NewI((1-'Parameters-x'!K140)*BETA_a,H134,C134)</f>
        <v>19.070395500497586</v>
      </c>
      <c r="P134">
        <f t="shared" ref="P134:P197" si="63">N_e-J134-K134</f>
        <v>13.409792075491492</v>
      </c>
      <c r="Q134" cm="1">
        <f t="array" ref="Q134">NewI((1-'Parameters-x'!K140)*BETA_e,J134,C134)</f>
        <v>10.927637363055474</v>
      </c>
      <c r="S134" s="2">
        <f t="shared" si="47"/>
        <v>127443396.80106132</v>
      </c>
      <c r="T134" s="6">
        <f t="shared" si="47"/>
        <v>58.119346897840373</v>
      </c>
      <c r="U134" s="2">
        <f t="shared" si="50"/>
        <v>38.079591779247046</v>
      </c>
      <c r="V134" s="4">
        <f t="shared" si="56"/>
        <v>30.270467287324337</v>
      </c>
      <c r="W134">
        <f t="array" ref="W134:AB134">rk((1-'Parameters-x'!L139)*BETA_c,(1-'Parameters-x'!L139)*BETA_a,(1-'Parameters-x'!L139)*BETA_e,GAMMA,W133,X133,Y133,Z133,AA133,AB133,dt,STAGE)</f>
        <v>15758423.143209195</v>
      </c>
      <c r="X134">
        <v>0.52247455264745546</v>
      </c>
      <c r="Y134">
        <v>76499767.024667069</v>
      </c>
      <c r="Z134">
        <v>36.639849479516585</v>
      </c>
      <c r="AA134">
        <v>35185206.633185059</v>
      </c>
      <c r="AB134">
        <v>20.95702286567634</v>
      </c>
      <c r="AC134">
        <f t="shared" ref="AC134:AC197" si="64">N_c-W134-X134</f>
        <v>0.33431625258804964</v>
      </c>
      <c r="AD134" cm="1">
        <f t="array" ref="AD134">NewI((1-'Parameters-x'!L140)*BETA_c,W134,T134)</f>
        <v>0.2724344237712748</v>
      </c>
      <c r="AE134">
        <f t="shared" ref="AE134:AE197" si="65">N_a-Y134-Z134</f>
        <v>24.335483451167505</v>
      </c>
      <c r="AF134" cm="1">
        <f t="array" ref="AF134">NewI((1-'Parameters-x'!L140)*BETA_a,Y134,T134)</f>
        <v>19.070395500497586</v>
      </c>
      <c r="AG134">
        <f t="shared" ref="AG134:AG197" si="66">N_e-AA134-AB134</f>
        <v>13.409792075491492</v>
      </c>
      <c r="AH134" cm="1">
        <f t="array" ref="AH134">NewI((1-'Parameters-x'!L140)*BETA_e,AA134,T134)</f>
        <v>10.927637363055474</v>
      </c>
      <c r="AJ134" s="2">
        <f t="shared" si="51"/>
        <v>127443396.80106132</v>
      </c>
      <c r="AK134" s="6">
        <f t="shared" si="52"/>
        <v>58.119346897840373</v>
      </c>
      <c r="AL134" s="2">
        <f t="shared" si="53"/>
        <v>38.079591779247046</v>
      </c>
      <c r="AM134" s="4">
        <f t="shared" si="57"/>
        <v>30.270467287324337</v>
      </c>
      <c r="AN134">
        <f t="array" ref="AN134:AS134">rk((1-'Parameters-x'!M139)*BETA_c,(1-'Parameters-x'!M139)*BETA_a,(1-'Parameters-x'!M139)*BETA_e,GAMMA,AN133,AO133,AP133,AQ133,AR133,AS133,dt,STAGE)</f>
        <v>15758423.143209195</v>
      </c>
      <c r="AO134">
        <v>0.52247455264745546</v>
      </c>
      <c r="AP134">
        <v>76499767.024667069</v>
      </c>
      <c r="AQ134">
        <v>36.639849479516585</v>
      </c>
      <c r="AR134">
        <v>35185206.633185059</v>
      </c>
      <c r="AS134">
        <v>20.95702286567634</v>
      </c>
      <c r="AT134">
        <f t="shared" si="58"/>
        <v>0.33431625258804964</v>
      </c>
      <c r="AU134" cm="1">
        <f t="array" ref="AU134">NewI((1-'Parameters-x'!M140)*BETA_c,AN134,AK134)</f>
        <v>0.2724344237712748</v>
      </c>
      <c r="AV134">
        <f t="shared" si="59"/>
        <v>24.335483451167505</v>
      </c>
      <c r="AW134" cm="1">
        <f t="array" ref="AW134">NewI((1-'Parameters-x'!M140)*BETA_a,AP134,AK134)</f>
        <v>19.070395500497586</v>
      </c>
      <c r="AX134">
        <f t="shared" si="60"/>
        <v>13.409792075491492</v>
      </c>
      <c r="AY134" cm="1">
        <f t="array" ref="AY134">NewI((1-'Parameters-x'!M140)*BETA_e,AR134,AK134)</f>
        <v>10.927637363055474</v>
      </c>
    </row>
    <row r="135" spans="1:51" x14ac:dyDescent="0.55000000000000004">
      <c r="A135">
        <f t="shared" si="54"/>
        <v>13.099999999999969</v>
      </c>
      <c r="B135" s="2">
        <f t="shared" si="48"/>
        <v>127443393.72622056</v>
      </c>
      <c r="C135" s="6">
        <f t="shared" si="48"/>
        <v>59.964250281949774</v>
      </c>
      <c r="D135" s="2">
        <f t="shared" si="49"/>
        <v>39.309529151270851</v>
      </c>
      <c r="E135" s="6">
        <f t="shared" si="55"/>
        <v>31.231352790340143</v>
      </c>
      <c r="F135">
        <f t="array" ref="F135:K135">rk((1-'Parameters-x'!K140)*BETA_c,(1-'Parameters-x'!K140)*BETA_a,(1-'Parameters-x'!K140)*BETA_e,GAMMA,F134,G134,H134,I134,J134,K134,dt,STAGE)</f>
        <v>15758423.115535606</v>
      </c>
      <c r="G135">
        <v>0.53909106720503519</v>
      </c>
      <c r="H135">
        <v>76499765.087517276</v>
      </c>
      <c r="I135">
        <v>37.801630270341569</v>
      </c>
      <c r="J135">
        <v>35185205.523167685</v>
      </c>
      <c r="K135">
        <v>21.623528944403166</v>
      </c>
      <c r="L135">
        <f t="shared" si="61"/>
        <v>0.34537332709614088</v>
      </c>
      <c r="M135" cm="1">
        <f t="array" ref="M135">NewI((1-'Parameters-x'!K141)*BETA_c,F135,C135)</f>
        <v>0.28108240742048102</v>
      </c>
      <c r="N135">
        <f t="shared" si="62"/>
        <v>25.110852453252143</v>
      </c>
      <c r="O135" cm="1">
        <f t="array" ref="O135">NewI((1-'Parameters-x'!K141)*BETA_a,H135,C135)</f>
        <v>19.675753442662817</v>
      </c>
      <c r="P135">
        <f t="shared" si="63"/>
        <v>13.853303370922571</v>
      </c>
      <c r="Q135" cm="1">
        <f t="array" ref="Q135">NewI((1-'Parameters-x'!K141)*BETA_e,J135,C135)</f>
        <v>11.274516940256845</v>
      </c>
      <c r="S135" s="2">
        <f t="shared" si="47"/>
        <v>127443393.72622056</v>
      </c>
      <c r="T135" s="6">
        <f t="shared" si="47"/>
        <v>59.964250281949774</v>
      </c>
      <c r="U135" s="2">
        <f t="shared" si="50"/>
        <v>39.309529151270851</v>
      </c>
      <c r="V135" s="4">
        <f t="shared" si="56"/>
        <v>31.231352790340143</v>
      </c>
      <c r="W135">
        <f t="array" ref="W135:AB135">rk((1-'Parameters-x'!L140)*BETA_c,(1-'Parameters-x'!L140)*BETA_a,(1-'Parameters-x'!L140)*BETA_e,GAMMA,W134,X134,Y134,Z134,AA134,AB134,dt,STAGE)</f>
        <v>15758423.115535606</v>
      </c>
      <c r="X135">
        <v>0.53909106720503519</v>
      </c>
      <c r="Y135">
        <v>76499765.087517276</v>
      </c>
      <c r="Z135">
        <v>37.801630270341569</v>
      </c>
      <c r="AA135">
        <v>35185205.523167685</v>
      </c>
      <c r="AB135">
        <v>21.623528944403166</v>
      </c>
      <c r="AC135">
        <f t="shared" si="64"/>
        <v>0.34537332709614088</v>
      </c>
      <c r="AD135" cm="1">
        <f t="array" ref="AD135">NewI((1-'Parameters-x'!L141)*BETA_c,W135,T135)</f>
        <v>0.28108240742048102</v>
      </c>
      <c r="AE135">
        <f t="shared" si="65"/>
        <v>25.110852453252143</v>
      </c>
      <c r="AF135" cm="1">
        <f t="array" ref="AF135">NewI((1-'Parameters-x'!L141)*BETA_a,Y135,T135)</f>
        <v>19.675753442662817</v>
      </c>
      <c r="AG135">
        <f t="shared" si="66"/>
        <v>13.853303370922571</v>
      </c>
      <c r="AH135" cm="1">
        <f t="array" ref="AH135">NewI((1-'Parameters-x'!L141)*BETA_e,AA135,T135)</f>
        <v>11.274516940256845</v>
      </c>
      <c r="AJ135" s="2">
        <f t="shared" si="51"/>
        <v>127443393.72622056</v>
      </c>
      <c r="AK135" s="6">
        <f t="shared" si="52"/>
        <v>59.964250281949774</v>
      </c>
      <c r="AL135" s="2">
        <f t="shared" si="53"/>
        <v>39.309529151270851</v>
      </c>
      <c r="AM135" s="4">
        <f t="shared" si="57"/>
        <v>31.231352790340143</v>
      </c>
      <c r="AN135">
        <f t="array" ref="AN135:AS135">rk((1-'Parameters-x'!M140)*BETA_c,(1-'Parameters-x'!M140)*BETA_a,(1-'Parameters-x'!M140)*BETA_e,GAMMA,AN134,AO134,AP134,AQ134,AR134,AS134,dt,STAGE)</f>
        <v>15758423.115535606</v>
      </c>
      <c r="AO135">
        <v>0.53909106720503519</v>
      </c>
      <c r="AP135">
        <v>76499765.087517276</v>
      </c>
      <c r="AQ135">
        <v>37.801630270341569</v>
      </c>
      <c r="AR135">
        <v>35185205.523167685</v>
      </c>
      <c r="AS135">
        <v>21.623528944403166</v>
      </c>
      <c r="AT135">
        <f t="shared" si="58"/>
        <v>0.34537332709614088</v>
      </c>
      <c r="AU135" cm="1">
        <f t="array" ref="AU135">NewI((1-'Parameters-x'!M141)*BETA_c,AN135,AK135)</f>
        <v>0.28108240742048102</v>
      </c>
      <c r="AV135">
        <f t="shared" si="59"/>
        <v>25.110852453252143</v>
      </c>
      <c r="AW135" cm="1">
        <f t="array" ref="AW135">NewI((1-'Parameters-x'!M141)*BETA_a,AP135,AK135)</f>
        <v>19.675753442662817</v>
      </c>
      <c r="AX135">
        <f t="shared" si="60"/>
        <v>13.853303370922571</v>
      </c>
      <c r="AY135" cm="1">
        <f t="array" ref="AY135">NewI((1-'Parameters-x'!M141)*BETA_e,AR135,AK135)</f>
        <v>11.274516940256845</v>
      </c>
    </row>
    <row r="136" spans="1:51" x14ac:dyDescent="0.55000000000000004">
      <c r="A136">
        <f t="shared" si="54"/>
        <v>13.199999999999969</v>
      </c>
      <c r="B136" s="2">
        <f t="shared" si="48"/>
        <v>127443390.55377412</v>
      </c>
      <c r="C136" s="6">
        <f t="shared" si="48"/>
        <v>61.867717009834308</v>
      </c>
      <c r="D136" s="2">
        <f t="shared" si="49"/>
        <v>40.578508869879585</v>
      </c>
      <c r="E136" s="6">
        <f t="shared" si="55"/>
        <v>32.222739926592105</v>
      </c>
      <c r="F136">
        <f t="array" ref="F136:K136">rk((1-'Parameters-x'!K141)*BETA_c,(1-'Parameters-x'!K141)*BETA_a,(1-'Parameters-x'!K141)*BETA_e,GAMMA,F135,G135,H135,I135,J135,K135,dt,STAGE)</f>
        <v>15758423.086983563</v>
      </c>
      <c r="G136">
        <v>0.55623439796588259</v>
      </c>
      <c r="H136">
        <v>76499763.08887589</v>
      </c>
      <c r="I136">
        <v>39.00031645632378</v>
      </c>
      <c r="J136">
        <v>35185204.377914667</v>
      </c>
      <c r="K136">
        <v>22.311166155544647</v>
      </c>
      <c r="L136">
        <f t="shared" si="61"/>
        <v>0.35678203865566416</v>
      </c>
      <c r="M136" cm="1">
        <f t="array" ref="M136">NewI((1-'Parameters-x'!K142)*BETA_c,F136,C136)</f>
        <v>0.29000490668120349</v>
      </c>
      <c r="N136">
        <f t="shared" si="62"/>
        <v>25.910807653898082</v>
      </c>
      <c r="O136" cm="1">
        <f t="array" ref="O136">NewI((1-'Parameters-x'!K142)*BETA_a,H136,C136)</f>
        <v>20.300327418738767</v>
      </c>
      <c r="P136">
        <f t="shared" si="63"/>
        <v>14.310919177325836</v>
      </c>
      <c r="Q136" cm="1">
        <f t="array" ref="Q136">NewI((1-'Parameters-x'!K142)*BETA_e,J136,C136)</f>
        <v>11.632407601172131</v>
      </c>
      <c r="S136" s="2">
        <f t="shared" si="47"/>
        <v>127443390.55377412</v>
      </c>
      <c r="T136" s="6">
        <f t="shared" si="47"/>
        <v>61.867717009834308</v>
      </c>
      <c r="U136" s="2">
        <f t="shared" si="50"/>
        <v>40.578508869879585</v>
      </c>
      <c r="V136" s="4">
        <f t="shared" si="56"/>
        <v>32.222739926592105</v>
      </c>
      <c r="W136">
        <f t="array" ref="W136:AB136">rk((1-'Parameters-x'!L141)*BETA_c,(1-'Parameters-x'!L141)*BETA_a,(1-'Parameters-x'!L141)*BETA_e,GAMMA,W135,X135,Y135,Z135,AA135,AB135,dt,STAGE)</f>
        <v>15758423.086983563</v>
      </c>
      <c r="X136">
        <v>0.55623439796588259</v>
      </c>
      <c r="Y136">
        <v>76499763.08887589</v>
      </c>
      <c r="Z136">
        <v>39.00031645632378</v>
      </c>
      <c r="AA136">
        <v>35185204.377914667</v>
      </c>
      <c r="AB136">
        <v>22.311166155544647</v>
      </c>
      <c r="AC136">
        <f t="shared" si="64"/>
        <v>0.35678203865566416</v>
      </c>
      <c r="AD136" cm="1">
        <f t="array" ref="AD136">NewI((1-'Parameters-x'!L142)*BETA_c,W136,T136)</f>
        <v>0.29000490668120349</v>
      </c>
      <c r="AE136">
        <f t="shared" si="65"/>
        <v>25.910807653898082</v>
      </c>
      <c r="AF136" cm="1">
        <f t="array" ref="AF136">NewI((1-'Parameters-x'!L142)*BETA_a,Y136,T136)</f>
        <v>20.300327418738767</v>
      </c>
      <c r="AG136">
        <f t="shared" si="66"/>
        <v>14.310919177325836</v>
      </c>
      <c r="AH136" cm="1">
        <f t="array" ref="AH136">NewI((1-'Parameters-x'!L142)*BETA_e,AA136,T136)</f>
        <v>11.632407601172131</v>
      </c>
      <c r="AJ136" s="2">
        <f t="shared" si="51"/>
        <v>127443390.55377412</v>
      </c>
      <c r="AK136" s="6">
        <f t="shared" si="52"/>
        <v>61.867717009834308</v>
      </c>
      <c r="AL136" s="2">
        <f t="shared" si="53"/>
        <v>40.578508869879585</v>
      </c>
      <c r="AM136" s="4">
        <f t="shared" si="57"/>
        <v>32.222739926592105</v>
      </c>
      <c r="AN136">
        <f t="array" ref="AN136:AS136">rk((1-'Parameters-x'!M141)*BETA_c,(1-'Parameters-x'!M141)*BETA_a,(1-'Parameters-x'!M141)*BETA_e,GAMMA,AN135,AO135,AP135,AQ135,AR135,AS135,dt,STAGE)</f>
        <v>15758423.086983563</v>
      </c>
      <c r="AO136">
        <v>0.55623439796588259</v>
      </c>
      <c r="AP136">
        <v>76499763.08887589</v>
      </c>
      <c r="AQ136">
        <v>39.00031645632378</v>
      </c>
      <c r="AR136">
        <v>35185204.377914667</v>
      </c>
      <c r="AS136">
        <v>22.311166155544647</v>
      </c>
      <c r="AT136">
        <f t="shared" si="58"/>
        <v>0.35678203865566416</v>
      </c>
      <c r="AU136" cm="1">
        <f t="array" ref="AU136">NewI((1-'Parameters-x'!M142)*BETA_c,AN136,AK136)</f>
        <v>0.29000490668120349</v>
      </c>
      <c r="AV136">
        <f t="shared" si="59"/>
        <v>25.910807653898082</v>
      </c>
      <c r="AW136" cm="1">
        <f t="array" ref="AW136">NewI((1-'Parameters-x'!M142)*BETA_a,AP136,AK136)</f>
        <v>20.300327418738767</v>
      </c>
      <c r="AX136">
        <f t="shared" si="60"/>
        <v>14.310919177325836</v>
      </c>
      <c r="AY136" cm="1">
        <f t="array" ref="AY136">NewI((1-'Parameters-x'!M142)*BETA_e,AR136,AK136)</f>
        <v>11.632407601172131</v>
      </c>
    </row>
    <row r="137" spans="1:51" x14ac:dyDescent="0.55000000000000004">
      <c r="A137">
        <f t="shared" si="54"/>
        <v>13.299999999999969</v>
      </c>
      <c r="B137" s="2">
        <f t="shared" si="48"/>
        <v>127443387.28062366</v>
      </c>
      <c r="C137" s="6">
        <f t="shared" si="48"/>
        <v>63.831606070213411</v>
      </c>
      <c r="D137" s="2">
        <f t="shared" si="49"/>
        <v>41.887770274020347</v>
      </c>
      <c r="E137" s="6">
        <f t="shared" si="55"/>
        <v>33.245596912379419</v>
      </c>
      <c r="F137">
        <f t="array" ref="F137:K137">rk((1-'Parameters-x'!K142)*BETA_c,(1-'Parameters-x'!K142)*BETA_a,(1-'Parameters-x'!K142)*BETA_e,GAMMA,F136,G136,H136,I136,J136,K136,dt,STAGE)</f>
        <v>15758423.057525184</v>
      </c>
      <c r="G137">
        <v>0.57392128115633423</v>
      </c>
      <c r="H137">
        <v>76499761.026790962</v>
      </c>
      <c r="I137">
        <v>40.237078984612808</v>
      </c>
      <c r="J137">
        <v>35185203.19630751</v>
      </c>
      <c r="K137">
        <v>23.020605804444262</v>
      </c>
      <c r="L137">
        <f t="shared" si="61"/>
        <v>0.36855353483816689</v>
      </c>
      <c r="M137" cm="1">
        <f t="array" ref="M137">NewI((1-'Parameters-x'!K143)*BETA_c,F137,C137)</f>
        <v>0.2992106355590296</v>
      </c>
      <c r="N137">
        <f t="shared" si="62"/>
        <v>26.736130053764001</v>
      </c>
      <c r="O137" cm="1">
        <f t="array" ref="O137">NewI((1-'Parameters-x'!K143)*BETA_a,H137,C137)</f>
        <v>20.944727405318339</v>
      </c>
      <c r="P137">
        <f t="shared" si="63"/>
        <v>14.78308668541818</v>
      </c>
      <c r="Q137" cm="1">
        <f t="array" ref="Q137">NewI((1-'Parameters-x'!K143)*BETA_e,J137,C137)</f>
        <v>12.001658871502052</v>
      </c>
      <c r="S137" s="2">
        <f t="shared" si="47"/>
        <v>127443387.28062366</v>
      </c>
      <c r="T137" s="6">
        <f t="shared" si="47"/>
        <v>63.831606070213411</v>
      </c>
      <c r="U137" s="2">
        <f t="shared" si="50"/>
        <v>41.887770274020347</v>
      </c>
      <c r="V137" s="4">
        <f t="shared" si="56"/>
        <v>33.245596912379419</v>
      </c>
      <c r="W137">
        <f t="array" ref="W137:AB137">rk((1-'Parameters-x'!L142)*BETA_c,(1-'Parameters-x'!L142)*BETA_a,(1-'Parameters-x'!L142)*BETA_e,GAMMA,W136,X136,Y136,Z136,AA136,AB136,dt,STAGE)</f>
        <v>15758423.057525184</v>
      </c>
      <c r="X137">
        <v>0.57392128115633423</v>
      </c>
      <c r="Y137">
        <v>76499761.026790962</v>
      </c>
      <c r="Z137">
        <v>40.237078984612808</v>
      </c>
      <c r="AA137">
        <v>35185203.19630751</v>
      </c>
      <c r="AB137">
        <v>23.020605804444262</v>
      </c>
      <c r="AC137">
        <f t="shared" si="64"/>
        <v>0.36855353483816689</v>
      </c>
      <c r="AD137" cm="1">
        <f t="array" ref="AD137">NewI((1-'Parameters-x'!L143)*BETA_c,W137,T137)</f>
        <v>0.2992106355590296</v>
      </c>
      <c r="AE137">
        <f t="shared" si="65"/>
        <v>26.736130053764001</v>
      </c>
      <c r="AF137" cm="1">
        <f t="array" ref="AF137">NewI((1-'Parameters-x'!L143)*BETA_a,Y137,T137)</f>
        <v>20.944727405318339</v>
      </c>
      <c r="AG137">
        <f t="shared" si="66"/>
        <v>14.78308668541818</v>
      </c>
      <c r="AH137" cm="1">
        <f t="array" ref="AH137">NewI((1-'Parameters-x'!L143)*BETA_e,AA137,T137)</f>
        <v>12.001658871502052</v>
      </c>
      <c r="AJ137" s="2">
        <f t="shared" si="51"/>
        <v>127443387.28062366</v>
      </c>
      <c r="AK137" s="6">
        <f t="shared" si="52"/>
        <v>63.831606070213411</v>
      </c>
      <c r="AL137" s="2">
        <f t="shared" si="53"/>
        <v>41.887770274020347</v>
      </c>
      <c r="AM137" s="4">
        <f t="shared" si="57"/>
        <v>33.245596912379419</v>
      </c>
      <c r="AN137">
        <f t="array" ref="AN137:AS137">rk((1-'Parameters-x'!M142)*BETA_c,(1-'Parameters-x'!M142)*BETA_a,(1-'Parameters-x'!M142)*BETA_e,GAMMA,AN136,AO136,AP136,AQ136,AR136,AS136,dt,STAGE)</f>
        <v>15758423.057525184</v>
      </c>
      <c r="AO137">
        <v>0.57392128115633423</v>
      </c>
      <c r="AP137">
        <v>76499761.026790962</v>
      </c>
      <c r="AQ137">
        <v>40.237078984612808</v>
      </c>
      <c r="AR137">
        <v>35185203.19630751</v>
      </c>
      <c r="AS137">
        <v>23.020605804444262</v>
      </c>
      <c r="AT137">
        <f t="shared" si="58"/>
        <v>0.36855353483816689</v>
      </c>
      <c r="AU137" cm="1">
        <f t="array" ref="AU137">NewI((1-'Parameters-x'!M143)*BETA_c,AN137,AK137)</f>
        <v>0.2992106355590296</v>
      </c>
      <c r="AV137">
        <f t="shared" si="59"/>
        <v>26.736130053764001</v>
      </c>
      <c r="AW137" cm="1">
        <f t="array" ref="AW137">NewI((1-'Parameters-x'!M143)*BETA_a,AP137,AK137)</f>
        <v>20.944727405318339</v>
      </c>
      <c r="AX137">
        <f t="shared" si="60"/>
        <v>14.78308668541818</v>
      </c>
      <c r="AY137" cm="1">
        <f t="array" ref="AY137">NewI((1-'Parameters-x'!M143)*BETA_e,AR137,AK137)</f>
        <v>12.001658871502052</v>
      </c>
    </row>
    <row r="138" spans="1:51" x14ac:dyDescent="0.55000000000000004">
      <c r="A138">
        <f t="shared" si="54"/>
        <v>13.399999999999968</v>
      </c>
      <c r="B138" s="2">
        <f t="shared" si="48"/>
        <v>127443383.90357253</v>
      </c>
      <c r="C138" s="6">
        <f t="shared" si="48"/>
        <v>65.857835461709641</v>
      </c>
      <c r="D138" s="2">
        <f t="shared" si="49"/>
        <v>43.238592016186573</v>
      </c>
      <c r="E138" s="6">
        <f t="shared" si="55"/>
        <v>34.300922697874668</v>
      </c>
      <c r="F138">
        <f t="array" ref="F138:K138">rk((1-'Parameters-x'!K143)*BETA_c,(1-'Parameters-x'!K143)*BETA_a,(1-'Parameters-x'!K143)*BETA_e,GAMMA,F137,G137,H137,I137,J137,K137,dt,STAGE)</f>
        <v>15758423.027131699</v>
      </c>
      <c r="G138">
        <v>0.59216898398802142</v>
      </c>
      <c r="H138">
        <v>76499758.8992486</v>
      </c>
      <c r="I138">
        <v>41.513125983078567</v>
      </c>
      <c r="J138">
        <v>35185201.977192223</v>
      </c>
      <c r="K138">
        <v>23.752540494643057</v>
      </c>
      <c r="L138">
        <f t="shared" si="61"/>
        <v>0.38069931698634762</v>
      </c>
      <c r="M138" cm="1">
        <f t="array" ref="M138">NewI((1-'Parameters-x'!K144)*BETA_c,F138,C138)</f>
        <v>0.30870858466820739</v>
      </c>
      <c r="N138">
        <f t="shared" si="62"/>
        <v>27.58762541691533</v>
      </c>
      <c r="O138" cm="1">
        <f t="array" ref="O138">NewI((1-'Parameters-x'!K144)*BETA_a,H138,C138)</f>
        <v>21.609582741355688</v>
      </c>
      <c r="P138">
        <f t="shared" si="63"/>
        <v>15.270267282284891</v>
      </c>
      <c r="Q138" cm="1">
        <f t="array" ref="Q138">NewI((1-'Parameters-x'!K144)*BETA_e,J138,C138)</f>
        <v>12.382631371850771</v>
      </c>
      <c r="S138" s="2">
        <f t="shared" si="47"/>
        <v>127443383.90357253</v>
      </c>
      <c r="T138" s="6">
        <f t="shared" si="47"/>
        <v>65.857835461709641</v>
      </c>
      <c r="U138" s="2">
        <f t="shared" si="50"/>
        <v>43.238592016186573</v>
      </c>
      <c r="V138" s="4">
        <f t="shared" si="56"/>
        <v>34.300922697874668</v>
      </c>
      <c r="W138">
        <f t="array" ref="W138:AB138">rk((1-'Parameters-x'!L143)*BETA_c,(1-'Parameters-x'!L143)*BETA_a,(1-'Parameters-x'!L143)*BETA_e,GAMMA,W137,X137,Y137,Z137,AA137,AB137,dt,STAGE)</f>
        <v>15758423.027131699</v>
      </c>
      <c r="X138">
        <v>0.59216898398802142</v>
      </c>
      <c r="Y138">
        <v>76499758.8992486</v>
      </c>
      <c r="Z138">
        <v>41.513125983078567</v>
      </c>
      <c r="AA138">
        <v>35185201.977192223</v>
      </c>
      <c r="AB138">
        <v>23.752540494643057</v>
      </c>
      <c r="AC138">
        <f t="shared" si="64"/>
        <v>0.38069931698634762</v>
      </c>
      <c r="AD138" cm="1">
        <f t="array" ref="AD138">NewI((1-'Parameters-x'!L144)*BETA_c,W138,T138)</f>
        <v>0.30870858466820739</v>
      </c>
      <c r="AE138">
        <f t="shared" si="65"/>
        <v>27.58762541691533</v>
      </c>
      <c r="AF138" cm="1">
        <f t="array" ref="AF138">NewI((1-'Parameters-x'!L144)*BETA_a,Y138,T138)</f>
        <v>21.609582741355688</v>
      </c>
      <c r="AG138">
        <f t="shared" si="66"/>
        <v>15.270267282284891</v>
      </c>
      <c r="AH138" cm="1">
        <f t="array" ref="AH138">NewI((1-'Parameters-x'!L144)*BETA_e,AA138,T138)</f>
        <v>12.382631371850771</v>
      </c>
      <c r="AJ138" s="2">
        <f t="shared" si="51"/>
        <v>127443383.90357253</v>
      </c>
      <c r="AK138" s="6">
        <f t="shared" si="52"/>
        <v>65.857835461709641</v>
      </c>
      <c r="AL138" s="2">
        <f t="shared" si="53"/>
        <v>43.238592016186573</v>
      </c>
      <c r="AM138" s="4">
        <f t="shared" si="57"/>
        <v>34.300922697874668</v>
      </c>
      <c r="AN138">
        <f t="array" ref="AN138:AS138">rk((1-'Parameters-x'!M143)*BETA_c,(1-'Parameters-x'!M143)*BETA_a,(1-'Parameters-x'!M143)*BETA_e,GAMMA,AN137,AO137,AP137,AQ137,AR137,AS137,dt,STAGE)</f>
        <v>15758423.027131699</v>
      </c>
      <c r="AO138">
        <v>0.59216898398802142</v>
      </c>
      <c r="AP138">
        <v>76499758.8992486</v>
      </c>
      <c r="AQ138">
        <v>41.513125983078567</v>
      </c>
      <c r="AR138">
        <v>35185201.977192223</v>
      </c>
      <c r="AS138">
        <v>23.752540494643057</v>
      </c>
      <c r="AT138">
        <f t="shared" si="58"/>
        <v>0.38069931698634762</v>
      </c>
      <c r="AU138" cm="1">
        <f t="array" ref="AU138">NewI((1-'Parameters-x'!M144)*BETA_c,AN138,AK138)</f>
        <v>0.30870858466820739</v>
      </c>
      <c r="AV138">
        <f t="shared" si="59"/>
        <v>27.58762541691533</v>
      </c>
      <c r="AW138" cm="1">
        <f t="array" ref="AW138">NewI((1-'Parameters-x'!M144)*BETA_a,AP138,AK138)</f>
        <v>21.609582741355688</v>
      </c>
      <c r="AX138">
        <f t="shared" si="60"/>
        <v>15.270267282284891</v>
      </c>
      <c r="AY138" cm="1">
        <f t="array" ref="AY138">NewI((1-'Parameters-x'!M144)*BETA_e,AR138,AK138)</f>
        <v>12.382631371850771</v>
      </c>
    </row>
    <row r="139" spans="1:51" x14ac:dyDescent="0.55000000000000004">
      <c r="A139">
        <f t="shared" si="54"/>
        <v>13.499999999999968</v>
      </c>
      <c r="B139" s="2">
        <f t="shared" si="48"/>
        <v>127443380.41932257</v>
      </c>
      <c r="C139" s="6">
        <f t="shared" si="48"/>
        <v>67.94838406597691</v>
      </c>
      <c r="D139" s="2">
        <f t="shared" si="49"/>
        <v>44.632293368825145</v>
      </c>
      <c r="E139" s="6">
        <f t="shared" si="55"/>
        <v>35.389747942682305</v>
      </c>
      <c r="F139">
        <f t="array" ref="F139:K139">rk((1-'Parameters-x'!K144)*BETA_c,(1-'Parameters-x'!K144)*BETA_a,(1-'Parameters-x'!K144)*BETA_e,GAMMA,F138,G138,H138,I138,J138,K138,dt,STAGE)</f>
        <v>15758422.99577342</v>
      </c>
      <c r="G139">
        <v>0.61099532151855274</v>
      </c>
      <c r="H139">
        <v>76499756.704170972</v>
      </c>
      <c r="I139">
        <v>42.829703940291729</v>
      </c>
      <c r="J139">
        <v>35185200.719378173</v>
      </c>
      <c r="K139">
        <v>24.507684804166626</v>
      </c>
      <c r="L139">
        <f t="shared" si="61"/>
        <v>0.39323125874363141</v>
      </c>
      <c r="M139" cm="1">
        <f t="array" ref="M139">NewI((1-'Parameters-x'!K145)*BETA_c,F139,C139)</f>
        <v>0.31850803001191658</v>
      </c>
      <c r="N139">
        <f t="shared" si="62"/>
        <v>28.46612508759943</v>
      </c>
      <c r="O139" cm="1">
        <f t="array" ref="O139">NewI((1-'Parameters-x'!K145)*BETA_a,H139,C139)</f>
        <v>22.295542742769474</v>
      </c>
      <c r="P139">
        <f t="shared" si="63"/>
        <v>15.772937022482086</v>
      </c>
      <c r="Q139" cm="1">
        <f t="array" ref="Q139">NewI((1-'Parameters-x'!K145)*BETA_e,J139,C139)</f>
        <v>12.775697169900919</v>
      </c>
      <c r="S139" s="2">
        <f t="shared" si="47"/>
        <v>127443380.41932257</v>
      </c>
      <c r="T139" s="6">
        <f t="shared" si="47"/>
        <v>67.94838406597691</v>
      </c>
      <c r="U139" s="2">
        <f t="shared" si="50"/>
        <v>44.632293368825145</v>
      </c>
      <c r="V139" s="4">
        <f t="shared" si="56"/>
        <v>35.389747942682305</v>
      </c>
      <c r="W139">
        <f t="array" ref="W139:AB139">rk((1-'Parameters-x'!L144)*BETA_c,(1-'Parameters-x'!L144)*BETA_a,(1-'Parameters-x'!L144)*BETA_e,GAMMA,W138,X138,Y138,Z138,AA138,AB138,dt,STAGE)</f>
        <v>15758422.99577342</v>
      </c>
      <c r="X139">
        <v>0.61099532151855274</v>
      </c>
      <c r="Y139">
        <v>76499756.704170972</v>
      </c>
      <c r="Z139">
        <v>42.829703940291729</v>
      </c>
      <c r="AA139">
        <v>35185200.719378173</v>
      </c>
      <c r="AB139">
        <v>24.507684804166626</v>
      </c>
      <c r="AC139">
        <f t="shared" si="64"/>
        <v>0.39323125874363141</v>
      </c>
      <c r="AD139" cm="1">
        <f t="array" ref="AD139">NewI((1-'Parameters-x'!L145)*BETA_c,W139,T139)</f>
        <v>0.31850803001191658</v>
      </c>
      <c r="AE139">
        <f t="shared" si="65"/>
        <v>28.46612508759943</v>
      </c>
      <c r="AF139" cm="1">
        <f t="array" ref="AF139">NewI((1-'Parameters-x'!L145)*BETA_a,Y139,T139)</f>
        <v>22.295542742769474</v>
      </c>
      <c r="AG139">
        <f t="shared" si="66"/>
        <v>15.772937022482086</v>
      </c>
      <c r="AH139" cm="1">
        <f t="array" ref="AH139">NewI((1-'Parameters-x'!L145)*BETA_e,AA139,T139)</f>
        <v>12.775697169900919</v>
      </c>
      <c r="AJ139" s="2">
        <f t="shared" si="51"/>
        <v>127443380.41932257</v>
      </c>
      <c r="AK139" s="6">
        <f t="shared" si="52"/>
        <v>67.94838406597691</v>
      </c>
      <c r="AL139" s="2">
        <f t="shared" si="53"/>
        <v>44.632293368825145</v>
      </c>
      <c r="AM139" s="4">
        <f t="shared" si="57"/>
        <v>35.389747942682305</v>
      </c>
      <c r="AN139">
        <f t="array" ref="AN139:AS139">rk((1-'Parameters-x'!M144)*BETA_c,(1-'Parameters-x'!M144)*BETA_a,(1-'Parameters-x'!M144)*BETA_e,GAMMA,AN138,AO138,AP138,AQ138,AR138,AS138,dt,STAGE)</f>
        <v>15758422.99577342</v>
      </c>
      <c r="AO139">
        <v>0.61099532151855274</v>
      </c>
      <c r="AP139">
        <v>76499756.704170972</v>
      </c>
      <c r="AQ139">
        <v>42.829703940291729</v>
      </c>
      <c r="AR139">
        <v>35185200.719378173</v>
      </c>
      <c r="AS139">
        <v>24.507684804166626</v>
      </c>
      <c r="AT139">
        <f t="shared" si="58"/>
        <v>0.39323125874363141</v>
      </c>
      <c r="AU139" cm="1">
        <f t="array" ref="AU139">NewI((1-'Parameters-x'!M145)*BETA_c,AN139,AK139)</f>
        <v>0.31850803001191658</v>
      </c>
      <c r="AV139">
        <f t="shared" si="59"/>
        <v>28.46612508759943</v>
      </c>
      <c r="AW139" cm="1">
        <f t="array" ref="AW139">NewI((1-'Parameters-x'!M145)*BETA_a,AP139,AK139)</f>
        <v>22.295542742769474</v>
      </c>
      <c r="AX139">
        <f t="shared" si="60"/>
        <v>15.772937022482086</v>
      </c>
      <c r="AY139" cm="1">
        <f t="array" ref="AY139">NewI((1-'Parameters-x'!M145)*BETA_e,AR139,AK139)</f>
        <v>12.775697169900919</v>
      </c>
    </row>
    <row r="140" spans="1:51" x14ac:dyDescent="0.55000000000000004">
      <c r="A140">
        <f t="shared" si="54"/>
        <v>13.599999999999968</v>
      </c>
      <c r="B140" s="2">
        <f t="shared" si="48"/>
        <v>127443376.82447092</v>
      </c>
      <c r="C140" s="6">
        <f t="shared" si="48"/>
        <v>70.105293580284879</v>
      </c>
      <c r="D140" s="2">
        <f t="shared" si="49"/>
        <v>46.070235493638947</v>
      </c>
      <c r="E140" s="6">
        <f t="shared" si="55"/>
        <v>36.513136022362104</v>
      </c>
      <c r="F140">
        <f t="array" ref="F140:K140">rk((1-'Parameters-x'!K145)*BETA_c,(1-'Parameters-x'!K145)*BETA_a,(1-'Parameters-x'!K145)*BETA_e,GAMMA,F139,G139,H139,I139,J139,K139,dt,STAGE)</f>
        <v>15758422.963419724</v>
      </c>
      <c r="G140">
        <v>0.63041867404727592</v>
      </c>
      <c r="H140">
        <v>76499754.439414278</v>
      </c>
      <c r="I140">
        <v>44.188098922963739</v>
      </c>
      <c r="J140">
        <v>35185199.421636924</v>
      </c>
      <c r="K140">
        <v>25.286775983273863</v>
      </c>
      <c r="L140">
        <f t="shared" si="61"/>
        <v>0.40616160169692384</v>
      </c>
      <c r="M140" cm="1">
        <f t="array" ref="M140">NewI((1-'Parameters-x'!K146)*BETA_c,F140,C140)</f>
        <v>0.32861854204124086</v>
      </c>
      <c r="N140">
        <f t="shared" si="62"/>
        <v>29.372486799363493</v>
      </c>
      <c r="O140" cm="1">
        <f t="array" ref="O140">NewI((1-'Parameters-x'!K146)*BETA_a,H140,C140)</f>
        <v>23.003277336554035</v>
      </c>
      <c r="P140">
        <f t="shared" si="63"/>
        <v>16.291587092578531</v>
      </c>
      <c r="Q140" cm="1">
        <f t="array" ref="Q140">NewI((1-'Parameters-x'!K146)*BETA_e,J140,C140)</f>
        <v>13.181240143766829</v>
      </c>
      <c r="S140" s="2">
        <f t="shared" si="47"/>
        <v>127443376.82447092</v>
      </c>
      <c r="T140" s="6">
        <f t="shared" si="47"/>
        <v>70.105293580284879</v>
      </c>
      <c r="U140" s="2">
        <f t="shared" si="50"/>
        <v>46.070235493638947</v>
      </c>
      <c r="V140" s="4">
        <f t="shared" si="56"/>
        <v>36.513136022362104</v>
      </c>
      <c r="W140">
        <f t="array" ref="W140:AB140">rk((1-'Parameters-x'!L145)*BETA_c,(1-'Parameters-x'!L145)*BETA_a,(1-'Parameters-x'!L145)*BETA_e,GAMMA,W139,X139,Y139,Z139,AA139,AB139,dt,STAGE)</f>
        <v>15758422.963419724</v>
      </c>
      <c r="X140">
        <v>0.63041867404727592</v>
      </c>
      <c r="Y140">
        <v>76499754.439414278</v>
      </c>
      <c r="Z140">
        <v>44.188098922963739</v>
      </c>
      <c r="AA140">
        <v>35185199.421636924</v>
      </c>
      <c r="AB140">
        <v>25.286775983273863</v>
      </c>
      <c r="AC140">
        <f t="shared" si="64"/>
        <v>0.40616160169692384</v>
      </c>
      <c r="AD140" cm="1">
        <f t="array" ref="AD140">NewI((1-'Parameters-x'!L146)*BETA_c,W140,T140)</f>
        <v>0.32861854204124086</v>
      </c>
      <c r="AE140">
        <f t="shared" si="65"/>
        <v>29.372486799363493</v>
      </c>
      <c r="AF140" cm="1">
        <f t="array" ref="AF140">NewI((1-'Parameters-x'!L146)*BETA_a,Y140,T140)</f>
        <v>23.003277336554035</v>
      </c>
      <c r="AG140">
        <f t="shared" si="66"/>
        <v>16.291587092578531</v>
      </c>
      <c r="AH140" cm="1">
        <f t="array" ref="AH140">NewI((1-'Parameters-x'!L146)*BETA_e,AA140,T140)</f>
        <v>13.181240143766829</v>
      </c>
      <c r="AJ140" s="2">
        <f t="shared" si="51"/>
        <v>127443376.82447092</v>
      </c>
      <c r="AK140" s="6">
        <f t="shared" si="52"/>
        <v>70.105293580284879</v>
      </c>
      <c r="AL140" s="2">
        <f t="shared" si="53"/>
        <v>46.070235493638947</v>
      </c>
      <c r="AM140" s="4">
        <f t="shared" si="57"/>
        <v>36.513136022362104</v>
      </c>
      <c r="AN140">
        <f t="array" ref="AN140:AS140">rk((1-'Parameters-x'!M145)*BETA_c,(1-'Parameters-x'!M145)*BETA_a,(1-'Parameters-x'!M145)*BETA_e,GAMMA,AN139,AO139,AP139,AQ139,AR139,AS139,dt,STAGE)</f>
        <v>15758422.963419724</v>
      </c>
      <c r="AO140">
        <v>0.63041867404727592</v>
      </c>
      <c r="AP140">
        <v>76499754.439414278</v>
      </c>
      <c r="AQ140">
        <v>44.188098922963739</v>
      </c>
      <c r="AR140">
        <v>35185199.421636924</v>
      </c>
      <c r="AS140">
        <v>25.286775983273863</v>
      </c>
      <c r="AT140">
        <f t="shared" si="58"/>
        <v>0.40616160169692384</v>
      </c>
      <c r="AU140" cm="1">
        <f t="array" ref="AU140">NewI((1-'Parameters-x'!M146)*BETA_c,AN140,AK140)</f>
        <v>0.32861854204124086</v>
      </c>
      <c r="AV140">
        <f t="shared" si="59"/>
        <v>29.372486799363493</v>
      </c>
      <c r="AW140" cm="1">
        <f t="array" ref="AW140">NewI((1-'Parameters-x'!M146)*BETA_a,AP140,AK140)</f>
        <v>23.003277336554035</v>
      </c>
      <c r="AX140">
        <f t="shared" si="60"/>
        <v>16.291587092578531</v>
      </c>
      <c r="AY140" cm="1">
        <f t="array" ref="AY140">NewI((1-'Parameters-x'!M146)*BETA_e,AR140,AK140)</f>
        <v>13.181240143766829</v>
      </c>
    </row>
    <row r="141" spans="1:51" x14ac:dyDescent="0.55000000000000004">
      <c r="A141">
        <f t="shared" si="54"/>
        <v>13.699999999999967</v>
      </c>
      <c r="B141" s="2">
        <f t="shared" si="48"/>
        <v>127443373.11550678</v>
      </c>
      <c r="C141" s="6">
        <f t="shared" si="48"/>
        <v>72.330670511447124</v>
      </c>
      <c r="D141" s="2">
        <f t="shared" si="49"/>
        <v>47.553822709150388</v>
      </c>
      <c r="E141" s="6">
        <f t="shared" si="55"/>
        <v>37.672184066900378</v>
      </c>
      <c r="F141">
        <f t="array" ref="F141:K141">rk((1-'Parameters-x'!K146)*BETA_c,(1-'Parameters-x'!K146)*BETA_a,(1-'Parameters-x'!K146)*BETA_e,GAMMA,F140,G140,H140,I140,J140,K140,dt,STAGE)</f>
        <v>15758422.930039015</v>
      </c>
      <c r="G141">
        <v>0.65045800506310791</v>
      </c>
      <c r="H141">
        <v>76499752.102766693</v>
      </c>
      <c r="I141">
        <v>45.589637832035208</v>
      </c>
      <c r="J141">
        <v>35185198.082701072</v>
      </c>
      <c r="K141">
        <v>26.090574674348801</v>
      </c>
      <c r="L141">
        <f t="shared" si="61"/>
        <v>0.41950298026961952</v>
      </c>
      <c r="M141" cm="1">
        <f t="array" ref="M141">NewI((1-'Parameters-x'!K147)*BETA_c,F141,C141)</f>
        <v>0.33904999500168675</v>
      </c>
      <c r="N141">
        <f t="shared" si="62"/>
        <v>30.307595475326394</v>
      </c>
      <c r="O141" cm="1">
        <f t="array" ref="O141">NewI((1-'Parameters-x'!K147)*BETA_a,H141,C141)</f>
        <v>23.733477715017841</v>
      </c>
      <c r="P141">
        <f t="shared" si="63"/>
        <v>16.826724253554374</v>
      </c>
      <c r="Q141" cm="1">
        <f t="array" ref="Q141">NewI((1-'Parameters-x'!K147)*BETA_e,J141,C141)</f>
        <v>13.599656356880852</v>
      </c>
      <c r="S141" s="2">
        <f t="shared" si="47"/>
        <v>127443373.11550678</v>
      </c>
      <c r="T141" s="6">
        <f t="shared" si="47"/>
        <v>72.330670511447124</v>
      </c>
      <c r="U141" s="2">
        <f t="shared" si="50"/>
        <v>47.553822709150388</v>
      </c>
      <c r="V141" s="4">
        <f t="shared" si="56"/>
        <v>37.672184066900378</v>
      </c>
      <c r="W141">
        <f t="array" ref="W141:AB141">rk((1-'Parameters-x'!L146)*BETA_c,(1-'Parameters-x'!L146)*BETA_a,(1-'Parameters-x'!L146)*BETA_e,GAMMA,W140,X140,Y140,Z140,AA140,AB140,dt,STAGE)</f>
        <v>15758422.930039015</v>
      </c>
      <c r="X141">
        <v>0.65045800506310791</v>
      </c>
      <c r="Y141">
        <v>76499752.102766693</v>
      </c>
      <c r="Z141">
        <v>45.589637832035208</v>
      </c>
      <c r="AA141">
        <v>35185198.082701072</v>
      </c>
      <c r="AB141">
        <v>26.090574674348801</v>
      </c>
      <c r="AC141">
        <f t="shared" si="64"/>
        <v>0.41950298026961952</v>
      </c>
      <c r="AD141" cm="1">
        <f t="array" ref="AD141">NewI((1-'Parameters-x'!L147)*BETA_c,W141,T141)</f>
        <v>0.33904999500168675</v>
      </c>
      <c r="AE141">
        <f t="shared" si="65"/>
        <v>30.307595475326394</v>
      </c>
      <c r="AF141" cm="1">
        <f t="array" ref="AF141">NewI((1-'Parameters-x'!L147)*BETA_a,Y141,T141)</f>
        <v>23.733477715017841</v>
      </c>
      <c r="AG141">
        <f t="shared" si="66"/>
        <v>16.826724253554374</v>
      </c>
      <c r="AH141" cm="1">
        <f t="array" ref="AH141">NewI((1-'Parameters-x'!L147)*BETA_e,AA141,T141)</f>
        <v>13.599656356880852</v>
      </c>
      <c r="AJ141" s="2">
        <f t="shared" si="51"/>
        <v>127443373.11550678</v>
      </c>
      <c r="AK141" s="6">
        <f t="shared" si="52"/>
        <v>72.330670511447124</v>
      </c>
      <c r="AL141" s="2">
        <f t="shared" si="53"/>
        <v>47.553822709150388</v>
      </c>
      <c r="AM141" s="4">
        <f t="shared" si="57"/>
        <v>37.672184066900378</v>
      </c>
      <c r="AN141">
        <f t="array" ref="AN141:AS141">rk((1-'Parameters-x'!M146)*BETA_c,(1-'Parameters-x'!M146)*BETA_a,(1-'Parameters-x'!M146)*BETA_e,GAMMA,AN140,AO140,AP140,AQ140,AR140,AS140,dt,STAGE)</f>
        <v>15758422.930039015</v>
      </c>
      <c r="AO141">
        <v>0.65045800506310791</v>
      </c>
      <c r="AP141">
        <v>76499752.102766693</v>
      </c>
      <c r="AQ141">
        <v>45.589637832035208</v>
      </c>
      <c r="AR141">
        <v>35185198.082701072</v>
      </c>
      <c r="AS141">
        <v>26.090574674348801</v>
      </c>
      <c r="AT141">
        <f t="shared" si="58"/>
        <v>0.41950298026961952</v>
      </c>
      <c r="AU141" cm="1">
        <f t="array" ref="AU141">NewI((1-'Parameters-x'!M147)*BETA_c,AN141,AK141)</f>
        <v>0.33904999500168675</v>
      </c>
      <c r="AV141">
        <f t="shared" si="59"/>
        <v>30.307595475326394</v>
      </c>
      <c r="AW141" cm="1">
        <f t="array" ref="AW141">NewI((1-'Parameters-x'!M147)*BETA_a,AP141,AK141)</f>
        <v>23.733477715017841</v>
      </c>
      <c r="AX141">
        <f t="shared" si="60"/>
        <v>16.826724253554374</v>
      </c>
      <c r="AY141" cm="1">
        <f t="array" ref="AY141">NewI((1-'Parameters-x'!M147)*BETA_e,AR141,AK141)</f>
        <v>13.599656356880852</v>
      </c>
    </row>
    <row r="142" spans="1:51" x14ac:dyDescent="0.55000000000000004">
      <c r="A142">
        <f t="shared" si="54"/>
        <v>13.799999999999967</v>
      </c>
      <c r="B142" s="2">
        <f t="shared" si="48"/>
        <v>127443369.28880784</v>
      </c>
      <c r="C142" s="6">
        <f t="shared" si="48"/>
        <v>74.626688233039815</v>
      </c>
      <c r="D142" s="2">
        <f t="shared" si="49"/>
        <v>49.084503940843504</v>
      </c>
      <c r="E142" s="6">
        <f t="shared" si="55"/>
        <v>38.868024032142955</v>
      </c>
      <c r="F142">
        <f t="array" ref="F142:K142">rk((1-'Parameters-x'!K147)*BETA_c,(1-'Parameters-x'!K147)*BETA_a,(1-'Parameters-x'!K147)*BETA_e,GAMMA,F141,G141,H141,I141,J141,K141,dt,STAGE)</f>
        <v>15758422.895598689</v>
      </c>
      <c r="G142">
        <v>0.67113287976195724</v>
      </c>
      <c r="H142">
        <v>76499749.691946179</v>
      </c>
      <c r="I142">
        <v>47.035689698639402</v>
      </c>
      <c r="J142">
        <v>35185196.701262958</v>
      </c>
      <c r="K142">
        <v>26.91986565463846</v>
      </c>
      <c r="L142">
        <f t="shared" si="61"/>
        <v>0.43326843114385694</v>
      </c>
      <c r="M142" cm="1">
        <f t="array" ref="M142">NewI((1-'Parameters-x'!K148)*BETA_c,F142,C142)</f>
        <v>0.34981257657637582</v>
      </c>
      <c r="N142">
        <f t="shared" si="62"/>
        <v>31.2723641226859</v>
      </c>
      <c r="O142" cm="1">
        <f t="array" ref="O142">NewI((1-'Parameters-x'!K148)*BETA_a,H142,C142)</f>
        <v>24.48685701078788</v>
      </c>
      <c r="P142">
        <f t="shared" si="63"/>
        <v>17.378871387013742</v>
      </c>
      <c r="Q142" cm="1">
        <f t="array" ref="Q142">NewI((1-'Parameters-x'!K148)*BETA_e,J142,C142)</f>
        <v>14.031354444778701</v>
      </c>
      <c r="S142" s="2">
        <f t="shared" si="47"/>
        <v>127443369.28880784</v>
      </c>
      <c r="T142" s="6">
        <f t="shared" si="47"/>
        <v>74.626688233039815</v>
      </c>
      <c r="U142" s="2">
        <f t="shared" si="50"/>
        <v>49.084503940843504</v>
      </c>
      <c r="V142" s="4">
        <f t="shared" si="56"/>
        <v>38.868024032142955</v>
      </c>
      <c r="W142">
        <f t="array" ref="W142:AB142">rk((1-'Parameters-x'!L147)*BETA_c,(1-'Parameters-x'!L147)*BETA_a,(1-'Parameters-x'!L147)*BETA_e,GAMMA,W141,X141,Y141,Z141,AA141,AB141,dt,STAGE)</f>
        <v>15758422.895598689</v>
      </c>
      <c r="X142">
        <v>0.67113287976195724</v>
      </c>
      <c r="Y142">
        <v>76499749.691946179</v>
      </c>
      <c r="Z142">
        <v>47.035689698639402</v>
      </c>
      <c r="AA142">
        <v>35185196.701262958</v>
      </c>
      <c r="AB142">
        <v>26.91986565463846</v>
      </c>
      <c r="AC142">
        <f t="shared" si="64"/>
        <v>0.43326843114385694</v>
      </c>
      <c r="AD142" cm="1">
        <f t="array" ref="AD142">NewI((1-'Parameters-x'!L148)*BETA_c,W142,T142)</f>
        <v>0.34981257657637582</v>
      </c>
      <c r="AE142">
        <f t="shared" si="65"/>
        <v>31.2723641226859</v>
      </c>
      <c r="AF142" cm="1">
        <f t="array" ref="AF142">NewI((1-'Parameters-x'!L148)*BETA_a,Y142,T142)</f>
        <v>24.48685701078788</v>
      </c>
      <c r="AG142">
        <f t="shared" si="66"/>
        <v>17.378871387013742</v>
      </c>
      <c r="AH142" cm="1">
        <f t="array" ref="AH142">NewI((1-'Parameters-x'!L148)*BETA_e,AA142,T142)</f>
        <v>14.031354444778701</v>
      </c>
      <c r="AJ142" s="2">
        <f t="shared" si="51"/>
        <v>127443369.28880784</v>
      </c>
      <c r="AK142" s="6">
        <f t="shared" si="52"/>
        <v>74.626688233039815</v>
      </c>
      <c r="AL142" s="2">
        <f t="shared" si="53"/>
        <v>49.084503940843504</v>
      </c>
      <c r="AM142" s="4">
        <f t="shared" si="57"/>
        <v>38.868024032142955</v>
      </c>
      <c r="AN142">
        <f t="array" ref="AN142:AS142">rk((1-'Parameters-x'!M147)*BETA_c,(1-'Parameters-x'!M147)*BETA_a,(1-'Parameters-x'!M147)*BETA_e,GAMMA,AN141,AO141,AP141,AQ141,AR141,AS141,dt,STAGE)</f>
        <v>15758422.895598689</v>
      </c>
      <c r="AO142">
        <v>0.67113287976195724</v>
      </c>
      <c r="AP142">
        <v>76499749.691946179</v>
      </c>
      <c r="AQ142">
        <v>47.035689698639402</v>
      </c>
      <c r="AR142">
        <v>35185196.701262958</v>
      </c>
      <c r="AS142">
        <v>26.91986565463846</v>
      </c>
      <c r="AT142">
        <f t="shared" si="58"/>
        <v>0.43326843114385694</v>
      </c>
      <c r="AU142" cm="1">
        <f t="array" ref="AU142">NewI((1-'Parameters-x'!M148)*BETA_c,AN142,AK142)</f>
        <v>0.34981257657637582</v>
      </c>
      <c r="AV142">
        <f t="shared" si="59"/>
        <v>31.2723641226859</v>
      </c>
      <c r="AW142" cm="1">
        <f t="array" ref="AW142">NewI((1-'Parameters-x'!M148)*BETA_a,AP142,AK142)</f>
        <v>24.48685701078788</v>
      </c>
      <c r="AX142">
        <f t="shared" si="60"/>
        <v>17.378871387013742</v>
      </c>
      <c r="AY142" cm="1">
        <f t="array" ref="AY142">NewI((1-'Parameters-x'!M148)*BETA_e,AR142,AK142)</f>
        <v>14.031354444778701</v>
      </c>
    </row>
    <row r="143" spans="1:51" x14ac:dyDescent="0.55000000000000004">
      <c r="A143">
        <f t="shared" si="54"/>
        <v>13.899999999999967</v>
      </c>
      <c r="B143" s="2">
        <f t="shared" si="48"/>
        <v>127443365.34063676</v>
      </c>
      <c r="C143" s="6">
        <f t="shared" si="48"/>
        <v>76.995589107919926</v>
      </c>
      <c r="D143" s="2">
        <f t="shared" si="49"/>
        <v>50.663774137671595</v>
      </c>
      <c r="E143" s="6">
        <f t="shared" si="55"/>
        <v>40.101823805236052</v>
      </c>
      <c r="F143">
        <f t="array" ref="F143:K143">rk((1-'Parameters-x'!K148)*BETA_c,(1-'Parameters-x'!K148)*BETA_a,(1-'Parameters-x'!K148)*BETA_e,GAMMA,F142,G142,H142,I142,J142,K142,dt,STAGE)</f>
        <v>15758422.860065112</v>
      </c>
      <c r="G143">
        <v>0.69246348415182168</v>
      </c>
      <c r="H143">
        <v>76499747.204598218</v>
      </c>
      <c r="I143">
        <v>48.527667021206206</v>
      </c>
      <c r="J143">
        <v>35185195.275973424</v>
      </c>
      <c r="K143">
        <v>27.775458602561898</v>
      </c>
      <c r="L143">
        <f t="shared" si="61"/>
        <v>0.4474714039577431</v>
      </c>
      <c r="M143" cm="1">
        <f t="array" ref="M143">NewI((1-'Parameters-x'!K149)*BETA_c,F143,C143)</f>
        <v>0.36091679783532732</v>
      </c>
      <c r="N143">
        <f t="shared" si="62"/>
        <v>32.267734760591203</v>
      </c>
      <c r="O143" cm="1">
        <f t="array" ref="O143">NewI((1-'Parameters-x'!K149)*BETA_a,H143,C143)</f>
        <v>25.264150993239163</v>
      </c>
      <c r="P143">
        <f t="shared" si="63"/>
        <v>17.94856797312265</v>
      </c>
      <c r="Q143" cm="1">
        <f t="array" ref="Q143">NewI((1-'Parameters-x'!K149)*BETA_e,J143,C143)</f>
        <v>14.476756014161559</v>
      </c>
      <c r="S143" s="2">
        <f t="shared" si="47"/>
        <v>127443365.34063676</v>
      </c>
      <c r="T143" s="6">
        <f t="shared" si="47"/>
        <v>76.995589107919926</v>
      </c>
      <c r="U143" s="2">
        <f t="shared" si="50"/>
        <v>50.663774137671595</v>
      </c>
      <c r="V143" s="4">
        <f t="shared" si="56"/>
        <v>40.101823805236052</v>
      </c>
      <c r="W143">
        <f t="array" ref="W143:AB143">rk((1-'Parameters-x'!L148)*BETA_c,(1-'Parameters-x'!L148)*BETA_a,(1-'Parameters-x'!L148)*BETA_e,GAMMA,W142,X142,Y142,Z142,AA142,AB142,dt,STAGE)</f>
        <v>15758422.860065112</v>
      </c>
      <c r="X143">
        <v>0.69246348415182168</v>
      </c>
      <c r="Y143">
        <v>76499747.204598218</v>
      </c>
      <c r="Z143">
        <v>48.527667021206206</v>
      </c>
      <c r="AA143">
        <v>35185195.275973424</v>
      </c>
      <c r="AB143">
        <v>27.775458602561898</v>
      </c>
      <c r="AC143">
        <f t="shared" si="64"/>
        <v>0.4474714039577431</v>
      </c>
      <c r="AD143" cm="1">
        <f t="array" ref="AD143">NewI((1-'Parameters-x'!L149)*BETA_c,W143,T143)</f>
        <v>0.36091679783532732</v>
      </c>
      <c r="AE143">
        <f t="shared" si="65"/>
        <v>32.267734760591203</v>
      </c>
      <c r="AF143" cm="1">
        <f t="array" ref="AF143">NewI((1-'Parameters-x'!L149)*BETA_a,Y143,T143)</f>
        <v>25.264150993239163</v>
      </c>
      <c r="AG143">
        <f t="shared" si="66"/>
        <v>17.94856797312265</v>
      </c>
      <c r="AH143" cm="1">
        <f t="array" ref="AH143">NewI((1-'Parameters-x'!L149)*BETA_e,AA143,T143)</f>
        <v>14.476756014161559</v>
      </c>
      <c r="AJ143" s="2">
        <f t="shared" si="51"/>
        <v>127443365.34063676</v>
      </c>
      <c r="AK143" s="6">
        <f t="shared" si="52"/>
        <v>76.995589107919926</v>
      </c>
      <c r="AL143" s="2">
        <f t="shared" si="53"/>
        <v>50.663774137671595</v>
      </c>
      <c r="AM143" s="4">
        <f t="shared" si="57"/>
        <v>40.101823805236052</v>
      </c>
      <c r="AN143">
        <f t="array" ref="AN143:AS143">rk((1-'Parameters-x'!M148)*BETA_c,(1-'Parameters-x'!M148)*BETA_a,(1-'Parameters-x'!M148)*BETA_e,GAMMA,AN142,AO142,AP142,AQ142,AR142,AS142,dt,STAGE)</f>
        <v>15758422.860065112</v>
      </c>
      <c r="AO143">
        <v>0.69246348415182168</v>
      </c>
      <c r="AP143">
        <v>76499747.204598218</v>
      </c>
      <c r="AQ143">
        <v>48.527667021206206</v>
      </c>
      <c r="AR143">
        <v>35185195.275973424</v>
      </c>
      <c r="AS143">
        <v>27.775458602561898</v>
      </c>
      <c r="AT143">
        <f t="shared" si="58"/>
        <v>0.4474714039577431</v>
      </c>
      <c r="AU143" cm="1">
        <f t="array" ref="AU143">NewI((1-'Parameters-x'!M149)*BETA_c,AN143,AK143)</f>
        <v>0.36091679783532732</v>
      </c>
      <c r="AV143">
        <f t="shared" si="59"/>
        <v>32.267734760591203</v>
      </c>
      <c r="AW143" cm="1">
        <f t="array" ref="AW143">NewI((1-'Parameters-x'!M149)*BETA_a,AP143,AK143)</f>
        <v>25.264150993239163</v>
      </c>
      <c r="AX143">
        <f t="shared" si="60"/>
        <v>17.94856797312265</v>
      </c>
      <c r="AY143" cm="1">
        <f t="array" ref="AY143">NewI((1-'Parameters-x'!M149)*BETA_e,AR143,AK143)</f>
        <v>14.476756014161559</v>
      </c>
    </row>
    <row r="144" spans="1:51" x14ac:dyDescent="0.55000000000000004">
      <c r="A144">
        <f t="shared" si="54"/>
        <v>13.999999999999966</v>
      </c>
      <c r="B144" s="2">
        <f t="shared" si="48"/>
        <v>127443361.26713766</v>
      </c>
      <c r="C144" s="6">
        <f t="shared" si="48"/>
        <v>79.439686678115365</v>
      </c>
      <c r="D144" s="2">
        <f t="shared" si="49"/>
        <v>52.293175662171009</v>
      </c>
      <c r="E144" s="6">
        <f t="shared" si="55"/>
        <v>41.374788345154244</v>
      </c>
      <c r="F144">
        <f t="array" ref="F144:K144">rk((1-'Parameters-x'!K149)*BETA_c,(1-'Parameters-x'!K149)*BETA_a,(1-'Parameters-x'!K149)*BETA_e,GAMMA,F143,G143,H143,I143,J143,K143,dt,STAGE)</f>
        <v>15758422.82340358</v>
      </c>
      <c r="G144">
        <v>0.71447064476421529</v>
      </c>
      <c r="H144">
        <v>76499744.638293579</v>
      </c>
      <c r="I144">
        <v>50.067027145012432</v>
      </c>
      <c r="J144">
        <v>35185193.8054405</v>
      </c>
      <c r="K144">
        <v>28.658188888338717</v>
      </c>
      <c r="L144">
        <f t="shared" si="61"/>
        <v>0.4621257751215393</v>
      </c>
      <c r="M144" cm="1">
        <f t="array" ref="M144">NewI((1-'Parameters-x'!K150)*BETA_c,F144,C144)</f>
        <v>0.3723735035005451</v>
      </c>
      <c r="N144">
        <f t="shared" si="62"/>
        <v>33.294679275766796</v>
      </c>
      <c r="O144" cm="1">
        <f t="array" ref="O144">NewI((1-'Parameters-x'!K150)*BETA_a,H144,C144)</f>
        <v>26.066118787029218</v>
      </c>
      <c r="P144">
        <f t="shared" si="63"/>
        <v>18.536370611282674</v>
      </c>
      <c r="Q144" cm="1">
        <f t="array" ref="Q144">NewI((1-'Parameters-x'!K150)*BETA_e,J144,C144)</f>
        <v>14.936296054624481</v>
      </c>
      <c r="S144" s="2">
        <f t="shared" si="47"/>
        <v>127443361.26713766</v>
      </c>
      <c r="T144" s="6">
        <f t="shared" si="47"/>
        <v>79.439686678115365</v>
      </c>
      <c r="U144" s="2">
        <f t="shared" si="50"/>
        <v>52.293175662171009</v>
      </c>
      <c r="V144" s="4">
        <f t="shared" si="56"/>
        <v>41.374788345154244</v>
      </c>
      <c r="W144">
        <f t="array" ref="W144:AB144">rk((1-'Parameters-x'!L149)*BETA_c,(1-'Parameters-x'!L149)*BETA_a,(1-'Parameters-x'!L149)*BETA_e,GAMMA,W143,X143,Y143,Z143,AA143,AB143,dt,STAGE)</f>
        <v>15758422.82340358</v>
      </c>
      <c r="X144">
        <v>0.71447064476421529</v>
      </c>
      <c r="Y144">
        <v>76499744.638293579</v>
      </c>
      <c r="Z144">
        <v>50.067027145012432</v>
      </c>
      <c r="AA144">
        <v>35185193.8054405</v>
      </c>
      <c r="AB144">
        <v>28.658188888338717</v>
      </c>
      <c r="AC144">
        <f t="shared" si="64"/>
        <v>0.4621257751215393</v>
      </c>
      <c r="AD144" cm="1">
        <f t="array" ref="AD144">NewI((1-'Parameters-x'!L150)*BETA_c,W144,T144)</f>
        <v>0.3723735035005451</v>
      </c>
      <c r="AE144">
        <f t="shared" si="65"/>
        <v>33.294679275766796</v>
      </c>
      <c r="AF144" cm="1">
        <f t="array" ref="AF144">NewI((1-'Parameters-x'!L150)*BETA_a,Y144,T144)</f>
        <v>26.066118787029218</v>
      </c>
      <c r="AG144">
        <f t="shared" si="66"/>
        <v>18.536370611282674</v>
      </c>
      <c r="AH144" cm="1">
        <f t="array" ref="AH144">NewI((1-'Parameters-x'!L150)*BETA_e,AA144,T144)</f>
        <v>14.936296054624481</v>
      </c>
      <c r="AJ144" s="2">
        <f t="shared" si="51"/>
        <v>127443361.26713766</v>
      </c>
      <c r="AK144" s="6">
        <f t="shared" si="52"/>
        <v>79.439686678115365</v>
      </c>
      <c r="AL144" s="2">
        <f t="shared" si="53"/>
        <v>52.293175662171009</v>
      </c>
      <c r="AM144" s="4">
        <f t="shared" si="57"/>
        <v>41.374788345154244</v>
      </c>
      <c r="AN144">
        <f t="array" ref="AN144:AS144">rk((1-'Parameters-x'!M149)*BETA_c,(1-'Parameters-x'!M149)*BETA_a,(1-'Parameters-x'!M149)*BETA_e,GAMMA,AN143,AO143,AP143,AQ143,AR143,AS143,dt,STAGE)</f>
        <v>15758422.82340358</v>
      </c>
      <c r="AO144">
        <v>0.71447064476421529</v>
      </c>
      <c r="AP144">
        <v>76499744.638293579</v>
      </c>
      <c r="AQ144">
        <v>50.067027145012432</v>
      </c>
      <c r="AR144">
        <v>35185193.8054405</v>
      </c>
      <c r="AS144">
        <v>28.658188888338717</v>
      </c>
      <c r="AT144">
        <f t="shared" si="58"/>
        <v>0.4621257751215393</v>
      </c>
      <c r="AU144" cm="1">
        <f t="array" ref="AU144">NewI((1-'Parameters-x'!M150)*BETA_c,AN144,AK144)</f>
        <v>0.3723735035005451</v>
      </c>
      <c r="AV144">
        <f t="shared" si="59"/>
        <v>33.294679275766796</v>
      </c>
      <c r="AW144" cm="1">
        <f t="array" ref="AW144">NewI((1-'Parameters-x'!M150)*BETA_a,AP144,AK144)</f>
        <v>26.066118787029218</v>
      </c>
      <c r="AX144">
        <f t="shared" si="60"/>
        <v>18.536370611282674</v>
      </c>
      <c r="AY144" cm="1">
        <f t="array" ref="AY144">NewI((1-'Parameters-x'!M150)*BETA_e,AR144,AK144)</f>
        <v>14.936296054624481</v>
      </c>
    </row>
    <row r="145" spans="1:51" x14ac:dyDescent="0.55000000000000004">
      <c r="A145">
        <f t="shared" si="54"/>
        <v>14.099999999999966</v>
      </c>
      <c r="B145" s="2">
        <f t="shared" si="48"/>
        <v>127443357.06433226</v>
      </c>
      <c r="C145" s="6">
        <f t="shared" si="48"/>
        <v>81.961367924225627</v>
      </c>
      <c r="D145" s="2">
        <f t="shared" si="49"/>
        <v>53.974299819680752</v>
      </c>
      <c r="E145" s="6">
        <f t="shared" si="55"/>
        <v>42.688160859429338</v>
      </c>
      <c r="F145">
        <f t="array" ref="F145:K145">rk((1-'Parameters-x'!K150)*BETA_c,(1-'Parameters-x'!K150)*BETA_a,(1-'Parameters-x'!K150)*BETA_e,GAMMA,F144,G144,H144,I144,J144,K144,dt,STAGE)</f>
        <v>15758422.78557829</v>
      </c>
      <c r="G145">
        <v>0.73717584899117417</v>
      </c>
      <c r="H145">
        <v>76499741.990525961</v>
      </c>
      <c r="I145">
        <v>51.655273685525465</v>
      </c>
      <c r="J145">
        <v>35185192.288228005</v>
      </c>
      <c r="K145">
        <v>29.568918389708994</v>
      </c>
      <c r="L145">
        <f t="shared" si="61"/>
        <v>0.47724586100826794</v>
      </c>
      <c r="M145" cm="1">
        <f t="array" ref="M145">NewI((1-'Parameters-x'!K151)*BETA_c,F145,C145)</f>
        <v>0.38419388253693387</v>
      </c>
      <c r="N145">
        <f t="shared" si="62"/>
        <v>34.354200353552294</v>
      </c>
      <c r="O145" cm="1">
        <f t="array" ref="O145">NewI((1-'Parameters-x'!K151)*BETA_a,H145,C145)</f>
        <v>26.893543613439249</v>
      </c>
      <c r="P145">
        <f t="shared" si="63"/>
        <v>19.142853605120184</v>
      </c>
      <c r="Q145" cm="1">
        <f t="array" ref="Q145">NewI((1-'Parameters-x'!K151)*BETA_e,J145,C145)</f>
        <v>15.410423363453157</v>
      </c>
      <c r="S145" s="2">
        <f t="shared" si="47"/>
        <v>127443357.06433226</v>
      </c>
      <c r="T145" s="6">
        <f t="shared" si="47"/>
        <v>81.961367924225627</v>
      </c>
      <c r="U145" s="2">
        <f t="shared" si="50"/>
        <v>53.974299819680752</v>
      </c>
      <c r="V145" s="4">
        <f t="shared" si="56"/>
        <v>42.688160859429338</v>
      </c>
      <c r="W145">
        <f t="array" ref="W145:AB145">rk((1-'Parameters-x'!L150)*BETA_c,(1-'Parameters-x'!L150)*BETA_a,(1-'Parameters-x'!L150)*BETA_e,GAMMA,W144,X144,Y144,Z144,AA144,AB144,dt,STAGE)</f>
        <v>15758422.78557829</v>
      </c>
      <c r="X145">
        <v>0.73717584899117417</v>
      </c>
      <c r="Y145">
        <v>76499741.990525961</v>
      </c>
      <c r="Z145">
        <v>51.655273685525465</v>
      </c>
      <c r="AA145">
        <v>35185192.288228005</v>
      </c>
      <c r="AB145">
        <v>29.568918389708994</v>
      </c>
      <c r="AC145">
        <f t="shared" si="64"/>
        <v>0.47724586100826794</v>
      </c>
      <c r="AD145" cm="1">
        <f t="array" ref="AD145">NewI((1-'Parameters-x'!L151)*BETA_c,W145,T145)</f>
        <v>0.38419388253693387</v>
      </c>
      <c r="AE145">
        <f t="shared" si="65"/>
        <v>34.354200353552294</v>
      </c>
      <c r="AF145" cm="1">
        <f t="array" ref="AF145">NewI((1-'Parameters-x'!L151)*BETA_a,Y145,T145)</f>
        <v>26.893543613439249</v>
      </c>
      <c r="AG145">
        <f t="shared" si="66"/>
        <v>19.142853605120184</v>
      </c>
      <c r="AH145" cm="1">
        <f t="array" ref="AH145">NewI((1-'Parameters-x'!L151)*BETA_e,AA145,T145)</f>
        <v>15.410423363453157</v>
      </c>
      <c r="AJ145" s="2">
        <f t="shared" si="51"/>
        <v>127443357.06433226</v>
      </c>
      <c r="AK145" s="6">
        <f t="shared" si="52"/>
        <v>81.961367924225627</v>
      </c>
      <c r="AL145" s="2">
        <f t="shared" si="53"/>
        <v>53.974299819680752</v>
      </c>
      <c r="AM145" s="4">
        <f t="shared" si="57"/>
        <v>42.688160859429338</v>
      </c>
      <c r="AN145">
        <f t="array" ref="AN145:AS145">rk((1-'Parameters-x'!M150)*BETA_c,(1-'Parameters-x'!M150)*BETA_a,(1-'Parameters-x'!M150)*BETA_e,GAMMA,AN144,AO144,AP144,AQ144,AR144,AS144,dt,STAGE)</f>
        <v>15758422.78557829</v>
      </c>
      <c r="AO145">
        <v>0.73717584899117417</v>
      </c>
      <c r="AP145">
        <v>76499741.990525961</v>
      </c>
      <c r="AQ145">
        <v>51.655273685525465</v>
      </c>
      <c r="AR145">
        <v>35185192.288228005</v>
      </c>
      <c r="AS145">
        <v>29.568918389708994</v>
      </c>
      <c r="AT145">
        <f t="shared" si="58"/>
        <v>0.47724586100826794</v>
      </c>
      <c r="AU145" cm="1">
        <f t="array" ref="AU145">NewI((1-'Parameters-x'!M151)*BETA_c,AN145,AK145)</f>
        <v>0.38419388253693387</v>
      </c>
      <c r="AV145">
        <f t="shared" si="59"/>
        <v>34.354200353552294</v>
      </c>
      <c r="AW145" cm="1">
        <f t="array" ref="AW145">NewI((1-'Parameters-x'!M151)*BETA_a,AP145,AK145)</f>
        <v>26.893543613439249</v>
      </c>
      <c r="AX145">
        <f t="shared" si="60"/>
        <v>19.142853605120184</v>
      </c>
      <c r="AY145" cm="1">
        <f t="array" ref="AY145">NewI((1-'Parameters-x'!M151)*BETA_e,AR145,AK145)</f>
        <v>15.410423363453157</v>
      </c>
    </row>
    <row r="146" spans="1:51" x14ac:dyDescent="0.55000000000000004">
      <c r="A146">
        <f t="shared" si="54"/>
        <v>14.199999999999966</v>
      </c>
      <c r="B146" s="2">
        <f t="shared" si="48"/>
        <v>127443352.7281159</v>
      </c>
      <c r="C146" s="6">
        <f t="shared" si="48"/>
        <v>84.563095596539057</v>
      </c>
      <c r="D146" s="2">
        <f t="shared" si="49"/>
        <v>55.708788494659387</v>
      </c>
      <c r="E146" s="6">
        <f t="shared" si="55"/>
        <v>44.043224018228798</v>
      </c>
      <c r="F146">
        <f t="array" ref="F146:K146">rk((1-'Parameters-x'!K151)*BETA_c,(1-'Parameters-x'!K151)*BETA_a,(1-'Parameters-x'!K151)*BETA_e,GAMMA,F145,G145,H145,I145,J145,K145,dt,STAGE)</f>
        <v>15758422.746552296</v>
      </c>
      <c r="G146">
        <v>0.76060126606769929</v>
      </c>
      <c r="H146">
        <v>76499739.258709431</v>
      </c>
      <c r="I146">
        <v>53.29395799693026</v>
      </c>
      <c r="J146">
        <v>35185190.722854182</v>
      </c>
      <c r="K146">
        <v>30.508536333541091</v>
      </c>
      <c r="L146">
        <f t="shared" si="61"/>
        <v>0.49284643794946303</v>
      </c>
      <c r="M146" cm="1">
        <f t="array" ref="M146">NewI((1-'Parameters-x'!K152)*BETA_c,F146,C146)</f>
        <v>0.39638947907938515</v>
      </c>
      <c r="N146">
        <f t="shared" si="62"/>
        <v>35.44733257237516</v>
      </c>
      <c r="O146" cm="1">
        <f t="array" ref="O146">NewI((1-'Parameters-x'!K152)*BETA_a,H146,C146)</f>
        <v>27.74723355524565</v>
      </c>
      <c r="P146">
        <f t="shared" si="63"/>
        <v>19.768609484334771</v>
      </c>
      <c r="Q146" cm="1">
        <f t="array" ref="Q146">NewI((1-'Parameters-x'!K152)*BETA_e,J146,C146)</f>
        <v>15.899600983903767</v>
      </c>
      <c r="S146" s="2">
        <f t="shared" si="47"/>
        <v>127443352.7281159</v>
      </c>
      <c r="T146" s="6">
        <f t="shared" si="47"/>
        <v>84.563095596539057</v>
      </c>
      <c r="U146" s="2">
        <f t="shared" si="50"/>
        <v>55.708788494659387</v>
      </c>
      <c r="V146" s="4">
        <f t="shared" si="56"/>
        <v>44.043224018228798</v>
      </c>
      <c r="W146">
        <f t="array" ref="W146:AB146">rk((1-'Parameters-x'!L151)*BETA_c,(1-'Parameters-x'!L151)*BETA_a,(1-'Parameters-x'!L151)*BETA_e,GAMMA,W145,X145,Y145,Z145,AA145,AB145,dt,STAGE)</f>
        <v>15758422.746552296</v>
      </c>
      <c r="X146">
        <v>0.76060126606769929</v>
      </c>
      <c r="Y146">
        <v>76499739.258709431</v>
      </c>
      <c r="Z146">
        <v>53.29395799693026</v>
      </c>
      <c r="AA146">
        <v>35185190.722854182</v>
      </c>
      <c r="AB146">
        <v>30.508536333541091</v>
      </c>
      <c r="AC146">
        <f t="shared" si="64"/>
        <v>0.49284643794946303</v>
      </c>
      <c r="AD146" cm="1">
        <f t="array" ref="AD146">NewI((1-'Parameters-x'!L152)*BETA_c,W146,T146)</f>
        <v>0.39638947907938515</v>
      </c>
      <c r="AE146">
        <f t="shared" si="65"/>
        <v>35.44733257237516</v>
      </c>
      <c r="AF146" cm="1">
        <f t="array" ref="AF146">NewI((1-'Parameters-x'!L152)*BETA_a,Y146,T146)</f>
        <v>27.74723355524565</v>
      </c>
      <c r="AG146">
        <f t="shared" si="66"/>
        <v>19.768609484334771</v>
      </c>
      <c r="AH146" cm="1">
        <f t="array" ref="AH146">NewI((1-'Parameters-x'!L152)*BETA_e,AA146,T146)</f>
        <v>15.899600983903767</v>
      </c>
      <c r="AJ146" s="2">
        <f t="shared" si="51"/>
        <v>127443352.7281159</v>
      </c>
      <c r="AK146" s="6">
        <f t="shared" si="52"/>
        <v>84.563095596539057</v>
      </c>
      <c r="AL146" s="2">
        <f t="shared" si="53"/>
        <v>55.708788494659387</v>
      </c>
      <c r="AM146" s="4">
        <f t="shared" si="57"/>
        <v>44.043224018228798</v>
      </c>
      <c r="AN146">
        <f t="array" ref="AN146:AS146">rk((1-'Parameters-x'!M151)*BETA_c,(1-'Parameters-x'!M151)*BETA_a,(1-'Parameters-x'!M151)*BETA_e,GAMMA,AN145,AO145,AP145,AQ145,AR145,AS145,dt,STAGE)</f>
        <v>15758422.746552296</v>
      </c>
      <c r="AO146">
        <v>0.76060126606769929</v>
      </c>
      <c r="AP146">
        <v>76499739.258709431</v>
      </c>
      <c r="AQ146">
        <v>53.29395799693026</v>
      </c>
      <c r="AR146">
        <v>35185190.722854182</v>
      </c>
      <c r="AS146">
        <v>30.508536333541091</v>
      </c>
      <c r="AT146">
        <f t="shared" si="58"/>
        <v>0.49284643794946303</v>
      </c>
      <c r="AU146" cm="1">
        <f t="array" ref="AU146">NewI((1-'Parameters-x'!M152)*BETA_c,AN146,AK146)</f>
        <v>0.39638947907938515</v>
      </c>
      <c r="AV146">
        <f t="shared" si="59"/>
        <v>35.44733257237516</v>
      </c>
      <c r="AW146" cm="1">
        <f t="array" ref="AW146">NewI((1-'Parameters-x'!M152)*BETA_a,AP146,AK146)</f>
        <v>27.74723355524565</v>
      </c>
      <c r="AX146">
        <f t="shared" si="60"/>
        <v>19.768609484334771</v>
      </c>
      <c r="AY146" cm="1">
        <f t="array" ref="AY146">NewI((1-'Parameters-x'!M152)*BETA_e,AR146,AK146)</f>
        <v>15.899600983903767</v>
      </c>
    </row>
    <row r="147" spans="1:51" x14ac:dyDescent="0.55000000000000004">
      <c r="A147">
        <f t="shared" si="54"/>
        <v>14.299999999999965</v>
      </c>
      <c r="B147" s="2">
        <f t="shared" si="48"/>
        <v>127443348.25425376</v>
      </c>
      <c r="C147" s="6">
        <f t="shared" si="48"/>
        <v>87.247410620142887</v>
      </c>
      <c r="D147" s="2">
        <f t="shared" si="49"/>
        <v>57.498335618014266</v>
      </c>
      <c r="E147" s="6">
        <f t="shared" si="55"/>
        <v>45.441301206969314</v>
      </c>
      <c r="F147">
        <f t="array" ref="F147:K147">rk((1-'Parameters-x'!K152)*BETA_c,(1-'Parameters-x'!K152)*BETA_a,(1-'Parameters-x'!K152)*BETA_e,GAMMA,F146,G146,H146,I146,J146,K146,dt,STAGE)</f>
        <v>15758422.70628749</v>
      </c>
      <c r="G147">
        <v>0.78476976872012372</v>
      </c>
      <c r="H147">
        <v>76499736.440176025</v>
      </c>
      <c r="I147">
        <v>54.984680687273631</v>
      </c>
      <c r="J147">
        <v>35185189.107790247</v>
      </c>
      <c r="K147">
        <v>31.477960164149128</v>
      </c>
      <c r="L147">
        <f t="shared" si="61"/>
        <v>0.50894274107589965</v>
      </c>
      <c r="M147" cm="1">
        <f t="array" ref="M147">NewI((1-'Parameters-x'!K153)*BETA_c,F147,C147)</f>
        <v>0.40897220370670312</v>
      </c>
      <c r="N147">
        <f t="shared" si="62"/>
        <v>36.575143287693372</v>
      </c>
      <c r="O147" cm="1">
        <f t="array" ref="O147">NewI((1-'Parameters-x'!K153)*BETA_a,H147,C147)</f>
        <v>28.628022345868803</v>
      </c>
      <c r="P147">
        <f t="shared" si="63"/>
        <v>20.414249589244999</v>
      </c>
      <c r="Q147" cm="1">
        <f t="array" ref="Q147">NewI((1-'Parameters-x'!K153)*BETA_e,J147,C147)</f>
        <v>16.404306657393803</v>
      </c>
      <c r="S147" s="2">
        <f t="shared" si="47"/>
        <v>127443348.25425376</v>
      </c>
      <c r="T147" s="6">
        <f t="shared" si="47"/>
        <v>87.247410620142887</v>
      </c>
      <c r="U147" s="2">
        <f t="shared" si="50"/>
        <v>57.498335618014266</v>
      </c>
      <c r="V147" s="4">
        <f t="shared" si="56"/>
        <v>45.441301206969314</v>
      </c>
      <c r="W147">
        <f t="array" ref="W147:AB147">rk((1-'Parameters-x'!L152)*BETA_c,(1-'Parameters-x'!L152)*BETA_a,(1-'Parameters-x'!L152)*BETA_e,GAMMA,W146,X146,Y146,Z146,AA146,AB146,dt,STAGE)</f>
        <v>15758422.70628749</v>
      </c>
      <c r="X147">
        <v>0.78476976872012372</v>
      </c>
      <c r="Y147">
        <v>76499736.440176025</v>
      </c>
      <c r="Z147">
        <v>54.984680687273631</v>
      </c>
      <c r="AA147">
        <v>35185189.107790247</v>
      </c>
      <c r="AB147">
        <v>31.477960164149128</v>
      </c>
      <c r="AC147">
        <f t="shared" si="64"/>
        <v>0.50894274107589965</v>
      </c>
      <c r="AD147" cm="1">
        <f t="array" ref="AD147">NewI((1-'Parameters-x'!L153)*BETA_c,W147,T147)</f>
        <v>0.40897220370670312</v>
      </c>
      <c r="AE147">
        <f t="shared" si="65"/>
        <v>36.575143287693372</v>
      </c>
      <c r="AF147" cm="1">
        <f t="array" ref="AF147">NewI((1-'Parameters-x'!L153)*BETA_a,Y147,T147)</f>
        <v>28.628022345868803</v>
      </c>
      <c r="AG147">
        <f t="shared" si="66"/>
        <v>20.414249589244999</v>
      </c>
      <c r="AH147" cm="1">
        <f t="array" ref="AH147">NewI((1-'Parameters-x'!L153)*BETA_e,AA147,T147)</f>
        <v>16.404306657393803</v>
      </c>
      <c r="AJ147" s="2">
        <f t="shared" si="51"/>
        <v>127443348.25425376</v>
      </c>
      <c r="AK147" s="6">
        <f t="shared" si="52"/>
        <v>87.247410620142887</v>
      </c>
      <c r="AL147" s="2">
        <f t="shared" si="53"/>
        <v>57.498335618014266</v>
      </c>
      <c r="AM147" s="4">
        <f t="shared" si="57"/>
        <v>45.441301206969314</v>
      </c>
      <c r="AN147">
        <f t="array" ref="AN147:AS147">rk((1-'Parameters-x'!M152)*BETA_c,(1-'Parameters-x'!M152)*BETA_a,(1-'Parameters-x'!M152)*BETA_e,GAMMA,AN146,AO146,AP146,AQ146,AR146,AS146,dt,STAGE)</f>
        <v>15758422.70628749</v>
      </c>
      <c r="AO147">
        <v>0.78476976872012372</v>
      </c>
      <c r="AP147">
        <v>76499736.440176025</v>
      </c>
      <c r="AQ147">
        <v>54.984680687273631</v>
      </c>
      <c r="AR147">
        <v>35185189.107790247</v>
      </c>
      <c r="AS147">
        <v>31.477960164149128</v>
      </c>
      <c r="AT147">
        <f t="shared" si="58"/>
        <v>0.50894274107589965</v>
      </c>
      <c r="AU147" cm="1">
        <f t="array" ref="AU147">NewI((1-'Parameters-x'!M153)*BETA_c,AN147,AK147)</f>
        <v>0.40897220370670312</v>
      </c>
      <c r="AV147">
        <f t="shared" si="59"/>
        <v>36.575143287693372</v>
      </c>
      <c r="AW147" cm="1">
        <f t="array" ref="AW147">NewI((1-'Parameters-x'!M153)*BETA_a,AP147,AK147)</f>
        <v>28.628022345868803</v>
      </c>
      <c r="AX147">
        <f t="shared" si="60"/>
        <v>20.414249589244999</v>
      </c>
      <c r="AY147" cm="1">
        <f t="array" ref="AY147">NewI((1-'Parameters-x'!M153)*BETA_e,AR147,AK147)</f>
        <v>16.404306657393803</v>
      </c>
    </row>
    <row r="148" spans="1:51" x14ac:dyDescent="0.55000000000000004">
      <c r="A148">
        <f t="shared" si="54"/>
        <v>14.399999999999965</v>
      </c>
      <c r="B148" s="2">
        <f t="shared" si="48"/>
        <v>127443343.63837649</v>
      </c>
      <c r="C148" s="6">
        <f t="shared" si="48"/>
        <v>90.016934576374837</v>
      </c>
      <c r="D148" s="2">
        <f t="shared" si="49"/>
        <v>59.344688930618219</v>
      </c>
      <c r="E148" s="6">
        <f t="shared" si="55"/>
        <v>46.883757818688345</v>
      </c>
      <c r="F148">
        <f t="array" ref="F148:K148">rk((1-'Parameters-x'!K153)*BETA_c,(1-'Parameters-x'!K153)*BETA_a,(1-'Parameters-x'!K153)*BETA_e,GAMMA,F147,G147,H147,I147,J147,K147,dt,STAGE)</f>
        <v>15758422.664744545</v>
      </c>
      <c r="G148">
        <v>0.80970495550154542</v>
      </c>
      <c r="H148">
        <v>76499733.532173082</v>
      </c>
      <c r="I148">
        <v>56.729093181705394</v>
      </c>
      <c r="J148">
        <v>35185187.441458866</v>
      </c>
      <c r="K148">
        <v>32.478136439167898</v>
      </c>
      <c r="L148">
        <f t="shared" si="61"/>
        <v>0.52555049972416068</v>
      </c>
      <c r="M148" cm="1">
        <f t="array" ref="M148">NewI((1-'Parameters-x'!K154)*BETA_c,F148,C148)</f>
        <v>0.42195434507337909</v>
      </c>
      <c r="N148">
        <f t="shared" si="62"/>
        <v>37.73873373606213</v>
      </c>
      <c r="O148" cm="1">
        <f t="array" ref="O148">NewI((1-'Parameters-x'!K154)*BETA_a,H148,C148)</f>
        <v>29.536770183569566</v>
      </c>
      <c r="P148">
        <f t="shared" si="63"/>
        <v>21.080404694831927</v>
      </c>
      <c r="Q148" cm="1">
        <f t="array" ref="Q148">NewI((1-'Parameters-x'!K154)*BETA_e,J148,C148)</f>
        <v>16.925033290045402</v>
      </c>
      <c r="S148" s="2">
        <f t="shared" ref="S148:T211" si="67">W148+Y148+AA148</f>
        <v>127443343.63837649</v>
      </c>
      <c r="T148" s="6">
        <f t="shared" si="67"/>
        <v>90.016934576374837</v>
      </c>
      <c r="U148" s="2">
        <f t="shared" si="50"/>
        <v>59.344688930618219</v>
      </c>
      <c r="V148" s="4">
        <f t="shared" si="56"/>
        <v>46.883757818688345</v>
      </c>
      <c r="W148">
        <f t="array" ref="W148:AB148">rk((1-'Parameters-x'!L153)*BETA_c,(1-'Parameters-x'!L153)*BETA_a,(1-'Parameters-x'!L153)*BETA_e,GAMMA,W147,X147,Y147,Z147,AA147,AB147,dt,STAGE)</f>
        <v>15758422.664744545</v>
      </c>
      <c r="X148">
        <v>0.80970495550154542</v>
      </c>
      <c r="Y148">
        <v>76499733.532173082</v>
      </c>
      <c r="Z148">
        <v>56.729093181705394</v>
      </c>
      <c r="AA148">
        <v>35185187.441458866</v>
      </c>
      <c r="AB148">
        <v>32.478136439167898</v>
      </c>
      <c r="AC148">
        <f t="shared" si="64"/>
        <v>0.52555049972416068</v>
      </c>
      <c r="AD148" cm="1">
        <f t="array" ref="AD148">NewI((1-'Parameters-x'!L154)*BETA_c,W148,T148)</f>
        <v>0.42195434507337909</v>
      </c>
      <c r="AE148">
        <f t="shared" si="65"/>
        <v>37.73873373606213</v>
      </c>
      <c r="AF148" cm="1">
        <f t="array" ref="AF148">NewI((1-'Parameters-x'!L154)*BETA_a,Y148,T148)</f>
        <v>29.536770183569566</v>
      </c>
      <c r="AG148">
        <f t="shared" si="66"/>
        <v>21.080404694831927</v>
      </c>
      <c r="AH148" cm="1">
        <f t="array" ref="AH148">NewI((1-'Parameters-x'!L154)*BETA_e,AA148,T148)</f>
        <v>16.925033290045402</v>
      </c>
      <c r="AJ148" s="2">
        <f t="shared" si="51"/>
        <v>127443343.63837649</v>
      </c>
      <c r="AK148" s="6">
        <f t="shared" si="52"/>
        <v>90.016934576374837</v>
      </c>
      <c r="AL148" s="2">
        <f t="shared" si="53"/>
        <v>59.344688930618219</v>
      </c>
      <c r="AM148" s="4">
        <f t="shared" si="57"/>
        <v>46.883757818688345</v>
      </c>
      <c r="AN148">
        <f t="array" ref="AN148:AS148">rk((1-'Parameters-x'!M153)*BETA_c,(1-'Parameters-x'!M153)*BETA_a,(1-'Parameters-x'!M153)*BETA_e,GAMMA,AN147,AO147,AP147,AQ147,AR147,AS147,dt,STAGE)</f>
        <v>15758422.664744545</v>
      </c>
      <c r="AO148">
        <v>0.80970495550154542</v>
      </c>
      <c r="AP148">
        <v>76499733.532173082</v>
      </c>
      <c r="AQ148">
        <v>56.729093181705394</v>
      </c>
      <c r="AR148">
        <v>35185187.441458866</v>
      </c>
      <c r="AS148">
        <v>32.478136439167898</v>
      </c>
      <c r="AT148">
        <f t="shared" si="58"/>
        <v>0.52555049972416068</v>
      </c>
      <c r="AU148" cm="1">
        <f t="array" ref="AU148">NewI((1-'Parameters-x'!M154)*BETA_c,AN148,AK148)</f>
        <v>0.42195434507337909</v>
      </c>
      <c r="AV148">
        <f t="shared" si="59"/>
        <v>37.73873373606213</v>
      </c>
      <c r="AW148" cm="1">
        <f t="array" ref="AW148">NewI((1-'Parameters-x'!M154)*BETA_a,AP148,AK148)</f>
        <v>29.536770183569566</v>
      </c>
      <c r="AX148">
        <f t="shared" si="60"/>
        <v>21.080404694831927</v>
      </c>
      <c r="AY148" cm="1">
        <f t="array" ref="AY148">NewI((1-'Parameters-x'!M154)*BETA_e,AR148,AK148)</f>
        <v>16.925033290045402</v>
      </c>
    </row>
    <row r="149" spans="1:51" x14ac:dyDescent="0.55000000000000004">
      <c r="A149">
        <f t="shared" si="54"/>
        <v>14.499999999999964</v>
      </c>
      <c r="B149" s="2">
        <f t="shared" si="48"/>
        <v>127443338.87597606</v>
      </c>
      <c r="C149" s="6">
        <f t="shared" si="48"/>
        <v>92.874372263038893</v>
      </c>
      <c r="D149" s="2">
        <f t="shared" si="49"/>
        <v>61.249651673650007</v>
      </c>
      <c r="E149" s="6">
        <f t="shared" si="55"/>
        <v>48.372002587435531</v>
      </c>
      <c r="F149">
        <f t="array" ref="F149:K149">rk((1-'Parameters-x'!K154)*BETA_c,(1-'Parameters-x'!K154)*BETA_a,(1-'Parameters-x'!K154)*BETA_e,GAMMA,F148,G148,H148,I148,J148,K148,dt,STAGE)</f>
        <v>15758422.621882886</v>
      </c>
      <c r="G149">
        <v>0.83543117383613341</v>
      </c>
      <c r="H149">
        <v>76499730.53186053</v>
      </c>
      <c r="I149">
        <v>58.5288993353428</v>
      </c>
      <c r="J149">
        <v>35185185.722232647</v>
      </c>
      <c r="K149">
        <v>33.510041753859959</v>
      </c>
      <c r="L149">
        <f t="shared" si="61"/>
        <v>0.5426859404693628</v>
      </c>
      <c r="M149" cm="1">
        <f t="array" ref="M149">NewI((1-'Parameters-x'!K155)*BETA_c,F149,C149)</f>
        <v>0.4353485819105718</v>
      </c>
      <c r="N149">
        <f t="shared" si="62"/>
        <v>38.939240134280766</v>
      </c>
      <c r="O149" cm="1">
        <f t="array" ref="O149">NewI((1-'Parameters-x'!K155)*BETA_a,H149,C149)</f>
        <v>30.474364571488348</v>
      </c>
      <c r="P149">
        <f t="shared" si="63"/>
        <v>21.767725598899879</v>
      </c>
      <c r="Q149" cm="1">
        <f t="array" ref="Q149">NewI((1-'Parameters-x'!K155)*BETA_e,J149,C149)</f>
        <v>17.462289434036617</v>
      </c>
      <c r="S149" s="2">
        <f t="shared" si="67"/>
        <v>127443338.87597606</v>
      </c>
      <c r="T149" s="6">
        <f t="shared" si="67"/>
        <v>92.874372263038893</v>
      </c>
      <c r="U149" s="2">
        <f t="shared" si="50"/>
        <v>61.249651673650007</v>
      </c>
      <c r="V149" s="4">
        <f t="shared" si="56"/>
        <v>48.372002587435531</v>
      </c>
      <c r="W149">
        <f t="array" ref="W149:AB149">rk((1-'Parameters-x'!L154)*BETA_c,(1-'Parameters-x'!L154)*BETA_a,(1-'Parameters-x'!L154)*BETA_e,GAMMA,W148,X148,Y148,Z148,AA148,AB148,dt,STAGE)</f>
        <v>15758422.621882886</v>
      </c>
      <c r="X149">
        <v>0.83543117383613341</v>
      </c>
      <c r="Y149">
        <v>76499730.53186053</v>
      </c>
      <c r="Z149">
        <v>58.5288993353428</v>
      </c>
      <c r="AA149">
        <v>35185185.722232647</v>
      </c>
      <c r="AB149">
        <v>33.510041753859959</v>
      </c>
      <c r="AC149">
        <f t="shared" si="64"/>
        <v>0.5426859404693628</v>
      </c>
      <c r="AD149" cm="1">
        <f t="array" ref="AD149">NewI((1-'Parameters-x'!L155)*BETA_c,W149,T149)</f>
        <v>0.4353485819105718</v>
      </c>
      <c r="AE149">
        <f t="shared" si="65"/>
        <v>38.939240134280766</v>
      </c>
      <c r="AF149" cm="1">
        <f t="array" ref="AF149">NewI((1-'Parameters-x'!L155)*BETA_a,Y149,T149)</f>
        <v>30.474364571488348</v>
      </c>
      <c r="AG149">
        <f t="shared" si="66"/>
        <v>21.767725598899879</v>
      </c>
      <c r="AH149" cm="1">
        <f t="array" ref="AH149">NewI((1-'Parameters-x'!L155)*BETA_e,AA149,T149)</f>
        <v>17.462289434036617</v>
      </c>
      <c r="AJ149" s="2">
        <f t="shared" si="51"/>
        <v>127443338.87597606</v>
      </c>
      <c r="AK149" s="6">
        <f t="shared" si="52"/>
        <v>92.874372263038893</v>
      </c>
      <c r="AL149" s="2">
        <f t="shared" si="53"/>
        <v>61.249651673650007</v>
      </c>
      <c r="AM149" s="4">
        <f t="shared" si="57"/>
        <v>48.372002587435531</v>
      </c>
      <c r="AN149">
        <f t="array" ref="AN149:AS149">rk((1-'Parameters-x'!M154)*BETA_c,(1-'Parameters-x'!M154)*BETA_a,(1-'Parameters-x'!M154)*BETA_e,GAMMA,AN148,AO148,AP148,AQ148,AR148,AS148,dt,STAGE)</f>
        <v>15758422.621882886</v>
      </c>
      <c r="AO149">
        <v>0.83543117383613341</v>
      </c>
      <c r="AP149">
        <v>76499730.53186053</v>
      </c>
      <c r="AQ149">
        <v>58.5288993353428</v>
      </c>
      <c r="AR149">
        <v>35185185.722232647</v>
      </c>
      <c r="AS149">
        <v>33.510041753859959</v>
      </c>
      <c r="AT149">
        <f t="shared" si="58"/>
        <v>0.5426859404693628</v>
      </c>
      <c r="AU149" cm="1">
        <f t="array" ref="AU149">NewI((1-'Parameters-x'!M155)*BETA_c,AN149,AK149)</f>
        <v>0.4353485819105718</v>
      </c>
      <c r="AV149">
        <f t="shared" si="59"/>
        <v>38.939240134280766</v>
      </c>
      <c r="AW149" cm="1">
        <f t="array" ref="AW149">NewI((1-'Parameters-x'!M155)*BETA_a,AP149,AK149)</f>
        <v>30.474364571488348</v>
      </c>
      <c r="AX149">
        <f t="shared" si="60"/>
        <v>21.767725598899879</v>
      </c>
      <c r="AY149" cm="1">
        <f t="array" ref="AY149">NewI((1-'Parameters-x'!M155)*BETA_e,AR149,AK149)</f>
        <v>17.462289434036617</v>
      </c>
    </row>
    <row r="150" spans="1:51" x14ac:dyDescent="0.55000000000000004">
      <c r="A150">
        <f t="shared" si="54"/>
        <v>14.599999999999964</v>
      </c>
      <c r="B150" s="2">
        <f t="shared" si="48"/>
        <v>127443333.96240138</v>
      </c>
      <c r="C150" s="6">
        <f t="shared" si="48"/>
        <v>95.822514335885472</v>
      </c>
      <c r="D150" s="2">
        <f t="shared" si="49"/>
        <v>63.215084281489418</v>
      </c>
      <c r="E150" s="6">
        <f t="shared" si="55"/>
        <v>49.907488963985713</v>
      </c>
      <c r="F150">
        <f t="array" ref="F150:K150">rk((1-'Parameters-x'!K155)*BETA_c,(1-'Parameters-x'!K155)*BETA_a,(1-'Parameters-x'!K155)*BETA_e,GAMMA,F149,G149,H149,I149,J149,K149,dt,STAGE)</f>
        <v>15758422.577660657</v>
      </c>
      <c r="G150">
        <v>0.86197354379481173</v>
      </c>
      <c r="H150">
        <v>76499727.436308175</v>
      </c>
      <c r="I150">
        <v>60.385857097333236</v>
      </c>
      <c r="J150">
        <v>35185183.94843255</v>
      </c>
      <c r="K150">
        <v>34.574683694757432</v>
      </c>
      <c r="L150">
        <f t="shared" si="61"/>
        <v>0.56036579873973036</v>
      </c>
      <c r="M150" cm="1">
        <f t="array" ref="M150">NewI((1-'Parameters-x'!K156)*BETA_c,F150,C150)</f>
        <v>0.44916799540801244</v>
      </c>
      <c r="N150">
        <f t="shared" si="62"/>
        <v>40.17783472734137</v>
      </c>
      <c r="O150" cm="1">
        <f t="array" ref="O150">NewI((1-'Parameters-x'!K156)*BETA_a,H150,C150)</f>
        <v>31.441721184347063</v>
      </c>
      <c r="P150">
        <f t="shared" si="63"/>
        <v>22.476883755408316</v>
      </c>
      <c r="Q150" cm="1">
        <f t="array" ref="Q150">NewI((1-'Parameters-x'!K156)*BETA_e,J150,C150)</f>
        <v>18.016599784230639</v>
      </c>
      <c r="S150" s="2">
        <f t="shared" si="67"/>
        <v>127443333.96240138</v>
      </c>
      <c r="T150" s="6">
        <f t="shared" si="67"/>
        <v>95.822514335885472</v>
      </c>
      <c r="U150" s="2">
        <f t="shared" si="50"/>
        <v>63.215084281489418</v>
      </c>
      <c r="V150" s="4">
        <f t="shared" si="56"/>
        <v>49.907488963985713</v>
      </c>
      <c r="W150">
        <f t="array" ref="W150:AB150">rk((1-'Parameters-x'!L155)*BETA_c,(1-'Parameters-x'!L155)*BETA_a,(1-'Parameters-x'!L155)*BETA_e,GAMMA,W149,X149,Y149,Z149,AA149,AB149,dt,STAGE)</f>
        <v>15758422.577660657</v>
      </c>
      <c r="X150">
        <v>0.86197354379481173</v>
      </c>
      <c r="Y150">
        <v>76499727.436308175</v>
      </c>
      <c r="Z150">
        <v>60.385857097333236</v>
      </c>
      <c r="AA150">
        <v>35185183.94843255</v>
      </c>
      <c r="AB150">
        <v>34.574683694757432</v>
      </c>
      <c r="AC150">
        <f t="shared" si="64"/>
        <v>0.56036579873973036</v>
      </c>
      <c r="AD150" cm="1">
        <f t="array" ref="AD150">NewI((1-'Parameters-x'!L156)*BETA_c,W150,T150)</f>
        <v>0.44916799540801244</v>
      </c>
      <c r="AE150">
        <f t="shared" si="65"/>
        <v>40.17783472734137</v>
      </c>
      <c r="AF150" cm="1">
        <f t="array" ref="AF150">NewI((1-'Parameters-x'!L156)*BETA_a,Y150,T150)</f>
        <v>31.441721184347063</v>
      </c>
      <c r="AG150">
        <f t="shared" si="66"/>
        <v>22.476883755408316</v>
      </c>
      <c r="AH150" cm="1">
        <f t="array" ref="AH150">NewI((1-'Parameters-x'!L156)*BETA_e,AA150,T150)</f>
        <v>18.016599784230639</v>
      </c>
      <c r="AJ150" s="2">
        <f t="shared" si="51"/>
        <v>127443333.96240138</v>
      </c>
      <c r="AK150" s="6">
        <f t="shared" si="52"/>
        <v>95.822514335885472</v>
      </c>
      <c r="AL150" s="2">
        <f t="shared" si="53"/>
        <v>63.215084281489418</v>
      </c>
      <c r="AM150" s="4">
        <f t="shared" si="57"/>
        <v>49.907488963985713</v>
      </c>
      <c r="AN150">
        <f t="array" ref="AN150:AS150">rk((1-'Parameters-x'!M155)*BETA_c,(1-'Parameters-x'!M155)*BETA_a,(1-'Parameters-x'!M155)*BETA_e,GAMMA,AN149,AO149,AP149,AQ149,AR149,AS149,dt,STAGE)</f>
        <v>15758422.577660657</v>
      </c>
      <c r="AO150">
        <v>0.86197354379481173</v>
      </c>
      <c r="AP150">
        <v>76499727.436308175</v>
      </c>
      <c r="AQ150">
        <v>60.385857097333236</v>
      </c>
      <c r="AR150">
        <v>35185183.94843255</v>
      </c>
      <c r="AS150">
        <v>34.574683694757432</v>
      </c>
      <c r="AT150">
        <f t="shared" si="58"/>
        <v>0.56036579873973036</v>
      </c>
      <c r="AU150" cm="1">
        <f t="array" ref="AU150">NewI((1-'Parameters-x'!M156)*BETA_c,AN150,AK150)</f>
        <v>0.44916799540801244</v>
      </c>
      <c r="AV150">
        <f t="shared" si="59"/>
        <v>40.17783472734137</v>
      </c>
      <c r="AW150" cm="1">
        <f t="array" ref="AW150">NewI((1-'Parameters-x'!M156)*BETA_a,AP150,AK150)</f>
        <v>31.441721184347063</v>
      </c>
      <c r="AX150">
        <f t="shared" si="60"/>
        <v>22.476883755408316</v>
      </c>
      <c r="AY150" cm="1">
        <f t="array" ref="AY150">NewI((1-'Parameters-x'!M156)*BETA_e,AR150,AK150)</f>
        <v>18.016599784230639</v>
      </c>
    </row>
    <row r="151" spans="1:51" x14ac:dyDescent="0.55000000000000004">
      <c r="A151">
        <f t="shared" si="54"/>
        <v>14.699999999999964</v>
      </c>
      <c r="B151" s="2">
        <f t="shared" si="48"/>
        <v>127443328.89285371</v>
      </c>
      <c r="C151" s="6">
        <f t="shared" si="48"/>
        <v>98.864240033935076</v>
      </c>
      <c r="D151" s="2">
        <f t="shared" si="49"/>
        <v>65.242906264577741</v>
      </c>
      <c r="E151" s="6">
        <f t="shared" si="55"/>
        <v>51.491716535216689</v>
      </c>
      <c r="F151">
        <f t="array" ref="F151:K151">rk((1-'Parameters-x'!K156)*BETA_c,(1-'Parameters-x'!K156)*BETA_a,(1-'Parameters-x'!K156)*BETA_e,GAMMA,F150,G150,H150,I150,J150,K150,dt,STAGE)</f>
        <v>15758422.532034667</v>
      </c>
      <c r="G151">
        <v>0.88935798262553489</v>
      </c>
      <c r="H151">
        <v>76499724.24249281</v>
      </c>
      <c r="I151">
        <v>62.301780227739968</v>
      </c>
      <c r="J151">
        <v>35185182.118326224</v>
      </c>
      <c r="K151">
        <v>35.673101823569574</v>
      </c>
      <c r="L151">
        <f t="shared" si="61"/>
        <v>0.57860735016567433</v>
      </c>
      <c r="M151" cm="1">
        <f t="array" ref="M151">NewI((1-'Parameters-x'!K157)*BETA_c,F151,C151)</f>
        <v>0.46342608198892327</v>
      </c>
      <c r="N151">
        <f t="shared" si="62"/>
        <v>41.455726962368331</v>
      </c>
      <c r="O151" cm="1">
        <f t="array" ref="O151">NewI((1-'Parameters-x'!K157)*BETA_a,H151,C151)</f>
        <v>32.439784762660004</v>
      </c>
      <c r="P151">
        <f t="shared" si="63"/>
        <v>23.208571952043734</v>
      </c>
      <c r="Q151" cm="1">
        <f t="array" ref="Q151">NewI((1-'Parameters-x'!K157)*BETA_e,J151,C151)</f>
        <v>18.588505690567764</v>
      </c>
      <c r="S151" s="2">
        <f t="shared" si="67"/>
        <v>127443328.89285371</v>
      </c>
      <c r="T151" s="6">
        <f t="shared" si="67"/>
        <v>98.864240033935076</v>
      </c>
      <c r="U151" s="2">
        <f t="shared" si="50"/>
        <v>65.242906264577741</v>
      </c>
      <c r="V151" s="4">
        <f t="shared" si="56"/>
        <v>51.491716535216689</v>
      </c>
      <c r="W151">
        <f t="array" ref="W151:AB151">rk((1-'Parameters-x'!L156)*BETA_c,(1-'Parameters-x'!L156)*BETA_a,(1-'Parameters-x'!L156)*BETA_e,GAMMA,W150,X150,Y150,Z150,AA150,AB150,dt,STAGE)</f>
        <v>15758422.532034667</v>
      </c>
      <c r="X151">
        <v>0.88935798262553489</v>
      </c>
      <c r="Y151">
        <v>76499724.24249281</v>
      </c>
      <c r="Z151">
        <v>62.301780227739968</v>
      </c>
      <c r="AA151">
        <v>35185182.118326224</v>
      </c>
      <c r="AB151">
        <v>35.673101823569574</v>
      </c>
      <c r="AC151">
        <f t="shared" si="64"/>
        <v>0.57860735016567433</v>
      </c>
      <c r="AD151" cm="1">
        <f t="array" ref="AD151">NewI((1-'Parameters-x'!L157)*BETA_c,W151,T151)</f>
        <v>0.46342608198892327</v>
      </c>
      <c r="AE151">
        <f t="shared" si="65"/>
        <v>41.455726962368331</v>
      </c>
      <c r="AF151" cm="1">
        <f t="array" ref="AF151">NewI((1-'Parameters-x'!L157)*BETA_a,Y151,T151)</f>
        <v>32.439784762660004</v>
      </c>
      <c r="AG151">
        <f t="shared" si="66"/>
        <v>23.208571952043734</v>
      </c>
      <c r="AH151" cm="1">
        <f t="array" ref="AH151">NewI((1-'Parameters-x'!L157)*BETA_e,AA151,T151)</f>
        <v>18.588505690567764</v>
      </c>
      <c r="AJ151" s="2">
        <f t="shared" si="51"/>
        <v>127443328.89285371</v>
      </c>
      <c r="AK151" s="6">
        <f t="shared" si="52"/>
        <v>98.864240033935076</v>
      </c>
      <c r="AL151" s="2">
        <f t="shared" si="53"/>
        <v>65.242906264577741</v>
      </c>
      <c r="AM151" s="4">
        <f t="shared" si="57"/>
        <v>51.491716535216689</v>
      </c>
      <c r="AN151">
        <f t="array" ref="AN151:AS151">rk((1-'Parameters-x'!M156)*BETA_c,(1-'Parameters-x'!M156)*BETA_a,(1-'Parameters-x'!M156)*BETA_e,GAMMA,AN150,AO150,AP150,AQ150,AR150,AS150,dt,STAGE)</f>
        <v>15758422.532034667</v>
      </c>
      <c r="AO151">
        <v>0.88935798262553489</v>
      </c>
      <c r="AP151">
        <v>76499724.24249281</v>
      </c>
      <c r="AQ151">
        <v>62.301780227739968</v>
      </c>
      <c r="AR151">
        <v>35185182.118326224</v>
      </c>
      <c r="AS151">
        <v>35.673101823569574</v>
      </c>
      <c r="AT151">
        <f t="shared" si="58"/>
        <v>0.57860735016567433</v>
      </c>
      <c r="AU151" cm="1">
        <f t="array" ref="AU151">NewI((1-'Parameters-x'!M157)*BETA_c,AN151,AK151)</f>
        <v>0.46342608198892327</v>
      </c>
      <c r="AV151">
        <f t="shared" si="59"/>
        <v>41.455726962368331</v>
      </c>
      <c r="AW151" cm="1">
        <f t="array" ref="AW151">NewI((1-'Parameters-x'!M157)*BETA_a,AP151,AK151)</f>
        <v>32.439784762660004</v>
      </c>
      <c r="AX151">
        <f t="shared" si="60"/>
        <v>23.208571952043734</v>
      </c>
      <c r="AY151" cm="1">
        <f t="array" ref="AY151">NewI((1-'Parameters-x'!M157)*BETA_e,AR151,AK151)</f>
        <v>18.588505690567764</v>
      </c>
    </row>
    <row r="152" spans="1:51" x14ac:dyDescent="0.55000000000000004">
      <c r="A152">
        <f t="shared" si="54"/>
        <v>14.799999999999963</v>
      </c>
      <c r="B152" s="2">
        <f t="shared" si="48"/>
        <v>127443323.66238196</v>
      </c>
      <c r="C152" s="6">
        <f t="shared" si="48"/>
        <v>102.00251999130649</v>
      </c>
      <c r="D152" s="2">
        <f t="shared" si="49"/>
        <v>67.335098052339731</v>
      </c>
      <c r="E152" s="6">
        <f t="shared" si="55"/>
        <v>53.126232488537511</v>
      </c>
      <c r="F152">
        <f t="array" ref="F152:K152">rk((1-'Parameters-x'!K157)*BETA_c,(1-'Parameters-x'!K157)*BETA_a,(1-'Parameters-x'!K157)*BETA_e,GAMMA,F151,G151,H151,I151,J151,K151,dt,STAGE)</f>
        <v>15758422.484960357</v>
      </c>
      <c r="G152">
        <v>0.91761123006210998</v>
      </c>
      <c r="H152">
        <v>76499720.947295263</v>
      </c>
      <c r="I152">
        <v>64.278540068927583</v>
      </c>
      <c r="J152">
        <v>35185180.230126336</v>
      </c>
      <c r="K152">
        <v>36.806368692316788</v>
      </c>
      <c r="L152">
        <f t="shared" si="61"/>
        <v>0.59742841321064755</v>
      </c>
      <c r="M152" cm="1">
        <f t="array" ref="M152">NewI((1-'Parameters-x'!K158)*BETA_c,F152,C152)</f>
        <v>0.47813676649042469</v>
      </c>
      <c r="N152">
        <f t="shared" si="62"/>
        <v>42.774164667662802</v>
      </c>
      <c r="O152" cm="1">
        <f t="array" ref="O152">NewI((1-'Parameters-x'!K158)*BETA_a,H152,C152)</f>
        <v>33.469530035326706</v>
      </c>
      <c r="P152">
        <f t="shared" si="63"/>
        <v>23.963504971466286</v>
      </c>
      <c r="Q152" cm="1">
        <f t="array" ref="Q152">NewI((1-'Parameters-x'!K158)*BETA_e,J152,C152)</f>
        <v>19.178565686720379</v>
      </c>
      <c r="S152" s="2">
        <f t="shared" si="67"/>
        <v>127443323.66238196</v>
      </c>
      <c r="T152" s="6">
        <f t="shared" si="67"/>
        <v>102.00251999130649</v>
      </c>
      <c r="U152" s="2">
        <f t="shared" si="50"/>
        <v>67.335098052339731</v>
      </c>
      <c r="V152" s="4">
        <f t="shared" si="56"/>
        <v>53.126232488537511</v>
      </c>
      <c r="W152">
        <f t="array" ref="W152:AB152">rk((1-'Parameters-x'!L157)*BETA_c,(1-'Parameters-x'!L157)*BETA_a,(1-'Parameters-x'!L157)*BETA_e,GAMMA,W151,X151,Y151,Z151,AA151,AB151,dt,STAGE)</f>
        <v>15758422.484960357</v>
      </c>
      <c r="X152">
        <v>0.91761123006210998</v>
      </c>
      <c r="Y152">
        <v>76499720.947295263</v>
      </c>
      <c r="Z152">
        <v>64.278540068927583</v>
      </c>
      <c r="AA152">
        <v>35185180.230126336</v>
      </c>
      <c r="AB152">
        <v>36.806368692316788</v>
      </c>
      <c r="AC152">
        <f t="shared" si="64"/>
        <v>0.59742841321064755</v>
      </c>
      <c r="AD152" cm="1">
        <f t="array" ref="AD152">NewI((1-'Parameters-x'!L158)*BETA_c,W152,T152)</f>
        <v>0.47813676649042469</v>
      </c>
      <c r="AE152">
        <f t="shared" si="65"/>
        <v>42.774164667662802</v>
      </c>
      <c r="AF152" cm="1">
        <f t="array" ref="AF152">NewI((1-'Parameters-x'!L158)*BETA_a,Y152,T152)</f>
        <v>33.469530035326706</v>
      </c>
      <c r="AG152">
        <f t="shared" si="66"/>
        <v>23.963504971466286</v>
      </c>
      <c r="AH152" cm="1">
        <f t="array" ref="AH152">NewI((1-'Parameters-x'!L158)*BETA_e,AA152,T152)</f>
        <v>19.178565686720379</v>
      </c>
      <c r="AJ152" s="2">
        <f t="shared" si="51"/>
        <v>127443323.66238196</v>
      </c>
      <c r="AK152" s="6">
        <f t="shared" si="52"/>
        <v>102.00251999130649</v>
      </c>
      <c r="AL152" s="2">
        <f t="shared" si="53"/>
        <v>67.335098052339731</v>
      </c>
      <c r="AM152" s="4">
        <f t="shared" si="57"/>
        <v>53.126232488537511</v>
      </c>
      <c r="AN152">
        <f t="array" ref="AN152:AS152">rk((1-'Parameters-x'!M157)*BETA_c,(1-'Parameters-x'!M157)*BETA_a,(1-'Parameters-x'!M157)*BETA_e,GAMMA,AN151,AO151,AP151,AQ151,AR151,AS151,dt,STAGE)</f>
        <v>15758422.484960357</v>
      </c>
      <c r="AO152">
        <v>0.91761123006210998</v>
      </c>
      <c r="AP152">
        <v>76499720.947295263</v>
      </c>
      <c r="AQ152">
        <v>64.278540068927583</v>
      </c>
      <c r="AR152">
        <v>35185180.230126336</v>
      </c>
      <c r="AS152">
        <v>36.806368692316788</v>
      </c>
      <c r="AT152">
        <f t="shared" si="58"/>
        <v>0.59742841321064755</v>
      </c>
      <c r="AU152" cm="1">
        <f t="array" ref="AU152">NewI((1-'Parameters-x'!M158)*BETA_c,AN152,AK152)</f>
        <v>0.47813676649042469</v>
      </c>
      <c r="AV152">
        <f t="shared" si="59"/>
        <v>42.774164667662802</v>
      </c>
      <c r="AW152" cm="1">
        <f t="array" ref="AW152">NewI((1-'Parameters-x'!M158)*BETA_a,AP152,AK152)</f>
        <v>33.469530035326706</v>
      </c>
      <c r="AX152">
        <f t="shared" si="60"/>
        <v>23.963504971466286</v>
      </c>
      <c r="AY152" cm="1">
        <f t="array" ref="AY152">NewI((1-'Parameters-x'!M158)*BETA_e,AR152,AK152)</f>
        <v>19.178565686720379</v>
      </c>
    </row>
    <row r="153" spans="1:51" x14ac:dyDescent="0.55000000000000004">
      <c r="A153">
        <f t="shared" si="54"/>
        <v>14.899999999999963</v>
      </c>
      <c r="B153" s="2">
        <f t="shared" si="48"/>
        <v>127443318.26587787</v>
      </c>
      <c r="C153" s="6">
        <f t="shared" si="48"/>
        <v>105.24041913829518</v>
      </c>
      <c r="D153" s="2">
        <f t="shared" si="49"/>
        <v>69.49370300017523</v>
      </c>
      <c r="E153" s="6">
        <f t="shared" si="55"/>
        <v>54.81263312279696</v>
      </c>
      <c r="F153">
        <f t="array" ref="F153:K153">rk((1-'Parameters-x'!K158)*BETA_c,(1-'Parameters-x'!K158)*BETA_a,(1-'Parameters-x'!K158)*BETA_e,GAMMA,F152,G152,H152,I152,J152,K152,dt,STAGE)</f>
        <v>15758422.436391752</v>
      </c>
      <c r="G153">
        <v>0.94676087443627688</v>
      </c>
      <c r="H153">
        <v>76499717.547497317</v>
      </c>
      <c r="I153">
        <v>66.318067373176632</v>
      </c>
      <c r="J153">
        <v>35185178.281988792</v>
      </c>
      <c r="K153">
        <v>37.975590890682277</v>
      </c>
      <c r="L153">
        <f t="shared" si="61"/>
        <v>0.61684737335048345</v>
      </c>
      <c r="M153" cm="1">
        <f t="array" ref="M153">NewI((1-'Parameters-x'!K159)*BETA_c,F153,C153)</f>
        <v>0.49331441576229995</v>
      </c>
      <c r="N153">
        <f t="shared" si="62"/>
        <v>44.134435309628429</v>
      </c>
      <c r="O153" cm="1">
        <f t="array" ref="O153">NewI((1-'Parameters-x'!K159)*BETA_a,H153,C153)</f>
        <v>34.531962671507593</v>
      </c>
      <c r="P153">
        <f t="shared" si="63"/>
        <v>24.742420317196313</v>
      </c>
      <c r="Q153" cm="1">
        <f t="array" ref="Q153">NewI((1-'Parameters-x'!K159)*BETA_e,J153,C153)</f>
        <v>19.787356035527068</v>
      </c>
      <c r="S153" s="2">
        <f t="shared" si="67"/>
        <v>127443318.26587787</v>
      </c>
      <c r="T153" s="6">
        <f t="shared" si="67"/>
        <v>105.24041913829518</v>
      </c>
      <c r="U153" s="2">
        <f t="shared" si="50"/>
        <v>69.49370300017523</v>
      </c>
      <c r="V153" s="4">
        <f t="shared" si="56"/>
        <v>54.81263312279696</v>
      </c>
      <c r="W153">
        <f t="array" ref="W153:AB153">rk((1-'Parameters-x'!L158)*BETA_c,(1-'Parameters-x'!L158)*BETA_a,(1-'Parameters-x'!L158)*BETA_e,GAMMA,W152,X152,Y152,Z152,AA152,AB152,dt,STAGE)</f>
        <v>15758422.436391752</v>
      </c>
      <c r="X153">
        <v>0.94676087443627688</v>
      </c>
      <c r="Y153">
        <v>76499717.547497317</v>
      </c>
      <c r="Z153">
        <v>66.318067373176632</v>
      </c>
      <c r="AA153">
        <v>35185178.281988792</v>
      </c>
      <c r="AB153">
        <v>37.975590890682277</v>
      </c>
      <c r="AC153">
        <f t="shared" si="64"/>
        <v>0.61684737335048345</v>
      </c>
      <c r="AD153" cm="1">
        <f t="array" ref="AD153">NewI((1-'Parameters-x'!L159)*BETA_c,W153,T153)</f>
        <v>0.49331441576229995</v>
      </c>
      <c r="AE153">
        <f t="shared" si="65"/>
        <v>44.134435309628429</v>
      </c>
      <c r="AF153" cm="1">
        <f t="array" ref="AF153">NewI((1-'Parameters-x'!L159)*BETA_a,Y153,T153)</f>
        <v>34.531962671507593</v>
      </c>
      <c r="AG153">
        <f t="shared" si="66"/>
        <v>24.742420317196313</v>
      </c>
      <c r="AH153" cm="1">
        <f t="array" ref="AH153">NewI((1-'Parameters-x'!L159)*BETA_e,AA153,T153)</f>
        <v>19.787356035527068</v>
      </c>
      <c r="AJ153" s="2">
        <f t="shared" si="51"/>
        <v>127443318.26587787</v>
      </c>
      <c r="AK153" s="6">
        <f t="shared" si="52"/>
        <v>105.24041913829518</v>
      </c>
      <c r="AL153" s="2">
        <f t="shared" si="53"/>
        <v>69.49370300017523</v>
      </c>
      <c r="AM153" s="4">
        <f t="shared" si="57"/>
        <v>54.81263312279696</v>
      </c>
      <c r="AN153">
        <f t="array" ref="AN153:AS153">rk((1-'Parameters-x'!M158)*BETA_c,(1-'Parameters-x'!M158)*BETA_a,(1-'Parameters-x'!M158)*BETA_e,GAMMA,AN152,AO152,AP152,AQ152,AR152,AS152,dt,STAGE)</f>
        <v>15758422.436391752</v>
      </c>
      <c r="AO153">
        <v>0.94676087443627688</v>
      </c>
      <c r="AP153">
        <v>76499717.547497317</v>
      </c>
      <c r="AQ153">
        <v>66.318067373176632</v>
      </c>
      <c r="AR153">
        <v>35185178.281988792</v>
      </c>
      <c r="AS153">
        <v>37.975590890682277</v>
      </c>
      <c r="AT153">
        <f t="shared" si="58"/>
        <v>0.61684737335048345</v>
      </c>
      <c r="AU153" cm="1">
        <f t="array" ref="AU153">NewI((1-'Parameters-x'!M159)*BETA_c,AN153,AK153)</f>
        <v>0.49331441576229995</v>
      </c>
      <c r="AV153">
        <f t="shared" si="59"/>
        <v>44.134435309628429</v>
      </c>
      <c r="AW153" cm="1">
        <f t="array" ref="AW153">NewI((1-'Parameters-x'!M159)*BETA_a,AP153,AK153)</f>
        <v>34.531962671507593</v>
      </c>
      <c r="AX153">
        <f t="shared" si="60"/>
        <v>24.742420317196313</v>
      </c>
      <c r="AY153" cm="1">
        <f t="array" ref="AY153">NewI((1-'Parameters-x'!M159)*BETA_e,AR153,AK153)</f>
        <v>19.787356035527068</v>
      </c>
    </row>
    <row r="154" spans="1:51" x14ac:dyDescent="0.55000000000000004">
      <c r="A154">
        <f t="shared" si="54"/>
        <v>14.999999999999963</v>
      </c>
      <c r="B154" s="2">
        <f t="shared" si="48"/>
        <v>127443312.69807106</v>
      </c>
      <c r="C154" s="6">
        <f t="shared" si="48"/>
        <v>108.58109969453457</v>
      </c>
      <c r="D154" s="2">
        <f t="shared" si="49"/>
        <v>71.720829235449997</v>
      </c>
      <c r="E154" s="6">
        <f t="shared" si="55"/>
        <v>56.552565407147441</v>
      </c>
      <c r="F154">
        <f t="array" ref="F154:K154">rk((1-'Parameters-x'!K159)*BETA_c,(1-'Parameters-x'!K159)*BETA_a,(1-'Parameters-x'!K159)*BETA_e,GAMMA,F153,G153,H153,I153,J153,K153,dt,STAGE)</f>
        <v>15758422.386281416</v>
      </c>
      <c r="G154">
        <v>0.97683537961854494</v>
      </c>
      <c r="H154">
        <v>76499714.03977865</v>
      </c>
      <c r="I154">
        <v>68.422354188312141</v>
      </c>
      <c r="J154">
        <v>35185176.272011004</v>
      </c>
      <c r="K154">
        <v>39.181910126603889</v>
      </c>
      <c r="L154">
        <f t="shared" si="61"/>
        <v>0.63688320456133329</v>
      </c>
      <c r="M154" cm="1">
        <f t="array" ref="M154">NewI((1-'Parameters-x'!K160)*BETA_c,F154,C154)</f>
        <v>0.50897385269739526</v>
      </c>
      <c r="N154">
        <f t="shared" si="62"/>
        <v>45.537867161880882</v>
      </c>
      <c r="O154" cm="1">
        <f t="array" ref="O154">NewI((1-'Parameters-x'!K160)*BETA_a,H154,C154)</f>
        <v>35.628120262711661</v>
      </c>
      <c r="P154">
        <f t="shared" si="63"/>
        <v>25.546078869007779</v>
      </c>
      <c r="Q154" cm="1">
        <f t="array" ref="Q154">NewI((1-'Parameters-x'!K160)*BETA_e,J154,C154)</f>
        <v>20.415471291738381</v>
      </c>
      <c r="S154" s="2">
        <f t="shared" si="67"/>
        <v>127443312.69807106</v>
      </c>
      <c r="T154" s="6">
        <f t="shared" si="67"/>
        <v>108.58109969453457</v>
      </c>
      <c r="U154" s="2">
        <f t="shared" si="50"/>
        <v>71.720829235449997</v>
      </c>
      <c r="V154" s="4">
        <f t="shared" si="56"/>
        <v>56.552565407147441</v>
      </c>
      <c r="W154">
        <f t="array" ref="W154:AB154">rk((1-'Parameters-x'!L159)*BETA_c,(1-'Parameters-x'!L159)*BETA_a,(1-'Parameters-x'!L159)*BETA_e,GAMMA,W153,X153,Y153,Z153,AA153,AB153,dt,STAGE)</f>
        <v>15758422.386281416</v>
      </c>
      <c r="X154">
        <v>0.97683537961854494</v>
      </c>
      <c r="Y154">
        <v>76499714.03977865</v>
      </c>
      <c r="Z154">
        <v>68.422354188312141</v>
      </c>
      <c r="AA154">
        <v>35185176.272011004</v>
      </c>
      <c r="AB154">
        <v>39.181910126603889</v>
      </c>
      <c r="AC154">
        <f t="shared" si="64"/>
        <v>0.63688320456133329</v>
      </c>
      <c r="AD154" cm="1">
        <f t="array" ref="AD154">NewI((1-'Parameters-x'!L160)*BETA_c,W154,T154)</f>
        <v>0.50897385269739526</v>
      </c>
      <c r="AE154">
        <f t="shared" si="65"/>
        <v>45.537867161880882</v>
      </c>
      <c r="AF154" cm="1">
        <f t="array" ref="AF154">NewI((1-'Parameters-x'!L160)*BETA_a,Y154,T154)</f>
        <v>35.628120262711661</v>
      </c>
      <c r="AG154">
        <f t="shared" si="66"/>
        <v>25.546078869007779</v>
      </c>
      <c r="AH154" cm="1">
        <f t="array" ref="AH154">NewI((1-'Parameters-x'!L160)*BETA_e,AA154,T154)</f>
        <v>20.415471291738381</v>
      </c>
      <c r="AJ154" s="2">
        <f t="shared" si="51"/>
        <v>127443312.69807106</v>
      </c>
      <c r="AK154" s="6">
        <f t="shared" si="52"/>
        <v>108.58109969453457</v>
      </c>
      <c r="AL154" s="2">
        <f t="shared" si="53"/>
        <v>71.720829235449997</v>
      </c>
      <c r="AM154" s="4">
        <f t="shared" si="57"/>
        <v>56.552565407147441</v>
      </c>
      <c r="AN154">
        <f t="array" ref="AN154:AS154">rk((1-'Parameters-x'!M159)*BETA_c,(1-'Parameters-x'!M159)*BETA_a,(1-'Parameters-x'!M159)*BETA_e,GAMMA,AN153,AO153,AP153,AQ153,AR153,AS153,dt,STAGE)</f>
        <v>15758422.386281416</v>
      </c>
      <c r="AO154">
        <v>0.97683537961854494</v>
      </c>
      <c r="AP154">
        <v>76499714.03977865</v>
      </c>
      <c r="AQ154">
        <v>68.422354188312141</v>
      </c>
      <c r="AR154">
        <v>35185176.272011004</v>
      </c>
      <c r="AS154">
        <v>39.181910126603889</v>
      </c>
      <c r="AT154">
        <f t="shared" si="58"/>
        <v>0.63688320456133329</v>
      </c>
      <c r="AU154" cm="1">
        <f t="array" ref="AU154">NewI((1-'Parameters-x'!M160)*BETA_c,AN154,AK154)</f>
        <v>0.50897385269739526</v>
      </c>
      <c r="AV154">
        <f t="shared" si="59"/>
        <v>45.537867161880882</v>
      </c>
      <c r="AW154" cm="1">
        <f t="array" ref="AW154">NewI((1-'Parameters-x'!M160)*BETA_a,AP154,AK154)</f>
        <v>35.628120262711661</v>
      </c>
      <c r="AX154">
        <f t="shared" si="60"/>
        <v>25.546078869007779</v>
      </c>
      <c r="AY154" cm="1">
        <f t="array" ref="AY154">NewI((1-'Parameters-x'!M160)*BETA_e,AR154,AK154)</f>
        <v>20.415471291738381</v>
      </c>
    </row>
    <row r="155" spans="1:51" x14ac:dyDescent="0.55000000000000004">
      <c r="A155">
        <f t="shared" si="54"/>
        <v>15.099999999999962</v>
      </c>
      <c r="B155" s="2">
        <f t="shared" si="48"/>
        <v>127443306.95352389</v>
      </c>
      <c r="C155" s="6">
        <f t="shared" si="48"/>
        <v>112.02782425716241</v>
      </c>
      <c r="D155" s="2">
        <f t="shared" si="49"/>
        <v>74.018651848065659</v>
      </c>
      <c r="E155" s="6">
        <f t="shared" si="55"/>
        <v>58.347728589385781</v>
      </c>
      <c r="F155">
        <f t="array" ref="F155:K155">rk((1-'Parameters-x'!K160)*BETA_c,(1-'Parameters-x'!K160)*BETA_a,(1-'Parameters-x'!K160)*BETA_e,GAMMA,F154,G154,H154,I154,J154,K154,dt,STAGE)</f>
        <v>15758422.334580412</v>
      </c>
      <c r="G155">
        <v>1.0078641128140933</v>
      </c>
      <c r="H155">
        <v>76499710.420713514</v>
      </c>
      <c r="I155">
        <v>70.593455803187112</v>
      </c>
      <c r="J155">
        <v>35185174.198229969</v>
      </c>
      <c r="K155">
        <v>40.426504341161206</v>
      </c>
      <c r="L155">
        <f t="shared" si="61"/>
        <v>0.65755547505137857</v>
      </c>
      <c r="M155" cm="1">
        <f t="array" ref="M155">NewI((1-'Parameters-x'!K161)*BETA_c,F155,C155)</f>
        <v>0.52513037070735458</v>
      </c>
      <c r="N155">
        <f t="shared" si="62"/>
        <v>46.985830682723304</v>
      </c>
      <c r="O155" cm="1">
        <f t="array" ref="O155">NewI((1-'Parameters-x'!K161)*BETA_a,H155,C155)</f>
        <v>36.759073336054939</v>
      </c>
      <c r="P155">
        <f t="shared" si="63"/>
        <v>26.375265690290973</v>
      </c>
      <c r="Q155" cm="1">
        <f t="array" ref="Q155">NewI((1-'Parameters-x'!K161)*BETA_e,J155,C155)</f>
        <v>21.063524882623486</v>
      </c>
      <c r="S155" s="2">
        <f t="shared" si="67"/>
        <v>127443306.95352389</v>
      </c>
      <c r="T155" s="6">
        <f t="shared" si="67"/>
        <v>112.02782425716241</v>
      </c>
      <c r="U155" s="2">
        <f t="shared" si="50"/>
        <v>74.018651848065659</v>
      </c>
      <c r="V155" s="4">
        <f t="shared" si="56"/>
        <v>58.347728589385781</v>
      </c>
      <c r="W155">
        <f t="array" ref="W155:AB155">rk((1-'Parameters-x'!L160)*BETA_c,(1-'Parameters-x'!L160)*BETA_a,(1-'Parameters-x'!L160)*BETA_e,GAMMA,W154,X154,Y154,Z154,AA154,AB154,dt,STAGE)</f>
        <v>15758422.334580412</v>
      </c>
      <c r="X155">
        <v>1.0078641128140933</v>
      </c>
      <c r="Y155">
        <v>76499710.420713514</v>
      </c>
      <c r="Z155">
        <v>70.593455803187112</v>
      </c>
      <c r="AA155">
        <v>35185174.198229969</v>
      </c>
      <c r="AB155">
        <v>40.426504341161206</v>
      </c>
      <c r="AC155">
        <f t="shared" si="64"/>
        <v>0.65755547505137857</v>
      </c>
      <c r="AD155" cm="1">
        <f t="array" ref="AD155">NewI((1-'Parameters-x'!L161)*BETA_c,W155,T155)</f>
        <v>0.52513037070735458</v>
      </c>
      <c r="AE155">
        <f t="shared" si="65"/>
        <v>46.985830682723304</v>
      </c>
      <c r="AF155" cm="1">
        <f t="array" ref="AF155">NewI((1-'Parameters-x'!L161)*BETA_a,Y155,T155)</f>
        <v>36.759073336054939</v>
      </c>
      <c r="AG155">
        <f t="shared" si="66"/>
        <v>26.375265690290973</v>
      </c>
      <c r="AH155" cm="1">
        <f t="array" ref="AH155">NewI((1-'Parameters-x'!L161)*BETA_e,AA155,T155)</f>
        <v>21.063524882623486</v>
      </c>
      <c r="AJ155" s="2">
        <f t="shared" si="51"/>
        <v>127443306.95352389</v>
      </c>
      <c r="AK155" s="6">
        <f t="shared" si="52"/>
        <v>112.02782425716241</v>
      </c>
      <c r="AL155" s="2">
        <f t="shared" si="53"/>
        <v>74.018651848065659</v>
      </c>
      <c r="AM155" s="4">
        <f t="shared" si="57"/>
        <v>58.347728589385781</v>
      </c>
      <c r="AN155">
        <f t="array" ref="AN155:AS155">rk((1-'Parameters-x'!M160)*BETA_c,(1-'Parameters-x'!M160)*BETA_a,(1-'Parameters-x'!M160)*BETA_e,GAMMA,AN154,AO154,AP154,AQ154,AR154,AS154,dt,STAGE)</f>
        <v>15758422.334580412</v>
      </c>
      <c r="AO155">
        <v>1.0078641128140933</v>
      </c>
      <c r="AP155">
        <v>76499710.420713514</v>
      </c>
      <c r="AQ155">
        <v>70.593455803187112</v>
      </c>
      <c r="AR155">
        <v>35185174.198229969</v>
      </c>
      <c r="AS155">
        <v>40.426504341161206</v>
      </c>
      <c r="AT155">
        <f t="shared" si="58"/>
        <v>0.65755547505137857</v>
      </c>
      <c r="AU155" cm="1">
        <f t="array" ref="AU155">NewI((1-'Parameters-x'!M161)*BETA_c,AN155,AK155)</f>
        <v>0.52513037070735458</v>
      </c>
      <c r="AV155">
        <f t="shared" si="59"/>
        <v>46.985830682723304</v>
      </c>
      <c r="AW155" cm="1">
        <f t="array" ref="AW155">NewI((1-'Parameters-x'!M161)*BETA_a,AP155,AK155)</f>
        <v>36.759073336054939</v>
      </c>
      <c r="AX155">
        <f t="shared" si="60"/>
        <v>26.375265690290973</v>
      </c>
      <c r="AY155" cm="1">
        <f t="array" ref="AY155">NewI((1-'Parameters-x'!M161)*BETA_e,AR155,AK155)</f>
        <v>21.063524882623486</v>
      </c>
    </row>
    <row r="156" spans="1:51" x14ac:dyDescent="0.55000000000000004">
      <c r="A156">
        <f t="shared" si="54"/>
        <v>15.199999999999962</v>
      </c>
      <c r="B156" s="2">
        <f t="shared" si="48"/>
        <v>127443301.02662602</v>
      </c>
      <c r="C156" s="6">
        <f t="shared" si="48"/>
        <v>115.583958987008</v>
      </c>
      <c r="D156" s="2">
        <f t="shared" si="49"/>
        <v>76.389414981146189</v>
      </c>
      <c r="E156" s="6">
        <f t="shared" si="55"/>
        <v>60.199875855341588</v>
      </c>
      <c r="F156">
        <f t="array" ref="F156:K156">rk((1-'Parameters-x'!K161)*BETA_c,(1-'Parameters-x'!K161)*BETA_a,(1-'Parameters-x'!K161)*BETA_e,GAMMA,F155,G155,H155,I155,J155,K155,dt,STAGE)</f>
        <v>15758422.281238247</v>
      </c>
      <c r="G156">
        <v>1.0398773732408735</v>
      </c>
      <c r="H156">
        <v>76499706.686767414</v>
      </c>
      <c r="I156">
        <v>72.833492754920684</v>
      </c>
      <c r="J156">
        <v>35185172.058620371</v>
      </c>
      <c r="K156">
        <v>41.71058885884645</v>
      </c>
      <c r="L156">
        <f t="shared" si="61"/>
        <v>0.67888438005001817</v>
      </c>
      <c r="M156" cm="1">
        <f t="array" ref="M156">NewI((1-'Parameters-x'!K162)*BETA_c,F156,C156)</f>
        <v>0.54179974865782332</v>
      </c>
      <c r="N156">
        <f t="shared" si="62"/>
        <v>48.479739830867089</v>
      </c>
      <c r="O156" cm="1">
        <f t="array" ref="O156">NewI((1-'Parameters-x'!K162)*BETA_a,H156,C156)</f>
        <v>37.925926399679049</v>
      </c>
      <c r="P156">
        <f t="shared" si="63"/>
        <v>27.230790770229078</v>
      </c>
      <c r="Q156" cm="1">
        <f t="array" ref="Q156">NewI((1-'Parameters-x'!K162)*BETA_e,J156,C156)</f>
        <v>21.732149707004716</v>
      </c>
      <c r="S156" s="2">
        <f t="shared" si="67"/>
        <v>127443301.02662602</v>
      </c>
      <c r="T156" s="6">
        <f t="shared" si="67"/>
        <v>115.583958987008</v>
      </c>
      <c r="U156" s="2">
        <f t="shared" si="50"/>
        <v>76.389414981146189</v>
      </c>
      <c r="V156" s="4">
        <f t="shared" si="56"/>
        <v>60.199875855341588</v>
      </c>
      <c r="W156">
        <f t="array" ref="W156:AB156">rk((1-'Parameters-x'!L161)*BETA_c,(1-'Parameters-x'!L161)*BETA_a,(1-'Parameters-x'!L161)*BETA_e,GAMMA,W155,X155,Y155,Z155,AA155,AB155,dt,STAGE)</f>
        <v>15758422.281238247</v>
      </c>
      <c r="X156">
        <v>1.0398773732408735</v>
      </c>
      <c r="Y156">
        <v>76499706.686767414</v>
      </c>
      <c r="Z156">
        <v>72.833492754920684</v>
      </c>
      <c r="AA156">
        <v>35185172.058620371</v>
      </c>
      <c r="AB156">
        <v>41.71058885884645</v>
      </c>
      <c r="AC156">
        <f t="shared" si="64"/>
        <v>0.67888438005001817</v>
      </c>
      <c r="AD156" cm="1">
        <f t="array" ref="AD156">NewI((1-'Parameters-x'!L162)*BETA_c,W156,T156)</f>
        <v>0.54179974865782332</v>
      </c>
      <c r="AE156">
        <f t="shared" si="65"/>
        <v>48.479739830867089</v>
      </c>
      <c r="AF156" cm="1">
        <f t="array" ref="AF156">NewI((1-'Parameters-x'!L162)*BETA_a,Y156,T156)</f>
        <v>37.925926399679049</v>
      </c>
      <c r="AG156">
        <f t="shared" si="66"/>
        <v>27.230790770229078</v>
      </c>
      <c r="AH156" cm="1">
        <f t="array" ref="AH156">NewI((1-'Parameters-x'!L162)*BETA_e,AA156,T156)</f>
        <v>21.732149707004716</v>
      </c>
      <c r="AJ156" s="2">
        <f t="shared" si="51"/>
        <v>127443301.02662602</v>
      </c>
      <c r="AK156" s="6">
        <f t="shared" si="52"/>
        <v>115.583958987008</v>
      </c>
      <c r="AL156" s="2">
        <f t="shared" si="53"/>
        <v>76.389414981146189</v>
      </c>
      <c r="AM156" s="4">
        <f t="shared" si="57"/>
        <v>60.199875855341588</v>
      </c>
      <c r="AN156">
        <f t="array" ref="AN156:AS156">rk((1-'Parameters-x'!M161)*BETA_c,(1-'Parameters-x'!M161)*BETA_a,(1-'Parameters-x'!M161)*BETA_e,GAMMA,AN155,AO155,AP155,AQ155,AR155,AS155,dt,STAGE)</f>
        <v>15758422.281238247</v>
      </c>
      <c r="AO156">
        <v>1.0398773732408735</v>
      </c>
      <c r="AP156">
        <v>76499706.686767414</v>
      </c>
      <c r="AQ156">
        <v>72.833492754920684</v>
      </c>
      <c r="AR156">
        <v>35185172.058620371</v>
      </c>
      <c r="AS156">
        <v>41.71058885884645</v>
      </c>
      <c r="AT156">
        <f t="shared" si="58"/>
        <v>0.67888438005001817</v>
      </c>
      <c r="AU156" cm="1">
        <f t="array" ref="AU156">NewI((1-'Parameters-x'!M162)*BETA_c,AN156,AK156)</f>
        <v>0.54179974865782332</v>
      </c>
      <c r="AV156">
        <f t="shared" si="59"/>
        <v>48.479739830867089</v>
      </c>
      <c r="AW156" cm="1">
        <f t="array" ref="AW156">NewI((1-'Parameters-x'!M162)*BETA_a,AP156,AK156)</f>
        <v>37.925926399679049</v>
      </c>
      <c r="AX156">
        <f t="shared" si="60"/>
        <v>27.230790770229078</v>
      </c>
      <c r="AY156" cm="1">
        <f t="array" ref="AY156">NewI((1-'Parameters-x'!M162)*BETA_e,AR156,AK156)</f>
        <v>21.732149707004716</v>
      </c>
    </row>
    <row r="157" spans="1:51" x14ac:dyDescent="0.55000000000000004">
      <c r="A157">
        <f t="shared" si="54"/>
        <v>15.299999999999962</v>
      </c>
      <c r="B157" s="2">
        <f t="shared" si="48"/>
        <v>127443294.9115891</v>
      </c>
      <c r="C157" s="6">
        <f t="shared" si="48"/>
        <v>119.25297689591098</v>
      </c>
      <c r="D157" s="2">
        <f t="shared" si="49"/>
        <v>78.835434008720028</v>
      </c>
      <c r="E157" s="6">
        <f t="shared" si="55"/>
        <v>62.110816040932733</v>
      </c>
      <c r="F157">
        <f t="array" ref="F157:K157">rk((1-'Parameters-x'!K162)*BETA_c,(1-'Parameters-x'!K162)*BETA_a,(1-'Parameters-x'!K162)*BETA_e,GAMMA,F156,G156,H156,I156,J156,K156,dt,STAGE)</f>
        <v>15758422.226202825</v>
      </c>
      <c r="G157">
        <v>1.0729064217179218</v>
      </c>
      <c r="H157">
        <v>76499702.834293664</v>
      </c>
      <c r="I157">
        <v>75.144652899850826</v>
      </c>
      <c r="J157">
        <v>35185169.851092607</v>
      </c>
      <c r="K157">
        <v>43.035417574342233</v>
      </c>
      <c r="L157">
        <f t="shared" si="61"/>
        <v>0.70089075319774952</v>
      </c>
      <c r="M157" cm="1">
        <f t="array" ref="M157">NewI((1-'Parameters-x'!K163)*BETA_c,F157,C157)</f>
        <v>0.5589982662777031</v>
      </c>
      <c r="N157">
        <f t="shared" si="62"/>
        <v>50.021053436647435</v>
      </c>
      <c r="O157" cm="1">
        <f t="array" ref="O157">NewI((1-'Parameters-x'!K163)*BETA_a,H157,C157)</f>
        <v>39.129819021350379</v>
      </c>
      <c r="P157">
        <f t="shared" si="63"/>
        <v>28.113489818874854</v>
      </c>
      <c r="Q157" cm="1">
        <f t="array" ref="Q157">NewI((1-'Parameters-x'!K163)*BETA_e,J157,C157)</f>
        <v>22.421998753304646</v>
      </c>
      <c r="S157" s="2">
        <f t="shared" si="67"/>
        <v>127443294.9115891</v>
      </c>
      <c r="T157" s="6">
        <f t="shared" si="67"/>
        <v>119.25297689591098</v>
      </c>
      <c r="U157" s="2">
        <f t="shared" si="50"/>
        <v>78.835434008720028</v>
      </c>
      <c r="V157" s="4">
        <f t="shared" si="56"/>
        <v>62.110816040932733</v>
      </c>
      <c r="W157">
        <f t="array" ref="W157:AB157">rk((1-'Parameters-x'!L162)*BETA_c,(1-'Parameters-x'!L162)*BETA_a,(1-'Parameters-x'!L162)*BETA_e,GAMMA,W156,X156,Y156,Z156,AA156,AB156,dt,STAGE)</f>
        <v>15758422.226202825</v>
      </c>
      <c r="X157">
        <v>1.0729064217179218</v>
      </c>
      <c r="Y157">
        <v>76499702.834293664</v>
      </c>
      <c r="Z157">
        <v>75.144652899850826</v>
      </c>
      <c r="AA157">
        <v>35185169.851092607</v>
      </c>
      <c r="AB157">
        <v>43.035417574342233</v>
      </c>
      <c r="AC157">
        <f t="shared" si="64"/>
        <v>0.70089075319774952</v>
      </c>
      <c r="AD157" cm="1">
        <f t="array" ref="AD157">NewI((1-'Parameters-x'!L163)*BETA_c,W157,T157)</f>
        <v>0.5589982662777031</v>
      </c>
      <c r="AE157">
        <f t="shared" si="65"/>
        <v>50.021053436647435</v>
      </c>
      <c r="AF157" cm="1">
        <f t="array" ref="AF157">NewI((1-'Parameters-x'!L163)*BETA_a,Y157,T157)</f>
        <v>39.129819021350379</v>
      </c>
      <c r="AG157">
        <f t="shared" si="66"/>
        <v>28.113489818874854</v>
      </c>
      <c r="AH157" cm="1">
        <f t="array" ref="AH157">NewI((1-'Parameters-x'!L163)*BETA_e,AA157,T157)</f>
        <v>22.421998753304646</v>
      </c>
      <c r="AJ157" s="2">
        <f t="shared" si="51"/>
        <v>127443294.9115891</v>
      </c>
      <c r="AK157" s="6">
        <f t="shared" si="52"/>
        <v>119.25297689591098</v>
      </c>
      <c r="AL157" s="2">
        <f t="shared" si="53"/>
        <v>78.835434008720028</v>
      </c>
      <c r="AM157" s="4">
        <f t="shared" si="57"/>
        <v>62.110816040932733</v>
      </c>
      <c r="AN157">
        <f t="array" ref="AN157:AS157">rk((1-'Parameters-x'!M162)*BETA_c,(1-'Parameters-x'!M162)*BETA_a,(1-'Parameters-x'!M162)*BETA_e,GAMMA,AN156,AO156,AP156,AQ156,AR156,AS156,dt,STAGE)</f>
        <v>15758422.226202825</v>
      </c>
      <c r="AO157">
        <v>1.0729064217179218</v>
      </c>
      <c r="AP157">
        <v>76499702.834293664</v>
      </c>
      <c r="AQ157">
        <v>75.144652899850826</v>
      </c>
      <c r="AR157">
        <v>35185169.851092607</v>
      </c>
      <c r="AS157">
        <v>43.035417574342233</v>
      </c>
      <c r="AT157">
        <f t="shared" si="58"/>
        <v>0.70089075319774952</v>
      </c>
      <c r="AU157" cm="1">
        <f t="array" ref="AU157">NewI((1-'Parameters-x'!M163)*BETA_c,AN157,AK157)</f>
        <v>0.5589982662777031</v>
      </c>
      <c r="AV157">
        <f t="shared" si="59"/>
        <v>50.021053436647435</v>
      </c>
      <c r="AW157" cm="1">
        <f t="array" ref="AW157">NewI((1-'Parameters-x'!M163)*BETA_a,AP157,AK157)</f>
        <v>39.129819021350379</v>
      </c>
      <c r="AX157">
        <f t="shared" si="60"/>
        <v>28.113489818874854</v>
      </c>
      <c r="AY157" cm="1">
        <f t="array" ref="AY157">NewI((1-'Parameters-x'!M163)*BETA_e,AR157,AK157)</f>
        <v>22.421998753304646</v>
      </c>
    </row>
    <row r="158" spans="1:51" x14ac:dyDescent="0.55000000000000004">
      <c r="A158">
        <f t="shared" si="54"/>
        <v>15.399999999999961</v>
      </c>
      <c r="B158" s="2">
        <f t="shared" si="48"/>
        <v>127443288.60244101</v>
      </c>
      <c r="C158" s="6">
        <f t="shared" si="48"/>
        <v>123.03846123838137</v>
      </c>
      <c r="D158" s="2">
        <f t="shared" si="49"/>
        <v>81.359097750621928</v>
      </c>
      <c r="E158" s="6">
        <f t="shared" si="55"/>
        <v>64.082415398559576</v>
      </c>
      <c r="F158">
        <f t="array" ref="F158:K158">rk((1-'Parameters-x'!K163)*BETA_c,(1-'Parameters-x'!K163)*BETA_a,(1-'Parameters-x'!K163)*BETA_e,GAMMA,F157,G157,H157,I157,J157,K157,dt,STAGE)</f>
        <v>15758422.169420397</v>
      </c>
      <c r="G158">
        <v>1.1069835111927675</v>
      </c>
      <c r="H158">
        <v>76499698.859529868</v>
      </c>
      <c r="I158">
        <v>77.529193550223766</v>
      </c>
      <c r="J158">
        <v>35185167.573490746</v>
      </c>
      <c r="K158">
        <v>44.402284176964841</v>
      </c>
      <c r="L158">
        <f t="shared" si="61"/>
        <v>0.7235960918981148</v>
      </c>
      <c r="M158" cm="1">
        <f t="array" ref="M158">NewI((1-'Parameters-x'!K164)*BETA_c,F158,C158)</f>
        <v>0.57674272005750338</v>
      </c>
      <c r="N158">
        <f t="shared" si="62"/>
        <v>51.611276582007946</v>
      </c>
      <c r="O158" cm="1">
        <f t="array" ref="O158">NewI((1-'Parameters-x'!K164)*BETA_a,H158,C158)</f>
        <v>40.371926941292926</v>
      </c>
      <c r="P158">
        <f t="shared" si="63"/>
        <v>29.024225076715865</v>
      </c>
      <c r="Q158" cm="1">
        <f t="array" ref="Q158">NewI((1-'Parameters-x'!K164)*BETA_e,J158,C158)</f>
        <v>23.133745737209146</v>
      </c>
      <c r="S158" s="2">
        <f t="shared" si="67"/>
        <v>127443288.60244101</v>
      </c>
      <c r="T158" s="6">
        <f t="shared" si="67"/>
        <v>123.03846123838137</v>
      </c>
      <c r="U158" s="2">
        <f t="shared" si="50"/>
        <v>81.359097750621928</v>
      </c>
      <c r="V158" s="4">
        <f t="shared" si="56"/>
        <v>64.082415398559576</v>
      </c>
      <c r="W158">
        <f t="array" ref="W158:AB158">rk((1-'Parameters-x'!L163)*BETA_c,(1-'Parameters-x'!L163)*BETA_a,(1-'Parameters-x'!L163)*BETA_e,GAMMA,W157,X157,Y157,Z157,AA157,AB157,dt,STAGE)</f>
        <v>15758422.169420397</v>
      </c>
      <c r="X158">
        <v>1.1069835111927675</v>
      </c>
      <c r="Y158">
        <v>76499698.859529868</v>
      </c>
      <c r="Z158">
        <v>77.529193550223766</v>
      </c>
      <c r="AA158">
        <v>35185167.573490746</v>
      </c>
      <c r="AB158">
        <v>44.402284176964841</v>
      </c>
      <c r="AC158">
        <f t="shared" si="64"/>
        <v>0.7235960918981148</v>
      </c>
      <c r="AD158" cm="1">
        <f t="array" ref="AD158">NewI((1-'Parameters-x'!L164)*BETA_c,W158,T158)</f>
        <v>0.57674272005750338</v>
      </c>
      <c r="AE158">
        <f t="shared" si="65"/>
        <v>51.611276582007946</v>
      </c>
      <c r="AF158" cm="1">
        <f t="array" ref="AF158">NewI((1-'Parameters-x'!L164)*BETA_a,Y158,T158)</f>
        <v>40.371926941292926</v>
      </c>
      <c r="AG158">
        <f t="shared" si="66"/>
        <v>29.024225076715865</v>
      </c>
      <c r="AH158" cm="1">
        <f t="array" ref="AH158">NewI((1-'Parameters-x'!L164)*BETA_e,AA158,T158)</f>
        <v>23.133745737209146</v>
      </c>
      <c r="AJ158" s="2">
        <f t="shared" si="51"/>
        <v>127443288.60244101</v>
      </c>
      <c r="AK158" s="6">
        <f t="shared" si="52"/>
        <v>123.03846123838137</v>
      </c>
      <c r="AL158" s="2">
        <f t="shared" si="53"/>
        <v>81.359097750621928</v>
      </c>
      <c r="AM158" s="4">
        <f t="shared" si="57"/>
        <v>64.082415398559576</v>
      </c>
      <c r="AN158">
        <f t="array" ref="AN158:AS158">rk((1-'Parameters-x'!M163)*BETA_c,(1-'Parameters-x'!M163)*BETA_a,(1-'Parameters-x'!M163)*BETA_e,GAMMA,AN157,AO157,AP157,AQ157,AR157,AS157,dt,STAGE)</f>
        <v>15758422.169420397</v>
      </c>
      <c r="AO158">
        <v>1.1069835111927675</v>
      </c>
      <c r="AP158">
        <v>76499698.859529868</v>
      </c>
      <c r="AQ158">
        <v>77.529193550223766</v>
      </c>
      <c r="AR158">
        <v>35185167.573490746</v>
      </c>
      <c r="AS158">
        <v>44.402284176964841</v>
      </c>
      <c r="AT158">
        <f t="shared" si="58"/>
        <v>0.7235960918981148</v>
      </c>
      <c r="AU158" cm="1">
        <f t="array" ref="AU158">NewI((1-'Parameters-x'!M164)*BETA_c,AN158,AK158)</f>
        <v>0.57674272005750338</v>
      </c>
      <c r="AV158">
        <f t="shared" si="59"/>
        <v>51.611276582007946</v>
      </c>
      <c r="AW158" cm="1">
        <f t="array" ref="AW158">NewI((1-'Parameters-x'!M164)*BETA_a,AP158,AK158)</f>
        <v>40.371926941292926</v>
      </c>
      <c r="AX158">
        <f t="shared" si="60"/>
        <v>29.024225076715865</v>
      </c>
      <c r="AY158" cm="1">
        <f t="array" ref="AY158">NewI((1-'Parameters-x'!M164)*BETA_e,AR158,AK158)</f>
        <v>23.133745737209146</v>
      </c>
    </row>
    <row r="159" spans="1:51" x14ac:dyDescent="0.55000000000000004">
      <c r="A159">
        <f t="shared" si="54"/>
        <v>15.499999999999961</v>
      </c>
      <c r="B159" s="2">
        <f t="shared" si="48"/>
        <v>127443282.09302005</v>
      </c>
      <c r="C159" s="6">
        <f t="shared" si="48"/>
        <v>126.94410901091251</v>
      </c>
      <c r="D159" s="2">
        <f t="shared" si="49"/>
        <v>83.962870937369743</v>
      </c>
      <c r="E159" s="6">
        <f t="shared" si="55"/>
        <v>66.116599419562164</v>
      </c>
      <c r="F159">
        <f t="array" ref="F159:K159">rk((1-'Parameters-x'!K164)*BETA_c,(1-'Parameters-x'!K164)*BETA_a,(1-'Parameters-x'!K164)*BETA_e,GAMMA,F158,G158,H158,I158,J158,K158,dt,STAGE)</f>
        <v>15758422.110835508</v>
      </c>
      <c r="G159">
        <v>1.1421419182377497</v>
      </c>
      <c r="H159">
        <v>76499694.758594126</v>
      </c>
      <c r="I159">
        <v>79.989443678706152</v>
      </c>
      <c r="J159">
        <v>35185165.223590419</v>
      </c>
      <c r="K159">
        <v>45.812523413968599</v>
      </c>
      <c r="L159">
        <f t="shared" si="61"/>
        <v>0.74702257425015772</v>
      </c>
      <c r="M159" cm="1">
        <f t="array" ref="M159">NewI((1-'Parameters-x'!K165)*BETA_c,F159,C159)</f>
        <v>0.59505043965231208</v>
      </c>
      <c r="N159">
        <f t="shared" si="62"/>
        <v>53.251962195784586</v>
      </c>
      <c r="O159" cm="1">
        <f t="array" ref="O159">NewI((1-'Parameters-x'!K165)*BETA_a,H159,C159)</f>
        <v>41.653463220341045</v>
      </c>
      <c r="P159">
        <f t="shared" si="63"/>
        <v>29.963886167334998</v>
      </c>
      <c r="Q159" cm="1">
        <f t="array" ref="Q159">NewI((1-'Parameters-x'!K165)*BETA_e,J159,C159)</f>
        <v>23.868085759568807</v>
      </c>
      <c r="S159" s="2">
        <f t="shared" si="67"/>
        <v>127443282.09302005</v>
      </c>
      <c r="T159" s="6">
        <f t="shared" si="67"/>
        <v>126.94410901091251</v>
      </c>
      <c r="U159" s="2">
        <f t="shared" si="50"/>
        <v>83.962870937369743</v>
      </c>
      <c r="V159" s="4">
        <f t="shared" si="56"/>
        <v>66.116599419562164</v>
      </c>
      <c r="W159">
        <f t="array" ref="W159:AB159">rk((1-'Parameters-x'!L164)*BETA_c,(1-'Parameters-x'!L164)*BETA_a,(1-'Parameters-x'!L164)*BETA_e,GAMMA,W158,X158,Y158,Z158,AA158,AB158,dt,STAGE)</f>
        <v>15758422.110835508</v>
      </c>
      <c r="X159">
        <v>1.1421419182377497</v>
      </c>
      <c r="Y159">
        <v>76499694.758594126</v>
      </c>
      <c r="Z159">
        <v>79.989443678706152</v>
      </c>
      <c r="AA159">
        <v>35185165.223590419</v>
      </c>
      <c r="AB159">
        <v>45.812523413968599</v>
      </c>
      <c r="AC159">
        <f t="shared" si="64"/>
        <v>0.74702257425015772</v>
      </c>
      <c r="AD159" cm="1">
        <f t="array" ref="AD159">NewI((1-'Parameters-x'!L165)*BETA_c,W159,T159)</f>
        <v>0.59505043965231208</v>
      </c>
      <c r="AE159">
        <f t="shared" si="65"/>
        <v>53.251962195784586</v>
      </c>
      <c r="AF159" cm="1">
        <f t="array" ref="AF159">NewI((1-'Parameters-x'!L165)*BETA_a,Y159,T159)</f>
        <v>41.653463220341045</v>
      </c>
      <c r="AG159">
        <f t="shared" si="66"/>
        <v>29.963886167334998</v>
      </c>
      <c r="AH159" cm="1">
        <f t="array" ref="AH159">NewI((1-'Parameters-x'!L165)*BETA_e,AA159,T159)</f>
        <v>23.868085759568807</v>
      </c>
      <c r="AJ159" s="2">
        <f t="shared" si="51"/>
        <v>127443282.09302005</v>
      </c>
      <c r="AK159" s="6">
        <f t="shared" si="52"/>
        <v>126.94410901091251</v>
      </c>
      <c r="AL159" s="2">
        <f t="shared" si="53"/>
        <v>83.962870937369743</v>
      </c>
      <c r="AM159" s="4">
        <f t="shared" si="57"/>
        <v>66.116599419562164</v>
      </c>
      <c r="AN159">
        <f t="array" ref="AN159:AS159">rk((1-'Parameters-x'!M164)*BETA_c,(1-'Parameters-x'!M164)*BETA_a,(1-'Parameters-x'!M164)*BETA_e,GAMMA,AN158,AO158,AP158,AQ158,AR158,AS158,dt,STAGE)</f>
        <v>15758422.110835508</v>
      </c>
      <c r="AO159">
        <v>1.1421419182377497</v>
      </c>
      <c r="AP159">
        <v>76499694.758594126</v>
      </c>
      <c r="AQ159">
        <v>79.989443678706152</v>
      </c>
      <c r="AR159">
        <v>35185165.223590419</v>
      </c>
      <c r="AS159">
        <v>45.812523413968599</v>
      </c>
      <c r="AT159">
        <f t="shared" si="58"/>
        <v>0.74702257425015772</v>
      </c>
      <c r="AU159" cm="1">
        <f t="array" ref="AU159">NewI((1-'Parameters-x'!M165)*BETA_c,AN159,AK159)</f>
        <v>0.59505043965231208</v>
      </c>
      <c r="AV159">
        <f t="shared" si="59"/>
        <v>53.251962195784586</v>
      </c>
      <c r="AW159" cm="1">
        <f t="array" ref="AW159">NewI((1-'Parameters-x'!M165)*BETA_a,AP159,AK159)</f>
        <v>41.653463220341045</v>
      </c>
      <c r="AX159">
        <f t="shared" si="60"/>
        <v>29.963886167334998</v>
      </c>
      <c r="AY159" cm="1">
        <f t="array" ref="AY159">NewI((1-'Parameters-x'!M165)*BETA_e,AR159,AK159)</f>
        <v>23.868085759568807</v>
      </c>
    </row>
    <row r="160" spans="1:51" x14ac:dyDescent="0.55000000000000004">
      <c r="A160">
        <f t="shared" si="54"/>
        <v>15.599999999999961</v>
      </c>
      <c r="B160" s="2">
        <f t="shared" si="48"/>
        <v>127443275.37696895</v>
      </c>
      <c r="C160" s="6">
        <f t="shared" si="48"/>
        <v>130.97373456236338</v>
      </c>
      <c r="D160" s="2">
        <f t="shared" si="49"/>
        <v>86.649296498779307</v>
      </c>
      <c r="E160" s="6">
        <f t="shared" si="55"/>
        <v>68.215354714519549</v>
      </c>
      <c r="F160">
        <f t="array" ref="F160:K160">rk((1-'Parameters-x'!K165)*BETA_c,(1-'Parameters-x'!K165)*BETA_a,(1-'Parameters-x'!K165)*BETA_e,GAMMA,F159,G159,H159,I159,J159,K159,dt,STAGE)</f>
        <v>15758422.05039094</v>
      </c>
      <c r="G160">
        <v>1.1784159755459942</v>
      </c>
      <c r="H160">
        <v>76499690.527481347</v>
      </c>
      <c r="I160">
        <v>82.527806192872788</v>
      </c>
      <c r="J160">
        <v>35185162.799096651</v>
      </c>
      <c r="K160">
        <v>47.2675123939446</v>
      </c>
      <c r="L160">
        <f t="shared" si="61"/>
        <v>0.77119308429444655</v>
      </c>
      <c r="M160" cm="1">
        <f t="array" ref="M160">NewI((1-'Parameters-x'!K166)*BETA_c,F160,C160)</f>
        <v>0.61393930480540027</v>
      </c>
      <c r="N160">
        <f t="shared" si="62"/>
        <v>54.944712459804748</v>
      </c>
      <c r="O160" cm="1">
        <f t="array" ref="O160">NewI((1-'Parameters-x'!K166)*BETA_a,H160,C160)</f>
        <v>42.975679424533119</v>
      </c>
      <c r="P160">
        <f t="shared" si="63"/>
        <v>30.933390954680107</v>
      </c>
      <c r="Q160" cm="1">
        <f t="array" ref="Q160">NewI((1-'Parameters-x'!K166)*BETA_e,J160,C160)</f>
        <v>24.625735985181024</v>
      </c>
      <c r="S160" s="2">
        <f t="shared" si="67"/>
        <v>127443275.37696895</v>
      </c>
      <c r="T160" s="6">
        <f t="shared" si="67"/>
        <v>130.97373456236338</v>
      </c>
      <c r="U160" s="2">
        <f t="shared" si="50"/>
        <v>86.649296498779307</v>
      </c>
      <c r="V160" s="4">
        <f t="shared" si="56"/>
        <v>68.215354714519549</v>
      </c>
      <c r="W160">
        <f t="array" ref="W160:AB160">rk((1-'Parameters-x'!L165)*BETA_c,(1-'Parameters-x'!L165)*BETA_a,(1-'Parameters-x'!L165)*BETA_e,GAMMA,W159,X159,Y159,Z159,AA159,AB159,dt,STAGE)</f>
        <v>15758422.05039094</v>
      </c>
      <c r="X160">
        <v>1.1784159755459942</v>
      </c>
      <c r="Y160">
        <v>76499690.527481347</v>
      </c>
      <c r="Z160">
        <v>82.527806192872788</v>
      </c>
      <c r="AA160">
        <v>35185162.799096651</v>
      </c>
      <c r="AB160">
        <v>47.2675123939446</v>
      </c>
      <c r="AC160">
        <f t="shared" si="64"/>
        <v>0.77119308429444655</v>
      </c>
      <c r="AD160" cm="1">
        <f t="array" ref="AD160">NewI((1-'Parameters-x'!L166)*BETA_c,W160,T160)</f>
        <v>0.61393930480540027</v>
      </c>
      <c r="AE160">
        <f t="shared" si="65"/>
        <v>54.944712459804748</v>
      </c>
      <c r="AF160" cm="1">
        <f t="array" ref="AF160">NewI((1-'Parameters-x'!L166)*BETA_a,Y160,T160)</f>
        <v>42.975679424533119</v>
      </c>
      <c r="AG160">
        <f t="shared" si="66"/>
        <v>30.933390954680107</v>
      </c>
      <c r="AH160" cm="1">
        <f t="array" ref="AH160">NewI((1-'Parameters-x'!L166)*BETA_e,AA160,T160)</f>
        <v>24.625735985181024</v>
      </c>
      <c r="AJ160" s="2">
        <f t="shared" si="51"/>
        <v>127443275.37696895</v>
      </c>
      <c r="AK160" s="6">
        <f t="shared" si="52"/>
        <v>130.97373456236338</v>
      </c>
      <c r="AL160" s="2">
        <f t="shared" si="53"/>
        <v>86.649296498779307</v>
      </c>
      <c r="AM160" s="4">
        <f t="shared" si="57"/>
        <v>68.215354714519549</v>
      </c>
      <c r="AN160">
        <f t="array" ref="AN160:AS160">rk((1-'Parameters-x'!M165)*BETA_c,(1-'Parameters-x'!M165)*BETA_a,(1-'Parameters-x'!M165)*BETA_e,GAMMA,AN159,AO159,AP159,AQ159,AR159,AS159,dt,STAGE)</f>
        <v>15758422.05039094</v>
      </c>
      <c r="AO160">
        <v>1.1784159755459942</v>
      </c>
      <c r="AP160">
        <v>76499690.527481347</v>
      </c>
      <c r="AQ160">
        <v>82.527806192872788</v>
      </c>
      <c r="AR160">
        <v>35185162.799096651</v>
      </c>
      <c r="AS160">
        <v>47.2675123939446</v>
      </c>
      <c r="AT160">
        <f t="shared" si="58"/>
        <v>0.77119308429444655</v>
      </c>
      <c r="AU160" cm="1">
        <f t="array" ref="AU160">NewI((1-'Parameters-x'!M166)*BETA_c,AN160,AK160)</f>
        <v>0.61393930480540027</v>
      </c>
      <c r="AV160">
        <f t="shared" si="59"/>
        <v>54.944712459804748</v>
      </c>
      <c r="AW160" cm="1">
        <f t="array" ref="AW160">NewI((1-'Parameters-x'!M166)*BETA_a,AP160,AK160)</f>
        <v>42.975679424533119</v>
      </c>
      <c r="AX160">
        <f t="shared" si="60"/>
        <v>30.933390954680107</v>
      </c>
      <c r="AY160" cm="1">
        <f t="array" ref="AY160">NewI((1-'Parameters-x'!M166)*BETA_e,AR160,AK160)</f>
        <v>24.625735985181024</v>
      </c>
    </row>
    <row r="161" spans="1:51" x14ac:dyDescent="0.55000000000000004">
      <c r="A161">
        <f t="shared" si="54"/>
        <v>15.69999999999996</v>
      </c>
      <c r="B161" s="2">
        <f t="shared" si="48"/>
        <v>127443268.44772857</v>
      </c>
      <c r="C161" s="6">
        <f t="shared" si="48"/>
        <v>135.13127331893557</v>
      </c>
      <c r="D161" s="2">
        <f t="shared" si="49"/>
        <v>89.420998097475234</v>
      </c>
      <c r="E161" s="6">
        <f t="shared" si="55"/>
        <v>70.380730953226831</v>
      </c>
      <c r="F161">
        <f t="array" ref="F161:K161">rk((1-'Parameters-x'!K166)*BETA_c,(1-'Parameters-x'!K166)*BETA_a,(1-'Parameters-x'!K166)*BETA_e,GAMMA,F160,G160,H160,I160,J160,K160,dt,STAGE)</f>
        <v>15758421.988027664</v>
      </c>
      <c r="G161">
        <v>1.2158411054587828</v>
      </c>
      <c r="H161">
        <v>76499686.162059307</v>
      </c>
      <c r="I161">
        <v>85.14676028189038</v>
      </c>
      <c r="J161">
        <v>35185160.297641613</v>
      </c>
      <c r="K161">
        <v>48.768671931586404</v>
      </c>
      <c r="L161">
        <f t="shared" si="61"/>
        <v>0.79613123063976898</v>
      </c>
      <c r="M161" cm="1">
        <f t="array" ref="M161">NewI((1-'Parameters-x'!K167)*BETA_c,F161,C161)</f>
        <v>0.63342776280898538</v>
      </c>
      <c r="N161">
        <f t="shared" si="62"/>
        <v>56.691180411011231</v>
      </c>
      <c r="O161" cm="1">
        <f t="array" ref="O161">NewI((1-'Parameters-x'!K167)*BETA_a,H161,C161)</f>
        <v>44.339866847302474</v>
      </c>
      <c r="P161">
        <f t="shared" si="63"/>
        <v>31.933686455824237</v>
      </c>
      <c r="Q161" cm="1">
        <f t="array" ref="Q161">NewI((1-'Parameters-x'!K167)*BETA_e,J161,C161)</f>
        <v>25.407436343115368</v>
      </c>
      <c r="S161" s="2">
        <f t="shared" si="67"/>
        <v>127443268.44772857</v>
      </c>
      <c r="T161" s="6">
        <f t="shared" si="67"/>
        <v>135.13127331893557</v>
      </c>
      <c r="U161" s="2">
        <f t="shared" si="50"/>
        <v>89.420998097475234</v>
      </c>
      <c r="V161" s="4">
        <f t="shared" si="56"/>
        <v>70.380730953226831</v>
      </c>
      <c r="W161">
        <f t="array" ref="W161:AB161">rk((1-'Parameters-x'!L166)*BETA_c,(1-'Parameters-x'!L166)*BETA_a,(1-'Parameters-x'!L166)*BETA_e,GAMMA,W160,X160,Y160,Z160,AA160,AB160,dt,STAGE)</f>
        <v>15758421.988027664</v>
      </c>
      <c r="X161">
        <v>1.2158411054587828</v>
      </c>
      <c r="Y161">
        <v>76499686.162059307</v>
      </c>
      <c r="Z161">
        <v>85.14676028189038</v>
      </c>
      <c r="AA161">
        <v>35185160.297641613</v>
      </c>
      <c r="AB161">
        <v>48.768671931586404</v>
      </c>
      <c r="AC161">
        <f t="shared" si="64"/>
        <v>0.79613123063976898</v>
      </c>
      <c r="AD161" cm="1">
        <f t="array" ref="AD161">NewI((1-'Parameters-x'!L167)*BETA_c,W161,T161)</f>
        <v>0.63342776280898538</v>
      </c>
      <c r="AE161">
        <f t="shared" si="65"/>
        <v>56.691180411011231</v>
      </c>
      <c r="AF161" cm="1">
        <f t="array" ref="AF161">NewI((1-'Parameters-x'!L167)*BETA_a,Y161,T161)</f>
        <v>44.339866847302474</v>
      </c>
      <c r="AG161">
        <f t="shared" si="66"/>
        <v>31.933686455824237</v>
      </c>
      <c r="AH161" cm="1">
        <f t="array" ref="AH161">NewI((1-'Parameters-x'!L167)*BETA_e,AA161,T161)</f>
        <v>25.407436343115368</v>
      </c>
      <c r="AJ161" s="2">
        <f t="shared" si="51"/>
        <v>127443268.44772857</v>
      </c>
      <c r="AK161" s="6">
        <f t="shared" si="52"/>
        <v>135.13127331893557</v>
      </c>
      <c r="AL161" s="2">
        <f t="shared" si="53"/>
        <v>89.420998097475234</v>
      </c>
      <c r="AM161" s="4">
        <f t="shared" si="57"/>
        <v>70.380730953226831</v>
      </c>
      <c r="AN161">
        <f t="array" ref="AN161:AS161">rk((1-'Parameters-x'!M166)*BETA_c,(1-'Parameters-x'!M166)*BETA_a,(1-'Parameters-x'!M166)*BETA_e,GAMMA,AN160,AO160,AP160,AQ160,AR160,AS160,dt,STAGE)</f>
        <v>15758421.988027664</v>
      </c>
      <c r="AO161">
        <v>1.2158411054587828</v>
      </c>
      <c r="AP161">
        <v>76499686.162059307</v>
      </c>
      <c r="AQ161">
        <v>85.14676028189038</v>
      </c>
      <c r="AR161">
        <v>35185160.297641613</v>
      </c>
      <c r="AS161">
        <v>48.768671931586404</v>
      </c>
      <c r="AT161">
        <f t="shared" si="58"/>
        <v>0.79613123063976898</v>
      </c>
      <c r="AU161" cm="1">
        <f t="array" ref="AU161">NewI((1-'Parameters-x'!M167)*BETA_c,AN161,AK161)</f>
        <v>0.63342776280898538</v>
      </c>
      <c r="AV161">
        <f t="shared" si="59"/>
        <v>56.691180411011231</v>
      </c>
      <c r="AW161" cm="1">
        <f t="array" ref="AW161">NewI((1-'Parameters-x'!M167)*BETA_a,AP161,AK161)</f>
        <v>44.339866847302474</v>
      </c>
      <c r="AX161">
        <f t="shared" si="60"/>
        <v>31.933686455824237</v>
      </c>
      <c r="AY161" cm="1">
        <f t="array" ref="AY161">NewI((1-'Parameters-x'!M167)*BETA_e,AR161,AK161)</f>
        <v>25.407436343115368</v>
      </c>
    </row>
    <row r="162" spans="1:51" x14ac:dyDescent="0.55000000000000004">
      <c r="A162">
        <f t="shared" si="54"/>
        <v>15.79999999999996</v>
      </c>
      <c r="B162" s="2">
        <f t="shared" si="48"/>
        <v>127443261.29853173</v>
      </c>
      <c r="C162" s="6">
        <f t="shared" si="48"/>
        <v>139.42078562738149</v>
      </c>
      <c r="D162" s="2">
        <f t="shared" si="49"/>
        <v>92.280682652203751</v>
      </c>
      <c r="E162" s="6">
        <f t="shared" si="55"/>
        <v>72.614842866243606</v>
      </c>
      <c r="F162">
        <f t="array" ref="F162:K162">rk((1-'Parameters-x'!K167)*BETA_c,(1-'Parameters-x'!K167)*BETA_a,(1-'Parameters-x'!K167)*BETA_e,GAMMA,F161,G161,H161,I161,J161,K161,dt,STAGE)</f>
        <v>15758421.92368477</v>
      </c>
      <c r="G162">
        <v>1.2544538545570496</v>
      </c>
      <c r="H162">
        <v>76499681.658064619</v>
      </c>
      <c r="I162">
        <v>87.848863837688768</v>
      </c>
      <c r="J162">
        <v>35185157.716782331</v>
      </c>
      <c r="K162">
        <v>50.317467935135674</v>
      </c>
      <c r="L162">
        <f t="shared" si="61"/>
        <v>0.82186137520157065</v>
      </c>
      <c r="M162" cm="1">
        <f t="array" ref="M162">NewI((1-'Parameters-x'!K168)*BETA_c,F162,C162)</f>
        <v>0.65353484651919824</v>
      </c>
      <c r="N162">
        <f t="shared" si="62"/>
        <v>58.493071543604529</v>
      </c>
      <c r="O162" cm="1">
        <f t="array" ref="O162">NewI((1-'Parameters-x'!K168)*BETA_a,H162,C162)</f>
        <v>45.747357770458621</v>
      </c>
      <c r="P162">
        <f t="shared" si="63"/>
        <v>32.965749733397651</v>
      </c>
      <c r="Q162" cm="1">
        <f t="array" ref="Q162">NewI((1-'Parameters-x'!K168)*BETA_e,J162,C162)</f>
        <v>26.213950249265785</v>
      </c>
      <c r="S162" s="2">
        <f t="shared" si="67"/>
        <v>127443261.29853173</v>
      </c>
      <c r="T162" s="6">
        <f t="shared" si="67"/>
        <v>139.42078562738149</v>
      </c>
      <c r="U162" s="2">
        <f t="shared" si="50"/>
        <v>92.280682652203751</v>
      </c>
      <c r="V162" s="4">
        <f t="shared" si="56"/>
        <v>72.614842866243606</v>
      </c>
      <c r="W162">
        <f t="array" ref="W162:AB162">rk((1-'Parameters-x'!L167)*BETA_c,(1-'Parameters-x'!L167)*BETA_a,(1-'Parameters-x'!L167)*BETA_e,GAMMA,W161,X161,Y161,Z161,AA161,AB161,dt,STAGE)</f>
        <v>15758421.92368477</v>
      </c>
      <c r="X162">
        <v>1.2544538545570496</v>
      </c>
      <c r="Y162">
        <v>76499681.658064619</v>
      </c>
      <c r="Z162">
        <v>87.848863837688768</v>
      </c>
      <c r="AA162">
        <v>35185157.716782331</v>
      </c>
      <c r="AB162">
        <v>50.317467935135674</v>
      </c>
      <c r="AC162">
        <f t="shared" si="64"/>
        <v>0.82186137520157065</v>
      </c>
      <c r="AD162" cm="1">
        <f t="array" ref="AD162">NewI((1-'Parameters-x'!L168)*BETA_c,W162,T162)</f>
        <v>0.65353484651919824</v>
      </c>
      <c r="AE162">
        <f t="shared" si="65"/>
        <v>58.493071543604529</v>
      </c>
      <c r="AF162" cm="1">
        <f t="array" ref="AF162">NewI((1-'Parameters-x'!L168)*BETA_a,Y162,T162)</f>
        <v>45.747357770458621</v>
      </c>
      <c r="AG162">
        <f t="shared" si="66"/>
        <v>32.965749733397651</v>
      </c>
      <c r="AH162" cm="1">
        <f t="array" ref="AH162">NewI((1-'Parameters-x'!L168)*BETA_e,AA162,T162)</f>
        <v>26.213950249265785</v>
      </c>
      <c r="AJ162" s="2">
        <f t="shared" si="51"/>
        <v>127443261.29853173</v>
      </c>
      <c r="AK162" s="6">
        <f t="shared" si="52"/>
        <v>139.42078562738149</v>
      </c>
      <c r="AL162" s="2">
        <f t="shared" si="53"/>
        <v>92.280682652203751</v>
      </c>
      <c r="AM162" s="4">
        <f t="shared" si="57"/>
        <v>72.614842866243606</v>
      </c>
      <c r="AN162">
        <f t="array" ref="AN162:AS162">rk((1-'Parameters-x'!M167)*BETA_c,(1-'Parameters-x'!M167)*BETA_a,(1-'Parameters-x'!M167)*BETA_e,GAMMA,AN161,AO161,AP161,AQ161,AR161,AS161,dt,STAGE)</f>
        <v>15758421.92368477</v>
      </c>
      <c r="AO162">
        <v>1.2544538545570496</v>
      </c>
      <c r="AP162">
        <v>76499681.658064619</v>
      </c>
      <c r="AQ162">
        <v>87.848863837688768</v>
      </c>
      <c r="AR162">
        <v>35185157.716782331</v>
      </c>
      <c r="AS162">
        <v>50.317467935135674</v>
      </c>
      <c r="AT162">
        <f t="shared" si="58"/>
        <v>0.82186137520157065</v>
      </c>
      <c r="AU162" cm="1">
        <f t="array" ref="AU162">NewI((1-'Parameters-x'!M168)*BETA_c,AN162,AK162)</f>
        <v>0.65353484651919824</v>
      </c>
      <c r="AV162">
        <f t="shared" si="59"/>
        <v>58.493071543604529</v>
      </c>
      <c r="AW162" cm="1">
        <f t="array" ref="AW162">NewI((1-'Parameters-x'!M168)*BETA_a,AP162,AK162)</f>
        <v>45.747357770458621</v>
      </c>
      <c r="AX162">
        <f t="shared" si="60"/>
        <v>32.965749733397651</v>
      </c>
      <c r="AY162" cm="1">
        <f t="array" ref="AY162">NewI((1-'Parameters-x'!M168)*BETA_e,AR162,AK162)</f>
        <v>26.213950249265785</v>
      </c>
    </row>
    <row r="163" spans="1:51" x14ac:dyDescent="0.55000000000000004">
      <c r="A163">
        <f t="shared" si="54"/>
        <v>15.899999999999959</v>
      </c>
      <c r="B163" s="2">
        <f t="shared" si="48"/>
        <v>127443253.92239627</v>
      </c>
      <c r="C163" s="6">
        <f t="shared" si="48"/>
        <v>143.8464607201964</v>
      </c>
      <c r="D163" s="2">
        <f t="shared" si="49"/>
        <v>95.231143005520053</v>
      </c>
      <c r="E163" s="6">
        <f t="shared" si="55"/>
        <v>74.919872309967673</v>
      </c>
      <c r="F163">
        <f t="array" ref="F163:K163">rk((1-'Parameters-x'!K168)*BETA_c,(1-'Parameters-x'!K168)*BETA_a,(1-'Parameters-x'!K168)*BETA_e,GAMMA,F162,G162,H162,I162,J162,K162,dt,STAGE)</f>
        <v>15758421.857299419</v>
      </c>
      <c r="G163">
        <v>1.2942919293507829</v>
      </c>
      <c r="H163">
        <v>76499677.011098593</v>
      </c>
      <c r="I163">
        <v>90.636755952983478</v>
      </c>
      <c r="J163">
        <v>35185155.053998262</v>
      </c>
      <c r="K163">
        <v>51.915412837862156</v>
      </c>
      <c r="L163">
        <f t="shared" si="61"/>
        <v>0.84840865152926304</v>
      </c>
      <c r="M163" cm="1">
        <f t="array" ref="M163">NewI((1-'Parameters-x'!K169)*BETA_c,F163,C163)</f>
        <v>0.67428019294284636</v>
      </c>
      <c r="N163">
        <f t="shared" si="62"/>
        <v>60.352145453543088</v>
      </c>
      <c r="O163" cm="1">
        <f t="array" ref="O163">NewI((1-'Parameters-x'!K169)*BETA_a,H163,C163)</f>
        <v>47.199526765189844</v>
      </c>
      <c r="P163">
        <f t="shared" si="63"/>
        <v>34.030588900447704</v>
      </c>
      <c r="Q163" cm="1">
        <f t="array" ref="Q163">NewI((1-'Parameters-x'!K169)*BETA_e,J163,C163)</f>
        <v>27.046065351834983</v>
      </c>
      <c r="S163" s="2">
        <f t="shared" si="67"/>
        <v>127443253.92239627</v>
      </c>
      <c r="T163" s="6">
        <f t="shared" si="67"/>
        <v>143.8464607201964</v>
      </c>
      <c r="U163" s="2">
        <f t="shared" si="50"/>
        <v>95.231143005520053</v>
      </c>
      <c r="V163" s="4">
        <f t="shared" si="56"/>
        <v>74.919872309967673</v>
      </c>
      <c r="W163">
        <f t="array" ref="W163:AB163">rk((1-'Parameters-x'!L168)*BETA_c,(1-'Parameters-x'!L168)*BETA_a,(1-'Parameters-x'!L168)*BETA_e,GAMMA,W162,X162,Y162,Z162,AA162,AB162,dt,STAGE)</f>
        <v>15758421.857299419</v>
      </c>
      <c r="X163">
        <v>1.2942919293507829</v>
      </c>
      <c r="Y163">
        <v>76499677.011098593</v>
      </c>
      <c r="Z163">
        <v>90.636755952983478</v>
      </c>
      <c r="AA163">
        <v>35185155.053998262</v>
      </c>
      <c r="AB163">
        <v>51.915412837862156</v>
      </c>
      <c r="AC163">
        <f t="shared" si="64"/>
        <v>0.84840865152926304</v>
      </c>
      <c r="AD163" cm="1">
        <f t="array" ref="AD163">NewI((1-'Parameters-x'!L169)*BETA_c,W163,T163)</f>
        <v>0.67428019294284636</v>
      </c>
      <c r="AE163">
        <f t="shared" si="65"/>
        <v>60.352145453543088</v>
      </c>
      <c r="AF163" cm="1">
        <f t="array" ref="AF163">NewI((1-'Parameters-x'!L169)*BETA_a,Y163,T163)</f>
        <v>47.199526765189844</v>
      </c>
      <c r="AG163">
        <f t="shared" si="66"/>
        <v>34.030588900447704</v>
      </c>
      <c r="AH163" cm="1">
        <f t="array" ref="AH163">NewI((1-'Parameters-x'!L169)*BETA_e,AA163,T163)</f>
        <v>27.046065351834983</v>
      </c>
      <c r="AJ163" s="2">
        <f t="shared" si="51"/>
        <v>127443253.92239627</v>
      </c>
      <c r="AK163" s="6">
        <f t="shared" si="52"/>
        <v>143.8464607201964</v>
      </c>
      <c r="AL163" s="2">
        <f t="shared" si="53"/>
        <v>95.231143005520053</v>
      </c>
      <c r="AM163" s="4">
        <f t="shared" si="57"/>
        <v>74.919872309967673</v>
      </c>
      <c r="AN163">
        <f t="array" ref="AN163:AS163">rk((1-'Parameters-x'!M168)*BETA_c,(1-'Parameters-x'!M168)*BETA_a,(1-'Parameters-x'!M168)*BETA_e,GAMMA,AN162,AO162,AP162,AQ162,AR162,AS162,dt,STAGE)</f>
        <v>15758421.857299419</v>
      </c>
      <c r="AO163">
        <v>1.2942919293507829</v>
      </c>
      <c r="AP163">
        <v>76499677.011098593</v>
      </c>
      <c r="AQ163">
        <v>90.636755952983478</v>
      </c>
      <c r="AR163">
        <v>35185155.053998262</v>
      </c>
      <c r="AS163">
        <v>51.915412837862156</v>
      </c>
      <c r="AT163">
        <f t="shared" si="58"/>
        <v>0.84840865152926304</v>
      </c>
      <c r="AU163" cm="1">
        <f t="array" ref="AU163">NewI((1-'Parameters-x'!M169)*BETA_c,AN163,AK163)</f>
        <v>0.67428019294284636</v>
      </c>
      <c r="AV163">
        <f t="shared" si="59"/>
        <v>60.352145453543088</v>
      </c>
      <c r="AW163" cm="1">
        <f t="array" ref="AW163">NewI((1-'Parameters-x'!M169)*BETA_a,AP163,AK163)</f>
        <v>47.199526765189844</v>
      </c>
      <c r="AX163">
        <f t="shared" si="60"/>
        <v>34.030588900447704</v>
      </c>
      <c r="AY163" cm="1">
        <f t="array" ref="AY163">NewI((1-'Parameters-x'!M169)*BETA_e,AR163,AK163)</f>
        <v>27.046065351834983</v>
      </c>
    </row>
    <row r="164" spans="1:51" x14ac:dyDescent="0.55000000000000004">
      <c r="A164">
        <f t="shared" si="54"/>
        <v>15.999999999999959</v>
      </c>
      <c r="B164" s="2">
        <f t="shared" ref="B164:C227" si="68">F164+H164+J164</f>
        <v>127443246.3121185</v>
      </c>
      <c r="C164" s="6">
        <f t="shared" si="68"/>
        <v>148.41262080666536</v>
      </c>
      <c r="D164" s="2">
        <f t="shared" si="49"/>
        <v>98.275260702176766</v>
      </c>
      <c r="E164" s="6">
        <f t="shared" si="55"/>
        <v>77.298070397249745</v>
      </c>
      <c r="F164">
        <f t="array" ref="F164:K164">rk((1-'Parameters-x'!K169)*BETA_c,(1-'Parameters-x'!K169)*BETA_a,(1-'Parameters-x'!K169)*BETA_e,GAMMA,F163,G163,H163,I163,J163,K163,dt,STAGE)</f>
        <v>15758421.788806779</v>
      </c>
      <c r="G164">
        <v>1.3353942331011786</v>
      </c>
      <c r="H164">
        <v>76499672.216622844</v>
      </c>
      <c r="I164">
        <v>93.513159498588465</v>
      </c>
      <c r="J164">
        <v>35185152.306688868</v>
      </c>
      <c r="K164">
        <v>53.564067074975704</v>
      </c>
      <c r="L164">
        <f t="shared" si="61"/>
        <v>0.87579898758871422</v>
      </c>
      <c r="M164" cm="1">
        <f t="array" ref="M164">NewI((1-'Parameters-x'!K170)*BETA_c,F164,C164)</f>
        <v>0.6956840624141154</v>
      </c>
      <c r="N164">
        <f t="shared" si="62"/>
        <v>62.270217657073118</v>
      </c>
      <c r="O164" cm="1">
        <f t="array" ref="O164">NewI((1-'Parameters-x'!K170)*BETA_a,H164,C164)</f>
        <v>48.697792034356901</v>
      </c>
      <c r="P164">
        <f t="shared" si="63"/>
        <v>35.129244057514931</v>
      </c>
      <c r="Q164" cm="1">
        <f t="array" ref="Q164">NewI((1-'Parameters-x'!K170)*BETA_e,J164,C164)</f>
        <v>27.90459430047872</v>
      </c>
      <c r="S164" s="2">
        <f t="shared" si="67"/>
        <v>127443246.3121185</v>
      </c>
      <c r="T164" s="6">
        <f t="shared" si="67"/>
        <v>148.41262080666536</v>
      </c>
      <c r="U164" s="2">
        <f t="shared" si="50"/>
        <v>98.275260702176766</v>
      </c>
      <c r="V164" s="4">
        <f t="shared" si="56"/>
        <v>77.298070397249745</v>
      </c>
      <c r="W164">
        <f t="array" ref="W164:AB164">rk((1-'Parameters-x'!L169)*BETA_c,(1-'Parameters-x'!L169)*BETA_a,(1-'Parameters-x'!L169)*BETA_e,GAMMA,W163,X163,Y163,Z163,AA163,AB163,dt,STAGE)</f>
        <v>15758421.788806779</v>
      </c>
      <c r="X164">
        <v>1.3353942331011786</v>
      </c>
      <c r="Y164">
        <v>76499672.216622844</v>
      </c>
      <c r="Z164">
        <v>93.513159498588465</v>
      </c>
      <c r="AA164">
        <v>35185152.306688868</v>
      </c>
      <c r="AB164">
        <v>53.564067074975704</v>
      </c>
      <c r="AC164">
        <f t="shared" si="64"/>
        <v>0.87579898758871422</v>
      </c>
      <c r="AD164" cm="1">
        <f t="array" ref="AD164">NewI((1-'Parameters-x'!L170)*BETA_c,W164,T164)</f>
        <v>0.6956840624141154</v>
      </c>
      <c r="AE164">
        <f t="shared" si="65"/>
        <v>62.270217657073118</v>
      </c>
      <c r="AF164" cm="1">
        <f t="array" ref="AF164">NewI((1-'Parameters-x'!L170)*BETA_a,Y164,T164)</f>
        <v>48.697792034356901</v>
      </c>
      <c r="AG164">
        <f t="shared" si="66"/>
        <v>35.129244057514931</v>
      </c>
      <c r="AH164" cm="1">
        <f t="array" ref="AH164">NewI((1-'Parameters-x'!L170)*BETA_e,AA164,T164)</f>
        <v>27.90459430047872</v>
      </c>
      <c r="AJ164" s="2">
        <f t="shared" si="51"/>
        <v>127443246.3121185</v>
      </c>
      <c r="AK164" s="6">
        <f t="shared" si="52"/>
        <v>148.41262080666536</v>
      </c>
      <c r="AL164" s="2">
        <f t="shared" si="53"/>
        <v>98.275260702176766</v>
      </c>
      <c r="AM164" s="4">
        <f t="shared" si="57"/>
        <v>77.298070397249745</v>
      </c>
      <c r="AN164">
        <f t="array" ref="AN164:AS164">rk((1-'Parameters-x'!M169)*BETA_c,(1-'Parameters-x'!M169)*BETA_a,(1-'Parameters-x'!M169)*BETA_e,GAMMA,AN163,AO163,AP163,AQ163,AR163,AS163,dt,STAGE)</f>
        <v>15758421.788806779</v>
      </c>
      <c r="AO164">
        <v>1.3353942331011786</v>
      </c>
      <c r="AP164">
        <v>76499672.216622844</v>
      </c>
      <c r="AQ164">
        <v>93.513159498588465</v>
      </c>
      <c r="AR164">
        <v>35185152.306688868</v>
      </c>
      <c r="AS164">
        <v>53.564067074975704</v>
      </c>
      <c r="AT164">
        <f t="shared" si="58"/>
        <v>0.87579898758871422</v>
      </c>
      <c r="AU164" cm="1">
        <f t="array" ref="AU164">NewI((1-'Parameters-x'!M170)*BETA_c,AN164,AK164)</f>
        <v>0.6956840624141154</v>
      </c>
      <c r="AV164">
        <f t="shared" si="59"/>
        <v>62.270217657073118</v>
      </c>
      <c r="AW164" cm="1">
        <f t="array" ref="AW164">NewI((1-'Parameters-x'!M170)*BETA_a,AP164,AK164)</f>
        <v>48.697792034356901</v>
      </c>
      <c r="AX164">
        <f t="shared" si="60"/>
        <v>35.129244057514931</v>
      </c>
      <c r="AY164" cm="1">
        <f t="array" ref="AY164">NewI((1-'Parameters-x'!M170)*BETA_e,AR164,AK164)</f>
        <v>27.90459430047872</v>
      </c>
    </row>
    <row r="165" spans="1:51" x14ac:dyDescent="0.55000000000000004">
      <c r="A165">
        <f t="shared" si="54"/>
        <v>16.099999999999959</v>
      </c>
      <c r="B165" s="2">
        <f t="shared" si="68"/>
        <v>127443238.46026602</v>
      </c>
      <c r="C165" s="6">
        <f t="shared" si="68"/>
        <v>153.12372529375938</v>
      </c>
      <c r="D165" s="2">
        <f t="shared" si="49"/>
        <v>101.4160086767784</v>
      </c>
      <c r="E165" s="6">
        <f t="shared" si="55"/>
        <v>79.751759695629119</v>
      </c>
      <c r="F165">
        <f t="array" ref="F165:K165">rk((1-'Parameters-x'!K170)*BETA_c,(1-'Parameters-x'!K170)*BETA_a,(1-'Parameters-x'!K170)*BETA_e,GAMMA,F164,G164,H164,I164,J164,K164,dt,STAGE)</f>
        <v>15758421.718139959</v>
      </c>
      <c r="G165">
        <v>1.3778009038115004</v>
      </c>
      <c r="H165">
        <v>76499667.269955009</v>
      </c>
      <c r="I165">
        <v>96.480883782535699</v>
      </c>
      <c r="J165">
        <v>35185149.472171061</v>
      </c>
      <c r="K165">
        <v>55.265040607412182</v>
      </c>
      <c r="L165">
        <f t="shared" si="61"/>
        <v>0.90405913668925963</v>
      </c>
      <c r="M165" cm="1">
        <f t="array" ref="M165">NewI((1-'Parameters-x'!K171)*BETA_c,F165,C165)</f>
        <v>0.71776735837993533</v>
      </c>
      <c r="N165">
        <f t="shared" si="62"/>
        <v>64.249161208242271</v>
      </c>
      <c r="O165" cm="1">
        <f t="array" ref="O165">NewI((1-'Parameters-x'!K171)*BETA_a,H165,C165)</f>
        <v>50.243616797388491</v>
      </c>
      <c r="P165">
        <f t="shared" si="63"/>
        <v>36.26278833184687</v>
      </c>
      <c r="Q165" cm="1">
        <f t="array" ref="Q165">NewI((1-'Parameters-x'!K171)*BETA_e,J165,C165)</f>
        <v>28.790375539860694</v>
      </c>
      <c r="S165" s="2">
        <f t="shared" si="67"/>
        <v>127443238.46026602</v>
      </c>
      <c r="T165" s="6">
        <f t="shared" si="67"/>
        <v>153.12372529375938</v>
      </c>
      <c r="U165" s="2">
        <f t="shared" si="50"/>
        <v>101.4160086767784</v>
      </c>
      <c r="V165" s="4">
        <f t="shared" si="56"/>
        <v>79.751759695629119</v>
      </c>
      <c r="W165">
        <f t="array" ref="W165:AB165">rk((1-'Parameters-x'!L170)*BETA_c,(1-'Parameters-x'!L170)*BETA_a,(1-'Parameters-x'!L170)*BETA_e,GAMMA,W164,X164,Y164,Z164,AA164,AB164,dt,STAGE)</f>
        <v>15758421.718139959</v>
      </c>
      <c r="X165">
        <v>1.3778009038115004</v>
      </c>
      <c r="Y165">
        <v>76499667.269955009</v>
      </c>
      <c r="Z165">
        <v>96.480883782535699</v>
      </c>
      <c r="AA165">
        <v>35185149.472171061</v>
      </c>
      <c r="AB165">
        <v>55.265040607412182</v>
      </c>
      <c r="AC165">
        <f t="shared" si="64"/>
        <v>0.90405913668925963</v>
      </c>
      <c r="AD165" cm="1">
        <f t="array" ref="AD165">NewI((1-'Parameters-x'!L171)*BETA_c,W165,T165)</f>
        <v>0.71776735837993533</v>
      </c>
      <c r="AE165">
        <f t="shared" si="65"/>
        <v>64.249161208242271</v>
      </c>
      <c r="AF165" cm="1">
        <f t="array" ref="AF165">NewI((1-'Parameters-x'!L171)*BETA_a,Y165,T165)</f>
        <v>50.243616797388491</v>
      </c>
      <c r="AG165">
        <f t="shared" si="66"/>
        <v>36.26278833184687</v>
      </c>
      <c r="AH165" cm="1">
        <f t="array" ref="AH165">NewI((1-'Parameters-x'!L171)*BETA_e,AA165,T165)</f>
        <v>28.790375539860694</v>
      </c>
      <c r="AJ165" s="2">
        <f t="shared" si="51"/>
        <v>127443238.46026602</v>
      </c>
      <c r="AK165" s="6">
        <f t="shared" si="52"/>
        <v>153.12372529375938</v>
      </c>
      <c r="AL165" s="2">
        <f t="shared" si="53"/>
        <v>101.4160086767784</v>
      </c>
      <c r="AM165" s="4">
        <f t="shared" si="57"/>
        <v>79.751759695629119</v>
      </c>
      <c r="AN165">
        <f t="array" ref="AN165:AS165">rk((1-'Parameters-x'!M170)*BETA_c,(1-'Parameters-x'!M170)*BETA_a,(1-'Parameters-x'!M170)*BETA_e,GAMMA,AN164,AO164,AP164,AQ164,AR164,AS164,dt,STAGE)</f>
        <v>15758421.718139959</v>
      </c>
      <c r="AO165">
        <v>1.3778009038115004</v>
      </c>
      <c r="AP165">
        <v>76499667.269955009</v>
      </c>
      <c r="AQ165">
        <v>96.480883782535699</v>
      </c>
      <c r="AR165">
        <v>35185149.472171061</v>
      </c>
      <c r="AS165">
        <v>55.265040607412182</v>
      </c>
      <c r="AT165">
        <f t="shared" si="58"/>
        <v>0.90405913668925963</v>
      </c>
      <c r="AU165" cm="1">
        <f t="array" ref="AU165">NewI((1-'Parameters-x'!M171)*BETA_c,AN165,AK165)</f>
        <v>0.71776735837993533</v>
      </c>
      <c r="AV165">
        <f t="shared" si="59"/>
        <v>64.249161208242271</v>
      </c>
      <c r="AW165" cm="1">
        <f t="array" ref="AW165">NewI((1-'Parameters-x'!M171)*BETA_a,AP165,AK165)</f>
        <v>50.243616797388491</v>
      </c>
      <c r="AX165">
        <f t="shared" si="60"/>
        <v>36.26278833184687</v>
      </c>
      <c r="AY165" cm="1">
        <f t="array" ref="AY165">NewI((1-'Parameters-x'!M171)*BETA_e,AR165,AK165)</f>
        <v>28.790375539860694</v>
      </c>
    </row>
    <row r="166" spans="1:51" x14ac:dyDescent="0.55000000000000004">
      <c r="A166">
        <f t="shared" si="54"/>
        <v>16.19999999999996</v>
      </c>
      <c r="B166" s="2">
        <f t="shared" si="68"/>
        <v>127443230.35917053</v>
      </c>
      <c r="C166" s="6">
        <f t="shared" si="68"/>
        <v>157.98437514100192</v>
      </c>
      <c r="D166" s="2">
        <f t="shared" si="49"/>
        <v>104.65645433459463</v>
      </c>
      <c r="E166" s="6">
        <f t="shared" si="55"/>
        <v>82.283336495335917</v>
      </c>
      <c r="F166">
        <f t="array" ref="F166:K166">rk((1-'Parameters-x'!K171)*BETA_c,(1-'Parameters-x'!K171)*BETA_a,(1-'Parameters-x'!K171)*BETA_e,GAMMA,F165,G165,H165,I165,J165,K165,dt,STAGE)</f>
        <v>15758421.645229941</v>
      </c>
      <c r="G166">
        <v>1.421553353423741</v>
      </c>
      <c r="H166">
        <v>76499662.166263998</v>
      </c>
      <c r="I166">
        <v>99.542827293597298</v>
      </c>
      <c r="J166">
        <v>35185146.547676586</v>
      </c>
      <c r="K166">
        <v>57.019994493980867</v>
      </c>
      <c r="L166">
        <f t="shared" si="61"/>
        <v>0.93321670534226642</v>
      </c>
      <c r="M166" cm="1">
        <f t="array" ref="M166">NewI((1-'Parameters-x'!K172)*BETA_c,F166,C166)</f>
        <v>0.74055164781332539</v>
      </c>
      <c r="N166">
        <f t="shared" si="62"/>
        <v>66.290908708847923</v>
      </c>
      <c r="O166" cm="1">
        <f t="array" ref="O166">NewI((1-'Parameters-x'!K172)*BETA_a,H166,C166)</f>
        <v>51.83851071912995</v>
      </c>
      <c r="P166">
        <f t="shared" si="63"/>
        <v>37.432328920404451</v>
      </c>
      <c r="Q166" cm="1">
        <f t="array" ref="Q166">NewI((1-'Parameters-x'!K172)*BETA_e,J166,C166)</f>
        <v>29.70427412839264</v>
      </c>
      <c r="S166" s="2">
        <f t="shared" si="67"/>
        <v>127443230.35917053</v>
      </c>
      <c r="T166" s="6">
        <f t="shared" si="67"/>
        <v>157.98437514100192</v>
      </c>
      <c r="U166" s="2">
        <f t="shared" si="50"/>
        <v>104.65645433459463</v>
      </c>
      <c r="V166" s="4">
        <f t="shared" si="56"/>
        <v>82.283336495335917</v>
      </c>
      <c r="W166">
        <f t="array" ref="W166:AB166">rk((1-'Parameters-x'!L171)*BETA_c,(1-'Parameters-x'!L171)*BETA_a,(1-'Parameters-x'!L171)*BETA_e,GAMMA,W165,X165,Y165,Z165,AA165,AB165,dt,STAGE)</f>
        <v>15758421.645229941</v>
      </c>
      <c r="X166">
        <v>1.421553353423741</v>
      </c>
      <c r="Y166">
        <v>76499662.166263998</v>
      </c>
      <c r="Z166">
        <v>99.542827293597298</v>
      </c>
      <c r="AA166">
        <v>35185146.547676586</v>
      </c>
      <c r="AB166">
        <v>57.019994493980867</v>
      </c>
      <c r="AC166">
        <f t="shared" si="64"/>
        <v>0.93321670534226642</v>
      </c>
      <c r="AD166" cm="1">
        <f t="array" ref="AD166">NewI((1-'Parameters-x'!L172)*BETA_c,W166,T166)</f>
        <v>0.74055164781332539</v>
      </c>
      <c r="AE166">
        <f t="shared" si="65"/>
        <v>66.290908708847923</v>
      </c>
      <c r="AF166" cm="1">
        <f t="array" ref="AF166">NewI((1-'Parameters-x'!L172)*BETA_a,Y166,T166)</f>
        <v>51.83851071912995</v>
      </c>
      <c r="AG166">
        <f t="shared" si="66"/>
        <v>37.432328920404451</v>
      </c>
      <c r="AH166" cm="1">
        <f t="array" ref="AH166">NewI((1-'Parameters-x'!L172)*BETA_e,AA166,T166)</f>
        <v>29.70427412839264</v>
      </c>
      <c r="AJ166" s="2">
        <f t="shared" si="51"/>
        <v>127443230.35917053</v>
      </c>
      <c r="AK166" s="6">
        <f t="shared" si="52"/>
        <v>157.98437514100192</v>
      </c>
      <c r="AL166" s="2">
        <f t="shared" si="53"/>
        <v>104.65645433459463</v>
      </c>
      <c r="AM166" s="4">
        <f t="shared" si="57"/>
        <v>82.283336495335917</v>
      </c>
      <c r="AN166">
        <f t="array" ref="AN166:AS166">rk((1-'Parameters-x'!M171)*BETA_c,(1-'Parameters-x'!M171)*BETA_a,(1-'Parameters-x'!M171)*BETA_e,GAMMA,AN165,AO165,AP165,AQ165,AR165,AS165,dt,STAGE)</f>
        <v>15758421.645229941</v>
      </c>
      <c r="AO166">
        <v>1.421553353423741</v>
      </c>
      <c r="AP166">
        <v>76499662.166263998</v>
      </c>
      <c r="AQ166">
        <v>99.542827293597298</v>
      </c>
      <c r="AR166">
        <v>35185146.547676586</v>
      </c>
      <c r="AS166">
        <v>57.019994493980867</v>
      </c>
      <c r="AT166">
        <f t="shared" si="58"/>
        <v>0.93321670534226642</v>
      </c>
      <c r="AU166" cm="1">
        <f t="array" ref="AU166">NewI((1-'Parameters-x'!M172)*BETA_c,AN166,AK166)</f>
        <v>0.74055164781332539</v>
      </c>
      <c r="AV166">
        <f t="shared" si="59"/>
        <v>66.290908708847923</v>
      </c>
      <c r="AW166" cm="1">
        <f t="array" ref="AW166">NewI((1-'Parameters-x'!M172)*BETA_a,AP166,AK166)</f>
        <v>51.83851071912995</v>
      </c>
      <c r="AX166">
        <f t="shared" si="60"/>
        <v>37.432328920404451</v>
      </c>
      <c r="AY166" cm="1">
        <f t="array" ref="AY166">NewI((1-'Parameters-x'!M172)*BETA_e,AR166,AK166)</f>
        <v>29.70427412839264</v>
      </c>
    </row>
    <row r="167" spans="1:51" x14ac:dyDescent="0.55000000000000004">
      <c r="A167">
        <f t="shared" si="54"/>
        <v>16.299999999999962</v>
      </c>
      <c r="B167" s="2">
        <f t="shared" si="68"/>
        <v>127443222.00092027</v>
      </c>
      <c r="C167" s="6">
        <f t="shared" si="68"/>
        <v>162.99931735355688</v>
      </c>
      <c r="D167" s="2">
        <f t="shared" si="49"/>
        <v>107.99976237121689</v>
      </c>
      <c r="E167" s="6">
        <f t="shared" si="55"/>
        <v>84.895273149273606</v>
      </c>
      <c r="F167">
        <f t="array" ref="F167:K167">rk((1-'Parameters-x'!K172)*BETA_c,(1-'Parameters-x'!K172)*BETA_a,(1-'Parameters-x'!K172)*BETA_e,GAMMA,F166,G166,H166,I166,J166,K166,dt,STAGE)</f>
        <v>15758421.570005523</v>
      </c>
      <c r="G167">
        <v>1.4666943082593547</v>
      </c>
      <c r="H167">
        <v>76499656.900565431</v>
      </c>
      <c r="I167">
        <v>102.70198053188933</v>
      </c>
      <c r="J167">
        <v>35185143.530349322</v>
      </c>
      <c r="K167">
        <v>58.830642513408201</v>
      </c>
      <c r="L167">
        <f t="shared" si="61"/>
        <v>0.96330016869975466</v>
      </c>
      <c r="M167" cm="1">
        <f t="array" ref="M167">NewI((1-'Parameters-x'!K173)*BETA_c,F167,C167)</f>
        <v>0.76405918227464775</v>
      </c>
      <c r="N167">
        <f t="shared" si="62"/>
        <v>68.397454037588702</v>
      </c>
      <c r="O167" cm="1">
        <f t="array" ref="O167">NewI((1-'Parameters-x'!K173)*BETA_a,H167,C167)</f>
        <v>53.484031384040158</v>
      </c>
      <c r="P167">
        <f t="shared" si="63"/>
        <v>38.63900816492842</v>
      </c>
      <c r="Q167" cm="1">
        <f t="array" ref="Q167">NewI((1-'Parameters-x'!K173)*BETA_e,J167,C167)</f>
        <v>30.647182582958791</v>
      </c>
      <c r="S167" s="2">
        <f t="shared" si="67"/>
        <v>127443222.00092027</v>
      </c>
      <c r="T167" s="6">
        <f t="shared" si="67"/>
        <v>162.99931735355688</v>
      </c>
      <c r="U167" s="2">
        <f t="shared" si="50"/>
        <v>107.99976237121689</v>
      </c>
      <c r="V167" s="4">
        <f t="shared" si="56"/>
        <v>84.895273149273606</v>
      </c>
      <c r="W167">
        <f t="array" ref="W167:AB167">rk((1-'Parameters-x'!L172)*BETA_c,(1-'Parameters-x'!L172)*BETA_a,(1-'Parameters-x'!L172)*BETA_e,GAMMA,W166,X166,Y166,Z166,AA166,AB166,dt,STAGE)</f>
        <v>15758421.570005523</v>
      </c>
      <c r="X167">
        <v>1.4666943082593547</v>
      </c>
      <c r="Y167">
        <v>76499656.900565431</v>
      </c>
      <c r="Z167">
        <v>102.70198053188933</v>
      </c>
      <c r="AA167">
        <v>35185143.530349322</v>
      </c>
      <c r="AB167">
        <v>58.830642513408201</v>
      </c>
      <c r="AC167">
        <f t="shared" si="64"/>
        <v>0.96330016869975466</v>
      </c>
      <c r="AD167" cm="1">
        <f t="array" ref="AD167">NewI((1-'Parameters-x'!L173)*BETA_c,W167,T167)</f>
        <v>0.76405918227464775</v>
      </c>
      <c r="AE167">
        <f t="shared" si="65"/>
        <v>68.397454037588702</v>
      </c>
      <c r="AF167" cm="1">
        <f t="array" ref="AF167">NewI((1-'Parameters-x'!L173)*BETA_a,Y167,T167)</f>
        <v>53.484031384040158</v>
      </c>
      <c r="AG167">
        <f t="shared" si="66"/>
        <v>38.63900816492842</v>
      </c>
      <c r="AH167" cm="1">
        <f t="array" ref="AH167">NewI((1-'Parameters-x'!L173)*BETA_e,AA167,T167)</f>
        <v>30.647182582958791</v>
      </c>
      <c r="AJ167" s="2">
        <f t="shared" si="51"/>
        <v>127443222.00092027</v>
      </c>
      <c r="AK167" s="6">
        <f t="shared" si="52"/>
        <v>162.99931735355688</v>
      </c>
      <c r="AL167" s="2">
        <f t="shared" si="53"/>
        <v>107.99976237121689</v>
      </c>
      <c r="AM167" s="4">
        <f t="shared" si="57"/>
        <v>84.895273149273606</v>
      </c>
      <c r="AN167">
        <f t="array" ref="AN167:AS167">rk((1-'Parameters-x'!M172)*BETA_c,(1-'Parameters-x'!M172)*BETA_a,(1-'Parameters-x'!M172)*BETA_e,GAMMA,AN166,AO166,AP166,AQ166,AR166,AS166,dt,STAGE)</f>
        <v>15758421.570005523</v>
      </c>
      <c r="AO167">
        <v>1.4666943082593547</v>
      </c>
      <c r="AP167">
        <v>76499656.900565431</v>
      </c>
      <c r="AQ167">
        <v>102.70198053188933</v>
      </c>
      <c r="AR167">
        <v>35185143.530349322</v>
      </c>
      <c r="AS167">
        <v>58.830642513408201</v>
      </c>
      <c r="AT167">
        <f t="shared" si="58"/>
        <v>0.96330016869975466</v>
      </c>
      <c r="AU167" cm="1">
        <f t="array" ref="AU167">NewI((1-'Parameters-x'!M173)*BETA_c,AN167,AK167)</f>
        <v>0.76405918227464775</v>
      </c>
      <c r="AV167">
        <f t="shared" si="59"/>
        <v>68.397454037588702</v>
      </c>
      <c r="AW167" cm="1">
        <f t="array" ref="AW167">NewI((1-'Parameters-x'!M173)*BETA_a,AP167,AK167)</f>
        <v>53.484031384040158</v>
      </c>
      <c r="AX167">
        <f t="shared" si="60"/>
        <v>38.63900816492842</v>
      </c>
      <c r="AY167" cm="1">
        <f t="array" ref="AY167">NewI((1-'Parameters-x'!M173)*BETA_e,AR167,AK167)</f>
        <v>30.647182582958791</v>
      </c>
    </row>
    <row r="168" spans="1:51" x14ac:dyDescent="0.55000000000000004">
      <c r="A168">
        <f t="shared" si="54"/>
        <v>16.399999999999963</v>
      </c>
      <c r="B168" s="2">
        <f t="shared" si="68"/>
        <v>127443213.37735242</v>
      </c>
      <c r="C168" s="6">
        <f t="shared" si="68"/>
        <v>168.17344961792531</v>
      </c>
      <c r="D168" s="2">
        <f t="shared" si="49"/>
        <v>111.4491979636967</v>
      </c>
      <c r="E168" s="6">
        <f t="shared" si="55"/>
        <v>87.590120487266034</v>
      </c>
      <c r="F168">
        <f t="array" ref="F168:K168">rk((1-'Parameters-x'!K173)*BETA_c,(1-'Parameters-x'!K173)*BETA_a,(1-'Parameters-x'!K173)*BETA_e,GAMMA,F167,G167,H167,I167,J167,K167,dt,STAGE)</f>
        <v>15758421.492393235</v>
      </c>
      <c r="G168">
        <v>1.5132678507435495</v>
      </c>
      <c r="H168">
        <v>76499651.467716724</v>
      </c>
      <c r="I168">
        <v>105.96142892932038</v>
      </c>
      <c r="J168">
        <v>35185140.41724246</v>
      </c>
      <c r="K168">
        <v>60.698752837861377</v>
      </c>
      <c r="L168">
        <f t="shared" si="61"/>
        <v>0.99433891451178247</v>
      </c>
      <c r="M168" cm="1">
        <f t="array" ref="M168">NewI((1-'Parameters-x'!K174)*BETA_c,F168,C168)</f>
        <v>0.78831291964133299</v>
      </c>
      <c r="N168">
        <f t="shared" si="62"/>
        <v>70.570854346999127</v>
      </c>
      <c r="O168" cm="1">
        <f t="array" ref="O168">NewI((1-'Parameters-x'!K174)*BETA_a,H168,C168)</f>
        <v>55.181785817175509</v>
      </c>
      <c r="P168">
        <f t="shared" si="63"/>
        <v>39.884004702185791</v>
      </c>
      <c r="Q168" cm="1">
        <f t="array" ref="Q168">NewI((1-'Parameters-x'!K174)*BETA_e,J168,C168)</f>
        <v>31.620021750449194</v>
      </c>
      <c r="S168" s="2">
        <f t="shared" si="67"/>
        <v>127443213.37735242</v>
      </c>
      <c r="T168" s="6">
        <f t="shared" si="67"/>
        <v>168.17344961792531</v>
      </c>
      <c r="U168" s="2">
        <f t="shared" si="50"/>
        <v>111.4491979636967</v>
      </c>
      <c r="V168" s="4">
        <f t="shared" si="56"/>
        <v>87.590120487266034</v>
      </c>
      <c r="W168">
        <f t="array" ref="W168:AB168">rk((1-'Parameters-x'!L173)*BETA_c,(1-'Parameters-x'!L173)*BETA_a,(1-'Parameters-x'!L173)*BETA_e,GAMMA,W167,X167,Y167,Z167,AA167,AB167,dt,STAGE)</f>
        <v>15758421.492393235</v>
      </c>
      <c r="X168">
        <v>1.5132678507435495</v>
      </c>
      <c r="Y168">
        <v>76499651.467716724</v>
      </c>
      <c r="Z168">
        <v>105.96142892932038</v>
      </c>
      <c r="AA168">
        <v>35185140.41724246</v>
      </c>
      <c r="AB168">
        <v>60.698752837861377</v>
      </c>
      <c r="AC168">
        <f t="shared" si="64"/>
        <v>0.99433891451178247</v>
      </c>
      <c r="AD168" cm="1">
        <f t="array" ref="AD168">NewI((1-'Parameters-x'!L174)*BETA_c,W168,T168)</f>
        <v>0.78831291964133299</v>
      </c>
      <c r="AE168">
        <f t="shared" si="65"/>
        <v>70.570854346999127</v>
      </c>
      <c r="AF168" cm="1">
        <f t="array" ref="AF168">NewI((1-'Parameters-x'!L174)*BETA_a,Y168,T168)</f>
        <v>55.181785817175509</v>
      </c>
      <c r="AG168">
        <f t="shared" si="66"/>
        <v>39.884004702185791</v>
      </c>
      <c r="AH168" cm="1">
        <f t="array" ref="AH168">NewI((1-'Parameters-x'!L174)*BETA_e,AA168,T168)</f>
        <v>31.620021750449194</v>
      </c>
      <c r="AJ168" s="2">
        <f t="shared" si="51"/>
        <v>127443213.37735242</v>
      </c>
      <c r="AK168" s="6">
        <f t="shared" si="52"/>
        <v>168.17344961792531</v>
      </c>
      <c r="AL168" s="2">
        <f t="shared" si="53"/>
        <v>111.4491979636967</v>
      </c>
      <c r="AM168" s="4">
        <f t="shared" si="57"/>
        <v>87.590120487266034</v>
      </c>
      <c r="AN168">
        <f t="array" ref="AN168:AS168">rk((1-'Parameters-x'!M173)*BETA_c,(1-'Parameters-x'!M173)*BETA_a,(1-'Parameters-x'!M173)*BETA_e,GAMMA,AN167,AO167,AP167,AQ167,AR167,AS167,dt,STAGE)</f>
        <v>15758421.492393235</v>
      </c>
      <c r="AO168">
        <v>1.5132678507435495</v>
      </c>
      <c r="AP168">
        <v>76499651.467716724</v>
      </c>
      <c r="AQ168">
        <v>105.96142892932038</v>
      </c>
      <c r="AR168">
        <v>35185140.41724246</v>
      </c>
      <c r="AS168">
        <v>60.698752837861377</v>
      </c>
      <c r="AT168">
        <f t="shared" si="58"/>
        <v>0.99433891451178247</v>
      </c>
      <c r="AU168" cm="1">
        <f t="array" ref="AU168">NewI((1-'Parameters-x'!M174)*BETA_c,AN168,AK168)</f>
        <v>0.78831291964133299</v>
      </c>
      <c r="AV168">
        <f t="shared" si="59"/>
        <v>70.570854346999127</v>
      </c>
      <c r="AW168" cm="1">
        <f t="array" ref="AW168">NewI((1-'Parameters-x'!M174)*BETA_a,AP168,AK168)</f>
        <v>55.181785817175509</v>
      </c>
      <c r="AX168">
        <f t="shared" si="60"/>
        <v>39.884004702185791</v>
      </c>
      <c r="AY168" cm="1">
        <f t="array" ref="AY168">NewI((1-'Parameters-x'!M174)*BETA_e,AR168,AK168)</f>
        <v>31.620021750449194</v>
      </c>
    </row>
    <row r="169" spans="1:51" x14ac:dyDescent="0.55000000000000004">
      <c r="A169">
        <f t="shared" si="54"/>
        <v>16.499999999999964</v>
      </c>
      <c r="B169" s="2">
        <f t="shared" si="68"/>
        <v>127443204.48004499</v>
      </c>
      <c r="C169" s="6">
        <f t="shared" si="68"/>
        <v>173.51182508477581</v>
      </c>
      <c r="D169" s="2">
        <f t="shared" si="49"/>
        <v>115.0081299318968</v>
      </c>
      <c r="E169" s="6">
        <f t="shared" si="55"/>
        <v>90.370510306925183</v>
      </c>
      <c r="F169">
        <f t="array" ref="F169:K169">rk((1-'Parameters-x'!K174)*BETA_c,(1-'Parameters-x'!K174)*BETA_a,(1-'Parameters-x'!K174)*BETA_e,GAMMA,F168,G168,H168,I168,J168,K168,dt,STAGE)</f>
        <v>15758421.412317276</v>
      </c>
      <c r="G169">
        <v>1.5613194624538784</v>
      </c>
      <c r="H169">
        <v>76499645.862412021</v>
      </c>
      <c r="I169">
        <v>109.32435586273628</v>
      </c>
      <c r="J169">
        <v>35185137.205315687</v>
      </c>
      <c r="K169">
        <v>62.626149759585644</v>
      </c>
      <c r="L169">
        <f t="shared" si="61"/>
        <v>1.026363261545145</v>
      </c>
      <c r="M169" cm="1">
        <f t="array" ref="M169">NewI((1-'Parameters-x'!K175)*BETA_c,F169,C169)</f>
        <v>0.81333654652728737</v>
      </c>
      <c r="N169">
        <f t="shared" si="62"/>
        <v>72.813232116699638</v>
      </c>
      <c r="O169" cm="1">
        <f t="array" ref="O169">NewI((1-'Parameters-x'!K175)*BETA_a,H169,C169)</f>
        <v>56.933432053445415</v>
      </c>
      <c r="P169">
        <f t="shared" si="63"/>
        <v>41.168534553652023</v>
      </c>
      <c r="Q169" cm="1">
        <f t="array" ref="Q169">NewI((1-'Parameters-x'!K175)*BETA_e,J169,C169)</f>
        <v>32.62374170695248</v>
      </c>
      <c r="S169" s="2">
        <f t="shared" si="67"/>
        <v>127443204.48004499</v>
      </c>
      <c r="T169" s="6">
        <f t="shared" si="67"/>
        <v>173.51182508477581</v>
      </c>
      <c r="U169" s="2">
        <f t="shared" si="50"/>
        <v>115.0081299318968</v>
      </c>
      <c r="V169" s="4">
        <f t="shared" si="56"/>
        <v>90.370510306925183</v>
      </c>
      <c r="W169">
        <f t="array" ref="W169:AB169">rk((1-'Parameters-x'!L174)*BETA_c,(1-'Parameters-x'!L174)*BETA_a,(1-'Parameters-x'!L174)*BETA_e,GAMMA,W168,X168,Y168,Z168,AA168,AB168,dt,STAGE)</f>
        <v>15758421.412317276</v>
      </c>
      <c r="X169">
        <v>1.5613194624538784</v>
      </c>
      <c r="Y169">
        <v>76499645.862412021</v>
      </c>
      <c r="Z169">
        <v>109.32435586273628</v>
      </c>
      <c r="AA169">
        <v>35185137.205315687</v>
      </c>
      <c r="AB169">
        <v>62.626149759585644</v>
      </c>
      <c r="AC169">
        <f t="shared" si="64"/>
        <v>1.026363261545145</v>
      </c>
      <c r="AD169" cm="1">
        <f t="array" ref="AD169">NewI((1-'Parameters-x'!L175)*BETA_c,W169,T169)</f>
        <v>0.81333654652728737</v>
      </c>
      <c r="AE169">
        <f t="shared" si="65"/>
        <v>72.813232116699638</v>
      </c>
      <c r="AF169" cm="1">
        <f t="array" ref="AF169">NewI((1-'Parameters-x'!L175)*BETA_a,Y169,T169)</f>
        <v>56.933432053445415</v>
      </c>
      <c r="AG169">
        <f t="shared" si="66"/>
        <v>41.168534553652023</v>
      </c>
      <c r="AH169" cm="1">
        <f t="array" ref="AH169">NewI((1-'Parameters-x'!L175)*BETA_e,AA169,T169)</f>
        <v>32.62374170695248</v>
      </c>
      <c r="AJ169" s="2">
        <f t="shared" si="51"/>
        <v>127443204.48004499</v>
      </c>
      <c r="AK169" s="6">
        <f t="shared" si="52"/>
        <v>173.51182508477581</v>
      </c>
      <c r="AL169" s="2">
        <f t="shared" si="53"/>
        <v>115.0081299318968</v>
      </c>
      <c r="AM169" s="4">
        <f t="shared" si="57"/>
        <v>90.370510306925183</v>
      </c>
      <c r="AN169">
        <f t="array" ref="AN169:AS169">rk((1-'Parameters-x'!M174)*BETA_c,(1-'Parameters-x'!M174)*BETA_a,(1-'Parameters-x'!M174)*BETA_e,GAMMA,AN168,AO168,AP168,AQ168,AR168,AS168,dt,STAGE)</f>
        <v>15758421.412317276</v>
      </c>
      <c r="AO169">
        <v>1.5613194624538784</v>
      </c>
      <c r="AP169">
        <v>76499645.862412021</v>
      </c>
      <c r="AQ169">
        <v>109.32435586273628</v>
      </c>
      <c r="AR169">
        <v>35185137.205315687</v>
      </c>
      <c r="AS169">
        <v>62.626149759585644</v>
      </c>
      <c r="AT169">
        <f t="shared" si="58"/>
        <v>1.026363261545145</v>
      </c>
      <c r="AU169" cm="1">
        <f t="array" ref="AU169">NewI((1-'Parameters-x'!M175)*BETA_c,AN169,AK169)</f>
        <v>0.81333654652728737</v>
      </c>
      <c r="AV169">
        <f t="shared" si="59"/>
        <v>72.813232116699638</v>
      </c>
      <c r="AW169" cm="1">
        <f t="array" ref="AW169">NewI((1-'Parameters-x'!M175)*BETA_a,AP169,AK169)</f>
        <v>56.933432053445415</v>
      </c>
      <c r="AX169">
        <f t="shared" si="60"/>
        <v>41.168534553652023</v>
      </c>
      <c r="AY169" cm="1">
        <f t="array" ref="AY169">NewI((1-'Parameters-x'!M175)*BETA_e,AR169,AK169)</f>
        <v>32.62374170695248</v>
      </c>
    </row>
    <row r="170" spans="1:51" x14ac:dyDescent="0.55000000000000004">
      <c r="A170">
        <f t="shared" si="54"/>
        <v>16.599999999999966</v>
      </c>
      <c r="B170" s="2">
        <f t="shared" si="68"/>
        <v>127443195.30030864</v>
      </c>
      <c r="C170" s="6">
        <f t="shared" si="68"/>
        <v>179.01965730357884</v>
      </c>
      <c r="D170" s="2">
        <f t="shared" si="49"/>
        <v>118.68003404606165</v>
      </c>
      <c r="E170" s="6">
        <f t="shared" si="55"/>
        <v>93.239157943571087</v>
      </c>
      <c r="F170">
        <f t="array" ref="F170:K170">rk((1-'Parameters-x'!K175)*BETA_c,(1-'Parameters-x'!K175)*BETA_a,(1-'Parameters-x'!K175)*BETA_e,GAMMA,F169,G169,H169,I169,J169,K169,dt,STAGE)</f>
        <v>15758421.329699447</v>
      </c>
      <c r="G170">
        <v>1.6108960685351579</v>
      </c>
      <c r="H170">
        <v>76499640.079177037</v>
      </c>
      <c r="I170">
        <v>112.79404576270286</v>
      </c>
      <c r="J170">
        <v>35185133.891432166</v>
      </c>
      <c r="K170">
        <v>64.614715472340819</v>
      </c>
      <c r="L170">
        <f t="shared" si="61"/>
        <v>1.0594044840863259</v>
      </c>
      <c r="M170" cm="1">
        <f t="array" ref="M170">NewI((1-'Parameters-x'!K176)*BETA_c,F170,C170)</f>
        <v>0.83915450141387526</v>
      </c>
      <c r="N170">
        <f t="shared" si="62"/>
        <v>75.126777200415688</v>
      </c>
      <c r="O170" cm="1">
        <f t="array" ref="O170">NewI((1-'Parameters-x'!K176)*BETA_a,H170,C170)</f>
        <v>58.740680756671395</v>
      </c>
      <c r="P170">
        <f t="shared" si="63"/>
        <v>42.493852361559632</v>
      </c>
      <c r="Q170" cm="1">
        <f t="array" ref="Q170">NewI((1-'Parameters-x'!K176)*BETA_e,J170,C170)</f>
        <v>33.659322685485826</v>
      </c>
      <c r="S170" s="2">
        <f t="shared" si="67"/>
        <v>127443195.30030864</v>
      </c>
      <c r="T170" s="6">
        <f t="shared" si="67"/>
        <v>179.01965730357884</v>
      </c>
      <c r="U170" s="2">
        <f t="shared" si="50"/>
        <v>118.68003404606165</v>
      </c>
      <c r="V170" s="4">
        <f t="shared" si="56"/>
        <v>93.239157943571087</v>
      </c>
      <c r="W170">
        <f t="array" ref="W170:AB170">rk((1-'Parameters-x'!L175)*BETA_c,(1-'Parameters-x'!L175)*BETA_a,(1-'Parameters-x'!L175)*BETA_e,GAMMA,W169,X169,Y169,Z169,AA169,AB169,dt,STAGE)</f>
        <v>15758421.329699447</v>
      </c>
      <c r="X170">
        <v>1.6108960685351579</v>
      </c>
      <c r="Y170">
        <v>76499640.079177037</v>
      </c>
      <c r="Z170">
        <v>112.79404576270286</v>
      </c>
      <c r="AA170">
        <v>35185133.891432166</v>
      </c>
      <c r="AB170">
        <v>64.614715472340819</v>
      </c>
      <c r="AC170">
        <f t="shared" si="64"/>
        <v>1.0594044840863259</v>
      </c>
      <c r="AD170" cm="1">
        <f t="array" ref="AD170">NewI((1-'Parameters-x'!L176)*BETA_c,W170,T170)</f>
        <v>0.83915450141387526</v>
      </c>
      <c r="AE170">
        <f t="shared" si="65"/>
        <v>75.126777200415688</v>
      </c>
      <c r="AF170" cm="1">
        <f t="array" ref="AF170">NewI((1-'Parameters-x'!L176)*BETA_a,Y170,T170)</f>
        <v>58.740680756671395</v>
      </c>
      <c r="AG170">
        <f t="shared" si="66"/>
        <v>42.493852361559632</v>
      </c>
      <c r="AH170" cm="1">
        <f t="array" ref="AH170">NewI((1-'Parameters-x'!L176)*BETA_e,AA170,T170)</f>
        <v>33.659322685485826</v>
      </c>
      <c r="AJ170" s="2">
        <f t="shared" si="51"/>
        <v>127443195.30030864</v>
      </c>
      <c r="AK170" s="6">
        <f t="shared" si="52"/>
        <v>179.01965730357884</v>
      </c>
      <c r="AL170" s="2">
        <f t="shared" si="53"/>
        <v>118.68003404606165</v>
      </c>
      <c r="AM170" s="4">
        <f t="shared" si="57"/>
        <v>93.239157943571087</v>
      </c>
      <c r="AN170">
        <f t="array" ref="AN170:AS170">rk((1-'Parameters-x'!M175)*BETA_c,(1-'Parameters-x'!M175)*BETA_a,(1-'Parameters-x'!M175)*BETA_e,GAMMA,AN169,AO169,AP169,AQ169,AR169,AS169,dt,STAGE)</f>
        <v>15758421.329699447</v>
      </c>
      <c r="AO170">
        <v>1.6108960685351579</v>
      </c>
      <c r="AP170">
        <v>76499640.079177037</v>
      </c>
      <c r="AQ170">
        <v>112.79404576270286</v>
      </c>
      <c r="AR170">
        <v>35185133.891432166</v>
      </c>
      <c r="AS170">
        <v>64.614715472340819</v>
      </c>
      <c r="AT170">
        <f t="shared" si="58"/>
        <v>1.0594044840863259</v>
      </c>
      <c r="AU170" cm="1">
        <f t="array" ref="AU170">NewI((1-'Parameters-x'!M176)*BETA_c,AN170,AK170)</f>
        <v>0.83915450141387526</v>
      </c>
      <c r="AV170">
        <f t="shared" si="59"/>
        <v>75.126777200415688</v>
      </c>
      <c r="AW170" cm="1">
        <f t="array" ref="AW170">NewI((1-'Parameters-x'!M176)*BETA_a,AP170,AK170)</f>
        <v>58.740680756671395</v>
      </c>
      <c r="AX170">
        <f t="shared" si="60"/>
        <v>42.493852361559632</v>
      </c>
      <c r="AY170" cm="1">
        <f t="array" ref="AY170">NewI((1-'Parameters-x'!M176)*BETA_e,AR170,AK170)</f>
        <v>33.659322685485826</v>
      </c>
    </row>
    <row r="171" spans="1:51" x14ac:dyDescent="0.55000000000000004">
      <c r="A171">
        <f t="shared" si="54"/>
        <v>16.699999999999967</v>
      </c>
      <c r="B171" s="2">
        <f t="shared" si="68"/>
        <v>127443185.82917832</v>
      </c>
      <c r="C171" s="6">
        <f t="shared" si="68"/>
        <v>184.70232531386165</v>
      </c>
      <c r="D171" s="2">
        <f t="shared" si="49"/>
        <v>122.4684963696197</v>
      </c>
      <c r="E171" s="6">
        <f t="shared" si="55"/>
        <v>96.198864921712158</v>
      </c>
      <c r="F171">
        <f t="array" ref="F171:K171">rk((1-'Parameters-x'!K176)*BETA_c,(1-'Parameters-x'!K176)*BETA_a,(1-'Parameters-x'!K176)*BETA_e,GAMMA,F170,G170,H170,I170,J170,K170,dt,STAGE)</f>
        <v>15758421.244459061</v>
      </c>
      <c r="G171">
        <v>1.662046083524086</v>
      </c>
      <c r="H171">
        <v>76499634.112363756</v>
      </c>
      <c r="I171">
        <v>116.37388732096146</v>
      </c>
      <c r="J171">
        <v>35185130.4723555</v>
      </c>
      <c r="K171">
        <v>66.666391909376088</v>
      </c>
      <c r="L171">
        <f t="shared" si="61"/>
        <v>1.0934948555238466</v>
      </c>
      <c r="M171" cm="1">
        <f t="array" ref="M171">NewI((1-'Parameters-x'!K177)*BETA_c,F171,C171)</f>
        <v>0.86579199851505184</v>
      </c>
      <c r="N171">
        <f t="shared" si="62"/>
        <v>77.513748923335569</v>
      </c>
      <c r="O171" cm="1">
        <f t="array" ref="O171">NewI((1-'Parameters-x'!K177)*BETA_a,H171,C171)</f>
        <v>60.605296890029692</v>
      </c>
      <c r="P171">
        <f t="shared" si="63"/>
        <v>43.861252590760287</v>
      </c>
      <c r="Q171" cm="1">
        <f t="array" ref="Q171">NewI((1-'Parameters-x'!K177)*BETA_e,J171,C171)</f>
        <v>34.727776033167416</v>
      </c>
      <c r="S171" s="2">
        <f t="shared" si="67"/>
        <v>127443185.82917832</v>
      </c>
      <c r="T171" s="6">
        <f t="shared" si="67"/>
        <v>184.70232531386165</v>
      </c>
      <c r="U171" s="2">
        <f t="shared" si="50"/>
        <v>122.4684963696197</v>
      </c>
      <c r="V171" s="4">
        <f t="shared" si="56"/>
        <v>96.198864921712158</v>
      </c>
      <c r="W171">
        <f t="array" ref="W171:AB171">rk((1-'Parameters-x'!L176)*BETA_c,(1-'Parameters-x'!L176)*BETA_a,(1-'Parameters-x'!L176)*BETA_e,GAMMA,W170,X170,Y170,Z170,AA170,AB170,dt,STAGE)</f>
        <v>15758421.244459061</v>
      </c>
      <c r="X171">
        <v>1.662046083524086</v>
      </c>
      <c r="Y171">
        <v>76499634.112363756</v>
      </c>
      <c r="Z171">
        <v>116.37388732096146</v>
      </c>
      <c r="AA171">
        <v>35185130.4723555</v>
      </c>
      <c r="AB171">
        <v>66.666391909376088</v>
      </c>
      <c r="AC171">
        <f t="shared" si="64"/>
        <v>1.0934948555238466</v>
      </c>
      <c r="AD171" cm="1">
        <f t="array" ref="AD171">NewI((1-'Parameters-x'!L177)*BETA_c,W171,T171)</f>
        <v>0.86579199851505184</v>
      </c>
      <c r="AE171">
        <f t="shared" si="65"/>
        <v>77.513748923335569</v>
      </c>
      <c r="AF171" cm="1">
        <f t="array" ref="AF171">NewI((1-'Parameters-x'!L177)*BETA_a,Y171,T171)</f>
        <v>60.605296890029692</v>
      </c>
      <c r="AG171">
        <f t="shared" si="66"/>
        <v>43.861252590760287</v>
      </c>
      <c r="AH171" cm="1">
        <f t="array" ref="AH171">NewI((1-'Parameters-x'!L177)*BETA_e,AA171,T171)</f>
        <v>34.727776033167416</v>
      </c>
      <c r="AJ171" s="2">
        <f t="shared" si="51"/>
        <v>127443185.82917832</v>
      </c>
      <c r="AK171" s="6">
        <f t="shared" si="52"/>
        <v>184.70232531386165</v>
      </c>
      <c r="AL171" s="2">
        <f t="shared" si="53"/>
        <v>122.4684963696197</v>
      </c>
      <c r="AM171" s="4">
        <f t="shared" si="57"/>
        <v>96.198864921712158</v>
      </c>
      <c r="AN171">
        <f t="array" ref="AN171:AS171">rk((1-'Parameters-x'!M176)*BETA_c,(1-'Parameters-x'!M176)*BETA_a,(1-'Parameters-x'!M176)*BETA_e,GAMMA,AN170,AO170,AP170,AQ170,AR170,AS170,dt,STAGE)</f>
        <v>15758421.244459061</v>
      </c>
      <c r="AO171">
        <v>1.662046083524086</v>
      </c>
      <c r="AP171">
        <v>76499634.112363756</v>
      </c>
      <c r="AQ171">
        <v>116.37388732096146</v>
      </c>
      <c r="AR171">
        <v>35185130.4723555</v>
      </c>
      <c r="AS171">
        <v>66.666391909376088</v>
      </c>
      <c r="AT171">
        <f t="shared" si="58"/>
        <v>1.0934948555238466</v>
      </c>
      <c r="AU171" cm="1">
        <f t="array" ref="AU171">NewI((1-'Parameters-x'!M177)*BETA_c,AN171,AK171)</f>
        <v>0.86579199851505184</v>
      </c>
      <c r="AV171">
        <f t="shared" si="59"/>
        <v>77.513748923335569</v>
      </c>
      <c r="AW171" cm="1">
        <f t="array" ref="AW171">NewI((1-'Parameters-x'!M177)*BETA_a,AP171,AK171)</f>
        <v>60.605296890029692</v>
      </c>
      <c r="AX171">
        <f t="shared" si="60"/>
        <v>43.861252590760287</v>
      </c>
      <c r="AY171" cm="1">
        <f t="array" ref="AY171">NewI((1-'Parameters-x'!M177)*BETA_e,AR171,AK171)</f>
        <v>34.727776033167416</v>
      </c>
    </row>
    <row r="172" spans="1:51" x14ac:dyDescent="0.55000000000000004">
      <c r="A172">
        <f t="shared" si="54"/>
        <v>16.799999999999969</v>
      </c>
      <c r="B172" s="2">
        <f t="shared" si="68"/>
        <v>127443176.05740425</v>
      </c>
      <c r="C172" s="6">
        <f t="shared" si="68"/>
        <v>190.56537889805449</v>
      </c>
      <c r="D172" s="2">
        <f t="shared" si="49"/>
        <v>126.37721685762691</v>
      </c>
      <c r="E172" s="6">
        <f t="shared" si="55"/>
        <v>99.252521690673461</v>
      </c>
      <c r="F172">
        <f t="array" ref="F172:K172">rk((1-'Parameters-x'!K177)*BETA_c,(1-'Parameters-x'!K177)*BETA_a,(1-'Parameters-x'!K177)*BETA_e,GAMMA,F171,G171,H171,I171,J171,K171,dt,STAGE)</f>
        <v>15758421.156512866</v>
      </c>
      <c r="G172">
        <v>1.7148194586282945</v>
      </c>
      <c r="H172">
        <v>76499627.956144854</v>
      </c>
      <c r="I172">
        <v>120.06737679968874</v>
      </c>
      <c r="J172">
        <v>35185126.944746524</v>
      </c>
      <c r="K172">
        <v>68.783182639737447</v>
      </c>
      <c r="L172">
        <f t="shared" si="61"/>
        <v>1.1286676755750202</v>
      </c>
      <c r="M172" cm="1">
        <f t="array" ref="M172">NewI((1-'Parameters-x'!K178)*BETA_c,F172,C172)</f>
        <v>0.89327505239994731</v>
      </c>
      <c r="N172">
        <f t="shared" si="62"/>
        <v>79.976478345884871</v>
      </c>
      <c r="O172" cm="1">
        <f t="array" ref="O172">NewI((1-'Parameters-x'!K178)*BETA_a,H172,C172)</f>
        <v>62.529101439507876</v>
      </c>
      <c r="P172">
        <f t="shared" si="63"/>
        <v>45.272070836167018</v>
      </c>
      <c r="Q172" cm="1">
        <f t="array" ref="Q172">NewI((1-'Parameters-x'!K178)*BETA_e,J172,C172)</f>
        <v>35.830145198765628</v>
      </c>
      <c r="S172" s="2">
        <f t="shared" si="67"/>
        <v>127443176.05740425</v>
      </c>
      <c r="T172" s="6">
        <f t="shared" si="67"/>
        <v>190.56537889805449</v>
      </c>
      <c r="U172" s="2">
        <f t="shared" si="50"/>
        <v>126.37721685762691</v>
      </c>
      <c r="V172" s="4">
        <f t="shared" si="56"/>
        <v>99.252521690673461</v>
      </c>
      <c r="W172">
        <f t="array" ref="W172:AB172">rk((1-'Parameters-x'!L177)*BETA_c,(1-'Parameters-x'!L177)*BETA_a,(1-'Parameters-x'!L177)*BETA_e,GAMMA,W171,X171,Y171,Z171,AA171,AB171,dt,STAGE)</f>
        <v>15758421.156512866</v>
      </c>
      <c r="X172">
        <v>1.7148194586282945</v>
      </c>
      <c r="Y172">
        <v>76499627.956144854</v>
      </c>
      <c r="Z172">
        <v>120.06737679968874</v>
      </c>
      <c r="AA172">
        <v>35185126.944746524</v>
      </c>
      <c r="AB172">
        <v>68.783182639737447</v>
      </c>
      <c r="AC172">
        <f t="shared" si="64"/>
        <v>1.1286676755750202</v>
      </c>
      <c r="AD172" cm="1">
        <f t="array" ref="AD172">NewI((1-'Parameters-x'!L178)*BETA_c,W172,T172)</f>
        <v>0.89327505239994731</v>
      </c>
      <c r="AE172">
        <f t="shared" si="65"/>
        <v>79.976478345884871</v>
      </c>
      <c r="AF172" cm="1">
        <f t="array" ref="AF172">NewI((1-'Parameters-x'!L178)*BETA_a,Y172,T172)</f>
        <v>62.529101439507876</v>
      </c>
      <c r="AG172">
        <f t="shared" si="66"/>
        <v>45.272070836167018</v>
      </c>
      <c r="AH172" cm="1">
        <f t="array" ref="AH172">NewI((1-'Parameters-x'!L178)*BETA_e,AA172,T172)</f>
        <v>35.830145198765628</v>
      </c>
      <c r="AJ172" s="2">
        <f t="shared" si="51"/>
        <v>127443176.05740425</v>
      </c>
      <c r="AK172" s="6">
        <f t="shared" si="52"/>
        <v>190.56537889805449</v>
      </c>
      <c r="AL172" s="2">
        <f t="shared" si="53"/>
        <v>126.37721685762691</v>
      </c>
      <c r="AM172" s="4">
        <f t="shared" si="57"/>
        <v>99.252521690673461</v>
      </c>
      <c r="AN172">
        <f t="array" ref="AN172:AS172">rk((1-'Parameters-x'!M177)*BETA_c,(1-'Parameters-x'!M177)*BETA_a,(1-'Parameters-x'!M177)*BETA_e,GAMMA,AN171,AO171,AP171,AQ171,AR171,AS171,dt,STAGE)</f>
        <v>15758421.156512866</v>
      </c>
      <c r="AO172">
        <v>1.7148194586282945</v>
      </c>
      <c r="AP172">
        <v>76499627.956144854</v>
      </c>
      <c r="AQ172">
        <v>120.06737679968874</v>
      </c>
      <c r="AR172">
        <v>35185126.944746524</v>
      </c>
      <c r="AS172">
        <v>68.783182639737447</v>
      </c>
      <c r="AT172">
        <f t="shared" si="58"/>
        <v>1.1286676755750202</v>
      </c>
      <c r="AU172" cm="1">
        <f t="array" ref="AU172">NewI((1-'Parameters-x'!M178)*BETA_c,AN172,AK172)</f>
        <v>0.89327505239994731</v>
      </c>
      <c r="AV172">
        <f t="shared" si="59"/>
        <v>79.976478345884871</v>
      </c>
      <c r="AW172" cm="1">
        <f t="array" ref="AW172">NewI((1-'Parameters-x'!M178)*BETA_a,AP172,AK172)</f>
        <v>62.529101439507876</v>
      </c>
      <c r="AX172">
        <f t="shared" si="60"/>
        <v>45.272070836167018</v>
      </c>
      <c r="AY172" cm="1">
        <f t="array" ref="AY172">NewI((1-'Parameters-x'!M178)*BETA_e,AR172,AK172)</f>
        <v>35.830145198765628</v>
      </c>
    </row>
    <row r="173" spans="1:51" x14ac:dyDescent="0.55000000000000004">
      <c r="A173">
        <f t="shared" si="54"/>
        <v>16.89999999999997</v>
      </c>
      <c r="B173" s="2">
        <f t="shared" si="68"/>
        <v>127443165.97544315</v>
      </c>
      <c r="C173" s="6">
        <f t="shared" si="68"/>
        <v>196.61454400105617</v>
      </c>
      <c r="D173" s="2">
        <f t="shared" si="49"/>
        <v>130.41001284809568</v>
      </c>
      <c r="E173" s="6">
        <f t="shared" si="55"/>
        <v>102.40311044704356</v>
      </c>
      <c r="F173">
        <f t="array" ref="F173:K173">rk((1-'Parameters-x'!K178)*BETA_c,(1-'Parameters-x'!K178)*BETA_a,(1-'Parameters-x'!K178)*BETA_e,GAMMA,F172,G172,H172,I172,J172,K172,dt,STAGE)</f>
        <v>15758421.065774973</v>
      </c>
      <c r="G173">
        <v>1.7692677305060036</v>
      </c>
      <c r="H173">
        <v>76499621.604508042</v>
      </c>
      <c r="I173">
        <v>123.87812144579138</v>
      </c>
      <c r="J173">
        <v>35185123.305160135</v>
      </c>
      <c r="K173">
        <v>70.967154824758808</v>
      </c>
      <c r="L173">
        <f t="shared" si="61"/>
        <v>1.1649572960121028</v>
      </c>
      <c r="M173" cm="1">
        <f t="array" ref="M173">NewI((1-'Parameters-x'!K179)*BETA_c,F173,C173)</f>
        <v>0.92163050339694019</v>
      </c>
      <c r="N173">
        <f t="shared" si="62"/>
        <v>82.517370511873111</v>
      </c>
      <c r="O173" cm="1">
        <f t="array" ref="O173">NewI((1-'Parameters-x'!K179)*BETA_a,H173,C173)</f>
        <v>64.513973192057705</v>
      </c>
      <c r="P173">
        <f t="shared" si="63"/>
        <v>46.727685040210446</v>
      </c>
      <c r="Q173" cm="1">
        <f t="array" ref="Q173">NewI((1-'Parameters-x'!K179)*BETA_e,J173,C173)</f>
        <v>36.967506751588907</v>
      </c>
      <c r="S173" s="2">
        <f t="shared" si="67"/>
        <v>127443165.97544315</v>
      </c>
      <c r="T173" s="6">
        <f t="shared" si="67"/>
        <v>196.61454400105617</v>
      </c>
      <c r="U173" s="2">
        <f t="shared" si="50"/>
        <v>130.41001284809568</v>
      </c>
      <c r="V173" s="4">
        <f t="shared" si="56"/>
        <v>102.40311044704356</v>
      </c>
      <c r="W173">
        <f t="array" ref="W173:AB173">rk((1-'Parameters-x'!L178)*BETA_c,(1-'Parameters-x'!L178)*BETA_a,(1-'Parameters-x'!L178)*BETA_e,GAMMA,W172,X172,Y172,Z172,AA172,AB172,dt,STAGE)</f>
        <v>15758421.065774973</v>
      </c>
      <c r="X173">
        <v>1.7692677305060036</v>
      </c>
      <c r="Y173">
        <v>76499621.604508042</v>
      </c>
      <c r="Z173">
        <v>123.87812144579138</v>
      </c>
      <c r="AA173">
        <v>35185123.305160135</v>
      </c>
      <c r="AB173">
        <v>70.967154824758808</v>
      </c>
      <c r="AC173">
        <f t="shared" si="64"/>
        <v>1.1649572960121028</v>
      </c>
      <c r="AD173" cm="1">
        <f t="array" ref="AD173">NewI((1-'Parameters-x'!L179)*BETA_c,W173,T173)</f>
        <v>0.92163050339694019</v>
      </c>
      <c r="AE173">
        <f t="shared" si="65"/>
        <v>82.517370511873111</v>
      </c>
      <c r="AF173" cm="1">
        <f t="array" ref="AF173">NewI((1-'Parameters-x'!L179)*BETA_a,Y173,T173)</f>
        <v>64.513973192057705</v>
      </c>
      <c r="AG173">
        <f t="shared" si="66"/>
        <v>46.727685040210446</v>
      </c>
      <c r="AH173" cm="1">
        <f t="array" ref="AH173">NewI((1-'Parameters-x'!L179)*BETA_e,AA173,T173)</f>
        <v>36.967506751588907</v>
      </c>
      <c r="AJ173" s="2">
        <f t="shared" si="51"/>
        <v>127443165.97544315</v>
      </c>
      <c r="AK173" s="6">
        <f t="shared" si="52"/>
        <v>196.61454400105617</v>
      </c>
      <c r="AL173" s="2">
        <f t="shared" si="53"/>
        <v>130.41001284809568</v>
      </c>
      <c r="AM173" s="4">
        <f t="shared" si="57"/>
        <v>102.40311044704356</v>
      </c>
      <c r="AN173">
        <f t="array" ref="AN173:AS173">rk((1-'Parameters-x'!M178)*BETA_c,(1-'Parameters-x'!M178)*BETA_a,(1-'Parameters-x'!M178)*BETA_e,GAMMA,AN172,AO172,AP172,AQ172,AR172,AS172,dt,STAGE)</f>
        <v>15758421.065774973</v>
      </c>
      <c r="AO173">
        <v>1.7692677305060036</v>
      </c>
      <c r="AP173">
        <v>76499621.604508042</v>
      </c>
      <c r="AQ173">
        <v>123.87812144579138</v>
      </c>
      <c r="AR173">
        <v>35185123.305160135</v>
      </c>
      <c r="AS173">
        <v>70.967154824758808</v>
      </c>
      <c r="AT173">
        <f t="shared" si="58"/>
        <v>1.1649572960121028</v>
      </c>
      <c r="AU173" cm="1">
        <f t="array" ref="AU173">NewI((1-'Parameters-x'!M179)*BETA_c,AN173,AK173)</f>
        <v>0.92163050339694019</v>
      </c>
      <c r="AV173">
        <f t="shared" si="59"/>
        <v>82.517370511873111</v>
      </c>
      <c r="AW173" cm="1">
        <f t="array" ref="AW173">NewI((1-'Parameters-x'!M179)*BETA_a,AP173,AK173)</f>
        <v>64.513973192057705</v>
      </c>
      <c r="AX173">
        <f t="shared" si="60"/>
        <v>46.727685040210446</v>
      </c>
      <c r="AY173" cm="1">
        <f t="array" ref="AY173">NewI((1-'Parameters-x'!M179)*BETA_e,AR173,AK173)</f>
        <v>36.967506751588907</v>
      </c>
    </row>
    <row r="174" spans="1:51" x14ac:dyDescent="0.55000000000000004">
      <c r="A174">
        <f t="shared" si="54"/>
        <v>16.999999999999972</v>
      </c>
      <c r="B174" s="2">
        <f t="shared" si="68"/>
        <v>127443155.57344878</v>
      </c>
      <c r="C174" s="6">
        <f t="shared" si="68"/>
        <v>202.85572832180958</v>
      </c>
      <c r="D174" s="2">
        <f t="shared" si="49"/>
        <v>134.5708228916784</v>
      </c>
      <c r="E174" s="6">
        <f t="shared" si="55"/>
        <v>105.65370804669392</v>
      </c>
      <c r="F174">
        <f t="array" ref="F174:K174">rk((1-'Parameters-x'!K179)*BETA_c,(1-'Parameters-x'!K179)*BETA_a,(1-'Parameters-x'!K179)*BETA_e,GAMMA,F173,G173,H173,I173,J173,K173,dt,STAGE)</f>
        <v>15758420.972156765</v>
      </c>
      <c r="G174">
        <v>1.8254440715938995</v>
      </c>
      <c r="H174">
        <v>76499615.05125019</v>
      </c>
      <c r="I174">
        <v>127.80984301356891</v>
      </c>
      <c r="J174">
        <v>35185119.550041832</v>
      </c>
      <c r="K174">
        <v>73.220441236646764</v>
      </c>
      <c r="L174">
        <f t="shared" si="61"/>
        <v>1.2023991634666731</v>
      </c>
      <c r="M174" cm="1">
        <f t="array" ref="M174">NewI((1-'Parameters-x'!K180)*BETA_c,F174,C174)</f>
        <v>0.9508860438040172</v>
      </c>
      <c r="N174">
        <f t="shared" si="62"/>
        <v>85.138906796888321</v>
      </c>
      <c r="O174" cm="1">
        <f t="array" ref="O174">NewI((1-'Parameters-x'!K180)*BETA_a,H174,C174)</f>
        <v>66.56185057017953</v>
      </c>
      <c r="P174">
        <f t="shared" si="63"/>
        <v>48.229516931323417</v>
      </c>
      <c r="Q174" cm="1">
        <f t="array" ref="Q174">NewI((1-'Parameters-x'!K180)*BETA_e,J174,C174)</f>
        <v>38.140971432710373</v>
      </c>
      <c r="S174" s="2">
        <f t="shared" si="67"/>
        <v>127443155.57344878</v>
      </c>
      <c r="T174" s="6">
        <f t="shared" si="67"/>
        <v>202.85572832180958</v>
      </c>
      <c r="U174" s="2">
        <f t="shared" si="50"/>
        <v>134.5708228916784</v>
      </c>
      <c r="V174" s="4">
        <f t="shared" si="56"/>
        <v>105.65370804669392</v>
      </c>
      <c r="W174">
        <f t="array" ref="W174:AB174">rk((1-'Parameters-x'!L179)*BETA_c,(1-'Parameters-x'!L179)*BETA_a,(1-'Parameters-x'!L179)*BETA_e,GAMMA,W173,X173,Y173,Z173,AA173,AB173,dt,STAGE)</f>
        <v>15758420.972156765</v>
      </c>
      <c r="X174">
        <v>1.8254440715938995</v>
      </c>
      <c r="Y174">
        <v>76499615.05125019</v>
      </c>
      <c r="Z174">
        <v>127.80984301356891</v>
      </c>
      <c r="AA174">
        <v>35185119.550041832</v>
      </c>
      <c r="AB174">
        <v>73.220441236646764</v>
      </c>
      <c r="AC174">
        <f t="shared" si="64"/>
        <v>1.2023991634666731</v>
      </c>
      <c r="AD174" cm="1">
        <f t="array" ref="AD174">NewI((1-'Parameters-x'!L180)*BETA_c,W174,T174)</f>
        <v>0.9508860438040172</v>
      </c>
      <c r="AE174">
        <f t="shared" si="65"/>
        <v>85.138906796888321</v>
      </c>
      <c r="AF174" cm="1">
        <f t="array" ref="AF174">NewI((1-'Parameters-x'!L180)*BETA_a,Y174,T174)</f>
        <v>66.56185057017953</v>
      </c>
      <c r="AG174">
        <f t="shared" si="66"/>
        <v>48.229516931323417</v>
      </c>
      <c r="AH174" cm="1">
        <f t="array" ref="AH174">NewI((1-'Parameters-x'!L180)*BETA_e,AA174,T174)</f>
        <v>38.140971432710373</v>
      </c>
      <c r="AJ174" s="2">
        <f t="shared" si="51"/>
        <v>127443155.57344878</v>
      </c>
      <c r="AK174" s="6">
        <f t="shared" si="52"/>
        <v>202.85572832180958</v>
      </c>
      <c r="AL174" s="2">
        <f t="shared" si="53"/>
        <v>134.5708228916784</v>
      </c>
      <c r="AM174" s="4">
        <f t="shared" si="57"/>
        <v>105.65370804669392</v>
      </c>
      <c r="AN174">
        <f t="array" ref="AN174:AS174">rk((1-'Parameters-x'!M179)*BETA_c,(1-'Parameters-x'!M179)*BETA_a,(1-'Parameters-x'!M179)*BETA_e,GAMMA,AN173,AO173,AP173,AQ173,AR173,AS173,dt,STAGE)</f>
        <v>15758420.972156765</v>
      </c>
      <c r="AO174">
        <v>1.8254440715938995</v>
      </c>
      <c r="AP174">
        <v>76499615.05125019</v>
      </c>
      <c r="AQ174">
        <v>127.80984301356891</v>
      </c>
      <c r="AR174">
        <v>35185119.550041832</v>
      </c>
      <c r="AS174">
        <v>73.220441236646764</v>
      </c>
      <c r="AT174">
        <f t="shared" si="58"/>
        <v>1.2023991634666731</v>
      </c>
      <c r="AU174" cm="1">
        <f t="array" ref="AU174">NewI((1-'Parameters-x'!M180)*BETA_c,AN174,AK174)</f>
        <v>0.9508860438040172</v>
      </c>
      <c r="AV174">
        <f t="shared" si="59"/>
        <v>85.138906796888321</v>
      </c>
      <c r="AW174" cm="1">
        <f t="array" ref="AW174">NewI((1-'Parameters-x'!M180)*BETA_a,AP174,AK174)</f>
        <v>66.56185057017953</v>
      </c>
      <c r="AX174">
        <f t="shared" si="60"/>
        <v>48.229516931323417</v>
      </c>
      <c r="AY174" cm="1">
        <f t="array" ref="AY174">NewI((1-'Parameters-x'!M180)*BETA_e,AR174,AK174)</f>
        <v>38.140971432710373</v>
      </c>
    </row>
    <row r="175" spans="1:51" x14ac:dyDescent="0.55000000000000004">
      <c r="A175">
        <f t="shared" si="54"/>
        <v>17.099999999999973</v>
      </c>
      <c r="B175" s="2">
        <f t="shared" si="68"/>
        <v>127443144.84126237</v>
      </c>
      <c r="C175" s="6">
        <f t="shared" si="68"/>
        <v>209.29502708234531</v>
      </c>
      <c r="D175" s="2">
        <f t="shared" si="49"/>
        <v>138.86371054544406</v>
      </c>
      <c r="E175" s="6">
        <f t="shared" si="55"/>
        <v>109.00748900921307</v>
      </c>
      <c r="F175">
        <f t="array" ref="F175:K175">rk((1-'Parameters-x'!K180)*BETA_c,(1-'Parameters-x'!K180)*BETA_a,(1-'Parameters-x'!K180)*BETA_e,GAMMA,F174,G174,H174,I174,J174,K174,dt,STAGE)</f>
        <v>15758420.875566812</v>
      </c>
      <c r="G175">
        <v>1.8834033420323766</v>
      </c>
      <c r="H175">
        <v>76499608.289971247</v>
      </c>
      <c r="I175">
        <v>131.86638139918341</v>
      </c>
      <c r="J175">
        <v>35185115.675724313</v>
      </c>
      <c r="K175">
        <v>75.545242341129537</v>
      </c>
      <c r="L175">
        <f t="shared" si="61"/>
        <v>1.2410298457354867</v>
      </c>
      <c r="M175" cm="1">
        <f t="array" ref="M175">NewI((1-'Parameters-x'!K181)*BETA_c,F175,C175)</f>
        <v>0.98107024493100625</v>
      </c>
      <c r="N175">
        <f t="shared" si="62"/>
        <v>87.843647353501183</v>
      </c>
      <c r="O175" cm="1">
        <f t="array" ref="O175">NewI((1-'Parameters-x'!K181)*BETA_a,H175,C175)</f>
        <v>68.674733524728723</v>
      </c>
      <c r="P175">
        <f t="shared" si="63"/>
        <v>49.779033346207385</v>
      </c>
      <c r="Q175" cm="1">
        <f t="array" ref="Q175">NewI((1-'Parameters-x'!K181)*BETA_e,J175,C175)</f>
        <v>39.351685239553348</v>
      </c>
      <c r="S175" s="2">
        <f t="shared" si="67"/>
        <v>127443144.84126237</v>
      </c>
      <c r="T175" s="6">
        <f t="shared" si="67"/>
        <v>209.29502708234531</v>
      </c>
      <c r="U175" s="2">
        <f t="shared" si="50"/>
        <v>138.86371054544406</v>
      </c>
      <c r="V175" s="4">
        <f t="shared" si="56"/>
        <v>109.00748900921307</v>
      </c>
      <c r="W175">
        <f t="array" ref="W175:AB175">rk((1-'Parameters-x'!L180)*BETA_c,(1-'Parameters-x'!L180)*BETA_a,(1-'Parameters-x'!L180)*BETA_e,GAMMA,W174,X174,Y174,Z174,AA174,AB174,dt,STAGE)</f>
        <v>15758420.875566812</v>
      </c>
      <c r="X175">
        <v>1.8834033420323766</v>
      </c>
      <c r="Y175">
        <v>76499608.289971247</v>
      </c>
      <c r="Z175">
        <v>131.86638139918341</v>
      </c>
      <c r="AA175">
        <v>35185115.675724313</v>
      </c>
      <c r="AB175">
        <v>75.545242341129537</v>
      </c>
      <c r="AC175">
        <f t="shared" si="64"/>
        <v>1.2410298457354867</v>
      </c>
      <c r="AD175" cm="1">
        <f t="array" ref="AD175">NewI((1-'Parameters-x'!L181)*BETA_c,W175,T175)</f>
        <v>0.98107024493100625</v>
      </c>
      <c r="AE175">
        <f t="shared" si="65"/>
        <v>87.843647353501183</v>
      </c>
      <c r="AF175" cm="1">
        <f t="array" ref="AF175">NewI((1-'Parameters-x'!L181)*BETA_a,Y175,T175)</f>
        <v>68.674733524728723</v>
      </c>
      <c r="AG175">
        <f t="shared" si="66"/>
        <v>49.779033346207385</v>
      </c>
      <c r="AH175" cm="1">
        <f t="array" ref="AH175">NewI((1-'Parameters-x'!L181)*BETA_e,AA175,T175)</f>
        <v>39.351685239553348</v>
      </c>
      <c r="AJ175" s="2">
        <f t="shared" si="51"/>
        <v>127443144.84126237</v>
      </c>
      <c r="AK175" s="6">
        <f t="shared" si="52"/>
        <v>209.29502708234531</v>
      </c>
      <c r="AL175" s="2">
        <f t="shared" si="53"/>
        <v>138.86371054544406</v>
      </c>
      <c r="AM175" s="4">
        <f t="shared" si="57"/>
        <v>109.00748900921307</v>
      </c>
      <c r="AN175">
        <f t="array" ref="AN175:AS175">rk((1-'Parameters-x'!M180)*BETA_c,(1-'Parameters-x'!M180)*BETA_a,(1-'Parameters-x'!M180)*BETA_e,GAMMA,AN174,AO174,AP174,AQ174,AR174,AS174,dt,STAGE)</f>
        <v>15758420.875566812</v>
      </c>
      <c r="AO175">
        <v>1.8834033420323766</v>
      </c>
      <c r="AP175">
        <v>76499608.289971247</v>
      </c>
      <c r="AQ175">
        <v>131.86638139918341</v>
      </c>
      <c r="AR175">
        <v>35185115.675724313</v>
      </c>
      <c r="AS175">
        <v>75.545242341129537</v>
      </c>
      <c r="AT175">
        <f t="shared" si="58"/>
        <v>1.2410298457354867</v>
      </c>
      <c r="AU175" cm="1">
        <f t="array" ref="AU175">NewI((1-'Parameters-x'!M181)*BETA_c,AN175,AK175)</f>
        <v>0.98107024493100625</v>
      </c>
      <c r="AV175">
        <f t="shared" si="59"/>
        <v>87.843647353501183</v>
      </c>
      <c r="AW175" cm="1">
        <f t="array" ref="AW175">NewI((1-'Parameters-x'!M181)*BETA_a,AP175,AK175)</f>
        <v>68.674733524728723</v>
      </c>
      <c r="AX175">
        <f t="shared" si="60"/>
        <v>49.779033346207385</v>
      </c>
      <c r="AY175" cm="1">
        <f t="array" ref="AY175">NewI((1-'Parameters-x'!M181)*BETA_e,AR175,AK175)</f>
        <v>39.351685239553348</v>
      </c>
    </row>
    <row r="176" spans="1:51" x14ac:dyDescent="0.55000000000000004">
      <c r="A176">
        <f t="shared" si="54"/>
        <v>17.199999999999974</v>
      </c>
      <c r="B176" s="2">
        <f t="shared" si="68"/>
        <v>127443133.76840265</v>
      </c>
      <c r="C176" s="6">
        <f t="shared" si="68"/>
        <v>215.93872897992611</v>
      </c>
      <c r="D176" s="2">
        <f t="shared" si="49"/>
        <v>143.29286836912155</v>
      </c>
      <c r="E176" s="6">
        <f t="shared" si="55"/>
        <v>112.4677286176877</v>
      </c>
      <c r="F176">
        <f t="array" ref="F176:K176">rk((1-'Parameters-x'!K181)*BETA_c,(1-'Parameters-x'!K181)*BETA_a,(1-'Parameters-x'!K181)*BETA_e,GAMMA,F175,G175,H175,I175,J175,K175,dt,STAGE)</f>
        <v>15758420.77591078</v>
      </c>
      <c r="G176">
        <v>1.9432021432388389</v>
      </c>
      <c r="H176">
        <v>76499601.314068034</v>
      </c>
      <c r="I176">
        <v>136.05169839048435</v>
      </c>
      <c r="J176">
        <v>35185111.678423837</v>
      </c>
      <c r="K176">
        <v>77.943828446202915</v>
      </c>
      <c r="L176">
        <f t="shared" si="61"/>
        <v>1.2808870769273675</v>
      </c>
      <c r="M176" cm="1">
        <f t="array" ref="M176">NewI((1-'Parameters-x'!K182)*BETA_c,F176,C176)</f>
        <v>1.0122125850000832</v>
      </c>
      <c r="N176">
        <f t="shared" si="62"/>
        <v>90.634233575224386</v>
      </c>
      <c r="O176" cm="1">
        <f t="array" ref="O176">NewI((1-'Parameters-x'!K182)*BETA_a,H176,C176)</f>
        <v>70.854685487791571</v>
      </c>
      <c r="P176">
        <f t="shared" si="63"/>
        <v>51.377747716969807</v>
      </c>
      <c r="Q176" cm="1">
        <f t="array" ref="Q176">NewI((1-'Parameters-x'!K182)*BETA_e,J176,C176)</f>
        <v>40.600830544896041</v>
      </c>
      <c r="S176" s="2">
        <f t="shared" si="67"/>
        <v>127443133.76840265</v>
      </c>
      <c r="T176" s="6">
        <f t="shared" si="67"/>
        <v>215.93872897992611</v>
      </c>
      <c r="U176" s="2">
        <f t="shared" si="50"/>
        <v>143.29286836912155</v>
      </c>
      <c r="V176" s="4">
        <f t="shared" si="56"/>
        <v>112.4677286176877</v>
      </c>
      <c r="W176">
        <f t="array" ref="W176:AB176">rk((1-'Parameters-x'!L181)*BETA_c,(1-'Parameters-x'!L181)*BETA_a,(1-'Parameters-x'!L181)*BETA_e,GAMMA,W175,X175,Y175,Z175,AA175,AB175,dt,STAGE)</f>
        <v>15758420.77591078</v>
      </c>
      <c r="X176">
        <v>1.9432021432388389</v>
      </c>
      <c r="Y176">
        <v>76499601.314068034</v>
      </c>
      <c r="Z176">
        <v>136.05169839048435</v>
      </c>
      <c r="AA176">
        <v>35185111.678423837</v>
      </c>
      <c r="AB176">
        <v>77.943828446202915</v>
      </c>
      <c r="AC176">
        <f t="shared" si="64"/>
        <v>1.2808870769273675</v>
      </c>
      <c r="AD176" cm="1">
        <f t="array" ref="AD176">NewI((1-'Parameters-x'!L182)*BETA_c,W176,T176)</f>
        <v>1.0122125850000832</v>
      </c>
      <c r="AE176">
        <f t="shared" si="65"/>
        <v>90.634233575224386</v>
      </c>
      <c r="AF176" cm="1">
        <f t="array" ref="AF176">NewI((1-'Parameters-x'!L182)*BETA_a,Y176,T176)</f>
        <v>70.854685487791571</v>
      </c>
      <c r="AG176">
        <f t="shared" si="66"/>
        <v>51.377747716969807</v>
      </c>
      <c r="AH176" cm="1">
        <f t="array" ref="AH176">NewI((1-'Parameters-x'!L182)*BETA_e,AA176,T176)</f>
        <v>40.600830544896041</v>
      </c>
      <c r="AJ176" s="2">
        <f t="shared" si="51"/>
        <v>127443133.76840265</v>
      </c>
      <c r="AK176" s="6">
        <f t="shared" si="52"/>
        <v>215.93872897992611</v>
      </c>
      <c r="AL176" s="2">
        <f t="shared" si="53"/>
        <v>143.29286836912155</v>
      </c>
      <c r="AM176" s="4">
        <f t="shared" si="57"/>
        <v>112.4677286176877</v>
      </c>
      <c r="AN176">
        <f t="array" ref="AN176:AS176">rk((1-'Parameters-x'!M181)*BETA_c,(1-'Parameters-x'!M181)*BETA_a,(1-'Parameters-x'!M181)*BETA_e,GAMMA,AN175,AO175,AP175,AQ175,AR175,AS175,dt,STAGE)</f>
        <v>15758420.77591078</v>
      </c>
      <c r="AO176">
        <v>1.9432021432388389</v>
      </c>
      <c r="AP176">
        <v>76499601.314068034</v>
      </c>
      <c r="AQ176">
        <v>136.05169839048435</v>
      </c>
      <c r="AR176">
        <v>35185111.678423837</v>
      </c>
      <c r="AS176">
        <v>77.943828446202915</v>
      </c>
      <c r="AT176">
        <f t="shared" si="58"/>
        <v>1.2808870769273675</v>
      </c>
      <c r="AU176" cm="1">
        <f t="array" ref="AU176">NewI((1-'Parameters-x'!M182)*BETA_c,AN176,AK176)</f>
        <v>1.0122125850000832</v>
      </c>
      <c r="AV176">
        <f t="shared" si="59"/>
        <v>90.634233575224386</v>
      </c>
      <c r="AW176" cm="1">
        <f t="array" ref="AW176">NewI((1-'Parameters-x'!M182)*BETA_a,AP176,AK176)</f>
        <v>70.854685487791571</v>
      </c>
      <c r="AX176">
        <f t="shared" si="60"/>
        <v>51.377747716969807</v>
      </c>
      <c r="AY176" cm="1">
        <f t="array" ref="AY176">NewI((1-'Parameters-x'!M182)*BETA_e,AR176,AK176)</f>
        <v>40.600830544896041</v>
      </c>
    </row>
    <row r="177" spans="1:51" x14ac:dyDescent="0.55000000000000004">
      <c r="A177">
        <f t="shared" si="54"/>
        <v>17.299999999999976</v>
      </c>
      <c r="B177" s="2">
        <f t="shared" si="68"/>
        <v>127443122.34405568</v>
      </c>
      <c r="C177" s="6">
        <f t="shared" si="68"/>
        <v>222.79332232810097</v>
      </c>
      <c r="D177" s="2">
        <f t="shared" si="49"/>
        <v>147.86262199692888</v>
      </c>
      <c r="E177" s="6">
        <f t="shared" si="55"/>
        <v>116.03780611685553</v>
      </c>
      <c r="F177">
        <f t="array" ref="F177:K177">rk((1-'Parameters-x'!K182)*BETA_c,(1-'Parameters-x'!K182)*BETA_a,(1-'Parameters-x'!K182)*BETA_e,GAMMA,F176,G176,H176,I176,J176,K176,dt,STAGE)</f>
        <v>15758420.673091345</v>
      </c>
      <c r="G177">
        <v>2.0048988731813675</v>
      </c>
      <c r="H177">
        <v>76499594.11672774</v>
      </c>
      <c r="I177">
        <v>140.36988153584878</v>
      </c>
      <c r="J177">
        <v>35185107.554236591</v>
      </c>
      <c r="K177">
        <v>80.418541919070833</v>
      </c>
      <c r="L177">
        <f t="shared" si="61"/>
        <v>1.3220097822832817</v>
      </c>
      <c r="M177" cm="1">
        <f t="array" ref="M177">NewI((1-'Parameters-x'!K183)*BETA_c,F177,C177)</f>
        <v>1.0443434779317824</v>
      </c>
      <c r="N177">
        <f t="shared" si="62"/>
        <v>93.513390724578699</v>
      </c>
      <c r="O177" cm="1">
        <f t="array" ref="O177">NewI((1-'Parameters-x'!K183)*BETA_a,H177,C177)</f>
        <v>73.103835387536236</v>
      </c>
      <c r="P177">
        <f t="shared" si="63"/>
        <v>53.027221490066893</v>
      </c>
      <c r="Q177" cm="1">
        <f t="array" ref="Q177">NewI((1-'Parameters-x'!K183)*BETA_e,J177,C177)</f>
        <v>41.889627251387516</v>
      </c>
      <c r="S177" s="2">
        <f t="shared" si="67"/>
        <v>127443122.34405568</v>
      </c>
      <c r="T177" s="6">
        <f t="shared" si="67"/>
        <v>222.79332232810097</v>
      </c>
      <c r="U177" s="2">
        <f t="shared" si="50"/>
        <v>147.86262199692888</v>
      </c>
      <c r="V177" s="4">
        <f t="shared" si="56"/>
        <v>116.03780611685553</v>
      </c>
      <c r="W177">
        <f t="array" ref="W177:AB177">rk((1-'Parameters-x'!L182)*BETA_c,(1-'Parameters-x'!L182)*BETA_a,(1-'Parameters-x'!L182)*BETA_e,GAMMA,W176,X176,Y176,Z176,AA176,AB176,dt,STAGE)</f>
        <v>15758420.673091345</v>
      </c>
      <c r="X177">
        <v>2.0048988731813675</v>
      </c>
      <c r="Y177">
        <v>76499594.11672774</v>
      </c>
      <c r="Z177">
        <v>140.36988153584878</v>
      </c>
      <c r="AA177">
        <v>35185107.554236591</v>
      </c>
      <c r="AB177">
        <v>80.418541919070833</v>
      </c>
      <c r="AC177">
        <f t="shared" si="64"/>
        <v>1.3220097822832817</v>
      </c>
      <c r="AD177" cm="1">
        <f t="array" ref="AD177">NewI((1-'Parameters-x'!L183)*BETA_c,W177,T177)</f>
        <v>1.0443434779317824</v>
      </c>
      <c r="AE177">
        <f t="shared" si="65"/>
        <v>93.513390724578699</v>
      </c>
      <c r="AF177" cm="1">
        <f t="array" ref="AF177">NewI((1-'Parameters-x'!L183)*BETA_a,Y177,T177)</f>
        <v>73.103835387536236</v>
      </c>
      <c r="AG177">
        <f t="shared" si="66"/>
        <v>53.027221490066893</v>
      </c>
      <c r="AH177" cm="1">
        <f t="array" ref="AH177">NewI((1-'Parameters-x'!L183)*BETA_e,AA177,T177)</f>
        <v>41.889627251387516</v>
      </c>
      <c r="AJ177" s="2">
        <f t="shared" si="51"/>
        <v>127443122.34405568</v>
      </c>
      <c r="AK177" s="6">
        <f t="shared" si="52"/>
        <v>222.79332232810097</v>
      </c>
      <c r="AL177" s="2">
        <f t="shared" si="53"/>
        <v>147.86262199692888</v>
      </c>
      <c r="AM177" s="4">
        <f t="shared" si="57"/>
        <v>116.03780611685553</v>
      </c>
      <c r="AN177">
        <f t="array" ref="AN177:AS177">rk((1-'Parameters-x'!M182)*BETA_c,(1-'Parameters-x'!M182)*BETA_a,(1-'Parameters-x'!M182)*BETA_e,GAMMA,AN176,AO176,AP176,AQ176,AR176,AS176,dt,STAGE)</f>
        <v>15758420.673091345</v>
      </c>
      <c r="AO177">
        <v>2.0048988731813675</v>
      </c>
      <c r="AP177">
        <v>76499594.11672774</v>
      </c>
      <c r="AQ177">
        <v>140.36988153584878</v>
      </c>
      <c r="AR177">
        <v>35185107.554236591</v>
      </c>
      <c r="AS177">
        <v>80.418541919070833</v>
      </c>
      <c r="AT177">
        <f t="shared" si="58"/>
        <v>1.3220097822832817</v>
      </c>
      <c r="AU177" cm="1">
        <f t="array" ref="AU177">NewI((1-'Parameters-x'!M183)*BETA_c,AN177,AK177)</f>
        <v>1.0443434779317824</v>
      </c>
      <c r="AV177">
        <f t="shared" si="59"/>
        <v>93.513390724578699</v>
      </c>
      <c r="AW177" cm="1">
        <f t="array" ref="AW177">NewI((1-'Parameters-x'!M183)*BETA_a,AP177,AK177)</f>
        <v>73.103835387536236</v>
      </c>
      <c r="AX177">
        <f t="shared" si="60"/>
        <v>53.027221490066893</v>
      </c>
      <c r="AY177" cm="1">
        <f t="array" ref="AY177">NewI((1-'Parameters-x'!M183)*BETA_e,AR177,AK177)</f>
        <v>41.889627251387516</v>
      </c>
    </row>
    <row r="178" spans="1:51" x14ac:dyDescent="0.55000000000000004">
      <c r="A178">
        <f t="shared" si="54"/>
        <v>17.399999999999977</v>
      </c>
      <c r="B178" s="2">
        <f t="shared" si="68"/>
        <v>127443110.55706427</v>
      </c>
      <c r="C178" s="6">
        <f t="shared" si="68"/>
        <v>229.86550139266552</v>
      </c>
      <c r="D178" s="2">
        <f t="shared" si="49"/>
        <v>152.57743435163496</v>
      </c>
      <c r="E178" s="6">
        <f t="shared" si="55"/>
        <v>119.72120801275157</v>
      </c>
      <c r="F178">
        <f t="array" ref="F178:K178">rk((1-'Parameters-x'!K183)*BETA_c,(1-'Parameters-x'!K183)*BETA_a,(1-'Parameters-x'!K183)*BETA_e,GAMMA,F177,G177,H177,I177,J177,K177,dt,STAGE)</f>
        <v>15758420.567008091</v>
      </c>
      <c r="G178">
        <v>2.0685537834067147</v>
      </c>
      <c r="H178">
        <v>76499586.690921336</v>
      </c>
      <c r="I178">
        <v>144.82514813581423</v>
      </c>
      <c r="J178">
        <v>35185103.299134828</v>
      </c>
      <c r="K178">
        <v>82.971799473444591</v>
      </c>
      <c r="L178">
        <f t="shared" si="61"/>
        <v>1.3644381254564721</v>
      </c>
      <c r="M178" cm="1">
        <f t="array" ref="M178">NewI((1-'Parameters-x'!K184)*BETA_c,F178,C178)</f>
        <v>1.0774943030446189</v>
      </c>
      <c r="N178">
        <f t="shared" si="62"/>
        <v>96.483930527773339</v>
      </c>
      <c r="O178" cm="1">
        <f t="array" ref="O178">NewI((1-'Parameters-x'!K184)*BETA_a,H178,C178)</f>
        <v>75.424379727005459</v>
      </c>
      <c r="P178">
        <f t="shared" si="63"/>
        <v>54.729065698405137</v>
      </c>
      <c r="Q178" cm="1">
        <f t="array" ref="Q178">NewI((1-'Parameters-x'!K184)*BETA_e,J178,C178)</f>
        <v>43.2193339827015</v>
      </c>
      <c r="S178" s="2">
        <f t="shared" si="67"/>
        <v>127443110.55706427</v>
      </c>
      <c r="T178" s="6">
        <f t="shared" si="67"/>
        <v>229.86550139266552</v>
      </c>
      <c r="U178" s="2">
        <f t="shared" si="50"/>
        <v>152.57743435163496</v>
      </c>
      <c r="V178" s="4">
        <f t="shared" si="56"/>
        <v>119.72120801275157</v>
      </c>
      <c r="W178">
        <f t="array" ref="W178:AB178">rk((1-'Parameters-x'!L183)*BETA_c,(1-'Parameters-x'!L183)*BETA_a,(1-'Parameters-x'!L183)*BETA_e,GAMMA,W177,X177,Y177,Z177,AA177,AB177,dt,STAGE)</f>
        <v>15758420.567008091</v>
      </c>
      <c r="X178">
        <v>2.0685537834067147</v>
      </c>
      <c r="Y178">
        <v>76499586.690921336</v>
      </c>
      <c r="Z178">
        <v>144.82514813581423</v>
      </c>
      <c r="AA178">
        <v>35185103.299134828</v>
      </c>
      <c r="AB178">
        <v>82.971799473444591</v>
      </c>
      <c r="AC178">
        <f t="shared" si="64"/>
        <v>1.3644381254564721</v>
      </c>
      <c r="AD178" cm="1">
        <f t="array" ref="AD178">NewI((1-'Parameters-x'!L184)*BETA_c,W178,T178)</f>
        <v>1.0774943030446189</v>
      </c>
      <c r="AE178">
        <f t="shared" si="65"/>
        <v>96.483930527773339</v>
      </c>
      <c r="AF178" cm="1">
        <f t="array" ref="AF178">NewI((1-'Parameters-x'!L184)*BETA_a,Y178,T178)</f>
        <v>75.424379727005459</v>
      </c>
      <c r="AG178">
        <f t="shared" si="66"/>
        <v>54.729065698405137</v>
      </c>
      <c r="AH178" cm="1">
        <f t="array" ref="AH178">NewI((1-'Parameters-x'!L184)*BETA_e,AA178,T178)</f>
        <v>43.2193339827015</v>
      </c>
      <c r="AJ178" s="2">
        <f t="shared" si="51"/>
        <v>127443110.55706427</v>
      </c>
      <c r="AK178" s="6">
        <f t="shared" si="52"/>
        <v>229.86550139266552</v>
      </c>
      <c r="AL178" s="2">
        <f t="shared" si="53"/>
        <v>152.57743435163496</v>
      </c>
      <c r="AM178" s="4">
        <f t="shared" si="57"/>
        <v>119.72120801275157</v>
      </c>
      <c r="AN178">
        <f t="array" ref="AN178:AS178">rk((1-'Parameters-x'!M183)*BETA_c,(1-'Parameters-x'!M183)*BETA_a,(1-'Parameters-x'!M183)*BETA_e,GAMMA,AN177,AO177,AP177,AQ177,AR177,AS177,dt,STAGE)</f>
        <v>15758420.567008091</v>
      </c>
      <c r="AO178">
        <v>2.0685537834067147</v>
      </c>
      <c r="AP178">
        <v>76499586.690921336</v>
      </c>
      <c r="AQ178">
        <v>144.82514813581423</v>
      </c>
      <c r="AR178">
        <v>35185103.299134828</v>
      </c>
      <c r="AS178">
        <v>82.971799473444591</v>
      </c>
      <c r="AT178">
        <f t="shared" si="58"/>
        <v>1.3644381254564721</v>
      </c>
      <c r="AU178" cm="1">
        <f t="array" ref="AU178">NewI((1-'Parameters-x'!M184)*BETA_c,AN178,AK178)</f>
        <v>1.0774943030446189</v>
      </c>
      <c r="AV178">
        <f t="shared" si="59"/>
        <v>96.483930527773339</v>
      </c>
      <c r="AW178" cm="1">
        <f t="array" ref="AW178">NewI((1-'Parameters-x'!M184)*BETA_a,AP178,AK178)</f>
        <v>75.424379727005459</v>
      </c>
      <c r="AX178">
        <f t="shared" si="60"/>
        <v>54.729065698405137</v>
      </c>
      <c r="AY178" cm="1">
        <f t="array" ref="AY178">NewI((1-'Parameters-x'!M184)*BETA_e,AR178,AK178)</f>
        <v>43.2193339827015</v>
      </c>
    </row>
    <row r="179" spans="1:51" x14ac:dyDescent="0.55000000000000004">
      <c r="A179">
        <f t="shared" si="54"/>
        <v>17.499999999999979</v>
      </c>
      <c r="B179" s="2">
        <f t="shared" si="68"/>
        <v>127443098.395917</v>
      </c>
      <c r="C179" s="6">
        <f t="shared" si="68"/>
        <v>237.16217292871144</v>
      </c>
      <c r="D179" s="2">
        <f t="shared" si="49"/>
        <v>157.44191006358892</v>
      </c>
      <c r="E179" s="6">
        <f t="shared" si="55"/>
        <v>123.52153147706667</v>
      </c>
      <c r="F179">
        <f t="array" ref="F179:K179">rk((1-'Parameters-x'!K184)*BETA_c,(1-'Parameters-x'!K184)*BETA_a,(1-'Parameters-x'!K184)*BETA_e,GAMMA,F178,G178,H178,I178,J178,K178,dt,STAGE)</f>
        <v>15758420.457557412</v>
      </c>
      <c r="G179">
        <v>2.1342290378783102</v>
      </c>
      <c r="H179">
        <v>76499579.029396638</v>
      </c>
      <c r="I179">
        <v>149.42184936139986</v>
      </c>
      <c r="J179">
        <v>35185098.908962958</v>
      </c>
      <c r="K179">
        <v>85.606094529433278</v>
      </c>
      <c r="L179">
        <f t="shared" si="61"/>
        <v>1.4082135502572899</v>
      </c>
      <c r="M179" cm="1">
        <f t="array" ref="M179">NewI((1-'Parameters-x'!K185)*BETA_c,F179,C179)</f>
        <v>1.1116974356973019</v>
      </c>
      <c r="N179">
        <f t="shared" si="62"/>
        <v>99.548754000325943</v>
      </c>
      <c r="O179" cm="1">
        <f t="array" ref="O179">NewI((1-'Parameters-x'!K185)*BETA_a,H179,C179)</f>
        <v>77.818584728879088</v>
      </c>
      <c r="P179">
        <f t="shared" si="63"/>
        <v>56.484942513005706</v>
      </c>
      <c r="Q179" cm="1">
        <f t="array" ref="Q179">NewI((1-'Parameters-x'!K185)*BETA_e,J179,C179)</f>
        <v>44.591249312490284</v>
      </c>
      <c r="S179" s="2">
        <f t="shared" si="67"/>
        <v>127443098.395917</v>
      </c>
      <c r="T179" s="6">
        <f t="shared" si="67"/>
        <v>237.16217292871144</v>
      </c>
      <c r="U179" s="2">
        <f t="shared" si="50"/>
        <v>157.44191006358892</v>
      </c>
      <c r="V179" s="4">
        <f t="shared" si="56"/>
        <v>123.52153147706667</v>
      </c>
      <c r="W179">
        <f t="array" ref="W179:AB179">rk((1-'Parameters-x'!L184)*BETA_c,(1-'Parameters-x'!L184)*BETA_a,(1-'Parameters-x'!L184)*BETA_e,GAMMA,W178,X178,Y178,Z178,AA178,AB178,dt,STAGE)</f>
        <v>15758420.457557412</v>
      </c>
      <c r="X179">
        <v>2.1342290378783102</v>
      </c>
      <c r="Y179">
        <v>76499579.029396638</v>
      </c>
      <c r="Z179">
        <v>149.42184936139986</v>
      </c>
      <c r="AA179">
        <v>35185098.908962958</v>
      </c>
      <c r="AB179">
        <v>85.606094529433278</v>
      </c>
      <c r="AC179">
        <f t="shared" si="64"/>
        <v>1.4082135502572899</v>
      </c>
      <c r="AD179" cm="1">
        <f t="array" ref="AD179">NewI((1-'Parameters-x'!L185)*BETA_c,W179,T179)</f>
        <v>1.1116974356973019</v>
      </c>
      <c r="AE179">
        <f t="shared" si="65"/>
        <v>99.548754000325943</v>
      </c>
      <c r="AF179" cm="1">
        <f t="array" ref="AF179">NewI((1-'Parameters-x'!L185)*BETA_a,Y179,T179)</f>
        <v>77.818584728879088</v>
      </c>
      <c r="AG179">
        <f t="shared" si="66"/>
        <v>56.484942513005706</v>
      </c>
      <c r="AH179" cm="1">
        <f t="array" ref="AH179">NewI((1-'Parameters-x'!L185)*BETA_e,AA179,T179)</f>
        <v>44.591249312490284</v>
      </c>
      <c r="AJ179" s="2">
        <f t="shared" si="51"/>
        <v>127443098.395917</v>
      </c>
      <c r="AK179" s="6">
        <f t="shared" si="52"/>
        <v>237.16217292871144</v>
      </c>
      <c r="AL179" s="2">
        <f t="shared" si="53"/>
        <v>157.44191006358892</v>
      </c>
      <c r="AM179" s="4">
        <f t="shared" si="57"/>
        <v>123.52153147706667</v>
      </c>
      <c r="AN179">
        <f t="array" ref="AN179:AS179">rk((1-'Parameters-x'!M184)*BETA_c,(1-'Parameters-x'!M184)*BETA_a,(1-'Parameters-x'!M184)*BETA_e,GAMMA,AN178,AO178,AP178,AQ178,AR178,AS178,dt,STAGE)</f>
        <v>15758420.457557412</v>
      </c>
      <c r="AO179">
        <v>2.1342290378783102</v>
      </c>
      <c r="AP179">
        <v>76499579.029396638</v>
      </c>
      <c r="AQ179">
        <v>149.42184936139986</v>
      </c>
      <c r="AR179">
        <v>35185098.908962958</v>
      </c>
      <c r="AS179">
        <v>85.606094529433278</v>
      </c>
      <c r="AT179">
        <f t="shared" si="58"/>
        <v>1.4082135502572899</v>
      </c>
      <c r="AU179" cm="1">
        <f t="array" ref="AU179">NewI((1-'Parameters-x'!M185)*BETA_c,AN179,AK179)</f>
        <v>1.1116974356973019</v>
      </c>
      <c r="AV179">
        <f t="shared" si="59"/>
        <v>99.548754000325943</v>
      </c>
      <c r="AW179" cm="1">
        <f t="array" ref="AW179">NewI((1-'Parameters-x'!M185)*BETA_a,AP179,AK179)</f>
        <v>77.818584728879088</v>
      </c>
      <c r="AX179">
        <f t="shared" si="60"/>
        <v>56.484942513005706</v>
      </c>
      <c r="AY179" cm="1">
        <f t="array" ref="AY179">NewI((1-'Parameters-x'!M185)*BETA_e,AR179,AK179)</f>
        <v>44.591249312490284</v>
      </c>
    </row>
    <row r="180" spans="1:51" x14ac:dyDescent="0.55000000000000004">
      <c r="A180">
        <f t="shared" si="54"/>
        <v>17.59999999999998</v>
      </c>
      <c r="B180" s="2">
        <f t="shared" si="68"/>
        <v>127443085.84873717</v>
      </c>
      <c r="C180" s="6">
        <f t="shared" si="68"/>
        <v>244.69046292514747</v>
      </c>
      <c r="D180" s="2">
        <f t="shared" si="49"/>
        <v>162.46079990952069</v>
      </c>
      <c r="E180" s="6">
        <f t="shared" si="55"/>
        <v>127.44248785954146</v>
      </c>
      <c r="F180">
        <f t="array" ref="F180:K180">rk((1-'Parameters-x'!K185)*BETA_c,(1-'Parameters-x'!K185)*BETA_a,(1-'Parameters-x'!K185)*BETA_e,GAMMA,F179,G179,H179,I179,J179,K179,dt,STAGE)</f>
        <v>15758420.344632417</v>
      </c>
      <c r="G180">
        <v>2.2019887736817143</v>
      </c>
      <c r="H180">
        <v>76499571.12467128</v>
      </c>
      <c r="I180">
        <v>154.1644745031368</v>
      </c>
      <c r="J180">
        <v>35185094.379433468</v>
      </c>
      <c r="K180">
        <v>88.32399964832895</v>
      </c>
      <c r="L180">
        <f t="shared" si="61"/>
        <v>1.4533788093547084</v>
      </c>
      <c r="M180" cm="1">
        <f t="array" ref="M180">NewI((1-'Parameters-x'!K186)*BETA_c,F180,C180)</f>
        <v>1.1469862789034597</v>
      </c>
      <c r="N180">
        <f t="shared" si="62"/>
        <v>102.71085421647913</v>
      </c>
      <c r="O180" cm="1">
        <f t="array" ref="O180">NewI((1-'Parameters-x'!K186)*BETA_a,H180,C180)</f>
        <v>80.288788548299962</v>
      </c>
      <c r="P180">
        <f t="shared" si="63"/>
        <v>58.29656688368685</v>
      </c>
      <c r="Q180" cm="1">
        <f t="array" ref="Q180">NewI((1-'Parameters-x'!K186)*BETA_e,J180,C180)</f>
        <v>46.006713032338041</v>
      </c>
      <c r="S180" s="2">
        <f t="shared" si="67"/>
        <v>127443085.84873717</v>
      </c>
      <c r="T180" s="6">
        <f t="shared" si="67"/>
        <v>244.69046292514747</v>
      </c>
      <c r="U180" s="2">
        <f t="shared" si="50"/>
        <v>162.46079990952069</v>
      </c>
      <c r="V180" s="4">
        <f t="shared" si="56"/>
        <v>127.44248785954146</v>
      </c>
      <c r="W180">
        <f t="array" ref="W180:AB180">rk((1-'Parameters-x'!L185)*BETA_c,(1-'Parameters-x'!L185)*BETA_a,(1-'Parameters-x'!L185)*BETA_e,GAMMA,W179,X179,Y179,Z179,AA179,AB179,dt,STAGE)</f>
        <v>15758420.344632417</v>
      </c>
      <c r="X180">
        <v>2.2019887736817143</v>
      </c>
      <c r="Y180">
        <v>76499571.12467128</v>
      </c>
      <c r="Z180">
        <v>154.1644745031368</v>
      </c>
      <c r="AA180">
        <v>35185094.379433468</v>
      </c>
      <c r="AB180">
        <v>88.32399964832895</v>
      </c>
      <c r="AC180">
        <f t="shared" si="64"/>
        <v>1.4533788093547084</v>
      </c>
      <c r="AD180" cm="1">
        <f t="array" ref="AD180">NewI((1-'Parameters-x'!L186)*BETA_c,W180,T180)</f>
        <v>1.1469862789034597</v>
      </c>
      <c r="AE180">
        <f t="shared" si="65"/>
        <v>102.71085421647913</v>
      </c>
      <c r="AF180" cm="1">
        <f t="array" ref="AF180">NewI((1-'Parameters-x'!L186)*BETA_a,Y180,T180)</f>
        <v>80.288788548299962</v>
      </c>
      <c r="AG180">
        <f t="shared" si="66"/>
        <v>58.29656688368685</v>
      </c>
      <c r="AH180" cm="1">
        <f t="array" ref="AH180">NewI((1-'Parameters-x'!L186)*BETA_e,AA180,T180)</f>
        <v>46.006713032338041</v>
      </c>
      <c r="AJ180" s="2">
        <f t="shared" si="51"/>
        <v>127443085.84873717</v>
      </c>
      <c r="AK180" s="6">
        <f t="shared" si="52"/>
        <v>244.69046292514747</v>
      </c>
      <c r="AL180" s="2">
        <f t="shared" si="53"/>
        <v>162.46079990952069</v>
      </c>
      <c r="AM180" s="4">
        <f t="shared" si="57"/>
        <v>127.44248785954146</v>
      </c>
      <c r="AN180">
        <f t="array" ref="AN180:AS180">rk((1-'Parameters-x'!M185)*BETA_c,(1-'Parameters-x'!M185)*BETA_a,(1-'Parameters-x'!M185)*BETA_e,GAMMA,AN179,AO179,AP179,AQ179,AR179,AS179,dt,STAGE)</f>
        <v>15758420.344632417</v>
      </c>
      <c r="AO180">
        <v>2.2019887736817143</v>
      </c>
      <c r="AP180">
        <v>76499571.12467128</v>
      </c>
      <c r="AQ180">
        <v>154.1644745031368</v>
      </c>
      <c r="AR180">
        <v>35185094.379433468</v>
      </c>
      <c r="AS180">
        <v>88.32399964832895</v>
      </c>
      <c r="AT180">
        <f t="shared" si="58"/>
        <v>1.4533788093547084</v>
      </c>
      <c r="AU180" cm="1">
        <f t="array" ref="AU180">NewI((1-'Parameters-x'!M186)*BETA_c,AN180,AK180)</f>
        <v>1.1469862789034597</v>
      </c>
      <c r="AV180">
        <f t="shared" si="59"/>
        <v>102.71085421647913</v>
      </c>
      <c r="AW180" cm="1">
        <f t="array" ref="AW180">NewI((1-'Parameters-x'!M186)*BETA_a,AP180,AK180)</f>
        <v>80.288788548299962</v>
      </c>
      <c r="AX180">
        <f t="shared" si="60"/>
        <v>58.29656688368685</v>
      </c>
      <c r="AY180" cm="1">
        <f t="array" ref="AY180">NewI((1-'Parameters-x'!M186)*BETA_e,AR180,AK180)</f>
        <v>46.006713032338041</v>
      </c>
    </row>
    <row r="181" spans="1:51" x14ac:dyDescent="0.55000000000000004">
      <c r="A181">
        <f t="shared" si="54"/>
        <v>17.699999999999982</v>
      </c>
      <c r="B181" s="2">
        <f t="shared" si="68"/>
        <v>127443072.903271</v>
      </c>
      <c r="C181" s="6">
        <f t="shared" si="68"/>
        <v>252.45772356327484</v>
      </c>
      <c r="D181" s="2">
        <f t="shared" si="49"/>
        <v>167.63900542844226</v>
      </c>
      <c r="E181" s="6">
        <f t="shared" si="55"/>
        <v>131.48790631182268</v>
      </c>
      <c r="F181">
        <f t="array" ref="F181:K181">rk((1-'Parameters-x'!K186)*BETA_c,(1-'Parameters-x'!K186)*BETA_a,(1-'Parameters-x'!K186)*BETA_e,GAMMA,F180,G180,H180,I180,J180,K180,dt,STAGE)</f>
        <v>15758420.228122819</v>
      </c>
      <c r="G181">
        <v>2.2718991636567885</v>
      </c>
      <c r="H181">
        <v>76499562.969025418</v>
      </c>
      <c r="I181">
        <v>159.05765535495493</v>
      </c>
      <c r="J181">
        <v>35185089.706122771</v>
      </c>
      <c r="K181">
        <v>91.12816904466311</v>
      </c>
      <c r="L181">
        <f t="shared" si="61"/>
        <v>1.4999780171281523</v>
      </c>
      <c r="M181" cm="1">
        <f t="array" ref="M181">NewI((1-'Parameters-x'!K187)*BETA_c,F181,C181)</f>
        <v>1.1833952959497296</v>
      </c>
      <c r="N181">
        <f t="shared" si="62"/>
        <v>105.97331922688272</v>
      </c>
      <c r="O181" cm="1">
        <f t="array" ref="O181">NewI((1-'Parameters-x'!K187)*BETA_a,H181,C181)</f>
        <v>82.837403555922194</v>
      </c>
      <c r="P181">
        <f t="shared" si="63"/>
        <v>60.165708184431395</v>
      </c>
      <c r="Q181" cm="1">
        <f t="array" ref="Q181">NewI((1-'Parameters-x'!K187)*BETA_e,J181,C181)</f>
        <v>47.467107459950775</v>
      </c>
      <c r="S181" s="2">
        <f t="shared" si="67"/>
        <v>127443072.903271</v>
      </c>
      <c r="T181" s="6">
        <f t="shared" si="67"/>
        <v>252.45772356327484</v>
      </c>
      <c r="U181" s="2">
        <f t="shared" si="50"/>
        <v>167.63900542844226</v>
      </c>
      <c r="V181" s="4">
        <f t="shared" si="56"/>
        <v>131.48790631182268</v>
      </c>
      <c r="W181">
        <f t="array" ref="W181:AB181">rk((1-'Parameters-x'!L186)*BETA_c,(1-'Parameters-x'!L186)*BETA_a,(1-'Parameters-x'!L186)*BETA_e,GAMMA,W180,X180,Y180,Z180,AA180,AB180,dt,STAGE)</f>
        <v>15758420.228122819</v>
      </c>
      <c r="X181">
        <v>2.2718991636567885</v>
      </c>
      <c r="Y181">
        <v>76499562.969025418</v>
      </c>
      <c r="Z181">
        <v>159.05765535495493</v>
      </c>
      <c r="AA181">
        <v>35185089.706122771</v>
      </c>
      <c r="AB181">
        <v>91.12816904466311</v>
      </c>
      <c r="AC181">
        <f t="shared" si="64"/>
        <v>1.4999780171281523</v>
      </c>
      <c r="AD181" cm="1">
        <f t="array" ref="AD181">NewI((1-'Parameters-x'!L187)*BETA_c,W181,T181)</f>
        <v>1.1833952959497296</v>
      </c>
      <c r="AE181">
        <f t="shared" si="65"/>
        <v>105.97331922688272</v>
      </c>
      <c r="AF181" cm="1">
        <f t="array" ref="AF181">NewI((1-'Parameters-x'!L187)*BETA_a,Y181,T181)</f>
        <v>82.837403555922194</v>
      </c>
      <c r="AG181">
        <f t="shared" si="66"/>
        <v>60.165708184431395</v>
      </c>
      <c r="AH181" cm="1">
        <f t="array" ref="AH181">NewI((1-'Parameters-x'!L187)*BETA_e,AA181,T181)</f>
        <v>47.467107459950775</v>
      </c>
      <c r="AJ181" s="2">
        <f t="shared" si="51"/>
        <v>127443072.903271</v>
      </c>
      <c r="AK181" s="6">
        <f t="shared" si="52"/>
        <v>252.45772356327484</v>
      </c>
      <c r="AL181" s="2">
        <f t="shared" si="53"/>
        <v>167.63900542844226</v>
      </c>
      <c r="AM181" s="4">
        <f t="shared" si="57"/>
        <v>131.48790631182268</v>
      </c>
      <c r="AN181">
        <f t="array" ref="AN181:AS181">rk((1-'Parameters-x'!M186)*BETA_c,(1-'Parameters-x'!M186)*BETA_a,(1-'Parameters-x'!M186)*BETA_e,GAMMA,AN180,AO180,AP180,AQ180,AR180,AS180,dt,STAGE)</f>
        <v>15758420.228122819</v>
      </c>
      <c r="AO181">
        <v>2.2718991636567885</v>
      </c>
      <c r="AP181">
        <v>76499562.969025418</v>
      </c>
      <c r="AQ181">
        <v>159.05765535495493</v>
      </c>
      <c r="AR181">
        <v>35185089.706122771</v>
      </c>
      <c r="AS181">
        <v>91.12816904466311</v>
      </c>
      <c r="AT181">
        <f t="shared" si="58"/>
        <v>1.4999780171281523</v>
      </c>
      <c r="AU181" cm="1">
        <f t="array" ref="AU181">NewI((1-'Parameters-x'!M187)*BETA_c,AN181,AK181)</f>
        <v>1.1833952959497296</v>
      </c>
      <c r="AV181">
        <f t="shared" si="59"/>
        <v>105.97331922688272</v>
      </c>
      <c r="AW181" cm="1">
        <f t="array" ref="AW181">NewI((1-'Parameters-x'!M187)*BETA_a,AP181,AK181)</f>
        <v>82.837403555922194</v>
      </c>
      <c r="AX181">
        <f t="shared" si="60"/>
        <v>60.165708184431395</v>
      </c>
      <c r="AY181" cm="1">
        <f t="array" ref="AY181">NewI((1-'Parameters-x'!M187)*BETA_e,AR181,AK181)</f>
        <v>47.467107459950775</v>
      </c>
    </row>
    <row r="182" spans="1:51" x14ac:dyDescent="0.55000000000000004">
      <c r="A182">
        <f t="shared" si="54"/>
        <v>17.799999999999983</v>
      </c>
      <c r="B182" s="2">
        <f t="shared" si="68"/>
        <v>127443059.54687583</v>
      </c>
      <c r="C182" s="6">
        <f t="shared" si="68"/>
        <v>260.47154039620943</v>
      </c>
      <c r="D182" s="2">
        <f t="shared" si="49"/>
        <v>172.98158377677615</v>
      </c>
      <c r="E182" s="6">
        <f t="shared" si="55"/>
        <v>135.66173752631772</v>
      </c>
      <c r="F182">
        <f t="array" ref="F182:K182">rk((1-'Parameters-x'!K187)*BETA_c,(1-'Parameters-x'!K187)*BETA_a,(1-'Parameters-x'!K187)*BETA_e,GAMMA,F181,G181,H181,I181,J181,K181,dt,STAGE)</f>
        <v>15758420.107914835</v>
      </c>
      <c r="G182">
        <v>2.3440284810177316</v>
      </c>
      <c r="H182">
        <v>76499554.554494128</v>
      </c>
      <c r="I182">
        <v>164.10617073720536</v>
      </c>
      <c r="J182">
        <v>35185084.884466864</v>
      </c>
      <c r="K182">
        <v>94.021341177986315</v>
      </c>
      <c r="L182">
        <f t="shared" si="61"/>
        <v>1.5480566837676535</v>
      </c>
      <c r="M182" cm="1">
        <f t="array" ref="M182">NewI((1-'Parameters-x'!K188)*BETA_c,F182,C182)</f>
        <v>1.2209600440490525</v>
      </c>
      <c r="N182">
        <f t="shared" si="62"/>
        <v>109.33933513516345</v>
      </c>
      <c r="O182" cm="1">
        <f t="array" ref="O182">NewI((1-'Parameters-x'!K188)*BETA_a,H182,C182)</f>
        <v>85.466918693409497</v>
      </c>
      <c r="P182">
        <f t="shared" si="63"/>
        <v>62.094191957845041</v>
      </c>
      <c r="Q182" cm="1">
        <f t="array" ref="Q182">NewI((1-'Parameters-x'!K188)*BETA_e,J182,C182)</f>
        <v>48.973858788859161</v>
      </c>
      <c r="S182" s="2">
        <f t="shared" si="67"/>
        <v>127443059.54687583</v>
      </c>
      <c r="T182" s="6">
        <f t="shared" si="67"/>
        <v>260.47154039620943</v>
      </c>
      <c r="U182" s="2">
        <f t="shared" si="50"/>
        <v>172.98158377677615</v>
      </c>
      <c r="V182" s="4">
        <f t="shared" si="56"/>
        <v>135.66173752631772</v>
      </c>
      <c r="W182">
        <f t="array" ref="W182:AB182">rk((1-'Parameters-x'!L187)*BETA_c,(1-'Parameters-x'!L187)*BETA_a,(1-'Parameters-x'!L187)*BETA_e,GAMMA,W181,X181,Y181,Z181,AA181,AB181,dt,STAGE)</f>
        <v>15758420.107914835</v>
      </c>
      <c r="X182">
        <v>2.3440284810177316</v>
      </c>
      <c r="Y182">
        <v>76499554.554494128</v>
      </c>
      <c r="Z182">
        <v>164.10617073720536</v>
      </c>
      <c r="AA182">
        <v>35185084.884466864</v>
      </c>
      <c r="AB182">
        <v>94.021341177986315</v>
      </c>
      <c r="AC182">
        <f t="shared" si="64"/>
        <v>1.5480566837676535</v>
      </c>
      <c r="AD182" cm="1">
        <f t="array" ref="AD182">NewI((1-'Parameters-x'!L188)*BETA_c,W182,T182)</f>
        <v>1.2209600440490525</v>
      </c>
      <c r="AE182">
        <f t="shared" si="65"/>
        <v>109.33933513516345</v>
      </c>
      <c r="AF182" cm="1">
        <f t="array" ref="AF182">NewI((1-'Parameters-x'!L188)*BETA_a,Y182,T182)</f>
        <v>85.466918693409497</v>
      </c>
      <c r="AG182">
        <f t="shared" si="66"/>
        <v>62.094191957845041</v>
      </c>
      <c r="AH182" cm="1">
        <f t="array" ref="AH182">NewI((1-'Parameters-x'!L188)*BETA_e,AA182,T182)</f>
        <v>48.973858788859161</v>
      </c>
      <c r="AJ182" s="2">
        <f t="shared" si="51"/>
        <v>127443059.54687583</v>
      </c>
      <c r="AK182" s="6">
        <f t="shared" si="52"/>
        <v>260.47154039620943</v>
      </c>
      <c r="AL182" s="2">
        <f t="shared" si="53"/>
        <v>172.98158377677615</v>
      </c>
      <c r="AM182" s="4">
        <f t="shared" si="57"/>
        <v>135.66173752631772</v>
      </c>
      <c r="AN182">
        <f t="array" ref="AN182:AS182">rk((1-'Parameters-x'!M187)*BETA_c,(1-'Parameters-x'!M187)*BETA_a,(1-'Parameters-x'!M187)*BETA_e,GAMMA,AN181,AO181,AP181,AQ181,AR181,AS181,dt,STAGE)</f>
        <v>15758420.107914835</v>
      </c>
      <c r="AO182">
        <v>2.3440284810177316</v>
      </c>
      <c r="AP182">
        <v>76499554.554494128</v>
      </c>
      <c r="AQ182">
        <v>164.10617073720536</v>
      </c>
      <c r="AR182">
        <v>35185084.884466864</v>
      </c>
      <c r="AS182">
        <v>94.021341177986315</v>
      </c>
      <c r="AT182">
        <f t="shared" si="58"/>
        <v>1.5480566837676535</v>
      </c>
      <c r="AU182" cm="1">
        <f t="array" ref="AU182">NewI((1-'Parameters-x'!M188)*BETA_c,AN182,AK182)</f>
        <v>1.2209600440490525</v>
      </c>
      <c r="AV182">
        <f t="shared" si="59"/>
        <v>109.33933513516345</v>
      </c>
      <c r="AW182" cm="1">
        <f t="array" ref="AW182">NewI((1-'Parameters-x'!M188)*BETA_a,AP182,AK182)</f>
        <v>85.466918693409497</v>
      </c>
      <c r="AX182">
        <f t="shared" si="60"/>
        <v>62.094191957845041</v>
      </c>
      <c r="AY182" cm="1">
        <f t="array" ref="AY182">NewI((1-'Parameters-x'!M188)*BETA_e,AR182,AK182)</f>
        <v>48.973858788859161</v>
      </c>
    </row>
    <row r="183" spans="1:51" x14ac:dyDescent="0.55000000000000004">
      <c r="A183">
        <f t="shared" si="54"/>
        <v>17.899999999999984</v>
      </c>
      <c r="B183" s="2">
        <f t="shared" si="68"/>
        <v>127443045.76650758</v>
      </c>
      <c r="C183" s="6">
        <f t="shared" si="68"/>
        <v>268.73973975615854</v>
      </c>
      <c r="D183" s="2">
        <f t="shared" si="49"/>
        <v>178.49375266669037</v>
      </c>
      <c r="E183" s="6">
        <f t="shared" si="55"/>
        <v>139.96805759369579</v>
      </c>
      <c r="F183">
        <f t="array" ref="F183:K183">rk((1-'Parameters-x'!K188)*BETA_c,(1-'Parameters-x'!K188)*BETA_a,(1-'Parameters-x'!K188)*BETA_e,GAMMA,F182,G182,H182,I182,J182,K182,dt,STAGE)</f>
        <v>15758419.983891066</v>
      </c>
      <c r="G183">
        <v>2.4184471660240652</v>
      </c>
      <c r="H183">
        <v>76499545.872859657</v>
      </c>
      <c r="I183">
        <v>169.31495116323373</v>
      </c>
      <c r="J183">
        <v>35185079.909756854</v>
      </c>
      <c r="K183">
        <v>97.006341426900775</v>
      </c>
      <c r="L183">
        <f t="shared" si="61"/>
        <v>1.5976617678121565</v>
      </c>
      <c r="M183" cm="1">
        <f t="array" ref="M183">NewI((1-'Parameters-x'!K189)*BETA_c,F183,C183)</f>
        <v>1.2597172090620188</v>
      </c>
      <c r="N183">
        <f t="shared" si="62"/>
        <v>112.81218917995551</v>
      </c>
      <c r="O183" cm="1">
        <f t="array" ref="O183">NewI((1-'Parameters-x'!K189)*BETA_a,H183,C183)</f>
        <v>88.179901903682421</v>
      </c>
      <c r="P183">
        <f t="shared" si="63"/>
        <v>64.083901718922704</v>
      </c>
      <c r="Q183" cm="1">
        <f t="array" ref="Q183">NewI((1-'Parameters-x'!K189)*BETA_e,J183,C183)</f>
        <v>50.528438480951365</v>
      </c>
      <c r="S183" s="2">
        <f t="shared" si="67"/>
        <v>127443045.76650758</v>
      </c>
      <c r="T183" s="6">
        <f t="shared" si="67"/>
        <v>268.73973975615854</v>
      </c>
      <c r="U183" s="2">
        <f t="shared" si="50"/>
        <v>178.49375266669037</v>
      </c>
      <c r="V183" s="4">
        <f t="shared" si="56"/>
        <v>139.96805759369579</v>
      </c>
      <c r="W183">
        <f t="array" ref="W183:AB183">rk((1-'Parameters-x'!L188)*BETA_c,(1-'Parameters-x'!L188)*BETA_a,(1-'Parameters-x'!L188)*BETA_e,GAMMA,W182,X182,Y182,Z182,AA182,AB182,dt,STAGE)</f>
        <v>15758419.983891066</v>
      </c>
      <c r="X183">
        <v>2.4184471660240652</v>
      </c>
      <c r="Y183">
        <v>76499545.872859657</v>
      </c>
      <c r="Z183">
        <v>169.31495116323373</v>
      </c>
      <c r="AA183">
        <v>35185079.909756854</v>
      </c>
      <c r="AB183">
        <v>97.006341426900775</v>
      </c>
      <c r="AC183">
        <f t="shared" si="64"/>
        <v>1.5976617678121565</v>
      </c>
      <c r="AD183" cm="1">
        <f t="array" ref="AD183">NewI((1-'Parameters-x'!L189)*BETA_c,W183,T183)</f>
        <v>1.2597172090620188</v>
      </c>
      <c r="AE183">
        <f t="shared" si="65"/>
        <v>112.81218917995551</v>
      </c>
      <c r="AF183" cm="1">
        <f t="array" ref="AF183">NewI((1-'Parameters-x'!L189)*BETA_a,Y183,T183)</f>
        <v>88.179901903682421</v>
      </c>
      <c r="AG183">
        <f t="shared" si="66"/>
        <v>64.083901718922704</v>
      </c>
      <c r="AH183" cm="1">
        <f t="array" ref="AH183">NewI((1-'Parameters-x'!L189)*BETA_e,AA183,T183)</f>
        <v>50.528438480951365</v>
      </c>
      <c r="AJ183" s="2">
        <f t="shared" si="51"/>
        <v>127443045.76650758</v>
      </c>
      <c r="AK183" s="6">
        <f t="shared" si="52"/>
        <v>268.73973975615854</v>
      </c>
      <c r="AL183" s="2">
        <f t="shared" si="53"/>
        <v>178.49375266669037</v>
      </c>
      <c r="AM183" s="4">
        <f t="shared" si="57"/>
        <v>139.96805759369579</v>
      </c>
      <c r="AN183">
        <f t="array" ref="AN183:AS183">rk((1-'Parameters-x'!M188)*BETA_c,(1-'Parameters-x'!M188)*BETA_a,(1-'Parameters-x'!M188)*BETA_e,GAMMA,AN182,AO182,AP182,AQ182,AR182,AS182,dt,STAGE)</f>
        <v>15758419.983891066</v>
      </c>
      <c r="AO183">
        <v>2.4184471660240652</v>
      </c>
      <c r="AP183">
        <v>76499545.872859657</v>
      </c>
      <c r="AQ183">
        <v>169.31495116323373</v>
      </c>
      <c r="AR183">
        <v>35185079.909756854</v>
      </c>
      <c r="AS183">
        <v>97.006341426900775</v>
      </c>
      <c r="AT183">
        <f t="shared" si="58"/>
        <v>1.5976617678121565</v>
      </c>
      <c r="AU183" cm="1">
        <f t="array" ref="AU183">NewI((1-'Parameters-x'!M189)*BETA_c,AN183,AK183)</f>
        <v>1.2597172090620188</v>
      </c>
      <c r="AV183">
        <f t="shared" si="59"/>
        <v>112.81218917995551</v>
      </c>
      <c r="AW183" cm="1">
        <f t="array" ref="AW183">NewI((1-'Parameters-x'!M189)*BETA_a,AP183,AK183)</f>
        <v>88.179901903682421</v>
      </c>
      <c r="AX183">
        <f t="shared" si="60"/>
        <v>64.083901718922704</v>
      </c>
      <c r="AY183" cm="1">
        <f t="array" ref="AY183">NewI((1-'Parameters-x'!M189)*BETA_e,AR183,AK183)</f>
        <v>50.528438480951365</v>
      </c>
    </row>
    <row r="184" spans="1:51" x14ac:dyDescent="0.55000000000000004">
      <c r="A184">
        <f t="shared" si="54"/>
        <v>17.999999999999986</v>
      </c>
      <c r="B184" s="2">
        <f t="shared" si="68"/>
        <v>127443031.5487082</v>
      </c>
      <c r="C184" s="6">
        <f t="shared" si="68"/>
        <v>277.27039639678225</v>
      </c>
      <c r="D184" s="2">
        <f t="shared" si="49"/>
        <v>184.18089540276304</v>
      </c>
      <c r="E184" s="6">
        <f t="shared" si="55"/>
        <v>144.41107198280025</v>
      </c>
      <c r="F184">
        <f t="array" ref="F184:K184">rk((1-'Parameters-x'!K189)*BETA_c,(1-'Parameters-x'!K189)*BETA_a,(1-'Parameters-x'!K189)*BETA_e,GAMMA,F183,G183,H183,I183,J183,K183,dt,STAGE)</f>
        <v>15758419.855930388</v>
      </c>
      <c r="G184">
        <v>2.4952278947676572</v>
      </c>
      <c r="H184">
        <v>76499536.915643409</v>
      </c>
      <c r="I184">
        <v>174.68908365405889</v>
      </c>
      <c r="J184">
        <v>35185074.777134404</v>
      </c>
      <c r="K184">
        <v>100.0860848479557</v>
      </c>
      <c r="L184">
        <f t="shared" si="61"/>
        <v>1.6488417172585574</v>
      </c>
      <c r="M184" cm="1">
        <f t="array" ref="M184">NewI((1-'Parameters-x'!K190)*BETA_c,F184,C184)</f>
        <v>1.2997046413201587</v>
      </c>
      <c r="N184">
        <f t="shared" si="62"/>
        <v>116.39527293704657</v>
      </c>
      <c r="O184" cm="1">
        <f t="array" ref="O184">NewI((1-'Parameters-x'!K190)*BETA_a,H184,C184)</f>
        <v>90.979002638285607</v>
      </c>
      <c r="P184">
        <f t="shared" si="63"/>
        <v>66.136780748457909</v>
      </c>
      <c r="Q184" cm="1">
        <f t="array" ref="Q184">NewI((1-'Parameters-x'!K190)*BETA_e,J184,C184)</f>
        <v>52.132364703194483</v>
      </c>
      <c r="S184" s="2">
        <f t="shared" si="67"/>
        <v>127443031.5487082</v>
      </c>
      <c r="T184" s="6">
        <f t="shared" si="67"/>
        <v>277.27039639678225</v>
      </c>
      <c r="U184" s="2">
        <f t="shared" si="50"/>
        <v>184.18089540276304</v>
      </c>
      <c r="V184" s="4">
        <f t="shared" si="56"/>
        <v>144.41107198280025</v>
      </c>
      <c r="W184">
        <f t="array" ref="W184:AB184">rk((1-'Parameters-x'!L189)*BETA_c,(1-'Parameters-x'!L189)*BETA_a,(1-'Parameters-x'!L189)*BETA_e,GAMMA,W183,X183,Y183,Z183,AA183,AB183,dt,STAGE)</f>
        <v>15758419.855930388</v>
      </c>
      <c r="X184">
        <v>2.4952278947676572</v>
      </c>
      <c r="Y184">
        <v>76499536.915643409</v>
      </c>
      <c r="Z184">
        <v>174.68908365405889</v>
      </c>
      <c r="AA184">
        <v>35185074.777134404</v>
      </c>
      <c r="AB184">
        <v>100.0860848479557</v>
      </c>
      <c r="AC184">
        <f t="shared" si="64"/>
        <v>1.6488417172585574</v>
      </c>
      <c r="AD184" cm="1">
        <f t="array" ref="AD184">NewI((1-'Parameters-x'!L190)*BETA_c,W184,T184)</f>
        <v>1.2997046413201587</v>
      </c>
      <c r="AE184">
        <f t="shared" si="65"/>
        <v>116.39527293704657</v>
      </c>
      <c r="AF184" cm="1">
        <f t="array" ref="AF184">NewI((1-'Parameters-x'!L190)*BETA_a,Y184,T184)</f>
        <v>90.979002638285607</v>
      </c>
      <c r="AG184">
        <f t="shared" si="66"/>
        <v>66.136780748457909</v>
      </c>
      <c r="AH184" cm="1">
        <f t="array" ref="AH184">NewI((1-'Parameters-x'!L190)*BETA_e,AA184,T184)</f>
        <v>52.132364703194483</v>
      </c>
      <c r="AJ184" s="2">
        <f t="shared" si="51"/>
        <v>127443031.5487082</v>
      </c>
      <c r="AK184" s="6">
        <f t="shared" si="52"/>
        <v>277.27039639678225</v>
      </c>
      <c r="AL184" s="2">
        <f t="shared" si="53"/>
        <v>184.18089540276304</v>
      </c>
      <c r="AM184" s="4">
        <f t="shared" si="57"/>
        <v>144.41107198280025</v>
      </c>
      <c r="AN184">
        <f t="array" ref="AN184:AS184">rk((1-'Parameters-x'!M189)*BETA_c,(1-'Parameters-x'!M189)*BETA_a,(1-'Parameters-x'!M189)*BETA_e,GAMMA,AN183,AO183,AP183,AQ183,AR183,AS183,dt,STAGE)</f>
        <v>15758419.855930388</v>
      </c>
      <c r="AO184">
        <v>2.4952278947676572</v>
      </c>
      <c r="AP184">
        <v>76499536.915643409</v>
      </c>
      <c r="AQ184">
        <v>174.68908365405889</v>
      </c>
      <c r="AR184">
        <v>35185074.777134404</v>
      </c>
      <c r="AS184">
        <v>100.0860848479557</v>
      </c>
      <c r="AT184">
        <f t="shared" si="58"/>
        <v>1.6488417172585574</v>
      </c>
      <c r="AU184" cm="1">
        <f t="array" ref="AU184">NewI((1-'Parameters-x'!M190)*BETA_c,AN184,AK184)</f>
        <v>1.2997046413201587</v>
      </c>
      <c r="AV184">
        <f t="shared" si="59"/>
        <v>116.39527293704657</v>
      </c>
      <c r="AW184" cm="1">
        <f t="array" ref="AW184">NewI((1-'Parameters-x'!M190)*BETA_a,AP184,AK184)</f>
        <v>90.979002638285607</v>
      </c>
      <c r="AX184">
        <f t="shared" si="60"/>
        <v>66.136780748457909</v>
      </c>
      <c r="AY184" cm="1">
        <f t="array" ref="AY184">NewI((1-'Parameters-x'!M190)*BETA_e,AR184,AK184)</f>
        <v>52.132364703194483</v>
      </c>
    </row>
    <row r="185" spans="1:51" x14ac:dyDescent="0.55000000000000004">
      <c r="A185">
        <f t="shared" si="54"/>
        <v>18.099999999999987</v>
      </c>
      <c r="B185" s="2">
        <f t="shared" si="68"/>
        <v>127443016.87959245</v>
      </c>
      <c r="C185" s="6">
        <f t="shared" si="68"/>
        <v>286.07184137809782</v>
      </c>
      <c r="D185" s="2">
        <f t="shared" si="49"/>
        <v>190.04856616411598</v>
      </c>
      <c r="E185" s="6">
        <f t="shared" si="55"/>
        <v>148.99511964685328</v>
      </c>
      <c r="F185">
        <f t="array" ref="F185:K185">rk((1-'Parameters-x'!K190)*BETA_c,(1-'Parameters-x'!K190)*BETA_a,(1-'Parameters-x'!K190)*BETA_e,GAMMA,F184,G184,H184,I184,J184,K184,dt,STAGE)</f>
        <v>15758419.72390783</v>
      </c>
      <c r="G185">
        <v>2.5744456501429389</v>
      </c>
      <c r="H185">
        <v>76499527.674097672</v>
      </c>
      <c r="I185">
        <v>180.23381670585673</v>
      </c>
      <c r="J185">
        <v>35185069.481586955</v>
      </c>
      <c r="K185">
        <v>103.26357902209814</v>
      </c>
      <c r="L185">
        <f t="shared" si="61"/>
        <v>1.7016465196634223</v>
      </c>
      <c r="M185" cm="1">
        <f t="array" ref="M185">NewI((1-'Parameters-x'!K191)*BETA_c,F185,C185)</f>
        <v>1.3409613925861321</v>
      </c>
      <c r="N185">
        <f t="shared" si="62"/>
        <v>120.09208562203844</v>
      </c>
      <c r="O185" cm="1">
        <f t="array" ref="O185">NewI((1-'Parameters-x'!K191)*BETA_a,H185,C185)</f>
        <v>93.866954444321067</v>
      </c>
      <c r="P185">
        <f t="shared" si="63"/>
        <v>68.25483402241413</v>
      </c>
      <c r="Q185" cm="1">
        <f t="array" ref="Q185">NewI((1-'Parameters-x'!K191)*BETA_e,J185,C185)</f>
        <v>53.787203809946071</v>
      </c>
      <c r="S185" s="2">
        <f t="shared" si="67"/>
        <v>127443016.87959245</v>
      </c>
      <c r="T185" s="6">
        <f t="shared" si="67"/>
        <v>286.07184137809782</v>
      </c>
      <c r="U185" s="2">
        <f t="shared" si="50"/>
        <v>190.04856616411598</v>
      </c>
      <c r="V185" s="4">
        <f t="shared" si="56"/>
        <v>148.99511964685328</v>
      </c>
      <c r="W185">
        <f t="array" ref="W185:AB185">rk((1-'Parameters-x'!L190)*BETA_c,(1-'Parameters-x'!L190)*BETA_a,(1-'Parameters-x'!L190)*BETA_e,GAMMA,W184,X184,Y184,Z184,AA184,AB184,dt,STAGE)</f>
        <v>15758419.72390783</v>
      </c>
      <c r="X185">
        <v>2.5744456501429389</v>
      </c>
      <c r="Y185">
        <v>76499527.674097672</v>
      </c>
      <c r="Z185">
        <v>180.23381670585673</v>
      </c>
      <c r="AA185">
        <v>35185069.481586955</v>
      </c>
      <c r="AB185">
        <v>103.26357902209814</v>
      </c>
      <c r="AC185">
        <f t="shared" si="64"/>
        <v>1.7016465196634223</v>
      </c>
      <c r="AD185" cm="1">
        <f t="array" ref="AD185">NewI((1-'Parameters-x'!L191)*BETA_c,W185,T185)</f>
        <v>1.3409613925861321</v>
      </c>
      <c r="AE185">
        <f t="shared" si="65"/>
        <v>120.09208562203844</v>
      </c>
      <c r="AF185" cm="1">
        <f t="array" ref="AF185">NewI((1-'Parameters-x'!L191)*BETA_a,Y185,T185)</f>
        <v>93.866954444321067</v>
      </c>
      <c r="AG185">
        <f t="shared" si="66"/>
        <v>68.25483402241413</v>
      </c>
      <c r="AH185" cm="1">
        <f t="array" ref="AH185">NewI((1-'Parameters-x'!L191)*BETA_e,AA185,T185)</f>
        <v>53.787203809946071</v>
      </c>
      <c r="AJ185" s="2">
        <f t="shared" si="51"/>
        <v>127443016.87959245</v>
      </c>
      <c r="AK185" s="6">
        <f t="shared" si="52"/>
        <v>286.07184137809782</v>
      </c>
      <c r="AL185" s="2">
        <f t="shared" si="53"/>
        <v>190.04856616411598</v>
      </c>
      <c r="AM185" s="4">
        <f t="shared" si="57"/>
        <v>148.99511964685328</v>
      </c>
      <c r="AN185">
        <f t="array" ref="AN185:AS185">rk((1-'Parameters-x'!M190)*BETA_c,(1-'Parameters-x'!M190)*BETA_a,(1-'Parameters-x'!M190)*BETA_e,GAMMA,AN184,AO184,AP184,AQ184,AR184,AS184,dt,STAGE)</f>
        <v>15758419.72390783</v>
      </c>
      <c r="AO185">
        <v>2.5744456501429389</v>
      </c>
      <c r="AP185">
        <v>76499527.674097672</v>
      </c>
      <c r="AQ185">
        <v>180.23381670585673</v>
      </c>
      <c r="AR185">
        <v>35185069.481586955</v>
      </c>
      <c r="AS185">
        <v>103.26357902209814</v>
      </c>
      <c r="AT185">
        <f t="shared" si="58"/>
        <v>1.7016465196634223</v>
      </c>
      <c r="AU185" cm="1">
        <f t="array" ref="AU185">NewI((1-'Parameters-x'!M191)*BETA_c,AN185,AK185)</f>
        <v>1.3409613925861321</v>
      </c>
      <c r="AV185">
        <f t="shared" si="59"/>
        <v>120.09208562203844</v>
      </c>
      <c r="AW185" cm="1">
        <f t="array" ref="AW185">NewI((1-'Parameters-x'!M191)*BETA_a,AP185,AK185)</f>
        <v>93.866954444321067</v>
      </c>
      <c r="AX185">
        <f t="shared" si="60"/>
        <v>68.25483402241413</v>
      </c>
      <c r="AY185" cm="1">
        <f t="array" ref="AY185">NewI((1-'Parameters-x'!M191)*BETA_e,AR185,AK185)</f>
        <v>53.787203809946071</v>
      </c>
    </row>
    <row r="186" spans="1:51" x14ac:dyDescent="0.55000000000000004">
      <c r="A186">
        <f t="shared" si="54"/>
        <v>18.199999999999989</v>
      </c>
      <c r="B186" s="2">
        <f t="shared" si="68"/>
        <v>127443001.74483433</v>
      </c>
      <c r="C186" s="6">
        <f t="shared" si="68"/>
        <v>295.15267020162491</v>
      </c>
      <c r="D186" s="2">
        <f t="shared" si="49"/>
        <v>196.10249544981571</v>
      </c>
      <c r="E186" s="6">
        <f t="shared" si="55"/>
        <v>153.72467725996165</v>
      </c>
      <c r="F186">
        <f t="array" ref="F186:K186">rk((1-'Parameters-x'!K191)*BETA_c,(1-'Parameters-x'!K191)*BETA_a,(1-'Parameters-x'!K191)*BETA_e,GAMMA,F185,G185,H185,I185,J185,K185,dt,STAGE)</f>
        <v>15758419.587694459</v>
      </c>
      <c r="G186">
        <v>2.6561777950695968</v>
      </c>
      <c r="H186">
        <v>76499518.139197066</v>
      </c>
      <c r="I186">
        <v>185.95456541509782</v>
      </c>
      <c r="J186">
        <v>35185064.017942823</v>
      </c>
      <c r="K186">
        <v>106.54192699145752</v>
      </c>
      <c r="L186">
        <f t="shared" si="61"/>
        <v>1.7561277462669396</v>
      </c>
      <c r="M186" cm="1">
        <f t="array" ref="M186">NewI((1-'Parameters-x'!K192)*BETA_c,F186,C186)</f>
        <v>1.3835277541869058</v>
      </c>
      <c r="N186">
        <f t="shared" si="62"/>
        <v>123.9062375184759</v>
      </c>
      <c r="O186" cm="1">
        <f t="array" ref="O186">NewI((1-'Parameters-x'!K192)*BETA_a,H186,C186)</f>
        <v>96.846577633472506</v>
      </c>
      <c r="P186">
        <f t="shared" si="63"/>
        <v>70.440130185072846</v>
      </c>
      <c r="Q186" cm="1">
        <f t="array" ref="Q186">NewI((1-'Parameters-x'!K192)*BETA_e,J186,C186)</f>
        <v>55.494571872302231</v>
      </c>
      <c r="S186" s="2">
        <f t="shared" si="67"/>
        <v>127443001.74483433</v>
      </c>
      <c r="T186" s="6">
        <f t="shared" si="67"/>
        <v>295.15267020162491</v>
      </c>
      <c r="U186" s="2">
        <f t="shared" si="50"/>
        <v>196.10249544981571</v>
      </c>
      <c r="V186" s="4">
        <f t="shared" si="56"/>
        <v>153.72467725996165</v>
      </c>
      <c r="W186">
        <f t="array" ref="W186:AB186">rk((1-'Parameters-x'!L191)*BETA_c,(1-'Parameters-x'!L191)*BETA_a,(1-'Parameters-x'!L191)*BETA_e,GAMMA,W185,X185,Y185,Z185,AA185,AB185,dt,STAGE)</f>
        <v>15758419.587694459</v>
      </c>
      <c r="X186">
        <v>2.6561777950695968</v>
      </c>
      <c r="Y186">
        <v>76499518.139197066</v>
      </c>
      <c r="Z186">
        <v>185.95456541509782</v>
      </c>
      <c r="AA186">
        <v>35185064.017942823</v>
      </c>
      <c r="AB186">
        <v>106.54192699145752</v>
      </c>
      <c r="AC186">
        <f t="shared" si="64"/>
        <v>1.7561277462669396</v>
      </c>
      <c r="AD186" cm="1">
        <f t="array" ref="AD186">NewI((1-'Parameters-x'!L192)*BETA_c,W186,T186)</f>
        <v>1.3835277541869058</v>
      </c>
      <c r="AE186">
        <f t="shared" si="65"/>
        <v>123.9062375184759</v>
      </c>
      <c r="AF186" cm="1">
        <f t="array" ref="AF186">NewI((1-'Parameters-x'!L192)*BETA_a,Y186,T186)</f>
        <v>96.846577633472506</v>
      </c>
      <c r="AG186">
        <f t="shared" si="66"/>
        <v>70.440130185072846</v>
      </c>
      <c r="AH186" cm="1">
        <f t="array" ref="AH186">NewI((1-'Parameters-x'!L192)*BETA_e,AA186,T186)</f>
        <v>55.494571872302231</v>
      </c>
      <c r="AJ186" s="2">
        <f t="shared" si="51"/>
        <v>127443001.74483433</v>
      </c>
      <c r="AK186" s="6">
        <f t="shared" si="52"/>
        <v>295.15267020162491</v>
      </c>
      <c r="AL186" s="2">
        <f t="shared" si="53"/>
        <v>196.10249544981571</v>
      </c>
      <c r="AM186" s="4">
        <f t="shared" si="57"/>
        <v>153.72467725996165</v>
      </c>
      <c r="AN186">
        <f t="array" ref="AN186:AS186">rk((1-'Parameters-x'!M191)*BETA_c,(1-'Parameters-x'!M191)*BETA_a,(1-'Parameters-x'!M191)*BETA_e,GAMMA,AN185,AO185,AP185,AQ185,AR185,AS185,dt,STAGE)</f>
        <v>15758419.587694459</v>
      </c>
      <c r="AO186">
        <v>2.6561777950695968</v>
      </c>
      <c r="AP186">
        <v>76499518.139197066</v>
      </c>
      <c r="AQ186">
        <v>185.95456541509782</v>
      </c>
      <c r="AR186">
        <v>35185064.017942823</v>
      </c>
      <c r="AS186">
        <v>106.54192699145752</v>
      </c>
      <c r="AT186">
        <f t="shared" si="58"/>
        <v>1.7561277462669396</v>
      </c>
      <c r="AU186" cm="1">
        <f t="array" ref="AU186">NewI((1-'Parameters-x'!M192)*BETA_c,AN186,AK186)</f>
        <v>1.3835277541869058</v>
      </c>
      <c r="AV186">
        <f t="shared" si="59"/>
        <v>123.9062375184759</v>
      </c>
      <c r="AW186" cm="1">
        <f t="array" ref="AW186">NewI((1-'Parameters-x'!M192)*BETA_a,AP186,AK186)</f>
        <v>96.846577633472506</v>
      </c>
      <c r="AX186">
        <f t="shared" si="60"/>
        <v>70.440130185072846</v>
      </c>
      <c r="AY186" cm="1">
        <f t="array" ref="AY186">NewI((1-'Parameters-x'!M192)*BETA_e,AR186,AK186)</f>
        <v>55.494571872302231</v>
      </c>
    </row>
    <row r="187" spans="1:51" x14ac:dyDescent="0.55000000000000004">
      <c r="A187">
        <f t="shared" si="54"/>
        <v>18.29999999999999</v>
      </c>
      <c r="B187" s="2">
        <f t="shared" si="68"/>
        <v>127442986.12965314</v>
      </c>
      <c r="C187" s="6">
        <f t="shared" si="68"/>
        <v>304.52175120370975</v>
      </c>
      <c r="D187" s="2">
        <f t="shared" si="49"/>
        <v>202.34859566097566</v>
      </c>
      <c r="E187" s="6">
        <f t="shared" si="55"/>
        <v>158.60436358805515</v>
      </c>
      <c r="F187">
        <f t="array" ref="F187:K187">rk((1-'Parameters-x'!K192)*BETA_c,(1-'Parameters-x'!K192)*BETA_a,(1-'Parameters-x'!K192)*BETA_e,GAMMA,F186,G186,H186,I186,J186,K186,dt,STAGE)</f>
        <v>15758419.447157243</v>
      </c>
      <c r="G187">
        <v>2.7405041480392214</v>
      </c>
      <c r="H187">
        <v>76499508.301629707</v>
      </c>
      <c r="I187">
        <v>191.85691676634067</v>
      </c>
      <c r="J187">
        <v>35185058.380866185</v>
      </c>
      <c r="K187">
        <v>109.92433028932986</v>
      </c>
      <c r="L187">
        <f t="shared" si="61"/>
        <v>1.8123386086940769</v>
      </c>
      <c r="M187" cm="1">
        <f t="array" ref="M187">NewI((1-'Parameters-x'!K193)*BETA_c,F187,C187)</f>
        <v>1.4274452963571218</v>
      </c>
      <c r="N187">
        <f t="shared" si="62"/>
        <v>127.84145352644211</v>
      </c>
      <c r="O187" cm="1">
        <f t="array" ref="O187">NewI((1-'Parameters-x'!K193)*BETA_a,H187,C187)</f>
        <v>99.920782035723846</v>
      </c>
      <c r="P187">
        <f t="shared" si="63"/>
        <v>72.694803525839475</v>
      </c>
      <c r="Q187" cm="1">
        <f t="array" ref="Q187">NewI((1-'Parameters-x'!K193)*BETA_e,J187,C187)</f>
        <v>57.256136255974177</v>
      </c>
      <c r="S187" s="2">
        <f t="shared" si="67"/>
        <v>127442986.12965314</v>
      </c>
      <c r="T187" s="6">
        <f t="shared" si="67"/>
        <v>304.52175120370975</v>
      </c>
      <c r="U187" s="2">
        <f t="shared" si="50"/>
        <v>202.34859566097566</v>
      </c>
      <c r="V187" s="4">
        <f t="shared" si="56"/>
        <v>158.60436358805515</v>
      </c>
      <c r="W187">
        <f t="array" ref="W187:AB187">rk((1-'Parameters-x'!L192)*BETA_c,(1-'Parameters-x'!L192)*BETA_a,(1-'Parameters-x'!L192)*BETA_e,GAMMA,W186,X186,Y186,Z186,AA186,AB186,dt,STAGE)</f>
        <v>15758419.447157243</v>
      </c>
      <c r="X187">
        <v>2.7405041480392214</v>
      </c>
      <c r="Y187">
        <v>76499508.301629707</v>
      </c>
      <c r="Z187">
        <v>191.85691676634067</v>
      </c>
      <c r="AA187">
        <v>35185058.380866185</v>
      </c>
      <c r="AB187">
        <v>109.92433028932986</v>
      </c>
      <c r="AC187">
        <f t="shared" si="64"/>
        <v>1.8123386086940769</v>
      </c>
      <c r="AD187" cm="1">
        <f t="array" ref="AD187">NewI((1-'Parameters-x'!L193)*BETA_c,W187,T187)</f>
        <v>1.4274452963571218</v>
      </c>
      <c r="AE187">
        <f t="shared" si="65"/>
        <v>127.84145352644211</v>
      </c>
      <c r="AF187" cm="1">
        <f t="array" ref="AF187">NewI((1-'Parameters-x'!L193)*BETA_a,Y187,T187)</f>
        <v>99.920782035723846</v>
      </c>
      <c r="AG187">
        <f t="shared" si="66"/>
        <v>72.694803525839475</v>
      </c>
      <c r="AH187" cm="1">
        <f t="array" ref="AH187">NewI((1-'Parameters-x'!L193)*BETA_e,AA187,T187)</f>
        <v>57.256136255974177</v>
      </c>
      <c r="AJ187" s="2">
        <f t="shared" si="51"/>
        <v>127442986.12965314</v>
      </c>
      <c r="AK187" s="6">
        <f t="shared" si="52"/>
        <v>304.52175120370975</v>
      </c>
      <c r="AL187" s="2">
        <f t="shared" si="53"/>
        <v>202.34859566097566</v>
      </c>
      <c r="AM187" s="4">
        <f t="shared" si="57"/>
        <v>158.60436358805515</v>
      </c>
      <c r="AN187">
        <f t="array" ref="AN187:AS187">rk((1-'Parameters-x'!M192)*BETA_c,(1-'Parameters-x'!M192)*BETA_a,(1-'Parameters-x'!M192)*BETA_e,GAMMA,AN186,AO186,AP186,AQ186,AR186,AS186,dt,STAGE)</f>
        <v>15758419.447157243</v>
      </c>
      <c r="AO187">
        <v>2.7405041480392214</v>
      </c>
      <c r="AP187">
        <v>76499508.301629707</v>
      </c>
      <c r="AQ187">
        <v>191.85691676634067</v>
      </c>
      <c r="AR187">
        <v>35185058.380866185</v>
      </c>
      <c r="AS187">
        <v>109.92433028932986</v>
      </c>
      <c r="AT187">
        <f t="shared" si="58"/>
        <v>1.8123386086940769</v>
      </c>
      <c r="AU187" cm="1">
        <f t="array" ref="AU187">NewI((1-'Parameters-x'!M193)*BETA_c,AN187,AK187)</f>
        <v>1.4274452963571218</v>
      </c>
      <c r="AV187">
        <f t="shared" si="59"/>
        <v>127.84145352644211</v>
      </c>
      <c r="AW187" cm="1">
        <f t="array" ref="AW187">NewI((1-'Parameters-x'!M193)*BETA_a,AP187,AK187)</f>
        <v>99.920782035723846</v>
      </c>
      <c r="AX187">
        <f t="shared" si="60"/>
        <v>72.694803525839475</v>
      </c>
      <c r="AY187" cm="1">
        <f t="array" ref="AY187">NewI((1-'Parameters-x'!M193)*BETA_e,AR187,AK187)</f>
        <v>57.256136255974177</v>
      </c>
    </row>
    <row r="188" spans="1:51" x14ac:dyDescent="0.55000000000000004">
      <c r="A188">
        <f t="shared" si="54"/>
        <v>18.399999999999991</v>
      </c>
      <c r="B188" s="2">
        <f t="shared" si="68"/>
        <v>127442970.01879892</v>
      </c>
      <c r="C188" s="6">
        <f t="shared" si="68"/>
        <v>314.18823421522058</v>
      </c>
      <c r="D188" s="2">
        <f t="shared" si="49"/>
        <v>208.79296686352217</v>
      </c>
      <c r="E188" s="6">
        <f t="shared" si="55"/>
        <v>163.63894399852217</v>
      </c>
      <c r="F188">
        <f t="array" ref="F188:K188">rk((1-'Parameters-x'!K193)*BETA_c,(1-'Parameters-x'!K193)*BETA_a,(1-'Parameters-x'!K193)*BETA_e,GAMMA,F187,G187,H187,I187,J187,K187,dt,STAGE)</f>
        <v>15758419.302158933</v>
      </c>
      <c r="G188">
        <v>2.8275070610596651</v>
      </c>
      <c r="H188">
        <v>76499498.151788145</v>
      </c>
      <c r="I188">
        <v>197.94663508784188</v>
      </c>
      <c r="J188">
        <v>35185052.564851843</v>
      </c>
      <c r="K188">
        <v>113.41409206631901</v>
      </c>
      <c r="L188">
        <f t="shared" si="61"/>
        <v>1.870334005807448</v>
      </c>
      <c r="M188" cm="1">
        <f t="array" ref="M188">NewI((1-'Parameters-x'!K194)*BETA_c,F188,C188)</f>
        <v>1.4727569088310608</v>
      </c>
      <c r="N188">
        <f t="shared" si="62"/>
        <v>131.90157676685439</v>
      </c>
      <c r="O188" cm="1">
        <f t="array" ref="O188">NewI((1-'Parameters-x'!K194)*BETA_a,H188,C188)</f>
        <v>103.09256984045888</v>
      </c>
      <c r="P188">
        <f t="shared" si="63"/>
        <v>75.021056090860341</v>
      </c>
      <c r="Q188" cm="1">
        <f t="array" ref="Q188">NewI((1-'Parameters-x'!K194)*BETA_e,J188,C188)</f>
        <v>59.073617249232235</v>
      </c>
      <c r="S188" s="2">
        <f t="shared" si="67"/>
        <v>127442970.01879892</v>
      </c>
      <c r="T188" s="6">
        <f t="shared" si="67"/>
        <v>314.18823421522058</v>
      </c>
      <c r="U188" s="2">
        <f t="shared" si="50"/>
        <v>208.79296686352217</v>
      </c>
      <c r="V188" s="4">
        <f t="shared" si="56"/>
        <v>163.63894399852217</v>
      </c>
      <c r="W188">
        <f t="array" ref="W188:AB188">rk((1-'Parameters-x'!L193)*BETA_c,(1-'Parameters-x'!L193)*BETA_a,(1-'Parameters-x'!L193)*BETA_e,GAMMA,W187,X187,Y187,Z187,AA187,AB187,dt,STAGE)</f>
        <v>15758419.302158933</v>
      </c>
      <c r="X188">
        <v>2.8275070610596651</v>
      </c>
      <c r="Y188">
        <v>76499498.151788145</v>
      </c>
      <c r="Z188">
        <v>197.94663508784188</v>
      </c>
      <c r="AA188">
        <v>35185052.564851843</v>
      </c>
      <c r="AB188">
        <v>113.41409206631901</v>
      </c>
      <c r="AC188">
        <f t="shared" si="64"/>
        <v>1.870334005807448</v>
      </c>
      <c r="AD188" cm="1">
        <f t="array" ref="AD188">NewI((1-'Parameters-x'!L194)*BETA_c,W188,T188)</f>
        <v>1.4727569088310608</v>
      </c>
      <c r="AE188">
        <f t="shared" si="65"/>
        <v>131.90157676685439</v>
      </c>
      <c r="AF188" cm="1">
        <f t="array" ref="AF188">NewI((1-'Parameters-x'!L194)*BETA_a,Y188,T188)</f>
        <v>103.09256984045888</v>
      </c>
      <c r="AG188">
        <f t="shared" si="66"/>
        <v>75.021056090860341</v>
      </c>
      <c r="AH188" cm="1">
        <f t="array" ref="AH188">NewI((1-'Parameters-x'!L194)*BETA_e,AA188,T188)</f>
        <v>59.073617249232235</v>
      </c>
      <c r="AJ188" s="2">
        <f t="shared" si="51"/>
        <v>127442970.01879892</v>
      </c>
      <c r="AK188" s="6">
        <f t="shared" si="52"/>
        <v>314.18823421522058</v>
      </c>
      <c r="AL188" s="2">
        <f t="shared" si="53"/>
        <v>208.79296686352217</v>
      </c>
      <c r="AM188" s="4">
        <f t="shared" si="57"/>
        <v>163.63894399852217</v>
      </c>
      <c r="AN188">
        <f t="array" ref="AN188:AS188">rk((1-'Parameters-x'!M193)*BETA_c,(1-'Parameters-x'!M193)*BETA_a,(1-'Parameters-x'!M193)*BETA_e,GAMMA,AN187,AO187,AP187,AQ187,AR187,AS187,dt,STAGE)</f>
        <v>15758419.302158933</v>
      </c>
      <c r="AO188">
        <v>2.8275070610596651</v>
      </c>
      <c r="AP188">
        <v>76499498.151788145</v>
      </c>
      <c r="AQ188">
        <v>197.94663508784188</v>
      </c>
      <c r="AR188">
        <v>35185052.564851843</v>
      </c>
      <c r="AS188">
        <v>113.41409206631901</v>
      </c>
      <c r="AT188">
        <f t="shared" si="58"/>
        <v>1.870334005807448</v>
      </c>
      <c r="AU188" cm="1">
        <f t="array" ref="AU188">NewI((1-'Parameters-x'!M194)*BETA_c,AN188,AK188)</f>
        <v>1.4727569088310608</v>
      </c>
      <c r="AV188">
        <f t="shared" si="59"/>
        <v>131.90157676685439</v>
      </c>
      <c r="AW188" cm="1">
        <f t="array" ref="AW188">NewI((1-'Parameters-x'!M194)*BETA_a,AP188,AK188)</f>
        <v>103.09256984045888</v>
      </c>
      <c r="AX188">
        <f t="shared" si="60"/>
        <v>75.021056090860341</v>
      </c>
      <c r="AY188" cm="1">
        <f t="array" ref="AY188">NewI((1-'Parameters-x'!M194)*BETA_e,AR188,AK188)</f>
        <v>59.073617249232235</v>
      </c>
    </row>
    <row r="189" spans="1:51" x14ac:dyDescent="0.55000000000000004">
      <c r="A189">
        <f t="shared" si="54"/>
        <v>18.499999999999993</v>
      </c>
      <c r="B189" s="2">
        <f t="shared" si="68"/>
        <v>127442953.39653775</v>
      </c>
      <c r="C189" s="6">
        <f t="shared" si="68"/>
        <v>324.16155949606679</v>
      </c>
      <c r="D189" s="2">
        <f t="shared" si="49"/>
        <v>215.44190274924853</v>
      </c>
      <c r="E189" s="6">
        <f t="shared" si="55"/>
        <v>168.83333511294279</v>
      </c>
      <c r="F189">
        <f t="array" ref="F189:K189">rk((1-'Parameters-x'!K194)*BETA_c,(1-'Parameters-x'!K194)*BETA_a,(1-'Parameters-x'!K194)*BETA_e,GAMMA,F188,G188,H188,I188,J188,K188,dt,STAGE)</f>
        <v>15758419.152557921</v>
      </c>
      <c r="G189">
        <v>2.917271500073193</v>
      </c>
      <c r="H189">
        <v>76499487.679759994</v>
      </c>
      <c r="I189">
        <v>204.22966768030795</v>
      </c>
      <c r="J189">
        <v>35185046.56421984</v>
      </c>
      <c r="K189">
        <v>117.01462031568565</v>
      </c>
      <c r="L189">
        <f t="shared" si="61"/>
        <v>1.9301705792622581</v>
      </c>
      <c r="M189" cm="1">
        <f t="array" ref="M189">NewI((1-'Parameters-x'!K195)*BETA_c,F189,C189)</f>
        <v>1.519506842722818</v>
      </c>
      <c r="N189">
        <f t="shared" si="62"/>
        <v>136.09057232554284</v>
      </c>
      <c r="O189" cm="1">
        <f t="array" ref="O189">NewI((1-'Parameters-x'!K195)*BETA_a,H189,C189)</f>
        <v>106.36503852771411</v>
      </c>
      <c r="P189">
        <f t="shared" si="63"/>
        <v>77.421159844443423</v>
      </c>
      <c r="Q189" cm="1">
        <f t="array" ref="Q189">NewI((1-'Parameters-x'!K195)*BETA_e,J189,C189)</f>
        <v>60.948789742505866</v>
      </c>
      <c r="S189" s="2">
        <f t="shared" si="67"/>
        <v>127442953.39653775</v>
      </c>
      <c r="T189" s="6">
        <f t="shared" si="67"/>
        <v>324.16155949606679</v>
      </c>
      <c r="U189" s="2">
        <f t="shared" si="50"/>
        <v>215.44190274924853</v>
      </c>
      <c r="V189" s="4">
        <f t="shared" si="56"/>
        <v>168.83333511294279</v>
      </c>
      <c r="W189">
        <f t="array" ref="W189:AB189">rk((1-'Parameters-x'!L194)*BETA_c,(1-'Parameters-x'!L194)*BETA_a,(1-'Parameters-x'!L194)*BETA_e,GAMMA,W188,X188,Y188,Z188,AA188,AB188,dt,STAGE)</f>
        <v>15758419.152557921</v>
      </c>
      <c r="X189">
        <v>2.917271500073193</v>
      </c>
      <c r="Y189">
        <v>76499487.679759994</v>
      </c>
      <c r="Z189">
        <v>204.22966768030795</v>
      </c>
      <c r="AA189">
        <v>35185046.56421984</v>
      </c>
      <c r="AB189">
        <v>117.01462031568565</v>
      </c>
      <c r="AC189">
        <f t="shared" si="64"/>
        <v>1.9301705792622581</v>
      </c>
      <c r="AD189" cm="1">
        <f t="array" ref="AD189">NewI((1-'Parameters-x'!L195)*BETA_c,W189,T189)</f>
        <v>1.519506842722818</v>
      </c>
      <c r="AE189">
        <f t="shared" si="65"/>
        <v>136.09057232554284</v>
      </c>
      <c r="AF189" cm="1">
        <f t="array" ref="AF189">NewI((1-'Parameters-x'!L195)*BETA_a,Y189,T189)</f>
        <v>106.36503852771411</v>
      </c>
      <c r="AG189">
        <f t="shared" si="66"/>
        <v>77.421159844443423</v>
      </c>
      <c r="AH189" cm="1">
        <f t="array" ref="AH189">NewI((1-'Parameters-x'!L195)*BETA_e,AA189,T189)</f>
        <v>60.948789742505866</v>
      </c>
      <c r="AJ189" s="2">
        <f t="shared" si="51"/>
        <v>127442953.39653775</v>
      </c>
      <c r="AK189" s="6">
        <f t="shared" si="52"/>
        <v>324.16155949606679</v>
      </c>
      <c r="AL189" s="2">
        <f t="shared" si="53"/>
        <v>215.44190274924853</v>
      </c>
      <c r="AM189" s="4">
        <f t="shared" si="57"/>
        <v>168.83333511294279</v>
      </c>
      <c r="AN189">
        <f t="array" ref="AN189:AS189">rk((1-'Parameters-x'!M194)*BETA_c,(1-'Parameters-x'!M194)*BETA_a,(1-'Parameters-x'!M194)*BETA_e,GAMMA,AN188,AO188,AP188,AQ188,AR188,AS188,dt,STAGE)</f>
        <v>15758419.152557921</v>
      </c>
      <c r="AO189">
        <v>2.917271500073193</v>
      </c>
      <c r="AP189">
        <v>76499487.679759994</v>
      </c>
      <c r="AQ189">
        <v>204.22966768030795</v>
      </c>
      <c r="AR189">
        <v>35185046.56421984</v>
      </c>
      <c r="AS189">
        <v>117.01462031568565</v>
      </c>
      <c r="AT189">
        <f t="shared" si="58"/>
        <v>1.9301705792622581</v>
      </c>
      <c r="AU189" cm="1">
        <f t="array" ref="AU189">NewI((1-'Parameters-x'!M195)*BETA_c,AN189,AK189)</f>
        <v>1.519506842722818</v>
      </c>
      <c r="AV189">
        <f t="shared" si="59"/>
        <v>136.09057232554284</v>
      </c>
      <c r="AW189" cm="1">
        <f t="array" ref="AW189">NewI((1-'Parameters-x'!M195)*BETA_a,AP189,AK189)</f>
        <v>106.36503852771411</v>
      </c>
      <c r="AX189">
        <f t="shared" si="60"/>
        <v>77.421159844443423</v>
      </c>
      <c r="AY189" cm="1">
        <f t="array" ref="AY189">NewI((1-'Parameters-x'!M195)*BETA_e,AR189,AK189)</f>
        <v>60.948789742505866</v>
      </c>
    </row>
    <row r="190" spans="1:51" x14ac:dyDescent="0.55000000000000004">
      <c r="A190">
        <f t="shared" si="54"/>
        <v>18.599999999999994</v>
      </c>
      <c r="B190" s="2">
        <f t="shared" si="68"/>
        <v>127442936.24663623</v>
      </c>
      <c r="C190" s="6">
        <f t="shared" si="68"/>
        <v>334.45146695326014</v>
      </c>
      <c r="D190" s="2">
        <f t="shared" si="49"/>
        <v>222.30189682369189</v>
      </c>
      <c r="E190" s="6">
        <f t="shared" si="55"/>
        <v>174.19260960745694</v>
      </c>
      <c r="F190">
        <f t="array" ref="F190:K190">rk((1-'Parameters-x'!K195)*BETA_c,(1-'Parameters-x'!K195)*BETA_a,(1-'Parameters-x'!K195)*BETA_e,GAMMA,F189,G189,H189,I189,J189,K189,dt,STAGE)</f>
        <v>15758418.998208102</v>
      </c>
      <c r="G190">
        <v>3.0098851279269372</v>
      </c>
      <c r="H190">
        <v>76499476.87531817</v>
      </c>
      <c r="I190">
        <v>210.71215062428158</v>
      </c>
      <c r="J190">
        <v>35185040.373109952</v>
      </c>
      <c r="K190">
        <v>120.72943120105161</v>
      </c>
      <c r="L190">
        <f t="shared" si="61"/>
        <v>1.9919067702342357</v>
      </c>
      <c r="M190" cm="1">
        <f t="array" ref="M190">NewI((1-'Parameters-x'!K196)*BETA_c,F190,C190)</f>
        <v>1.5677407537355565</v>
      </c>
      <c r="N190">
        <f t="shared" si="62"/>
        <v>140.41253120612461</v>
      </c>
      <c r="O190" cm="1">
        <f t="array" ref="O190">NewI((1-'Parameters-x'!K196)*BETA_a,H190,C190)</f>
        <v>109.74138389244371</v>
      </c>
      <c r="P190">
        <f t="shared" si="63"/>
        <v>79.897458847333056</v>
      </c>
      <c r="Q190" cm="1">
        <f t="array" ref="Q190">NewI((1-'Parameters-x'!K196)*BETA_e,J190,C190)</f>
        <v>62.883484961277674</v>
      </c>
      <c r="S190" s="2">
        <f t="shared" si="67"/>
        <v>127442936.24663623</v>
      </c>
      <c r="T190" s="6">
        <f t="shared" si="67"/>
        <v>334.45146695326014</v>
      </c>
      <c r="U190" s="2">
        <f t="shared" si="50"/>
        <v>222.30189682369189</v>
      </c>
      <c r="V190" s="4">
        <f t="shared" si="56"/>
        <v>174.19260960745694</v>
      </c>
      <c r="W190">
        <f t="array" ref="W190:AB190">rk((1-'Parameters-x'!L195)*BETA_c,(1-'Parameters-x'!L195)*BETA_a,(1-'Parameters-x'!L195)*BETA_e,GAMMA,W189,X189,Y189,Z189,AA189,AB189,dt,STAGE)</f>
        <v>15758418.998208102</v>
      </c>
      <c r="X190">
        <v>3.0098851279269372</v>
      </c>
      <c r="Y190">
        <v>76499476.87531817</v>
      </c>
      <c r="Z190">
        <v>210.71215062428158</v>
      </c>
      <c r="AA190">
        <v>35185040.373109952</v>
      </c>
      <c r="AB190">
        <v>120.72943120105161</v>
      </c>
      <c r="AC190">
        <f t="shared" si="64"/>
        <v>1.9919067702342357</v>
      </c>
      <c r="AD190" cm="1">
        <f t="array" ref="AD190">NewI((1-'Parameters-x'!L196)*BETA_c,W190,T190)</f>
        <v>1.5677407537355565</v>
      </c>
      <c r="AE190">
        <f t="shared" si="65"/>
        <v>140.41253120612461</v>
      </c>
      <c r="AF190" cm="1">
        <f t="array" ref="AF190">NewI((1-'Parameters-x'!L196)*BETA_a,Y190,T190)</f>
        <v>109.74138389244371</v>
      </c>
      <c r="AG190">
        <f t="shared" si="66"/>
        <v>79.897458847333056</v>
      </c>
      <c r="AH190" cm="1">
        <f t="array" ref="AH190">NewI((1-'Parameters-x'!L196)*BETA_e,AA190,T190)</f>
        <v>62.883484961277674</v>
      </c>
      <c r="AJ190" s="2">
        <f t="shared" si="51"/>
        <v>127442936.24663623</v>
      </c>
      <c r="AK190" s="6">
        <f t="shared" si="52"/>
        <v>334.45146695326014</v>
      </c>
      <c r="AL190" s="2">
        <f t="shared" si="53"/>
        <v>222.30189682369189</v>
      </c>
      <c r="AM190" s="4">
        <f t="shared" si="57"/>
        <v>174.19260960745694</v>
      </c>
      <c r="AN190">
        <f t="array" ref="AN190:AS190">rk((1-'Parameters-x'!M195)*BETA_c,(1-'Parameters-x'!M195)*BETA_a,(1-'Parameters-x'!M195)*BETA_e,GAMMA,AN189,AO189,AP189,AQ189,AR189,AS189,dt,STAGE)</f>
        <v>15758418.998208102</v>
      </c>
      <c r="AO190">
        <v>3.0098851279269372</v>
      </c>
      <c r="AP190">
        <v>76499476.87531817</v>
      </c>
      <c r="AQ190">
        <v>210.71215062428158</v>
      </c>
      <c r="AR190">
        <v>35185040.373109952</v>
      </c>
      <c r="AS190">
        <v>120.72943120105161</v>
      </c>
      <c r="AT190">
        <f t="shared" si="58"/>
        <v>1.9919067702342357</v>
      </c>
      <c r="AU190" cm="1">
        <f t="array" ref="AU190">NewI((1-'Parameters-x'!M196)*BETA_c,AN190,AK190)</f>
        <v>1.5677407537355565</v>
      </c>
      <c r="AV190">
        <f t="shared" si="59"/>
        <v>140.41253120612461</v>
      </c>
      <c r="AW190" cm="1">
        <f t="array" ref="AW190">NewI((1-'Parameters-x'!M196)*BETA_a,AP190,AK190)</f>
        <v>109.74138389244371</v>
      </c>
      <c r="AX190">
        <f t="shared" si="60"/>
        <v>79.897458847333056</v>
      </c>
      <c r="AY190" cm="1">
        <f t="array" ref="AY190">NewI((1-'Parameters-x'!M196)*BETA_e,AR190,AK190)</f>
        <v>62.883484961277674</v>
      </c>
    </row>
    <row r="191" spans="1:51" x14ac:dyDescent="0.55000000000000004">
      <c r="A191">
        <f t="shared" si="54"/>
        <v>18.699999999999996</v>
      </c>
      <c r="B191" s="2">
        <f t="shared" si="68"/>
        <v>127442918.55234569</v>
      </c>
      <c r="C191" s="6">
        <f t="shared" si="68"/>
        <v>345.06800565151485</v>
      </c>
      <c r="D191" s="2">
        <f t="shared" si="49"/>
        <v>229.37964865164844</v>
      </c>
      <c r="E191" s="6">
        <f t="shared" si="55"/>
        <v>179.72200116545145</v>
      </c>
      <c r="F191">
        <f t="array" ref="F191:K191">rk((1-'Parameters-x'!K196)*BETA_c,(1-'Parameters-x'!K196)*BETA_a,(1-'Parameters-x'!K196)*BETA_e,GAMMA,F190,G190,H190,I190,J190,K190,dt,STAGE)</f>
        <v>15758418.838958737</v>
      </c>
      <c r="G191">
        <v>3.1054383899766407</v>
      </c>
      <c r="H191">
        <v>76499465.727911025</v>
      </c>
      <c r="I191">
        <v>217.40041477183107</v>
      </c>
      <c r="J191">
        <v>35185033.985475935</v>
      </c>
      <c r="K191">
        <v>124.56215248970717</v>
      </c>
      <c r="L191">
        <f t="shared" si="61"/>
        <v>2.0556028735142746</v>
      </c>
      <c r="M191" cm="1">
        <f t="array" ref="M191">NewI((1-'Parameters-x'!K197)*BETA_c,F191,C191)</f>
        <v>1.6175057467420135</v>
      </c>
      <c r="N191">
        <f t="shared" si="62"/>
        <v>144.87167420288321</v>
      </c>
      <c r="O191" cm="1">
        <f t="array" ref="O191">NewI((1-'Parameters-x'!K197)*BETA_a,H191,C191)</f>
        <v>113.22490316474757</v>
      </c>
      <c r="P191">
        <f t="shared" si="63"/>
        <v>82.452371575250922</v>
      </c>
      <c r="Q191" cm="1">
        <f t="array" ref="Q191">NewI((1-'Parameters-x'!K197)*BETA_e,J191,C191)</f>
        <v>64.87959225396186</v>
      </c>
      <c r="S191" s="2">
        <f t="shared" si="67"/>
        <v>127442918.55234569</v>
      </c>
      <c r="T191" s="6">
        <f t="shared" si="67"/>
        <v>345.06800565151485</v>
      </c>
      <c r="U191" s="2">
        <f t="shared" si="50"/>
        <v>229.37964865164844</v>
      </c>
      <c r="V191" s="4">
        <f t="shared" si="56"/>
        <v>179.72200116545145</v>
      </c>
      <c r="W191">
        <f t="array" ref="W191:AB191">rk((1-'Parameters-x'!L196)*BETA_c,(1-'Parameters-x'!L196)*BETA_a,(1-'Parameters-x'!L196)*BETA_e,GAMMA,W190,X190,Y190,Z190,AA190,AB190,dt,STAGE)</f>
        <v>15758418.838958737</v>
      </c>
      <c r="X191">
        <v>3.1054383899766407</v>
      </c>
      <c r="Y191">
        <v>76499465.727911025</v>
      </c>
      <c r="Z191">
        <v>217.40041477183107</v>
      </c>
      <c r="AA191">
        <v>35185033.985475935</v>
      </c>
      <c r="AB191">
        <v>124.56215248970717</v>
      </c>
      <c r="AC191">
        <f t="shared" si="64"/>
        <v>2.0556028735142746</v>
      </c>
      <c r="AD191" cm="1">
        <f t="array" ref="AD191">NewI((1-'Parameters-x'!L197)*BETA_c,W191,T191)</f>
        <v>1.6175057467420135</v>
      </c>
      <c r="AE191">
        <f t="shared" si="65"/>
        <v>144.87167420288321</v>
      </c>
      <c r="AF191" cm="1">
        <f t="array" ref="AF191">NewI((1-'Parameters-x'!L197)*BETA_a,Y191,T191)</f>
        <v>113.22490316474757</v>
      </c>
      <c r="AG191">
        <f t="shared" si="66"/>
        <v>82.452371575250922</v>
      </c>
      <c r="AH191" cm="1">
        <f t="array" ref="AH191">NewI((1-'Parameters-x'!L197)*BETA_e,AA191,T191)</f>
        <v>64.87959225396186</v>
      </c>
      <c r="AJ191" s="2">
        <f t="shared" si="51"/>
        <v>127442918.55234569</v>
      </c>
      <c r="AK191" s="6">
        <f t="shared" si="52"/>
        <v>345.06800565151485</v>
      </c>
      <c r="AL191" s="2">
        <f t="shared" si="53"/>
        <v>229.37964865164844</v>
      </c>
      <c r="AM191" s="4">
        <f t="shared" si="57"/>
        <v>179.72200116545145</v>
      </c>
      <c r="AN191">
        <f t="array" ref="AN191:AS191">rk((1-'Parameters-x'!M196)*BETA_c,(1-'Parameters-x'!M196)*BETA_a,(1-'Parameters-x'!M196)*BETA_e,GAMMA,AN190,AO190,AP190,AQ190,AR190,AS190,dt,STAGE)</f>
        <v>15758418.838958737</v>
      </c>
      <c r="AO191">
        <v>3.1054383899766407</v>
      </c>
      <c r="AP191">
        <v>76499465.727911025</v>
      </c>
      <c r="AQ191">
        <v>217.40041477183107</v>
      </c>
      <c r="AR191">
        <v>35185033.985475935</v>
      </c>
      <c r="AS191">
        <v>124.56215248970717</v>
      </c>
      <c r="AT191">
        <f t="shared" si="58"/>
        <v>2.0556028735142746</v>
      </c>
      <c r="AU191" cm="1">
        <f t="array" ref="AU191">NewI((1-'Parameters-x'!M197)*BETA_c,AN191,AK191)</f>
        <v>1.6175057467420135</v>
      </c>
      <c r="AV191">
        <f t="shared" si="59"/>
        <v>144.87167420288321</v>
      </c>
      <c r="AW191" cm="1">
        <f t="array" ref="AW191">NewI((1-'Parameters-x'!M197)*BETA_a,AP191,AK191)</f>
        <v>113.22490316474757</v>
      </c>
      <c r="AX191">
        <f t="shared" si="60"/>
        <v>82.452371575250922</v>
      </c>
      <c r="AY191" cm="1">
        <f t="array" ref="AY191">NewI((1-'Parameters-x'!M197)*BETA_e,AR191,AK191)</f>
        <v>64.87959225396186</v>
      </c>
    </row>
    <row r="192" spans="1:51" x14ac:dyDescent="0.55000000000000004">
      <c r="A192">
        <f t="shared" si="54"/>
        <v>18.799999999999997</v>
      </c>
      <c r="B192" s="2">
        <f t="shared" si="68"/>
        <v>127442900.29638591</v>
      </c>
      <c r="C192" s="6">
        <f t="shared" si="68"/>
        <v>356.02154362566824</v>
      </c>
      <c r="D192" s="2">
        <f t="shared" si="49"/>
        <v>236.68207047142033</v>
      </c>
      <c r="E192" s="6">
        <f t="shared" si="55"/>
        <v>185.42690958739666</v>
      </c>
      <c r="F192">
        <f t="array" ref="F192:K192">rk((1-'Parameters-x'!K197)*BETA_c,(1-'Parameters-x'!K197)*BETA_a,(1-'Parameters-x'!K197)*BETA_e,GAMMA,F191,G191,H191,I191,J191,K191,dt,STAGE)</f>
        <v>15758418.674654301</v>
      </c>
      <c r="G192">
        <v>3.2040246024072578</v>
      </c>
      <c r="H192">
        <v>76499454.226651981</v>
      </c>
      <c r="I192">
        <v>224.30099192838946</v>
      </c>
      <c r="J192">
        <v>35185027.39507962</v>
      </c>
      <c r="K192">
        <v>128.51652709487152</v>
      </c>
      <c r="L192">
        <f t="shared" si="61"/>
        <v>2.1213210963368008</v>
      </c>
      <c r="M192" cm="1">
        <f t="array" ref="M192">NewI((1-'Parameters-x'!K198)*BETA_c,F192,C192)</f>
        <v>1.6688504217797595</v>
      </c>
      <c r="N192">
        <f t="shared" si="62"/>
        <v>149.47235609013757</v>
      </c>
      <c r="O192" cm="1">
        <f t="array" ref="O192">NewI((1-'Parameters-x'!K198)*BETA_a,H192,C192)</f>
        <v>116.81899822910583</v>
      </c>
      <c r="P192">
        <f t="shared" si="63"/>
        <v>85.088393284945965</v>
      </c>
      <c r="Q192" cm="1">
        <f t="array" ref="Q192">NewI((1-'Parameters-x'!K198)*BETA_e,J192,C192)</f>
        <v>66.939060936511069</v>
      </c>
      <c r="S192" s="2">
        <f t="shared" si="67"/>
        <v>127442900.29638591</v>
      </c>
      <c r="T192" s="6">
        <f t="shared" si="67"/>
        <v>356.02154362566824</v>
      </c>
      <c r="U192" s="2">
        <f t="shared" si="50"/>
        <v>236.68207047142033</v>
      </c>
      <c r="V192" s="4">
        <f t="shared" si="56"/>
        <v>185.42690958739666</v>
      </c>
      <c r="W192">
        <f t="array" ref="W192:AB192">rk((1-'Parameters-x'!L197)*BETA_c,(1-'Parameters-x'!L197)*BETA_a,(1-'Parameters-x'!L197)*BETA_e,GAMMA,W191,X191,Y191,Z191,AA191,AB191,dt,STAGE)</f>
        <v>15758418.674654301</v>
      </c>
      <c r="X192">
        <v>3.2040246024072578</v>
      </c>
      <c r="Y192">
        <v>76499454.226651981</v>
      </c>
      <c r="Z192">
        <v>224.30099192838946</v>
      </c>
      <c r="AA192">
        <v>35185027.39507962</v>
      </c>
      <c r="AB192">
        <v>128.51652709487152</v>
      </c>
      <c r="AC192">
        <f t="shared" si="64"/>
        <v>2.1213210963368008</v>
      </c>
      <c r="AD192" cm="1">
        <f t="array" ref="AD192">NewI((1-'Parameters-x'!L198)*BETA_c,W192,T192)</f>
        <v>1.6688504217797595</v>
      </c>
      <c r="AE192">
        <f t="shared" si="65"/>
        <v>149.47235609013757</v>
      </c>
      <c r="AF192" cm="1">
        <f t="array" ref="AF192">NewI((1-'Parameters-x'!L198)*BETA_a,Y192,T192)</f>
        <v>116.81899822910583</v>
      </c>
      <c r="AG192">
        <f t="shared" si="66"/>
        <v>85.088393284945965</v>
      </c>
      <c r="AH192" cm="1">
        <f t="array" ref="AH192">NewI((1-'Parameters-x'!L198)*BETA_e,AA192,T192)</f>
        <v>66.939060936511069</v>
      </c>
      <c r="AJ192" s="2">
        <f t="shared" si="51"/>
        <v>127442900.29638591</v>
      </c>
      <c r="AK192" s="6">
        <f t="shared" si="52"/>
        <v>356.02154362566824</v>
      </c>
      <c r="AL192" s="2">
        <f t="shared" si="53"/>
        <v>236.68207047142033</v>
      </c>
      <c r="AM192" s="4">
        <f t="shared" si="57"/>
        <v>185.42690958739666</v>
      </c>
      <c r="AN192">
        <f t="array" ref="AN192:AS192">rk((1-'Parameters-x'!M197)*BETA_c,(1-'Parameters-x'!M197)*BETA_a,(1-'Parameters-x'!M197)*BETA_e,GAMMA,AN191,AO191,AP191,AQ191,AR191,AS191,dt,STAGE)</f>
        <v>15758418.674654301</v>
      </c>
      <c r="AO192">
        <v>3.2040246024072578</v>
      </c>
      <c r="AP192">
        <v>76499454.226651981</v>
      </c>
      <c r="AQ192">
        <v>224.30099192838946</v>
      </c>
      <c r="AR192">
        <v>35185027.39507962</v>
      </c>
      <c r="AS192">
        <v>128.51652709487152</v>
      </c>
      <c r="AT192">
        <f t="shared" si="58"/>
        <v>2.1213210963368008</v>
      </c>
      <c r="AU192" cm="1">
        <f t="array" ref="AU192">NewI((1-'Parameters-x'!M198)*BETA_c,AN192,AK192)</f>
        <v>1.6688504217797595</v>
      </c>
      <c r="AV192">
        <f t="shared" si="59"/>
        <v>149.47235609013757</v>
      </c>
      <c r="AW192" cm="1">
        <f t="array" ref="AW192">NewI((1-'Parameters-x'!M198)*BETA_a,AP192,AK192)</f>
        <v>116.81899822910583</v>
      </c>
      <c r="AX192">
        <f t="shared" si="60"/>
        <v>85.088393284945965</v>
      </c>
      <c r="AY192" cm="1">
        <f t="array" ref="AY192">NewI((1-'Parameters-x'!M198)*BETA_e,AR192,AK192)</f>
        <v>66.939060936511069</v>
      </c>
    </row>
    <row r="193" spans="1:51" x14ac:dyDescent="0.55000000000000004">
      <c r="A193">
        <f t="shared" si="54"/>
        <v>18.899999999999999</v>
      </c>
      <c r="B193" s="2">
        <f t="shared" si="68"/>
        <v>127442881.46092799</v>
      </c>
      <c r="C193" s="6">
        <f t="shared" si="68"/>
        <v>367.32277800449674</v>
      </c>
      <c r="D193" s="2">
        <f t="shared" si="49"/>
        <v>244.21629399499352</v>
      </c>
      <c r="E193" s="6">
        <f t="shared" si="55"/>
        <v>191.31290606281655</v>
      </c>
      <c r="F193">
        <f t="array" ref="F193:K193">rk((1-'Parameters-x'!K198)*BETA_c,(1-'Parameters-x'!K198)*BETA_a,(1-'Parameters-x'!K198)*BETA_e,GAMMA,F192,G192,H192,I192,J192,K192,dt,STAGE)</f>
        <v>15758418.505134329</v>
      </c>
      <c r="G193">
        <v>3.3057400433566229</v>
      </c>
      <c r="H193">
        <v>76499442.360308841</v>
      </c>
      <c r="I193">
        <v>231.42062123077702</v>
      </c>
      <c r="J193">
        <v>35185020.59548483</v>
      </c>
      <c r="K193">
        <v>132.5964167303631</v>
      </c>
      <c r="L193">
        <f t="shared" si="61"/>
        <v>2.1891256274435862</v>
      </c>
      <c r="M193" cm="1">
        <f t="array" ref="M193">NewI((1-'Parameters-x'!K199)*BETA_c,F193,C193)</f>
        <v>1.721824921506093</v>
      </c>
      <c r="N193">
        <f t="shared" si="62"/>
        <v>154.21906992835213</v>
      </c>
      <c r="O193" cm="1">
        <f t="array" ref="O193">NewI((1-'Parameters-x'!K199)*BETA_a,H193,C193)</f>
        <v>120.52717894575976</v>
      </c>
      <c r="P193">
        <f t="shared" si="63"/>
        <v>87.808098439197806</v>
      </c>
      <c r="Q193" cm="1">
        <f t="array" ref="Q193">NewI((1-'Parameters-x'!K199)*BETA_e,J193,C193)</f>
        <v>69.063902195550696</v>
      </c>
      <c r="S193" s="2">
        <f t="shared" si="67"/>
        <v>127442881.46092799</v>
      </c>
      <c r="T193" s="6">
        <f t="shared" si="67"/>
        <v>367.32277800449674</v>
      </c>
      <c r="U193" s="2">
        <f t="shared" si="50"/>
        <v>244.21629399499352</v>
      </c>
      <c r="V193" s="4">
        <f t="shared" si="56"/>
        <v>191.31290606281655</v>
      </c>
      <c r="W193">
        <f t="array" ref="W193:AB193">rk((1-'Parameters-x'!L198)*BETA_c,(1-'Parameters-x'!L198)*BETA_a,(1-'Parameters-x'!L198)*BETA_e,GAMMA,W192,X192,Y192,Z192,AA192,AB192,dt,STAGE)</f>
        <v>15758418.505134329</v>
      </c>
      <c r="X193">
        <v>3.3057400433566229</v>
      </c>
      <c r="Y193">
        <v>76499442.360308841</v>
      </c>
      <c r="Z193">
        <v>231.42062123077702</v>
      </c>
      <c r="AA193">
        <v>35185020.59548483</v>
      </c>
      <c r="AB193">
        <v>132.5964167303631</v>
      </c>
      <c r="AC193">
        <f t="shared" si="64"/>
        <v>2.1891256274435862</v>
      </c>
      <c r="AD193" cm="1">
        <f t="array" ref="AD193">NewI((1-'Parameters-x'!L199)*BETA_c,W193,T193)</f>
        <v>1.721824921506093</v>
      </c>
      <c r="AE193">
        <f t="shared" si="65"/>
        <v>154.21906992835213</v>
      </c>
      <c r="AF193" cm="1">
        <f t="array" ref="AF193">NewI((1-'Parameters-x'!L199)*BETA_a,Y193,T193)</f>
        <v>120.52717894575976</v>
      </c>
      <c r="AG193">
        <f t="shared" si="66"/>
        <v>87.808098439197806</v>
      </c>
      <c r="AH193" cm="1">
        <f t="array" ref="AH193">NewI((1-'Parameters-x'!L199)*BETA_e,AA193,T193)</f>
        <v>69.063902195550696</v>
      </c>
      <c r="AJ193" s="2">
        <f t="shared" si="51"/>
        <v>127442881.46092799</v>
      </c>
      <c r="AK193" s="6">
        <f t="shared" si="52"/>
        <v>367.32277800449674</v>
      </c>
      <c r="AL193" s="2">
        <f t="shared" si="53"/>
        <v>244.21629399499352</v>
      </c>
      <c r="AM193" s="4">
        <f t="shared" si="57"/>
        <v>191.31290606281655</v>
      </c>
      <c r="AN193">
        <f t="array" ref="AN193:AS193">rk((1-'Parameters-x'!M198)*BETA_c,(1-'Parameters-x'!M198)*BETA_a,(1-'Parameters-x'!M198)*BETA_e,GAMMA,AN192,AO192,AP192,AQ192,AR192,AS192,dt,STAGE)</f>
        <v>15758418.505134329</v>
      </c>
      <c r="AO193">
        <v>3.3057400433566229</v>
      </c>
      <c r="AP193">
        <v>76499442.360308841</v>
      </c>
      <c r="AQ193">
        <v>231.42062123077702</v>
      </c>
      <c r="AR193">
        <v>35185020.59548483</v>
      </c>
      <c r="AS193">
        <v>132.5964167303631</v>
      </c>
      <c r="AT193">
        <f t="shared" si="58"/>
        <v>2.1891256274435862</v>
      </c>
      <c r="AU193" cm="1">
        <f t="array" ref="AU193">NewI((1-'Parameters-x'!M199)*BETA_c,AN193,AK193)</f>
        <v>1.721824921506093</v>
      </c>
      <c r="AV193">
        <f t="shared" si="59"/>
        <v>154.21906992835213</v>
      </c>
      <c r="AW193" cm="1">
        <f t="array" ref="AW193">NewI((1-'Parameters-x'!M199)*BETA_a,AP193,AK193)</f>
        <v>120.52717894575976</v>
      </c>
      <c r="AX193">
        <f t="shared" si="60"/>
        <v>87.808098439197806</v>
      </c>
      <c r="AY193" cm="1">
        <f t="array" ref="AY193">NewI((1-'Parameters-x'!M199)*BETA_e,AR193,AK193)</f>
        <v>69.063902195550696</v>
      </c>
    </row>
    <row r="194" spans="1:51" x14ac:dyDescent="0.55000000000000004">
      <c r="A194">
        <f t="shared" si="54"/>
        <v>19</v>
      </c>
      <c r="B194" s="2">
        <f t="shared" si="68"/>
        <v>127442862.02757728</v>
      </c>
      <c r="C194" s="6">
        <f t="shared" si="68"/>
        <v>378.98274545580745</v>
      </c>
      <c r="D194" s="2">
        <f t="shared" si="49"/>
        <v>251.98967724829316</v>
      </c>
      <c r="E194" s="6">
        <f t="shared" si="55"/>
        <v>197.38573860953528</v>
      </c>
      <c r="F194">
        <f t="array" ref="F194:K194">rk((1-'Parameters-x'!K199)*BETA_c,(1-'Parameters-x'!K199)*BETA_a,(1-'Parameters-x'!K199)*BETA_e,GAMMA,F193,G193,H193,I193,J193,K193,dt,STAGE)</f>
        <v>15758418.330233268</v>
      </c>
      <c r="G194">
        <v>3.410684046931137</v>
      </c>
      <c r="H194">
        <v>76499430.117292926</v>
      </c>
      <c r="I194">
        <v>238.76625572763021</v>
      </c>
      <c r="J194">
        <v>35185013.580051102</v>
      </c>
      <c r="K194">
        <v>136.80580568124611</v>
      </c>
      <c r="L194">
        <f t="shared" si="61"/>
        <v>2.2590826846290932</v>
      </c>
      <c r="M194" cm="1">
        <f t="array" ref="M194">NewI((1-'Parameters-x'!K200)*BETA_c,F194,C194)</f>
        <v>1.7764809801588872</v>
      </c>
      <c r="N194">
        <f t="shared" si="62"/>
        <v>159.11645134665434</v>
      </c>
      <c r="O194" cm="1">
        <f t="array" ref="O194">NewI((1-'Parameters-x'!K200)*BETA_a,H194,C194)</f>
        <v>124.35306657747967</v>
      </c>
      <c r="P194">
        <f t="shared" si="63"/>
        <v>90.614143217009712</v>
      </c>
      <c r="Q194" cm="1">
        <f t="array" ref="Q194">NewI((1-'Parameters-x'!K200)*BETA_e,J194,C194)</f>
        <v>71.256191051896707</v>
      </c>
      <c r="S194" s="2">
        <f t="shared" si="67"/>
        <v>127442862.02757728</v>
      </c>
      <c r="T194" s="6">
        <f t="shared" si="67"/>
        <v>378.98274545580745</v>
      </c>
      <c r="U194" s="2">
        <f t="shared" si="50"/>
        <v>251.98967724829316</v>
      </c>
      <c r="V194" s="4">
        <f t="shared" si="56"/>
        <v>197.38573860953528</v>
      </c>
      <c r="W194">
        <f t="array" ref="W194:AB194">rk((1-'Parameters-x'!L199)*BETA_c,(1-'Parameters-x'!L199)*BETA_a,(1-'Parameters-x'!L199)*BETA_e,GAMMA,W193,X193,Y193,Z193,AA193,AB193,dt,STAGE)</f>
        <v>15758418.330233268</v>
      </c>
      <c r="X194">
        <v>3.410684046931137</v>
      </c>
      <c r="Y194">
        <v>76499430.117292926</v>
      </c>
      <c r="Z194">
        <v>238.76625572763021</v>
      </c>
      <c r="AA194">
        <v>35185013.580051102</v>
      </c>
      <c r="AB194">
        <v>136.80580568124611</v>
      </c>
      <c r="AC194">
        <f t="shared" si="64"/>
        <v>2.2590826846290932</v>
      </c>
      <c r="AD194" cm="1">
        <f t="array" ref="AD194">NewI((1-'Parameters-x'!L200)*BETA_c,W194,T194)</f>
        <v>1.7764809801588872</v>
      </c>
      <c r="AE194">
        <f t="shared" si="65"/>
        <v>159.11645134665434</v>
      </c>
      <c r="AF194" cm="1">
        <f t="array" ref="AF194">NewI((1-'Parameters-x'!L200)*BETA_a,Y194,T194)</f>
        <v>124.35306657747967</v>
      </c>
      <c r="AG194">
        <f t="shared" si="66"/>
        <v>90.614143217009712</v>
      </c>
      <c r="AH194" cm="1">
        <f t="array" ref="AH194">NewI((1-'Parameters-x'!L200)*BETA_e,AA194,T194)</f>
        <v>71.256191051896707</v>
      </c>
      <c r="AJ194" s="2">
        <f t="shared" si="51"/>
        <v>127442862.02757728</v>
      </c>
      <c r="AK194" s="6">
        <f t="shared" si="52"/>
        <v>378.98274545580745</v>
      </c>
      <c r="AL194" s="2">
        <f t="shared" si="53"/>
        <v>251.98967724829316</v>
      </c>
      <c r="AM194" s="4">
        <f t="shared" si="57"/>
        <v>197.38573860953528</v>
      </c>
      <c r="AN194">
        <f t="array" ref="AN194:AS194">rk((1-'Parameters-x'!M199)*BETA_c,(1-'Parameters-x'!M199)*BETA_a,(1-'Parameters-x'!M199)*BETA_e,GAMMA,AN193,AO193,AP193,AQ193,AR193,AS193,dt,STAGE)</f>
        <v>15758418.330233268</v>
      </c>
      <c r="AO194">
        <v>3.410684046931137</v>
      </c>
      <c r="AP194">
        <v>76499430.117292926</v>
      </c>
      <c r="AQ194">
        <v>238.76625572763021</v>
      </c>
      <c r="AR194">
        <v>35185013.580051102</v>
      </c>
      <c r="AS194">
        <v>136.80580568124611</v>
      </c>
      <c r="AT194">
        <f t="shared" si="58"/>
        <v>2.2590826846290932</v>
      </c>
      <c r="AU194" cm="1">
        <f t="array" ref="AU194">NewI((1-'Parameters-x'!M200)*BETA_c,AN194,AK194)</f>
        <v>1.7764809801588872</v>
      </c>
      <c r="AV194">
        <f t="shared" si="59"/>
        <v>159.11645134665434</v>
      </c>
      <c r="AW194" cm="1">
        <f t="array" ref="AW194">NewI((1-'Parameters-x'!M200)*BETA_a,AP194,AK194)</f>
        <v>124.35306657747967</v>
      </c>
      <c r="AX194">
        <f t="shared" si="60"/>
        <v>90.614143217009712</v>
      </c>
      <c r="AY194" cm="1">
        <f t="array" ref="AY194">NewI((1-'Parameters-x'!M200)*BETA_e,AR194,AK194)</f>
        <v>71.256191051896707</v>
      </c>
    </row>
    <row r="195" spans="1:51" x14ac:dyDescent="0.55000000000000004">
      <c r="A195">
        <f t="shared" si="54"/>
        <v>19.100000000000001</v>
      </c>
      <c r="B195" s="2">
        <f t="shared" si="68"/>
        <v>127442841.97735523</v>
      </c>
      <c r="C195" s="6">
        <f t="shared" si="68"/>
        <v>391.01283296299778</v>
      </c>
      <c r="D195" s="2">
        <f t="shared" si="49"/>
        <v>260.00981180826523</v>
      </c>
      <c r="E195" s="6">
        <f t="shared" si="55"/>
        <v>203.6513376855047</v>
      </c>
      <c r="F195">
        <f t="array" ref="F195:K195">rk((1-'Parameters-x'!K200)*BETA_c,(1-'Parameters-x'!K200)*BETA_a,(1-'Parameters-x'!K200)*BETA_e,GAMMA,F194,G194,H194,I194,J194,K194,dt,STAGE)</f>
        <v>15758418.149780305</v>
      </c>
      <c r="G195">
        <v>3.5189591002052398</v>
      </c>
      <c r="H195">
        <v>76499417.485647738</v>
      </c>
      <c r="I195">
        <v>246.34506916866002</v>
      </c>
      <c r="J195">
        <v>35185006.341927186</v>
      </c>
      <c r="K195">
        <v>141.14880469413254</v>
      </c>
      <c r="L195">
        <f t="shared" si="61"/>
        <v>2.3312605946922926</v>
      </c>
      <c r="M195" cm="1">
        <f t="array" ref="M195">NewI((1-'Parameters-x'!K201)*BETA_c,F195,C195)</f>
        <v>1.8328719740711534</v>
      </c>
      <c r="N195">
        <f t="shared" si="62"/>
        <v>164.16928309336009</v>
      </c>
      <c r="O195" cm="1">
        <f t="array" ref="O195">NewI((1-'Parameters-x'!K201)*BETA_a,H195,C195)</f>
        <v>128.30039732506134</v>
      </c>
      <c r="P195">
        <f t="shared" si="63"/>
        <v>93.509268120212823</v>
      </c>
      <c r="Q195" cm="1">
        <f t="array" ref="Q195">NewI((1-'Parameters-x'!K201)*BETA_e,J195,C195)</f>
        <v>73.518068386372207</v>
      </c>
      <c r="S195" s="2">
        <f t="shared" si="67"/>
        <v>127442841.97735523</v>
      </c>
      <c r="T195" s="6">
        <f t="shared" si="67"/>
        <v>391.01283296299778</v>
      </c>
      <c r="U195" s="2">
        <f t="shared" si="50"/>
        <v>260.00981180826523</v>
      </c>
      <c r="V195" s="4">
        <f t="shared" si="56"/>
        <v>203.6513376855047</v>
      </c>
      <c r="W195">
        <f t="array" ref="W195:AB195">rk((1-'Parameters-x'!L200)*BETA_c,(1-'Parameters-x'!L200)*BETA_a,(1-'Parameters-x'!L200)*BETA_e,GAMMA,W194,X194,Y194,Z194,AA194,AB194,dt,STAGE)</f>
        <v>15758418.149780305</v>
      </c>
      <c r="X195">
        <v>3.5189591002052398</v>
      </c>
      <c r="Y195">
        <v>76499417.485647738</v>
      </c>
      <c r="Z195">
        <v>246.34506916866002</v>
      </c>
      <c r="AA195">
        <v>35185006.341927186</v>
      </c>
      <c r="AB195">
        <v>141.14880469413254</v>
      </c>
      <c r="AC195">
        <f t="shared" si="64"/>
        <v>2.3312605946922926</v>
      </c>
      <c r="AD195" cm="1">
        <f t="array" ref="AD195">NewI((1-'Parameters-x'!L201)*BETA_c,W195,T195)</f>
        <v>1.8328719740711534</v>
      </c>
      <c r="AE195">
        <f t="shared" si="65"/>
        <v>164.16928309336009</v>
      </c>
      <c r="AF195" cm="1">
        <f t="array" ref="AF195">NewI((1-'Parameters-x'!L201)*BETA_a,Y195,T195)</f>
        <v>128.30039732506134</v>
      </c>
      <c r="AG195">
        <f t="shared" si="66"/>
        <v>93.509268120212823</v>
      </c>
      <c r="AH195" cm="1">
        <f t="array" ref="AH195">NewI((1-'Parameters-x'!L201)*BETA_e,AA195,T195)</f>
        <v>73.518068386372207</v>
      </c>
      <c r="AJ195" s="2">
        <f t="shared" si="51"/>
        <v>127442841.97735523</v>
      </c>
      <c r="AK195" s="6">
        <f t="shared" si="52"/>
        <v>391.01283296299778</v>
      </c>
      <c r="AL195" s="2">
        <f t="shared" si="53"/>
        <v>260.00981180826523</v>
      </c>
      <c r="AM195" s="4">
        <f t="shared" si="57"/>
        <v>203.6513376855047</v>
      </c>
      <c r="AN195">
        <f t="array" ref="AN195:AS195">rk((1-'Parameters-x'!M200)*BETA_c,(1-'Parameters-x'!M200)*BETA_a,(1-'Parameters-x'!M200)*BETA_e,GAMMA,AN194,AO194,AP194,AQ194,AR194,AS194,dt,STAGE)</f>
        <v>15758418.149780305</v>
      </c>
      <c r="AO195">
        <v>3.5189591002052398</v>
      </c>
      <c r="AP195">
        <v>76499417.485647738</v>
      </c>
      <c r="AQ195">
        <v>246.34506916866002</v>
      </c>
      <c r="AR195">
        <v>35185006.341927186</v>
      </c>
      <c r="AS195">
        <v>141.14880469413254</v>
      </c>
      <c r="AT195">
        <f t="shared" si="58"/>
        <v>2.3312605946922926</v>
      </c>
      <c r="AU195" cm="1">
        <f t="array" ref="AU195">NewI((1-'Parameters-x'!M201)*BETA_c,AN195,AK195)</f>
        <v>1.8328719740711534</v>
      </c>
      <c r="AV195">
        <f t="shared" si="59"/>
        <v>164.16928309336009</v>
      </c>
      <c r="AW195" cm="1">
        <f t="array" ref="AW195">NewI((1-'Parameters-x'!M201)*BETA_a,AP195,AK195)</f>
        <v>128.30039732506134</v>
      </c>
      <c r="AX195">
        <f t="shared" si="60"/>
        <v>93.509268120212823</v>
      </c>
      <c r="AY195" cm="1">
        <f t="array" ref="AY195">NewI((1-'Parameters-x'!M201)*BETA_e,AR195,AK195)</f>
        <v>73.518068386372207</v>
      </c>
    </row>
    <row r="196" spans="1:51" x14ac:dyDescent="0.55000000000000004">
      <c r="A196">
        <f t="shared" si="54"/>
        <v>19.200000000000003</v>
      </c>
      <c r="B196" s="2">
        <f t="shared" si="68"/>
        <v>127442821.29068077</v>
      </c>
      <c r="C196" s="6">
        <f t="shared" si="68"/>
        <v>403.4247889435984</v>
      </c>
      <c r="D196" s="2">
        <f t="shared" ref="D196:D259" si="69">L196+N196+P196</f>
        <v>268.28453027912008</v>
      </c>
      <c r="E196" s="6">
        <f t="shared" si="55"/>
        <v>210.11582197868609</v>
      </c>
      <c r="F196">
        <f t="array" ref="F196:K196">rk((1-'Parameters-x'!K201)*BETA_c,(1-'Parameters-x'!K201)*BETA_a,(1-'Parameters-x'!K201)*BETA_e,GAMMA,F195,G195,H195,I195,J195,K195,dt,STAGE)</f>
        <v>15758417.963599209</v>
      </c>
      <c r="G196">
        <v>3.6306709432993491</v>
      </c>
      <c r="H196">
        <v>76499404.453037202</v>
      </c>
      <c r="I196">
        <v>254.16446300936369</v>
      </c>
      <c r="J196">
        <v>35184998.874044366</v>
      </c>
      <c r="K196">
        <v>145.62965499093536</v>
      </c>
      <c r="L196">
        <f t="shared" si="61"/>
        <v>2.4057298479582707</v>
      </c>
      <c r="M196" cm="1">
        <f t="array" ref="M196">NewI((1-'Parameters-x'!K202)*BETA_c,F196,C196)</f>
        <v>1.8910529737886204</v>
      </c>
      <c r="N196">
        <f t="shared" si="62"/>
        <v>169.38249978827807</v>
      </c>
      <c r="O196" cm="1">
        <f t="array" ref="O196">NewI((1-'Parameters-x'!K202)*BETA_a,H196,C196)</f>
        <v>132.37302597499951</v>
      </c>
      <c r="P196">
        <f t="shared" si="63"/>
        <v>96.496300642883739</v>
      </c>
      <c r="Q196" cm="1">
        <f t="array" ref="Q196">NewI((1-'Parameters-x'!K202)*BETA_e,J196,C196)</f>
        <v>75.851743029897946</v>
      </c>
      <c r="S196" s="2">
        <f t="shared" si="67"/>
        <v>127442821.29068077</v>
      </c>
      <c r="T196" s="6">
        <f t="shared" si="67"/>
        <v>403.4247889435984</v>
      </c>
      <c r="U196" s="2">
        <f t="shared" ref="U196:U259" si="70">AC196+AE196+AG196</f>
        <v>268.28453027912008</v>
      </c>
      <c r="V196" s="4">
        <f t="shared" si="56"/>
        <v>210.11582197868609</v>
      </c>
      <c r="W196">
        <f t="array" ref="W196:AB196">rk((1-'Parameters-x'!L201)*BETA_c,(1-'Parameters-x'!L201)*BETA_a,(1-'Parameters-x'!L201)*BETA_e,GAMMA,W195,X195,Y195,Z195,AA195,AB195,dt,STAGE)</f>
        <v>15758417.963599209</v>
      </c>
      <c r="X196">
        <v>3.6306709432993491</v>
      </c>
      <c r="Y196">
        <v>76499404.453037202</v>
      </c>
      <c r="Z196">
        <v>254.16446300936369</v>
      </c>
      <c r="AA196">
        <v>35184998.874044366</v>
      </c>
      <c r="AB196">
        <v>145.62965499093536</v>
      </c>
      <c r="AC196">
        <f t="shared" si="64"/>
        <v>2.4057298479582707</v>
      </c>
      <c r="AD196" cm="1">
        <f t="array" ref="AD196">NewI((1-'Parameters-x'!L202)*BETA_c,W196,T196)</f>
        <v>1.8910529737886204</v>
      </c>
      <c r="AE196">
        <f t="shared" si="65"/>
        <v>169.38249978827807</v>
      </c>
      <c r="AF196" cm="1">
        <f t="array" ref="AF196">NewI((1-'Parameters-x'!L202)*BETA_a,Y196,T196)</f>
        <v>132.37302597499951</v>
      </c>
      <c r="AG196">
        <f t="shared" si="66"/>
        <v>96.496300642883739</v>
      </c>
      <c r="AH196" cm="1">
        <f t="array" ref="AH196">NewI((1-'Parameters-x'!L202)*BETA_e,AA196,T196)</f>
        <v>75.851743029897946</v>
      </c>
      <c r="AJ196" s="2">
        <f t="shared" ref="AJ196:AJ259" si="71">AN196+AP196+AR196</f>
        <v>127442821.29068077</v>
      </c>
      <c r="AK196" s="6">
        <f t="shared" ref="AK196:AK259" si="72">AO196+AQ196+AS196</f>
        <v>403.4247889435984</v>
      </c>
      <c r="AL196" s="2">
        <f t="shared" ref="AL196:AL259" si="73">AT196+AV196+AX196</f>
        <v>268.28453027912008</v>
      </c>
      <c r="AM196" s="4">
        <f t="shared" si="57"/>
        <v>210.11582197868609</v>
      </c>
      <c r="AN196">
        <f t="array" ref="AN196:AS196">rk((1-'Parameters-x'!M201)*BETA_c,(1-'Parameters-x'!M201)*BETA_a,(1-'Parameters-x'!M201)*BETA_e,GAMMA,AN195,AO195,AP195,AQ195,AR195,AS195,dt,STAGE)</f>
        <v>15758417.963599209</v>
      </c>
      <c r="AO196">
        <v>3.6306709432993491</v>
      </c>
      <c r="AP196">
        <v>76499404.453037202</v>
      </c>
      <c r="AQ196">
        <v>254.16446300936369</v>
      </c>
      <c r="AR196">
        <v>35184998.874044366</v>
      </c>
      <c r="AS196">
        <v>145.62965499093536</v>
      </c>
      <c r="AT196">
        <f t="shared" si="58"/>
        <v>2.4057298479582707</v>
      </c>
      <c r="AU196" cm="1">
        <f t="array" ref="AU196">NewI((1-'Parameters-x'!M202)*BETA_c,AN196,AK196)</f>
        <v>1.8910529737886204</v>
      </c>
      <c r="AV196">
        <f t="shared" si="59"/>
        <v>169.38249978827807</v>
      </c>
      <c r="AW196" cm="1">
        <f t="array" ref="AW196">NewI((1-'Parameters-x'!M202)*BETA_a,AP196,AK196)</f>
        <v>132.37302597499951</v>
      </c>
      <c r="AX196">
        <f t="shared" si="60"/>
        <v>96.496300642883739</v>
      </c>
      <c r="AY196" cm="1">
        <f t="array" ref="AY196">NewI((1-'Parameters-x'!M202)*BETA_e,AR196,AK196)</f>
        <v>75.851743029897946</v>
      </c>
    </row>
    <row r="197" spans="1:51" x14ac:dyDescent="0.55000000000000004">
      <c r="A197">
        <f t="shared" ref="A197:A260" si="74">A196+dt</f>
        <v>19.300000000000004</v>
      </c>
      <c r="B197" s="2">
        <f t="shared" si="68"/>
        <v>127442799.94735144</v>
      </c>
      <c r="C197" s="6">
        <f t="shared" si="68"/>
        <v>416.23073472064937</v>
      </c>
      <c r="D197" s="2">
        <f t="shared" si="69"/>
        <v>276.82191384228861</v>
      </c>
      <c r="E197" s="6">
        <f t="shared" ref="E197:E260" si="75">M197+O197+Q197</f>
        <v>216.78550438063314</v>
      </c>
      <c r="F197">
        <f t="array" ref="F197:K197">rk((1-'Parameters-x'!K202)*BETA_c,(1-'Parameters-x'!K202)*BETA_a,(1-'Parameters-x'!K202)*BETA_e,GAMMA,F196,G196,H196,I196,J196,K196,dt,STAGE)</f>
        <v>15758417.771508154</v>
      </c>
      <c r="G197">
        <v>3.7459286726339522</v>
      </c>
      <c r="H197">
        <v>76499391.006733716</v>
      </c>
      <c r="I197">
        <v>262.23207363802544</v>
      </c>
      <c r="J197">
        <v>35184991.169109568</v>
      </c>
      <c r="K197">
        <v>150.25273240998996</v>
      </c>
      <c r="L197">
        <f t="shared" si="61"/>
        <v>2.4825631738380727</v>
      </c>
      <c r="M197" cm="1">
        <f t="array" ref="M197">NewI((1-'Parameters-x'!K203)*BETA_c,F197,C197)</f>
        <v>1.9510807978411784</v>
      </c>
      <c r="N197">
        <f t="shared" si="62"/>
        <v>174.76119264644035</v>
      </c>
      <c r="O197" cm="1">
        <f t="array" ref="O197">NewI((1-'Parameters-x'!K203)*BETA_a,H197,C197)</f>
        <v>136.57492966289647</v>
      </c>
      <c r="P197">
        <f t="shared" si="63"/>
        <v>99.5781580220102</v>
      </c>
      <c r="Q197" cm="1">
        <f t="array" ref="Q197">NewI((1-'Parameters-x'!K203)*BETA_e,J197,C197)</f>
        <v>78.25949391989549</v>
      </c>
      <c r="S197" s="2">
        <f t="shared" si="67"/>
        <v>127442799.94735144</v>
      </c>
      <c r="T197" s="6">
        <f t="shared" si="67"/>
        <v>416.23073472064937</v>
      </c>
      <c r="U197" s="2">
        <f t="shared" si="70"/>
        <v>276.82191384228861</v>
      </c>
      <c r="V197" s="4">
        <f t="shared" ref="V197:V260" si="76">AD197+AF197+AH197</f>
        <v>216.78550438063314</v>
      </c>
      <c r="W197">
        <f t="array" ref="W197:AB197">rk((1-'Parameters-x'!L202)*BETA_c,(1-'Parameters-x'!L202)*BETA_a,(1-'Parameters-x'!L202)*BETA_e,GAMMA,W196,X196,Y196,Z196,AA196,AB196,dt,STAGE)</f>
        <v>15758417.771508154</v>
      </c>
      <c r="X197">
        <v>3.7459286726339522</v>
      </c>
      <c r="Y197">
        <v>76499391.006733716</v>
      </c>
      <c r="Z197">
        <v>262.23207363802544</v>
      </c>
      <c r="AA197">
        <v>35184991.169109568</v>
      </c>
      <c r="AB197">
        <v>150.25273240998996</v>
      </c>
      <c r="AC197">
        <f t="shared" si="64"/>
        <v>2.4825631738380727</v>
      </c>
      <c r="AD197" cm="1">
        <f t="array" ref="AD197">NewI((1-'Parameters-x'!L203)*BETA_c,W197,T197)</f>
        <v>1.9510807978411784</v>
      </c>
      <c r="AE197">
        <f t="shared" si="65"/>
        <v>174.76119264644035</v>
      </c>
      <c r="AF197" cm="1">
        <f t="array" ref="AF197">NewI((1-'Parameters-x'!L203)*BETA_a,Y197,T197)</f>
        <v>136.57492966289647</v>
      </c>
      <c r="AG197">
        <f t="shared" si="66"/>
        <v>99.5781580220102</v>
      </c>
      <c r="AH197" cm="1">
        <f t="array" ref="AH197">NewI((1-'Parameters-x'!L203)*BETA_e,AA197,T197)</f>
        <v>78.25949391989549</v>
      </c>
      <c r="AJ197" s="2">
        <f t="shared" si="71"/>
        <v>127442799.94735144</v>
      </c>
      <c r="AK197" s="6">
        <f t="shared" si="72"/>
        <v>416.23073472064937</v>
      </c>
      <c r="AL197" s="2">
        <f t="shared" si="73"/>
        <v>276.82191384228861</v>
      </c>
      <c r="AM197" s="4">
        <f t="shared" ref="AM197:AM260" si="77">AU197+AW197+AY197</f>
        <v>216.78550438063314</v>
      </c>
      <c r="AN197">
        <f t="array" ref="AN197:AS197">rk((1-'Parameters-x'!M202)*BETA_c,(1-'Parameters-x'!M202)*BETA_a,(1-'Parameters-x'!M202)*BETA_e,GAMMA,AN196,AO196,AP196,AQ196,AR196,AS196,dt,STAGE)</f>
        <v>15758417.771508154</v>
      </c>
      <c r="AO197">
        <v>3.7459286726339522</v>
      </c>
      <c r="AP197">
        <v>76499391.006733716</v>
      </c>
      <c r="AQ197">
        <v>262.23207363802544</v>
      </c>
      <c r="AR197">
        <v>35184991.169109568</v>
      </c>
      <c r="AS197">
        <v>150.25273240998996</v>
      </c>
      <c r="AT197">
        <f t="shared" ref="AT197:AT260" si="78">N_c-AN197-AO197</f>
        <v>2.4825631738380727</v>
      </c>
      <c r="AU197" cm="1">
        <f t="array" ref="AU197">NewI((1-'Parameters-x'!M203)*BETA_c,AN197,AK197)</f>
        <v>1.9510807978411784</v>
      </c>
      <c r="AV197">
        <f t="shared" ref="AV197:AV260" si="79">N_a-AP197-AQ197</f>
        <v>174.76119264644035</v>
      </c>
      <c r="AW197" cm="1">
        <f t="array" ref="AW197">NewI((1-'Parameters-x'!M203)*BETA_a,AP197,AK197)</f>
        <v>136.57492966289647</v>
      </c>
      <c r="AX197">
        <f t="shared" ref="AX197:AX260" si="80">N_e-AR197-AS197</f>
        <v>99.5781580220102</v>
      </c>
      <c r="AY197" cm="1">
        <f t="array" ref="AY197">NewI((1-'Parameters-x'!M203)*BETA_e,AR197,AK197)</f>
        <v>78.25949391989549</v>
      </c>
    </row>
    <row r="198" spans="1:51" x14ac:dyDescent="0.55000000000000004">
      <c r="A198">
        <f t="shared" si="74"/>
        <v>19.400000000000006</v>
      </c>
      <c r="B198" s="2">
        <f t="shared" si="68"/>
        <v>127442777.92652345</v>
      </c>
      <c r="C198" s="6">
        <f t="shared" si="68"/>
        <v>429.44317635810216</v>
      </c>
      <c r="D198" s="2">
        <f t="shared" si="69"/>
        <v>285.63030020231167</v>
      </c>
      <c r="E198" s="6">
        <f t="shared" si="75"/>
        <v>223.66689814960108</v>
      </c>
      <c r="F198">
        <f t="array" ref="F198:K198">rk((1-'Parameters-x'!K203)*BETA_c,(1-'Parameters-x'!K203)*BETA_a,(1-'Parameters-x'!K203)*BETA_e,GAMMA,F197,G197,H197,I197,J197,K197,dt,STAGE)</f>
        <v>15758417.573319539</v>
      </c>
      <c r="G198">
        <v>3.8648448474606307</v>
      </c>
      <c r="H198">
        <v>76499377.133605689</v>
      </c>
      <c r="I198">
        <v>270.55577983205848</v>
      </c>
      <c r="J198">
        <v>35184983.219598211</v>
      </c>
      <c r="K198">
        <v>155.02255167858303</v>
      </c>
      <c r="L198">
        <f t="shared" ref="L198:L261" si="81">N_c-F198-G198</f>
        <v>2.561835613111612</v>
      </c>
      <c r="M198" cm="1">
        <f t="array" ref="M198">NewI((1-'Parameters-x'!K204)*BETA_c,F198,C198)</f>
        <v>2.0130140682206541</v>
      </c>
      <c r="N198">
        <f t="shared" ref="N198:N261" si="82">N_a-H198-I198</f>
        <v>180.31061447913117</v>
      </c>
      <c r="O198" cm="1">
        <f t="array" ref="O198">NewI((1-'Parameters-x'!K204)*BETA_a,H198,C198)</f>
        <v>140.91021175627512</v>
      </c>
      <c r="P198">
        <f t="shared" ref="P198:P261" si="83">N_e-J198-K198</f>
        <v>102.75785011006892</v>
      </c>
      <c r="Q198" cm="1">
        <f t="array" ref="Q198">NewI((1-'Parameters-x'!K204)*BETA_e,J198,C198)</f>
        <v>80.743672325105294</v>
      </c>
      <c r="S198" s="2">
        <f t="shared" si="67"/>
        <v>127442777.92652345</v>
      </c>
      <c r="T198" s="6">
        <f t="shared" si="67"/>
        <v>429.44317635810216</v>
      </c>
      <c r="U198" s="2">
        <f t="shared" si="70"/>
        <v>285.63030020231167</v>
      </c>
      <c r="V198" s="4">
        <f t="shared" si="76"/>
        <v>223.66689814960108</v>
      </c>
      <c r="W198">
        <f t="array" ref="W198:AB198">rk((1-'Parameters-x'!L203)*BETA_c,(1-'Parameters-x'!L203)*BETA_a,(1-'Parameters-x'!L203)*BETA_e,GAMMA,W197,X197,Y197,Z197,AA197,AB197,dt,STAGE)</f>
        <v>15758417.573319539</v>
      </c>
      <c r="X198">
        <v>3.8648448474606307</v>
      </c>
      <c r="Y198">
        <v>76499377.133605689</v>
      </c>
      <c r="Z198">
        <v>270.55577983205848</v>
      </c>
      <c r="AA198">
        <v>35184983.219598211</v>
      </c>
      <c r="AB198">
        <v>155.02255167858303</v>
      </c>
      <c r="AC198">
        <f t="shared" ref="AC198:AC261" si="84">N_c-W198-X198</f>
        <v>2.561835613111612</v>
      </c>
      <c r="AD198" cm="1">
        <f t="array" ref="AD198">NewI((1-'Parameters-x'!L204)*BETA_c,W198,T198)</f>
        <v>2.0130140682206541</v>
      </c>
      <c r="AE198">
        <f t="shared" ref="AE198:AE261" si="85">N_a-Y198-Z198</f>
        <v>180.31061447913117</v>
      </c>
      <c r="AF198" cm="1">
        <f t="array" ref="AF198">NewI((1-'Parameters-x'!L204)*BETA_a,Y198,T198)</f>
        <v>140.91021175627512</v>
      </c>
      <c r="AG198">
        <f t="shared" ref="AG198:AG261" si="86">N_e-AA198-AB198</f>
        <v>102.75785011006892</v>
      </c>
      <c r="AH198" cm="1">
        <f t="array" ref="AH198">NewI((1-'Parameters-x'!L204)*BETA_e,AA198,T198)</f>
        <v>80.743672325105294</v>
      </c>
      <c r="AJ198" s="2">
        <f t="shared" si="71"/>
        <v>127442777.92652345</v>
      </c>
      <c r="AK198" s="6">
        <f t="shared" si="72"/>
        <v>429.44317635810216</v>
      </c>
      <c r="AL198" s="2">
        <f t="shared" si="73"/>
        <v>285.63030020231167</v>
      </c>
      <c r="AM198" s="4">
        <f t="shared" si="77"/>
        <v>223.66689814960108</v>
      </c>
      <c r="AN198">
        <f t="array" ref="AN198:AS198">rk((1-'Parameters-x'!M203)*BETA_c,(1-'Parameters-x'!M203)*BETA_a,(1-'Parameters-x'!M203)*BETA_e,GAMMA,AN197,AO197,AP197,AQ197,AR197,AS197,dt,STAGE)</f>
        <v>15758417.573319539</v>
      </c>
      <c r="AO198">
        <v>3.8648448474606307</v>
      </c>
      <c r="AP198">
        <v>76499377.133605689</v>
      </c>
      <c r="AQ198">
        <v>270.55577983205848</v>
      </c>
      <c r="AR198">
        <v>35184983.219598211</v>
      </c>
      <c r="AS198">
        <v>155.02255167858303</v>
      </c>
      <c r="AT198">
        <f t="shared" si="78"/>
        <v>2.561835613111612</v>
      </c>
      <c r="AU198" cm="1">
        <f t="array" ref="AU198">NewI((1-'Parameters-x'!M204)*BETA_c,AN198,AK198)</f>
        <v>2.0130140682206541</v>
      </c>
      <c r="AV198">
        <f t="shared" si="79"/>
        <v>180.31061447913117</v>
      </c>
      <c r="AW198" cm="1">
        <f t="array" ref="AW198">NewI((1-'Parameters-x'!M204)*BETA_a,AP198,AK198)</f>
        <v>140.91021175627512</v>
      </c>
      <c r="AX198">
        <f t="shared" si="80"/>
        <v>102.75785011006892</v>
      </c>
      <c r="AY198" cm="1">
        <f t="array" ref="AY198">NewI((1-'Parameters-x'!M204)*BETA_e,AR198,AK198)</f>
        <v>80.743672325105294</v>
      </c>
    </row>
    <row r="199" spans="1:51" x14ac:dyDescent="0.55000000000000004">
      <c r="A199">
        <f t="shared" si="74"/>
        <v>19.500000000000007</v>
      </c>
      <c r="B199" s="2">
        <f t="shared" si="68"/>
        <v>127442755.20669135</v>
      </c>
      <c r="C199" s="6">
        <f t="shared" si="68"/>
        <v>443.07501687179609</v>
      </c>
      <c r="D199" s="2">
        <f t="shared" si="69"/>
        <v>294.71829176624016</v>
      </c>
      <c r="E199" s="6">
        <f t="shared" si="75"/>
        <v>230.7667232691926</v>
      </c>
      <c r="F199">
        <f t="array" ref="F199:K199">rk((1-'Parameters-x'!K204)*BETA_c,(1-'Parameters-x'!K204)*BETA_a,(1-'Parameters-x'!K204)*BETA_e,GAMMA,F198,G198,H198,I198,J198,K198,dt,STAGE)</f>
        <v>15758417.368839815</v>
      </c>
      <c r="G199">
        <v>3.987535599773993</v>
      </c>
      <c r="H199">
        <v>76499362.820104674</v>
      </c>
      <c r="I199">
        <v>279.14371045096323</v>
      </c>
      <c r="J199">
        <v>35184975.017746873</v>
      </c>
      <c r="K199">
        <v>159.94377082105888</v>
      </c>
      <c r="L199">
        <f t="shared" si="81"/>
        <v>2.6436245849670272</v>
      </c>
      <c r="M199" cm="1">
        <f t="array" ref="M199">NewI((1-'Parameters-x'!K205)*BETA_c,F199,C199)</f>
        <v>2.076913267619048</v>
      </c>
      <c r="N199">
        <f t="shared" si="82"/>
        <v>186.03618487553194</v>
      </c>
      <c r="O199" cm="1">
        <f t="array" ref="O199">NewI((1-'Parameters-x'!K205)*BETA_a,H199,C199)</f>
        <v>145.38310586058404</v>
      </c>
      <c r="P199">
        <f t="shared" si="83"/>
        <v>106.03848230574118</v>
      </c>
      <c r="Q199" cm="1">
        <f t="array" ref="Q199">NewI((1-'Parameters-x'!K205)*BETA_e,J199,C199)</f>
        <v>83.306704140989481</v>
      </c>
      <c r="S199" s="2">
        <f t="shared" si="67"/>
        <v>127442755.20669135</v>
      </c>
      <c r="T199" s="6">
        <f t="shared" si="67"/>
        <v>443.07501687179609</v>
      </c>
      <c r="U199" s="2">
        <f t="shared" si="70"/>
        <v>294.71829176624016</v>
      </c>
      <c r="V199" s="4">
        <f t="shared" si="76"/>
        <v>230.7667232691926</v>
      </c>
      <c r="W199">
        <f t="array" ref="W199:AB199">rk((1-'Parameters-x'!L204)*BETA_c,(1-'Parameters-x'!L204)*BETA_a,(1-'Parameters-x'!L204)*BETA_e,GAMMA,W198,X198,Y198,Z198,AA198,AB198,dt,STAGE)</f>
        <v>15758417.368839815</v>
      </c>
      <c r="X199">
        <v>3.987535599773993</v>
      </c>
      <c r="Y199">
        <v>76499362.820104674</v>
      </c>
      <c r="Z199">
        <v>279.14371045096323</v>
      </c>
      <c r="AA199">
        <v>35184975.017746873</v>
      </c>
      <c r="AB199">
        <v>159.94377082105888</v>
      </c>
      <c r="AC199">
        <f t="shared" si="84"/>
        <v>2.6436245849670272</v>
      </c>
      <c r="AD199" cm="1">
        <f t="array" ref="AD199">NewI((1-'Parameters-x'!L205)*BETA_c,W199,T199)</f>
        <v>2.076913267619048</v>
      </c>
      <c r="AE199">
        <f t="shared" si="85"/>
        <v>186.03618487553194</v>
      </c>
      <c r="AF199" cm="1">
        <f t="array" ref="AF199">NewI((1-'Parameters-x'!L205)*BETA_a,Y199,T199)</f>
        <v>145.38310586058404</v>
      </c>
      <c r="AG199">
        <f t="shared" si="86"/>
        <v>106.03848230574118</v>
      </c>
      <c r="AH199" cm="1">
        <f t="array" ref="AH199">NewI((1-'Parameters-x'!L205)*BETA_e,AA199,T199)</f>
        <v>83.306704140989481</v>
      </c>
      <c r="AJ199" s="2">
        <f t="shared" si="71"/>
        <v>127442755.20669135</v>
      </c>
      <c r="AK199" s="6">
        <f t="shared" si="72"/>
        <v>443.07501687179609</v>
      </c>
      <c r="AL199" s="2">
        <f t="shared" si="73"/>
        <v>294.71829176624016</v>
      </c>
      <c r="AM199" s="4">
        <f t="shared" si="77"/>
        <v>230.7667232691926</v>
      </c>
      <c r="AN199">
        <f t="array" ref="AN199:AS199">rk((1-'Parameters-x'!M204)*BETA_c,(1-'Parameters-x'!M204)*BETA_a,(1-'Parameters-x'!M204)*BETA_e,GAMMA,AN198,AO198,AP198,AQ198,AR198,AS198,dt,STAGE)</f>
        <v>15758417.368839815</v>
      </c>
      <c r="AO199">
        <v>3.987535599773993</v>
      </c>
      <c r="AP199">
        <v>76499362.820104674</v>
      </c>
      <c r="AQ199">
        <v>279.14371045096323</v>
      </c>
      <c r="AR199">
        <v>35184975.017746873</v>
      </c>
      <c r="AS199">
        <v>159.94377082105888</v>
      </c>
      <c r="AT199">
        <f t="shared" si="78"/>
        <v>2.6436245849670272</v>
      </c>
      <c r="AU199" cm="1">
        <f t="array" ref="AU199">NewI((1-'Parameters-x'!M205)*BETA_c,AN199,AK199)</f>
        <v>2.076913267619048</v>
      </c>
      <c r="AV199">
        <f t="shared" si="79"/>
        <v>186.03618487553194</v>
      </c>
      <c r="AW199" cm="1">
        <f t="array" ref="AW199">NewI((1-'Parameters-x'!M205)*BETA_a,AP199,AK199)</f>
        <v>145.38310586058404</v>
      </c>
      <c r="AX199">
        <f t="shared" si="80"/>
        <v>106.03848230574118</v>
      </c>
      <c r="AY199" cm="1">
        <f t="array" ref="AY199">NewI((1-'Parameters-x'!M205)*BETA_e,AR199,AK199)</f>
        <v>83.306704140989481</v>
      </c>
    </row>
    <row r="200" spans="1:51" x14ac:dyDescent="0.55000000000000004">
      <c r="A200">
        <f t="shared" si="74"/>
        <v>19.600000000000009</v>
      </c>
      <c r="B200" s="2">
        <f t="shared" si="68"/>
        <v>127442731.76566723</v>
      </c>
      <c r="C200" s="6">
        <f t="shared" si="68"/>
        <v>457.13956882792291</v>
      </c>
      <c r="D200" s="2">
        <f t="shared" si="69"/>
        <v>304.09476394591155</v>
      </c>
      <c r="E200" s="6">
        <f t="shared" si="75"/>
        <v>238.09191300874085</v>
      </c>
      <c r="F200">
        <f t="array" ref="F200:K200">rk((1-'Parameters-x'!K205)*BETA_c,(1-'Parameters-x'!K205)*BETA_a,(1-'Parameters-x'!K205)*BETA_e,GAMMA,F199,G199,H199,I199,J199,K199,dt,STAGE)</f>
        <v>15758417.157869283</v>
      </c>
      <c r="G200">
        <v>4.1141207477118007</v>
      </c>
      <c r="H200">
        <v>76499348.052252218</v>
      </c>
      <c r="I200">
        <v>288.00425237340824</v>
      </c>
      <c r="J200">
        <v>35184966.555545725</v>
      </c>
      <c r="K200">
        <v>165.02119570680287</v>
      </c>
      <c r="L200">
        <f t="shared" si="81"/>
        <v>2.728009969178296</v>
      </c>
      <c r="M200" cm="1">
        <f t="array" ref="M200">NewI((1-'Parameters-x'!K206)*BETA_c,F200,C200)</f>
        <v>2.1428407984830762</v>
      </c>
      <c r="N200">
        <f t="shared" si="82"/>
        <v>191.94349540846451</v>
      </c>
      <c r="O200" cm="1">
        <f t="array" ref="O200">NewI((1-'Parameters-x'!K206)*BETA_a,H200,C200)</f>
        <v>149.99797995230043</v>
      </c>
      <c r="P200">
        <f t="shared" si="83"/>
        <v>109.42325856826875</v>
      </c>
      <c r="Q200" cm="1">
        <f t="array" ref="Q200">NewI((1-'Parameters-x'!K206)*BETA_e,J200,C200)</f>
        <v>85.951092257957342</v>
      </c>
      <c r="S200" s="2">
        <f t="shared" si="67"/>
        <v>127442731.76566723</v>
      </c>
      <c r="T200" s="6">
        <f t="shared" si="67"/>
        <v>457.13956882792291</v>
      </c>
      <c r="U200" s="2">
        <f t="shared" si="70"/>
        <v>304.09476394591155</v>
      </c>
      <c r="V200" s="4">
        <f t="shared" si="76"/>
        <v>238.09191300874085</v>
      </c>
      <c r="W200">
        <f t="array" ref="W200:AB200">rk((1-'Parameters-x'!L205)*BETA_c,(1-'Parameters-x'!L205)*BETA_a,(1-'Parameters-x'!L205)*BETA_e,GAMMA,W199,X199,Y199,Z199,AA199,AB199,dt,STAGE)</f>
        <v>15758417.157869283</v>
      </c>
      <c r="X200">
        <v>4.1141207477118007</v>
      </c>
      <c r="Y200">
        <v>76499348.052252218</v>
      </c>
      <c r="Z200">
        <v>288.00425237340824</v>
      </c>
      <c r="AA200">
        <v>35184966.555545725</v>
      </c>
      <c r="AB200">
        <v>165.02119570680287</v>
      </c>
      <c r="AC200">
        <f t="shared" si="84"/>
        <v>2.728009969178296</v>
      </c>
      <c r="AD200" cm="1">
        <f t="array" ref="AD200">NewI((1-'Parameters-x'!L206)*BETA_c,W200,T200)</f>
        <v>2.1428407984830762</v>
      </c>
      <c r="AE200">
        <f t="shared" si="85"/>
        <v>191.94349540846451</v>
      </c>
      <c r="AF200" cm="1">
        <f t="array" ref="AF200">NewI((1-'Parameters-x'!L206)*BETA_a,Y200,T200)</f>
        <v>149.99797995230043</v>
      </c>
      <c r="AG200">
        <f t="shared" si="86"/>
        <v>109.42325856826875</v>
      </c>
      <c r="AH200" cm="1">
        <f t="array" ref="AH200">NewI((1-'Parameters-x'!L206)*BETA_e,AA200,T200)</f>
        <v>85.951092257957342</v>
      </c>
      <c r="AJ200" s="2">
        <f t="shared" si="71"/>
        <v>127442731.76566723</v>
      </c>
      <c r="AK200" s="6">
        <f t="shared" si="72"/>
        <v>457.13956882792291</v>
      </c>
      <c r="AL200" s="2">
        <f t="shared" si="73"/>
        <v>304.09476394591155</v>
      </c>
      <c r="AM200" s="4">
        <f t="shared" si="77"/>
        <v>238.09191300874085</v>
      </c>
      <c r="AN200">
        <f t="array" ref="AN200:AS200">rk((1-'Parameters-x'!M205)*BETA_c,(1-'Parameters-x'!M205)*BETA_a,(1-'Parameters-x'!M205)*BETA_e,GAMMA,AN199,AO199,AP199,AQ199,AR199,AS199,dt,STAGE)</f>
        <v>15758417.157869283</v>
      </c>
      <c r="AO200">
        <v>4.1141207477118007</v>
      </c>
      <c r="AP200">
        <v>76499348.052252218</v>
      </c>
      <c r="AQ200">
        <v>288.00425237340824</v>
      </c>
      <c r="AR200">
        <v>35184966.555545725</v>
      </c>
      <c r="AS200">
        <v>165.02119570680287</v>
      </c>
      <c r="AT200">
        <f t="shared" si="78"/>
        <v>2.728009969178296</v>
      </c>
      <c r="AU200" cm="1">
        <f t="array" ref="AU200">NewI((1-'Parameters-x'!M206)*BETA_c,AN200,AK200)</f>
        <v>2.1428407984830762</v>
      </c>
      <c r="AV200">
        <f t="shared" si="79"/>
        <v>191.94349540846451</v>
      </c>
      <c r="AW200" cm="1">
        <f t="array" ref="AW200">NewI((1-'Parameters-x'!M206)*BETA_a,AP200,AK200)</f>
        <v>149.99797995230043</v>
      </c>
      <c r="AX200">
        <f t="shared" si="80"/>
        <v>109.42325856826875</v>
      </c>
      <c r="AY200" cm="1">
        <f t="array" ref="AY200">NewI((1-'Parameters-x'!M206)*BETA_e,AR200,AK200)</f>
        <v>85.951092257957342</v>
      </c>
    </row>
    <row r="201" spans="1:51" x14ac:dyDescent="0.55000000000000004">
      <c r="A201">
        <f t="shared" si="74"/>
        <v>19.70000000000001</v>
      </c>
      <c r="B201" s="2">
        <f t="shared" si="68"/>
        <v>127442707.58055878</v>
      </c>
      <c r="C201" s="6">
        <f t="shared" si="68"/>
        <v>471.65056734127143</v>
      </c>
      <c r="D201" s="2">
        <f t="shared" si="69"/>
        <v>313.76887389118639</v>
      </c>
      <c r="E201" s="6">
        <f t="shared" si="75"/>
        <v>245.64962069182602</v>
      </c>
      <c r="F201">
        <f t="array" ref="F201:K201">rk((1-'Parameters-x'!K206)*BETA_c,(1-'Parameters-x'!K206)*BETA_a,(1-'Parameters-x'!K206)*BETA_e,GAMMA,F200,G200,H200,I200,J200,K200,dt,STAGE)</f>
        <v>15758416.940201906</v>
      </c>
      <c r="G201">
        <v>4.2447239125539591</v>
      </c>
      <c r="H201">
        <v>76499332.815626174</v>
      </c>
      <c r="I201">
        <v>297.14605868617809</v>
      </c>
      <c r="J201">
        <v>35184957.824730687</v>
      </c>
      <c r="K201">
        <v>170.25978474253932</v>
      </c>
      <c r="L201">
        <f t="shared" si="81"/>
        <v>2.8150741809586952</v>
      </c>
      <c r="M201" cm="1">
        <f t="array" ref="M201">NewI((1-'Parameters-x'!K207)*BETA_c,F201,C201)</f>
        <v>2.2108610439426313</v>
      </c>
      <c r="N201">
        <f t="shared" si="82"/>
        <v>198.0383151396104</v>
      </c>
      <c r="O201" cm="1">
        <f t="array" ref="O201">NewI((1-'Parameters-x'!K207)*BETA_a,H201,C201)</f>
        <v>154.75934064316121</v>
      </c>
      <c r="P201">
        <f t="shared" si="83"/>
        <v>112.91548457061728</v>
      </c>
      <c r="Q201" cm="1">
        <f t="array" ref="Q201">NewI((1-'Parameters-x'!K207)*BETA_e,J201,C201)</f>
        <v>88.679419004722178</v>
      </c>
      <c r="S201" s="2">
        <f t="shared" si="67"/>
        <v>127442707.58055878</v>
      </c>
      <c r="T201" s="6">
        <f t="shared" si="67"/>
        <v>471.65056734127143</v>
      </c>
      <c r="U201" s="2">
        <f t="shared" si="70"/>
        <v>313.76887389118639</v>
      </c>
      <c r="V201" s="4">
        <f t="shared" si="76"/>
        <v>245.64962069182602</v>
      </c>
      <c r="W201">
        <f t="array" ref="W201:AB201">rk((1-'Parameters-x'!L206)*BETA_c,(1-'Parameters-x'!L206)*BETA_a,(1-'Parameters-x'!L206)*BETA_e,GAMMA,W200,X200,Y200,Z200,AA200,AB200,dt,STAGE)</f>
        <v>15758416.940201906</v>
      </c>
      <c r="X201">
        <v>4.2447239125539591</v>
      </c>
      <c r="Y201">
        <v>76499332.815626174</v>
      </c>
      <c r="Z201">
        <v>297.14605868617809</v>
      </c>
      <c r="AA201">
        <v>35184957.824730687</v>
      </c>
      <c r="AB201">
        <v>170.25978474253932</v>
      </c>
      <c r="AC201">
        <f t="shared" si="84"/>
        <v>2.8150741809586952</v>
      </c>
      <c r="AD201" cm="1">
        <f t="array" ref="AD201">NewI((1-'Parameters-x'!L207)*BETA_c,W201,T201)</f>
        <v>2.2108610439426313</v>
      </c>
      <c r="AE201">
        <f t="shared" si="85"/>
        <v>198.0383151396104</v>
      </c>
      <c r="AF201" cm="1">
        <f t="array" ref="AF201">NewI((1-'Parameters-x'!L207)*BETA_a,Y201,T201)</f>
        <v>154.75934064316121</v>
      </c>
      <c r="AG201">
        <f t="shared" si="86"/>
        <v>112.91548457061728</v>
      </c>
      <c r="AH201" cm="1">
        <f t="array" ref="AH201">NewI((1-'Parameters-x'!L207)*BETA_e,AA201,T201)</f>
        <v>88.679419004722178</v>
      </c>
      <c r="AJ201" s="2">
        <f t="shared" si="71"/>
        <v>127442707.58055878</v>
      </c>
      <c r="AK201" s="6">
        <f t="shared" si="72"/>
        <v>471.65056734127143</v>
      </c>
      <c r="AL201" s="2">
        <f t="shared" si="73"/>
        <v>313.76887389118639</v>
      </c>
      <c r="AM201" s="4">
        <f t="shared" si="77"/>
        <v>245.64962069182602</v>
      </c>
      <c r="AN201">
        <f t="array" ref="AN201:AS201">rk((1-'Parameters-x'!M206)*BETA_c,(1-'Parameters-x'!M206)*BETA_a,(1-'Parameters-x'!M206)*BETA_e,GAMMA,AN200,AO200,AP200,AQ200,AR200,AS200,dt,STAGE)</f>
        <v>15758416.940201906</v>
      </c>
      <c r="AO201">
        <v>4.2447239125539591</v>
      </c>
      <c r="AP201">
        <v>76499332.815626174</v>
      </c>
      <c r="AQ201">
        <v>297.14605868617809</v>
      </c>
      <c r="AR201">
        <v>35184957.824730687</v>
      </c>
      <c r="AS201">
        <v>170.25978474253932</v>
      </c>
      <c r="AT201">
        <f t="shared" si="78"/>
        <v>2.8150741809586952</v>
      </c>
      <c r="AU201" cm="1">
        <f t="array" ref="AU201">NewI((1-'Parameters-x'!M207)*BETA_c,AN201,AK201)</f>
        <v>2.2108610439426313</v>
      </c>
      <c r="AV201">
        <f t="shared" si="79"/>
        <v>198.0383151396104</v>
      </c>
      <c r="AW201" cm="1">
        <f t="array" ref="AW201">NewI((1-'Parameters-x'!M207)*BETA_a,AP201,AK201)</f>
        <v>154.75934064316121</v>
      </c>
      <c r="AX201">
        <f t="shared" si="80"/>
        <v>112.91548457061728</v>
      </c>
      <c r="AY201" cm="1">
        <f t="array" ref="AY201">NewI((1-'Parameters-x'!M207)*BETA_e,AR201,AK201)</f>
        <v>88.679419004722178</v>
      </c>
    </row>
    <row r="202" spans="1:51" x14ac:dyDescent="0.55000000000000004">
      <c r="A202">
        <f t="shared" si="74"/>
        <v>19.800000000000011</v>
      </c>
      <c r="B202" s="2">
        <f t="shared" si="68"/>
        <v>127442682.62774712</v>
      </c>
      <c r="C202" s="6">
        <f t="shared" si="68"/>
        <v>486.62218348593359</v>
      </c>
      <c r="D202" s="2">
        <f t="shared" si="69"/>
        <v>323.75006940304388</v>
      </c>
      <c r="E202" s="6">
        <f t="shared" si="75"/>
        <v>253.44722667952544</v>
      </c>
      <c r="F202">
        <f t="array" ref="F202:K202">rk((1-'Parameters-x'!K207)*BETA_c,(1-'Parameters-x'!K207)*BETA_a,(1-'Parameters-x'!K207)*BETA_e,GAMMA,F201,G201,H201,I201,J201,K201,dt,STAGE)</f>
        <v>15758416.715625107</v>
      </c>
      <c r="G202">
        <v>4.3794726394345593</v>
      </c>
      <c r="H202">
        <v>76499317.095346615</v>
      </c>
      <c r="I202">
        <v>306.57805713297728</v>
      </c>
      <c r="J202">
        <v>35184948.816775389</v>
      </c>
      <c r="K202">
        <v>175.66465371352177</v>
      </c>
      <c r="L202">
        <f t="shared" si="81"/>
        <v>2.9049022532770801</v>
      </c>
      <c r="M202" cm="1">
        <f t="array" ref="M202">NewI((1-'Parameters-x'!K208)*BETA_c,F202,C202)</f>
        <v>2.2810404306726051</v>
      </c>
      <c r="N202">
        <f t="shared" si="82"/>
        <v>204.32659625230428</v>
      </c>
      <c r="O202" cm="1">
        <f t="array" ref="O202">NewI((1-'Parameters-x'!K208)*BETA_a,H202,C202)</f>
        <v>159.67183757968058</v>
      </c>
      <c r="P202">
        <f t="shared" si="83"/>
        <v>116.51857089746255</v>
      </c>
      <c r="Q202" cm="1">
        <f t="array" ref="Q202">NewI((1-'Parameters-x'!K208)*BETA_e,J202,C202)</f>
        <v>91.494348669172226</v>
      </c>
      <c r="S202" s="2">
        <f t="shared" si="67"/>
        <v>127442682.62774712</v>
      </c>
      <c r="T202" s="6">
        <f t="shared" si="67"/>
        <v>486.62218348593359</v>
      </c>
      <c r="U202" s="2">
        <f t="shared" si="70"/>
        <v>323.75006940304388</v>
      </c>
      <c r="V202" s="4">
        <f t="shared" si="76"/>
        <v>253.44722667952544</v>
      </c>
      <c r="W202">
        <f t="array" ref="W202:AB202">rk((1-'Parameters-x'!L207)*BETA_c,(1-'Parameters-x'!L207)*BETA_a,(1-'Parameters-x'!L207)*BETA_e,GAMMA,W201,X201,Y201,Z201,AA201,AB201,dt,STAGE)</f>
        <v>15758416.715625107</v>
      </c>
      <c r="X202">
        <v>4.3794726394345593</v>
      </c>
      <c r="Y202">
        <v>76499317.095346615</v>
      </c>
      <c r="Z202">
        <v>306.57805713297728</v>
      </c>
      <c r="AA202">
        <v>35184948.816775389</v>
      </c>
      <c r="AB202">
        <v>175.66465371352177</v>
      </c>
      <c r="AC202">
        <f t="shared" si="84"/>
        <v>2.9049022532770801</v>
      </c>
      <c r="AD202" cm="1">
        <f t="array" ref="AD202">NewI((1-'Parameters-x'!L208)*BETA_c,W202,T202)</f>
        <v>2.2810404306726051</v>
      </c>
      <c r="AE202">
        <f t="shared" si="85"/>
        <v>204.32659625230428</v>
      </c>
      <c r="AF202" cm="1">
        <f t="array" ref="AF202">NewI((1-'Parameters-x'!L208)*BETA_a,Y202,T202)</f>
        <v>159.67183757968058</v>
      </c>
      <c r="AG202">
        <f t="shared" si="86"/>
        <v>116.51857089746255</v>
      </c>
      <c r="AH202" cm="1">
        <f t="array" ref="AH202">NewI((1-'Parameters-x'!L208)*BETA_e,AA202,T202)</f>
        <v>91.494348669172226</v>
      </c>
      <c r="AJ202" s="2">
        <f t="shared" si="71"/>
        <v>127442682.62774712</v>
      </c>
      <c r="AK202" s="6">
        <f t="shared" si="72"/>
        <v>486.62218348593359</v>
      </c>
      <c r="AL202" s="2">
        <f t="shared" si="73"/>
        <v>323.75006940304388</v>
      </c>
      <c r="AM202" s="4">
        <f t="shared" si="77"/>
        <v>253.44722667952544</v>
      </c>
      <c r="AN202">
        <f t="array" ref="AN202:AS202">rk((1-'Parameters-x'!M207)*BETA_c,(1-'Parameters-x'!M207)*BETA_a,(1-'Parameters-x'!M207)*BETA_e,GAMMA,AN201,AO201,AP201,AQ201,AR201,AS201,dt,STAGE)</f>
        <v>15758416.715625107</v>
      </c>
      <c r="AO202">
        <v>4.3794726394345593</v>
      </c>
      <c r="AP202">
        <v>76499317.095346615</v>
      </c>
      <c r="AQ202">
        <v>306.57805713297728</v>
      </c>
      <c r="AR202">
        <v>35184948.816775389</v>
      </c>
      <c r="AS202">
        <v>175.66465371352177</v>
      </c>
      <c r="AT202">
        <f t="shared" si="78"/>
        <v>2.9049022532770801</v>
      </c>
      <c r="AU202" cm="1">
        <f t="array" ref="AU202">NewI((1-'Parameters-x'!M208)*BETA_c,AN202,AK202)</f>
        <v>2.2810404306726051</v>
      </c>
      <c r="AV202">
        <f t="shared" si="79"/>
        <v>204.32659625230428</v>
      </c>
      <c r="AW202" cm="1">
        <f t="array" ref="AW202">NewI((1-'Parameters-x'!M208)*BETA_a,AP202,AK202)</f>
        <v>159.67183757968058</v>
      </c>
      <c r="AX202">
        <f t="shared" si="80"/>
        <v>116.51857089746255</v>
      </c>
      <c r="AY202" cm="1">
        <f t="array" ref="AY202">NewI((1-'Parameters-x'!M208)*BETA_e,AR202,AK202)</f>
        <v>91.494348669172226</v>
      </c>
    </row>
    <row r="203" spans="1:51" x14ac:dyDescent="0.55000000000000004">
      <c r="A203">
        <f t="shared" si="74"/>
        <v>19.900000000000013</v>
      </c>
      <c r="B203" s="2">
        <f t="shared" si="68"/>
        <v>127442656.88286367</v>
      </c>
      <c r="C203" s="6">
        <f t="shared" si="68"/>
        <v>502.06903813155645</v>
      </c>
      <c r="D203" s="2">
        <f t="shared" si="69"/>
        <v>334.04809819785601</v>
      </c>
      <c r="E203" s="6">
        <f t="shared" si="75"/>
        <v>261.49234557520526</v>
      </c>
      <c r="F203">
        <f t="array" ref="F203:K203">rk((1-'Parameters-x'!K208)*BETA_c,(1-'Parameters-x'!K208)*BETA_a,(1-'Parameters-x'!K208)*BETA_e,GAMMA,F202,G202,H202,I202,J202,K202,dt,STAGE)</f>
        <v>15758416.483919568</v>
      </c>
      <c r="G203">
        <v>4.5184985218847951</v>
      </c>
      <c r="H203">
        <v>76499300.876061291</v>
      </c>
      <c r="I203">
        <v>316.30945883133398</v>
      </c>
      <c r="J203">
        <v>35184939.522882812</v>
      </c>
      <c r="K203">
        <v>181.2410807783377</v>
      </c>
      <c r="L203">
        <f t="shared" si="81"/>
        <v>2.9975819097553531</v>
      </c>
      <c r="M203" cm="1">
        <f t="array" ref="M203">NewI((1-'Parameters-x'!K209)*BETA_c,F203,C203)</f>
        <v>2.3534474937494028</v>
      </c>
      <c r="N203">
        <f t="shared" si="82"/>
        <v>210.81447987816347</v>
      </c>
      <c r="O203" cm="1">
        <f t="array" ref="O203">NewI((1-'Parameters-x'!K209)*BETA_a,H203,C203)</f>
        <v>164.7402679822433</v>
      </c>
      <c r="P203">
        <f t="shared" si="83"/>
        <v>120.23603640993716</v>
      </c>
      <c r="Q203" cm="1">
        <f t="array" ref="Q203">NewI((1-'Parameters-x'!K209)*BETA_e,J203,C203)</f>
        <v>94.398630099212554</v>
      </c>
      <c r="S203" s="2">
        <f t="shared" si="67"/>
        <v>127442656.88286367</v>
      </c>
      <c r="T203" s="6">
        <f t="shared" si="67"/>
        <v>502.06903813155645</v>
      </c>
      <c r="U203" s="2">
        <f t="shared" si="70"/>
        <v>334.04809819785601</v>
      </c>
      <c r="V203" s="4">
        <f t="shared" si="76"/>
        <v>261.49234557520526</v>
      </c>
      <c r="W203">
        <f t="array" ref="W203:AB203">rk((1-'Parameters-x'!L208)*BETA_c,(1-'Parameters-x'!L208)*BETA_a,(1-'Parameters-x'!L208)*BETA_e,GAMMA,W202,X202,Y202,Z202,AA202,AB202,dt,STAGE)</f>
        <v>15758416.483919568</v>
      </c>
      <c r="X203">
        <v>4.5184985218847951</v>
      </c>
      <c r="Y203">
        <v>76499300.876061291</v>
      </c>
      <c r="Z203">
        <v>316.30945883133398</v>
      </c>
      <c r="AA203">
        <v>35184939.522882812</v>
      </c>
      <c r="AB203">
        <v>181.2410807783377</v>
      </c>
      <c r="AC203">
        <f t="shared" si="84"/>
        <v>2.9975819097553531</v>
      </c>
      <c r="AD203" cm="1">
        <f t="array" ref="AD203">NewI((1-'Parameters-x'!L209)*BETA_c,W203,T203)</f>
        <v>2.3534474937494028</v>
      </c>
      <c r="AE203">
        <f t="shared" si="85"/>
        <v>210.81447987816347</v>
      </c>
      <c r="AF203" cm="1">
        <f t="array" ref="AF203">NewI((1-'Parameters-x'!L209)*BETA_a,Y203,T203)</f>
        <v>164.7402679822433</v>
      </c>
      <c r="AG203">
        <f t="shared" si="86"/>
        <v>120.23603640993716</v>
      </c>
      <c r="AH203" cm="1">
        <f t="array" ref="AH203">NewI((1-'Parameters-x'!L209)*BETA_e,AA203,T203)</f>
        <v>94.398630099212554</v>
      </c>
      <c r="AJ203" s="2">
        <f t="shared" si="71"/>
        <v>127442656.88286367</v>
      </c>
      <c r="AK203" s="6">
        <f t="shared" si="72"/>
        <v>502.06903813155645</v>
      </c>
      <c r="AL203" s="2">
        <f t="shared" si="73"/>
        <v>334.04809819785601</v>
      </c>
      <c r="AM203" s="4">
        <f t="shared" si="77"/>
        <v>261.49234557520526</v>
      </c>
      <c r="AN203">
        <f t="array" ref="AN203:AS203">rk((1-'Parameters-x'!M208)*BETA_c,(1-'Parameters-x'!M208)*BETA_a,(1-'Parameters-x'!M208)*BETA_e,GAMMA,AN202,AO202,AP202,AQ202,AR202,AS202,dt,STAGE)</f>
        <v>15758416.483919568</v>
      </c>
      <c r="AO203">
        <v>4.5184985218847951</v>
      </c>
      <c r="AP203">
        <v>76499300.876061291</v>
      </c>
      <c r="AQ203">
        <v>316.30945883133398</v>
      </c>
      <c r="AR203">
        <v>35184939.522882812</v>
      </c>
      <c r="AS203">
        <v>181.2410807783377</v>
      </c>
      <c r="AT203">
        <f t="shared" si="78"/>
        <v>2.9975819097553531</v>
      </c>
      <c r="AU203" cm="1">
        <f t="array" ref="AU203">NewI((1-'Parameters-x'!M209)*BETA_c,AN203,AK203)</f>
        <v>2.3534474937494028</v>
      </c>
      <c r="AV203">
        <f t="shared" si="79"/>
        <v>210.81447987816347</v>
      </c>
      <c r="AW203" cm="1">
        <f t="array" ref="AW203">NewI((1-'Parameters-x'!M209)*BETA_a,AP203,AK203)</f>
        <v>164.7402679822433</v>
      </c>
      <c r="AX203">
        <f t="shared" si="80"/>
        <v>120.23603640993716</v>
      </c>
      <c r="AY203" cm="1">
        <f t="array" ref="AY203">NewI((1-'Parameters-x'!M209)*BETA_e,AR203,AK203)</f>
        <v>94.398630099212554</v>
      </c>
    </row>
    <row r="204" spans="1:51" x14ac:dyDescent="0.55000000000000004">
      <c r="A204">
        <f t="shared" si="74"/>
        <v>20.000000000000014</v>
      </c>
      <c r="B204" s="2">
        <f t="shared" si="68"/>
        <v>127442630.32076637</v>
      </c>
      <c r="C204" s="6">
        <f t="shared" si="68"/>
        <v>518.00621621863593</v>
      </c>
      <c r="D204" s="2">
        <f t="shared" si="69"/>
        <v>344.67301740130722</v>
      </c>
      <c r="E204" s="6">
        <f t="shared" si="75"/>
        <v>269.79283365787825</v>
      </c>
      <c r="F204">
        <f t="array" ref="F204:K204">rk((1-'Parameters-x'!K209)*BETA_c,(1-'Parameters-x'!K209)*BETA_a,(1-'Parameters-x'!K209)*BETA_e,GAMMA,F203,G203,H203,I203,J203,K203,dt,STAGE)</f>
        <v>15758416.244859001</v>
      </c>
      <c r="G204">
        <v>4.6619373303282865</v>
      </c>
      <c r="H204">
        <v>76499284.141930684</v>
      </c>
      <c r="I204">
        <v>326.34976726610671</v>
      </c>
      <c r="J204">
        <v>35184929.933976695</v>
      </c>
      <c r="K204">
        <v>186.994511622201</v>
      </c>
      <c r="L204">
        <f t="shared" si="81"/>
        <v>3.0932036690037839</v>
      </c>
      <c r="M204" cm="1">
        <f t="array" ref="M204">NewI((1-'Parameters-x'!K210)*BETA_c,F204,C204)</f>
        <v>2.4281529435654035</v>
      </c>
      <c r="N204">
        <f t="shared" si="82"/>
        <v>217.508302049446</v>
      </c>
      <c r="O204" cm="1">
        <f t="array" ref="O204">NewI((1-'Parameters-x'!K210)*BETA_a,H204,C204)</f>
        <v>169.96958132819924</v>
      </c>
      <c r="P204">
        <f t="shared" si="83"/>
        <v>124.07151168285748</v>
      </c>
      <c r="Q204" cm="1">
        <f t="array" ref="Q204">NewI((1-'Parameters-x'!K210)*BETA_e,J204,C204)</f>
        <v>97.395099386113586</v>
      </c>
      <c r="S204" s="2">
        <f t="shared" si="67"/>
        <v>127442630.32076637</v>
      </c>
      <c r="T204" s="6">
        <f t="shared" si="67"/>
        <v>518.00621621863593</v>
      </c>
      <c r="U204" s="2">
        <f t="shared" si="70"/>
        <v>344.67301740130722</v>
      </c>
      <c r="V204" s="4">
        <f t="shared" si="76"/>
        <v>269.79283365787825</v>
      </c>
      <c r="W204">
        <f t="array" ref="W204:AB204">rk((1-'Parameters-x'!L209)*BETA_c,(1-'Parameters-x'!L209)*BETA_a,(1-'Parameters-x'!L209)*BETA_e,GAMMA,W203,X203,Y203,Z203,AA203,AB203,dt,STAGE)</f>
        <v>15758416.244859001</v>
      </c>
      <c r="X204">
        <v>4.6619373303282865</v>
      </c>
      <c r="Y204">
        <v>76499284.141930684</v>
      </c>
      <c r="Z204">
        <v>326.34976726610671</v>
      </c>
      <c r="AA204">
        <v>35184929.933976695</v>
      </c>
      <c r="AB204">
        <v>186.994511622201</v>
      </c>
      <c r="AC204">
        <f t="shared" si="84"/>
        <v>3.0932036690037839</v>
      </c>
      <c r="AD204" cm="1">
        <f t="array" ref="AD204">NewI((1-'Parameters-x'!L210)*BETA_c,W204,T204)</f>
        <v>2.4281529435654035</v>
      </c>
      <c r="AE204">
        <f t="shared" si="85"/>
        <v>217.508302049446</v>
      </c>
      <c r="AF204" cm="1">
        <f t="array" ref="AF204">NewI((1-'Parameters-x'!L210)*BETA_a,Y204,T204)</f>
        <v>169.96958132819924</v>
      </c>
      <c r="AG204">
        <f t="shared" si="86"/>
        <v>124.07151168285748</v>
      </c>
      <c r="AH204" cm="1">
        <f t="array" ref="AH204">NewI((1-'Parameters-x'!L210)*BETA_e,AA204,T204)</f>
        <v>97.395099386113586</v>
      </c>
      <c r="AJ204" s="2">
        <f t="shared" si="71"/>
        <v>127442630.32076637</v>
      </c>
      <c r="AK204" s="6">
        <f t="shared" si="72"/>
        <v>518.00621621863593</v>
      </c>
      <c r="AL204" s="2">
        <f t="shared" si="73"/>
        <v>344.67301740130722</v>
      </c>
      <c r="AM204" s="4">
        <f t="shared" si="77"/>
        <v>269.79283365787825</v>
      </c>
      <c r="AN204">
        <f t="array" ref="AN204:AS204">rk((1-'Parameters-x'!M209)*BETA_c,(1-'Parameters-x'!M209)*BETA_a,(1-'Parameters-x'!M209)*BETA_e,GAMMA,AN203,AO203,AP203,AQ203,AR203,AS203,dt,STAGE)</f>
        <v>15758416.244859001</v>
      </c>
      <c r="AO204">
        <v>4.6619373303282865</v>
      </c>
      <c r="AP204">
        <v>76499284.141930684</v>
      </c>
      <c r="AQ204">
        <v>326.34976726610671</v>
      </c>
      <c r="AR204">
        <v>35184929.933976695</v>
      </c>
      <c r="AS204">
        <v>186.994511622201</v>
      </c>
      <c r="AT204">
        <f t="shared" si="78"/>
        <v>3.0932036690037839</v>
      </c>
      <c r="AU204" cm="1">
        <f t="array" ref="AU204">NewI((1-'Parameters-x'!M210)*BETA_c,AN204,AK204)</f>
        <v>2.4281529435654035</v>
      </c>
      <c r="AV204">
        <f t="shared" si="79"/>
        <v>217.508302049446</v>
      </c>
      <c r="AW204" cm="1">
        <f t="array" ref="AW204">NewI((1-'Parameters-x'!M210)*BETA_a,AP204,AK204)</f>
        <v>169.96958132819924</v>
      </c>
      <c r="AX204">
        <f t="shared" si="80"/>
        <v>124.07151168285748</v>
      </c>
      <c r="AY204" cm="1">
        <f t="array" ref="AY204">NewI((1-'Parameters-x'!M210)*BETA_e,AR204,AK204)</f>
        <v>97.395099386113586</v>
      </c>
    </row>
    <row r="205" spans="1:51" x14ac:dyDescent="0.55000000000000004">
      <c r="A205">
        <f t="shared" si="74"/>
        <v>20.100000000000016</v>
      </c>
      <c r="B205" s="2">
        <f t="shared" si="68"/>
        <v>127442602.91551512</v>
      </c>
      <c r="C205" s="6">
        <f t="shared" si="68"/>
        <v>534.44928148678139</v>
      </c>
      <c r="D205" s="2">
        <f t="shared" si="69"/>
        <v>355.63520338097021</v>
      </c>
      <c r="E205" s="6">
        <f t="shared" si="75"/>
        <v>278.35679655137369</v>
      </c>
      <c r="F205">
        <f t="array" ref="F205:K205">rk((1-'Parameters-x'!K210)*BETA_c,(1-'Parameters-x'!K210)*BETA_a,(1-'Parameters-x'!K210)*BETA_e,GAMMA,F204,G204,H204,I204,J204,K204,dt,STAGE)</f>
        <v>15758415.998209938</v>
      </c>
      <c r="G205">
        <v>4.8099291446542196</v>
      </c>
      <c r="H205">
        <v>76499266.87661247</v>
      </c>
      <c r="I205">
        <v>336.70878756836879</v>
      </c>
      <c r="J205">
        <v>35184920.040692724</v>
      </c>
      <c r="K205">
        <v>192.93056477375836</v>
      </c>
      <c r="L205">
        <f t="shared" si="81"/>
        <v>3.1918609169388361</v>
      </c>
      <c r="M205" cm="1">
        <f t="array" ref="M205">NewI((1-'Parameters-x'!K211)*BETA_c,F205,C205)</f>
        <v>2.5052297348666599</v>
      </c>
      <c r="N205">
        <f t="shared" si="82"/>
        <v>224.41459996207726</v>
      </c>
      <c r="O205" cm="1">
        <f t="array" ref="O205">NewI((1-'Parameters-x'!K211)*BETA_a,H205,C205)</f>
        <v>175.36488418352485</v>
      </c>
      <c r="P205">
        <f t="shared" si="83"/>
        <v>128.02874250195413</v>
      </c>
      <c r="Q205" cm="1">
        <f t="array" ref="Q205">NewI((1-'Parameters-x'!K211)*BETA_e,J205,C205)</f>
        <v>100.48668263298221</v>
      </c>
      <c r="S205" s="2">
        <f t="shared" si="67"/>
        <v>127442602.91551512</v>
      </c>
      <c r="T205" s="6">
        <f t="shared" si="67"/>
        <v>534.44928148678139</v>
      </c>
      <c r="U205" s="2">
        <f t="shared" si="70"/>
        <v>355.63520338097021</v>
      </c>
      <c r="V205" s="4">
        <f t="shared" si="76"/>
        <v>278.35679655137369</v>
      </c>
      <c r="W205">
        <f t="array" ref="W205:AB205">rk((1-'Parameters-x'!L210)*BETA_c,(1-'Parameters-x'!L210)*BETA_a,(1-'Parameters-x'!L210)*BETA_e,GAMMA,W204,X204,Y204,Z204,AA204,AB204,dt,STAGE)</f>
        <v>15758415.998209938</v>
      </c>
      <c r="X205">
        <v>4.8099291446542196</v>
      </c>
      <c r="Y205">
        <v>76499266.87661247</v>
      </c>
      <c r="Z205">
        <v>336.70878756836879</v>
      </c>
      <c r="AA205">
        <v>35184920.040692724</v>
      </c>
      <c r="AB205">
        <v>192.93056477375836</v>
      </c>
      <c r="AC205">
        <f t="shared" si="84"/>
        <v>3.1918609169388361</v>
      </c>
      <c r="AD205" cm="1">
        <f t="array" ref="AD205">NewI((1-'Parameters-x'!L211)*BETA_c,W205,T205)</f>
        <v>2.5052297348666599</v>
      </c>
      <c r="AE205">
        <f t="shared" si="85"/>
        <v>224.41459996207726</v>
      </c>
      <c r="AF205" cm="1">
        <f t="array" ref="AF205">NewI((1-'Parameters-x'!L211)*BETA_a,Y205,T205)</f>
        <v>175.36488418352485</v>
      </c>
      <c r="AG205">
        <f t="shared" si="86"/>
        <v>128.02874250195413</v>
      </c>
      <c r="AH205" cm="1">
        <f t="array" ref="AH205">NewI((1-'Parameters-x'!L211)*BETA_e,AA205,T205)</f>
        <v>100.48668263298221</v>
      </c>
      <c r="AJ205" s="2">
        <f t="shared" si="71"/>
        <v>127442602.91551512</v>
      </c>
      <c r="AK205" s="6">
        <f t="shared" si="72"/>
        <v>534.44928148678139</v>
      </c>
      <c r="AL205" s="2">
        <f t="shared" si="73"/>
        <v>355.63520338097021</v>
      </c>
      <c r="AM205" s="4">
        <f t="shared" si="77"/>
        <v>278.35679655137369</v>
      </c>
      <c r="AN205">
        <f t="array" ref="AN205:AS205">rk((1-'Parameters-x'!M210)*BETA_c,(1-'Parameters-x'!M210)*BETA_a,(1-'Parameters-x'!M210)*BETA_e,GAMMA,AN204,AO204,AP204,AQ204,AR204,AS204,dt,STAGE)</f>
        <v>15758415.998209938</v>
      </c>
      <c r="AO205">
        <v>4.8099291446542196</v>
      </c>
      <c r="AP205">
        <v>76499266.87661247</v>
      </c>
      <c r="AQ205">
        <v>336.70878756836879</v>
      </c>
      <c r="AR205">
        <v>35184920.040692724</v>
      </c>
      <c r="AS205">
        <v>192.93056477375836</v>
      </c>
      <c r="AT205">
        <f t="shared" si="78"/>
        <v>3.1918609169388361</v>
      </c>
      <c r="AU205" cm="1">
        <f t="array" ref="AU205">NewI((1-'Parameters-x'!M211)*BETA_c,AN205,AK205)</f>
        <v>2.5052297348666599</v>
      </c>
      <c r="AV205">
        <f t="shared" si="79"/>
        <v>224.41459996207726</v>
      </c>
      <c r="AW205" cm="1">
        <f t="array" ref="AW205">NewI((1-'Parameters-x'!M211)*BETA_a,AP205,AK205)</f>
        <v>175.36488418352485</v>
      </c>
      <c r="AX205">
        <f t="shared" si="80"/>
        <v>128.02874250195413</v>
      </c>
      <c r="AY205" cm="1">
        <f t="array" ref="AY205">NewI((1-'Parameters-x'!M211)*BETA_e,AR205,AK205)</f>
        <v>100.48668263298221</v>
      </c>
    </row>
    <row r="206" spans="1:51" x14ac:dyDescent="0.55000000000000004">
      <c r="A206">
        <f t="shared" si="74"/>
        <v>20.200000000000017</v>
      </c>
      <c r="B206" s="2">
        <f t="shared" si="68"/>
        <v>127442574.6403465</v>
      </c>
      <c r="C206" s="6">
        <f t="shared" si="68"/>
        <v>551.41429167031527</v>
      </c>
      <c r="D206" s="2">
        <f t="shared" si="69"/>
        <v>366.94536181934893</v>
      </c>
      <c r="E206" s="6">
        <f t="shared" si="75"/>
        <v>287.19259713679605</v>
      </c>
      <c r="F206">
        <f t="array" ref="F206:K206">rk((1-'Parameters-x'!K211)*BETA_c,(1-'Parameters-x'!K211)*BETA_a,(1-'Parameters-x'!K211)*BETA_e,GAMMA,F205,G205,H205,I205,J205,K205,dt,STAGE)</f>
        <v>15758415.743731504</v>
      </c>
      <c r="G206">
        <v>4.9626184909976736</v>
      </c>
      <c r="H206">
        <v>76499249.063245669</v>
      </c>
      <c r="I206">
        <v>347.39663608872144</v>
      </c>
      <c r="J206">
        <v>35184909.833369337</v>
      </c>
      <c r="K206">
        <v>199.05503709059613</v>
      </c>
      <c r="L206">
        <f t="shared" si="81"/>
        <v>3.2936500046961292</v>
      </c>
      <c r="M206" cm="1">
        <f t="array" ref="M206">NewI((1-'Parameters-x'!K212)*BETA_c,F206,C206)</f>
        <v>2.5847531379811675</v>
      </c>
      <c r="N206">
        <f t="shared" si="82"/>
        <v>231.54011824227126</v>
      </c>
      <c r="O206" cm="1">
        <f t="array" ref="O206">NewI((1-'Parameters-x'!K212)*BETA_a,H206,C206)</f>
        <v>180.93144518776188</v>
      </c>
      <c r="P206">
        <f t="shared" si="83"/>
        <v>132.11159357238157</v>
      </c>
      <c r="Q206" cm="1">
        <f t="array" ref="Q206">NewI((1-'Parameters-x'!K212)*BETA_e,J206,C206)</f>
        <v>103.67639881105301</v>
      </c>
      <c r="S206" s="2">
        <f t="shared" si="67"/>
        <v>127442574.6403465</v>
      </c>
      <c r="T206" s="6">
        <f t="shared" si="67"/>
        <v>551.41429167031527</v>
      </c>
      <c r="U206" s="2">
        <f t="shared" si="70"/>
        <v>366.94536181934893</v>
      </c>
      <c r="V206" s="4">
        <f t="shared" si="76"/>
        <v>287.19259713679605</v>
      </c>
      <c r="W206">
        <f t="array" ref="W206:AB206">rk((1-'Parameters-x'!L211)*BETA_c,(1-'Parameters-x'!L211)*BETA_a,(1-'Parameters-x'!L211)*BETA_e,GAMMA,W205,X205,Y205,Z205,AA205,AB205,dt,STAGE)</f>
        <v>15758415.743731504</v>
      </c>
      <c r="X206">
        <v>4.9626184909976736</v>
      </c>
      <c r="Y206">
        <v>76499249.063245669</v>
      </c>
      <c r="Z206">
        <v>347.39663608872144</v>
      </c>
      <c r="AA206">
        <v>35184909.833369337</v>
      </c>
      <c r="AB206">
        <v>199.05503709059613</v>
      </c>
      <c r="AC206">
        <f t="shared" si="84"/>
        <v>3.2936500046961292</v>
      </c>
      <c r="AD206" cm="1">
        <f t="array" ref="AD206">NewI((1-'Parameters-x'!L212)*BETA_c,W206,T206)</f>
        <v>2.5847531379811675</v>
      </c>
      <c r="AE206">
        <f t="shared" si="85"/>
        <v>231.54011824227126</v>
      </c>
      <c r="AF206" cm="1">
        <f t="array" ref="AF206">NewI((1-'Parameters-x'!L212)*BETA_a,Y206,T206)</f>
        <v>180.93144518776188</v>
      </c>
      <c r="AG206">
        <f t="shared" si="86"/>
        <v>132.11159357238157</v>
      </c>
      <c r="AH206" cm="1">
        <f t="array" ref="AH206">NewI((1-'Parameters-x'!L212)*BETA_e,AA206,T206)</f>
        <v>103.67639881105301</v>
      </c>
      <c r="AJ206" s="2">
        <f t="shared" si="71"/>
        <v>127442574.6403465</v>
      </c>
      <c r="AK206" s="6">
        <f t="shared" si="72"/>
        <v>551.41429167031527</v>
      </c>
      <c r="AL206" s="2">
        <f t="shared" si="73"/>
        <v>366.94536181934893</v>
      </c>
      <c r="AM206" s="4">
        <f t="shared" si="77"/>
        <v>287.19259713679605</v>
      </c>
      <c r="AN206">
        <f t="array" ref="AN206:AS206">rk((1-'Parameters-x'!M211)*BETA_c,(1-'Parameters-x'!M211)*BETA_a,(1-'Parameters-x'!M211)*BETA_e,GAMMA,AN205,AO205,AP205,AQ205,AR205,AS205,dt,STAGE)</f>
        <v>15758415.743731504</v>
      </c>
      <c r="AO206">
        <v>4.9626184909976736</v>
      </c>
      <c r="AP206">
        <v>76499249.063245669</v>
      </c>
      <c r="AQ206">
        <v>347.39663608872144</v>
      </c>
      <c r="AR206">
        <v>35184909.833369337</v>
      </c>
      <c r="AS206">
        <v>199.05503709059613</v>
      </c>
      <c r="AT206">
        <f t="shared" si="78"/>
        <v>3.2936500046961292</v>
      </c>
      <c r="AU206" cm="1">
        <f t="array" ref="AU206">NewI((1-'Parameters-x'!M212)*BETA_c,AN206,AK206)</f>
        <v>2.5847531379811675</v>
      </c>
      <c r="AV206">
        <f t="shared" si="79"/>
        <v>231.54011824227126</v>
      </c>
      <c r="AW206" cm="1">
        <f t="array" ref="AW206">NewI((1-'Parameters-x'!M212)*BETA_a,AP206,AK206)</f>
        <v>180.93144518776188</v>
      </c>
      <c r="AX206">
        <f t="shared" si="80"/>
        <v>132.11159357238157</v>
      </c>
      <c r="AY206" cm="1">
        <f t="array" ref="AY206">NewI((1-'Parameters-x'!M212)*BETA_e,AR206,AK206)</f>
        <v>103.67639881105301</v>
      </c>
    </row>
    <row r="207" spans="1:51" x14ac:dyDescent="0.55000000000000004">
      <c r="A207">
        <f t="shared" si="74"/>
        <v>20.300000000000018</v>
      </c>
      <c r="B207" s="2">
        <f t="shared" si="68"/>
        <v>127442545.46764758</v>
      </c>
      <c r="C207" s="6">
        <f t="shared" si="68"/>
        <v>568.91781417603306</v>
      </c>
      <c r="D207" s="2">
        <f t="shared" si="69"/>
        <v>378.61453823794909</v>
      </c>
      <c r="E207" s="6">
        <f t="shared" si="75"/>
        <v>296.30886371598388</v>
      </c>
      <c r="F207">
        <f t="array" ref="F207:K207">rk((1-'Parameters-x'!K212)*BETA_c,(1-'Parameters-x'!K212)*BETA_a,(1-'Parameters-x'!K212)*BETA_e,GAMMA,F206,G206,H206,I206,J206,K206,dt,STAGE)</f>
        <v>15758415.481175173</v>
      </c>
      <c r="G207">
        <v>5.1201544828606238</v>
      </c>
      <c r="H207">
        <v>76499230.684434101</v>
      </c>
      <c r="I207">
        <v>358.42375027437458</v>
      </c>
      <c r="J207">
        <v>35184899.302038312</v>
      </c>
      <c r="K207">
        <v>205.37390941879784</v>
      </c>
      <c r="L207">
        <f t="shared" si="81"/>
        <v>3.3986703440653692</v>
      </c>
      <c r="M207" cm="1">
        <f t="array" ref="M207">NewI((1-'Parameters-x'!K213)*BETA_c,F207,C207)</f>
        <v>2.66680081230718</v>
      </c>
      <c r="N207">
        <f t="shared" si="82"/>
        <v>238.89181562463989</v>
      </c>
      <c r="O207" cm="1">
        <f t="array" ref="O207">NewI((1-'Parameters-x'!K213)*BETA_a,H207,C207)</f>
        <v>186.67470019709222</v>
      </c>
      <c r="P207">
        <f t="shared" si="83"/>
        <v>136.32405226924385</v>
      </c>
      <c r="Q207" cm="1">
        <f t="array" ref="Q207">NewI((1-'Parameters-x'!K213)*BETA_e,J207,C207)</f>
        <v>106.96736270658448</v>
      </c>
      <c r="S207" s="2">
        <f t="shared" si="67"/>
        <v>127442545.46764758</v>
      </c>
      <c r="T207" s="6">
        <f t="shared" si="67"/>
        <v>568.91781417603306</v>
      </c>
      <c r="U207" s="2">
        <f t="shared" si="70"/>
        <v>378.61453823794909</v>
      </c>
      <c r="V207" s="4">
        <f t="shared" si="76"/>
        <v>296.30886371598388</v>
      </c>
      <c r="W207">
        <f t="array" ref="W207:AB207">rk((1-'Parameters-x'!L212)*BETA_c,(1-'Parameters-x'!L212)*BETA_a,(1-'Parameters-x'!L212)*BETA_e,GAMMA,W206,X206,Y206,Z206,AA206,AB206,dt,STAGE)</f>
        <v>15758415.481175173</v>
      </c>
      <c r="X207">
        <v>5.1201544828606238</v>
      </c>
      <c r="Y207">
        <v>76499230.684434101</v>
      </c>
      <c r="Z207">
        <v>358.42375027437458</v>
      </c>
      <c r="AA207">
        <v>35184899.302038312</v>
      </c>
      <c r="AB207">
        <v>205.37390941879784</v>
      </c>
      <c r="AC207">
        <f t="shared" si="84"/>
        <v>3.3986703440653692</v>
      </c>
      <c r="AD207" cm="1">
        <f t="array" ref="AD207">NewI((1-'Parameters-x'!L213)*BETA_c,W207,T207)</f>
        <v>2.66680081230718</v>
      </c>
      <c r="AE207">
        <f t="shared" si="85"/>
        <v>238.89181562463989</v>
      </c>
      <c r="AF207" cm="1">
        <f t="array" ref="AF207">NewI((1-'Parameters-x'!L213)*BETA_a,Y207,T207)</f>
        <v>186.67470019709222</v>
      </c>
      <c r="AG207">
        <f t="shared" si="86"/>
        <v>136.32405226924385</v>
      </c>
      <c r="AH207" cm="1">
        <f t="array" ref="AH207">NewI((1-'Parameters-x'!L213)*BETA_e,AA207,T207)</f>
        <v>106.96736270658448</v>
      </c>
      <c r="AJ207" s="2">
        <f t="shared" si="71"/>
        <v>127442545.46764758</v>
      </c>
      <c r="AK207" s="6">
        <f t="shared" si="72"/>
        <v>568.91781417603306</v>
      </c>
      <c r="AL207" s="2">
        <f t="shared" si="73"/>
        <v>378.61453823794909</v>
      </c>
      <c r="AM207" s="4">
        <f t="shared" si="77"/>
        <v>296.30886371598388</v>
      </c>
      <c r="AN207">
        <f t="array" ref="AN207:AS207">rk((1-'Parameters-x'!M212)*BETA_c,(1-'Parameters-x'!M212)*BETA_a,(1-'Parameters-x'!M212)*BETA_e,GAMMA,AN206,AO206,AP206,AQ206,AR206,AS206,dt,STAGE)</f>
        <v>15758415.481175173</v>
      </c>
      <c r="AO207">
        <v>5.1201544828606238</v>
      </c>
      <c r="AP207">
        <v>76499230.684434101</v>
      </c>
      <c r="AQ207">
        <v>358.42375027437458</v>
      </c>
      <c r="AR207">
        <v>35184899.302038312</v>
      </c>
      <c r="AS207">
        <v>205.37390941879784</v>
      </c>
      <c r="AT207">
        <f t="shared" si="78"/>
        <v>3.3986703440653692</v>
      </c>
      <c r="AU207" cm="1">
        <f t="array" ref="AU207">NewI((1-'Parameters-x'!M213)*BETA_c,AN207,AK207)</f>
        <v>2.66680081230718</v>
      </c>
      <c r="AV207">
        <f t="shared" si="79"/>
        <v>238.89181562463989</v>
      </c>
      <c r="AW207" cm="1">
        <f t="array" ref="AW207">NewI((1-'Parameters-x'!M213)*BETA_a,AP207,AK207)</f>
        <v>186.67470019709222</v>
      </c>
      <c r="AX207">
        <f t="shared" si="80"/>
        <v>136.32405226924385</v>
      </c>
      <c r="AY207" cm="1">
        <f t="array" ref="AY207">NewI((1-'Parameters-x'!M213)*BETA_e,AR207,AK207)</f>
        <v>106.96736270658448</v>
      </c>
    </row>
    <row r="208" spans="1:51" x14ac:dyDescent="0.55000000000000004">
      <c r="A208">
        <f t="shared" si="74"/>
        <v>20.40000000000002</v>
      </c>
      <c r="B208" s="2">
        <f t="shared" si="68"/>
        <v>127442515.36892894</v>
      </c>
      <c r="C208" s="6">
        <f t="shared" si="68"/>
        <v>586.9769422584144</v>
      </c>
      <c r="D208" s="2">
        <f t="shared" si="69"/>
        <v>390.65412879875623</v>
      </c>
      <c r="E208" s="6">
        <f t="shared" si="75"/>
        <v>305.71449843392725</v>
      </c>
      <c r="F208">
        <f t="array" ref="F208:K208">rk((1-'Parameters-x'!K213)*BETA_c,(1-'Parameters-x'!K213)*BETA_a,(1-'Parameters-x'!K213)*BETA_e,GAMMA,F207,G207,H207,I207,J207,K207,dt,STAGE)</f>
        <v>15758415.210284535</v>
      </c>
      <c r="G208">
        <v>5.2826909667113249</v>
      </c>
      <c r="H208">
        <v>76499211.722229376</v>
      </c>
      <c r="I208">
        <v>369.80089885963037</v>
      </c>
      <c r="J208">
        <v>35184888.436415032</v>
      </c>
      <c r="K208">
        <v>211.8933524320727</v>
      </c>
      <c r="L208">
        <f t="shared" si="81"/>
        <v>3.5070244984468992</v>
      </c>
      <c r="M208" cm="1">
        <f t="array" ref="M208">NewI((1-'Parameters-x'!K214)*BETA_c,F208,C208)</f>
        <v>2.7514528821332633</v>
      </c>
      <c r="N208">
        <f t="shared" si="82"/>
        <v>246.47687176393435</v>
      </c>
      <c r="O208" cm="1">
        <f t="array" ref="O208">NewI((1-'Parameters-x'!K214)*BETA_a,H208,C208)</f>
        <v>192.60025759056248</v>
      </c>
      <c r="P208">
        <f t="shared" si="83"/>
        <v>140.67023253637498</v>
      </c>
      <c r="Q208" cm="1">
        <f t="array" ref="Q208">NewI((1-'Parameters-x'!K214)*BETA_e,J208,C208)</f>
        <v>110.3627879612315</v>
      </c>
      <c r="S208" s="2">
        <f t="shared" si="67"/>
        <v>127442515.36892894</v>
      </c>
      <c r="T208" s="6">
        <f t="shared" si="67"/>
        <v>586.9769422584144</v>
      </c>
      <c r="U208" s="2">
        <f t="shared" si="70"/>
        <v>390.65412879875623</v>
      </c>
      <c r="V208" s="4">
        <f t="shared" si="76"/>
        <v>305.71449843392725</v>
      </c>
      <c r="W208">
        <f t="array" ref="W208:AB208">rk((1-'Parameters-x'!L213)*BETA_c,(1-'Parameters-x'!L213)*BETA_a,(1-'Parameters-x'!L213)*BETA_e,GAMMA,W207,X207,Y207,Z207,AA207,AB207,dt,STAGE)</f>
        <v>15758415.210284535</v>
      </c>
      <c r="X208">
        <v>5.2826909667113249</v>
      </c>
      <c r="Y208">
        <v>76499211.722229376</v>
      </c>
      <c r="Z208">
        <v>369.80089885963037</v>
      </c>
      <c r="AA208">
        <v>35184888.436415032</v>
      </c>
      <c r="AB208">
        <v>211.8933524320727</v>
      </c>
      <c r="AC208">
        <f t="shared" si="84"/>
        <v>3.5070244984468992</v>
      </c>
      <c r="AD208" cm="1">
        <f t="array" ref="AD208">NewI((1-'Parameters-x'!L214)*BETA_c,W208,T208)</f>
        <v>2.7514528821332633</v>
      </c>
      <c r="AE208">
        <f t="shared" si="85"/>
        <v>246.47687176393435</v>
      </c>
      <c r="AF208" cm="1">
        <f t="array" ref="AF208">NewI((1-'Parameters-x'!L214)*BETA_a,Y208,T208)</f>
        <v>192.60025759056248</v>
      </c>
      <c r="AG208">
        <f t="shared" si="86"/>
        <v>140.67023253637498</v>
      </c>
      <c r="AH208" cm="1">
        <f t="array" ref="AH208">NewI((1-'Parameters-x'!L214)*BETA_e,AA208,T208)</f>
        <v>110.3627879612315</v>
      </c>
      <c r="AJ208" s="2">
        <f t="shared" si="71"/>
        <v>127442515.36892894</v>
      </c>
      <c r="AK208" s="6">
        <f t="shared" si="72"/>
        <v>586.9769422584144</v>
      </c>
      <c r="AL208" s="2">
        <f t="shared" si="73"/>
        <v>390.65412879875623</v>
      </c>
      <c r="AM208" s="4">
        <f t="shared" si="77"/>
        <v>305.71449843392725</v>
      </c>
      <c r="AN208">
        <f t="array" ref="AN208:AS208">rk((1-'Parameters-x'!M213)*BETA_c,(1-'Parameters-x'!M213)*BETA_a,(1-'Parameters-x'!M213)*BETA_e,GAMMA,AN207,AO207,AP207,AQ207,AR207,AS207,dt,STAGE)</f>
        <v>15758415.210284535</v>
      </c>
      <c r="AO208">
        <v>5.2826909667113249</v>
      </c>
      <c r="AP208">
        <v>76499211.722229376</v>
      </c>
      <c r="AQ208">
        <v>369.80089885963037</v>
      </c>
      <c r="AR208">
        <v>35184888.436415032</v>
      </c>
      <c r="AS208">
        <v>211.8933524320727</v>
      </c>
      <c r="AT208">
        <f t="shared" si="78"/>
        <v>3.5070244984468992</v>
      </c>
      <c r="AU208" cm="1">
        <f t="array" ref="AU208">NewI((1-'Parameters-x'!M214)*BETA_c,AN208,AK208)</f>
        <v>2.7514528821332633</v>
      </c>
      <c r="AV208">
        <f t="shared" si="79"/>
        <v>246.47687176393435</v>
      </c>
      <c r="AW208" cm="1">
        <f t="array" ref="AW208">NewI((1-'Parameters-x'!M214)*BETA_a,AP208,AK208)</f>
        <v>192.60025759056248</v>
      </c>
      <c r="AX208">
        <f t="shared" si="80"/>
        <v>140.67023253637498</v>
      </c>
      <c r="AY208" cm="1">
        <f t="array" ref="AY208">NewI((1-'Parameters-x'!M214)*BETA_e,AR208,AK208)</f>
        <v>110.3627879612315</v>
      </c>
    </row>
    <row r="209" spans="1:51" x14ac:dyDescent="0.55000000000000004">
      <c r="A209">
        <f t="shared" si="74"/>
        <v>20.500000000000021</v>
      </c>
      <c r="B209" s="2">
        <f t="shared" si="68"/>
        <v>127442484.31479692</v>
      </c>
      <c r="C209" s="6">
        <f t="shared" si="68"/>
        <v>605.60931170806316</v>
      </c>
      <c r="D209" s="2">
        <f t="shared" si="69"/>
        <v>403.07589135430726</v>
      </c>
      <c r="E209" s="6">
        <f t="shared" si="75"/>
        <v>315.41868596835155</v>
      </c>
      <c r="F209">
        <f t="array" ref="F209:K209">rk((1-'Parameters-x'!K214)*BETA_c,(1-'Parameters-x'!K214)*BETA_a,(1-'Parameters-x'!K214)*BETA_e,GAMMA,F208,G208,H208,I208,J208,K208,dt,STAGE)</f>
        <v>15758414.930795034</v>
      </c>
      <c r="G209">
        <v>5.4503866722041581</v>
      </c>
      <c r="H209">
        <v>76499192.158113465</v>
      </c>
      <c r="I209">
        <v>381.53919237970899</v>
      </c>
      <c r="J209">
        <v>35184877.225888439</v>
      </c>
      <c r="K209">
        <v>218.61973265615003</v>
      </c>
      <c r="L209">
        <f t="shared" si="81"/>
        <v>3.6188182934021738</v>
      </c>
      <c r="M209" cm="1">
        <f t="array" ref="M209">NewI((1-'Parameters-x'!K215)*BETA_c,F209,C209)</f>
        <v>2.8387920148640156</v>
      </c>
      <c r="N209">
        <f t="shared" si="82"/>
        <v>254.30269415557791</v>
      </c>
      <c r="O209" cm="1">
        <f t="array" ref="O209">NewI((1-'Parameters-x'!K215)*BETA_a,H209,C209)</f>
        <v>198.71390374463024</v>
      </c>
      <c r="P209">
        <f t="shared" si="83"/>
        <v>145.15437890532715</v>
      </c>
      <c r="Q209" cm="1">
        <f t="array" ref="Q209">NewI((1-'Parameters-x'!K215)*BETA_e,J209,C209)</f>
        <v>113.86599020885728</v>
      </c>
      <c r="S209" s="2">
        <f t="shared" si="67"/>
        <v>127442484.31479692</v>
      </c>
      <c r="T209" s="6">
        <f t="shared" si="67"/>
        <v>605.60931170806316</v>
      </c>
      <c r="U209" s="2">
        <f t="shared" si="70"/>
        <v>403.07589135430726</v>
      </c>
      <c r="V209" s="4">
        <f t="shared" si="76"/>
        <v>315.41868596835155</v>
      </c>
      <c r="W209">
        <f t="array" ref="W209:AB209">rk((1-'Parameters-x'!L214)*BETA_c,(1-'Parameters-x'!L214)*BETA_a,(1-'Parameters-x'!L214)*BETA_e,GAMMA,W208,X208,Y208,Z208,AA208,AB208,dt,STAGE)</f>
        <v>15758414.930795034</v>
      </c>
      <c r="X209">
        <v>5.4503866722041581</v>
      </c>
      <c r="Y209">
        <v>76499192.158113465</v>
      </c>
      <c r="Z209">
        <v>381.53919237970899</v>
      </c>
      <c r="AA209">
        <v>35184877.225888439</v>
      </c>
      <c r="AB209">
        <v>218.61973265615003</v>
      </c>
      <c r="AC209">
        <f t="shared" si="84"/>
        <v>3.6188182934021738</v>
      </c>
      <c r="AD209" cm="1">
        <f t="array" ref="AD209">NewI((1-'Parameters-x'!L215)*BETA_c,W209,T209)</f>
        <v>2.8387920148640156</v>
      </c>
      <c r="AE209">
        <f t="shared" si="85"/>
        <v>254.30269415557791</v>
      </c>
      <c r="AF209" cm="1">
        <f t="array" ref="AF209">NewI((1-'Parameters-x'!L215)*BETA_a,Y209,T209)</f>
        <v>198.71390374463024</v>
      </c>
      <c r="AG209">
        <f t="shared" si="86"/>
        <v>145.15437890532715</v>
      </c>
      <c r="AH209" cm="1">
        <f t="array" ref="AH209">NewI((1-'Parameters-x'!L215)*BETA_e,AA209,T209)</f>
        <v>113.86599020885728</v>
      </c>
      <c r="AJ209" s="2">
        <f t="shared" si="71"/>
        <v>127442484.31479692</v>
      </c>
      <c r="AK209" s="6">
        <f t="shared" si="72"/>
        <v>605.60931170806316</v>
      </c>
      <c r="AL209" s="2">
        <f t="shared" si="73"/>
        <v>403.07589135430726</v>
      </c>
      <c r="AM209" s="4">
        <f t="shared" si="77"/>
        <v>315.41868596835155</v>
      </c>
      <c r="AN209">
        <f t="array" ref="AN209:AS209">rk((1-'Parameters-x'!M214)*BETA_c,(1-'Parameters-x'!M214)*BETA_a,(1-'Parameters-x'!M214)*BETA_e,GAMMA,AN208,AO208,AP208,AQ208,AR208,AS208,dt,STAGE)</f>
        <v>15758414.930795034</v>
      </c>
      <c r="AO209">
        <v>5.4503866722041581</v>
      </c>
      <c r="AP209">
        <v>76499192.158113465</v>
      </c>
      <c r="AQ209">
        <v>381.53919237970899</v>
      </c>
      <c r="AR209">
        <v>35184877.225888439</v>
      </c>
      <c r="AS209">
        <v>218.61973265615003</v>
      </c>
      <c r="AT209">
        <f t="shared" si="78"/>
        <v>3.6188182934021738</v>
      </c>
      <c r="AU209" cm="1">
        <f t="array" ref="AU209">NewI((1-'Parameters-x'!M215)*BETA_c,AN209,AK209)</f>
        <v>2.8387920148640156</v>
      </c>
      <c r="AV209">
        <f t="shared" si="79"/>
        <v>254.30269415557791</v>
      </c>
      <c r="AW209" cm="1">
        <f t="array" ref="AW209">NewI((1-'Parameters-x'!M215)*BETA_a,AP209,AK209)</f>
        <v>198.71390374463024</v>
      </c>
      <c r="AX209">
        <f t="shared" si="80"/>
        <v>145.15437890532715</v>
      </c>
      <c r="AY209" cm="1">
        <f t="array" ref="AY209">NewI((1-'Parameters-x'!M215)*BETA_e,AR209,AK209)</f>
        <v>113.86599020885728</v>
      </c>
    </row>
    <row r="210" spans="1:51" x14ac:dyDescent="0.55000000000000004">
      <c r="A210">
        <f t="shared" si="74"/>
        <v>20.600000000000023</v>
      </c>
      <c r="B210" s="2">
        <f t="shared" si="68"/>
        <v>127442452.27492495</v>
      </c>
      <c r="C210" s="6">
        <f t="shared" si="68"/>
        <v>624.83311806965276</v>
      </c>
      <c r="D210" s="2">
        <f t="shared" si="69"/>
        <v>415.89195698712359</v>
      </c>
      <c r="E210" s="6">
        <f t="shared" si="75"/>
        <v>325.43090249493599</v>
      </c>
      <c r="F210">
        <f t="array" ref="F210:K210">rk((1-'Parameters-x'!K215)*BETA_c,(1-'Parameters-x'!K215)*BETA_a,(1-'Parameters-x'!K215)*BETA_e,GAMMA,F209,G209,H209,I209,J209,K209,dt,STAGE)</f>
        <v>15758414.642433727</v>
      </c>
      <c r="G210">
        <v>5.6234053671665301</v>
      </c>
      <c r="H210">
        <v>76499171.972980529</v>
      </c>
      <c r="I210">
        <v>393.65009401817167</v>
      </c>
      <c r="J210">
        <v>35184865.659510687</v>
      </c>
      <c r="K210">
        <v>225.55961868431461</v>
      </c>
      <c r="L210">
        <f t="shared" si="81"/>
        <v>3.7341609056733738</v>
      </c>
      <c r="M210" cm="1">
        <f t="array" ref="M210">NewI((1-'Parameters-x'!K216)*BETA_c,F210,C210)</f>
        <v>2.9289035017277714</v>
      </c>
      <c r="N210">
        <f t="shared" si="82"/>
        <v>262.37692545275843</v>
      </c>
      <c r="O210" cm="1">
        <f t="array" ref="O210">NewI((1-'Parameters-x'!K216)*BETA_a,H210,C210)</f>
        <v>205.02160868136698</v>
      </c>
      <c r="P210">
        <f t="shared" si="83"/>
        <v>149.78087062869179</v>
      </c>
      <c r="Q210" cm="1">
        <f t="array" ref="Q210">NewI((1-'Parameters-x'!K216)*BETA_e,J210,C210)</f>
        <v>117.48039031184123</v>
      </c>
      <c r="S210" s="2">
        <f t="shared" si="67"/>
        <v>127442452.27492495</v>
      </c>
      <c r="T210" s="6">
        <f t="shared" si="67"/>
        <v>624.83311806965276</v>
      </c>
      <c r="U210" s="2">
        <f t="shared" si="70"/>
        <v>415.89195698712359</v>
      </c>
      <c r="V210" s="4">
        <f t="shared" si="76"/>
        <v>325.43090249493599</v>
      </c>
      <c r="W210">
        <f t="array" ref="W210:AB210">rk((1-'Parameters-x'!L215)*BETA_c,(1-'Parameters-x'!L215)*BETA_a,(1-'Parameters-x'!L215)*BETA_e,GAMMA,W209,X209,Y209,Z209,AA209,AB209,dt,STAGE)</f>
        <v>15758414.642433727</v>
      </c>
      <c r="X210">
        <v>5.6234053671665301</v>
      </c>
      <c r="Y210">
        <v>76499171.972980529</v>
      </c>
      <c r="Z210">
        <v>393.65009401817167</v>
      </c>
      <c r="AA210">
        <v>35184865.659510687</v>
      </c>
      <c r="AB210">
        <v>225.55961868431461</v>
      </c>
      <c r="AC210">
        <f t="shared" si="84"/>
        <v>3.7341609056733738</v>
      </c>
      <c r="AD210" cm="1">
        <f t="array" ref="AD210">NewI((1-'Parameters-x'!L216)*BETA_c,W210,T210)</f>
        <v>2.9289035017277714</v>
      </c>
      <c r="AE210">
        <f t="shared" si="85"/>
        <v>262.37692545275843</v>
      </c>
      <c r="AF210" cm="1">
        <f t="array" ref="AF210">NewI((1-'Parameters-x'!L216)*BETA_a,Y210,T210)</f>
        <v>205.02160868136698</v>
      </c>
      <c r="AG210">
        <f t="shared" si="86"/>
        <v>149.78087062869179</v>
      </c>
      <c r="AH210" cm="1">
        <f t="array" ref="AH210">NewI((1-'Parameters-x'!L216)*BETA_e,AA210,T210)</f>
        <v>117.48039031184123</v>
      </c>
      <c r="AJ210" s="2">
        <f t="shared" si="71"/>
        <v>127442452.27492495</v>
      </c>
      <c r="AK210" s="6">
        <f t="shared" si="72"/>
        <v>624.83311806965276</v>
      </c>
      <c r="AL210" s="2">
        <f t="shared" si="73"/>
        <v>415.89195698712359</v>
      </c>
      <c r="AM210" s="4">
        <f t="shared" si="77"/>
        <v>325.43090249493599</v>
      </c>
      <c r="AN210">
        <f t="array" ref="AN210:AS210">rk((1-'Parameters-x'!M215)*BETA_c,(1-'Parameters-x'!M215)*BETA_a,(1-'Parameters-x'!M215)*BETA_e,GAMMA,AN209,AO209,AP209,AQ209,AR209,AS209,dt,STAGE)</f>
        <v>15758414.642433727</v>
      </c>
      <c r="AO210">
        <v>5.6234053671665301</v>
      </c>
      <c r="AP210">
        <v>76499171.972980529</v>
      </c>
      <c r="AQ210">
        <v>393.65009401817167</v>
      </c>
      <c r="AR210">
        <v>35184865.659510687</v>
      </c>
      <c r="AS210">
        <v>225.55961868431461</v>
      </c>
      <c r="AT210">
        <f t="shared" si="78"/>
        <v>3.7341609056733738</v>
      </c>
      <c r="AU210" cm="1">
        <f t="array" ref="AU210">NewI((1-'Parameters-x'!M216)*BETA_c,AN210,AK210)</f>
        <v>2.9289035017277714</v>
      </c>
      <c r="AV210">
        <f t="shared" si="79"/>
        <v>262.37692545275843</v>
      </c>
      <c r="AW210" cm="1">
        <f t="array" ref="AW210">NewI((1-'Parameters-x'!M216)*BETA_a,AP210,AK210)</f>
        <v>205.02160868136698</v>
      </c>
      <c r="AX210">
        <f t="shared" si="80"/>
        <v>149.78087062869179</v>
      </c>
      <c r="AY210" cm="1">
        <f t="array" ref="AY210">NewI((1-'Parameters-x'!M216)*BETA_e,AR210,AK210)</f>
        <v>117.48039031184123</v>
      </c>
    </row>
    <row r="211" spans="1:51" x14ac:dyDescent="0.55000000000000004">
      <c r="A211">
        <f t="shared" si="74"/>
        <v>20.700000000000024</v>
      </c>
      <c r="B211" s="2">
        <f t="shared" si="68"/>
        <v>127442419.21802375</v>
      </c>
      <c r="C211" s="6">
        <f t="shared" si="68"/>
        <v>644.66713440617036</v>
      </c>
      <c r="D211" s="2">
        <f t="shared" si="69"/>
        <v>429.11484184289861</v>
      </c>
      <c r="E211" s="6">
        <f t="shared" si="75"/>
        <v>335.76092493690453</v>
      </c>
      <c r="F211">
        <f t="array" ref="F211:K211">rk((1-'Parameters-x'!K216)*BETA_c,(1-'Parameters-x'!K216)*BETA_a,(1-'Parameters-x'!K216)*BETA_e,GAMMA,F210,G210,H210,I210,J210,K210,dt,STAGE)</f>
        <v>15758414.344919</v>
      </c>
      <c r="G211">
        <v>5.8019160175040412</v>
      </c>
      <c r="H211">
        <v>76499151.147118315</v>
      </c>
      <c r="I211">
        <v>406.1454307985212</v>
      </c>
      <c r="J211">
        <v>35184853.725986436</v>
      </c>
      <c r="K211">
        <v>232.7197875901451</v>
      </c>
      <c r="L211">
        <f t="shared" si="81"/>
        <v>3.8531649826750112</v>
      </c>
      <c r="M211" cm="1">
        <f t="array" ref="M211">NewI((1-'Parameters-x'!K217)*BETA_c,F211,C211)</f>
        <v>3.0218753410449763</v>
      </c>
      <c r="N211">
        <f t="shared" si="82"/>
        <v>270.70745088637813</v>
      </c>
      <c r="O211" cm="1">
        <f t="array" ref="O211">NewI((1-'Parameters-x'!K217)*BETA_a,H211,C211)</f>
        <v>211.52953189582308</v>
      </c>
      <c r="P211">
        <f t="shared" si="83"/>
        <v>154.55422597384549</v>
      </c>
      <c r="Q211" cm="1">
        <f t="array" ref="Q211">NewI((1-'Parameters-x'!K217)*BETA_e,J211,C211)</f>
        <v>121.20951770003643</v>
      </c>
      <c r="S211" s="2">
        <f t="shared" si="67"/>
        <v>127442419.21802375</v>
      </c>
      <c r="T211" s="6">
        <f t="shared" si="67"/>
        <v>644.66713440617036</v>
      </c>
      <c r="U211" s="2">
        <f t="shared" si="70"/>
        <v>429.11484184289861</v>
      </c>
      <c r="V211" s="4">
        <f t="shared" si="76"/>
        <v>335.76092493690453</v>
      </c>
      <c r="W211">
        <f t="array" ref="W211:AB211">rk((1-'Parameters-x'!L216)*BETA_c,(1-'Parameters-x'!L216)*BETA_a,(1-'Parameters-x'!L216)*BETA_e,GAMMA,W210,X210,Y210,Z210,AA210,AB210,dt,STAGE)</f>
        <v>15758414.344919</v>
      </c>
      <c r="X211">
        <v>5.8019160175040412</v>
      </c>
      <c r="Y211">
        <v>76499151.147118315</v>
      </c>
      <c r="Z211">
        <v>406.1454307985212</v>
      </c>
      <c r="AA211">
        <v>35184853.725986436</v>
      </c>
      <c r="AB211">
        <v>232.7197875901451</v>
      </c>
      <c r="AC211">
        <f t="shared" si="84"/>
        <v>3.8531649826750112</v>
      </c>
      <c r="AD211" cm="1">
        <f t="array" ref="AD211">NewI((1-'Parameters-x'!L217)*BETA_c,W211,T211)</f>
        <v>3.0218753410449763</v>
      </c>
      <c r="AE211">
        <f t="shared" si="85"/>
        <v>270.70745088637813</v>
      </c>
      <c r="AF211" cm="1">
        <f t="array" ref="AF211">NewI((1-'Parameters-x'!L217)*BETA_a,Y211,T211)</f>
        <v>211.52953189582308</v>
      </c>
      <c r="AG211">
        <f t="shared" si="86"/>
        <v>154.55422597384549</v>
      </c>
      <c r="AH211" cm="1">
        <f t="array" ref="AH211">NewI((1-'Parameters-x'!L217)*BETA_e,AA211,T211)</f>
        <v>121.20951770003643</v>
      </c>
      <c r="AJ211" s="2">
        <f t="shared" si="71"/>
        <v>127442419.21802375</v>
      </c>
      <c r="AK211" s="6">
        <f t="shared" si="72"/>
        <v>644.66713440617036</v>
      </c>
      <c r="AL211" s="2">
        <f t="shared" si="73"/>
        <v>429.11484184289861</v>
      </c>
      <c r="AM211" s="4">
        <f t="shared" si="77"/>
        <v>335.76092493690453</v>
      </c>
      <c r="AN211">
        <f t="array" ref="AN211:AS211">rk((1-'Parameters-x'!M216)*BETA_c,(1-'Parameters-x'!M216)*BETA_a,(1-'Parameters-x'!M216)*BETA_e,GAMMA,AN210,AO210,AP210,AQ210,AR210,AS210,dt,STAGE)</f>
        <v>15758414.344919</v>
      </c>
      <c r="AO211">
        <v>5.8019160175040412</v>
      </c>
      <c r="AP211">
        <v>76499151.147118315</v>
      </c>
      <c r="AQ211">
        <v>406.1454307985212</v>
      </c>
      <c r="AR211">
        <v>35184853.725986436</v>
      </c>
      <c r="AS211">
        <v>232.7197875901451</v>
      </c>
      <c r="AT211">
        <f t="shared" si="78"/>
        <v>3.8531649826750112</v>
      </c>
      <c r="AU211" cm="1">
        <f t="array" ref="AU211">NewI((1-'Parameters-x'!M217)*BETA_c,AN211,AK211)</f>
        <v>3.0218753410449763</v>
      </c>
      <c r="AV211">
        <f t="shared" si="79"/>
        <v>270.70745088637813</v>
      </c>
      <c r="AW211" cm="1">
        <f t="array" ref="AW211">NewI((1-'Parameters-x'!M217)*BETA_a,AP211,AK211)</f>
        <v>211.52953189582308</v>
      </c>
      <c r="AX211">
        <f t="shared" si="80"/>
        <v>154.55422597384549</v>
      </c>
      <c r="AY211" cm="1">
        <f t="array" ref="AY211">NewI((1-'Parameters-x'!M217)*BETA_e,AR211,AK211)</f>
        <v>121.20951770003643</v>
      </c>
    </row>
    <row r="212" spans="1:51" x14ac:dyDescent="0.55000000000000004">
      <c r="A212">
        <f t="shared" si="74"/>
        <v>20.800000000000026</v>
      </c>
      <c r="B212" s="2">
        <f t="shared" si="68"/>
        <v>127442385.11181104</v>
      </c>
      <c r="C212" s="6">
        <f t="shared" si="68"/>
        <v>665.13072962678325</v>
      </c>
      <c r="D212" s="2">
        <f t="shared" si="69"/>
        <v>442.75745931648356</v>
      </c>
      <c r="E212" s="6">
        <f t="shared" si="75"/>
        <v>346.41884050800036</v>
      </c>
      <c r="F212">
        <f t="array" ref="F212:K212">rk((1-'Parameters-x'!K217)*BETA_c,(1-'Parameters-x'!K217)*BETA_a,(1-'Parameters-x'!K217)*BETA_e,GAMMA,F211,G211,H211,I211,J211,K211,dt,STAGE)</f>
        <v>15758414.037960298</v>
      </c>
      <c r="G212">
        <v>5.9860929521799662</v>
      </c>
      <c r="H212">
        <v>76499129.660188913</v>
      </c>
      <c r="I212">
        <v>419.03740513089491</v>
      </c>
      <c r="J212">
        <v>35184841.413661845</v>
      </c>
      <c r="K212">
        <v>240.10723154370845</v>
      </c>
      <c r="L212">
        <f t="shared" si="81"/>
        <v>3.9759467494606398</v>
      </c>
      <c r="M212" cm="1">
        <f t="array" ref="M212">NewI((1-'Parameters-x'!K218)*BETA_c,F212,C212)</f>
        <v>3.1177983241384521</v>
      </c>
      <c r="N212">
        <f t="shared" si="82"/>
        <v>279.30240595575975</v>
      </c>
      <c r="O212" cm="1">
        <f t="array" ref="O212">NewI((1-'Parameters-x'!K218)*BETA_a,H212,C212)</f>
        <v>218.24402836823259</v>
      </c>
      <c r="P212">
        <f t="shared" si="83"/>
        <v>159.47910661126315</v>
      </c>
      <c r="Q212" cm="1">
        <f t="array" ref="Q212">NewI((1-'Parameters-x'!K218)*BETA_e,J212,C212)</f>
        <v>125.05701381562932</v>
      </c>
      <c r="S212" s="2">
        <f t="shared" ref="S212:T275" si="87">W212+Y212+AA212</f>
        <v>127442385.11181104</v>
      </c>
      <c r="T212" s="6">
        <f t="shared" si="87"/>
        <v>665.13072962678325</v>
      </c>
      <c r="U212" s="2">
        <f t="shared" si="70"/>
        <v>442.75745931648356</v>
      </c>
      <c r="V212" s="4">
        <f t="shared" si="76"/>
        <v>346.41884050800036</v>
      </c>
      <c r="W212">
        <f t="array" ref="W212:AB212">rk((1-'Parameters-x'!L217)*BETA_c,(1-'Parameters-x'!L217)*BETA_a,(1-'Parameters-x'!L217)*BETA_e,GAMMA,W211,X211,Y211,Z211,AA211,AB211,dt,STAGE)</f>
        <v>15758414.037960298</v>
      </c>
      <c r="X212">
        <v>5.9860929521799662</v>
      </c>
      <c r="Y212">
        <v>76499129.660188913</v>
      </c>
      <c r="Z212">
        <v>419.03740513089491</v>
      </c>
      <c r="AA212">
        <v>35184841.413661845</v>
      </c>
      <c r="AB212">
        <v>240.10723154370845</v>
      </c>
      <c r="AC212">
        <f t="shared" si="84"/>
        <v>3.9759467494606398</v>
      </c>
      <c r="AD212" cm="1">
        <f t="array" ref="AD212">NewI((1-'Parameters-x'!L218)*BETA_c,W212,T212)</f>
        <v>3.1177983241384521</v>
      </c>
      <c r="AE212">
        <f t="shared" si="85"/>
        <v>279.30240595575975</v>
      </c>
      <c r="AF212" cm="1">
        <f t="array" ref="AF212">NewI((1-'Parameters-x'!L218)*BETA_a,Y212,T212)</f>
        <v>218.24402836823259</v>
      </c>
      <c r="AG212">
        <f t="shared" si="86"/>
        <v>159.47910661126315</v>
      </c>
      <c r="AH212" cm="1">
        <f t="array" ref="AH212">NewI((1-'Parameters-x'!L218)*BETA_e,AA212,T212)</f>
        <v>125.05701381562932</v>
      </c>
      <c r="AJ212" s="2">
        <f t="shared" si="71"/>
        <v>127442385.11181104</v>
      </c>
      <c r="AK212" s="6">
        <f t="shared" si="72"/>
        <v>665.13072962678325</v>
      </c>
      <c r="AL212" s="2">
        <f t="shared" si="73"/>
        <v>442.75745931648356</v>
      </c>
      <c r="AM212" s="4">
        <f t="shared" si="77"/>
        <v>346.41884050800036</v>
      </c>
      <c r="AN212">
        <f t="array" ref="AN212:AS212">rk((1-'Parameters-x'!M217)*BETA_c,(1-'Parameters-x'!M217)*BETA_a,(1-'Parameters-x'!M217)*BETA_e,GAMMA,AN211,AO211,AP211,AQ211,AR211,AS211,dt,STAGE)</f>
        <v>15758414.037960298</v>
      </c>
      <c r="AO212">
        <v>5.9860929521799662</v>
      </c>
      <c r="AP212">
        <v>76499129.660188913</v>
      </c>
      <c r="AQ212">
        <v>419.03740513089491</v>
      </c>
      <c r="AR212">
        <v>35184841.413661845</v>
      </c>
      <c r="AS212">
        <v>240.10723154370845</v>
      </c>
      <c r="AT212">
        <f t="shared" si="78"/>
        <v>3.9759467494606398</v>
      </c>
      <c r="AU212" cm="1">
        <f t="array" ref="AU212">NewI((1-'Parameters-x'!M218)*BETA_c,AN212,AK212)</f>
        <v>3.1177983241384521</v>
      </c>
      <c r="AV212">
        <f t="shared" si="79"/>
        <v>279.30240595575975</v>
      </c>
      <c r="AW212" cm="1">
        <f t="array" ref="AW212">NewI((1-'Parameters-x'!M218)*BETA_a,AP212,AK212)</f>
        <v>218.24402836823259</v>
      </c>
      <c r="AX212">
        <f t="shared" si="80"/>
        <v>159.47910661126315</v>
      </c>
      <c r="AY212" cm="1">
        <f t="array" ref="AY212">NewI((1-'Parameters-x'!M218)*BETA_e,AR212,AK212)</f>
        <v>125.05701381562932</v>
      </c>
    </row>
    <row r="213" spans="1:51" x14ac:dyDescent="0.55000000000000004">
      <c r="A213">
        <f t="shared" si="74"/>
        <v>20.900000000000027</v>
      </c>
      <c r="B213" s="2">
        <f t="shared" si="68"/>
        <v>127442349.92297988</v>
      </c>
      <c r="C213" s="6">
        <f t="shared" si="68"/>
        <v>686.24388739620315</v>
      </c>
      <c r="D213" s="2">
        <f t="shared" si="69"/>
        <v>456.83313272739781</v>
      </c>
      <c r="E213" s="6">
        <f t="shared" si="75"/>
        <v>357.41505655814478</v>
      </c>
      <c r="F213">
        <f t="array" ref="F213:K213">rk((1-'Parameters-x'!K218)*BETA_c,(1-'Parameters-x'!K218)*BETA_a,(1-'Parameters-x'!K218)*BETA_e,GAMMA,F212,G212,H212,I212,J212,K212,dt,STAGE)</f>
        <v>15758413.721257851</v>
      </c>
      <c r="G213">
        <v>6.1761160334300103</v>
      </c>
      <c r="H213">
        <v>76499107.491208866</v>
      </c>
      <c r="I213">
        <v>432.33860672511059</v>
      </c>
      <c r="J213">
        <v>35184828.71051316</v>
      </c>
      <c r="K213">
        <v>247.72916463766254</v>
      </c>
      <c r="L213">
        <f t="shared" si="81"/>
        <v>4.1026261160422264</v>
      </c>
      <c r="M213" cm="1">
        <f t="array" ref="M213">NewI((1-'Parameters-x'!K219)*BETA_c,F213,C213)</f>
        <v>3.2167661239693293</v>
      </c>
      <c r="N213">
        <f t="shared" si="82"/>
        <v>288.17018440865081</v>
      </c>
      <c r="O213" cm="1">
        <f t="array" ref="O213">NewI((1-'Parameters-x'!K219)*BETA_a,H213,C213)</f>
        <v>225.17165476691719</v>
      </c>
      <c r="P213">
        <f t="shared" si="83"/>
        <v>164.56032220270478</v>
      </c>
      <c r="Q213" cm="1">
        <f t="array" ref="Q213">NewI((1-'Parameters-x'!K219)*BETA_e,J213,C213)</f>
        <v>129.02663566725829</v>
      </c>
      <c r="S213" s="2">
        <f t="shared" si="87"/>
        <v>127442349.92297988</v>
      </c>
      <c r="T213" s="6">
        <f t="shared" si="87"/>
        <v>686.24388739620315</v>
      </c>
      <c r="U213" s="2">
        <f t="shared" si="70"/>
        <v>456.83313272739781</v>
      </c>
      <c r="V213" s="4">
        <f t="shared" si="76"/>
        <v>357.41505655814478</v>
      </c>
      <c r="W213">
        <f t="array" ref="W213:AB213">rk((1-'Parameters-x'!L218)*BETA_c,(1-'Parameters-x'!L218)*BETA_a,(1-'Parameters-x'!L218)*BETA_e,GAMMA,W212,X212,Y212,Z212,AA212,AB212,dt,STAGE)</f>
        <v>15758413.721257851</v>
      </c>
      <c r="X213">
        <v>6.1761160334300103</v>
      </c>
      <c r="Y213">
        <v>76499107.491208866</v>
      </c>
      <c r="Z213">
        <v>432.33860672511059</v>
      </c>
      <c r="AA213">
        <v>35184828.71051316</v>
      </c>
      <c r="AB213">
        <v>247.72916463766254</v>
      </c>
      <c r="AC213">
        <f t="shared" si="84"/>
        <v>4.1026261160422264</v>
      </c>
      <c r="AD213" cm="1">
        <f t="array" ref="AD213">NewI((1-'Parameters-x'!L219)*BETA_c,W213,T213)</f>
        <v>3.2167661239693293</v>
      </c>
      <c r="AE213">
        <f t="shared" si="85"/>
        <v>288.17018440865081</v>
      </c>
      <c r="AF213" cm="1">
        <f t="array" ref="AF213">NewI((1-'Parameters-x'!L219)*BETA_a,Y213,T213)</f>
        <v>225.17165476691719</v>
      </c>
      <c r="AG213">
        <f t="shared" si="86"/>
        <v>164.56032220270478</v>
      </c>
      <c r="AH213" cm="1">
        <f t="array" ref="AH213">NewI((1-'Parameters-x'!L219)*BETA_e,AA213,T213)</f>
        <v>129.02663566725829</v>
      </c>
      <c r="AJ213" s="2">
        <f t="shared" si="71"/>
        <v>127442349.92297988</v>
      </c>
      <c r="AK213" s="6">
        <f t="shared" si="72"/>
        <v>686.24388739620315</v>
      </c>
      <c r="AL213" s="2">
        <f t="shared" si="73"/>
        <v>456.83313272739781</v>
      </c>
      <c r="AM213" s="4">
        <f t="shared" si="77"/>
        <v>357.41505655814478</v>
      </c>
      <c r="AN213">
        <f t="array" ref="AN213:AS213">rk((1-'Parameters-x'!M218)*BETA_c,(1-'Parameters-x'!M218)*BETA_a,(1-'Parameters-x'!M218)*BETA_e,GAMMA,AN212,AO212,AP212,AQ212,AR212,AS212,dt,STAGE)</f>
        <v>15758413.721257851</v>
      </c>
      <c r="AO213">
        <v>6.1761160334300103</v>
      </c>
      <c r="AP213">
        <v>76499107.491208866</v>
      </c>
      <c r="AQ213">
        <v>432.33860672511059</v>
      </c>
      <c r="AR213">
        <v>35184828.71051316</v>
      </c>
      <c r="AS213">
        <v>247.72916463766254</v>
      </c>
      <c r="AT213">
        <f t="shared" si="78"/>
        <v>4.1026261160422264</v>
      </c>
      <c r="AU213" cm="1">
        <f t="array" ref="AU213">NewI((1-'Parameters-x'!M219)*BETA_c,AN213,AK213)</f>
        <v>3.2167661239693293</v>
      </c>
      <c r="AV213">
        <f t="shared" si="79"/>
        <v>288.17018440865081</v>
      </c>
      <c r="AW213" cm="1">
        <f t="array" ref="AW213">NewI((1-'Parameters-x'!M219)*BETA_a,AP213,AK213)</f>
        <v>225.17165476691719</v>
      </c>
      <c r="AX213">
        <f t="shared" si="80"/>
        <v>164.56032220270478</v>
      </c>
      <c r="AY213" cm="1">
        <f t="array" ref="AY213">NewI((1-'Parameters-x'!M219)*BETA_e,AR213,AK213)</f>
        <v>129.02663566725829</v>
      </c>
    </row>
    <row r="214" spans="1:51" x14ac:dyDescent="0.55000000000000004">
      <c r="A214">
        <f t="shared" si="74"/>
        <v>21.000000000000028</v>
      </c>
      <c r="B214" s="2">
        <f t="shared" si="68"/>
        <v>127442313.61716607</v>
      </c>
      <c r="C214" s="6">
        <f t="shared" si="68"/>
        <v>708.0272256439855</v>
      </c>
      <c r="D214" s="2">
        <f t="shared" si="69"/>
        <v>471.35560828760953</v>
      </c>
      <c r="E214" s="6">
        <f t="shared" si="75"/>
        <v>368.7603107313704</v>
      </c>
      <c r="F214">
        <f t="array" ref="F214:K214">rk((1-'Parameters-x'!K219)*BETA_c,(1-'Parameters-x'!K219)*BETA_a,(1-'Parameters-x'!K219)*BETA_e,GAMMA,F213,G213,H213,I213,J213,K213,dt,STAGE)</f>
        <v>15758413.394502368</v>
      </c>
      <c r="G214">
        <v>6.3721708323784156</v>
      </c>
      <c r="H214">
        <v>76499084.618528709</v>
      </c>
      <c r="I214">
        <v>446.06202488168447</v>
      </c>
      <c r="J214">
        <v>35184815.604134992</v>
      </c>
      <c r="K214">
        <v>255.59302992992269</v>
      </c>
      <c r="L214">
        <f t="shared" si="81"/>
        <v>4.2333267997972683</v>
      </c>
      <c r="M214" cm="1">
        <f t="array" ref="M214">NewI((1-'Parameters-x'!K220)*BETA_c,F214,C214)</f>
        <v>3.3188753865850567</v>
      </c>
      <c r="N214">
        <f t="shared" si="82"/>
        <v>297.31944640949996</v>
      </c>
      <c r="O214" cm="1">
        <f t="array" ref="O214">NewI((1-'Parameters-x'!K220)*BETA_a,H214,C214)</f>
        <v>232.31917584793231</v>
      </c>
      <c r="P214">
        <f t="shared" si="83"/>
        <v>169.80283507831228</v>
      </c>
      <c r="Q214" cm="1">
        <f t="array" ref="Q214">NewI((1-'Parameters-x'!K220)*BETA_e,J214,C214)</f>
        <v>133.12225949685299</v>
      </c>
      <c r="S214" s="2">
        <f t="shared" si="87"/>
        <v>127442313.61716607</v>
      </c>
      <c r="T214" s="6">
        <f t="shared" si="87"/>
        <v>708.0272256439855</v>
      </c>
      <c r="U214" s="2">
        <f t="shared" si="70"/>
        <v>471.35560828760953</v>
      </c>
      <c r="V214" s="4">
        <f t="shared" si="76"/>
        <v>368.7603107313704</v>
      </c>
      <c r="W214">
        <f t="array" ref="W214:AB214">rk((1-'Parameters-x'!L219)*BETA_c,(1-'Parameters-x'!L219)*BETA_a,(1-'Parameters-x'!L219)*BETA_e,GAMMA,W213,X213,Y213,Z213,AA213,AB213,dt,STAGE)</f>
        <v>15758413.394502368</v>
      </c>
      <c r="X214">
        <v>6.3721708323784156</v>
      </c>
      <c r="Y214">
        <v>76499084.618528709</v>
      </c>
      <c r="Z214">
        <v>446.06202488168447</v>
      </c>
      <c r="AA214">
        <v>35184815.604134992</v>
      </c>
      <c r="AB214">
        <v>255.59302992992269</v>
      </c>
      <c r="AC214">
        <f t="shared" si="84"/>
        <v>4.2333267997972683</v>
      </c>
      <c r="AD214" cm="1">
        <f t="array" ref="AD214">NewI((1-'Parameters-x'!L220)*BETA_c,W214,T214)</f>
        <v>3.3188753865850567</v>
      </c>
      <c r="AE214">
        <f t="shared" si="85"/>
        <v>297.31944640949996</v>
      </c>
      <c r="AF214" cm="1">
        <f t="array" ref="AF214">NewI((1-'Parameters-x'!L220)*BETA_a,Y214,T214)</f>
        <v>232.31917584793231</v>
      </c>
      <c r="AG214">
        <f t="shared" si="86"/>
        <v>169.80283507831228</v>
      </c>
      <c r="AH214" cm="1">
        <f t="array" ref="AH214">NewI((1-'Parameters-x'!L220)*BETA_e,AA214,T214)</f>
        <v>133.12225949685299</v>
      </c>
      <c r="AJ214" s="2">
        <f t="shared" si="71"/>
        <v>127442313.61716607</v>
      </c>
      <c r="AK214" s="6">
        <f t="shared" si="72"/>
        <v>708.0272256439855</v>
      </c>
      <c r="AL214" s="2">
        <f t="shared" si="73"/>
        <v>471.35560828760953</v>
      </c>
      <c r="AM214" s="4">
        <f t="shared" si="77"/>
        <v>368.7603107313704</v>
      </c>
      <c r="AN214">
        <f t="array" ref="AN214:AS214">rk((1-'Parameters-x'!M219)*BETA_c,(1-'Parameters-x'!M219)*BETA_a,(1-'Parameters-x'!M219)*BETA_e,GAMMA,AN213,AO213,AP213,AQ213,AR213,AS213,dt,STAGE)</f>
        <v>15758413.394502368</v>
      </c>
      <c r="AO214">
        <v>6.3721708323784156</v>
      </c>
      <c r="AP214">
        <v>76499084.618528709</v>
      </c>
      <c r="AQ214">
        <v>446.06202488168447</v>
      </c>
      <c r="AR214">
        <v>35184815.604134992</v>
      </c>
      <c r="AS214">
        <v>255.59302992992269</v>
      </c>
      <c r="AT214">
        <f t="shared" si="78"/>
        <v>4.2333267997972683</v>
      </c>
      <c r="AU214" cm="1">
        <f t="array" ref="AU214">NewI((1-'Parameters-x'!M220)*BETA_c,AN214,AK214)</f>
        <v>3.3188753865850567</v>
      </c>
      <c r="AV214">
        <f t="shared" si="79"/>
        <v>297.31944640949996</v>
      </c>
      <c r="AW214" cm="1">
        <f t="array" ref="AW214">NewI((1-'Parameters-x'!M220)*BETA_a,AP214,AK214)</f>
        <v>232.31917584793231</v>
      </c>
      <c r="AX214">
        <f t="shared" si="80"/>
        <v>169.80283507831228</v>
      </c>
      <c r="AY214" cm="1">
        <f t="array" ref="AY214">NewI((1-'Parameters-x'!M220)*BETA_e,AR214,AK214)</f>
        <v>133.12225949685299</v>
      </c>
    </row>
    <row r="215" spans="1:51" x14ac:dyDescent="0.55000000000000004">
      <c r="A215">
        <f t="shared" si="74"/>
        <v>21.10000000000003</v>
      </c>
      <c r="B215" s="2">
        <f t="shared" si="68"/>
        <v>127442276.1589148</v>
      </c>
      <c r="C215" s="6">
        <f t="shared" si="68"/>
        <v>730.50201669279102</v>
      </c>
      <c r="D215" s="2">
        <f t="shared" si="69"/>
        <v>486.33906850275037</v>
      </c>
      <c r="E215" s="6">
        <f t="shared" si="75"/>
        <v>380.46568144592635</v>
      </c>
      <c r="F215">
        <f t="array" ref="F215:K215">rk((1-'Parameters-x'!K220)*BETA_c,(1-'Parameters-x'!K220)*BETA_a,(1-'Parameters-x'!K220)*BETA_e,GAMMA,F214,G214,H214,I214,J214,K214,dt,STAGE)</f>
        <v>15758413.057374746</v>
      </c>
      <c r="G215">
        <v>6.5744488102267713</v>
      </c>
      <c r="H215">
        <v>76499061.019811824</v>
      </c>
      <c r="I215">
        <v>460.22106117280526</v>
      </c>
      <c r="J215">
        <v>35184802.081728235</v>
      </c>
      <c r="K215">
        <v>263.70650670975897</v>
      </c>
      <c r="L215">
        <f t="shared" si="81"/>
        <v>4.3681764441658526</v>
      </c>
      <c r="M215" cm="1">
        <f t="array" ref="M215">NewI((1-'Parameters-x'!K221)*BETA_c,F215,C215)</f>
        <v>3.4242258254686888</v>
      </c>
      <c r="N215">
        <f t="shared" si="82"/>
        <v>306.75912700323062</v>
      </c>
      <c r="O215" cm="1">
        <f t="array" ref="O215">NewI((1-'Parameters-x'!K221)*BETA_a,H215,C215)</f>
        <v>239.6935710576912</v>
      </c>
      <c r="P215">
        <f t="shared" si="83"/>
        <v>175.21176505535391</v>
      </c>
      <c r="Q215" cm="1">
        <f t="array" ref="Q215">NewI((1-'Parameters-x'!K221)*BETA_e,J215,C215)</f>
        <v>137.34788456276647</v>
      </c>
      <c r="S215" s="2">
        <f t="shared" si="87"/>
        <v>127442276.1589148</v>
      </c>
      <c r="T215" s="6">
        <f t="shared" si="87"/>
        <v>730.50201669279102</v>
      </c>
      <c r="U215" s="2">
        <f t="shared" si="70"/>
        <v>486.33906850275037</v>
      </c>
      <c r="V215" s="4">
        <f t="shared" si="76"/>
        <v>380.46568144592635</v>
      </c>
      <c r="W215">
        <f t="array" ref="W215:AB215">rk((1-'Parameters-x'!L220)*BETA_c,(1-'Parameters-x'!L220)*BETA_a,(1-'Parameters-x'!L220)*BETA_e,GAMMA,W214,X214,Y214,Z214,AA214,AB214,dt,STAGE)</f>
        <v>15758413.057374746</v>
      </c>
      <c r="X215">
        <v>6.5744488102267713</v>
      </c>
      <c r="Y215">
        <v>76499061.019811824</v>
      </c>
      <c r="Z215">
        <v>460.22106117280526</v>
      </c>
      <c r="AA215">
        <v>35184802.081728235</v>
      </c>
      <c r="AB215">
        <v>263.70650670975897</v>
      </c>
      <c r="AC215">
        <f t="shared" si="84"/>
        <v>4.3681764441658526</v>
      </c>
      <c r="AD215" cm="1">
        <f t="array" ref="AD215">NewI((1-'Parameters-x'!L221)*BETA_c,W215,T215)</f>
        <v>3.4242258254686888</v>
      </c>
      <c r="AE215">
        <f t="shared" si="85"/>
        <v>306.75912700323062</v>
      </c>
      <c r="AF215" cm="1">
        <f t="array" ref="AF215">NewI((1-'Parameters-x'!L221)*BETA_a,Y215,T215)</f>
        <v>239.6935710576912</v>
      </c>
      <c r="AG215">
        <f t="shared" si="86"/>
        <v>175.21176505535391</v>
      </c>
      <c r="AH215" cm="1">
        <f t="array" ref="AH215">NewI((1-'Parameters-x'!L221)*BETA_e,AA215,T215)</f>
        <v>137.34788456276647</v>
      </c>
      <c r="AJ215" s="2">
        <f t="shared" si="71"/>
        <v>127442276.1589148</v>
      </c>
      <c r="AK215" s="6">
        <f t="shared" si="72"/>
        <v>730.50201669279102</v>
      </c>
      <c r="AL215" s="2">
        <f t="shared" si="73"/>
        <v>486.33906850275037</v>
      </c>
      <c r="AM215" s="4">
        <f t="shared" si="77"/>
        <v>380.46568144592635</v>
      </c>
      <c r="AN215">
        <f t="array" ref="AN215:AS215">rk((1-'Parameters-x'!M220)*BETA_c,(1-'Parameters-x'!M220)*BETA_a,(1-'Parameters-x'!M220)*BETA_e,GAMMA,AN214,AO214,AP214,AQ214,AR214,AS214,dt,STAGE)</f>
        <v>15758413.057374746</v>
      </c>
      <c r="AO215">
        <v>6.5744488102267713</v>
      </c>
      <c r="AP215">
        <v>76499061.019811824</v>
      </c>
      <c r="AQ215">
        <v>460.22106117280526</v>
      </c>
      <c r="AR215">
        <v>35184802.081728235</v>
      </c>
      <c r="AS215">
        <v>263.70650670975897</v>
      </c>
      <c r="AT215">
        <f t="shared" si="78"/>
        <v>4.3681764441658526</v>
      </c>
      <c r="AU215" cm="1">
        <f t="array" ref="AU215">NewI((1-'Parameters-x'!M221)*BETA_c,AN215,AK215)</f>
        <v>3.4242258254686888</v>
      </c>
      <c r="AV215">
        <f t="shared" si="79"/>
        <v>306.75912700323062</v>
      </c>
      <c r="AW215" cm="1">
        <f t="array" ref="AW215">NewI((1-'Parameters-x'!M221)*BETA_a,AP215,AK215)</f>
        <v>239.6935710576912</v>
      </c>
      <c r="AX215">
        <f t="shared" si="80"/>
        <v>175.21176505535391</v>
      </c>
      <c r="AY215" cm="1">
        <f t="array" ref="AY215">NewI((1-'Parameters-x'!M221)*BETA_e,AR215,AK215)</f>
        <v>137.34788456276647</v>
      </c>
    </row>
    <row r="216" spans="1:51" x14ac:dyDescent="0.55000000000000004">
      <c r="A216">
        <f t="shared" si="74"/>
        <v>21.200000000000031</v>
      </c>
      <c r="B216" s="2">
        <f t="shared" si="68"/>
        <v>127442237.5116459</v>
      </c>
      <c r="C216" s="6">
        <f t="shared" si="68"/>
        <v>753.6902080252321</v>
      </c>
      <c r="D216" s="2">
        <f t="shared" si="69"/>
        <v>501.79814607840757</v>
      </c>
      <c r="E216" s="6">
        <f t="shared" si="75"/>
        <v>392.5425987067639</v>
      </c>
      <c r="F216">
        <f t="array" ref="F216:K216">rk((1-'Parameters-x'!K221)*BETA_c,(1-'Parameters-x'!K221)*BETA_a,(1-'Parameters-x'!K221)*BETA_e,GAMMA,F215,G215,H215,I215,J215,K215,dt,STAGE)</f>
        <v>15758412.709545745</v>
      </c>
      <c r="G216">
        <v>6.7831475051922769</v>
      </c>
      <c r="H216">
        <v>76499036.672012627</v>
      </c>
      <c r="I216">
        <v>474.82954252563127</v>
      </c>
      <c r="J216">
        <v>35184788.130087525</v>
      </c>
      <c r="K216">
        <v>272.07751799440859</v>
      </c>
      <c r="L216">
        <f t="shared" si="81"/>
        <v>4.5073067502247124</v>
      </c>
      <c r="M216" cm="1">
        <f t="array" ref="M216">NewI((1-'Parameters-x'!K222)*BETA_c,F216,C216)</f>
        <v>3.532920318881406</v>
      </c>
      <c r="N216">
        <f t="shared" si="82"/>
        <v>316.49844484724395</v>
      </c>
      <c r="O216" cm="1">
        <f t="array" ref="O216">NewI((1-'Parameters-x'!K222)*BETA_a,H216,C216)</f>
        <v>247.30204134499826</v>
      </c>
      <c r="P216">
        <f t="shared" si="83"/>
        <v>180.79239448093892</v>
      </c>
      <c r="Q216" cm="1">
        <f t="array" ref="Q216">NewI((1-'Parameters-x'!K222)*BETA_e,J216,C216)</f>
        <v>141.70763704288427</v>
      </c>
      <c r="S216" s="2">
        <f t="shared" si="87"/>
        <v>127442237.5116459</v>
      </c>
      <c r="T216" s="6">
        <f t="shared" si="87"/>
        <v>753.6902080252321</v>
      </c>
      <c r="U216" s="2">
        <f t="shared" si="70"/>
        <v>501.79814607840757</v>
      </c>
      <c r="V216" s="4">
        <f t="shared" si="76"/>
        <v>392.5425987067639</v>
      </c>
      <c r="W216">
        <f t="array" ref="W216:AB216">rk((1-'Parameters-x'!L221)*BETA_c,(1-'Parameters-x'!L221)*BETA_a,(1-'Parameters-x'!L221)*BETA_e,GAMMA,W215,X215,Y215,Z215,AA215,AB215,dt,STAGE)</f>
        <v>15758412.709545745</v>
      </c>
      <c r="X216">
        <v>6.7831475051922769</v>
      </c>
      <c r="Y216">
        <v>76499036.672012627</v>
      </c>
      <c r="Z216">
        <v>474.82954252563127</v>
      </c>
      <c r="AA216">
        <v>35184788.130087525</v>
      </c>
      <c r="AB216">
        <v>272.07751799440859</v>
      </c>
      <c r="AC216">
        <f t="shared" si="84"/>
        <v>4.5073067502247124</v>
      </c>
      <c r="AD216" cm="1">
        <f t="array" ref="AD216">NewI((1-'Parameters-x'!L222)*BETA_c,W216,T216)</f>
        <v>3.532920318881406</v>
      </c>
      <c r="AE216">
        <f t="shared" si="85"/>
        <v>316.49844484724395</v>
      </c>
      <c r="AF216" cm="1">
        <f t="array" ref="AF216">NewI((1-'Parameters-x'!L222)*BETA_a,Y216,T216)</f>
        <v>247.30204134499826</v>
      </c>
      <c r="AG216">
        <f t="shared" si="86"/>
        <v>180.79239448093892</v>
      </c>
      <c r="AH216" cm="1">
        <f t="array" ref="AH216">NewI((1-'Parameters-x'!L222)*BETA_e,AA216,T216)</f>
        <v>141.70763704288427</v>
      </c>
      <c r="AJ216" s="2">
        <f t="shared" si="71"/>
        <v>127442237.5116459</v>
      </c>
      <c r="AK216" s="6">
        <f t="shared" si="72"/>
        <v>753.6902080252321</v>
      </c>
      <c r="AL216" s="2">
        <f t="shared" si="73"/>
        <v>501.79814607840757</v>
      </c>
      <c r="AM216" s="4">
        <f t="shared" si="77"/>
        <v>392.5425987067639</v>
      </c>
      <c r="AN216">
        <f t="array" ref="AN216:AS216">rk((1-'Parameters-x'!M221)*BETA_c,(1-'Parameters-x'!M221)*BETA_a,(1-'Parameters-x'!M221)*BETA_e,GAMMA,AN215,AO215,AP215,AQ215,AR215,AS215,dt,STAGE)</f>
        <v>15758412.709545745</v>
      </c>
      <c r="AO216">
        <v>6.7831475051922769</v>
      </c>
      <c r="AP216">
        <v>76499036.672012627</v>
      </c>
      <c r="AQ216">
        <v>474.82954252563127</v>
      </c>
      <c r="AR216">
        <v>35184788.130087525</v>
      </c>
      <c r="AS216">
        <v>272.07751799440859</v>
      </c>
      <c r="AT216">
        <f t="shared" si="78"/>
        <v>4.5073067502247124</v>
      </c>
      <c r="AU216" cm="1">
        <f t="array" ref="AU216">NewI((1-'Parameters-x'!M222)*BETA_c,AN216,AK216)</f>
        <v>3.532920318881406</v>
      </c>
      <c r="AV216">
        <f t="shared" si="79"/>
        <v>316.49844484724395</v>
      </c>
      <c r="AW216" cm="1">
        <f t="array" ref="AW216">NewI((1-'Parameters-x'!M222)*BETA_a,AP216,AK216)</f>
        <v>247.30204134499826</v>
      </c>
      <c r="AX216">
        <f t="shared" si="80"/>
        <v>180.79239448093892</v>
      </c>
      <c r="AY216" cm="1">
        <f t="array" ref="AY216">NewI((1-'Parameters-x'!M222)*BETA_e,AR216,AK216)</f>
        <v>141.70763704288427</v>
      </c>
    </row>
    <row r="217" spans="1:51" x14ac:dyDescent="0.55000000000000004">
      <c r="A217">
        <f t="shared" si="74"/>
        <v>21.300000000000033</v>
      </c>
      <c r="B217" s="2">
        <f t="shared" si="68"/>
        <v>127442197.63761811</v>
      </c>
      <c r="C217" s="6">
        <f t="shared" si="68"/>
        <v>777.61444370955655</v>
      </c>
      <c r="D217" s="2">
        <f t="shared" si="69"/>
        <v>517.74793818458488</v>
      </c>
      <c r="E217" s="6">
        <f t="shared" si="75"/>
        <v>405.00285526093444</v>
      </c>
      <c r="F217">
        <f t="array" ref="F217:K217">rk((1-'Parameters-x'!K222)*BETA_c,(1-'Parameters-x'!K222)*BETA_a,(1-'Parameters-x'!K222)*BETA_e,GAMMA,F216,G216,H216,I216,J216,K216,dt,STAGE)</f>
        <v>15758412.350675683</v>
      </c>
      <c r="G217">
        <v>6.9984707253778602</v>
      </c>
      <c r="H217">
        <v>76499011.551354051</v>
      </c>
      <c r="I217">
        <v>489.90173472066652</v>
      </c>
      <c r="J217">
        <v>35184773.735588372</v>
      </c>
      <c r="K217">
        <v>280.71423826351219</v>
      </c>
      <c r="L217">
        <f t="shared" si="81"/>
        <v>4.6508535911535596</v>
      </c>
      <c r="M217" cm="1">
        <f t="array" ref="M217">NewI((1-'Parameters-x'!K223)*BETA_c,F217,C217)</f>
        <v>3.6450650102932074</v>
      </c>
      <c r="N217">
        <f t="shared" si="82"/>
        <v>326.54691122869718</v>
      </c>
      <c r="O217" cm="1">
        <f t="array" ref="O217">NewI((1-'Parameters-x'!K223)*BETA_a,H217,C217)</f>
        <v>255.15201618912866</v>
      </c>
      <c r="P217">
        <f t="shared" si="83"/>
        <v>186.55017336473412</v>
      </c>
      <c r="Q217" cm="1">
        <f t="array" ref="Q217">NewI((1-'Parameters-x'!K223)*BETA_e,J217,C217)</f>
        <v>146.20577406151256</v>
      </c>
      <c r="S217" s="2">
        <f t="shared" si="87"/>
        <v>127442197.63761811</v>
      </c>
      <c r="T217" s="6">
        <f t="shared" si="87"/>
        <v>777.61444370955655</v>
      </c>
      <c r="U217" s="2">
        <f t="shared" si="70"/>
        <v>517.74793818458488</v>
      </c>
      <c r="V217" s="4">
        <f t="shared" si="76"/>
        <v>405.00285526093444</v>
      </c>
      <c r="W217">
        <f t="array" ref="W217:AB217">rk((1-'Parameters-x'!L222)*BETA_c,(1-'Parameters-x'!L222)*BETA_a,(1-'Parameters-x'!L222)*BETA_e,GAMMA,W216,X216,Y216,Z216,AA216,AB216,dt,STAGE)</f>
        <v>15758412.350675683</v>
      </c>
      <c r="X217">
        <v>6.9984707253778602</v>
      </c>
      <c r="Y217">
        <v>76499011.551354051</v>
      </c>
      <c r="Z217">
        <v>489.90173472066652</v>
      </c>
      <c r="AA217">
        <v>35184773.735588372</v>
      </c>
      <c r="AB217">
        <v>280.71423826351219</v>
      </c>
      <c r="AC217">
        <f t="shared" si="84"/>
        <v>4.6508535911535596</v>
      </c>
      <c r="AD217" cm="1">
        <f t="array" ref="AD217">NewI((1-'Parameters-x'!L223)*BETA_c,W217,T217)</f>
        <v>3.6450650102932074</v>
      </c>
      <c r="AE217">
        <f t="shared" si="85"/>
        <v>326.54691122869718</v>
      </c>
      <c r="AF217" cm="1">
        <f t="array" ref="AF217">NewI((1-'Parameters-x'!L223)*BETA_a,Y217,T217)</f>
        <v>255.15201618912866</v>
      </c>
      <c r="AG217">
        <f t="shared" si="86"/>
        <v>186.55017336473412</v>
      </c>
      <c r="AH217" cm="1">
        <f t="array" ref="AH217">NewI((1-'Parameters-x'!L223)*BETA_e,AA217,T217)</f>
        <v>146.20577406151256</v>
      </c>
      <c r="AJ217" s="2">
        <f t="shared" si="71"/>
        <v>127442197.63761811</v>
      </c>
      <c r="AK217" s="6">
        <f t="shared" si="72"/>
        <v>777.61444370955655</v>
      </c>
      <c r="AL217" s="2">
        <f t="shared" si="73"/>
        <v>517.74793818458488</v>
      </c>
      <c r="AM217" s="4">
        <f t="shared" si="77"/>
        <v>405.00285526093444</v>
      </c>
      <c r="AN217">
        <f t="array" ref="AN217:AS217">rk((1-'Parameters-x'!M222)*BETA_c,(1-'Parameters-x'!M222)*BETA_a,(1-'Parameters-x'!M222)*BETA_e,GAMMA,AN216,AO216,AP216,AQ216,AR216,AS216,dt,STAGE)</f>
        <v>15758412.350675683</v>
      </c>
      <c r="AO217">
        <v>6.9984707253778602</v>
      </c>
      <c r="AP217">
        <v>76499011.551354051</v>
      </c>
      <c r="AQ217">
        <v>489.90173472066652</v>
      </c>
      <c r="AR217">
        <v>35184773.735588372</v>
      </c>
      <c r="AS217">
        <v>280.71423826351219</v>
      </c>
      <c r="AT217">
        <f t="shared" si="78"/>
        <v>4.6508535911535596</v>
      </c>
      <c r="AU217" cm="1">
        <f t="array" ref="AU217">NewI((1-'Parameters-x'!M223)*BETA_c,AN217,AK217)</f>
        <v>3.6450650102932074</v>
      </c>
      <c r="AV217">
        <f t="shared" si="79"/>
        <v>326.54691122869718</v>
      </c>
      <c r="AW217" cm="1">
        <f t="array" ref="AW217">NewI((1-'Parameters-x'!M223)*BETA_a,AP217,AK217)</f>
        <v>255.15201618912866</v>
      </c>
      <c r="AX217">
        <f t="shared" si="80"/>
        <v>186.55017336473412</v>
      </c>
      <c r="AY217" cm="1">
        <f t="array" ref="AY217">NewI((1-'Parameters-x'!M223)*BETA_e,AR217,AK217)</f>
        <v>146.20577406151256</v>
      </c>
    </row>
    <row r="218" spans="1:51" x14ac:dyDescent="0.55000000000000004">
      <c r="A218">
        <f t="shared" si="74"/>
        <v>21.400000000000034</v>
      </c>
      <c r="B218" s="2">
        <f t="shared" si="68"/>
        <v>127442156.49789235</v>
      </c>
      <c r="C218" s="6">
        <f t="shared" si="68"/>
        <v>802.2980865050547</v>
      </c>
      <c r="D218" s="2">
        <f t="shared" si="69"/>
        <v>534.20402115243746</v>
      </c>
      <c r="E218" s="6">
        <f t="shared" si="75"/>
        <v>417.85861810676488</v>
      </c>
      <c r="F218">
        <f t="array" ref="F218:K218">rk((1-'Parameters-x'!K223)*BETA_c,(1-'Parameters-x'!K223)*BETA_a,(1-'Parameters-x'!K223)*BETA_e,GAMMA,F217,G217,H217,I217,J217,K217,dt,STAGE)</f>
        <v>15758411.980414093</v>
      </c>
      <c r="G218">
        <v>7.2206287477622846</v>
      </c>
      <c r="H218">
        <v>76498985.633304387</v>
      </c>
      <c r="I218">
        <v>505.45235631837812</v>
      </c>
      <c r="J218">
        <v>35184758.884173863</v>
      </c>
      <c r="K218">
        <v>289.62510143891433</v>
      </c>
      <c r="L218">
        <f t="shared" si="81"/>
        <v>4.7989571596969745</v>
      </c>
      <c r="M218" cm="1">
        <f t="array" ref="M218">NewI((1-'Parameters-x'!K224)*BETA_c,F218,C218)</f>
        <v>3.7607694119996613</v>
      </c>
      <c r="N218">
        <f t="shared" si="82"/>
        <v>336.91433929429087</v>
      </c>
      <c r="O218" cm="1">
        <f t="array" ref="O218">NewI((1-'Parameters-x'!K224)*BETA_a,H218,C218)</f>
        <v>263.25116085079907</v>
      </c>
      <c r="P218">
        <f t="shared" si="83"/>
        <v>192.49072469844958</v>
      </c>
      <c r="Q218" cm="1">
        <f t="array" ref="Q218">NewI((1-'Parameters-x'!K224)*BETA_e,J218,C218)</f>
        <v>150.84668784396618</v>
      </c>
      <c r="S218" s="2">
        <f t="shared" si="87"/>
        <v>127442156.49789235</v>
      </c>
      <c r="T218" s="6">
        <f t="shared" si="87"/>
        <v>802.2980865050547</v>
      </c>
      <c r="U218" s="2">
        <f t="shared" si="70"/>
        <v>534.20402115243746</v>
      </c>
      <c r="V218" s="4">
        <f t="shared" si="76"/>
        <v>417.85861810676488</v>
      </c>
      <c r="W218">
        <f t="array" ref="W218:AB218">rk((1-'Parameters-x'!L223)*BETA_c,(1-'Parameters-x'!L223)*BETA_a,(1-'Parameters-x'!L223)*BETA_e,GAMMA,W217,X217,Y217,Z217,AA217,AB217,dt,STAGE)</f>
        <v>15758411.980414093</v>
      </c>
      <c r="X218">
        <v>7.2206287477622846</v>
      </c>
      <c r="Y218">
        <v>76498985.633304387</v>
      </c>
      <c r="Z218">
        <v>505.45235631837812</v>
      </c>
      <c r="AA218">
        <v>35184758.884173863</v>
      </c>
      <c r="AB218">
        <v>289.62510143891433</v>
      </c>
      <c r="AC218">
        <f t="shared" si="84"/>
        <v>4.7989571596969745</v>
      </c>
      <c r="AD218" cm="1">
        <f t="array" ref="AD218">NewI((1-'Parameters-x'!L224)*BETA_c,W218,T218)</f>
        <v>3.7607694119996613</v>
      </c>
      <c r="AE218">
        <f t="shared" si="85"/>
        <v>336.91433929429087</v>
      </c>
      <c r="AF218" cm="1">
        <f t="array" ref="AF218">NewI((1-'Parameters-x'!L224)*BETA_a,Y218,T218)</f>
        <v>263.25116085079907</v>
      </c>
      <c r="AG218">
        <f t="shared" si="86"/>
        <v>192.49072469844958</v>
      </c>
      <c r="AH218" cm="1">
        <f t="array" ref="AH218">NewI((1-'Parameters-x'!L224)*BETA_e,AA218,T218)</f>
        <v>150.84668784396618</v>
      </c>
      <c r="AJ218" s="2">
        <f t="shared" si="71"/>
        <v>127442156.49789235</v>
      </c>
      <c r="AK218" s="6">
        <f t="shared" si="72"/>
        <v>802.2980865050547</v>
      </c>
      <c r="AL218" s="2">
        <f t="shared" si="73"/>
        <v>534.20402115243746</v>
      </c>
      <c r="AM218" s="4">
        <f t="shared" si="77"/>
        <v>417.85861810676488</v>
      </c>
      <c r="AN218">
        <f t="array" ref="AN218:AS218">rk((1-'Parameters-x'!M223)*BETA_c,(1-'Parameters-x'!M223)*BETA_a,(1-'Parameters-x'!M223)*BETA_e,GAMMA,AN217,AO217,AP217,AQ217,AR217,AS217,dt,STAGE)</f>
        <v>15758411.980414093</v>
      </c>
      <c r="AO218">
        <v>7.2206287477622846</v>
      </c>
      <c r="AP218">
        <v>76498985.633304387</v>
      </c>
      <c r="AQ218">
        <v>505.45235631837812</v>
      </c>
      <c r="AR218">
        <v>35184758.884173863</v>
      </c>
      <c r="AS218">
        <v>289.62510143891433</v>
      </c>
      <c r="AT218">
        <f t="shared" si="78"/>
        <v>4.7989571596969745</v>
      </c>
      <c r="AU218" cm="1">
        <f t="array" ref="AU218">NewI((1-'Parameters-x'!M224)*BETA_c,AN218,AK218)</f>
        <v>3.7607694119996613</v>
      </c>
      <c r="AV218">
        <f t="shared" si="79"/>
        <v>336.91433929429087</v>
      </c>
      <c r="AW218" cm="1">
        <f t="array" ref="AW218">NewI((1-'Parameters-x'!M224)*BETA_a,AP218,AK218)</f>
        <v>263.25116085079907</v>
      </c>
      <c r="AX218">
        <f t="shared" si="80"/>
        <v>192.49072469844958</v>
      </c>
      <c r="AY218" cm="1">
        <f t="array" ref="AY218">NewI((1-'Parameters-x'!M224)*BETA_e,AR218,AK218)</f>
        <v>150.84668784396618</v>
      </c>
    </row>
    <row r="219" spans="1:51" x14ac:dyDescent="0.55000000000000004">
      <c r="A219">
        <f t="shared" si="74"/>
        <v>21.500000000000036</v>
      </c>
      <c r="B219" s="2">
        <f t="shared" si="68"/>
        <v>127442114.0522936</v>
      </c>
      <c r="C219" s="6">
        <f t="shared" si="68"/>
        <v>827.76524066874254</v>
      </c>
      <c r="D219" s="2">
        <f t="shared" si="69"/>
        <v>551.18246573446822</v>
      </c>
      <c r="E219" s="6">
        <f t="shared" si="75"/>
        <v>431.12244036801951</v>
      </c>
      <c r="F219">
        <f t="array" ref="F219:K219">rk((1-'Parameters-x'!K224)*BETA_c,(1-'Parameters-x'!K224)*BETA_a,(1-'Parameters-x'!K224)*BETA_e,GAMMA,F218,G218,H218,I218,J218,K218,dt,STAGE)</f>
        <v>15758411.598399384</v>
      </c>
      <c r="G219">
        <v>7.449838523504372</v>
      </c>
      <c r="H219">
        <v>76498958.8925533</v>
      </c>
      <c r="I219">
        <v>521.496593027632</v>
      </c>
      <c r="J219">
        <v>35184743.561340913</v>
      </c>
      <c r="K219">
        <v>298.81880911760612</v>
      </c>
      <c r="L219">
        <f t="shared" si="81"/>
        <v>4.9517620925483747</v>
      </c>
      <c r="M219" cm="1">
        <f t="array" ref="M219">NewI((1-'Parameters-x'!K225)*BETA_c,F219,C219)</f>
        <v>3.8801465120257372</v>
      </c>
      <c r="N219">
        <f t="shared" si="82"/>
        <v>347.61085367270255</v>
      </c>
      <c r="O219" cm="1">
        <f t="array" ref="O219">NewI((1-'Parameters-x'!K225)*BETA_a,H219,C219)</f>
        <v>271.60738385309168</v>
      </c>
      <c r="P219">
        <f t="shared" si="83"/>
        <v>198.61984996921734</v>
      </c>
      <c r="Q219" cm="1">
        <f t="array" ref="Q219">NewI((1-'Parameters-x'!K225)*BETA_e,J219,C219)</f>
        <v>155.63491000290207</v>
      </c>
      <c r="S219" s="2">
        <f t="shared" si="87"/>
        <v>127442114.0522936</v>
      </c>
      <c r="T219" s="6">
        <f t="shared" si="87"/>
        <v>827.76524066874254</v>
      </c>
      <c r="U219" s="2">
        <f t="shared" si="70"/>
        <v>551.18246573446822</v>
      </c>
      <c r="V219" s="4">
        <f t="shared" si="76"/>
        <v>431.12244036801951</v>
      </c>
      <c r="W219">
        <f t="array" ref="W219:AB219">rk((1-'Parameters-x'!L224)*BETA_c,(1-'Parameters-x'!L224)*BETA_a,(1-'Parameters-x'!L224)*BETA_e,GAMMA,W218,X218,Y218,Z218,AA218,AB218,dt,STAGE)</f>
        <v>15758411.598399384</v>
      </c>
      <c r="X219">
        <v>7.449838523504372</v>
      </c>
      <c r="Y219">
        <v>76498958.8925533</v>
      </c>
      <c r="Z219">
        <v>521.496593027632</v>
      </c>
      <c r="AA219">
        <v>35184743.561340913</v>
      </c>
      <c r="AB219">
        <v>298.81880911760612</v>
      </c>
      <c r="AC219">
        <f t="shared" si="84"/>
        <v>4.9517620925483747</v>
      </c>
      <c r="AD219" cm="1">
        <f t="array" ref="AD219">NewI((1-'Parameters-x'!L225)*BETA_c,W219,T219)</f>
        <v>3.8801465120257372</v>
      </c>
      <c r="AE219">
        <f t="shared" si="85"/>
        <v>347.61085367270255</v>
      </c>
      <c r="AF219" cm="1">
        <f t="array" ref="AF219">NewI((1-'Parameters-x'!L225)*BETA_a,Y219,T219)</f>
        <v>271.60738385309168</v>
      </c>
      <c r="AG219">
        <f t="shared" si="86"/>
        <v>198.61984996921734</v>
      </c>
      <c r="AH219" cm="1">
        <f t="array" ref="AH219">NewI((1-'Parameters-x'!L225)*BETA_e,AA219,T219)</f>
        <v>155.63491000290207</v>
      </c>
      <c r="AJ219" s="2">
        <f t="shared" si="71"/>
        <v>127442114.0522936</v>
      </c>
      <c r="AK219" s="6">
        <f t="shared" si="72"/>
        <v>827.76524066874254</v>
      </c>
      <c r="AL219" s="2">
        <f t="shared" si="73"/>
        <v>551.18246573446822</v>
      </c>
      <c r="AM219" s="4">
        <f t="shared" si="77"/>
        <v>431.12244036801951</v>
      </c>
      <c r="AN219">
        <f t="array" ref="AN219:AS219">rk((1-'Parameters-x'!M224)*BETA_c,(1-'Parameters-x'!M224)*BETA_a,(1-'Parameters-x'!M224)*BETA_e,GAMMA,AN218,AO218,AP218,AQ218,AR218,AS218,dt,STAGE)</f>
        <v>15758411.598399384</v>
      </c>
      <c r="AO219">
        <v>7.449838523504372</v>
      </c>
      <c r="AP219">
        <v>76498958.8925533</v>
      </c>
      <c r="AQ219">
        <v>521.496593027632</v>
      </c>
      <c r="AR219">
        <v>35184743.561340913</v>
      </c>
      <c r="AS219">
        <v>298.81880911760612</v>
      </c>
      <c r="AT219">
        <f t="shared" si="78"/>
        <v>4.9517620925483747</v>
      </c>
      <c r="AU219" cm="1">
        <f t="array" ref="AU219">NewI((1-'Parameters-x'!M225)*BETA_c,AN219,AK219)</f>
        <v>3.8801465120257372</v>
      </c>
      <c r="AV219">
        <f t="shared" si="79"/>
        <v>347.61085367270255</v>
      </c>
      <c r="AW219" cm="1">
        <f t="array" ref="AW219">NewI((1-'Parameters-x'!M225)*BETA_a,AP219,AK219)</f>
        <v>271.60738385309168</v>
      </c>
      <c r="AX219">
        <f t="shared" si="80"/>
        <v>198.61984996921734</v>
      </c>
      <c r="AY219" cm="1">
        <f t="array" ref="AY219">NewI((1-'Parameters-x'!M225)*BETA_e,AR219,AK219)</f>
        <v>155.63491000290207</v>
      </c>
    </row>
    <row r="220" spans="1:51" x14ac:dyDescent="0.55000000000000004">
      <c r="A220">
        <f t="shared" si="74"/>
        <v>21.600000000000037</v>
      </c>
      <c r="B220" s="2">
        <f t="shared" si="68"/>
        <v>127442070.25937171</v>
      </c>
      <c r="C220" s="6">
        <f t="shared" si="68"/>
        <v>854.04077548555392</v>
      </c>
      <c r="D220" s="2">
        <f t="shared" si="69"/>
        <v>568.69985279791695</v>
      </c>
      <c r="E220" s="6">
        <f t="shared" si="75"/>
        <v>444.80727354460998</v>
      </c>
      <c r="F220">
        <f t="array" ref="F220:K220">rk((1-'Parameters-x'!K225)*BETA_c,(1-'Parameters-x'!K225)*BETA_a,(1-'Parameters-x'!K225)*BETA_e,GAMMA,F219,G219,H219,I219,J219,K219,dt,STAGE)</f>
        <v>15758411.20425849</v>
      </c>
      <c r="G220">
        <v>7.6863238897616295</v>
      </c>
      <c r="H220">
        <v>76498931.302987084</v>
      </c>
      <c r="I220">
        <v>538.05011252995575</v>
      </c>
      <c r="J220">
        <v>35184727.752126142</v>
      </c>
      <c r="K220">
        <v>308.30433906583659</v>
      </c>
      <c r="L220">
        <f t="shared" si="81"/>
        <v>5.1094176198845478</v>
      </c>
      <c r="M220" cm="1">
        <f t="array" ref="M220">NewI((1-'Parameters-x'!K226)*BETA_c,F220,C220)</f>
        <v>4.003312884420926</v>
      </c>
      <c r="N220">
        <f t="shared" si="82"/>
        <v>358.64690038625156</v>
      </c>
      <c r="O220" cm="1">
        <f t="array" ref="O220">NewI((1-'Parameters-x'!K226)*BETA_a,H220,C220)</f>
        <v>280.22884469961724</v>
      </c>
      <c r="P220">
        <f t="shared" si="83"/>
        <v>204.94353479178079</v>
      </c>
      <c r="Q220" cm="1">
        <f t="array" ref="Q220">NewI((1-'Parameters-x'!K226)*BETA_e,J220,C220)</f>
        <v>160.57511596057182</v>
      </c>
      <c r="S220" s="2">
        <f t="shared" si="87"/>
        <v>127442070.25937171</v>
      </c>
      <c r="T220" s="6">
        <f t="shared" si="87"/>
        <v>854.04077548555392</v>
      </c>
      <c r="U220" s="2">
        <f t="shared" si="70"/>
        <v>568.69985279791695</v>
      </c>
      <c r="V220" s="4">
        <f t="shared" si="76"/>
        <v>444.80727354460998</v>
      </c>
      <c r="W220">
        <f t="array" ref="W220:AB220">rk((1-'Parameters-x'!L225)*BETA_c,(1-'Parameters-x'!L225)*BETA_a,(1-'Parameters-x'!L225)*BETA_e,GAMMA,W219,X219,Y219,Z219,AA219,AB219,dt,STAGE)</f>
        <v>15758411.20425849</v>
      </c>
      <c r="X220">
        <v>7.6863238897616295</v>
      </c>
      <c r="Y220">
        <v>76498931.302987084</v>
      </c>
      <c r="Z220">
        <v>538.05011252995575</v>
      </c>
      <c r="AA220">
        <v>35184727.752126142</v>
      </c>
      <c r="AB220">
        <v>308.30433906583659</v>
      </c>
      <c r="AC220">
        <f t="shared" si="84"/>
        <v>5.1094176198845478</v>
      </c>
      <c r="AD220" cm="1">
        <f t="array" ref="AD220">NewI((1-'Parameters-x'!L226)*BETA_c,W220,T220)</f>
        <v>4.003312884420926</v>
      </c>
      <c r="AE220">
        <f t="shared" si="85"/>
        <v>358.64690038625156</v>
      </c>
      <c r="AF220" cm="1">
        <f t="array" ref="AF220">NewI((1-'Parameters-x'!L226)*BETA_a,Y220,T220)</f>
        <v>280.22884469961724</v>
      </c>
      <c r="AG220">
        <f t="shared" si="86"/>
        <v>204.94353479178079</v>
      </c>
      <c r="AH220" cm="1">
        <f t="array" ref="AH220">NewI((1-'Parameters-x'!L226)*BETA_e,AA220,T220)</f>
        <v>160.57511596057182</v>
      </c>
      <c r="AJ220" s="2">
        <f t="shared" si="71"/>
        <v>127442070.25937171</v>
      </c>
      <c r="AK220" s="6">
        <f t="shared" si="72"/>
        <v>854.04077548555392</v>
      </c>
      <c r="AL220" s="2">
        <f t="shared" si="73"/>
        <v>568.69985279791695</v>
      </c>
      <c r="AM220" s="4">
        <f t="shared" si="77"/>
        <v>444.80727354460998</v>
      </c>
      <c r="AN220">
        <f t="array" ref="AN220:AS220">rk((1-'Parameters-x'!M225)*BETA_c,(1-'Parameters-x'!M225)*BETA_a,(1-'Parameters-x'!M225)*BETA_e,GAMMA,AN219,AO219,AP219,AQ219,AR219,AS219,dt,STAGE)</f>
        <v>15758411.20425849</v>
      </c>
      <c r="AO220">
        <v>7.6863238897616295</v>
      </c>
      <c r="AP220">
        <v>76498931.302987084</v>
      </c>
      <c r="AQ220">
        <v>538.05011252995575</v>
      </c>
      <c r="AR220">
        <v>35184727.752126142</v>
      </c>
      <c r="AS220">
        <v>308.30433906583659</v>
      </c>
      <c r="AT220">
        <f t="shared" si="78"/>
        <v>5.1094176198845478</v>
      </c>
      <c r="AU220" cm="1">
        <f t="array" ref="AU220">NewI((1-'Parameters-x'!M226)*BETA_c,AN220,AK220)</f>
        <v>4.003312884420926</v>
      </c>
      <c r="AV220">
        <f t="shared" si="79"/>
        <v>358.64690038625156</v>
      </c>
      <c r="AW220" cm="1">
        <f t="array" ref="AW220">NewI((1-'Parameters-x'!M226)*BETA_a,AP220,AK220)</f>
        <v>280.22884469961724</v>
      </c>
      <c r="AX220">
        <f t="shared" si="80"/>
        <v>204.94353479178079</v>
      </c>
      <c r="AY220" cm="1">
        <f t="array" ref="AY220">NewI((1-'Parameters-x'!M226)*BETA_e,AR220,AK220)</f>
        <v>160.57511596057182</v>
      </c>
    </row>
    <row r="221" spans="1:51" x14ac:dyDescent="0.55000000000000004">
      <c r="A221">
        <f t="shared" si="74"/>
        <v>21.700000000000038</v>
      </c>
      <c r="B221" s="2">
        <f t="shared" si="68"/>
        <v>127442025.07636094</v>
      </c>
      <c r="C221" s="6">
        <f t="shared" si="68"/>
        <v>881.15034954498037</v>
      </c>
      <c r="D221" s="2">
        <f t="shared" si="69"/>
        <v>586.77328951222387</v>
      </c>
      <c r="E221" s="6">
        <f t="shared" si="75"/>
        <v>458.92648015178486</v>
      </c>
      <c r="F221">
        <f t="array" ref="F221:K221">rk((1-'Parameters-x'!K226)*BETA_c,(1-'Parameters-x'!K226)*BETA_a,(1-'Parameters-x'!K226)*BETA_e,GAMMA,F220,G220,H220,I220,J220,K220,dt,STAGE)</f>
        <v>15758410.7976065</v>
      </c>
      <c r="G221">
        <v>7.9303157882298612</v>
      </c>
      <c r="H221">
        <v>76498902.837663218</v>
      </c>
      <c r="I221">
        <v>555.12907977407963</v>
      </c>
      <c r="J221">
        <v>35184711.441091225</v>
      </c>
      <c r="K221">
        <v>318.09095398267078</v>
      </c>
      <c r="L221">
        <f t="shared" si="81"/>
        <v>5.2720777119044877</v>
      </c>
      <c r="M221" cm="1">
        <f t="array" ref="M221">NewI((1-'Parameters-x'!K227)*BETA_c,F221,C221)</f>
        <v>4.130388803053159</v>
      </c>
      <c r="N221">
        <f t="shared" si="82"/>
        <v>370.03325700754135</v>
      </c>
      <c r="O221" cm="1">
        <f t="array" ref="O221">NewI((1-'Parameters-x'!K227)*BETA_a,H221,C221)</f>
        <v>289.12396183743368</v>
      </c>
      <c r="P221">
        <f t="shared" si="83"/>
        <v>211.46795479277802</v>
      </c>
      <c r="Q221" cm="1">
        <f t="array" ref="Q221">NewI((1-'Parameters-x'!K227)*BETA_e,J221,C221)</f>
        <v>165.67212951129801</v>
      </c>
      <c r="S221" s="2">
        <f t="shared" si="87"/>
        <v>127442025.07636094</v>
      </c>
      <c r="T221" s="6">
        <f t="shared" si="87"/>
        <v>881.15034954498037</v>
      </c>
      <c r="U221" s="2">
        <f t="shared" si="70"/>
        <v>586.77328951222387</v>
      </c>
      <c r="V221" s="4">
        <f t="shared" si="76"/>
        <v>458.92648015178486</v>
      </c>
      <c r="W221">
        <f t="array" ref="W221:AB221">rk((1-'Parameters-x'!L226)*BETA_c,(1-'Parameters-x'!L226)*BETA_a,(1-'Parameters-x'!L226)*BETA_e,GAMMA,W220,X220,Y220,Z220,AA220,AB220,dt,STAGE)</f>
        <v>15758410.7976065</v>
      </c>
      <c r="X221">
        <v>7.9303157882298612</v>
      </c>
      <c r="Y221">
        <v>76498902.837663218</v>
      </c>
      <c r="Z221">
        <v>555.12907977407963</v>
      </c>
      <c r="AA221">
        <v>35184711.441091225</v>
      </c>
      <c r="AB221">
        <v>318.09095398267078</v>
      </c>
      <c r="AC221">
        <f t="shared" si="84"/>
        <v>5.2720777119044877</v>
      </c>
      <c r="AD221" cm="1">
        <f t="array" ref="AD221">NewI((1-'Parameters-x'!L227)*BETA_c,W221,T221)</f>
        <v>4.130388803053159</v>
      </c>
      <c r="AE221">
        <f t="shared" si="85"/>
        <v>370.03325700754135</v>
      </c>
      <c r="AF221" cm="1">
        <f t="array" ref="AF221">NewI((1-'Parameters-x'!L227)*BETA_a,Y221,T221)</f>
        <v>289.12396183743368</v>
      </c>
      <c r="AG221">
        <f t="shared" si="86"/>
        <v>211.46795479277802</v>
      </c>
      <c r="AH221" cm="1">
        <f t="array" ref="AH221">NewI((1-'Parameters-x'!L227)*BETA_e,AA221,T221)</f>
        <v>165.67212951129801</v>
      </c>
      <c r="AJ221" s="2">
        <f t="shared" si="71"/>
        <v>127442025.07636094</v>
      </c>
      <c r="AK221" s="6">
        <f t="shared" si="72"/>
        <v>881.15034954498037</v>
      </c>
      <c r="AL221" s="2">
        <f t="shared" si="73"/>
        <v>586.77328951222387</v>
      </c>
      <c r="AM221" s="4">
        <f t="shared" si="77"/>
        <v>458.92648015178486</v>
      </c>
      <c r="AN221">
        <f t="array" ref="AN221:AS221">rk((1-'Parameters-x'!M226)*BETA_c,(1-'Parameters-x'!M226)*BETA_a,(1-'Parameters-x'!M226)*BETA_e,GAMMA,AN220,AO220,AP220,AQ220,AR220,AS220,dt,STAGE)</f>
        <v>15758410.7976065</v>
      </c>
      <c r="AO221">
        <v>7.9303157882298612</v>
      </c>
      <c r="AP221">
        <v>76498902.837663218</v>
      </c>
      <c r="AQ221">
        <v>555.12907977407963</v>
      </c>
      <c r="AR221">
        <v>35184711.441091225</v>
      </c>
      <c r="AS221">
        <v>318.09095398267078</v>
      </c>
      <c r="AT221">
        <f t="shared" si="78"/>
        <v>5.2720777119044877</v>
      </c>
      <c r="AU221" cm="1">
        <f t="array" ref="AU221">NewI((1-'Parameters-x'!M227)*BETA_c,AN221,AK221)</f>
        <v>4.130388803053159</v>
      </c>
      <c r="AV221">
        <f t="shared" si="79"/>
        <v>370.03325700754135</v>
      </c>
      <c r="AW221" cm="1">
        <f t="array" ref="AW221">NewI((1-'Parameters-x'!M227)*BETA_a,AP221,AK221)</f>
        <v>289.12396183743368</v>
      </c>
      <c r="AX221">
        <f t="shared" si="80"/>
        <v>211.46795479277802</v>
      </c>
      <c r="AY221" cm="1">
        <f t="array" ref="AY221">NewI((1-'Parameters-x'!M227)*BETA_e,AR221,AK221)</f>
        <v>165.67212951129801</v>
      </c>
    </row>
    <row r="222" spans="1:51" x14ac:dyDescent="0.55000000000000004">
      <c r="A222">
        <f t="shared" si="74"/>
        <v>21.80000000000004</v>
      </c>
      <c r="B222" s="2">
        <f t="shared" si="68"/>
        <v>127441978.45913823</v>
      </c>
      <c r="C222" s="6">
        <f t="shared" si="68"/>
        <v>909.12043578781891</v>
      </c>
      <c r="D222" s="2">
        <f t="shared" si="69"/>
        <v>605.42042598455441</v>
      </c>
      <c r="E222" s="6">
        <f t="shared" si="75"/>
        <v>473.49384676010061</v>
      </c>
      <c r="F222">
        <f t="array" ref="F222:K222">rk((1-'Parameters-x'!K227)*BETA_c,(1-'Parameters-x'!K227)*BETA_a,(1-'Parameters-x'!K227)*BETA_e,GAMMA,F221,G221,H221,I221,J221,K221,dt,STAGE)</f>
        <v>15758410.378046287</v>
      </c>
      <c r="G222">
        <v>8.1820524906169734</v>
      </c>
      <c r="H222">
        <v>76498873.468784079</v>
      </c>
      <c r="I222">
        <v>572.7501727556654</v>
      </c>
      <c r="J222">
        <v>35184694.612307861</v>
      </c>
      <c r="K222">
        <v>328.18821054153653</v>
      </c>
      <c r="L222">
        <f t="shared" si="81"/>
        <v>5.4399012221593299</v>
      </c>
      <c r="M222" cm="1">
        <f t="array" ref="M222">NewI((1-'Parameters-x'!K228)*BETA_c,F222,C222)</f>
        <v>4.2614983590124345</v>
      </c>
      <c r="N222">
        <f t="shared" si="82"/>
        <v>381.78104316537895</v>
      </c>
      <c r="O222" cm="1">
        <f t="array" ref="O222">NewI((1-'Parameters-x'!K228)*BETA_a,H222,C222)</f>
        <v>298.30142087247208</v>
      </c>
      <c r="P222">
        <f t="shared" si="83"/>
        <v>218.19948159701613</v>
      </c>
      <c r="Q222" cm="1">
        <f t="array" ref="Q222">NewI((1-'Parameters-x'!K228)*BETA_e,J222,C222)</f>
        <v>170.93092752861614</v>
      </c>
      <c r="S222" s="2">
        <f t="shared" si="87"/>
        <v>127441978.45913823</v>
      </c>
      <c r="T222" s="6">
        <f t="shared" si="87"/>
        <v>909.12043578781891</v>
      </c>
      <c r="U222" s="2">
        <f t="shared" si="70"/>
        <v>605.42042598455441</v>
      </c>
      <c r="V222" s="4">
        <f t="shared" si="76"/>
        <v>473.49384676010061</v>
      </c>
      <c r="W222">
        <f t="array" ref="W222:AB222">rk((1-'Parameters-x'!L227)*BETA_c,(1-'Parameters-x'!L227)*BETA_a,(1-'Parameters-x'!L227)*BETA_e,GAMMA,W221,X221,Y221,Z221,AA221,AB221,dt,STAGE)</f>
        <v>15758410.378046287</v>
      </c>
      <c r="X222">
        <v>8.1820524906169734</v>
      </c>
      <c r="Y222">
        <v>76498873.468784079</v>
      </c>
      <c r="Z222">
        <v>572.7501727556654</v>
      </c>
      <c r="AA222">
        <v>35184694.612307861</v>
      </c>
      <c r="AB222">
        <v>328.18821054153653</v>
      </c>
      <c r="AC222">
        <f t="shared" si="84"/>
        <v>5.4399012221593299</v>
      </c>
      <c r="AD222" cm="1">
        <f t="array" ref="AD222">NewI((1-'Parameters-x'!L228)*BETA_c,W222,T222)</f>
        <v>4.2614983590124345</v>
      </c>
      <c r="AE222">
        <f t="shared" si="85"/>
        <v>381.78104316537895</v>
      </c>
      <c r="AF222" cm="1">
        <f t="array" ref="AF222">NewI((1-'Parameters-x'!L228)*BETA_a,Y222,T222)</f>
        <v>298.30142087247208</v>
      </c>
      <c r="AG222">
        <f t="shared" si="86"/>
        <v>218.19948159701613</v>
      </c>
      <c r="AH222" cm="1">
        <f t="array" ref="AH222">NewI((1-'Parameters-x'!L228)*BETA_e,AA222,T222)</f>
        <v>170.93092752861614</v>
      </c>
      <c r="AJ222" s="2">
        <f t="shared" si="71"/>
        <v>127441978.45913823</v>
      </c>
      <c r="AK222" s="6">
        <f t="shared" si="72"/>
        <v>909.12043578781891</v>
      </c>
      <c r="AL222" s="2">
        <f t="shared" si="73"/>
        <v>605.42042598455441</v>
      </c>
      <c r="AM222" s="4">
        <f t="shared" si="77"/>
        <v>473.49384676010061</v>
      </c>
      <c r="AN222">
        <f t="array" ref="AN222:AS222">rk((1-'Parameters-x'!M227)*BETA_c,(1-'Parameters-x'!M227)*BETA_a,(1-'Parameters-x'!M227)*BETA_e,GAMMA,AN221,AO221,AP221,AQ221,AR221,AS221,dt,STAGE)</f>
        <v>15758410.378046287</v>
      </c>
      <c r="AO222">
        <v>8.1820524906169734</v>
      </c>
      <c r="AP222">
        <v>76498873.468784079</v>
      </c>
      <c r="AQ222">
        <v>572.7501727556654</v>
      </c>
      <c r="AR222">
        <v>35184694.612307861</v>
      </c>
      <c r="AS222">
        <v>328.18821054153653</v>
      </c>
      <c r="AT222">
        <f t="shared" si="78"/>
        <v>5.4399012221593299</v>
      </c>
      <c r="AU222" cm="1">
        <f t="array" ref="AU222">NewI((1-'Parameters-x'!M228)*BETA_c,AN222,AK222)</f>
        <v>4.2614983590124345</v>
      </c>
      <c r="AV222">
        <f t="shared" si="79"/>
        <v>381.78104316537895</v>
      </c>
      <c r="AW222" cm="1">
        <f t="array" ref="AW222">NewI((1-'Parameters-x'!M228)*BETA_a,AP222,AK222)</f>
        <v>298.30142087247208</v>
      </c>
      <c r="AX222">
        <f t="shared" si="80"/>
        <v>218.19948159701613</v>
      </c>
      <c r="AY222" cm="1">
        <f t="array" ref="AY222">NewI((1-'Parameters-x'!M228)*BETA_e,AR222,AK222)</f>
        <v>170.93092752861614</v>
      </c>
    </row>
    <row r="223" spans="1:51" x14ac:dyDescent="0.55000000000000004">
      <c r="A223">
        <f t="shared" si="74"/>
        <v>21.900000000000041</v>
      </c>
      <c r="B223" s="2">
        <f t="shared" si="68"/>
        <v>127441930.36218005</v>
      </c>
      <c r="C223" s="6">
        <f t="shared" si="68"/>
        <v>937.97834734744583</v>
      </c>
      <c r="D223" s="2">
        <f t="shared" si="69"/>
        <v>624.65947261140491</v>
      </c>
      <c r="E223" s="6">
        <f t="shared" si="75"/>
        <v>488.52359744887281</v>
      </c>
      <c r="F223">
        <f t="array" ref="F223:K223">rk((1-'Parameters-x'!K228)*BETA_c,(1-'Parameters-x'!K228)*BETA_a,(1-'Parameters-x'!K228)*BETA_e,GAMMA,F222,G222,H222,I222,J222,K222,dt,STAGE)</f>
        <v>15758409.945168117</v>
      </c>
      <c r="G223">
        <v>8.4417798312708694</v>
      </c>
      <c r="H223">
        <v>76498843.167669728</v>
      </c>
      <c r="I223">
        <v>590.93059879760358</v>
      </c>
      <c r="J223">
        <v>35184677.249342196</v>
      </c>
      <c r="K223">
        <v>338.60596871857143</v>
      </c>
      <c r="L223">
        <f t="shared" si="81"/>
        <v>5.6130520516678732</v>
      </c>
      <c r="M223" cm="1">
        <f t="array" ref="M223">NewI((1-'Parameters-x'!K229)*BETA_c,F223,C223)</f>
        <v>4.3967695817385746</v>
      </c>
      <c r="N223">
        <f t="shared" si="82"/>
        <v>393.9017314739981</v>
      </c>
      <c r="O223" cm="1">
        <f t="array" ref="O223">NewI((1-'Parameters-x'!K229)*BETA_a,H223,C223)</f>
        <v>307.7701830454705</v>
      </c>
      <c r="P223">
        <f t="shared" si="83"/>
        <v>225.14468908573889</v>
      </c>
      <c r="Q223" cm="1">
        <f t="array" ref="Q223">NewI((1-'Parameters-x'!K229)*BETA_e,J223,C223)</f>
        <v>176.35664482166371</v>
      </c>
      <c r="S223" s="2">
        <f t="shared" si="87"/>
        <v>127441930.36218005</v>
      </c>
      <c r="T223" s="6">
        <f t="shared" si="87"/>
        <v>937.97834734744583</v>
      </c>
      <c r="U223" s="2">
        <f t="shared" si="70"/>
        <v>624.65947261140491</v>
      </c>
      <c r="V223" s="4">
        <f t="shared" si="76"/>
        <v>488.52359744887281</v>
      </c>
      <c r="W223">
        <f t="array" ref="W223:AB223">rk((1-'Parameters-x'!L228)*BETA_c,(1-'Parameters-x'!L228)*BETA_a,(1-'Parameters-x'!L228)*BETA_e,GAMMA,W222,X222,Y222,Z222,AA222,AB222,dt,STAGE)</f>
        <v>15758409.945168117</v>
      </c>
      <c r="X223">
        <v>8.4417798312708694</v>
      </c>
      <c r="Y223">
        <v>76498843.167669728</v>
      </c>
      <c r="Z223">
        <v>590.93059879760358</v>
      </c>
      <c r="AA223">
        <v>35184677.249342196</v>
      </c>
      <c r="AB223">
        <v>338.60596871857143</v>
      </c>
      <c r="AC223">
        <f t="shared" si="84"/>
        <v>5.6130520516678732</v>
      </c>
      <c r="AD223" cm="1">
        <f t="array" ref="AD223">NewI((1-'Parameters-x'!L229)*BETA_c,W223,T223)</f>
        <v>4.3967695817385746</v>
      </c>
      <c r="AE223">
        <f t="shared" si="85"/>
        <v>393.9017314739981</v>
      </c>
      <c r="AF223" cm="1">
        <f t="array" ref="AF223">NewI((1-'Parameters-x'!L229)*BETA_a,Y223,T223)</f>
        <v>307.7701830454705</v>
      </c>
      <c r="AG223">
        <f t="shared" si="86"/>
        <v>225.14468908573889</v>
      </c>
      <c r="AH223" cm="1">
        <f t="array" ref="AH223">NewI((1-'Parameters-x'!L229)*BETA_e,AA223,T223)</f>
        <v>176.35664482166371</v>
      </c>
      <c r="AJ223" s="2">
        <f t="shared" si="71"/>
        <v>127441930.36218005</v>
      </c>
      <c r="AK223" s="6">
        <f t="shared" si="72"/>
        <v>937.97834734744583</v>
      </c>
      <c r="AL223" s="2">
        <f t="shared" si="73"/>
        <v>624.65947261140491</v>
      </c>
      <c r="AM223" s="4">
        <f t="shared" si="77"/>
        <v>488.52359744887281</v>
      </c>
      <c r="AN223">
        <f t="array" ref="AN223:AS223">rk((1-'Parameters-x'!M228)*BETA_c,(1-'Parameters-x'!M228)*BETA_a,(1-'Parameters-x'!M228)*BETA_e,GAMMA,AN222,AO222,AP222,AQ222,AR222,AS222,dt,STAGE)</f>
        <v>15758409.945168117</v>
      </c>
      <c r="AO223">
        <v>8.4417798312708694</v>
      </c>
      <c r="AP223">
        <v>76498843.167669728</v>
      </c>
      <c r="AQ223">
        <v>590.93059879760358</v>
      </c>
      <c r="AR223">
        <v>35184677.249342196</v>
      </c>
      <c r="AS223">
        <v>338.60596871857143</v>
      </c>
      <c r="AT223">
        <f t="shared" si="78"/>
        <v>5.6130520516678732</v>
      </c>
      <c r="AU223" cm="1">
        <f t="array" ref="AU223">NewI((1-'Parameters-x'!M229)*BETA_c,AN223,AK223)</f>
        <v>4.3967695817385746</v>
      </c>
      <c r="AV223">
        <f t="shared" si="79"/>
        <v>393.9017314739981</v>
      </c>
      <c r="AW223" cm="1">
        <f t="array" ref="AW223">NewI((1-'Parameters-x'!M229)*BETA_a,AP223,AK223)</f>
        <v>307.7701830454705</v>
      </c>
      <c r="AX223">
        <f t="shared" si="80"/>
        <v>225.14468908573889</v>
      </c>
      <c r="AY223" cm="1">
        <f t="array" ref="AY223">NewI((1-'Parameters-x'!M229)*BETA_e,AR223,AK223)</f>
        <v>176.35664482166371</v>
      </c>
    </row>
    <row r="224" spans="1:51" x14ac:dyDescent="0.55000000000000004">
      <c r="A224">
        <f t="shared" si="74"/>
        <v>22.000000000000043</v>
      </c>
      <c r="B224" s="2">
        <f t="shared" si="68"/>
        <v>127441880.73851803</v>
      </c>
      <c r="C224" s="6">
        <f t="shared" si="68"/>
        <v>967.75226421079719</v>
      </c>
      <c r="D224" s="2">
        <f t="shared" si="69"/>
        <v>644.50921775602615</v>
      </c>
      <c r="E224" s="6">
        <f t="shared" si="75"/>
        <v>504.03040768619917</v>
      </c>
      <c r="F224">
        <f t="array" ref="F224:K224">rk((1-'Parameters-x'!K229)*BETA_c,(1-'Parameters-x'!K229)*BETA_a,(1-'Parameters-x'!K229)*BETA_e,GAMMA,F223,G223,H223,I223,J223,K223,dt,STAGE)</f>
        <v>15758409.498549256</v>
      </c>
      <c r="G224">
        <v>8.7097514471883279</v>
      </c>
      <c r="H224">
        <v>76498811.904729977</v>
      </c>
      <c r="I224">
        <v>609.68811134674797</v>
      </c>
      <c r="J224">
        <v>35184659.335238799</v>
      </c>
      <c r="K224">
        <v>349.35440141686087</v>
      </c>
      <c r="L224">
        <f t="shared" si="81"/>
        <v>5.7916992963378924</v>
      </c>
      <c r="M224" cm="1">
        <f t="array" ref="M224">NewI((1-'Parameters-x'!K230)*BETA_c,F224,C224)</f>
        <v>4.5363345639911712</v>
      </c>
      <c r="N224">
        <f t="shared" si="82"/>
        <v>406.40715867600193</v>
      </c>
      <c r="O224" cm="1">
        <f t="array" ref="O224">NewI((1-'Parameters-x'!K230)*BETA_a,H224,C224)</f>
        <v>317.5394939766656</v>
      </c>
      <c r="P224">
        <f t="shared" si="83"/>
        <v>232.31035978368635</v>
      </c>
      <c r="Q224" cm="1">
        <f t="array" ref="Q224">NewI((1-'Parameters-x'!K230)*BETA_e,J224,C224)</f>
        <v>181.95457914554245</v>
      </c>
      <c r="S224" s="2">
        <f t="shared" si="87"/>
        <v>127441880.73851803</v>
      </c>
      <c r="T224" s="6">
        <f t="shared" si="87"/>
        <v>967.75226421079719</v>
      </c>
      <c r="U224" s="2">
        <f t="shared" si="70"/>
        <v>644.50921775602615</v>
      </c>
      <c r="V224" s="4">
        <f t="shared" si="76"/>
        <v>100.80608153723982</v>
      </c>
      <c r="W224">
        <f t="array" ref="W224:AB224">rk((1-'Parameters-x'!L229)*BETA_c,(1-'Parameters-x'!L229)*BETA_a,(1-'Parameters-x'!L229)*BETA_e,GAMMA,W223,X223,Y223,Z223,AA223,AB223,dt,STAGE)</f>
        <v>15758409.498549256</v>
      </c>
      <c r="X224">
        <v>8.7097514471883279</v>
      </c>
      <c r="Y224">
        <v>76498811.904729977</v>
      </c>
      <c r="Z224">
        <v>609.68811134674797</v>
      </c>
      <c r="AA224">
        <v>35184659.335238799</v>
      </c>
      <c r="AB224">
        <v>349.35440141686087</v>
      </c>
      <c r="AC224">
        <f t="shared" si="84"/>
        <v>5.7916992963378924</v>
      </c>
      <c r="AD224" cm="1">
        <f t="array" ref="AD224">NewI((1-'Parameters-x'!L230)*BETA_c,W224,T224)</f>
        <v>0.90726691279823402</v>
      </c>
      <c r="AE224">
        <f t="shared" si="85"/>
        <v>406.40715867600193</v>
      </c>
      <c r="AF224" cm="1">
        <f t="array" ref="AF224">NewI((1-'Parameters-x'!L230)*BETA_a,Y224,T224)</f>
        <v>63.507898795333105</v>
      </c>
      <c r="AG224">
        <f t="shared" si="86"/>
        <v>232.31035978368635</v>
      </c>
      <c r="AH224" cm="1">
        <f t="array" ref="AH224">NewI((1-'Parameters-x'!L230)*BETA_e,AA224,T224)</f>
        <v>36.390915829108479</v>
      </c>
      <c r="AJ224" s="2">
        <f t="shared" si="71"/>
        <v>127441880.73851803</v>
      </c>
      <c r="AK224" s="6">
        <f t="shared" si="72"/>
        <v>967.75226421079719</v>
      </c>
      <c r="AL224" s="2">
        <f t="shared" si="73"/>
        <v>644.50921775602615</v>
      </c>
      <c r="AM224" s="4">
        <f t="shared" si="77"/>
        <v>176.41064269016971</v>
      </c>
      <c r="AN224">
        <f t="array" ref="AN224:AS224">rk((1-'Parameters-x'!M229)*BETA_c,(1-'Parameters-x'!M229)*BETA_a,(1-'Parameters-x'!M229)*BETA_e,GAMMA,AN223,AO223,AP223,AQ223,AR223,AS223,dt,STAGE)</f>
        <v>15758409.498549256</v>
      </c>
      <c r="AO224">
        <v>8.7097514471883279</v>
      </c>
      <c r="AP224">
        <v>76498811.904729977</v>
      </c>
      <c r="AQ224">
        <v>609.68811134674797</v>
      </c>
      <c r="AR224">
        <v>35184659.335238799</v>
      </c>
      <c r="AS224">
        <v>349.35440141686087</v>
      </c>
      <c r="AT224">
        <f t="shared" si="78"/>
        <v>5.7916992963378924</v>
      </c>
      <c r="AU224" cm="1">
        <f t="array" ref="AU224">NewI((1-'Parameters-x'!M230)*BETA_c,AN224,AK224)</f>
        <v>1.5877170973969097</v>
      </c>
      <c r="AV224">
        <f t="shared" si="79"/>
        <v>406.40715867600193</v>
      </c>
      <c r="AW224" cm="1">
        <f t="array" ref="AW224">NewI((1-'Parameters-x'!M230)*BETA_a,AP224,AK224)</f>
        <v>111.13882289183294</v>
      </c>
      <c r="AX224">
        <f t="shared" si="80"/>
        <v>232.31035978368635</v>
      </c>
      <c r="AY224" cm="1">
        <f t="array" ref="AY224">NewI((1-'Parameters-x'!M230)*BETA_e,AR224,AK224)</f>
        <v>63.68410270093986</v>
      </c>
    </row>
    <row r="225" spans="1:51" x14ac:dyDescent="0.55000000000000004">
      <c r="A225">
        <f t="shared" si="74"/>
        <v>22.100000000000044</v>
      </c>
      <c r="B225" s="2">
        <f t="shared" si="68"/>
        <v>127441829.53969312</v>
      </c>
      <c r="C225" s="6">
        <f t="shared" si="68"/>
        <v>998.47126072504159</v>
      </c>
      <c r="D225" s="2">
        <f t="shared" si="69"/>
        <v>664.98904616340462</v>
      </c>
      <c r="E225" s="6">
        <f t="shared" si="75"/>
        <v>520.02941864906848</v>
      </c>
      <c r="F225">
        <f t="array" ref="F225:K225">rk((1-'Parameters-x'!K230)*BETA_c,(1-'Parameters-x'!K230)*BETA_a,(1-'Parameters-x'!K230)*BETA_e,GAMMA,F224,G224,H224,I224,J224,K224,dt,STAGE)</f>
        <v>15758409.037753547</v>
      </c>
      <c r="G225">
        <v>8.9862290256389521</v>
      </c>
      <c r="H225">
        <v>76498779.649435475</v>
      </c>
      <c r="I225">
        <v>629.04102730345789</v>
      </c>
      <c r="J225">
        <v>35184640.852504089</v>
      </c>
      <c r="K225">
        <v>360.44400439594472</v>
      </c>
      <c r="L225">
        <f t="shared" si="81"/>
        <v>5.9760174277505733</v>
      </c>
      <c r="M225" cm="1">
        <f t="array" ref="M225">NewI((1-'Parameters-x'!K231)*BETA_c,F225,C225)</f>
        <v>4.6803295907834768</v>
      </c>
      <c r="N225">
        <f t="shared" si="82"/>
        <v>419.30953722107347</v>
      </c>
      <c r="O225" cm="1">
        <f t="array" ref="O225">NewI((1-'Parameters-x'!K231)*BETA_a,H225,C225)</f>
        <v>327.61889268775525</v>
      </c>
      <c r="P225">
        <f t="shared" si="83"/>
        <v>239.70349151458061</v>
      </c>
      <c r="Q225" cm="1">
        <f t="array" ref="Q225">NewI((1-'Parameters-x'!K231)*BETA_e,J225,C225)</f>
        <v>187.7301963705298</v>
      </c>
      <c r="S225" s="2">
        <f t="shared" si="87"/>
        <v>127441870.71023241</v>
      </c>
      <c r="T225" s="6">
        <f t="shared" si="87"/>
        <v>957.72369000277934</v>
      </c>
      <c r="U225" s="2">
        <f t="shared" si="70"/>
        <v>664.56607759036604</v>
      </c>
      <c r="V225" s="4">
        <f t="shared" si="76"/>
        <v>99.761444473699939</v>
      </c>
      <c r="W225">
        <f t="array" ref="W225:AB225">rk((1-'Parameters-x'!L230)*BETA_c,(1-'Parameters-x'!L230)*BETA_a,(1-'Parameters-x'!L230)*BETA_e,GAMMA,W224,X224,Y224,Z224,AA224,AB224,dt,STAGE)</f>
        <v>15758409.408293471</v>
      </c>
      <c r="X225">
        <v>8.6194958723879207</v>
      </c>
      <c r="Y225">
        <v>76498805.586903304</v>
      </c>
      <c r="Z225">
        <v>603.37002997131697</v>
      </c>
      <c r="AA225">
        <v>35184655.715035632</v>
      </c>
      <c r="AB225">
        <v>345.73416415907445</v>
      </c>
      <c r="AC225">
        <f t="shared" si="84"/>
        <v>5.972210656871761</v>
      </c>
      <c r="AD225" cm="1">
        <f t="array" ref="AD225">NewI((1-'Parameters-x'!L231)*BETA_c,W225,T225)</f>
        <v>0.89786512798757656</v>
      </c>
      <c r="AE225">
        <f t="shared" si="85"/>
        <v>419.04306672482141</v>
      </c>
      <c r="AF225" cm="1">
        <f t="array" ref="AF225">NewI((1-'Parameters-x'!L231)*BETA_a,Y225,T225)</f>
        <v>62.849777163771016</v>
      </c>
      <c r="AG225">
        <f t="shared" si="86"/>
        <v>239.55080020867285</v>
      </c>
      <c r="AH225" cm="1">
        <f t="array" ref="AH225">NewI((1-'Parameters-x'!L231)*BETA_e,AA225,T225)</f>
        <v>36.013802181941344</v>
      </c>
      <c r="AJ225" s="2">
        <f t="shared" si="71"/>
        <v>127441863.12040766</v>
      </c>
      <c r="AK225" s="6">
        <f t="shared" si="72"/>
        <v>965.23510090228365</v>
      </c>
      <c r="AL225" s="2">
        <f t="shared" si="73"/>
        <v>664.64449143815591</v>
      </c>
      <c r="AM225" s="4">
        <f t="shared" si="77"/>
        <v>175.95176379596873</v>
      </c>
      <c r="AN225">
        <f t="array" ref="AN225:AS225">rk((1-'Parameters-x'!M230)*BETA_c,(1-'Parameters-x'!M230)*BETA_a,(1-'Parameters-x'!M230)*BETA_e,GAMMA,AN224,AO224,AP224,AQ224,AR224,AS224,dt,STAGE)</f>
        <v>15758409.339984123</v>
      </c>
      <c r="AO225">
        <v>8.6870994857880373</v>
      </c>
      <c r="AP225">
        <v>76498800.805308595</v>
      </c>
      <c r="AQ225">
        <v>608.10222390566457</v>
      </c>
      <c r="AR225">
        <v>35184652.975114942</v>
      </c>
      <c r="AS225">
        <v>348.44577751083102</v>
      </c>
      <c r="AT225">
        <f t="shared" si="78"/>
        <v>5.9729163915482264</v>
      </c>
      <c r="AU225" cm="1">
        <f t="array" ref="AU225">NewI((1-'Parameters-x'!M231)*BETA_c,AN225,AK225)</f>
        <v>1.5835873642097329</v>
      </c>
      <c r="AV225">
        <f t="shared" si="79"/>
        <v>419.09246749903571</v>
      </c>
      <c r="AW225" cm="1">
        <f t="array" ref="AW225">NewI((1-'Parameters-x'!M231)*BETA_a,AP225,AK225)</f>
        <v>110.8497301742883</v>
      </c>
      <c r="AX225">
        <f t="shared" si="80"/>
        <v>239.57910754757199</v>
      </c>
      <c r="AY225" cm="1">
        <f t="array" ref="AY225">NewI((1-'Parameters-x'!M231)*BETA_e,AR225,AK225)</f>
        <v>63.5184462574707</v>
      </c>
    </row>
    <row r="226" spans="1:51" x14ac:dyDescent="0.55000000000000004">
      <c r="A226">
        <f t="shared" si="74"/>
        <v>22.200000000000045</v>
      </c>
      <c r="B226" s="2">
        <f t="shared" si="68"/>
        <v>127441776.7157082</v>
      </c>
      <c r="C226" s="6">
        <f t="shared" si="68"/>
        <v>1030.1653339767504</v>
      </c>
      <c r="D226" s="2">
        <f t="shared" si="69"/>
        <v>686.11895781591033</v>
      </c>
      <c r="E226" s="6">
        <f t="shared" si="75"/>
        <v>536.53625199748865</v>
      </c>
      <c r="F226">
        <f t="array" ref="F226:K226">rk((1-'Parameters-x'!K231)*BETA_c,(1-'Parameters-x'!K231)*BETA_a,(1-'Parameters-x'!K231)*BETA_e,GAMMA,F225,G225,H225,I225,J225,K225,dt,STAGE)</f>
        <v>15758408.562330995</v>
      </c>
      <c r="G226">
        <v>9.2714825596456745</v>
      </c>
      <c r="H226">
        <v>76498746.37028794</v>
      </c>
      <c r="I226">
        <v>649.00824490083608</v>
      </c>
      <c r="J226">
        <v>35184621.783089273</v>
      </c>
      <c r="K226">
        <v>371.88560651626881</v>
      </c>
      <c r="L226">
        <f t="shared" si="81"/>
        <v>6.1661864455992959</v>
      </c>
      <c r="M226" cm="1">
        <f t="array" ref="M226">NewI((1-'Parameters-x'!K232)*BETA_c,F226,C226)</f>
        <v>4.828895272405906</v>
      </c>
      <c r="N226">
        <f t="shared" si="82"/>
        <v>432.6214671592578</v>
      </c>
      <c r="O226" cm="1">
        <f t="array" ref="O226">NewI((1-'Parameters-x'!K232)*BETA_a,H226,C226)</f>
        <v>338.01822090991305</v>
      </c>
      <c r="P226">
        <f t="shared" si="83"/>
        <v>247.33130421105329</v>
      </c>
      <c r="Q226" cm="1">
        <f t="array" ref="Q226">NewI((1-'Parameters-x'!K232)*BETA_e,J226,C226)</f>
        <v>193.68913581516964</v>
      </c>
      <c r="S226" s="2">
        <f t="shared" si="87"/>
        <v>127441860.78586829</v>
      </c>
      <c r="T226" s="6">
        <f t="shared" si="87"/>
        <v>947.79903851992185</v>
      </c>
      <c r="U226" s="2">
        <f t="shared" si="70"/>
        <v>684.4150931985796</v>
      </c>
      <c r="V226" s="4">
        <f t="shared" si="76"/>
        <v>98.727632814522053</v>
      </c>
      <c r="W226">
        <f t="array" ref="W226:AB226">rk((1-'Parameters-x'!L231)*BETA_c,(1-'Parameters-x'!L231)*BETA_a,(1-'Parameters-x'!L231)*BETA_e,GAMMA,W225,X225,Y225,Z225,AA225,AB225,dt,STAGE)</f>
        <v>15758409.318972984</v>
      </c>
      <c r="X226">
        <v>8.5301755641466777</v>
      </c>
      <c r="Y226">
        <v>76498799.334547207</v>
      </c>
      <c r="Z226">
        <v>597.11742152627176</v>
      </c>
      <c r="AA226">
        <v>35184652.13234809</v>
      </c>
      <c r="AB226">
        <v>342.15144142950334</v>
      </c>
      <c r="AC226">
        <f t="shared" si="84"/>
        <v>6.1508514515244563</v>
      </c>
      <c r="AD226" cm="1">
        <f t="array" ref="AD226">NewI((1-'Parameters-x'!L232)*BETA_c,W226,T226)</f>
        <v>0.88856077080141982</v>
      </c>
      <c r="AE226">
        <f t="shared" si="85"/>
        <v>431.54803126696879</v>
      </c>
      <c r="AF226" cm="1">
        <f t="array" ref="AF226">NewI((1-'Parameters-x'!L232)*BETA_a,Y226,T226)</f>
        <v>62.198475531272507</v>
      </c>
      <c r="AG226">
        <f t="shared" si="86"/>
        <v>246.71621048008643</v>
      </c>
      <c r="AH226" cm="1">
        <f t="array" ref="AH226">NewI((1-'Parameters-x'!L232)*BETA_e,AA226,T226)</f>
        <v>35.640596512448134</v>
      </c>
      <c r="AJ226" s="2">
        <f t="shared" si="71"/>
        <v>127441845.54812551</v>
      </c>
      <c r="AK226" s="6">
        <f t="shared" si="72"/>
        <v>962.72448209134234</v>
      </c>
      <c r="AL226" s="2">
        <f t="shared" si="73"/>
        <v>684.7273923994851</v>
      </c>
      <c r="AM226" s="4">
        <f t="shared" si="77"/>
        <v>175.49407810706333</v>
      </c>
      <c r="AN226">
        <f t="array" ref="AN226:AS226">rk((1-'Parameters-x'!M231)*BETA_c,(1-'Parameters-x'!M231)*BETA_a,(1-'Parameters-x'!M231)*BETA_e,GAMMA,AN225,AO225,AP225,AQ225,AR225,AS225,dt,STAGE)</f>
        <v>15758409.181831423</v>
      </c>
      <c r="AO226">
        <v>8.6645063905688922</v>
      </c>
      <c r="AP226">
        <v>76498789.734758899</v>
      </c>
      <c r="AQ226">
        <v>606.52046113234769</v>
      </c>
      <c r="AR226">
        <v>35184646.631535187</v>
      </c>
      <c r="AS226">
        <v>347.53951456842572</v>
      </c>
      <c r="AT226">
        <f t="shared" si="78"/>
        <v>6.1536621862378915</v>
      </c>
      <c r="AU226" cm="1">
        <f t="array" ref="AU226">NewI((1-'Parameters-x'!M232)*BETA_c,AN226,AK226)</f>
        <v>1.5794683682032358</v>
      </c>
      <c r="AV226">
        <f t="shared" si="79"/>
        <v>431.74477996903647</v>
      </c>
      <c r="AW226" cm="1">
        <f t="array" ref="AW226">NewI((1-'Parameters-x'!M232)*BETA_a,AP226,AK226)</f>
        <v>110.56138916679889</v>
      </c>
      <c r="AX226">
        <f t="shared" si="80"/>
        <v>246.82895024421066</v>
      </c>
      <c r="AY226" cm="1">
        <f t="array" ref="AY226">NewI((1-'Parameters-x'!M232)*BETA_e,AR226,AK226)</f>
        <v>63.353220572061197</v>
      </c>
    </row>
    <row r="227" spans="1:51" x14ac:dyDescent="0.55000000000000004">
      <c r="A227">
        <f t="shared" si="74"/>
        <v>22.300000000000047</v>
      </c>
      <c r="B227" s="2">
        <f t="shared" si="68"/>
        <v>127441722.21497944</v>
      </c>
      <c r="C227" s="6">
        <f t="shared" si="68"/>
        <v>1062.8654330712186</v>
      </c>
      <c r="D227" s="2">
        <f t="shared" si="69"/>
        <v>707.9195874943955</v>
      </c>
      <c r="E227" s="6">
        <f t="shared" si="75"/>
        <v>553.56702511701178</v>
      </c>
      <c r="F227">
        <f t="array" ref="F227:K227">rk((1-'Parameters-x'!K232)*BETA_c,(1-'Parameters-x'!K232)*BETA_a,(1-'Parameters-x'!K232)*BETA_e,GAMMA,F226,G226,H226,I226,J226,K226,dt,STAGE)</f>
        <v>15758408.071817318</v>
      </c>
      <c r="G227">
        <v>9.5657906115709626</v>
      </c>
      <c r="H227">
        <v>76498712.034789369</v>
      </c>
      <c r="I227">
        <v>669.60926215108623</v>
      </c>
      <c r="J227">
        <v>35184602.108372748</v>
      </c>
      <c r="K227">
        <v>383.69038030856137</v>
      </c>
      <c r="L227">
        <f t="shared" si="81"/>
        <v>6.3623920704514898</v>
      </c>
      <c r="M227" cm="1">
        <f t="array" ref="M227">NewI((1-'Parameters-x'!K233)*BETA_c,F227,C227)</f>
        <v>4.9821766816687312</v>
      </c>
      <c r="N227">
        <f t="shared" si="82"/>
        <v>446.35594848040353</v>
      </c>
      <c r="O227" cm="1">
        <f t="array" ref="O227">NewI((1-'Parameters-x'!K233)*BETA_a,H227,C227)</f>
        <v>348.74763268691271</v>
      </c>
      <c r="P227">
        <f t="shared" si="83"/>
        <v>255.20124694354053</v>
      </c>
      <c r="Q227" cm="1">
        <f t="array" ref="Q227">NewI((1-'Parameters-x'!K233)*BETA_e,J227,C227)</f>
        <v>199.83721574843037</v>
      </c>
      <c r="S227" s="2">
        <f t="shared" si="87"/>
        <v>127441850.96434873</v>
      </c>
      <c r="T227" s="6">
        <f t="shared" si="87"/>
        <v>937.97723286421501</v>
      </c>
      <c r="U227" s="2">
        <f t="shared" si="70"/>
        <v>704.0584184004972</v>
      </c>
      <c r="V227" s="4">
        <f t="shared" si="76"/>
        <v>97.704534377797529</v>
      </c>
      <c r="W227">
        <f t="array" ref="W227:AB227">rk((1-'Parameters-x'!L232)*BETA_c,(1-'Parameters-x'!L232)*BETA_a,(1-'Parameters-x'!L232)*BETA_e,GAMMA,W226,X226,Y226,Z226,AA226,AB226,dt,STAGE)</f>
        <v>15758409.230578104</v>
      </c>
      <c r="X227">
        <v>8.4417808310669997</v>
      </c>
      <c r="Y227">
        <v>76498793.146983221</v>
      </c>
      <c r="Z227">
        <v>590.92960753204807</v>
      </c>
      <c r="AA227">
        <v>35184648.58678741</v>
      </c>
      <c r="AB227">
        <v>338.60584450109997</v>
      </c>
      <c r="AC227">
        <f t="shared" si="84"/>
        <v>6.3276410648989341</v>
      </c>
      <c r="AD227" cm="1">
        <f t="array" ref="AD227">NewI((1-'Parameters-x'!L233)*BETA_c,W227,T227)</f>
        <v>0.87935283164497136</v>
      </c>
      <c r="AE227">
        <f t="shared" si="85"/>
        <v>443.92340924677865</v>
      </c>
      <c r="AF227" cm="1">
        <f t="array" ref="AF227">NewI((1-'Parameters-x'!L233)*BETA_a,Y227,T227)</f>
        <v>61.553923223471379</v>
      </c>
      <c r="AG227">
        <f t="shared" si="86"/>
        <v>253.8073680888196</v>
      </c>
      <c r="AH227" cm="1">
        <f t="array" ref="AH227">NewI((1-'Parameters-x'!L233)*BETA_e,AA227,T227)</f>
        <v>35.271258322681177</v>
      </c>
      <c r="AJ227" s="2">
        <f t="shared" si="71"/>
        <v>127441828.02155238</v>
      </c>
      <c r="AK227" s="6">
        <f t="shared" si="72"/>
        <v>960.22039077688635</v>
      </c>
      <c r="AL227" s="2">
        <f t="shared" si="73"/>
        <v>704.75805683735132</v>
      </c>
      <c r="AM227" s="4">
        <f t="shared" si="77"/>
        <v>175.03758252303791</v>
      </c>
      <c r="AN227">
        <f t="array" ref="AN227:AS227">rk((1-'Parameters-x'!M232)*BETA_c,(1-'Parameters-x'!M232)*BETA_a,(1-'Parameters-x'!M232)*BETA_e,GAMMA,AN226,AO226,AP226,AQ226,AR226,AS226,dt,STAGE)</f>
        <v>15758409.024090091</v>
      </c>
      <c r="AO227">
        <v>8.6419720090637941</v>
      </c>
      <c r="AP227">
        <v>76498778.693005785</v>
      </c>
      <c r="AQ227">
        <v>604.94281228150146</v>
      </c>
      <c r="AR227">
        <v>35184640.30445651</v>
      </c>
      <c r="AS227">
        <v>346.63560648632108</v>
      </c>
      <c r="AT227">
        <f t="shared" si="78"/>
        <v>6.3339379001696567</v>
      </c>
      <c r="AU227" cm="1">
        <f t="array" ref="AU227">NewI((1-'Parameters-x'!M233)*BETA_c,AN227,AK227)</f>
        <v>1.5753600814842832</v>
      </c>
      <c r="AV227">
        <f t="shared" si="79"/>
        <v>444.36418193315251</v>
      </c>
      <c r="AW227" cm="1">
        <f t="array" ref="AW227">NewI((1-'Parameters-x'!M233)*BETA_a,AP227,AK227)</f>
        <v>110.27379791616194</v>
      </c>
      <c r="AX227">
        <f t="shared" si="80"/>
        <v>254.05993700402917</v>
      </c>
      <c r="AY227" cm="1">
        <f t="array" ref="AY227">NewI((1-'Parameters-x'!M233)*BETA_e,AR227,AK227)</f>
        <v>63.188424525391703</v>
      </c>
    </row>
    <row r="228" spans="1:51" x14ac:dyDescent="0.55000000000000004">
      <c r="A228">
        <f t="shared" si="74"/>
        <v>22.400000000000048</v>
      </c>
      <c r="B228" s="2">
        <f t="shared" ref="B228:C291" si="88">F228+H228+J228</f>
        <v>127441665.98428568</v>
      </c>
      <c r="C228" s="6">
        <f t="shared" si="88"/>
        <v>1096.6034893404626</v>
      </c>
      <c r="D228" s="2">
        <f t="shared" si="69"/>
        <v>730.41222497523518</v>
      </c>
      <c r="E228" s="6">
        <f t="shared" si="75"/>
        <v>571.13836684448711</v>
      </c>
      <c r="F228">
        <f t="array" ref="F228:K228">rk((1-'Parameters-x'!K233)*BETA_c,(1-'Parameters-x'!K233)*BETA_a,(1-'Parameters-x'!K233)*BETA_e,GAMMA,F227,G227,H227,I227,J227,K227,dt,STAGE)</f>
        <v>15758407.565733494</v>
      </c>
      <c r="G228">
        <v>9.8694405850657922</v>
      </c>
      <c r="H228">
        <v>76498676.609410316</v>
      </c>
      <c r="I228">
        <v>690.86419587696469</v>
      </c>
      <c r="J228">
        <v>35184581.809141874</v>
      </c>
      <c r="K228">
        <v>395.86985287843197</v>
      </c>
      <c r="L228">
        <f t="shared" si="81"/>
        <v>6.5648259206971424</v>
      </c>
      <c r="M228" cm="1">
        <f t="array" ref="M228">NewI((1-'Parameters-x'!K234)*BETA_c,F228,C228)</f>
        <v>5.1403234954976975</v>
      </c>
      <c r="N228">
        <f t="shared" si="82"/>
        <v>460.52639380728328</v>
      </c>
      <c r="O228" cm="1">
        <f t="array" ref="O228">NewI((1-'Parameters-x'!K234)*BETA_a,H228,C228)</f>
        <v>359.81760428270724</v>
      </c>
      <c r="P228">
        <f t="shared" si="83"/>
        <v>263.32100524725467</v>
      </c>
      <c r="Q228" cm="1">
        <f t="array" ref="Q228">NewI((1-'Parameters-x'!K234)*BETA_e,J228,C228)</f>
        <v>206.18043906628219</v>
      </c>
      <c r="S228" s="2">
        <f t="shared" si="87"/>
        <v>127441841.24460799</v>
      </c>
      <c r="T228" s="6">
        <f t="shared" si="87"/>
        <v>928.25720729661953</v>
      </c>
      <c r="U228" s="2">
        <f t="shared" si="70"/>
        <v>723.49818470718492</v>
      </c>
      <c r="V228" s="4">
        <f t="shared" si="76"/>
        <v>96.692038144140582</v>
      </c>
      <c r="W228">
        <f t="array" ref="W228:AB228">rk((1-'Parameters-x'!L233)*BETA_c,(1-'Parameters-x'!L233)*BETA_a,(1-'Parameters-x'!L233)*BETA_e,GAMMA,W227,X227,Y227,Z227,AA227,AB227,dt,STAGE)</f>
        <v>15758409.143099237</v>
      </c>
      <c r="X228">
        <v>8.3543020821720493</v>
      </c>
      <c r="Y228">
        <v>76498787.023539916</v>
      </c>
      <c r="Z228">
        <v>584.80591653995282</v>
      </c>
      <c r="AA228">
        <v>35184645.077968843</v>
      </c>
      <c r="AB228">
        <v>335.09698867449464</v>
      </c>
      <c r="AC228">
        <f t="shared" si="84"/>
        <v>6.5025986805945504</v>
      </c>
      <c r="AD228" cm="1">
        <f t="array" ref="AD228">NewI((1-'Parameters-x'!L234)*BETA_c,W228,T228)</f>
        <v>0.8702403113850492</v>
      </c>
      <c r="AE228">
        <f t="shared" si="85"/>
        <v>456.1705435443663</v>
      </c>
      <c r="AF228" cm="1">
        <f t="array" ref="AF228">NewI((1-'Parameters-x'!L234)*BETA_a,Y228,T228)</f>
        <v>60.916050298384768</v>
      </c>
      <c r="AG228">
        <f t="shared" si="86"/>
        <v>260.82504248222409</v>
      </c>
      <c r="AH228" cm="1">
        <f t="array" ref="AH228">NewI((1-'Parameters-x'!L234)*BETA_e,AA228,T228)</f>
        <v>34.905747534370761</v>
      </c>
      <c r="AJ228" s="2">
        <f t="shared" si="71"/>
        <v>127441810.54056944</v>
      </c>
      <c r="AK228" s="6">
        <f t="shared" si="72"/>
        <v>957.72281000191992</v>
      </c>
      <c r="AL228" s="2">
        <f t="shared" si="73"/>
        <v>724.73662055296177</v>
      </c>
      <c r="AM228" s="4">
        <f t="shared" si="77"/>
        <v>174.58227395152159</v>
      </c>
      <c r="AN228">
        <f t="array" ref="AN228:AS228">rk((1-'Parameters-x'!M233)*BETA_c,(1-'Parameters-x'!M233)*BETA_a,(1-'Parameters-x'!M233)*BETA_e,GAMMA,AN227,AO227,AP227,AQ227,AR227,AS227,dt,STAGE)</f>
        <v>15758408.866759053</v>
      </c>
      <c r="AO228">
        <v>8.6194961891923256</v>
      </c>
      <c r="AP228">
        <v>76498767.679974392</v>
      </c>
      <c r="AQ228">
        <v>603.36926663632664</v>
      </c>
      <c r="AR228">
        <v>35184633.993836001</v>
      </c>
      <c r="AS228">
        <v>345.73404717640096</v>
      </c>
      <c r="AT228">
        <f t="shared" si="78"/>
        <v>6.5137447583075456</v>
      </c>
      <c r="AU228" cm="1">
        <f t="array" ref="AU228">NewI((1-'Parameters-x'!M234)*BETA_c,AN228,AK228)</f>
        <v>1.5712624762320804</v>
      </c>
      <c r="AV228">
        <f t="shared" si="79"/>
        <v>456.95075897161689</v>
      </c>
      <c r="AW228" cm="1">
        <f t="array" ref="AW228">NewI((1-'Parameters-x'!M234)*BETA_a,AP228,AK228)</f>
        <v>109.98695447424244</v>
      </c>
      <c r="AX228">
        <f t="shared" si="80"/>
        <v>261.27211682303732</v>
      </c>
      <c r="AY228" cm="1">
        <f t="array" ref="AY228">NewI((1-'Parameters-x'!M234)*BETA_e,AR228,AK228)</f>
        <v>63.024057001047062</v>
      </c>
    </row>
    <row r="229" spans="1:51" x14ac:dyDescent="0.55000000000000004">
      <c r="A229">
        <f t="shared" si="74"/>
        <v>22.50000000000005</v>
      </c>
      <c r="B229" s="2">
        <f t="shared" si="88"/>
        <v>127441607.96871671</v>
      </c>
      <c r="C229" s="6">
        <f t="shared" si="88"/>
        <v>1131.4124475093311</v>
      </c>
      <c r="D229" s="2">
        <f t="shared" si="69"/>
        <v>753.61883577613776</v>
      </c>
      <c r="E229" s="6">
        <f t="shared" si="75"/>
        <v>589.26743369234111</v>
      </c>
      <c r="F229">
        <f t="array" ref="F229:K229">rk((1-'Parameters-x'!K234)*BETA_c,(1-'Parameters-x'!K234)*BETA_a,(1-'Parameters-x'!K234)*BETA_e,GAMMA,F228,G228,H228,I228,J228,K228,dt,STAGE)</f>
        <v>15758407.043585304</v>
      </c>
      <c r="G229">
        <v>10.182729005646527</v>
      </c>
      <c r="H229">
        <v>76498640.059557155</v>
      </c>
      <c r="I229">
        <v>712.79380134686892</v>
      </c>
      <c r="J229">
        <v>35184560.865574256</v>
      </c>
      <c r="K229">
        <v>408.43591715681561</v>
      </c>
      <c r="L229">
        <f t="shared" si="81"/>
        <v>6.7736856901826261</v>
      </c>
      <c r="M229" cm="1">
        <f t="array" ref="M229">NewI((1-'Parameters-x'!K235)*BETA_c,F229,C229)</f>
        <v>5.3034901410205055</v>
      </c>
      <c r="N229">
        <f t="shared" si="82"/>
        <v>475.14664149835642</v>
      </c>
      <c r="O229" cm="1">
        <f t="array" ref="O229">NewI((1-'Parameters-x'!K235)*BETA_a,H229,C229)</f>
        <v>371.23894440310409</v>
      </c>
      <c r="P229">
        <f t="shared" si="83"/>
        <v>271.69850858759872</v>
      </c>
      <c r="Q229" cm="1">
        <f t="array" ref="Q229">NewI((1-'Parameters-x'!K235)*BETA_e,J229,C229)</f>
        <v>212.72499914821654</v>
      </c>
      <c r="S229" s="2">
        <f t="shared" si="87"/>
        <v>127441831.62559137</v>
      </c>
      <c r="T229" s="6">
        <f t="shared" si="87"/>
        <v>918.63790712144294</v>
      </c>
      <c r="U229" s="2">
        <f t="shared" si="70"/>
        <v>742.73650151479922</v>
      </c>
      <c r="V229" s="4">
        <f t="shared" si="76"/>
        <v>95.690034244641339</v>
      </c>
      <c r="W229">
        <f t="array" ref="W229:AB229">rk((1-'Parameters-x'!L234)*BETA_c,(1-'Parameters-x'!L234)*BETA_a,(1-'Parameters-x'!L234)*BETA_e,GAMMA,W228,X228,Y228,Z228,AA228,AB228,dt,STAGE)</f>
        <v>15758409.056526896</v>
      </c>
      <c r="X229">
        <v>8.2677298258652421</v>
      </c>
      <c r="Y229">
        <v>76498780.963552818</v>
      </c>
      <c r="Z229">
        <v>578.74568405930688</v>
      </c>
      <c r="AA229">
        <v>35184641.60551165</v>
      </c>
      <c r="AB229">
        <v>331.62449323627084</v>
      </c>
      <c r="AC229">
        <f t="shared" si="84"/>
        <v>6.6757432785222797</v>
      </c>
      <c r="AD229" cm="1">
        <f t="array" ref="AD229">NewI((1-'Parameters-x'!L235)*BETA_c,W229,T229)</f>
        <v>0.86122222124168246</v>
      </c>
      <c r="AE229">
        <f t="shared" si="85"/>
        <v>468.29076312299082</v>
      </c>
      <c r="AF229" cm="1">
        <f t="array" ref="AF229">NewI((1-'Parameters-x'!L235)*BETA_a,Y229,T229)</f>
        <v>60.284787538823636</v>
      </c>
      <c r="AG229">
        <f t="shared" si="86"/>
        <v>267.76999511328609</v>
      </c>
      <c r="AH229" cm="1">
        <f t="array" ref="AH229">NewI((1-'Parameters-x'!L235)*BETA_e,AA229,T229)</f>
        <v>34.544024484576028</v>
      </c>
      <c r="AJ229" s="2">
        <f t="shared" si="71"/>
        <v>127441793.10505813</v>
      </c>
      <c r="AK229" s="6">
        <f t="shared" si="72"/>
        <v>955.23172285342434</v>
      </c>
      <c r="AL229" s="2">
        <f t="shared" si="73"/>
        <v>744.66321901483616</v>
      </c>
      <c r="AM229" s="4">
        <f t="shared" si="77"/>
        <v>174.12814930816711</v>
      </c>
      <c r="AN229">
        <f t="array" ref="AN229:AS229">rk((1-'Parameters-x'!M234)*BETA_c,(1-'Parameters-x'!M234)*BETA_a,(1-'Parameters-x'!M234)*BETA_e,GAMMA,AN228,AO228,AP228,AQ228,AR228,AS228,dt,STAGE)</f>
        <v>15758408.709837241</v>
      </c>
      <c r="AO229">
        <v>8.5970787792599133</v>
      </c>
      <c r="AP229">
        <v>76498756.695590034</v>
      </c>
      <c r="AQ229">
        <v>601.79981350843434</v>
      </c>
      <c r="AR229">
        <v>35184627.699630857</v>
      </c>
      <c r="AS229">
        <v>344.83483056573004</v>
      </c>
      <c r="AT229">
        <f t="shared" si="78"/>
        <v>6.693083979641802</v>
      </c>
      <c r="AU229" cm="1">
        <f t="array" ref="AU229">NewI((1-'Parameters-x'!M235)*BETA_c,AN229,AK229)</f>
        <v>1.567175524697987</v>
      </c>
      <c r="AV229">
        <f t="shared" si="79"/>
        <v>469.50459645743842</v>
      </c>
      <c r="AW229" cm="1">
        <f t="array" ref="AW229">NewI((1-'Parameters-x'!M235)*BETA_a,AP229,AK229)</f>
        <v>109.70085689796002</v>
      </c>
      <c r="AX229">
        <f t="shared" si="80"/>
        <v>268.46553857775598</v>
      </c>
      <c r="AY229" cm="1">
        <f t="array" ref="AY229">NewI((1-'Parameters-x'!M235)*BETA_e,AR229,AK229)</f>
        <v>62.860116885509086</v>
      </c>
    </row>
    <row r="230" spans="1:51" x14ac:dyDescent="0.55000000000000004">
      <c r="A230">
        <f t="shared" si="74"/>
        <v>22.600000000000051</v>
      </c>
      <c r="B230" s="2">
        <f t="shared" si="88"/>
        <v>127441548.11161959</v>
      </c>
      <c r="C230" s="6">
        <f t="shared" si="88"/>
        <v>1167.3262978500884</v>
      </c>
      <c r="D230" s="2">
        <f t="shared" si="69"/>
        <v>777.56208255447336</v>
      </c>
      <c r="E230" s="6">
        <f t="shared" si="75"/>
        <v>607.97192658716779</v>
      </c>
      <c r="F230">
        <f t="array" ref="F230:K230">rk((1-'Parameters-x'!K235)*BETA_c,(1-'Parameters-x'!K235)*BETA_a,(1-'Parameters-x'!K235)*BETA_e,GAMMA,F229,G229,H229,I229,J229,K229,dt,STAGE)</f>
        <v>15758406.504862841</v>
      </c>
      <c r="G230">
        <v>10.505961810173313</v>
      </c>
      <c r="H230">
        <v>76498602.349538371</v>
      </c>
      <c r="I230">
        <v>735.41949253269422</v>
      </c>
      <c r="J230">
        <v>35184539.257218383</v>
      </c>
      <c r="K230">
        <v>421.40084350722088</v>
      </c>
      <c r="L230">
        <f t="shared" si="81"/>
        <v>6.9891753486079775</v>
      </c>
      <c r="M230" cm="1">
        <f t="array" ref="M230">NewI((1-'Parameters-x'!K236)*BETA_c,F230,C230)</f>
        <v>5.4718359462864576</v>
      </c>
      <c r="N230">
        <f t="shared" si="82"/>
        <v>490.23096909633887</v>
      </c>
      <c r="O230" cm="1">
        <f t="array" ref="O230">NewI((1-'Parameters-x'!K236)*BETA_a,H230,C230)</f>
        <v>383.02280474147909</v>
      </c>
      <c r="P230">
        <f t="shared" si="83"/>
        <v>280.3419381095265</v>
      </c>
      <c r="Q230" cm="1">
        <f t="array" ref="Q230">NewI((1-'Parameters-x'!K236)*BETA_e,J230,C230)</f>
        <v>219.47728589940226</v>
      </c>
      <c r="S230" s="2">
        <f t="shared" si="87"/>
        <v>127441822.10625502</v>
      </c>
      <c r="T230" s="6">
        <f t="shared" si="87"/>
        <v>909.1182885719154</v>
      </c>
      <c r="U230" s="2">
        <f t="shared" si="70"/>
        <v>761.77545639037453</v>
      </c>
      <c r="V230" s="4">
        <f t="shared" si="76"/>
        <v>94.698413948943681</v>
      </c>
      <c r="W230">
        <f t="array" ref="W230:AB230">rk((1-'Parameters-x'!L235)*BETA_c,(1-'Parameters-x'!L235)*BETA_a,(1-'Parameters-x'!L235)*BETA_e,GAMMA,W229,X229,Y229,Z229,AA229,AB229,dt,STAGE)</f>
        <v>15758408.97085168</v>
      </c>
      <c r="X230">
        <v>8.1820546689005145</v>
      </c>
      <c r="Y230">
        <v>76498774.966364354</v>
      </c>
      <c r="Z230">
        <v>572.74825248534171</v>
      </c>
      <c r="AA230">
        <v>35184638.169039004</v>
      </c>
      <c r="AB230">
        <v>328.18798141767314</v>
      </c>
      <c r="AC230">
        <f t="shared" si="84"/>
        <v>6.8470936508356086</v>
      </c>
      <c r="AD230" cm="1">
        <f t="array" ref="AD230">NewI((1-'Parameters-x'!L236)*BETA_c,W230,T230)</f>
        <v>0.85229758268083666</v>
      </c>
      <c r="AE230">
        <f t="shared" si="85"/>
        <v>480.2853831607631</v>
      </c>
      <c r="AF230" cm="1">
        <f t="array" ref="AF230">NewI((1-'Parameters-x'!L236)*BETA_a,Y230,T230)</f>
        <v>59.660066444881991</v>
      </c>
      <c r="AG230">
        <f t="shared" si="86"/>
        <v>274.64297957877585</v>
      </c>
      <c r="AH230" cm="1">
        <f t="array" ref="AH230">NewI((1-'Parameters-x'!L236)*BETA_e,AA230,T230)</f>
        <v>34.18604992138085</v>
      </c>
      <c r="AJ230" s="2">
        <f t="shared" si="71"/>
        <v>127441775.7149002</v>
      </c>
      <c r="AK230" s="6">
        <f t="shared" si="72"/>
        <v>952.74711246224319</v>
      </c>
      <c r="AL230" s="2">
        <f t="shared" si="73"/>
        <v>764.53798733843291</v>
      </c>
      <c r="AM230" s="4">
        <f t="shared" si="77"/>
        <v>173.67520551663003</v>
      </c>
      <c r="AN230">
        <f t="array" ref="AN230:AS230">rk((1-'Parameters-x'!M235)*BETA_c,(1-'Parameters-x'!M235)*BETA_a,(1-'Parameters-x'!M235)*BETA_e,GAMMA,AN229,AO229,AP229,AQ229,AR229,AS229,dt,STAGE)</f>
        <v>15758408.553323593</v>
      </c>
      <c r="AO230">
        <v>8.5747196279570144</v>
      </c>
      <c r="AP230">
        <v>76498745.739778206</v>
      </c>
      <c r="AQ230">
        <v>600.23444223775891</v>
      </c>
      <c r="AR230">
        <v>35184621.421798401</v>
      </c>
      <c r="AS230">
        <v>343.93795059652723</v>
      </c>
      <c r="AT230">
        <f t="shared" si="78"/>
        <v>6.8719567790523488</v>
      </c>
      <c r="AU230" cm="1">
        <f t="array" ref="AU230">NewI((1-'Parameters-x'!M236)*BETA_c,AN230,AK230)</f>
        <v>1.563099199205328</v>
      </c>
      <c r="AV230">
        <f t="shared" si="79"/>
        <v>482.02577955648871</v>
      </c>
      <c r="AW230" cm="1">
        <f t="array" ref="AW230">NewI((1-'Parameters-x'!M236)*BETA_a,AP230,AK230)</f>
        <v>109.4155032492757</v>
      </c>
      <c r="AX230">
        <f t="shared" si="80"/>
        <v>275.64025100289189</v>
      </c>
      <c r="AY230" cm="1">
        <f t="array" ref="AY230">NewI((1-'Parameters-x'!M236)*BETA_e,AR230,AK230)</f>
        <v>62.696603068148995</v>
      </c>
    </row>
    <row r="231" spans="1:51" x14ac:dyDescent="0.55000000000000004">
      <c r="A231">
        <f t="shared" si="74"/>
        <v>22.700000000000053</v>
      </c>
      <c r="B231" s="2">
        <f t="shared" si="88"/>
        <v>127441486.35454334</v>
      </c>
      <c r="C231" s="6">
        <f t="shared" si="88"/>
        <v>1204.380109356792</v>
      </c>
      <c r="D231" s="2">
        <f t="shared" si="69"/>
        <v>802.26534730002163</v>
      </c>
      <c r="E231" s="6">
        <f t="shared" si="75"/>
        <v>627.27010813890718</v>
      </c>
      <c r="F231">
        <f t="array" ref="F231:K231">rk((1-'Parameters-x'!K236)*BETA_c,(1-'Parameters-x'!K236)*BETA_a,(1-'Parameters-x'!K236)*BETA_e,GAMMA,F230,G230,H230,I230,J230,K230,dt,STAGE)</f>
        <v>15758405.949040011</v>
      </c>
      <c r="G231">
        <v>10.839454645512228</v>
      </c>
      <c r="H231">
        <v>76498563.442529663</v>
      </c>
      <c r="I231">
        <v>758.76336301019262</v>
      </c>
      <c r="J231">
        <v>35184516.962973669</v>
      </c>
      <c r="K231">
        <v>434.77729170108722</v>
      </c>
      <c r="L231">
        <f t="shared" si="81"/>
        <v>7.2115053439162917</v>
      </c>
      <c r="M231" cm="1">
        <f t="array" ref="M231">NewI((1-'Parameters-x'!K237)*BETA_c,F231,C231)</f>
        <v>5.6455252957660713</v>
      </c>
      <c r="N231">
        <f t="shared" si="82"/>
        <v>505.79410732636381</v>
      </c>
      <c r="O231" cm="1">
        <f t="array" ref="O231">NewI((1-'Parameters-x'!K237)*BETA_a,H231,C231)</f>
        <v>395.18069085878756</v>
      </c>
      <c r="P231">
        <f t="shared" si="83"/>
        <v>289.25973462974144</v>
      </c>
      <c r="Q231" cm="1">
        <f t="array" ref="Q231">NewI((1-'Parameters-x'!K237)*BETA_e,J231,C231)</f>
        <v>226.44389198435354</v>
      </c>
      <c r="S231" s="2">
        <f t="shared" si="87"/>
        <v>127441812.68556604</v>
      </c>
      <c r="T231" s="6">
        <f t="shared" si="87"/>
        <v>899.69731869694863</v>
      </c>
      <c r="U231" s="2">
        <f t="shared" si="70"/>
        <v>780.61711525957026</v>
      </c>
      <c r="V231" s="4">
        <f t="shared" si="76"/>
        <v>93.71706965344643</v>
      </c>
      <c r="W231">
        <f t="array" ref="W231:AB231">rk((1-'Parameters-x'!L236)*BETA_c,(1-'Parameters-x'!L236)*BETA_a,(1-'Parameters-x'!L236)*BETA_e,GAMMA,W230,X230,Y230,Z230,AA230,AB230,dt,STAGE)</f>
        <v>15758408.886064297</v>
      </c>
      <c r="X231">
        <v>8.0972673153632631</v>
      </c>
      <c r="Y231">
        <v>76498769.031323731</v>
      </c>
      <c r="Z231">
        <v>566.81297102784356</v>
      </c>
      <c r="AA231">
        <v>35184634.768178016</v>
      </c>
      <c r="AB231">
        <v>324.78708035374177</v>
      </c>
      <c r="AC231">
        <f t="shared" si="84"/>
        <v>7.0166683880484353</v>
      </c>
      <c r="AD231" cm="1">
        <f t="array" ref="AD231">NewI((1-'Parameters-x'!L237)*BETA_c,W231,T231)</f>
        <v>0.84346542730824947</v>
      </c>
      <c r="AE231">
        <f t="shared" si="85"/>
        <v>492.15570524121085</v>
      </c>
      <c r="AF231" cm="1">
        <f t="array" ref="AF231">NewI((1-'Parameters-x'!L237)*BETA_a,Y231,T231)</f>
        <v>59.041819226503755</v>
      </c>
      <c r="AG231">
        <f t="shared" si="86"/>
        <v>281.44474163031089</v>
      </c>
      <c r="AH231" cm="1">
        <f t="array" ref="AH231">NewI((1-'Parameters-x'!L237)*BETA_e,AA231,T231)</f>
        <v>33.831784999634415</v>
      </c>
      <c r="AJ231" s="2">
        <f t="shared" si="71"/>
        <v>127441758.36997774</v>
      </c>
      <c r="AK231" s="6">
        <f t="shared" si="72"/>
        <v>950.26896200297028</v>
      </c>
      <c r="AL231" s="2">
        <f t="shared" si="73"/>
        <v>784.36106024900823</v>
      </c>
      <c r="AM231" s="4">
        <f t="shared" si="77"/>
        <v>173.22343950854835</v>
      </c>
      <c r="AN231">
        <f t="array" ref="AN231:AS231">rk((1-'Parameters-x'!M236)*BETA_c,(1-'Parameters-x'!M236)*BETA_a,(1-'Parameters-x'!M236)*BETA_e,GAMMA,AN230,AO230,AP230,AQ230,AR230,AS230,dt,STAGE)</f>
        <v>15758408.397217048</v>
      </c>
      <c r="AO231">
        <v>8.5524185843582856</v>
      </c>
      <c r="AP231">
        <v>76498734.81246464</v>
      </c>
      <c r="AQ231">
        <v>598.67314219247294</v>
      </c>
      <c r="AR231">
        <v>35184615.16029606</v>
      </c>
      <c r="AS231">
        <v>343.04340122613905</v>
      </c>
      <c r="AT231">
        <f t="shared" si="78"/>
        <v>7.0503643673096192</v>
      </c>
      <c r="AU231" cm="1">
        <f t="array" ref="AU231">NewI((1-'Parameters-x'!M237)*BETA_c,AN231,AK231)</f>
        <v>1.5590334721492105</v>
      </c>
      <c r="AV231">
        <f t="shared" si="79"/>
        <v>494.51439316798258</v>
      </c>
      <c r="AW231" cm="1">
        <f t="array" ref="AW231">NewI((1-'Parameters-x'!M237)*BETA_a,AP231,AK231)</f>
        <v>109.13089159517912</v>
      </c>
      <c r="AX231">
        <f t="shared" si="80"/>
        <v>282.79630271371605</v>
      </c>
      <c r="AY231" cm="1">
        <f t="array" ref="AY231">NewI((1-'Parameters-x'!M237)*BETA_e,AR231,AK231)</f>
        <v>62.533514441220028</v>
      </c>
    </row>
    <row r="232" spans="1:51" x14ac:dyDescent="0.55000000000000004">
      <c r="A232">
        <f t="shared" si="74"/>
        <v>22.800000000000054</v>
      </c>
      <c r="B232" s="2">
        <f t="shared" si="88"/>
        <v>127441422.63718189</v>
      </c>
      <c r="C232" s="6">
        <f t="shared" si="88"/>
        <v>1242.6100639717813</v>
      </c>
      <c r="D232" s="2">
        <f t="shared" si="69"/>
        <v>827.75275413150234</v>
      </c>
      <c r="E232" s="6">
        <f t="shared" si="75"/>
        <v>647.18082045740937</v>
      </c>
      <c r="F232">
        <f t="array" ref="F232:K232">rk((1-'Parameters-x'!K237)*BETA_c,(1-'Parameters-x'!K237)*BETA_a,(1-'Parameters-x'!K237)*BETA_e,GAMMA,F231,G231,H231,I231,J231,K231,dt,STAGE)</f>
        <v>15758405.375574026</v>
      </c>
      <c r="G232">
        <v>11.183533176672377</v>
      </c>
      <c r="H232">
        <v>76498523.300538003</v>
      </c>
      <c r="I232">
        <v>782.84820752219468</v>
      </c>
      <c r="J232">
        <v>35184493.961069867</v>
      </c>
      <c r="K232">
        <v>448.57832327291419</v>
      </c>
      <c r="L232">
        <f t="shared" si="81"/>
        <v>7.4408927970708234</v>
      </c>
      <c r="M232" cm="1">
        <f t="array" ref="M232">NewI((1-'Parameters-x'!K238)*BETA_c,F232,C232)</f>
        <v>5.8247277907821218</v>
      </c>
      <c r="N232">
        <f t="shared" si="82"/>
        <v>521.85125447436064</v>
      </c>
      <c r="O232" cm="1">
        <f t="array" ref="O232">NewI((1-'Parameters-x'!K238)*BETA_a,H232,C232)</f>
        <v>407.72447340845559</v>
      </c>
      <c r="P232">
        <f t="shared" si="83"/>
        <v>298.46060686007092</v>
      </c>
      <c r="Q232" cm="1">
        <f t="array" ref="Q232">NewI((1-'Parameters-x'!K238)*BETA_e,J232,C232)</f>
        <v>233.63161925817167</v>
      </c>
      <c r="S232" s="2">
        <f t="shared" si="87"/>
        <v>127441803.36250213</v>
      </c>
      <c r="T232" s="6">
        <f t="shared" si="87"/>
        <v>890.37397524906964</v>
      </c>
      <c r="U232" s="2">
        <f t="shared" si="70"/>
        <v>799.2635226174566</v>
      </c>
      <c r="V232" s="4">
        <f t="shared" si="76"/>
        <v>92.74589486962708</v>
      </c>
      <c r="W232">
        <f t="array" ref="W232:AB232">rk((1-'Parameters-x'!L237)*BETA_c,(1-'Parameters-x'!L237)*BETA_a,(1-'Parameters-x'!L237)*BETA_e,GAMMA,W231,X231,Y231,Z231,AA231,AB231,dt,STAGE)</f>
        <v>15758408.802155545</v>
      </c>
      <c r="X232">
        <v>8.0133585656618465</v>
      </c>
      <c r="Y232">
        <v>76498763.15778695</v>
      </c>
      <c r="Z232">
        <v>560.93919564053635</v>
      </c>
      <c r="AA232">
        <v>35184631.402559638</v>
      </c>
      <c r="AB232">
        <v>321.42142104287137</v>
      </c>
      <c r="AC232">
        <f t="shared" si="84"/>
        <v>7.1844858893567931</v>
      </c>
      <c r="AD232" cm="1">
        <f t="array" ref="AD232">NewI((1-'Parameters-x'!L238)*BETA_c,W232,T232)</f>
        <v>0.83472479676436617</v>
      </c>
      <c r="AE232">
        <f t="shared" si="85"/>
        <v>503.90301740899463</v>
      </c>
      <c r="AF232" cm="1">
        <f t="array" ref="AF232">NewI((1-'Parameters-x'!L238)*BETA_a,Y232,T232)</f>
        <v>58.429978796126861</v>
      </c>
      <c r="AG232">
        <f t="shared" si="86"/>
        <v>288.17601931910525</v>
      </c>
      <c r="AH232" cm="1">
        <f t="array" ref="AH232">NewI((1-'Parameters-x'!L238)*BETA_e,AA232,T232)</f>
        <v>33.481191276735849</v>
      </c>
      <c r="AJ232" s="2">
        <f t="shared" si="71"/>
        <v>127441741.07017314</v>
      </c>
      <c r="AK232" s="6">
        <f t="shared" si="72"/>
        <v>947.79725469383584</v>
      </c>
      <c r="AL232" s="2">
        <f t="shared" si="73"/>
        <v>804.13257216741158</v>
      </c>
      <c r="AM232" s="4">
        <f t="shared" si="77"/>
        <v>172.77284822352152</v>
      </c>
      <c r="AN232">
        <f t="array" ref="AN232:AS232">rk((1-'Parameters-x'!M237)*BETA_c,(1-'Parameters-x'!M237)*BETA_a,(1-'Parameters-x'!M237)*BETA_e,GAMMA,AN231,AO231,AP231,AQ231,AR231,AS231,dt,STAGE)</f>
        <v>15758408.241516547</v>
      </c>
      <c r="AO232">
        <v>8.5301754979217623</v>
      </c>
      <c r="AP232">
        <v>76498723.913575217</v>
      </c>
      <c r="AQ232">
        <v>597.11590276890195</v>
      </c>
      <c r="AR232">
        <v>35184608.915081374</v>
      </c>
      <c r="AS232">
        <v>342.15117642701222</v>
      </c>
      <c r="AT232">
        <f t="shared" si="78"/>
        <v>7.2283079548006679</v>
      </c>
      <c r="AU232" cm="1">
        <f t="array" ref="AU232">NewI((1-'Parameters-x'!M238)*BETA_c,AN232,AK232)</f>
        <v>1.5549783159963366</v>
      </c>
      <c r="AV232">
        <f t="shared" si="79"/>
        <v>506.97052201397025</v>
      </c>
      <c r="AW232" cm="1">
        <f t="array" ref="AW232">NewI((1-'Parameters-x'!M238)*BETA_a,AP232,AK232)</f>
        <v>108.84702000767527</v>
      </c>
      <c r="AX232">
        <f t="shared" si="80"/>
        <v>289.93374219864057</v>
      </c>
      <c r="AY232" cm="1">
        <f t="array" ref="AY232">NewI((1-'Parameters-x'!M238)*BETA_e,AR232,AK232)</f>
        <v>62.370849899849901</v>
      </c>
    </row>
    <row r="233" spans="1:51" x14ac:dyDescent="0.55000000000000004">
      <c r="A233">
        <f t="shared" si="74"/>
        <v>22.900000000000055</v>
      </c>
      <c r="B233" s="2">
        <f t="shared" si="88"/>
        <v>127441356.89731523</v>
      </c>
      <c r="C233" s="6">
        <f t="shared" si="88"/>
        <v>1282.0534918976105</v>
      </c>
      <c r="D233" s="2">
        <f t="shared" si="69"/>
        <v>854.04919286099312</v>
      </c>
      <c r="E233" s="6">
        <f t="shared" si="75"/>
        <v>667.72350353370609</v>
      </c>
      <c r="F233">
        <f t="array" ref="F233:K233">rk((1-'Parameters-x'!K238)*BETA_c,(1-'Parameters-x'!K238)*BETA_a,(1-'Parameters-x'!K238)*BETA_e,GAMMA,F232,G232,H232,I232,J232,K232,dt,STAGE)</f>
        <v>15758404.783904865</v>
      </c>
      <c r="G233">
        <v>11.538533404718315</v>
      </c>
      <c r="H233">
        <v>76498481.884364575</v>
      </c>
      <c r="I233">
        <v>807.6975442256969</v>
      </c>
      <c r="J233">
        <v>35184470.229045801</v>
      </c>
      <c r="K233">
        <v>462.81741426719526</v>
      </c>
      <c r="L233">
        <f t="shared" si="81"/>
        <v>7.6775617298975831</v>
      </c>
      <c r="M233" cm="1">
        <f t="array" ref="M233">NewI((1-'Parameters-x'!K239)*BETA_c,F233,C233)</f>
        <v>6.0096184150283403</v>
      </c>
      <c r="N233">
        <f t="shared" si="82"/>
        <v>538.41809119915547</v>
      </c>
      <c r="O233" cm="1">
        <f t="array" ref="O233">NewI((1-'Parameters-x'!K239)*BETA_a,H233,C233)</f>
        <v>420.66639971706661</v>
      </c>
      <c r="P233">
        <f t="shared" si="83"/>
        <v>307.95353993194004</v>
      </c>
      <c r="Q233" cm="1">
        <f t="array" ref="Q233">NewI((1-'Parameters-x'!K239)*BETA_e,J233,C233)</f>
        <v>241.04748540161111</v>
      </c>
      <c r="S233" s="2">
        <f t="shared" si="87"/>
        <v>127441794.13605163</v>
      </c>
      <c r="T233" s="6">
        <f t="shared" si="87"/>
        <v>881.14724657351553</v>
      </c>
      <c r="U233" s="2">
        <f t="shared" si="70"/>
        <v>817.71670180519641</v>
      </c>
      <c r="V233" s="4">
        <f t="shared" si="76"/>
        <v>91.784784212486443</v>
      </c>
      <c r="W233">
        <f t="array" ref="W233:AB233">rk((1-'Parameters-x'!L238)*BETA_c,(1-'Parameters-x'!L238)*BETA_a,(1-'Parameters-x'!L238)*BETA_e,GAMMA,W232,X232,Y232,Z232,AA232,AB232,dt,STAGE)</f>
        <v>15758408.719116319</v>
      </c>
      <c r="X233">
        <v>7.9303193155295375</v>
      </c>
      <c r="Y233">
        <v>76498757.345116645</v>
      </c>
      <c r="Z233">
        <v>555.12628895119815</v>
      </c>
      <c r="AA233">
        <v>35184628.071818657</v>
      </c>
      <c r="AB233">
        <v>318.09063830678781</v>
      </c>
      <c r="AC233">
        <f t="shared" si="84"/>
        <v>7.3505643654995438</v>
      </c>
      <c r="AD233" cm="1">
        <f t="array" ref="AD233">NewI((1-'Parameters-x'!L239)*BETA_c,W233,T233)</f>
        <v>0.82607474262036484</v>
      </c>
      <c r="AE233">
        <f t="shared" si="85"/>
        <v>515.52859440370412</v>
      </c>
      <c r="AF233" cm="1">
        <f t="array" ref="AF233">NewI((1-'Parameters-x'!L239)*BETA_a,Y233,T233)</f>
        <v>57.824478761403455</v>
      </c>
      <c r="AG233">
        <f t="shared" si="86"/>
        <v>294.83754303599278</v>
      </c>
      <c r="AH233" cm="1">
        <f t="array" ref="AH233">NewI((1-'Parameters-x'!L239)*BETA_e,AA233,T233)</f>
        <v>33.134230708462617</v>
      </c>
      <c r="AJ233" s="2">
        <f t="shared" si="71"/>
        <v>127441723.81536907</v>
      </c>
      <c r="AK233" s="6">
        <f t="shared" si="72"/>
        <v>945.33197379659396</v>
      </c>
      <c r="AL233" s="2">
        <f t="shared" si="73"/>
        <v>823.85265713755507</v>
      </c>
      <c r="AM233" s="4">
        <f t="shared" si="77"/>
        <v>172.32342860908994</v>
      </c>
      <c r="AN233">
        <f t="array" ref="AN233:AS233">rk((1-'Parameters-x'!M238)*BETA_c,(1-'Parameters-x'!M238)*BETA_a,(1-'Parameters-x'!M238)*BETA_e,GAMMA,AN232,AO232,AP232,AQ232,AR232,AS232,dt,STAGE)</f>
        <v>15758408.086221036</v>
      </c>
      <c r="AO233">
        <v>8.5079902184880254</v>
      </c>
      <c r="AP233">
        <v>76498713.043036044</v>
      </c>
      <c r="AQ233">
        <v>595.56271339143927</v>
      </c>
      <c r="AR233">
        <v>35184602.686111987</v>
      </c>
      <c r="AS233">
        <v>341.26127018666676</v>
      </c>
      <c r="AT233">
        <f t="shared" si="78"/>
        <v>7.4057887459420684</v>
      </c>
      <c r="AU233" cm="1">
        <f t="array" ref="AU233">NewI((1-'Parameters-x'!M239)*BETA_c,AN233,AK233)</f>
        <v>1.5509337032848185</v>
      </c>
      <c r="AV233">
        <f t="shared" si="79"/>
        <v>519.39425056491677</v>
      </c>
      <c r="AW233" cm="1">
        <f t="array" ref="AW233">NewI((1-'Parameters-x'!M239)*BETA_a,AP233,AK233)</f>
        <v>108.5638865637717</v>
      </c>
      <c r="AX233">
        <f t="shared" si="80"/>
        <v>297.05261782669612</v>
      </c>
      <c r="AY233" cm="1">
        <f t="array" ref="AY233">NewI((1-'Parameters-x'!M239)*BETA_e,AR233,AK233)</f>
        <v>62.208608342033429</v>
      </c>
    </row>
    <row r="234" spans="1:51" x14ac:dyDescent="0.55000000000000004">
      <c r="A234">
        <f t="shared" si="74"/>
        <v>23.000000000000057</v>
      </c>
      <c r="B234" s="2">
        <f t="shared" si="88"/>
        <v>127441289.07074869</v>
      </c>
      <c r="C234" s="6">
        <f t="shared" si="88"/>
        <v>1322.7489080288187</v>
      </c>
      <c r="D234" s="2">
        <f t="shared" si="69"/>
        <v>881.18034329184138</v>
      </c>
      <c r="E234" s="6">
        <f t="shared" si="75"/>
        <v>688.91821420386304</v>
      </c>
      <c r="F234">
        <f t="array" ref="F234:K234">rk((1-'Parameters-x'!K239)*BETA_c,(1-'Parameters-x'!K239)*BETA_a,(1-'Parameters-x'!K239)*BETA_e,GAMMA,F233,G233,H233,I233,J233,K233,dt,STAGE)</f>
        <v>15758404.173454739</v>
      </c>
      <c r="G234">
        <v>11.904801994767748</v>
      </c>
      <c r="H234">
        <v>76498439.153566495</v>
      </c>
      <c r="I234">
        <v>833.33563764448434</v>
      </c>
      <c r="J234">
        <v>35184445.743727446</v>
      </c>
      <c r="K234">
        <v>477.5084683895667</v>
      </c>
      <c r="L234">
        <f t="shared" si="81"/>
        <v>7.9217432660788667</v>
      </c>
      <c r="M234" cm="1">
        <f t="array" ref="M234">NewI((1-'Parameters-x'!K240)*BETA_c,F234,C234)</f>
        <v>6.2003777053369697</v>
      </c>
      <c r="N234">
        <f t="shared" si="82"/>
        <v>555.51079586093158</v>
      </c>
      <c r="O234" cm="1">
        <f t="array" ref="O234">NewI((1-'Parameters-x'!K240)*BETA_a,H234,C234)</f>
        <v>434.01910573210529</v>
      </c>
      <c r="P234">
        <f t="shared" si="83"/>
        <v>317.74780416483088</v>
      </c>
      <c r="Q234" cm="1">
        <f t="array" ref="Q234">NewI((1-'Parameters-x'!K240)*BETA_e,J234,C234)</f>
        <v>248.69873076642074</v>
      </c>
      <c r="S234" s="2">
        <f t="shared" si="87"/>
        <v>127441785.00521332</v>
      </c>
      <c r="T234" s="6">
        <f t="shared" si="87"/>
        <v>872.0161314984764</v>
      </c>
      <c r="U234" s="2">
        <f t="shared" si="70"/>
        <v>835.97865518313097</v>
      </c>
      <c r="V234" s="4">
        <f t="shared" si="76"/>
        <v>90.833633389112947</v>
      </c>
      <c r="W234">
        <f t="array" ref="W234:AB234">rk((1-'Parameters-x'!L239)*BETA_c,(1-'Parameters-x'!L239)*BETA_a,(1-'Parameters-x'!L239)*BETA_e,GAMMA,W233,X233,Y233,Z233,AA233,AB233,dt,STAGE)</f>
        <v>15758408.636937609</v>
      </c>
      <c r="X234">
        <v>7.8481405550368049</v>
      </c>
      <c r="Y234">
        <v>76498751.592682064</v>
      </c>
      <c r="Z234">
        <v>549.37362019249952</v>
      </c>
      <c r="AA234">
        <v>35184624.775593646</v>
      </c>
      <c r="AB234">
        <v>314.79437075094012</v>
      </c>
      <c r="AC234">
        <f t="shared" si="84"/>
        <v>7.5149218360208057</v>
      </c>
      <c r="AD234" cm="1">
        <f t="array" ref="AD234">NewI((1-'Parameters-x'!L240)*BETA_c,W234,T234)</f>
        <v>0.81751432627525766</v>
      </c>
      <c r="AE234">
        <f t="shared" si="85"/>
        <v>527.03369774392092</v>
      </c>
      <c r="AF234" cm="1">
        <f t="array" ref="AF234">NewI((1-'Parameters-x'!L240)*BETA_a,Y234,T234)</f>
        <v>57.225253417995589</v>
      </c>
      <c r="AG234">
        <f t="shared" si="86"/>
        <v>301.4300356031892</v>
      </c>
      <c r="AH234" cm="1">
        <f t="array" ref="AH234">NewI((1-'Parameters-x'!L240)*BETA_e,AA234,T234)</f>
        <v>32.790865644842093</v>
      </c>
      <c r="AJ234" s="2">
        <f t="shared" si="71"/>
        <v>127441706.60544845</v>
      </c>
      <c r="AK234" s="6">
        <f t="shared" si="72"/>
        <v>942.87310261641005</v>
      </c>
      <c r="AL234" s="2">
        <f t="shared" si="73"/>
        <v>843.52144892152091</v>
      </c>
      <c r="AM234" s="4">
        <f t="shared" si="77"/>
        <v>171.87517762071448</v>
      </c>
      <c r="AN234">
        <f t="array" ref="AN234:AS234">rk((1-'Parameters-x'!M239)*BETA_c,(1-'Parameters-x'!M239)*BETA_a,(1-'Parameters-x'!M239)*BETA_e,GAMMA,AN233,AO233,AP233,AQ233,AR233,AS233,dt,STAGE)</f>
        <v>15758407.931329459</v>
      </c>
      <c r="AO234">
        <v>8.4858625962793734</v>
      </c>
      <c r="AP234">
        <v>76498702.200773358</v>
      </c>
      <c r="AQ234">
        <v>594.01356351246238</v>
      </c>
      <c r="AR234">
        <v>35184596.473345645</v>
      </c>
      <c r="AS234">
        <v>340.37367650766834</v>
      </c>
      <c r="AT234">
        <f t="shared" si="78"/>
        <v>7.5828079447686765</v>
      </c>
      <c r="AU234" cm="1">
        <f t="array" ref="AU234">NewI((1-'Parameters-x'!M240)*BETA_c,AN234,AK234)</f>
        <v>1.5468996066239942</v>
      </c>
      <c r="AV234">
        <f t="shared" si="79"/>
        <v>531.78566312919259</v>
      </c>
      <c r="AW234" cm="1">
        <f t="array" ref="AW234">NewI((1-'Parameters-x'!M240)*BETA_a,AP234,AK234)</f>
        <v>108.28148934546543</v>
      </c>
      <c r="AX234">
        <f t="shared" si="80"/>
        <v>304.15297784755961</v>
      </c>
      <c r="AY234" cm="1">
        <f t="array" ref="AY234">NewI((1-'Parameters-x'!M240)*BETA_e,AR234,AK234)</f>
        <v>62.046788668625048</v>
      </c>
    </row>
    <row r="235" spans="1:51" x14ac:dyDescent="0.55000000000000004">
      <c r="A235">
        <f t="shared" si="74"/>
        <v>23.100000000000058</v>
      </c>
      <c r="B235" s="2">
        <f t="shared" si="88"/>
        <v>127441219.09125018</v>
      </c>
      <c r="C235" s="6">
        <f t="shared" si="88"/>
        <v>1364.7360495390108</v>
      </c>
      <c r="D235" s="2">
        <f t="shared" si="69"/>
        <v>909.17270027792847</v>
      </c>
      <c r="E235" s="6">
        <f t="shared" si="75"/>
        <v>710.7856457138455</v>
      </c>
      <c r="F235">
        <f t="array" ref="F235:K235">rk((1-'Parameters-x'!K240)*BETA_c,(1-'Parameters-x'!K240)*BETA_a,(1-'Parameters-x'!K240)*BETA_e,GAMMA,F234,G234,H234,I234,J234,K234,dt,STAGE)</f>
        <v>15758403.54362751</v>
      </c>
      <c r="G235">
        <v>12.282696614394231</v>
      </c>
      <c r="H235">
        <v>76498395.066417351</v>
      </c>
      <c r="I235">
        <v>859.78752234963883</v>
      </c>
      <c r="J235">
        <v>35184420.481205322</v>
      </c>
      <c r="K235">
        <v>492.66583057497775</v>
      </c>
      <c r="L235">
        <f t="shared" si="81"/>
        <v>8.1736758757584855</v>
      </c>
      <c r="M235" cm="1">
        <f t="array" ref="M235">NewI((1-'Parameters-x'!K241)*BETA_c,F235,C235)</f>
        <v>6.3971919278614156</v>
      </c>
      <c r="N235">
        <f t="shared" si="82"/>
        <v>573.14606029899608</v>
      </c>
      <c r="O235" cm="1">
        <f t="array" ref="O235">NewI((1-'Parameters-x'!K241)*BETA_a,H235,C235)</f>
        <v>447.79562834837282</v>
      </c>
      <c r="P235">
        <f t="shared" si="83"/>
        <v>327.85296410317386</v>
      </c>
      <c r="Q235" cm="1">
        <f t="array" ref="Q235">NewI((1-'Parameters-x'!K241)*BETA_e,J235,C235)</f>
        <v>256.59282543761122</v>
      </c>
      <c r="S235" s="2">
        <f t="shared" si="87"/>
        <v>127441775.96899639</v>
      </c>
      <c r="T235" s="6">
        <f t="shared" si="87"/>
        <v>862.97963922647637</v>
      </c>
      <c r="U235" s="2">
        <f t="shared" si="70"/>
        <v>854.051364379098</v>
      </c>
      <c r="V235" s="4">
        <f t="shared" si="76"/>
        <v>89.892339187365565</v>
      </c>
      <c r="W235">
        <f t="array" ref="W235:AB235">rk((1-'Parameters-x'!L240)*BETA_c,(1-'Parameters-x'!L240)*BETA_a,(1-'Parameters-x'!L240)*BETA_e,GAMMA,W234,X234,Y234,Z234,AA234,AB234,dt,STAGE)</f>
        <v>15758408.555610497</v>
      </c>
      <c r="X235">
        <v>7.7668133676138478</v>
      </c>
      <c r="Y235">
        <v>76498745.899858981</v>
      </c>
      <c r="Z235">
        <v>543.68056513356055</v>
      </c>
      <c r="AA235">
        <v>35184621.513526917</v>
      </c>
      <c r="AB235">
        <v>311.53226072530202</v>
      </c>
      <c r="AC235">
        <f t="shared" si="84"/>
        <v>7.6775761358353538</v>
      </c>
      <c r="AD235" cm="1">
        <f t="array" ref="AD235">NewI((1-'Parameters-x'!L241)*BETA_c,W235,T235)</f>
        <v>0.80904261885405859</v>
      </c>
      <c r="AE235">
        <f t="shared" si="85"/>
        <v>538.41957588506853</v>
      </c>
      <c r="AF235" cm="1">
        <f t="array" ref="AF235">NewI((1-'Parameters-x'!L241)*BETA_a,Y235,T235)</f>
        <v>56.632237742445561</v>
      </c>
      <c r="AG235">
        <f t="shared" si="86"/>
        <v>307.95421235819407</v>
      </c>
      <c r="AH235" cm="1">
        <f t="array" ref="AH235">NewI((1-'Parameters-x'!L241)*BETA_e,AA235,T235)</f>
        <v>32.451058826065939</v>
      </c>
      <c r="AJ235" s="2">
        <f t="shared" si="71"/>
        <v>127441689.44029465</v>
      </c>
      <c r="AK235" s="6">
        <f t="shared" si="72"/>
        <v>940.42062450174853</v>
      </c>
      <c r="AL235" s="2">
        <f t="shared" si="73"/>
        <v>863.13908083948627</v>
      </c>
      <c r="AM235" s="4">
        <f t="shared" si="77"/>
        <v>171.42809222175592</v>
      </c>
      <c r="AN235">
        <f t="array" ref="AN235:AS235">rk((1-'Parameters-x'!M240)*BETA_c,(1-'Parameters-x'!M240)*BETA_a,(1-'Parameters-x'!M240)*BETA_e,GAMMA,AN234,AO234,AP234,AQ234,AR234,AS234,dt,STAGE)</f>
        <v>15758407.776840767</v>
      </c>
      <c r="AO235">
        <v>8.4637924818989898</v>
      </c>
      <c r="AP235">
        <v>76498691.386713669</v>
      </c>
      <c r="AQ235">
        <v>592.46844261224862</v>
      </c>
      <c r="AR235">
        <v>35184590.276740223</v>
      </c>
      <c r="AS235">
        <v>339.48838940760095</v>
      </c>
      <c r="AT235">
        <f t="shared" si="78"/>
        <v>7.7593667512091731</v>
      </c>
      <c r="AU235" cm="1">
        <f t="array" ref="AU235">NewI((1-'Parameters-x'!M241)*BETA_c,AN235,AK235)</f>
        <v>1.5428759986942433</v>
      </c>
      <c r="AV235">
        <f t="shared" si="79"/>
        <v>544.14484371904734</v>
      </c>
      <c r="AW235" cm="1">
        <f t="array" ref="AW235">NewI((1-'Parameters-x'!M241)*BETA_a,AP235,AK235)</f>
        <v>107.99982643973019</v>
      </c>
      <c r="AX235">
        <f t="shared" si="80"/>
        <v>311.23487036922972</v>
      </c>
      <c r="AY235" cm="1">
        <f t="array" ref="AY235">NewI((1-'Parameters-x'!M241)*BETA_e,AR235,AK235)</f>
        <v>61.885389783331483</v>
      </c>
    </row>
    <row r="236" spans="1:51" x14ac:dyDescent="0.55000000000000004">
      <c r="A236">
        <f t="shared" si="74"/>
        <v>23.20000000000006</v>
      </c>
      <c r="B236" s="2">
        <f t="shared" si="88"/>
        <v>127441146.8904857</v>
      </c>
      <c r="C236" s="6">
        <f t="shared" si="88"/>
        <v>1408.0559146598507</v>
      </c>
      <c r="D236" s="2">
        <f t="shared" si="69"/>
        <v>938.05359962502826</v>
      </c>
      <c r="E236" s="6">
        <f t="shared" si="75"/>
        <v>733.34714790441456</v>
      </c>
      <c r="F236">
        <f t="array" ref="F236:K236">rk((1-'Parameters-x'!K241)*BETA_c,(1-'Parameters-x'!K241)*BETA_a,(1-'Parameters-x'!K241)*BETA_e,GAMMA,F235,G235,H235,I235,J235,K235,dt,STAGE)</f>
        <v>15758402.89380813</v>
      </c>
      <c r="G236">
        <v>12.672586282764708</v>
      </c>
      <c r="H236">
        <v>76498349.579866439</v>
      </c>
      <c r="I236">
        <v>887.0790273909962</v>
      </c>
      <c r="J236">
        <v>35184394.416811146</v>
      </c>
      <c r="K236">
        <v>508.30430098608986</v>
      </c>
      <c r="L236">
        <f t="shared" si="81"/>
        <v>8.4336055870604163</v>
      </c>
      <c r="M236" cm="1">
        <f t="array" ref="M236">NewI((1-'Parameters-x'!K242)*BETA_c,F236,C236)</f>
        <v>6.6002532598455677</v>
      </c>
      <c r="N236">
        <f t="shared" si="82"/>
        <v>591.34110616989972</v>
      </c>
      <c r="O236" cm="1">
        <f t="array" ref="O236">NewI((1-'Parameters-x'!K242)*BETA_a,H236,C236)</f>
        <v>462.00941812505715</v>
      </c>
      <c r="P236">
        <f t="shared" si="83"/>
        <v>338.27888786806807</v>
      </c>
      <c r="Q236" cm="1">
        <f t="array" ref="Q236">NewI((1-'Parameters-x'!K242)*BETA_e,J236,C236)</f>
        <v>264.73747651951186</v>
      </c>
      <c r="S236" s="2">
        <f t="shared" si="87"/>
        <v>127441767.02642033</v>
      </c>
      <c r="T236" s="6">
        <f t="shared" si="87"/>
        <v>854.03678922687868</v>
      </c>
      <c r="U236" s="2">
        <f t="shared" si="70"/>
        <v>871.93679044435521</v>
      </c>
      <c r="V236" s="4">
        <f t="shared" si="76"/>
        <v>88.960799464673926</v>
      </c>
      <c r="W236">
        <f t="array" ref="W236:AB236">rk((1-'Parameters-x'!L241)*BETA_c,(1-'Parameters-x'!L241)*BETA_a,(1-'Parameters-x'!L241)*BETA_e,GAMMA,W235,X235,Y235,Z235,AA235,AB235,dt,STAGE)</f>
        <v>15758408.475126158</v>
      </c>
      <c r="X236">
        <v>7.6863289290832402</v>
      </c>
      <c r="Y236">
        <v>76498740.266029671</v>
      </c>
      <c r="Z236">
        <v>538.04650601221567</v>
      </c>
      <c r="AA236">
        <v>35184618.285264499</v>
      </c>
      <c r="AB236">
        <v>308.30395428557978</v>
      </c>
      <c r="AC236">
        <f t="shared" si="84"/>
        <v>7.8385449124706863</v>
      </c>
      <c r="AD236" cm="1">
        <f t="array" ref="AD236">NewI((1-'Parameters-x'!L242)*BETA_c,W236,T236)</f>
        <v>0.80065870110700632</v>
      </c>
      <c r="AE236">
        <f t="shared" si="85"/>
        <v>549.68746431694979</v>
      </c>
      <c r="AF236" cm="1">
        <f t="array" ref="AF236">NewI((1-'Parameters-x'!L242)*BETA_a,Y236,T236)</f>
        <v>56.045367385120102</v>
      </c>
      <c r="AG236">
        <f t="shared" si="86"/>
        <v>314.41078121493473</v>
      </c>
      <c r="AH236" cm="1">
        <f t="array" ref="AH236">NewI((1-'Parameters-x'!L242)*BETA_e,AA236,T236)</f>
        <v>32.11477337844682</v>
      </c>
      <c r="AJ236" s="2">
        <f t="shared" si="71"/>
        <v>127441672.31979126</v>
      </c>
      <c r="AK236" s="6">
        <f t="shared" si="72"/>
        <v>937.97452284426095</v>
      </c>
      <c r="AL236" s="2">
        <f t="shared" si="73"/>
        <v>882.70568589090703</v>
      </c>
      <c r="AM236" s="4">
        <f t="shared" si="77"/>
        <v>170.98216938345462</v>
      </c>
      <c r="AN236">
        <f t="array" ref="AN236:AS236">rk((1-'Parameters-x'!M241)*BETA_c,(1-'Parameters-x'!M241)*BETA_a,(1-'Parameters-x'!M241)*BETA_e,GAMMA,AN235,AO235,AP235,AQ235,AR235,AS235,dt,STAGE)</f>
        <v>15758407.622753911</v>
      </c>
      <c r="AO236">
        <v>8.4417797263301164</v>
      </c>
      <c r="AP236">
        <v>76498680.600783661</v>
      </c>
      <c r="AQ236">
        <v>590.92734019889201</v>
      </c>
      <c r="AR236">
        <v>35184584.096253693</v>
      </c>
      <c r="AS236">
        <v>338.60540291903885</v>
      </c>
      <c r="AT236">
        <f t="shared" si="78"/>
        <v>7.9354663629495352</v>
      </c>
      <c r="AU236" cm="1">
        <f t="array" ref="AU236">NewI((1-'Parameters-x'!M242)*BETA_c,AN236,AK236)</f>
        <v>1.5388628522468026</v>
      </c>
      <c r="AV236">
        <f t="shared" si="79"/>
        <v>556.47187614010011</v>
      </c>
      <c r="AW236" cm="1">
        <f t="array" ref="AW236">NewI((1-'Parameters-x'!M242)*BETA_a,AP236,AK236)</f>
        <v>107.71889593850348</v>
      </c>
      <c r="AX236">
        <f t="shared" si="80"/>
        <v>318.29834338785736</v>
      </c>
      <c r="AY236" cm="1">
        <f t="array" ref="AY236">NewI((1-'Parameters-x'!M242)*BETA_e,AR236,AK236)</f>
        <v>61.724410592704331</v>
      </c>
    </row>
    <row r="237" spans="1:51" x14ac:dyDescent="0.55000000000000004">
      <c r="A237">
        <f t="shared" si="74"/>
        <v>23.300000000000061</v>
      </c>
      <c r="B237" s="2">
        <f t="shared" si="88"/>
        <v>127441072.39795259</v>
      </c>
      <c r="C237" s="6">
        <f t="shared" si="88"/>
        <v>1452.7508026897231</v>
      </c>
      <c r="D237" s="2">
        <f t="shared" si="69"/>
        <v>967.85124472572716</v>
      </c>
      <c r="E237" s="6">
        <f t="shared" si="75"/>
        <v>756.62474803567011</v>
      </c>
      <c r="F237">
        <f t="array" ref="F237:K237">rk((1-'Parameters-x'!K242)*BETA_c,(1-'Parameters-x'!K242)*BETA_a,(1-'Parameters-x'!K242)*BETA_e,GAMMA,F236,G236,H236,I236,J236,K236,dt,STAGE)</f>
        <v>15758402.223362027</v>
      </c>
      <c r="G237">
        <v>13.074851730852213</v>
      </c>
      <c r="H237">
        <v>76498302.649496779</v>
      </c>
      <c r="I237">
        <v>915.23680150333837</v>
      </c>
      <c r="J237">
        <v>35184367.525093779</v>
      </c>
      <c r="K237">
        <v>524.43914945553252</v>
      </c>
      <c r="L237">
        <f t="shared" si="81"/>
        <v>8.7017862424116466</v>
      </c>
      <c r="M237" cm="1">
        <f t="array" ref="M237">NewI((1-'Parameters-x'!K243)*BETA_c,F237,C237)</f>
        <v>6.8097599771567117</v>
      </c>
      <c r="N237">
        <f t="shared" si="82"/>
        <v>610.11370171781584</v>
      </c>
      <c r="O237" cm="1">
        <f t="array" ref="O237">NewI((1-'Parameters-x'!K243)*BETA_a,H237,C237)</f>
        <v>476.67435240581813</v>
      </c>
      <c r="P237">
        <f t="shared" si="83"/>
        <v>349.03575676549963</v>
      </c>
      <c r="Q237" cm="1">
        <f t="array" ref="Q237">NewI((1-'Parameters-x'!K243)*BETA_e,J237,C237)</f>
        <v>273.14063565269527</v>
      </c>
      <c r="S237" s="2">
        <f t="shared" si="87"/>
        <v>127441758.17651474</v>
      </c>
      <c r="T237" s="6">
        <f t="shared" si="87"/>
        <v>845.18661112950531</v>
      </c>
      <c r="U237" s="2">
        <f t="shared" si="70"/>
        <v>889.63687412946138</v>
      </c>
      <c r="V237" s="4">
        <f t="shared" si="76"/>
        <v>88.038913136954534</v>
      </c>
      <c r="W237">
        <f t="array" ref="W237:AB237">rk((1-'Parameters-x'!L242)*BETA_c,(1-'Parameters-x'!L242)*BETA_a,(1-'Parameters-x'!L242)*BETA_e,GAMMA,W236,X236,Y236,Z236,AA236,AB236,dt,STAGE)</f>
        <v>15758408.395475861</v>
      </c>
      <c r="X237">
        <v>7.6066785067026075</v>
      </c>
      <c r="Y237">
        <v>76498734.690582797</v>
      </c>
      <c r="Z237">
        <v>532.47083146798093</v>
      </c>
      <c r="AA237">
        <v>35184615.090456083</v>
      </c>
      <c r="AB237">
        <v>305.10910115482181</v>
      </c>
      <c r="AC237">
        <f t="shared" si="84"/>
        <v>7.9978456326122824</v>
      </c>
      <c r="AD237" cm="1">
        <f t="array" ref="AD237">NewI((1-'Parameters-x'!L243)*BETA_c,W237,T237)</f>
        <v>0.79236166330983016</v>
      </c>
      <c r="AE237">
        <f t="shared" si="85"/>
        <v>560.8385857350878</v>
      </c>
      <c r="AF237" cm="1">
        <f t="array" ref="AF237">NewI((1-'Parameters-x'!L243)*BETA_a,Y237,T237)</f>
        <v>55.464578663227712</v>
      </c>
      <c r="AG237">
        <f t="shared" si="86"/>
        <v>320.80044276176125</v>
      </c>
      <c r="AH237" cm="1">
        <f t="array" ref="AH237">NewI((1-'Parameters-x'!L243)*BETA_e,AA237,T237)</f>
        <v>31.781972810416988</v>
      </c>
      <c r="AJ237" s="2">
        <f t="shared" si="71"/>
        <v>127441655.24382213</v>
      </c>
      <c r="AK237" s="6">
        <f t="shared" si="72"/>
        <v>935.53478107867431</v>
      </c>
      <c r="AL237" s="2">
        <f t="shared" si="73"/>
        <v>902.22139678815711</v>
      </c>
      <c r="AM237" s="4">
        <f t="shared" si="77"/>
        <v>170.53740608490983</v>
      </c>
      <c r="AN237">
        <f t="array" ref="AN237:AS237">rk((1-'Parameters-x'!M242)*BETA_c,(1-'Parameters-x'!M242)*BETA_a,(1-'Parameters-x'!M242)*BETA_e,GAMMA,AN236,AO236,AP236,AQ236,AR236,AS236,dt,STAGE)</f>
        <v>15758407.469067847</v>
      </c>
      <c r="AO237">
        <v>8.4198241809352172</v>
      </c>
      <c r="AP237">
        <v>76498669.842910141</v>
      </c>
      <c r="AQ237">
        <v>589.39024580822024</v>
      </c>
      <c r="AR237">
        <v>35184577.931844145</v>
      </c>
      <c r="AS237">
        <v>337.72471108951891</v>
      </c>
      <c r="AT237">
        <f t="shared" si="78"/>
        <v>8.1111079717085826</v>
      </c>
      <c r="AU237" cm="1">
        <f t="array" ref="AU237">NewI((1-'Parameters-x'!M243)*BETA_c,AN237,AK237)</f>
        <v>1.5348601401035842</v>
      </c>
      <c r="AV237">
        <f t="shared" si="79"/>
        <v>568.76684405102696</v>
      </c>
      <c r="AW237" cm="1">
        <f t="array" ref="AW237">NewI((1-'Parameters-x'!M243)*BETA_a,AP237,AK237)</f>
        <v>107.43869593867358</v>
      </c>
      <c r="AX237">
        <f t="shared" si="80"/>
        <v>325.34344476542151</v>
      </c>
      <c r="AY237" cm="1">
        <f t="array" ref="AY237">NewI((1-'Parameters-x'!M243)*BETA_e,AR237,AK237)</f>
        <v>61.563850006132682</v>
      </c>
    </row>
    <row r="238" spans="1:51" x14ac:dyDescent="0.55000000000000004">
      <c r="A238">
        <f t="shared" si="74"/>
        <v>23.400000000000063</v>
      </c>
      <c r="B238" s="2">
        <f t="shared" si="88"/>
        <v>127440995.5409106</v>
      </c>
      <c r="C238" s="6">
        <f t="shared" si="88"/>
        <v>1498.8643552710114</v>
      </c>
      <c r="D238" s="2">
        <f t="shared" si="69"/>
        <v>998.59473412178477</v>
      </c>
      <c r="E238" s="6">
        <f t="shared" si="75"/>
        <v>780.64117227147358</v>
      </c>
      <c r="F238">
        <f t="array" ref="F238:K238">rk((1-'Parameters-x'!K243)*BETA_c,(1-'Parameters-x'!K243)*BETA_a,(1-'Parameters-x'!K243)*BETA_e,GAMMA,F237,G237,H237,I237,J237,K237,dt,STAGE)</f>
        <v>15758401.531634485</v>
      </c>
      <c r="G238">
        <v>13.489885773074766</v>
      </c>
      <c r="H238">
        <v>76498254.229481786</v>
      </c>
      <c r="I238">
        <v>944.28833911186371</v>
      </c>
      <c r="J238">
        <v>35184339.779794335</v>
      </c>
      <c r="K238">
        <v>541.08613038607291</v>
      </c>
      <c r="L238">
        <f t="shared" si="81"/>
        <v>8.9784797415761748</v>
      </c>
      <c r="M238" cm="1">
        <f t="array" ref="M238">NewI((1-'Parameters-x'!K244)*BETA_c,F238,C238)</f>
        <v>7.0259166477645856</v>
      </c>
      <c r="N238">
        <f t="shared" si="82"/>
        <v>629.48217910164681</v>
      </c>
      <c r="O238" cm="1">
        <f t="array" ref="O238">NewI((1-'Parameters-x'!K244)*BETA_a,H238,C238)</f>
        <v>491.80474885463821</v>
      </c>
      <c r="P238">
        <f t="shared" si="83"/>
        <v>360.1340752785618</v>
      </c>
      <c r="Q238" cm="1">
        <f t="array" ref="Q238">NewI((1-'Parameters-x'!K244)*BETA_e,J238,C238)</f>
        <v>281.81050676907086</v>
      </c>
      <c r="S238" s="2">
        <f t="shared" si="87"/>
        <v>127441749.41831927</v>
      </c>
      <c r="T238" s="6">
        <f t="shared" si="87"/>
        <v>836.42814461935916</v>
      </c>
      <c r="U238" s="2">
        <f t="shared" si="70"/>
        <v>907.15353610690079</v>
      </c>
      <c r="V238" s="4">
        <f t="shared" si="76"/>
        <v>87.126580167641819</v>
      </c>
      <c r="W238">
        <f t="array" ref="W238:AB238">rk((1-'Parameters-x'!L243)*BETA_c,(1-'Parameters-x'!L243)*BETA_a,(1-'Parameters-x'!L243)*BETA_e,GAMMA,W237,X237,Y237,Z237,AA237,AB237,dt,STAGE)</f>
        <v>15758408.316650961</v>
      </c>
      <c r="X238">
        <v>7.5278534582172254</v>
      </c>
      <c r="Y238">
        <v>76498729.172913328</v>
      </c>
      <c r="Z238">
        <v>526.95293647571623</v>
      </c>
      <c r="AA238">
        <v>35184611.928754985</v>
      </c>
      <c r="AB238">
        <v>301.94735468542569</v>
      </c>
      <c r="AC238">
        <f t="shared" si="84"/>
        <v>8.155495581188358</v>
      </c>
      <c r="AD238" cm="1">
        <f t="array" ref="AD238">NewI((1-'Parameters-x'!L244)*BETA_c,W238,T238)</f>
        <v>0.78415060516505153</v>
      </c>
      <c r="AE238">
        <f t="shared" si="85"/>
        <v>571.87415019647062</v>
      </c>
      <c r="AF238" cm="1">
        <f t="array" ref="AF238">NewI((1-'Parameters-x'!L244)*BETA_a,Y238,T238)</f>
        <v>54.889808553908345</v>
      </c>
      <c r="AG238">
        <f t="shared" si="86"/>
        <v>327.12389032924182</v>
      </c>
      <c r="AH238" cm="1">
        <f t="array" ref="AH238">NewI((1-'Parameters-x'!L244)*BETA_e,AA238,T238)</f>
        <v>31.452621008568421</v>
      </c>
      <c r="AJ238" s="2">
        <f t="shared" si="71"/>
        <v>127441638.21227148</v>
      </c>
      <c r="AK238" s="6">
        <f t="shared" si="72"/>
        <v>933.10138268267997</v>
      </c>
      <c r="AL238" s="2">
        <f t="shared" si="73"/>
        <v>921.68634582625441</v>
      </c>
      <c r="AM238" s="4">
        <f t="shared" si="77"/>
        <v>170.09379931305986</v>
      </c>
      <c r="AN238">
        <f t="array" ref="AN238:AS238">rk((1-'Parameters-x'!M243)*BETA_c,(1-'Parameters-x'!M243)*BETA_a,(1-'Parameters-x'!M243)*BETA_e,GAMMA,AN237,AO237,AP237,AQ237,AR237,AS237,dt,STAGE)</f>
        <v>15758407.315781536</v>
      </c>
      <c r="AO238">
        <v>8.3979256974551451</v>
      </c>
      <c r="AP238">
        <v>76498659.113020182</v>
      </c>
      <c r="AQ238">
        <v>587.85714900371227</v>
      </c>
      <c r="AR238">
        <v>35184571.783469774</v>
      </c>
      <c r="AS238">
        <v>336.84630798151261</v>
      </c>
      <c r="AT238">
        <f t="shared" si="78"/>
        <v>8.2862927669641007</v>
      </c>
      <c r="AU238" cm="1">
        <f t="array" ref="AU238">NewI((1-'Parameters-x'!M244)*BETA_c,AN238,AK238)</f>
        <v>1.5308678351569927</v>
      </c>
      <c r="AV238">
        <f t="shared" si="79"/>
        <v>581.02983081463185</v>
      </c>
      <c r="AW238" cm="1">
        <f t="array" ref="AW238">NewI((1-'Parameters-x'!M244)*BETA_a,AP238,AK238)</f>
        <v>107.15922454206704</v>
      </c>
      <c r="AX238">
        <f t="shared" si="80"/>
        <v>332.37022224465841</v>
      </c>
      <c r="AY238" cm="1">
        <f t="array" ref="AY238">NewI((1-'Parameters-x'!M244)*BETA_e,AR238,AK238)</f>
        <v>61.403706935835821</v>
      </c>
    </row>
    <row r="239" spans="1:51" x14ac:dyDescent="0.55000000000000004">
      <c r="A239">
        <f t="shared" si="74"/>
        <v>23.500000000000064</v>
      </c>
      <c r="B239" s="2">
        <f t="shared" si="88"/>
        <v>127440916.24431112</v>
      </c>
      <c r="C239" s="6">
        <f t="shared" si="88"/>
        <v>1546.4415989761733</v>
      </c>
      <c r="D239" s="2">
        <f t="shared" si="69"/>
        <v>1030.3140899034656</v>
      </c>
      <c r="E239" s="6">
        <f t="shared" si="75"/>
        <v>805.41986784462347</v>
      </c>
      <c r="F239">
        <f t="array" ref="F239:K239">rk((1-'Parameters-x'!K244)*BETA_c,(1-'Parameters-x'!K244)*BETA_a,(1-'Parameters-x'!K244)*BETA_e,GAMMA,F238,G238,H238,I238,J238,K238,dt,STAGE)</f>
        <v>15758400.817950014</v>
      </c>
      <c r="G239">
        <v>13.918093690722706</v>
      </c>
      <c r="H239">
        <v>76498204.27254048</v>
      </c>
      <c r="I239">
        <v>974.26200716225082</v>
      </c>
      <c r="J239">
        <v>35184311.153820626</v>
      </c>
      <c r="K239">
        <v>558.26149812319977</v>
      </c>
      <c r="L239">
        <f t="shared" si="81"/>
        <v>9.2639562952523207</v>
      </c>
      <c r="M239" cm="1">
        <f t="array" ref="M239">NewI((1-'Parameters-x'!K245)*BETA_c,F239,C239)</f>
        <v>7.2489343313549073</v>
      </c>
      <c r="N239">
        <f t="shared" si="82"/>
        <v>649.46545235785072</v>
      </c>
      <c r="O239" cm="1">
        <f t="array" ref="O239">NewI((1-'Parameters-x'!K245)*BETA_a,H239,C239)</f>
        <v>507.41537942058801</v>
      </c>
      <c r="P239">
        <f t="shared" si="83"/>
        <v>371.58468125036256</v>
      </c>
      <c r="Q239" cm="1">
        <f t="array" ref="Q239">NewI((1-'Parameters-x'!K245)*BETA_e,J239,C239)</f>
        <v>290.75555409268048</v>
      </c>
      <c r="S239" s="2">
        <f t="shared" si="87"/>
        <v>127441740.75088356</v>
      </c>
      <c r="T239" s="6">
        <f t="shared" si="87"/>
        <v>827.76043933243602</v>
      </c>
      <c r="U239" s="2">
        <f t="shared" si="70"/>
        <v>924.4886770994857</v>
      </c>
      <c r="V239" s="4">
        <f t="shared" si="76"/>
        <v>86.223701556832964</v>
      </c>
      <c r="W239">
        <f t="array" ref="W239:AB239">rk((1-'Parameters-x'!L244)*BETA_c,(1-'Parameters-x'!L244)*BETA_a,(1-'Parameters-x'!L244)*BETA_e,GAMMA,W238,X238,Y238,Z238,AA238,AB238,dt,STAGE)</f>
        <v>15758408.238642905</v>
      </c>
      <c r="X239">
        <v>7.4498452309224277</v>
      </c>
      <c r="Y239">
        <v>76498723.71242255</v>
      </c>
      <c r="Z239">
        <v>521.49222227997484</v>
      </c>
      <c r="AA239">
        <v>35184608.799818113</v>
      </c>
      <c r="AB239">
        <v>298.81837182153879</v>
      </c>
      <c r="AC239">
        <f t="shared" si="84"/>
        <v>8.3115118641701073</v>
      </c>
      <c r="AD239" cm="1">
        <f t="array" ref="AD239">NewI((1-'Parameters-x'!L245)*BETA_c,W239,T239)</f>
        <v>0.77602463570430602</v>
      </c>
      <c r="AE239">
        <f t="shared" si="85"/>
        <v>582.79535517030058</v>
      </c>
      <c r="AF239" cm="1">
        <f t="array" ref="AF239">NewI((1-'Parameters-x'!L245)*BETA_a,Y239,T239)</f>
        <v>54.320994687394759</v>
      </c>
      <c r="AG239">
        <f t="shared" si="86"/>
        <v>333.38181006501497</v>
      </c>
      <c r="AH239" cm="1">
        <f t="array" ref="AH239">NewI((1-'Parameters-x'!L245)*BETA_e,AA239,T239)</f>
        <v>31.126682233733895</v>
      </c>
      <c r="AJ239" s="2">
        <f t="shared" si="71"/>
        <v>127441621.22502382</v>
      </c>
      <c r="AK239" s="6">
        <f t="shared" si="72"/>
        <v>930.67431117682258</v>
      </c>
      <c r="AL239" s="2">
        <f t="shared" si="73"/>
        <v>941.10066500404378</v>
      </c>
      <c r="AM239" s="4">
        <f t="shared" si="77"/>
        <v>169.65134606266133</v>
      </c>
      <c r="AN239">
        <f t="array" ref="AN239:AS239">rk((1-'Parameters-x'!M244)*BETA_c,(1-'Parameters-x'!M244)*BETA_a,(1-'Parameters-x'!M244)*BETA_e,GAMMA,AN238,AO238,AP238,AQ238,AR238,AS238,dt,STAGE)</f>
        <v>15758407.162893934</v>
      </c>
      <c r="AO239">
        <v>8.3760841280083085</v>
      </c>
      <c r="AP239">
        <v>76498648.411041006</v>
      </c>
      <c r="AQ239">
        <v>586.32803937641654</v>
      </c>
      <c r="AR239">
        <v>35184565.651088879</v>
      </c>
      <c r="AS239">
        <v>335.97018767239769</v>
      </c>
      <c r="AT239">
        <f t="shared" si="78"/>
        <v>8.4610219378163194</v>
      </c>
      <c r="AU239" cm="1">
        <f t="array" ref="AU239">NewI((1-'Parameters-x'!M245)*BETA_c,AN239,AK239)</f>
        <v>1.5268859103697416</v>
      </c>
      <c r="AV239">
        <f t="shared" si="79"/>
        <v>593.26091961713757</v>
      </c>
      <c r="AW239" cm="1">
        <f t="array" ref="AW239">NewI((1-'Parameters-x'!M245)*BETA_a,AP239,AK239)</f>
        <v>106.88047985543569</v>
      </c>
      <c r="AX239">
        <f t="shared" si="80"/>
        <v>339.37872344908993</v>
      </c>
      <c r="AY239" cm="1">
        <f t="array" ref="AY239">NewI((1-'Parameters-x'!M245)*BETA_e,AR239,AK239)</f>
        <v>61.243980296855881</v>
      </c>
    </row>
    <row r="240" spans="1:51" x14ac:dyDescent="0.55000000000000004">
      <c r="A240">
        <f t="shared" si="74"/>
        <v>23.600000000000065</v>
      </c>
      <c r="B240" s="2">
        <f t="shared" si="88"/>
        <v>127440834.43072373</v>
      </c>
      <c r="C240" s="6">
        <f t="shared" si="88"/>
        <v>1595.5289892440651</v>
      </c>
      <c r="D240" s="2">
        <f t="shared" si="69"/>
        <v>1063.0402870347734</v>
      </c>
      <c r="E240" s="6">
        <f t="shared" si="75"/>
        <v>830.98502592431259</v>
      </c>
      <c r="F240">
        <f t="array" ref="F240:K240">rk((1-'Parameters-x'!K245)*BETA_c,(1-'Parameters-x'!K245)*BETA_a,(1-'Parameters-x'!K245)*BETA_e,GAMMA,F239,G239,H239,I239,J239,K239,dt,STAGE)</f>
        <v>15758400.08161168</v>
      </c>
      <c r="G240">
        <v>14.359893627548036</v>
      </c>
      <c r="H240">
        <v>76498152.72989139</v>
      </c>
      <c r="I240">
        <v>1005.1870728014333</v>
      </c>
      <c r="J240">
        <v>35184281.619220652</v>
      </c>
      <c r="K240">
        <v>575.98202281508384</v>
      </c>
      <c r="L240">
        <f t="shared" si="81"/>
        <v>9.5584946925850538</v>
      </c>
      <c r="M240" cm="1">
        <f t="array" ref="M240">NewI((1-'Parameters-x'!K246)*BETA_c,F240,C240)</f>
        <v>7.4790307852716209</v>
      </c>
      <c r="N240">
        <f t="shared" si="82"/>
        <v>670.08303580895836</v>
      </c>
      <c r="O240" cm="1">
        <f t="array" ref="O240">NewI((1-'Parameters-x'!K246)*BETA_a,H240,C240)</f>
        <v>523.52148474507771</v>
      </c>
      <c r="P240">
        <f t="shared" si="83"/>
        <v>383.39875653322997</v>
      </c>
      <c r="Q240" cm="1">
        <f t="array" ref="Q240">NewI((1-'Parameters-x'!K246)*BETA_e,J240,C240)</f>
        <v>299.98451039396321</v>
      </c>
      <c r="S240" s="2">
        <f t="shared" si="87"/>
        <v>127441732.1732671</v>
      </c>
      <c r="T240" s="6">
        <f t="shared" si="87"/>
        <v>819.18255475261617</v>
      </c>
      <c r="U240" s="2">
        <f t="shared" si="70"/>
        <v>941.64417816600394</v>
      </c>
      <c r="V240" s="4">
        <f t="shared" si="76"/>
        <v>85.330179330545036</v>
      </c>
      <c r="W240">
        <f t="array" ref="W240:AB240">rk((1-'Parameters-x'!L245)*BETA_c,(1-'Parameters-x'!L245)*BETA_a,(1-'Parameters-x'!L245)*BETA_e,GAMMA,W239,X239,Y239,Z239,AA239,AB239,dt,STAGE)</f>
        <v>15758408.161443226</v>
      </c>
      <c r="X240">
        <v>7.3726453607357332</v>
      </c>
      <c r="Y240">
        <v>76498718.308517903</v>
      </c>
      <c r="Z240">
        <v>516.08809633003216</v>
      </c>
      <c r="AA240">
        <v>35184605.703305952</v>
      </c>
      <c r="AB240">
        <v>295.7218130618482</v>
      </c>
      <c r="AC240">
        <f t="shared" si="84"/>
        <v>8.4659114132248572</v>
      </c>
      <c r="AD240" cm="1">
        <f t="array" ref="AD240">NewI((1-'Parameters-x'!L246)*BETA_c,W240,T240)</f>
        <v>0.76798287319167757</v>
      </c>
      <c r="AE240">
        <f t="shared" si="85"/>
        <v>593.60338576687832</v>
      </c>
      <c r="AF240" cm="1">
        <f t="array" ref="AF240">NewI((1-'Parameters-x'!L246)*BETA_a,Y240,T240)</f>
        <v>53.758075340244595</v>
      </c>
      <c r="AG240">
        <f t="shared" si="86"/>
        <v>339.57488098590085</v>
      </c>
      <c r="AH240" cm="1">
        <f t="array" ref="AH240">NewI((1-'Parameters-x'!L246)*BETA_e,AA240,T240)</f>
        <v>30.80412111710876</v>
      </c>
      <c r="AJ240" s="2">
        <f t="shared" si="71"/>
        <v>127441604.28196391</v>
      </c>
      <c r="AK240" s="6">
        <f t="shared" si="72"/>
        <v>928.2535501243882</v>
      </c>
      <c r="AL240" s="2">
        <f t="shared" si="73"/>
        <v>960.46448595166578</v>
      </c>
      <c r="AM240" s="4">
        <f t="shared" si="77"/>
        <v>169.21004333626905</v>
      </c>
      <c r="AN240">
        <f t="array" ref="AN240:AS240">rk((1-'Parameters-x'!M245)*BETA_c,(1-'Parameters-x'!M245)*BETA_a,(1-'Parameters-x'!M245)*BETA_e,GAMMA,AN239,AO239,AP239,AQ239,AR239,AS239,dt,STAGE)</f>
        <v>15758407.010404008</v>
      </c>
      <c r="AO240">
        <v>8.3542993250898387</v>
      </c>
      <c r="AP240">
        <v>76498637.736900046</v>
      </c>
      <c r="AQ240">
        <v>584.80290654486851</v>
      </c>
      <c r="AR240">
        <v>35184559.53465987</v>
      </c>
      <c r="AS240">
        <v>335.09634425442982</v>
      </c>
      <c r="AT240">
        <f t="shared" si="78"/>
        <v>8.6352966674008105</v>
      </c>
      <c r="AU240" cm="1">
        <f t="array" ref="AU240">NewI((1-'Parameters-x'!M246)*BETA_c,AN240,AK240)</f>
        <v>1.5229143387746722</v>
      </c>
      <c r="AV240">
        <f t="shared" si="79"/>
        <v>605.46019340866371</v>
      </c>
      <c r="AW240" cm="1">
        <f t="array" ref="AW240">NewI((1-'Parameters-x'!M246)*BETA_a,AP240,AK240)</f>
        <v>106.60245999044389</v>
      </c>
      <c r="AX240">
        <f t="shared" si="80"/>
        <v>346.36899587560129</v>
      </c>
      <c r="AY240" cm="1">
        <f t="array" ref="AY240">NewI((1-'Parameters-x'!M246)*BETA_e,AR240,AK240)</f>
        <v>61.084669007050479</v>
      </c>
    </row>
    <row r="241" spans="1:51" x14ac:dyDescent="0.55000000000000004">
      <c r="A241">
        <f t="shared" si="74"/>
        <v>23.700000000000067</v>
      </c>
      <c r="B241" s="2">
        <f t="shared" si="88"/>
        <v>127440750.02026074</v>
      </c>
      <c r="C241" s="6">
        <f t="shared" si="88"/>
        <v>1646.1744557092716</v>
      </c>
      <c r="D241" s="2">
        <f t="shared" si="69"/>
        <v>1096.8052835525195</v>
      </c>
      <c r="E241" s="6">
        <f t="shared" si="75"/>
        <v>857.3616052080763</v>
      </c>
      <c r="F241">
        <f t="array" ref="F241:K241">rk((1-'Parameters-x'!K246)*BETA_c,(1-'Parameters-x'!K246)*BETA_a,(1-'Parameters-x'!K246)*BETA_e,GAMMA,F240,G240,H240,I240,J240,K240,dt,STAGE)</f>
        <v>15758399.321900429</v>
      </c>
      <c r="G241">
        <v>14.815716997901301</v>
      </c>
      <c r="H241">
        <v>76498099.551204935</v>
      </c>
      <c r="I241">
        <v>1037.0937319360276</v>
      </c>
      <c r="J241">
        <v>35184251.147155374</v>
      </c>
      <c r="K241">
        <v>594.26500677534261</v>
      </c>
      <c r="L241">
        <f t="shared" si="81"/>
        <v>9.8623825728945924</v>
      </c>
      <c r="M241" cm="1">
        <f t="array" ref="M241">NewI((1-'Parameters-x'!K247)*BETA_c,F241,C241)</f>
        <v>7.7164306769882618</v>
      </c>
      <c r="N241">
        <f t="shared" si="82"/>
        <v>691.35506312925622</v>
      </c>
      <c r="O241" cm="1">
        <f t="array" ref="O241">NewI((1-'Parameters-x'!K247)*BETA_a,H241,C241)</f>
        <v>540.13878902558361</v>
      </c>
      <c r="P241">
        <f t="shared" si="83"/>
        <v>395.58783785036883</v>
      </c>
      <c r="Q241" cm="1">
        <f t="array" ref="Q241">NewI((1-'Parameters-x'!K247)*BETA_e,J241,C241)</f>
        <v>309.50638550550451</v>
      </c>
      <c r="S241" s="2">
        <f t="shared" si="87"/>
        <v>127441723.68453905</v>
      </c>
      <c r="T241" s="6">
        <f t="shared" si="87"/>
        <v>810.69356010962429</v>
      </c>
      <c r="U241" s="2">
        <f t="shared" si="70"/>
        <v>958.62190083119867</v>
      </c>
      <c r="V241" s="4">
        <f t="shared" si="76"/>
        <v>84.445916530083593</v>
      </c>
      <c r="W241">
        <f t="array" ref="W241:AB241">rk((1-'Parameters-x'!L246)*BETA_c,(1-'Parameters-x'!L246)*BETA_a,(1-'Parameters-x'!L246)*BETA_e,GAMMA,W240,X240,Y240,Z240,AA240,AB240,dt,STAGE)</f>
        <v>15758408.085043551</v>
      </c>
      <c r="X241">
        <v>7.2962454712785831</v>
      </c>
      <c r="Y241">
        <v>76498712.960613027</v>
      </c>
      <c r="Z241">
        <v>510.7399722155896</v>
      </c>
      <c r="AA241">
        <v>35184602.638882481</v>
      </c>
      <c r="AB241">
        <v>292.65734242275613</v>
      </c>
      <c r="AC241">
        <f t="shared" si="84"/>
        <v>8.618710977321113</v>
      </c>
      <c r="AD241" cm="1">
        <f t="array" ref="AD241">NewI((1-'Parameters-x'!L247)*BETA_c,W241,T241)</f>
        <v>0.76002444502803546</v>
      </c>
      <c r="AE241">
        <f t="shared" si="85"/>
        <v>604.29941475719534</v>
      </c>
      <c r="AF241" cm="1">
        <f t="array" ref="AF241">NewI((1-'Parameters-x'!L247)*BETA_a,Y241,T241)</f>
        <v>53.200989428642742</v>
      </c>
      <c r="AG241">
        <f t="shared" si="86"/>
        <v>345.70377509668214</v>
      </c>
      <c r="AH241" cm="1">
        <f t="array" ref="AH241">NewI((1-'Parameters-x'!L247)*BETA_e,AA241,T241)</f>
        <v>30.48490265641281</v>
      </c>
      <c r="AJ241" s="2">
        <f t="shared" si="71"/>
        <v>127441587.38297692</v>
      </c>
      <c r="AK241" s="6">
        <f t="shared" si="72"/>
        <v>925.83908313129564</v>
      </c>
      <c r="AL241" s="2">
        <f t="shared" si="73"/>
        <v>979.77793996419291</v>
      </c>
      <c r="AM241" s="4">
        <f t="shared" si="77"/>
        <v>168.76988814421608</v>
      </c>
      <c r="AN241">
        <f t="array" ref="AN241:AS241">rk((1-'Parameters-x'!M246)*BETA_c,(1-'Parameters-x'!M246)*BETA_a,(1-'Parameters-x'!M246)*BETA_e,GAMMA,AN240,AO240,AP240,AQ240,AR240,AS240,dt,STAGE)</f>
        <v>15758406.858310722</v>
      </c>
      <c r="AO241">
        <v>8.3325711415707477</v>
      </c>
      <c r="AP241">
        <v>76498627.090524912</v>
      </c>
      <c r="AQ241">
        <v>583.28174015501077</v>
      </c>
      <c r="AR241">
        <v>35184553.434141271</v>
      </c>
      <c r="AS241">
        <v>334.22477183471415</v>
      </c>
      <c r="AT241">
        <f t="shared" si="78"/>
        <v>8.8091181366146198</v>
      </c>
      <c r="AU241" cm="1">
        <f t="array" ref="AU241">NewI((1-'Parameters-x'!M247)*BETA_c,AN241,AK241)</f>
        <v>1.5189530934745732</v>
      </c>
      <c r="AV241">
        <f t="shared" si="79"/>
        <v>617.62773493310874</v>
      </c>
      <c r="AW241" cm="1">
        <f t="array" ref="AW241">NewI((1-'Parameters-x'!M247)*BETA_a,AP241,AK241)</f>
        <v>106.32516306365594</v>
      </c>
      <c r="AX241">
        <f t="shared" si="80"/>
        <v>353.34108689446953</v>
      </c>
      <c r="AY241" cm="1">
        <f t="array" ref="AY241">NewI((1-'Parameters-x'!M247)*BETA_e,AR241,AK241)</f>
        <v>60.925771987085561</v>
      </c>
    </row>
    <row r="242" spans="1:51" x14ac:dyDescent="0.55000000000000004">
      <c r="A242">
        <f t="shared" si="74"/>
        <v>23.800000000000068</v>
      </c>
      <c r="B242" s="2">
        <f t="shared" si="88"/>
        <v>127440662.9304992</v>
      </c>
      <c r="C242" s="6">
        <f t="shared" si="88"/>
        <v>1698.4274489685533</v>
      </c>
      <c r="D242" s="2">
        <f t="shared" si="69"/>
        <v>1131.6420518335312</v>
      </c>
      <c r="E242" s="6">
        <f t="shared" si="75"/>
        <v>884.57535626113645</v>
      </c>
      <c r="F242">
        <f t="array" ref="F242:K242">rk((1-'Parameters-x'!K247)*BETA_c,(1-'Parameters-x'!K247)*BETA_a,(1-'Parameters-x'!K247)*BETA_e,GAMMA,F241,G241,H241,I241,J241,K241,dt,STAGE)</f>
        <v>15758398.538074391</v>
      </c>
      <c r="G242">
        <v>15.286008907813649</v>
      </c>
      <c r="H242">
        <v>76498044.684554264</v>
      </c>
      <c r="I242">
        <v>1070.0131386962069</v>
      </c>
      <c r="J242">
        <v>35184219.707870543</v>
      </c>
      <c r="K242">
        <v>613.12830136453294</v>
      </c>
      <c r="L242">
        <f t="shared" si="81"/>
        <v>10.175916701223631</v>
      </c>
      <c r="M242" cm="1">
        <f t="array" ref="M242">NewI((1-'Parameters-x'!K248)*BETA_c,F242,C242)</f>
        <v>7.9613658033151822</v>
      </c>
      <c r="N242">
        <f t="shared" si="82"/>
        <v>713.30230703984375</v>
      </c>
      <c r="O242" cm="1">
        <f t="array" ref="O242">NewI((1-'Parameters-x'!K248)*BETA_a,H242,C242)</f>
        <v>557.28351535028696</v>
      </c>
      <c r="P242">
        <f t="shared" si="83"/>
        <v>408.16382809246397</v>
      </c>
      <c r="Q242" cm="1">
        <f t="array" ref="Q242">NewI((1-'Parameters-x'!K248)*BETA_e,J242,C242)</f>
        <v>319.33047510753437</v>
      </c>
      <c r="S242" s="2">
        <f t="shared" si="87"/>
        <v>127441715.28377834</v>
      </c>
      <c r="T242" s="6">
        <f t="shared" si="87"/>
        <v>802.2925342780477</v>
      </c>
      <c r="U242" s="2">
        <f t="shared" si="70"/>
        <v>975.42368738232801</v>
      </c>
      <c r="V242" s="4">
        <f t="shared" si="76"/>
        <v>83.57081720152145</v>
      </c>
      <c r="W242">
        <f t="array" ref="W242:AB242">rk((1-'Parameters-x'!L247)*BETA_c,(1-'Parameters-x'!L247)*BETA_a,(1-'Parameters-x'!L247)*BETA_e,GAMMA,W241,X241,Y241,Z241,AA241,AB241,dt,STAGE)</f>
        <v>15758408.009435587</v>
      </c>
      <c r="X242">
        <v>7.2206372729675961</v>
      </c>
      <c r="Y242">
        <v>76498707.668127596</v>
      </c>
      <c r="Z242">
        <v>505.4472696031433</v>
      </c>
      <c r="AA242">
        <v>35184599.606215157</v>
      </c>
      <c r="AB242">
        <v>289.62462740193678</v>
      </c>
      <c r="AC242">
        <f t="shared" si="84"/>
        <v>8.769927140401105</v>
      </c>
      <c r="AD242" cm="1">
        <f t="array" ref="AD242">NewI((1-'Parameters-x'!L248)*BETA_c,W242,T242)</f>
        <v>0.75214848765636144</v>
      </c>
      <c r="AE242">
        <f t="shared" si="85"/>
        <v>614.88460280047843</v>
      </c>
      <c r="AF242" cm="1">
        <f t="array" ref="AF242">NewI((1-'Parameters-x'!L248)*BETA_a,Y242,T242)</f>
        <v>52.649676501773058</v>
      </c>
      <c r="AG242">
        <f t="shared" si="86"/>
        <v>351.76915744144844</v>
      </c>
      <c r="AH242" cm="1">
        <f t="array" ref="AH242">NewI((1-'Parameters-x'!L248)*BETA_e,AA242,T242)</f>
        <v>30.168992212092029</v>
      </c>
      <c r="AJ242" s="2">
        <f t="shared" si="71"/>
        <v>127441570.52794814</v>
      </c>
      <c r="AK242" s="6">
        <f t="shared" si="72"/>
        <v>923.43089384598488</v>
      </c>
      <c r="AL242" s="2">
        <f t="shared" si="73"/>
        <v>999.04115801664238</v>
      </c>
      <c r="AM242" s="4">
        <f t="shared" si="77"/>
        <v>168.33087750459327</v>
      </c>
      <c r="AN242">
        <f t="array" ref="AN242:AS242">rk((1-'Parameters-x'!M247)*BETA_c,(1-'Parameters-x'!M247)*BETA_a,(1-'Parameters-x'!M247)*BETA_e,GAMMA,AN241,AO241,AP241,AQ241,AR241,AS241,dt,STAGE)</f>
        <v>15758406.706613045</v>
      </c>
      <c r="AO242">
        <v>8.3108994306970949</v>
      </c>
      <c r="AP242">
        <v>76498616.471843392</v>
      </c>
      <c r="AQ242">
        <v>581.76452988011101</v>
      </c>
      <c r="AR242">
        <v>35184547.349491701</v>
      </c>
      <c r="AS242">
        <v>333.35546453517685</v>
      </c>
      <c r="AT242">
        <f t="shared" si="78"/>
        <v>8.9824875241171007</v>
      </c>
      <c r="AU242" cm="1">
        <f t="array" ref="AU242">NewI((1-'Parameters-x'!M248)*BETA_c,AN242,AK242)</f>
        <v>1.5150021476419986</v>
      </c>
      <c r="AV242">
        <f t="shared" si="79"/>
        <v>629.76362672823211</v>
      </c>
      <c r="AW242" cm="1">
        <f t="array" ref="AW242">NewI((1-'Parameters-x'!M248)*BETA_a,AP242,AK242)</f>
        <v>106.04858719652329</v>
      </c>
      <c r="AX242">
        <f t="shared" si="80"/>
        <v>360.2950437642931</v>
      </c>
      <c r="AY242" cm="1">
        <f t="array" ref="AY242">NewI((1-'Parameters-x'!M248)*BETA_e,AR242,AK242)</f>
        <v>60.767288160427995</v>
      </c>
    </row>
    <row r="243" spans="1:51" x14ac:dyDescent="0.55000000000000004">
      <c r="A243">
        <f t="shared" si="74"/>
        <v>23.90000000000007</v>
      </c>
      <c r="B243" s="2">
        <f t="shared" si="88"/>
        <v>127440573.07640049</v>
      </c>
      <c r="C243" s="6">
        <f t="shared" si="88"/>
        <v>1752.3389888299166</v>
      </c>
      <c r="D243" s="2">
        <f t="shared" si="69"/>
        <v>1167.5846106945066</v>
      </c>
      <c r="E243" s="6">
        <f t="shared" si="75"/>
        <v>912.65284662677345</v>
      </c>
      <c r="F243">
        <f t="array" ref="F243:K243">rk((1-'Parameters-x'!K248)*BETA_c,(1-'Parameters-x'!K248)*BETA_a,(1-'Parameters-x'!K248)*BETA_e,GAMMA,F242,G242,H242,I242,J242,K242,dt,STAGE)</f>
        <v>15758397.729368145</v>
      </c>
      <c r="G243">
        <v>15.771228589434322</v>
      </c>
      <c r="H243">
        <v>76497988.076364651</v>
      </c>
      <c r="I243">
        <v>1103.9774358336917</v>
      </c>
      <c r="J243">
        <v>35184187.27066768</v>
      </c>
      <c r="K243">
        <v>632.59032440679073</v>
      </c>
      <c r="L243">
        <f t="shared" si="81"/>
        <v>10.499403265919391</v>
      </c>
      <c r="M243" cm="1">
        <f t="array" ref="M243">NewI((1-'Parameters-x'!K249)*BETA_c,F243,C243)</f>
        <v>8.2140753165558742</v>
      </c>
      <c r="N243">
        <f t="shared" si="82"/>
        <v>735.94619951498589</v>
      </c>
      <c r="O243" cm="1">
        <f t="array" ref="O243">NewI((1-'Parameters-x'!K249)*BETA_a,H243,C243)</f>
        <v>574.97240151851577</v>
      </c>
      <c r="P243">
        <f t="shared" si="83"/>
        <v>421.1390079136014</v>
      </c>
      <c r="Q243" cm="1">
        <f t="array" ref="Q243">NewI((1-'Parameters-x'!K249)*BETA_e,J243,C243)</f>
        <v>329.46636979170182</v>
      </c>
      <c r="S243" s="2">
        <f t="shared" si="87"/>
        <v>127441706.97007333</v>
      </c>
      <c r="T243" s="6">
        <f t="shared" si="87"/>
        <v>793.97856567739802</v>
      </c>
      <c r="U243" s="2">
        <f t="shared" si="70"/>
        <v>992.05136099145466</v>
      </c>
      <c r="V243" s="4">
        <f t="shared" si="76"/>
        <v>82.704786385286326</v>
      </c>
      <c r="W243">
        <f t="array" ref="W243:AB243">rk((1-'Parameters-x'!L248)*BETA_c,(1-'Parameters-x'!L248)*BETA_a,(1-'Parameters-x'!L248)*BETA_e,GAMMA,W242,X242,Y242,Z242,AA242,AB242,dt,STAGE)</f>
        <v>15758407.934611131</v>
      </c>
      <c r="X243">
        <v>7.1458125621152435</v>
      </c>
      <c r="Y243">
        <v>76498702.43048729</v>
      </c>
      <c r="Z243">
        <v>500.20941417301248</v>
      </c>
      <c r="AA243">
        <v>35184596.604974911</v>
      </c>
      <c r="AB243">
        <v>286.62333894227032</v>
      </c>
      <c r="AC243">
        <f t="shared" si="84"/>
        <v>8.9195763073789571</v>
      </c>
      <c r="AD243" cm="1">
        <f t="array" ref="AD243">NewI((1-'Parameters-x'!L249)*BETA_c,W243,T243)</f>
        <v>0.74435414646805742</v>
      </c>
      <c r="AE243">
        <f t="shared" si="85"/>
        <v>625.36009853696282</v>
      </c>
      <c r="AF243" cm="1">
        <f t="array" ref="AF243">NewI((1-'Parameters-x'!L249)*BETA_a,Y243,T243)</f>
        <v>52.104076735258637</v>
      </c>
      <c r="AG243">
        <f t="shared" si="86"/>
        <v>357.7716861471128</v>
      </c>
      <c r="AH243" cm="1">
        <f t="array" ref="AH243">NewI((1-'Parameters-x'!L249)*BETA_e,AA243,T243)</f>
        <v>29.856355503559634</v>
      </c>
      <c r="AJ243" s="2">
        <f t="shared" si="71"/>
        <v>127441553.71676333</v>
      </c>
      <c r="AK243" s="6">
        <f t="shared" si="72"/>
        <v>921.02896595930815</v>
      </c>
      <c r="AL243" s="2">
        <f t="shared" si="73"/>
        <v>1018.2542707100683</v>
      </c>
      <c r="AM243" s="4">
        <f t="shared" si="77"/>
        <v>167.8930084432296</v>
      </c>
      <c r="AN243">
        <f t="array" ref="AN243:AS243">rk((1-'Parameters-x'!M248)*BETA_c,(1-'Parameters-x'!M248)*BETA_a,(1-'Parameters-x'!M248)*BETA_e,GAMMA,AN242,AO242,AP242,AQ242,AR242,AS242,dt,STAGE)</f>
        <v>15758406.555309949</v>
      </c>
      <c r="AO243">
        <v>8.2892840460891541</v>
      </c>
      <c r="AP243">
        <v>76498605.880783483</v>
      </c>
      <c r="AQ243">
        <v>580.25126542068256</v>
      </c>
      <c r="AR243">
        <v>35184541.280669898</v>
      </c>
      <c r="AS243">
        <v>332.48841649253637</v>
      </c>
      <c r="AT243">
        <f t="shared" si="78"/>
        <v>9.1554060044681016</v>
      </c>
      <c r="AU243" cm="1">
        <f t="array" ref="AU243">NewI((1-'Parameters-x'!M249)*BETA_c,AN243,AK243)</f>
        <v>1.5110614745190887</v>
      </c>
      <c r="AV243">
        <f t="shared" si="79"/>
        <v>641.8679510959314</v>
      </c>
      <c r="AW243" cm="1">
        <f t="array" ref="AW243">NewI((1-'Parameters-x'!M249)*BETA_a,AP243,AK243)</f>
        <v>105.77273051537205</v>
      </c>
      <c r="AX243">
        <f t="shared" si="80"/>
        <v>367.2309136096689</v>
      </c>
      <c r="AY243" cm="1">
        <f t="array" ref="AY243">NewI((1-'Parameters-x'!M249)*BETA_e,AR243,AK243)</f>
        <v>60.609216453338455</v>
      </c>
    </row>
    <row r="244" spans="1:51" x14ac:dyDescent="0.55000000000000004">
      <c r="A244">
        <f t="shared" si="74"/>
        <v>24.000000000000071</v>
      </c>
      <c r="B244" s="2">
        <f t="shared" si="88"/>
        <v>127440480.37022726</v>
      </c>
      <c r="C244" s="6">
        <f t="shared" si="88"/>
        <v>1807.9617140912451</v>
      </c>
      <c r="D244" s="2">
        <f t="shared" si="69"/>
        <v>1204.6680586463772</v>
      </c>
      <c r="E244" s="6">
        <f t="shared" si="75"/>
        <v>941.62148673209686</v>
      </c>
      <c r="F244">
        <f t="array" ref="F244:K244">rk((1-'Parameters-x'!K249)*BETA_c,(1-'Parameters-x'!K249)*BETA_a,(1-'Parameters-x'!K249)*BETA_e,GAMMA,F243,G243,H243,I243,J243,K243,dt,STAGE)</f>
        <v>15758396.894991979</v>
      </c>
      <c r="G244">
        <v>16.271849849246809</v>
      </c>
      <c r="H244">
        <v>76497929.671361163</v>
      </c>
      <c r="I244">
        <v>1139.0197860834376</v>
      </c>
      <c r="J244">
        <v>35184153.80387412</v>
      </c>
      <c r="K244">
        <v>652.67007815856084</v>
      </c>
      <c r="L244">
        <f t="shared" si="81"/>
        <v>10.833158171750238</v>
      </c>
      <c r="M244" cm="1">
        <f t="array" ref="M244">NewI((1-'Parameters-x'!K250)*BETA_c,F244,C244)</f>
        <v>8.4748059578324142</v>
      </c>
      <c r="N244">
        <f t="shared" si="82"/>
        <v>759.30885275330388</v>
      </c>
      <c r="O244" cm="1">
        <f t="array" ref="O244">NewI((1-'Parameters-x'!K250)*BETA_a,H244,C244)</f>
        <v>593.22271636234495</v>
      </c>
      <c r="P244">
        <f t="shared" si="83"/>
        <v>434.52604772132293</v>
      </c>
      <c r="Q244" cm="1">
        <f t="array" ref="Q244">NewI((1-'Parameters-x'!K250)*BETA_e,J244,C244)</f>
        <v>339.92396441191948</v>
      </c>
      <c r="S244" s="2">
        <f t="shared" si="87"/>
        <v>127441698.7425219</v>
      </c>
      <c r="T244" s="6">
        <f t="shared" si="87"/>
        <v>785.75075217321159</v>
      </c>
      <c r="U244" s="2">
        <f t="shared" si="70"/>
        <v>1008.5067259223792</v>
      </c>
      <c r="V244" s="4">
        <f t="shared" si="76"/>
        <v>81.84773010585667</v>
      </c>
      <c r="W244">
        <f t="array" ref="W244:AB244">rk((1-'Parameters-x'!L249)*BETA_c,(1-'Parameters-x'!L249)*BETA_a,(1-'Parameters-x'!L249)*BETA_e,GAMMA,W243,X243,Y243,Z243,AA243,AB243,dt,STAGE)</f>
        <v>15758407.860562064</v>
      </c>
      <c r="X244">
        <v>7.0717632200398262</v>
      </c>
      <c r="Y244">
        <v>76498697.247123778</v>
      </c>
      <c r="Z244">
        <v>495.02583755702102</v>
      </c>
      <c r="AA244">
        <v>35184593.634836063</v>
      </c>
      <c r="AB244">
        <v>283.6531513961508</v>
      </c>
      <c r="AC244">
        <f t="shared" si="84"/>
        <v>9.0676747162065681</v>
      </c>
      <c r="AD244" cm="1">
        <f t="array" ref="AD244">NewI((1-'Parameters-x'!L250)*BETA_c,W244,T244)</f>
        <v>0.73664057571022534</v>
      </c>
      <c r="AE244">
        <f t="shared" si="85"/>
        <v>635.72703866511256</v>
      </c>
      <c r="AF244" cm="1">
        <f t="array" ref="AF244">NewI((1-'Parameters-x'!L250)*BETA_a,Y244,T244)</f>
        <v>51.564130924670359</v>
      </c>
      <c r="AG244">
        <f t="shared" si="86"/>
        <v>363.71201254106023</v>
      </c>
      <c r="AH244" cm="1">
        <f t="array" ref="AH244">NewI((1-'Parameters-x'!L250)*BETA_e,AA244,T244)</f>
        <v>29.546958605476089</v>
      </c>
      <c r="AJ244" s="2">
        <f t="shared" si="71"/>
        <v>127441536.94930848</v>
      </c>
      <c r="AK244" s="6">
        <f t="shared" si="72"/>
        <v>918.63328320441883</v>
      </c>
      <c r="AL244" s="2">
        <f t="shared" si="73"/>
        <v>1037.4174083033379</v>
      </c>
      <c r="AM244" s="4">
        <f t="shared" si="77"/>
        <v>167.45627799367159</v>
      </c>
      <c r="AN244">
        <f t="array" ref="AN244:AS244">rk((1-'Parameters-x'!M249)*BETA_c,(1-'Parameters-x'!M249)*BETA_a,(1-'Parameters-x'!M249)*BETA_e,GAMMA,AN243,AO243,AP243,AQ243,AR243,AS243,dt,STAGE)</f>
        <v>15758406.404400408</v>
      </c>
      <c r="AO244">
        <v>8.26772484174057</v>
      </c>
      <c r="AP244">
        <v>76498595.317273378</v>
      </c>
      <c r="AQ244">
        <v>578.74193650440407</v>
      </c>
      <c r="AR244">
        <v>35184535.227634706</v>
      </c>
      <c r="AS244">
        <v>331.62362185827419</v>
      </c>
      <c r="AT244">
        <f t="shared" si="78"/>
        <v>9.3278747499914552</v>
      </c>
      <c r="AU244" cm="1">
        <f t="array" ref="AU244">NewI((1-'Parameters-x'!M250)*BETA_c,AN244,AK244)</f>
        <v>1.5071310474173885</v>
      </c>
      <c r="AV244">
        <f t="shared" si="79"/>
        <v>653.94079011722374</v>
      </c>
      <c r="AW244" cm="1">
        <f t="array" ref="AW244">NewI((1-'Parameters-x'!M250)*BETA_a,AP244,AK244)</f>
        <v>105.49759115139014</v>
      </c>
      <c r="AX244">
        <f t="shared" si="80"/>
        <v>374.14874343612269</v>
      </c>
      <c r="AY244" cm="1">
        <f t="array" ref="AY244">NewI((1-'Parameters-x'!M250)*BETA_e,AR244,AK244)</f>
        <v>60.45155579486407</v>
      </c>
    </row>
    <row r="245" spans="1:51" x14ac:dyDescent="0.55000000000000004">
      <c r="A245">
        <f t="shared" si="74"/>
        <v>24.100000000000072</v>
      </c>
      <c r="B245" s="2">
        <f t="shared" si="88"/>
        <v>127440384.72145793</v>
      </c>
      <c r="C245" s="6">
        <f t="shared" si="88"/>
        <v>1865.3499338969127</v>
      </c>
      <c r="D245" s="2">
        <f t="shared" si="69"/>
        <v>1242.9286081895691</v>
      </c>
      <c r="E245" s="6">
        <f t="shared" si="75"/>
        <v>971.50955661435296</v>
      </c>
      <c r="F245">
        <f t="array" ref="F245:K245">rk((1-'Parameters-x'!K250)*BETA_c,(1-'Parameters-x'!K250)*BETA_a,(1-'Parameters-x'!K250)*BETA_e,GAMMA,F244,G244,H244,I244,J244,K244,dt,STAGE)</f>
        <v>15758396.034131117</v>
      </c>
      <c r="G245">
        <v>16.788361530500289</v>
      </c>
      <c r="H245">
        <v>76497869.412514731</v>
      </c>
      <c r="I245">
        <v>1175.1744045195235</v>
      </c>
      <c r="J245">
        <v>35184119.274812065</v>
      </c>
      <c r="K245">
        <v>673.38716784688916</v>
      </c>
      <c r="L245">
        <f t="shared" si="81"/>
        <v>11.177507352334622</v>
      </c>
      <c r="M245" cm="1">
        <f t="array" ref="M245">NewI((1-'Parameters-x'!K251)*BETA_c,F245,C245)</f>
        <v>8.7438122978069082</v>
      </c>
      <c r="N245">
        <f t="shared" si="82"/>
        <v>783.41308074918857</v>
      </c>
      <c r="O245" cm="1">
        <f t="array" ref="O245">NewI((1-'Parameters-x'!K251)*BETA_a,H245,C245)</f>
        <v>612.05227658519823</v>
      </c>
      <c r="P245">
        <f t="shared" si="83"/>
        <v>448.33802008804594</v>
      </c>
      <c r="Q245" cm="1">
        <f t="array" ref="Q245">NewI((1-'Parameters-x'!K251)*BETA_e,J245,C245)</f>
        <v>350.71346773134775</v>
      </c>
      <c r="S245" s="2">
        <f t="shared" si="87"/>
        <v>127441690.60023126</v>
      </c>
      <c r="T245" s="6">
        <f t="shared" si="87"/>
        <v>777.60820097917167</v>
      </c>
      <c r="U245" s="2">
        <f t="shared" si="70"/>
        <v>1024.7915677607671</v>
      </c>
      <c r="V245" s="4">
        <f t="shared" si="76"/>
        <v>80.999555361563935</v>
      </c>
      <c r="W245">
        <f t="array" ref="W245:AB245">rk((1-'Parameters-x'!L250)*BETA_c,(1-'Parameters-x'!L250)*BETA_a,(1-'Parameters-x'!L250)*BETA_e,GAMMA,W244,X244,Y244,Z244,AA244,AB244,dt,STAGE)</f>
        <v>15758407.787280351</v>
      </c>
      <c r="X245">
        <v>6.9984812121846955</v>
      </c>
      <c r="Y245">
        <v>76498692.117474601</v>
      </c>
      <c r="Z245">
        <v>489.89597727682388</v>
      </c>
      <c r="AA245">
        <v>35184590.695476308</v>
      </c>
      <c r="AB245">
        <v>280.7137424901631</v>
      </c>
      <c r="AC245">
        <f t="shared" si="84"/>
        <v>9.2142384368917654</v>
      </c>
      <c r="AD245" cm="1">
        <f t="array" ref="AD245">NewI((1-'Parameters-x'!L251)*BETA_c,W245,T245)</f>
        <v>0.72900693839390518</v>
      </c>
      <c r="AE245">
        <f t="shared" si="85"/>
        <v>645.98654812250334</v>
      </c>
      <c r="AF245" cm="1">
        <f t="array" ref="AF245">NewI((1-'Parameters-x'!L251)*BETA_a,Y245,T245)</f>
        <v>51.029780479102357</v>
      </c>
      <c r="AG245">
        <f t="shared" si="86"/>
        <v>369.5907812013719</v>
      </c>
      <c r="AH245" cm="1">
        <f t="array" ref="AH245">NewI((1-'Parameters-x'!L251)*BETA_e,AA245,T245)</f>
        <v>29.24076794406767</v>
      </c>
      <c r="AJ245" s="2">
        <f t="shared" si="71"/>
        <v>127441520.22546989</v>
      </c>
      <c r="AK245" s="6">
        <f t="shared" si="72"/>
        <v>916.24382935666358</v>
      </c>
      <c r="AL245" s="2">
        <f t="shared" si="73"/>
        <v>1056.5307007486292</v>
      </c>
      <c r="AM245" s="4">
        <f t="shared" si="77"/>
        <v>167.02068319716386</v>
      </c>
      <c r="AN245">
        <f t="array" ref="AN245:AS245">rk((1-'Parameters-x'!M250)*BETA_c,(1-'Parameters-x'!M250)*BETA_a,(1-'Parameters-x'!M250)*BETA_e,GAMMA,AN244,AO244,AP244,AQ244,AR244,AS244,dt,STAGE)</f>
        <v>15758406.253883399</v>
      </c>
      <c r="AO245">
        <v>8.2462216720175192</v>
      </c>
      <c r="AP245">
        <v>76498584.781241417</v>
      </c>
      <c r="AQ245">
        <v>577.23653288603964</v>
      </c>
      <c r="AR245">
        <v>35184529.190345079</v>
      </c>
      <c r="AS245">
        <v>330.76107479860633</v>
      </c>
      <c r="AT245">
        <f t="shared" si="78"/>
        <v>9.4998949289131716</v>
      </c>
      <c r="AU245" cm="1">
        <f t="array" ref="AU245">NewI((1-'Parameters-x'!M251)*BETA_c,AN245,AK245)</f>
        <v>1.5032108397176691</v>
      </c>
      <c r="AV245">
        <f t="shared" si="79"/>
        <v>665.98222569702921</v>
      </c>
      <c r="AW245" cm="1">
        <f t="array" ref="AW245">NewI((1-'Parameters-x'!M251)*BETA_a,AP245,AK245)</f>
        <v>105.22316724061493</v>
      </c>
      <c r="AX245">
        <f t="shared" si="80"/>
        <v>381.04858012268693</v>
      </c>
      <c r="AY245" cm="1">
        <f t="array" ref="AY245">NewI((1-'Parameters-x'!M251)*BETA_e,AR245,AK245)</f>
        <v>60.294305116831282</v>
      </c>
    </row>
    <row r="246" spans="1:51" x14ac:dyDescent="0.55000000000000004">
      <c r="A246">
        <f t="shared" si="74"/>
        <v>24.200000000000074</v>
      </c>
      <c r="B246" s="2">
        <f t="shared" si="88"/>
        <v>127440286.03669821</v>
      </c>
      <c r="C246" s="6">
        <f t="shared" si="88"/>
        <v>1924.5596807223365</v>
      </c>
      <c r="D246" s="2">
        <f t="shared" si="69"/>
        <v>1282.4036210648164</v>
      </c>
      <c r="E246" s="6">
        <f t="shared" si="75"/>
        <v>1002.3462334937049</v>
      </c>
      <c r="F246">
        <f t="array" ref="F246:K246">rk((1-'Parameters-x'!K251)*BETA_c,(1-'Parameters-x'!K251)*BETA_a,(1-'Parameters-x'!K251)*BETA_e,GAMMA,F245,G245,H245,I245,J245,K245,dt,STAGE)</f>
        <v>15758395.145944929</v>
      </c>
      <c r="G246">
        <v>17.321267990306776</v>
      </c>
      <c r="H246">
        <v>76497807.240986511</v>
      </c>
      <c r="I246">
        <v>1212.4765919367223</v>
      </c>
      <c r="J246">
        <v>35184083.649766773</v>
      </c>
      <c r="K246">
        <v>694.76182079530724</v>
      </c>
      <c r="L246">
        <f t="shared" si="81"/>
        <v>11.532787080942828</v>
      </c>
      <c r="M246" cm="1">
        <f t="array" ref="M246">NewI((1-'Parameters-x'!K252)*BETA_c,F246,C246)</f>
        <v>9.0213569850331083</v>
      </c>
      <c r="N246">
        <f t="shared" si="82"/>
        <v>808.2824215521664</v>
      </c>
      <c r="O246" cm="1">
        <f t="array" ref="O246">NewI((1-'Parameters-x'!K252)*BETA_a,H246,C246)</f>
        <v>631.47946413379293</v>
      </c>
      <c r="P246">
        <f t="shared" si="83"/>
        <v>462.5884124317073</v>
      </c>
      <c r="Q246" cm="1">
        <f t="array" ref="Q246">NewI((1-'Parameters-x'!K252)*BETA_e,J246,C246)</f>
        <v>361.84541237487878</v>
      </c>
      <c r="S246" s="2">
        <f t="shared" si="87"/>
        <v>127441682.54231787</v>
      </c>
      <c r="T246" s="6">
        <f t="shared" si="87"/>
        <v>769.5500285602468</v>
      </c>
      <c r="U246" s="2">
        <f t="shared" si="70"/>
        <v>1040.9076535799247</v>
      </c>
      <c r="V246" s="4">
        <f t="shared" si="76"/>
        <v>80.160170114500801</v>
      </c>
      <c r="W246">
        <f t="array" ref="W246:AB246">rk((1-'Parameters-x'!L251)*BETA_c,(1-'Parameters-x'!L251)*BETA_a,(1-'Parameters-x'!L251)*BETA_e,GAMMA,W245,X245,Y245,Z245,AA245,AB245,dt,STAGE)</f>
        <v>15758407.714758039</v>
      </c>
      <c r="X246">
        <v>6.9259585872465834</v>
      </c>
      <c r="Y246">
        <v>76498687.040983126</v>
      </c>
      <c r="Z246">
        <v>484.81927668287329</v>
      </c>
      <c r="AA246">
        <v>35184587.786576696</v>
      </c>
      <c r="AB246">
        <v>277.8047932901269</v>
      </c>
      <c r="AC246">
        <f t="shared" si="84"/>
        <v>9.3592833742326036</v>
      </c>
      <c r="AD246" cm="1">
        <f t="array" ref="AD246">NewI((1-'Parameters-x'!L252)*BETA_c,W246,T246)</f>
        <v>0.72145240620326656</v>
      </c>
      <c r="AE246">
        <f t="shared" si="85"/>
        <v>656.13974019155921</v>
      </c>
      <c r="AF246" cm="1">
        <f t="array" ref="AF246">NewI((1-'Parameters-x'!L252)*BETA_a,Y246,T246)</f>
        <v>50.500967414814347</v>
      </c>
      <c r="AG246">
        <f t="shared" si="86"/>
        <v>375.40863001413288</v>
      </c>
      <c r="AH246" cm="1">
        <f t="array" ref="AH246">NewI((1-'Parameters-x'!L252)*BETA_e,AA246,T246)</f>
        <v>28.937750293483191</v>
      </c>
      <c r="AJ246" s="2">
        <f t="shared" si="71"/>
        <v>127441503.54513413</v>
      </c>
      <c r="AK246" s="6">
        <f t="shared" si="72"/>
        <v>913.86058823347219</v>
      </c>
      <c r="AL246" s="2">
        <f t="shared" si="73"/>
        <v>1075.5942776431129</v>
      </c>
      <c r="AM246" s="4">
        <f t="shared" si="77"/>
        <v>166.58622110262888</v>
      </c>
      <c r="AN246">
        <f t="array" ref="AN246:AS246">rk((1-'Parameters-x'!M251)*BETA_c,(1-'Parameters-x'!M251)*BETA_a,(1-'Parameters-x'!M251)*BETA_e,GAMMA,AN245,AO245,AP245,AQ245,AR245,AS245,dt,STAGE)</f>
        <v>15758406.103757899</v>
      </c>
      <c r="AO246">
        <v>8.2247743916578777</v>
      </c>
      <c r="AP246">
        <v>76498574.272616163</v>
      </c>
      <c r="AQ246">
        <v>575.73504434736026</v>
      </c>
      <c r="AR246">
        <v>35184523.168760061</v>
      </c>
      <c r="AS246">
        <v>329.90076949445404</v>
      </c>
      <c r="AT246">
        <f t="shared" si="78"/>
        <v>9.6714677090875618</v>
      </c>
      <c r="AU246" cm="1">
        <f t="array" ref="AU246">NewI((1-'Parameters-x'!M252)*BETA_c,AN246,AK246)</f>
        <v>1.4993008248697486</v>
      </c>
      <c r="AV246">
        <f t="shared" si="79"/>
        <v>677.99233948974359</v>
      </c>
      <c r="AW246" cm="1">
        <f t="array" ref="AW246">NewI((1-'Parameters-x'!M252)*BETA_a,AP246,AK246)</f>
        <v>104.94945692392052</v>
      </c>
      <c r="AX246">
        <f t="shared" si="80"/>
        <v>387.93047044428192</v>
      </c>
      <c r="AY246" cm="1">
        <f t="array" ref="AY246">NewI((1-'Parameters-x'!M252)*BETA_e,AR246,AK246)</f>
        <v>60.137463353838612</v>
      </c>
    </row>
    <row r="247" spans="1:51" x14ac:dyDescent="0.55000000000000004">
      <c r="A247">
        <f t="shared" si="74"/>
        <v>24.300000000000075</v>
      </c>
      <c r="B247" s="2">
        <f t="shared" si="88"/>
        <v>127440184.21959013</v>
      </c>
      <c r="C247" s="6">
        <f t="shared" si="88"/>
        <v>1985.64876503799</v>
      </c>
      <c r="D247" s="2">
        <f t="shared" si="69"/>
        <v>1323.1316448326793</v>
      </c>
      <c r="E247" s="6">
        <f t="shared" si="75"/>
        <v>1034.1616202192254</v>
      </c>
      <c r="F247">
        <f t="array" ref="F247:K247">rk((1-'Parameters-x'!K252)*BETA_c,(1-'Parameters-x'!K252)*BETA_a,(1-'Parameters-x'!K252)*BETA_e,GAMMA,F246,G246,H246,I246,J246,K246,dt,STAGE)</f>
        <v>15758394.229566099</v>
      </c>
      <c r="G247">
        <v>17.87108959186865</v>
      </c>
      <c r="H247">
        <v>76497743.096070439</v>
      </c>
      <c r="I247">
        <v>1250.9627692902195</v>
      </c>
      <c r="J247">
        <v>35184046.893953592</v>
      </c>
      <c r="K247">
        <v>716.81490615590178</v>
      </c>
      <c r="L247">
        <f t="shared" si="81"/>
        <v>11.899344309009184</v>
      </c>
      <c r="M247" cm="1">
        <f t="array" ref="M247">NewI((1-'Parameters-x'!K253)*BETA_c,F247,C247)</f>
        <v>9.3077110021796052</v>
      </c>
      <c r="N247">
        <f t="shared" si="82"/>
        <v>833.94116027115706</v>
      </c>
      <c r="O247" cm="1">
        <f t="array" ref="O247">NewI((1-'Parameters-x'!K253)*BETA_a,H247,C247)</f>
        <v>651.52324412028008</v>
      </c>
      <c r="P247">
        <f t="shared" si="83"/>
        <v>477.29114025251306</v>
      </c>
      <c r="Q247" cm="1">
        <f t="array" ref="Q247">NewI((1-'Parameters-x'!K253)*BETA_e,J247,C247)</f>
        <v>373.3306650967657</v>
      </c>
      <c r="S247" s="2">
        <f t="shared" si="87"/>
        <v>127441674.5679073</v>
      </c>
      <c r="T247" s="6">
        <f t="shared" si="87"/>
        <v>761.57536053683134</v>
      </c>
      <c r="U247" s="2">
        <f t="shared" si="70"/>
        <v>1056.8567321670475</v>
      </c>
      <c r="V247" s="4">
        <f t="shared" si="76"/>
        <v>79.32948328053385</v>
      </c>
      <c r="W247">
        <f t="array" ref="W247:AB247">rk((1-'Parameters-x'!L252)*BETA_c,(1-'Parameters-x'!L252)*BETA_a,(1-'Parameters-x'!L252)*BETA_e,GAMMA,W246,X246,Y246,Z246,AA246,AB246,dt,STAGE)</f>
        <v>15758407.642987259</v>
      </c>
      <c r="X247">
        <v>6.8541874763129709</v>
      </c>
      <c r="Y247">
        <v>76498682.017098472</v>
      </c>
      <c r="Z247">
        <v>479.79518489401715</v>
      </c>
      <c r="AA247">
        <v>35184584.907821566</v>
      </c>
      <c r="AB247">
        <v>274.92598816650127</v>
      </c>
      <c r="AC247">
        <f t="shared" si="84"/>
        <v>9.5028252649547102</v>
      </c>
      <c r="AD247" cm="1">
        <f t="array" ref="AD247">NewI((1-'Parameters-x'!L253)*BETA_c,W247,T247)</f>
        <v>0.71397615940573922</v>
      </c>
      <c r="AE247">
        <f t="shared" si="85"/>
        <v>666.18771663446046</v>
      </c>
      <c r="AF247" cm="1">
        <f t="array" ref="AF247">NewI((1-'Parameters-x'!L253)*BETA_a,Y247,T247)</f>
        <v>49.977634348939638</v>
      </c>
      <c r="AG247">
        <f t="shared" si="86"/>
        <v>381.16619026763226</v>
      </c>
      <c r="AH247" cm="1">
        <f t="array" ref="AH247">NewI((1-'Parameters-x'!L253)*BETA_e,AA247,T247)</f>
        <v>28.637872772188469</v>
      </c>
      <c r="AJ247" s="2">
        <f t="shared" si="71"/>
        <v>127441486.90818802</v>
      </c>
      <c r="AK247" s="6">
        <f t="shared" si="72"/>
        <v>911.48354369424987</v>
      </c>
      <c r="AL247" s="2">
        <f t="shared" si="73"/>
        <v>1094.6082682886649</v>
      </c>
      <c r="AM247" s="4">
        <f t="shared" si="77"/>
        <v>166.15288876664721</v>
      </c>
      <c r="AN247">
        <f t="array" ref="AN247:AS247">rk((1-'Parameters-x'!M252)*BETA_c,(1-'Parameters-x'!M252)*BETA_a,(1-'Parameters-x'!M252)*BETA_e,GAMMA,AN246,AO246,AP246,AQ246,AR246,AS246,dt,STAGE)</f>
        <v>15758405.954022894</v>
      </c>
      <c r="AO247">
        <v>8.2033828557703732</v>
      </c>
      <c r="AP247">
        <v>76498563.791326299</v>
      </c>
      <c r="AQ247">
        <v>574.23746069706488</v>
      </c>
      <c r="AR247">
        <v>35184517.162838824</v>
      </c>
      <c r="AS247">
        <v>329.04270014141451</v>
      </c>
      <c r="AT247">
        <f t="shared" si="78"/>
        <v>9.8425942505475046</v>
      </c>
      <c r="AU247" cm="1">
        <f t="array" ref="AU247">NewI((1-'Parameters-x'!M253)*BETA_c,AN247,AK247)</f>
        <v>1.4954009763923151</v>
      </c>
      <c r="AV247">
        <f t="shared" si="79"/>
        <v>689.97121300362539</v>
      </c>
      <c r="AW247" cm="1">
        <f t="array" ref="AW247">NewI((1-'Parameters-x'!M253)*BETA_a,AP247,AK247)</f>
        <v>104.67645834700534</v>
      </c>
      <c r="AX247">
        <f t="shared" si="80"/>
        <v>394.79446103449214</v>
      </c>
      <c r="AY247" cm="1">
        <f t="array" ref="AY247">NewI((1-'Parameters-x'!M253)*BETA_e,AR247,AK247)</f>
        <v>59.981029443249547</v>
      </c>
    </row>
    <row r="248" spans="1:51" x14ac:dyDescent="0.55000000000000004">
      <c r="A248">
        <f t="shared" si="74"/>
        <v>24.400000000000077</v>
      </c>
      <c r="B248" s="2">
        <f t="shared" si="88"/>
        <v>127440079.17071792</v>
      </c>
      <c r="C248" s="6">
        <f t="shared" si="88"/>
        <v>2048.6768317060391</v>
      </c>
      <c r="D248" s="2">
        <f t="shared" si="69"/>
        <v>1365.152450365402</v>
      </c>
      <c r="E248" s="6">
        <f t="shared" si="75"/>
        <v>1066.9867746156967</v>
      </c>
      <c r="F248">
        <f t="array" ref="F248:K248">rk((1-'Parameters-x'!K253)*BETA_c,(1-'Parameters-x'!K253)*BETA_a,(1-'Parameters-x'!K253)*BETA_e,GAMMA,F247,G247,H247,I247,J247,K247,dt,STAGE)</f>
        <v>15758393.284099791</v>
      </c>
      <c r="G248">
        <v>18.438363212315934</v>
      </c>
      <c r="H248">
        <v>76497676.915134072</v>
      </c>
      <c r="I248">
        <v>1290.670513226969</v>
      </c>
      <c r="J248">
        <v>35184008.971484065</v>
      </c>
      <c r="K248">
        <v>739.56795526675444</v>
      </c>
      <c r="L248">
        <f t="shared" si="81"/>
        <v>12.277536996485097</v>
      </c>
      <c r="M248" cm="1">
        <f t="array" ref="M248">NewI((1-'Parameters-x'!K254)*BETA_c,F248,C248)</f>
        <v>9.6031539303737876</v>
      </c>
      <c r="N248">
        <f t="shared" si="82"/>
        <v>860.41435270072725</v>
      </c>
      <c r="O248" cm="1">
        <f t="array" ref="O248">NewI((1-'Parameters-x'!K254)*BETA_a,H248,C248)</f>
        <v>672.20318331196756</v>
      </c>
      <c r="P248">
        <f t="shared" si="83"/>
        <v>492.46056066818971</v>
      </c>
      <c r="Q248" cm="1">
        <f t="array" ref="Q248">NewI((1-'Parameters-x'!K254)*BETA_e,J248,C248)</f>
        <v>385.18043737335535</v>
      </c>
      <c r="S248" s="2">
        <f t="shared" si="87"/>
        <v>127441666.67613426</v>
      </c>
      <c r="T248" s="6">
        <f t="shared" si="87"/>
        <v>753.68333158988003</v>
      </c>
      <c r="U248" s="2">
        <f t="shared" si="70"/>
        <v>1072.6405341627872</v>
      </c>
      <c r="V248" s="4">
        <f t="shared" si="76"/>
        <v>78.507404719419725</v>
      </c>
      <c r="W248">
        <f t="array" ref="W248:AB248">rk((1-'Parameters-x'!L253)*BETA_c,(1-'Parameters-x'!L253)*BETA_a,(1-'Parameters-x'!L253)*BETA_e,GAMMA,W247,X247,Y247,Z247,AA247,AB247,dt,STAGE)</f>
        <v>15758407.571960222</v>
      </c>
      <c r="X248">
        <v>6.783160092008397</v>
      </c>
      <c r="Y248">
        <v>76498677.04527548</v>
      </c>
      <c r="Z248">
        <v>474.82315673772314</v>
      </c>
      <c r="AA248">
        <v>35184582.058898546</v>
      </c>
      <c r="AB248">
        <v>272.07701476014847</v>
      </c>
      <c r="AC248">
        <f t="shared" si="84"/>
        <v>9.6448796860155603</v>
      </c>
      <c r="AD248" cm="1">
        <f t="array" ref="AD248">NewI((1-'Parameters-x'!L254)*BETA_c,W248,T248)</f>
        <v>0.70657738676307558</v>
      </c>
      <c r="AE248">
        <f t="shared" si="85"/>
        <v>676.13156778272173</v>
      </c>
      <c r="AF248" cm="1">
        <f t="array" ref="AF248">NewI((1-'Parameters-x'!L254)*BETA_a,Y248,T248)</f>
        <v>49.459724493258477</v>
      </c>
      <c r="AG248">
        <f t="shared" si="86"/>
        <v>386.86408669404989</v>
      </c>
      <c r="AH248" cm="1">
        <f t="array" ref="AH248">NewI((1-'Parameters-x'!L254)*BETA_e,AA248,T248)</f>
        <v>28.341102839398182</v>
      </c>
      <c r="AJ248" s="2">
        <f t="shared" si="71"/>
        <v>127441470.31451878</v>
      </c>
      <c r="AK248" s="6">
        <f t="shared" si="72"/>
        <v>909.11267964026695</v>
      </c>
      <c r="AL248" s="2">
        <f t="shared" si="73"/>
        <v>1113.5728015727664</v>
      </c>
      <c r="AM248" s="4">
        <f t="shared" si="77"/>
        <v>165.72068325343761</v>
      </c>
      <c r="AN248">
        <f t="array" ref="AN248:AS248">rk((1-'Parameters-x'!M253)*BETA_c,(1-'Parameters-x'!M253)*BETA_a,(1-'Parameters-x'!M253)*BETA_e,GAMMA,AN247,AO247,AP247,AQ247,AR247,AS247,dt,STAGE)</f>
        <v>15758405.804677367</v>
      </c>
      <c r="AO248">
        <v>8.1820469198337555</v>
      </c>
      <c r="AP248">
        <v>76498553.337300807</v>
      </c>
      <c r="AQ248">
        <v>572.74377177070153</v>
      </c>
      <c r="AR248">
        <v>35184511.172540613</v>
      </c>
      <c r="AS248">
        <v>328.18686094973168</v>
      </c>
      <c r="AT248">
        <f t="shared" si="78"/>
        <v>10.013275712955856</v>
      </c>
      <c r="AU248" cm="1">
        <f t="array" ref="AU248">NewI((1-'Parameters-x'!M254)*BETA_c,AN248,AK248)</f>
        <v>1.4915112678727447</v>
      </c>
      <c r="AV248">
        <f t="shared" si="79"/>
        <v>701.91892742206085</v>
      </c>
      <c r="AW248" cm="1">
        <f t="array" ref="AW248">NewI((1-'Parameters-x'!M254)*BETA_a,AP248,AK248)</f>
        <v>104.40416966037964</v>
      </c>
      <c r="AX248">
        <f t="shared" si="80"/>
        <v>401.64059843774953</v>
      </c>
      <c r="AY248" cm="1">
        <f t="array" ref="AY248">NewI((1-'Parameters-x'!M254)*BETA_e,AR248,AK248)</f>
        <v>59.825002325185245</v>
      </c>
    </row>
    <row r="249" spans="1:51" x14ac:dyDescent="0.55000000000000004">
      <c r="A249">
        <f t="shared" si="74"/>
        <v>24.500000000000078</v>
      </c>
      <c r="B249" s="2">
        <f t="shared" si="88"/>
        <v>127439970.78751098</v>
      </c>
      <c r="C249" s="6">
        <f t="shared" si="88"/>
        <v>2113.7054181644212</v>
      </c>
      <c r="D249" s="2">
        <f t="shared" si="69"/>
        <v>1408.5070708612459</v>
      </c>
      <c r="E249" s="6">
        <f t="shared" si="75"/>
        <v>1100.8537397596624</v>
      </c>
      <c r="F249">
        <f t="array" ref="F249:K249">rk((1-'Parameters-x'!K254)*BETA_c,(1-'Parameters-x'!K254)*BETA_a,(1-'Parameters-x'!K254)*BETA_e,GAMMA,F248,G248,H248,I248,J248,K248,dt,STAGE)</f>
        <v>15758392.308622761</v>
      </c>
      <c r="G249">
        <v>19.023642766647868</v>
      </c>
      <c r="H249">
        <v>76497608.63355732</v>
      </c>
      <c r="I249">
        <v>1331.6385927432375</v>
      </c>
      <c r="J249">
        <v>35183969.845330894</v>
      </c>
      <c r="K249">
        <v>763.04318265453605</v>
      </c>
      <c r="L249">
        <f t="shared" si="81"/>
        <v>12.667734472653933</v>
      </c>
      <c r="M249" cm="1">
        <f t="array" ref="M249">NewI((1-'Parameters-x'!K255)*BETA_c,F249,C249)</f>
        <v>9.9079742219234408</v>
      </c>
      <c r="N249">
        <f t="shared" si="82"/>
        <v>887.72784993712139</v>
      </c>
      <c r="O249" cm="1">
        <f t="array" ref="O249">NewI((1-'Parameters-x'!K255)*BETA_a,H249,C249)</f>
        <v>693.5394692065521</v>
      </c>
      <c r="P249">
        <f t="shared" si="83"/>
        <v>508.11148645147057</v>
      </c>
      <c r="Q249" cm="1">
        <f t="array" ref="Q249">NewI((1-'Parameters-x'!K255)*BETA_e,J249,C249)</f>
        <v>397.40629633118692</v>
      </c>
      <c r="S249" s="2">
        <f t="shared" si="87"/>
        <v>127441658.86614239</v>
      </c>
      <c r="T249" s="6">
        <f t="shared" si="87"/>
        <v>745.8730853670246</v>
      </c>
      <c r="U249" s="2">
        <f t="shared" si="70"/>
        <v>1088.2607722519929</v>
      </c>
      <c r="V249" s="4">
        <f t="shared" si="76"/>
        <v>77.693845225023864</v>
      </c>
      <c r="W249">
        <f t="array" ref="W249:AB249">rk((1-'Parameters-x'!L254)*BETA_c,(1-'Parameters-x'!L254)*BETA_a,(1-'Parameters-x'!L254)*BETA_e,GAMMA,W248,X248,Y248,Z248,AA248,AB248,dt,STAGE)</f>
        <v>15758407.501669224</v>
      </c>
      <c r="X249">
        <v>6.7128687276496022</v>
      </c>
      <c r="Y249">
        <v>76498672.124974668</v>
      </c>
      <c r="Z249">
        <v>469.90265269092271</v>
      </c>
      <c r="AA249">
        <v>35184579.239498489</v>
      </c>
      <c r="AB249">
        <v>269.25756394845229</v>
      </c>
      <c r="AC249">
        <f t="shared" si="84"/>
        <v>9.7854620479987524</v>
      </c>
      <c r="AD249" cm="1">
        <f t="array" ref="AD249">NewI((1-'Parameters-x'!L255)*BETA_c,W249,T249)</f>
        <v>0.69925528544333371</v>
      </c>
      <c r="AE249">
        <f t="shared" si="85"/>
        <v>685.97237264105138</v>
      </c>
      <c r="AF249" cm="1">
        <f t="array" ref="AF249">NewI((1-'Parameters-x'!L255)*BETA_a,Y249,T249)</f>
        <v>48.947181648035873</v>
      </c>
      <c r="AG249">
        <f t="shared" si="86"/>
        <v>392.50293756294269</v>
      </c>
      <c r="AH249" cm="1">
        <f t="array" ref="AH249">NewI((1-'Parameters-x'!L255)*BETA_e,AA249,T249)</f>
        <v>28.047408291544656</v>
      </c>
      <c r="AJ249" s="2">
        <f t="shared" si="71"/>
        <v>127441453.76401389</v>
      </c>
      <c r="AK249" s="6">
        <f t="shared" si="72"/>
        <v>906.74798001455315</v>
      </c>
      <c r="AL249" s="2">
        <f t="shared" si="73"/>
        <v>1132.4880060971325</v>
      </c>
      <c r="AM249" s="4">
        <f t="shared" si="77"/>
        <v>165.28960163483765</v>
      </c>
      <c r="AN249">
        <f t="array" ref="AN249:AS249">rk((1-'Parameters-x'!M254)*BETA_c,(1-'Parameters-x'!M254)*BETA_a,(1-'Parameters-x'!M254)*BETA_e,GAMMA,AN248,AO248,AP248,AQ248,AR248,AS248,dt,STAGE)</f>
        <v>15758405.655720303</v>
      </c>
      <c r="AO249">
        <v>8.1607664396959478</v>
      </c>
      <c r="AP249">
        <v>76498542.910468757</v>
      </c>
      <c r="AQ249">
        <v>571.25396743059025</v>
      </c>
      <c r="AR249">
        <v>35184505.197824828</v>
      </c>
      <c r="AS249">
        <v>327.33324614426692</v>
      </c>
      <c r="AT249">
        <f t="shared" si="78"/>
        <v>10.183513257468945</v>
      </c>
      <c r="AU249" cm="1">
        <f t="array" ref="AU249">NewI((1-'Parameters-x'!M255)*BETA_c,AN249,AK249)</f>
        <v>1.4876316729669286</v>
      </c>
      <c r="AV249">
        <f t="shared" si="79"/>
        <v>713.83556381225719</v>
      </c>
      <c r="AW249" cm="1">
        <f t="array" ref="AW249">NewI((1-'Parameters-x'!M255)*BETA_a,AP249,AK249)</f>
        <v>104.13258901935305</v>
      </c>
      <c r="AX249">
        <f t="shared" si="80"/>
        <v>408.46892902740638</v>
      </c>
      <c r="AY249" cm="1">
        <f t="array" ref="AY249">NewI((1-'Parameters-x'!M255)*BETA_e,AR249,AK249)</f>
        <v>59.66938094251767</v>
      </c>
    </row>
    <row r="250" spans="1:51" x14ac:dyDescent="0.55000000000000004">
      <c r="A250">
        <f t="shared" si="74"/>
        <v>24.60000000000008</v>
      </c>
      <c r="B250" s="2">
        <f t="shared" si="88"/>
        <v>127439858.96414383</v>
      </c>
      <c r="C250" s="6">
        <f t="shared" si="88"/>
        <v>2180.7980144549406</v>
      </c>
      <c r="D250" s="2">
        <f t="shared" si="69"/>
        <v>1453.2378417249524</v>
      </c>
      <c r="E250" s="6">
        <f t="shared" si="75"/>
        <v>1135.7955752140938</v>
      </c>
      <c r="F250">
        <f t="array" ref="F250:K250">rk((1-'Parameters-x'!K255)*BETA_c,(1-'Parameters-x'!K255)*BETA_a,(1-'Parameters-x'!K255)*BETA_e,GAMMA,F249,G249,H249,I249,J249,K249,dt,STAGE)</f>
        <v>15758391.302182473</v>
      </c>
      <c r="G250">
        <v>19.627499748288908</v>
      </c>
      <c r="H250">
        <v>76497538.184669539</v>
      </c>
      <c r="I250">
        <v>1373.9070070039834</v>
      </c>
      <c r="J250">
        <v>35183929.477291808</v>
      </c>
      <c r="K250">
        <v>787.26350770266833</v>
      </c>
      <c r="L250">
        <f t="shared" si="81"/>
        <v>13.070317778468809</v>
      </c>
      <c r="M250" cm="1">
        <f t="array" ref="M250">NewI((1-'Parameters-x'!K256)*BETA_c,F250,C250)</f>
        <v>10.222469481681138</v>
      </c>
      <c r="N250">
        <f t="shared" si="82"/>
        <v>915.90832345668423</v>
      </c>
      <c r="O250" cm="1">
        <f t="array" ref="O250">NewI((1-'Parameters-x'!K256)*BETA_a,H250,C250)</f>
        <v>715.5529297113635</v>
      </c>
      <c r="P250">
        <f t="shared" si="83"/>
        <v>524.25920048979935</v>
      </c>
      <c r="Q250" cm="1">
        <f t="array" ref="Q250">NewI((1-'Parameters-x'!K256)*BETA_e,J250,C250)</f>
        <v>410.02017602104917</v>
      </c>
      <c r="S250" s="2">
        <f t="shared" si="87"/>
        <v>127441651.1370842</v>
      </c>
      <c r="T250" s="6">
        <f t="shared" si="87"/>
        <v>738.14377438966415</v>
      </c>
      <c r="U250" s="2">
        <f t="shared" si="70"/>
        <v>1103.7191414168083</v>
      </c>
      <c r="V250" s="4">
        <f t="shared" si="76"/>
        <v>76.888716515640311</v>
      </c>
      <c r="W250">
        <f t="array" ref="W250:AB250">rk((1-'Parameters-x'!L255)*BETA_c,(1-'Parameters-x'!L255)*BETA_a,(1-'Parameters-x'!L255)*BETA_e,GAMMA,W249,X249,Y249,Z249,AA249,AB249,dt,STAGE)</f>
        <v>15758407.432106636</v>
      </c>
      <c r="X250">
        <v>6.6433057564094415</v>
      </c>
      <c r="Y250">
        <v>76498667.255662113</v>
      </c>
      <c r="Z250">
        <v>465.03313882146779</v>
      </c>
      <c r="AA250">
        <v>35184576.449315444</v>
      </c>
      <c r="AB250">
        <v>266.4673298117869</v>
      </c>
      <c r="AC250">
        <f t="shared" si="84"/>
        <v>9.9245876071259627</v>
      </c>
      <c r="AD250" cm="1">
        <f t="array" ref="AD250">NewI((1-'Parameters-x'!L256)*BETA_c,W250,T250)</f>
        <v>0.69200906093377357</v>
      </c>
      <c r="AE250">
        <f t="shared" si="85"/>
        <v>695.7111990651041</v>
      </c>
      <c r="AF250" cm="1">
        <f t="array" ref="AF250">NewI((1-'Parameters-x'!L256)*BETA_a,Y250,T250)</f>
        <v>48.439950195923245</v>
      </c>
      <c r="AG250">
        <f t="shared" si="86"/>
        <v>398.08335474457812</v>
      </c>
      <c r="AH250" cm="1">
        <f t="array" ref="AH250">NewI((1-'Parameters-x'!L256)*BETA_e,AA250,T250)</f>
        <v>27.756757258783288</v>
      </c>
      <c r="AJ250" s="2">
        <f t="shared" si="71"/>
        <v>127441437.25656109</v>
      </c>
      <c r="AK250" s="6">
        <f t="shared" si="72"/>
        <v>904.38942880178718</v>
      </c>
      <c r="AL250" s="2">
        <f t="shared" si="73"/>
        <v>1151.3540101126309</v>
      </c>
      <c r="AM250" s="4">
        <f t="shared" si="77"/>
        <v>164.85964099028334</v>
      </c>
      <c r="AN250">
        <f t="array" ref="AN250:AS250">rk((1-'Parameters-x'!M255)*BETA_c,(1-'Parameters-x'!M255)*BETA_a,(1-'Parameters-x'!M255)*BETA_e,GAMMA,AN249,AO249,AP249,AQ249,AR249,AS249,dt,STAGE)</f>
        <v>15758405.507150695</v>
      </c>
      <c r="AO250">
        <v>8.1395412715732149</v>
      </c>
      <c r="AP250">
        <v>76498532.510759458</v>
      </c>
      <c r="AQ250">
        <v>569.76803756574463</v>
      </c>
      <c r="AR250">
        <v>35184499.238650933</v>
      </c>
      <c r="AS250">
        <v>326.48184996446935</v>
      </c>
      <c r="AT250">
        <f t="shared" si="78"/>
        <v>10.353308033698887</v>
      </c>
      <c r="AU250" cm="1">
        <f t="array" ref="AU250">NewI((1-'Parameters-x'!M256)*BETA_c,AN250,AK250)</f>
        <v>1.4837621653990924</v>
      </c>
      <c r="AV250">
        <f t="shared" si="79"/>
        <v>725.72120297630954</v>
      </c>
      <c r="AW250" cm="1">
        <f t="array" ref="AW250">NewI((1-'Parameters-x'!M256)*BETA_a,AP250,AK250)</f>
        <v>103.86171458402211</v>
      </c>
      <c r="AX250">
        <f t="shared" si="80"/>
        <v>415.27949910262259</v>
      </c>
      <c r="AY250" cm="1">
        <f t="array" ref="AY250">NewI((1-'Parameters-x'!M256)*BETA_e,AR250,AK250)</f>
        <v>59.514164240862129</v>
      </c>
    </row>
    <row r="251" spans="1:51" x14ac:dyDescent="0.55000000000000004">
      <c r="A251">
        <f t="shared" si="74"/>
        <v>24.700000000000081</v>
      </c>
      <c r="B251" s="2">
        <f t="shared" si="88"/>
        <v>127439743.59143291</v>
      </c>
      <c r="C251" s="6">
        <f t="shared" si="88"/>
        <v>2250.0201251537142</v>
      </c>
      <c r="D251" s="2">
        <f t="shared" si="69"/>
        <v>1499.3884419265601</v>
      </c>
      <c r="E251" s="6">
        <f t="shared" si="75"/>
        <v>1171.8463892519271</v>
      </c>
      <c r="F251">
        <f t="array" ref="F251:K251">rk((1-'Parameters-x'!K256)*BETA_c,(1-'Parameters-x'!K256)*BETA_a,(1-'Parameters-x'!K256)*BETA_e,GAMMA,F250,G250,H250,I250,J250,K250,dt,STAGE)</f>
        <v>15758390.263796156</v>
      </c>
      <c r="G251">
        <v>20.250523786785447</v>
      </c>
      <c r="H251">
        <v>76497465.499684453</v>
      </c>
      <c r="I251">
        <v>1417.5170243608202</v>
      </c>
      <c r="J251">
        <v>35183887.82795231</v>
      </c>
      <c r="K251">
        <v>812.25257700610848</v>
      </c>
      <c r="L251">
        <f t="shared" si="81"/>
        <v>13.485680056942261</v>
      </c>
      <c r="M251" cm="1">
        <f t="array" ref="M251">NewI((1-'Parameters-x'!K257)*BETA_c,F251,C251)</f>
        <v>10.546946757324752</v>
      </c>
      <c r="N251">
        <f t="shared" si="82"/>
        <v>944.98329118616925</v>
      </c>
      <c r="O251" cm="1">
        <f t="array" ref="O251">NewI((1-'Parameters-x'!K257)*BETA_a,H251,C251)</f>
        <v>738.26505344568818</v>
      </c>
      <c r="P251">
        <f t="shared" si="83"/>
        <v>540.91947068344859</v>
      </c>
      <c r="Q251" cm="1">
        <f t="array" ref="Q251">NewI((1-'Parameters-x'!K257)*BETA_e,J251,C251)</f>
        <v>423.03438904891414</v>
      </c>
      <c r="S251" s="2">
        <f t="shared" si="87"/>
        <v>127441643.48812097</v>
      </c>
      <c r="T251" s="6">
        <f t="shared" si="87"/>
        <v>730.49455996101688</v>
      </c>
      <c r="U251" s="2">
        <f t="shared" si="70"/>
        <v>1119.0173190509718</v>
      </c>
      <c r="V251" s="4">
        <f t="shared" si="76"/>
        <v>76.091931224412136</v>
      </c>
      <c r="W251">
        <f t="array" ref="W251:AB251">rk((1-'Parameters-x'!L256)*BETA_c,(1-'Parameters-x'!L256)*BETA_a,(1-'Parameters-x'!L256)*BETA_e,GAMMA,W250,X250,Y250,Z250,AA250,AB250,dt,STAGE)</f>
        <v>15758407.363264911</v>
      </c>
      <c r="X251">
        <v>6.5744636304894444</v>
      </c>
      <c r="Y251">
        <v>76498662.436809435</v>
      </c>
      <c r="Z251">
        <v>460.2140867301942</v>
      </c>
      <c r="AA251">
        <v>35184573.688046642</v>
      </c>
      <c r="AB251">
        <v>263.70600960033323</v>
      </c>
      <c r="AC251">
        <f t="shared" si="84"/>
        <v>10.062271458633806</v>
      </c>
      <c r="AD251" cm="1">
        <f t="array" ref="AD251">NewI((1-'Parameters-x'!L257)*BETA_c,W251,T251)</f>
        <v>0.68483792695465484</v>
      </c>
      <c r="AE251">
        <f t="shared" si="85"/>
        <v>705.34910383431907</v>
      </c>
      <c r="AF251" cm="1">
        <f t="array" ref="AF251">NewI((1-'Parameters-x'!L257)*BETA_a,Y251,T251)</f>
        <v>47.937975095923292</v>
      </c>
      <c r="AG251">
        <f t="shared" si="86"/>
        <v>403.60594375801895</v>
      </c>
      <c r="AH251" cm="1">
        <f t="array" ref="AH251">NewI((1-'Parameters-x'!L257)*BETA_e,AA251,T251)</f>
        <v>27.469118201534183</v>
      </c>
      <c r="AJ251" s="2">
        <f t="shared" si="71"/>
        <v>127441420.79204841</v>
      </c>
      <c r="AK251" s="6">
        <f t="shared" si="72"/>
        <v>902.03701002819048</v>
      </c>
      <c r="AL251" s="2">
        <f t="shared" si="73"/>
        <v>1170.1709415566404</v>
      </c>
      <c r="AM251" s="4">
        <f t="shared" si="77"/>
        <v>164.43079840678996</v>
      </c>
      <c r="AN251">
        <f t="array" ref="AN251:AS251">rk((1-'Parameters-x'!M256)*BETA_c,(1-'Parameters-x'!M256)*BETA_a,(1-'Parameters-x'!M256)*BETA_e,GAMMA,AN250,AO250,AP250,AQ250,AR250,AS250,dt,STAGE)</f>
        <v>15758405.358967533</v>
      </c>
      <c r="AO251">
        <v>8.1183712720493162</v>
      </c>
      <c r="AP251">
        <v>76498522.138102368</v>
      </c>
      <c r="AQ251">
        <v>568.28597209179497</v>
      </c>
      <c r="AR251">
        <v>35184493.294978514</v>
      </c>
      <c r="AS251">
        <v>325.63266666434617</v>
      </c>
      <c r="AT251">
        <f t="shared" si="78"/>
        <v>10.522661194615594</v>
      </c>
      <c r="AU251" cm="1">
        <f t="array" ref="AU251">NewI((1-'Parameters-x'!M257)*BETA_c,AN251,AK251)</f>
        <v>1.4799027189616218</v>
      </c>
      <c r="AV251">
        <f t="shared" si="79"/>
        <v>737.57592554068469</v>
      </c>
      <c r="AW251" cm="1">
        <f t="array" ref="AW251">NewI((1-'Parameters-x'!M257)*BETA_a,AP251,AK251)</f>
        <v>103.59154451925791</v>
      </c>
      <c r="AX251">
        <f t="shared" si="80"/>
        <v>422.07235482134013</v>
      </c>
      <c r="AY251" cm="1">
        <f t="array" ref="AY251">NewI((1-'Parameters-x'!M257)*BETA_e,AR251,AK251)</f>
        <v>59.359351168570434</v>
      </c>
    </row>
    <row r="252" spans="1:51" x14ac:dyDescent="0.55000000000000004">
      <c r="A252">
        <f t="shared" si="74"/>
        <v>24.800000000000082</v>
      </c>
      <c r="B252" s="2">
        <f t="shared" si="88"/>
        <v>127439624.55673006</v>
      </c>
      <c r="C252" s="6">
        <f t="shared" si="88"/>
        <v>2321.4393332641612</v>
      </c>
      <c r="D252" s="2">
        <f t="shared" si="69"/>
        <v>1547.0039366796573</v>
      </c>
      <c r="E252" s="6">
        <f t="shared" si="75"/>
        <v>1209.0413720997051</v>
      </c>
      <c r="F252">
        <f t="array" ref="F252:K252">rk((1-'Parameters-x'!K257)*BETA_c,(1-'Parameters-x'!K257)*BETA_a,(1-'Parameters-x'!K257)*BETA_e,GAMMA,F251,G251,H251,I251,J251,K251,dt,STAGE)</f>
        <v>15758389.192449855</v>
      </c>
      <c r="G252">
        <v>20.893323223186197</v>
      </c>
      <c r="H252">
        <v>76497390.507632986</v>
      </c>
      <c r="I252">
        <v>1462.5112226065028</v>
      </c>
      <c r="J252">
        <v>35183844.856647216</v>
      </c>
      <c r="K252">
        <v>838.03478743447226</v>
      </c>
      <c r="L252">
        <f t="shared" si="81"/>
        <v>13.914226922126947</v>
      </c>
      <c r="M252" cm="1">
        <f t="array" ref="M252">NewI((1-'Parameters-x'!K258)*BETA_c,F252,C252)</f>
        <v>10.881722838836255</v>
      </c>
      <c r="N252">
        <f t="shared" si="82"/>
        <v>974.98114440778613</v>
      </c>
      <c r="O252" cm="1">
        <f t="array" ref="O252">NewI((1-'Parameters-x'!K258)*BETA_a,H252,C252)</f>
        <v>761.69801068585446</v>
      </c>
      <c r="P252">
        <f t="shared" si="83"/>
        <v>558.10856534974414</v>
      </c>
      <c r="Q252" cm="1">
        <f t="array" ref="Q252">NewI((1-'Parameters-x'!K258)*BETA_e,J252,C252)</f>
        <v>436.46163857501438</v>
      </c>
      <c r="S252" s="2">
        <f t="shared" si="87"/>
        <v>127441635.91842271</v>
      </c>
      <c r="T252" s="6">
        <f t="shared" si="87"/>
        <v>722.92461207512565</v>
      </c>
      <c r="U252" s="2">
        <f t="shared" si="70"/>
        <v>1134.1569652054109</v>
      </c>
      <c r="V252" s="4">
        <f t="shared" si="76"/>
        <v>75.303402889850972</v>
      </c>
      <c r="W252">
        <f t="array" ref="W252:AB252">rk((1-'Parameters-x'!L257)*BETA_c,(1-'Parameters-x'!L257)*BETA_a,(1-'Parameters-x'!L257)*BETA_e,GAMMA,W251,X251,Y251,Z251,AA251,AB251,dt,STAGE)</f>
        <v>15758407.295136577</v>
      </c>
      <c r="X252">
        <v>6.5063348803009653</v>
      </c>
      <c r="Y252">
        <v>76498657.667893693</v>
      </c>
      <c r="Z252">
        <v>455.44497349358522</v>
      </c>
      <c r="AA252">
        <v>35184570.95539245</v>
      </c>
      <c r="AB252">
        <v>260.97330370123939</v>
      </c>
      <c r="AC252">
        <f t="shared" si="84"/>
        <v>10.198528543180618</v>
      </c>
      <c r="AD252" cm="1">
        <f t="array" ref="AD252">NewI((1-'Parameters-x'!L258)*BETA_c,W252,T252)</f>
        <v>0.67774110537392784</v>
      </c>
      <c r="AE252">
        <f t="shared" si="85"/>
        <v>714.88713281356377</v>
      </c>
      <c r="AF252" cm="1">
        <f t="array" ref="AF252">NewI((1-'Parameters-x'!L258)*BETA_a,Y252,T252)</f>
        <v>47.441201877417434</v>
      </c>
      <c r="AG252">
        <f t="shared" si="86"/>
        <v>409.07130384866639</v>
      </c>
      <c r="AH252" cm="1">
        <f t="array" ref="AH252">NewI((1-'Parameters-x'!L258)*BETA_e,AA252,T252)</f>
        <v>27.184459907059615</v>
      </c>
      <c r="AJ252" s="2">
        <f t="shared" si="71"/>
        <v>127441404.37036423</v>
      </c>
      <c r="AK252" s="6">
        <f t="shared" si="72"/>
        <v>899.69070776141939</v>
      </c>
      <c r="AL252" s="2">
        <f t="shared" si="73"/>
        <v>1188.9389280121798</v>
      </c>
      <c r="AM252" s="4">
        <f t="shared" si="77"/>
        <v>164.00307097893233</v>
      </c>
      <c r="AN252">
        <f t="array" ref="AN252:AS252">rk((1-'Parameters-x'!M257)*BETA_c,(1-'Parameters-x'!M257)*BETA_a,(1-'Parameters-x'!M257)*BETA_e,GAMMA,AN251,AO251,AP251,AQ251,AR251,AS251,dt,STAGE)</f>
        <v>15758405.211169817</v>
      </c>
      <c r="AO252">
        <v>8.0972562980746634</v>
      </c>
      <c r="AP252">
        <v>76498511.792427137</v>
      </c>
      <c r="AQ252">
        <v>566.80776095091164</v>
      </c>
      <c r="AR252">
        <v>35184487.366767272</v>
      </c>
      <c r="AS252">
        <v>324.78569051243318</v>
      </c>
      <c r="AT252">
        <f t="shared" si="78"/>
        <v>10.691573885371744</v>
      </c>
      <c r="AU252" cm="1">
        <f t="array" ref="AU252">NewI((1-'Parameters-x'!M258)*BETA_c,AN252,AK252)</f>
        <v>1.4760533075148845</v>
      </c>
      <c r="AV252">
        <f t="shared" si="79"/>
        <v>749.39981191159427</v>
      </c>
      <c r="AW252" cm="1">
        <f t="array" ref="AW252">NewI((1-'Parameters-x'!M258)*BETA_a,AP252,AK252)</f>
        <v>103.32207699469372</v>
      </c>
      <c r="AX252">
        <f t="shared" si="80"/>
        <v>428.84754221521365</v>
      </c>
      <c r="AY252" cm="1">
        <f t="array" ref="AY252">NewI((1-'Parameters-x'!M258)*BETA_e,AR252,AK252)</f>
        <v>59.204940676723716</v>
      </c>
    </row>
    <row r="253" spans="1:51" x14ac:dyDescent="0.55000000000000004">
      <c r="A253">
        <f t="shared" si="74"/>
        <v>24.900000000000084</v>
      </c>
      <c r="B253" s="2">
        <f t="shared" si="88"/>
        <v>127439501.7438125</v>
      </c>
      <c r="C253" s="6">
        <f t="shared" si="88"/>
        <v>2395.125366134615</v>
      </c>
      <c r="D253" s="2">
        <f t="shared" si="69"/>
        <v>1596.1308213714051</v>
      </c>
      <c r="E253" s="6">
        <f t="shared" si="75"/>
        <v>1247.4168302335192</v>
      </c>
      <c r="F253">
        <f t="array" ref="F253:K253">rk((1-'Parameters-x'!K258)*BETA_c,(1-'Parameters-x'!K258)*BETA_a,(1-'Parameters-x'!K258)*BETA_e,GAMMA,F252,G252,H252,I252,J252,K252,dt,STAGE)</f>
        <v>15758388.087097429</v>
      </c>
      <c r="G253">
        <v>21.556525703666296</v>
      </c>
      <c r="H253">
        <v>76497313.13529408</v>
      </c>
      <c r="I253">
        <v>1508.9335305050463</v>
      </c>
      <c r="J253">
        <v>35183800.521420985</v>
      </c>
      <c r="K253">
        <v>864.63530992590233</v>
      </c>
      <c r="L253">
        <f t="shared" si="81"/>
        <v>14.356376867594633</v>
      </c>
      <c r="M253" cm="1">
        <f t="array" ref="M253">NewI((1-'Parameters-x'!K259)*BETA_c,F253,C253)</f>
        <v>11.227124567469609</v>
      </c>
      <c r="N253">
        <f t="shared" si="82"/>
        <v>1005.9311754151731</v>
      </c>
      <c r="O253" cm="1">
        <f t="array" ref="O253">NewI((1-'Parameters-x'!K259)*BETA_a,H253,C253)</f>
        <v>785.87467497336979</v>
      </c>
      <c r="P253">
        <f t="shared" si="83"/>
        <v>575.84326908863738</v>
      </c>
      <c r="Q253" cm="1">
        <f t="array" ref="Q253">NewI((1-'Parameters-x'!K259)*BETA_e,J253,C253)</f>
        <v>450.31503069267984</v>
      </c>
      <c r="S253" s="2">
        <f t="shared" si="87"/>
        <v>127441628.42716801</v>
      </c>
      <c r="T253" s="6">
        <f t="shared" si="87"/>
        <v>715.43310932680515</v>
      </c>
      <c r="U253" s="2">
        <f t="shared" si="70"/>
        <v>1149.1397226689801</v>
      </c>
      <c r="V253" s="4">
        <f t="shared" si="76"/>
        <v>74.523045946454857</v>
      </c>
      <c r="W253">
        <f t="array" ref="W253:AB253">rk((1-'Parameters-x'!L258)*BETA_c,(1-'Parameters-x'!L258)*BETA_a,(1-'Parameters-x'!L258)*BETA_e,GAMMA,W252,X252,Y252,Z252,AA252,AB252,dt,STAGE)</f>
        <v>15758407.227714241</v>
      </c>
      <c r="X253">
        <v>6.4389121136547987</v>
      </c>
      <c r="Y253">
        <v>76498652.948397428</v>
      </c>
      <c r="Z253">
        <v>450.7252816070299</v>
      </c>
      <c r="AA253">
        <v>35184568.251056336</v>
      </c>
      <c r="AB253">
        <v>258.2689156061204</v>
      </c>
      <c r="AC253">
        <f t="shared" si="84"/>
        <v>10.333373645794207</v>
      </c>
      <c r="AD253" cm="1">
        <f t="array" ref="AD253">NewI((1-'Parameters-x'!L259)*BETA_c,W253,T253)</f>
        <v>0.67071782612280861</v>
      </c>
      <c r="AE253">
        <f t="shared" si="85"/>
        <v>724.32632096517273</v>
      </c>
      <c r="AF253" cm="1">
        <f t="array" ref="AF253">NewI((1-'Parameters-x'!L259)*BETA_a,Y253,T253)</f>
        <v>46.949576634255102</v>
      </c>
      <c r="AG253">
        <f t="shared" si="86"/>
        <v>414.48002805801315</v>
      </c>
      <c r="AH253" cm="1">
        <f t="array" ref="AH253">NewI((1-'Parameters-x'!L259)*BETA_e,AA253,T253)</f>
        <v>26.902751486076948</v>
      </c>
      <c r="AJ253" s="2">
        <f t="shared" si="71"/>
        <v>127441387.99139714</v>
      </c>
      <c r="AK253" s="6">
        <f t="shared" si="72"/>
        <v>897.35050611045835</v>
      </c>
      <c r="AL253" s="2">
        <f t="shared" si="73"/>
        <v>1207.6580967545819</v>
      </c>
      <c r="AM253" s="4">
        <f t="shared" si="77"/>
        <v>163.57645580882519</v>
      </c>
      <c r="AN253">
        <f t="array" ref="AN253:AS253">rk((1-'Parameters-x'!M258)*BETA_c,(1-'Parameters-x'!M258)*BETA_a,(1-'Parameters-x'!M258)*BETA_e,GAMMA,AN252,AO252,AP252,AQ252,AR252,AS252,dt,STAGE)</f>
        <v>15758405.06375654</v>
      </c>
      <c r="AO253">
        <v>8.0761962069654913</v>
      </c>
      <c r="AP253">
        <v>76498501.473663598</v>
      </c>
      <c r="AQ253">
        <v>565.33339411172778</v>
      </c>
      <c r="AR253">
        <v>35184481.453976996</v>
      </c>
      <c r="AS253">
        <v>323.94091579176501</v>
      </c>
      <c r="AT253">
        <f t="shared" si="78"/>
        <v>10.860047252616837</v>
      </c>
      <c r="AU253" cm="1">
        <f t="array" ref="AU253">NewI((1-'Parameters-x'!M259)*BETA_c,AN253,AK253)</f>
        <v>1.472213904987056</v>
      </c>
      <c r="AV253">
        <f t="shared" si="79"/>
        <v>761.19294228997319</v>
      </c>
      <c r="AW253" cm="1">
        <f t="array" ref="AW253">NewI((1-'Parameters-x'!M259)*BETA_a,AP253,AK253)</f>
        <v>103.05331018471274</v>
      </c>
      <c r="AX253">
        <f t="shared" si="80"/>
        <v>435.60510721199199</v>
      </c>
      <c r="AY253" cm="1">
        <f t="array" ref="AY253">NewI((1-'Parameters-x'!M259)*BETA_e,AR253,AK253)</f>
        <v>59.050931719125373</v>
      </c>
    </row>
    <row r="254" spans="1:51" x14ac:dyDescent="0.55000000000000004">
      <c r="A254">
        <f t="shared" si="74"/>
        <v>25.000000000000085</v>
      </c>
      <c r="B254" s="2">
        <f t="shared" si="88"/>
        <v>127439375.0327695</v>
      </c>
      <c r="C254" s="6">
        <f t="shared" si="88"/>
        <v>2471.150163464592</v>
      </c>
      <c r="D254" s="2">
        <f t="shared" si="69"/>
        <v>1646.8170670360614</v>
      </c>
      <c r="E254" s="6">
        <f t="shared" si="75"/>
        <v>1287.0102217604624</v>
      </c>
      <c r="F254">
        <f t="array" ref="F254:K254">rk((1-'Parameters-x'!K259)*BETA_c,(1-'Parameters-x'!K259)*BETA_a,(1-'Parameters-x'!K259)*BETA_e,GAMMA,F253,G253,H253,I253,J253,K253,dt,STAGE)</f>
        <v>15758386.946659541</v>
      </c>
      <c r="G254">
        <v>22.240778791972925</v>
      </c>
      <c r="H254">
        <v>76497233.307123184</v>
      </c>
      <c r="I254">
        <v>1556.8292706378325</v>
      </c>
      <c r="J254">
        <v>35183754.778986774</v>
      </c>
      <c r="K254">
        <v>892.08011403478656</v>
      </c>
      <c r="L254">
        <f t="shared" si="81"/>
        <v>14.812561667269538</v>
      </c>
      <c r="M254" cm="1">
        <f t="array" ref="M254">NewI((1-'Parameters-x'!K260)*BETA_c,F254,C254)</f>
        <v>11.583489154507935</v>
      </c>
      <c r="N254">
        <f t="shared" si="82"/>
        <v>1037.8636061779634</v>
      </c>
      <c r="O254" cm="1">
        <f t="array" ref="O254">NewI((1-'Parameters-x'!K260)*BETA_a,H254,C254)</f>
        <v>810.81864540703953</v>
      </c>
      <c r="P254">
        <f t="shared" si="83"/>
        <v>594.14089919082846</v>
      </c>
      <c r="Q254" cm="1">
        <f t="array" ref="Q254">NewI((1-'Parameters-x'!K260)*BETA_e,J254,C254)</f>
        <v>464.60808719891503</v>
      </c>
      <c r="S254" s="2">
        <f t="shared" si="87"/>
        <v>127441621.01354395</v>
      </c>
      <c r="T254" s="6">
        <f t="shared" si="87"/>
        <v>708.01923882252288</v>
      </c>
      <c r="U254" s="2">
        <f t="shared" si="70"/>
        <v>1163.9672172252208</v>
      </c>
      <c r="V254" s="4">
        <f t="shared" si="76"/>
        <v>73.750775715423174</v>
      </c>
      <c r="W254">
        <f t="array" ref="W254:AB254">rk((1-'Parameters-x'!L259)*BETA_c,(1-'Parameters-x'!L259)*BETA_a,(1-'Parameters-x'!L259)*BETA_e,GAMMA,W253,X253,Y253,Z253,AA253,AB253,dt,STAGE)</f>
        <v>15758407.160990585</v>
      </c>
      <c r="X254">
        <v>6.3721880149592058</v>
      </c>
      <c r="Y254">
        <v>76498648.277808517</v>
      </c>
      <c r="Z254">
        <v>446.05449892866841</v>
      </c>
      <c r="AA254">
        <v>35184565.57474485</v>
      </c>
      <c r="AB254">
        <v>255.59255187889525</v>
      </c>
      <c r="AC254">
        <f t="shared" si="84"/>
        <v>10.466821400399098</v>
      </c>
      <c r="AD254" cm="1">
        <f t="array" ref="AD254">NewI((1-'Parameters-x'!L260)*BETA_c,W254,T254)</f>
        <v>0.66376732711222874</v>
      </c>
      <c r="AE254">
        <f t="shared" si="85"/>
        <v>733.66769255411396</v>
      </c>
      <c r="AF254" cm="1">
        <f t="array" ref="AF254">NewI((1-'Parameters-x'!L260)*BETA_a,Y254,T254)</f>
        <v>46.463046018904265</v>
      </c>
      <c r="AG254">
        <f t="shared" si="86"/>
        <v>419.83270327070761</v>
      </c>
      <c r="AH254" cm="1">
        <f t="array" ref="AH254">NewI((1-'Parameters-x'!L260)*BETA_e,AA254,T254)</f>
        <v>26.623962369406676</v>
      </c>
      <c r="AJ254" s="2">
        <f t="shared" si="71"/>
        <v>127441371.65503609</v>
      </c>
      <c r="AK254" s="6">
        <f t="shared" si="72"/>
        <v>895.01638922551183</v>
      </c>
      <c r="AL254" s="2">
        <f t="shared" si="73"/>
        <v>1226.328574686409</v>
      </c>
      <c r="AM254" s="4">
        <f t="shared" si="77"/>
        <v>163.15095000610359</v>
      </c>
      <c r="AN254">
        <f t="array" ref="AN254:AS254">rk((1-'Parameters-x'!M259)*BETA_c,(1-'Parameters-x'!M259)*BETA_a,(1-'Parameters-x'!M259)*BETA_e,GAMMA,AN253,AO253,AP253,AQ253,AR253,AS253,dt,STAGE)</f>
        <v>15758404.916726705</v>
      </c>
      <c r="AO254">
        <v>8.0551908564030068</v>
      </c>
      <c r="AP254">
        <v>76498491.181741804</v>
      </c>
      <c r="AQ254">
        <v>563.86286156926394</v>
      </c>
      <c r="AR254">
        <v>35184475.55656758</v>
      </c>
      <c r="AS254">
        <v>323.09833679984484</v>
      </c>
      <c r="AT254">
        <f t="shared" si="78"/>
        <v>11.028082438910113</v>
      </c>
      <c r="AU254" cm="1">
        <f t="array" ref="AU254">NewI((1-'Parameters-x'!M260)*BETA_c,AN254,AK254)</f>
        <v>1.4683844853739418</v>
      </c>
      <c r="AV254">
        <f t="shared" si="79"/>
        <v>772.95539662685155</v>
      </c>
      <c r="AW254" cm="1">
        <f t="array" ref="AW254">NewI((1-'Parameters-x'!M260)*BETA_a,AP254,AK254)</f>
        <v>102.7852422684357</v>
      </c>
      <c r="AX254">
        <f t="shared" si="80"/>
        <v>442.34509562064733</v>
      </c>
      <c r="AY254" cm="1">
        <f t="array" ref="AY254">NewI((1-'Parameters-x'!M260)*BETA_e,AR254,AK254)</f>
        <v>58.897323252293951</v>
      </c>
    </row>
    <row r="255" spans="1:51" x14ac:dyDescent="0.55000000000000004">
      <c r="A255">
        <f t="shared" si="74"/>
        <v>25.100000000000087</v>
      </c>
      <c r="B255" s="2">
        <f t="shared" si="88"/>
        <v>127439244.29988551</v>
      </c>
      <c r="C255" s="6">
        <f t="shared" si="88"/>
        <v>2549.5879474657836</v>
      </c>
      <c r="D255" s="2">
        <f t="shared" si="69"/>
        <v>1699.1121670209554</v>
      </c>
      <c r="E255" s="6">
        <f t="shared" si="75"/>
        <v>1327.860192919856</v>
      </c>
      <c r="F255">
        <f t="array" ref="F255:K255">rk((1-'Parameters-x'!K260)*BETA_c,(1-'Parameters-x'!K260)*BETA_a,(1-'Parameters-x'!K260)*BETA_e,GAMMA,F254,G254,H254,I254,J254,K254,dt,STAGE)</f>
        <v>15758385.770022603</v>
      </c>
      <c r="G255">
        <v>22.946750601288453</v>
      </c>
      <c r="H255">
        <v>76497150.945178658</v>
      </c>
      <c r="I255">
        <v>1606.2452036073291</v>
      </c>
      <c r="J255">
        <v>35183707.584684253</v>
      </c>
      <c r="K255">
        <v>920.3959932571662</v>
      </c>
      <c r="L255">
        <f t="shared" si="81"/>
        <v>15.283226795959695</v>
      </c>
      <c r="M255" cm="1">
        <f t="array" ref="M255">NewI((1-'Parameters-x'!K261)*BETA_c,F255,C255)</f>
        <v>11.951164510119497</v>
      </c>
      <c r="N255">
        <f t="shared" si="82"/>
        <v>1070.8096177349007</v>
      </c>
      <c r="O255" cm="1">
        <f t="array" ref="O255">NewI((1-'Parameters-x'!K261)*BETA_a,H255,C255)</f>
        <v>836.55426964065862</v>
      </c>
      <c r="P255">
        <f t="shared" si="83"/>
        <v>613.01932249009485</v>
      </c>
      <c r="Q255" cm="1">
        <f t="array" ref="Q255">NewI((1-'Parameters-x'!K261)*BETA_e,J255,C255)</f>
        <v>479.35475876907793</v>
      </c>
      <c r="S255" s="2">
        <f t="shared" si="87"/>
        <v>127441613.6767461</v>
      </c>
      <c r="T255" s="6">
        <f t="shared" si="87"/>
        <v>700.68219609220375</v>
      </c>
      <c r="U255" s="2">
        <f t="shared" si="70"/>
        <v>1178.6410578076091</v>
      </c>
      <c r="V255" s="4">
        <f t="shared" si="76"/>
        <v>72.986508395468036</v>
      </c>
      <c r="W255">
        <f t="array" ref="W255:AB255">rk((1-'Parameters-x'!L260)*BETA_c,(1-'Parameters-x'!L260)*BETA_a,(1-'Parameters-x'!L260)*BETA_e,GAMMA,W254,X254,Y254,Z254,AA254,AB254,dt,STAGE)</f>
        <v>15758407.094958372</v>
      </c>
      <c r="X255">
        <v>6.3061553444262479</v>
      </c>
      <c r="Y255">
        <v>76498643.655620158</v>
      </c>
      <c r="Z255">
        <v>441.43211862382043</v>
      </c>
      <c r="AA255">
        <v>35184562.92616757</v>
      </c>
      <c r="AB255">
        <v>252.94392212395707</v>
      </c>
      <c r="AC255">
        <f t="shared" si="84"/>
        <v>10.59888628315964</v>
      </c>
      <c r="AD255" cm="1">
        <f t="array" ref="AD255">NewI((1-'Parameters-x'!L261)*BETA_c,W255,T255)</f>
        <v>0.6568888541501513</v>
      </c>
      <c r="AE255">
        <f t="shared" si="85"/>
        <v>742.91226121846091</v>
      </c>
      <c r="AF255" cm="1">
        <f t="array" ref="AF255">NewI((1-'Parameters-x'!L261)*BETA_a,Y255,T255)</f>
        <v>45.981557236662674</v>
      </c>
      <c r="AG255">
        <f t="shared" si="86"/>
        <v>425.1299103059884</v>
      </c>
      <c r="AH255" cm="1">
        <f t="array" ref="AH255">NewI((1-'Parameters-x'!L261)*BETA_e,AA255,T255)</f>
        <v>26.348062304655201</v>
      </c>
      <c r="AJ255" s="2">
        <f t="shared" si="71"/>
        <v>127441355.36117026</v>
      </c>
      <c r="AK255" s="6">
        <f t="shared" si="72"/>
        <v>892.68834129789934</v>
      </c>
      <c r="AL255" s="2">
        <f t="shared" si="73"/>
        <v>1244.9504884344144</v>
      </c>
      <c r="AM255" s="4">
        <f t="shared" si="77"/>
        <v>162.72655068790368</v>
      </c>
      <c r="AN255">
        <f t="array" ref="AN255:AS255">rk((1-'Parameters-x'!M260)*BETA_c,(1-'Parameters-x'!M260)*BETA_a,(1-'Parameters-x'!M260)*BETA_e,GAMMA,AN254,AO254,AP254,AQ254,AR254,AS254,dt,STAGE)</f>
        <v>15758404.770079313</v>
      </c>
      <c r="AO255">
        <v>8.0342401044325538</v>
      </c>
      <c r="AP255">
        <v>76498480.916591927</v>
      </c>
      <c r="AQ255">
        <v>562.39615334485177</v>
      </c>
      <c r="AR255">
        <v>35184469.674499027</v>
      </c>
      <c r="AS255">
        <v>322.25794784861495</v>
      </c>
      <c r="AT255">
        <f t="shared" si="78"/>
        <v>11.195680582721382</v>
      </c>
      <c r="AU255" cm="1">
        <f t="array" ref="AU255">NewI((1-'Parameters-x'!M261)*BETA_c,AN255,AK255)</f>
        <v>1.4645650227388056</v>
      </c>
      <c r="AV255">
        <f t="shared" si="79"/>
        <v>784.68725472773906</v>
      </c>
      <c r="AW255" cm="1">
        <f t="array" ref="AW255">NewI((1-'Parameters-x'!M261)*BETA_a,AP255,AK255)</f>
        <v>102.51787142970862</v>
      </c>
      <c r="AX255">
        <f t="shared" si="80"/>
        <v>449.06755312395404</v>
      </c>
      <c r="AY255" cm="1">
        <f t="array" ref="AY255">NewI((1-'Parameters-x'!M261)*BETA_e,AR255,AK255)</f>
        <v>58.744114235456252</v>
      </c>
    </row>
    <row r="256" spans="1:51" x14ac:dyDescent="0.55000000000000004">
      <c r="A256">
        <f t="shared" si="74"/>
        <v>25.200000000000088</v>
      </c>
      <c r="B256" s="2">
        <f t="shared" si="88"/>
        <v>127439109.41751933</v>
      </c>
      <c r="C256" s="6">
        <f t="shared" si="88"/>
        <v>2630.515295245903</v>
      </c>
      <c r="D256" s="2">
        <f t="shared" si="69"/>
        <v>1753.0671854231186</v>
      </c>
      <c r="E256" s="6">
        <f t="shared" si="75"/>
        <v>1370.0066157395695</v>
      </c>
      <c r="F256">
        <f t="array" ref="F256:K256">rk((1-'Parameters-x'!K261)*BETA_c,(1-'Parameters-x'!K261)*BETA_a,(1-'Parameters-x'!K261)*BETA_e,GAMMA,F255,G255,H255,I255,J255,K255,dt,STAGE)</f>
        <v>15758384.556037679</v>
      </c>
      <c r="G256">
        <v>23.675130446125987</v>
      </c>
      <c r="H256">
        <v>76497065.969045654</v>
      </c>
      <c r="I256">
        <v>1657.2295736413578</v>
      </c>
      <c r="J256">
        <v>35183658.892435998</v>
      </c>
      <c r="K256">
        <v>949.6105911584192</v>
      </c>
      <c r="L256">
        <f t="shared" si="81"/>
        <v>15.7688318745594</v>
      </c>
      <c r="M256" cm="1">
        <f t="array" ref="M256">NewI((1-'Parameters-x'!K262)*BETA_c,F256,C256)</f>
        <v>12.330509582631782</v>
      </c>
      <c r="N256">
        <f t="shared" si="82"/>
        <v>1104.801380704703</v>
      </c>
      <c r="O256" cm="1">
        <f t="array" ref="O256">NewI((1-'Parameters-x'!K262)*BETA_a,H256,C256)</f>
        <v>863.10666760853678</v>
      </c>
      <c r="P256">
        <f t="shared" si="83"/>
        <v>632.49697284385627</v>
      </c>
      <c r="Q256" cm="1">
        <f t="array" ref="Q256">NewI((1-'Parameters-x'!K262)*BETA_e,J256,C256)</f>
        <v>494.56943854840091</v>
      </c>
      <c r="S256" s="2">
        <f t="shared" si="87"/>
        <v>127441606.41597828</v>
      </c>
      <c r="T256" s="6">
        <f t="shared" si="87"/>
        <v>693.42118500194726</v>
      </c>
      <c r="U256" s="2">
        <f t="shared" si="70"/>
        <v>1193.1628367097746</v>
      </c>
      <c r="V256" s="4">
        <f t="shared" si="76"/>
        <v>72.23016105372065</v>
      </c>
      <c r="W256">
        <f t="array" ref="W256:AB256">rk((1-'Parameters-x'!L261)*BETA_c,(1-'Parameters-x'!L261)*BETA_a,(1-'Parameters-x'!L261)*BETA_e,GAMMA,W255,X255,Y255,Z255,AA255,AB255,dt,STAGE)</f>
        <v>15758407.029610438</v>
      </c>
      <c r="X256">
        <v>6.2408069372863366</v>
      </c>
      <c r="Y256">
        <v>76498639.081330761</v>
      </c>
      <c r="Z256">
        <v>436.8576391099885</v>
      </c>
      <c r="AA256">
        <v>35184560.305037089</v>
      </c>
      <c r="AB256">
        <v>250.32273895467247</v>
      </c>
      <c r="AC256">
        <f t="shared" si="84"/>
        <v>10.729582624441306</v>
      </c>
      <c r="AD256" cm="1">
        <f t="array" ref="AD256">NewI((1-'Parameters-x'!L262)*BETA_c,W256,T256)</f>
        <v>0.65008166085974173</v>
      </c>
      <c r="AE256">
        <f t="shared" si="85"/>
        <v>752.06103012869812</v>
      </c>
      <c r="AF256" cm="1">
        <f t="array" ref="AF256">NewI((1-'Parameters-x'!L262)*BETA_a,Y256,T256)</f>
        <v>45.505058039928926</v>
      </c>
      <c r="AG256">
        <f t="shared" si="86"/>
        <v>430.37222395663537</v>
      </c>
      <c r="AH256" cm="1">
        <f t="array" ref="AH256">NewI((1-'Parameters-x'!L262)*BETA_e,AA256,T256)</f>
        <v>26.07502135293198</v>
      </c>
      <c r="AJ256" s="2">
        <f t="shared" si="71"/>
        <v>127441339.10968921</v>
      </c>
      <c r="AK256" s="6">
        <f t="shared" si="72"/>
        <v>890.36634655994817</v>
      </c>
      <c r="AL256" s="2">
        <f t="shared" si="73"/>
        <v>1263.5239642472054</v>
      </c>
      <c r="AM256" s="4">
        <f t="shared" si="77"/>
        <v>162.30325497884314</v>
      </c>
      <c r="AN256">
        <f t="array" ref="AN256:AS256">rk((1-'Parameters-x'!M261)*BETA_c,(1-'Parameters-x'!M261)*BETA_a,(1-'Parameters-x'!M261)*BETA_e,GAMMA,AN255,AO255,AP255,AQ255,AR255,AS255,dt,STAGE)</f>
        <v>15758404.62381337</v>
      </c>
      <c r="AO256">
        <v>8.0133438094627678</v>
      </c>
      <c r="AP256">
        <v>76498470.678144366</v>
      </c>
      <c r="AQ256">
        <v>560.933259486059</v>
      </c>
      <c r="AR256">
        <v>35184463.807731457</v>
      </c>
      <c r="AS256">
        <v>321.41974326442642</v>
      </c>
      <c r="AT256">
        <f t="shared" si="78"/>
        <v>11.362842820294517</v>
      </c>
      <c r="AU256" cm="1">
        <f t="array" ref="AU256">NewI((1-'Parameters-x'!M262)*BETA_c,AN256,AK256)</f>
        <v>1.4607554912121929</v>
      </c>
      <c r="AV256">
        <f t="shared" si="79"/>
        <v>796.38859614839191</v>
      </c>
      <c r="AW256" cm="1">
        <f t="array" ref="AW256">NewI((1-'Parameters-x'!M262)*BETA_a,AP256,AK256)</f>
        <v>102.25119585709069</v>
      </c>
      <c r="AX256">
        <f t="shared" si="80"/>
        <v>455.77252527851897</v>
      </c>
      <c r="AY256" cm="1">
        <f t="array" ref="AY256">NewI((1-'Parameters-x'!M262)*BETA_e,AR256,AK256)</f>
        <v>58.59130363054026</v>
      </c>
    </row>
    <row r="257" spans="1:51" x14ac:dyDescent="0.55000000000000004">
      <c r="A257">
        <f t="shared" si="74"/>
        <v>25.30000000000009</v>
      </c>
      <c r="B257" s="2">
        <f t="shared" si="88"/>
        <v>127438970.25397968</v>
      </c>
      <c r="C257" s="6">
        <f t="shared" si="88"/>
        <v>2714.0112134856695</v>
      </c>
      <c r="D257" s="2">
        <f t="shared" si="69"/>
        <v>1808.7348068407214</v>
      </c>
      <c r="E257" s="6">
        <f t="shared" si="75"/>
        <v>1413.4906268838743</v>
      </c>
      <c r="F257">
        <f t="array" ref="F257:K257">rk((1-'Parameters-x'!K262)*BETA_c,(1-'Parameters-x'!K262)*BETA_a,(1-'Parameters-x'!K262)*BETA_e,GAMMA,F256,G256,H256,I256,J256,K256,dt,STAGE)</f>
        <v>15758383.303519381</v>
      </c>
      <c r="G257">
        <v>24.426629514891598</v>
      </c>
      <c r="H257">
        <v>76496978.295757711</v>
      </c>
      <c r="I257">
        <v>1709.8321556421972</v>
      </c>
      <c r="J257">
        <v>35183608.654702581</v>
      </c>
      <c r="K257">
        <v>979.75242832858078</v>
      </c>
      <c r="L257">
        <f t="shared" si="81"/>
        <v>16.269851103898194</v>
      </c>
      <c r="M257" cm="1">
        <f t="array" ref="M257">NewI((1-'Parameters-x'!K263)*BETA_c,F257,C257)</f>
        <v>12.721894708553068</v>
      </c>
      <c r="N257">
        <f t="shared" si="82"/>
        <v>1139.8720866468691</v>
      </c>
      <c r="O257" cm="1">
        <f t="array" ref="O257">NewI((1-'Parameters-x'!K263)*BETA_a,H257,C257)</f>
        <v>890.50175600182047</v>
      </c>
      <c r="P257">
        <f t="shared" si="83"/>
        <v>652.59286908995398</v>
      </c>
      <c r="Q257" cm="1">
        <f t="array" ref="Q257">NewI((1-'Parameters-x'!K263)*BETA_e,J257,C257)</f>
        <v>510.26697617350067</v>
      </c>
      <c r="S257" s="2">
        <f t="shared" si="87"/>
        <v>127441599.23045263</v>
      </c>
      <c r="T257" s="6">
        <f t="shared" si="87"/>
        <v>686.23541766765038</v>
      </c>
      <c r="U257" s="2">
        <f t="shared" si="70"/>
        <v>1207.5341296979554</v>
      </c>
      <c r="V257" s="4">
        <f t="shared" si="76"/>
        <v>71.481651616732151</v>
      </c>
      <c r="W257">
        <f t="array" ref="W257:AB257">rk((1-'Parameters-x'!L262)*BETA_c,(1-'Parameters-x'!L262)*BETA_a,(1-'Parameters-x'!L262)*BETA_e,GAMMA,W256,X256,Y256,Z256,AA256,AB256,dt,STAGE)</f>
        <v>15758406.964939691</v>
      </c>
      <c r="X257">
        <v>6.1761357030109307</v>
      </c>
      <c r="Y257">
        <v>76498634.554443955</v>
      </c>
      <c r="Z257">
        <v>432.33056400243174</v>
      </c>
      <c r="AA257">
        <v>35184557.711068988</v>
      </c>
      <c r="AB257">
        <v>247.72871796220767</v>
      </c>
      <c r="AC257">
        <f t="shared" si="84"/>
        <v>10.858924605862722</v>
      </c>
      <c r="AD257" cm="1">
        <f t="array" ref="AD257">NewI((1-'Parameters-x'!L263)*BETA_c,W257,T257)</f>
        <v>0.64334500859838895</v>
      </c>
      <c r="AE257">
        <f t="shared" si="85"/>
        <v>761.11499204214681</v>
      </c>
      <c r="AF257" cm="1">
        <f t="array" ref="AF257">NewI((1-'Parameters-x'!L263)*BETA_a,Y257,T257)</f>
        <v>45.033496722533059</v>
      </c>
      <c r="AG257">
        <f t="shared" si="86"/>
        <v>435.56021304994596</v>
      </c>
      <c r="AH257" cm="1">
        <f t="array" ref="AH257">NewI((1-'Parameters-x'!L263)*BETA_e,AA257,T257)</f>
        <v>25.804809885600708</v>
      </c>
      <c r="AJ257" s="2">
        <f t="shared" si="71"/>
        <v>127441322.90048259</v>
      </c>
      <c r="AK257" s="6">
        <f t="shared" si="72"/>
        <v>888.05038928488784</v>
      </c>
      <c r="AL257" s="2">
        <f t="shared" si="73"/>
        <v>1282.0491281201453</v>
      </c>
      <c r="AM257" s="4">
        <f t="shared" si="77"/>
        <v>161.88106001100178</v>
      </c>
      <c r="AN257">
        <f t="array" ref="AN257:AS257">rk((1-'Parameters-x'!M262)*BETA_c,(1-'Parameters-x'!M262)*BETA_a,(1-'Parameters-x'!M262)*BETA_e,GAMMA,AN256,AO256,AP256,AQ256,AR256,AS256,dt,STAGE)</f>
        <v>15758404.477927886</v>
      </c>
      <c r="AO257">
        <v>7.9925018302647439</v>
      </c>
      <c r="AP257">
        <v>76498460.466329649</v>
      </c>
      <c r="AQ257">
        <v>559.47417006661408</v>
      </c>
      <c r="AR257">
        <v>35184457.95622506</v>
      </c>
      <c r="AS257">
        <v>320.58371738800906</v>
      </c>
      <c r="AT257">
        <f t="shared" si="78"/>
        <v>11.529570283785645</v>
      </c>
      <c r="AU257" cm="1">
        <f t="array" ref="AU257">NewI((1-'Parameters-x'!M263)*BETA_c,AN257,AK257)</f>
        <v>1.4569558649917582</v>
      </c>
      <c r="AV257">
        <f t="shared" si="79"/>
        <v>808.05950028429515</v>
      </c>
      <c r="AW257" cm="1">
        <f t="array" ref="AW257">NewI((1-'Parameters-x'!M263)*BETA_a,AP257,AK257)</f>
        <v>101.98521374384191</v>
      </c>
      <c r="AX257">
        <f t="shared" si="80"/>
        <v>462.46005755206443</v>
      </c>
      <c r="AY257" cm="1">
        <f t="array" ref="AY257">NewI((1-'Parameters-x'!M263)*BETA_e,AR257,AK257)</f>
        <v>58.438890402168113</v>
      </c>
    </row>
    <row r="258" spans="1:51" x14ac:dyDescent="0.55000000000000004">
      <c r="A258">
        <f t="shared" si="74"/>
        <v>25.400000000000091</v>
      </c>
      <c r="B258" s="2">
        <f t="shared" si="88"/>
        <v>127438826.67339665</v>
      </c>
      <c r="C258" s="6">
        <f t="shared" si="88"/>
        <v>2800.1572154814376</v>
      </c>
      <c r="D258" s="2">
        <f t="shared" si="69"/>
        <v>1866.169387865998</v>
      </c>
      <c r="E258" s="6">
        <f t="shared" si="75"/>
        <v>1458.3546677304112</v>
      </c>
      <c r="F258">
        <f t="array" ref="F258:K258">rk((1-'Parameters-x'!K263)*BETA_c,(1-'Parameters-x'!K263)*BETA_a,(1-'Parameters-x'!K263)*BETA_e,GAMMA,F257,G257,H257,I257,J257,K257,dt,STAGE)</f>
        <v>15758382.011244697</v>
      </c>
      <c r="G258">
        <v>25.201981563767553</v>
      </c>
      <c r="H258">
        <v>76496887.839715809</v>
      </c>
      <c r="I258">
        <v>1764.1043037262093</v>
      </c>
      <c r="J258">
        <v>35183556.822436146</v>
      </c>
      <c r="K258">
        <v>1010.8509301914607</v>
      </c>
      <c r="L258">
        <f t="shared" si="81"/>
        <v>16.786773738736152</v>
      </c>
      <c r="M258" cm="1">
        <f t="array" ref="M258">NewI((1-'Parameters-x'!K264)*BETA_c,F258,C258)</f>
        <v>13.125701973681185</v>
      </c>
      <c r="N258">
        <f t="shared" si="82"/>
        <v>1176.0559804651607</v>
      </c>
      <c r="O258" cm="1">
        <f t="array" ref="O258">NewI((1-'Parameters-x'!K264)*BETA_a,H258,C258)</f>
        <v>918.76627351929801</v>
      </c>
      <c r="P258">
        <f t="shared" si="83"/>
        <v>673.32663366210113</v>
      </c>
      <c r="Q258" cm="1">
        <f t="array" ref="Q258">NewI((1-'Parameters-x'!K264)*BETA_e,J258,C258)</f>
        <v>526.46269223743184</v>
      </c>
      <c r="S258" s="2">
        <f t="shared" si="87"/>
        <v>127441592.11938941</v>
      </c>
      <c r="T258" s="6">
        <f t="shared" si="87"/>
        <v>679.12411436952368</v>
      </c>
      <c r="U258" s="2">
        <f t="shared" si="70"/>
        <v>1221.7564962194144</v>
      </c>
      <c r="V258" s="4">
        <f t="shared" si="76"/>
        <v>70.740898861567445</v>
      </c>
      <c r="W258">
        <f t="array" ref="W258:AB258">rk((1-'Parameters-x'!L263)*BETA_c,(1-'Parameters-x'!L263)*BETA_a,(1-'Parameters-x'!L263)*BETA_e,GAMMA,W257,X257,Y257,Z257,AA257,AB257,dt,STAGE)</f>
        <v>15758406.900939111</v>
      </c>
      <c r="X258">
        <v>6.1121346245432786</v>
      </c>
      <c r="Y258">
        <v>76498630.074468523</v>
      </c>
      <c r="Z258">
        <v>427.85040206030322</v>
      </c>
      <c r="AA258">
        <v>35184555.143981777</v>
      </c>
      <c r="AB258">
        <v>245.16157768467716</v>
      </c>
      <c r="AC258">
        <f t="shared" si="84"/>
        <v>10.986926264790208</v>
      </c>
      <c r="AD258" cm="1">
        <f t="array" ref="AD258">NewI((1-'Parameters-x'!L264)*BETA_c,W258,T258)</f>
        <v>0.63667816637756292</v>
      </c>
      <c r="AE258">
        <f t="shared" si="85"/>
        <v>770.0751294164329</v>
      </c>
      <c r="AF258" cm="1">
        <f t="array" ref="AF258">NewI((1-'Parameters-x'!L264)*BETA_a,Y258,T258)</f>
        <v>44.566822114125785</v>
      </c>
      <c r="AG258">
        <f t="shared" si="86"/>
        <v>440.69444053819132</v>
      </c>
      <c r="AH258" cm="1">
        <f t="array" ref="AH258">NewI((1-'Parameters-x'!L264)*BETA_e,AA258,T258)</f>
        <v>25.537398581064103</v>
      </c>
      <c r="AJ258" s="2">
        <f t="shared" si="71"/>
        <v>127441306.73344058</v>
      </c>
      <c r="AK258" s="6">
        <f t="shared" si="72"/>
        <v>885.74045378674396</v>
      </c>
      <c r="AL258" s="2">
        <f t="shared" si="73"/>
        <v>1300.5261056352722</v>
      </c>
      <c r="AM258" s="4">
        <f t="shared" si="77"/>
        <v>161.45996292390237</v>
      </c>
      <c r="AN258">
        <f t="array" ref="AN258:AS258">rk((1-'Parameters-x'!M263)*BETA_c,(1-'Parameters-x'!M263)*BETA_a,(1-'Parameters-x'!M263)*BETA_e,GAMMA,AN257,AO257,AP257,AQ257,AR257,AS257,dt,STAGE)</f>
        <v>15758404.332421869</v>
      </c>
      <c r="AO258">
        <v>7.9717140259711892</v>
      </c>
      <c r="AP258">
        <v>76498450.281078547</v>
      </c>
      <c r="AQ258">
        <v>558.01887518633134</v>
      </c>
      <c r="AR258">
        <v>35184452.119940162</v>
      </c>
      <c r="AS258">
        <v>319.74986457444135</v>
      </c>
      <c r="AT258">
        <f t="shared" si="78"/>
        <v>11.695864104989276</v>
      </c>
      <c r="AU258" cm="1">
        <f t="array" ref="AU258">NewI((1-'Parameters-x'!M264)*BETA_c,AN258,AK258)</f>
        <v>1.4531661183420901</v>
      </c>
      <c r="AV258">
        <f t="shared" si="79"/>
        <v>819.70004626642935</v>
      </c>
      <c r="AW258" cm="1">
        <f t="array" ref="AW258">NewI((1-'Parameters-x'!M264)*BETA_a,AP258,AK258)</f>
        <v>101.71992328791109</v>
      </c>
      <c r="AX258">
        <f t="shared" si="80"/>
        <v>469.13019526385364</v>
      </c>
      <c r="AY258" cm="1">
        <f t="array" ref="AY258">NewI((1-'Parameters-x'!M264)*BETA_e,AR258,AK258)</f>
        <v>58.286873517649184</v>
      </c>
    </row>
    <row r="259" spans="1:51" x14ac:dyDescent="0.55000000000000004">
      <c r="A259">
        <f t="shared" si="74"/>
        <v>25.500000000000092</v>
      </c>
      <c r="B259" s="2">
        <f t="shared" si="88"/>
        <v>127438678.53558935</v>
      </c>
      <c r="C259" s="6">
        <f t="shared" si="88"/>
        <v>2889.0374006282368</v>
      </c>
      <c r="D259" s="2">
        <f t="shared" si="69"/>
        <v>1925.427010025101</v>
      </c>
      <c r="E259" s="6">
        <f t="shared" si="75"/>
        <v>1504.6425257150222</v>
      </c>
      <c r="F259">
        <f t="array" ref="F259:K259">rk((1-'Parameters-x'!K264)*BETA_c,(1-'Parameters-x'!K264)*BETA_a,(1-'Parameters-x'!K264)*BETA_e,GAMMA,F258,G258,H258,I258,J258,K258,dt,STAGE)</f>
        <v>15758380.677951807</v>
      </c>
      <c r="G259">
        <v>26.001943632591466</v>
      </c>
      <c r="H259">
        <v>76496794.512604877</v>
      </c>
      <c r="I259">
        <v>1820.0990013011053</v>
      </c>
      <c r="J259">
        <v>35183503.345032662</v>
      </c>
      <c r="K259">
        <v>1042.93645569454</v>
      </c>
      <c r="L259">
        <f t="shared" si="81"/>
        <v>17.320104560252329</v>
      </c>
      <c r="M259" cm="1">
        <f t="array" ref="M259">NewI((1-'Parameters-x'!K265)*BETA_c,F259,C259)</f>
        <v>13.542325585649891</v>
      </c>
      <c r="N259">
        <f t="shared" si="82"/>
        <v>1213.388393821542</v>
      </c>
      <c r="O259" cm="1">
        <f t="array" ref="O259">NewI((1-'Parameters-x'!K265)*BETA_a,H259,C259)</f>
        <v>947.92780691710675</v>
      </c>
      <c r="P259">
        <f t="shared" si="83"/>
        <v>694.71851164330678</v>
      </c>
      <c r="Q259" cm="1">
        <f t="array" ref="Q259">NewI((1-'Parameters-x'!K265)*BETA_e,J259,C259)</f>
        <v>543.17239321226543</v>
      </c>
      <c r="S259" s="2">
        <f t="shared" si="87"/>
        <v>127441585.08201697</v>
      </c>
      <c r="T259" s="6">
        <f t="shared" si="87"/>
        <v>672.08650346749516</v>
      </c>
      <c r="U259" s="2">
        <f t="shared" si="70"/>
        <v>1235.8314795559545</v>
      </c>
      <c r="V259" s="4">
        <f t="shared" si="76"/>
        <v>70.007822406991579</v>
      </c>
      <c r="W259">
        <f t="array" ref="W259:AB259">rk((1-'Parameters-x'!L264)*BETA_c,(1-'Parameters-x'!L264)*BETA_a,(1-'Parameters-x'!L264)*BETA_e,GAMMA,W258,X258,Y258,Z258,AA258,AB258,dt,STAGE)</f>
        <v>15758406.837601753</v>
      </c>
      <c r="X259">
        <v>6.0487967575371417</v>
      </c>
      <c r="Y259">
        <v>76498625.640918329</v>
      </c>
      <c r="Z259">
        <v>423.41666713334581</v>
      </c>
      <c r="AA259">
        <v>35184552.603496894</v>
      </c>
      <c r="AB259">
        <v>242.62103957661222</v>
      </c>
      <c r="AC259">
        <f t="shared" si="84"/>
        <v>11.113601489511117</v>
      </c>
      <c r="AD259" cm="1">
        <f t="array" ref="AD259">NewI((1-'Parameters-x'!L265)*BETA_c,W259,T259)</f>
        <v>0.6300804107835053</v>
      </c>
      <c r="AE259">
        <f t="shared" si="85"/>
        <v>778.94241453729614</v>
      </c>
      <c r="AF259" cm="1">
        <f t="array" ref="AF259">NewI((1-'Parameters-x'!L265)*BETA_a,Y259,T259)</f>
        <v>44.10498357462594</v>
      </c>
      <c r="AG259">
        <f t="shared" si="86"/>
        <v>445.77546352914737</v>
      </c>
      <c r="AH259" cm="1">
        <f t="array" ref="AH259">NewI((1-'Parameters-x'!L265)*BETA_e,AA259,T259)</f>
        <v>25.272758421582125</v>
      </c>
      <c r="AJ259" s="2">
        <f t="shared" si="71"/>
        <v>127441290.60845351</v>
      </c>
      <c r="AK259" s="6">
        <f t="shared" si="72"/>
        <v>883.43652442023244</v>
      </c>
      <c r="AL259" s="2">
        <f t="shared" si="73"/>
        <v>1318.9550220601252</v>
      </c>
      <c r="AM259" s="4">
        <f t="shared" si="77"/>
        <v>161.03996086449121</v>
      </c>
      <c r="AN259">
        <f t="array" ref="AN259:AS259">rk((1-'Parameters-x'!M264)*BETA_c,(1-'Parameters-x'!M264)*BETA_a,(1-'Parameters-x'!M264)*BETA_e,GAMMA,AN258,AO258,AP258,AQ258,AR258,AS258,dt,STAGE)</f>
        <v>15758404.187294334</v>
      </c>
      <c r="AO259">
        <v>7.9509802560755825</v>
      </c>
      <c r="AP259">
        <v>76498440.122322008</v>
      </c>
      <c r="AQ259">
        <v>556.56736497103691</v>
      </c>
      <c r="AR259">
        <v>35184446.298837177</v>
      </c>
      <c r="AS259">
        <v>318.91817919311995</v>
      </c>
      <c r="AT259">
        <f t="shared" si="78"/>
        <v>11.861725409751216</v>
      </c>
      <c r="AU259" cm="1">
        <f t="array" ref="AU259">NewI((1-'Parameters-x'!M265)*BETA_c,AN259,AK259)</f>
        <v>1.4493862255945384</v>
      </c>
      <c r="AV259">
        <f t="shared" si="79"/>
        <v>831.31031302094937</v>
      </c>
      <c r="AW259" cm="1">
        <f t="array" ref="AW259">NewI((1-'Parameters-x'!M265)*BETA_a,AP259,AK259)</f>
        <v>101.45532269192358</v>
      </c>
      <c r="AX259">
        <f t="shared" si="80"/>
        <v>475.78298362942462</v>
      </c>
      <c r="AY259" cm="1">
        <f t="array" ref="AY259">NewI((1-'Parameters-x'!M265)*BETA_e,AR259,AK259)</f>
        <v>58.135251946973085</v>
      </c>
    </row>
    <row r="260" spans="1:51" x14ac:dyDescent="0.55000000000000004">
      <c r="A260">
        <f t="shared" si="74"/>
        <v>25.600000000000094</v>
      </c>
      <c r="B260" s="2">
        <f t="shared" si="88"/>
        <v>127438525.69592899</v>
      </c>
      <c r="C260" s="6">
        <f t="shared" si="88"/>
        <v>2980.7385364203683</v>
      </c>
      <c r="D260" s="2">
        <f t="shared" ref="D260:D323" si="89">L260+N260+P260</f>
        <v>1986.565534594379</v>
      </c>
      <c r="E260" s="6">
        <f t="shared" si="75"/>
        <v>1552.3993769844174</v>
      </c>
      <c r="F260">
        <f t="array" ref="F260:K260">rk((1-'Parameters-x'!K265)*BETA_c,(1-'Parameters-x'!K265)*BETA_a,(1-'Parameters-x'!K265)*BETA_e,GAMMA,F259,G259,H259,I259,J259,K259,dt,STAGE)</f>
        <v>15758379.302338848</v>
      </c>
      <c r="G260">
        <v>26.827296783427713</v>
      </c>
      <c r="H260">
        <v>76496698.223307639</v>
      </c>
      <c r="I260">
        <v>1877.8709127294624</v>
      </c>
      <c r="J260">
        <v>35183448.170282498</v>
      </c>
      <c r="K260">
        <v>1076.0403269074779</v>
      </c>
      <c r="L260">
        <f t="shared" si="81"/>
        <v>17.870364368681791</v>
      </c>
      <c r="M260" cm="1">
        <f t="array" ref="M260">NewI((1-'Parameters-x'!K266)*BETA_c,F260,C260)</f>
        <v>13.972172258274323</v>
      </c>
      <c r="N260">
        <f t="shared" si="82"/>
        <v>1251.9057796311772</v>
      </c>
      <c r="O260" cm="1">
        <f t="array" ref="O260">NewI((1-'Parameters-x'!K266)*BETA_a,H260,C260)</f>
        <v>978.01481788253682</v>
      </c>
      <c r="P260">
        <f t="shared" si="83"/>
        <v>716.78939059452</v>
      </c>
      <c r="Q260" cm="1">
        <f t="array" ref="Q260">NewI((1-'Parameters-x'!K266)*BETA_e,J260,C260)</f>
        <v>560.4123868436061</v>
      </c>
      <c r="S260" s="2">
        <f t="shared" si="87"/>
        <v>127441578.1175717</v>
      </c>
      <c r="T260" s="6">
        <f t="shared" si="87"/>
        <v>665.12182131748909</v>
      </c>
      <c r="U260" s="2">
        <f t="shared" ref="U260:U323" si="90">AC260+AE260+AG260</f>
        <v>1249.7606069840094</v>
      </c>
      <c r="V260" s="4">
        <f t="shared" si="76"/>
        <v>69.282342704747236</v>
      </c>
      <c r="W260">
        <f t="array" ref="W260:AB260">rk((1-'Parameters-x'!L265)*BETA_c,(1-'Parameters-x'!L265)*BETA_a,(1-'Parameters-x'!L265)*BETA_e,GAMMA,W259,X259,Y259,Z259,AA259,AB259,dt,STAGE)</f>
        <v>15758406.774920749</v>
      </c>
      <c r="X260">
        <v>5.9861152296033939</v>
      </c>
      <c r="Y260">
        <v>76498621.253312275</v>
      </c>
      <c r="Z260">
        <v>419.02887810914024</v>
      </c>
      <c r="AA260">
        <v>35184550.089338675</v>
      </c>
      <c r="AB260">
        <v>240.10682797874543</v>
      </c>
      <c r="AC260">
        <f t="shared" si="84"/>
        <v>11.238964021849887</v>
      </c>
      <c r="AD260" cm="1">
        <f t="array" ref="AD260">NewI((1-'Parameters-x'!L266)*BETA_c,W260,T260)</f>
        <v>0.62355102589873979</v>
      </c>
      <c r="AE260">
        <f t="shared" si="85"/>
        <v>787.71780961604611</v>
      </c>
      <c r="AF260" cm="1">
        <f t="array" ref="AF260">NewI((1-'Parameters-x'!L266)*BETA_a,Y260,T260)</f>
        <v>43.647930988725413</v>
      </c>
      <c r="AG260">
        <f t="shared" si="86"/>
        <v>450.80383334611327</v>
      </c>
      <c r="AH260" cm="1">
        <f t="array" ref="AH260">NewI((1-'Parameters-x'!L266)*BETA_e,AA260,T260)</f>
        <v>25.010860690123081</v>
      </c>
      <c r="AJ260" s="2">
        <f t="shared" ref="AJ260:AJ323" si="91">AN260+AP260+AR260</f>
        <v>127441274.52541204</v>
      </c>
      <c r="AK260" s="6">
        <f t="shared" ref="AK260:AK323" si="92">AO260+AQ260+AS260</f>
        <v>881.13858558065522</v>
      </c>
      <c r="AL260" s="2">
        <f t="shared" ref="AL260:AL323" si="93">AT260+AV260+AX260</f>
        <v>1337.3360023888267</v>
      </c>
      <c r="AM260" s="4">
        <f t="shared" si="77"/>
        <v>160.62105098711902</v>
      </c>
      <c r="AN260">
        <f t="array" ref="AN260:AS260">rk((1-'Parameters-x'!M265)*BETA_c,(1-'Parameters-x'!M265)*BETA_a,(1-'Parameters-x'!M265)*BETA_e,GAMMA,AN259,AO259,AP259,AQ259,AR259,AS259,dt,STAGE)</f>
        <v>15758404.042544298</v>
      </c>
      <c r="AO260">
        <v>7.9303003804313388</v>
      </c>
      <c r="AP260">
        <v>76498429.989991099</v>
      </c>
      <c r="AQ260">
        <v>555.1196295724942</v>
      </c>
      <c r="AR260">
        <v>35184440.492876634</v>
      </c>
      <c r="AS260">
        <v>318.08865562772968</v>
      </c>
      <c r="AT260">
        <f t="shared" si="78"/>
        <v>12.027155321694687</v>
      </c>
      <c r="AU260" cm="1">
        <f t="array" ref="AU260">NewI((1-'Parameters-x'!M266)*BETA_c,AN260,AK260)</f>
        <v>1.4456161611470433</v>
      </c>
      <c r="AV260">
        <f t="shared" si="79"/>
        <v>842.89037932886345</v>
      </c>
      <c r="AW260" cm="1">
        <f t="array" ref="AW260">NewI((1-'Parameters-x'!M266)*BETA_a,AP260,AK260)</f>
        <v>101.19141016316919</v>
      </c>
      <c r="AX260">
        <f t="shared" si="80"/>
        <v>482.41846773826859</v>
      </c>
      <c r="AY260" cm="1">
        <f t="array" ref="AY260">NewI((1-'Parameters-x'!M266)*BETA_e,AR260,AK260)</f>
        <v>57.984024662802767</v>
      </c>
    </row>
    <row r="261" spans="1:51" x14ac:dyDescent="0.55000000000000004">
      <c r="A261">
        <f t="shared" ref="A261:A324" si="94">A260+dt</f>
        <v>25.700000000000095</v>
      </c>
      <c r="B261" s="2">
        <f t="shared" si="88"/>
        <v>127438368.00519791</v>
      </c>
      <c r="C261" s="6">
        <f t="shared" si="88"/>
        <v>3075.3501430491115</v>
      </c>
      <c r="D261" s="2">
        <f t="shared" si="89"/>
        <v>2049.6446590384339</v>
      </c>
      <c r="E261" s="6">
        <f t="shared" ref="E261:E324" si="95">M261+O261+Q261</f>
        <v>1601.6718303978962</v>
      </c>
      <c r="F261">
        <f t="array" ref="F261:K261">rk((1-'Parameters-x'!K266)*BETA_c,(1-'Parameters-x'!K266)*BETA_a,(1-'Parameters-x'!K266)*BETA_e,GAMMA,F260,G260,H260,I260,J260,K260,dt,STAGE)</f>
        <v>15758377.883062638</v>
      </c>
      <c r="G261">
        <v>27.678846862549328</v>
      </c>
      <c r="H261">
        <v>76496598.877815768</v>
      </c>
      <c r="I261">
        <v>1937.4764366286231</v>
      </c>
      <c r="J261">
        <v>35183391.244319506</v>
      </c>
      <c r="K261">
        <v>1110.194859557939</v>
      </c>
      <c r="L261">
        <f t="shared" si="81"/>
        <v>18.438090499108291</v>
      </c>
      <c r="M261" cm="1">
        <f t="array" ref="M261">NewI((1-'Parameters-x'!K267)*BETA_c,F261,C261)</f>
        <v>14.415661608068316</v>
      </c>
      <c r="N261">
        <f t="shared" si="82"/>
        <v>1291.6457476032542</v>
      </c>
      <c r="O261" cm="1">
        <f t="array" ref="O261">NewI((1-'Parameters-x'!K267)*BETA_a,H261,C261)</f>
        <v>1009.0566707579081</v>
      </c>
      <c r="P261">
        <f t="shared" si="83"/>
        <v>739.56082093607142</v>
      </c>
      <c r="Q261" cm="1">
        <f t="array" ref="Q261">NewI((1-'Parameters-x'!K267)*BETA_e,J261,C261)</f>
        <v>578.1994980319198</v>
      </c>
      <c r="S261" s="2">
        <f t="shared" si="87"/>
        <v>127441571.22529784</v>
      </c>
      <c r="T261" s="6">
        <f t="shared" si="87"/>
        <v>658.22931218857241</v>
      </c>
      <c r="U261" s="2">
        <f t="shared" si="90"/>
        <v>1263.5453899711154</v>
      </c>
      <c r="V261" s="4">
        <f t="shared" ref="V261:V324" si="96">AD261+AF261+AH261</f>
        <v>68.564381030922817</v>
      </c>
      <c r="W261">
        <f t="array" ref="W261:AB261">rk((1-'Parameters-x'!L266)*BETA_c,(1-'Parameters-x'!L266)*BETA_a,(1-'Parameters-x'!L266)*BETA_e,GAMMA,W260,X260,Y260,Z260,AA260,AB260,dt,STAGE)</f>
        <v>15758406.712889293</v>
      </c>
      <c r="X261">
        <v>5.9240832395644336</v>
      </c>
      <c r="Y261">
        <v>76498616.911174253</v>
      </c>
      <c r="Z261">
        <v>414.68655886089977</v>
      </c>
      <c r="AA261">
        <v>35184547.601234294</v>
      </c>
      <c r="AB261">
        <v>237.61867008810825</v>
      </c>
      <c r="AC261">
        <f t="shared" si="84"/>
        <v>11.363027467226848</v>
      </c>
      <c r="AD261" cm="1">
        <f t="array" ref="AD261">NewI((1-'Parameters-x'!L267)*BETA_c,W261,T261)</f>
        <v>0.61708930322439548</v>
      </c>
      <c r="AE261">
        <f t="shared" si="85"/>
        <v>796.4022668864709</v>
      </c>
      <c r="AF261" cm="1">
        <f t="array" ref="AF261">NewI((1-'Parameters-x'!L267)*BETA_a,Y261,T261)</f>
        <v>43.195614760451065</v>
      </c>
      <c r="AG261">
        <f t="shared" si="86"/>
        <v>455.7800956174176</v>
      </c>
      <c r="AH261" cm="1">
        <f t="array" ref="AH261">NewI((1-'Parameters-x'!L267)*BETA_e,AA261,T261)</f>
        <v>24.751676967247363</v>
      </c>
      <c r="AJ261" s="2">
        <f t="shared" si="91"/>
        <v>127441258.48420702</v>
      </c>
      <c r="AK261" s="6">
        <f t="shared" si="92"/>
        <v>878.84662170379454</v>
      </c>
      <c r="AL261" s="2">
        <f t="shared" si="93"/>
        <v>1355.6691712695451</v>
      </c>
      <c r="AM261" s="4">
        <f t="shared" ref="AM261:AM324" si="97">AU261+AW261+AY261</f>
        <v>160.20323045352171</v>
      </c>
      <c r="AN261">
        <f t="array" ref="AN261:AS261">rk((1-'Parameters-x'!M266)*BETA_c,(1-'Parameters-x'!M266)*BETA_a,(1-'Parameters-x'!M266)*BETA_e,GAMMA,AN260,AO260,AP260,AQ260,AR260,AS260,dt,STAGE)</f>
        <v>15758403.898170777</v>
      </c>
      <c r="AO261">
        <v>7.9096742592509672</v>
      </c>
      <c r="AP261">
        <v>76498419.88401711</v>
      </c>
      <c r="AQ261">
        <v>553.67565916833053</v>
      </c>
      <c r="AR261">
        <v>35184434.70201914</v>
      </c>
      <c r="AS261">
        <v>317.26128827621301</v>
      </c>
      <c r="AT261">
        <f t="shared" ref="AT261:AT324" si="98">N_c-AN261-AO261</f>
        <v>12.192154964083823</v>
      </c>
      <c r="AU261" cm="1">
        <f t="array" ref="AU261">NewI((1-'Parameters-x'!M267)*BETA_c,AN261,AK261)</f>
        <v>1.4418558994639605</v>
      </c>
      <c r="AV261">
        <f t="shared" ref="AV261:AV324" si="99">N_a-AP261-AQ261</f>
        <v>854.44032372179856</v>
      </c>
      <c r="AW261" cm="1">
        <f t="array" ref="AW261">NewI((1-'Parameters-x'!M267)*BETA_a,AP261,AK261)</f>
        <v>100.92818391359022</v>
      </c>
      <c r="AX261">
        <f t="shared" ref="AX261:AX324" si="100">N_e-AR261-AS261</f>
        <v>489.03669258366267</v>
      </c>
      <c r="AY261" cm="1">
        <f t="array" ref="AY261">NewI((1-'Parameters-x'!M267)*BETA_e,AR261,AK261)</f>
        <v>57.833190640467549</v>
      </c>
    </row>
    <row r="262" spans="1:51" x14ac:dyDescent="0.55000000000000004">
      <c r="A262">
        <f t="shared" si="94"/>
        <v>25.800000000000097</v>
      </c>
      <c r="B262" s="2">
        <f t="shared" si="88"/>
        <v>127438205.30944411</v>
      </c>
      <c r="C262" s="6">
        <f t="shared" si="88"/>
        <v>3172.9645806796061</v>
      </c>
      <c r="D262" s="2">
        <f t="shared" si="89"/>
        <v>2114.7259752095533</v>
      </c>
      <c r="E262" s="6">
        <f t="shared" si="95"/>
        <v>1652.5079729206334</v>
      </c>
      <c r="F262">
        <f t="array" ref="F262:K262">rk((1-'Parameters-x'!K267)*BETA_c,(1-'Parameters-x'!K267)*BETA_a,(1-'Parameters-x'!K267)*BETA_e,GAMMA,F261,G261,H261,I261,J261,K261,dt,STAGE)</f>
        <v>15758376.418737378</v>
      </c>
      <c r="G262">
        <v>28.557425286571295</v>
      </c>
      <c r="H262">
        <v>76496496.379138201</v>
      </c>
      <c r="I262">
        <v>1998.9737608586911</v>
      </c>
      <c r="J262">
        <v>35183332.511568531</v>
      </c>
      <c r="K262">
        <v>1145.4333945343437</v>
      </c>
      <c r="L262">
        <f t="shared" ref="L262:L325" si="101">N_c-F262-G262</f>
        <v>19.023837335457294</v>
      </c>
      <c r="M262" cm="1">
        <f t="array" ref="M262">NewI((1-'Parameters-x'!K268)*BETA_c,F262,C262)</f>
        <v>14.873226563318143</v>
      </c>
      <c r="N262">
        <f t="shared" ref="N262:N325" si="102">N_a-H262-I262</f>
        <v>1332.6471009398338</v>
      </c>
      <c r="O262" cm="1">
        <f t="array" ref="O262">NewI((1-'Parameters-x'!K268)*BETA_a,H262,C262)</f>
        <v>1041.083661141311</v>
      </c>
      <c r="P262">
        <f t="shared" ref="P262:P325" si="103">N_e-J262-K262</f>
        <v>763.05503693426226</v>
      </c>
      <c r="Q262" cm="1">
        <f t="array" ref="Q262">NewI((1-'Parameters-x'!K268)*BETA_e,J262,C262)</f>
        <v>596.55108521600414</v>
      </c>
      <c r="S262" s="2">
        <f t="shared" si="87"/>
        <v>127441564.4044475</v>
      </c>
      <c r="T262" s="6">
        <f t="shared" si="87"/>
        <v>651.40822818096092</v>
      </c>
      <c r="U262" s="2">
        <f t="shared" si="90"/>
        <v>1277.1873243249643</v>
      </c>
      <c r="V262" s="4">
        <f t="shared" si="96"/>
        <v>67.853859477409884</v>
      </c>
      <c r="W262">
        <f t="array" ref="W262:AB262">rk((1-'Parameters-x'!L267)*BETA_c,(1-'Parameters-x'!L267)*BETA_a,(1-'Parameters-x'!L267)*BETA_e,GAMMA,W261,X261,Y261,Z261,AA261,AB261,dt,STAGE)</f>
        <v>15758406.651500655</v>
      </c>
      <c r="X262">
        <v>5.8626940567163217</v>
      </c>
      <c r="Y262">
        <v>76498612.614033088</v>
      </c>
      <c r="Z262">
        <v>410.38923819580617</v>
      </c>
      <c r="AA262">
        <v>35184545.138913751</v>
      </c>
      <c r="AB262">
        <v>235.15629592843842</v>
      </c>
      <c r="AC262">
        <f t="shared" ref="AC262:AC325" si="104">N_c-W262-X262</f>
        <v>11.48580528794551</v>
      </c>
      <c r="AD262" cm="1">
        <f t="array" ref="AD262">NewI((1-'Parameters-x'!L268)*BETA_c,W262,T262)</f>
        <v>0.61069454160333791</v>
      </c>
      <c r="AE262">
        <f t="shared" ref="AE262:AE325" si="105">N_a-Y262-Z262</f>
        <v>804.99672871610574</v>
      </c>
      <c r="AF262" cm="1">
        <f t="array" ref="AF262">NewI((1-'Parameters-x'!L268)*BETA_a,Y262,T262)</f>
        <v>42.747985807782996</v>
      </c>
      <c r="AG262">
        <f t="shared" ref="AG262:AG325" si="106">N_e-AA262-AB262</f>
        <v>460.70479032091305</v>
      </c>
      <c r="AH262" cm="1">
        <f t="array" ref="AH262">NewI((1-'Parameters-x'!L268)*BETA_e,AA262,T262)</f>
        <v>24.495179128023558</v>
      </c>
      <c r="AJ262" s="2">
        <f t="shared" si="91"/>
        <v>127441242.48472971</v>
      </c>
      <c r="AK262" s="6">
        <f t="shared" si="92"/>
        <v>876.56061726580811</v>
      </c>
      <c r="AL262" s="2">
        <f t="shared" si="93"/>
        <v>1373.9546530213629</v>
      </c>
      <c r="AM262" s="4">
        <f t="shared" si="97"/>
        <v>159.78649643280136</v>
      </c>
      <c r="AN262">
        <f t="array" ref="AN262:AS262">rk((1-'Parameters-x'!M267)*BETA_c,(1-'Parameters-x'!M267)*BETA_a,(1-'Parameters-x'!M267)*BETA_e,GAMMA,AN261,AO261,AP261,AQ261,AR261,AS261,dt,STAGE)</f>
        <v>15758403.754172793</v>
      </c>
      <c r="AO262">
        <v>7.8891017531052334</v>
      </c>
      <c r="AP262">
        <v>76498409.804331496</v>
      </c>
      <c r="AQ262">
        <v>552.23544396196326</v>
      </c>
      <c r="AR262">
        <v>35184428.926225424</v>
      </c>
      <c r="AS262">
        <v>316.43607155073954</v>
      </c>
      <c r="AT262">
        <f t="shared" si="98"/>
        <v>12.356725454236557</v>
      </c>
      <c r="AU262" cm="1">
        <f t="array" ref="AU262">NewI((1-'Parameters-x'!M268)*BETA_c,AN262,AK262)</f>
        <v>1.438105415075891</v>
      </c>
      <c r="AV262">
        <f t="shared" si="99"/>
        <v>865.96022454167883</v>
      </c>
      <c r="AW262" cm="1">
        <f t="array" ref="AW262">NewI((1-'Parameters-x'!M268)*BETA_a,AP262,AK262)</f>
        <v>100.66564215976921</v>
      </c>
      <c r="AX262">
        <f t="shared" si="100"/>
        <v>495.63770302544759</v>
      </c>
      <c r="AY262" cm="1">
        <f t="array" ref="AY262">NewI((1-'Parameters-x'!M268)*BETA_e,AR262,AK262)</f>
        <v>57.682748857956241</v>
      </c>
    </row>
    <row r="263" spans="1:51" x14ac:dyDescent="0.55000000000000004">
      <c r="A263">
        <f t="shared" si="94"/>
        <v>25.900000000000098</v>
      </c>
      <c r="B263" s="2">
        <f t="shared" si="88"/>
        <v>127438037.44983096</v>
      </c>
      <c r="C263" s="6">
        <f t="shared" si="88"/>
        <v>3273.6771394915504</v>
      </c>
      <c r="D263" s="2">
        <f t="shared" si="89"/>
        <v>2181.8730295498299</v>
      </c>
      <c r="E263" s="6">
        <f t="shared" si="95"/>
        <v>1704.9574164523592</v>
      </c>
      <c r="F263">
        <f t="array" ref="F263:K263">rk((1-'Parameters-x'!K268)*BETA_c,(1-'Parameters-x'!K268)*BETA_a,(1-'Parameters-x'!K268)*BETA_e,GAMMA,F262,G262,H262,I262,J262,K262,dt,STAGE)</f>
        <v>15758374.907933289</v>
      </c>
      <c r="G263">
        <v>29.463889853499541</v>
      </c>
      <c r="H263">
        <v>76496390.627206475</v>
      </c>
      <c r="I263">
        <v>2062.422919251962</v>
      </c>
      <c r="J263">
        <v>35183271.914691195</v>
      </c>
      <c r="K263">
        <v>1181.7903303860887</v>
      </c>
      <c r="L263">
        <f t="shared" si="101"/>
        <v>19.628176857315292</v>
      </c>
      <c r="M263" cm="1">
        <f t="array" ref="M263">NewI((1-'Parameters-x'!K269)*BETA_c,F263,C263)</f>
        <v>15.345313786109278</v>
      </c>
      <c r="N263">
        <f t="shared" si="102"/>
        <v>1374.9498742734954</v>
      </c>
      <c r="O263" cm="1">
        <f t="array" ref="O263">NewI((1-'Parameters-x'!K269)*BETA_a,H263,C263)</f>
        <v>1074.1270453918401</v>
      </c>
      <c r="P263">
        <f t="shared" si="103"/>
        <v>787.29497841901934</v>
      </c>
      <c r="Q263" cm="1">
        <f t="array" ref="Q263">NewI((1-'Parameters-x'!K269)*BETA_e,J263,C263)</f>
        <v>615.48505727441</v>
      </c>
      <c r="S263" s="2">
        <f t="shared" si="87"/>
        <v>127441557.65428051</v>
      </c>
      <c r="T263" s="6">
        <f t="shared" si="87"/>
        <v>644.65782914487261</v>
      </c>
      <c r="U263" s="2">
        <f t="shared" si="90"/>
        <v>1290.6878903416025</v>
      </c>
      <c r="V263" s="4">
        <f t="shared" si="96"/>
        <v>67.150700943449024</v>
      </c>
      <c r="W263">
        <f t="array" ref="W263:AB263">rk((1-'Parameters-x'!L268)*BETA_c,(1-'Parameters-x'!L268)*BETA_a,(1-'Parameters-x'!L268)*BETA_e,GAMMA,W262,X262,Y262,Z262,AA262,AB262,dt,STAGE)</f>
        <v>15758406.590748176</v>
      </c>
      <c r="X263">
        <v>5.8019410200985648</v>
      </c>
      <c r="Y263">
        <v>76498608.361422479</v>
      </c>
      <c r="Z263">
        <v>406.13644980388028</v>
      </c>
      <c r="AA263">
        <v>35184542.702109858</v>
      </c>
      <c r="AB263">
        <v>232.71943832089374</v>
      </c>
      <c r="AC263">
        <f t="shared" si="104"/>
        <v>11.607310803922775</v>
      </c>
      <c r="AD263" cm="1">
        <f t="array" ref="AD263">NewI((1-'Parameters-x'!L269)*BETA_c,W263,T263)</f>
        <v>0.60436604714409226</v>
      </c>
      <c r="AE263">
        <f t="shared" si="105"/>
        <v>813.50212771696704</v>
      </c>
      <c r="AF263" cm="1">
        <f t="array" ref="AF263">NewI((1-'Parameters-x'!L269)*BETA_a,Y263,T263)</f>
        <v>42.304995557328517</v>
      </c>
      <c r="AG263">
        <f t="shared" si="106"/>
        <v>465.57845182071259</v>
      </c>
      <c r="AH263" cm="1">
        <f t="array" ref="AH263">NewI((1-'Parameters-x'!L269)*BETA_e,AA263,T263)</f>
        <v>24.241339338976413</v>
      </c>
      <c r="AJ263" s="2">
        <f t="shared" si="91"/>
        <v>127441226.52687161</v>
      </c>
      <c r="AK263" s="6">
        <f t="shared" si="92"/>
        <v>874.2805567831258</v>
      </c>
      <c r="AL263" s="2">
        <f t="shared" si="93"/>
        <v>1392.1925716157546</v>
      </c>
      <c r="AM263" s="4">
        <f t="shared" si="97"/>
        <v>159.37084610140707</v>
      </c>
      <c r="AN263">
        <f t="array" ref="AN263:AS263">rk((1-'Parameters-x'!M268)*BETA_c,(1-'Parameters-x'!M268)*BETA_a,(1-'Parameters-x'!M268)*BETA_e,GAMMA,AN262,AO262,AP262,AQ262,AR262,AS262,dt,STAGE)</f>
        <v>15758403.61054937</v>
      </c>
      <c r="AO263">
        <v>7.8685827229223184</v>
      </c>
      <c r="AP263">
        <v>76498399.750865906</v>
      </c>
      <c r="AQ263">
        <v>550.79897418252767</v>
      </c>
      <c r="AR263">
        <v>35184423.165456325</v>
      </c>
      <c r="AS263">
        <v>315.6129998776758</v>
      </c>
      <c r="AT263">
        <f t="shared" si="98"/>
        <v>12.520867907250768</v>
      </c>
      <c r="AU263" cm="1">
        <f t="array" ref="AU263">NewI((1-'Parameters-x'!M269)*BETA_c,AN263,AK263)</f>
        <v>1.4343646825795104</v>
      </c>
      <c r="AV263">
        <f t="shared" si="99"/>
        <v>877.45015991099535</v>
      </c>
      <c r="AW263" cm="1">
        <f t="array" ref="AW263">NewI((1-'Parameters-x'!M269)*BETA_a,AP263,AK263)</f>
        <v>100.40378312291722</v>
      </c>
      <c r="AX263">
        <f t="shared" si="100"/>
        <v>502.22154379750845</v>
      </c>
      <c r="AY263" cm="1">
        <f t="array" ref="AY263">NewI((1-'Parameters-x'!M269)*BETA_e,AR263,AK263)</f>
        <v>57.532698295910336</v>
      </c>
    </row>
    <row r="264" spans="1:51" x14ac:dyDescent="0.55000000000000004">
      <c r="A264">
        <f t="shared" si="94"/>
        <v>26.000000000000099</v>
      </c>
      <c r="B264" s="2">
        <f t="shared" si="88"/>
        <v>127437864.2624824</v>
      </c>
      <c r="C264" s="6">
        <f t="shared" si="88"/>
        <v>3377.5861325710257</v>
      </c>
      <c r="D264" s="2">
        <f t="shared" si="89"/>
        <v>2251.1513850224028</v>
      </c>
      <c r="E264" s="6">
        <f t="shared" si="95"/>
        <v>1759.0713461366554</v>
      </c>
      <c r="F264">
        <f t="array" ref="F264:K264">rk((1-'Parameters-x'!K269)*BETA_c,(1-'Parameters-x'!K269)*BETA_a,(1-'Parameters-x'!K269)*BETA_e,GAMMA,F263,G263,H263,I263,J263,K263,dt,STAGE)</f>
        <v>15758373.349175224</v>
      </c>
      <c r="G264">
        <v>30.399125579484053</v>
      </c>
      <c r="H264">
        <v>76496281.518777221</v>
      </c>
      <c r="I264">
        <v>2127.8858501388081</v>
      </c>
      <c r="J264">
        <v>35183209.394529961</v>
      </c>
      <c r="K264">
        <v>1219.3011568527338</v>
      </c>
      <c r="L264">
        <f t="shared" si="101"/>
        <v>20.251699196435265</v>
      </c>
      <c r="M264" cm="1">
        <f t="array" ref="M264">NewI((1-'Parameters-x'!K270)*BETA_c,F264,C264)</f>
        <v>15.832384107715299</v>
      </c>
      <c r="N264">
        <f t="shared" si="102"/>
        <v>1418.5953726397506</v>
      </c>
      <c r="O264" cm="1">
        <f t="array" ref="O264">NewI((1-'Parameters-x'!K270)*BETA_a,H264,C264)</f>
        <v>1108.2190710678165</v>
      </c>
      <c r="P264">
        <f t="shared" si="103"/>
        <v>812.30431318621663</v>
      </c>
      <c r="Q264" cm="1">
        <f t="array" ref="Q264">NewI((1-'Parameters-x'!K270)*BETA_e,J264,C264)</f>
        <v>635.01989096112356</v>
      </c>
      <c r="S264" s="2">
        <f t="shared" si="87"/>
        <v>127441550.97406441</v>
      </c>
      <c r="T264" s="6">
        <f t="shared" si="87"/>
        <v>637.97738260022402</v>
      </c>
      <c r="U264" s="2">
        <f t="shared" si="90"/>
        <v>1304.0485529770046</v>
      </c>
      <c r="V264" s="4">
        <f t="shared" si="96"/>
        <v>66.45482912726348</v>
      </c>
      <c r="W264">
        <f t="array" ref="W264:AB264">rk((1-'Parameters-x'!L269)*BETA_c,(1-'Parameters-x'!L269)*BETA_a,(1-'Parameters-x'!L269)*BETA_e,GAMMA,W263,X263,Y263,Z263,AA263,AB263,dt,STAGE)</f>
        <v>15758406.53062526</v>
      </c>
      <c r="X264">
        <v>5.7418175377714586</v>
      </c>
      <c r="Y264">
        <v>76498604.152880967</v>
      </c>
      <c r="Z264">
        <v>401.92773220738337</v>
      </c>
      <c r="AA264">
        <v>35184540.290558197</v>
      </c>
      <c r="AB264">
        <v>230.30783285506925</v>
      </c>
      <c r="AC264">
        <f t="shared" si="104"/>
        <v>11.727557202724819</v>
      </c>
      <c r="AD264" cm="1">
        <f t="array" ref="AD264">NewI((1-'Parameters-x'!L270)*BETA_c,W264,T264)</f>
        <v>0.59810313314555852</v>
      </c>
      <c r="AE264">
        <f t="shared" si="105"/>
        <v>821.91938682595332</v>
      </c>
      <c r="AF264" cm="1">
        <f t="array" ref="AF264">NewI((1-'Parameters-x'!L270)*BETA_a,Y264,T264)</f>
        <v>41.866595939051415</v>
      </c>
      <c r="AG264">
        <f t="shared" si="106"/>
        <v>470.4016089483265</v>
      </c>
      <c r="AH264" cm="1">
        <f t="array" ref="AH264">NewI((1-'Parameters-x'!L270)*BETA_e,AA264,T264)</f>
        <v>23.990130055066508</v>
      </c>
      <c r="AJ264" s="2">
        <f t="shared" si="91"/>
        <v>127441210.61052446</v>
      </c>
      <c r="AK264" s="6">
        <f t="shared" si="92"/>
        <v>872.00642481234399</v>
      </c>
      <c r="AL264" s="2">
        <f t="shared" si="93"/>
        <v>1410.3830507288453</v>
      </c>
      <c r="AM264" s="4">
        <f t="shared" si="97"/>
        <v>158.95627664311596</v>
      </c>
      <c r="AN264">
        <f t="array" ref="AN264:AS264">rk((1-'Parameters-x'!M269)*BETA_c,(1-'Parameters-x'!M269)*BETA_a,(1-'Parameters-x'!M269)*BETA_e,GAMMA,AN263,AO263,AP263,AQ263,AR263,AS263,dt,STAGE)</f>
        <v>15758403.467299534</v>
      </c>
      <c r="AO264">
        <v>7.8481170299869838</v>
      </c>
      <c r="AP264">
        <v>76498389.723552167</v>
      </c>
      <c r="AQ264">
        <v>549.3662400848026</v>
      </c>
      <c r="AR264">
        <v>35184417.419672757</v>
      </c>
      <c r="AS264">
        <v>314.7920676975545</v>
      </c>
      <c r="AT264">
        <f t="shared" si="98"/>
        <v>12.684583436005109</v>
      </c>
      <c r="AU264" cm="1">
        <f t="array" ref="AU264">NewI((1-'Parameters-x'!M270)*BETA_c,AN264,AK264)</f>
        <v>1.4306336766373957</v>
      </c>
      <c r="AV264">
        <f t="shared" si="99"/>
        <v>888.91020774778178</v>
      </c>
      <c r="AW264" cm="1">
        <f t="array" ref="AW264">NewI((1-'Parameters-x'!M270)*BETA_a,AP264,AK264)</f>
        <v>100.1426050288616</v>
      </c>
      <c r="AX264">
        <f t="shared" si="100"/>
        <v>508.78825954505834</v>
      </c>
      <c r="AY264" cm="1">
        <f t="array" ref="AY264">NewI((1-'Parameters-x'!M270)*BETA_e,AR264,AK264)</f>
        <v>57.383037937616962</v>
      </c>
    </row>
    <row r="265" spans="1:51" x14ac:dyDescent="0.55000000000000004">
      <c r="A265">
        <f t="shared" si="94"/>
        <v>26.100000000000101</v>
      </c>
      <c r="B265" s="2">
        <f t="shared" si="88"/>
        <v>127437685.57832316</v>
      </c>
      <c r="C265" s="6">
        <f t="shared" si="88"/>
        <v>3484.792991743494</v>
      </c>
      <c r="D265" s="2">
        <f t="shared" si="89"/>
        <v>2322.6286850952765</v>
      </c>
      <c r="E265" s="6">
        <f t="shared" si="95"/>
        <v>1814.9025701974749</v>
      </c>
      <c r="F265">
        <f t="array" ref="F265:K265">rk((1-'Parameters-x'!K270)*BETA_c,(1-'Parameters-x'!K270)*BETA_a,(1-'Parameters-x'!K270)*BETA_e,GAMMA,F264,G264,H264,I264,J264,K264,dt,STAGE)</f>
        <v>15758371.740941225</v>
      </c>
      <c r="G265">
        <v>31.364045562089345</v>
      </c>
      <c r="H265">
        <v>76496168.947331429</v>
      </c>
      <c r="I265">
        <v>2195.4264567267624</v>
      </c>
      <c r="J265">
        <v>35183144.890050508</v>
      </c>
      <c r="K265">
        <v>1258.0024894546423</v>
      </c>
      <c r="L265">
        <f t="shared" si="101"/>
        <v>20.895013213290909</v>
      </c>
      <c r="M265" cm="1">
        <f t="array" ref="M265">NewI((1-'Parameters-x'!K271)*BETA_c,F265,C265)</f>
        <v>16.334912977770859</v>
      </c>
      <c r="N265">
        <f t="shared" si="102"/>
        <v>1463.6262118447098</v>
      </c>
      <c r="O265" cm="1">
        <f t="array" ref="O265">NewI((1-'Parameters-x'!K271)*BETA_a,H265,C265)</f>
        <v>1143.3930083273815</v>
      </c>
      <c r="P265">
        <f t="shared" si="103"/>
        <v>838.10746003727581</v>
      </c>
      <c r="Q265" cm="1">
        <f t="array" ref="Q265">NewI((1-'Parameters-x'!K271)*BETA_e,J265,C265)</f>
        <v>655.17464889232247</v>
      </c>
      <c r="S265" s="2">
        <f t="shared" si="87"/>
        <v>127441544.3630743</v>
      </c>
      <c r="T265" s="6">
        <f t="shared" si="87"/>
        <v>631.3661636571577</v>
      </c>
      <c r="U265" s="2">
        <f t="shared" si="90"/>
        <v>1317.2707620271303</v>
      </c>
      <c r="V265" s="4">
        <f t="shared" si="96"/>
        <v>65.766168517779477</v>
      </c>
      <c r="W265">
        <f t="array" ref="W265:AB265">rk((1-'Parameters-x'!L270)*BETA_c,(1-'Parameters-x'!L270)*BETA_a,(1-'Parameters-x'!L270)*BETA_e,GAMMA,W264,X264,Y264,Z264,AA264,AB264,dt,STAGE)</f>
        <v>15758406.471125385</v>
      </c>
      <c r="X265">
        <v>5.6823170861009267</v>
      </c>
      <c r="Y265">
        <v>76498599.98795186</v>
      </c>
      <c r="Z265">
        <v>397.76262871074221</v>
      </c>
      <c r="AA265">
        <v>35184537.903997071</v>
      </c>
      <c r="AB265">
        <v>227.92121786031458</v>
      </c>
      <c r="AC265">
        <f t="shared" si="104"/>
        <v>11.846557529106388</v>
      </c>
      <c r="AD265" cm="1">
        <f t="array" ref="AD265">NewI((1-'Parameters-x'!L271)*BETA_c,W265,T265)</f>
        <v>0.59190512002250506</v>
      </c>
      <c r="AE265">
        <f t="shared" si="105"/>
        <v>830.24941942942598</v>
      </c>
      <c r="AF265" cm="1">
        <f t="array" ref="AF265">NewI((1-'Parameters-x'!L271)*BETA_a,Y265,T265)</f>
        <v>41.432739381055768</v>
      </c>
      <c r="AG265">
        <f t="shared" si="106"/>
        <v>475.17478506859806</v>
      </c>
      <c r="AH265" cm="1">
        <f t="array" ref="AH265">NewI((1-'Parameters-x'!L271)*BETA_e,AA265,T265)</f>
        <v>23.741524016701199</v>
      </c>
      <c r="AJ265" s="2">
        <f t="shared" si="91"/>
        <v>127441194.73558033</v>
      </c>
      <c r="AK265" s="6">
        <f t="shared" si="92"/>
        <v>869.7382059501233</v>
      </c>
      <c r="AL265" s="2">
        <f t="shared" si="93"/>
        <v>1428.5262137191621</v>
      </c>
      <c r="AM265" s="4">
        <f t="shared" si="97"/>
        <v>158.54278524901429</v>
      </c>
      <c r="AN265">
        <f t="array" ref="AN265:AS265">rk((1-'Parameters-x'!M270)*BETA_c,(1-'Parameters-x'!M270)*BETA_a,(1-'Parameters-x'!M270)*BETA_e,GAMMA,AN264,AO264,AP264,AQ264,AR264,AS264,dt,STAGE)</f>
        <v>15758403.324422313</v>
      </c>
      <c r="AO265">
        <v>7.827704535939727</v>
      </c>
      <c r="AP265">
        <v>76498379.722322255</v>
      </c>
      <c r="AQ265">
        <v>547.93723194913957</v>
      </c>
      <c r="AR265">
        <v>35184411.688835762</v>
      </c>
      <c r="AS265">
        <v>313.97326946504398</v>
      </c>
      <c r="AT265">
        <f t="shared" si="98"/>
        <v>12.847873151159849</v>
      </c>
      <c r="AU265" cm="1">
        <f t="array" ref="AU265">NewI((1-'Parameters-x'!M271)*BETA_c,AN265,AK265)</f>
        <v>1.426912371977858</v>
      </c>
      <c r="AV265">
        <f t="shared" si="99"/>
        <v>900.34044579548743</v>
      </c>
      <c r="AW265" cm="1">
        <f t="array" ref="AW265">NewI((1-'Parameters-x'!M271)*BETA_a,AP265,AK265)</f>
        <v>99.882106108034179</v>
      </c>
      <c r="AX265">
        <f t="shared" si="100"/>
        <v>515.3378947725148</v>
      </c>
      <c r="AY265" cm="1">
        <f t="array" ref="AY265">NewI((1-'Parameters-x'!M271)*BETA_e,AR265,AK265)</f>
        <v>57.233766769002244</v>
      </c>
    </row>
    <row r="266" spans="1:51" x14ac:dyDescent="0.55000000000000004">
      <c r="A266">
        <f t="shared" si="94"/>
        <v>26.200000000000102</v>
      </c>
      <c r="B266" s="2">
        <f t="shared" si="88"/>
        <v>127437501.22291386</v>
      </c>
      <c r="C266" s="6">
        <f t="shared" si="88"/>
        <v>3595.4023664408337</v>
      </c>
      <c r="D266" s="2">
        <f t="shared" si="89"/>
        <v>2396.3747196997542</v>
      </c>
      <c r="E266" s="6">
        <f t="shared" si="95"/>
        <v>1872.5055713509628</v>
      </c>
      <c r="F266">
        <f t="array" ref="F266:K266">rk((1-'Parameters-x'!K271)*BETA_c,(1-'Parameters-x'!K271)*BETA_a,(1-'Parameters-x'!K271)*BETA_e,GAMMA,F265,G265,H265,I265,J265,K265,dt,STAGE)</f>
        <v>15758370.081661036</v>
      </c>
      <c r="G266">
        <v>32.359591870921228</v>
      </c>
      <c r="H266">
        <v>76496052.802970648</v>
      </c>
      <c r="I266">
        <v>2265.1106693913262</v>
      </c>
      <c r="J266">
        <v>35183078.338282175</v>
      </c>
      <c r="K266">
        <v>1297.9321051785864</v>
      </c>
      <c r="L266">
        <f t="shared" si="101"/>
        <v>21.558747092840697</v>
      </c>
      <c r="M266" cm="1">
        <f t="array" ref="M266">NewI((1-'Parameters-x'!K272)*BETA_c,F266,C266)</f>
        <v>16.853390927663867</v>
      </c>
      <c r="N266">
        <f t="shared" si="102"/>
        <v>1510.086359960862</v>
      </c>
      <c r="O266" cm="1">
        <f t="array" ref="O266">NewI((1-'Parameters-x'!K272)*BETA_a,H266,C266)</f>
        <v>1179.6831823217583</v>
      </c>
      <c r="P266">
        <f t="shared" si="103"/>
        <v>864.72961264605146</v>
      </c>
      <c r="Q266" cm="1">
        <f t="array" ref="Q266">NewI((1-'Parameters-x'!K272)*BETA_e,J266,C266)</f>
        <v>675.96899810154071</v>
      </c>
      <c r="S266" s="2">
        <f t="shared" si="87"/>
        <v>127441537.82059284</v>
      </c>
      <c r="T266" s="6">
        <f t="shared" si="87"/>
        <v>624.82345493739228</v>
      </c>
      <c r="U266" s="2">
        <f t="shared" si="90"/>
        <v>1330.35595223265</v>
      </c>
      <c r="V266" s="4">
        <f t="shared" si="96"/>
        <v>65.084644386432188</v>
      </c>
      <c r="W266">
        <f t="array" ref="W266:AB266">rk((1-'Parameters-x'!L271)*BETA_c,(1-'Parameters-x'!L271)*BETA_a,(1-'Parameters-x'!L271)*BETA_e,GAMMA,W265,X265,Y265,Z265,AA265,AB265,dt,STAGE)</f>
        <v>15758406.412242094</v>
      </c>
      <c r="X266">
        <v>5.6234332090507602</v>
      </c>
      <c r="Y266">
        <v>76498595.866183221</v>
      </c>
      <c r="Z266">
        <v>393.64068735099306</v>
      </c>
      <c r="AA266">
        <v>35184535.542167515</v>
      </c>
      <c r="AB266">
        <v>225.55933437734851</v>
      </c>
      <c r="AC266">
        <f t="shared" si="104"/>
        <v>11.964324696894423</v>
      </c>
      <c r="AD266" cm="1">
        <f t="array" ref="AD266">NewI((1-'Parameters-x'!L272)*BETA_c,W266,T266)</f>
        <v>0.58577133523183322</v>
      </c>
      <c r="AE266">
        <f t="shared" si="105"/>
        <v>838.49312942766676</v>
      </c>
      <c r="AF266" cm="1">
        <f t="array" ref="AF266">NewI((1-'Parameters-x'!L272)*BETA_a,Y266,T266)</f>
        <v>41.003378804423839</v>
      </c>
      <c r="AG266">
        <f t="shared" si="106"/>
        <v>479.89849810808892</v>
      </c>
      <c r="AH266" cm="1">
        <f t="array" ref="AH266">NewI((1-'Parameters-x'!L272)*BETA_e,AA266,T266)</f>
        <v>23.495494246776509</v>
      </c>
      <c r="AJ266" s="2">
        <f t="shared" si="91"/>
        <v>127441178.90193155</v>
      </c>
      <c r="AK266" s="6">
        <f t="shared" si="92"/>
        <v>867.47588483308311</v>
      </c>
      <c r="AL266" s="2">
        <f t="shared" si="93"/>
        <v>1446.6221836109753</v>
      </c>
      <c r="AM266" s="4">
        <f t="shared" si="97"/>
        <v>158.1303691174783</v>
      </c>
      <c r="AN266">
        <f t="array" ref="AN266:AS266">rk((1-'Parameters-x'!M271)*BETA_c,(1-'Parameters-x'!M271)*BETA_a,(1-'Parameters-x'!M271)*BETA_e,GAMMA,AN265,AO265,AP265,AQ265,AR265,AS265,dt,STAGE)</f>
        <v>15758403.181916738</v>
      </c>
      <c r="AO266">
        <v>7.8073451027759475</v>
      </c>
      <c r="AP266">
        <v>76498369.747108355</v>
      </c>
      <c r="AQ266">
        <v>546.51194008138964</v>
      </c>
      <c r="AR266">
        <v>35184405.972906463</v>
      </c>
      <c r="AS266">
        <v>313.15659964891756</v>
      </c>
      <c r="AT266">
        <f t="shared" si="98"/>
        <v>13.010738159295066</v>
      </c>
      <c r="AU266" cm="1">
        <f t="array" ref="AU266">NewI((1-'Parameters-x'!M272)*BETA_c,AN266,AK266)</f>
        <v>1.4232007433947687</v>
      </c>
      <c r="AV266">
        <f t="shared" si="99"/>
        <v>911.74095156344583</v>
      </c>
      <c r="AW266" cm="1">
        <f t="array" ref="AW266">NewI((1-'Parameters-x'!M272)*BETA_a,AP266,AK266)</f>
        <v>99.622284595459249</v>
      </c>
      <c r="AX266">
        <f t="shared" si="100"/>
        <v>521.87049388823425</v>
      </c>
      <c r="AY266" cm="1">
        <f t="array" ref="AY266">NewI((1-'Parameters-x'!M272)*BETA_e,AR266,AK266)</f>
        <v>57.084883778624274</v>
      </c>
    </row>
    <row r="267" spans="1:51" x14ac:dyDescent="0.55000000000000004">
      <c r="A267">
        <f t="shared" si="94"/>
        <v>26.300000000000104</v>
      </c>
      <c r="B267" s="2">
        <f t="shared" si="88"/>
        <v>127437311.01628086</v>
      </c>
      <c r="C267" s="6">
        <f t="shared" si="88"/>
        <v>3709.5222256982338</v>
      </c>
      <c r="D267" s="2">
        <f t="shared" si="89"/>
        <v>2472.4614934290189</v>
      </c>
      <c r="E267" s="6">
        <f t="shared" si="95"/>
        <v>1931.9365598421584</v>
      </c>
      <c r="F267">
        <f t="array" ref="F267:K267">rk((1-'Parameters-x'!K272)*BETA_c,(1-'Parameters-x'!K272)*BETA_a,(1-'Parameters-x'!K272)*BETA_e,GAMMA,F266,G266,H266,I266,J266,K266,dt,STAGE)</f>
        <v>15758368.369714579</v>
      </c>
      <c r="G267">
        <v>33.386736466475249</v>
      </c>
      <c r="H267">
        <v>76495932.972309709</v>
      </c>
      <c r="I267">
        <v>2337.0065099388803</v>
      </c>
      <c r="J267">
        <v>35183009.674256586</v>
      </c>
      <c r="K267">
        <v>1339.1289792928783</v>
      </c>
      <c r="L267">
        <f t="shared" si="101"/>
        <v>22.243548954911113</v>
      </c>
      <c r="M267" cm="1">
        <f t="array" ref="M267">NewI((1-'Parameters-x'!K273)*BETA_c,F267,C267)</f>
        <v>17.388324048595848</v>
      </c>
      <c r="N267">
        <f t="shared" si="102"/>
        <v>1558.0211803525244</v>
      </c>
      <c r="O267" cm="1">
        <f t="array" ref="O267">NewI((1-'Parameters-x'!K273)*BETA_a,H267,C267)</f>
        <v>1217.1250066124353</v>
      </c>
      <c r="P267">
        <f t="shared" si="103"/>
        <v>892.19676412158333</v>
      </c>
      <c r="Q267" cm="1">
        <f t="array" ref="Q267">NewI((1-'Parameters-x'!K273)*BETA_e,J267,C267)</f>
        <v>697.42322918112723</v>
      </c>
      <c r="S267" s="2">
        <f t="shared" si="87"/>
        <v>127441531.34591001</v>
      </c>
      <c r="T267" s="6">
        <f t="shared" si="87"/>
        <v>618.34854649638919</v>
      </c>
      <c r="U267" s="2">
        <f t="shared" si="90"/>
        <v>1343.3055434778503</v>
      </c>
      <c r="V267" s="4">
        <f t="shared" si="96"/>
        <v>64.410182779056825</v>
      </c>
      <c r="W267">
        <f t="array" ref="W267:AB267">rk((1-'Parameters-x'!L272)*BETA_c,(1-'Parameters-x'!L272)*BETA_a,(1-'Parameters-x'!L272)*BETA_e,GAMMA,W266,X266,Y266,Z266,AA266,AB266,dt,STAGE)</f>
        <v>15758406.353968998</v>
      </c>
      <c r="X267">
        <v>5.5651595174822033</v>
      </c>
      <c r="Y267">
        <v>76498591.787127793</v>
      </c>
      <c r="Z267">
        <v>389.56146084873956</v>
      </c>
      <c r="AA267">
        <v>35184533.204813235</v>
      </c>
      <c r="AB267">
        <v>223.22192613016745</v>
      </c>
      <c r="AC267">
        <f t="shared" si="104"/>
        <v>12.080871484100538</v>
      </c>
      <c r="AD267" cm="1">
        <f t="array" ref="AD267">NewI((1-'Parameters-x'!L273)*BETA_c,W267,T267)</f>
        <v>0.5797011131996086</v>
      </c>
      <c r="AE267">
        <f t="shared" si="105"/>
        <v>846.65141135842521</v>
      </c>
      <c r="AF267" cm="1">
        <f t="array" ref="AF267">NewI((1-'Parameters-x'!L273)*BETA_a,Y267,T267)</f>
        <v>40.578467618107453</v>
      </c>
      <c r="AG267">
        <f t="shared" si="106"/>
        <v>484.57326063532452</v>
      </c>
      <c r="AH267" cm="1">
        <f t="array" ref="AH267">NewI((1-'Parameters-x'!L273)*BETA_e,AA267,T267)</f>
        <v>23.252014047749757</v>
      </c>
      <c r="AJ267" s="2">
        <f t="shared" si="91"/>
        <v>127441163.10947075</v>
      </c>
      <c r="AK267" s="6">
        <f t="shared" si="92"/>
        <v>865.21944613770006</v>
      </c>
      <c r="AL267" s="2">
        <f t="shared" si="93"/>
        <v>1464.6710831111634</v>
      </c>
      <c r="AM267" s="4">
        <f t="shared" si="97"/>
        <v>157.71902545415566</v>
      </c>
      <c r="AN267">
        <f t="array" ref="AN267:AS267">rk((1-'Parameters-x'!M272)*BETA_c,(1-'Parameters-x'!M272)*BETA_a,(1-'Parameters-x'!M272)*BETA_e,GAMMA,AN266,AO266,AP266,AQ266,AR266,AS266,dt,STAGE)</f>
        <v>15758403.039781842</v>
      </c>
      <c r="AO267">
        <v>7.7870385928451107</v>
      </c>
      <c r="AP267">
        <v>76498359.797842816</v>
      </c>
      <c r="AQ267">
        <v>545.09035481283195</v>
      </c>
      <c r="AR267">
        <v>35184400.271846093</v>
      </c>
      <c r="AS267">
        <v>312.34205273202303</v>
      </c>
      <c r="AT267">
        <f t="shared" si="98"/>
        <v>13.173179564774127</v>
      </c>
      <c r="AU267" cm="1">
        <f t="array" ref="AU267">NewI((1-'Parameters-x'!M273)*BETA_c,AN267,AK267)</f>
        <v>1.4194987657473934</v>
      </c>
      <c r="AV267">
        <f t="shared" si="99"/>
        <v>923.11180237164967</v>
      </c>
      <c r="AW267" cm="1">
        <f t="array" ref="AW267">NewI((1-'Parameters-x'!M273)*BETA_a,AP267,AK267)</f>
        <v>99.363138730741795</v>
      </c>
      <c r="AX267">
        <f t="shared" si="100"/>
        <v>528.38610117473957</v>
      </c>
      <c r="AY267" cm="1">
        <f t="array" ref="AY267">NewI((1-'Parameters-x'!M273)*BETA_e,AR267,AK267)</f>
        <v>56.936387957666454</v>
      </c>
    </row>
    <row r="268" spans="1:51" x14ac:dyDescent="0.55000000000000004">
      <c r="A268">
        <f t="shared" si="94"/>
        <v>26.400000000000105</v>
      </c>
      <c r="B268" s="2">
        <f t="shared" si="88"/>
        <v>127437114.77274093</v>
      </c>
      <c r="C268" s="6">
        <f t="shared" si="88"/>
        <v>3827.2639633797185</v>
      </c>
      <c r="D268" s="2">
        <f t="shared" si="89"/>
        <v>2550.9632956880996</v>
      </c>
      <c r="E268" s="6">
        <f t="shared" si="95"/>
        <v>1993.2535281576943</v>
      </c>
      <c r="F268">
        <f t="array" ref="F268:K268">rk((1-'Parameters-x'!K273)*BETA_c,(1-'Parameters-x'!K273)*BETA_a,(1-'Parameters-x'!K273)*BETA_e,GAMMA,F267,G267,H267,I267,J267,K267,dt,STAGE)</f>
        <v>15758366.603430362</v>
      </c>
      <c r="G268">
        <v>34.44648214809942</v>
      </c>
      <c r="H268">
        <v>76495809.33836627</v>
      </c>
      <c r="I268">
        <v>2411.1841579039497</v>
      </c>
      <c r="J268">
        <v>35182938.8309443</v>
      </c>
      <c r="K268">
        <v>1381.6333233276696</v>
      </c>
      <c r="L268">
        <f t="shared" si="101"/>
        <v>22.950087489482286</v>
      </c>
      <c r="M268" cm="1">
        <f t="array" ref="M268">NewI((1-'Parameters-x'!K274)*BETA_c,F268,C268)</f>
        <v>17.940234484773274</v>
      </c>
      <c r="N268">
        <f t="shared" si="102"/>
        <v>1607.477475825985</v>
      </c>
      <c r="O268" cm="1">
        <f t="array" ref="O268">NewI((1-'Parameters-x'!K274)*BETA_a,H268,C268)</f>
        <v>1255.7550176444913</v>
      </c>
      <c r="P268">
        <f t="shared" si="103"/>
        <v>920.53573237263254</v>
      </c>
      <c r="Q268" cm="1">
        <f t="array" ref="Q268">NewI((1-'Parameters-x'!K274)*BETA_e,J268,C268)</f>
        <v>719.55827602842965</v>
      </c>
      <c r="S268" s="2">
        <f t="shared" si="87"/>
        <v>127441524.9383233</v>
      </c>
      <c r="T268" s="6">
        <f t="shared" si="87"/>
        <v>611.94073574632421</v>
      </c>
      <c r="U268" s="2">
        <f t="shared" si="90"/>
        <v>1356.1209409458934</v>
      </c>
      <c r="V268" s="4">
        <f t="shared" si="96"/>
        <v>63.742710507863563</v>
      </c>
      <c r="W268">
        <f t="array" ref="W268:AB268">rk((1-'Parameters-x'!L273)*BETA_c,(1-'Parameters-x'!L273)*BETA_a,(1-'Parameters-x'!L273)*BETA_e,GAMMA,W267,X267,Y267,Z267,AA267,AB267,dt,STAGE)</f>
        <v>15758406.296299774</v>
      </c>
      <c r="X268">
        <v>5.5074896884607822</v>
      </c>
      <c r="Y268">
        <v>76498587.750342935</v>
      </c>
      <c r="Z268">
        <v>385.52450655961849</v>
      </c>
      <c r="AA268">
        <v>35184530.891680598</v>
      </c>
      <c r="AB268">
        <v>220.90873949824496</v>
      </c>
      <c r="AC268">
        <f t="shared" si="104"/>
        <v>12.196210537339493</v>
      </c>
      <c r="AD268" cm="1">
        <f t="array" ref="AD268">NewI((1-'Parameters-x'!L274)*BETA_c,W268,T268)</f>
        <v>0.57369379524884523</v>
      </c>
      <c r="AE268">
        <f t="shared" si="105"/>
        <v>854.72515050505785</v>
      </c>
      <c r="AF268" cm="1">
        <f t="array" ref="AF268">NewI((1-'Parameters-x'!L274)*BETA_a,Y268,T268)</f>
        <v>40.157959713872309</v>
      </c>
      <c r="AG268">
        <f t="shared" si="106"/>
        <v>489.1995799034961</v>
      </c>
      <c r="AH268" cm="1">
        <f t="array" ref="AH268">NewI((1-'Parameters-x'!L274)*BETA_e,AA268,T268)</f>
        <v>23.011056998742415</v>
      </c>
      <c r="AJ268" s="2">
        <f t="shared" si="91"/>
        <v>127441147.35809082</v>
      </c>
      <c r="AK268" s="6">
        <f t="shared" si="92"/>
        <v>862.96887458020365</v>
      </c>
      <c r="AL268" s="2">
        <f t="shared" si="93"/>
        <v>1482.6730345981427</v>
      </c>
      <c r="AM268" s="4">
        <f t="shared" si="97"/>
        <v>157.30875147194635</v>
      </c>
      <c r="AN268">
        <f t="array" ref="AN268:AS268">rk((1-'Parameters-x'!M273)*BETA_c,(1-'Parameters-x'!M273)*BETA_a,(1-'Parameters-x'!M273)*BETA_e,GAMMA,AN267,AO267,AP267,AQ267,AR267,AS267,dt,STAGE)</f>
        <v>15758402.898016665</v>
      </c>
      <c r="AO268">
        <v>7.7667848688499097</v>
      </c>
      <c r="AP268">
        <v>76498349.874458164</v>
      </c>
      <c r="AQ268">
        <v>543.67246650010202</v>
      </c>
      <c r="AR268">
        <v>35184394.585615993</v>
      </c>
      <c r="AS268">
        <v>311.52962321125176</v>
      </c>
      <c r="AT268">
        <f t="shared" si="98"/>
        <v>13.335198466019236</v>
      </c>
      <c r="AU268" cm="1">
        <f t="array" ref="AU268">NewI((1-'Parameters-x'!M274)*BETA_c,AN268,AK268)</f>
        <v>1.4158064139602216</v>
      </c>
      <c r="AV268">
        <f t="shared" si="99"/>
        <v>934.45307533592131</v>
      </c>
      <c r="AW268" cm="1">
        <f t="array" ref="AW268">NewI((1-'Parameters-x'!M274)*BETA_a,AP268,AK268)</f>
        <v>99.104666758055515</v>
      </c>
      <c r="AX268">
        <f t="shared" si="100"/>
        <v>534.88476079620216</v>
      </c>
      <c r="AY268" cm="1">
        <f t="array" ref="AY268">NewI((1-'Parameters-x'!M274)*BETA_e,AR268,AK268)</f>
        <v>56.788278299930617</v>
      </c>
    </row>
    <row r="269" spans="1:51" x14ac:dyDescent="0.55000000000000004">
      <c r="A269">
        <f t="shared" si="94"/>
        <v>26.500000000000107</v>
      </c>
      <c r="B269" s="2">
        <f t="shared" si="88"/>
        <v>127436912.30072007</v>
      </c>
      <c r="C269" s="6">
        <f t="shared" si="88"/>
        <v>3948.7425067342319</v>
      </c>
      <c r="D269" s="2">
        <f t="shared" si="89"/>
        <v>2631.9567732055239</v>
      </c>
      <c r="E269" s="6">
        <f t="shared" si="95"/>
        <v>2056.5163074672114</v>
      </c>
      <c r="F269">
        <f t="array" ref="F269:K269">rk((1-'Parameters-x'!K274)*BETA_c,(1-'Parameters-x'!K274)*BETA_a,(1-'Parameters-x'!K274)*BETA_e,GAMMA,F268,G268,H268,I268,J268,K268,dt,STAGE)</f>
        <v>15758364.781083861</v>
      </c>
      <c r="G269">
        <v>35.539863531991941</v>
      </c>
      <c r="H269">
        <v>76495681.780446723</v>
      </c>
      <c r="I269">
        <v>2487.7160189450547</v>
      </c>
      <c r="J269">
        <v>35182865.739189476</v>
      </c>
      <c r="K269">
        <v>1425.4866242571852</v>
      </c>
      <c r="L269">
        <f t="shared" si="101"/>
        <v>23.679052606642145</v>
      </c>
      <c r="M269" cm="1">
        <f t="array" ref="M269">NewI((1-'Parameters-x'!K275)*BETA_c,F269,C269)</f>
        <v>18.509660942207457</v>
      </c>
      <c r="N269">
        <f t="shared" si="102"/>
        <v>1658.5035343318418</v>
      </c>
      <c r="O269" cm="1">
        <f t="array" ref="O269">NewI((1-'Parameters-x'!K275)*BETA_a,H269,C269)</f>
        <v>1295.6109103092879</v>
      </c>
      <c r="P269">
        <f t="shared" si="103"/>
        <v>949.77418626704002</v>
      </c>
      <c r="Q269" cm="1">
        <f t="array" ref="Q269">NewI((1-'Parameters-x'!K275)*BETA_e,J269,C269)</f>
        <v>742.39573621571617</v>
      </c>
      <c r="S269" s="2">
        <f t="shared" si="87"/>
        <v>127441518.59713736</v>
      </c>
      <c r="T269" s="6">
        <f t="shared" si="87"/>
        <v>605.59932737985787</v>
      </c>
      <c r="U269" s="2">
        <f t="shared" si="90"/>
        <v>1368.8035352527893</v>
      </c>
      <c r="V269" s="4">
        <f t="shared" si="96"/>
        <v>63.082155143495811</v>
      </c>
      <c r="W269">
        <f t="array" ref="W269:AB269">rk((1-'Parameters-x'!L274)*BETA_c,(1-'Parameters-x'!L274)*BETA_a,(1-'Parameters-x'!L274)*BETA_e,GAMMA,W268,X268,Y268,Z268,AA268,AB268,dt,STAGE)</f>
        <v>15758406.239228165</v>
      </c>
      <c r="X269">
        <v>5.4504174645703296</v>
      </c>
      <c r="Y269">
        <v>76498583.755390599</v>
      </c>
      <c r="Z269">
        <v>381.52938642626839</v>
      </c>
      <c r="AA269">
        <v>35184528.602518603</v>
      </c>
      <c r="AB269">
        <v>218.61952348901914</v>
      </c>
      <c r="AC269">
        <f t="shared" si="104"/>
        <v>12.310354370652512</v>
      </c>
      <c r="AD269" cm="1">
        <f t="array" ref="AD269">NewI((1-'Parameters-x'!L275)*BETA_c,W269,T269)</f>
        <v>0.56774872952804056</v>
      </c>
      <c r="AE269">
        <f t="shared" si="105"/>
        <v>862.71522297436161</v>
      </c>
      <c r="AF269" cm="1">
        <f t="array" ref="AF269">NewI((1-'Parameters-x'!L275)*BETA_a,Y269,T269)</f>
        <v>39.7418094612947</v>
      </c>
      <c r="AG269">
        <f t="shared" si="106"/>
        <v>493.7779579077752</v>
      </c>
      <c r="AH269" cm="1">
        <f t="array" ref="AH269">NewI((1-'Parameters-x'!L275)*BETA_e,AA269,T269)</f>
        <v>22.772596952673073</v>
      </c>
      <c r="AJ269" s="2">
        <f t="shared" si="91"/>
        <v>127441131.6476849</v>
      </c>
      <c r="AK269" s="6">
        <f t="shared" si="92"/>
        <v>860.72415491647416</v>
      </c>
      <c r="AL269" s="2">
        <f t="shared" si="93"/>
        <v>1500.6281601759852</v>
      </c>
      <c r="AM269" s="4">
        <f t="shared" si="97"/>
        <v>156.89954439098415</v>
      </c>
      <c r="AN269">
        <f t="array" ref="AN269:AS269">rk((1-'Parameters-x'!M274)*BETA_c,(1-'Parameters-x'!M274)*BETA_a,(1-'Parameters-x'!M274)*BETA_e,GAMMA,AN268,AO268,AP268,AQ268,AR268,AS268,dt,STAGE)</f>
        <v>15758402.756620241</v>
      </c>
      <c r="AO269">
        <v>7.7465837938454296</v>
      </c>
      <c r="AP269">
        <v>76498339.976887077</v>
      </c>
      <c r="AQ269">
        <v>542.25826552512069</v>
      </c>
      <c r="AR269">
        <v>35184388.914177589</v>
      </c>
      <c r="AS269">
        <v>310.71930559750803</v>
      </c>
      <c r="AT269">
        <f t="shared" si="98"/>
        <v>13.496795964825496</v>
      </c>
      <c r="AU269" cm="1">
        <f t="array" ref="AU269">NewI((1-'Parameters-x'!M275)*BETA_c,AN269,AK269)</f>
        <v>1.4121236630227962</v>
      </c>
      <c r="AV269">
        <f t="shared" si="99"/>
        <v>945.76484739778618</v>
      </c>
      <c r="AW269" cm="1">
        <f t="array" ref="AW269">NewI((1-'Parameters-x'!M275)*BETA_a,AP269,AK269)</f>
        <v>98.846866926131071</v>
      </c>
      <c r="AX269">
        <f t="shared" si="100"/>
        <v>541.36651681337344</v>
      </c>
      <c r="AY269" cm="1">
        <f t="array" ref="AY269">NewI((1-'Parameters-x'!M275)*BETA_e,AR269,AK269)</f>
        <v>56.640553801830272</v>
      </c>
    </row>
    <row r="270" spans="1:51" x14ac:dyDescent="0.55000000000000004">
      <c r="A270">
        <f t="shared" si="94"/>
        <v>26.600000000000108</v>
      </c>
      <c r="B270" s="2">
        <f t="shared" si="88"/>
        <v>127436703.40256682</v>
      </c>
      <c r="C270" s="6">
        <f t="shared" si="88"/>
        <v>4074.0764283873568</v>
      </c>
      <c r="D270" s="2">
        <f t="shared" si="89"/>
        <v>2715.5210048071613</v>
      </c>
      <c r="E270" s="6">
        <f t="shared" si="95"/>
        <v>2121.7866258478389</v>
      </c>
      <c r="F270">
        <f t="array" ref="F270:K270">rk((1-'Parameters-x'!K275)*BETA_c,(1-'Parameters-x'!K275)*BETA_a,(1-'Parameters-x'!K275)*BETA_e,GAMMA,F269,G269,H269,I269,J269,K269,dt,STAGE)</f>
        <v>15758362.900895827</v>
      </c>
      <c r="G270">
        <v>36.667948060183839</v>
      </c>
      <c r="H270">
        <v>76495550.174028516</v>
      </c>
      <c r="I270">
        <v>2566.6767954053689</v>
      </c>
      <c r="J270">
        <v>35182790.327642463</v>
      </c>
      <c r="K270">
        <v>1470.7316849218041</v>
      </c>
      <c r="L270">
        <f t="shared" si="101"/>
        <v>24.431156113297625</v>
      </c>
      <c r="M270" cm="1">
        <f t="array" ref="M270">NewI((1-'Parameters-x'!K276)*BETA_c,F270,C270)</f>
        <v>19.097159213615331</v>
      </c>
      <c r="N270">
        <f t="shared" si="102"/>
        <v>1711.1491760788153</v>
      </c>
      <c r="O270" cm="1">
        <f t="array" ref="O270">NewI((1-'Parameters-x'!K276)*BETA_a,H270,C270)</f>
        <v>1336.7315746307895</v>
      </c>
      <c r="P270">
        <f t="shared" si="103"/>
        <v>979.94067261504824</v>
      </c>
      <c r="Q270" cm="1">
        <f t="array" ref="Q270">NewI((1-'Parameters-x'!K276)*BETA_e,J270,C270)</f>
        <v>765.95789200343393</v>
      </c>
      <c r="S270" s="2">
        <f t="shared" si="87"/>
        <v>127441512.32166412</v>
      </c>
      <c r="T270" s="6">
        <f t="shared" si="87"/>
        <v>599.3236332946957</v>
      </c>
      <c r="U270" s="2">
        <f t="shared" si="90"/>
        <v>1381.3547025805772</v>
      </c>
      <c r="V270" s="4">
        <f t="shared" si="96"/>
        <v>62.42844500717063</v>
      </c>
      <c r="W270">
        <f t="array" ref="W270:AB270">rk((1-'Parameters-x'!L275)*BETA_c,(1-'Parameters-x'!L275)*BETA_a,(1-'Parameters-x'!L275)*BETA_e,GAMMA,W269,X269,Y269,Z269,AA269,AB269,dt,STAGE)</f>
        <v>15758406.182747975</v>
      </c>
      <c r="X270">
        <v>5.3939366532341024</v>
      </c>
      <c r="Y270">
        <v>76498579.80183731</v>
      </c>
      <c r="Z270">
        <v>377.57566693079639</v>
      </c>
      <c r="AA270">
        <v>35184526.33707884</v>
      </c>
      <c r="AB270">
        <v>216.3540297106652</v>
      </c>
      <c r="AC270">
        <f t="shared" si="104"/>
        <v>12.423315371774098</v>
      </c>
      <c r="AD270" cm="1">
        <f t="array" ref="AD270">NewI((1-'Parameters-x'!L276)*BETA_c,W270,T270)</f>
        <v>0.56186527094044925</v>
      </c>
      <c r="AE270">
        <f t="shared" si="105"/>
        <v>870.62249575900864</v>
      </c>
      <c r="AF270" cm="1">
        <f t="array" ref="AF270">NewI((1-'Parameters-x'!L276)*BETA_a,Y270,T270)</f>
        <v>39.329971702810091</v>
      </c>
      <c r="AG270">
        <f t="shared" si="106"/>
        <v>498.30889144979432</v>
      </c>
      <c r="AH270" cm="1">
        <f t="array" ref="AH270">NewI((1-'Parameters-x'!L276)*BETA_e,AA270,T270)</f>
        <v>22.536608033420087</v>
      </c>
      <c r="AJ270" s="2">
        <f t="shared" si="91"/>
        <v>127441115.97814648</v>
      </c>
      <c r="AK270" s="6">
        <f t="shared" si="92"/>
        <v>858.48527194193957</v>
      </c>
      <c r="AL270" s="2">
        <f t="shared" si="93"/>
        <v>1518.5365815813893</v>
      </c>
      <c r="AM270" s="4">
        <f t="shared" si="97"/>
        <v>156.49140143861766</v>
      </c>
      <c r="AN270">
        <f t="array" ref="AN270:AS270">rk((1-'Parameters-x'!M275)*BETA_c,(1-'Parameters-x'!M275)*BETA_a,(1-'Parameters-x'!M275)*BETA_e,GAMMA,AN269,AO269,AP269,AQ269,AR269,AS269,dt,STAGE)</f>
        <v>15758402.615591614</v>
      </c>
      <c r="AO270">
        <v>7.7264352312383107</v>
      </c>
      <c r="AP270">
        <v>76498330.10506244</v>
      </c>
      <c r="AQ270">
        <v>540.84774229502307</v>
      </c>
      <c r="AR270">
        <v>35184383.257492423</v>
      </c>
      <c r="AS270">
        <v>309.91109441567824</v>
      </c>
      <c r="AT270">
        <f t="shared" si="98"/>
        <v>13.657973155185873</v>
      </c>
      <c r="AU270" cm="1">
        <f t="array" ref="AU270">NewI((1-'Parameters-x'!M276)*BETA_c,AN270,AK270)</f>
        <v>1.4084504879895481</v>
      </c>
      <c r="AV270">
        <f t="shared" si="99"/>
        <v>957.04719526493921</v>
      </c>
      <c r="AW270" cm="1">
        <f t="array" ref="AW270">NewI((1-'Parameters-x'!M276)*BETA_a,AP270,AK270)</f>
        <v>98.589737488244268</v>
      </c>
      <c r="AX270">
        <f t="shared" si="100"/>
        <v>547.83141316126421</v>
      </c>
      <c r="AY270" cm="1">
        <f t="array" ref="AY270">NewI((1-'Parameters-x'!M276)*BETA_e,AR270,AK270)</f>
        <v>56.493213462383828</v>
      </c>
    </row>
    <row r="271" spans="1:51" x14ac:dyDescent="0.55000000000000004">
      <c r="A271">
        <f t="shared" si="94"/>
        <v>26.700000000000109</v>
      </c>
      <c r="B271" s="2">
        <f t="shared" si="88"/>
        <v>127436487.87435961</v>
      </c>
      <c r="C271" s="6">
        <f t="shared" si="88"/>
        <v>4203.3880618770872</v>
      </c>
      <c r="D271" s="2">
        <f t="shared" si="89"/>
        <v>2801.7375785059021</v>
      </c>
      <c r="E271" s="6">
        <f t="shared" si="95"/>
        <v>2189.1281683477964</v>
      </c>
      <c r="F271">
        <f t="array" ref="F271:K271">rk((1-'Parameters-x'!K276)*BETA_c,(1-'Parameters-x'!K276)*BETA_a,(1-'Parameters-x'!K276)*BETA_e,GAMMA,F270,G270,H270,I270,J270,K270,dt,STAGE)</f>
        <v>15758360.96103056</v>
      </c>
      <c r="G271">
        <v>37.831837041486075</v>
      </c>
      <c r="H271">
        <v>76495414.390638798</v>
      </c>
      <c r="I271">
        <v>2648.1435591065087</v>
      </c>
      <c r="J271">
        <v>35182712.522690259</v>
      </c>
      <c r="K271">
        <v>1517.4126657290931</v>
      </c>
      <c r="L271">
        <f t="shared" si="101"/>
        <v>25.207132398899624</v>
      </c>
      <c r="M271" cm="1">
        <f t="array" ref="M271">NewI((1-'Parameters-x'!K277)*BETA_c,F271,C271)</f>
        <v>19.703302719929091</v>
      </c>
      <c r="N271">
        <f t="shared" si="102"/>
        <v>1765.465802095016</v>
      </c>
      <c r="O271" cm="1">
        <f t="array" ref="O271">NewI((1-'Parameters-x'!K277)*BETA_a,H271,C271)</f>
        <v>1379.1571336108491</v>
      </c>
      <c r="P271">
        <f t="shared" si="103"/>
        <v>1011.0646440119867</v>
      </c>
      <c r="Q271" cm="1">
        <f t="array" ref="Q271">NewI((1-'Parameters-x'!K277)*BETA_e,J271,C271)</f>
        <v>790.26773201701837</v>
      </c>
      <c r="S271" s="2">
        <f t="shared" si="87"/>
        <v>127441506.11122258</v>
      </c>
      <c r="T271" s="6">
        <f t="shared" si="87"/>
        <v>593.11297251892984</v>
      </c>
      <c r="U271" s="2">
        <f t="shared" si="90"/>
        <v>1393.7758049009949</v>
      </c>
      <c r="V271" s="4">
        <f t="shared" si="96"/>
        <v>61.781509162900633</v>
      </c>
      <c r="W271">
        <f t="array" ref="W271:AB271">rk((1-'Parameters-x'!L276)*BETA_c,(1-'Parameters-x'!L276)*BETA_a,(1-'Parameters-x'!L276)*BETA_e,GAMMA,W270,X270,Y270,Z270,AA270,AB270,dt,STAGE)</f>
        <v>15758406.126853079</v>
      </c>
      <c r="X271">
        <v>5.3380411260429455</v>
      </c>
      <c r="Y271">
        <v>76498575.889254019</v>
      </c>
      <c r="Z271">
        <v>373.66291904773715</v>
      </c>
      <c r="AA271">
        <v>35184524.095115483</v>
      </c>
      <c r="AB271">
        <v>214.11201234514979</v>
      </c>
      <c r="AC271">
        <f t="shared" si="104"/>
        <v>12.53510579535331</v>
      </c>
      <c r="AD271" cm="1">
        <f t="array" ref="AD271">NewI((1-'Parameters-x'!L277)*BETA_c,W271,T271)</f>
        <v>0.55604278107409066</v>
      </c>
      <c r="AE271">
        <f t="shared" si="105"/>
        <v>878.44782693359844</v>
      </c>
      <c r="AF271" cm="1">
        <f t="array" ref="AF271">NewI((1-'Parameters-x'!L277)*BETA_a,Y271,T271)</f>
        <v>38.922401748812923</v>
      </c>
      <c r="AG271">
        <f t="shared" si="106"/>
        <v>502.79287217204308</v>
      </c>
      <c r="AH271" cm="1">
        <f t="array" ref="AH271">NewI((1-'Parameters-x'!L277)*BETA_e,AA271,T271)</f>
        <v>22.303064633013619</v>
      </c>
      <c r="AJ271" s="2">
        <f t="shared" si="91"/>
        <v>127441100.34936926</v>
      </c>
      <c r="AK271" s="6">
        <f t="shared" si="92"/>
        <v>856.25221049147399</v>
      </c>
      <c r="AL271" s="2">
        <f t="shared" si="93"/>
        <v>1536.3984202508377</v>
      </c>
      <c r="AM271" s="4">
        <f t="shared" si="97"/>
        <v>156.08431984939185</v>
      </c>
      <c r="AN271">
        <f t="array" ref="AN271:AS271">rk((1-'Parameters-x'!M276)*BETA_c,(1-'Parameters-x'!M276)*BETA_a,(1-'Parameters-x'!M276)*BETA_e,GAMMA,AN270,AO270,AP270,AQ270,AR270,AS270,dt,STAGE)</f>
        <v>15758402.474929824</v>
      </c>
      <c r="AO271">
        <v>7.7063390447859126</v>
      </c>
      <c r="AP271">
        <v>76498320.258917302</v>
      </c>
      <c r="AQ271">
        <v>539.44088724208802</v>
      </c>
      <c r="AR271">
        <v>35184377.615522131</v>
      </c>
      <c r="AS271">
        <v>309.10498420460004</v>
      </c>
      <c r="AT271">
        <f t="shared" si="98"/>
        <v>13.818731130742613</v>
      </c>
      <c r="AU271" cm="1">
        <f t="array" ref="AU271">NewI((1-'Parameters-x'!M277)*BETA_c,AN271,AK271)</f>
        <v>1.4047868639796268</v>
      </c>
      <c r="AV271">
        <f t="shared" si="99"/>
        <v>968.30019545601874</v>
      </c>
      <c r="AW271" cm="1">
        <f t="array" ref="AW271">NewI((1-'Parameters-x'!M277)*BETA_a,AP271,AK271)</f>
        <v>98.33327670220433</v>
      </c>
      <c r="AX271">
        <f t="shared" si="100"/>
        <v>554.2794936640762</v>
      </c>
      <c r="AY271" cm="1">
        <f t="array" ref="AY271">NewI((1-'Parameters-x'!M277)*BETA_e,AR271,AK271)</f>
        <v>56.346256283207893</v>
      </c>
    </row>
    <row r="272" spans="1:51" x14ac:dyDescent="0.55000000000000004">
      <c r="A272">
        <f t="shared" si="94"/>
        <v>26.800000000000111</v>
      </c>
      <c r="B272" s="2">
        <f t="shared" si="88"/>
        <v>127436265.5057079</v>
      </c>
      <c r="C272" s="6">
        <f t="shared" si="88"/>
        <v>4336.8036208454369</v>
      </c>
      <c r="D272" s="2">
        <f t="shared" si="89"/>
        <v>2890.6906712424161</v>
      </c>
      <c r="E272" s="6">
        <f t="shared" si="95"/>
        <v>2258.6066389469052</v>
      </c>
      <c r="F272">
        <f t="array" ref="F272:K272">rk((1-'Parameters-x'!K277)*BETA_c,(1-'Parameters-x'!K277)*BETA_a,(1-'Parameters-x'!K277)*BETA_e,GAMMA,F271,G271,H271,I271,J271,K271,dt,STAGE)</f>
        <v>15758358.959594108</v>
      </c>
      <c r="G272">
        <v>39.032666725411737</v>
      </c>
      <c r="H272">
        <v>76495274.297729075</v>
      </c>
      <c r="I272">
        <v>2732.1958264459031</v>
      </c>
      <c r="J272">
        <v>35182632.248384729</v>
      </c>
      <c r="K272">
        <v>1565.5751276741221</v>
      </c>
      <c r="L272">
        <f t="shared" si="101"/>
        <v>26.007739166423953</v>
      </c>
      <c r="M272" cm="1">
        <f t="array" ref="M272">NewI((1-'Parameters-x'!K278)*BETA_c,F272,C272)</f>
        <v>20.328683068938393</v>
      </c>
      <c r="N272">
        <f t="shared" si="102"/>
        <v>1821.5064444791419</v>
      </c>
      <c r="O272" cm="1">
        <f t="array" ref="O272">NewI((1-'Parameters-x'!K278)*BETA_a,H272,C272)</f>
        <v>1422.9289822698777</v>
      </c>
      <c r="P272">
        <f t="shared" si="103"/>
        <v>1043.1764875968502</v>
      </c>
      <c r="Q272" cm="1">
        <f t="array" ref="Q272">NewI((1-'Parameters-x'!K278)*BETA_e,J272,C272)</f>
        <v>815.34897360808941</v>
      </c>
      <c r="S272" s="2">
        <f t="shared" si="87"/>
        <v>127441499.96513882</v>
      </c>
      <c r="T272" s="6">
        <f t="shared" si="87"/>
        <v>586.96667113715444</v>
      </c>
      <c r="U272" s="2">
        <f t="shared" si="90"/>
        <v>1406.0681900363263</v>
      </c>
      <c r="V272" s="4">
        <f t="shared" si="96"/>
        <v>61.141277409796629</v>
      </c>
      <c r="W272">
        <f t="array" ref="W272:AB272">rk((1-'Parameters-x'!L277)*BETA_c,(1-'Parameters-x'!L277)*BETA_a,(1-'Parameters-x'!L277)*BETA_e,GAMMA,W271,X271,Y271,Z271,AA271,AB271,dt,STAGE)</f>
        <v>15758406.071537409</v>
      </c>
      <c r="X272">
        <v>5.2827248180904096</v>
      </c>
      <c r="Y272">
        <v>76498572.017216176</v>
      </c>
      <c r="Z272">
        <v>369.79071819749936</v>
      </c>
      <c r="AA272">
        <v>35184521.876385242</v>
      </c>
      <c r="AB272">
        <v>211.89322812156473</v>
      </c>
      <c r="AC272">
        <f t="shared" si="104"/>
        <v>12.645737772931843</v>
      </c>
      <c r="AD272" cm="1">
        <f t="array" ref="AD272">NewI((1-'Parameters-x'!L278)*BETA_c,W272,T272)</f>
        <v>0.55028062813248124</v>
      </c>
      <c r="AE272">
        <f t="shared" si="105"/>
        <v>886.19206562670604</v>
      </c>
      <c r="AF272" cm="1">
        <f t="array" ref="AF272">NewI((1-'Parameters-x'!L278)*BETA_a,Y272,T272)</f>
        <v>38.519055372807351</v>
      </c>
      <c r="AG272">
        <f t="shared" si="106"/>
        <v>507.23038663668837</v>
      </c>
      <c r="AH272" cm="1">
        <f t="array" ref="AH272">NewI((1-'Parameters-x'!L278)*BETA_e,AA272,T272)</f>
        <v>22.071941408856794</v>
      </c>
      <c r="AJ272" s="2">
        <f t="shared" si="91"/>
        <v>127441084.76124723</v>
      </c>
      <c r="AK272" s="6">
        <f t="shared" si="92"/>
        <v>854.02495543929467</v>
      </c>
      <c r="AL272" s="2">
        <f t="shared" si="93"/>
        <v>1554.213797322561</v>
      </c>
      <c r="AM272" s="4">
        <f t="shared" si="97"/>
        <v>155.67829686502927</v>
      </c>
      <c r="AN272">
        <f t="array" ref="AN272:AS272">rk((1-'Parameters-x'!M277)*BETA_c,(1-'Parameters-x'!M277)*BETA_a,(1-'Parameters-x'!M277)*BETA_e,GAMMA,AN271,AO271,AP271,AQ271,AR271,AS271,dt,STAGE)</f>
        <v>15758402.334633922</v>
      </c>
      <c r="AO272">
        <v>7.6862950985954832</v>
      </c>
      <c r="AP272">
        <v>76498310.438384891</v>
      </c>
      <c r="AQ272">
        <v>538.0376908236675</v>
      </c>
      <c r="AR272">
        <v>35184371.988228425</v>
      </c>
      <c r="AS272">
        <v>308.30096951703172</v>
      </c>
      <c r="AT272">
        <f t="shared" si="98"/>
        <v>13.979070979200142</v>
      </c>
      <c r="AU272" cm="1">
        <f t="array" ref="AU272">NewI((1-'Parameters-x'!M278)*BETA_c,AN272,AK272)</f>
        <v>1.4011327661767328</v>
      </c>
      <c r="AV272">
        <f t="shared" si="99"/>
        <v>979.52392428577616</v>
      </c>
      <c r="AW272" cm="1">
        <f t="array" ref="AW272">NewI((1-'Parameters-x'!M278)*BETA_a,AP272,AK272)</f>
        <v>98.077482830342106</v>
      </c>
      <c r="AX272">
        <f t="shared" si="100"/>
        <v>560.71080205758471</v>
      </c>
      <c r="AY272" cm="1">
        <f t="array" ref="AY272">NewI((1-'Parameters-x'!M278)*BETA_e,AR272,AK272)</f>
        <v>56.199681268510432</v>
      </c>
    </row>
    <row r="273" spans="1:51" x14ac:dyDescent="0.55000000000000004">
      <c r="A273">
        <f t="shared" si="94"/>
        <v>26.900000000000112</v>
      </c>
      <c r="B273" s="2">
        <f t="shared" si="88"/>
        <v>127436036.07954721</v>
      </c>
      <c r="C273" s="6">
        <f t="shared" si="88"/>
        <v>4474.4533220011708</v>
      </c>
      <c r="D273" s="2">
        <f t="shared" si="89"/>
        <v>2982.4671307910271</v>
      </c>
      <c r="E273" s="6">
        <f t="shared" si="95"/>
        <v>2330.2898244735957</v>
      </c>
      <c r="F273">
        <f t="array" ref="F273:K273">rk((1-'Parameters-x'!K278)*BETA_c,(1-'Parameters-x'!K278)*BETA_a,(1-'Parameters-x'!K278)*BETA_e,GAMMA,F272,G272,H272,I272,J272,K272,dt,STAGE)</f>
        <v>15758356.894632425</v>
      </c>
      <c r="G273">
        <v>40.271609410115566</v>
      </c>
      <c r="H273">
        <v>76495129.758546144</v>
      </c>
      <c r="I273">
        <v>2818.9156358704045</v>
      </c>
      <c r="J273">
        <v>35182549.426368639</v>
      </c>
      <c r="K273">
        <v>1615.2660767206503</v>
      </c>
      <c r="L273">
        <f t="shared" si="101"/>
        <v>26.833758164725218</v>
      </c>
      <c r="M273" cm="1">
        <f t="array" ref="M273">NewI((1-'Parameters-x'!K279)*BETA_c,F273,C273)</f>
        <v>20.973910631605307</v>
      </c>
      <c r="N273">
        <f t="shared" si="102"/>
        <v>1879.3258179858253</v>
      </c>
      <c r="O273" cm="1">
        <f t="array" ref="O273">NewI((1-'Parameters-x'!K279)*BETA_a,H273,C273)</f>
        <v>1468.0898279204682</v>
      </c>
      <c r="P273">
        <f t="shared" si="103"/>
        <v>1076.3075546404766</v>
      </c>
      <c r="Q273" cm="1">
        <f t="array" ref="Q273">NewI((1-'Parameters-x'!K279)*BETA_e,J273,C273)</f>
        <v>841.22608592152199</v>
      </c>
      <c r="S273" s="2">
        <f t="shared" si="87"/>
        <v>127441493.88274595</v>
      </c>
      <c r="T273" s="6">
        <f t="shared" si="87"/>
        <v>580.88406221734624</v>
      </c>
      <c r="U273" s="2">
        <f t="shared" si="90"/>
        <v>1418.2331918424156</v>
      </c>
      <c r="V273" s="4">
        <f t="shared" si="96"/>
        <v>60.507680274449811</v>
      </c>
      <c r="W273">
        <f t="array" ref="W273:AB273">rk((1-'Parameters-x'!L278)*BETA_c,(1-'Parameters-x'!L278)*BETA_a,(1-'Parameters-x'!L278)*BETA_e,GAMMA,W272,X272,Y272,Z272,AA272,AB272,dt,STAGE)</f>
        <v>15758406.016794961</v>
      </c>
      <c r="X273">
        <v>5.2279817273147628</v>
      </c>
      <c r="Y273">
        <v>76498568.185303614</v>
      </c>
      <c r="Z273">
        <v>365.95864420029466</v>
      </c>
      <c r="AA273">
        <v>35184519.680647366</v>
      </c>
      <c r="AB273">
        <v>209.6974362897368</v>
      </c>
      <c r="AC273">
        <f t="shared" si="104"/>
        <v>12.755223311739392</v>
      </c>
      <c r="AD273" cm="1">
        <f t="array" ref="AD273">NewI((1-'Parameters-x'!L279)*BETA_c,W273,T273)</f>
        <v>0.5445781868660845</v>
      </c>
      <c r="AE273">
        <f t="shared" si="105"/>
        <v>893.85605218616183</v>
      </c>
      <c r="AF273" cm="1">
        <f t="array" ref="AF273">NewI((1-'Parameters-x'!L279)*BETA_a,Y273,T273)</f>
        <v>38.119888806608081</v>
      </c>
      <c r="AG273">
        <f t="shared" si="106"/>
        <v>511.62191634451432</v>
      </c>
      <c r="AH273" cm="1">
        <f t="array" ref="AH273">NewI((1-'Parameters-x'!L279)*BETA_e,AA273,T273)</f>
        <v>21.84321328097565</v>
      </c>
      <c r="AJ273" s="2">
        <f t="shared" si="91"/>
        <v>127441069.21367468</v>
      </c>
      <c r="AK273" s="6">
        <f t="shared" si="92"/>
        <v>851.80349169886108</v>
      </c>
      <c r="AL273" s="2">
        <f t="shared" si="93"/>
        <v>1571.9828336198777</v>
      </c>
      <c r="AM273" s="4">
        <f t="shared" si="97"/>
        <v>155.27332973441153</v>
      </c>
      <c r="AN273">
        <f t="array" ref="AN273:AS273">rk((1-'Parameters-x'!M278)*BETA_c,(1-'Parameters-x'!M278)*BETA_a,(1-'Parameters-x'!M278)*BETA_e,GAMMA,AN272,AO272,AP272,AQ272,AR272,AS272,dt,STAGE)</f>
        <v>15758402.194702955</v>
      </c>
      <c r="AO273">
        <v>7.6663032571233192</v>
      </c>
      <c r="AP273">
        <v>76498300.643398568</v>
      </c>
      <c r="AQ273">
        <v>536.63814352211682</v>
      </c>
      <c r="AR273">
        <v>35184366.375573158</v>
      </c>
      <c r="AS273">
        <v>307.49904491962087</v>
      </c>
      <c r="AT273">
        <f t="shared" si="98"/>
        <v>14.138993787913831</v>
      </c>
      <c r="AU273" cm="1">
        <f t="array" ref="AU273">NewI((1-'Parameters-x'!M279)*BETA_c,AN273,AK273)</f>
        <v>1.3974881698289514</v>
      </c>
      <c r="AV273">
        <f t="shared" si="99"/>
        <v>990.71845790984901</v>
      </c>
      <c r="AW273" cm="1">
        <f t="array" ref="AW273">NewI((1-'Parameters-x'!M279)*BETA_a,AP273,AK273)</f>
        <v>97.822354139498358</v>
      </c>
      <c r="AX273">
        <f t="shared" si="100"/>
        <v>567.12538192211491</v>
      </c>
      <c r="AY273" cm="1">
        <f t="array" ref="AY273">NewI((1-'Parameters-x'!M279)*BETA_e,AR273,AK273)</f>
        <v>56.053487425084228</v>
      </c>
    </row>
    <row r="274" spans="1:51" x14ac:dyDescent="0.55000000000000004">
      <c r="A274">
        <f t="shared" si="94"/>
        <v>27.000000000000114</v>
      </c>
      <c r="B274" s="2">
        <f t="shared" si="88"/>
        <v>127435799.37192741</v>
      </c>
      <c r="C274" s="6">
        <f t="shared" si="88"/>
        <v>4616.4715119725915</v>
      </c>
      <c r="D274" s="2">
        <f t="shared" si="89"/>
        <v>3077.1565606133195</v>
      </c>
      <c r="E274" s="6">
        <f t="shared" si="95"/>
        <v>2404.2476605398515</v>
      </c>
      <c r="F274">
        <f t="array" ref="F274:K274">rk((1-'Parameters-x'!K279)*BETA_c,(1-'Parameters-x'!K279)*BETA_a,(1-'Parameters-x'!K279)*BETA_e,GAMMA,F273,G273,H273,I273,J273,K273,dt,STAGE)</f>
        <v>15758354.764129471</v>
      </c>
      <c r="G274">
        <v>41.549874585426089</v>
      </c>
      <c r="H274">
        <v>76494980.631998718</v>
      </c>
      <c r="I274">
        <v>2908.3876278010844</v>
      </c>
      <c r="J274">
        <v>35182463.975799225</v>
      </c>
      <c r="K274">
        <v>1666.5340095860806</v>
      </c>
      <c r="L274">
        <f t="shared" si="101"/>
        <v>27.6859959435401</v>
      </c>
      <c r="M274" cm="1">
        <f t="array" ref="M274">NewI((1-'Parameters-x'!K280)*BETA_c,F274,C274)</f>
        <v>21.639615136609216</v>
      </c>
      <c r="N274">
        <f t="shared" si="102"/>
        <v>1938.9803734811308</v>
      </c>
      <c r="O274" cm="1">
        <f t="array" ref="O274">NewI((1-'Parameters-x'!K280)*BETA_a,H274,C274)</f>
        <v>1514.6837317127004</v>
      </c>
      <c r="P274">
        <f t="shared" si="103"/>
        <v>1110.4901911886486</v>
      </c>
      <c r="Q274" cm="1">
        <f t="array" ref="Q274">NewI((1-'Parameters-x'!K280)*BETA_e,J274,C274)</f>
        <v>867.92431369054225</v>
      </c>
      <c r="S274" s="2">
        <f t="shared" si="87"/>
        <v>127441487.86338392</v>
      </c>
      <c r="T274" s="6">
        <f t="shared" si="87"/>
        <v>574.86448573850294</v>
      </c>
      <c r="U274" s="2">
        <f t="shared" si="90"/>
        <v>1430.2721303462217</v>
      </c>
      <c r="V274" s="4">
        <f t="shared" si="96"/>
        <v>59.880649003393053</v>
      </c>
      <c r="W274">
        <f t="array" ref="W274:AB274">rk((1-'Parameters-x'!L279)*BETA_c,(1-'Parameters-x'!L279)*BETA_a,(1-'Parameters-x'!L279)*BETA_e,GAMMA,W273,X273,Y273,Z273,AA273,AB273,dt,STAGE)</f>
        <v>15758405.9626198</v>
      </c>
      <c r="X274">
        <v>5.1738059138478167</v>
      </c>
      <c r="Y274">
        <v>76498564.39310053</v>
      </c>
      <c r="Z274">
        <v>362.16628123054414</v>
      </c>
      <c r="AA274">
        <v>35184517.507663585</v>
      </c>
      <c r="AB274">
        <v>207.52439859411089</v>
      </c>
      <c r="AC274">
        <f t="shared" si="104"/>
        <v>12.863574286031591</v>
      </c>
      <c r="AD274" cm="1">
        <f t="array" ref="AD274">NewI((1-'Parameters-x'!L280)*BETA_c,W274,T274)</f>
        <v>0.53893483850447144</v>
      </c>
      <c r="AE274">
        <f t="shared" si="105"/>
        <v>901.44061823954667</v>
      </c>
      <c r="AF274" cm="1">
        <f t="array" ref="AF274">NewI((1-'Parameters-x'!L280)*BETA_a,Y274,T274)</f>
        <v>37.724858735591013</v>
      </c>
      <c r="AG274">
        <f t="shared" si="106"/>
        <v>515.96793782064356</v>
      </c>
      <c r="AH274" cm="1">
        <f t="array" ref="AH274">NewI((1-'Parameters-x'!L280)*BETA_e,AA274,T274)</f>
        <v>21.616855429297566</v>
      </c>
      <c r="AJ274" s="2">
        <f t="shared" si="91"/>
        <v>127441053.70654619</v>
      </c>
      <c r="AK274" s="6">
        <f t="shared" si="92"/>
        <v>849.58780422277266</v>
      </c>
      <c r="AL274" s="2">
        <f t="shared" si="93"/>
        <v>1589.7056496028649</v>
      </c>
      <c r="AM274" s="4">
        <f t="shared" si="97"/>
        <v>154.86941571356078</v>
      </c>
      <c r="AN274">
        <f t="array" ref="AN274:AS274">rk((1-'Parameters-x'!M279)*BETA_c,(1-'Parameters-x'!M279)*BETA_a,(1-'Parameters-x'!M279)*BETA_e,GAMMA,AN273,AO273,AP273,AQ273,AR273,AS273,dt,STAGE)</f>
        <v>15758402.055135975</v>
      </c>
      <c r="AO274">
        <v>7.6463633851739408</v>
      </c>
      <c r="AP274">
        <v>76498290.873891935</v>
      </c>
      <c r="AQ274">
        <v>535.24223584472497</v>
      </c>
      <c r="AR274">
        <v>35184360.777518265</v>
      </c>
      <c r="AS274">
        <v>306.69920499287377</v>
      </c>
      <c r="AT274">
        <f t="shared" si="98"/>
        <v>14.298500640165543</v>
      </c>
      <c r="AU274" cm="1">
        <f t="array" ref="AU274">NewI((1-'Parameters-x'!M280)*BETA_c,AN274,AK274)</f>
        <v>1.3938530502485853</v>
      </c>
      <c r="AV274">
        <f t="shared" si="99"/>
        <v>1001.8838722205226</v>
      </c>
      <c r="AW274" cm="1">
        <f t="array" ref="AW274">NewI((1-'Parameters-x'!M280)*BETA_a,AP274,AK274)</f>
        <v>97.56788890101214</v>
      </c>
      <c r="AX274">
        <f t="shared" si="100"/>
        <v>573.5232767421769</v>
      </c>
      <c r="AY274" cm="1">
        <f t="array" ref="AY274">NewI((1-'Parameters-x'!M280)*BETA_e,AR274,AK274)</f>
        <v>55.907673762300057</v>
      </c>
    </row>
    <row r="275" spans="1:51" x14ac:dyDescent="0.55000000000000004">
      <c r="A275">
        <f t="shared" si="94"/>
        <v>27.100000000000115</v>
      </c>
      <c r="B275" s="2">
        <f t="shared" si="88"/>
        <v>127435555.15179461</v>
      </c>
      <c r="C275" s="6">
        <f t="shared" si="88"/>
        <v>4762.9967981729951</v>
      </c>
      <c r="D275" s="2">
        <f t="shared" si="89"/>
        <v>3174.8514072201856</v>
      </c>
      <c r="E275" s="6">
        <f t="shared" si="95"/>
        <v>2480.5522995574474</v>
      </c>
      <c r="F275">
        <f t="array" ref="F275:K275">rk((1-'Parameters-x'!K280)*BETA_c,(1-'Parameters-x'!K280)*BETA_a,(1-'Parameters-x'!K280)*BETA_e,GAMMA,F274,G274,H274,I274,J274,K274,dt,STAGE)</f>
        <v>15758352.566005232</v>
      </c>
      <c r="G275">
        <v>42.868710112079285</v>
      </c>
      <c r="H275">
        <v>76494826.772519886</v>
      </c>
      <c r="I275">
        <v>3000.6991270865033</v>
      </c>
      <c r="J275">
        <v>35182375.813269489</v>
      </c>
      <c r="K275">
        <v>1719.4289609744121</v>
      </c>
      <c r="L275">
        <f t="shared" si="101"/>
        <v>28.565284656108119</v>
      </c>
      <c r="M275" cm="1">
        <f t="array" ref="M275">NewI((1-'Parameters-x'!K281)*BETA_c,F275,C275)</f>
        <v>22.326446283696058</v>
      </c>
      <c r="N275">
        <f t="shared" si="102"/>
        <v>2000.528353027003</v>
      </c>
      <c r="O275" cm="1">
        <f t="array" ref="O275">NewI((1-'Parameters-x'!K281)*BETA_a,H275,C275)</f>
        <v>1562.7561514910599</v>
      </c>
      <c r="P275">
        <f t="shared" si="103"/>
        <v>1145.7577695370744</v>
      </c>
      <c r="Q275" cm="1">
        <f t="array" ref="Q275">NewI((1-'Parameters-x'!K281)*BETA_e,J275,C275)</f>
        <v>895.46970178269157</v>
      </c>
      <c r="S275" s="2">
        <f t="shared" si="87"/>
        <v>127441481.90639958</v>
      </c>
      <c r="T275" s="6">
        <f t="shared" si="87"/>
        <v>568.90728851903145</v>
      </c>
      <c r="U275" s="2">
        <f t="shared" si="90"/>
        <v>1442.1863119087004</v>
      </c>
      <c r="V275" s="4">
        <f t="shared" si="96"/>
        <v>59.260115555640212</v>
      </c>
      <c r="W275">
        <f t="array" ref="W275:AB275">rk((1-'Parameters-x'!L280)*BETA_c,(1-'Parameters-x'!L280)*BETA_a,(1-'Parameters-x'!L280)*BETA_e,GAMMA,W274,X274,Y274,Z274,AA274,AB274,dt,STAGE)</f>
        <v>15758405.909006046</v>
      </c>
      <c r="X275">
        <v>5.1201914993704962</v>
      </c>
      <c r="Y275">
        <v>76498560.640195429</v>
      </c>
      <c r="Z275">
        <v>358.41321777175727</v>
      </c>
      <c r="AA275">
        <v>35184515.357198097</v>
      </c>
      <c r="AB275">
        <v>205.37387924790372</v>
      </c>
      <c r="AC275">
        <f t="shared" si="104"/>
        <v>12.970802454498251</v>
      </c>
      <c r="AD275" cm="1">
        <f t="array" ref="AD275">NewI((1-'Parameters-x'!L281)*BETA_c,W275,T275)</f>
        <v>0.53334997068918366</v>
      </c>
      <c r="AE275">
        <f t="shared" si="105"/>
        <v>908.94658679891768</v>
      </c>
      <c r="AF275" cm="1">
        <f t="array" ref="AF275">NewI((1-'Parameters-x'!L281)*BETA_a,Y275,T275)</f>
        <v>37.333922293993098</v>
      </c>
      <c r="AG275">
        <f t="shared" si="106"/>
        <v>520.26892265528454</v>
      </c>
      <c r="AH275" cm="1">
        <f t="array" ref="AH275">NewI((1-'Parameters-x'!L281)*BETA_e,AA275,T275)</f>
        <v>21.392843290957927</v>
      </c>
      <c r="AJ275" s="2">
        <f t="shared" si="91"/>
        <v>127441038.23975652</v>
      </c>
      <c r="AK275" s="6">
        <f t="shared" si="92"/>
        <v>847.37787800266869</v>
      </c>
      <c r="AL275" s="2">
        <f t="shared" si="93"/>
        <v>1607.3823654709058</v>
      </c>
      <c r="AM275" s="4">
        <f t="shared" si="97"/>
        <v>154.46655206562127</v>
      </c>
      <c r="AN275">
        <f t="array" ref="AN275:AS275">rk((1-'Parameters-x'!M280)*BETA_c,(1-'Parameters-x'!M280)*BETA_a,(1-'Parameters-x'!M280)*BETA_e,GAMMA,AN274,AO274,AP274,AQ274,AR274,AS274,dt,STAGE)</f>
        <v>15758401.915932031</v>
      </c>
      <c r="AO275">
        <v>7.6264753478992517</v>
      </c>
      <c r="AP275">
        <v>76498281.129798725</v>
      </c>
      <c r="AQ275">
        <v>533.84995832364496</v>
      </c>
      <c r="AR275">
        <v>35184355.19402577</v>
      </c>
      <c r="AS275">
        <v>305.90144433112454</v>
      </c>
      <c r="AT275">
        <f t="shared" si="98"/>
        <v>14.457592620752401</v>
      </c>
      <c r="AU275" cm="1">
        <f t="array" ref="AU275">NewI((1-'Parameters-x'!M281)*BETA_c,AN275,AK275)</f>
        <v>1.3902273828119898</v>
      </c>
      <c r="AV275">
        <f t="shared" si="99"/>
        <v>1013.0202429511077</v>
      </c>
      <c r="AW275" cm="1">
        <f t="array" ref="AW275">NewI((1-'Parameters-x'!M281)*BETA_a,AP275,AK275)</f>
        <v>97.314085390709195</v>
      </c>
      <c r="AX275">
        <f t="shared" si="100"/>
        <v>579.90452989904566</v>
      </c>
      <c r="AY275" cm="1">
        <f t="array" ref="AY275">NewI((1-'Parameters-x'!M281)*BETA_e,AR275,AK275)</f>
        <v>55.762239292100077</v>
      </c>
    </row>
    <row r="276" spans="1:51" x14ac:dyDescent="0.55000000000000004">
      <c r="A276">
        <f t="shared" si="94"/>
        <v>27.200000000000117</v>
      </c>
      <c r="B276" s="2">
        <f t="shared" si="88"/>
        <v>127435303.1807659</v>
      </c>
      <c r="C276" s="6">
        <f t="shared" si="88"/>
        <v>4914.172183805269</v>
      </c>
      <c r="D276" s="2">
        <f t="shared" si="89"/>
        <v>3275.6470503032833</v>
      </c>
      <c r="E276" s="6">
        <f t="shared" si="95"/>
        <v>2559.278180900772</v>
      </c>
      <c r="F276">
        <f t="array" ref="F276:K276">rk((1-'Parameters-x'!K281)*BETA_c,(1-'Parameters-x'!K281)*BETA_a,(1-'Parameters-x'!K281)*BETA_e,GAMMA,F275,G275,H275,I275,J275,K275,dt,STAGE)</f>
        <v>15758350.298113706</v>
      </c>
      <c r="G276">
        <v>44.229403438297602</v>
      </c>
      <c r="H276">
        <v>76494668.029925331</v>
      </c>
      <c r="I276">
        <v>3095.9402280641557</v>
      </c>
      <c r="J276">
        <v>35182284.852726854</v>
      </c>
      <c r="K276">
        <v>1774.0025523028155</v>
      </c>
      <c r="L276">
        <f t="shared" si="101"/>
        <v>29.47248285611203</v>
      </c>
      <c r="M276" cm="1">
        <f t="array" ref="M276">NewI((1-'Parameters-x'!K282)*BETA_c,F276,C276)</f>
        <v>23.035074376424546</v>
      </c>
      <c r="N276">
        <f t="shared" si="102"/>
        <v>2064.029846604371</v>
      </c>
      <c r="O276" cm="1">
        <f t="array" ref="O276">NewI((1-'Parameters-x'!K282)*BETA_a,H276,C276)</f>
        <v>1612.3539860041465</v>
      </c>
      <c r="P276">
        <f t="shared" si="103"/>
        <v>1182.1447208428006</v>
      </c>
      <c r="Q276" cm="1">
        <f t="array" ref="Q276">NewI((1-'Parameters-x'!K282)*BETA_e,J276,C276)</f>
        <v>923.88912052020112</v>
      </c>
      <c r="S276" s="2">
        <f t="shared" ref="S276:T339" si="107">W276+Y276+AA276</f>
        <v>127441476.01114649</v>
      </c>
      <c r="T276" s="6">
        <f t="shared" si="107"/>
        <v>563.01182414587845</v>
      </c>
      <c r="U276" s="2">
        <f t="shared" si="90"/>
        <v>1453.9770293664535</v>
      </c>
      <c r="V276" s="4">
        <f t="shared" si="96"/>
        <v>58.646012595302892</v>
      </c>
      <c r="W276">
        <f t="array" ref="W276:AB276">rk((1-'Parameters-x'!L281)*BETA_c,(1-'Parameters-x'!L281)*BETA_a,(1-'Parameters-x'!L281)*BETA_e,GAMMA,W275,X275,Y275,Z275,AA275,AB275,dt,STAGE)</f>
        <v>15758405.855947876</v>
      </c>
      <c r="X276">
        <v>5.0671326664750964</v>
      </c>
      <c r="Y276">
        <v>76498556.926181063</v>
      </c>
      <c r="Z276">
        <v>354.699046571878</v>
      </c>
      <c r="AA276">
        <v>35184513.229017548</v>
      </c>
      <c r="AB276">
        <v>203.24564490752533</v>
      </c>
      <c r="AC276">
        <f t="shared" si="104"/>
        <v>13.076919457175812</v>
      </c>
      <c r="AD276" cm="1">
        <f t="array" ref="AD276">NewI((1-'Parameters-x'!L282)*BETA_c,W276,T276)</f>
        <v>0.52782297740729245</v>
      </c>
      <c r="AE276">
        <f t="shared" si="105"/>
        <v>916.37477236506606</v>
      </c>
      <c r="AF276" cm="1">
        <f t="array" ref="AF276">NewI((1-'Parameters-x'!L282)*BETA_a,Y276,T276)</f>
        <v>36.947037060260897</v>
      </c>
      <c r="AG276">
        <f t="shared" si="106"/>
        <v>524.52533754421165</v>
      </c>
      <c r="AH276" cm="1">
        <f t="array" ref="AH276">NewI((1-'Parameters-x'!L282)*BETA_e,AA276,T276)</f>
        <v>21.171152557634709</v>
      </c>
      <c r="AJ276" s="2">
        <f t="shared" si="91"/>
        <v>127441022.81320083</v>
      </c>
      <c r="AK276" s="6">
        <f t="shared" si="92"/>
        <v>845.1736980691262</v>
      </c>
      <c r="AL276" s="2">
        <f t="shared" si="93"/>
        <v>1625.0131010994608</v>
      </c>
      <c r="AM276" s="4">
        <f t="shared" si="97"/>
        <v>154.06473606084074</v>
      </c>
      <c r="AN276">
        <f t="array" ref="AN276:AS276">rk((1-'Parameters-x'!M281)*BETA_c,(1-'Parameters-x'!M281)*BETA_a,(1-'Parameters-x'!M281)*BETA_e,GAMMA,AN275,AO275,AP275,AQ275,AR275,AS275,dt,STAGE)</f>
        <v>15758401.777090184</v>
      </c>
      <c r="AO276">
        <v>7.6066390107977124</v>
      </c>
      <c r="AP276">
        <v>76498271.411052853</v>
      </c>
      <c r="AQ276">
        <v>532.4613015158244</v>
      </c>
      <c r="AR276">
        <v>35184349.625057794</v>
      </c>
      <c r="AS276">
        <v>305.10575754250408</v>
      </c>
      <c r="AT276">
        <f t="shared" si="98"/>
        <v>14.616270804811743</v>
      </c>
      <c r="AU276" cm="1">
        <f t="array" ref="AU276">NewI((1-'Parameters-x'!M282)*BETA_c,AN276,AK276)</f>
        <v>1.3866111429594061</v>
      </c>
      <c r="AV276">
        <f t="shared" si="99"/>
        <v>1024.1276456313067</v>
      </c>
      <c r="AW276" cm="1">
        <f t="array" ref="AW276">NewI((1-'Parameters-x'!M282)*BETA_a,AP276,AK276)</f>
        <v>97.060941888890213</v>
      </c>
      <c r="AX276">
        <f t="shared" si="100"/>
        <v>586.26918466334223</v>
      </c>
      <c r="AY276" cm="1">
        <f t="array" ref="AY276">NewI((1-'Parameters-x'!M282)*BETA_e,AR276,AK276)</f>
        <v>55.617183028991121</v>
      </c>
    </row>
    <row r="277" spans="1:51" x14ac:dyDescent="0.55000000000000004">
      <c r="A277">
        <f t="shared" si="94"/>
        <v>27.300000000000118</v>
      </c>
      <c r="B277" s="2">
        <f t="shared" si="88"/>
        <v>127435043.21289703</v>
      </c>
      <c r="C277" s="6">
        <f t="shared" si="88"/>
        <v>5070.1452071360636</v>
      </c>
      <c r="D277" s="2">
        <f t="shared" si="89"/>
        <v>3379.6418958165364</v>
      </c>
      <c r="E277" s="6">
        <f t="shared" si="95"/>
        <v>2640.5021032835962</v>
      </c>
      <c r="F277">
        <f t="array" ref="F277:K277">rk((1-'Parameters-x'!K282)*BETA_c,(1-'Parameters-x'!K282)*BETA_a,(1-'Parameters-x'!K282)*BETA_e,GAMMA,F276,G276,H276,I276,J276,K276,dt,STAGE)</f>
        <v>15758347.9582408</v>
      </c>
      <c r="G277">
        <v>45.633282854894276</v>
      </c>
      <c r="H277">
        <v>76494504.249266878</v>
      </c>
      <c r="I277">
        <v>3194.203882312298</v>
      </c>
      <c r="J277">
        <v>35182191.00538937</v>
      </c>
      <c r="K277">
        <v>1830.3080419688708</v>
      </c>
      <c r="L277">
        <f t="shared" si="101"/>
        <v>30.408476345499878</v>
      </c>
      <c r="M277" cm="1">
        <f t="array" ref="M277">NewI((1-'Parameters-x'!K283)*BETA_c,F277,C277)</f>
        <v>23.766190974920271</v>
      </c>
      <c r="N277">
        <f t="shared" si="102"/>
        <v>2129.5468508099316</v>
      </c>
      <c r="O277" cm="1">
        <f t="array" ref="O277">NewI((1-'Parameters-x'!K283)*BETA_a,H277,C277)</f>
        <v>1663.5256205096191</v>
      </c>
      <c r="P277">
        <f t="shared" si="103"/>
        <v>1219.686568661105</v>
      </c>
      <c r="Q277" cm="1">
        <f t="array" ref="Q277">NewI((1-'Parameters-x'!K283)*BETA_e,J277,C277)</f>
        <v>953.21029179905702</v>
      </c>
      <c r="S277" s="2">
        <f t="shared" si="107"/>
        <v>127441470.17698495</v>
      </c>
      <c r="T277" s="6">
        <f t="shared" si="107"/>
        <v>557.1774529043937</v>
      </c>
      <c r="U277" s="2">
        <f t="shared" si="90"/>
        <v>1465.6455621484315</v>
      </c>
      <c r="V277" s="4">
        <f t="shared" si="96"/>
        <v>58.038273484283565</v>
      </c>
      <c r="W277">
        <f t="array" ref="W277:AB277">rk((1-'Parameters-x'!L282)*BETA_c,(1-'Parameters-x'!L282)*BETA_a,(1-'Parameters-x'!L282)*BETA_e,GAMMA,W276,X276,Y276,Z276,AA276,AB276,dt,STAGE)</f>
        <v>15758405.803439539</v>
      </c>
      <c r="X277">
        <v>5.0146236580341386</v>
      </c>
      <c r="Y277">
        <v>76498553.250654399</v>
      </c>
      <c r="Z277">
        <v>351.02336459909407</v>
      </c>
      <c r="AA277">
        <v>35184511.122891009</v>
      </c>
      <c r="AB277">
        <v>201.1394646472655</v>
      </c>
      <c r="AC277">
        <f t="shared" si="104"/>
        <v>13.181936803039974</v>
      </c>
      <c r="AD277" cm="1">
        <f t="array" ref="AD277">NewI((1-'Parameters-x'!L283)*BETA_c,W277,T277)</f>
        <v>0.52235325892564599</v>
      </c>
      <c r="AE277">
        <f t="shared" si="105"/>
        <v>923.72598100151095</v>
      </c>
      <c r="AF277" cm="1">
        <f t="array" ref="AF277">NewI((1-'Parameters-x'!L283)*BETA_a,Y277,T277)</f>
        <v>36.564161052447304</v>
      </c>
      <c r="AG277">
        <f t="shared" si="106"/>
        <v>528.73764434388056</v>
      </c>
      <c r="AH277" cm="1">
        <f t="array" ref="AH277">NewI((1-'Parameters-x'!L283)*BETA_e,AA277,T277)</f>
        <v>20.951759172910609</v>
      </c>
      <c r="AJ277" s="2">
        <f t="shared" si="91"/>
        <v>127441007.42677446</v>
      </c>
      <c r="AK277" s="6">
        <f t="shared" si="92"/>
        <v>842.97524949155945</v>
      </c>
      <c r="AL277" s="2">
        <f t="shared" si="93"/>
        <v>1642.5979760457556</v>
      </c>
      <c r="AM277" s="4">
        <f t="shared" si="97"/>
        <v>153.66396497655217</v>
      </c>
      <c r="AN277">
        <f t="array" ref="AN277:AS277">rk((1-'Parameters-x'!M282)*BETA_c,(1-'Parameters-x'!M282)*BETA_a,(1-'Parameters-x'!M282)*BETA_e,GAMMA,AN276,AO276,AP276,AQ276,AR276,AS276,dt,STAGE)</f>
        <v>15758401.638609489</v>
      </c>
      <c r="AO277">
        <v>7.5868542397135075</v>
      </c>
      <c r="AP277">
        <v>76498261.717588395</v>
      </c>
      <c r="AQ277">
        <v>531.07625600293682</v>
      </c>
      <c r="AR277">
        <v>35184344.070576578</v>
      </c>
      <c r="AS277">
        <v>304.31213924890909</v>
      </c>
      <c r="AT277">
        <f t="shared" si="98"/>
        <v>14.774536270860477</v>
      </c>
      <c r="AU277" cm="1">
        <f t="array" ref="AU277">NewI((1-'Parameters-x'!M283)*BETA_c,AN277,AK277)</f>
        <v>1.3830043061947952</v>
      </c>
      <c r="AV277">
        <f t="shared" si="99"/>
        <v>1035.2061556021829</v>
      </c>
      <c r="AW277" cm="1">
        <f t="array" ref="AW277">NewI((1-'Parameters-x'!M283)*BETA_a,AP277,AK277)</f>
        <v>96.808456680319267</v>
      </c>
      <c r="AX277">
        <f t="shared" si="100"/>
        <v>592.61728417271229</v>
      </c>
      <c r="AY277" cm="1">
        <f t="array" ref="AY277">NewI((1-'Parameters-x'!M283)*BETA_e,AR277,AK277)</f>
        <v>55.472503990038106</v>
      </c>
    </row>
    <row r="278" spans="1:51" x14ac:dyDescent="0.55000000000000004">
      <c r="A278">
        <f t="shared" si="94"/>
        <v>27.400000000000119</v>
      </c>
      <c r="B278" s="2">
        <f t="shared" si="88"/>
        <v>127434774.99444297</v>
      </c>
      <c r="C278" s="6">
        <f t="shared" si="88"/>
        <v>5231.068085174029</v>
      </c>
      <c r="D278" s="2">
        <f t="shared" si="89"/>
        <v>3486.9374718545473</v>
      </c>
      <c r="E278" s="6">
        <f t="shared" si="95"/>
        <v>2724.3032994191926</v>
      </c>
      <c r="F278">
        <f t="array" ref="F278:K278">rk((1-'Parameters-x'!K283)*BETA_c,(1-'Parameters-x'!K283)*BETA_a,(1-'Parameters-x'!K283)*BETA_e,GAMMA,F277,G277,H277,I277,J277,K277,dt,STAGE)</f>
        <v>15758345.544102171</v>
      </c>
      <c r="G278">
        <v>47.08171879011968</v>
      </c>
      <c r="H278">
        <v>76494335.27068159</v>
      </c>
      <c r="I278">
        <v>3295.5859891769273</v>
      </c>
      <c r="J278">
        <v>35182094.17965921</v>
      </c>
      <c r="K278">
        <v>1888.4003772069823</v>
      </c>
      <c r="L278">
        <f t="shared" si="101"/>
        <v>31.374179038444368</v>
      </c>
      <c r="M278" cm="1">
        <f t="array" ref="M278">NewI((1-'Parameters-x'!K284)*BETA_c,F278,C278)</f>
        <v>24.520509569267887</v>
      </c>
      <c r="N278">
        <f t="shared" si="102"/>
        <v>2197.1433292332308</v>
      </c>
      <c r="O278" cm="1">
        <f t="array" ref="O278">NewI((1-'Parameters-x'!K284)*BETA_a,H278,C278)</f>
        <v>1716.3209738181447</v>
      </c>
      <c r="P278">
        <f t="shared" si="103"/>
        <v>1258.4199635828722</v>
      </c>
      <c r="Q278" cm="1">
        <f t="array" ref="Q278">NewI((1-'Parameters-x'!K284)*BETA_e,J278,C278)</f>
        <v>983.4618160317799</v>
      </c>
      <c r="S278" s="2">
        <f t="shared" si="107"/>
        <v>127441464.40328185</v>
      </c>
      <c r="T278" s="6">
        <f t="shared" si="107"/>
        <v>551.40354170892226</v>
      </c>
      <c r="U278" s="2">
        <f t="shared" si="90"/>
        <v>1477.1931764384749</v>
      </c>
      <c r="V278" s="4">
        <f t="shared" si="96"/>
        <v>57.436832275044452</v>
      </c>
      <c r="W278">
        <f t="array" ref="W278:AB278">rk((1-'Parameters-x'!L283)*BETA_c,(1-'Parameters-x'!L283)*BETA_a,(1-'Parameters-x'!L283)*BETA_e,GAMMA,W277,X277,Y277,Z277,AA277,AB277,dt,STAGE)</f>
        <v>15758405.751475334</v>
      </c>
      <c r="X278">
        <v>4.9626587765757657</v>
      </c>
      <c r="Y278">
        <v>76498549.613216594</v>
      </c>
      <c r="Z278">
        <v>347.38577299810407</v>
      </c>
      <c r="AA278">
        <v>35184509.038589925</v>
      </c>
      <c r="AB278">
        <v>199.05510993424238</v>
      </c>
      <c r="AC278">
        <f t="shared" si="104"/>
        <v>13.285865889256755</v>
      </c>
      <c r="AD278" cm="1">
        <f t="array" ref="AD278">NewI((1-'Parameters-x'!L284)*BETA_c,W278,T278)</f>
        <v>0.51694022172579801</v>
      </c>
      <c r="AE278">
        <f t="shared" si="105"/>
        <v>931.00101040803429</v>
      </c>
      <c r="AF278" cm="1">
        <f t="array" ref="AF278">NewI((1-'Parameters-x'!L284)*BETA_a,Y278,T278)</f>
        <v>36.185252723656042</v>
      </c>
      <c r="AG278">
        <f t="shared" si="106"/>
        <v>532.90630014118369</v>
      </c>
      <c r="AH278" cm="1">
        <f t="array" ref="AH278">NewI((1-'Parameters-x'!L284)*BETA_e,AA278,T278)</f>
        <v>20.734639329662613</v>
      </c>
      <c r="AJ278" s="2">
        <f t="shared" si="91"/>
        <v>127440992.08037308</v>
      </c>
      <c r="AK278" s="6">
        <f t="shared" si="92"/>
        <v>840.78251737812002</v>
      </c>
      <c r="AL278" s="2">
        <f t="shared" si="93"/>
        <v>1660.1371095395698</v>
      </c>
      <c r="AM278" s="4">
        <f t="shared" si="97"/>
        <v>153.26423609715548</v>
      </c>
      <c r="AN278">
        <f t="array" ref="AN278:AS278">rk((1-'Parameters-x'!M283)*BETA_c,(1-'Parameters-x'!M283)*BETA_a,(1-'Parameters-x'!M283)*BETA_e,GAMMA,AN277,AO277,AP277,AQ277,AR277,AS277,dt,STAGE)</f>
        <v>15758401.500489008</v>
      </c>
      <c r="AO278">
        <v>7.5671209008357145</v>
      </c>
      <c r="AP278">
        <v>76498252.049339622</v>
      </c>
      <c r="AQ278">
        <v>529.69481239131335</v>
      </c>
      <c r="AR278">
        <v>35184338.530544452</v>
      </c>
      <c r="AS278">
        <v>303.52058408597094</v>
      </c>
      <c r="AT278">
        <f t="shared" si="98"/>
        <v>14.932390091482677</v>
      </c>
      <c r="AU278" cm="1">
        <f t="array" ref="AU278">NewI((1-'Parameters-x'!M284)*BETA_c,AN278,AK278)</f>
        <v>1.3794068480856754</v>
      </c>
      <c r="AV278">
        <f t="shared" si="99"/>
        <v>1046.2558479864274</v>
      </c>
      <c r="AW278" cm="1">
        <f t="array" ref="AW278">NewI((1-'Parameters-x'!M284)*BETA_a,AP278,AK278)</f>
        <v>96.556628054212396</v>
      </c>
      <c r="AX278">
        <f t="shared" si="100"/>
        <v>598.94887146165979</v>
      </c>
      <c r="AY278" cm="1">
        <f t="array" ref="AY278">NewI((1-'Parameters-x'!M284)*BETA_e,AR278,AK278)</f>
        <v>55.3282011948574</v>
      </c>
    </row>
    <row r="279" spans="1:51" x14ac:dyDescent="0.55000000000000004">
      <c r="A279">
        <f t="shared" si="94"/>
        <v>27.500000000000121</v>
      </c>
      <c r="B279" s="2">
        <f t="shared" si="88"/>
        <v>127434498.26361033</v>
      </c>
      <c r="C279" s="6">
        <f t="shared" si="88"/>
        <v>5397.097861890843</v>
      </c>
      <c r="D279" s="2">
        <f t="shared" si="89"/>
        <v>3597.6385277759528</v>
      </c>
      <c r="E279" s="6">
        <f t="shared" si="95"/>
        <v>2810.7635130353833</v>
      </c>
      <c r="F279">
        <f t="array" ref="F279:K279">rk((1-'Parameters-x'!K284)*BETA_c,(1-'Parameters-x'!K284)*BETA_a,(1-'Parameters-x'!K284)*BETA_e,GAMMA,F278,G278,H278,I278,J278,K278,dt,STAGE)</f>
        <v>15758343.053341009</v>
      </c>
      <c r="G279">
        <v>48.57612514550506</v>
      </c>
      <c r="H279">
        <v>76494160.92923592</v>
      </c>
      <c r="I279">
        <v>3400.1854891613361</v>
      </c>
      <c r="J279">
        <v>35181994.281033404</v>
      </c>
      <c r="K279">
        <v>1948.3362475840015</v>
      </c>
      <c r="L279">
        <f t="shared" si="101"/>
        <v>32.370533845772158</v>
      </c>
      <c r="M279" cm="1">
        <f t="array" ref="M279">NewI((1-'Parameters-x'!K285)*BETA_c,F279,C279)</f>
        <v>25.298766274191216</v>
      </c>
      <c r="N279">
        <f t="shared" si="102"/>
        <v>2266.8852749183538</v>
      </c>
      <c r="O279" cm="1">
        <f t="array" ref="O279">NewI((1-'Parameters-x'!K285)*BETA_a,H279,C279)</f>
        <v>1770.7915468214719</v>
      </c>
      <c r="P279">
        <f t="shared" si="103"/>
        <v>1298.382719011827</v>
      </c>
      <c r="Q279" cm="1">
        <f t="array" ref="Q279">NewI((1-'Parameters-x'!K285)*BETA_e,J279,C279)</f>
        <v>1014.6731999397203</v>
      </c>
      <c r="S279" s="2">
        <f t="shared" si="107"/>
        <v>127441458.68941072</v>
      </c>
      <c r="T279" s="6">
        <f t="shared" si="107"/>
        <v>545.68946403411383</v>
      </c>
      <c r="U279" s="2">
        <f t="shared" si="90"/>
        <v>1488.6211252477283</v>
      </c>
      <c r="V279" s="4">
        <f t="shared" si="96"/>
        <v>56.841623703451475</v>
      </c>
      <c r="W279">
        <f t="array" ref="W279:AB279">rk((1-'Parameters-x'!L284)*BETA_c,(1-'Parameters-x'!L284)*BETA_a,(1-'Parameters-x'!L284)*BETA_e,GAMMA,W278,X278,Y278,Z278,AA278,AB278,dt,STAGE)</f>
        <v>15758405.700049626</v>
      </c>
      <c r="X279">
        <v>4.9112323836656149</v>
      </c>
      <c r="Y279">
        <v>76498546.013472959</v>
      </c>
      <c r="Z279">
        <v>343.7858770468377</v>
      </c>
      <c r="AA279">
        <v>35184506.975888133</v>
      </c>
      <c r="AB279">
        <v>196.99235460361058</v>
      </c>
      <c r="AC279">
        <f t="shared" si="104"/>
        <v>13.388717990624732</v>
      </c>
      <c r="AD279" cm="1">
        <f t="array" ref="AD279">NewI((1-'Parameters-x'!L285)*BETA_c,W279,T279)</f>
        <v>0.51158327843961038</v>
      </c>
      <c r="AE279">
        <f t="shared" si="105"/>
        <v>938.20064999376314</v>
      </c>
      <c r="AF279" cm="1">
        <f t="array" ref="AF279">NewI((1-'Parameters-x'!L285)*BETA_a,Y279,T279)</f>
        <v>35.810270957533319</v>
      </c>
      <c r="AG279">
        <f t="shared" si="106"/>
        <v>537.03175726334041</v>
      </c>
      <c r="AH279" cm="1">
        <f t="array" ref="AH279">NewI((1-'Parameters-x'!L285)*BETA_e,AA279,T279)</f>
        <v>20.519769467478543</v>
      </c>
      <c r="AJ279" s="2">
        <f t="shared" si="91"/>
        <v>127440976.7738926</v>
      </c>
      <c r="AK279" s="6">
        <f t="shared" si="92"/>
        <v>838.59548687559618</v>
      </c>
      <c r="AL279" s="2">
        <f t="shared" si="93"/>
        <v>1677.6306205280398</v>
      </c>
      <c r="AM279" s="4">
        <f t="shared" si="97"/>
        <v>152.86554671409908</v>
      </c>
      <c r="AN279">
        <f t="array" ref="AN279:AS279">rk((1-'Parameters-x'!M284)*BETA_c,(1-'Parameters-x'!M284)*BETA_a,(1-'Parameters-x'!M284)*BETA_e,GAMMA,AN278,AO278,AP278,AQ278,AR278,AS278,dt,STAGE)</f>
        <v>15758401.362727806</v>
      </c>
      <c r="AO279">
        <v>7.5474388606974765</v>
      </c>
      <c r="AP279">
        <v>76498242.406240955</v>
      </c>
      <c r="AQ279">
        <v>528.31696131187368</v>
      </c>
      <c r="AR279">
        <v>35184333.004923835</v>
      </c>
      <c r="AS279">
        <v>302.73108670302497</v>
      </c>
      <c r="AT279">
        <f t="shared" si="98"/>
        <v>15.089833333330425</v>
      </c>
      <c r="AU279" cm="1">
        <f t="array" ref="AU279">NewI((1-'Parameters-x'!M285)*BETA_c,AN279,AK279)</f>
        <v>1.3758187442629564</v>
      </c>
      <c r="AV279">
        <f t="shared" si="99"/>
        <v>1057.2767977331312</v>
      </c>
      <c r="AW279" cm="1">
        <f t="array" ref="AW279">NewI((1-'Parameters-x'!M285)*BETA_a,AP279,AK279)</f>
        <v>96.305454304225947</v>
      </c>
      <c r="AX279">
        <f t="shared" si="100"/>
        <v>605.26398946157826</v>
      </c>
      <c r="AY279" cm="1">
        <f t="array" ref="AY279">NewI((1-'Parameters-x'!M285)*BETA_e,AR279,AK279)</f>
        <v>55.184273665610171</v>
      </c>
    </row>
    <row r="280" spans="1:51" x14ac:dyDescent="0.55000000000000004">
      <c r="A280">
        <f t="shared" si="94"/>
        <v>27.600000000000122</v>
      </c>
      <c r="B280" s="2">
        <f t="shared" si="88"/>
        <v>127434212.75030261</v>
      </c>
      <c r="C280" s="6">
        <f t="shared" si="88"/>
        <v>5568.3965611280482</v>
      </c>
      <c r="D280" s="2">
        <f t="shared" si="89"/>
        <v>3711.8531362479944</v>
      </c>
      <c r="E280" s="6">
        <f t="shared" si="95"/>
        <v>2899.9670783183078</v>
      </c>
      <c r="F280">
        <f t="array" ref="F280:K280">rk((1-'Parameters-x'!K285)*BETA_c,(1-'Parameters-x'!K285)*BETA_a,(1-'Parameters-x'!K285)*BETA_e,GAMMA,F279,G279,H279,I279,J279,K279,dt,STAGE)</f>
        <v>15758340.483525727</v>
      </c>
      <c r="G280">
        <v>50.117960673998169</v>
      </c>
      <c r="H280">
        <v>76493981.054765075</v>
      </c>
      <c r="I280">
        <v>3508.1044602684024</v>
      </c>
      <c r="J280">
        <v>35181891.212011822</v>
      </c>
      <c r="K280">
        <v>2010.1741401856477</v>
      </c>
      <c r="L280">
        <f t="shared" si="101"/>
        <v>33.398513599057623</v>
      </c>
      <c r="M280" cm="1">
        <f t="array" ref="M280">NewI((1-'Parameters-x'!K286)*BETA_c,F280,C280)</f>
        <v>26.101720545691215</v>
      </c>
      <c r="N280">
        <f t="shared" si="102"/>
        <v>2338.8407746561525</v>
      </c>
      <c r="O280" cm="1">
        <f t="array" ref="O280">NewI((1-'Parameters-x'!K286)*BETA_a,H280,C280)</f>
        <v>1826.9904725511497</v>
      </c>
      <c r="P280">
        <f t="shared" si="103"/>
        <v>1339.6138479927843</v>
      </c>
      <c r="Q280" cm="1">
        <f t="array" ref="Q280">NewI((1-'Parameters-x'!K286)*BETA_e,J280,C280)</f>
        <v>1046.8748852214669</v>
      </c>
      <c r="S280" s="2">
        <f t="shared" si="107"/>
        <v>127441453.0347515</v>
      </c>
      <c r="T280" s="6">
        <f t="shared" si="107"/>
        <v>540.03459984694564</v>
      </c>
      <c r="U280" s="2">
        <f t="shared" si="90"/>
        <v>1499.9306486502574</v>
      </c>
      <c r="V280" s="4">
        <f t="shared" si="96"/>
        <v>56.252583181692145</v>
      </c>
      <c r="W280">
        <f t="array" ref="W280:AB280">rk((1-'Parameters-x'!L285)*BETA_c,(1-'Parameters-x'!L285)*BETA_a,(1-'Parameters-x'!L285)*BETA_e,GAMMA,W279,X279,Y279,Z279,AA279,AB279,dt,STAGE)</f>
        <v>15758405.649156829</v>
      </c>
      <c r="X280">
        <v>4.8603388992950922</v>
      </c>
      <c r="Y280">
        <v>76498542.451032862</v>
      </c>
      <c r="Z280">
        <v>340.2232861136244</v>
      </c>
      <c r="AA280">
        <v>35184504.934561811</v>
      </c>
      <c r="AB280">
        <v>194.9509748340262</v>
      </c>
      <c r="AC280">
        <f t="shared" si="104"/>
        <v>13.490504271362662</v>
      </c>
      <c r="AD280" cm="1">
        <f t="array" ref="AD280">NewI((1-'Parameters-x'!L286)*BETA_c,W280,T280)</f>
        <v>0.50628184778552332</v>
      </c>
      <c r="AE280">
        <f t="shared" si="105"/>
        <v>945.32568102430832</v>
      </c>
      <c r="AF280" cm="1">
        <f t="array" ref="AF280">NewI((1-'Parameters-x'!L286)*BETA_a,Y280,T280)</f>
        <v>35.439175063806204</v>
      </c>
      <c r="AG280">
        <f t="shared" si="106"/>
        <v>541.11446335458629</v>
      </c>
      <c r="AH280" cm="1">
        <f t="array" ref="AH280">NewI((1-'Parameters-x'!L286)*BETA_e,AA280,T280)</f>
        <v>20.307126270100419</v>
      </c>
      <c r="AJ280" s="2">
        <f t="shared" si="91"/>
        <v>127440961.50722918</v>
      </c>
      <c r="AK280" s="6">
        <f t="shared" si="92"/>
        <v>836.41414316931287</v>
      </c>
      <c r="AL280" s="2">
        <f t="shared" si="93"/>
        <v>1695.0786276459553</v>
      </c>
      <c r="AM280" s="4">
        <f t="shared" si="97"/>
        <v>152.46789412586173</v>
      </c>
      <c r="AN280">
        <f t="array" ref="AN280:AS280">rk((1-'Parameters-x'!M285)*BETA_c,(1-'Parameters-x'!M285)*BETA_a,(1-'Parameters-x'!M285)*BETA_e,GAMMA,AN279,AO279,AP279,AQ279,AR279,AS279,dt,STAGE)</f>
        <v>15758401.225324949</v>
      </c>
      <c r="AO280">
        <v>7.5278079861751737</v>
      </c>
      <c r="AP280">
        <v>76498232.788226992</v>
      </c>
      <c r="AQ280">
        <v>526.9426934200585</v>
      </c>
      <c r="AR280">
        <v>35184327.493677244</v>
      </c>
      <c r="AS280">
        <v>301.9436417630792</v>
      </c>
      <c r="AT280">
        <f t="shared" si="98"/>
        <v>15.246867064575202</v>
      </c>
      <c r="AU280" cm="1">
        <f t="array" ref="AU280">NewI((1-'Parameters-x'!M286)*BETA_c,AN280,AK280)</f>
        <v>1.3722399704207746</v>
      </c>
      <c r="AV280">
        <f t="shared" si="99"/>
        <v>1068.2690795880496</v>
      </c>
      <c r="AW280" cm="1">
        <f t="array" ref="AW280">NewI((1-'Parameters-x'!M286)*BETA_a,AP280,AK280)</f>
        <v>96.054933728445093</v>
      </c>
      <c r="AX280">
        <f t="shared" si="100"/>
        <v>611.56268099333045</v>
      </c>
      <c r="AY280" cm="1">
        <f t="array" ref="AY280">NewI((1-'Parameters-x'!M286)*BETA_e,AR280,AK280)</f>
        <v>55.040720426995847</v>
      </c>
    </row>
    <row r="281" spans="1:51" x14ac:dyDescent="0.55000000000000004">
      <c r="A281">
        <f t="shared" si="94"/>
        <v>27.700000000000124</v>
      </c>
      <c r="B281" s="2">
        <f t="shared" si="88"/>
        <v>127433918.17585692</v>
      </c>
      <c r="C281" s="6">
        <f t="shared" si="88"/>
        <v>5745.1313443372219</v>
      </c>
      <c r="D281" s="2">
        <f t="shared" si="89"/>
        <v>3829.6927987390936</v>
      </c>
      <c r="E281" s="6">
        <f t="shared" si="95"/>
        <v>2992.0010018609582</v>
      </c>
      <c r="F281">
        <f t="array" ref="F281:K281">rk((1-'Parameters-x'!K286)*BETA_c,(1-'Parameters-x'!K286)*BETA_a,(1-'Parameters-x'!K286)*BETA_e,GAMMA,F280,G280,H280,I280,J280,K280,dt,STAGE)</f>
        <v>15758337.832147596</v>
      </c>
      <c r="G281">
        <v>51.708730401726001</v>
      </c>
      <c r="H281">
        <v>76493795.471707165</v>
      </c>
      <c r="I281">
        <v>3619.4482173885763</v>
      </c>
      <c r="J281">
        <v>35181784.872002162</v>
      </c>
      <c r="K281">
        <v>2073.9743965469197</v>
      </c>
      <c r="L281">
        <f t="shared" si="101"/>
        <v>34.459122001870043</v>
      </c>
      <c r="M281" cm="1">
        <f t="array" ref="M281">NewI((1-'Parameters-x'!K287)*BETA_c,F281,C281)</f>
        <v>26.930155920332936</v>
      </c>
      <c r="N281">
        <f t="shared" si="102"/>
        <v>2413.0800754461825</v>
      </c>
      <c r="O281" cm="1">
        <f t="array" ref="O281">NewI((1-'Parameters-x'!K287)*BETA_a,H281,C281)</f>
        <v>1884.972567815842</v>
      </c>
      <c r="P281">
        <f t="shared" si="103"/>
        <v>1382.153601291041</v>
      </c>
      <c r="Q281" cm="1">
        <f t="array" ref="Q281">NewI((1-'Parameters-x'!K287)*BETA_e,J281,C281)</f>
        <v>1080.0982781247833</v>
      </c>
      <c r="S281" s="2">
        <f t="shared" si="107"/>
        <v>127441447.4386906</v>
      </c>
      <c r="T281" s="6">
        <f t="shared" si="107"/>
        <v>534.43833553944796</v>
      </c>
      <c r="U281" s="2">
        <f t="shared" si="90"/>
        <v>1511.1229738540474</v>
      </c>
      <c r="V281" s="4">
        <f t="shared" si="96"/>
        <v>55.669646791267027</v>
      </c>
      <c r="W281">
        <f t="array" ref="W281:AB281">rk((1-'Parameters-x'!L286)*BETA_c,(1-'Parameters-x'!L286)*BETA_a,(1-'Parameters-x'!L286)*BETA_e,GAMMA,W280,X280,Y280,Z280,AA280,AB280,dt,STAGE)</f>
        <v>15758405.598791424</v>
      </c>
      <c r="X281">
        <v>4.8099728012759826</v>
      </c>
      <c r="Y281">
        <v>76498538.925509751</v>
      </c>
      <c r="Z281">
        <v>336.69761361480613</v>
      </c>
      <c r="AA281">
        <v>35184502.914389431</v>
      </c>
      <c r="AB281">
        <v>192.9307491233659</v>
      </c>
      <c r="AC281">
        <f t="shared" si="104"/>
        <v>13.59123577453898</v>
      </c>
      <c r="AD281" cm="1">
        <f t="array" ref="AD281">NewI((1-'Parameters-x'!L287)*BETA_c,W281,T281)</f>
        <v>0.50103535450548564</v>
      </c>
      <c r="AE281">
        <f t="shared" si="105"/>
        <v>952.37687663435077</v>
      </c>
      <c r="AF281" cm="1">
        <f t="array" ref="AF281">NewI((1-'Parameters-x'!L287)*BETA_a,Y281,T281)</f>
        <v>35.071924773867266</v>
      </c>
      <c r="AG281">
        <f t="shared" si="106"/>
        <v>545.15486144515751</v>
      </c>
      <c r="AH281" cm="1">
        <f t="array" ref="AH281">NewI((1-'Parameters-x'!L287)*BETA_e,AA281,T281)</f>
        <v>20.096686662894275</v>
      </c>
      <c r="AJ281" s="2">
        <f t="shared" si="91"/>
        <v>127440946.28027928</v>
      </c>
      <c r="AK281" s="6">
        <f t="shared" si="92"/>
        <v>834.23847148303253</v>
      </c>
      <c r="AL281" s="2">
        <f t="shared" si="93"/>
        <v>1712.4812492270362</v>
      </c>
      <c r="AM281" s="4">
        <f t="shared" si="97"/>
        <v>152.07127563793426</v>
      </c>
      <c r="AN281">
        <f t="array" ref="AN281:AS281">rk((1-'Parameters-x'!M286)*BETA_c,(1-'Parameters-x'!M286)*BETA_a,(1-'Parameters-x'!M286)*BETA_e,GAMMA,AN280,AO280,AP280,AQ280,AR280,AS280,dt,STAGE)</f>
        <v>15758401.088279504</v>
      </c>
      <c r="AO281">
        <v>7.5082281444875933</v>
      </c>
      <c r="AP281">
        <v>76498223.195232481</v>
      </c>
      <c r="AQ281">
        <v>525.5719993957614</v>
      </c>
      <c r="AR281">
        <v>35184321.996767305</v>
      </c>
      <c r="AS281">
        <v>301.15824394278354</v>
      </c>
      <c r="AT281">
        <f t="shared" si="98"/>
        <v>15.403492351183441</v>
      </c>
      <c r="AU281" cm="1">
        <f t="array" ref="AU281">NewI((1-'Parameters-x'!M287)*BETA_c,AN281,AK281)</f>
        <v>1.3686705023163315</v>
      </c>
      <c r="AV281">
        <f t="shared" si="99"/>
        <v>1079.2327681234742</v>
      </c>
      <c r="AW281" cm="1">
        <f t="array" ref="AW281">NewI((1-'Parameters-x'!M287)*BETA_a,AP281,AK281)</f>
        <v>95.805064629372396</v>
      </c>
      <c r="AX281">
        <f t="shared" si="100"/>
        <v>617.84498875237875</v>
      </c>
      <c r="AY281" cm="1">
        <f t="array" ref="AY281">NewI((1-'Parameters-x'!M287)*BETA_e,AR281,AK281)</f>
        <v>54.897540506245548</v>
      </c>
    </row>
    <row r="282" spans="1:51" x14ac:dyDescent="0.55000000000000004">
      <c r="A282">
        <f t="shared" si="94"/>
        <v>27.800000000000125</v>
      </c>
      <c r="B282" s="2">
        <f t="shared" si="88"/>
        <v>127433614.25277263</v>
      </c>
      <c r="C282" s="6">
        <f t="shared" si="88"/>
        <v>5927.4746733055745</v>
      </c>
      <c r="D282" s="2">
        <f t="shared" si="89"/>
        <v>3951.2725540558517</v>
      </c>
      <c r="E282" s="6">
        <f t="shared" si="95"/>
        <v>3086.9550471949178</v>
      </c>
      <c r="F282">
        <f t="array" ref="F282:K282">rk((1-'Parameters-x'!K287)*BETA_c,(1-'Parameters-x'!K287)*BETA_a,(1-'Parameters-x'!K287)*BETA_e,GAMMA,F281,G281,H281,I281,J281,K281,dt,STAGE)</f>
        <v>15758335.096618297</v>
      </c>
      <c r="G282">
        <v>53.349987094761893</v>
      </c>
      <c r="H282">
        <v>76493603.998932302</v>
      </c>
      <c r="I282">
        <v>3734.3254148294486</v>
      </c>
      <c r="J282">
        <v>35181675.15722204</v>
      </c>
      <c r="K282">
        <v>2139.7992713813637</v>
      </c>
      <c r="L282">
        <f t="shared" si="101"/>
        <v>35.55339460865958</v>
      </c>
      <c r="M282" cm="1">
        <f t="array" ref="M282">NewI((1-'Parameters-x'!K288)*BETA_c,F282,C282)</f>
        <v>27.784880777893967</v>
      </c>
      <c r="N282">
        <f t="shared" si="102"/>
        <v>2489.6756528685532</v>
      </c>
      <c r="O282" cm="1">
        <f t="array" ref="O282">NewI((1-'Parameters-x'!K288)*BETA_a,H282,C282)</f>
        <v>1944.794386466685</v>
      </c>
      <c r="P282">
        <f t="shared" si="103"/>
        <v>1426.0435065786387</v>
      </c>
      <c r="Q282" cm="1">
        <f t="array" ref="Q282">NewI((1-'Parameters-x'!K288)*BETA_e,J282,C282)</f>
        <v>1114.3757799503387</v>
      </c>
      <c r="S282" s="2">
        <f t="shared" si="107"/>
        <v>127441441.90062079</v>
      </c>
      <c r="T282" s="6">
        <f t="shared" si="107"/>
        <v>528.90006386212769</v>
      </c>
      <c r="U282" s="2">
        <f t="shared" si="90"/>
        <v>1522.1993153476737</v>
      </c>
      <c r="V282" s="4">
        <f t="shared" si="96"/>
        <v>55.092751276053676</v>
      </c>
      <c r="W282">
        <f t="array" ref="W282:AB282">rk((1-'Parameters-x'!L287)*BETA_c,(1-'Parameters-x'!L287)*BETA_a,(1-'Parameters-x'!L287)*BETA_e,GAMMA,W281,X281,Y281,Z281,AA281,AB281,dt,STAGE)</f>
        <v>15758405.548947947</v>
      </c>
      <c r="X282">
        <v>4.7601286246413368</v>
      </c>
      <c r="Y282">
        <v>76498535.436521053</v>
      </c>
      <c r="Z282">
        <v>333.2084769727889</v>
      </c>
      <c r="AA282">
        <v>35184500.91515179</v>
      </c>
      <c r="AB282">
        <v>190.93145826469748</v>
      </c>
      <c r="AC282">
        <f t="shared" si="104"/>
        <v>13.690923428258859</v>
      </c>
      <c r="AD282" cm="1">
        <f t="array" ref="AD282">NewI((1-'Parameters-x'!L288)*BETA_c,W282,T282)</f>
        <v>0.49584322930253882</v>
      </c>
      <c r="AE282">
        <f t="shared" si="105"/>
        <v>959.35500197389683</v>
      </c>
      <c r="AF282" cm="1">
        <f t="array" ref="AF282">NewI((1-'Parameters-x'!L288)*BETA_a,Y282,T282)</f>
        <v>34.708480236404895</v>
      </c>
      <c r="AG282">
        <f t="shared" si="106"/>
        <v>549.15338994551803</v>
      </c>
      <c r="AH282" cm="1">
        <f t="array" ref="AH282">NewI((1-'Parameters-x'!L288)*BETA_e,AA282,T282)</f>
        <v>19.88842781034624</v>
      </c>
      <c r="AJ282" s="2">
        <f t="shared" si="91"/>
        <v>127440931.09293965</v>
      </c>
      <c r="AK282" s="6">
        <f t="shared" si="92"/>
        <v>832.06845707885475</v>
      </c>
      <c r="AL282" s="2">
        <f t="shared" si="93"/>
        <v>1729.8386032649173</v>
      </c>
      <c r="AM282" s="4">
        <f t="shared" si="97"/>
        <v>151.67568856280158</v>
      </c>
      <c r="AN282">
        <f t="array" ref="AN282:AS282">rk((1-'Parameters-x'!M287)*BETA_c,(1-'Parameters-x'!M287)*BETA_a,(1-'Parameters-x'!M287)*BETA_e,GAMMA,AN281,AO281,AP281,AQ281,AR281,AS281,dt,STAGE)</f>
        <v>15758400.951590542</v>
      </c>
      <c r="AO282">
        <v>7.4886992031951065</v>
      </c>
      <c r="AP282">
        <v>76498213.627192378</v>
      </c>
      <c r="AQ282">
        <v>524.2048699432612</v>
      </c>
      <c r="AR282">
        <v>35184316.514156736</v>
      </c>
      <c r="AS282">
        <v>300.37488793239845</v>
      </c>
      <c r="AT282">
        <f t="shared" si="98"/>
        <v>15.5597102550547</v>
      </c>
      <c r="AU282" cm="1">
        <f t="array" ref="AU282">NewI((1-'Parameters-x'!M288)*BETA_c,AN282,AK282)</f>
        <v>1.3651103157697284</v>
      </c>
      <c r="AV282">
        <f t="shared" si="99"/>
        <v>1090.1679376786947</v>
      </c>
      <c r="AW282" cm="1">
        <f t="array" ref="AW282">NewI((1-'Parameters-x'!M288)*BETA_a,AP282,AK282)</f>
        <v>95.555845313916393</v>
      </c>
      <c r="AX282">
        <f t="shared" si="100"/>
        <v>624.11095533116804</v>
      </c>
      <c r="AY282" cm="1">
        <f t="array" ref="AY282">NewI((1-'Parameters-x'!M288)*BETA_e,AR282,AK282)</f>
        <v>54.754732933115463</v>
      </c>
    </row>
    <row r="283" spans="1:51" x14ac:dyDescent="0.55000000000000004">
      <c r="A283">
        <f t="shared" si="94"/>
        <v>27.900000000000126</v>
      </c>
      <c r="B283" s="2">
        <f t="shared" si="88"/>
        <v>127433300.68443121</v>
      </c>
      <c r="C283" s="6">
        <f t="shared" si="88"/>
        <v>6115.6044780238362</v>
      </c>
      <c r="D283" s="2">
        <f t="shared" si="89"/>
        <v>4076.7110907604156</v>
      </c>
      <c r="E283" s="6">
        <f t="shared" si="95"/>
        <v>3184.9218219861077</v>
      </c>
      <c r="F283">
        <f t="array" ref="F283:K283">rk((1-'Parameters-x'!K288)*BETA_c,(1-'Parameters-x'!K288)*BETA_a,(1-'Parameters-x'!K288)*BETA_e,GAMMA,F282,G282,H282,I282,J282,K282,dt,STAGE)</f>
        <v>15758332.274267396</v>
      </c>
      <c r="G283">
        <v>55.043332772317257</v>
      </c>
      <c r="H283">
        <v>76493406.449565962</v>
      </c>
      <c r="I283">
        <v>3852.8481520857586</v>
      </c>
      <c r="J283">
        <v>35181561.960597858</v>
      </c>
      <c r="K283">
        <v>2207.7129931657605</v>
      </c>
      <c r="L283">
        <f t="shared" si="101"/>
        <v>36.682399831724439</v>
      </c>
      <c r="M283" cm="1">
        <f t="array" ref="M283">NewI((1-'Parameters-x'!K289)*BETA_c,F283,C283)</f>
        <v>28.666729128109079</v>
      </c>
      <c r="N283">
        <f t="shared" si="102"/>
        <v>2568.7022819522845</v>
      </c>
      <c r="O283" cm="1">
        <f t="array" ref="O283">NewI((1-'Parameters-x'!K289)*BETA_a,H283,C283)</f>
        <v>2006.5142743416372</v>
      </c>
      <c r="P283">
        <f t="shared" si="103"/>
        <v>1471.3264089764066</v>
      </c>
      <c r="Q283" cm="1">
        <f t="array" ref="Q283">NewI((1-'Parameters-x'!K289)*BETA_e,J283,C283)</f>
        <v>1149.7408185163611</v>
      </c>
      <c r="S283" s="2">
        <f t="shared" si="107"/>
        <v>127441436.41994108</v>
      </c>
      <c r="T283" s="6">
        <f t="shared" si="107"/>
        <v>523.41918385808151</v>
      </c>
      <c r="U283" s="2">
        <f t="shared" si="90"/>
        <v>1533.1608750611845</v>
      </c>
      <c r="V283" s="4">
        <f t="shared" si="96"/>
        <v>54.521834035442581</v>
      </c>
      <c r="W283">
        <f t="array" ref="W283:AB283">rk((1-'Parameters-x'!L288)*BETA_c,(1-'Parameters-x'!L288)*BETA_a,(1-'Parameters-x'!L288)*BETA_e,GAMMA,W282,X282,Y282,Z282,AA282,AB282,dt,STAGE)</f>
        <v>15758405.499620987</v>
      </c>
      <c r="X283">
        <v>4.7108009610525619</v>
      </c>
      <c r="Y283">
        <v>76498531.983688161</v>
      </c>
      <c r="Z283">
        <v>329.7554975745295</v>
      </c>
      <c r="AA283">
        <v>35184498.936631933</v>
      </c>
      <c r="AB283">
        <v>188.9528853224995</v>
      </c>
      <c r="AC283">
        <f t="shared" si="104"/>
        <v>13.789578051845048</v>
      </c>
      <c r="AD283" cm="1">
        <f t="array" ref="AD283">NewI((1-'Parameters-x'!L289)*BETA_c,W283,T283)</f>
        <v>0.49070490877904716</v>
      </c>
      <c r="AE283">
        <f t="shared" si="105"/>
        <v>966.26081426469341</v>
      </c>
      <c r="AF283" cm="1">
        <f t="array" ref="AF283">NewI((1-'Parameters-x'!L289)*BETA_a,Y283,T283)</f>
        <v>34.348802013079009</v>
      </c>
      <c r="AG283">
        <f t="shared" si="106"/>
        <v>553.11048274464588</v>
      </c>
      <c r="AH283" cm="1">
        <f t="array" ref="AH283">NewI((1-'Parameters-x'!L289)*BETA_e,AA283,T283)</f>
        <v>19.682327113584531</v>
      </c>
      <c r="AJ283" s="2">
        <f t="shared" si="91"/>
        <v>127440915.94510728</v>
      </c>
      <c r="AK283" s="6">
        <f t="shared" si="92"/>
        <v>829.90408525711814</v>
      </c>
      <c r="AL283" s="2">
        <f t="shared" si="93"/>
        <v>1747.1508074598112</v>
      </c>
      <c r="AM283" s="4">
        <f t="shared" si="97"/>
        <v>151.28113021992436</v>
      </c>
      <c r="AN283">
        <f t="array" ref="AN283:AS283">rk((1-'Parameters-x'!M288)*BETA_c,(1-'Parameters-x'!M288)*BETA_a,(1-'Parameters-x'!M288)*BETA_e,GAMMA,AN282,AO282,AP282,AQ282,AR282,AS282,dt,STAGE)</f>
        <v>15758400.815257134</v>
      </c>
      <c r="AO283">
        <v>7.4692210301988409</v>
      </c>
      <c r="AP283">
        <v>76498204.084041804</v>
      </c>
      <c r="AQ283">
        <v>522.84129579115518</v>
      </c>
      <c r="AR283">
        <v>35184311.045808345</v>
      </c>
      <c r="AS283">
        <v>299.59356843576415</v>
      </c>
      <c r="AT283">
        <f t="shared" si="98"/>
        <v>15.715521835885138</v>
      </c>
      <c r="AU283" cm="1">
        <f t="array" ref="AU283">NewI((1-'Parameters-x'!M289)*BETA_c,AN283,AK283)</f>
        <v>1.3615593866638056</v>
      </c>
      <c r="AV283">
        <f t="shared" si="99"/>
        <v>1101.0746624047697</v>
      </c>
      <c r="AW283" cm="1">
        <f t="array" ref="AW283">NewI((1-'Parameters-x'!M289)*BETA_a,AP283,AK283)</f>
        <v>95.307274093380158</v>
      </c>
      <c r="AX283">
        <f t="shared" si="100"/>
        <v>630.36062321915642</v>
      </c>
      <c r="AY283" cm="1">
        <f t="array" ref="AY283">NewI((1-'Parameters-x'!M289)*BETA_e,AR283,AK283)</f>
        <v>54.612296739880399</v>
      </c>
    </row>
    <row r="284" spans="1:51" x14ac:dyDescent="0.55000000000000004">
      <c r="A284">
        <f t="shared" si="94"/>
        <v>28.000000000000128</v>
      </c>
      <c r="B284" s="2">
        <f t="shared" si="88"/>
        <v>127432977.1648075</v>
      </c>
      <c r="C284" s="6">
        <f t="shared" si="88"/>
        <v>6309.7043298581684</v>
      </c>
      <c r="D284" s="2">
        <f t="shared" si="89"/>
        <v>4206.1308626452392</v>
      </c>
      <c r="E284" s="6">
        <f t="shared" si="95"/>
        <v>3285.9968679778922</v>
      </c>
      <c r="F284">
        <f t="array" ref="F284:K284">rk((1-'Parameters-x'!K289)*BETA_c,(1-'Parameters-x'!K289)*BETA_a,(1-'Parameters-x'!K289)*BETA_e,GAMMA,F283,G283,H283,I283,J283,K283,dt,STAGE)</f>
        <v>15758329.362339748</v>
      </c>
      <c r="G284">
        <v>56.790420267823059</v>
      </c>
      <c r="H284">
        <v>76493202.630807191</v>
      </c>
      <c r="I284">
        <v>3975.1320829517899</v>
      </c>
      <c r="J284">
        <v>35181445.171660557</v>
      </c>
      <c r="K284">
        <v>2277.7818266385548</v>
      </c>
      <c r="L284">
        <f t="shared" si="101"/>
        <v>37.847239984107297</v>
      </c>
      <c r="M284" cm="1">
        <f t="array" ref="M284">NewI((1-'Parameters-x'!K290)*BETA_c,F284,C284)</f>
        <v>29.576561422268757</v>
      </c>
      <c r="N284">
        <f t="shared" si="102"/>
        <v>2650.2371098570766</v>
      </c>
      <c r="O284" cm="1">
        <f t="array" ref="O284">NewI((1-'Parameters-x'!K290)*BETA_a,H284,C284)</f>
        <v>2070.19242594138</v>
      </c>
      <c r="P284">
        <f t="shared" si="103"/>
        <v>1518.046512804056</v>
      </c>
      <c r="Q284" cm="1">
        <f t="array" ref="Q284">NewI((1-'Parameters-x'!K290)*BETA_e,J284,C284)</f>
        <v>1186.2278806142435</v>
      </c>
      <c r="S284" s="2">
        <f t="shared" si="107"/>
        <v>127441430.99605677</v>
      </c>
      <c r="T284" s="6">
        <f t="shared" si="107"/>
        <v>517.99510079779202</v>
      </c>
      <c r="U284" s="2">
        <f t="shared" si="90"/>
        <v>1544.0088424406154</v>
      </c>
      <c r="V284" s="4">
        <f t="shared" si="96"/>
        <v>53.956833117544264</v>
      </c>
      <c r="W284">
        <f t="array" ref="W284:AB284">rk((1-'Parameters-x'!L289)*BETA_c,(1-'Parameters-x'!L289)*BETA_a,(1-'Parameters-x'!L289)*BETA_e,GAMMA,W283,X283,Y283,Z283,AA283,AB283,dt,STAGE)</f>
        <v>15758405.450805191</v>
      </c>
      <c r="X284">
        <v>4.6619844582126619</v>
      </c>
      <c r="Y284">
        <v>76498528.566636398</v>
      </c>
      <c r="Z284">
        <v>326.33830073045209</v>
      </c>
      <c r="AA284">
        <v>35184496.978615172</v>
      </c>
      <c r="AB284">
        <v>186.99481560912724</v>
      </c>
      <c r="AC284">
        <f t="shared" si="104"/>
        <v>13.887210350836707</v>
      </c>
      <c r="AD284" cm="1">
        <f t="array" ref="AD284">NewI((1-'Parameters-x'!L290)*BETA_c,W284,T284)</f>
        <v>0.4856198353755688</v>
      </c>
      <c r="AE284">
        <f t="shared" si="105"/>
        <v>973.09506287111321</v>
      </c>
      <c r="AF284" cm="1">
        <f t="array" ref="AF284">NewI((1-'Parameters-x'!L290)*BETA_a,Y284,T284)</f>
        <v>33.992851074241528</v>
      </c>
      <c r="AG284">
        <f t="shared" si="106"/>
        <v>557.02656921866537</v>
      </c>
      <c r="AH284" cm="1">
        <f t="array" ref="AH284">NewI((1-'Parameters-x'!L290)*BETA_e,AA284,T284)</f>
        <v>19.478362207927166</v>
      </c>
      <c r="AJ284" s="2">
        <f t="shared" si="91"/>
        <v>127440900.83667941</v>
      </c>
      <c r="AK284" s="6">
        <f t="shared" si="92"/>
        <v>827.74534135630074</v>
      </c>
      <c r="AL284" s="2">
        <f t="shared" si="93"/>
        <v>1764.4179792316472</v>
      </c>
      <c r="AM284" s="4">
        <f t="shared" si="97"/>
        <v>150.88759793572112</v>
      </c>
      <c r="AN284">
        <f t="array" ref="AN284:AS284">rk((1-'Parameters-x'!M289)*BETA_c,(1-'Parameters-x'!M289)*BETA_a,(1-'Parameters-x'!M289)*BETA_e,GAMMA,AN283,AO283,AP283,AQ283,AR283,AS283,dt,STAGE)</f>
        <v>15758400.679278357</v>
      </c>
      <c r="AO284">
        <v>7.4497934937398549</v>
      </c>
      <c r="AP284">
        <v>76498194.565716013</v>
      </c>
      <c r="AQ284">
        <v>521.48126769229134</v>
      </c>
      <c r="AR284">
        <v>35184305.591685042</v>
      </c>
      <c r="AS284">
        <v>298.81428017026946</v>
      </c>
      <c r="AT284">
        <f t="shared" si="98"/>
        <v>15.870928149305691</v>
      </c>
      <c r="AU284" cm="1">
        <f t="array" ref="AU284">NewI((1-'Parameters-x'!M290)*BETA_c,AN284,AK284)</f>
        <v>1.3580176909439787</v>
      </c>
      <c r="AV284">
        <f t="shared" si="99"/>
        <v>1111.9530162943963</v>
      </c>
      <c r="AW284" cm="1">
        <f t="array" ref="AW284">NewI((1-'Parameters-x'!M290)*BETA_a,AP284,AK284)</f>
        <v>95.059349283449933</v>
      </c>
      <c r="AX284">
        <f t="shared" si="100"/>
        <v>636.59403478794525</v>
      </c>
      <c r="AY284" cm="1">
        <f t="array" ref="AY284">NewI((1-'Parameters-x'!M290)*BETA_e,AR284,AK284)</f>
        <v>54.470230961327204</v>
      </c>
    </row>
    <row r="285" spans="1:51" x14ac:dyDescent="0.55000000000000004">
      <c r="A285">
        <f t="shared" si="94"/>
        <v>28.100000000000129</v>
      </c>
      <c r="B285" s="2">
        <f t="shared" si="88"/>
        <v>127432643.37817152</v>
      </c>
      <c r="C285" s="6">
        <f t="shared" si="88"/>
        <v>6509.9636201928724</v>
      </c>
      <c r="D285" s="2">
        <f t="shared" si="89"/>
        <v>4339.658208286819</v>
      </c>
      <c r="E285" s="6">
        <f t="shared" si="95"/>
        <v>3390.2787537674021</v>
      </c>
      <c r="F285">
        <f t="array" ref="F285:K285">rk((1-'Parameters-x'!K290)*BETA_c,(1-'Parameters-x'!K290)*BETA_a,(1-'Parameters-x'!K290)*BETA_e,GAMMA,F284,G284,H284,I284,J284,K284,dt,STAGE)</f>
        <v>15758326.3579928</v>
      </c>
      <c r="G285">
        <v>58.592954839411753</v>
      </c>
      <c r="H285">
        <v>76492992.343740642</v>
      </c>
      <c r="I285">
        <v>4101.2965280812841</v>
      </c>
      <c r="J285">
        <v>35181324.676438078</v>
      </c>
      <c r="K285">
        <v>2350.0741372721768</v>
      </c>
      <c r="L285">
        <f t="shared" si="101"/>
        <v>39.049052360635621</v>
      </c>
      <c r="M285" cm="1">
        <f t="array" ref="M285">NewI((1-'Parameters-x'!K291)*BETA_c,F285,C285)</f>
        <v>30.515265390452697</v>
      </c>
      <c r="N285">
        <f t="shared" si="102"/>
        <v>2734.3597312766451</v>
      </c>
      <c r="O285" cm="1">
        <f t="array" ref="O285">NewI((1-'Parameters-x'!K291)*BETA_a,H285,C285)</f>
        <v>2135.8909428908933</v>
      </c>
      <c r="P285">
        <f t="shared" si="103"/>
        <v>1566.2494246495389</v>
      </c>
      <c r="Q285" cm="1">
        <f t="array" ref="Q285">NewI((1-'Parameters-x'!K291)*BETA_e,J285,C285)</f>
        <v>1223.8725454860557</v>
      </c>
      <c r="S285" s="2">
        <f t="shared" si="107"/>
        <v>127441425.62837929</v>
      </c>
      <c r="T285" s="6">
        <f t="shared" si="107"/>
        <v>512.62722611459844</v>
      </c>
      <c r="U285" s="2">
        <f t="shared" si="90"/>
        <v>1554.7443945944781</v>
      </c>
      <c r="V285" s="4">
        <f t="shared" si="96"/>
        <v>53.397687212466522</v>
      </c>
      <c r="W285">
        <f t="array" ref="W285:AB285">rk((1-'Parameters-x'!L290)*BETA_c,(1-'Parameters-x'!L290)*BETA_a,(1-'Parameters-x'!L290)*BETA_e,GAMMA,W284,X284,Y284,Z284,AA284,AB284,dt,STAGE)</f>
        <v>15758405.402495263</v>
      </c>
      <c r="X285">
        <v>4.6136738192855473</v>
      </c>
      <c r="Y285">
        <v>76498525.184994996</v>
      </c>
      <c r="Z285">
        <v>322.95651563379067</v>
      </c>
      <c r="AA285">
        <v>35184495.040889032</v>
      </c>
      <c r="AB285">
        <v>185.0570366615222</v>
      </c>
      <c r="AC285">
        <f t="shared" si="104"/>
        <v>13.983830917570078</v>
      </c>
      <c r="AD285" cm="1">
        <f t="array" ref="AD285">NewI((1-'Parameters-x'!L291)*BETA_c,W285,T285)</f>
        <v>0.4805874573103594</v>
      </c>
      <c r="AE285">
        <f t="shared" si="105"/>
        <v>979.8584893706153</v>
      </c>
      <c r="AF285" cm="1">
        <f t="array" ref="AF285">NewI((1-'Parameters-x'!L291)*BETA_a,Y285,T285)</f>
        <v>33.640588794701131</v>
      </c>
      <c r="AG285">
        <f t="shared" si="106"/>
        <v>560.90207430629266</v>
      </c>
      <c r="AH285" cm="1">
        <f t="array" ref="AH285">NewI((1-'Parameters-x'!L291)*BETA_e,AA285,T285)</f>
        <v>19.276510960455031</v>
      </c>
      <c r="AJ285" s="2">
        <f t="shared" si="91"/>
        <v>127440885.7675536</v>
      </c>
      <c r="AK285" s="6">
        <f t="shared" si="92"/>
        <v>825.59221075292135</v>
      </c>
      <c r="AL285" s="2">
        <f t="shared" si="93"/>
        <v>1781.6402356549777</v>
      </c>
      <c r="AM285" s="4">
        <f t="shared" si="97"/>
        <v>150.49508904355008</v>
      </c>
      <c r="AN285">
        <f t="array" ref="AN285:AS285">rk((1-'Parameters-x'!M290)*BETA_c,(1-'Parameters-x'!M290)*BETA_a,(1-'Parameters-x'!M290)*BETA_e,GAMMA,AN284,AO284,AP284,AQ284,AR284,AS284,dt,STAGE)</f>
        <v>15758400.543653289</v>
      </c>
      <c r="AO285">
        <v>7.4304164623983135</v>
      </c>
      <c r="AP285">
        <v>76498185.072150469</v>
      </c>
      <c r="AQ285">
        <v>520.1247764237022</v>
      </c>
      <c r="AR285">
        <v>35184300.151749834</v>
      </c>
      <c r="AS285">
        <v>298.03701786682086</v>
      </c>
      <c r="AT285">
        <f t="shared" si="98"/>
        <v>16.025930248745539</v>
      </c>
      <c r="AU285" cm="1">
        <f t="array" ref="AU285">NewI((1-'Parameters-x'!M291)*BETA_c,AN285,AK285)</f>
        <v>1.3544852046180775</v>
      </c>
      <c r="AV285">
        <f t="shared" si="99"/>
        <v>1122.8030731074714</v>
      </c>
      <c r="AW285" cm="1">
        <f t="array" ref="AW285">NewI((1-'Parameters-x'!M291)*BETA_a,AP285,AK285)</f>
        <v>94.812069204183757</v>
      </c>
      <c r="AX285">
        <f t="shared" si="100"/>
        <v>642.81123229876084</v>
      </c>
      <c r="AY285" cm="1">
        <f t="array" ref="AY285">NewI((1-'Parameters-x'!M291)*BETA_e,AR285,AK285)</f>
        <v>54.328534634748252</v>
      </c>
    </row>
    <row r="286" spans="1:51" x14ac:dyDescent="0.55000000000000004">
      <c r="A286">
        <f t="shared" si="94"/>
        <v>28.200000000000131</v>
      </c>
      <c r="B286" s="2">
        <f t="shared" si="88"/>
        <v>127432298.9987812</v>
      </c>
      <c r="C286" s="6">
        <f t="shared" si="88"/>
        <v>6716.5777447158825</v>
      </c>
      <c r="D286" s="2">
        <f t="shared" si="89"/>
        <v>4477.4234740873444</v>
      </c>
      <c r="E286" s="6">
        <f t="shared" si="95"/>
        <v>3497.8691705036254</v>
      </c>
      <c r="F286">
        <f t="array" ref="F286:K286">rk((1-'Parameters-x'!K291)*BETA_c,(1-'Parameters-x'!K291)*BETA_a,(1-'Parameters-x'!K291)*BETA_e,GAMMA,F285,G285,H285,I285,J285,K285,dt,STAGE)</f>
        <v>15758323.25829383</v>
      </c>
      <c r="G286">
        <v>60.452695831358042</v>
      </c>
      <c r="H286">
        <v>76492775.383143008</v>
      </c>
      <c r="I286">
        <v>4231.464591103264</v>
      </c>
      <c r="J286">
        <v>35181200.357344359</v>
      </c>
      <c r="K286">
        <v>2424.6604577812604</v>
      </c>
      <c r="L286">
        <f t="shared" si="101"/>
        <v>40.289010338783655</v>
      </c>
      <c r="M286" cm="1">
        <f t="array" ref="M286">NewI((1-'Parameters-x'!K292)*BETA_c,F286,C286)</f>
        <v>31.483756905204022</v>
      </c>
      <c r="N286">
        <f t="shared" si="102"/>
        <v>2821.1522658889808</v>
      </c>
      <c r="O286" cm="1">
        <f t="array" ref="O286">NewI((1-'Parameters-x'!K292)*BETA_a,H286,C286)</f>
        <v>2203.6738942425618</v>
      </c>
      <c r="P286">
        <f t="shared" si="103"/>
        <v>1615.9821978595801</v>
      </c>
      <c r="Q286" cm="1">
        <f t="array" ref="Q286">NewI((1-'Parameters-x'!K292)*BETA_e,J286,C286)</f>
        <v>1262.7115193558593</v>
      </c>
      <c r="S286" s="2">
        <f t="shared" si="107"/>
        <v>127441420.31632617</v>
      </c>
      <c r="T286" s="6">
        <f t="shared" si="107"/>
        <v>507.31497734083734</v>
      </c>
      <c r="U286" s="2">
        <f t="shared" si="90"/>
        <v>1565.3686964824151</v>
      </c>
      <c r="V286" s="4">
        <f t="shared" si="96"/>
        <v>52.844335645661658</v>
      </c>
      <c r="W286">
        <f t="array" ref="W286:AB286">rk((1-'Parameters-x'!L291)*BETA_c,(1-'Parameters-x'!L291)*BETA_a,(1-'Parameters-x'!L291)*BETA_e,GAMMA,W285,X285,Y285,Z285,AA285,AB285,dt,STAGE)</f>
        <v>15758405.35468596</v>
      </c>
      <c r="X286">
        <v>4.5658638023213696</v>
      </c>
      <c r="Y286">
        <v>76498521.838396966</v>
      </c>
      <c r="Z286">
        <v>319.60977532035275</v>
      </c>
      <c r="AA286">
        <v>35184493.12324325</v>
      </c>
      <c r="AB286">
        <v>183.13933821816323</v>
      </c>
      <c r="AC286">
        <f t="shared" si="104"/>
        <v>14.07945023734111</v>
      </c>
      <c r="AD286" cm="1">
        <f t="array" ref="AD286">NewI((1-'Parameters-x'!L292)*BETA_c,W286,T286)</f>
        <v>0.47560722851950299</v>
      </c>
      <c r="AE286">
        <f t="shared" si="105"/>
        <v>986.55182771318982</v>
      </c>
      <c r="AF286" cm="1">
        <f t="array" ref="AF286">NewI((1-'Parameters-x'!L292)*BETA_a,Y286,T286)</f>
        <v>33.291976949532</v>
      </c>
      <c r="AG286">
        <f t="shared" si="106"/>
        <v>564.73741853188403</v>
      </c>
      <c r="AH286" cm="1">
        <f t="array" ref="AH286">NewI((1-'Parameters-x'!L292)*BETA_e,AA286,T286)</f>
        <v>19.076751467610158</v>
      </c>
      <c r="AJ286" s="2">
        <f t="shared" si="91"/>
        <v>127440870.7376276</v>
      </c>
      <c r="AK286" s="6">
        <f t="shared" si="92"/>
        <v>823.44467886144162</v>
      </c>
      <c r="AL286" s="2">
        <f t="shared" si="93"/>
        <v>1798.8176935391703</v>
      </c>
      <c r="AM286" s="4">
        <f t="shared" si="97"/>
        <v>150.10360088369137</v>
      </c>
      <c r="AN286">
        <f t="array" ref="AN286:AS286">rk((1-'Parameters-x'!M291)*BETA_c,(1-'Parameters-x'!M291)*BETA_a,(1-'Parameters-x'!M291)*BETA_e,GAMMA,AN285,AO285,AP285,AQ285,AR285,AS285,dt,STAGE)</f>
        <v>15758400.408381011</v>
      </c>
      <c r="AO286">
        <v>7.4110898050926695</v>
      </c>
      <c r="AP286">
        <v>76498175.603280768</v>
      </c>
      <c r="AQ286">
        <v>518.77181278653791</v>
      </c>
      <c r="AR286">
        <v>35184294.72596582</v>
      </c>
      <c r="AS286">
        <v>297.26177626981109</v>
      </c>
      <c r="AT286">
        <f t="shared" si="98"/>
        <v>16.18052918357029</v>
      </c>
      <c r="AU286" cm="1">
        <f t="array" ref="AU286">NewI((1-'Parameters-x'!M292)*BETA_c,AN286,AK286)</f>
        <v>1.3509619037561846</v>
      </c>
      <c r="AV286">
        <f t="shared" si="99"/>
        <v>1133.6249064456638</v>
      </c>
      <c r="AW286" cm="1">
        <f t="array" ref="AW286">NewI((1-'Parameters-x'!M292)*BETA_a,AP286,AK286)</f>
        <v>94.565432180000158</v>
      </c>
      <c r="AX286">
        <f t="shared" si="100"/>
        <v>649.01225790993601</v>
      </c>
      <c r="AY286" cm="1">
        <f t="array" ref="AY286">NewI((1-'Parameters-x'!M292)*BETA_e,AR286,AK286)</f>
        <v>54.187206799935019</v>
      </c>
    </row>
    <row r="287" spans="1:51" x14ac:dyDescent="0.55000000000000004">
      <c r="A287">
        <f t="shared" si="94"/>
        <v>28.300000000000132</v>
      </c>
      <c r="B287" s="2">
        <f t="shared" si="88"/>
        <v>127431943.69056505</v>
      </c>
      <c r="C287" s="6">
        <f t="shared" si="88"/>
        <v>6929.7482935243352</v>
      </c>
      <c r="D287" s="2">
        <f t="shared" si="89"/>
        <v>4619.5611414167033</v>
      </c>
      <c r="E287" s="6">
        <f t="shared" si="95"/>
        <v>3608.8730305984964</v>
      </c>
      <c r="F287">
        <f t="array" ref="F287:K287">rk((1-'Parameters-x'!K292)*BETA_c,(1-'Parameters-x'!K292)*BETA_a,(1-'Parameters-x'!K292)*BETA_e,GAMMA,F286,G286,H286,I286,J286,K286,dt,STAGE)</f>
        <v>15758320.060217084</v>
      </c>
      <c r="G287">
        <v>62.3714583880855</v>
      </c>
      <c r="H287">
        <v>76492551.537283078</v>
      </c>
      <c r="I287">
        <v>4365.763278405545</v>
      </c>
      <c r="J287">
        <v>35181072.093064897</v>
      </c>
      <c r="K287">
        <v>2501.6135567307042</v>
      </c>
      <c r="L287">
        <f t="shared" si="101"/>
        <v>41.568324527551397</v>
      </c>
      <c r="M287" cm="1">
        <f t="array" ref="M287">NewI((1-'Parameters-x'!K293)*BETA_c,F287,C287)</f>
        <v>32.482980872474428</v>
      </c>
      <c r="N287">
        <f t="shared" si="102"/>
        <v>2910.699438516619</v>
      </c>
      <c r="O287" cm="1">
        <f t="array" ref="O287">NewI((1-'Parameters-x'!K293)*BETA_a,H287,C287)</f>
        <v>2273.6073786783149</v>
      </c>
      <c r="P287">
        <f t="shared" si="103"/>
        <v>1667.2933783725334</v>
      </c>
      <c r="Q287" cm="1">
        <f t="array" ref="Q287">NewI((1-'Parameters-x'!K293)*BETA_e,J287,C287)</f>
        <v>1302.7826710477068</v>
      </c>
      <c r="S287" s="2">
        <f t="shared" si="107"/>
        <v>127441415.05932102</v>
      </c>
      <c r="T287" s="6">
        <f t="shared" si="107"/>
        <v>502.05777804464412</v>
      </c>
      <c r="U287" s="2">
        <f t="shared" si="90"/>
        <v>1575.8829009411452</v>
      </c>
      <c r="V287" s="4">
        <f t="shared" si="96"/>
        <v>52.296718371342507</v>
      </c>
      <c r="W287">
        <f t="array" ref="W287:AB287">rk((1-'Parameters-x'!L292)*BETA_c,(1-'Parameters-x'!L292)*BETA_a,(1-'Parameters-x'!L292)*BETA_e,GAMMA,W286,X286,Y286,Z286,AA286,AB286,dt,STAGE)</f>
        <v>15758405.307372099</v>
      </c>
      <c r="X287">
        <v>4.5185492196878076</v>
      </c>
      <c r="Y287">
        <v>76498518.526479185</v>
      </c>
      <c r="Z287">
        <v>316.29771662870007</v>
      </c>
      <c r="AA287">
        <v>35184491.225469731</v>
      </c>
      <c r="AB287">
        <v>181.24151219625622</v>
      </c>
      <c r="AC287">
        <f t="shared" si="104"/>
        <v>14.174078681523573</v>
      </c>
      <c r="AD287" cm="1">
        <f t="array" ref="AD287">NewI((1-'Parameters-x'!L293)*BETA_c,W287,T287)</f>
        <v>0.47067860859766342</v>
      </c>
      <c r="AE287">
        <f t="shared" si="105"/>
        <v>993.17580418667239</v>
      </c>
      <c r="AF287" cm="1">
        <f t="array" ref="AF287">NewI((1-'Parameters-x'!L293)*BETA_a,Y287,T287)</f>
        <v>32.946977709925982</v>
      </c>
      <c r="AG287">
        <f t="shared" si="106"/>
        <v>568.53301807294929</v>
      </c>
      <c r="AH287" cm="1">
        <f t="array" ref="AH287">NewI((1-'Parameters-x'!L293)*BETA_e,AA287,T287)</f>
        <v>18.87906205281886</v>
      </c>
      <c r="AJ287" s="2">
        <f t="shared" si="91"/>
        <v>127440855.7467995</v>
      </c>
      <c r="AK287" s="6">
        <f t="shared" si="92"/>
        <v>821.3027311341674</v>
      </c>
      <c r="AL287" s="2">
        <f t="shared" si="93"/>
        <v>1815.9504693800745</v>
      </c>
      <c r="AM287" s="4">
        <f t="shared" si="97"/>
        <v>149.71313080332891</v>
      </c>
      <c r="AN287">
        <f t="array" ref="AN287:AS287">rk((1-'Parameters-x'!M292)*BETA_c,(1-'Parameters-x'!M292)*BETA_a,(1-'Parameters-x'!M292)*BETA_e,GAMMA,AN286,AO286,AP286,AQ286,AR286,AS286,dt,STAGE)</f>
        <v>15758400.273460606</v>
      </c>
      <c r="AO287">
        <v>7.3918133910788351</v>
      </c>
      <c r="AP287">
        <v>76498166.159042671</v>
      </c>
      <c r="AQ287">
        <v>517.42236760600008</v>
      </c>
      <c r="AR287">
        <v>35184289.314296208</v>
      </c>
      <c r="AS287">
        <v>296.48855013708851</v>
      </c>
      <c r="AT287">
        <f t="shared" si="98"/>
        <v>16.33472600280809</v>
      </c>
      <c r="AU287" cm="1">
        <f t="array" ref="AU287">NewI((1-'Parameters-x'!M293)*BETA_c,AN287,AK287)</f>
        <v>1.3474477644904732</v>
      </c>
      <c r="AV287">
        <f t="shared" si="99"/>
        <v>1144.4185897226771</v>
      </c>
      <c r="AW287" cm="1">
        <f t="array" ref="AW287">NewI((1-'Parameters-x'!M293)*BETA_a,AP287,AK287)</f>
        <v>94.319436539666881</v>
      </c>
      <c r="AX287">
        <f t="shared" si="100"/>
        <v>655.19715365458944</v>
      </c>
      <c r="AY287" cm="1">
        <f t="array" ref="AY287">NewI((1-'Parameters-x'!M293)*BETA_e,AR287,AK287)</f>
        <v>54.046246499171559</v>
      </c>
    </row>
    <row r="288" spans="1:51" x14ac:dyDescent="0.55000000000000004">
      <c r="A288">
        <f t="shared" si="94"/>
        <v>28.400000000000134</v>
      </c>
      <c r="B288" s="2">
        <f t="shared" si="88"/>
        <v>127431577.10679516</v>
      </c>
      <c r="C288" s="6">
        <f t="shared" si="88"/>
        <v>7149.6832472330825</v>
      </c>
      <c r="D288" s="2">
        <f t="shared" si="89"/>
        <v>4766.209957599367</v>
      </c>
      <c r="E288" s="6">
        <f t="shared" si="95"/>
        <v>3723.3985695450483</v>
      </c>
      <c r="F288">
        <f t="array" ref="F288:K288">rk((1-'Parameters-x'!K293)*BETA_c,(1-'Parameters-x'!K293)*BETA_a,(1-'Parameters-x'!K293)*BETA_e,GAMMA,F287,G287,H287,I287,J287,K287,dt,STAGE)</f>
        <v>15758316.760640828</v>
      </c>
      <c r="G288">
        <v>64.351115222396444</v>
      </c>
      <c r="H288">
        <v>76492320.58771567</v>
      </c>
      <c r="I288">
        <v>4504.3236227011939</v>
      </c>
      <c r="J288">
        <v>35180939.758438669</v>
      </c>
      <c r="K288">
        <v>2581.0085093094917</v>
      </c>
      <c r="L288">
        <f t="shared" si="101"/>
        <v>42.888243949664641</v>
      </c>
      <c r="M288" cm="1">
        <f t="array" ref="M288">NewI((1-'Parameters-x'!K294)*BETA_c,F288,C288)</f>
        <v>33.513912150696953</v>
      </c>
      <c r="N288">
        <f t="shared" si="102"/>
        <v>3003.0886616283397</v>
      </c>
      <c r="O288" cm="1">
        <f t="array" ref="O288">NewI((1-'Parameters-x'!K294)*BETA_a,H288,C288)</f>
        <v>2345.7595886701361</v>
      </c>
      <c r="P288">
        <f t="shared" si="103"/>
        <v>1720.2330520213632</v>
      </c>
      <c r="Q288" cm="1">
        <f t="array" ref="Q288">NewI((1-'Parameters-x'!K294)*BETA_e,J288,C288)</f>
        <v>1344.1250687242155</v>
      </c>
      <c r="S288" s="2">
        <f t="shared" si="107"/>
        <v>127441409.85679333</v>
      </c>
      <c r="T288" s="6">
        <f t="shared" si="107"/>
        <v>496.85505776740933</v>
      </c>
      <c r="U288" s="2">
        <f t="shared" si="90"/>
        <v>1586.288148897883</v>
      </c>
      <c r="V288" s="4">
        <f t="shared" si="96"/>
        <v>51.754775965966594</v>
      </c>
      <c r="W288">
        <f t="array" ref="W288:AB288">rk((1-'Parameters-x'!L293)*BETA_c,(1-'Parameters-x'!L293)*BETA_a,(1-'Parameters-x'!L293)*BETA_e,GAMMA,W287,X287,Y287,Z287,AA287,AB287,dt,STAGE)</f>
        <v>15758405.260548538</v>
      </c>
      <c r="X288">
        <v>4.4717249375072461</v>
      </c>
      <c r="Y288">
        <v>76498515.248882249</v>
      </c>
      <c r="Z288">
        <v>313.01998016074208</v>
      </c>
      <c r="AA288">
        <v>35184489.347362548</v>
      </c>
      <c r="AB288">
        <v>179.36335266916004</v>
      </c>
      <c r="AC288">
        <f t="shared" si="104"/>
        <v>14.267726524895693</v>
      </c>
      <c r="AD288" cm="1">
        <f t="array" ref="AD288">NewI((1-'Parameters-x'!L294)*BETA_c,W288,T288)</f>
        <v>0.4658010627394486</v>
      </c>
      <c r="AE288">
        <f t="shared" si="105"/>
        <v>999.73113759026023</v>
      </c>
      <c r="AF288" cm="1">
        <f t="array" ref="AF288">NewI((1-'Parameters-x'!L294)*BETA_a,Y288,T288)</f>
        <v>32.605553639087638</v>
      </c>
      <c r="AG288">
        <f t="shared" si="106"/>
        <v>572.28928478272712</v>
      </c>
      <c r="AH288" cm="1">
        <f t="array" ref="AH288">NewI((1-'Parameters-x'!L294)*BETA_e,AA288,T288)</f>
        <v>18.683421264139504</v>
      </c>
      <c r="AJ288" s="2">
        <f t="shared" si="91"/>
        <v>127440840.79496759</v>
      </c>
      <c r="AK288" s="6">
        <f t="shared" si="92"/>
        <v>819.16635306115086</v>
      </c>
      <c r="AL288" s="2">
        <f t="shared" si="93"/>
        <v>1833.0386793526745</v>
      </c>
      <c r="AM288" s="4">
        <f t="shared" si="97"/>
        <v>149.32367615653274</v>
      </c>
      <c r="AN288">
        <f t="array" ref="AN288:AS288">rk((1-'Parameters-x'!M293)*BETA_c,(1-'Parameters-x'!M293)*BETA_a,(1-'Parameters-x'!M293)*BETA_e,GAMMA,AN287,AO287,AP287,AQ287,AR287,AS287,dt,STAGE)</f>
        <v>15758400.138891155</v>
      </c>
      <c r="AO288">
        <v>7.3725870899493691</v>
      </c>
      <c r="AP288">
        <v>76498156.739372134</v>
      </c>
      <c r="AQ288">
        <v>516.07643173127576</v>
      </c>
      <c r="AR288">
        <v>35184283.916704297</v>
      </c>
      <c r="AS288">
        <v>295.71733423992578</v>
      </c>
      <c r="AT288">
        <f t="shared" si="98"/>
        <v>16.488521755150437</v>
      </c>
      <c r="AU288" cm="1">
        <f t="array" ref="AU288">NewI((1-'Parameters-x'!M294)*BETA_c,AN288,AK288)</f>
        <v>1.3439427630150476</v>
      </c>
      <c r="AV288">
        <f t="shared" si="99"/>
        <v>1155.1841961345156</v>
      </c>
      <c r="AW288" cm="1">
        <f t="array" ref="AW288">NewI((1-'Parameters-x'!M294)*BETA_a,AP288,AK288)</f>
        <v>94.074080616289621</v>
      </c>
      <c r="AX288">
        <f t="shared" si="100"/>
        <v>661.36596146300849</v>
      </c>
      <c r="AY288" cm="1">
        <f t="array" ref="AY288">NewI((1-'Parameters-x'!M294)*BETA_e,AR288,AK288)</f>
        <v>53.90565277722807</v>
      </c>
    </row>
    <row r="289" spans="1:51" x14ac:dyDescent="0.55000000000000004">
      <c r="A289">
        <f t="shared" si="94"/>
        <v>28.500000000000135</v>
      </c>
      <c r="B289" s="2">
        <f t="shared" si="88"/>
        <v>127431198.88974944</v>
      </c>
      <c r="C289" s="6">
        <f t="shared" si="88"/>
        <v>7376.5971792746295</v>
      </c>
      <c r="D289" s="2">
        <f t="shared" si="89"/>
        <v>4917.5130712877999</v>
      </c>
      <c r="E289" s="6">
        <f t="shared" si="95"/>
        <v>3841.5574509395406</v>
      </c>
      <c r="F289">
        <f t="array" ref="F289:K289">rk((1-'Parameters-x'!K294)*BETA_c,(1-'Parameters-x'!K294)*BETA_a,(1-'Parameters-x'!K294)*BETA_e,GAMMA,F288,G288,H288,I288,J288,K288,dt,STAGE)</f>
        <v>15758313.356344305</v>
      </c>
      <c r="G289">
        <v>66.393598439634431</v>
      </c>
      <c r="H289">
        <v>76492082.309068859</v>
      </c>
      <c r="I289">
        <v>4647.2808104967471</v>
      </c>
      <c r="J289">
        <v>35180803.224336274</v>
      </c>
      <c r="K289">
        <v>2662.922770338248</v>
      </c>
      <c r="L289">
        <f t="shared" si="101"/>
        <v>44.250057255386722</v>
      </c>
      <c r="M289" cm="1">
        <f t="array" ref="M289">NewI((1-'Parameters-x'!K295)*BETA_c,F289,C289)</f>
        <v>34.577556498869008</v>
      </c>
      <c r="N289">
        <f t="shared" si="102"/>
        <v>3098.4101206446294</v>
      </c>
      <c r="O289" cm="1">
        <f t="array" ref="O289">NewI((1-'Parameters-x'!K295)*BETA_a,H289,C289)</f>
        <v>2420.2008766600438</v>
      </c>
      <c r="P289">
        <f t="shared" si="103"/>
        <v>1774.8528933877838</v>
      </c>
      <c r="Q289" cm="1">
        <f t="array" ref="Q289">NewI((1-'Parameters-x'!K295)*BETA_e,J289,C289)</f>
        <v>1386.7790177806278</v>
      </c>
      <c r="S289" s="2">
        <f t="shared" si="107"/>
        <v>127441404.70817861</v>
      </c>
      <c r="T289" s="6">
        <f t="shared" si="107"/>
        <v>491.70625196188337</v>
      </c>
      <c r="U289" s="2">
        <f t="shared" si="90"/>
        <v>1596.5855694247816</v>
      </c>
      <c r="V289" s="4">
        <f t="shared" si="96"/>
        <v>51.218449621787997</v>
      </c>
      <c r="W289">
        <f t="array" ref="W289:AB289">rk((1-'Parameters-x'!L294)*BETA_c,(1-'Parameters-x'!L294)*BETA_a,(1-'Parameters-x'!L294)*BETA_e,GAMMA,W288,X288,Y288,Z288,AA288,AB288,dt,STAGE)</f>
        <v>15758405.214210201</v>
      </c>
      <c r="X289">
        <v>4.4253858750997876</v>
      </c>
      <c r="Y289">
        <v>76498512.005250514</v>
      </c>
      <c r="Z289">
        <v>309.77621024273714</v>
      </c>
      <c r="AA289">
        <v>35184487.488717899</v>
      </c>
      <c r="AB289">
        <v>177.50465584404645</v>
      </c>
      <c r="AC289">
        <f t="shared" si="104"/>
        <v>14.3604039238454</v>
      </c>
      <c r="AD289" cm="1">
        <f t="array" ref="AD289">NewI((1-'Parameters-x'!L295)*BETA_c,W289,T289)</f>
        <v>0.46097406168138394</v>
      </c>
      <c r="AE289">
        <f t="shared" si="105"/>
        <v>1006.2185392437093</v>
      </c>
      <c r="AF289" cm="1">
        <f t="array" ref="AF289">NewI((1-'Parameters-x'!L295)*BETA_a,Y289,T289)</f>
        <v>32.267667688171969</v>
      </c>
      <c r="AG289">
        <f t="shared" si="106"/>
        <v>576.00662625722703</v>
      </c>
      <c r="AH289" cm="1">
        <f t="array" ref="AH289">NewI((1-'Parameters-x'!L295)*BETA_e,AA289,T289)</f>
        <v>18.489807871934641</v>
      </c>
      <c r="AJ289" s="2">
        <f t="shared" si="91"/>
        <v>127440825.88203049</v>
      </c>
      <c r="AK289" s="6">
        <f t="shared" si="92"/>
        <v>817.03553017009301</v>
      </c>
      <c r="AL289" s="2">
        <f t="shared" si="93"/>
        <v>1850.082439339121</v>
      </c>
      <c r="AM289" s="4">
        <f t="shared" si="97"/>
        <v>148.93523430424096</v>
      </c>
      <c r="AN289">
        <f t="array" ref="AN289:AS289">rk((1-'Parameters-x'!M294)*BETA_c,(1-'Parameters-x'!M294)*BETA_a,(1-'Parameters-x'!M294)*BETA_e,GAMMA,AN288,AO288,AP288,AQ288,AR288,AS288,dt,STAGE)</f>
        <v>15758400.004671749</v>
      </c>
      <c r="AO289">
        <v>7.3534107716326496</v>
      </c>
      <c r="AP289">
        <v>76498147.344205275</v>
      </c>
      <c r="AQ289">
        <v>514.73399603547159</v>
      </c>
      <c r="AR289">
        <v>35184278.533153467</v>
      </c>
      <c r="AS289">
        <v>294.94812336298878</v>
      </c>
      <c r="AT289">
        <f t="shared" si="98"/>
        <v>16.64191747963979</v>
      </c>
      <c r="AU289" cm="1">
        <f t="array" ref="AU289">NewI((1-'Parameters-x'!M295)*BETA_c,AN289,AK289)</f>
        <v>1.3404468755857823</v>
      </c>
      <c r="AV289">
        <f t="shared" si="99"/>
        <v>1165.9217986893505</v>
      </c>
      <c r="AW289" cm="1">
        <f t="array" ref="AW289">NewI((1-'Parameters-x'!M295)*BETA_a,AP289,AK289)</f>
        <v>93.829362747300777</v>
      </c>
      <c r="AX289">
        <f t="shared" si="100"/>
        <v>667.5187231701309</v>
      </c>
      <c r="AY289" cm="1">
        <f t="array" ref="AY289">NewI((1-'Parameters-x'!M295)*BETA_e,AR289,AK289)</f>
        <v>53.765424681354396</v>
      </c>
    </row>
    <row r="290" spans="1:51" x14ac:dyDescent="0.55000000000000004">
      <c r="A290">
        <f t="shared" si="94"/>
        <v>28.600000000000136</v>
      </c>
      <c r="B290" s="2">
        <f t="shared" si="88"/>
        <v>127430808.67036356</v>
      </c>
      <c r="C290" s="6">
        <f t="shared" si="88"/>
        <v>7610.7114645848796</v>
      </c>
      <c r="D290" s="2">
        <f t="shared" si="89"/>
        <v>5073.6181718603893</v>
      </c>
      <c r="E290" s="6">
        <f t="shared" si="95"/>
        <v>3963.4648748074715</v>
      </c>
      <c r="F290">
        <f t="array" ref="F290:K290">rk((1-'Parameters-x'!K295)*BETA_c,(1-'Parameters-x'!K295)*BETA_a,(1-'Parameters-x'!K295)*BETA_e,GAMMA,F289,G289,H289,I289,J289,K289,dt,STAGE)</f>
        <v>15758309.844004596</v>
      </c>
      <c r="G290">
        <v>68.500901419542089</v>
      </c>
      <c r="H290">
        <v>76491836.46882467</v>
      </c>
      <c r="I290">
        <v>4794.7743135847304</v>
      </c>
      <c r="J290">
        <v>35180662.357534289</v>
      </c>
      <c r="K290">
        <v>2747.4362495806067</v>
      </c>
      <c r="L290">
        <f t="shared" si="101"/>
        <v>45.655093984805688</v>
      </c>
      <c r="M290" cm="1">
        <f t="array" ref="M290">NewI((1-'Parameters-x'!K296)*BETA_c,F290,C290)</f>
        <v>35.674951554556195</v>
      </c>
      <c r="N290">
        <f t="shared" si="102"/>
        <v>3196.7568617455509</v>
      </c>
      <c r="O290" cm="1">
        <f t="array" ref="O290">NewI((1-'Parameters-x'!K296)*BETA_a,H290,C290)</f>
        <v>2497.0038233225569</v>
      </c>
      <c r="P290">
        <f t="shared" si="103"/>
        <v>1831.2062161300332</v>
      </c>
      <c r="Q290" cm="1">
        <f t="array" ref="Q290">NewI((1-'Parameters-x'!K296)*BETA_e,J290,C290)</f>
        <v>1430.7860999303584</v>
      </c>
      <c r="S290" s="2">
        <f t="shared" si="107"/>
        <v>127441399.61291817</v>
      </c>
      <c r="T290" s="6">
        <f t="shared" si="107"/>
        <v>486.61080193092243</v>
      </c>
      <c r="U290" s="2">
        <f t="shared" si="90"/>
        <v>1606.7762799156721</v>
      </c>
      <c r="V290" s="4">
        <f t="shared" si="96"/>
        <v>50.687681140475931</v>
      </c>
      <c r="W290">
        <f t="array" ref="W290:AB290">rk((1-'Parameters-x'!L295)*BETA_c,(1-'Parameters-x'!L295)*BETA_a,(1-'Parameters-x'!L295)*BETA_e,GAMMA,W289,X289,Y289,Z289,AA289,AB289,dt,STAGE)</f>
        <v>15758405.16835206</v>
      </c>
      <c r="X290">
        <v>4.3795270044320311</v>
      </c>
      <c r="Y290">
        <v>76498508.795231998</v>
      </c>
      <c r="Z290">
        <v>306.56605488669891</v>
      </c>
      <c r="AA290">
        <v>35184485.649334095</v>
      </c>
      <c r="AB290">
        <v>175.66522003979148</v>
      </c>
      <c r="AC290">
        <f t="shared" si="104"/>
        <v>14.452120935547999</v>
      </c>
      <c r="AD290" cm="1">
        <f t="array" ref="AD290">NewI((1-'Parameters-x'!L296)*BETA_c,W290,T290)</f>
        <v>0.4561970816444858</v>
      </c>
      <c r="AE290">
        <f t="shared" si="105"/>
        <v>1012.6387131153343</v>
      </c>
      <c r="AF290" cm="1">
        <f t="array" ref="AF290">NewI((1-'Parameters-x'!L296)*BETA_a,Y290,T290)</f>
        <v>31.933283192264124</v>
      </c>
      <c r="AG290">
        <f t="shared" si="106"/>
        <v>579.68544586479004</v>
      </c>
      <c r="AH290" cm="1">
        <f t="array" ref="AH290">NewI((1-'Parameters-x'!L296)*BETA_e,AA290,T290)</f>
        <v>18.298200866567317</v>
      </c>
      <c r="AJ290" s="2">
        <f t="shared" si="91"/>
        <v>127440811.00788707</v>
      </c>
      <c r="AK290" s="6">
        <f t="shared" si="92"/>
        <v>814.91024802624645</v>
      </c>
      <c r="AL290" s="2">
        <f t="shared" si="93"/>
        <v>1867.0818649176563</v>
      </c>
      <c r="AM290" s="4">
        <f t="shared" si="97"/>
        <v>148.54780261424219</v>
      </c>
      <c r="AN290">
        <f t="array" ref="AN290:AS290">rk((1-'Parameters-x'!M295)*BETA_c,(1-'Parameters-x'!M295)*BETA_a,(1-'Parameters-x'!M295)*BETA_e,GAMMA,AN289,AO289,AP289,AQ289,AR289,AS289,dt,STAGE)</f>
        <v>15758399.870801477</v>
      </c>
      <c r="AO290">
        <v>7.3342843063920578</v>
      </c>
      <c r="AP290">
        <v>76498137.973478377</v>
      </c>
      <c r="AQ290">
        <v>513.39505141554844</v>
      </c>
      <c r="AR290">
        <v>35184273.163607202</v>
      </c>
      <c r="AS290">
        <v>294.18091230430593</v>
      </c>
      <c r="AT290">
        <f t="shared" si="98"/>
        <v>16.794914216846244</v>
      </c>
      <c r="AU290" cm="1">
        <f t="array" ref="AU290">NewI((1-'Parameters-x'!M296)*BETA_c,AN290,AK290)</f>
        <v>1.3369600785201636</v>
      </c>
      <c r="AV290">
        <f t="shared" si="99"/>
        <v>1176.6314702075861</v>
      </c>
      <c r="AW290" cm="1">
        <f t="array" ref="AW290">NewI((1-'Parameters-x'!M296)*BETA_a,AP290,AK290)</f>
        <v>93.58528127444832</v>
      </c>
      <c r="AX290">
        <f t="shared" si="100"/>
        <v>673.65548049322376</v>
      </c>
      <c r="AY290" cm="1">
        <f t="array" ref="AY290">NewI((1-'Parameters-x'!M296)*BETA_e,AR290,AK290)</f>
        <v>53.625561261273717</v>
      </c>
    </row>
    <row r="291" spans="1:51" x14ac:dyDescent="0.55000000000000004">
      <c r="A291">
        <f t="shared" si="94"/>
        <v>28.700000000000138</v>
      </c>
      <c r="B291" s="2">
        <f t="shared" si="88"/>
        <v>127430406.06787175</v>
      </c>
      <c r="C291" s="6">
        <f t="shared" si="88"/>
        <v>7852.2544948750819</v>
      </c>
      <c r="D291" s="2">
        <f t="shared" si="89"/>
        <v>5234.6776333811049</v>
      </c>
      <c r="E291" s="6">
        <f t="shared" si="95"/>
        <v>4089.2396893364285</v>
      </c>
      <c r="F291">
        <f t="array" ref="F291:K291">rk((1-'Parameters-x'!K296)*BETA_c,(1-'Parameters-x'!K296)*BETA_a,(1-'Parameters-x'!K296)*BETA_e,GAMMA,F290,G290,H290,I290,J290,K290,dt,STAGE)</f>
        <v>15758306.22019338</v>
      </c>
      <c r="G291">
        <v>70.675080757632244</v>
      </c>
      <c r="H291">
        <v>76491582.827092737</v>
      </c>
      <c r="I291">
        <v>4946.9480246868134</v>
      </c>
      <c r="J291">
        <v>35180517.020585626</v>
      </c>
      <c r="K291">
        <v>2834.6313894306363</v>
      </c>
      <c r="L291">
        <f t="shared" si="101"/>
        <v>47.10472586187781</v>
      </c>
      <c r="M291" cm="1">
        <f t="array" ref="M291">NewI((1-'Parameters-x'!K297)*BETA_c,F291,C291)</f>
        <v>36.807167842755312</v>
      </c>
      <c r="N291">
        <f t="shared" si="102"/>
        <v>3298.2248825762272</v>
      </c>
      <c r="O291" cm="1">
        <f t="array" ref="O291">NewI((1-'Parameters-x'!K297)*BETA_a,H291,C291)</f>
        <v>2576.243307974562</v>
      </c>
      <c r="P291">
        <f t="shared" si="103"/>
        <v>1889.3480249429999</v>
      </c>
      <c r="Q291" cm="1">
        <f t="array" ref="Q291">NewI((1-'Parameters-x'!K297)*BETA_e,J291,C291)</f>
        <v>1476.189213519111</v>
      </c>
      <c r="S291" s="2">
        <f t="shared" si="107"/>
        <v>127441394.57045904</v>
      </c>
      <c r="T291" s="6">
        <f t="shared" si="107"/>
        <v>481.56815476686876</v>
      </c>
      <c r="U291" s="2">
        <f t="shared" si="90"/>
        <v>1616.8613861857989</v>
      </c>
      <c r="V291" s="4">
        <f t="shared" si="96"/>
        <v>50.162412926799433</v>
      </c>
      <c r="W291">
        <f t="array" ref="W291:AB291">rk((1-'Parameters-x'!L296)*BETA_c,(1-'Parameters-x'!L296)*BETA_a,(1-'Parameters-x'!L296)*BETA_e,GAMMA,W290,X290,Y290,Z290,AA290,AB290,dt,STAGE)</f>
        <v>15758405.122969138</v>
      </c>
      <c r="X291">
        <v>4.3341433495715682</v>
      </c>
      <c r="Y291">
        <v>76498505.618478373</v>
      </c>
      <c r="Z291">
        <v>303.38916575220162</v>
      </c>
      <c r="AA291">
        <v>35184483.829011537</v>
      </c>
      <c r="AB291">
        <v>173.84484566509559</v>
      </c>
      <c r="AC291">
        <f t="shared" si="104"/>
        <v>14.542887512923734</v>
      </c>
      <c r="AD291" cm="1">
        <f t="array" ref="AD291">NewI((1-'Parameters-x'!L297)*BETA_c,W291,T291)</f>
        <v>0.45146960427742983</v>
      </c>
      <c r="AE291">
        <f t="shared" si="105"/>
        <v>1018.9923558751053</v>
      </c>
      <c r="AF291" cm="1">
        <f t="array" ref="AF291">NewI((1-'Parameters-x'!L297)*BETA_a,Y291,T291)</f>
        <v>31.602363866400825</v>
      </c>
      <c r="AG291">
        <f t="shared" si="106"/>
        <v>583.32614279776976</v>
      </c>
      <c r="AH291" cm="1">
        <f t="array" ref="AH291">NewI((1-'Parameters-x'!L297)*BETA_e,AA291,T291)</f>
        <v>18.108579456121173</v>
      </c>
      <c r="AJ291" s="2">
        <f t="shared" si="91"/>
        <v>127440796.17243639</v>
      </c>
      <c r="AK291" s="6">
        <f t="shared" si="92"/>
        <v>812.79049223231777</v>
      </c>
      <c r="AL291" s="2">
        <f t="shared" si="93"/>
        <v>1884.0370713794728</v>
      </c>
      <c r="AM291" s="4">
        <f t="shared" si="97"/>
        <v>148.16137846115762</v>
      </c>
      <c r="AN291">
        <f t="array" ref="AN291:AS291">rk((1-'Parameters-x'!M296)*BETA_c,(1-'Parameters-x'!M296)*BETA_a,(1-'Parameters-x'!M296)*BETA_e,GAMMA,AN290,AO290,AP290,AQ290,AR290,AS290,dt,STAGE)</f>
        <v>15758399.737279432</v>
      </c>
      <c r="AO291">
        <v>7.3152075648251635</v>
      </c>
      <c r="AP291">
        <v>76498128.627127871</v>
      </c>
      <c r="AQ291">
        <v>512.05958879225602</v>
      </c>
      <c r="AR291">
        <v>35184267.808029085</v>
      </c>
      <c r="AS291">
        <v>293.41569587523657</v>
      </c>
      <c r="AT291">
        <f t="shared" si="98"/>
        <v>16.947513003280413</v>
      </c>
      <c r="AU291" cm="1">
        <f t="array" ref="AU291">NewI((1-'Parameters-x'!M297)*BETA_c,AN291,AK291)</f>
        <v>1.3334823481971276</v>
      </c>
      <c r="AV291">
        <f t="shared" si="99"/>
        <v>1187.3132833368268</v>
      </c>
      <c r="AW291" cm="1">
        <f t="array" ref="AW291">NewI((1-'Parameters-x'!M297)*BETA_a,AP291,AK291)</f>
        <v>93.341834543784458</v>
      </c>
      <c r="AX291">
        <f t="shared" si="100"/>
        <v>679.77627503936571</v>
      </c>
      <c r="AY291" cm="1">
        <f t="array" ref="AY291">NewI((1-'Parameters-x'!M297)*BETA_e,AR291,AK291)</f>
        <v>53.486061569176044</v>
      </c>
    </row>
    <row r="292" spans="1:51" x14ac:dyDescent="0.55000000000000004">
      <c r="A292">
        <f t="shared" si="94"/>
        <v>28.800000000000139</v>
      </c>
      <c r="B292" s="2">
        <f t="shared" ref="B292:C355" si="108">F292+H292+J292</f>
        <v>127429990.68943626</v>
      </c>
      <c r="C292" s="6">
        <f t="shared" si="108"/>
        <v>8101.4619006965868</v>
      </c>
      <c r="D292" s="2">
        <f t="shared" si="89"/>
        <v>5400.8486630539774</v>
      </c>
      <c r="E292" s="6">
        <f t="shared" si="95"/>
        <v>4219.004506121868</v>
      </c>
      <c r="F292">
        <f t="array" ref="F292:K292">rk((1-'Parameters-x'!K297)*BETA_c,(1-'Parameters-x'!K297)*BETA_a,(1-'Parameters-x'!K297)*BETA_e,GAMMA,F291,G291,H291,I291,J291,K291,dt,STAGE)</f>
        <v>15758302.481373601</v>
      </c>
      <c r="G292">
        <v>72.918258267947166</v>
      </c>
      <c r="H292">
        <v>76491321.136376828</v>
      </c>
      <c r="I292">
        <v>5103.9503973778301</v>
      </c>
      <c r="J292">
        <v>35180367.071685821</v>
      </c>
      <c r="K292">
        <v>2924.5932450508099</v>
      </c>
      <c r="L292">
        <f t="shared" si="101"/>
        <v>48.600368131391079</v>
      </c>
      <c r="M292" cm="1">
        <f t="array" ref="M292">NewI((1-'Parameters-x'!K298)*BETA_c,F292,C292)</f>
        <v>37.975309816584257</v>
      </c>
      <c r="N292">
        <f t="shared" si="102"/>
        <v>3402.9132257942147</v>
      </c>
      <c r="O292" cm="1">
        <f t="array" ref="O292">NewI((1-'Parameters-x'!K298)*BETA_a,H292,C292)</f>
        <v>2657.9965811995016</v>
      </c>
      <c r="P292">
        <f t="shared" si="103"/>
        <v>1949.3350691283722</v>
      </c>
      <c r="Q292" cm="1">
        <f t="array" ref="Q292">NewI((1-'Parameters-x'!K298)*BETA_e,J292,C292)</f>
        <v>1523.0326151057825</v>
      </c>
      <c r="S292" s="2">
        <f t="shared" si="107"/>
        <v>127441389.58025411</v>
      </c>
      <c r="T292" s="6">
        <f t="shared" si="107"/>
        <v>476.57776329155979</v>
      </c>
      <c r="U292" s="2">
        <f t="shared" si="90"/>
        <v>1626.8419825858255</v>
      </c>
      <c r="V292" s="4">
        <f t="shared" si="96"/>
        <v>49.642587982377606</v>
      </c>
      <c r="W292">
        <f t="array" ref="W292:AB292">rk((1-'Parameters-x'!L297)*BETA_c,(1-'Parameters-x'!L297)*BETA_a,(1-'Parameters-x'!L297)*BETA_e,GAMMA,W291,X291,Y291,Z291,AA291,AB291,dt,STAGE)</f>
        <v>15758405.078056507</v>
      </c>
      <c r="X292">
        <v>4.2892299861471237</v>
      </c>
      <c r="Y292">
        <v>76498502.474644914</v>
      </c>
      <c r="Z292">
        <v>300.24519810858186</v>
      </c>
      <c r="AA292">
        <v>35184482.027552702</v>
      </c>
      <c r="AB292">
        <v>172.04333519683078</v>
      </c>
      <c r="AC292">
        <f t="shared" si="104"/>
        <v>14.632713507040304</v>
      </c>
      <c r="AD292" cm="1">
        <f t="array" ref="AD292">NewI((1-'Parameters-x'!L298)*BETA_c,W292,T292)</f>
        <v>0.44679111660030957</v>
      </c>
      <c r="AE292">
        <f t="shared" si="105"/>
        <v>1025.2801569771486</v>
      </c>
      <c r="AF292" cm="1">
        <f t="array" ref="AF292">NewI((1-'Parameters-x'!L298)*BETA_a,Y292,T292)</f>
        <v>31.274873801633031</v>
      </c>
      <c r="AG292">
        <f t="shared" si="106"/>
        <v>586.92911210163641</v>
      </c>
      <c r="AH292" cm="1">
        <f t="array" ref="AH292">NewI((1-'Parameters-x'!L298)*BETA_e,AA292,T292)</f>
        <v>17.920923064144269</v>
      </c>
      <c r="AJ292" s="2">
        <f t="shared" si="91"/>
        <v>127440781.37557788</v>
      </c>
      <c r="AK292" s="6">
        <f t="shared" si="92"/>
        <v>810.67624842837085</v>
      </c>
      <c r="AL292" s="2">
        <f t="shared" si="93"/>
        <v>1900.9481736952848</v>
      </c>
      <c r="AM292" s="4">
        <f t="shared" si="97"/>
        <v>147.77595922642345</v>
      </c>
      <c r="AN292">
        <f t="array" ref="AN292:AS292">rk((1-'Parameters-x'!M297)*BETA_c,(1-'Parameters-x'!M297)*BETA_a,(1-'Parameters-x'!M297)*BETA_e,GAMMA,AN291,AO291,AP291,AQ291,AR291,AS291,dt,STAGE)</f>
        <v>15758399.604104707</v>
      </c>
      <c r="AO292">
        <v>7.2961804178629057</v>
      </c>
      <c r="AP292">
        <v>76498119.305090368</v>
      </c>
      <c r="AQ292">
        <v>510.72759911006773</v>
      </c>
      <c r="AR292">
        <v>35184262.466382802</v>
      </c>
      <c r="AS292">
        <v>292.65246890044023</v>
      </c>
      <c r="AT292">
        <f t="shared" si="98"/>
        <v>17.099714875119552</v>
      </c>
      <c r="AU292" cm="1">
        <f t="array" ref="AU292">NewI((1-'Parameters-x'!M298)*BETA_c,AN292,AK292)</f>
        <v>1.3300136610569033</v>
      </c>
      <c r="AV292">
        <f t="shared" si="99"/>
        <v>1197.9673105221382</v>
      </c>
      <c r="AW292" cm="1">
        <f t="array" ref="AW292">NewI((1-'Parameters-x'!M298)*BETA_a,AP292,AK292)</f>
        <v>93.099020905654641</v>
      </c>
      <c r="AX292">
        <f t="shared" si="100"/>
        <v>685.88114829802703</v>
      </c>
      <c r="AY292" cm="1">
        <f t="array" ref="AY292">NewI((1-'Parameters-x'!M298)*BETA_e,AR292,AK292)</f>
        <v>53.34692465971191</v>
      </c>
    </row>
    <row r="293" spans="1:51" x14ac:dyDescent="0.55000000000000004">
      <c r="A293">
        <f t="shared" si="94"/>
        <v>28.900000000000141</v>
      </c>
      <c r="B293" s="2">
        <f t="shared" si="108"/>
        <v>127429562.12976499</v>
      </c>
      <c r="C293" s="6">
        <f t="shared" si="108"/>
        <v>8358.5767805114083</v>
      </c>
      <c r="D293" s="2">
        <f t="shared" si="89"/>
        <v>5572.2934545070248</v>
      </c>
      <c r="E293" s="6">
        <f t="shared" si="95"/>
        <v>4352.8858190351566</v>
      </c>
      <c r="F293">
        <f t="array" ref="F293:K293">rk((1-'Parameters-x'!K298)*BETA_c,(1-'Parameters-x'!K298)*BETA_a,(1-'Parameters-x'!K298)*BETA_e,GAMMA,F292,G292,H292,I292,J292,K292,dt,STAGE)</f>
        <v>15758298.62389601</v>
      </c>
      <c r="G293">
        <v>75.23262304913915</v>
      </c>
      <c r="H293">
        <v>76491051.141333923</v>
      </c>
      <c r="I293">
        <v>5265.9345904249603</v>
      </c>
      <c r="J293">
        <v>35180212.364535049</v>
      </c>
      <c r="K293">
        <v>3017.4095670373081</v>
      </c>
      <c r="L293">
        <f t="shared" si="101"/>
        <v>50.143480940640799</v>
      </c>
      <c r="M293" cm="1">
        <f t="array" ref="M293">NewI((1-'Parameters-x'!K299)*BETA_c,F293,C293)</f>
        <v>39.180516930796244</v>
      </c>
      <c r="N293">
        <f t="shared" si="102"/>
        <v>3510.9240756522959</v>
      </c>
      <c r="O293" cm="1">
        <f t="array" ref="O293">NewI((1-'Parameters-x'!K299)*BETA_a,H293,C293)</f>
        <v>2742.3433397548279</v>
      </c>
      <c r="P293">
        <f t="shared" si="103"/>
        <v>2011.2258979140879</v>
      </c>
      <c r="Q293" cm="1">
        <f t="array" ref="Q293">NewI((1-'Parameters-x'!K299)*BETA_e,J293,C293)</f>
        <v>1571.3619623495324</v>
      </c>
      <c r="S293" s="2">
        <f t="shared" si="107"/>
        <v>127441384.64176191</v>
      </c>
      <c r="T293" s="6">
        <f t="shared" si="107"/>
        <v>471.63908599695787</v>
      </c>
      <c r="U293" s="2">
        <f t="shared" si="90"/>
        <v>1636.7191520928718</v>
      </c>
      <c r="V293" s="4">
        <f t="shared" si="96"/>
        <v>49.128149899494545</v>
      </c>
      <c r="W293">
        <f t="array" ref="W293:AB293">rk((1-'Parameters-x'!L298)*BETA_c,(1-'Parameters-x'!L298)*BETA_a,(1-'Parameters-x'!L298)*BETA_e,GAMMA,W292,X292,Y292,Z292,AA292,AB292,dt,STAGE)</f>
        <v>15758405.033609297</v>
      </c>
      <c r="X293">
        <v>4.2447820408142984</v>
      </c>
      <c r="Y293">
        <v>76498499.363390505</v>
      </c>
      <c r="Z293">
        <v>297.13381079753168</v>
      </c>
      <c r="AA293">
        <v>35184480.244762108</v>
      </c>
      <c r="AB293">
        <v>170.26049315861192</v>
      </c>
      <c r="AC293">
        <f t="shared" si="104"/>
        <v>14.72160866205917</v>
      </c>
      <c r="AD293" cm="1">
        <f t="array" ref="AD293">NewI((1-'Parameters-x'!L299)*BETA_c,W293,T293)</f>
        <v>0.44216111094897637</v>
      </c>
      <c r="AE293">
        <f t="shared" si="105"/>
        <v>1031.5027986971545</v>
      </c>
      <c r="AF293" cm="1">
        <f t="array" ref="AF293">NewI((1-'Parameters-x'!L299)*BETA_a,Y293,T293)</f>
        <v>30.95077746112937</v>
      </c>
      <c r="AG293">
        <f t="shared" si="106"/>
        <v>590.49474473365819</v>
      </c>
      <c r="AH293" cm="1">
        <f t="array" ref="AH293">NewI((1-'Parameters-x'!L299)*BETA_e,AA293,T293)</f>
        <v>17.735211327416195</v>
      </c>
      <c r="AJ293" s="2">
        <f t="shared" si="91"/>
        <v>127440766.61721113</v>
      </c>
      <c r="AK293" s="6">
        <f t="shared" si="92"/>
        <v>808.56750229173053</v>
      </c>
      <c r="AL293" s="2">
        <f t="shared" si="93"/>
        <v>1917.8152865713025</v>
      </c>
      <c r="AM293" s="4">
        <f t="shared" si="97"/>
        <v>147.39154229827315</v>
      </c>
      <c r="AN293">
        <f t="array" ref="AN293:AS293">rk((1-'Parameters-x'!M298)*BETA_c,(1-'Parameters-x'!M298)*BETA_a,(1-'Parameters-x'!M298)*BETA_e,GAMMA,AN292,AO292,AP292,AQ292,AR292,AS292,dt,STAGE)</f>
        <v>15758399.471276399</v>
      </c>
      <c r="AO293">
        <v>7.2772027367687766</v>
      </c>
      <c r="AP293">
        <v>76498110.007302642</v>
      </c>
      <c r="AQ293">
        <v>509.39907333711602</v>
      </c>
      <c r="AR293">
        <v>35184257.138632096</v>
      </c>
      <c r="AS293">
        <v>291.89122621784571</v>
      </c>
      <c r="AT293">
        <f t="shared" si="98"/>
        <v>17.251520864483062</v>
      </c>
      <c r="AU293" cm="1">
        <f t="array" ref="AU293">NewI((1-'Parameters-x'!M299)*BETA_c,AN293,AK293)</f>
        <v>1.3265539936008539</v>
      </c>
      <c r="AV293">
        <f t="shared" si="99"/>
        <v>1208.5936240210153</v>
      </c>
      <c r="AW293" cm="1">
        <f t="array" ref="AW293">NewI((1-'Parameters-x'!M299)*BETA_a,AP293,AK293)</f>
        <v>92.856838714686418</v>
      </c>
      <c r="AX293">
        <f t="shared" si="100"/>
        <v>691.97014168580404</v>
      </c>
      <c r="AY293" cm="1">
        <f t="array" ref="AY293">NewI((1-'Parameters-x'!M299)*BETA_e,AR293,AK293)</f>
        <v>53.208149589985887</v>
      </c>
    </row>
    <row r="294" spans="1:51" x14ac:dyDescent="0.55000000000000004">
      <c r="A294">
        <f t="shared" si="94"/>
        <v>29.000000000000142</v>
      </c>
      <c r="B294" s="2">
        <f t="shared" si="108"/>
        <v>127429119.97071727</v>
      </c>
      <c r="C294" s="6">
        <f t="shared" si="108"/>
        <v>8623.8499369882084</v>
      </c>
      <c r="D294" s="2">
        <f t="shared" si="89"/>
        <v>5749.179345749315</v>
      </c>
      <c r="E294" s="6">
        <f t="shared" si="95"/>
        <v>4491.0141268265406</v>
      </c>
      <c r="F294">
        <f t="array" ref="F294:K294">rk((1-'Parameters-x'!K299)*BETA_c,(1-'Parameters-x'!K299)*BETA_a,(1-'Parameters-x'!K299)*BETA_e,GAMMA,F293,G293,H293,I293,J293,K293,dt,STAGE)</f>
        <v>15758294.643995624</v>
      </c>
      <c r="G294">
        <v>77.620433615866375</v>
      </c>
      <c r="H294">
        <v>76490772.578525826</v>
      </c>
      <c r="I294">
        <v>5433.0586166805224</v>
      </c>
      <c r="J294">
        <v>35180052.748195812</v>
      </c>
      <c r="K294">
        <v>3113.1708866918198</v>
      </c>
      <c r="L294">
        <f t="shared" si="101"/>
        <v>51.735570760098028</v>
      </c>
      <c r="M294" cm="1">
        <f t="array" ref="M294">NewI((1-'Parameters-x'!K300)*BETA_c,F294,C294)</f>
        <v>40.423964749146812</v>
      </c>
      <c r="N294">
        <f t="shared" si="102"/>
        <v>3622.3628574931427</v>
      </c>
      <c r="O294" cm="1">
        <f t="array" ref="O294">NewI((1-'Parameters-x'!K300)*BETA_a,H294,C294)</f>
        <v>2829.365803833794</v>
      </c>
      <c r="P294">
        <f t="shared" si="103"/>
        <v>2075.0809174960741</v>
      </c>
      <c r="Q294" cm="1">
        <f t="array" ref="Q294">NewI((1-'Parameters-x'!K300)*BETA_e,J294,C294)</f>
        <v>1621.2243582435999</v>
      </c>
      <c r="S294" s="2">
        <f t="shared" si="107"/>
        <v>127441379.75444646</v>
      </c>
      <c r="T294" s="6">
        <f t="shared" si="107"/>
        <v>466.75158698639609</v>
      </c>
      <c r="U294" s="2">
        <f t="shared" si="90"/>
        <v>1646.4939665499446</v>
      </c>
      <c r="V294" s="4">
        <f t="shared" si="96"/>
        <v>48.619042854978282</v>
      </c>
      <c r="W294">
        <f t="array" ref="W294:AB294">rk((1-'Parameters-x'!L299)*BETA_c,(1-'Parameters-x'!L299)*BETA_a,(1-'Parameters-x'!L299)*BETA_e,GAMMA,W293,X293,Y293,Z293,AA293,AB293,dt,STAGE)</f>
        <v>15758404.989622684</v>
      </c>
      <c r="X294">
        <v>4.2007946907268412</v>
      </c>
      <c r="Y294">
        <v>76498496.284377486</v>
      </c>
      <c r="Z294">
        <v>294.05466619607927</v>
      </c>
      <c r="AA294">
        <v>35184478.480446294</v>
      </c>
      <c r="AB294">
        <v>168.49612609958993</v>
      </c>
      <c r="AC294">
        <f t="shared" si="104"/>
        <v>14.809582625077521</v>
      </c>
      <c r="AD294" cm="1">
        <f t="array" ref="AD294">NewI((1-'Parameters-x'!L300)*BETA_c,W294,T294)</f>
        <v>0.43757908491995662</v>
      </c>
      <c r="AE294">
        <f t="shared" si="105"/>
        <v>1037.660956318407</v>
      </c>
      <c r="AF294" cm="1">
        <f t="array" ref="AF294">NewI((1-'Parameters-x'!L300)*BETA_a,Y294,T294)</f>
        <v>30.630039676319942</v>
      </c>
      <c r="AG294">
        <f t="shared" si="106"/>
        <v>594.02342760646002</v>
      </c>
      <c r="AH294" cm="1">
        <f t="array" ref="AH294">NewI((1-'Parameters-x'!L300)*BETA_e,AA294,T294)</f>
        <v>17.551424093738383</v>
      </c>
      <c r="AJ294" s="2">
        <f t="shared" si="91"/>
        <v>127440751.89723608</v>
      </c>
      <c r="AK294" s="6">
        <f t="shared" si="92"/>
        <v>806.46423953688566</v>
      </c>
      <c r="AL294" s="2">
        <f t="shared" si="93"/>
        <v>1934.638524372961</v>
      </c>
      <c r="AM294" s="4">
        <f t="shared" si="97"/>
        <v>147.00812507172</v>
      </c>
      <c r="AN294">
        <f t="array" ref="AN294:AS294">rk((1-'Parameters-x'!M299)*BETA_c,(1-'Parameters-x'!M299)*BETA_a,(1-'Parameters-x'!M299)*BETA_e,GAMMA,AN293,AO293,AP293,AQ293,AR293,AS293,dt,STAGE)</f>
        <v>15758399.338793609</v>
      </c>
      <c r="AO294">
        <v>7.2582743931380094</v>
      </c>
      <c r="AP294">
        <v>76498100.733701631</v>
      </c>
      <c r="AQ294">
        <v>508.07400246512782</v>
      </c>
      <c r="AR294">
        <v>35184251.824740849</v>
      </c>
      <c r="AS294">
        <v>291.13196267861986</v>
      </c>
      <c r="AT294">
        <f t="shared" si="98"/>
        <v>17.402931997570676</v>
      </c>
      <c r="AU294" cm="1">
        <f t="array" ref="AU294">NewI((1-'Parameters-x'!M300)*BETA_c,AN294,AK294)</f>
        <v>1.3231033223913171</v>
      </c>
      <c r="AV294">
        <f t="shared" si="99"/>
        <v>1219.1922959034455</v>
      </c>
      <c r="AW294" cm="1">
        <f t="array" ref="AW294">NewI((1-'Parameters-x'!M300)*BETA_a,AP294,AK294)</f>
        <v>92.6152863297783</v>
      </c>
      <c r="AX294">
        <f t="shared" si="100"/>
        <v>698.04329647194481</v>
      </c>
      <c r="AY294" cm="1">
        <f t="array" ref="AY294">NewI((1-'Parameters-x'!M300)*BETA_e,AR294,AK294)</f>
        <v>53.069735419550376</v>
      </c>
    </row>
    <row r="295" spans="1:51" x14ac:dyDescent="0.55000000000000004">
      <c r="A295">
        <f t="shared" si="94"/>
        <v>29.100000000000144</v>
      </c>
      <c r="B295" s="2">
        <f t="shared" si="108"/>
        <v>127428663.78089714</v>
      </c>
      <c r="C295" s="6">
        <f t="shared" si="108"/>
        <v>8897.5401207501018</v>
      </c>
      <c r="D295" s="2">
        <f t="shared" si="89"/>
        <v>5931.6789821112579</v>
      </c>
      <c r="E295" s="6">
        <f t="shared" si="95"/>
        <v>4633.5240595791538</v>
      </c>
      <c r="F295">
        <f t="array" ref="F295:K295">rk((1-'Parameters-x'!K300)*BETA_c,(1-'Parameters-x'!K300)*BETA_a,(1-'Parameters-x'!K300)*BETA_e,GAMMA,F294,G294,H294,I294,J294,K294,dt,STAGE)</f>
        <v>15758290.537788047</v>
      </c>
      <c r="G295">
        <v>80.084020097559815</v>
      </c>
      <c r="H295">
        <v>76490485.176162899</v>
      </c>
      <c r="I295">
        <v>5605.4854966710964</v>
      </c>
      <c r="J295">
        <v>35179888.066946194</v>
      </c>
      <c r="K295">
        <v>3211.9706039814455</v>
      </c>
      <c r="L295">
        <f t="shared" si="101"/>
        <v>53.378191855916256</v>
      </c>
      <c r="M295" cm="1">
        <f t="array" ref="M295">NewI((1-'Parameters-x'!K301)*BETA_c,F295,C295)</f>
        <v>41.706866086673848</v>
      </c>
      <c r="N295">
        <f t="shared" si="102"/>
        <v>3737.3383404303631</v>
      </c>
      <c r="O295" cm="1">
        <f t="array" ref="O295">NewI((1-'Parameters-x'!K301)*BETA_a,H295,C295)</f>
        <v>2919.1487967548023</v>
      </c>
      <c r="P295">
        <f t="shared" si="103"/>
        <v>2140.9624498249786</v>
      </c>
      <c r="Q295" cm="1">
        <f t="array" ref="Q295">NewI((1-'Parameters-x'!K301)*BETA_e,J295,C295)</f>
        <v>1672.6683967376775</v>
      </c>
      <c r="S295" s="2">
        <f t="shared" si="107"/>
        <v>127441374.91777746</v>
      </c>
      <c r="T295" s="6">
        <f t="shared" si="107"/>
        <v>461.91473591643188</v>
      </c>
      <c r="U295" s="2">
        <f t="shared" si="90"/>
        <v>1656.1674866141866</v>
      </c>
      <c r="V295" s="4">
        <f t="shared" si="96"/>
        <v>48.115211604143347</v>
      </c>
      <c r="W295">
        <f t="array" ref="W295:AB295">rk((1-'Parameters-x'!L300)*BETA_c,(1-'Parameters-x'!L300)*BETA_a,(1-'Parameters-x'!L300)*BETA_e,GAMMA,W294,X294,Y294,Z294,AA294,AB294,dt,STAGE)</f>
        <v>15758404.946091896</v>
      </c>
      <c r="X295">
        <v>4.1572631630134023</v>
      </c>
      <c r="Y295">
        <v>76498493.237271771</v>
      </c>
      <c r="Z295">
        <v>291.0074301799537</v>
      </c>
      <c r="AA295">
        <v>35184476.734413803</v>
      </c>
      <c r="AB295">
        <v>166.75004257346478</v>
      </c>
      <c r="AC295">
        <f t="shared" si="104"/>
        <v>14.896644941063579</v>
      </c>
      <c r="AD295" cm="1">
        <f t="array" ref="AD295">NewI((1-'Parameters-x'!L301)*BETA_c,W295,T295)</f>
        <v>0.43304454131593934</v>
      </c>
      <c r="AE295">
        <f t="shared" si="105"/>
        <v>1043.7552980492114</v>
      </c>
      <c r="AF295" cm="1">
        <f t="array" ref="AF295">NewI((1-'Parameters-x'!L301)*BETA_a,Y295,T295)</f>
        <v>30.312625643080125</v>
      </c>
      <c r="AG295">
        <f t="shared" si="106"/>
        <v>597.51554362391153</v>
      </c>
      <c r="AH295" cm="1">
        <f t="array" ref="AH295">NewI((1-'Parameters-x'!L301)*BETA_e,AA295,T295)</f>
        <v>17.369541419747282</v>
      </c>
      <c r="AJ295" s="2">
        <f t="shared" si="91"/>
        <v>127440737.2155529</v>
      </c>
      <c r="AK295" s="6">
        <f t="shared" si="92"/>
        <v>804.36644591539334</v>
      </c>
      <c r="AL295" s="2">
        <f t="shared" si="93"/>
        <v>1951.4180011920707</v>
      </c>
      <c r="AM295" s="4">
        <f t="shared" si="97"/>
        <v>146.62570494853935</v>
      </c>
      <c r="AN295">
        <f t="array" ref="AN295:AS295">rk((1-'Parameters-x'!M300)*BETA_c,(1-'Parameters-x'!M300)*BETA_a,(1-'Parameters-x'!M300)*BETA_e,GAMMA,AN294,AO294,AP294,AQ294,AR294,AS294,dt,STAGE)</f>
        <v>15758399.206655439</v>
      </c>
      <c r="AO295">
        <v>7.2393952588967618</v>
      </c>
      <c r="AP295">
        <v>76498091.484224439</v>
      </c>
      <c r="AQ295">
        <v>506.75237750936003</v>
      </c>
      <c r="AR295">
        <v>35184246.524673015</v>
      </c>
      <c r="AS295">
        <v>290.37467314713655</v>
      </c>
      <c r="AT295">
        <f t="shared" si="98"/>
        <v>17.553949302113836</v>
      </c>
      <c r="AU295" cm="1">
        <f t="array" ref="AU295">NewI((1-'Parameters-x'!M301)*BETA_c,AN295,AK295)</f>
        <v>1.3196616240514494</v>
      </c>
      <c r="AV295">
        <f t="shared" si="99"/>
        <v>1229.7633980519727</v>
      </c>
      <c r="AW295" cm="1">
        <f t="array" ref="AW295">NewI((1-'Parameters-x'!M301)*BETA_a,AP295,AK295)</f>
        <v>92.37436211408874</v>
      </c>
      <c r="AX295">
        <f t="shared" si="100"/>
        <v>704.10065383798428</v>
      </c>
      <c r="AY295" cm="1">
        <f t="array" ref="AY295">NewI((1-'Parameters-x'!M301)*BETA_e,AR295,AK295)</f>
        <v>52.931681210399162</v>
      </c>
    </row>
    <row r="296" spans="1:51" x14ac:dyDescent="0.55000000000000004">
      <c r="A296">
        <f t="shared" si="94"/>
        <v>29.200000000000145</v>
      </c>
      <c r="B296" s="2">
        <f t="shared" si="108"/>
        <v>127428193.11523351</v>
      </c>
      <c r="C296" s="6">
        <f t="shared" si="108"/>
        <v>9179.9142818076361</v>
      </c>
      <c r="D296" s="2">
        <f t="shared" si="89"/>
        <v>6119.970484672318</v>
      </c>
      <c r="E296" s="6">
        <f t="shared" si="95"/>
        <v>4780.5545091336271</v>
      </c>
      <c r="F296">
        <f t="array" ref="F296:K296">rk((1-'Parameters-x'!K301)*BETA_c,(1-'Parameters-x'!K301)*BETA_a,(1-'Parameters-x'!K301)*BETA_e,GAMMA,F295,G295,H295,I295,J295,K295,dt,STAGE)</f>
        <v>15758286.301265689</v>
      </c>
      <c r="G296">
        <v>82.625786506681465</v>
      </c>
      <c r="H296">
        <v>76490188.653839499</v>
      </c>
      <c r="I296">
        <v>5783.3834170301288</v>
      </c>
      <c r="J296">
        <v>35179718.160128333</v>
      </c>
      <c r="K296">
        <v>3313.9050782708255</v>
      </c>
      <c r="L296">
        <f t="shared" si="101"/>
        <v>55.072947804705478</v>
      </c>
      <c r="M296" cm="1">
        <f t="array" ref="M296">NewI((1-'Parameters-x'!K302)*BETA_c,F296,C296)</f>
        <v>43.030472187983342</v>
      </c>
      <c r="N296">
        <f t="shared" si="102"/>
        <v>3855.9627434711128</v>
      </c>
      <c r="O296" cm="1">
        <f t="array" ref="O296">NewI((1-'Parameters-x'!K302)*BETA_a,H296,C296)</f>
        <v>3011.7798271537404</v>
      </c>
      <c r="P296">
        <f t="shared" si="103"/>
        <v>2208.9347933965</v>
      </c>
      <c r="Q296" cm="1">
        <f t="array" ref="Q296">NewI((1-'Parameters-x'!K302)*BETA_e,J296,C296)</f>
        <v>1725.7442097919036</v>
      </c>
      <c r="S296" s="2">
        <f t="shared" si="107"/>
        <v>127441370.13123009</v>
      </c>
      <c r="T296" s="6">
        <f t="shared" si="107"/>
        <v>457.12800793930467</v>
      </c>
      <c r="U296" s="2">
        <f t="shared" si="90"/>
        <v>1665.7407619671567</v>
      </c>
      <c r="V296" s="4">
        <f t="shared" si="96"/>
        <v>47.616601474796035</v>
      </c>
      <c r="W296">
        <f t="array" ref="W296:AB296">rk((1-'Parameters-x'!L301)*BETA_c,(1-'Parameters-x'!L301)*BETA_a,(1-'Parameters-x'!L301)*BETA_e,GAMMA,W295,X295,Y295,Z295,AA295,AB295,dt,STAGE)</f>
        <v>15758404.903012209</v>
      </c>
      <c r="X296">
        <v>4.1141827342597042</v>
      </c>
      <c r="Y296">
        <v>76498490.221742705</v>
      </c>
      <c r="Z296">
        <v>287.99177208732897</v>
      </c>
      <c r="AA296">
        <v>35184475.00647518</v>
      </c>
      <c r="AB296">
        <v>165.02205311771596</v>
      </c>
      <c r="AC296">
        <f t="shared" si="104"/>
        <v>14.982805057099721</v>
      </c>
      <c r="AD296" cm="1">
        <f t="array" ref="AD296">NewI((1-'Parameters-x'!L302)*BETA_c,W296,T296)</f>
        <v>0.42855698809182985</v>
      </c>
      <c r="AE296">
        <f t="shared" si="105"/>
        <v>1049.7864852081602</v>
      </c>
      <c r="AF296" cm="1">
        <f t="array" ref="AF296">NewI((1-'Parameters-x'!L302)*BETA_a,Y296,T296)</f>
        <v>29.99850091795394</v>
      </c>
      <c r="AG296">
        <f t="shared" si="106"/>
        <v>600.97147170189658</v>
      </c>
      <c r="AH296" cm="1">
        <f t="array" ref="AH296">NewI((1-'Parameters-x'!L302)*BETA_e,AA296,T296)</f>
        <v>17.189543568750263</v>
      </c>
      <c r="AJ296" s="2">
        <f t="shared" si="91"/>
        <v>127440722.57206196</v>
      </c>
      <c r="AK296" s="6">
        <f t="shared" si="92"/>
        <v>802.27410721578258</v>
      </c>
      <c r="AL296" s="2">
        <f t="shared" si="93"/>
        <v>1968.1538308376018</v>
      </c>
      <c r="AM296" s="4">
        <f t="shared" si="97"/>
        <v>146.24427933725121</v>
      </c>
      <c r="AN296">
        <f t="array" ref="AN296:AS296">rk((1-'Parameters-x'!M301)*BETA_c,(1-'Parameters-x'!M301)*BETA_a,(1-'Parameters-x'!M301)*BETA_e,GAMMA,AN295,AO295,AP295,AQ295,AR295,AS295,dt,STAGE)</f>
        <v>15758399.074860988</v>
      </c>
      <c r="AO296">
        <v>7.220565206301309</v>
      </c>
      <c r="AP296">
        <v>76498082.258808315</v>
      </c>
      <c r="AQ296">
        <v>505.43418950853555</v>
      </c>
      <c r="AR296">
        <v>35184241.238392644</v>
      </c>
      <c r="AS296">
        <v>289.61935250094581</v>
      </c>
      <c r="AT296">
        <f t="shared" si="98"/>
        <v>17.704573805513881</v>
      </c>
      <c r="AU296" cm="1">
        <f t="array" ref="AU296">NewI((1-'Parameters-x'!M302)*BETA_c,AN296,AK296)</f>
        <v>1.3162288752650662</v>
      </c>
      <c r="AV296">
        <f t="shared" si="99"/>
        <v>1240.3070021766641</v>
      </c>
      <c r="AW296" cm="1">
        <f t="array" ref="AW296">NewI((1-'Parameters-x'!M302)*BETA_a,AP296,AK296)</f>
        <v>92.134064435025039</v>
      </c>
      <c r="AX296">
        <f t="shared" si="100"/>
        <v>710.14225485542374</v>
      </c>
      <c r="AY296" cm="1">
        <f t="array" ref="AY296">NewI((1-'Parameters-x'!M302)*BETA_e,AR296,AK296)</f>
        <v>52.793986026961107</v>
      </c>
    </row>
    <row r="297" spans="1:51" x14ac:dyDescent="0.55000000000000004">
      <c r="A297">
        <f t="shared" si="94"/>
        <v>29.300000000000146</v>
      </c>
      <c r="B297" s="2">
        <f t="shared" si="108"/>
        <v>127427707.51454759</v>
      </c>
      <c r="C297" s="6">
        <f t="shared" si="108"/>
        <v>9471.2478289175779</v>
      </c>
      <c r="D297" s="2">
        <f t="shared" si="89"/>
        <v>6314.2376235090196</v>
      </c>
      <c r="E297" s="6">
        <f t="shared" si="95"/>
        <v>4932.2487636066153</v>
      </c>
      <c r="F297">
        <f t="array" ref="F297:K297">rk((1-'Parameters-x'!K302)*BETA_c,(1-'Parameters-x'!K302)*BETA_a,(1-'Parameters-x'!K302)*BETA_e,GAMMA,F296,G296,H296,I296,J296,K296,dt,STAGE)</f>
        <v>15758281.930293867</v>
      </c>
      <c r="G297">
        <v>85.248213078660086</v>
      </c>
      <c r="H297">
        <v>76489882.722261414</v>
      </c>
      <c r="I297">
        <v>5966.9258939257052</v>
      </c>
      <c r="J297">
        <v>35179542.861992292</v>
      </c>
      <c r="K297">
        <v>3419.0737219132125</v>
      </c>
      <c r="L297">
        <f t="shared" si="101"/>
        <v>56.821493053975388</v>
      </c>
      <c r="M297" cm="1">
        <f t="array" ref="M297">NewI((1-'Parameters-x'!K303)*BETA_c,F297,C297)</f>
        <v>44.39607394266757</v>
      </c>
      <c r="N297">
        <f t="shared" si="102"/>
        <v>3978.351844660363</v>
      </c>
      <c r="O297" cm="1">
        <f t="array" ref="O297">NewI((1-'Parameters-x'!K303)*BETA_a,H297,C297)</f>
        <v>3107.3491737570785</v>
      </c>
      <c r="P297">
        <f t="shared" si="103"/>
        <v>2279.0642857946814</v>
      </c>
      <c r="Q297" cm="1">
        <f t="array" ref="Q297">NewI((1-'Parameters-x'!K303)*BETA_e,J297,C297)</f>
        <v>1780.5035159068693</v>
      </c>
      <c r="S297" s="2">
        <f t="shared" si="107"/>
        <v>127441365.39428495</v>
      </c>
      <c r="T297" s="6">
        <f t="shared" si="107"/>
        <v>452.39088364598763</v>
      </c>
      <c r="U297" s="2">
        <f t="shared" si="90"/>
        <v>1675.2148314090311</v>
      </c>
      <c r="V297" s="4">
        <f t="shared" si="96"/>
        <v>47.123158361301648</v>
      </c>
      <c r="W297">
        <f t="array" ref="W297:AB297">rk((1-'Parameters-x'!L302)*BETA_c,(1-'Parameters-x'!L302)*BETA_a,(1-'Parameters-x'!L302)*BETA_e,GAMMA,W296,X296,Y296,Z296,AA296,AB296,dt,STAGE)</f>
        <v>15758404.860378947</v>
      </c>
      <c r="X297">
        <v>4.0715487299960857</v>
      </c>
      <c r="Y297">
        <v>76498487.237463087</v>
      </c>
      <c r="Z297">
        <v>285.00736468294349</v>
      </c>
      <c r="AA297">
        <v>35184473.296442911</v>
      </c>
      <c r="AB297">
        <v>163.31197023304804</v>
      </c>
      <c r="AC297">
        <f t="shared" si="104"/>
        <v>15.068072322894931</v>
      </c>
      <c r="AD297" cm="1">
        <f t="array" ref="AD297">NewI((1-'Parameters-x'!L303)*BETA_c,W297,T297)</f>
        <v>0.42411593830136041</v>
      </c>
      <c r="AE297">
        <f t="shared" si="105"/>
        <v>1055.755172230213</v>
      </c>
      <c r="AF297" cm="1">
        <f t="array" ref="AF297">NewI((1-'Parameters-x'!L303)*BETA_a,Y297,T297)</f>
        <v>29.687631414416458</v>
      </c>
      <c r="AG297">
        <f t="shared" si="106"/>
        <v>604.39158685592315</v>
      </c>
      <c r="AH297" cm="1">
        <f t="array" ref="AH297">NewI((1-'Parameters-x'!L303)*BETA_e,AA297,T297)</f>
        <v>17.011411008583831</v>
      </c>
      <c r="AJ297" s="2">
        <f t="shared" si="91"/>
        <v>127440707.96666394</v>
      </c>
      <c r="AK297" s="6">
        <f t="shared" si="92"/>
        <v>800.18720926345941</v>
      </c>
      <c r="AL297" s="2">
        <f t="shared" si="93"/>
        <v>1984.8461267966622</v>
      </c>
      <c r="AM297" s="4">
        <f t="shared" si="97"/>
        <v>145.86384565310289</v>
      </c>
      <c r="AN297">
        <f t="array" ref="AN297:AS297">rk((1-'Parameters-x'!M302)*BETA_c,(1-'Parameters-x'!M302)*BETA_a,(1-'Parameters-x'!M302)*BETA_e,GAMMA,AN296,AO296,AP296,AQ296,AR296,AS296,dt,STAGE)</f>
        <v>15758398.943409367</v>
      </c>
      <c r="AO297">
        <v>7.2017841079372289</v>
      </c>
      <c r="AP297">
        <v>76498073.057390705</v>
      </c>
      <c r="AQ297">
        <v>504.11942952477943</v>
      </c>
      <c r="AR297">
        <v>35184235.965863869</v>
      </c>
      <c r="AS297">
        <v>288.8659956307427</v>
      </c>
      <c r="AT297">
        <f t="shared" si="98"/>
        <v>17.854806525529611</v>
      </c>
      <c r="AU297" cm="1">
        <f t="array" ref="AU297">NewI((1-'Parameters-x'!M303)*BETA_c,AN297,AK297)</f>
        <v>1.3128050527764878</v>
      </c>
      <c r="AV297">
        <f t="shared" si="99"/>
        <v>1250.8231797704696</v>
      </c>
      <c r="AW297" cm="1">
        <f t="array" ref="AW297">NewI((1-'Parameters-x'!M303)*BETA_a,AP297,AK297)</f>
        <v>91.894391664232515</v>
      </c>
      <c r="AX297">
        <f t="shared" si="100"/>
        <v>716.16814050066318</v>
      </c>
      <c r="AY297" cm="1">
        <f t="array" ref="AY297">NewI((1-'Parameters-x'!M303)*BETA_e,AR297,AK297)</f>
        <v>52.656648936093873</v>
      </c>
    </row>
    <row r="298" spans="1:51" x14ac:dyDescent="0.55000000000000004">
      <c r="A298">
        <f t="shared" si="94"/>
        <v>29.400000000000148</v>
      </c>
      <c r="B298" s="2">
        <f t="shared" si="108"/>
        <v>127427206.50510603</v>
      </c>
      <c r="C298" s="6">
        <f t="shared" si="108"/>
        <v>9771.8248971155044</v>
      </c>
      <c r="D298" s="2">
        <f t="shared" si="89"/>
        <v>6514.6699968600515</v>
      </c>
      <c r="E298" s="6">
        <f t="shared" si="95"/>
        <v>5088.7546461301608</v>
      </c>
      <c r="F298">
        <f t="array" ref="F298:K298">rk((1-'Parameters-x'!K303)*BETA_c,(1-'Parameters-x'!K303)*BETA_a,(1-'Parameters-x'!K303)*BETA_e,GAMMA,F297,G297,H297,I297,J297,K297,dt,STAGE)</f>
        <v>15758277.42060677</v>
      </c>
      <c r="G298">
        <v>87.953858685758718</v>
      </c>
      <c r="H298">
        <v>76489567.082964405</v>
      </c>
      <c r="I298">
        <v>6156.2919416398663</v>
      </c>
      <c r="J298">
        <v>35179362.001534849</v>
      </c>
      <c r="K298">
        <v>3527.5790967898797</v>
      </c>
      <c r="L298">
        <f t="shared" si="101"/>
        <v>58.62553454461991</v>
      </c>
      <c r="M298" cm="1">
        <f t="array" ref="M298">NewI((1-'Parameters-x'!K304)*BETA_c,F298,C298)</f>
        <v>45.805003139016996</v>
      </c>
      <c r="N298">
        <f t="shared" si="102"/>
        <v>4104.6250939547162</v>
      </c>
      <c r="O298" cm="1">
        <f t="array" ref="O298">NewI((1-'Parameters-x'!K304)*BETA_a,H298,C298)</f>
        <v>3205.9499728158012</v>
      </c>
      <c r="P298">
        <f t="shared" si="103"/>
        <v>2351.419368360715</v>
      </c>
      <c r="Q298" cm="1">
        <f t="array" ref="Q298">NewI((1-'Parameters-x'!K304)*BETA_e,J298,C298)</f>
        <v>1836.9996701753425</v>
      </c>
      <c r="S298" s="2">
        <f t="shared" si="107"/>
        <v>127441360.70642799</v>
      </c>
      <c r="T298" s="6">
        <f t="shared" si="107"/>
        <v>447.70284900983154</v>
      </c>
      <c r="U298" s="2">
        <f t="shared" si="90"/>
        <v>1684.5907230025036</v>
      </c>
      <c r="V298" s="4">
        <f t="shared" si="96"/>
        <v>46.634828718713436</v>
      </c>
      <c r="W298">
        <f t="array" ref="W298:AB298">rk((1-'Parameters-x'!L303)*BETA_c,(1-'Parameters-x'!L303)*BETA_a,(1-'Parameters-x'!L303)*BETA_e,GAMMA,W297,X297,Y297,Z297,AA297,AB297,dt,STAGE)</f>
        <v>15758404.818187486</v>
      </c>
      <c r="X298">
        <v>4.0293565241903462</v>
      </c>
      <c r="Y298">
        <v>76498484.284109056</v>
      </c>
      <c r="Z298">
        <v>282.05388412259214</v>
      </c>
      <c r="AA298">
        <v>35184471.604131445</v>
      </c>
      <c r="AB298">
        <v>161.61960836304903</v>
      </c>
      <c r="AC298">
        <f t="shared" si="104"/>
        <v>15.152455989429315</v>
      </c>
      <c r="AD298" cm="1">
        <f t="array" ref="AD298">NewI((1-'Parameters-x'!L304)*BETA_c,W298,T298)</f>
        <v>0.41972091004425582</v>
      </c>
      <c r="AE298">
        <f t="shared" si="105"/>
        <v>1061.662006821412</v>
      </c>
      <c r="AF298" cm="1">
        <f t="array" ref="AF298">NewI((1-'Parameters-x'!L304)*BETA_a,Y298,T298)</f>
        <v>29.379983399175025</v>
      </c>
      <c r="AG298">
        <f t="shared" si="106"/>
        <v>607.77626019166235</v>
      </c>
      <c r="AH298" cm="1">
        <f t="array" ref="AH298">NewI((1-'Parameters-x'!L304)*BETA_e,AA298,T298)</f>
        <v>16.83512440949416</v>
      </c>
      <c r="AJ298" s="2">
        <f t="shared" si="91"/>
        <v>127440693.39925984</v>
      </c>
      <c r="AK298" s="6">
        <f t="shared" si="92"/>
        <v>798.10573792061041</v>
      </c>
      <c r="AL298" s="2">
        <f t="shared" si="93"/>
        <v>2001.4950022550838</v>
      </c>
      <c r="AM298" s="4">
        <f t="shared" si="97"/>
        <v>145.48440131805128</v>
      </c>
      <c r="AN298">
        <f t="array" ref="AN298:AS298">rk((1-'Parameters-x'!M303)*BETA_c,(1-'Parameters-x'!M303)*BETA_a,(1-'Parameters-x'!M303)*BETA_e,GAMMA,AN297,AO297,AP297,AQ297,AR297,AS297,dt,STAGE)</f>
        <v>15758398.81229968</v>
      </c>
      <c r="AO298">
        <v>7.1830518367185938</v>
      </c>
      <c r="AP298">
        <v>76498063.879909202</v>
      </c>
      <c r="AQ298">
        <v>502.80808864355521</v>
      </c>
      <c r="AR298">
        <v>35184230.707050942</v>
      </c>
      <c r="AS298">
        <v>288.11459744033652</v>
      </c>
      <c r="AT298">
        <f t="shared" si="98"/>
        <v>18.004648483316625</v>
      </c>
      <c r="AU298" cm="1">
        <f t="array" ref="AU298">NewI((1-'Parameters-x'!M304)*BETA_c,AN298,AK298)</f>
        <v>1.3093901333903804</v>
      </c>
      <c r="AV298">
        <f t="shared" si="99"/>
        <v>1261.3120021539883</v>
      </c>
      <c r="AW298" cm="1">
        <f t="array" ref="AW298">NewI((1-'Parameters-x'!M304)*BETA_a,AP298,AK298)</f>
        <v>91.655342177583279</v>
      </c>
      <c r="AX298">
        <f t="shared" si="100"/>
        <v>722.17835161777896</v>
      </c>
      <c r="AY298" cm="1">
        <f t="array" ref="AY298">NewI((1-'Parameters-x'!M304)*BETA_e,AR298,AK298)</f>
        <v>52.519669007077631</v>
      </c>
    </row>
    <row r="299" spans="1:51" x14ac:dyDescent="0.55000000000000004">
      <c r="A299">
        <f t="shared" si="94"/>
        <v>29.500000000000149</v>
      </c>
      <c r="B299" s="2">
        <f t="shared" si="108"/>
        <v>127426689.59816062</v>
      </c>
      <c r="C299" s="6">
        <f t="shared" si="108"/>
        <v>10081.93862367785</v>
      </c>
      <c r="D299" s="2">
        <f t="shared" si="89"/>
        <v>6721.4632156976459</v>
      </c>
      <c r="E299" s="6">
        <f t="shared" si="95"/>
        <v>5250.2246579427465</v>
      </c>
      <c r="F299">
        <f t="array" ref="F299:K299">rk((1-'Parameters-x'!K304)*BETA_c,(1-'Parameters-x'!K304)*BETA_a,(1-'Parameters-x'!K304)*BETA_e,GAMMA,F298,G298,H298,I298,J298,K298,dt,STAGE)</f>
        <v>15758272.767803311</v>
      </c>
      <c r="G299">
        <v>90.745363327198774</v>
      </c>
      <c r="H299">
        <v>76489241.428023994</v>
      </c>
      <c r="I299">
        <v>6351.6662464606597</v>
      </c>
      <c r="J299">
        <v>35179175.402333319</v>
      </c>
      <c r="K299">
        <v>3639.5270138899914</v>
      </c>
      <c r="L299">
        <f t="shared" si="101"/>
        <v>60.486833361453265</v>
      </c>
      <c r="M299" cm="1">
        <f t="array" ref="M299">NewI((1-'Parameters-x'!K305)*BETA_c,F299,C299)</f>
        <v>47.258633757222995</v>
      </c>
      <c r="N299">
        <f t="shared" si="102"/>
        <v>4234.9057295453713</v>
      </c>
      <c r="O299" cm="1">
        <f t="array" ref="O299">NewI((1-'Parameters-x'!K305)*BETA_a,H299,C299)</f>
        <v>3307.6783082827073</v>
      </c>
      <c r="P299">
        <f t="shared" si="103"/>
        <v>2426.0706527908214</v>
      </c>
      <c r="Q299" cm="1">
        <f t="array" ref="Q299">NewI((1-'Parameters-x'!K305)*BETA_e,J299,C299)</f>
        <v>1895.2877159028167</v>
      </c>
      <c r="S299" s="2">
        <f t="shared" si="107"/>
        <v>127441356.06715053</v>
      </c>
      <c r="T299" s="6">
        <f t="shared" si="107"/>
        <v>443.06339533079085</v>
      </c>
      <c r="U299" s="2">
        <f t="shared" si="90"/>
        <v>1693.8694541397349</v>
      </c>
      <c r="V299" s="4">
        <f t="shared" si="96"/>
        <v>46.151559556962212</v>
      </c>
      <c r="W299">
        <f t="array" ref="W299:AB299">rk((1-'Parameters-x'!L304)*BETA_c,(1-'Parameters-x'!L304)*BETA_a,(1-'Parameters-x'!L304)*BETA_e,GAMMA,W298,X298,Y298,Z298,AA298,AB298,dt,STAGE)</f>
        <v>15758404.776433248</v>
      </c>
      <c r="X299">
        <v>3.9876015387458539</v>
      </c>
      <c r="Y299">
        <v>76498481.361360148</v>
      </c>
      <c r="Z299">
        <v>279.13100991798535</v>
      </c>
      <c r="AA299">
        <v>35184469.929357134</v>
      </c>
      <c r="AB299">
        <v>159.94478387405965</v>
      </c>
      <c r="AC299">
        <f t="shared" si="104"/>
        <v>15.235965213181284</v>
      </c>
      <c r="AD299" cm="1">
        <f t="array" ref="AD299">NewI((1-'Parameters-x'!L305)*BETA_c,W299,T299)</f>
        <v>0.4153714264139452</v>
      </c>
      <c r="AE299">
        <f t="shared" si="105"/>
        <v>1067.5076299344191</v>
      </c>
      <c r="AF299" cm="1">
        <f t="array" ref="AF299">NewI((1-'Parameters-x'!L305)*BETA_a,Y299,T299)</f>
        <v>29.075523488508789</v>
      </c>
      <c r="AG299">
        <f t="shared" si="106"/>
        <v>611.12585899213457</v>
      </c>
      <c r="AH299" cm="1">
        <f t="array" ref="AH299">NewI((1-'Parameters-x'!L305)*BETA_e,AA299,T299)</f>
        <v>16.660664642039482</v>
      </c>
      <c r="AJ299" s="2">
        <f t="shared" si="91"/>
        <v>127440678.86975077</v>
      </c>
      <c r="AK299" s="6">
        <f t="shared" si="92"/>
        <v>796.02967908610822</v>
      </c>
      <c r="AL299" s="2">
        <f t="shared" si="93"/>
        <v>2018.1005701384952</v>
      </c>
      <c r="AM299" s="4">
        <f t="shared" si="97"/>
        <v>145.10594376074579</v>
      </c>
      <c r="AN299">
        <f t="array" ref="AN299:AS299">rk((1-'Parameters-x'!M304)*BETA_c,(1-'Parameters-x'!M304)*BETA_a,(1-'Parameters-x'!M304)*BETA_e,GAMMA,AN298,AO298,AP298,AQ298,AR298,AS298,dt,STAGE)</f>
        <v>15758398.681531042</v>
      </c>
      <c r="AO299">
        <v>7.1643682658871635</v>
      </c>
      <c r="AP299">
        <v>76498054.726301551</v>
      </c>
      <c r="AQ299">
        <v>501.50015797360135</v>
      </c>
      <c r="AR299">
        <v>35184225.461918183</v>
      </c>
      <c r="AS299">
        <v>287.36515284661965</v>
      </c>
      <c r="AT299">
        <f t="shared" si="98"/>
        <v>18.154100692252257</v>
      </c>
      <c r="AU299" cm="1">
        <f t="array" ref="AU299">NewI((1-'Parameters-x'!M305)*BETA_c,AN299,AK299)</f>
        <v>1.3059840939716005</v>
      </c>
      <c r="AV299">
        <f t="shared" si="99"/>
        <v>1271.7735404755335</v>
      </c>
      <c r="AW299" cm="1">
        <f t="array" ref="AW299">NewI((1-'Parameters-x'!M305)*BETA_a,AP299,AK299)</f>
        <v>91.41691435516546</v>
      </c>
      <c r="AX299">
        <f t="shared" si="100"/>
        <v>728.17292897070934</v>
      </c>
      <c r="AY299" cm="1">
        <f t="array" ref="AY299">NewI((1-'Parameters-x'!M305)*BETA_e,AR299,AK299)</f>
        <v>52.383045311608718</v>
      </c>
    </row>
    <row r="300" spans="1:51" x14ac:dyDescent="0.55000000000000004">
      <c r="A300">
        <f t="shared" si="94"/>
        <v>29.600000000000151</v>
      </c>
      <c r="B300" s="2">
        <f t="shared" si="108"/>
        <v>127426156.28947291</v>
      </c>
      <c r="C300" s="6">
        <f t="shared" si="108"/>
        <v>10401.891432776949</v>
      </c>
      <c r="D300" s="2">
        <f t="shared" si="89"/>
        <v>6934.8190943189948</v>
      </c>
      <c r="E300" s="6">
        <f t="shared" si="95"/>
        <v>5416.816125966785</v>
      </c>
      <c r="F300">
        <f t="array" ref="F300:K300">rk((1-'Parameters-x'!K305)*BETA_c,(1-'Parameters-x'!K305)*BETA_a,(1-'Parameters-x'!K305)*BETA_e,GAMMA,F299,G299,H299,I299,J299,K299,dt,STAGE)</f>
        <v>15758267.967342842</v>
      </c>
      <c r="G300">
        <v>93.625450697937424</v>
      </c>
      <c r="H300">
        <v>76488905.439756006</v>
      </c>
      <c r="I300">
        <v>6553.2393460530966</v>
      </c>
      <c r="J300">
        <v>35178982.882374056</v>
      </c>
      <c r="K300">
        <v>3755.0266360259143</v>
      </c>
      <c r="L300">
        <f t="shared" si="101"/>
        <v>62.407206459692304</v>
      </c>
      <c r="M300" cm="1">
        <f t="array" ref="M300">NewI((1-'Parameters-x'!K306)*BETA_c,F300,C300)</f>
        <v>48.758383303305024</v>
      </c>
      <c r="N300">
        <f t="shared" si="102"/>
        <v>4369.320897940901</v>
      </c>
      <c r="O300" cm="1">
        <f t="array" ref="O300">NewI((1-'Parameters-x'!K306)*BETA_a,H300,C300)</f>
        <v>3412.6333048180941</v>
      </c>
      <c r="P300">
        <f t="shared" si="103"/>
        <v>2503.0909899184021</v>
      </c>
      <c r="Q300" cm="1">
        <f t="array" ref="Q300">NewI((1-'Parameters-x'!K306)*BETA_e,J300,C300)</f>
        <v>1955.4244378453857</v>
      </c>
      <c r="S300" s="2">
        <f t="shared" si="107"/>
        <v>127441351.47594914</v>
      </c>
      <c r="T300" s="6">
        <f t="shared" si="107"/>
        <v>438.47201918022932</v>
      </c>
      <c r="U300" s="2">
        <f t="shared" si="90"/>
        <v>1703.0520316813675</v>
      </c>
      <c r="V300" s="4">
        <f t="shared" si="96"/>
        <v>45.673298435106297</v>
      </c>
      <c r="W300">
        <f t="array" ref="W300:AB300">rk((1-'Parameters-x'!L305)*BETA_c,(1-'Parameters-x'!L305)*BETA_a,(1-'Parameters-x'!L305)*BETA_e,GAMMA,W299,X299,Y299,Z299,AA299,AB299,dt,STAGE)</f>
        <v>15758404.735111699</v>
      </c>
      <c r="X300">
        <v>3.9462792430048443</v>
      </c>
      <c r="Y300">
        <v>76498478.46889919</v>
      </c>
      <c r="Z300">
        <v>276.23842490197319</v>
      </c>
      <c r="AA300">
        <v>35184468.271938249</v>
      </c>
      <c r="AB300">
        <v>158.28731503525131</v>
      </c>
      <c r="AC300">
        <f t="shared" si="104"/>
        <v>15.318609058486892</v>
      </c>
      <c r="AD300" cm="1">
        <f t="array" ref="AD300">NewI((1-'Parameters-x'!L306)*BETA_c,W300,T300)</f>
        <v>0.4110670154458167</v>
      </c>
      <c r="AE300">
        <f t="shared" si="105"/>
        <v>1073.2926759076008</v>
      </c>
      <c r="AF300" cm="1">
        <f t="array" ref="AF300">NewI((1-'Parameters-x'!L306)*BETA_a,Y300,T300)</f>
        <v>28.774218644646169</v>
      </c>
      <c r="AG300">
        <f t="shared" si="106"/>
        <v>614.44074671527983</v>
      </c>
      <c r="AH300" cm="1">
        <f t="array" ref="AH300">NewI((1-'Parameters-x'!L306)*BETA_e,AA300,T300)</f>
        <v>16.488012775014312</v>
      </c>
      <c r="AJ300" s="2">
        <f t="shared" si="91"/>
        <v>127440664.37803826</v>
      </c>
      <c r="AK300" s="6">
        <f t="shared" si="92"/>
        <v>793.95901869541683</v>
      </c>
      <c r="AL300" s="2">
        <f t="shared" si="93"/>
        <v>2034.6629430528105</v>
      </c>
      <c r="AM300" s="4">
        <f t="shared" si="97"/>
        <v>144.72847041651085</v>
      </c>
      <c r="AN300">
        <f t="array" ref="AN300:AS300">rk((1-'Parameters-x'!M305)*BETA_c,(1-'Parameters-x'!M305)*BETA_a,(1-'Parameters-x'!M305)*BETA_e,GAMMA,AN299,AO299,AP299,AQ299,AR299,AS299,dt,STAGE)</f>
        <v>15758398.551102566</v>
      </c>
      <c r="AO300">
        <v>7.1457332690115738</v>
      </c>
      <c r="AP300">
        <v>76498045.596505657</v>
      </c>
      <c r="AQ300">
        <v>500.19562864686844</v>
      </c>
      <c r="AR300">
        <v>35184220.230430029</v>
      </c>
      <c r="AS300">
        <v>286.61765677953679</v>
      </c>
      <c r="AT300">
        <f t="shared" si="98"/>
        <v>18.30316416538696</v>
      </c>
      <c r="AU300" cm="1">
        <f t="array" ref="AU300">NewI((1-'Parameters-x'!M306)*BETA_c,AN300,AK300)</f>
        <v>1.302586911445041</v>
      </c>
      <c r="AV300">
        <f t="shared" si="99"/>
        <v>1282.2078656962931</v>
      </c>
      <c r="AW300" cm="1">
        <f t="array" ref="AW300">NewI((1-'Parameters-x'!M306)*BETA_a,AP300,AK300)</f>
        <v>91.179106581272279</v>
      </c>
      <c r="AX300">
        <f t="shared" si="100"/>
        <v>734.15191319113057</v>
      </c>
      <c r="AY300" cm="1">
        <f t="array" ref="AY300">NewI((1-'Parameters-x'!M306)*BETA_e,AR300,AK300)</f>
        <v>52.246776923793512</v>
      </c>
    </row>
    <row r="301" spans="1:51" x14ac:dyDescent="0.55000000000000004">
      <c r="A301">
        <f t="shared" si="94"/>
        <v>29.700000000000152</v>
      </c>
      <c r="B301" s="2">
        <f t="shared" si="108"/>
        <v>127425606.05882415</v>
      </c>
      <c r="C301" s="6">
        <f t="shared" si="108"/>
        <v>10731.995329100697</v>
      </c>
      <c r="D301" s="2">
        <f t="shared" si="89"/>
        <v>7154.9458467549994</v>
      </c>
      <c r="E301" s="6">
        <f t="shared" si="95"/>
        <v>5588.6913550113823</v>
      </c>
      <c r="F301">
        <f t="array" ref="F301:K301">rk((1-'Parameters-x'!K306)*BETA_c,(1-'Parameters-x'!K306)*BETA_a,(1-'Parameters-x'!K306)*BETA_e,GAMMA,F300,G300,H300,I300,J300,K300,dt,STAGE)</f>
        <v>15758263.014540732</v>
      </c>
      <c r="G301">
        <v>96.596930838569918</v>
      </c>
      <c r="H301">
        <v>76488558.790407822</v>
      </c>
      <c r="I301">
        <v>6761.2078144802781</v>
      </c>
      <c r="J301">
        <v>35178784.253875591</v>
      </c>
      <c r="K301">
        <v>3874.190583781849</v>
      </c>
      <c r="L301">
        <f t="shared" si="101"/>
        <v>64.388528429523191</v>
      </c>
      <c r="M301" cm="1">
        <f t="array" ref="M301">NewI((1-'Parameters-x'!K307)*BETA_c,F301,C301)</f>
        <v>50.305714185034276</v>
      </c>
      <c r="N301">
        <f t="shared" si="102"/>
        <v>4508.0017776981858</v>
      </c>
      <c r="O301" cm="1">
        <f t="array" ref="O301">NewI((1-'Parameters-x'!K307)*BETA_a,H301,C301)</f>
        <v>3520.9172237114212</v>
      </c>
      <c r="P301">
        <f t="shared" si="103"/>
        <v>2582.5555406272902</v>
      </c>
      <c r="Q301" cm="1">
        <f t="array" ref="Q301">NewI((1-'Parameters-x'!K307)*BETA_e,J301,C301)</f>
        <v>2017.4684171149268</v>
      </c>
      <c r="S301" s="2">
        <f t="shared" si="107"/>
        <v>127441346.93232563</v>
      </c>
      <c r="T301" s="6">
        <f t="shared" si="107"/>
        <v>433.9282223462962</v>
      </c>
      <c r="U301" s="2">
        <f t="shared" si="90"/>
        <v>1712.1394520167357</v>
      </c>
      <c r="V301" s="4">
        <f t="shared" si="96"/>
        <v>45.199993455640993</v>
      </c>
      <c r="W301">
        <f t="array" ref="W301:AB301">rk((1-'Parameters-x'!L306)*BETA_c,(1-'Parameters-x'!L306)*BETA_a,(1-'Parameters-x'!L306)*BETA_e,GAMMA,W300,X300,Y300,Z300,AA300,AB300,dt,STAGE)</f>
        <v>15758404.694218358</v>
      </c>
      <c r="X301">
        <v>3.905385153256876</v>
      </c>
      <c r="Y301">
        <v>76498475.606412336</v>
      </c>
      <c r="Z301">
        <v>273.37581519412942</v>
      </c>
      <c r="AA301">
        <v>35184466.631694943</v>
      </c>
      <c r="AB301">
        <v>156.64702199890991</v>
      </c>
      <c r="AC301">
        <f t="shared" si="104"/>
        <v>15.400396488718169</v>
      </c>
      <c r="AD301" cm="1">
        <f t="array" ref="AD301">NewI((1-'Parameters-x'!L307)*BETA_c,W301,T301)</f>
        <v>0.40680721006600773</v>
      </c>
      <c r="AE301">
        <f t="shared" si="105"/>
        <v>1079.0177724696402</v>
      </c>
      <c r="AF301" cm="1">
        <f t="array" ref="AF301">NewI((1-'Parameters-x'!L307)*BETA_a,Y301,T301)</f>
        <v>28.476036172179864</v>
      </c>
      <c r="AG301">
        <f t="shared" si="106"/>
        <v>617.72128305837737</v>
      </c>
      <c r="AH301" cm="1">
        <f t="array" ref="AH301">NewI((1-'Parameters-x'!L307)*BETA_e,AA301,T301)</f>
        <v>16.317150073395119</v>
      </c>
      <c r="AJ301" s="2">
        <f t="shared" si="91"/>
        <v>127440649.92402399</v>
      </c>
      <c r="AK301" s="6">
        <f t="shared" si="92"/>
        <v>791.89374272049611</v>
      </c>
      <c r="AL301" s="2">
        <f t="shared" si="93"/>
        <v>2051.1822332973666</v>
      </c>
      <c r="AM301" s="4">
        <f t="shared" si="97"/>
        <v>144.35197872732863</v>
      </c>
      <c r="AN301">
        <f t="array" ref="AN301:AS301">rk((1-'Parameters-x'!M306)*BETA_c,(1-'Parameters-x'!M306)*BETA_a,(1-'Parameters-x'!M306)*BETA_e,GAMMA,AN300,AO300,AP300,AQ300,AR300,AS300,dt,STAGE)</f>
        <v>15758398.421013366</v>
      </c>
      <c r="AO301">
        <v>7.1271467199865368</v>
      </c>
      <c r="AP301">
        <v>76498036.490459636</v>
      </c>
      <c r="AQ301">
        <v>498.89449181845566</v>
      </c>
      <c r="AR301">
        <v>35184215.01255098</v>
      </c>
      <c r="AS301">
        <v>285.87210418205393</v>
      </c>
      <c r="AT301">
        <f t="shared" si="98"/>
        <v>18.451839913582464</v>
      </c>
      <c r="AU301" cm="1">
        <f t="array" ref="AU301">NewI((1-'Parameters-x'!M307)*BETA_c,AN301,AK301)</f>
        <v>1.299198562795473</v>
      </c>
      <c r="AV301">
        <f t="shared" si="99"/>
        <v>1292.6150485456906</v>
      </c>
      <c r="AW301" cm="1">
        <f t="array" ref="AW301">NewI((1-'Parameters-x'!M307)*BETA_a,AP301,AK301)</f>
        <v>90.941917244391121</v>
      </c>
      <c r="AX301">
        <f t="shared" si="100"/>
        <v>740.11534483809339</v>
      </c>
      <c r="AY301" cm="1">
        <f t="array" ref="AY301">NewI((1-'Parameters-x'!M307)*BETA_e,AR301,AK301)</f>
        <v>52.11086292014204</v>
      </c>
    </row>
    <row r="302" spans="1:51" x14ac:dyDescent="0.55000000000000004">
      <c r="A302">
        <f t="shared" si="94"/>
        <v>29.800000000000153</v>
      </c>
      <c r="B302" s="2">
        <f t="shared" si="108"/>
        <v>127425038.36950974</v>
      </c>
      <c r="C302" s="6">
        <f t="shared" si="108"/>
        <v>11072.572200716822</v>
      </c>
      <c r="D302" s="2">
        <f t="shared" si="89"/>
        <v>7382.0582895396519</v>
      </c>
      <c r="E302" s="6">
        <f t="shared" si="95"/>
        <v>5766.0177847433824</v>
      </c>
      <c r="F302">
        <f t="array" ref="F302:K302">rk((1-'Parameters-x'!K307)*BETA_c,(1-'Parameters-x'!K307)*BETA_a,(1-'Parameters-x'!K307)*BETA_e,GAMMA,F301,G301,H301,I301,J301,K301,dt,STAGE)</f>
        <v>15758257.904563801</v>
      </c>
      <c r="G302">
        <v>99.662702868905214</v>
      </c>
      <c r="H302">
        <v>76488201.141839772</v>
      </c>
      <c r="I302">
        <v>6975.7744530512518</v>
      </c>
      <c r="J302">
        <v>35178579.32310617</v>
      </c>
      <c r="K302">
        <v>3997.1350447966643</v>
      </c>
      <c r="L302">
        <f t="shared" si="101"/>
        <v>66.432733329731676</v>
      </c>
      <c r="M302" cm="1">
        <f t="array" ref="M302">NewI((1-'Parameters-x'!K308)*BETA_c,F302,C302)</f>
        <v>51.902135131164385</v>
      </c>
      <c r="N302">
        <f t="shared" si="102"/>
        <v>4651.0837071762853</v>
      </c>
      <c r="O302" cm="1">
        <f t="array" ref="O302">NewI((1-'Parameters-x'!K308)*BETA_a,H302,C302)</f>
        <v>3632.6355618091652</v>
      </c>
      <c r="P302">
        <f t="shared" si="103"/>
        <v>2664.5418490336351</v>
      </c>
      <c r="Q302" cm="1">
        <f t="array" ref="Q302">NewI((1-'Parameters-x'!K308)*BETA_e,J302,C302)</f>
        <v>2081.4800878030533</v>
      </c>
      <c r="S302" s="2">
        <f t="shared" si="107"/>
        <v>127441342.43578696</v>
      </c>
      <c r="T302" s="6">
        <f t="shared" si="107"/>
        <v>429.43151177986897</v>
      </c>
      <c r="U302" s="2">
        <f t="shared" si="90"/>
        <v>1721.1327012520339</v>
      </c>
      <c r="V302" s="4">
        <f t="shared" si="96"/>
        <v>44.731593258866994</v>
      </c>
      <c r="W302">
        <f t="array" ref="W302:AB302">rk((1-'Parameters-x'!L307)*BETA_c,(1-'Parameters-x'!L307)*BETA_a,(1-'Parameters-x'!L307)*BETA_e,GAMMA,W301,X301,Y301,Z301,AA301,AB301,dt,STAGE)</f>
        <v>15758404.653748786</v>
      </c>
      <c r="X302">
        <v>3.8649148322523699</v>
      </c>
      <c r="Y302">
        <v>76498472.77358897</v>
      </c>
      <c r="Z302">
        <v>270.54287016669196</v>
      </c>
      <c r="AA302">
        <v>35184465.008449212</v>
      </c>
      <c r="AB302">
        <v>155.02372678092459</v>
      </c>
      <c r="AC302">
        <f t="shared" si="104"/>
        <v>15.481336381670726</v>
      </c>
      <c r="AD302" cm="1">
        <f t="array" ref="AD302">NewI((1-'Parameters-x'!L308)*BETA_c,W302,T302)</f>
        <v>0.40259154804072539</v>
      </c>
      <c r="AE302">
        <f t="shared" si="105"/>
        <v>1084.6835408630045</v>
      </c>
      <c r="AF302" cm="1">
        <f t="array" ref="AF302">NewI((1-'Parameters-x'!L308)*BETA_a,Y302,T302)</f>
        <v>28.180943714518978</v>
      </c>
      <c r="AG302">
        <f t="shared" si="106"/>
        <v>620.96782400735879</v>
      </c>
      <c r="AH302" cm="1">
        <f t="array" ref="AH302">NewI((1-'Parameters-x'!L308)*BETA_e,AA302,T302)</f>
        <v>16.148057996307291</v>
      </c>
      <c r="AJ302" s="2">
        <f t="shared" si="91"/>
        <v>127440635.50760987</v>
      </c>
      <c r="AK302" s="6">
        <f t="shared" si="92"/>
        <v>789.8338371697082</v>
      </c>
      <c r="AL302" s="2">
        <f t="shared" si="93"/>
        <v>2067.6585529618696</v>
      </c>
      <c r="AM302" s="4">
        <f t="shared" si="97"/>
        <v>143.97646614182187</v>
      </c>
      <c r="AN302">
        <f t="array" ref="AN302:AS302">rk((1-'Parameters-x'!M307)*BETA_c,(1-'Parameters-x'!M307)*BETA_a,(1-'Parameters-x'!M307)*BETA_e,GAMMA,AN301,AO301,AP301,AQ301,AR301,AS301,dt,STAGE)</f>
        <v>15758398.291262561</v>
      </c>
      <c r="AO302">
        <v>7.1086084930320332</v>
      </c>
      <c r="AP302">
        <v>76498027.408101648</v>
      </c>
      <c r="AQ302">
        <v>497.59673866654862</v>
      </c>
      <c r="AR302">
        <v>35184209.808245659</v>
      </c>
      <c r="AS302">
        <v>285.12849001012756</v>
      </c>
      <c r="AT302">
        <f t="shared" si="98"/>
        <v>18.600128945512598</v>
      </c>
      <c r="AU302" cm="1">
        <f t="array" ref="AU302">NewI((1-'Parameters-x'!M308)*BETA_c,AN302,AK302)</f>
        <v>1.2958190250673924</v>
      </c>
      <c r="AV302">
        <f t="shared" si="99"/>
        <v>1302.9951596853591</v>
      </c>
      <c r="AW302" cm="1">
        <f t="array" ref="AW302">NewI((1-'Parameters-x'!M308)*BETA_a,AP302,AK302)</f>
        <v>90.705344737192604</v>
      </c>
      <c r="AX302">
        <f t="shared" si="100"/>
        <v>746.06326433099798</v>
      </c>
      <c r="AY302" cm="1">
        <f t="array" ref="AY302">NewI((1-'Parameters-x'!M308)*BETA_e,AR302,AK302)</f>
        <v>51.975302379561882</v>
      </c>
    </row>
    <row r="303" spans="1:51" x14ac:dyDescent="0.55000000000000004">
      <c r="A303">
        <f t="shared" si="94"/>
        <v>29.900000000000155</v>
      </c>
      <c r="B303" s="2">
        <f t="shared" si="108"/>
        <v>127424452.66781762</v>
      </c>
      <c r="C303" s="6">
        <f t="shared" si="108"/>
        <v>11423.954131470306</v>
      </c>
      <c r="D303" s="2">
        <f t="shared" si="89"/>
        <v>7616.3780509072712</v>
      </c>
      <c r="E303" s="6">
        <f t="shared" si="95"/>
        <v>5948.9681515739703</v>
      </c>
      <c r="F303">
        <f t="array" ref="F303:K303">rk((1-'Parameters-x'!K308)*BETA_c,(1-'Parameters-x'!K308)*BETA_a,(1-'Parameters-x'!K308)*BETA_e,GAMMA,F302,G302,H302,I302,J302,K302,dt,STAGE)</f>
        <v>15758252.632425621</v>
      </c>
      <c r="G303">
        <v>102.82575780784208</v>
      </c>
      <c r="H303">
        <v>76487832.145196453</v>
      </c>
      <c r="I303">
        <v>7197.1484871775519</v>
      </c>
      <c r="J303">
        <v>35178367.890195549</v>
      </c>
      <c r="K303">
        <v>4123.9798864849117</v>
      </c>
      <c r="L303">
        <f t="shared" si="101"/>
        <v>68.541816571005995</v>
      </c>
      <c r="M303" cm="1">
        <f t="array" ref="M303">NewI((1-'Parameters-x'!K309)*BETA_c,F303,C303)</f>
        <v>53.549202655320101</v>
      </c>
      <c r="N303">
        <f t="shared" si="102"/>
        <v>4798.7063163697112</v>
      </c>
      <c r="O303" cm="1">
        <f t="array" ref="O303">NewI((1-'Parameters-x'!K309)*BETA_a,H303,C303)</f>
        <v>3747.897153541805</v>
      </c>
      <c r="P303">
        <f t="shared" si="103"/>
        <v>2749.1299179665539</v>
      </c>
      <c r="Q303" cm="1">
        <f t="array" ref="Q303">NewI((1-'Parameters-x'!K309)*BETA_e,J303,C303)</f>
        <v>2147.5217953768456</v>
      </c>
      <c r="S303" s="2">
        <f t="shared" si="107"/>
        <v>127441337.98584518</v>
      </c>
      <c r="T303" s="6">
        <f t="shared" si="107"/>
        <v>424.98139954105596</v>
      </c>
      <c r="U303" s="2">
        <f t="shared" si="90"/>
        <v>1730.0327552749904</v>
      </c>
      <c r="V303" s="4">
        <f t="shared" si="96"/>
        <v>44.268047017317222</v>
      </c>
      <c r="W303">
        <f t="array" ref="W303:AB303">rk((1-'Parameters-x'!L308)*BETA_c,(1-'Parameters-x'!L308)*BETA_a,(1-'Parameters-x'!L308)*BETA_e,GAMMA,W302,X302,Y302,Z302,AA302,AB302,dt,STAGE)</f>
        <v>15758404.613698592</v>
      </c>
      <c r="X303">
        <v>3.8248638887211959</v>
      </c>
      <c r="Y303">
        <v>76498469.970121667</v>
      </c>
      <c r="Z303">
        <v>267.73928241085667</v>
      </c>
      <c r="AA303">
        <v>35184463.402024925</v>
      </c>
      <c r="AB303">
        <v>153.41725324147808</v>
      </c>
      <c r="AC303">
        <f t="shared" si="104"/>
        <v>15.561437518869312</v>
      </c>
      <c r="AD303" cm="1">
        <f t="array" ref="AD303">NewI((1-'Parameters-x'!L309)*BETA_c,W303,T303)</f>
        <v>0.39841957192609284</v>
      </c>
      <c r="AE303">
        <f t="shared" si="105"/>
        <v>1090.2905959223542</v>
      </c>
      <c r="AF303" cm="1">
        <f t="array" ref="AF303">NewI((1-'Parameters-x'!L309)*BETA_a,Y303,T303)</f>
        <v>27.888909250377932</v>
      </c>
      <c r="AG303">
        <f t="shared" si="106"/>
        <v>624.18072183376682</v>
      </c>
      <c r="AH303" cm="1">
        <f t="array" ref="AH303">NewI((1-'Parameters-x'!L309)*BETA_e,AA303,T303)</f>
        <v>15.980718195013198</v>
      </c>
      <c r="AJ303" s="2">
        <f t="shared" si="91"/>
        <v>127440621.12869819</v>
      </c>
      <c r="AK303" s="6">
        <f t="shared" si="92"/>
        <v>787.77928808772253</v>
      </c>
      <c r="AL303" s="2">
        <f t="shared" si="93"/>
        <v>2084.0920137309167</v>
      </c>
      <c r="AM303" s="4">
        <f t="shared" si="97"/>
        <v>143.60193011523663</v>
      </c>
      <c r="AN303">
        <f t="array" ref="AN303:AS303">rk((1-'Parameters-x'!M308)*BETA_c,(1-'Parameters-x'!M308)*BETA_a,(1-'Parameters-x'!M308)*BETA_e,GAMMA,AN302,AO302,AP302,AQ302,AR302,AS302,dt,STAGE)</f>
        <v>15758398.161849272</v>
      </c>
      <c r="AO303">
        <v>7.0901184626925069</v>
      </c>
      <c r="AP303">
        <v>76498018.349370152</v>
      </c>
      <c r="AQ303">
        <v>496.30236039235643</v>
      </c>
      <c r="AR303">
        <v>35184204.617478758</v>
      </c>
      <c r="AS303">
        <v>284.38680923267367</v>
      </c>
      <c r="AT303">
        <f t="shared" si="98"/>
        <v>18.74803226580142</v>
      </c>
      <c r="AU303" cm="1">
        <f t="array" ref="AU303">NewI((1-'Parameters-x'!M309)*BETA_c,AN303,AK303)</f>
        <v>1.2924482753648656</v>
      </c>
      <c r="AV303">
        <f t="shared" si="99"/>
        <v>1313.3482694558854</v>
      </c>
      <c r="AW303" cm="1">
        <f t="array" ref="AW303">NewI((1-'Parameters-x'!M309)*BETA_a,AP303,AK303)</f>
        <v>90.469387456519925</v>
      </c>
      <c r="AX303">
        <f t="shared" si="100"/>
        <v>751.99571200922969</v>
      </c>
      <c r="AY303" cm="1">
        <f t="array" ref="AY303">NewI((1-'Parameters-x'!M309)*BETA_e,AR303,AK303)</f>
        <v>51.840094383351847</v>
      </c>
    </row>
    <row r="304" spans="1:51" x14ac:dyDescent="0.55000000000000004">
      <c r="A304">
        <f t="shared" si="94"/>
        <v>30.000000000000156</v>
      </c>
      <c r="B304" s="2">
        <f t="shared" si="108"/>
        <v>127423848.38249031</v>
      </c>
      <c r="C304" s="6">
        <f t="shared" si="108"/>
        <v>11786.483723211411</v>
      </c>
      <c r="D304" s="2">
        <f t="shared" si="89"/>
        <v>7858.1337864703191</v>
      </c>
      <c r="E304" s="6">
        <f t="shared" si="95"/>
        <v>6137.7206556125739</v>
      </c>
      <c r="F304">
        <f t="array" ref="F304:K304">rk((1-'Parameters-x'!K309)*BETA_c,(1-'Parameters-x'!K309)*BETA_a,(1-'Parameters-x'!K309)*BETA_e,GAMMA,F303,G303,H303,I303,J303,K303,dt,STAGE)</f>
        <v>15758247.192981664</v>
      </c>
      <c r="G304">
        <v>106.08918148225528</v>
      </c>
      <c r="H304">
        <v>76487451.440567777</v>
      </c>
      <c r="I304">
        <v>7425.5457694259831</v>
      </c>
      <c r="J304">
        <v>35178149.748940878</v>
      </c>
      <c r="K304">
        <v>4254.848772303174</v>
      </c>
      <c r="L304">
        <f t="shared" si="101"/>
        <v>70.717836853653367</v>
      </c>
      <c r="M304" cm="1">
        <f t="array" ref="M304">NewI((1-'Parameters-x'!K310)*BETA_c,F304,C304)</f>
        <v>55.248522565936483</v>
      </c>
      <c r="N304">
        <f t="shared" si="102"/>
        <v>4951.0136627974562</v>
      </c>
      <c r="O304" cm="1">
        <f t="array" ref="O304">NewI((1-'Parameters-x'!K310)*BETA_a,H304,C304)</f>
        <v>3866.8142761456775</v>
      </c>
      <c r="P304">
        <f t="shared" si="103"/>
        <v>2836.4022868192096</v>
      </c>
      <c r="Q304" cm="1">
        <f t="array" ref="Q304">NewI((1-'Parameters-x'!K310)*BETA_e,J304,C304)</f>
        <v>2215.6578569009598</v>
      </c>
      <c r="S304" s="2">
        <f t="shared" si="107"/>
        <v>127441333.58201745</v>
      </c>
      <c r="T304" s="6">
        <f t="shared" si="107"/>
        <v>420.57740274625399</v>
      </c>
      <c r="U304" s="2">
        <f t="shared" si="90"/>
        <v>1738.8405798133972</v>
      </c>
      <c r="V304" s="4">
        <f t="shared" si="96"/>
        <v>43.809304430241433</v>
      </c>
      <c r="W304">
        <f t="array" ref="W304:AB304">rk((1-'Parameters-x'!L309)*BETA_c,(1-'Parameters-x'!L309)*BETA_a,(1-'Parameters-x'!L309)*BETA_e,GAMMA,W303,X303,Y303,Z303,AA303,AB303,dt,STAGE)</f>
        <v>15758404.574063431</v>
      </c>
      <c r="X304">
        <v>3.7852279768962434</v>
      </c>
      <c r="Y304">
        <v>76498467.195706233</v>
      </c>
      <c r="Z304">
        <v>264.96474770342047</v>
      </c>
      <c r="AA304">
        <v>35184461.812247775</v>
      </c>
      <c r="AB304">
        <v>151.82742706593729</v>
      </c>
      <c r="AC304">
        <f t="shared" si="104"/>
        <v>15.640708591632171</v>
      </c>
      <c r="AD304" cm="1">
        <f t="array" ref="AD304">NewI((1-'Parameters-x'!L310)*BETA_c,W304,T304)</f>
        <v>0.3942908290185152</v>
      </c>
      <c r="AE304">
        <f t="shared" si="105"/>
        <v>1095.8395460631973</v>
      </c>
      <c r="AF304" cm="1">
        <f t="array" ref="AF304">NewI((1-'Parameters-x'!L310)*BETA_a,Y304,T304)</f>
        <v>27.599901090301813</v>
      </c>
      <c r="AG304">
        <f t="shared" si="106"/>
        <v>627.36032515856766</v>
      </c>
      <c r="AH304" cm="1">
        <f t="array" ref="AH304">NewI((1-'Parameters-x'!L310)*BETA_e,AA304,T304)</f>
        <v>15.815112510921104</v>
      </c>
      <c r="AJ304" s="2">
        <f t="shared" si="91"/>
        <v>127440606.78719138</v>
      </c>
      <c r="AK304" s="6">
        <f t="shared" si="92"/>
        <v>785.73008155542266</v>
      </c>
      <c r="AL304" s="2">
        <f t="shared" si="93"/>
        <v>2100.4827270666246</v>
      </c>
      <c r="AM304" s="4">
        <f t="shared" si="97"/>
        <v>143.22836810942519</v>
      </c>
      <c r="AN304">
        <f t="array" ref="AN304:AS304">rk((1-'Parameters-x'!M309)*BETA_c,(1-'Parameters-x'!M309)*BETA_a,(1-'Parameters-x'!M309)*BETA_e,GAMMA,AN303,AO303,AP303,AQ303,AR303,AS303,dt,STAGE)</f>
        <v>15758398.032772617</v>
      </c>
      <c r="AO304">
        <v>7.0716765038360654</v>
      </c>
      <c r="AP304">
        <v>76498009.314203694</v>
      </c>
      <c r="AQ304">
        <v>495.01134822004963</v>
      </c>
      <c r="AR304">
        <v>35184199.440215066</v>
      </c>
      <c r="AS304">
        <v>283.64705683153699</v>
      </c>
      <c r="AT304">
        <f t="shared" si="98"/>
        <v>18.89555087874934</v>
      </c>
      <c r="AU304" cm="1">
        <f t="array" ref="AU304">NewI((1-'Parameters-x'!M310)*BETA_c,AN304,AK304)</f>
        <v>1.2890862908513745</v>
      </c>
      <c r="AV304">
        <f t="shared" si="99"/>
        <v>1323.6744480854877</v>
      </c>
      <c r="AW304" cm="1">
        <f t="array" ref="AW304">NewI((1-'Parameters-x'!M310)*BETA_a,AP304,AK304)</f>
        <v>90.234043803377929</v>
      </c>
      <c r="AX304">
        <f t="shared" si="100"/>
        <v>757.91272810238775</v>
      </c>
      <c r="AY304" cm="1">
        <f t="array" ref="AY304">NewI((1-'Parameters-x'!M310)*BETA_e,AR304,AK304)</f>
        <v>51.705238015195889</v>
      </c>
    </row>
    <row r="305" spans="1:51" x14ac:dyDescent="0.55000000000000004">
      <c r="A305">
        <f t="shared" si="94"/>
        <v>30.100000000000158</v>
      </c>
      <c r="B305" s="2">
        <f t="shared" si="108"/>
        <v>127423224.92417002</v>
      </c>
      <c r="C305" s="6">
        <f t="shared" si="108"/>
        <v>12160.514428160805</v>
      </c>
      <c r="D305" s="2">
        <f t="shared" si="89"/>
        <v>8107.5614018182278</v>
      </c>
      <c r="E305" s="6">
        <f t="shared" si="95"/>
        <v>6332.4591328442948</v>
      </c>
      <c r="F305">
        <f t="array" ref="F305:K305">rk((1-'Parameters-x'!K310)*BETA_c,(1-'Parameters-x'!K310)*BETA_a,(1-'Parameters-x'!K310)*BETA_e,GAMMA,F304,G304,H304,I304,J304,K304,dt,STAGE)</f>
        <v>15758241.580924284</v>
      </c>
      <c r="G305">
        <v>109.45615752768447</v>
      </c>
      <c r="H305">
        <v>76487058.656639293</v>
      </c>
      <c r="I305">
        <v>7661.1889889609429</v>
      </c>
      <c r="J305">
        <v>35177924.686606444</v>
      </c>
      <c r="K305">
        <v>4389.8692816721768</v>
      </c>
      <c r="L305">
        <f t="shared" si="101"/>
        <v>72.96291818860243</v>
      </c>
      <c r="M305" cm="1">
        <f t="array" ref="M305">NewI((1-'Parameters-x'!K311)*BETA_c,F305,C305)</f>
        <v>57.001751523683041</v>
      </c>
      <c r="N305">
        <f t="shared" si="102"/>
        <v>5108.1543717462209</v>
      </c>
      <c r="O305" cm="1">
        <f t="array" ref="O305">NewI((1-'Parameters-x'!K311)*BETA_a,H305,C305)</f>
        <v>3989.5027581782856</v>
      </c>
      <c r="P305">
        <f t="shared" si="103"/>
        <v>2926.4441118834047</v>
      </c>
      <c r="Q305" cm="1">
        <f t="array" ref="Q305">NewI((1-'Parameters-x'!K311)*BETA_e,J305,C305)</f>
        <v>2285.954623142326</v>
      </c>
      <c r="S305" s="2">
        <f t="shared" si="107"/>
        <v>127441329.22382584</v>
      </c>
      <c r="T305" s="6">
        <f t="shared" si="107"/>
        <v>416.21904351575364</v>
      </c>
      <c r="U305" s="2">
        <f t="shared" si="90"/>
        <v>1747.5571306532802</v>
      </c>
      <c r="V305" s="4">
        <f t="shared" si="96"/>
        <v>43.355315718147857</v>
      </c>
      <c r="W305">
        <f t="array" ref="W305:AB305">rk((1-'Parameters-x'!L310)*BETA_c,(1-'Parameters-x'!L310)*BETA_a,(1-'Parameters-x'!L310)*BETA_e,GAMMA,W304,X304,Y304,Z304,AA304,AB304,dt,STAGE)</f>
        <v>15758404.534839001</v>
      </c>
      <c r="X305">
        <v>3.7460027960419295</v>
      </c>
      <c r="Y305">
        <v>76498464.450041607</v>
      </c>
      <c r="Z305">
        <v>262.21896497376974</v>
      </c>
      <c r="AA305">
        <v>35184460.238945223</v>
      </c>
      <c r="AB305">
        <v>150.25407574594198</v>
      </c>
      <c r="AC305">
        <f t="shared" si="104"/>
        <v>15.719158203405177</v>
      </c>
      <c r="AD305" cm="1">
        <f t="array" ref="AD305">NewI((1-'Parameters-x'!L311)*BETA_c,W305,T305)</f>
        <v>0.39020487130555936</v>
      </c>
      <c r="AE305">
        <f t="shared" si="105"/>
        <v>1101.330993419208</v>
      </c>
      <c r="AF305" cm="1">
        <f t="array" ref="AF305">NewI((1-'Parameters-x'!L311)*BETA_a,Y305,T305)</f>
        <v>27.313887873227642</v>
      </c>
      <c r="AG305">
        <f t="shared" si="106"/>
        <v>630.50697903066703</v>
      </c>
      <c r="AH305" cm="1">
        <f t="array" ref="AH305">NewI((1-'Parameters-x'!L311)*BETA_e,AA305,T305)</f>
        <v>15.651222973614654</v>
      </c>
      <c r="AJ305" s="2">
        <f t="shared" si="91"/>
        <v>127440592.48299217</v>
      </c>
      <c r="AK305" s="6">
        <f t="shared" si="92"/>
        <v>783.68620368981169</v>
      </c>
      <c r="AL305" s="2">
        <f t="shared" si="93"/>
        <v>2116.8308041453979</v>
      </c>
      <c r="AM305" s="4">
        <f t="shared" si="97"/>
        <v>142.85577759282876</v>
      </c>
      <c r="AN305">
        <f t="array" ref="AN305:AS305">rk((1-'Parameters-x'!M310)*BETA_c,(1-'Parameters-x'!M310)*BETA_a,(1-'Parameters-x'!M310)*BETA_e,GAMMA,AN304,AO304,AP304,AQ304,AR304,AS304,dt,STAGE)</f>
        <v>15758397.904031724</v>
      </c>
      <c r="AO305">
        <v>7.0532824916536798</v>
      </c>
      <c r="AP305">
        <v>76498000.302540973</v>
      </c>
      <c r="AQ305">
        <v>493.72369339669797</v>
      </c>
      <c r="AR305">
        <v>35184194.276419468</v>
      </c>
      <c r="AS305">
        <v>282.90922780146008</v>
      </c>
      <c r="AT305">
        <f t="shared" si="98"/>
        <v>19.042685784608604</v>
      </c>
      <c r="AU305" cm="1">
        <f t="array" ref="AU305">NewI((1-'Parameters-x'!M311)*BETA_c,AN305,AK305)</f>
        <v>1.285733048749663</v>
      </c>
      <c r="AV305">
        <f t="shared" si="99"/>
        <v>1333.9737656304733</v>
      </c>
      <c r="AW305" cm="1">
        <f t="array" ref="AW305">NewI((1-'Parameters-x'!M311)*BETA_a,AP305,AK305)</f>
        <v>89.999312182922282</v>
      </c>
      <c r="AX305">
        <f t="shared" si="100"/>
        <v>763.81435273031593</v>
      </c>
      <c r="AY305" cm="1">
        <f t="array" ref="AY305">NewI((1-'Parameters-x'!M311)*BETA_e,AR305,AK305)</f>
        <v>51.570732361156814</v>
      </c>
    </row>
    <row r="306" spans="1:51" x14ac:dyDescent="0.55000000000000004">
      <c r="A306">
        <f t="shared" si="94"/>
        <v>30.200000000000159</v>
      </c>
      <c r="B306" s="2">
        <f t="shared" si="108"/>
        <v>127422581.68482614</v>
      </c>
      <c r="C306" s="6">
        <f t="shared" si="108"/>
        <v>12546.410891727674</v>
      </c>
      <c r="D306" s="2">
        <f t="shared" si="89"/>
        <v>8364.9042821348285</v>
      </c>
      <c r="E306" s="6">
        <f t="shared" si="95"/>
        <v>6533.3732326917889</v>
      </c>
      <c r="F306">
        <f t="array" ref="F306:K306">rk((1-'Parameters-x'!K311)*BETA_c,(1-'Parameters-x'!K311)*BETA_a,(1-'Parameters-x'!K311)*BETA_e,GAMMA,F305,G305,H305,I305,J305,K305,dt,STAGE)</f>
        <v>15758235.790777566</v>
      </c>
      <c r="G306">
        <v>112.92997048370556</v>
      </c>
      <c r="H306">
        <v>76486653.410331473</v>
      </c>
      <c r="I306">
        <v>7904.3078875755064</v>
      </c>
      <c r="J306">
        <v>35177692.483717099</v>
      </c>
      <c r="K306">
        <v>4529.1730336684614</v>
      </c>
      <c r="L306">
        <f t="shared" si="101"/>
        <v>75.279251950383028</v>
      </c>
      <c r="M306" cm="1">
        <f t="array" ref="M306">NewI((1-'Parameters-x'!K312)*BETA_c,F306,C306)</f>
        <v>58.810598647851918</v>
      </c>
      <c r="N306">
        <f t="shared" si="102"/>
        <v>5270.2817809517392</v>
      </c>
      <c r="O306" cm="1">
        <f t="array" ref="O306">NewI((1-'Parameters-x'!K312)*BETA_a,H306,C306)</f>
        <v>4116.0820914286141</v>
      </c>
      <c r="P306">
        <f t="shared" si="103"/>
        <v>3019.3432492327065</v>
      </c>
      <c r="Q306" cm="1">
        <f t="array" ref="Q306">NewI((1-'Parameters-x'!K312)*BETA_e,J306,C306)</f>
        <v>2358.4805426153225</v>
      </c>
      <c r="S306" s="2">
        <f t="shared" si="107"/>
        <v>127441324.91079748</v>
      </c>
      <c r="T306" s="6">
        <f t="shared" si="107"/>
        <v>411.9058489218877</v>
      </c>
      <c r="U306" s="2">
        <f t="shared" si="90"/>
        <v>1756.1833535957558</v>
      </c>
      <c r="V306" s="4">
        <f t="shared" si="96"/>
        <v>42.906031617401538</v>
      </c>
      <c r="W306">
        <f t="array" ref="W306:AB306">rk((1-'Parameters-x'!L311)*BETA_c,(1-'Parameters-x'!L311)*BETA_a,(1-'Parameters-x'!L311)*BETA_e,GAMMA,W305,X305,Y305,Z305,AA305,AB305,dt,STAGE)</f>
        <v>15758404.496021045</v>
      </c>
      <c r="X306">
        <v>3.7071840899875927</v>
      </c>
      <c r="Y306">
        <v>76498461.732829869</v>
      </c>
      <c r="Z306">
        <v>259.501636271211</v>
      </c>
      <c r="AA306">
        <v>35184458.681946568</v>
      </c>
      <c r="AB306">
        <v>148.69702856068906</v>
      </c>
      <c r="AC306">
        <f t="shared" si="104"/>
        <v>15.796794864640518</v>
      </c>
      <c r="AD306" cm="1">
        <f t="array" ref="AD306">NewI((1-'Parameters-x'!L312)*BETA_c,W306,T306)</f>
        <v>0.38616125541734286</v>
      </c>
      <c r="AE306">
        <f t="shared" si="105"/>
        <v>1106.7655338599955</v>
      </c>
      <c r="AF306" cm="1">
        <f t="array" ref="AF306">NewI((1-'Parameters-x'!L312)*BETA_a,Y306,T306)</f>
        <v>27.030838563081325</v>
      </c>
      <c r="AG306">
        <f t="shared" si="106"/>
        <v>633.62102487111986</v>
      </c>
      <c r="AH306" cm="1">
        <f t="array" ref="AH306">NewI((1-'Parameters-x'!L312)*BETA_e,AA306,T306)</f>
        <v>15.489031798902868</v>
      </c>
      <c r="AJ306" s="2">
        <f t="shared" si="91"/>
        <v>127440578.21600354</v>
      </c>
      <c r="AK306" s="6">
        <f t="shared" si="92"/>
        <v>781.64764064391966</v>
      </c>
      <c r="AL306" s="2">
        <f t="shared" si="93"/>
        <v>2133.136355815177</v>
      </c>
      <c r="AM306" s="4">
        <f t="shared" si="97"/>
        <v>142.4841560404607</v>
      </c>
      <c r="AN306">
        <f t="array" ref="AN306:AS306">rk((1-'Parameters-x'!M311)*BETA_c,(1-'Parameters-x'!M311)*BETA_a,(1-'Parameters-x'!M311)*BETA_e,GAMMA,AN305,AO305,AP305,AQ305,AR305,AS305,dt,STAGE)</f>
        <v>15758397.775625717</v>
      </c>
      <c r="AO306">
        <v>7.0349363016583828</v>
      </c>
      <c r="AP306">
        <v>76497991.314320892</v>
      </c>
      <c r="AQ306">
        <v>492.43938719220853</v>
      </c>
      <c r="AR306">
        <v>35184189.126056932</v>
      </c>
      <c r="AS306">
        <v>282.1733171500527</v>
      </c>
      <c r="AT306">
        <f t="shared" si="98"/>
        <v>19.189437981446751</v>
      </c>
      <c r="AU306" cm="1">
        <f t="array" ref="AU306">NewI((1-'Parameters-x'!M312)*BETA_c,AN306,AK306)</f>
        <v>1.282388526341584</v>
      </c>
      <c r="AV306">
        <f t="shared" si="99"/>
        <v>1344.246291915696</v>
      </c>
      <c r="AW306" cm="1">
        <f t="array" ref="AW306">NewI((1-'Parameters-x'!M312)*BETA_a,AP306,AK306)</f>
        <v>89.765191004448894</v>
      </c>
      <c r="AX306">
        <f t="shared" si="100"/>
        <v>769.70062591803435</v>
      </c>
      <c r="AY306" cm="1">
        <f t="array" ref="AY306">NewI((1-'Parameters-x'!M312)*BETA_e,AR306,AK306)</f>
        <v>51.436576509670232</v>
      </c>
    </row>
    <row r="307" spans="1:51" x14ac:dyDescent="0.55000000000000004">
      <c r="A307">
        <f t="shared" si="94"/>
        <v>30.300000000000161</v>
      </c>
      <c r="B307" s="2">
        <f t="shared" si="108"/>
        <v>127421918.03716487</v>
      </c>
      <c r="C307" s="6">
        <f t="shared" si="108"/>
        <v>12944.549306106413</v>
      </c>
      <c r="D307" s="2">
        <f t="shared" si="89"/>
        <v>8630.4135290397007</v>
      </c>
      <c r="E307" s="6">
        <f t="shared" si="95"/>
        <v>6740.6586011273121</v>
      </c>
      <c r="F307">
        <f t="array" ref="F307:K307">rk((1-'Parameters-x'!K312)*BETA_c,(1-'Parameters-x'!K312)*BETA_a,(1-'Parameters-x'!K312)*BETA_e,GAMMA,F306,G306,H306,I306,J306,K306,dt,STAGE)</f>
        <v>15758229.816891992</v>
      </c>
      <c r="G307">
        <v>116.51400898695381</v>
      </c>
      <c r="H307">
        <v>76486235.306427658</v>
      </c>
      <c r="I307">
        <v>8155.1394825165762</v>
      </c>
      <c r="J307">
        <v>35177452.913845204</v>
      </c>
      <c r="K307">
        <v>4672.8958146028835</v>
      </c>
      <c r="L307">
        <f t="shared" si="101"/>
        <v>77.669099020581527</v>
      </c>
      <c r="M307" cm="1">
        <f t="array" ref="M307">NewI((1-'Parameters-x'!K313)*BETA_c,F307,C307)</f>
        <v>60.676827173233647</v>
      </c>
      <c r="N307">
        <f t="shared" si="102"/>
        <v>5437.5540898258196</v>
      </c>
      <c r="O307" cm="1">
        <f t="array" ref="O307">NewI((1-'Parameters-x'!K313)*BETA_a,H307,C307)</f>
        <v>4246.6755463270274</v>
      </c>
      <c r="P307">
        <f t="shared" si="103"/>
        <v>3115.1903401932996</v>
      </c>
      <c r="Q307" cm="1">
        <f t="array" ref="Q307">NewI((1-'Parameters-x'!K313)*BETA_e,J307,C307)</f>
        <v>2433.3062276270516</v>
      </c>
      <c r="S307" s="2">
        <f t="shared" si="107"/>
        <v>127441320.64246432</v>
      </c>
      <c r="T307" s="6">
        <f t="shared" si="107"/>
        <v>407.63735093771731</v>
      </c>
      <c r="U307" s="2">
        <f t="shared" si="90"/>
        <v>1764.7201847300003</v>
      </c>
      <c r="V307" s="4">
        <f t="shared" si="96"/>
        <v>42.46140337487855</v>
      </c>
      <c r="W307">
        <f t="array" ref="W307:AB307">rk((1-'Parameters-x'!L312)*BETA_c,(1-'Parameters-x'!L312)*BETA_a,(1-'Parameters-x'!L312)*BETA_e,GAMMA,W306,X306,Y306,Z306,AA306,AB306,dt,STAGE)</f>
        <v>15758404.457605354</v>
      </c>
      <c r="X307">
        <v>3.6687676466657213</v>
      </c>
      <c r="Y307">
        <v>76498459.04377614</v>
      </c>
      <c r="Z307">
        <v>256.8124667326403</v>
      </c>
      <c r="AA307">
        <v>35184457.141082838</v>
      </c>
      <c r="AB307">
        <v>147.15611655841124</v>
      </c>
      <c r="AC307">
        <f t="shared" si="104"/>
        <v>15.873626998846383</v>
      </c>
      <c r="AD307" cm="1">
        <f t="array" ref="AD307">NewI((1-'Parameters-x'!L313)*BETA_c,W307,T307)</f>
        <v>0.38215954257842666</v>
      </c>
      <c r="AE307">
        <f t="shared" si="105"/>
        <v>1112.1437571277427</v>
      </c>
      <c r="AF307" cm="1">
        <f t="array" ref="AF307">NewI((1-'Parameters-x'!L313)*BETA_a,Y307,T307)</f>
        <v>26.750722445409849</v>
      </c>
      <c r="AG307">
        <f t="shared" si="106"/>
        <v>636.70280060341111</v>
      </c>
      <c r="AH307" cm="1">
        <f t="array" ref="AH307">NewI((1-'Parameters-x'!L313)*BETA_e,AA307,T307)</f>
        <v>15.328521386890271</v>
      </c>
      <c r="AJ307" s="2">
        <f t="shared" si="91"/>
        <v>127440563.98612873</v>
      </c>
      <c r="AK307" s="6">
        <f t="shared" si="92"/>
        <v>779.61437860670947</v>
      </c>
      <c r="AL307" s="2">
        <f t="shared" si="93"/>
        <v>2149.3994926588657</v>
      </c>
      <c r="AM307" s="4">
        <f t="shared" si="97"/>
        <v>142.11350093388927</v>
      </c>
      <c r="AN307">
        <f t="array" ref="AN307:AS307">rk((1-'Parameters-x'!M312)*BETA_c,(1-'Parameters-x'!M312)*BETA_a,(1-'Parameters-x'!M312)*BETA_e,GAMMA,AN306,AO306,AP306,AQ306,AR306,AS306,dt,STAGE)</f>
        <v>15758397.647553729</v>
      </c>
      <c r="AO307">
        <v>7.0166378096844735</v>
      </c>
      <c r="AP307">
        <v>76497982.349482477</v>
      </c>
      <c r="AQ307">
        <v>491.15842089926423</v>
      </c>
      <c r="AR307">
        <v>35184183.989092529</v>
      </c>
      <c r="AS307">
        <v>281.43931989776075</v>
      </c>
      <c r="AT307">
        <f t="shared" si="98"/>
        <v>19.335808461422126</v>
      </c>
      <c r="AU307" cm="1">
        <f t="array" ref="AU307">NewI((1-'Parameters-x'!M313)*BETA_c,AN307,AK307)</f>
        <v>1.2790527009679455</v>
      </c>
      <c r="AV307">
        <f t="shared" si="99"/>
        <v>1354.4920966240245</v>
      </c>
      <c r="AW307" cm="1">
        <f t="array" ref="AW307">NewI((1-'Parameters-x'!M313)*BETA_a,AP307,AK307)</f>
        <v>89.531678681383013</v>
      </c>
      <c r="AX307">
        <f t="shared" si="100"/>
        <v>775.57158757341927</v>
      </c>
      <c r="AY307" cm="1">
        <f t="array" ref="AY307">NewI((1-'Parameters-x'!M313)*BETA_e,AR307,AK307)</f>
        <v>51.302769551538319</v>
      </c>
    </row>
    <row r="308" spans="1:51" x14ac:dyDescent="0.55000000000000004">
      <c r="A308">
        <f t="shared" si="94"/>
        <v>30.400000000000162</v>
      </c>
      <c r="B308" s="2">
        <f t="shared" si="108"/>
        <v>127421233.33402009</v>
      </c>
      <c r="C308" s="6">
        <f t="shared" si="108"/>
        <v>13355.317774987321</v>
      </c>
      <c r="D308" s="2">
        <f t="shared" si="89"/>
        <v>8904.3482049177328</v>
      </c>
      <c r="E308" s="6">
        <f t="shared" si="95"/>
        <v>6954.5170695055594</v>
      </c>
      <c r="F308">
        <f t="array" ref="F308:K308">rk((1-'Parameters-x'!K313)*BETA_c,(1-'Parameters-x'!K313)*BETA_a,(1-'Parameters-x'!K313)*BETA_e,GAMMA,F307,G307,H307,I307,J307,K307,dt,STAGE)</f>
        <v>15758223.653438943</v>
      </c>
      <c r="G308">
        <v>120.21176906485877</v>
      </c>
      <c r="H308">
        <v>76485803.93719025</v>
      </c>
      <c r="I308">
        <v>8413.9282963156857</v>
      </c>
      <c r="J308">
        <v>35177205.743390903</v>
      </c>
      <c r="K308">
        <v>4821.1777096067763</v>
      </c>
      <c r="L308">
        <f t="shared" si="101"/>
        <v>80.13479199263432</v>
      </c>
      <c r="M308" cm="1">
        <f t="array" ref="M308">NewI((1-'Parameters-x'!K314)*BETA_c,F308,C308)</f>
        <v>62.602256159050647</v>
      </c>
      <c r="N308">
        <f t="shared" si="102"/>
        <v>5610.1345134347521</v>
      </c>
      <c r="O308" cm="1">
        <f t="array" ref="O308">NewI((1-'Parameters-x'!K314)*BETA_a,H308,C308)</f>
        <v>4381.4102909624353</v>
      </c>
      <c r="P308">
        <f t="shared" si="103"/>
        <v>3214.0788994903469</v>
      </c>
      <c r="Q308" cm="1">
        <f t="array" ref="Q308">NewI((1-'Parameters-x'!K314)*BETA_e,J308,C308)</f>
        <v>2510.5045223840734</v>
      </c>
      <c r="S308" s="2">
        <f t="shared" si="107"/>
        <v>127441316.41836321</v>
      </c>
      <c r="T308" s="6">
        <f t="shared" si="107"/>
        <v>403.41308638624923</v>
      </c>
      <c r="U308" s="2">
        <f t="shared" si="90"/>
        <v>1773.1685504057996</v>
      </c>
      <c r="V308" s="4">
        <f t="shared" si="96"/>
        <v>42.021382742675677</v>
      </c>
      <c r="W308">
        <f t="array" ref="W308:AB308">rk((1-'Parameters-x'!L313)*BETA_c,(1-'Parameters-x'!L313)*BETA_a,(1-'Parameters-x'!L313)*BETA_e,GAMMA,W307,X307,Y307,Z307,AA307,AB307,dt,STAGE)</f>
        <v>15758404.419587756</v>
      </c>
      <c r="X308">
        <v>3.6307492976549645</v>
      </c>
      <c r="Y308">
        <v>76498456.38258861</v>
      </c>
      <c r="Z308">
        <v>254.15116455054732</v>
      </c>
      <c r="AA308">
        <v>35184455.616186842</v>
      </c>
      <c r="AB308">
        <v>145.63117253804694</v>
      </c>
      <c r="AC308">
        <f t="shared" si="104"/>
        <v>15.949662946769259</v>
      </c>
      <c r="AD308" cm="1">
        <f t="array" ref="AD308">NewI((1-'Parameters-x'!L314)*BETA_c,W308,T308)</f>
        <v>0.37819929856020607</v>
      </c>
      <c r="AE308">
        <f t="shared" si="105"/>
        <v>1117.4662468393997</v>
      </c>
      <c r="AF308" cm="1">
        <f t="array" ref="AF308">NewI((1-'Parameters-x'!L314)*BETA_a,Y308,T308)</f>
        <v>26.473509124048402</v>
      </c>
      <c r="AG308">
        <f t="shared" si="106"/>
        <v>639.75264061963071</v>
      </c>
      <c r="AH308" cm="1">
        <f t="array" ref="AH308">NewI((1-'Parameters-x'!L314)*BETA_e,AA308,T308)</f>
        <v>15.169674320067069</v>
      </c>
      <c r="AJ308" s="2">
        <f t="shared" si="91"/>
        <v>127440549.79327124</v>
      </c>
      <c r="AK308" s="6">
        <f t="shared" si="92"/>
        <v>777.58640380298471</v>
      </c>
      <c r="AL308" s="2">
        <f t="shared" si="93"/>
        <v>2165.6203249590312</v>
      </c>
      <c r="AM308" s="4">
        <f t="shared" si="97"/>
        <v>141.74380976122077</v>
      </c>
      <c r="AN308">
        <f t="array" ref="AN308:AS308">rk((1-'Parameters-x'!M313)*BETA_c,(1-'Parameters-x'!M313)*BETA_a,(1-'Parameters-x'!M313)*BETA_e,GAMMA,AN307,AO307,AP307,AQ307,AR307,AS307,dt,STAGE)</f>
        <v>15758397.519814888</v>
      </c>
      <c r="AO308">
        <v>6.9983868918867183</v>
      </c>
      <c r="AP308">
        <v>76497973.40796493</v>
      </c>
      <c r="AQ308">
        <v>489.88078583326217</v>
      </c>
      <c r="AR308">
        <v>35184178.86549142</v>
      </c>
      <c r="AS308">
        <v>280.7072310778359</v>
      </c>
      <c r="AT308">
        <f t="shared" si="98"/>
        <v>19.481798220097893</v>
      </c>
      <c r="AU308" cm="1">
        <f t="array" ref="AU308">NewI((1-'Parameters-x'!M314)*BETA_c,AN308,AK308)</f>
        <v>1.2757255500283597</v>
      </c>
      <c r="AV308">
        <f t="shared" si="99"/>
        <v>1364.7112492367996</v>
      </c>
      <c r="AW308" cm="1">
        <f t="array" ref="AW308">NewI((1-'Parameters-x'!M314)*BETA_a,AP308,AK308)</f>
        <v>89.298773631268659</v>
      </c>
      <c r="AX308">
        <f t="shared" si="100"/>
        <v>781.42727750213351</v>
      </c>
      <c r="AY308" cm="1">
        <f t="array" ref="AY308">NewI((1-'Parameters-x'!M314)*BETA_e,AR308,AK308)</f>
        <v>51.169310579923767</v>
      </c>
    </row>
    <row r="309" spans="1:51" x14ac:dyDescent="0.55000000000000004">
      <c r="A309">
        <f t="shared" si="94"/>
        <v>30.500000000000163</v>
      </c>
      <c r="B309" s="2">
        <f t="shared" si="108"/>
        <v>127420526.9077253</v>
      </c>
      <c r="C309" s="6">
        <f t="shared" si="108"/>
        <v>13779.116689727012</v>
      </c>
      <c r="D309" s="2">
        <f t="shared" si="89"/>
        <v>9186.9755849816611</v>
      </c>
      <c r="E309" s="6">
        <f t="shared" si="95"/>
        <v>7175.1568492929755</v>
      </c>
      <c r="F309">
        <f t="array" ref="F309:K309">rk((1-'Parameters-x'!K314)*BETA_c,(1-'Parameters-x'!K314)*BETA_a,(1-'Parameters-x'!K314)*BETA_e,GAMMA,F308,G308,H308,I308,J308,K308,dt,STAGE)</f>
        <v>15758217.294405023</v>
      </c>
      <c r="G309">
        <v>124.02685753324701</v>
      </c>
      <c r="H309">
        <v>76485358.881964892</v>
      </c>
      <c r="I309">
        <v>8680.9265938434801</v>
      </c>
      <c r="J309">
        <v>35176950.731355377</v>
      </c>
      <c r="K309">
        <v>4974.1632383502847</v>
      </c>
      <c r="L309">
        <f t="shared" si="101"/>
        <v>82.678737444116933</v>
      </c>
      <c r="M309" cm="1">
        <f t="array" ref="M309">NewI((1-'Parameters-x'!K315)*BETA_c,F309,C309)</f>
        <v>64.588762251566521</v>
      </c>
      <c r="N309">
        <f t="shared" si="102"/>
        <v>5788.191441264371</v>
      </c>
      <c r="O309" cm="1">
        <f t="array" ref="O309">NewI((1-'Parameters-x'!K315)*BETA_a,H309,C309)</f>
        <v>4520.4175138176242</v>
      </c>
      <c r="P309">
        <f t="shared" si="103"/>
        <v>3316.1054062731737</v>
      </c>
      <c r="Q309" cm="1">
        <f t="array" ref="Q309">NewI((1-'Parameters-x'!K315)*BETA_e,J309,C309)</f>
        <v>2590.1505732237847</v>
      </c>
      <c r="S309" s="2">
        <f t="shared" si="107"/>
        <v>127441312.23803577</v>
      </c>
      <c r="T309" s="6">
        <f t="shared" si="107"/>
        <v>399.23259689018005</v>
      </c>
      <c r="U309" s="2">
        <f t="shared" si="90"/>
        <v>1781.5293673396868</v>
      </c>
      <c r="V309" s="4">
        <f t="shared" si="96"/>
        <v>41.585921972874949</v>
      </c>
      <c r="W309">
        <f t="array" ref="W309:AB309">rk((1-'Parameters-x'!L314)*BETA_c,(1-'Parameters-x'!L314)*BETA_a,(1-'Parameters-x'!L314)*BETA_e,GAMMA,W308,X308,Y308,Z308,AA308,AB308,dt,STAGE)</f>
        <v>15758404.381964127</v>
      </c>
      <c r="X309">
        <v>3.5931249177278834</v>
      </c>
      <c r="Y309">
        <v>76498453.74897854</v>
      </c>
      <c r="Z309">
        <v>251.51744094135145</v>
      </c>
      <c r="AA309">
        <v>35184454.107093103</v>
      </c>
      <c r="AB309">
        <v>144.12203103110073</v>
      </c>
      <c r="AC309">
        <f t="shared" si="104"/>
        <v>16.0249109556703</v>
      </c>
      <c r="AD309" cm="1">
        <f t="array" ref="AD309">NewI((1-'Parameters-x'!L315)*BETA_c,W309,T309)</f>
        <v>0.374280093633796</v>
      </c>
      <c r="AE309">
        <f t="shared" si="105"/>
        <v>1122.7335805183473</v>
      </c>
      <c r="AF309" cm="1">
        <f t="array" ref="AF309">NewI((1-'Parameters-x'!L315)*BETA_a,Y309,T309)</f>
        <v>26.199168517822052</v>
      </c>
      <c r="AG309">
        <f t="shared" si="106"/>
        <v>642.77087586566927</v>
      </c>
      <c r="AH309" cm="1">
        <f t="array" ref="AH309">NewI((1-'Parameters-x'!L315)*BETA_e,AA309,T309)</f>
        <v>15.012473361419103</v>
      </c>
      <c r="AJ309" s="2">
        <f t="shared" si="91"/>
        <v>127440535.63733475</v>
      </c>
      <c r="AK309" s="6">
        <f t="shared" si="92"/>
        <v>775.56370249329643</v>
      </c>
      <c r="AL309" s="2">
        <f t="shared" si="93"/>
        <v>2181.7989627557381</v>
      </c>
      <c r="AM309" s="4">
        <f t="shared" si="97"/>
        <v>141.37508001708255</v>
      </c>
      <c r="AN309">
        <f t="array" ref="AN309:AS309">rk((1-'Parameters-x'!M314)*BETA_c,(1-'Parameters-x'!M314)*BETA_a,(1-'Parameters-x'!M314)*BETA_e,GAMMA,AN308,AO308,AP308,AQ308,AR308,AS308,dt,STAGE)</f>
        <v>15758397.392408328</v>
      </c>
      <c r="AO309">
        <v>6.9801834247395576</v>
      </c>
      <c r="AP309">
        <v>76497964.489707574</v>
      </c>
      <c r="AQ309">
        <v>488.60647333225251</v>
      </c>
      <c r="AR309">
        <v>35184173.755218849</v>
      </c>
      <c r="AS309">
        <v>279.97704573630443</v>
      </c>
      <c r="AT309">
        <f t="shared" si="98"/>
        <v>19.627408247129601</v>
      </c>
      <c r="AU309" cm="1">
        <f t="array" ref="AU309">NewI((1-'Parameters-x'!M315)*BETA_c,AN309,AK309)</f>
        <v>1.272407050981089</v>
      </c>
      <c r="AV309">
        <f t="shared" si="99"/>
        <v>1374.9038190934991</v>
      </c>
      <c r="AW309" cm="1">
        <f t="array" ref="AW309">NewI((1-'Parameters-x'!M315)*BETA_a,AP309,AK309)</f>
        <v>89.066474275757869</v>
      </c>
      <c r="AX309">
        <f t="shared" si="100"/>
        <v>787.26773541510943</v>
      </c>
      <c r="AY309" cm="1">
        <f t="array" ref="AY309">NewI((1-'Parameters-x'!M315)*BETA_e,AR309,AK309)</f>
        <v>51.036198690343596</v>
      </c>
    </row>
    <row r="310" spans="1:51" x14ac:dyDescent="0.55000000000000004">
      <c r="A310">
        <f t="shared" si="94"/>
        <v>30.600000000000165</v>
      </c>
      <c r="B310" s="2">
        <f t="shared" si="108"/>
        <v>127419798.0694654</v>
      </c>
      <c r="C310" s="6">
        <f t="shared" si="108"/>
        <v>14216.359117334776</v>
      </c>
      <c r="D310" s="2">
        <f t="shared" si="89"/>
        <v>9478.5714172664375</v>
      </c>
      <c r="E310" s="6">
        <f t="shared" si="95"/>
        <v>7402.7927328744736</v>
      </c>
      <c r="F310">
        <f t="array" ref="F310:K310">rk((1-'Parameters-x'!K315)*BETA_c,(1-'Parameters-x'!K315)*BETA_a,(1-'Parameters-x'!K315)*BETA_e,GAMMA,F309,G309,H309,I309,J309,K309,dt,STAGE)</f>
        <v>15758210.733586222</v>
      </c>
      <c r="G310">
        <v>127.96299550106525</v>
      </c>
      <c r="H310">
        <v>76484899.706772089</v>
      </c>
      <c r="I310">
        <v>8956.3946268125601</v>
      </c>
      <c r="J310">
        <v>35176687.629107088</v>
      </c>
      <c r="K310">
        <v>5132.0014950211498</v>
      </c>
      <c r="L310">
        <f t="shared" si="101"/>
        <v>85.303418277001384</v>
      </c>
      <c r="M310" cm="1">
        <f t="array" ref="M310">NewI((1-'Parameters-x'!K316)*BETA_c,F310,C310)</f>
        <v>66.638281502038168</v>
      </c>
      <c r="N310">
        <f t="shared" si="102"/>
        <v>5971.8986010984354</v>
      </c>
      <c r="O310" cm="1">
        <f t="array" ref="O310">NewI((1-'Parameters-x'!K316)*BETA_a,H310,C310)</f>
        <v>4663.8325503369342</v>
      </c>
      <c r="P310">
        <f t="shared" si="103"/>
        <v>3421.3693978909996</v>
      </c>
      <c r="Q310" cm="1">
        <f t="array" ref="Q310">NewI((1-'Parameters-x'!K316)*BETA_e,J310,C310)</f>
        <v>2672.321901035501</v>
      </c>
      <c r="S310" s="2">
        <f t="shared" si="107"/>
        <v>127441308.10102838</v>
      </c>
      <c r="T310" s="6">
        <f t="shared" si="107"/>
        <v>395.09542882215999</v>
      </c>
      <c r="U310" s="2">
        <f t="shared" si="90"/>
        <v>1789.803542789474</v>
      </c>
      <c r="V310" s="4">
        <f t="shared" si="96"/>
        <v>41.154973812362286</v>
      </c>
      <c r="W310">
        <f t="array" ref="W310:AB310">rk((1-'Parameters-x'!L315)*BETA_c,(1-'Parameters-x'!L315)*BETA_a,(1-'Parameters-x'!L315)*BETA_e,GAMMA,W309,X309,Y309,Z309,AA309,AB309,dt,STAGE)</f>
        <v>15758404.344730383</v>
      </c>
      <c r="X310">
        <v>3.5558904244033811</v>
      </c>
      <c r="Y310">
        <v>76498451.142660141</v>
      </c>
      <c r="Z310">
        <v>248.91101011406539</v>
      </c>
      <c r="AA310">
        <v>35184452.613637865</v>
      </c>
      <c r="AB310">
        <v>142.6285282836912</v>
      </c>
      <c r="AC310">
        <f t="shared" si="104"/>
        <v>16.099379192811419</v>
      </c>
      <c r="AD310" cm="1">
        <f t="array" ref="AD310">NewI((1-'Parameters-x'!L316)*BETA_c,W310,T310)</f>
        <v>0.37040150252340254</v>
      </c>
      <c r="AE310">
        <f t="shared" si="105"/>
        <v>1127.9463297449433</v>
      </c>
      <c r="AF310" cm="1">
        <f t="array" ref="AF310">NewI((1-'Parameters-x'!L316)*BETA_a,Y310,T310)</f>
        <v>25.92767085728152</v>
      </c>
      <c r="AG310">
        <f t="shared" si="106"/>
        <v>645.75783385171917</v>
      </c>
      <c r="AH310" cm="1">
        <f t="array" ref="AH310">NewI((1-'Parameters-x'!L316)*BETA_e,AA310,T310)</f>
        <v>14.856901452557363</v>
      </c>
      <c r="AJ310" s="2">
        <f t="shared" si="91"/>
        <v>127440521.51822329</v>
      </c>
      <c r="AK310" s="6">
        <f t="shared" si="92"/>
        <v>773.54626097385074</v>
      </c>
      <c r="AL310" s="2">
        <f t="shared" si="93"/>
        <v>2197.9355157497876</v>
      </c>
      <c r="AM310" s="4">
        <f t="shared" si="97"/>
        <v>141.00730920260617</v>
      </c>
      <c r="AN310">
        <f t="array" ref="AN310:AS310">rk((1-'Parameters-x'!M315)*BETA_c,(1-'Parameters-x'!M315)*BETA_a,(1-'Parameters-x'!M315)*BETA_e,GAMMA,AN309,AO309,AP309,AQ309,AR309,AS309,dt,STAGE)</f>
        <v>15758397.265333189</v>
      </c>
      <c r="AO310">
        <v>6.9620272850363074</v>
      </c>
      <c r="AP310">
        <v>76497955.594649941</v>
      </c>
      <c r="AQ310">
        <v>487.33547475687755</v>
      </c>
      <c r="AR310">
        <v>35184168.658240147</v>
      </c>
      <c r="AS310">
        <v>279.24875893193689</v>
      </c>
      <c r="AT310">
        <f t="shared" si="98"/>
        <v>19.772639526265998</v>
      </c>
      <c r="AU310" cm="1">
        <f t="array" ref="AU310">NewI((1-'Parameters-x'!M316)*BETA_c,AN310,AK310)</f>
        <v>1.2690971813428955</v>
      </c>
      <c r="AV310">
        <f t="shared" si="99"/>
        <v>1385.0698753023933</v>
      </c>
      <c r="AW310" cm="1">
        <f t="array" ref="AW310">NewI((1-'Parameters-x'!M316)*BETA_a,AP310,AK310)</f>
        <v>88.834779040600168</v>
      </c>
      <c r="AX310">
        <f t="shared" si="100"/>
        <v>793.09300092112812</v>
      </c>
      <c r="AY310" cm="1">
        <f t="array" ref="AY310">NewI((1-'Parameters-x'!M316)*BETA_e,AR310,AK310)</f>
        <v>50.903432980663105</v>
      </c>
    </row>
    <row r="311" spans="1:51" x14ac:dyDescent="0.55000000000000004">
      <c r="A311">
        <f t="shared" si="94"/>
        <v>30.700000000000166</v>
      </c>
      <c r="B311" s="2">
        <f t="shared" si="108"/>
        <v>127419046.10860845</v>
      </c>
      <c r="C311" s="6">
        <f t="shared" si="108"/>
        <v>14667.471200641889</v>
      </c>
      <c r="D311" s="2">
        <f t="shared" si="89"/>
        <v>9779.4201909017829</v>
      </c>
      <c r="E311" s="6">
        <f t="shared" si="95"/>
        <v>7637.6463006237282</v>
      </c>
      <c r="F311">
        <f t="array" ref="F311:K311">rk((1-'Parameters-x'!K316)*BETA_c,(1-'Parameters-x'!K316)*BETA_a,(1-'Parameters-x'!K316)*BETA_e,GAMMA,F310,G310,H310,I310,J310,K310,dt,STAGE)</f>
        <v>15758203.964581879</v>
      </c>
      <c r="G311">
        <v>132.02402198557726</v>
      </c>
      <c r="H311">
        <v>76484425.963886037</v>
      </c>
      <c r="I311">
        <v>9240.6008859601952</v>
      </c>
      <c r="J311">
        <v>35176416.18014054</v>
      </c>
      <c r="K311">
        <v>5294.8462926961174</v>
      </c>
      <c r="L311">
        <f t="shared" si="101"/>
        <v>88.011396135566912</v>
      </c>
      <c r="M311" cm="1">
        <f t="array" ref="M311">NewI((1-'Parameters-x'!K317)*BETA_c,F311,C311)</f>
        <v>68.75281124172821</v>
      </c>
      <c r="N311">
        <f t="shared" si="102"/>
        <v>6161.4352280023359</v>
      </c>
      <c r="O311" cm="1">
        <f t="array" ref="O311">NewI((1-'Parameters-x'!K317)*BETA_a,H311,C311)</f>
        <v>4811.7950134438197</v>
      </c>
      <c r="P311">
        <f t="shared" si="103"/>
        <v>3529.9735667638788</v>
      </c>
      <c r="Q311" cm="1">
        <f t="array" ref="Q311">NewI((1-'Parameters-x'!K317)*BETA_e,J311,C311)</f>
        <v>2757.0984759381799</v>
      </c>
      <c r="S311" s="2">
        <f t="shared" si="107"/>
        <v>127441304.00689214</v>
      </c>
      <c r="T311" s="6">
        <f t="shared" si="107"/>
        <v>391.00113325557294</v>
      </c>
      <c r="U311" s="2">
        <f t="shared" si="90"/>
        <v>1797.9919746016096</v>
      </c>
      <c r="V311" s="4">
        <f t="shared" si="96"/>
        <v>40.728491497699935</v>
      </c>
      <c r="W311">
        <f t="array" ref="W311:AB311">rk((1-'Parameters-x'!L316)*BETA_c,(1-'Parameters-x'!L316)*BETA_a,(1-'Parameters-x'!L316)*BETA_e,GAMMA,W310,X310,Y310,Z310,AA310,AB310,dt,STAGE)</f>
        <v>15758404.307882486</v>
      </c>
      <c r="X311">
        <v>3.5190417775037757</v>
      </c>
      <c r="Y311">
        <v>76498448.563350588</v>
      </c>
      <c r="Z311">
        <v>246.33158923928403</v>
      </c>
      <c r="AA311">
        <v>35184451.135659069</v>
      </c>
      <c r="AB311">
        <v>141.15050223878512</v>
      </c>
      <c r="AC311">
        <f t="shared" si="104"/>
        <v>16.173075736584973</v>
      </c>
      <c r="AD311" cm="1">
        <f t="array" ref="AD311">NewI((1-'Parameters-x'!L317)*BETA_c,W311,T311)</f>
        <v>0.36656310436017936</v>
      </c>
      <c r="AE311">
        <f t="shared" si="105"/>
        <v>1133.1050601726326</v>
      </c>
      <c r="AF311" cm="1">
        <f t="array" ref="AF311">NewI((1-'Parameters-x'!L317)*BETA_a,Y311,T311)</f>
        <v>25.658986681472829</v>
      </c>
      <c r="AG311">
        <f t="shared" si="106"/>
        <v>648.71383869239207</v>
      </c>
      <c r="AH311" cm="1">
        <f t="array" ref="AH311">NewI((1-'Parameters-x'!L317)*BETA_e,AA311,T311)</f>
        <v>14.702941711866924</v>
      </c>
      <c r="AJ311" s="2">
        <f t="shared" si="91"/>
        <v>127440507.43584105</v>
      </c>
      <c r="AK311" s="6">
        <f t="shared" si="92"/>
        <v>771.53406557641631</v>
      </c>
      <c r="AL311" s="2">
        <f t="shared" si="93"/>
        <v>2214.0300933642711</v>
      </c>
      <c r="AM311" s="4">
        <f t="shared" si="97"/>
        <v>140.64049482541049</v>
      </c>
      <c r="AN311">
        <f t="array" ref="AN311:AS311">rk((1-'Parameters-x'!M316)*BETA_c,(1-'Parameters-x'!M316)*BETA_a,(1-'Parameters-x'!M316)*BETA_e,GAMMA,AN310,AO310,AP310,AQ310,AR310,AS310,dt,STAGE)</f>
        <v>15758397.138588605</v>
      </c>
      <c r="AO311">
        <v>6.9439183498883725</v>
      </c>
      <c r="AP311">
        <v>76497946.722731709</v>
      </c>
      <c r="AQ311">
        <v>486.06778149031067</v>
      </c>
      <c r="AR311">
        <v>35184163.574520744</v>
      </c>
      <c r="AS311">
        <v>278.5223657362173</v>
      </c>
      <c r="AT311">
        <f t="shared" si="98"/>
        <v>19.917493044663026</v>
      </c>
      <c r="AU311" cm="1">
        <f t="array" ref="AU311">NewI((1-'Parameters-x'!M317)*BETA_c,AN311,AK311)</f>
        <v>1.2657959186888887</v>
      </c>
      <c r="AV311">
        <f t="shared" si="99"/>
        <v>1395.2094868002091</v>
      </c>
      <c r="AW311" cm="1">
        <f t="array" ref="AW311">NewI((1-'Parameters-x'!M317)*BETA_a,AP311,AK311)</f>
        <v>88.603686355631837</v>
      </c>
      <c r="AX311">
        <f t="shared" si="100"/>
        <v>798.90311351939931</v>
      </c>
      <c r="AY311" cm="1">
        <f t="array" ref="AY311">NewI((1-'Parameters-x'!M317)*BETA_e,AR311,AK311)</f>
        <v>50.771012551089754</v>
      </c>
    </row>
    <row r="312" spans="1:51" x14ac:dyDescent="0.55000000000000004">
      <c r="A312">
        <f t="shared" si="94"/>
        <v>30.800000000000168</v>
      </c>
      <c r="B312" s="2">
        <f t="shared" si="108"/>
        <v>127418270.29201624</v>
      </c>
      <c r="C312" s="6">
        <f t="shared" si="108"/>
        <v>15132.892571032082</v>
      </c>
      <c r="D312" s="2">
        <f t="shared" si="89"/>
        <v>10089.815412731807</v>
      </c>
      <c r="E312" s="6">
        <f t="shared" si="95"/>
        <v>7879.9461344288266</v>
      </c>
      <c r="F312">
        <f t="array" ref="F312:K312">rk((1-'Parameters-x'!K317)*BETA_c,(1-'Parameters-x'!K317)*BETA_a,(1-'Parameters-x'!K317)*BETA_e,GAMMA,F311,G311,H311,I311,J311,K311,dt,STAGE)</f>
        <v>15758196.980788453</v>
      </c>
      <c r="G312">
        <v>136.21389764149137</v>
      </c>
      <c r="H312">
        <v>76483937.191400185</v>
      </c>
      <c r="I312">
        <v>9533.8223611494413</v>
      </c>
      <c r="J312">
        <v>35176136.119827598</v>
      </c>
      <c r="K312">
        <v>5462.8563122411488</v>
      </c>
      <c r="L312">
        <f t="shared" si="101"/>
        <v>90.80531390595786</v>
      </c>
      <c r="M312" cm="1">
        <f t="array" ref="M312">NewI((1-'Parameters-x'!K318)*BETA_c,F312,C312)</f>
        <v>70.934412015747611</v>
      </c>
      <c r="N312">
        <f t="shared" si="102"/>
        <v>6356.9862386653313</v>
      </c>
      <c r="O312" cm="1">
        <f t="array" ref="O312">NewI((1-'Parameters-x'!K318)*BETA_a,H312,C312)</f>
        <v>4964.4489281293527</v>
      </c>
      <c r="P312">
        <f t="shared" si="103"/>
        <v>3642.0238601605179</v>
      </c>
      <c r="Q312" cm="1">
        <f t="array" ref="Q312">NewI((1-'Parameters-x'!K318)*BETA_e,J312,C312)</f>
        <v>2844.5627942837268</v>
      </c>
      <c r="S312" s="2">
        <f t="shared" si="107"/>
        <v>127441299.95518276</v>
      </c>
      <c r="T312" s="6">
        <f t="shared" si="107"/>
        <v>386.94926591582646</v>
      </c>
      <c r="U312" s="2">
        <f t="shared" si="90"/>
        <v>1806.0955513176316</v>
      </c>
      <c r="V312" s="4">
        <f t="shared" si="96"/>
        <v>40.306428750052092</v>
      </c>
      <c r="W312">
        <f t="array" ref="W312:AB312">rk((1-'Parameters-x'!L317)*BETA_c,(1-'Parameters-x'!L317)*BETA_a,(1-'Parameters-x'!L317)*BETA_e,GAMMA,W311,X311,Y311,Z311,AA311,AB311,dt,STAGE)</f>
        <v>15758404.271416439</v>
      </c>
      <c r="X312">
        <v>3.4825749787164604</v>
      </c>
      <c r="Y312">
        <v>76498446.010769993</v>
      </c>
      <c r="Z312">
        <v>243.77889841849441</v>
      </c>
      <c r="AA312">
        <v>35184449.672996335</v>
      </c>
      <c r="AB312">
        <v>139.68779251861562</v>
      </c>
      <c r="AC312">
        <f t="shared" si="104"/>
        <v>16.246008582540068</v>
      </c>
      <c r="AD312" cm="1">
        <f t="array" ref="AD312">NewI((1-'Parameters-x'!L318)*BETA_c,W312,T312)</f>
        <v>0.36276448263656152</v>
      </c>
      <c r="AE312">
        <f t="shared" si="105"/>
        <v>1138.2103315884387</v>
      </c>
      <c r="AF312" cm="1">
        <f t="array" ref="AF312">NewI((1-'Parameters-x'!L318)*BETA_a,Y312,T312)</f>
        <v>25.39308683474048</v>
      </c>
      <c r="AG312">
        <f t="shared" si="106"/>
        <v>651.63921114665277</v>
      </c>
      <c r="AH312" cm="1">
        <f t="array" ref="AH312">NewI((1-'Parameters-x'!L318)*BETA_e,AA312,T312)</f>
        <v>14.550577432675048</v>
      </c>
      <c r="AJ312" s="2">
        <f t="shared" si="91"/>
        <v>127440493.39009252</v>
      </c>
      <c r="AK312" s="6">
        <f t="shared" si="92"/>
        <v>769.52710266823283</v>
      </c>
      <c r="AL312" s="2">
        <f t="shared" si="93"/>
        <v>2230.0828048042731</v>
      </c>
      <c r="AM312" s="4">
        <f t="shared" si="97"/>
        <v>140.2746343995849</v>
      </c>
      <c r="AN312">
        <f t="array" ref="AN312:AS312">rk((1-'Parameters-x'!M317)*BETA_c,(1-'Parameters-x'!M317)*BETA_a,(1-'Parameters-x'!M317)*BETA_e,GAMMA,AN311,AO311,AP311,AQ311,AR311,AS311,dt,STAGE)</f>
        <v>15758397.012173718</v>
      </c>
      <c r="AO312">
        <v>6.9258564967244514</v>
      </c>
      <c r="AP312">
        <v>76497937.87389265</v>
      </c>
      <c r="AQ312">
        <v>484.80338493819579</v>
      </c>
      <c r="AR312">
        <v>35184158.50402616</v>
      </c>
      <c r="AS312">
        <v>277.79786123331257</v>
      </c>
      <c r="AT312">
        <f t="shared" si="98"/>
        <v>20.061969785434044</v>
      </c>
      <c r="AU312" cm="1">
        <f t="array" ref="AU312">NewI((1-'Parameters-x'!M318)*BETA_c,AN312,AK312)</f>
        <v>1.2625032406523751</v>
      </c>
      <c r="AV312">
        <f t="shared" si="99"/>
        <v>1405.3227224117959</v>
      </c>
      <c r="AW312" cm="1">
        <f t="array" ref="AW312">NewI((1-'Parameters-x'!M318)*BETA_a,AP312,AK312)</f>
        <v>88.373194654765371</v>
      </c>
      <c r="AX312">
        <f t="shared" si="100"/>
        <v>804.6981126070433</v>
      </c>
      <c r="AY312" cm="1">
        <f t="array" ref="AY312">NewI((1-'Parameters-x'!M318)*BETA_e,AR312,AK312)</f>
        <v>50.638936504167134</v>
      </c>
    </row>
    <row r="313" spans="1:51" x14ac:dyDescent="0.55000000000000004">
      <c r="A313">
        <f t="shared" si="94"/>
        <v>30.900000000000169</v>
      </c>
      <c r="B313" s="2">
        <f t="shared" si="108"/>
        <v>127417469.86333302</v>
      </c>
      <c r="C313" s="6">
        <f t="shared" si="108"/>
        <v>15613.076774122743</v>
      </c>
      <c r="D313" s="2">
        <f t="shared" si="89"/>
        <v>10410.059892853174</v>
      </c>
      <c r="E313" s="6">
        <f t="shared" si="95"/>
        <v>8129.9280378705625</v>
      </c>
      <c r="F313">
        <f t="array" ref="F313:K313">rk((1-'Parameters-x'!K318)*BETA_c,(1-'Parameters-x'!K318)*BETA_a,(1-'Parameters-x'!K318)*BETA_e,GAMMA,F312,G312,H312,I312,J312,K312,dt,STAGE)</f>
        <v>15758189.775393099</v>
      </c>
      <c r="G313">
        <v>140.53670860758143</v>
      </c>
      <c r="H313">
        <v>76483432.912779048</v>
      </c>
      <c r="I313">
        <v>9836.3448096344528</v>
      </c>
      <c r="J313">
        <v>35175847.175160877</v>
      </c>
      <c r="K313">
        <v>5636.195255880707</v>
      </c>
      <c r="L313">
        <f t="shared" si="101"/>
        <v>93.68789829382581</v>
      </c>
      <c r="M313" cm="1">
        <f t="array" ref="M313">NewI((1-'Parameters-x'!K319)*BETA_c,F313,C313)</f>
        <v>73.185209577551319</v>
      </c>
      <c r="N313">
        <f t="shared" si="102"/>
        <v>6558.742411317462</v>
      </c>
      <c r="O313" cm="1">
        <f t="array" ref="O313">NewI((1-'Parameters-x'!K319)*BETA_a,H313,C313)</f>
        <v>5121.9428702362165</v>
      </c>
      <c r="P313">
        <f t="shared" si="103"/>
        <v>3757.6295832418864</v>
      </c>
      <c r="Q313" cm="1">
        <f t="array" ref="Q313">NewI((1-'Parameters-x'!K319)*BETA_e,J313,C313)</f>
        <v>2934.7999580567944</v>
      </c>
      <c r="S313" s="2">
        <f t="shared" si="107"/>
        <v>127441295.94546059</v>
      </c>
      <c r="T313" s="6">
        <f t="shared" si="107"/>
        <v>382.93938713214618</v>
      </c>
      <c r="U313" s="2">
        <f t="shared" si="90"/>
        <v>1814.1151522670752</v>
      </c>
      <c r="V313" s="4">
        <f t="shared" si="96"/>
        <v>39.888739770163021</v>
      </c>
      <c r="W313">
        <f t="array" ref="W313:AB313">rk((1-'Parameters-x'!L318)*BETA_c,(1-'Parameters-x'!L318)*BETA_a,(1-'Parameters-x'!L318)*BETA_e,GAMMA,W312,X312,Y312,Z312,AA312,AB312,dt,STAGE)</f>
        <v>15758404.235328278</v>
      </c>
      <c r="X313">
        <v>3.4464860711601051</v>
      </c>
      <c r="Y313">
        <v>76498443.484641373</v>
      </c>
      <c r="Z313">
        <v>241.25266065370388</v>
      </c>
      <c r="AA313">
        <v>35184448.22549095</v>
      </c>
      <c r="AB313">
        <v>138.24024040728222</v>
      </c>
      <c r="AC313">
        <f t="shared" si="104"/>
        <v>16.318185651266905</v>
      </c>
      <c r="AD313" cm="1">
        <f t="array" ref="AD313">NewI((1-'Parameters-x'!L319)*BETA_c,W313,T313)</f>
        <v>0.35900522516107247</v>
      </c>
      <c r="AE313">
        <f t="shared" si="105"/>
        <v>1143.2626979731385</v>
      </c>
      <c r="AF313" cm="1">
        <f t="array" ref="AF313">NewI((1-'Parameters-x'!L319)*BETA_a,Y313,T313)</f>
        <v>25.129942463563669</v>
      </c>
      <c r="AG313">
        <f t="shared" si="106"/>
        <v>654.53426864266976</v>
      </c>
      <c r="AH313" cm="1">
        <f t="array" ref="AH313">NewI((1-'Parameters-x'!L319)*BETA_e,AA313,T313)</f>
        <v>14.399792081438276</v>
      </c>
      <c r="AJ313" s="2">
        <f t="shared" si="91"/>
        <v>127440479.38088246</v>
      </c>
      <c r="AK313" s="6">
        <f t="shared" si="92"/>
        <v>767.52535865191862</v>
      </c>
      <c r="AL313" s="2">
        <f t="shared" si="93"/>
        <v>2246.0937588911825</v>
      </c>
      <c r="AM313" s="4">
        <f t="shared" si="97"/>
        <v>139.90972544567256</v>
      </c>
      <c r="AN313">
        <f t="array" ref="AN313:AS313">rk((1-'Parameters-x'!M318)*BETA_c,(1-'Parameters-x'!M318)*BETA_a,(1-'Parameters-x'!M318)*BETA_e,GAMMA,AN312,AO312,AP312,AQ312,AR312,AS312,dt,STAGE)</f>
        <v>15758396.886087671</v>
      </c>
      <c r="AO313">
        <v>6.9078416032897474</v>
      </c>
      <c r="AP313">
        <v>76497929.048072785</v>
      </c>
      <c r="AQ313">
        <v>483.54227652858708</v>
      </c>
      <c r="AR313">
        <v>35184153.446722001</v>
      </c>
      <c r="AS313">
        <v>277.07524052004186</v>
      </c>
      <c r="AT313">
        <f t="shared" si="98"/>
        <v>20.206070725787974</v>
      </c>
      <c r="AU313" cm="1">
        <f t="array" ref="AU313">NewI((1-'Parameters-x'!M319)*BETA_c,AN313,AK313)</f>
        <v>1.2592191249247071</v>
      </c>
      <c r="AV313">
        <f t="shared" si="99"/>
        <v>1415.4096506862738</v>
      </c>
      <c r="AW313" cm="1">
        <f t="array" ref="AW313">NewI((1-'Parameters-x'!M319)*BETA_a,AP313,AK313)</f>
        <v>88.143302375978976</v>
      </c>
      <c r="AX313">
        <f t="shared" si="100"/>
        <v>810.47803747912076</v>
      </c>
      <c r="AY313" cm="1">
        <f t="array" ref="AY313">NewI((1-'Parameters-x'!M319)*BETA_e,AR313,AK313)</f>
        <v>50.507203944768889</v>
      </c>
    </row>
    <row r="314" spans="1:51" x14ac:dyDescent="0.55000000000000004">
      <c r="A314">
        <f t="shared" si="94"/>
        <v>31.000000000000171</v>
      </c>
      <c r="B314" s="2">
        <f t="shared" si="108"/>
        <v>127416644.04225233</v>
      </c>
      <c r="C314" s="6">
        <f t="shared" si="108"/>
        <v>16108.491708798303</v>
      </c>
      <c r="D314" s="2">
        <f t="shared" si="89"/>
        <v>10740.466038864137</v>
      </c>
      <c r="E314" s="6">
        <f t="shared" si="95"/>
        <v>8387.8352632565202</v>
      </c>
      <c r="F314">
        <f t="array" ref="F314:K314">rk((1-'Parameters-x'!K319)*BETA_c,(1-'Parameters-x'!K319)*BETA_a,(1-'Parameters-x'!K319)*BETA_e,GAMMA,F313,G313,H313,I313,J313,K313,dt,STAGE)</f>
        <v>15758182.341367064</v>
      </c>
      <c r="G314">
        <v>144.99667047447477</v>
      </c>
      <c r="H314">
        <v>76482912.63639617</v>
      </c>
      <c r="I314">
        <v>10148.463032743195</v>
      </c>
      <c r="J314">
        <v>35175549.064489104</v>
      </c>
      <c r="K314">
        <v>5815.0320055806333</v>
      </c>
      <c r="L314">
        <f t="shared" si="101"/>
        <v>96.661962461481352</v>
      </c>
      <c r="M314" cm="1">
        <f t="array" ref="M314">NewI((1-'Parameters-x'!K320)*BETA_c,F314,C314)</f>
        <v>75.507396945965368</v>
      </c>
      <c r="N314">
        <f t="shared" si="102"/>
        <v>6766.9005710871425</v>
      </c>
      <c r="O314" cm="1">
        <f t="array" ref="O314">NewI((1-'Parameters-x'!K320)*BETA_a,H314,C314)</f>
        <v>5284.4301095664696</v>
      </c>
      <c r="P314">
        <f t="shared" si="103"/>
        <v>3876.903505315513</v>
      </c>
      <c r="Q314" cm="1">
        <f t="array" ref="Q314">NewI((1-'Parameters-x'!K320)*BETA_e,J314,C314)</f>
        <v>3027.8977567440847</v>
      </c>
      <c r="S314" s="2">
        <f t="shared" si="107"/>
        <v>127441291.97729053</v>
      </c>
      <c r="T314" s="6">
        <f t="shared" si="107"/>
        <v>378.97106178986962</v>
      </c>
      <c r="U314" s="2">
        <f t="shared" si="90"/>
        <v>1822.0516476822354</v>
      </c>
      <c r="V314" s="4">
        <f t="shared" si="96"/>
        <v>39.475379233387216</v>
      </c>
      <c r="W314">
        <f t="array" ref="W314:AB314">rk((1-'Parameters-x'!L319)*BETA_c,(1-'Parameters-x'!L319)*BETA_a,(1-'Parameters-x'!L319)*BETA_e,GAMMA,W313,X313,Y313,Z313,AA313,AB313,dt,STAGE)</f>
        <v>15758404.199614095</v>
      </c>
      <c r="X314">
        <v>3.410771138955353</v>
      </c>
      <c r="Y314">
        <v>76498440.984690607</v>
      </c>
      <c r="Z314">
        <v>238.7526018173827</v>
      </c>
      <c r="AA314">
        <v>35184446.792985827</v>
      </c>
      <c r="AB314">
        <v>136.80768883353159</v>
      </c>
      <c r="AC314">
        <f t="shared" si="104"/>
        <v>16.389614766474367</v>
      </c>
      <c r="AD314" cm="1">
        <f t="array" ref="AD314">NewI((1-'Parameters-x'!L320)*BETA_c,W314,T314)</f>
        <v>0.35528492401359973</v>
      </c>
      <c r="AE314">
        <f t="shared" si="105"/>
        <v>1148.2627075760233</v>
      </c>
      <c r="AF314" cm="1">
        <f t="array" ref="AF314">NewI((1-'Parameters-x'!L320)*BETA_a,Y314,T314)</f>
        <v>24.869525013425331</v>
      </c>
      <c r="AG314">
        <f t="shared" si="106"/>
        <v>657.39932533973774</v>
      </c>
      <c r="AH314" cm="1">
        <f t="array" ref="AH314">NewI((1-'Parameters-x'!L320)*BETA_e,AA314,T314)</f>
        <v>14.250569295948283</v>
      </c>
      <c r="AJ314" s="2">
        <f t="shared" si="91"/>
        <v>127440465.4081158</v>
      </c>
      <c r="AK314" s="6">
        <f t="shared" si="92"/>
        <v>765.52881996537963</v>
      </c>
      <c r="AL314" s="2">
        <f t="shared" si="93"/>
        <v>2262.0630642266997</v>
      </c>
      <c r="AM314" s="4">
        <f t="shared" si="97"/>
        <v>139.54576549065382</v>
      </c>
      <c r="AN314">
        <f t="array" ref="AN314:AS314">rk((1-'Parameters-x'!M319)*BETA_c,(1-'Parameters-x'!M319)*BETA_a,(1-'Parameters-x'!M319)*BETA_e,GAMMA,AN313,AO313,AP313,AQ313,AR313,AS313,dt,STAGE)</f>
        <v>15758396.760329608</v>
      </c>
      <c r="AO314">
        <v>6.8898735476451796</v>
      </c>
      <c r="AP314">
        <v>76497920.245212242</v>
      </c>
      <c r="AQ314">
        <v>482.28444771188856</v>
      </c>
      <c r="AR314">
        <v>35184148.402573958</v>
      </c>
      <c r="AS314">
        <v>276.35449870584597</v>
      </c>
      <c r="AT314">
        <f t="shared" si="98"/>
        <v>20.349796844480665</v>
      </c>
      <c r="AU314" cm="1">
        <f t="array" ref="AU314">NewI((1-'Parameters-x'!M320)*BETA_c,AN314,AK314)</f>
        <v>1.255943549255133</v>
      </c>
      <c r="AV314">
        <f t="shared" si="99"/>
        <v>1425.4703400461042</v>
      </c>
      <c r="AW314" cm="1">
        <f t="array" ref="AW314">NewI((1-'Parameters-x'!M320)*BETA_a,AP314,AK314)</f>
        <v>87.914007961305984</v>
      </c>
      <c r="AX314">
        <f t="shared" si="100"/>
        <v>816.24292733611469</v>
      </c>
      <c r="AY314" cm="1">
        <f t="array" ref="AY314">NewI((1-'Parameters-x'!M320)*BETA_e,AR314,AK314)</f>
        <v>50.375813980092687</v>
      </c>
    </row>
    <row r="315" spans="1:51" x14ac:dyDescent="0.55000000000000004">
      <c r="A315">
        <f t="shared" si="94"/>
        <v>31.100000000000172</v>
      </c>
      <c r="B315" s="2">
        <f t="shared" si="108"/>
        <v>127415792.02376023</v>
      </c>
      <c r="C315" s="6">
        <f t="shared" si="108"/>
        <v>16619.620080009317</v>
      </c>
      <c r="D315" s="2">
        <f t="shared" si="89"/>
        <v>11081.356159753883</v>
      </c>
      <c r="E315" s="6">
        <f t="shared" si="95"/>
        <v>8653.9187457200151</v>
      </c>
      <c r="F315">
        <f t="array" ref="F315:K315">rk((1-'Parameters-x'!K320)*BETA_c,(1-'Parameters-x'!K320)*BETA_a,(1-'Parameters-x'!K320)*BETA_e,GAMMA,F314,G314,H314,I314,J314,K314,dt,STAGE)</f>
        <v>15758174.671458833</v>
      </c>
      <c r="G315">
        <v>149.59813237739237</v>
      </c>
      <c r="H315">
        <v>76482375.855057225</v>
      </c>
      <c r="I315">
        <v>10470.481161238449</v>
      </c>
      <c r="J315">
        <v>35175241.497244179</v>
      </c>
      <c r="K315">
        <v>5999.540786393477</v>
      </c>
      <c r="L315">
        <f t="shared" si="101"/>
        <v>99.730408789688028</v>
      </c>
      <c r="M315" cm="1">
        <f t="array" ref="M315">NewI((1-'Parameters-x'!K321)*BETA_c,F315,C315)</f>
        <v>77.903236526679933</v>
      </c>
      <c r="N315">
        <f t="shared" si="102"/>
        <v>6981.6637815369195</v>
      </c>
      <c r="O315" cm="1">
        <f t="array" ref="O315">NewI((1-'Parameters-x'!K321)*BETA_a,H315,C315)</f>
        <v>5452.0687574450558</v>
      </c>
      <c r="P315">
        <f t="shared" si="103"/>
        <v>3999.9619694272742</v>
      </c>
      <c r="Q315" cm="1">
        <f t="array" ref="Q315">NewI((1-'Parameters-x'!K321)*BETA_e,J315,C315)</f>
        <v>3123.9467517482785</v>
      </c>
      <c r="S315" s="2">
        <f t="shared" si="107"/>
        <v>127441288.05024198</v>
      </c>
      <c r="T315" s="6">
        <f t="shared" si="107"/>
        <v>375.04385928323478</v>
      </c>
      <c r="U315" s="2">
        <f t="shared" si="90"/>
        <v>1829.9058987528274</v>
      </c>
      <c r="V315" s="4">
        <f t="shared" si="96"/>
        <v>39.066302284771147</v>
      </c>
      <c r="W315">
        <f t="array" ref="W315:AB315">rk((1-'Parameters-x'!L320)*BETA_c,(1-'Parameters-x'!L320)*BETA_a,(1-'Parameters-x'!L320)*BETA_e,GAMMA,W314,X314,Y314,Z314,AA314,AB314,dt,STAGE)</f>
        <v>15758404.164270008</v>
      </c>
      <c r="X315">
        <v>3.3754263067999664</v>
      </c>
      <c r="Y315">
        <v>76498438.510646418</v>
      </c>
      <c r="Z315">
        <v>236.27845062271848</v>
      </c>
      <c r="AA315">
        <v>35184445.375325538</v>
      </c>
      <c r="AB315">
        <v>135.38998235371633</v>
      </c>
      <c r="AC315">
        <f t="shared" si="104"/>
        <v>16.460303685217184</v>
      </c>
      <c r="AD315" cm="1">
        <f t="array" ref="AD315">NewI((1-'Parameters-x'!L321)*BETA_c,W315,T315)</f>
        <v>0.35160317550113313</v>
      </c>
      <c r="AE315">
        <f t="shared" si="105"/>
        <v>1153.2109029595445</v>
      </c>
      <c r="AF315" cm="1">
        <f t="array" ref="AF315">NewI((1-'Parameters-x'!L321)*BETA_a,Y315,T315)</f>
        <v>24.611806225713643</v>
      </c>
      <c r="AG315">
        <f t="shared" si="106"/>
        <v>660.2346921080657</v>
      </c>
      <c r="AH315" cm="1">
        <f t="array" ref="AH315">NewI((1-'Parameters-x'!L321)*BETA_e,AA315,T315)</f>
        <v>14.10289288355637</v>
      </c>
      <c r="AJ315" s="2">
        <f t="shared" si="91"/>
        <v>127440451.47169781</v>
      </c>
      <c r="AK315" s="6">
        <f t="shared" si="92"/>
        <v>763.53747308171774</v>
      </c>
      <c r="AL315" s="2">
        <f t="shared" si="93"/>
        <v>2277.9908291109705</v>
      </c>
      <c r="AM315" s="4">
        <f t="shared" si="97"/>
        <v>139.18275206792919</v>
      </c>
      <c r="AN315">
        <f t="array" ref="AN315:AS315">rk((1-'Parameters-x'!M320)*BETA_c,(1-'Parameters-x'!M320)*BETA_a,(1-'Parameters-x'!M320)*BETA_e,GAMMA,AN314,AO314,AP314,AQ314,AR314,AS314,dt,STAGE)</f>
        <v>15758396.634898677</v>
      </c>
      <c r="AO315">
        <v>6.8719522081665962</v>
      </c>
      <c r="AP315">
        <v>76497911.465251312</v>
      </c>
      <c r="AQ315">
        <v>481.02988996079426</v>
      </c>
      <c r="AR315">
        <v>35184143.371547818</v>
      </c>
      <c r="AS315">
        <v>275.63563091275688</v>
      </c>
      <c r="AT315">
        <f t="shared" si="98"/>
        <v>20.493149114365103</v>
      </c>
      <c r="AU315" cm="1">
        <f t="array" ref="AU315">NewI((1-'Parameters-x'!M321)*BETA_c,AN315,AK315)</f>
        <v>1.2526764914506479</v>
      </c>
      <c r="AV315">
        <f t="shared" si="99"/>
        <v>1435.504858727546</v>
      </c>
      <c r="AW315" cm="1">
        <f t="array" ref="AW315">NewI((1-'Parameters-x'!M321)*BETA_a,AP315,AK315)</f>
        <v>87.685309856824347</v>
      </c>
      <c r="AX315">
        <f t="shared" si="100"/>
        <v>821.99282126905928</v>
      </c>
      <c r="AY315" cm="1">
        <f t="array" ref="AY315">NewI((1-'Parameters-x'!M321)*BETA_e,AR315,AK315)</f>
        <v>50.244765719654204</v>
      </c>
    </row>
    <row r="316" spans="1:51" x14ac:dyDescent="0.55000000000000004">
      <c r="A316">
        <f t="shared" si="94"/>
        <v>31.200000000000173</v>
      </c>
      <c r="B316" s="2">
        <f t="shared" si="108"/>
        <v>127414912.97735511</v>
      </c>
      <c r="C316" s="6">
        <f t="shared" si="108"/>
        <v>17146.959865763209</v>
      </c>
      <c r="D316" s="2">
        <f t="shared" si="89"/>
        <v>11433.062779125401</v>
      </c>
      <c r="E316" s="6">
        <f t="shared" si="95"/>
        <v>8928.4373445989859</v>
      </c>
      <c r="F316">
        <f t="array" ref="F316:K316">rk((1-'Parameters-x'!K321)*BETA_c,(1-'Parameters-x'!K321)*BETA_a,(1-'Parameters-x'!K321)*BETA_e,GAMMA,F315,G315,H315,I315,J315,K315,dt,STAGE)</f>
        <v>15758166.758187089</v>
      </c>
      <c r="G316">
        <v>154.34558121774376</v>
      </c>
      <c r="H316">
        <v>76481822.045508385</v>
      </c>
      <c r="I316">
        <v>10802.712949625848</v>
      </c>
      <c r="J316">
        <v>35174924.173659638</v>
      </c>
      <c r="K316">
        <v>6189.9013349196166</v>
      </c>
      <c r="L316">
        <f t="shared" si="101"/>
        <v>102.89623169314086</v>
      </c>
      <c r="M316" cm="1">
        <f t="array" ref="M316">NewI((1-'Parameters-x'!K322)*BETA_c,F316,C316)</f>
        <v>80.375062300201478</v>
      </c>
      <c r="N316">
        <f t="shared" si="102"/>
        <v>7203.2415419894478</v>
      </c>
      <c r="O316" cm="1">
        <f t="array" ref="O316">NewI((1-'Parameters-x'!K322)*BETA_a,H316,C316)</f>
        <v>5625.0219188749152</v>
      </c>
      <c r="P316">
        <f t="shared" si="103"/>
        <v>4126.925005442813</v>
      </c>
      <c r="Q316" cm="1">
        <f t="array" ref="Q316">NewI((1-'Parameters-x'!K322)*BETA_e,J316,C316)</f>
        <v>3223.0403634238692</v>
      </c>
      <c r="S316" s="2">
        <f t="shared" si="107"/>
        <v>127441284.16388878</v>
      </c>
      <c r="T316" s="6">
        <f t="shared" si="107"/>
        <v>371.15735346865745</v>
      </c>
      <c r="U316" s="2">
        <f t="shared" si="90"/>
        <v>1837.6787577509424</v>
      </c>
      <c r="V316" s="4">
        <f t="shared" si="96"/>
        <v>38.66146453418586</v>
      </c>
      <c r="W316">
        <f t="array" ref="W316:AB316">rk((1-'Parameters-x'!L321)*BETA_c,(1-'Parameters-x'!L321)*BETA_a,(1-'Parameters-x'!L321)*BETA_e,GAMMA,W315,X315,Y315,Z315,AA315,AB315,dt,STAGE)</f>
        <v>15758404.129292188</v>
      </c>
      <c r="X316">
        <v>3.3404477395483725</v>
      </c>
      <c r="Y316">
        <v>76498436.062240347</v>
      </c>
      <c r="Z316">
        <v>233.82993859417849</v>
      </c>
      <c r="AA316">
        <v>35184443.972356245</v>
      </c>
      <c r="AB316">
        <v>133.98696713493061</v>
      </c>
      <c r="AC316">
        <f t="shared" si="104"/>
        <v>16.530260072239351</v>
      </c>
      <c r="AD316" cm="1">
        <f t="array" ref="AD316">NewI((1-'Parameters-x'!L322)*BETA_c,W316,T316)</f>
        <v>0.34795958011396294</v>
      </c>
      <c r="AE316">
        <f t="shared" si="105"/>
        <v>1158.1078210585554</v>
      </c>
      <c r="AF316" cm="1">
        <f t="array" ref="AF316">NewI((1-'Parameters-x'!L322)*BETA_a,Y316,T316)</f>
        <v>24.356758134655585</v>
      </c>
      <c r="AG316">
        <f t="shared" si="106"/>
        <v>663.04067662014768</v>
      </c>
      <c r="AH316" cm="1">
        <f t="array" ref="AH316">NewI((1-'Parameters-x'!L322)*BETA_e,AA316,T316)</f>
        <v>13.956746819416312</v>
      </c>
      <c r="AJ316" s="2">
        <f t="shared" si="91"/>
        <v>127440437.57153393</v>
      </c>
      <c r="AK316" s="6">
        <f t="shared" si="92"/>
        <v>761.55130450913953</v>
      </c>
      <c r="AL316" s="2">
        <f t="shared" si="93"/>
        <v>2293.8771615575788</v>
      </c>
      <c r="AM316" s="4">
        <f t="shared" si="97"/>
        <v>138.82068271730313</v>
      </c>
      <c r="AN316">
        <f t="array" ref="AN316:AS316">rk((1-'Parameters-x'!M321)*BETA_c,(1-'Parameters-x'!M321)*BETA_a,(1-'Parameters-x'!M321)*BETA_e,GAMMA,AN315,AO315,AP315,AQ315,AR315,AS315,dt,STAGE)</f>
        <v>15758396.509794027</v>
      </c>
      <c r="AO316">
        <v>6.8540774635439892</v>
      </c>
      <c r="AP316">
        <v>76497902.708130449</v>
      </c>
      <c r="AQ316">
        <v>479.77859477022832</v>
      </c>
      <c r="AR316">
        <v>35184138.353609458</v>
      </c>
      <c r="AS316">
        <v>274.91863227536714</v>
      </c>
      <c r="AT316">
        <f t="shared" si="98"/>
        <v>20.636128509842777</v>
      </c>
      <c r="AU316" cm="1">
        <f t="array" ref="AU316">NewI((1-'Parameters-x'!M322)*BETA_c,AN316,AK316)</f>
        <v>1.2494179293758418</v>
      </c>
      <c r="AV316">
        <f t="shared" si="99"/>
        <v>1445.5132747807152</v>
      </c>
      <c r="AW316" cm="1">
        <f t="array" ref="AW316">NewI((1-'Parameters-x'!M322)*BETA_a,AP316,AK316)</f>
        <v>87.457206512646181</v>
      </c>
      <c r="AX316">
        <f t="shared" si="100"/>
        <v>827.72775826702082</v>
      </c>
      <c r="AY316" cm="1">
        <f t="array" ref="AY316">NewI((1-'Parameters-x'!M322)*BETA_e,AR316,AK316)</f>
        <v>50.11405827528111</v>
      </c>
    </row>
    <row r="317" spans="1:51" x14ac:dyDescent="0.55000000000000004">
      <c r="A317">
        <f t="shared" si="94"/>
        <v>31.300000000000175</v>
      </c>
      <c r="B317" s="2">
        <f t="shared" si="108"/>
        <v>127414006.04624286</v>
      </c>
      <c r="C317" s="6">
        <f t="shared" si="108"/>
        <v>17691.0247987455</v>
      </c>
      <c r="D317" s="2">
        <f t="shared" si="89"/>
        <v>11795.928958389693</v>
      </c>
      <c r="E317" s="6">
        <f t="shared" si="95"/>
        <v>9211.6580923162674</v>
      </c>
      <c r="F317">
        <f t="array" ref="F317:K317">rk((1-'Parameters-x'!K322)*BETA_c,(1-'Parameters-x'!K322)*BETA_a,(1-'Parameters-x'!K322)*BETA_e,GAMMA,F316,G316,H316,I316,J316,K316,dt,STAGE)</f>
        <v>15758158.593833448</v>
      </c>
      <c r="G317">
        <v>159.24364601759839</v>
      </c>
      <c r="H317">
        <v>76481250.667929083</v>
      </c>
      <c r="I317">
        <v>11145.482079685806</v>
      </c>
      <c r="J317">
        <v>35174596.784480333</v>
      </c>
      <c r="K317">
        <v>6386.2990730420988</v>
      </c>
      <c r="L317">
        <f t="shared" si="101"/>
        <v>106.16252053403628</v>
      </c>
      <c r="M317" cm="1">
        <f t="array" ref="M317">NewI((1-'Parameters-x'!K323)*BETA_c,F317,C317)</f>
        <v>82.925282078316499</v>
      </c>
      <c r="N317">
        <f t="shared" si="102"/>
        <v>7431.8499912310854</v>
      </c>
      <c r="O317" cm="1">
        <f t="array" ref="O317">NewI((1-'Parameters-x'!K323)*BETA_a,H317,C317)</f>
        <v>5803.4578494235093</v>
      </c>
      <c r="P317">
        <f t="shared" si="103"/>
        <v>4257.9164466245729</v>
      </c>
      <c r="Q317" cm="1">
        <f t="array" ref="Q317">NewI((1-'Parameters-x'!K323)*BETA_e,J317,C317)</f>
        <v>3325.2749608144418</v>
      </c>
      <c r="S317" s="2">
        <f t="shared" si="107"/>
        <v>127441280.31780924</v>
      </c>
      <c r="T317" s="6">
        <f t="shared" si="107"/>
        <v>367.31112261849307</v>
      </c>
      <c r="U317" s="2">
        <f t="shared" si="90"/>
        <v>1845.3710681443397</v>
      </c>
      <c r="V317" s="4">
        <f t="shared" si="96"/>
        <v>38.260822051510118</v>
      </c>
      <c r="W317">
        <f t="array" ref="W317:AB317">rk((1-'Parameters-x'!L322)*BETA_c,(1-'Parameters-x'!L322)*BETA_a,(1-'Parameters-x'!L322)*BETA_e,GAMMA,W316,X316,Y316,Z316,AA316,AB316,dt,STAGE)</f>
        <v>15758404.094676835</v>
      </c>
      <c r="X317">
        <v>3.3058316417955687</v>
      </c>
      <c r="Y317">
        <v>76498433.639206707</v>
      </c>
      <c r="Z317">
        <v>231.40680003837738</v>
      </c>
      <c r="AA317">
        <v>35184442.583925694</v>
      </c>
      <c r="AB317">
        <v>132.59849093832014</v>
      </c>
      <c r="AC317">
        <f t="shared" si="104"/>
        <v>16.599491522741982</v>
      </c>
      <c r="AD317" cm="1">
        <f t="array" ref="AD317">NewI((1-'Parameters-x'!L323)*BETA_c,W317,T317)</f>
        <v>0.34435374248233064</v>
      </c>
      <c r="AE317">
        <f t="shared" si="105"/>
        <v>1162.953993254145</v>
      </c>
      <c r="AF317" cm="1">
        <f t="array" ref="AF317">NewI((1-'Parameters-x'!L323)*BETA_a,Y317,T317)</f>
        <v>24.104353064282357</v>
      </c>
      <c r="AG317">
        <f t="shared" si="106"/>
        <v>665.8175833674527</v>
      </c>
      <c r="AH317" cm="1">
        <f t="array" ref="AH317">NewI((1-'Parameters-x'!L323)*BETA_e,AA317,T317)</f>
        <v>13.812115244745435</v>
      </c>
      <c r="AJ317" s="2">
        <f t="shared" si="91"/>
        <v>127440423.70752987</v>
      </c>
      <c r="AK317" s="6">
        <f t="shared" si="92"/>
        <v>759.57030079086587</v>
      </c>
      <c r="AL317" s="2">
        <f t="shared" si="93"/>
        <v>2309.7221693383408</v>
      </c>
      <c r="AM317" s="4">
        <f t="shared" si="97"/>
        <v>138.4595549849671</v>
      </c>
      <c r="AN317">
        <f t="array" ref="AN317:AS317">rk((1-'Parameters-x'!M322)*BETA_c,(1-'Parameters-x'!M322)*BETA_a,(1-'Parameters-x'!M322)*BETA_e,GAMMA,AN316,AO316,AP316,AQ316,AR316,AS316,dt,STAGE)</f>
        <v>15758396.385014808</v>
      </c>
      <c r="AO317">
        <v>6.8362491927807092</v>
      </c>
      <c r="AP317">
        <v>76497893.973790228</v>
      </c>
      <c r="AQ317">
        <v>478.53055365728557</v>
      </c>
      <c r="AR317">
        <v>35184133.348724835</v>
      </c>
      <c r="AS317">
        <v>274.20349794079959</v>
      </c>
      <c r="AT317">
        <f t="shared" si="98"/>
        <v>20.778735999413872</v>
      </c>
      <c r="AU317" cm="1">
        <f t="array" ref="AU317">NewI((1-'Parameters-x'!M323)*BETA_c,AN317,AK317)</f>
        <v>1.2461678409527539</v>
      </c>
      <c r="AV317">
        <f t="shared" si="99"/>
        <v>1455.4956561143476</v>
      </c>
      <c r="AW317" cm="1">
        <f t="array" ref="AW317">NewI((1-'Parameters-x'!M323)*BETA_a,AP317,AK317)</f>
        <v>87.229696382907264</v>
      </c>
      <c r="AX317">
        <f t="shared" si="100"/>
        <v>833.44777722457945</v>
      </c>
      <c r="AY317" cm="1">
        <f t="array" ref="AY317">NewI((1-'Parameters-x'!M323)*BETA_e,AR317,AK317)</f>
        <v>49.98369076110707</v>
      </c>
    </row>
    <row r="318" spans="1:51" x14ac:dyDescent="0.55000000000000004">
      <c r="A318">
        <f t="shared" si="94"/>
        <v>31.400000000000176</v>
      </c>
      <c r="B318" s="2">
        <f t="shared" si="108"/>
        <v>127413070.34650683</v>
      </c>
      <c r="C318" s="6">
        <f t="shared" si="108"/>
        <v>18252.344863023551</v>
      </c>
      <c r="D318" s="2">
        <f t="shared" si="89"/>
        <v>12170.308630131243</v>
      </c>
      <c r="E318" s="6">
        <f t="shared" si="95"/>
        <v>9503.8564509890039</v>
      </c>
      <c r="F318">
        <f t="array" ref="F318:K318">rk((1-'Parameters-x'!K323)*BETA_c,(1-'Parameters-x'!K323)*BETA_a,(1-'Parameters-x'!K323)*BETA_e,GAMMA,F317,G317,H317,I317,J317,K317,dt,STAGE)</f>
        <v>15758150.170434956</v>
      </c>
      <c r="G318">
        <v>164.29710241117866</v>
      </c>
      <c r="H318">
        <v>76480661.165408984</v>
      </c>
      <c r="I318">
        <v>11499.122473514515</v>
      </c>
      <c r="J318">
        <v>35174259.010662906</v>
      </c>
      <c r="K318">
        <v>6588.9252870978562</v>
      </c>
      <c r="L318">
        <f t="shared" si="101"/>
        <v>109.53246263331383</v>
      </c>
      <c r="M318" cm="1">
        <f t="array" ref="M318">NewI((1-'Parameters-x'!K324)*BETA_c,F318,C318)</f>
        <v>85.556379831181516</v>
      </c>
      <c r="N318">
        <f t="shared" si="102"/>
        <v>7667.7121175016582</v>
      </c>
      <c r="O318" cm="1">
        <f t="array" ref="O318">NewI((1-'Parameters-x'!K324)*BETA_a,H318,C318)</f>
        <v>5987.5501169846275</v>
      </c>
      <c r="P318">
        <f t="shared" si="103"/>
        <v>4393.0640499962719</v>
      </c>
      <c r="Q318" cm="1">
        <f t="array" ref="Q318">NewI((1-'Parameters-x'!K324)*BETA_e,J318,C318)</f>
        <v>3430.7499541731945</v>
      </c>
      <c r="S318" s="2">
        <f t="shared" si="107"/>
        <v>127441276.51158598</v>
      </c>
      <c r="T318" s="6">
        <f t="shared" si="107"/>
        <v>363.50474937527741</v>
      </c>
      <c r="U318" s="2">
        <f t="shared" si="90"/>
        <v>1852.9836646440688</v>
      </c>
      <c r="V318" s="4">
        <f t="shared" si="96"/>
        <v>37.864331361863421</v>
      </c>
      <c r="W318">
        <f t="array" ref="W318:AB318">rk((1-'Parameters-x'!L323)*BETA_c,(1-'Parameters-x'!L323)*BETA_a,(1-'Parameters-x'!L323)*BETA_e,GAMMA,W317,X317,Y317,Z317,AA317,AB317,dt,STAGE)</f>
        <v>15758404.060420193</v>
      </c>
      <c r="X318">
        <v>3.2715742574653359</v>
      </c>
      <c r="Y318">
        <v>76498431.241282552</v>
      </c>
      <c r="Z318">
        <v>229.00877201524662</v>
      </c>
      <c r="AA318">
        <v>35184441.209883235</v>
      </c>
      <c r="AB318">
        <v>131.22440310256545</v>
      </c>
      <c r="AC318">
        <f t="shared" si="104"/>
        <v>16.668005549756554</v>
      </c>
      <c r="AD318" cm="1">
        <f t="array" ref="AD318">NewI((1-'Parameters-x'!L324)*BETA_c,W318,T318)</f>
        <v>0.3407852713335297</v>
      </c>
      <c r="AE318">
        <f t="shared" si="105"/>
        <v>1167.7499454322726</v>
      </c>
      <c r="AF318" cm="1">
        <f t="array" ref="AF318">NewI((1-'Parameters-x'!L324)*BETA_a,Y318,T318)</f>
        <v>23.854563625426156</v>
      </c>
      <c r="AG318">
        <f t="shared" si="106"/>
        <v>668.56571366203957</v>
      </c>
      <c r="AH318" cm="1">
        <f t="array" ref="AH318">NewI((1-'Parameters-x'!L324)*BETA_e,AA318,T318)</f>
        <v>13.668982465103735</v>
      </c>
      <c r="AJ318" s="2">
        <f t="shared" si="91"/>
        <v>127440409.8795916</v>
      </c>
      <c r="AK318" s="6">
        <f t="shared" si="92"/>
        <v>757.59444850504121</v>
      </c>
      <c r="AL318" s="2">
        <f t="shared" si="93"/>
        <v>2325.5259598902639</v>
      </c>
      <c r="AM318" s="4">
        <f t="shared" si="97"/>
        <v>138.0993664234833</v>
      </c>
      <c r="AN318">
        <f t="array" ref="AN318:AS318">rk((1-'Parameters-x'!M323)*BETA_c,(1-'Parameters-x'!M323)*BETA_a,(1-'Parameters-x'!M323)*BETA_e,GAMMA,AN317,AO317,AP317,AQ317,AR317,AS317,dt,STAGE)</f>
        <v>15758396.260560175</v>
      </c>
      <c r="AO318">
        <v>6.8184672751926829</v>
      </c>
      <c r="AP318">
        <v>76497885.262171432</v>
      </c>
      <c r="AQ318">
        <v>477.28575816117166</v>
      </c>
      <c r="AR318">
        <v>35184128.356859997</v>
      </c>
      <c r="AS318">
        <v>273.49022306867687</v>
      </c>
      <c r="AT318">
        <f t="shared" si="98"/>
        <v>20.920972549403366</v>
      </c>
      <c r="AU318" cm="1">
        <f t="array" ref="AU318">NewI((1-'Parameters-x'!M324)*BETA_c,AN318,AK318)</f>
        <v>1.2429262041607214</v>
      </c>
      <c r="AV318">
        <f t="shared" si="99"/>
        <v>1465.4520704064525</v>
      </c>
      <c r="AW318" cm="1">
        <f t="array" ref="AW318">NewI((1-'Parameters-x'!M324)*BETA_a,AP318,AK318)</f>
        <v>87.00277792575676</v>
      </c>
      <c r="AX318">
        <f t="shared" si="100"/>
        <v>839.15291693440827</v>
      </c>
      <c r="AY318" cm="1">
        <f t="array" ref="AY318">NewI((1-'Parameters-x'!M324)*BETA_e,AR318,AK318)</f>
        <v>49.853662293565812</v>
      </c>
    </row>
    <row r="319" spans="1:51" x14ac:dyDescent="0.55000000000000004">
      <c r="A319">
        <f t="shared" si="94"/>
        <v>31.500000000000178</v>
      </c>
      <c r="B319" s="2">
        <f t="shared" si="108"/>
        <v>127412104.96625172</v>
      </c>
      <c r="C319" s="6">
        <f t="shared" si="108"/>
        <v>18831.46680629822</v>
      </c>
      <c r="D319" s="2">
        <f t="shared" si="89"/>
        <v>12556.566941985762</v>
      </c>
      <c r="E319" s="6">
        <f t="shared" si="95"/>
        <v>9805.3165770015476</v>
      </c>
      <c r="F319">
        <f t="array" ref="F319:K319">rk((1-'Parameters-x'!K324)*BETA_c,(1-'Parameters-x'!K324)*BETA_a,(1-'Parameters-x'!K324)*BETA_e,GAMMA,F318,G318,H318,I318,J318,K318,dt,STAGE)</f>
        <v>15758141.479776353</v>
      </c>
      <c r="G319">
        <v>169.51087727764667</v>
      </c>
      <c r="H319">
        <v>76480052.963408396</v>
      </c>
      <c r="I319">
        <v>11863.978616367747</v>
      </c>
      <c r="J319">
        <v>35173910.523066968</v>
      </c>
      <c r="K319">
        <v>6797.9773126528262</v>
      </c>
      <c r="L319">
        <f t="shared" si="101"/>
        <v>113.00934636970936</v>
      </c>
      <c r="M319" cm="1">
        <f t="array" ref="M319">NewI((1-'Parameters-x'!K325)*BETA_c,F319,C319)</f>
        <v>88.270918087216245</v>
      </c>
      <c r="N319">
        <f t="shared" si="102"/>
        <v>7911.0579752366048</v>
      </c>
      <c r="O319" cm="1">
        <f t="array" ref="O319">NewI((1-'Parameters-x'!K325)*BETA_a,H319,C319)</f>
        <v>6177.4777685634672</v>
      </c>
      <c r="P319">
        <f t="shared" si="103"/>
        <v>4532.4996203794481</v>
      </c>
      <c r="Q319" cm="1">
        <f t="array" ref="Q319">NewI((1-'Parameters-x'!K325)*BETA_e,J319,C319)</f>
        <v>3539.5678903508651</v>
      </c>
      <c r="S319" s="2">
        <f t="shared" si="107"/>
        <v>127441272.74480601</v>
      </c>
      <c r="T319" s="6">
        <f t="shared" si="107"/>
        <v>359.7378207064412</v>
      </c>
      <c r="U319" s="2">
        <f t="shared" si="90"/>
        <v>1860.5173732925959</v>
      </c>
      <c r="V319" s="4">
        <f t="shared" si="96"/>
        <v>37.471949440888359</v>
      </c>
      <c r="W319">
        <f t="array" ref="W319:AB319">rk((1-'Parameters-x'!L324)*BETA_c,(1-'Parameters-x'!L324)*BETA_a,(1-'Parameters-x'!L324)*BETA_e,GAMMA,W318,X318,Y318,Z318,AA318,AB318,dt,STAGE)</f>
        <v>15758404.026518548</v>
      </c>
      <c r="X319">
        <v>3.2376718694027202</v>
      </c>
      <c r="Y319">
        <v>76498428.868207693</v>
      </c>
      <c r="Z319">
        <v>226.63559430950249</v>
      </c>
      <c r="AA319">
        <v>35184439.85007976</v>
      </c>
      <c r="AB319">
        <v>129.86455452753594</v>
      </c>
      <c r="AC319">
        <f t="shared" si="104"/>
        <v>16.735809582689807</v>
      </c>
      <c r="AD319" cm="1">
        <f t="array" ref="AD319">NewI((1-'Parameters-x'!L325)*BETA_c,W319,T319)</f>
        <v>0.33725377944945045</v>
      </c>
      <c r="AE319">
        <f t="shared" si="105"/>
        <v>1172.4961979973975</v>
      </c>
      <c r="AF319" cm="1">
        <f t="array" ref="AF319">NewI((1-'Parameters-x'!L325)*BETA_a,Y319,T319)</f>
        <v>23.607362712748134</v>
      </c>
      <c r="AG319">
        <f t="shared" si="106"/>
        <v>671.28536571250868</v>
      </c>
      <c r="AH319" cm="1">
        <f t="array" ref="AH319">NewI((1-'Parameters-x'!L325)*BETA_e,AA319,T319)</f>
        <v>13.527332948690772</v>
      </c>
      <c r="AJ319" s="2">
        <f t="shared" si="91"/>
        <v>127440396.08762534</v>
      </c>
      <c r="AK319" s="6">
        <f t="shared" si="92"/>
        <v>755.62373426464285</v>
      </c>
      <c r="AL319" s="2">
        <f t="shared" si="93"/>
        <v>2341.2886403901421</v>
      </c>
      <c r="AM319" s="4">
        <f t="shared" si="97"/>
        <v>137.74011459176805</v>
      </c>
      <c r="AN319">
        <f t="array" ref="AN319:AS319">rk((1-'Parameters-x'!M324)*BETA_c,(1-'Parameters-x'!M324)*BETA_a,(1-'Parameters-x'!M324)*BETA_e,GAMMA,AN318,AO318,AP318,AQ318,AR318,AS318,dt,STAGE)</f>
        <v>15758396.136429286</v>
      </c>
      <c r="AO319">
        <v>6.800731590407632</v>
      </c>
      <c r="AP319">
        <v>76497876.573214963</v>
      </c>
      <c r="AQ319">
        <v>476.04419984314433</v>
      </c>
      <c r="AR319">
        <v>35184123.377981097</v>
      </c>
      <c r="AS319">
        <v>272.7788028310909</v>
      </c>
      <c r="AT319">
        <f t="shared" si="98"/>
        <v>21.062839123961783</v>
      </c>
      <c r="AU319" cm="1">
        <f t="array" ref="AU319">NewI((1-'Parameters-x'!M325)*BETA_c,AN319,AK319)</f>
        <v>1.2396929970362325</v>
      </c>
      <c r="AV319">
        <f t="shared" si="99"/>
        <v>1475.3825851937772</v>
      </c>
      <c r="AW319" cm="1">
        <f t="array" ref="AW319">NewI((1-'Parameters-x'!M325)*BETA_a,AP319,AK319)</f>
        <v>86.776449603346663</v>
      </c>
      <c r="AX319">
        <f t="shared" si="100"/>
        <v>844.84321607240304</v>
      </c>
      <c r="AY319" cm="1">
        <f t="array" ref="AY319">NewI((1-'Parameters-x'!M325)*BETA_e,AR319,AK319)</f>
        <v>49.723971991385149</v>
      </c>
    </row>
    <row r="320" spans="1:51" x14ac:dyDescent="0.55000000000000004">
      <c r="A320">
        <f t="shared" si="94"/>
        <v>31.600000000000179</v>
      </c>
      <c r="B320" s="2">
        <f t="shared" si="108"/>
        <v>127411108.96472049</v>
      </c>
      <c r="C320" s="6">
        <f t="shared" si="108"/>
        <v>19428.954668183083</v>
      </c>
      <c r="D320" s="2">
        <f t="shared" si="89"/>
        <v>12955.080611316283</v>
      </c>
      <c r="E320" s="6">
        <f t="shared" si="95"/>
        <v>10116.331593782987</v>
      </c>
      <c r="F320">
        <f t="array" ref="F320:K320">rk((1-'Parameters-x'!K325)*BETA_c,(1-'Parameters-x'!K325)*BETA_a,(1-'Parameters-x'!K325)*BETA_e,GAMMA,F319,G319,H319,I319,J319,K319,dt,STAGE)</f>
        <v>15758132.513382098</v>
      </c>
      <c r="G320">
        <v>174.8900535195873</v>
      </c>
      <c r="H320">
        <v>76479425.469201878</v>
      </c>
      <c r="I320">
        <v>12240.405889610021</v>
      </c>
      <c r="J320">
        <v>35173550.982136525</v>
      </c>
      <c r="K320">
        <v>7013.6587250534749</v>
      </c>
      <c r="L320">
        <f t="shared" si="101"/>
        <v>116.5965643827065</v>
      </c>
      <c r="M320" cm="1">
        <f t="array" ref="M320">NewI((1-'Parameters-x'!K326)*BETA_c,F320,C320)</f>
        <v>91.071540408043035</v>
      </c>
      <c r="N320">
        <f t="shared" si="102"/>
        <v>8162.1249085122654</v>
      </c>
      <c r="O320" cm="1">
        <f t="array" ref="O320">NewI((1-'Parameters-x'!K326)*BETA_a,H320,C320)</f>
        <v>6373.4255022373254</v>
      </c>
      <c r="P320">
        <f t="shared" si="103"/>
        <v>4676.3591384213114</v>
      </c>
      <c r="Q320" cm="1">
        <f t="array" ref="Q320">NewI((1-'Parameters-x'!K326)*BETA_e,J320,C320)</f>
        <v>3651.8345511376183</v>
      </c>
      <c r="S320" s="2">
        <f t="shared" si="107"/>
        <v>127441269.01706055</v>
      </c>
      <c r="T320" s="6">
        <f t="shared" si="107"/>
        <v>356.00992785949461</v>
      </c>
      <c r="U320" s="2">
        <f t="shared" si="90"/>
        <v>1867.9730115924383</v>
      </c>
      <c r="V320" s="4">
        <f t="shared" si="96"/>
        <v>37.083633710081969</v>
      </c>
      <c r="W320">
        <f t="array" ref="W320:AB320">rk((1-'Parameters-x'!L325)*BETA_c,(1-'Parameters-x'!L325)*BETA_a,(1-'Parameters-x'!L325)*BETA_e,GAMMA,W319,X319,Y319,Z319,AA319,AB319,dt,STAGE)</f>
        <v>15758403.992968217</v>
      </c>
      <c r="X320">
        <v>3.2041207989707368</v>
      </c>
      <c r="Y320">
        <v>76498426.519724622</v>
      </c>
      <c r="Z320">
        <v>224.28700940241018</v>
      </c>
      <c r="AA320">
        <v>35184438.504367709</v>
      </c>
      <c r="AB320">
        <v>128.51879765811367</v>
      </c>
      <c r="AC320">
        <f t="shared" si="104"/>
        <v>16.802910984490833</v>
      </c>
      <c r="AD320" cm="1">
        <f t="array" ref="AD320">NewI((1-'Parameters-x'!L326)*BETA_c,W320,T320)</f>
        <v>0.33375888362456474</v>
      </c>
      <c r="AE320">
        <f t="shared" si="105"/>
        <v>1177.193265975221</v>
      </c>
      <c r="AF320" cm="1">
        <f t="array" ref="AF320">NewI((1-'Parameters-x'!L326)*BETA_a,Y320,T320)</f>
        <v>23.362723501797131</v>
      </c>
      <c r="AG320">
        <f t="shared" si="106"/>
        <v>673.97683463272642</v>
      </c>
      <c r="AH320" cm="1">
        <f t="array" ref="AH320">NewI((1-'Parameters-x'!L326)*BETA_e,AA320,T320)</f>
        <v>13.387151324660275</v>
      </c>
      <c r="AJ320" s="2">
        <f t="shared" si="91"/>
        <v>127440382.33153756</v>
      </c>
      <c r="AK320" s="6">
        <f t="shared" si="92"/>
        <v>753.65814471739111</v>
      </c>
      <c r="AL320" s="2">
        <f t="shared" si="93"/>
        <v>2357.0103177248429</v>
      </c>
      <c r="AM320" s="4">
        <f t="shared" si="97"/>
        <v>137.38179705507531</v>
      </c>
      <c r="AN320">
        <f t="array" ref="AN320:AS320">rk((1-'Parameters-x'!M325)*BETA_c,(1-'Parameters-x'!M325)*BETA_a,(1-'Parameters-x'!M325)*BETA_e,GAMMA,AN319,AO319,AP319,AQ319,AR319,AS319,dt,STAGE)</f>
        <v>15758396.012621297</v>
      </c>
      <c r="AO320">
        <v>6.7830420183642941</v>
      </c>
      <c r="AP320">
        <v>76497867.906861901</v>
      </c>
      <c r="AQ320">
        <v>474.80587028645402</v>
      </c>
      <c r="AR320">
        <v>35184118.41205436</v>
      </c>
      <c r="AS320">
        <v>272.06923241257277</v>
      </c>
      <c r="AT320">
        <f t="shared" si="98"/>
        <v>21.204336685066</v>
      </c>
      <c r="AU320" cm="1">
        <f t="array" ref="AU320">NewI((1-'Parameters-x'!M326)*BETA_c,AN320,AK320)</f>
        <v>1.2364681976727776</v>
      </c>
      <c r="AV320">
        <f t="shared" si="99"/>
        <v>1485.2872678122626</v>
      </c>
      <c r="AW320" cm="1">
        <f t="array" ref="AW320">NewI((1-'Parameters-x'!M326)*BETA_a,AP320,AK320)</f>
        <v>86.550709881821518</v>
      </c>
      <c r="AX320">
        <f t="shared" si="100"/>
        <v>850.51871322751435</v>
      </c>
      <c r="AY320" cm="1">
        <f t="array" ref="AY320">NewI((1-'Parameters-x'!M326)*BETA_e,AR320,AK320)</f>
        <v>49.594618975581021</v>
      </c>
    </row>
    <row r="321" spans="1:51" x14ac:dyDescent="0.55000000000000004">
      <c r="A321">
        <f t="shared" si="94"/>
        <v>31.70000000000018</v>
      </c>
      <c r="B321" s="2">
        <f t="shared" si="108"/>
        <v>127410081.37138379</v>
      </c>
      <c r="C321" s="6">
        <f t="shared" si="108"/>
        <v>20045.390325004832</v>
      </c>
      <c r="D321" s="2">
        <f t="shared" si="89"/>
        <v>13366.238291214555</v>
      </c>
      <c r="E321" s="6">
        <f t="shared" si="95"/>
        <v>10437.20387303721</v>
      </c>
      <c r="F321">
        <f t="array" ref="F321:K321">rk((1-'Parameters-x'!K326)*BETA_c,(1-'Parameters-x'!K326)*BETA_a,(1-'Parameters-x'!K326)*BETA_e,GAMMA,F320,G320,H320,I320,J320,K320,dt,STAGE)</f>
        <v>15758123.262508133</v>
      </c>
      <c r="G321">
        <v>180.43987499172468</v>
      </c>
      <c r="H321">
        <v>76478778.071304202</v>
      </c>
      <c r="I321">
        <v>12628.770914080718</v>
      </c>
      <c r="J321">
        <v>35173180.037571445</v>
      </c>
      <c r="K321">
        <v>7236.1795359323878</v>
      </c>
      <c r="L321">
        <f t="shared" si="101"/>
        <v>120.29761687484901</v>
      </c>
      <c r="M321" cm="1">
        <f t="array" ref="M321">NewI((1-'Parameters-x'!K327)*BETA_c,F321,C321)</f>
        <v>93.960973940781429</v>
      </c>
      <c r="N321">
        <f t="shared" si="102"/>
        <v>8421.1577817172019</v>
      </c>
      <c r="O321" cm="1">
        <f t="array" ref="O321">NewI((1-'Parameters-x'!K327)*BETA_a,H321,C321)</f>
        <v>6575.5838444485162</v>
      </c>
      <c r="P321">
        <f t="shared" si="103"/>
        <v>4824.7828926225047</v>
      </c>
      <c r="Q321" cm="1">
        <f t="array" ref="Q321">NewI((1-'Parameters-x'!K327)*BETA_e,J321,C321)</f>
        <v>3767.6590546479115</v>
      </c>
      <c r="S321" s="2">
        <f t="shared" si="107"/>
        <v>127441265.32794511</v>
      </c>
      <c r="T321" s="6">
        <f t="shared" si="107"/>
        <v>352.3206663176756</v>
      </c>
      <c r="U321" s="2">
        <f t="shared" si="90"/>
        <v>1875.3513885691423</v>
      </c>
      <c r="V321" s="4">
        <f t="shared" si="96"/>
        <v>36.699342032175423</v>
      </c>
      <c r="W321">
        <f t="array" ref="W321:AB321">rk((1-'Parameters-x'!L326)*BETA_c,(1-'Parameters-x'!L326)*BETA_a,(1-'Parameters-x'!L326)*BETA_e,GAMMA,W320,X320,Y320,Z320,AA320,AB320,dt,STAGE)</f>
        <v>15758403.959765561</v>
      </c>
      <c r="X321">
        <v>3.1709174056512537</v>
      </c>
      <c r="Y321">
        <v>76498424.195578486</v>
      </c>
      <c r="Z321">
        <v>221.96276244384003</v>
      </c>
      <c r="AA321">
        <v>35184437.172601067</v>
      </c>
      <c r="AB321">
        <v>127.18698646818432</v>
      </c>
      <c r="AC321">
        <f t="shared" si="104"/>
        <v>16.869317033423741</v>
      </c>
      <c r="AD321" cm="1">
        <f t="array" ref="AD321">NewI((1-'Parameters-x'!L327)*BETA_c,W321,T321)</f>
        <v>0.33030020462434673</v>
      </c>
      <c r="AE321">
        <f t="shared" si="105"/>
        <v>1181.8416590704326</v>
      </c>
      <c r="AF321" cm="1">
        <f t="array" ref="AF321">NewI((1-'Parameters-x'!L327)*BETA_a,Y321,T321)</f>
        <v>23.120619446098893</v>
      </c>
      <c r="AG321">
        <f t="shared" si="106"/>
        <v>676.64041246528598</v>
      </c>
      <c r="AH321" cm="1">
        <f t="array" ref="AH321">NewI((1-'Parameters-x'!L327)*BETA_e,AA321,T321)</f>
        <v>13.248422381452185</v>
      </c>
      <c r="AJ321" s="2">
        <f t="shared" si="91"/>
        <v>127440368.6112349</v>
      </c>
      <c r="AK321" s="6">
        <f t="shared" si="92"/>
        <v>751.6976665456591</v>
      </c>
      <c r="AL321" s="2">
        <f t="shared" si="93"/>
        <v>2372.6910985584559</v>
      </c>
      <c r="AM321" s="4">
        <f t="shared" si="97"/>
        <v>137.02441138498023</v>
      </c>
      <c r="AN321">
        <f t="array" ref="AN321:AS321">rk((1-'Parameters-x'!M326)*BETA_c,(1-'Parameters-x'!M326)*BETA_a,(1-'Parameters-x'!M326)*BETA_e,GAMMA,AN320,AO320,AP320,AQ320,AR320,AS320,dt,STAGE)</f>
        <v>15758395.889135368</v>
      </c>
      <c r="AO321">
        <v>6.7653984393116406</v>
      </c>
      <c r="AP321">
        <v>76497859.263053432</v>
      </c>
      <c r="AQ321">
        <v>473.57076109628537</v>
      </c>
      <c r="AR321">
        <v>35184113.459046096</v>
      </c>
      <c r="AS321">
        <v>271.3615070100621</v>
      </c>
      <c r="AT321">
        <f t="shared" si="98"/>
        <v>21.345466192520007</v>
      </c>
      <c r="AU321" cm="1">
        <f t="array" ref="AU321">NewI((1-'Parameters-x'!M327)*BETA_c,AN321,AK321)</f>
        <v>1.2332517842207016</v>
      </c>
      <c r="AV321">
        <f t="shared" si="99"/>
        <v>1495.1661854716076</v>
      </c>
      <c r="AW321" cm="1">
        <f t="array" ref="AW321">NewI((1-'Parameters-x'!M327)*BETA_a,AP321,AK321)</f>
        <v>86.325557231307997</v>
      </c>
      <c r="AX321">
        <f t="shared" si="100"/>
        <v>856.17944689432829</v>
      </c>
      <c r="AY321" cm="1">
        <f t="array" ref="AY321">NewI((1-'Parameters-x'!M327)*BETA_e,AR321,AK321)</f>
        <v>49.465602369451545</v>
      </c>
    </row>
    <row r="322" spans="1:51" x14ac:dyDescent="0.55000000000000004">
      <c r="A322">
        <f t="shared" si="94"/>
        <v>31.800000000000182</v>
      </c>
      <c r="B322" s="2">
        <f t="shared" si="108"/>
        <v>127409021.18500054</v>
      </c>
      <c r="C322" s="6">
        <f t="shared" si="108"/>
        <v>20681.374051633407</v>
      </c>
      <c r="D322" s="2">
        <f t="shared" si="89"/>
        <v>13790.440947825904</v>
      </c>
      <c r="E322" s="6">
        <f t="shared" si="95"/>
        <v>10768.245324680664</v>
      </c>
      <c r="F322">
        <f t="array" ref="F322:K322">rk((1-'Parameters-x'!K327)*BETA_c,(1-'Parameters-x'!K327)*BETA_a,(1-'Parameters-x'!K327)*BETA_e,GAMMA,F321,G321,H321,I321,J321,K321,dt,STAGE)</f>
        <v>15758113.718133399</v>
      </c>
      <c r="G322">
        <v>186.16575158454802</v>
      </c>
      <c r="H322">
        <v>76478110.138878509</v>
      </c>
      <c r="I322">
        <v>13029.451904198047</v>
      </c>
      <c r="J322">
        <v>35172797.327988632</v>
      </c>
      <c r="K322">
        <v>7465.7563958508135</v>
      </c>
      <c r="L322">
        <f t="shared" si="101"/>
        <v>124.11611501618896</v>
      </c>
      <c r="M322" cm="1">
        <f t="array" ref="M322">NewI((1-'Parameters-x'!K328)*BETA_c,F322,C322)</f>
        <v>96.942032050075781</v>
      </c>
      <c r="N322">
        <f t="shared" si="102"/>
        <v>8688.4092172925502</v>
      </c>
      <c r="O322" cm="1">
        <f t="array" ref="O322">NewI((1-'Parameters-x'!K328)*BETA_a,H322,C322)</f>
        <v>6784.1493327907065</v>
      </c>
      <c r="P322">
        <f t="shared" si="103"/>
        <v>4977.9156155171631</v>
      </c>
      <c r="Q322" cm="1">
        <f t="array" ref="Q322">NewI((1-'Parameters-x'!K328)*BETA_e,J322,C322)</f>
        <v>3887.1539598398808</v>
      </c>
      <c r="S322" s="2">
        <f t="shared" si="107"/>
        <v>127441261.6770594</v>
      </c>
      <c r="T322" s="6">
        <f t="shared" si="107"/>
        <v>348.66963575605814</v>
      </c>
      <c r="U322" s="2">
        <f t="shared" si="90"/>
        <v>1882.6533048412525</v>
      </c>
      <c r="V322" s="4">
        <f t="shared" si="96"/>
        <v>36.319032706561572</v>
      </c>
      <c r="W322">
        <f t="array" ref="W322:AB322">rk((1-'Parameters-x'!L327)*BETA_c,(1-'Parameters-x'!L327)*BETA_a,(1-'Parameters-x'!L327)*BETA_e,GAMMA,W321,X321,Y321,Z321,AA321,AB321,dt,STAGE)</f>
        <v>15758403.926906979</v>
      </c>
      <c r="X322">
        <v>3.1380580866500072</v>
      </c>
      <c r="Y322">
        <v>76498421.895517111</v>
      </c>
      <c r="Z322">
        <v>219.66260122461387</v>
      </c>
      <c r="AA322">
        <v>35184435.854635313</v>
      </c>
      <c r="AB322">
        <v>125.86897644479428</v>
      </c>
      <c r="AC322">
        <f t="shared" si="104"/>
        <v>16.935034934638509</v>
      </c>
      <c r="AD322" cm="1">
        <f t="array" ref="AD322">NewI((1-'Parameters-x'!L328)*BETA_c,W322,T322)</f>
        <v>0.3268773671441238</v>
      </c>
      <c r="AE322">
        <f t="shared" si="105"/>
        <v>1186.4418816645616</v>
      </c>
      <c r="AF322" cm="1">
        <f t="array" ref="AF322">NewI((1-'Parameters-x'!L328)*BETA_a,Y322,T322)</f>
        <v>22.881024274275472</v>
      </c>
      <c r="AG322">
        <f t="shared" si="106"/>
        <v>679.27638824205246</v>
      </c>
      <c r="AH322" cm="1">
        <f t="array" ref="AH322">NewI((1-'Parameters-x'!L328)*BETA_e,AA322,T322)</f>
        <v>13.111131065141976</v>
      </c>
      <c r="AJ322" s="2">
        <f t="shared" si="91"/>
        <v>127440354.92662433</v>
      </c>
      <c r="AK322" s="6">
        <f t="shared" si="92"/>
        <v>749.74228646638335</v>
      </c>
      <c r="AL322" s="2">
        <f t="shared" si="93"/>
        <v>2388.3310892131694</v>
      </c>
      <c r="AM322" s="4">
        <f t="shared" si="97"/>
        <v>136.66795515936292</v>
      </c>
      <c r="AN322">
        <f t="array" ref="AN322:AS322">rk((1-'Parameters-x'!M327)*BETA_c,(1-'Parameters-x'!M327)*BETA_a,(1-'Parameters-x'!M327)*BETA_e,GAMMA,AN321,AO321,AP321,AQ321,AR321,AS321,dt,STAGE)</f>
        <v>15758395.765970662</v>
      </c>
      <c r="AO322">
        <v>6.7478007338081039</v>
      </c>
      <c r="AP322">
        <v>76497850.641730949</v>
      </c>
      <c r="AQ322">
        <v>472.33886389969814</v>
      </c>
      <c r="AR322">
        <v>35184108.518922709</v>
      </c>
      <c r="AS322">
        <v>270.6556218328771</v>
      </c>
      <c r="AT322">
        <f t="shared" si="98"/>
        <v>21.486228603955681</v>
      </c>
      <c r="AU322" cm="1">
        <f t="array" ref="AU322">NewI((1-'Parameters-x'!M328)*BETA_c,AN322,AK322)</f>
        <v>1.2300437348870581</v>
      </c>
      <c r="AV322">
        <f t="shared" si="99"/>
        <v>1505.0194051510193</v>
      </c>
      <c r="AW322" cm="1">
        <f t="array" ref="AW322">NewI((1-'Parameters-x'!M328)*BETA_a,AP322,AK322)</f>
        <v>86.100990125904701</v>
      </c>
      <c r="AX322">
        <f t="shared" si="100"/>
        <v>861.82545545819426</v>
      </c>
      <c r="AY322" cm="1">
        <f t="array" ref="AY322">NewI((1-'Parameters-x'!M328)*BETA_e,AR322,AK322)</f>
        <v>49.336921298571163</v>
      </c>
    </row>
    <row r="323" spans="1:51" x14ac:dyDescent="0.55000000000000004">
      <c r="A323">
        <f t="shared" si="94"/>
        <v>31.900000000000183</v>
      </c>
      <c r="B323" s="2">
        <f t="shared" si="108"/>
        <v>127407927.37264945</v>
      </c>
      <c r="C323" s="6">
        <f t="shared" si="108"/>
        <v>21337.525100865525</v>
      </c>
      <c r="D323" s="2">
        <f t="shared" si="89"/>
        <v>14228.102249695796</v>
      </c>
      <c r="E323" s="6">
        <f t="shared" si="95"/>
        <v>11109.777695750074</v>
      </c>
      <c r="F323">
        <f t="array" ref="F323:K323">rk((1-'Parameters-x'!K328)*BETA_c,(1-'Parameters-x'!K328)*BETA_a,(1-'Parameters-x'!K328)*BETA_e,GAMMA,F322,G322,H322,I322,J322,K322,dt,STAGE)</f>
        <v>15758103.870951079</v>
      </c>
      <c r="G323">
        <v>192.07326446766399</v>
      </c>
      <c r="H323">
        <v>76477421.021125793</v>
      </c>
      <c r="I323">
        <v>13442.839033131348</v>
      </c>
      <c r="J323">
        <v>35172402.480572566</v>
      </c>
      <c r="K323">
        <v>7702.6128032665138</v>
      </c>
      <c r="L323">
        <f t="shared" si="101"/>
        <v>128.05578445350386</v>
      </c>
      <c r="M323" cm="1">
        <f t="array" ref="M323">NewI((1-'Parameters-x'!K329)*BETA_c,F323,C323)</f>
        <v>100.01761703230467</v>
      </c>
      <c r="N323">
        <f t="shared" si="102"/>
        <v>8964.1398410751954</v>
      </c>
      <c r="O323" cm="1">
        <f t="array" ref="O323">NewI((1-'Parameters-x'!K329)*BETA_a,H323,C323)</f>
        <v>6999.3247044543978</v>
      </c>
      <c r="P323">
        <f t="shared" si="103"/>
        <v>5135.9066241670962</v>
      </c>
      <c r="Q323" cm="1">
        <f t="array" ref="Q323">NewI((1-'Parameters-x'!K329)*BETA_e,J323,C323)</f>
        <v>4010.4353742633712</v>
      </c>
      <c r="S323" s="2">
        <f t="shared" si="107"/>
        <v>127441258.06400722</v>
      </c>
      <c r="T323" s="6">
        <f t="shared" si="107"/>
        <v>345.0564399981148</v>
      </c>
      <c r="U323" s="2">
        <f t="shared" si="90"/>
        <v>1889.8795527810953</v>
      </c>
      <c r="V323" s="4">
        <f t="shared" si="96"/>
        <v>35.942664464769862</v>
      </c>
      <c r="W323">
        <f t="array" ref="W323:AB323">rk((1-'Parameters-x'!L328)*BETA_c,(1-'Parameters-x'!L328)*BETA_a,(1-'Parameters-x'!L328)*BETA_e,GAMMA,W322,X322,Y322,Z322,AA322,AB322,dt,STAGE)</f>
        <v>15758403.894388905</v>
      </c>
      <c r="X323">
        <v>3.1055392765057155</v>
      </c>
      <c r="Y323">
        <v>76498419.619290888</v>
      </c>
      <c r="Z323">
        <v>217.38627614913725</v>
      </c>
      <c r="AA323">
        <v>35184434.550327428</v>
      </c>
      <c r="AB323">
        <v>124.56462457247187</v>
      </c>
      <c r="AC323">
        <f t="shared" si="104"/>
        <v>17.000071818699233</v>
      </c>
      <c r="AD323" cm="1">
        <f t="array" ref="AD323">NewI((1-'Parameters-x'!L329)*BETA_c,W323,T323)</f>
        <v>0.32348999976835374</v>
      </c>
      <c r="AE323">
        <f t="shared" si="105"/>
        <v>1190.9944329625532</v>
      </c>
      <c r="AF323" cm="1">
        <f t="array" ref="AF323">NewI((1-'Parameters-x'!L329)*BETA_a,Y323,T323)</f>
        <v>22.643911987194414</v>
      </c>
      <c r="AG323">
        <f t="shared" si="106"/>
        <v>681.88504799984287</v>
      </c>
      <c r="AH323" cm="1">
        <f t="array" ref="AH323">NewI((1-'Parameters-x'!L329)*BETA_e,AA323,T323)</f>
        <v>12.975262477807092</v>
      </c>
      <c r="AJ323" s="2">
        <f t="shared" si="91"/>
        <v>127440341.27761298</v>
      </c>
      <c r="AK323" s="6">
        <f t="shared" si="92"/>
        <v>747.79199123097408</v>
      </c>
      <c r="AL323" s="2">
        <f t="shared" si="93"/>
        <v>2403.9303957811203</v>
      </c>
      <c r="AM323" s="4">
        <f t="shared" si="97"/>
        <v>136.31242596239193</v>
      </c>
      <c r="AN323">
        <f t="array" ref="AN323:AS323">rk((1-'Parameters-x'!M328)*BETA_c,(1-'Parameters-x'!M328)*BETA_a,(1-'Parameters-x'!M328)*BETA_e,GAMMA,AN322,AO322,AP322,AQ322,AR322,AS322,dt,STAGE)</f>
        <v>15758395.643126342</v>
      </c>
      <c r="AO323">
        <v>6.7302487827208015</v>
      </c>
      <c r="AP323">
        <v>76497842.042835966</v>
      </c>
      <c r="AQ323">
        <v>471.11017034556909</v>
      </c>
      <c r="AR323">
        <v>35184103.59165068</v>
      </c>
      <c r="AS323">
        <v>269.95157210268417</v>
      </c>
      <c r="AT323">
        <f t="shared" si="98"/>
        <v>21.626624874833588</v>
      </c>
      <c r="AU323" cm="1">
        <f t="array" ref="AU323">NewI((1-'Parameters-x'!M329)*BETA_c,AN323,AK323)</f>
        <v>1.2268440279354613</v>
      </c>
      <c r="AV323">
        <f t="shared" si="99"/>
        <v>1514.8469936886784</v>
      </c>
      <c r="AW323" cm="1">
        <f t="array" ref="AW323">NewI((1-'Parameters-x'!M329)*BETA_a,AP323,AK323)</f>
        <v>85.877007043671796</v>
      </c>
      <c r="AX323">
        <f t="shared" si="100"/>
        <v>867.45677721760831</v>
      </c>
      <c r="AY323" cm="1">
        <f t="array" ref="AY323">NewI((1-'Parameters-x'!M329)*BETA_e,AR323,AK323)</f>
        <v>49.208574890784682</v>
      </c>
    </row>
    <row r="324" spans="1:51" x14ac:dyDescent="0.55000000000000004">
      <c r="A324">
        <f t="shared" si="94"/>
        <v>32.000000000000185</v>
      </c>
      <c r="B324" s="2">
        <f t="shared" si="108"/>
        <v>127406798.86872981</v>
      </c>
      <c r="C324" s="6">
        <f t="shared" si="108"/>
        <v>22014.482300900581</v>
      </c>
      <c r="D324" s="2">
        <f t="shared" ref="D324:D387" si="109">L324+N324+P324</f>
        <v>14679.648969288257</v>
      </c>
      <c r="E324" s="6">
        <f t="shared" si="95"/>
        <v>11462.132878549852</v>
      </c>
      <c r="F324">
        <f t="array" ref="F324:K324">rk((1-'Parameters-x'!K329)*BETA_c,(1-'Parameters-x'!K329)*BETA_a,(1-'Parameters-x'!K329)*BETA_e,GAMMA,F323,G323,H323,I323,J323,K323,dt,STAGE)</f>
        <v>15758093.711359557</v>
      </c>
      <c r="G324">
        <v>198.16817149784072</v>
      </c>
      <c r="H324">
        <v>76476710.046655297</v>
      </c>
      <c r="I324">
        <v>13869.334809381933</v>
      </c>
      <c r="J324">
        <v>35171995.110714957</v>
      </c>
      <c r="K324">
        <v>7946.9793200208069</v>
      </c>
      <c r="L324">
        <f t="shared" si="101"/>
        <v>132.12046894539492</v>
      </c>
      <c r="M324" cm="1">
        <f t="array" ref="M324">NewI((1-'Parameters-x'!K330)*BETA_c,F324,C324)</f>
        <v>103.19072291449214</v>
      </c>
      <c r="N324">
        <f t="shared" si="102"/>
        <v>9248.6185353207875</v>
      </c>
      <c r="O324" cm="1">
        <f t="array" ref="O324">NewI((1-'Parameters-x'!K330)*BETA_a,H324,C324)</f>
        <v>7221.3190905019865</v>
      </c>
      <c r="P324">
        <f t="shared" si="103"/>
        <v>5298.9099650220751</v>
      </c>
      <c r="Q324" cm="1">
        <f t="array" ref="Q324">NewI((1-'Parameters-x'!K330)*BETA_e,J324,C324)</f>
        <v>4137.6230651333744</v>
      </c>
      <c r="S324" s="2">
        <f t="shared" si="107"/>
        <v>127441254.4883965</v>
      </c>
      <c r="T324" s="6">
        <f t="shared" si="107"/>
        <v>341.48068697272998</v>
      </c>
      <c r="U324" s="2">
        <f t="shared" ref="U324:U387" si="110">AC324+AE324+AG324</f>
        <v>1897.0309165242388</v>
      </c>
      <c r="V324" s="4">
        <f t="shared" si="96"/>
        <v>35.570196465988232</v>
      </c>
      <c r="W324">
        <f t="array" ref="W324:AB324">rk((1-'Parameters-x'!L329)*BETA_c,(1-'Parameters-x'!L329)*BETA_a,(1-'Parameters-x'!L329)*BETA_e,GAMMA,W323,X323,Y323,Z323,AA323,AB323,dt,STAGE)</f>
        <v>15758403.862207808</v>
      </c>
      <c r="X324">
        <v>3.0733574467032359</v>
      </c>
      <c r="Y324">
        <v>76498417.366652817</v>
      </c>
      <c r="Z324">
        <v>215.13354020831594</v>
      </c>
      <c r="AA324">
        <v>35184433.259535879</v>
      </c>
      <c r="AB324">
        <v>123.27378931771084</v>
      </c>
      <c r="AC324">
        <f t="shared" si="104"/>
        <v>17.064434745696268</v>
      </c>
      <c r="AD324" cm="1">
        <f t="array" ref="AD324">NewI((1-'Parameters-x'!L330)*BETA_c,W324,T324)</f>
        <v>0.32013773493032449</v>
      </c>
      <c r="AE324">
        <f t="shared" si="105"/>
        <v>1195.49980697515</v>
      </c>
      <c r="AF324" cm="1">
        <f t="array" ref="AF324">NewI((1-'Parameters-x'!L330)*BETA_a,Y324,T324)</f>
        <v>22.409256855147586</v>
      </c>
      <c r="AG324">
        <f t="shared" si="106"/>
        <v>684.46667480339249</v>
      </c>
      <c r="AH324" cm="1">
        <f t="array" ref="AH324">NewI((1-'Parameters-x'!L330)*BETA_e,AA324,T324)</f>
        <v>12.840801875910321</v>
      </c>
      <c r="AJ324" s="2">
        <f t="shared" ref="AJ324:AJ387" si="111">AN324+AP324+AR324</f>
        <v>127440327.66410831</v>
      </c>
      <c r="AK324" s="6">
        <f t="shared" ref="AK324:AK387" si="112">AO324+AQ324+AS324</f>
        <v>745.84676762522622</v>
      </c>
      <c r="AL324" s="2">
        <f t="shared" ref="AL324:AL387" si="113">AT324+AV324+AX324</f>
        <v>2419.4891240537031</v>
      </c>
      <c r="AM324" s="4">
        <f t="shared" si="97"/>
        <v>135.95782138450812</v>
      </c>
      <c r="AN324">
        <f t="array" ref="AN324:AS324">rk((1-'Parameters-x'!M329)*BETA_c,(1-'Parameters-x'!M329)*BETA_a,(1-'Parameters-x'!M329)*BETA_e,GAMMA,AN323,AO323,AP323,AQ323,AR323,AS323,dt,STAGE)</f>
        <v>15758395.520601578</v>
      </c>
      <c r="AO324">
        <v>6.712742467224758</v>
      </c>
      <c r="AP324">
        <v>76497833.466310143</v>
      </c>
      <c r="AQ324">
        <v>469.88467210453382</v>
      </c>
      <c r="AR324">
        <v>35184098.6771966</v>
      </c>
      <c r="AS324">
        <v>269.24935305346759</v>
      </c>
      <c r="AT324">
        <f t="shared" si="98"/>
        <v>21.766655954718431</v>
      </c>
      <c r="AU324" cm="1">
        <f t="array" ref="AU324">NewI((1-'Parameters-x'!M330)*BETA_c,AN324,AK324)</f>
        <v>1.2236526416859399</v>
      </c>
      <c r="AV324">
        <f t="shared" si="99"/>
        <v>1524.6490177519954</v>
      </c>
      <c r="AW324" cm="1">
        <f t="array" ref="AW324">NewI((1-'Parameters-x'!M330)*BETA_a,AP324,AK324)</f>
        <v>85.653606466620715</v>
      </c>
      <c r="AX324">
        <f t="shared" si="100"/>
        <v>873.07345034698938</v>
      </c>
      <c r="AY324" cm="1">
        <f t="array" ref="AY324">NewI((1-'Parameters-x'!M330)*BETA_e,AR324,AK324)</f>
        <v>49.080562276201476</v>
      </c>
    </row>
    <row r="325" spans="1:51" x14ac:dyDescent="0.55000000000000004">
      <c r="A325">
        <f t="shared" ref="A325:A388" si="114">A324+dt</f>
        <v>32.100000000000186</v>
      </c>
      <c r="B325" s="2">
        <f t="shared" si="108"/>
        <v>127405634.57393123</v>
      </c>
      <c r="C325" s="6">
        <f t="shared" si="108"/>
        <v>22712.90467146421</v>
      </c>
      <c r="D325" s="2">
        <f t="shared" si="109"/>
        <v>15145.521397307422</v>
      </c>
      <c r="E325" s="6">
        <f t="shared" ref="E325:E388" si="115">M325+O325+Q325</f>
        <v>11825.653228316576</v>
      </c>
      <c r="F325">
        <f t="array" ref="F325:K325">rk((1-'Parameters-x'!K330)*BETA_c,(1-'Parameters-x'!K330)*BETA_a,(1-'Parameters-x'!K330)*BETA_e,GAMMA,F324,G324,H324,I324,J324,K324,dt,STAGE)</f>
        <v>15758083.229453113</v>
      </c>
      <c r="G325">
        <v>204.4564127968585</v>
      </c>
      <c r="H325">
        <v>76475976.522835106</v>
      </c>
      <c r="I325">
        <v>14309.354465122944</v>
      </c>
      <c r="J325">
        <v>35171574.82164301</v>
      </c>
      <c r="K325">
        <v>8199.0937935444053</v>
      </c>
      <c r="L325">
        <f t="shared" si="101"/>
        <v>136.31413409021144</v>
      </c>
      <c r="M325" cm="1">
        <f t="array" ref="M325">NewI((1-'Parameters-x'!K331)*BETA_c,F325,C325)</f>
        <v>106.46443834051693</v>
      </c>
      <c r="N325">
        <f t="shared" si="102"/>
        <v>9542.1226997713984</v>
      </c>
      <c r="O325" cm="1">
        <f t="array" ref="O325">NewI((1-'Parameters-x'!K331)*BETA_a,H325,C325)</f>
        <v>7450.3482161477186</v>
      </c>
      <c r="P325">
        <f t="shared" si="103"/>
        <v>5467.0845634458128</v>
      </c>
      <c r="Q325" cm="1">
        <f t="array" ref="Q325">NewI((1-'Parameters-x'!K331)*BETA_e,J325,C325)</f>
        <v>4268.8405738283418</v>
      </c>
      <c r="S325" s="2">
        <f t="shared" si="107"/>
        <v>127441250.94983926</v>
      </c>
      <c r="T325" s="6">
        <f t="shared" si="107"/>
        <v>337.94198867165801</v>
      </c>
      <c r="U325" s="2">
        <f t="shared" si="110"/>
        <v>1904.1081720772258</v>
      </c>
      <c r="V325" s="4">
        <f t="shared" ref="V325:V388" si="116">AD325+AF325+AH325</f>
        <v>35.201588292631314</v>
      </c>
      <c r="W325">
        <f t="array" ref="W325:AB325">rk((1-'Parameters-x'!L330)*BETA_c,(1-'Parameters-x'!L330)*BETA_a,(1-'Parameters-x'!L330)*BETA_e,GAMMA,W324,X324,Y324,Z324,AA324,AB324,dt,STAGE)</f>
        <v>15758403.830360198</v>
      </c>
      <c r="X325">
        <v>3.0415091052907375</v>
      </c>
      <c r="Y325">
        <v>76498415.137358457</v>
      </c>
      <c r="Z325">
        <v>212.90414895275254</v>
      </c>
      <c r="AA325">
        <v>35184431.982120596</v>
      </c>
      <c r="AB325">
        <v>121.99633061361475</v>
      </c>
      <c r="AC325">
        <f t="shared" si="104"/>
        <v>17.1281306963158</v>
      </c>
      <c r="AD325" cm="1">
        <f t="array" ref="AD325">NewI((1-'Parameters-x'!L331)*BETA_c,W325,T325)</f>
        <v>0.31682020887227103</v>
      </c>
      <c r="AE325">
        <f t="shared" si="105"/>
        <v>1199.9584925903973</v>
      </c>
      <c r="AF325" cm="1">
        <f t="array" ref="AF325">NewI((1-'Parameters-x'!L331)*BETA_a,Y325,T325)</f>
        <v>22.177033415059142</v>
      </c>
      <c r="AG325">
        <f t="shared" si="106"/>
        <v>687.02154879051284</v>
      </c>
      <c r="AH325" cm="1">
        <f t="array" ref="AH325">NewI((1-'Parameters-x'!L331)*BETA_e,AA325,T325)</f>
        <v>12.707734668699899</v>
      </c>
      <c r="AJ325" s="2">
        <f t="shared" si="111"/>
        <v>127440314.086018</v>
      </c>
      <c r="AK325" s="6">
        <f t="shared" si="112"/>
        <v>743.90660246922994</v>
      </c>
      <c r="AL325" s="2">
        <f t="shared" si="113"/>
        <v>2435.0073795421476</v>
      </c>
      <c r="AM325" s="4">
        <f t="shared" ref="AM325:AM388" si="117">AU325+AW325+AY325</f>
        <v>135.60413902240833</v>
      </c>
      <c r="AN325">
        <f t="array" ref="AN325:AS325">rk((1-'Parameters-x'!M330)*BETA_c,(1-'Parameters-x'!M330)*BETA_a,(1-'Parameters-x'!M330)*BETA_e,GAMMA,AN324,AO324,AP324,AQ324,AR324,AS324,dt,STAGE)</f>
        <v>15758395.398395538</v>
      </c>
      <c r="AO325">
        <v>6.6952816688021368</v>
      </c>
      <c r="AP325">
        <v>76497824.912095323</v>
      </c>
      <c r="AQ325">
        <v>468.66236086892832</v>
      </c>
      <c r="AR325">
        <v>35184093.775527127</v>
      </c>
      <c r="AS325">
        <v>268.5489599314995</v>
      </c>
      <c r="AT325">
        <f t="shared" ref="AT325:AT388" si="118">N_c-AN325-AO325</f>
        <v>21.906322792867783</v>
      </c>
      <c r="AU325" cm="1">
        <f t="array" ref="AU325">NewI((1-'Parameters-x'!M331)*BETA_c,AN325,AK325)</f>
        <v>1.2204695545147917</v>
      </c>
      <c r="AV325">
        <f t="shared" ref="AV325:AV388" si="119">N_a-AP325-AQ325</f>
        <v>1534.4255438078667</v>
      </c>
      <c r="AW325" cm="1">
        <f t="array" ref="AW325">NewI((1-'Parameters-x'!M331)*BETA_a,AP325,AK325)</f>
        <v>85.430786880704034</v>
      </c>
      <c r="AX325">
        <f t="shared" ref="AX325:AX388" si="120">N_e-AR325-AS325</f>
        <v>878.67551294141344</v>
      </c>
      <c r="AY325" cm="1">
        <f t="array" ref="AY325">NewI((1-'Parameters-x'!M331)*BETA_e,AR325,AK325)</f>
        <v>48.952882587189514</v>
      </c>
    </row>
    <row r="326" spans="1:51" x14ac:dyDescent="0.55000000000000004">
      <c r="A326">
        <f t="shared" si="114"/>
        <v>32.200000000000188</v>
      </c>
      <c r="B326" s="2">
        <f t="shared" si="108"/>
        <v>127404433.35417104</v>
      </c>
      <c r="C326" s="6">
        <f t="shared" si="108"/>
        <v>23433.472059150845</v>
      </c>
      <c r="D326" s="2">
        <f t="shared" si="109"/>
        <v>15626.173769813342</v>
      </c>
      <c r="E326" s="6">
        <f t="shared" si="115"/>
        <v>12200.69189068565</v>
      </c>
      <c r="F326">
        <f t="array" ref="F326:K326">rk((1-'Parameters-x'!K331)*BETA_c,(1-'Parameters-x'!K331)*BETA_a,(1-'Parameters-x'!K331)*BETA_e,GAMMA,F325,G325,H325,I325,J325,K325,dt,STAGE)</f>
        <v>15758072.415012306</v>
      </c>
      <c r="G326">
        <v>210.94411650443746</v>
      </c>
      <c r="H326">
        <v>76475219.735122532</v>
      </c>
      <c r="I326">
        <v>14763.326356658887</v>
      </c>
      <c r="J326">
        <v>35171141.204036199</v>
      </c>
      <c r="K326">
        <v>8459.2015859875228</v>
      </c>
      <c r="L326">
        <f t="shared" ref="L326:L389" si="121">N_c-F326-G326</f>
        <v>140.64087118996011</v>
      </c>
      <c r="M326" cm="1">
        <f t="array" ref="M326">NewI((1-'Parameters-x'!K332)*BETA_c,F326,C326)</f>
        <v>109.8419495472905</v>
      </c>
      <c r="N326">
        <f t="shared" ref="N326:N389" si="122">N_a-H326-I326</f>
        <v>9844.9385208094609</v>
      </c>
      <c r="O326" cm="1">
        <f t="array" ref="O326">NewI((1-'Parameters-x'!K332)*BETA_a,H326,C326)</f>
        <v>7686.6346072227288</v>
      </c>
      <c r="P326">
        <f t="shared" ref="P326:P389" si="123">N_e-J326-K326</f>
        <v>5640.5943778139208</v>
      </c>
      <c r="Q326" cm="1">
        <f t="array" ref="Q326">NewI((1-'Parameters-x'!K332)*BETA_e,J326,C326)</f>
        <v>4404.2153339156303</v>
      </c>
      <c r="S326" s="2">
        <f t="shared" si="107"/>
        <v>127441247.4479515</v>
      </c>
      <c r="T326" s="6">
        <f t="shared" si="107"/>
        <v>334.43996110742256</v>
      </c>
      <c r="U326" s="2">
        <f t="shared" si="110"/>
        <v>1911.1120873932045</v>
      </c>
      <c r="V326" s="4">
        <f t="shared" si="116"/>
        <v>34.836799945954624</v>
      </c>
      <c r="W326">
        <f t="array" ref="W326:AB326">rk((1-'Parameters-x'!L331)*BETA_c,(1-'Parameters-x'!L331)*BETA_a,(1-'Parameters-x'!L331)*BETA_e,GAMMA,W325,X325,Y325,Z325,AA325,AB325,dt,STAGE)</f>
        <v>15758403.79884262</v>
      </c>
      <c r="X326">
        <v>3.0099907965008343</v>
      </c>
      <c r="Y326">
        <v>76498412.931165904</v>
      </c>
      <c r="Z326">
        <v>210.69786046622127</v>
      </c>
      <c r="AA326">
        <v>35184430.717942975</v>
      </c>
      <c r="AB326">
        <v>120.73210984470045</v>
      </c>
      <c r="AC326">
        <f t="shared" ref="AC326:AC389" si="124">N_c-W326-X326</f>
        <v>17.191166583394615</v>
      </c>
      <c r="AD326" cm="1">
        <f t="array" ref="AD326">NewI((1-'Parameters-x'!L332)*BETA_c,W326,T326)</f>
        <v>0.31353706160590583</v>
      </c>
      <c r="AE326">
        <f t="shared" ref="AE326:AE389" si="125">N_a-Y326-Z326</f>
        <v>1204.370973629972</v>
      </c>
      <c r="AF326" cm="1">
        <f t="array" ref="AF326">NewI((1-'Parameters-x'!L332)*BETA_a,Y326,T326)</f>
        <v>21.947216467722491</v>
      </c>
      <c r="AG326">
        <f t="shared" ref="AG326:AG389" si="126">N_e-AA326-AB326</f>
        <v>689.54994717983811</v>
      </c>
      <c r="AH326" cm="1">
        <f t="array" ref="AH326">NewI((1-'Parameters-x'!L332)*BETA_e,AA326,T326)</f>
        <v>12.576046416626227</v>
      </c>
      <c r="AJ326" s="2">
        <f t="shared" si="111"/>
        <v>127440300.54324988</v>
      </c>
      <c r="AK326" s="6">
        <f t="shared" si="112"/>
        <v>741.97148261728273</v>
      </c>
      <c r="AL326" s="2">
        <f t="shared" si="113"/>
        <v>2450.4852675167231</v>
      </c>
      <c r="AM326" s="4">
        <f t="shared" si="117"/>
        <v>135.25137647902923</v>
      </c>
      <c r="AN326">
        <f t="array" ref="AN326:AS326">rk((1-'Parameters-x'!M331)*BETA_c,(1-'Parameters-x'!M331)*BETA_a,(1-'Parameters-x'!M331)*BETA_e,GAMMA,AN325,AO325,AP325,AQ325,AR325,AS325,dt,STAGE)</f>
        <v>15758395.276507391</v>
      </c>
      <c r="AO326">
        <v>6.6778662692414663</v>
      </c>
      <c r="AP326">
        <v>76497816.380133465</v>
      </c>
      <c r="AQ326">
        <v>467.44322835273124</v>
      </c>
      <c r="AR326">
        <v>35184088.88660901</v>
      </c>
      <c r="AS326">
        <v>267.85038799531003</v>
      </c>
      <c r="AT326">
        <f t="shared" si="118"/>
        <v>22.045626340095506</v>
      </c>
      <c r="AU326" cm="1">
        <f t="array" ref="AU326">NewI((1-'Parameters-x'!M332)*BETA_c,AN326,AK326)</f>
        <v>1.2172947448544367</v>
      </c>
      <c r="AV326">
        <f t="shared" si="119"/>
        <v>1544.1766381823363</v>
      </c>
      <c r="AW326" cm="1">
        <f t="array" ref="AW326">NewI((1-'Parameters-x'!M332)*BETA_a,AP326,AK326)</f>
        <v>85.208546775805189</v>
      </c>
      <c r="AX326">
        <f t="shared" si="120"/>
        <v>884.26300299429158</v>
      </c>
      <c r="AY326" cm="1">
        <f t="array" ref="AY326">NewI((1-'Parameters-x'!M332)*BETA_e,AR326,AK326)</f>
        <v>48.825534958369609</v>
      </c>
    </row>
    <row r="327" spans="1:51" x14ac:dyDescent="0.55000000000000004">
      <c r="A327">
        <f t="shared" si="114"/>
        <v>32.300000000000189</v>
      </c>
      <c r="B327" s="2">
        <f t="shared" si="108"/>
        <v>127403194.03949848</v>
      </c>
      <c r="C327" s="6">
        <f t="shared" si="108"/>
        <v>24176.885792573674</v>
      </c>
      <c r="D327" s="2">
        <f t="shared" si="109"/>
        <v>16122.074708944427</v>
      </c>
      <c r="E327" s="6">
        <f t="shared" si="115"/>
        <v>12587.613139253226</v>
      </c>
      <c r="F327">
        <f t="array" ref="F327:K327">rk((1-'Parameters-x'!K332)*BETA_c,(1-'Parameters-x'!K332)*BETA_a,(1-'Parameters-x'!K332)*BETA_e,GAMMA,F326,G326,H326,I326,J326,K326,dt,STAGE)</f>
        <v>15758061.257494066</v>
      </c>
      <c r="G327">
        <v>217.63760471167274</v>
      </c>
      <c r="H327">
        <v>76474438.946373418</v>
      </c>
      <c r="I327">
        <v>15231.69237737625</v>
      </c>
      <c r="J327">
        <v>35170693.835630998</v>
      </c>
      <c r="K327">
        <v>8727.5558104857519</v>
      </c>
      <c r="L327">
        <f t="shared" si="121"/>
        <v>145.10490122241669</v>
      </c>
      <c r="M327" cm="1">
        <f t="array" ref="M327">NewI((1-'Parameters-x'!K333)*BETA_c,F327,C327)</f>
        <v>113.32654343365428</v>
      </c>
      <c r="N327">
        <f t="shared" si="122"/>
        <v>10157.361249205776</v>
      </c>
      <c r="O327" cm="1">
        <f t="array" ref="O327">NewI((1-'Parameters-x'!K333)*BETA_a,H327,C327)</f>
        <v>7930.4078030104338</v>
      </c>
      <c r="P327">
        <f t="shared" si="123"/>
        <v>5819.6085585162327</v>
      </c>
      <c r="Q327" cm="1">
        <f t="array" ref="Q327">NewI((1-'Parameters-x'!K333)*BETA_e,J327,C327)</f>
        <v>4543.8787928091369</v>
      </c>
      <c r="S327" s="2">
        <f t="shared" si="107"/>
        <v>127441243.98235323</v>
      </c>
      <c r="T327" s="6">
        <f t="shared" si="107"/>
        <v>330.97422427165196</v>
      </c>
      <c r="U327" s="2">
        <f t="shared" si="110"/>
        <v>1918.0434224974097</v>
      </c>
      <c r="V327" s="4">
        <f t="shared" si="116"/>
        <v>34.47579184171417</v>
      </c>
      <c r="W327">
        <f t="array" ref="W327:AB327">rk((1-'Parameters-x'!L332)*BETA_c,(1-'Parameters-x'!L332)*BETA_a,(1-'Parameters-x'!L332)*BETA_e,GAMMA,W326,X326,Y326,Z326,AA326,AB326,dt,STAGE)</f>
        <v>15758403.767651653</v>
      </c>
      <c r="X327">
        <v>2.9787991003756464</v>
      </c>
      <c r="Y327">
        <v>76498410.747835755</v>
      </c>
      <c r="Z327">
        <v>208.51443533941736</v>
      </c>
      <c r="AA327">
        <v>35184429.466865823</v>
      </c>
      <c r="AB327">
        <v>119.48098983185893</v>
      </c>
      <c r="AC327">
        <f t="shared" si="124"/>
        <v>17.253549246707088</v>
      </c>
      <c r="AD327" cm="1">
        <f t="array" ref="AD327">NewI((1-'Parameters-x'!L333)*BETA_c,W327,T327)</f>
        <v>0.31028793687335787</v>
      </c>
      <c r="AE327">
        <f t="shared" si="125"/>
        <v>1208.7377289052345</v>
      </c>
      <c r="AF327" cm="1">
        <f t="array" ref="AF327">NewI((1-'Parameters-x'!L333)*BETA_a,Y327,T327)</f>
        <v>21.719781075065864</v>
      </c>
      <c r="AG327">
        <f t="shared" si="126"/>
        <v>692.05214434546826</v>
      </c>
      <c r="AH327" cm="1">
        <f t="array" ref="AH327">NewI((1-'Parameters-x'!L333)*BETA_e,AA327,T327)</f>
        <v>12.445722829774944</v>
      </c>
      <c r="AJ327" s="2">
        <f t="shared" si="111"/>
        <v>127440287.03571211</v>
      </c>
      <c r="AK327" s="6">
        <f t="shared" si="112"/>
        <v>740.04139495779987</v>
      </c>
      <c r="AL327" s="2">
        <f t="shared" si="113"/>
        <v>2465.9228929341843</v>
      </c>
      <c r="AM327" s="4">
        <f t="shared" si="117"/>
        <v>134.89953136353105</v>
      </c>
      <c r="AN327">
        <f t="array" ref="AN327:AS327">rk((1-'Parameters-x'!M332)*BETA_c,(1-'Parameters-x'!M332)*BETA_a,(1-'Parameters-x'!M332)*BETA_e,GAMMA,AN326,AO326,AP326,AQ326,AR326,AS326,dt,STAGE)</f>
        <v>15758395.154936314</v>
      </c>
      <c r="AO327">
        <v>6.6604961506368721</v>
      </c>
      <c r="AP327">
        <v>76497807.870366707</v>
      </c>
      <c r="AQ327">
        <v>466.22726629150617</v>
      </c>
      <c r="AR327">
        <v>35184084.010409087</v>
      </c>
      <c r="AS327">
        <v>267.15363251565685</v>
      </c>
      <c r="AT327">
        <f t="shared" si="118"/>
        <v>22.184567535733976</v>
      </c>
      <c r="AU327" cm="1">
        <f t="array" ref="AU327">NewI((1-'Parameters-x'!M333)*BETA_c,AN327,AK327)</f>
        <v>1.2141281911932733</v>
      </c>
      <c r="AV327">
        <f t="shared" si="119"/>
        <v>1553.9023670010497</v>
      </c>
      <c r="AW327" cm="1">
        <f t="array" ref="AW327">NewI((1-'Parameters-x'!M333)*BETA_a,AP327,AK327)</f>
        <v>84.986884645728296</v>
      </c>
      <c r="AX327">
        <f t="shared" si="120"/>
        <v>889.83595839740042</v>
      </c>
      <c r="AY327" cm="1">
        <f t="array" ref="AY327">NewI((1-'Parameters-x'!M333)*BETA_e,AR327,AK327)</f>
        <v>48.698518526609497</v>
      </c>
    </row>
    <row r="328" spans="1:51" x14ac:dyDescent="0.55000000000000004">
      <c r="A328">
        <f t="shared" si="114"/>
        <v>32.40000000000019</v>
      </c>
      <c r="B328" s="2">
        <f t="shared" si="108"/>
        <v>127401915.42296457</v>
      </c>
      <c r="C328" s="6">
        <f t="shared" si="108"/>
        <v>24943.869357927484</v>
      </c>
      <c r="D328" s="2">
        <f t="shared" si="109"/>
        <v>16633.707677495884</v>
      </c>
      <c r="E328" s="6">
        <f t="shared" si="115"/>
        <v>12986.792723534623</v>
      </c>
      <c r="F328">
        <f t="array" ref="F328:K328">rk((1-'Parameters-x'!K333)*BETA_c,(1-'Parameters-x'!K333)*BETA_a,(1-'Parameters-x'!K333)*BETA_e,GAMMA,F327,G327,H327,I327,J327,K327,dt,STAGE)</f>
        <v>15758049.746021468</v>
      </c>
      <c r="G328">
        <v>224.54339958057039</v>
      </c>
      <c r="H328">
        <v>76473633.396129891</v>
      </c>
      <c r="I328">
        <v>15714.908383567546</v>
      </c>
      <c r="J328">
        <v>35170232.280813217</v>
      </c>
      <c r="K328">
        <v>9004.417574779367</v>
      </c>
      <c r="L328">
        <f t="shared" si="121"/>
        <v>149.71057895123727</v>
      </c>
      <c r="M328" cm="1">
        <f t="array" ref="M328">NewI((1-'Parameters-x'!K334)*BETA_c,F328,C328)</f>
        <v>116.92161072482619</v>
      </c>
      <c r="N328">
        <f t="shared" si="122"/>
        <v>10479.695486541177</v>
      </c>
      <c r="O328" cm="1">
        <f t="array" ref="O328">NewI((1-'Parameters-x'!K334)*BETA_a,H328,C328)</f>
        <v>8181.9045756427213</v>
      </c>
      <c r="P328">
        <f t="shared" si="123"/>
        <v>6004.3016120034699</v>
      </c>
      <c r="Q328" cm="1">
        <f t="array" ref="Q328">NewI((1-'Parameters-x'!K334)*BETA_e,J328,C328)</f>
        <v>4687.9665371670762</v>
      </c>
      <c r="S328" s="2">
        <f t="shared" si="107"/>
        <v>127441240.55266841</v>
      </c>
      <c r="T328" s="6">
        <f t="shared" si="107"/>
        <v>327.54440209384637</v>
      </c>
      <c r="U328" s="2">
        <f t="shared" si="110"/>
        <v>1924.9029294930065</v>
      </c>
      <c r="V328" s="4">
        <f t="shared" si="116"/>
        <v>34.118524805871061</v>
      </c>
      <c r="W328">
        <f t="array" ref="W328:AB328">rk((1-'Parameters-x'!L333)*BETA_c,(1-'Parameters-x'!L333)*BETA_a,(1-'Parameters-x'!L333)*BETA_e,GAMMA,W327,X327,Y327,Z327,AA327,AB327,dt,STAGE)</f>
        <v>15758403.736783912</v>
      </c>
      <c r="X328">
        <v>2.9479306323957468</v>
      </c>
      <c r="Y328">
        <v>76498408.587131113</v>
      </c>
      <c r="Z328">
        <v>206.35363664397858</v>
      </c>
      <c r="AA328">
        <v>35184428.228753388</v>
      </c>
      <c r="AB328">
        <v>118.24283481747206</v>
      </c>
      <c r="AC328">
        <f t="shared" si="124"/>
        <v>17.315285455198882</v>
      </c>
      <c r="AD328" cm="1">
        <f t="array" ref="AD328">NewI((1-'Parameters-x'!L334)*BETA_c,W328,T328)</f>
        <v>0.30707248210851695</v>
      </c>
      <c r="AE328">
        <f t="shared" si="125"/>
        <v>1213.0592322432076</v>
      </c>
      <c r="AF328" cm="1">
        <f t="array" ref="AF328">NewI((1-'Parameters-x'!L334)*BETA_a,Y328,T328)</f>
        <v>21.494702557446235</v>
      </c>
      <c r="AG328">
        <f t="shared" si="126"/>
        <v>694.52841179459995</v>
      </c>
      <c r="AH328" cm="1">
        <f t="array" ref="AH328">NewI((1-'Parameters-x'!L334)*BETA_e,AA328,T328)</f>
        <v>12.316749766316306</v>
      </c>
      <c r="AJ328" s="2">
        <f t="shared" si="111"/>
        <v>127440273.5633131</v>
      </c>
      <c r="AK328" s="6">
        <f t="shared" si="112"/>
        <v>738.11632641322672</v>
      </c>
      <c r="AL328" s="2">
        <f t="shared" si="113"/>
        <v>2481.320360499325</v>
      </c>
      <c r="AM328" s="4">
        <f t="shared" si="117"/>
        <v>134.54860129128161</v>
      </c>
      <c r="AN328">
        <f t="array" ref="AN328:AS328">rk((1-'Parameters-x'!M333)*BETA_c,(1-'Parameters-x'!M333)*BETA_a,(1-'Parameters-x'!M333)*BETA_e,GAMMA,AN327,AO327,AP327,AQ327,AR327,AS327,dt,STAGE)</f>
        <v>15758395.03368148</v>
      </c>
      <c r="AO328">
        <v>6.6431711953873087</v>
      </c>
      <c r="AP328">
        <v>76497799.382737324</v>
      </c>
      <c r="AQ328">
        <v>465.01446644234431</v>
      </c>
      <c r="AR328">
        <v>35184079.146894284</v>
      </c>
      <c r="AS328">
        <v>266.45868877549515</v>
      </c>
      <c r="AT328">
        <f t="shared" si="118"/>
        <v>22.32314732439869</v>
      </c>
      <c r="AU328" cm="1">
        <f t="array" ref="AU328">NewI((1-'Parameters-x'!M334)*BETA_c,AN328,AK328)</f>
        <v>1.2109698720755322</v>
      </c>
      <c r="AV328">
        <f t="shared" si="119"/>
        <v>1563.602796234014</v>
      </c>
      <c r="AW328" cm="1">
        <f t="array" ref="AW328">NewI((1-'Parameters-x'!M334)*BETA_a,AP328,AK328)</f>
        <v>84.765798988188024</v>
      </c>
      <c r="AX328">
        <f t="shared" si="120"/>
        <v>895.39441694091215</v>
      </c>
      <c r="AY328" cm="1">
        <f t="array" ref="AY328">NewI((1-'Parameters-x'!M334)*BETA_e,AR328,AK328)</f>
        <v>48.571832431018066</v>
      </c>
    </row>
    <row r="329" spans="1:51" x14ac:dyDescent="0.55000000000000004">
      <c r="A329">
        <f t="shared" si="114"/>
        <v>32.500000000000192</v>
      </c>
      <c r="B329" s="2">
        <f t="shared" si="108"/>
        <v>127400596.25945672</v>
      </c>
      <c r="C329" s="6">
        <f t="shared" si="108"/>
        <v>25735.169095587844</v>
      </c>
      <c r="D329" s="2">
        <f t="shared" si="109"/>
        <v>17161.571447697541</v>
      </c>
      <c r="E329" s="6">
        <f t="shared" si="115"/>
        <v>13398.618227628847</v>
      </c>
      <c r="F329">
        <f t="array" ref="F329:K329">rk((1-'Parameters-x'!K334)*BETA_c,(1-'Parameters-x'!K334)*BETA_a,(1-'Parameters-x'!K334)*BETA_e,GAMMA,F328,G328,H328,I328,J328,K328,dt,STAGE)</f>
        <v>15758037.869373186</v>
      </c>
      <c r="G329">
        <v>231.66822965544833</v>
      </c>
      <c r="H329">
        <v>76472802.299885854</v>
      </c>
      <c r="I329">
        <v>16213.444633522291</v>
      </c>
      <c r="J329">
        <v>35169756.090197675</v>
      </c>
      <c r="K329">
        <v>9290.0562324101047</v>
      </c>
      <c r="L329">
        <f t="shared" si="121"/>
        <v>154.46239715899156</v>
      </c>
      <c r="M329" cm="1">
        <f t="array" ref="M329">NewI((1-'Parameters-x'!K335)*BETA_c,F329,C329)</f>
        <v>120.63064923531009</v>
      </c>
      <c r="N329">
        <f t="shared" si="122"/>
        <v>10812.255480623584</v>
      </c>
      <c r="O329" cm="1">
        <f t="array" ref="O329">NewI((1-'Parameters-x'!K335)*BETA_a,H329,C329)</f>
        <v>8441.3691562526819</v>
      </c>
      <c r="P329">
        <f t="shared" si="123"/>
        <v>6194.8535699149652</v>
      </c>
      <c r="Q329" cm="1">
        <f t="array" ref="Q329">NewI((1-'Parameters-x'!K335)*BETA_e,J329,C329)</f>
        <v>4836.6184221408548</v>
      </c>
      <c r="S329" s="2">
        <f t="shared" si="107"/>
        <v>127441237.15852486</v>
      </c>
      <c r="T329" s="6">
        <f t="shared" si="107"/>
        <v>324.15012240057223</v>
      </c>
      <c r="U329" s="2">
        <f t="shared" si="110"/>
        <v>1931.6913527453191</v>
      </c>
      <c r="V329" s="4">
        <f t="shared" si="116"/>
        <v>33.764960070340614</v>
      </c>
      <c r="W329">
        <f t="array" ref="W329:AB329">rk((1-'Parameters-x'!L334)*BETA_c,(1-'Parameters-x'!L334)*BETA_a,(1-'Parameters-x'!L334)*BETA_e,GAMMA,W328,X328,Y328,Z328,AA328,AB328,dt,STAGE)</f>
        <v>15758403.706236048</v>
      </c>
      <c r="X329">
        <v>2.9173820431129505</v>
      </c>
      <c r="Y329">
        <v>76498406.448817492</v>
      </c>
      <c r="Z329">
        <v>204.21522990677585</v>
      </c>
      <c r="AA329">
        <v>35184427.003471315</v>
      </c>
      <c r="AB329">
        <v>117.01751045068345</v>
      </c>
      <c r="AC329">
        <f t="shared" si="124"/>
        <v>17.376381909216803</v>
      </c>
      <c r="AD329" cm="1">
        <f t="array" ref="AD329">NewI((1-'Parameters-x'!L335)*BETA_c,W329,T329)</f>
        <v>0.3038903483987781</v>
      </c>
      <c r="AE329">
        <f t="shared" si="125"/>
        <v>1217.3359526016927</v>
      </c>
      <c r="AF329" cm="1">
        <f t="array" ref="AF329">NewI((1-'Parameters-x'!L335)*BETA_a,Y329,T329)</f>
        <v>21.27195649097126</v>
      </c>
      <c r="AG329">
        <f t="shared" si="126"/>
        <v>696.97901823440952</v>
      </c>
      <c r="AH329" cm="1">
        <f t="array" ref="AH329">NewI((1-'Parameters-x'!L335)*BETA_e,AA329,T329)</f>
        <v>12.189113230970579</v>
      </c>
      <c r="AJ329" s="2">
        <f t="shared" si="111"/>
        <v>127440260.12596142</v>
      </c>
      <c r="AK329" s="6">
        <f t="shared" si="112"/>
        <v>736.19626393995054</v>
      </c>
      <c r="AL329" s="2">
        <f t="shared" si="113"/>
        <v>2496.6777746334037</v>
      </c>
      <c r="AM329" s="4">
        <f t="shared" si="117"/>
        <v>134.19858388384012</v>
      </c>
      <c r="AN329">
        <f t="array" ref="AN329:AS329">rk((1-'Parameters-x'!M334)*BETA_c,(1-'Parameters-x'!M334)*BETA_a,(1-'Parameters-x'!M334)*BETA_e,GAMMA,AN328,AO328,AP328,AQ328,AR328,AS328,dt,STAGE)</f>
        <v>15758394.912742067</v>
      </c>
      <c r="AO329">
        <v>6.6258912861957908</v>
      </c>
      <c r="AP329">
        <v>76497790.91718775</v>
      </c>
      <c r="AQ329">
        <v>463.80482058380676</v>
      </c>
      <c r="AR329">
        <v>35184074.296031609</v>
      </c>
      <c r="AS329">
        <v>265.765552069948</v>
      </c>
      <c r="AT329">
        <f t="shared" si="118"/>
        <v>22.461366646675788</v>
      </c>
      <c r="AU329" cm="1">
        <f t="array" ref="AU329">NewI((1-'Parameters-x'!M335)*BETA_c,AN329,AK329)</f>
        <v>1.2078197661011325</v>
      </c>
      <c r="AV329">
        <f t="shared" si="119"/>
        <v>1573.2779916658537</v>
      </c>
      <c r="AW329" cm="1">
        <f t="array" ref="AW329">NewI((1-'Parameters-x'!M335)*BETA_a,AP329,AK329)</f>
        <v>84.545288304799428</v>
      </c>
      <c r="AX329">
        <f t="shared" si="120"/>
        <v>900.93841632087447</v>
      </c>
      <c r="AY329" cm="1">
        <f t="array" ref="AY329">NewI((1-'Parameters-x'!M335)*BETA_e,AR329,AK329)</f>
        <v>48.445475812939556</v>
      </c>
    </row>
    <row r="330" spans="1:51" x14ac:dyDescent="0.55000000000000004">
      <c r="A330">
        <f t="shared" si="114"/>
        <v>32.600000000000193</v>
      </c>
      <c r="B330" s="2">
        <f t="shared" si="108"/>
        <v>127399235.26449677</v>
      </c>
      <c r="C330" s="6">
        <f t="shared" si="108"/>
        <v>26551.554918388065</v>
      </c>
      <c r="D330" s="2">
        <f t="shared" si="109"/>
        <v>17706.180584851492</v>
      </c>
      <c r="E330" s="6">
        <f t="shared" si="115"/>
        <v>13823.489439907233</v>
      </c>
      <c r="F330">
        <f t="array" ref="F330:K330">rk((1-'Parameters-x'!K335)*BETA_c,(1-'Parameters-x'!K335)*BETA_a,(1-'Parameters-x'!K335)*BETA_e,GAMMA,F329,G329,H329,I329,J329,K329,dt,STAGE)</f>
        <v>15758025.615972618</v>
      </c>
      <c r="G330">
        <v>239.01903637213795</v>
      </c>
      <c r="H330">
        <v>76471944.848329425</v>
      </c>
      <c r="I330">
        <v>16727.786240290025</v>
      </c>
      <c r="J330">
        <v>35169264.800194718</v>
      </c>
      <c r="K330">
        <v>9584.7496417259026</v>
      </c>
      <c r="L330">
        <f t="shared" si="121"/>
        <v>159.36499101022096</v>
      </c>
      <c r="M330" cm="1">
        <f t="array" ref="M330">NewI((1-'Parameters-x'!K336)*BETA_c,F330,C330)</f>
        <v>124.45726723326565</v>
      </c>
      <c r="N330">
        <f t="shared" si="122"/>
        <v>11155.365430285117</v>
      </c>
      <c r="O330" cm="1">
        <f t="array" ref="O330">NewI((1-'Parameters-x'!K336)*BETA_a,H330,C330)</f>
        <v>8709.0534680850051</v>
      </c>
      <c r="P330">
        <f t="shared" si="123"/>
        <v>6391.4501635561537</v>
      </c>
      <c r="Q330" cm="1">
        <f t="array" ref="Q330">NewI((1-'Parameters-x'!K336)*BETA_e,J330,C330)</f>
        <v>4989.9787045889634</v>
      </c>
      <c r="S330" s="2">
        <f t="shared" si="107"/>
        <v>127441233.79955426</v>
      </c>
      <c r="T330" s="6">
        <f t="shared" si="107"/>
        <v>320.79101687507932</v>
      </c>
      <c r="U330" s="2">
        <f t="shared" si="110"/>
        <v>1938.4094288663355</v>
      </c>
      <c r="V330" s="4">
        <f t="shared" si="116"/>
        <v>33.415059268785527</v>
      </c>
      <c r="W330">
        <f t="array" ref="W330:AB330">rk((1-'Parameters-x'!L335)*BETA_c,(1-'Parameters-x'!L335)*BETA_a,(1-'Parameters-x'!L335)*BETA_e,GAMMA,W329,X329,Y329,Z329,AA329,AB329,dt,STAGE)</f>
        <v>15758403.676004745</v>
      </c>
      <c r="X330">
        <v>2.8871500177869129</v>
      </c>
      <c r="Y330">
        <v>76498404.332662866</v>
      </c>
      <c r="Z330">
        <v>202.09898308447049</v>
      </c>
      <c r="AA330">
        <v>35184425.790886648</v>
      </c>
      <c r="AB330">
        <v>115.80488377282192</v>
      </c>
      <c r="AC330">
        <f t="shared" si="124"/>
        <v>17.436845237146922</v>
      </c>
      <c r="AD330" cm="1">
        <f t="array" ref="AD330">NewI((1-'Parameters-x'!L336)*BETA_c,W330,T330)</f>
        <v>0.3007411904471825</v>
      </c>
      <c r="AE330">
        <f t="shared" si="125"/>
        <v>1221.5683540500099</v>
      </c>
      <c r="AF330" cm="1">
        <f t="array" ref="AF330">NewI((1-'Parameters-x'!L336)*BETA_a,Y330,T330)</f>
        <v>21.051518704848988</v>
      </c>
      <c r="AG330">
        <f t="shared" si="126"/>
        <v>699.40422957917883</v>
      </c>
      <c r="AH330" cm="1">
        <f t="array" ref="AH330">NewI((1-'Parameters-x'!L336)*BETA_e,AA330,T330)</f>
        <v>12.062799373489351</v>
      </c>
      <c r="AJ330" s="2">
        <f t="shared" si="111"/>
        <v>127440246.72356597</v>
      </c>
      <c r="AK330" s="6">
        <f t="shared" si="112"/>
        <v>734.28119452821227</v>
      </c>
      <c r="AL330" s="2">
        <f t="shared" si="113"/>
        <v>2511.9952394965835</v>
      </c>
      <c r="AM330" s="4">
        <f t="shared" si="117"/>
        <v>133.84947676894112</v>
      </c>
      <c r="AN330">
        <f t="array" ref="AN330:AS330">rk((1-'Parameters-x'!M335)*BETA_c,(1-'Parameters-x'!M335)*BETA_a,(1-'Parameters-x'!M335)*BETA_e,GAMMA,AN329,AO329,AP329,AQ329,AR329,AS329,dt,STAGE)</f>
        <v>15758394.792117255</v>
      </c>
      <c r="AO330">
        <v>6.6086563060686325</v>
      </c>
      <c r="AP330">
        <v>76497782.473660558</v>
      </c>
      <c r="AQ330">
        <v>462.59832051586767</v>
      </c>
      <c r="AR330">
        <v>35184069.457788162</v>
      </c>
      <c r="AS330">
        <v>265.07421770627599</v>
      </c>
      <c r="AT330">
        <f t="shared" si="118"/>
        <v>22.599226439122823</v>
      </c>
      <c r="AU330" cm="1">
        <f t="array" ref="AU330">NewI((1-'Parameters-x'!M336)*BETA_c,AN330,AK330)</f>
        <v>1.2046778519255366</v>
      </c>
      <c r="AV330">
        <f t="shared" si="119"/>
        <v>1582.9280189256701</v>
      </c>
      <c r="AW330" cm="1">
        <f t="array" ref="AW330">NewI((1-'Parameters-x'!M336)*BETA_a,AP330,AK330)</f>
        <v>84.325351101067866</v>
      </c>
      <c r="AX330">
        <f t="shared" si="120"/>
        <v>906.46799413179065</v>
      </c>
      <c r="AY330" cm="1">
        <f t="array" ref="AY330">NewI((1-'Parameters-x'!M336)*BETA_e,AR330,AK330)</f>
        <v>48.319447815947704</v>
      </c>
    </row>
    <row r="331" spans="1:51" x14ac:dyDescent="0.55000000000000004">
      <c r="A331">
        <f t="shared" si="114"/>
        <v>32.700000000000195</v>
      </c>
      <c r="B331" s="2">
        <f t="shared" si="108"/>
        <v>127397831.11300173</v>
      </c>
      <c r="C331" s="6">
        <f t="shared" si="108"/>
        <v>27393.821052234176</v>
      </c>
      <c r="D331" s="2">
        <f t="shared" si="109"/>
        <v>18268.065946029943</v>
      </c>
      <c r="E331" s="6">
        <f t="shared" si="115"/>
        <v>14261.818734053104</v>
      </c>
      <c r="F331">
        <f t="array" ref="F331:K331">rk((1-'Parameters-x'!K336)*BETA_c,(1-'Parameters-x'!K336)*BETA_a,(1-'Parameters-x'!K336)*BETA_e,GAMMA,F330,G330,H330,I330,J330,K330,dt,STAGE)</f>
        <v>15758012.973876672</v>
      </c>
      <c r="G331">
        <v>246.60298077110244</v>
      </c>
      <c r="H331">
        <v>76471060.206561849</v>
      </c>
      <c r="I331">
        <v>17258.433638532235</v>
      </c>
      <c r="J331">
        <v>35168757.932563215</v>
      </c>
      <c r="K331">
        <v>9888.7844329308409</v>
      </c>
      <c r="L331">
        <f t="shared" si="121"/>
        <v>164.42314255703198</v>
      </c>
      <c r="M331" cm="1">
        <f t="array" ref="M331">NewI((1-'Parameters-x'!K337)*BETA_c,F331,C331)</f>
        <v>128.40518690942361</v>
      </c>
      <c r="N331">
        <f t="shared" si="122"/>
        <v>11509.359799619244</v>
      </c>
      <c r="O331" cm="1">
        <f t="array" ref="O331">NewI((1-'Parameters-x'!K337)*BETA_a,H331,C331)</f>
        <v>8985.2173667707484</v>
      </c>
      <c r="P331">
        <f t="shared" si="123"/>
        <v>6594.2830038536649</v>
      </c>
      <c r="Q331" cm="1">
        <f t="array" ref="Q331">NewI((1-'Parameters-x'!K337)*BETA_e,J331,C331)</f>
        <v>5148.1961803729309</v>
      </c>
      <c r="S331" s="2">
        <f t="shared" si="107"/>
        <v>127441230.47539213</v>
      </c>
      <c r="T331" s="6">
        <f t="shared" si="107"/>
        <v>317.46672101733662</v>
      </c>
      <c r="U331" s="2">
        <f t="shared" si="110"/>
        <v>1945.0578868515286</v>
      </c>
      <c r="V331" s="4">
        <f t="shared" si="116"/>
        <v>33.068784432452595</v>
      </c>
      <c r="W331">
        <f t="array" ref="W331:AB331">rk((1-'Parameters-x'!L336)*BETA_c,(1-'Parameters-x'!L336)*BETA_a,(1-'Parameters-x'!L336)*BETA_e,GAMMA,W330,X330,Y330,Z330,AA330,AB330,dt,STAGE)</f>
        <v>15758403.646086721</v>
      </c>
      <c r="X331">
        <v>2.8572312760254879</v>
      </c>
      <c r="Y331">
        <v>76498402.238437608</v>
      </c>
      <c r="Z331">
        <v>200.00466653833502</v>
      </c>
      <c r="AA331">
        <v>35184424.590867803</v>
      </c>
      <c r="AB331">
        <v>114.60482320297612</v>
      </c>
      <c r="AC331">
        <f t="shared" si="124"/>
        <v>17.496682003224777</v>
      </c>
      <c r="AD331" cm="1">
        <f t="array" ref="AD331">NewI((1-'Parameters-x'!L337)*BETA_c,W331,T331)</f>
        <v>0.2976246665349509</v>
      </c>
      <c r="AE331">
        <f t="shared" si="125"/>
        <v>1225.7568958537806</v>
      </c>
      <c r="AF331" cm="1">
        <f t="array" ref="AF331">NewI((1-'Parameters-x'!L337)*BETA_a,Y331,T331)</f>
        <v>20.833365278765051</v>
      </c>
      <c r="AG331">
        <f t="shared" si="126"/>
        <v>701.80430899452313</v>
      </c>
      <c r="AH331" cm="1">
        <f t="array" ref="AH331">NewI((1-'Parameters-x'!L337)*BETA_e,AA331,T331)</f>
        <v>11.937794487152596</v>
      </c>
      <c r="AJ331" s="2">
        <f t="shared" si="111"/>
        <v>127440233.3560358</v>
      </c>
      <c r="AK331" s="6">
        <f t="shared" si="112"/>
        <v>732.37110520201941</v>
      </c>
      <c r="AL331" s="2">
        <f t="shared" si="113"/>
        <v>2527.2728589991925</v>
      </c>
      <c r="AM331" s="4">
        <f t="shared" si="117"/>
        <v>133.50127758047853</v>
      </c>
      <c r="AN331">
        <f t="array" ref="AN331:AS331">rk((1-'Parameters-x'!M336)*BETA_c,(1-'Parameters-x'!M336)*BETA_a,(1-'Parameters-x'!M336)*BETA_e,GAMMA,AN330,AO330,AP330,AQ330,AR330,AS330,dt,STAGE)</f>
        <v>15758394.671806224</v>
      </c>
      <c r="AO331">
        <v>6.5914661383146793</v>
      </c>
      <c r="AP331">
        <v>76497774.052098453</v>
      </c>
      <c r="AQ331">
        <v>461.39495805985712</v>
      </c>
      <c r="AR331">
        <v>35184064.632131122</v>
      </c>
      <c r="AS331">
        <v>264.38468100384767</v>
      </c>
      <c r="AT331">
        <f t="shared" si="118"/>
        <v>22.736727637994811</v>
      </c>
      <c r="AU331" cm="1">
        <f t="array" ref="AU331">NewI((1-'Parameters-x'!M337)*BETA_c,AN331,AK331)</f>
        <v>1.2015441082596077</v>
      </c>
      <c r="AV331">
        <f t="shared" si="119"/>
        <v>1592.552943487098</v>
      </c>
      <c r="AW331" cm="1">
        <f t="array" ref="AW331">NewI((1-'Parameters-x'!M337)*BETA_a,AP331,AK331)</f>
        <v>84.105985886378889</v>
      </c>
      <c r="AX331">
        <f t="shared" si="120"/>
        <v>911.98318787409971</v>
      </c>
      <c r="AY331" cm="1">
        <f t="array" ref="AY331">NewI((1-'Parameters-x'!M337)*BETA_e,AR331,AK331)</f>
        <v>48.193747585840043</v>
      </c>
    </row>
    <row r="332" spans="1:51" x14ac:dyDescent="0.55000000000000004">
      <c r="A332">
        <f t="shared" si="114"/>
        <v>32.800000000000196</v>
      </c>
      <c r="B332" s="2">
        <f t="shared" si="108"/>
        <v>127396382.43800569</v>
      </c>
      <c r="C332" s="6">
        <f t="shared" si="108"/>
        <v>28262.786799737354</v>
      </c>
      <c r="D332" s="2">
        <f t="shared" si="109"/>
        <v>18847.77519457684</v>
      </c>
      <c r="E332" s="6">
        <f t="shared" si="115"/>
        <v>14714.031461788023</v>
      </c>
      <c r="F332">
        <f t="array" ref="F332:K332">rk((1-'Parameters-x'!K337)*BETA_c,(1-'Parameters-x'!K337)*BETA_a,(1-'Parameters-x'!K337)*BETA_e,GAMMA,F331,G331,H331,I331,J331,K331,dt,STAGE)</f>
        <v>15757999.930764191</v>
      </c>
      <c r="G332">
        <v>254.42745042077044</v>
      </c>
      <c r="H332">
        <v>76470147.513291866</v>
      </c>
      <c r="I332">
        <v>17805.903065892278</v>
      </c>
      <c r="J332">
        <v>35168234.993949629</v>
      </c>
      <c r="K332">
        <v>10202.456283424306</v>
      </c>
      <c r="L332">
        <f t="shared" si="121"/>
        <v>169.64178538837692</v>
      </c>
      <c r="M332" cm="1">
        <f t="array" ref="M332">NewI((1-'Parameters-x'!K338)*BETA_c,F332,C332)</f>
        <v>132.47824795372074</v>
      </c>
      <c r="N332">
        <f t="shared" si="122"/>
        <v>11874.583642242134</v>
      </c>
      <c r="O332" cm="1">
        <f t="array" ref="O332">NewI((1-'Parameters-x'!K338)*BETA_a,H332,C332)</f>
        <v>9270.1288879787808</v>
      </c>
      <c r="P332">
        <f t="shared" si="123"/>
        <v>6803.5497669463275</v>
      </c>
      <c r="Q332" cm="1">
        <f t="array" ref="Q332">NewI((1-'Parameters-x'!K338)*BETA_e,J332,C332)</f>
        <v>5311.4243258555216</v>
      </c>
      <c r="S332" s="2">
        <f t="shared" si="107"/>
        <v>127441227.18567777</v>
      </c>
      <c r="T332" s="6">
        <f t="shared" si="107"/>
        <v>314.1768741044819</v>
      </c>
      <c r="U332" s="2">
        <f t="shared" si="110"/>
        <v>1951.6374481287185</v>
      </c>
      <c r="V332" s="4">
        <f t="shared" si="116"/>
        <v>32.726097986052672</v>
      </c>
      <c r="W332">
        <f t="array" ref="W332:AB332">rk((1-'Parameters-x'!L337)*BETA_c,(1-'Parameters-x'!L337)*BETA_a,(1-'Parameters-x'!L337)*BETA_e,GAMMA,W331,X331,Y331,Z331,AA331,AB331,dt,STAGE)</f>
        <v>15758403.616478734</v>
      </c>
      <c r="X332">
        <v>2.8276225714288152</v>
      </c>
      <c r="Y332">
        <v>76498400.165914461</v>
      </c>
      <c r="Z332">
        <v>197.93205300933465</v>
      </c>
      <c r="AA332">
        <v>35184423.403284572</v>
      </c>
      <c r="AB332">
        <v>113.41719852371844</v>
      </c>
      <c r="AC332">
        <f t="shared" si="124"/>
        <v>17.55589869485279</v>
      </c>
      <c r="AD332" cm="1">
        <f t="array" ref="AD332">NewI((1-'Parameters-x'!L338)*BETA_c,W332,T332)</f>
        <v>0.29454043848440498</v>
      </c>
      <c r="AE332">
        <f t="shared" si="125"/>
        <v>1229.9020325296487</v>
      </c>
      <c r="AF332" cm="1">
        <f t="array" ref="AF332">NewI((1-'Parameters-x'!L338)*BETA_a,Y332,T332)</f>
        <v>20.617472540286972</v>
      </c>
      <c r="AG332">
        <f t="shared" si="126"/>
        <v>704.17951690421671</v>
      </c>
      <c r="AH332" cm="1">
        <f t="array" ref="AH332">NewI((1-'Parameters-x'!L338)*BETA_e,AA332,T332)</f>
        <v>11.814085007281296</v>
      </c>
      <c r="AJ332" s="2">
        <f t="shared" si="111"/>
        <v>127440220.02328026</v>
      </c>
      <c r="AK332" s="6">
        <f t="shared" si="112"/>
        <v>730.46598301905851</v>
      </c>
      <c r="AL332" s="2">
        <f t="shared" si="113"/>
        <v>2542.5107367217197</v>
      </c>
      <c r="AM332" s="4">
        <f t="shared" si="117"/>
        <v>133.1539839584899</v>
      </c>
      <c r="AN332">
        <f t="array" ref="AN332:AS332">rk((1-'Parameters-x'!M337)*BETA_c,(1-'Parameters-x'!M337)*BETA_a,(1-'Parameters-x'!M337)*BETA_e,GAMMA,AN331,AO331,AP331,AQ331,AR331,AS331,dt,STAGE)</f>
        <v>15758394.55180816</v>
      </c>
      <c r="AO332">
        <v>6.5743206665445477</v>
      </c>
      <c r="AP332">
        <v>76497765.652444348</v>
      </c>
      <c r="AQ332">
        <v>460.19472505840434</v>
      </c>
      <c r="AR332">
        <v>35184059.819027752</v>
      </c>
      <c r="AS332">
        <v>263.6969372941096</v>
      </c>
      <c r="AT332">
        <f t="shared" si="118"/>
        <v>22.873871173657069</v>
      </c>
      <c r="AU332" cm="1">
        <f t="array" ref="AU332">NewI((1-'Parameters-x'!M338)*BETA_c,AN332,AK332)</f>
        <v>1.1984185138694665</v>
      </c>
      <c r="AV332">
        <f t="shared" si="119"/>
        <v>1602.1528305938564</v>
      </c>
      <c r="AW332" cm="1">
        <f t="array" ref="AW332">NewI((1-'Parameters-x'!M338)*BETA_a,AP332,AK332)</f>
        <v>83.887191173988313</v>
      </c>
      <c r="AX332">
        <f t="shared" si="120"/>
        <v>917.48403495420621</v>
      </c>
      <c r="AY332" cm="1">
        <f t="array" ref="AY332">NewI((1-'Parameters-x'!M338)*BETA_e,AR332,AK332)</f>
        <v>48.068374270632106</v>
      </c>
    </row>
    <row r="333" spans="1:51" x14ac:dyDescent="0.55000000000000004">
      <c r="A333">
        <f t="shared" si="114"/>
        <v>32.900000000000198</v>
      </c>
      <c r="B333" s="2">
        <f t="shared" si="108"/>
        <v>127394887.8293418</v>
      </c>
      <c r="C333" s="6">
        <f t="shared" si="108"/>
        <v>29159.297327562745</v>
      </c>
      <c r="D333" s="2">
        <f t="shared" si="109"/>
        <v>19445.873330645682</v>
      </c>
      <c r="E333" s="6">
        <f t="shared" si="115"/>
        <v>15180.566357629505</v>
      </c>
      <c r="F333">
        <f t="array" ref="F333:K333">rk((1-'Parameters-x'!K338)*BETA_c,(1-'Parameters-x'!K338)*BETA_a,(1-'Parameters-x'!K338)*BETA_e,GAMMA,F332,G332,H332,I332,J332,K332,dt,STAGE)</f>
        <v>15757986.473924018</v>
      </c>
      <c r="G333">
        <v>262.50006655757278</v>
      </c>
      <c r="H333">
        <v>76469205.880005077</v>
      </c>
      <c r="I333">
        <v>18370.727059324698</v>
      </c>
      <c r="J333">
        <v>35167695.475412697</v>
      </c>
      <c r="K333">
        <v>10526.070201680477</v>
      </c>
      <c r="L333">
        <f t="shared" si="121"/>
        <v>175.02600942398459</v>
      </c>
      <c r="M333" cm="1">
        <f t="array" ref="M333">NewI((1-'Parameters-x'!K339)*BETA_c,F333,C333)</f>
        <v>136.68041124291952</v>
      </c>
      <c r="N333">
        <f t="shared" si="122"/>
        <v>12251.392935598775</v>
      </c>
      <c r="O333" cm="1">
        <f t="array" ref="O333">NewI((1-'Parameters-x'!K339)*BETA_a,H333,C333)</f>
        <v>9564.0645026620259</v>
      </c>
      <c r="P333">
        <f t="shared" si="123"/>
        <v>7019.4543856229229</v>
      </c>
      <c r="Q333" cm="1">
        <f t="array" ref="Q333">NewI((1-'Parameters-x'!K339)*BETA_e,J333,C333)</f>
        <v>5479.8214437245597</v>
      </c>
      <c r="S333" s="2">
        <f t="shared" si="107"/>
        <v>127441223.93005416</v>
      </c>
      <c r="T333" s="6">
        <f t="shared" si="107"/>
        <v>310.92111915168152</v>
      </c>
      <c r="U333" s="2">
        <f t="shared" si="110"/>
        <v>1958.1488266903461</v>
      </c>
      <c r="V333" s="4">
        <f t="shared" si="116"/>
        <v>32.38696274368322</v>
      </c>
      <c r="W333">
        <f t="array" ref="W333:AB333">rk((1-'Parameters-x'!L338)*BETA_c,(1-'Parameters-x'!L338)*BETA_a,(1-'Parameters-x'!L338)*BETA_e,GAMMA,W332,X332,Y332,Z332,AA332,AB332,dt,STAGE)</f>
        <v>15758403.587177567</v>
      </c>
      <c r="X333">
        <v>2.7983206912370968</v>
      </c>
      <c r="Y333">
        <v>76498398.114868522</v>
      </c>
      <c r="Z333">
        <v>195.8809175934675</v>
      </c>
      <c r="AA333">
        <v>35184422.228008069</v>
      </c>
      <c r="AB333">
        <v>112.24188086697689</v>
      </c>
      <c r="AC333">
        <f t="shared" si="124"/>
        <v>17.61450174157893</v>
      </c>
      <c r="AD333" cm="1">
        <f t="array" ref="AD333">NewI((1-'Parameters-x'!L339)*BETA_c,W333,T333)</f>
        <v>0.29148817162227325</v>
      </c>
      <c r="AE333">
        <f t="shared" si="125"/>
        <v>1234.0042138848421</v>
      </c>
      <c r="AF333" cm="1">
        <f t="array" ref="AF333">NewI((1-'Parameters-x'!L339)*BETA_a,Y333,T333)</f>
        <v>20.403817062295463</v>
      </c>
      <c r="AG333">
        <f t="shared" si="126"/>
        <v>706.53011106392512</v>
      </c>
      <c r="AH333" cm="1">
        <f t="array" ref="AH333">NewI((1-'Parameters-x'!L339)*BETA_e,AA333,T333)</f>
        <v>11.691657509765486</v>
      </c>
      <c r="AJ333" s="2">
        <f t="shared" si="111"/>
        <v>127440206.72520889</v>
      </c>
      <c r="AK333" s="6">
        <f t="shared" si="112"/>
        <v>728.56581507060741</v>
      </c>
      <c r="AL333" s="2">
        <f t="shared" si="113"/>
        <v>2557.7089760322488</v>
      </c>
      <c r="AM333" s="4">
        <f t="shared" si="117"/>
        <v>132.80759354914002</v>
      </c>
      <c r="AN333">
        <f t="array" ref="AN333:AS333">rk((1-'Parameters-x'!M338)*BETA_c,(1-'Parameters-x'!M338)*BETA_a,(1-'Parameters-x'!M338)*BETA_e,GAMMA,AN332,AO332,AP332,AQ332,AR332,AS332,dt,STAGE)</f>
        <v>15758394.432122249</v>
      </c>
      <c r="AO333">
        <v>6.5572197746698651</v>
      </c>
      <c r="AP333">
        <v>76497757.274641246</v>
      </c>
      <c r="AQ333">
        <v>458.99761337538098</v>
      </c>
      <c r="AR333">
        <v>35184055.018445402</v>
      </c>
      <c r="AS333">
        <v>263.01098192055656</v>
      </c>
      <c r="AT333">
        <f t="shared" si="118"/>
        <v>23.010657976173899</v>
      </c>
      <c r="AU333" cm="1">
        <f t="array" ref="AU333">NewI((1-'Parameters-x'!M339)*BETA_c,AN333,AK333)</f>
        <v>1.1953010475763459</v>
      </c>
      <c r="AV333">
        <f t="shared" si="119"/>
        <v>1611.7277453790155</v>
      </c>
      <c r="AW333" cm="1">
        <f t="array" ref="AW333">NewI((1-'Parameters-x'!M339)*BETA_a,AP333,AK333)</f>
        <v>83.668965481012009</v>
      </c>
      <c r="AX333">
        <f t="shared" si="120"/>
        <v>922.97057267705964</v>
      </c>
      <c r="AY333" cm="1">
        <f t="array" ref="AY333">NewI((1-'Parameters-x'!M339)*BETA_e,AR333,AK333)</f>
        <v>47.943327020551656</v>
      </c>
    </row>
    <row r="334" spans="1:51" x14ac:dyDescent="0.55000000000000004">
      <c r="A334">
        <f t="shared" si="114"/>
        <v>33.000000000000199</v>
      </c>
      <c r="B334" s="2">
        <f t="shared" si="108"/>
        <v>127393345.83228329</v>
      </c>
      <c r="C334" s="6">
        <f t="shared" si="108"/>
        <v>30084.22447821407</v>
      </c>
      <c r="D334" s="2">
        <f t="shared" si="109"/>
        <v>20062.943238495831</v>
      </c>
      <c r="E334" s="6">
        <f t="shared" si="115"/>
        <v>15661.875956034191</v>
      </c>
      <c r="F334">
        <f t="array" ref="F334:K334">rk((1-'Parameters-x'!K339)*BETA_c,(1-'Parameters-x'!K339)*BETA_a,(1-'Parameters-x'!K339)*BETA_e,GAMMA,F333,G333,H333,I333,J333,K333,dt,STAGE)</f>
        <v>15757972.590242693</v>
      </c>
      <c r="G334">
        <v>270.82869144936416</v>
      </c>
      <c r="H334">
        <v>76468234.390107274</v>
      </c>
      <c r="I334">
        <v>18953.454966838322</v>
      </c>
      <c r="J334">
        <v>35167138.851933323</v>
      </c>
      <c r="K334">
        <v>10859.94081992638</v>
      </c>
      <c r="L334">
        <f t="shared" si="121"/>
        <v>180.58106585743514</v>
      </c>
      <c r="M334" cm="1">
        <f t="array" ref="M334">NewI((1-'Parameters-x'!K340)*BETA_c,F334,C334)</f>
        <v>141.01576264257301</v>
      </c>
      <c r="N334">
        <f t="shared" si="122"/>
        <v>12640.154925887622</v>
      </c>
      <c r="O334" cm="1">
        <f t="array" ref="O334">NewI((1-'Parameters-x'!K340)*BETA_a,H334,C334)</f>
        <v>9867.3093801225205</v>
      </c>
      <c r="P334">
        <f t="shared" si="123"/>
        <v>7242.2072467507733</v>
      </c>
      <c r="Q334" cm="1">
        <f t="array" ref="Q334">NewI((1-'Parameters-x'!K340)*BETA_e,J334,C334)</f>
        <v>5653.5508132690975</v>
      </c>
      <c r="S334" s="2">
        <f t="shared" si="107"/>
        <v>127441220.70816806</v>
      </c>
      <c r="T334" s="6">
        <f t="shared" si="107"/>
        <v>307.69910287339519</v>
      </c>
      <c r="U334" s="2">
        <f t="shared" si="110"/>
        <v>1964.5927290726054</v>
      </c>
      <c r="V334" s="4">
        <f t="shared" si="116"/>
        <v>32.051341904793176</v>
      </c>
      <c r="W334">
        <f t="array" ref="W334:AB334">rk((1-'Parameters-x'!L339)*BETA_c,(1-'Parameters-x'!L339)*BETA_a,(1-'Parameters-x'!L339)*BETA_e,GAMMA,W333,X333,Y333,Z333,AA333,AB333,dt,STAGE)</f>
        <v>15758403.558180043</v>
      </c>
      <c r="X334">
        <v>2.7693224559820204</v>
      </c>
      <c r="Y334">
        <v>76498396.085077241</v>
      </c>
      <c r="Z334">
        <v>193.85103771735979</v>
      </c>
      <c r="AA334">
        <v>35184421.064910769</v>
      </c>
      <c r="AB334">
        <v>111.07874270005338</v>
      </c>
      <c r="AC334">
        <f t="shared" si="124"/>
        <v>17.672497500544139</v>
      </c>
      <c r="AD334" cm="1">
        <f t="array" ref="AD334">NewI((1-'Parameters-x'!L340)*BETA_c,W334,T334)</f>
        <v>0.28846753474337655</v>
      </c>
      <c r="AE334">
        <f t="shared" si="125"/>
        <v>1238.0638850415771</v>
      </c>
      <c r="AF334" cm="1">
        <f t="array" ref="AF334">NewI((1-'Parameters-x'!L340)*BETA_a,Y334,T334)</f>
        <v>20.192375660442259</v>
      </c>
      <c r="AG334">
        <f t="shared" si="126"/>
        <v>708.85634653048407</v>
      </c>
      <c r="AH334" cm="1">
        <f t="array" ref="AH334">NewI((1-'Parameters-x'!L340)*BETA_e,AA334,T334)</f>
        <v>11.570498709607541</v>
      </c>
      <c r="AJ334" s="2">
        <f t="shared" si="111"/>
        <v>127440193.46173152</v>
      </c>
      <c r="AK334" s="6">
        <f t="shared" si="112"/>
        <v>726.67058848144893</v>
      </c>
      <c r="AL334" s="2">
        <f t="shared" si="113"/>
        <v>2572.8676799952755</v>
      </c>
      <c r="AM334" s="4">
        <f t="shared" si="117"/>
        <v>132.46210400470551</v>
      </c>
      <c r="AN334">
        <f t="array" ref="AN334:AS334">rk((1-'Parameters-x'!M339)*BETA_c,(1-'Parameters-x'!M339)*BETA_a,(1-'Parameters-x'!M339)*BETA_e,GAMMA,AN333,AO333,AP333,AQ333,AR333,AS333,dt,STAGE)</f>
        <v>15758394.31274768</v>
      </c>
      <c r="AO334">
        <v>6.5401633469025109</v>
      </c>
      <c r="AP334">
        <v>76497748.918632329</v>
      </c>
      <c r="AQ334">
        <v>457.80361489584476</v>
      </c>
      <c r="AR334">
        <v>35184050.230351515</v>
      </c>
      <c r="AS334">
        <v>262.32681023870168</v>
      </c>
      <c r="AT334">
        <f t="shared" si="118"/>
        <v>23.147088973446706</v>
      </c>
      <c r="AU334" cm="1">
        <f t="array" ref="AU334">NewI((1-'Parameters-x'!M340)*BETA_c,AN334,AK334)</f>
        <v>1.1921916882564512</v>
      </c>
      <c r="AV334">
        <f t="shared" si="119"/>
        <v>1621.277752775645</v>
      </c>
      <c r="AW334" cm="1">
        <f t="array" ref="AW334">NewI((1-'Parameters-x'!M340)*BETA_a,AP334,AK334)</f>
        <v>83.451307328416036</v>
      </c>
      <c r="AX334">
        <f t="shared" si="120"/>
        <v>928.44283824618401</v>
      </c>
      <c r="AY334" cm="1">
        <f t="array" ref="AY334">NewI((1-'Parameters-x'!M340)*BETA_e,AR334,AK334)</f>
        <v>47.818604988033009</v>
      </c>
    </row>
    <row r="335" spans="1:51" x14ac:dyDescent="0.55000000000000004">
      <c r="A335">
        <f t="shared" si="114"/>
        <v>33.1000000000002</v>
      </c>
      <c r="B335" s="2">
        <f t="shared" si="108"/>
        <v>127391754.94614212</v>
      </c>
      <c r="C335" s="6">
        <f t="shared" si="108"/>
        <v>31038.467606993672</v>
      </c>
      <c r="D335" s="2">
        <f t="shared" si="109"/>
        <v>20699.586250876731</v>
      </c>
      <c r="E335" s="6">
        <f t="shared" si="115"/>
        <v>16158.427021289957</v>
      </c>
      <c r="F335">
        <f t="array" ref="F335:K335">rk((1-'Parameters-x'!K340)*BETA_c,(1-'Parameters-x'!K340)*BETA_a,(1-'Parameters-x'!K340)*BETA_e,GAMMA,F334,G334,H334,I334,J334,K334,dt,STAGE)</f>
        <v>15757958.266191758</v>
      </c>
      <c r="G335">
        <v>279.4214359891111</v>
      </c>
      <c r="H335">
        <v>76467232.098041147</v>
      </c>
      <c r="I335">
        <v>19554.653475120402</v>
      </c>
      <c r="J335">
        <v>35166564.581909224</v>
      </c>
      <c r="K335">
        <v>11204.392695884158</v>
      </c>
      <c r="L335">
        <f t="shared" si="121"/>
        <v>186.31237225267347</v>
      </c>
      <c r="M335" cm="1">
        <f t="array" ref="M335">NewI((1-'Parameters-x'!K341)*BETA_c,F335,C335)</f>
        <v>145.48851692678915</v>
      </c>
      <c r="N335">
        <f t="shared" si="122"/>
        <v>13041.248483732605</v>
      </c>
      <c r="O335" cm="1">
        <f t="array" ref="O335">NewI((1-'Parameters-x'!K341)*BETA_a,H335,C335)</f>
        <v>10180.15765912528</v>
      </c>
      <c r="P335">
        <f t="shared" si="123"/>
        <v>7472.0253948914506</v>
      </c>
      <c r="Q335" cm="1">
        <f t="array" ref="Q335">NewI((1-'Parameters-x'!K341)*BETA_e,J335,C335)</f>
        <v>5832.7808452378895</v>
      </c>
      <c r="S335" s="2">
        <f t="shared" si="107"/>
        <v>127441217.51966985</v>
      </c>
      <c r="T335" s="6">
        <f t="shared" si="107"/>
        <v>304.51047564504302</v>
      </c>
      <c r="U335" s="2">
        <f t="shared" si="110"/>
        <v>1970.969854512982</v>
      </c>
      <c r="V335" s="4">
        <f t="shared" si="116"/>
        <v>31.71919905018963</v>
      </c>
      <c r="W335">
        <f t="array" ref="W335:AB335">rk((1-'Parameters-x'!L340)*BETA_c,(1-'Parameters-x'!L340)*BETA_a,(1-'Parameters-x'!L340)*BETA_e,GAMMA,W334,X334,Y334,Z334,AA334,AB334,dt,STAGE)</f>
        <v>15758403.529483017</v>
      </c>
      <c r="X335">
        <v>2.7406247191417963</v>
      </c>
      <c r="Y335">
        <v>76498394.07632035</v>
      </c>
      <c r="Z335">
        <v>191.84219311411434</v>
      </c>
      <c r="AA335">
        <v>35184419.913866475</v>
      </c>
      <c r="AB335">
        <v>109.9276578117869</v>
      </c>
      <c r="AC335">
        <f t="shared" si="124"/>
        <v>17.729892264277861</v>
      </c>
      <c r="AD335" cm="1">
        <f t="array" ref="AD335">NewI((1-'Parameters-x'!L341)*BETA_c,W335,T335)</f>
        <v>0.28547820007469077</v>
      </c>
      <c r="AE335">
        <f t="shared" si="125"/>
        <v>1242.0814865357156</v>
      </c>
      <c r="AF335" cm="1">
        <f t="array" ref="AF335">NewI((1-'Parameters-x'!L341)*BETA_a,Y335,T335)</f>
        <v>19.983125390634346</v>
      </c>
      <c r="AG335">
        <f t="shared" si="126"/>
        <v>711.15847571298855</v>
      </c>
      <c r="AH335" cm="1">
        <f t="array" ref="AH335">NewI((1-'Parameters-x'!L341)*BETA_e,AA335,T335)</f>
        <v>11.45059545948059</v>
      </c>
      <c r="AJ335" s="2">
        <f t="shared" si="111"/>
        <v>127440180.23275813</v>
      </c>
      <c r="AK335" s="6">
        <f t="shared" si="112"/>
        <v>724.78029040978413</v>
      </c>
      <c r="AL335" s="2">
        <f t="shared" si="113"/>
        <v>2587.9869514462989</v>
      </c>
      <c r="AM335" s="4">
        <f t="shared" si="117"/>
        <v>132.1175129835587</v>
      </c>
      <c r="AN335">
        <f t="array" ref="AN335:AS335">rk((1-'Parameters-x'!M340)*BETA_c,(1-'Parameters-x'!M340)*BETA_a,(1-'Parameters-x'!M340)*BETA_e,GAMMA,AN334,AO334,AP334,AQ334,AR334,AS334,dt,STAGE)</f>
        <v>15758394.193683641</v>
      </c>
      <c r="AO335">
        <v>6.5231512677538612</v>
      </c>
      <c r="AP335">
        <v>76497740.584360912</v>
      </c>
      <c r="AQ335">
        <v>456.61272152598343</v>
      </c>
      <c r="AR335">
        <v>35184045.45471359</v>
      </c>
      <c r="AS335">
        <v>261.64441761604684</v>
      </c>
      <c r="AT335">
        <f t="shared" si="118"/>
        <v>23.283165091214755</v>
      </c>
      <c r="AU335" cm="1">
        <f t="array" ref="AU335">NewI((1-'Parameters-x'!M341)*BETA_c,AN335,AK335)</f>
        <v>1.1890904148408157</v>
      </c>
      <c r="AV335">
        <f t="shared" si="119"/>
        <v>1630.8029175615743</v>
      </c>
      <c r="AW335" cm="1">
        <f t="array" ref="AW335">NewI((1-'Parameters-x'!M341)*BETA_a,AP335,AK335)</f>
        <v>83.234215241006609</v>
      </c>
      <c r="AX335">
        <f t="shared" si="120"/>
        <v>933.90086879350997</v>
      </c>
      <c r="AY335" cm="1">
        <f t="array" ref="AY335">NewI((1-'Parameters-x'!M341)*BETA_e,AR335,AK335)</f>
        <v>47.694207327711254</v>
      </c>
    </row>
    <row r="336" spans="1:51" x14ac:dyDescent="0.55000000000000004">
      <c r="A336">
        <f t="shared" si="114"/>
        <v>33.200000000000202</v>
      </c>
      <c r="B336" s="2">
        <f t="shared" si="108"/>
        <v>127390113.62282397</v>
      </c>
      <c r="C336" s="6">
        <f t="shared" si="108"/>
        <v>32022.954444899391</v>
      </c>
      <c r="D336" s="2">
        <f t="shared" si="109"/>
        <v>21356.422731133942</v>
      </c>
      <c r="E336" s="6">
        <f t="shared" si="115"/>
        <v>16670.700990530211</v>
      </c>
      <c r="F336">
        <f t="array" ref="F336:K336">rk((1-'Parameters-x'!K341)*BETA_c,(1-'Parameters-x'!K341)*BETA_a,(1-'Parameters-x'!K341)*BETA_e,GAMMA,F335,G335,H335,I335,J335,K335,dt,STAGE)</f>
        <v>15757943.487814663</v>
      </c>
      <c r="G336">
        <v>288.28666752593182</v>
      </c>
      <c r="H336">
        <v>76466198.028375447</v>
      </c>
      <c r="I336">
        <v>20174.907153522669</v>
      </c>
      <c r="J336">
        <v>35165972.106633857</v>
      </c>
      <c r="K336">
        <v>11559.760623850791</v>
      </c>
      <c r="L336">
        <f t="shared" si="121"/>
        <v>192.22551781109013</v>
      </c>
      <c r="M336" cm="1">
        <f t="array" ref="M336">NewI((1-'Parameters-x'!K342)*BETA_c,F336,C336)</f>
        <v>150.10302181934998</v>
      </c>
      <c r="N336">
        <f t="shared" si="122"/>
        <v>13455.064471030535</v>
      </c>
      <c r="O336" cm="1">
        <f t="array" ref="O336">NewI((1-'Parameters-x'!K342)*BETA_a,H336,C336)</f>
        <v>10502.912727297198</v>
      </c>
      <c r="P336">
        <f t="shared" si="123"/>
        <v>7709.1327422923168</v>
      </c>
      <c r="Q336" cm="1">
        <f t="array" ref="Q336">NewI((1-'Parameters-x'!K342)*BETA_e,J336,C336)</f>
        <v>6017.6852414136638</v>
      </c>
      <c r="S336" s="2">
        <f t="shared" si="107"/>
        <v>127441214.36421353</v>
      </c>
      <c r="T336" s="6">
        <f t="shared" si="107"/>
        <v>301.35489146506882</v>
      </c>
      <c r="U336" s="2">
        <f t="shared" si="110"/>
        <v>1977.2808950049568</v>
      </c>
      <c r="V336" s="4">
        <f t="shared" si="116"/>
        <v>31.390498138085832</v>
      </c>
      <c r="W336">
        <f t="array" ref="W336:AB336">rk((1-'Parameters-x'!L341)*BETA_c,(1-'Parameters-x'!L341)*BETA_a,(1-'Parameters-x'!L341)*BETA_e,GAMMA,W335,X335,Y335,Z335,AA335,AB335,dt,STAGE)</f>
        <v>15758403.50108337</v>
      </c>
      <c r="X336">
        <v>2.7122243667997674</v>
      </c>
      <c r="Y336">
        <v>76498392.08837989</v>
      </c>
      <c r="Z336">
        <v>189.85416579940912</v>
      </c>
      <c r="AA336">
        <v>35184418.77475027</v>
      </c>
      <c r="AB336">
        <v>108.78850129885991</v>
      </c>
      <c r="AC336">
        <f t="shared" si="124"/>
        <v>17.786692262902086</v>
      </c>
      <c r="AD336" cm="1">
        <f t="array" ref="AD336">NewI((1-'Parameters-x'!L342)*BETA_c,W336,T336)</f>
        <v>0.28251984323978108</v>
      </c>
      <c r="AE336">
        <f t="shared" si="125"/>
        <v>1246.0574543108642</v>
      </c>
      <c r="AF336" cm="1">
        <f t="array" ref="AF336">NewI((1-'Parameters-x'!L342)*BETA_a,Y336,T336)</f>
        <v>19.77604354654423</v>
      </c>
      <c r="AG336">
        <f t="shared" si="126"/>
        <v>713.43674843119061</v>
      </c>
      <c r="AH336" cm="1">
        <f t="array" ref="AH336">NewI((1-'Parameters-x'!L342)*BETA_e,AA336,T336)</f>
        <v>11.331934748301817</v>
      </c>
      <c r="AJ336" s="2">
        <f t="shared" si="111"/>
        <v>127440167.03819904</v>
      </c>
      <c r="AK336" s="6">
        <f t="shared" si="112"/>
        <v>722.89490804714524</v>
      </c>
      <c r="AL336" s="2">
        <f t="shared" si="113"/>
        <v>2603.0668929062281</v>
      </c>
      <c r="AM336" s="4">
        <f t="shared" si="117"/>
        <v>131.77381815015195</v>
      </c>
      <c r="AN336">
        <f t="array" ref="AN336:AS336">rk((1-'Parameters-x'!M341)*BETA_c,(1-'Parameters-x'!M341)*BETA_a,(1-'Parameters-x'!M341)*BETA_e,GAMMA,AN335,AO335,AP335,AQ335,AR335,AS335,dt,STAGE)</f>
        <v>15758394.074929329</v>
      </c>
      <c r="AO336">
        <v>6.5061834220340264</v>
      </c>
      <c r="AP336">
        <v>76497732.271770462</v>
      </c>
      <c r="AQ336">
        <v>455.42492519305813</v>
      </c>
      <c r="AR336">
        <v>35184040.691499256</v>
      </c>
      <c r="AS336">
        <v>260.96379943205301</v>
      </c>
      <c r="AT336">
        <f t="shared" si="118"/>
        <v>23.418887249330638</v>
      </c>
      <c r="AU336" cm="1">
        <f t="array" ref="AU336">NewI((1-'Parameters-x'!M342)*BETA_c,AN336,AK336)</f>
        <v>1.1859972063151596</v>
      </c>
      <c r="AV336">
        <f t="shared" si="119"/>
        <v>1640.303304344548</v>
      </c>
      <c r="AW336" cm="1">
        <f t="array" ref="AW336">NewI((1-'Parameters-x'!M342)*BETA_a,AP336,AK336)</f>
        <v>83.017687747420155</v>
      </c>
      <c r="AX336">
        <f t="shared" si="120"/>
        <v>939.34470131234934</v>
      </c>
      <c r="AY336" cm="1">
        <f t="array" ref="AY336">NewI((1-'Parameters-x'!M342)*BETA_e,AR336,AK336)</f>
        <v>47.570133196416634</v>
      </c>
    </row>
    <row r="337" spans="1:51" x14ac:dyDescent="0.55000000000000004">
      <c r="A337">
        <f t="shared" si="114"/>
        <v>33.300000000000203</v>
      </c>
      <c r="B337" s="2">
        <f t="shared" si="108"/>
        <v>127388420.26533806</v>
      </c>
      <c r="C337" s="6">
        <f t="shared" si="108"/>
        <v>33038.641988240764</v>
      </c>
      <c r="D337" s="2">
        <f t="shared" si="109"/>
        <v>22034.092673705309</v>
      </c>
      <c r="E337" s="6">
        <f t="shared" si="115"/>
        <v>17199.194430253177</v>
      </c>
      <c r="F337">
        <f t="array" ref="F337:K337">rk((1-'Parameters-x'!K342)*BETA_c,(1-'Parameters-x'!K342)*BETA_a,(1-'Parameters-x'!K342)*BETA_e,GAMMA,F336,G336,H336,I336,J336,K336,dt,STAGE)</f>
        <v>15757928.240713267</v>
      </c>
      <c r="G337">
        <v>297.43301794078616</v>
      </c>
      <c r="H337">
        <v>76465131.174865693</v>
      </c>
      <c r="I337">
        <v>20814.819014903802</v>
      </c>
      <c r="J337">
        <v>35165360.849759094</v>
      </c>
      <c r="K337">
        <v>11926.389955396178</v>
      </c>
      <c r="L337">
        <f t="shared" si="121"/>
        <v>198.32626879255804</v>
      </c>
      <c r="M337" cm="1">
        <f t="array" ref="M337">NewI((1-'Parameters-x'!K343)*BETA_c,F337,C337)</f>
        <v>154.86376215983972</v>
      </c>
      <c r="N337">
        <f t="shared" si="122"/>
        <v>13882.006119403344</v>
      </c>
      <c r="O337" cm="1">
        <f t="array" ref="O337">NewI((1-'Parameters-x'!K343)*BETA_a,H337,C337)</f>
        <v>10835.887509053324</v>
      </c>
      <c r="P337">
        <f t="shared" si="123"/>
        <v>7953.7602855094046</v>
      </c>
      <c r="Q337" cm="1">
        <f t="array" ref="Q337">NewI((1-'Parameters-x'!K343)*BETA_e,J337,C337)</f>
        <v>6208.4431590400127</v>
      </c>
      <c r="S337" s="2">
        <f t="shared" si="107"/>
        <v>127441211.24145669</v>
      </c>
      <c r="T337" s="6">
        <f t="shared" si="107"/>
        <v>298.23200791739703</v>
      </c>
      <c r="U337" s="2">
        <f t="shared" si="110"/>
        <v>1983.5265353951527</v>
      </c>
      <c r="V337" s="4">
        <f t="shared" si="116"/>
        <v>31.065203500190236</v>
      </c>
      <c r="W337">
        <f t="array" ref="W337:AB337">rk((1-'Parameters-x'!L342)*BETA_c,(1-'Parameters-x'!L342)*BETA_a,(1-'Parameters-x'!L342)*BETA_e,GAMMA,W336,X336,Y336,Z336,AA336,AB336,dt,STAGE)</f>
        <v>15758403.472978026</v>
      </c>
      <c r="X337">
        <v>2.6841183173065573</v>
      </c>
      <c r="Y337">
        <v>76498390.121040121</v>
      </c>
      <c r="Z337">
        <v>187.88674004784372</v>
      </c>
      <c r="AA337">
        <v>35184417.647438541</v>
      </c>
      <c r="AB337">
        <v>107.66114955224675</v>
      </c>
      <c r="AC337">
        <f t="shared" si="124"/>
        <v>17.842903657018624</v>
      </c>
      <c r="AD337" cm="1">
        <f t="array" ref="AD337">NewI((1-'Parameters-x'!L343)*BETA_c,W337,T337)</f>
        <v>0.27959214322360521</v>
      </c>
      <c r="AE337">
        <f t="shared" si="125"/>
        <v>1249.9922198314355</v>
      </c>
      <c r="AF337" cm="1">
        <f t="array" ref="AF337">NewI((1-'Parameters-x'!L343)*BETA_a,Y337,T337)</f>
        <v>19.571107657146033</v>
      </c>
      <c r="AG337">
        <f t="shared" si="126"/>
        <v>715.69141190669848</v>
      </c>
      <c r="AH337" cm="1">
        <f t="array" ref="AH337">NewI((1-'Parameters-x'!L343)*BETA_e,AA337,T337)</f>
        <v>11.214503699820595</v>
      </c>
      <c r="AJ337" s="2">
        <f t="shared" si="111"/>
        <v>127440153.87796472</v>
      </c>
      <c r="AK337" s="6">
        <f t="shared" si="112"/>
        <v>721.01442861830969</v>
      </c>
      <c r="AL337" s="2">
        <f t="shared" si="113"/>
        <v>2618.1076066578353</v>
      </c>
      <c r="AM337" s="4">
        <f t="shared" si="117"/>
        <v>131.43101717500193</v>
      </c>
      <c r="AN337">
        <f t="array" ref="AN337:AS337">rk((1-'Parameters-x'!M342)*BETA_c,(1-'Parameters-x'!M342)*BETA_a,(1-'Parameters-x'!M342)*BETA_e,GAMMA,AN336,AO336,AP336,AQ336,AR336,AS336,dt,STAGE)</f>
        <v>15758393.956483934</v>
      </c>
      <c r="AO337">
        <v>6.4892596948511079</v>
      </c>
      <c r="AP337">
        <v>76497723.980804592</v>
      </c>
      <c r="AQ337">
        <v>454.24021784534801</v>
      </c>
      <c r="AR337">
        <v>35184035.940676197</v>
      </c>
      <c r="AS337">
        <v>260.28495107811051</v>
      </c>
      <c r="AT337">
        <f t="shared" si="118"/>
        <v>23.554256371074253</v>
      </c>
      <c r="AU337" cm="1">
        <f t="array" ref="AU337">NewI((1-'Parameters-x'!M343)*BETA_c,AN337,AK337)</f>
        <v>1.1829120417197485</v>
      </c>
      <c r="AV337">
        <f t="shared" si="119"/>
        <v>1649.7789775622809</v>
      </c>
      <c r="AW337" cm="1">
        <f t="array" ref="AW337">NewI((1-'Parameters-x'!M343)*BETA_a,AP337,AK337)</f>
        <v>82.801723380113415</v>
      </c>
      <c r="AX337">
        <f t="shared" si="120"/>
        <v>944.77437272447992</v>
      </c>
      <c r="AY337" cm="1">
        <f t="array" ref="AY337">NewI((1-'Parameters-x'!M343)*BETA_e,AR337,AK337)</f>
        <v>47.446381753168765</v>
      </c>
    </row>
    <row r="338" spans="1:51" x14ac:dyDescent="0.55000000000000004">
      <c r="A338">
        <f t="shared" si="114"/>
        <v>33.400000000000205</v>
      </c>
      <c r="B338" s="2">
        <f t="shared" si="108"/>
        <v>127386673.22626106</v>
      </c>
      <c r="C338" s="6">
        <f t="shared" si="108"/>
        <v>34086.517415779876</v>
      </c>
      <c r="D338" s="2">
        <f t="shared" si="109"/>
        <v>22733.256323153848</v>
      </c>
      <c r="E338" s="6">
        <f t="shared" si="115"/>
        <v>17744.41950673937</v>
      </c>
      <c r="F338">
        <f t="array" ref="F338:K338">rk((1-'Parameters-x'!K343)*BETA_c,(1-'Parameters-x'!K343)*BETA_a,(1-'Parameters-x'!K343)*BETA_e,GAMMA,F337,G337,H337,I337,J337,K337,dt,STAGE)</f>
        <v>15757912.510033907</v>
      </c>
      <c r="G338">
        <v>306.86939197432724</v>
      </c>
      <c r="H338">
        <v>76464030.49948588</v>
      </c>
      <c r="I338">
        <v>21475.011093837074</v>
      </c>
      <c r="J338">
        <v>35164730.216741279</v>
      </c>
      <c r="K338">
        <v>12304.636929968477</v>
      </c>
      <c r="L338">
        <f t="shared" si="121"/>
        <v>204.62057411830398</v>
      </c>
      <c r="M338" cm="1">
        <f t="array" ref="M338">NewI((1-'Parameters-x'!K344)*BETA_c,F338,C338)</f>
        <v>159.77536419854101</v>
      </c>
      <c r="N338">
        <f t="shared" si="122"/>
        <v>14322.489420282789</v>
      </c>
      <c r="O338" cm="1">
        <f t="array" ref="O338">NewI((1-'Parameters-x'!K344)*BETA_a,H338,C338)</f>
        <v>11179.40476229944</v>
      </c>
      <c r="P338">
        <f t="shared" si="123"/>
        <v>8206.1463287527549</v>
      </c>
      <c r="Q338" cm="1">
        <f t="array" ref="Q338">NewI((1-'Parameters-x'!K344)*BETA_e,J338,C338)</f>
        <v>6405.2393802413881</v>
      </c>
      <c r="S338" s="2">
        <f t="shared" si="107"/>
        <v>127441208.15106048</v>
      </c>
      <c r="T338" s="6">
        <f t="shared" si="107"/>
        <v>295.14148613427869</v>
      </c>
      <c r="U338" s="2">
        <f t="shared" si="110"/>
        <v>1989.7074533944101</v>
      </c>
      <c r="V338" s="4">
        <f t="shared" si="116"/>
        <v>30.743279837836006</v>
      </c>
      <c r="W338">
        <f t="array" ref="W338:AB338">rk((1-'Parameters-x'!L343)*BETA_c,(1-'Parameters-x'!L343)*BETA_a,(1-'Parameters-x'!L343)*BETA_e,GAMMA,W337,X337,Y337,Z337,AA337,AB337,dt,STAGE)</f>
        <v>15758403.44516393</v>
      </c>
      <c r="X338">
        <v>2.656303520945718</v>
      </c>
      <c r="Y338">
        <v>76498388.174087569</v>
      </c>
      <c r="Z338">
        <v>185.93970236953061</v>
      </c>
      <c r="AA338">
        <v>35184416.531808972</v>
      </c>
      <c r="AB338">
        <v>106.54548024380234</v>
      </c>
      <c r="AC338">
        <f t="shared" si="124"/>
        <v>17.898532549219318</v>
      </c>
      <c r="AD338" cm="1">
        <f t="array" ref="AD338">NewI((1-'Parameters-x'!L344)*BETA_c,W338,T338)</f>
        <v>0.27669478233768119</v>
      </c>
      <c r="AE338">
        <f t="shared" si="125"/>
        <v>1253.8862100613519</v>
      </c>
      <c r="AF338" cm="1">
        <f t="array" ref="AF338">NewI((1-'Parameters-x'!L344)*BETA_a,Y338,T338)</f>
        <v>19.368295484277095</v>
      </c>
      <c r="AG338">
        <f t="shared" si="126"/>
        <v>717.92271078383897</v>
      </c>
      <c r="AH338" cm="1">
        <f t="array" ref="AH338">NewI((1-'Parameters-x'!L344)*BETA_e,AA338,T338)</f>
        <v>11.098289571221231</v>
      </c>
      <c r="AJ338" s="2">
        <f t="shared" si="111"/>
        <v>127440140.75196591</v>
      </c>
      <c r="AK338" s="6">
        <f t="shared" si="112"/>
        <v>719.13883938121421</v>
      </c>
      <c r="AL338" s="2">
        <f t="shared" si="113"/>
        <v>2633.1091947234904</v>
      </c>
      <c r="AM338" s="4">
        <f t="shared" si="117"/>
        <v>131.08910773467377</v>
      </c>
      <c r="AN338">
        <f t="array" ref="AN338:AS338">rk((1-'Parameters-x'!M343)*BETA_c,(1-'Parameters-x'!M343)*BETA_a,(1-'Parameters-x'!M343)*BETA_e,GAMMA,AN337,AO337,AP337,AQ337,AR337,AS337,dt,STAGE)</f>
        <v>15758393.838346653</v>
      </c>
      <c r="AO338">
        <v>6.4723799716104313</v>
      </c>
      <c r="AP338">
        <v>76497715.711407065</v>
      </c>
      <c r="AQ338">
        <v>453.05859145209411</v>
      </c>
      <c r="AR338">
        <v>35184031.202212177</v>
      </c>
      <c r="AS338">
        <v>259.60786795750971</v>
      </c>
      <c r="AT338">
        <f t="shared" si="118"/>
        <v>23.689273375702975</v>
      </c>
      <c r="AU338" cm="1">
        <f t="array" ref="AU338">NewI((1-'Parameters-x'!M344)*BETA_c,AN338,AK338)</f>
        <v>1.1798349001492512</v>
      </c>
      <c r="AV338">
        <f t="shared" si="119"/>
        <v>1659.2300014825144</v>
      </c>
      <c r="AW338" cm="1">
        <f t="array" ref="AW338">NewI((1-'Parameters-x'!M344)*BETA_a,AP338,AK338)</f>
        <v>82.58632067535352</v>
      </c>
      <c r="AX338">
        <f t="shared" si="120"/>
        <v>950.18991986527328</v>
      </c>
      <c r="AY338" cm="1">
        <f t="array" ref="AY338">NewI((1-'Parameters-x'!M344)*BETA_e,AR338,AK338)</f>
        <v>47.322952159171003</v>
      </c>
    </row>
    <row r="339" spans="1:51" x14ac:dyDescent="0.55000000000000004">
      <c r="A339">
        <f t="shared" si="114"/>
        <v>33.500000000000206</v>
      </c>
      <c r="B339" s="2">
        <f t="shared" si="108"/>
        <v>127384870.8061529</v>
      </c>
      <c r="C339" s="6">
        <f t="shared" si="108"/>
        <v>35167.599034224593</v>
      </c>
      <c r="D339" s="2">
        <f t="shared" si="109"/>
        <v>23454.594812876589</v>
      </c>
      <c r="E339" s="6">
        <f t="shared" si="115"/>
        <v>18306.9044707703</v>
      </c>
      <c r="F339">
        <f t="array" ref="F339:K339">rk((1-'Parameters-x'!K344)*BETA_c,(1-'Parameters-x'!K344)*BETA_a,(1-'Parameters-x'!K344)*BETA_e,GAMMA,F338,G338,H338,I338,J338,K338,dt,STAGE)</f>
        <v>15757896.280453045</v>
      </c>
      <c r="G339">
        <v>316.60497581465125</v>
      </c>
      <c r="H339">
        <v>76462894.931429803</v>
      </c>
      <c r="I339">
        <v>22156.12504270623</v>
      </c>
      <c r="J339">
        <v>35164079.594270051</v>
      </c>
      <c r="K339">
        <v>12694.869015703714</v>
      </c>
      <c r="L339">
        <f t="shared" si="121"/>
        <v>211.11457114042759</v>
      </c>
      <c r="M339" cm="1">
        <f t="array" ref="M339">NewI((1-'Parameters-x'!K345)*BETA_c,F339,C339)</f>
        <v>164.84260002396329</v>
      </c>
      <c r="N339">
        <f t="shared" si="122"/>
        <v>14776.943527490399</v>
      </c>
      <c r="O339" cm="1">
        <f t="array" ref="O339">NewI((1-'Parameters-x'!K345)*BETA_a,H339,C339)</f>
        <v>11533.797384166161</v>
      </c>
      <c r="P339">
        <f t="shared" si="123"/>
        <v>8466.5367142457599</v>
      </c>
      <c r="Q339" cm="1">
        <f t="array" ref="Q339">NewI((1-'Parameters-x'!K345)*BETA_e,J339,C339)</f>
        <v>6608.264486580174</v>
      </c>
      <c r="S339" s="2">
        <f t="shared" si="107"/>
        <v>127441205.09268951</v>
      </c>
      <c r="T339" s="6">
        <f t="shared" si="107"/>
        <v>292.08299075952209</v>
      </c>
      <c r="U339" s="2">
        <f t="shared" si="110"/>
        <v>1995.8243197225925</v>
      </c>
      <c r="V339" s="4">
        <f t="shared" si="116"/>
        <v>30.424692218150675</v>
      </c>
      <c r="W339">
        <f t="array" ref="W339:AB339">rk((1-'Parameters-x'!L344)*BETA_c,(1-'Parameters-x'!L344)*BETA_a,(1-'Parameters-x'!L344)*BETA_e,GAMMA,W338,X338,Y338,Z338,AA338,AB338,dt,STAGE)</f>
        <v>15758403.417638067</v>
      </c>
      <c r="X339">
        <v>2.6287769596028441</v>
      </c>
      <c r="Y339">
        <v>76498386.247310966</v>
      </c>
      <c r="Z339">
        <v>184.0128414869292</v>
      </c>
      <c r="AA339">
        <v>35184415.427740484</v>
      </c>
      <c r="AB339">
        <v>105.44137231299004</v>
      </c>
      <c r="AC339">
        <f t="shared" si="124"/>
        <v>17.953584973241078</v>
      </c>
      <c r="AD339" cm="1">
        <f t="array" ref="AD339">NewI((1-'Parameters-x'!L345)*BETA_c,W339,T339)</f>
        <v>0.27382744618561627</v>
      </c>
      <c r="AE339">
        <f t="shared" si="125"/>
        <v>1257.7398475468176</v>
      </c>
      <c r="AF339" cm="1">
        <f t="array" ref="AF339">NewI((1-'Parameters-x'!L345)*BETA_a,Y339,T339)</f>
        <v>19.16758502022487</v>
      </c>
      <c r="AG339">
        <f t="shared" si="126"/>
        <v>720.13088720253381</v>
      </c>
      <c r="AH339" cm="1">
        <f t="array" ref="AH339">NewI((1-'Parameters-x'!L345)*BETA_e,AA339,T339)</f>
        <v>10.983279751740186</v>
      </c>
      <c r="AJ339" s="2">
        <f t="shared" si="111"/>
        <v>127440127.66011351</v>
      </c>
      <c r="AK339" s="6">
        <f t="shared" si="112"/>
        <v>717.26812762686893</v>
      </c>
      <c r="AL339" s="2">
        <f t="shared" si="113"/>
        <v>2648.0717588484854</v>
      </c>
      <c r="AM339" s="4">
        <f t="shared" si="117"/>
        <v>130.74808751176559</v>
      </c>
      <c r="AN339">
        <f t="array" ref="AN339:AS339">rk((1-'Parameters-x'!M344)*BETA_c,(1-'Parameters-x'!M344)*BETA_a,(1-'Parameters-x'!M344)*BETA_e,GAMMA,AN338,AO338,AP338,AQ338,AR338,AS338,dt,STAGE)</f>
        <v>15758393.720516685</v>
      </c>
      <c r="AO339">
        <v>6.4555441380138099</v>
      </c>
      <c r="AP339">
        <v>76497707.463521779</v>
      </c>
      <c r="AQ339">
        <v>451.88003800344381</v>
      </c>
      <c r="AR339">
        <v>35184026.476075061</v>
      </c>
      <c r="AS339">
        <v>258.93254548541131</v>
      </c>
      <c r="AT339">
        <f t="shared" si="118"/>
        <v>23.823939176589757</v>
      </c>
      <c r="AU339" cm="1">
        <f t="array" ref="AU339">NewI((1-'Parameters-x'!M345)*BETA_c,AN339,AK339)</f>
        <v>1.1767657607526012</v>
      </c>
      <c r="AV339">
        <f t="shared" si="119"/>
        <v>1668.6564402179727</v>
      </c>
      <c r="AW339" cm="1">
        <f t="array" ref="AW339">NewI((1-'Parameters-x'!M345)*BETA_a,AP339,AK339)</f>
        <v>82.371478173208175</v>
      </c>
      <c r="AX339">
        <f t="shared" si="120"/>
        <v>955.59137945392308</v>
      </c>
      <c r="AY339" cm="1">
        <f t="array" ref="AY339">NewI((1-'Parameters-x'!M345)*BETA_e,AR339,AK339)</f>
        <v>47.19984357780482</v>
      </c>
    </row>
    <row r="340" spans="1:51" x14ac:dyDescent="0.55000000000000004">
      <c r="A340">
        <f t="shared" si="114"/>
        <v>33.600000000000207</v>
      </c>
      <c r="B340" s="2">
        <f t="shared" si="108"/>
        <v>127383011.25192338</v>
      </c>
      <c r="C340" s="6">
        <f t="shared" si="108"/>
        <v>36282.937252925454</v>
      </c>
      <c r="D340" s="2">
        <f t="shared" si="109"/>
        <v>24198.810823692264</v>
      </c>
      <c r="E340" s="6">
        <f t="shared" si="115"/>
        <v>18887.194157062033</v>
      </c>
      <c r="F340">
        <f t="array" ref="F340:K340">rk((1-'Parameters-x'!K345)*BETA_c,(1-'Parameters-x'!K345)*BETA_a,(1-'Parameters-x'!K345)*BETA_e,GAMMA,F339,G339,H339,I339,J339,K339,dt,STAGE)</f>
        <v>15757879.536162451</v>
      </c>
      <c r="G340">
        <v>326.64924595290944</v>
      </c>
      <c r="H340">
        <v>76461723.366081476</v>
      </c>
      <c r="I340">
        <v>22858.822746227605</v>
      </c>
      <c r="J340">
        <v>35163408.349679455</v>
      </c>
      <c r="K340">
        <v>13097.465260744939</v>
      </c>
      <c r="L340">
        <f t="shared" si="121"/>
        <v>217.81459159618095</v>
      </c>
      <c r="M340" cm="1">
        <f t="array" ref="M340">NewI((1-'Parameters-x'!K346)*BETA_c,F340,C340)</f>
        <v>170.07039212697649</v>
      </c>
      <c r="N340">
        <f t="shared" si="122"/>
        <v>15245.811172296184</v>
      </c>
      <c r="O340" cm="1">
        <f t="array" ref="O340">NewI((1-'Parameters-x'!K346)*BETA_a,H340,C340)</f>
        <v>11899.408726036541</v>
      </c>
      <c r="P340">
        <f t="shared" si="123"/>
        <v>8735.1850597999</v>
      </c>
      <c r="Q340" cm="1">
        <f t="array" ref="Q340">NewI((1-'Parameters-x'!K346)*BETA_e,J340,C340)</f>
        <v>6817.7150388985137</v>
      </c>
      <c r="S340" s="2">
        <f t="shared" ref="S340:T403" si="127">W340+Y340+AA340</f>
        <v>127441202.06601198</v>
      </c>
      <c r="T340" s="6">
        <f t="shared" si="127"/>
        <v>289.0561899121048</v>
      </c>
      <c r="U340" s="2">
        <f t="shared" si="110"/>
        <v>2001.8777981039939</v>
      </c>
      <c r="V340" s="4">
        <f t="shared" si="116"/>
        <v>30.109406070265454</v>
      </c>
      <c r="W340">
        <f t="array" ref="W340:AB340">rk((1-'Parameters-x'!L345)*BETA_c,(1-'Parameters-x'!L345)*BETA_a,(1-'Parameters-x'!L345)*BETA_e,GAMMA,W339,X339,Y339,Z339,AA339,AB339,dt,STAGE)</f>
        <v>15758403.390397448</v>
      </c>
      <c r="X340">
        <v>2.6015356464381134</v>
      </c>
      <c r="Y340">
        <v>76498384.340501249</v>
      </c>
      <c r="Z340">
        <v>182.10594831191995</v>
      </c>
      <c r="AA340">
        <v>35184414.335113287</v>
      </c>
      <c r="AB340">
        <v>104.34870595374673</v>
      </c>
      <c r="AC340">
        <f t="shared" si="124"/>
        <v>18.008066905469189</v>
      </c>
      <c r="AD340" cm="1">
        <f t="array" ref="AD340">NewI((1-'Parameters-x'!L346)*BETA_c,W340,T340)</f>
        <v>0.27098982362899277</v>
      </c>
      <c r="AE340">
        <f t="shared" si="125"/>
        <v>1261.5535504392435</v>
      </c>
      <c r="AF340" cm="1">
        <f t="array" ref="AF340">NewI((1-'Parameters-x'!L346)*BETA_a,Y340,T340)</f>
        <v>18.968954485338816</v>
      </c>
      <c r="AG340">
        <f t="shared" si="126"/>
        <v>722.31618075928122</v>
      </c>
      <c r="AH340" cm="1">
        <f t="array" ref="AH340">NewI((1-'Parameters-x'!L346)*BETA_e,AA340,T340)</f>
        <v>10.869461761297643</v>
      </c>
      <c r="AJ340" s="2">
        <f t="shared" si="111"/>
        <v>127440114.60231882</v>
      </c>
      <c r="AK340" s="6">
        <f t="shared" si="112"/>
        <v>715.40228067927137</v>
      </c>
      <c r="AL340" s="2">
        <f t="shared" si="113"/>
        <v>2662.9954004992537</v>
      </c>
      <c r="AM340" s="4">
        <f t="shared" si="117"/>
        <v>130.40795419489265</v>
      </c>
      <c r="AN340">
        <f t="array" ref="AN340:AS340">rk((1-'Parameters-x'!M345)*BETA_c,(1-'Parameters-x'!M345)*BETA_a,(1-'Parameters-x'!M345)*BETA_e,GAMMA,AN339,AO339,AP339,AQ339,AR339,AS339,dt,STAGE)</f>
        <v>15758393.602993233</v>
      </c>
      <c r="AO340">
        <v>6.4387520800587827</v>
      </c>
      <c r="AP340">
        <v>76497699.237092808</v>
      </c>
      <c r="AQ340">
        <v>450.70454951039568</v>
      </c>
      <c r="AR340">
        <v>35184021.76223278</v>
      </c>
      <c r="AS340">
        <v>258.25897908881683</v>
      </c>
      <c r="AT340">
        <f t="shared" si="118"/>
        <v>23.958254686811834</v>
      </c>
      <c r="AU340" cm="1">
        <f t="array" ref="AU340">NewI((1-'Parameters-x'!M346)*BETA_c,AN340,AK340)</f>
        <v>1.1737046027328528</v>
      </c>
      <c r="AV340">
        <f t="shared" si="119"/>
        <v>1678.0583576817153</v>
      </c>
      <c r="AW340" cm="1">
        <f t="array" ref="AW340">NewI((1-'Parameters-x'!M346)*BETA_a,AP340,AK340)</f>
        <v>82.157194417535706</v>
      </c>
      <c r="AX340">
        <f t="shared" si="120"/>
        <v>960.97878813072657</v>
      </c>
      <c r="AY340" cm="1">
        <f t="array" ref="AY340">NewI((1-'Parameters-x'!M346)*BETA_e,AR340,AK340)</f>
        <v>47.0770551746241</v>
      </c>
    </row>
    <row r="341" spans="1:51" x14ac:dyDescent="0.55000000000000004">
      <c r="A341">
        <f t="shared" si="114"/>
        <v>33.700000000000209</v>
      </c>
      <c r="B341" s="2">
        <f t="shared" si="108"/>
        <v>127381092.75514832</v>
      </c>
      <c r="C341" s="6">
        <f t="shared" si="108"/>
        <v>37433.615588651308</v>
      </c>
      <c r="D341" s="2">
        <f t="shared" si="109"/>
        <v>24966.629263027302</v>
      </c>
      <c r="E341" s="6">
        <f t="shared" si="115"/>
        <v>19485.850498837754</v>
      </c>
      <c r="F341">
        <f t="array" ref="F341:K341">rk((1-'Parameters-x'!K346)*BETA_c,(1-'Parameters-x'!K346)*BETA_a,(1-'Parameters-x'!K346)*BETA_e,GAMMA,F340,G340,H340,I340,J340,K340,dt,STAGE)</f>
        <v>15757862.260853931</v>
      </c>
      <c r="G341">
        <v>337.01197831498007</v>
      </c>
      <c r="H341">
        <v>76460514.663953602</v>
      </c>
      <c r="I341">
        <v>23583.786954951574</v>
      </c>
      <c r="J341">
        <v>35162715.830340788</v>
      </c>
      <c r="K341">
        <v>13512.816655384753</v>
      </c>
      <c r="L341">
        <f t="shared" si="121"/>
        <v>224.72716775371214</v>
      </c>
      <c r="M341" cm="1">
        <f t="array" ref="M341">NewI((1-'Parameters-x'!K347)*BETA_c,F341,C341)</f>
        <v>175.46381810563327</v>
      </c>
      <c r="N341">
        <f t="shared" si="122"/>
        <v>15729.549091446112</v>
      </c>
      <c r="O341" cm="1">
        <f t="array" ref="O341">NewI((1-'Parameters-x'!K347)*BETA_a,H341,C341)</f>
        <v>12276.592918135873</v>
      </c>
      <c r="P341">
        <f t="shared" si="123"/>
        <v>9012.3530038274785</v>
      </c>
      <c r="Q341" cm="1">
        <f t="array" ref="Q341">NewI((1-'Parameters-x'!K347)*BETA_e,J341,C341)</f>
        <v>7033.7937625962486</v>
      </c>
      <c r="S341" s="2">
        <f t="shared" si="127"/>
        <v>127441199.07069942</v>
      </c>
      <c r="T341" s="6">
        <f t="shared" si="127"/>
        <v>286.06075515016227</v>
      </c>
      <c r="U341" s="2">
        <f t="shared" si="110"/>
        <v>2007.8685454411873</v>
      </c>
      <c r="V341" s="4">
        <f t="shared" si="116"/>
        <v>29.797387181563849</v>
      </c>
      <c r="W341">
        <f t="array" ref="W341:AB341">rk((1-'Parameters-x'!L346)*BETA_c,(1-'Parameters-x'!L346)*BETA_a,(1-'Parameters-x'!L346)*BETA_e,GAMMA,W340,X340,Y340,Z340,AA340,AB340,dt,STAGE)</f>
        <v>15758403.36343912</v>
      </c>
      <c r="X341">
        <v>2.5745766255622211</v>
      </c>
      <c r="Y341">
        <v>76498382.45345147</v>
      </c>
      <c r="Z341">
        <v>180.21881592311587</v>
      </c>
      <c r="AA341">
        <v>35184413.253808819</v>
      </c>
      <c r="AB341">
        <v>103.26736260148417</v>
      </c>
      <c r="AC341">
        <f t="shared" si="124"/>
        <v>18.061984254085509</v>
      </c>
      <c r="AD341" cm="1">
        <f t="array" ref="AD341">NewI((1-'Parameters-x'!L347)*BETA_c,W341,T341)</f>
        <v>0.26818160675360742</v>
      </c>
      <c r="AE341">
        <f t="shared" si="125"/>
        <v>1265.3277326073435</v>
      </c>
      <c r="AF341" cm="1">
        <f t="array" ref="AF341">NewI((1-'Parameters-x'!L347)*BETA_a,Y341,T341)</f>
        <v>18.77238232566701</v>
      </c>
      <c r="AG341">
        <f t="shared" si="126"/>
        <v>724.47882857975833</v>
      </c>
      <c r="AH341" cm="1">
        <f t="array" ref="AH341">NewI((1-'Parameters-x'!L347)*BETA_e,AA341,T341)</f>
        <v>10.756823249143231</v>
      </c>
      <c r="AJ341" s="2">
        <f t="shared" si="111"/>
        <v>127440101.57849321</v>
      </c>
      <c r="AK341" s="6">
        <f t="shared" si="112"/>
        <v>713.54128589532115</v>
      </c>
      <c r="AL341" s="2">
        <f t="shared" si="113"/>
        <v>2677.8802208969855</v>
      </c>
      <c r="AM341" s="4">
        <f t="shared" si="117"/>
        <v>130.06870547867192</v>
      </c>
      <c r="AN341">
        <f t="array" ref="AN341:AS341">rk((1-'Parameters-x'!M346)*BETA_c,(1-'Parameters-x'!M346)*BETA_a,(1-'Parameters-x'!M346)*BETA_e,GAMMA,AN340,AO340,AP340,AQ340,AR340,AS340,dt,STAGE)</f>
        <v>15758393.485775501</v>
      </c>
      <c r="AO341">
        <v>6.4220036840378736</v>
      </c>
      <c r="AP341">
        <v>76497691.032064334</v>
      </c>
      <c r="AQ341">
        <v>449.53211800474401</v>
      </c>
      <c r="AR341">
        <v>35184017.060653374</v>
      </c>
      <c r="AS341">
        <v>257.58716420653928</v>
      </c>
      <c r="AT341">
        <f t="shared" si="118"/>
        <v>24.09222081542616</v>
      </c>
      <c r="AU341" cm="1">
        <f t="array" ref="AU341">NewI((1-'Parameters-x'!M347)*BETA_c,AN341,AK341)</f>
        <v>1.170651405347044</v>
      </c>
      <c r="AV341">
        <f t="shared" si="119"/>
        <v>1687.4358176616979</v>
      </c>
      <c r="AW341" cm="1">
        <f t="array" ref="AW341">NewI((1-'Parameters-x'!M347)*BETA_a,AP341,AK341)</f>
        <v>81.943467955975322</v>
      </c>
      <c r="AX341">
        <f t="shared" si="120"/>
        <v>966.35218241986172</v>
      </c>
      <c r="AY341" cm="1">
        <f t="array" ref="AY341">NewI((1-'Parameters-x'!M347)*BETA_e,AR341,AK341)</f>
        <v>46.954586117349542</v>
      </c>
    </row>
    <row r="342" spans="1:51" x14ac:dyDescent="0.55000000000000004">
      <c r="A342">
        <f t="shared" si="114"/>
        <v>33.80000000000021</v>
      </c>
      <c r="B342" s="2">
        <f t="shared" si="108"/>
        <v>127379113.45033324</v>
      </c>
      <c r="C342" s="6">
        <f t="shared" si="108"/>
        <v>38620.751701343324</v>
      </c>
      <c r="D342" s="2">
        <f t="shared" si="109"/>
        <v>25758.797965404123</v>
      </c>
      <c r="E342" s="6">
        <f t="shared" si="115"/>
        <v>20103.453057974162</v>
      </c>
      <c r="F342">
        <f t="array" ref="F342:K342">rk((1-'Parameters-x'!K347)*BETA_c,(1-'Parameters-x'!K347)*BETA_a,(1-'Parameters-x'!K347)*BETA_e,GAMMA,F341,G341,H341,I341,J341,K341,dt,STAGE)</f>
        <v>15757844.437703572</v>
      </c>
      <c r="G342">
        <v>347.70325767763973</v>
      </c>
      <c r="H342">
        <v>76459267.64959304</v>
      </c>
      <c r="I342">
        <v>24331.721938311959</v>
      </c>
      <c r="J342">
        <v>35162001.36303664</v>
      </c>
      <c r="K342">
        <v>13941.326505353729</v>
      </c>
      <c r="L342">
        <f t="shared" si="121"/>
        <v>231.85903875014662</v>
      </c>
      <c r="M342" cm="1">
        <f t="array" ref="M342">NewI((1-'Parameters-x'!K348)*BETA_c,F342,C342)</f>
        <v>181.02811551487784</v>
      </c>
      <c r="N342">
        <f t="shared" si="122"/>
        <v>16228.628468647694</v>
      </c>
      <c r="O342" cm="1">
        <f t="array" ref="O342">NewI((1-'Parameters-x'!K348)*BETA_a,H342,C342)</f>
        <v>12665.715203959182</v>
      </c>
      <c r="P342">
        <f t="shared" si="123"/>
        <v>9298.3104580062827</v>
      </c>
      <c r="Q342" cm="1">
        <f t="array" ref="Q342">NewI((1-'Parameters-x'!K348)*BETA_e,J342,C342)</f>
        <v>7256.7097385001016</v>
      </c>
      <c r="S342" s="2">
        <f t="shared" si="127"/>
        <v>127441196.10642678</v>
      </c>
      <c r="T342" s="6">
        <f t="shared" si="127"/>
        <v>283.0963614353501</v>
      </c>
      <c r="U342" s="2">
        <f t="shared" si="110"/>
        <v>2013.7972117873314</v>
      </c>
      <c r="V342" s="4">
        <f t="shared" si="116"/>
        <v>29.488601693969173</v>
      </c>
      <c r="W342">
        <f t="array" ref="W342:AB342">rk((1-'Parameters-x'!L347)*BETA_c,(1-'Parameters-x'!L347)*BETA_a,(1-'Parameters-x'!L347)*BETA_e,GAMMA,W341,X341,Y341,Z341,AA341,AB341,dt,STAGE)</f>
        <v>15758403.336760158</v>
      </c>
      <c r="X342">
        <v>2.5478969717156716</v>
      </c>
      <c r="Y342">
        <v>76498380.585956886</v>
      </c>
      <c r="Z342">
        <v>178.35123954340943</v>
      </c>
      <c r="AA342">
        <v>35184412.183709733</v>
      </c>
      <c r="AB342">
        <v>102.197224920225</v>
      </c>
      <c r="AC342">
        <f t="shared" si="124"/>
        <v>18.115342870565073</v>
      </c>
      <c r="AD342" cm="1">
        <f t="array" ref="AD342">NewI((1-'Parameters-x'!L348)*BETA_c,W342,T342)</f>
        <v>0.26540249083606088</v>
      </c>
      <c r="AE342">
        <f t="shared" si="125"/>
        <v>1269.0628035701798</v>
      </c>
      <c r="AF342" cm="1">
        <f t="array" ref="AF342">NewI((1-'Parameters-x'!L348)*BETA_a,Y342,T342)</f>
        <v>18.577847210617314</v>
      </c>
      <c r="AG342">
        <f t="shared" si="126"/>
        <v>726.61906534658681</v>
      </c>
      <c r="AH342" cm="1">
        <f t="array" ref="AH342">NewI((1-'Parameters-x'!L348)*BETA_e,AA342,T342)</f>
        <v>10.645351992515799</v>
      </c>
      <c r="AJ342" s="2">
        <f t="shared" si="111"/>
        <v>127440088.58854833</v>
      </c>
      <c r="AK342" s="6">
        <f t="shared" si="112"/>
        <v>711.68513066473542</v>
      </c>
      <c r="AL342" s="2">
        <f t="shared" si="113"/>
        <v>2692.7263210009492</v>
      </c>
      <c r="AM342" s="4">
        <f t="shared" si="117"/>
        <v>129.73033906370642</v>
      </c>
      <c r="AN342">
        <f t="array" ref="AN342:AS342">rk((1-'Parameters-x'!M347)*BETA_c,(1-'Parameters-x'!M347)*BETA_a,(1-'Parameters-x'!M347)*BETA_e,GAMMA,AN341,AO341,AP341,AQ341,AR341,AS341,dt,STAGE)</f>
        <v>15758393.36886269</v>
      </c>
      <c r="AO342">
        <v>6.4052988365378427</v>
      </c>
      <c r="AP342">
        <v>76497682.8483807</v>
      </c>
      <c r="AQ342">
        <v>448.36273553902362</v>
      </c>
      <c r="AR342">
        <v>35184012.371304944</v>
      </c>
      <c r="AS342">
        <v>256.91709628917391</v>
      </c>
      <c r="AT342">
        <f t="shared" si="118"/>
        <v>24.225838473058101</v>
      </c>
      <c r="AU342" cm="1">
        <f t="array" ref="AU342">NewI((1-'Parameters-x'!M348)*BETA_c,AN342,AK342)</f>
        <v>1.1676061479060549</v>
      </c>
      <c r="AV342">
        <f t="shared" si="119"/>
        <v>1696.7888837612227</v>
      </c>
      <c r="AW342" cm="1">
        <f t="array" ref="AW342">NewI((1-'Parameters-x'!M348)*BETA_a,AP342,AK342)</f>
        <v>81.730297339937309</v>
      </c>
      <c r="AX342">
        <f t="shared" si="120"/>
        <v>971.71159876666843</v>
      </c>
      <c r="AY342" cm="1">
        <f t="array" ref="AY342">NewI((1-'Parameters-x'!M348)*BETA_e,AR342,AK342)</f>
        <v>46.832435575863059</v>
      </c>
    </row>
    <row r="343" spans="1:51" x14ac:dyDescent="0.55000000000000004">
      <c r="A343">
        <f t="shared" si="114"/>
        <v>33.900000000000212</v>
      </c>
      <c r="B343" s="2">
        <f t="shared" si="108"/>
        <v>127377071.41312337</v>
      </c>
      <c r="C343" s="6">
        <f t="shared" si="108"/>
        <v>39845.498461771931</v>
      </c>
      <c r="D343" s="2">
        <f t="shared" si="109"/>
        <v>26576.088414851405</v>
      </c>
      <c r="E343" s="6">
        <f t="shared" si="115"/>
        <v>20740.599571167408</v>
      </c>
      <c r="F343">
        <f t="array" ref="F343:K343">rk((1-'Parameters-x'!K348)*BETA_c,(1-'Parameters-x'!K348)*BETA_a,(1-'Parameters-x'!K348)*BETA_e,GAMMA,F342,G342,H342,I342,J342,K342,dt,STAGE)</f>
        <v>15757826.049355499</v>
      </c>
      <c r="G343">
        <v>358.73348737791991</v>
      </c>
      <c r="H343">
        <v>76457981.110452279</v>
      </c>
      <c r="I343">
        <v>25103.354157807931</v>
      </c>
      <c r="J343">
        <v>35161264.253315598</v>
      </c>
      <c r="K343">
        <v>14383.410816586078</v>
      </c>
      <c r="L343">
        <f t="shared" si="121"/>
        <v>239.21715712263369</v>
      </c>
      <c r="M343" cm="1">
        <f t="array" ref="M343">NewI((1-'Parameters-x'!K349)*BETA_c,F343,C343)</f>
        <v>186.76868686545373</v>
      </c>
      <c r="N343">
        <f t="shared" si="122"/>
        <v>16743.53538991262</v>
      </c>
      <c r="O343" cm="1">
        <f t="array" ref="O343">NewI((1-'Parameters-x'!K349)*BETA_a,H343,C343)</f>
        <v>13067.152284818902</v>
      </c>
      <c r="P343">
        <f t="shared" si="123"/>
        <v>9593.3358678161494</v>
      </c>
      <c r="Q343" cm="1">
        <f t="array" ref="Q343">NewI((1-'Parameters-x'!K349)*BETA_e,J343,C343)</f>
        <v>7486.6785994830507</v>
      </c>
      <c r="S343" s="2">
        <f t="shared" si="127"/>
        <v>127441193.17287242</v>
      </c>
      <c r="T343" s="6">
        <f t="shared" si="127"/>
        <v>280.16268709757537</v>
      </c>
      <c r="U343" s="2">
        <f t="shared" si="110"/>
        <v>2019.6644404764363</v>
      </c>
      <c r="V343" s="4">
        <f t="shared" si="116"/>
        <v>29.183016100270493</v>
      </c>
      <c r="W343">
        <f t="array" ref="W343:AB343">rk((1-'Parameters-x'!L348)*BETA_c,(1-'Parameters-x'!L348)*BETA_a,(1-'Parameters-x'!L348)*BETA_e,GAMMA,W342,X342,Y342,Z342,AA342,AB342,dt,STAGE)</f>
        <v>15758403.310357662</v>
      </c>
      <c r="X343">
        <v>2.5214937899513949</v>
      </c>
      <c r="Y343">
        <v>76498378.737814844</v>
      </c>
      <c r="Z343">
        <v>176.50301651775195</v>
      </c>
      <c r="AA343">
        <v>35184411.12469992</v>
      </c>
      <c r="AB343">
        <v>101.13817678987203</v>
      </c>
      <c r="AC343">
        <f t="shared" si="124"/>
        <v>18.168148548130798</v>
      </c>
      <c r="AD343" cm="1">
        <f t="array" ref="AD343">NewI((1-'Parameters-x'!L349)*BETA_c,W343,T343)</f>
        <v>0.26265217431069293</v>
      </c>
      <c r="AE343">
        <f t="shared" si="125"/>
        <v>1272.7591686385933</v>
      </c>
      <c r="AF343" cm="1">
        <f t="array" ref="AF343">NewI((1-'Parameters-x'!L349)*BETA_a,Y343,T343)</f>
        <v>18.385328030642714</v>
      </c>
      <c r="AG343">
        <f t="shared" si="126"/>
        <v>728.73712328971214</v>
      </c>
      <c r="AH343" cm="1">
        <f t="array" ref="AH343">NewI((1-'Parameters-x'!L349)*BETA_e,AA343,T343)</f>
        <v>10.535035895317089</v>
      </c>
      <c r="AJ343" s="2">
        <f t="shared" si="111"/>
        <v>127440075.63239607</v>
      </c>
      <c r="AK343" s="6">
        <f t="shared" si="112"/>
        <v>709.83380240996303</v>
      </c>
      <c r="AL343" s="2">
        <f t="shared" si="113"/>
        <v>2707.5338015104371</v>
      </c>
      <c r="AM343" s="4">
        <f t="shared" si="117"/>
        <v>129.39285265656983</v>
      </c>
      <c r="AN343">
        <f t="array" ref="AN343:AS343">rk((1-'Parameters-x'!M348)*BETA_c,(1-'Parameters-x'!M348)*BETA_a,(1-'Parameters-x'!M348)*BETA_e,GAMMA,AN342,AO342,AP342,AQ342,AR342,AS342,dt,STAGE)</f>
        <v>15758393.252254009</v>
      </c>
      <c r="AO343">
        <v>6.3886374244389437</v>
      </c>
      <c r="AP343">
        <v>76497674.6859864</v>
      </c>
      <c r="AQ343">
        <v>447.19639418645545</v>
      </c>
      <c r="AR343">
        <v>35184007.694155671</v>
      </c>
      <c r="AS343">
        <v>256.24877079906867</v>
      </c>
      <c r="AT343">
        <f t="shared" si="118"/>
        <v>24.35910856631423</v>
      </c>
      <c r="AU343" cm="1">
        <f t="array" ref="AU343">NewI((1-'Parameters-x'!M349)*BETA_c,AN343,AK343)</f>
        <v>1.1645688097744691</v>
      </c>
      <c r="AV343">
        <f t="shared" si="119"/>
        <v>1706.1176194138939</v>
      </c>
      <c r="AW343" cm="1">
        <f t="array" ref="AW343">NewI((1-'Parameters-x'!M349)*BETA_a,AP343,AK343)</f>
        <v>81.517681124593238</v>
      </c>
      <c r="AX343">
        <f t="shared" si="120"/>
        <v>977.05707353022888</v>
      </c>
      <c r="AY343" cm="1">
        <f t="array" ref="AY343">NewI((1-'Parameters-x'!M349)*BETA_e,AR343,AK343)</f>
        <v>46.710602722202125</v>
      </c>
    </row>
    <row r="344" spans="1:51" x14ac:dyDescent="0.55000000000000004">
      <c r="A344">
        <f t="shared" si="114"/>
        <v>34.000000000000213</v>
      </c>
      <c r="B344" s="2">
        <f t="shared" si="108"/>
        <v>127374964.65845814</v>
      </c>
      <c r="C344" s="6">
        <f t="shared" si="108"/>
        <v>41109.045052046909</v>
      </c>
      <c r="D344" s="2">
        <f t="shared" si="109"/>
        <v>27419.296489805893</v>
      </c>
      <c r="E344" s="6">
        <f t="shared" si="115"/>
        <v>21397.906512575457</v>
      </c>
      <c r="F344">
        <f t="array" ref="F344:K344">rk((1-'Parameters-x'!K349)*BETA_c,(1-'Parameters-x'!K349)*BETA_a,(1-'Parameters-x'!K349)*BETA_e,GAMMA,F343,G343,H343,I343,J343,K343,dt,STAGE)</f>
        <v>15757807.07790513</v>
      </c>
      <c r="G344">
        <v>370.11339932458907</v>
      </c>
      <c r="H344">
        <v>76456653.795726091</v>
      </c>
      <c r="I344">
        <v>25899.432960919217</v>
      </c>
      <c r="J344">
        <v>35160503.784826927</v>
      </c>
      <c r="K344">
        <v>14839.498691803101</v>
      </c>
      <c r="L344">
        <f t="shared" si="121"/>
        <v>246.80869554576964</v>
      </c>
      <c r="M344" cm="1">
        <f t="array" ref="M344">NewI((1-'Parameters-x'!K350)*BETA_c,F344,C344)</f>
        <v>192.69110477644338</v>
      </c>
      <c r="N344">
        <f t="shared" si="122"/>
        <v>17274.771312990113</v>
      </c>
      <c r="O344" cm="1">
        <f t="array" ref="O344">NewI((1-'Parameters-x'!K350)*BETA_a,H344,C344)</f>
        <v>13481.292674802324</v>
      </c>
      <c r="P344">
        <f t="shared" si="123"/>
        <v>9897.7164812700121</v>
      </c>
      <c r="Q344" cm="1">
        <f t="array" ref="Q344">NewI((1-'Parameters-x'!K350)*BETA_e,J344,C344)</f>
        <v>7723.922732996688</v>
      </c>
      <c r="S344" s="2">
        <f t="shared" si="127"/>
        <v>127441190.26971802</v>
      </c>
      <c r="T344" s="6">
        <f t="shared" si="127"/>
        <v>277.25941380009317</v>
      </c>
      <c r="U344" s="2">
        <f t="shared" si="110"/>
        <v>2025.4708681862028</v>
      </c>
      <c r="V344" s="4">
        <f t="shared" si="116"/>
        <v>28.880597240486658</v>
      </c>
      <c r="W344">
        <f t="array" ref="W344:AB344">rk((1-'Parameters-x'!L349)*BETA_c,(1-'Parameters-x'!L349)*BETA_a,(1-'Parameters-x'!L349)*BETA_e,GAMMA,W343,X343,Y343,Z343,AA343,AB343,dt,STAGE)</f>
        <v>15758403.284228772</v>
      </c>
      <c r="X344">
        <v>2.4953642153206492</v>
      </c>
      <c r="Y344">
        <v>76498376.908824787</v>
      </c>
      <c r="Z344">
        <v>174.67394629116316</v>
      </c>
      <c r="AA344">
        <v>35184410.076664455</v>
      </c>
      <c r="AB344">
        <v>100.09010329360939</v>
      </c>
      <c r="AC344">
        <f t="shared" si="124"/>
        <v>18.220407012754379</v>
      </c>
      <c r="AD344" cm="1">
        <f t="array" ref="AD344">NewI((1-'Parameters-x'!L350)*BETA_c,W344,T344)</f>
        <v>0.25993035873686099</v>
      </c>
      <c r="AE344">
        <f t="shared" si="125"/>
        <v>1276.4172289222929</v>
      </c>
      <c r="AF344" cm="1">
        <f t="array" ref="AF344">NewI((1-'Parameters-x'!L350)*BETA_a,Y344,T344)</f>
        <v>18.194803894950677</v>
      </c>
      <c r="AG344">
        <f t="shared" si="126"/>
        <v>730.83323225115555</v>
      </c>
      <c r="AH344" cm="1">
        <f t="array" ref="AH344">NewI((1-'Parameters-x'!L350)*BETA_e,AA344,T344)</f>
        <v>10.425862986799119</v>
      </c>
      <c r="AJ344" s="2">
        <f t="shared" si="111"/>
        <v>127440062.70994857</v>
      </c>
      <c r="AK344" s="6">
        <f t="shared" si="112"/>
        <v>707.98728858610059</v>
      </c>
      <c r="AL344" s="2">
        <f t="shared" si="113"/>
        <v>2722.3027628574018</v>
      </c>
      <c r="AM344" s="4">
        <f t="shared" si="117"/>
        <v>129.05624396979096</v>
      </c>
      <c r="AN344">
        <f t="array" ref="AN344:AS344">rk((1-'Parameters-x'!M349)*BETA_c,(1-'Parameters-x'!M349)*BETA_a,(1-'Parameters-x'!M349)*BETA_e,GAMMA,AN343,AO343,AP343,AQ343,AR343,AS343,dt,STAGE)</f>
        <v>15758393.135948667</v>
      </c>
      <c r="AO344">
        <v>6.3720193349141763</v>
      </c>
      <c r="AP344">
        <v>76497666.544826061</v>
      </c>
      <c r="AQ344">
        <v>446.03308604089125</v>
      </c>
      <c r="AR344">
        <v>35184003.029173829</v>
      </c>
      <c r="AS344">
        <v>255.58218321029514</v>
      </c>
      <c r="AT344">
        <f t="shared" si="118"/>
        <v>24.492031997783094</v>
      </c>
      <c r="AU344" cm="1">
        <f t="array" ref="AU344">NewI((1-'Parameters-x'!M350)*BETA_c,AN344,AK344)</f>
        <v>1.1615393703704344</v>
      </c>
      <c r="AV344">
        <f t="shared" si="119"/>
        <v>1715.4220878985752</v>
      </c>
      <c r="AW344" cm="1">
        <f t="array" ref="AW344">NewI((1-'Parameters-x'!M350)*BETA_a,AP344,AK344)</f>
        <v>81.305617868866264</v>
      </c>
      <c r="AX344">
        <f t="shared" si="120"/>
        <v>982.38864296104339</v>
      </c>
      <c r="AY344" cm="1">
        <f t="array" ref="AY344">NewI((1-'Parameters-x'!M350)*BETA_e,AR344,AK344)</f>
        <v>46.589086730554271</v>
      </c>
    </row>
    <row r="345" spans="1:51" x14ac:dyDescent="0.55000000000000004">
      <c r="A345">
        <f t="shared" si="114"/>
        <v>34.100000000000215</v>
      </c>
      <c r="B345" s="2">
        <f t="shared" si="108"/>
        <v>127372791.13866861</v>
      </c>
      <c r="C345" s="6">
        <f t="shared" si="108"/>
        <v>42412.618099957042</v>
      </c>
      <c r="D345" s="2">
        <f t="shared" si="109"/>
        <v>28289.243231429449</v>
      </c>
      <c r="E345" s="6">
        <f t="shared" si="115"/>
        <v>22076.009673404798</v>
      </c>
      <c r="F345">
        <f t="array" ref="F345:K345">rk((1-'Parameters-x'!K350)*BETA_c,(1-'Parameters-x'!K350)*BETA_a,(1-'Parameters-x'!K350)*BETA_e,GAMMA,F344,G344,H344,I344,J344,K344,dt,STAGE)</f>
        <v>15757787.50488189</v>
      </c>
      <c r="G345">
        <v>381.85406432096005</v>
      </c>
      <c r="H345">
        <v>76455284.415151969</v>
      </c>
      <c r="I345">
        <v>26720.731296371923</v>
      </c>
      <c r="J345">
        <v>35159719.218634754</v>
      </c>
      <c r="K345">
        <v>15310.032739264157</v>
      </c>
      <c r="L345">
        <f t="shared" si="121"/>
        <v>254.6410537885493</v>
      </c>
      <c r="M345" cm="1">
        <f t="array" ref="M345">NewI((1-'Parameters-x'!K351)*BETA_c,F345,C345)</f>
        <v>198.80111728599212</v>
      </c>
      <c r="N345">
        <f t="shared" si="122"/>
        <v>17822.853551659478</v>
      </c>
      <c r="O345" cm="1">
        <f t="array" ref="O345">NewI((1-'Parameters-x'!K351)*BETA_a,H345,C345)</f>
        <v>13908.537066435505</v>
      </c>
      <c r="P345">
        <f t="shared" si="123"/>
        <v>10211.748625981423</v>
      </c>
      <c r="Q345" cm="1">
        <f t="array" ref="Q345">NewI((1-'Parameters-x'!K351)*BETA_e,J345,C345)</f>
        <v>7968.6714896833</v>
      </c>
      <c r="S345" s="2">
        <f t="shared" si="127"/>
        <v>127441187.3966485</v>
      </c>
      <c r="T345" s="6">
        <f t="shared" si="127"/>
        <v>274.38622650496529</v>
      </c>
      <c r="U345" s="2">
        <f t="shared" si="110"/>
        <v>2031.2171249911946</v>
      </c>
      <c r="V345" s="4">
        <f t="shared" si="116"/>
        <v>28.58131229826801</v>
      </c>
      <c r="W345">
        <f t="array" ref="W345:AB345">rk((1-'Parameters-x'!L350)*BETA_c,(1-'Parameters-x'!L350)*BETA_a,(1-'Parameters-x'!L350)*BETA_e,GAMMA,W344,X344,Y344,Z344,AA344,AB344,dt,STAGE)</f>
        <v>15758403.258370653</v>
      </c>
      <c r="X345">
        <v>2.4695054125621789</v>
      </c>
      <c r="Y345">
        <v>76498375.098788247</v>
      </c>
      <c r="Z345">
        <v>172.86383038696891</v>
      </c>
      <c r="AA345">
        <v>35184409.039489605</v>
      </c>
      <c r="AB345">
        <v>99.052890705434208</v>
      </c>
      <c r="AC345">
        <f t="shared" si="124"/>
        <v>18.272123934642984</v>
      </c>
      <c r="AD345" cm="1">
        <f t="array" ref="AD345">NewI((1-'Parameters-x'!L351)*BETA_c,W345,T345)</f>
        <v>0.25723674876655683</v>
      </c>
      <c r="AE345">
        <f t="shared" si="125"/>
        <v>1280.0373813665187</v>
      </c>
      <c r="AF345" cm="1">
        <f t="array" ref="AF345">NewI((1-'Parameters-x'!L351)*BETA_a,Y345,T345)</f>
        <v>18.006254129236247</v>
      </c>
      <c r="AG345">
        <f t="shared" si="126"/>
        <v>732.90761969003302</v>
      </c>
      <c r="AH345" cm="1">
        <f t="array" ref="AH345">NewI((1-'Parameters-x'!L351)*BETA_e,AA345,T345)</f>
        <v>10.31782142026521</v>
      </c>
      <c r="AJ345" s="2">
        <f t="shared" si="111"/>
        <v>127440049.82111812</v>
      </c>
      <c r="AK345" s="6">
        <f t="shared" si="112"/>
        <v>706.14557668080693</v>
      </c>
      <c r="AL345" s="2">
        <f t="shared" si="113"/>
        <v>2737.0333052028145</v>
      </c>
      <c r="AM345" s="4">
        <f t="shared" si="117"/>
        <v>128.72051072183825</v>
      </c>
      <c r="AN345">
        <f t="array" ref="AN345:AS345">rk((1-'Parameters-x'!M350)*BETA_c,(1-'Parameters-x'!M350)*BETA_a,(1-'Parameters-x'!M350)*BETA_e,GAMMA,AN344,AO344,AP344,AQ344,AR344,AS344,dt,STAGE)</f>
        <v>15758393.019945875</v>
      </c>
      <c r="AO345">
        <v>6.3554444554285476</v>
      </c>
      <c r="AP345">
        <v>76497658.424844459</v>
      </c>
      <c r="AQ345">
        <v>444.87280321675928</v>
      </c>
      <c r="AR345">
        <v>35183998.376327783</v>
      </c>
      <c r="AS345">
        <v>254.91732900861916</v>
      </c>
      <c r="AT345">
        <f t="shared" si="118"/>
        <v>24.624609669761234</v>
      </c>
      <c r="AU345" cm="1">
        <f t="array" ref="AU345">NewI((1-'Parameters-x'!M351)*BETA_c,AN345,AK345)</f>
        <v>1.1585178091655239</v>
      </c>
      <c r="AV345">
        <f t="shared" si="119"/>
        <v>1724.7023523245416</v>
      </c>
      <c r="AW345" cm="1">
        <f t="array" ref="AW345">NewI((1-'Parameters-x'!M351)*BETA_a,AP345,AK345)</f>
        <v>81.094106135421313</v>
      </c>
      <c r="AX345">
        <f t="shared" si="120"/>
        <v>987.7063432085115</v>
      </c>
      <c r="AY345" cm="1">
        <f t="array" ref="AY345">NewI((1-'Parameters-x'!M351)*BETA_e,AR345,AK345)</f>
        <v>46.467886777251415</v>
      </c>
    </row>
    <row r="346" spans="1:51" x14ac:dyDescent="0.55000000000000004">
      <c r="A346">
        <f t="shared" si="114"/>
        <v>34.200000000000216</v>
      </c>
      <c r="B346" s="2">
        <f t="shared" si="108"/>
        <v>127370548.7415161</v>
      </c>
      <c r="C346" s="6">
        <f t="shared" si="108"/>
        <v>43757.482848142434</v>
      </c>
      <c r="D346" s="2">
        <f t="shared" si="109"/>
        <v>29186.775635762911</v>
      </c>
      <c r="E346" s="6">
        <f t="shared" si="115"/>
        <v>22775.564758920966</v>
      </c>
      <c r="F346">
        <f t="array" ref="F346:K346">rk((1-'Parameters-x'!K351)*BETA_c,(1-'Parameters-x'!K351)*BETA_a,(1-'Parameters-x'!K351)*BETA_e,GAMMA,F345,G345,H345,I345,J345,K345,dt,STAGE)</f>
        <v>15757767.311231401</v>
      </c>
      <c r="G346">
        <v>393.9669027084899</v>
      </c>
      <c r="H346">
        <v>76453871.637773618</v>
      </c>
      <c r="I346">
        <v>27568.046451389517</v>
      </c>
      <c r="J346">
        <v>35158909.792511076</v>
      </c>
      <c r="K346">
        <v>15795.469494044428</v>
      </c>
      <c r="L346">
        <f t="shared" si="121"/>
        <v>262.72186589069247</v>
      </c>
      <c r="M346" cm="1">
        <f t="array" ref="M346">NewI((1-'Parameters-x'!K352)*BETA_c,F346,C346)</f>
        <v>205.10465332489412</v>
      </c>
      <c r="N346">
        <f t="shared" si="122"/>
        <v>18388.315774992381</v>
      </c>
      <c r="O346" cm="1">
        <f t="array" ref="O346">NewI((1-'Parameters-x'!K352)*BETA_a,H346,C346)</f>
        <v>14349.298707357719</v>
      </c>
      <c r="P346">
        <f t="shared" si="123"/>
        <v>10535.737994879837</v>
      </c>
      <c r="Q346" cm="1">
        <f t="array" ref="Q346">NewI((1-'Parameters-x'!K352)*BETA_e,J346,C346)</f>
        <v>8221.1613982383533</v>
      </c>
      <c r="S346" s="2">
        <f t="shared" si="127"/>
        <v>127441184.55335218</v>
      </c>
      <c r="T346" s="6">
        <f t="shared" si="127"/>
        <v>271.54281343887635</v>
      </c>
      <c r="U346" s="2">
        <f t="shared" si="110"/>
        <v>2036.903834397019</v>
      </c>
      <c r="V346" s="4">
        <f t="shared" si="116"/>
        <v>28.285128797335432</v>
      </c>
      <c r="W346">
        <f t="array" ref="W346:AB346">rk((1-'Parameters-x'!L351)*BETA_c,(1-'Parameters-x'!L351)*BETA_a,(1-'Parameters-x'!L351)*BETA_e,GAMMA,W345,X345,Y345,Z345,AA345,AB345,dt,STAGE)</f>
        <v>15758403.232780496</v>
      </c>
      <c r="X346">
        <v>2.4439145757945937</v>
      </c>
      <c r="Y346">
        <v>76498373.307508826</v>
      </c>
      <c r="Z346">
        <v>171.07247238526423</v>
      </c>
      <c r="AA346">
        <v>35184408.013062842</v>
      </c>
      <c r="AB346">
        <v>98.026426477817537</v>
      </c>
      <c r="AC346">
        <f t="shared" si="124"/>
        <v>18.323304928546889</v>
      </c>
      <c r="AD346" cm="1">
        <f t="array" ref="AD346">NewI((1-'Parameters-x'!L352)*BETA_c,W346,T346)</f>
        <v>0.25457105211235936</v>
      </c>
      <c r="AE346">
        <f t="shared" si="125"/>
        <v>1283.6200187884799</v>
      </c>
      <c r="AF346" cm="1">
        <f t="array" ref="AF346">NewI((1-'Parameters-x'!L352)*BETA_a,Y346,T346)</f>
        <v>17.819658273438623</v>
      </c>
      <c r="AG346">
        <f t="shared" si="126"/>
        <v>734.96051067999224</v>
      </c>
      <c r="AH346" cm="1">
        <f t="array" ref="AH346">NewI((1-'Parameters-x'!L352)*BETA_e,AA346,T346)</f>
        <v>10.210899471784449</v>
      </c>
      <c r="AJ346" s="2">
        <f t="shared" si="111"/>
        <v>127440036.96581732</v>
      </c>
      <c r="AK346" s="6">
        <f t="shared" si="112"/>
        <v>704.30865421421993</v>
      </c>
      <c r="AL346" s="2">
        <f t="shared" si="113"/>
        <v>2751.7255284646881</v>
      </c>
      <c r="AM346" s="4">
        <f t="shared" si="117"/>
        <v>128.3856506371045</v>
      </c>
      <c r="AN346">
        <f t="array" ref="AN346:AS346">rk((1-'Parameters-x'!M351)*BETA_c,(1-'Parameters-x'!M351)*BETA_a,(1-'Parameters-x'!M351)*BETA_e,GAMMA,AN345,AO345,AP345,AQ345,AR345,AS345,dt,STAGE)</f>
        <v>15758392.904244844</v>
      </c>
      <c r="AO346">
        <v>6.3389126737383323</v>
      </c>
      <c r="AP346">
        <v>76497650.325986505</v>
      </c>
      <c r="AQ346">
        <v>443.71553784900982</v>
      </c>
      <c r="AR346">
        <v>35183993.735585973</v>
      </c>
      <c r="AS346">
        <v>254.25420369147176</v>
      </c>
      <c r="AT346">
        <f t="shared" si="118"/>
        <v>24.756842482391267</v>
      </c>
      <c r="AU346" cm="1">
        <f t="array" ref="AU346">NewI((1-'Parameters-x'!M352)*BETA_c,AN346,AK346)</f>
        <v>1.1555041056845985</v>
      </c>
      <c r="AV346">
        <f t="shared" si="119"/>
        <v>1733.9584756464355</v>
      </c>
      <c r="AW346" cm="1">
        <f t="array" ref="AW346">NewI((1-'Parameters-x'!M352)*BETA_a,AP346,AK346)</f>
        <v>80.883144490655496</v>
      </c>
      <c r="AX346">
        <f t="shared" si="120"/>
        <v>993.01021033586153</v>
      </c>
      <c r="AY346" cm="1">
        <f t="array" ref="AY346">NewI((1-'Parameters-x'!M352)*BETA_e,AR346,AK346)</f>
        <v>46.347002040764409</v>
      </c>
    </row>
    <row r="347" spans="1:51" x14ac:dyDescent="0.55000000000000004">
      <c r="A347">
        <f t="shared" si="114"/>
        <v>34.300000000000217</v>
      </c>
      <c r="B347" s="2">
        <f t="shared" si="108"/>
        <v>127368235.28817013</v>
      </c>
      <c r="C347" s="6">
        <f t="shared" si="108"/>
        <v>45144.944359129964</v>
      </c>
      <c r="D347" s="2">
        <f t="shared" si="109"/>
        <v>30112.767470755876</v>
      </c>
      <c r="E347" s="6">
        <f t="shared" si="115"/>
        <v>23497.248003373636</v>
      </c>
      <c r="F347">
        <f t="array" ref="F347:K347">rk((1-'Parameters-x'!K352)*BETA_c,(1-'Parameters-x'!K352)*BETA_a,(1-'Parameters-x'!K352)*BETA_e,GAMMA,F346,G346,H346,I346,J346,K346,dt,STAGE)</f>
        <v>15757746.47729712</v>
      </c>
      <c r="G347">
        <v>406.46369534091377</v>
      </c>
      <c r="H347">
        <v>76452414.090666085</v>
      </c>
      <c r="I347">
        <v>28442.200811580646</v>
      </c>
      <c r="J347">
        <v>35158074.720206909</v>
      </c>
      <c r="K347">
        <v>16296.279852208407</v>
      </c>
      <c r="L347">
        <f t="shared" si="121"/>
        <v>271.05900753928995</v>
      </c>
      <c r="M347" cm="1">
        <f t="array" ref="M347">NewI((1-'Parameters-x'!K353)*BETA_c,F347,C347)</f>
        <v>211.60782835784408</v>
      </c>
      <c r="N347">
        <f t="shared" si="122"/>
        <v>18971.708522333873</v>
      </c>
      <c r="O347" cm="1">
        <f t="array" ref="O347">NewI((1-'Parameters-x'!K353)*BETA_a,H347,C347)</f>
        <v>14804.003788317745</v>
      </c>
      <c r="P347">
        <f t="shared" si="123"/>
        <v>10869.999940882712</v>
      </c>
      <c r="Q347" cm="1">
        <f t="array" ref="Q347">NewI((1-'Parameters-x'!K353)*BETA_e,J347,C347)</f>
        <v>8481.6363866980464</v>
      </c>
      <c r="S347" s="2">
        <f t="shared" si="127"/>
        <v>127441181.73952046</v>
      </c>
      <c r="T347" s="6">
        <f t="shared" si="127"/>
        <v>268.72886605930461</v>
      </c>
      <c r="U347" s="2">
        <f t="shared" si="110"/>
        <v>2042.5316134803284</v>
      </c>
      <c r="V347" s="4">
        <f t="shared" si="116"/>
        <v>27.992014597956192</v>
      </c>
      <c r="W347">
        <f t="array" ref="W347:AB347">rk((1-'Parameters-x'!L352)*BETA_c,(1-'Parameters-x'!L352)*BETA_a,(1-'Parameters-x'!L352)*BETA_e,GAMMA,W346,X346,Y346,Z346,AA346,AB346,dt,STAGE)</f>
        <v>15758403.207455523</v>
      </c>
      <c r="X347">
        <v>2.4185889282119355</v>
      </c>
      <c r="Y347">
        <v>76498371.534792155</v>
      </c>
      <c r="Z347">
        <v>169.29967790159952</v>
      </c>
      <c r="AA347">
        <v>35184406.997272782</v>
      </c>
      <c r="AB347">
        <v>97.010599229493138</v>
      </c>
      <c r="AC347">
        <f t="shared" si="124"/>
        <v>18.373955548475973</v>
      </c>
      <c r="AD347" cm="1">
        <f t="array" ref="AD347">NewI((1-'Parameters-x'!L353)*BETA_c,W347,T347)</f>
        <v>0.25193297951571986</v>
      </c>
      <c r="AE347">
        <f t="shared" si="125"/>
        <v>1287.165529943373</v>
      </c>
      <c r="AF347" cm="1">
        <f t="array" ref="AF347">NewI((1-'Parameters-x'!L353)*BETA_a,Y347,T347)</f>
        <v>17.634996079520992</v>
      </c>
      <c r="AG347">
        <f t="shared" si="126"/>
        <v>736.99212798847918</v>
      </c>
      <c r="AH347" cm="1">
        <f t="array" ref="AH347">NewI((1-'Parameters-x'!L353)*BETA_e,AA347,T347)</f>
        <v>10.10508553891948</v>
      </c>
      <c r="AJ347" s="2">
        <f t="shared" si="111"/>
        <v>127440024.14395896</v>
      </c>
      <c r="AK347" s="6">
        <f t="shared" si="112"/>
        <v>702.47650873887142</v>
      </c>
      <c r="AL347" s="2">
        <f t="shared" si="113"/>
        <v>2766.3795323144386</v>
      </c>
      <c r="AM347" s="4">
        <f t="shared" si="117"/>
        <v>128.05166144589137</v>
      </c>
      <c r="AN347">
        <f t="array" ref="AN347:AS347">rk((1-'Parameters-x'!M352)*BETA_c,(1-'Parameters-x'!M352)*BETA_a,(1-'Parameters-x'!M352)*BETA_e,GAMMA,AN346,AO346,AP346,AQ346,AR346,AS346,dt,STAGE)</f>
        <v>15758392.788844792</v>
      </c>
      <c r="AO347">
        <v>6.3224238778903299</v>
      </c>
      <c r="AP347">
        <v>76497642.248197258</v>
      </c>
      <c r="AQ347">
        <v>442.5612820930611</v>
      </c>
      <c r="AR347">
        <v>35183989.106916897</v>
      </c>
      <c r="AS347">
        <v>253.59280276792001</v>
      </c>
      <c r="AT347">
        <f t="shared" si="118"/>
        <v>24.888731329937357</v>
      </c>
      <c r="AU347" cm="1">
        <f t="array" ref="AU347">NewI((1-'Parameters-x'!M353)*BETA_c,AN347,AK347)</f>
        <v>1.1524982395056675</v>
      </c>
      <c r="AV347">
        <f t="shared" si="119"/>
        <v>1743.1905206494203</v>
      </c>
      <c r="AW347" cm="1">
        <f t="array" ref="AW347">NewI((1-'Parameters-x'!M353)*BETA_a,AP347,AK347)</f>
        <v>80.672731504688343</v>
      </c>
      <c r="AX347">
        <f t="shared" si="120"/>
        <v>998.30028033508108</v>
      </c>
      <c r="AY347" cm="1">
        <f t="array" ref="AY347">NewI((1-'Parameters-x'!M353)*BETA_e,AR347,AK347)</f>
        <v>46.226431701697372</v>
      </c>
    </row>
    <row r="348" spans="1:51" x14ac:dyDescent="0.55000000000000004">
      <c r="A348">
        <f t="shared" si="114"/>
        <v>34.400000000000219</v>
      </c>
      <c r="B348" s="2">
        <f t="shared" si="108"/>
        <v>127365848.53112398</v>
      </c>
      <c r="C348" s="6">
        <f t="shared" si="108"/>
        <v>46576.348757290165</v>
      </c>
      <c r="D348" s="2">
        <f t="shared" si="109"/>
        <v>31068.12011872523</v>
      </c>
      <c r="E348" s="6">
        <f t="shared" si="115"/>
        <v>24241.756803338849</v>
      </c>
      <c r="F348">
        <f t="array" ref="F348:K348">rk((1-'Parameters-x'!K353)*BETA_c,(1-'Parameters-x'!K353)*BETA_a,(1-'Parameters-x'!K353)*BETA_e,GAMMA,F347,G347,H347,I347,J347,K347,dt,STAGE)</f>
        <v>15757724.982801381</v>
      </c>
      <c r="G348">
        <v>419.35659489893442</v>
      </c>
      <c r="H348">
        <v>76450910.35762158</v>
      </c>
      <c r="I348">
        <v>29344.042644133304</v>
      </c>
      <c r="J348">
        <v>35157213.190701023</v>
      </c>
      <c r="K348">
        <v>16812.949518257927</v>
      </c>
      <c r="L348">
        <f t="shared" si="121"/>
        <v>279.66060371956701</v>
      </c>
      <c r="M348" cm="1">
        <f t="array" ref="M348">NewI((1-'Parameters-x'!K354)*BETA_c,F348,C348)</f>
        <v>218.3169501972865</v>
      </c>
      <c r="N348">
        <f t="shared" si="122"/>
        <v>19573.599734286334</v>
      </c>
      <c r="O348" cm="1">
        <f t="array" ref="O348">NewI((1-'Parameters-x'!K354)*BETA_a,H348,C348)</f>
        <v>15273.091842810891</v>
      </c>
      <c r="P348">
        <f t="shared" si="123"/>
        <v>11214.859780719329</v>
      </c>
      <c r="Q348" cm="1">
        <f t="array" ref="Q348">NewI((1-'Parameters-x'!K354)*BETA_e,J348,C348)</f>
        <v>8750.348010330672</v>
      </c>
      <c r="S348" s="2">
        <f t="shared" si="127"/>
        <v>127441178.95484802</v>
      </c>
      <c r="T348" s="6">
        <f t="shared" si="127"/>
        <v>265.94407902104274</v>
      </c>
      <c r="U348" s="2">
        <f t="shared" si="110"/>
        <v>2048.1010729595509</v>
      </c>
      <c r="V348" s="4">
        <f t="shared" si="116"/>
        <v>27.701937893456382</v>
      </c>
      <c r="W348">
        <f t="array" ref="W348:AB348">rk((1-'Parameters-x'!L353)*BETA_c,(1-'Parameters-x'!L353)*BETA_a,(1-'Parameters-x'!L353)*BETA_e,GAMMA,W347,X347,Y347,Z347,AA347,AB347,dt,STAGE)</f>
        <v>15758403.18239299</v>
      </c>
      <c r="X348">
        <v>2.3935257217823986</v>
      </c>
      <c r="Y348">
        <v>76498369.780445844</v>
      </c>
      <c r="Z348">
        <v>167.54525456588766</v>
      </c>
      <c r="AA348">
        <v>35184405.992009185</v>
      </c>
      <c r="AB348">
        <v>96.005298733372669</v>
      </c>
      <c r="AC348">
        <f t="shared" si="124"/>
        <v>18.424081288000988</v>
      </c>
      <c r="AD348" cm="1">
        <f t="array" ref="AD348">NewI((1-'Parameters-x'!L354)*BETA_c,W348,T348)</f>
        <v>0.24932224471557471</v>
      </c>
      <c r="AE348">
        <f t="shared" si="125"/>
        <v>1290.6742995901773</v>
      </c>
      <c r="AF348" cm="1">
        <f t="array" ref="AF348">NewI((1-'Parameters-x'!L354)*BETA_a,Y348,T348)</f>
        <v>17.452247509273345</v>
      </c>
      <c r="AG348">
        <f t="shared" si="126"/>
        <v>739.00269208137274</v>
      </c>
      <c r="AH348" cm="1">
        <f t="array" ref="AH348">NewI((1-'Parameters-x'!L354)*BETA_e,AA348,T348)</f>
        <v>10.000368139467463</v>
      </c>
      <c r="AJ348" s="2">
        <f t="shared" si="111"/>
        <v>127440011.35545605</v>
      </c>
      <c r="AK348" s="6">
        <f t="shared" si="112"/>
        <v>700.64912783960415</v>
      </c>
      <c r="AL348" s="2">
        <f t="shared" si="113"/>
        <v>2780.9954161024598</v>
      </c>
      <c r="AM348" s="4">
        <f t="shared" si="117"/>
        <v>127.71854088439437</v>
      </c>
      <c r="AN348">
        <f t="array" ref="AN348:AS348">rk((1-'Parameters-x'!M353)*BETA_c,(1-'Parameters-x'!M353)*BETA_a,(1-'Parameters-x'!M353)*BETA_e,GAMMA,AN347,AO347,AP347,AQ347,AR347,AS347,dt,STAGE)</f>
        <v>15758392.673744936</v>
      </c>
      <c r="AO348">
        <v>6.3059779562211347</v>
      </c>
      <c r="AP348">
        <v>76497634.191421941</v>
      </c>
      <c r="AQ348">
        <v>441.41002812474505</v>
      </c>
      <c r="AR348">
        <v>35183984.490289181</v>
      </c>
      <c r="AS348">
        <v>252.93312175863801</v>
      </c>
      <c r="AT348">
        <f t="shared" si="118"/>
        <v>25.02027710823652</v>
      </c>
      <c r="AU348" cm="1">
        <f t="array" ref="AU348">NewI((1-'Parameters-x'!M354)*BETA_c,AN348,AK348)</f>
        <v>1.1495001902597526</v>
      </c>
      <c r="AV348">
        <f t="shared" si="119"/>
        <v>1752.3985499343321</v>
      </c>
      <c r="AW348" cm="1">
        <f t="array" ref="AW348">NewI((1-'Parameters-x'!M354)*BETA_a,AP348,AK348)</f>
        <v>80.462865751352282</v>
      </c>
      <c r="AX348">
        <f t="shared" si="120"/>
        <v>1003.5765890598911</v>
      </c>
      <c r="AY348" cm="1">
        <f t="array" ref="AY348">NewI((1-'Parameters-x'!M354)*BETA_e,AR348,AK348)</f>
        <v>46.106174942782324</v>
      </c>
    </row>
    <row r="349" spans="1:51" x14ac:dyDescent="0.55000000000000004">
      <c r="A349">
        <f t="shared" si="114"/>
        <v>34.50000000000022</v>
      </c>
      <c r="B349" s="2">
        <f t="shared" si="108"/>
        <v>127363386.15204616</v>
      </c>
      <c r="C349" s="6">
        <f t="shared" si="108"/>
        <v>48053.084508802538</v>
      </c>
      <c r="D349" s="2">
        <f t="shared" si="109"/>
        <v>32053.763445038552</v>
      </c>
      <c r="E349" s="6">
        <f t="shared" si="115"/>
        <v>25009.810369992651</v>
      </c>
      <c r="F349">
        <f t="array" ref="F349:K349">rk((1-'Parameters-x'!K354)*BETA_c,(1-'Parameters-x'!K354)*BETA_a,(1-'Parameters-x'!K354)*BETA_e,GAMMA,F348,G348,H348,I348,J348,K348,dt,STAGE)</f>
        <v>15757702.806825876</v>
      </c>
      <c r="G349">
        <v>432.65813755577744</v>
      </c>
      <c r="H349">
        <v>76449358.977794722</v>
      </c>
      <c r="I349">
        <v>30274.4469050031</v>
      </c>
      <c r="J349">
        <v>35156324.367425561</v>
      </c>
      <c r="K349">
        <v>17345.979466243662</v>
      </c>
      <c r="L349">
        <f t="shared" si="121"/>
        <v>288.53503656798659</v>
      </c>
      <c r="M349" cm="1">
        <f t="array" ref="M349">NewI((1-'Parameters-x'!K355)*BETA_c,F349,C349)</f>
        <v>225.23852499492853</v>
      </c>
      <c r="N349">
        <f t="shared" si="122"/>
        <v>20194.575300275177</v>
      </c>
      <c r="O349" cm="1">
        <f t="array" ref="O349">NewI((1-'Parameters-x'!K355)*BETA_a,H349,C349)</f>
        <v>15757.016158683144</v>
      </c>
      <c r="P349">
        <f t="shared" si="123"/>
        <v>11570.653108195387</v>
      </c>
      <c r="Q349" cm="1">
        <f t="array" ref="Q349">NewI((1-'Parameters-x'!K355)*BETA_e,J349,C349)</f>
        <v>9027.5556863145757</v>
      </c>
      <c r="S349" s="2">
        <f t="shared" si="127"/>
        <v>127441176.19903269</v>
      </c>
      <c r="T349" s="6">
        <f t="shared" si="127"/>
        <v>263.1881501430662</v>
      </c>
      <c r="U349" s="2">
        <f t="shared" si="110"/>
        <v>2053.612817175871</v>
      </c>
      <c r="V349" s="4">
        <f t="shared" si="116"/>
        <v>27.414867206769514</v>
      </c>
      <c r="W349">
        <f t="array" ref="W349:AB349">rk((1-'Parameters-x'!L354)*BETA_c,(1-'Parameters-x'!L354)*BETA_a,(1-'Parameters-x'!L354)*BETA_e,GAMMA,W348,X348,Y348,Z348,AA348,AB348,dt,STAGE)</f>
        <v>15758403.157590175</v>
      </c>
      <c r="X349">
        <v>2.3687222369501724</v>
      </c>
      <c r="Y349">
        <v>76498368.044279531</v>
      </c>
      <c r="Z349">
        <v>165.80901200152988</v>
      </c>
      <c r="AA349">
        <v>35184404.997162975</v>
      </c>
      <c r="AB349">
        <v>95.010415904586139</v>
      </c>
      <c r="AC349">
        <f t="shared" si="124"/>
        <v>18.47368758800231</v>
      </c>
      <c r="AD349" cm="1">
        <f t="array" ref="AD349">NewI((1-'Parameters-x'!L355)*BETA_c,W349,T349)</f>
        <v>0.24673856441728464</v>
      </c>
      <c r="AE349">
        <f t="shared" si="125"/>
        <v>1294.1467084678256</v>
      </c>
      <c r="AF349" cm="1">
        <f t="array" ref="AF349">NewI((1-'Parameters-x'!L355)*BETA_a,Y349,T349)</f>
        <v>17.271392732138107</v>
      </c>
      <c r="AG349">
        <f t="shared" si="126"/>
        <v>740.99242112004299</v>
      </c>
      <c r="AH349" cm="1">
        <f t="array" ref="AH349">NewI((1-'Parameters-x'!L355)*BETA_e,AA349,T349)</f>
        <v>9.8967359102141224</v>
      </c>
      <c r="AJ349" s="2">
        <f t="shared" si="111"/>
        <v>127439998.6002219</v>
      </c>
      <c r="AK349" s="6">
        <f t="shared" si="112"/>
        <v>698.82649913348746</v>
      </c>
      <c r="AL349" s="2">
        <f t="shared" si="113"/>
        <v>2795.5732789643807</v>
      </c>
      <c r="AM349" s="4">
        <f t="shared" si="117"/>
        <v>127.38628669468716</v>
      </c>
      <c r="AN349">
        <f t="array" ref="AN349:AS349">rk((1-'Parameters-x'!M354)*BETA_c,(1-'Parameters-x'!M354)*BETA_a,(1-'Parameters-x'!M354)*BETA_e,GAMMA,AN348,AO348,AP348,AQ348,AR348,AS348,dt,STAGE)</f>
        <v>15758392.558944494</v>
      </c>
      <c r="AO349">
        <v>6.289574797356396</v>
      </c>
      <c r="AP349">
        <v>76497626.155605912</v>
      </c>
      <c r="AQ349">
        <v>440.26176814025325</v>
      </c>
      <c r="AR349">
        <v>35183979.885671496</v>
      </c>
      <c r="AS349">
        <v>252.27515619587783</v>
      </c>
      <c r="AT349">
        <f t="shared" si="118"/>
        <v>25.151480709111425</v>
      </c>
      <c r="AU349" cm="1">
        <f t="array" ref="AU349">NewI((1-'Parameters-x'!M355)*BETA_c,AN349,AK349)</f>
        <v>1.146509937630749</v>
      </c>
      <c r="AV349">
        <f t="shared" si="119"/>
        <v>1761.5826259475382</v>
      </c>
      <c r="AW349" cm="1">
        <f t="array" ref="AW349">NewI((1-'Parameters-x'!M355)*BETA_a,AP349,AK349)</f>
        <v>80.253545808182906</v>
      </c>
      <c r="AX349">
        <f t="shared" si="120"/>
        <v>1008.8391723077309</v>
      </c>
      <c r="AY349" cm="1">
        <f t="array" ref="AY349">NewI((1-'Parameters-x'!M355)*BETA_e,AR349,AK349)</f>
        <v>45.986230948873505</v>
      </c>
    </row>
    <row r="350" spans="1:51" x14ac:dyDescent="0.55000000000000004">
      <c r="A350">
        <f t="shared" si="114"/>
        <v>34.600000000000222</v>
      </c>
      <c r="B350" s="2">
        <f t="shared" si="108"/>
        <v>127360845.75956537</v>
      </c>
      <c r="C350" s="6">
        <f t="shared" si="108"/>
        <v>49576.583740745074</v>
      </c>
      <c r="D350" s="2">
        <f t="shared" si="109"/>
        <v>33070.656693886631</v>
      </c>
      <c r="E350" s="6">
        <f t="shared" si="115"/>
        <v>25802.150400842147</v>
      </c>
      <c r="F350">
        <f t="array" ref="F350:K350">rk((1-'Parameters-x'!K355)*BETA_c,(1-'Parameters-x'!K355)*BETA_a,(1-'Parameters-x'!K355)*BETA_e,GAMMA,F349,G349,H349,I349,J349,K349,dt,STAGE)</f>
        <v>15757679.927791506</v>
      </c>
      <c r="G350">
        <v>446.38125500421836</v>
      </c>
      <c r="H350">
        <v>76447758.444306046</v>
      </c>
      <c r="I350">
        <v>31234.316070801644</v>
      </c>
      <c r="J350">
        <v>35155407.387467816</v>
      </c>
      <c r="K350">
        <v>17895.886414939214</v>
      </c>
      <c r="L350">
        <f t="shared" si="121"/>
        <v>297.69095348972962</v>
      </c>
      <c r="M350" cm="1">
        <f t="array" ref="M350">NewI((1-'Parameters-x'!K356)*BETA_c,F350,C350)</f>
        <v>232.37926341611396</v>
      </c>
      <c r="N350">
        <f t="shared" si="122"/>
        <v>20835.239623152585</v>
      </c>
      <c r="O350" cm="1">
        <f t="array" ref="O350">NewI((1-'Parameters-x'!K356)*BETA_a,H350,C350)</f>
        <v>16256.244202036434</v>
      </c>
      <c r="P350">
        <f t="shared" si="123"/>
        <v>11937.726117244314</v>
      </c>
      <c r="Q350" cm="1">
        <f t="array" ref="Q350">NewI((1-'Parameters-x'!K356)*BETA_e,J350,C350)</f>
        <v>9313.5269353896001</v>
      </c>
      <c r="S350" s="2">
        <f t="shared" si="127"/>
        <v>127441173.47177541</v>
      </c>
      <c r="T350" s="6">
        <f t="shared" si="127"/>
        <v>260.46078037574426</v>
      </c>
      <c r="U350" s="2">
        <f t="shared" si="110"/>
        <v>2059.0674442228719</v>
      </c>
      <c r="V350" s="4">
        <f t="shared" si="116"/>
        <v>27.130771387020822</v>
      </c>
      <c r="W350">
        <f t="array" ref="W350:AB350">rk((1-'Parameters-x'!L355)*BETA_c,(1-'Parameters-x'!L355)*BETA_a,(1-'Parameters-x'!L355)*BETA_e,GAMMA,W349,X349,Y349,Z349,AA349,AB349,dt,STAGE)</f>
        <v>15758403.133044388</v>
      </c>
      <c r="X350">
        <v>2.3441757823403728</v>
      </c>
      <c r="Y350">
        <v>76498366.326104805</v>
      </c>
      <c r="Z350">
        <v>164.09076180475753</v>
      </c>
      <c r="AA350">
        <v>35184404.012626208</v>
      </c>
      <c r="AB350">
        <v>94.025842788646344</v>
      </c>
      <c r="AC350">
        <f t="shared" si="124"/>
        <v>18.52277982951442</v>
      </c>
      <c r="AD350" cm="1">
        <f t="array" ref="AD350">NewI((1-'Parameters-x'!L356)*BETA_c,W350,T350)</f>
        <v>0.24418165826189495</v>
      </c>
      <c r="AE350">
        <f t="shared" si="125"/>
        <v>1297.5831333903691</v>
      </c>
      <c r="AF350" cm="1">
        <f t="array" ref="AF350">NewI((1-'Parameters-x'!L356)*BETA_a,Y350,T350)</f>
        <v>17.092412123058264</v>
      </c>
      <c r="AG350">
        <f t="shared" si="126"/>
        <v>742.96153100298875</v>
      </c>
      <c r="AH350" cm="1">
        <f t="array" ref="AH350">NewI((1-'Parameters-x'!L356)*BETA_e,AA350,T350)</f>
        <v>9.7941776057006624</v>
      </c>
      <c r="AJ350" s="2">
        <f t="shared" si="111"/>
        <v>127439985.87816992</v>
      </c>
      <c r="AK350" s="6">
        <f t="shared" si="112"/>
        <v>697.00861026973416</v>
      </c>
      <c r="AL350" s="2">
        <f t="shared" si="113"/>
        <v>2810.1132198155583</v>
      </c>
      <c r="AM350" s="4">
        <f t="shared" si="117"/>
        <v>127.05489662470661</v>
      </c>
      <c r="AN350">
        <f t="array" ref="AN350:AS350">rk((1-'Parameters-x'!M355)*BETA_c,(1-'Parameters-x'!M355)*BETA_a,(1-'Parameters-x'!M355)*BETA_e,GAMMA,AN349,AO349,AP349,AQ349,AR349,AS349,dt,STAGE)</f>
        <v>15758392.444442688</v>
      </c>
      <c r="AO350">
        <v>6.2732142902100838</v>
      </c>
      <c r="AP350">
        <v>76497618.140694633</v>
      </c>
      <c r="AQ350">
        <v>439.11649435608348</v>
      </c>
      <c r="AR350">
        <v>35183975.293032594</v>
      </c>
      <c r="AS350">
        <v>251.61890162344059</v>
      </c>
      <c r="AT350">
        <f t="shared" si="118"/>
        <v>25.282343022233768</v>
      </c>
      <c r="AU350" cm="1">
        <f t="array" ref="AU350">NewI((1-'Parameters-x'!M356)*BETA_c,AN350,AK350)</f>
        <v>1.1435274613552902</v>
      </c>
      <c r="AV350">
        <f t="shared" si="119"/>
        <v>1770.7428110107903</v>
      </c>
      <c r="AW350" cm="1">
        <f t="array" ref="AW350">NewI((1-'Parameters-x'!M356)*BETA_a,AP350,AK350)</f>
        <v>80.044770256409365</v>
      </c>
      <c r="AX350">
        <f t="shared" si="120"/>
        <v>1014.0880657825343</v>
      </c>
      <c r="AY350" cm="1">
        <f t="array" ref="AY350">NewI((1-'Parameters-x'!M356)*BETA_e,AR350,AK350)</f>
        <v>45.86659890694196</v>
      </c>
    </row>
    <row r="351" spans="1:51" x14ac:dyDescent="0.55000000000000004">
      <c r="A351">
        <f t="shared" si="114"/>
        <v>34.700000000000223</v>
      </c>
      <c r="B351" s="2">
        <f t="shared" si="108"/>
        <v>127358224.88698754</v>
      </c>
      <c r="C351" s="6">
        <f t="shared" si="108"/>
        <v>51148.323600453674</v>
      </c>
      <c r="D351" s="2">
        <f t="shared" si="109"/>
        <v>34119.789412007318</v>
      </c>
      <c r="E351" s="6">
        <f t="shared" si="115"/>
        <v>26619.541771452154</v>
      </c>
      <c r="F351">
        <f t="array" ref="F351:K351">rk((1-'Parameters-x'!K356)*BETA_c,(1-'Parameters-x'!K356)*BETA_a,(1-'Parameters-x'!K356)*BETA_e,GAMMA,F350,G350,H350,I350,J350,K350,dt,STAGE)</f>
        <v>15757656.323437618</v>
      </c>
      <c r="G351">
        <v>460.53928685598885</v>
      </c>
      <c r="H351">
        <v>76446107.20280242</v>
      </c>
      <c r="I351">
        <v>32224.58099611018</v>
      </c>
      <c r="J351">
        <v>35154461.360747501</v>
      </c>
      <c r="K351">
        <v>18463.203317487507</v>
      </c>
      <c r="L351">
        <f t="shared" si="121"/>
        <v>307.13727552591945</v>
      </c>
      <c r="M351" cm="1">
        <f t="array" ref="M351">NewI((1-'Parameters-x'!K357)*BETA_c,F351,C351)</f>
        <v>239.7460870023954</v>
      </c>
      <c r="N351">
        <f t="shared" si="122"/>
        <v>21496.216201470157</v>
      </c>
      <c r="O351" cm="1">
        <f t="array" ref="O351">NewI((1-'Parameters-x'!K357)*BETA_a,H351,C351)</f>
        <v>16771.258053776713</v>
      </c>
      <c r="P351">
        <f t="shared" si="123"/>
        <v>12316.435935011239</v>
      </c>
      <c r="Q351" cm="1">
        <f t="array" ref="Q351">NewI((1-'Parameters-x'!K357)*BETA_e,J351,C351)</f>
        <v>9608.537630673045</v>
      </c>
      <c r="S351" s="2">
        <f t="shared" si="127"/>
        <v>127441170.77278027</v>
      </c>
      <c r="T351" s="6">
        <f t="shared" si="127"/>
        <v>257.76167376839135</v>
      </c>
      <c r="U351" s="2">
        <f t="shared" si="110"/>
        <v>2064.4655459659493</v>
      </c>
      <c r="V351" s="4">
        <f t="shared" si="116"/>
        <v>26.849619606147016</v>
      </c>
      <c r="W351">
        <f t="array" ref="W351:AB351">rk((1-'Parameters-x'!L356)*BETA_c,(1-'Parameters-x'!L356)*BETA_a,(1-'Parameters-x'!L356)*BETA_e,GAMMA,W350,X350,Y350,Z350,AA350,AB350,dt,STAGE)</f>
        <v>15758403.108752962</v>
      </c>
      <c r="X351">
        <v>2.3198836944670336</v>
      </c>
      <c r="Y351">
        <v>76498364.625735268</v>
      </c>
      <c r="Z351">
        <v>162.39031752418845</v>
      </c>
      <c r="AA351">
        <v>35184403.038292035</v>
      </c>
      <c r="AB351">
        <v>93.051472549735848</v>
      </c>
      <c r="AC351">
        <f t="shared" si="124"/>
        <v>18.571363343331132</v>
      </c>
      <c r="AD351" cm="1">
        <f t="array" ref="AD351">NewI((1-'Parameters-x'!L357)*BETA_c,W351,T351)</f>
        <v>0.24165124879571456</v>
      </c>
      <c r="AE351">
        <f t="shared" si="125"/>
        <v>1300.9839472078147</v>
      </c>
      <c r="AF351" cm="1">
        <f t="array" ref="AF351">NewI((1-'Parameters-x'!L357)*BETA_a,Y351,T351)</f>
        <v>16.915286260347813</v>
      </c>
      <c r="AG351">
        <f t="shared" si="126"/>
        <v>744.91023541480365</v>
      </c>
      <c r="AH351" cm="1">
        <f t="array" ref="AH351">NewI((1-'Parameters-x'!L357)*BETA_e,AA351,T351)</f>
        <v>9.6926820970034875</v>
      </c>
      <c r="AJ351" s="2">
        <f t="shared" si="111"/>
        <v>127439973.18921384</v>
      </c>
      <c r="AK351" s="6">
        <f t="shared" si="112"/>
        <v>695.19544892961721</v>
      </c>
      <c r="AL351" s="2">
        <f t="shared" si="113"/>
        <v>2824.6153372319545</v>
      </c>
      <c r="AM351" s="4">
        <f t="shared" si="117"/>
        <v>126.7243684282376</v>
      </c>
      <c r="AN351">
        <f t="array" ref="AN351:AS351">rk((1-'Parameters-x'!M356)*BETA_c,(1-'Parameters-x'!M356)*BETA_a,(1-'Parameters-x'!M356)*BETA_e,GAMMA,AN350,AO350,AP350,AQ350,AR350,AS350,dt,STAGE)</f>
        <v>15758392.330238741</v>
      </c>
      <c r="AO351">
        <v>6.2568963239837574</v>
      </c>
      <c r="AP351">
        <v>76497610.146633759</v>
      </c>
      <c r="AQ351">
        <v>437.97419900898592</v>
      </c>
      <c r="AR351">
        <v>35183970.712341338</v>
      </c>
      <c r="AS351">
        <v>250.96435359664758</v>
      </c>
      <c r="AT351">
        <f t="shared" si="118"/>
        <v>25.412864935125025</v>
      </c>
      <c r="AU351" cm="1">
        <f t="array" ref="AU351">NewI((1-'Parameters-x'!M357)*BETA_c,AN351,AK351)</f>
        <v>1.1405527412226097</v>
      </c>
      <c r="AV351">
        <f t="shared" si="119"/>
        <v>1779.879167231873</v>
      </c>
      <c r="AW351" cm="1">
        <f t="array" ref="AW351">NewI((1-'Parameters-x'!M357)*BETA_a,AP351,AK351)</f>
        <v>79.8365376809449</v>
      </c>
      <c r="AX351">
        <f t="shared" si="120"/>
        <v>1019.3233050649563</v>
      </c>
      <c r="AY351" cm="1">
        <f t="array" ref="AY351">NewI((1-'Parameters-x'!M357)*BETA_e,AR351,AK351)</f>
        <v>45.74727800607009</v>
      </c>
    </row>
    <row r="352" spans="1:51" x14ac:dyDescent="0.55000000000000004">
      <c r="A352">
        <f t="shared" si="114"/>
        <v>34.800000000000225</v>
      </c>
      <c r="B352" s="2">
        <f t="shared" si="108"/>
        <v>127355520.98994249</v>
      </c>
      <c r="C352" s="6">
        <f t="shared" si="108"/>
        <v>52769.827656327216</v>
      </c>
      <c r="D352" s="2">
        <f t="shared" si="109"/>
        <v>35202.182401168699</v>
      </c>
      <c r="E352" s="6">
        <f t="shared" si="115"/>
        <v>27462.773247717385</v>
      </c>
      <c r="F352">
        <f t="array" ref="F352:K352">rk((1-'Parameters-x'!K357)*BETA_c,(1-'Parameters-x'!K357)*BETA_a,(1-'Parameters-x'!K357)*BETA_e,GAMMA,F351,G351,H351,I351,J351,K351,dt,STAGE)</f>
        <v>15757631.970800584</v>
      </c>
      <c r="G352">
        <v>475.14599342478061</v>
      </c>
      <c r="H352">
        <v>76444403.649973199</v>
      </c>
      <c r="I352">
        <v>33246.201796962698</v>
      </c>
      <c r="J352">
        <v>35153485.369168721</v>
      </c>
      <c r="K352">
        <v>19048.479865939735</v>
      </c>
      <c r="L352">
        <f t="shared" si="121"/>
        <v>316.88320599103724</v>
      </c>
      <c r="M352" cm="1">
        <f t="array" ref="M352">NewI((1-'Parameters-x'!K358)*BETA_c,F352,C352)</f>
        <v>247.34613472777872</v>
      </c>
      <c r="N352">
        <f t="shared" si="122"/>
        <v>22178.148229838531</v>
      </c>
      <c r="O352" cm="1">
        <f t="array" ref="O352">NewI((1-'Parameters-x'!K358)*BETA_a,H352,C352)</f>
        <v>17302.554859154337</v>
      </c>
      <c r="P352">
        <f t="shared" si="123"/>
        <v>12707.150965339126</v>
      </c>
      <c r="Q352" cm="1">
        <f t="array" ref="Q352">NewI((1-'Parameters-x'!K358)*BETA_e,J352,C352)</f>
        <v>9912.8722538352686</v>
      </c>
      <c r="S352" s="2">
        <f t="shared" si="127"/>
        <v>127441168.10175437</v>
      </c>
      <c r="T352" s="6">
        <f t="shared" si="127"/>
        <v>255.09053743715418</v>
      </c>
      <c r="U352" s="2">
        <f t="shared" si="110"/>
        <v>2069.8077081899064</v>
      </c>
      <c r="V352" s="4">
        <f t="shared" si="116"/>
        <v>26.57138135555099</v>
      </c>
      <c r="W352">
        <f t="array" ref="W352:AB352">rk((1-'Parameters-x'!L357)*BETA_c,(1-'Parameters-x'!L357)*BETA_a,(1-'Parameters-x'!L357)*BETA_e,GAMMA,W351,X351,Y351,Z351,AA351,AB351,dt,STAGE)</f>
        <v>15758403.084713263</v>
      </c>
      <c r="X352">
        <v>2.2958433374441172</v>
      </c>
      <c r="Y352">
        <v>76498362.942986384</v>
      </c>
      <c r="Z352">
        <v>160.70749464059469</v>
      </c>
      <c r="AA352">
        <v>35184402.074054725</v>
      </c>
      <c r="AB352">
        <v>92.087199459115368</v>
      </c>
      <c r="AC352">
        <f t="shared" si="124"/>
        <v>18.61944339911873</v>
      </c>
      <c r="AD352" cm="1">
        <f t="array" ref="AD352">NewI((1-'Parameters-x'!L358)*BETA_c,W352,T352)</f>
        <v>0.23914706144021047</v>
      </c>
      <c r="AE352">
        <f t="shared" si="125"/>
        <v>1304.3495189753712</v>
      </c>
      <c r="AF352" cm="1">
        <f t="array" ref="AF352">NewI((1-'Parameters-x'!L358)*BETA_a,Y352,T352)</f>
        <v>16.739995923584232</v>
      </c>
      <c r="AG352">
        <f t="shared" si="126"/>
        <v>746.83874581541647</v>
      </c>
      <c r="AH352" cm="1">
        <f t="array" ref="AH352">NewI((1-'Parameters-x'!L358)*BETA_e,AA352,T352)</f>
        <v>9.5922383705265499</v>
      </c>
      <c r="AJ352" s="2">
        <f t="shared" si="111"/>
        <v>127439960.53326759</v>
      </c>
      <c r="AK352" s="6">
        <f t="shared" si="112"/>
        <v>693.38700282638683</v>
      </c>
      <c r="AL352" s="2">
        <f t="shared" si="113"/>
        <v>2839.0797295899147</v>
      </c>
      <c r="AM352" s="4">
        <f t="shared" si="117"/>
        <v>126.39469986489776</v>
      </c>
      <c r="AN352">
        <f t="array" ref="AN352:AS352">rk((1-'Parameters-x'!M357)*BETA_c,(1-'Parameters-x'!M357)*BETA_a,(1-'Parameters-x'!M357)*BETA_e,GAMMA,AN351,AO351,AP351,AQ351,AR351,AS351,dt,STAGE)</f>
        <v>15758392.216331881</v>
      </c>
      <c r="AO352">
        <v>6.2406207881658373</v>
      </c>
      <c r="AP352">
        <v>76497602.17336905</v>
      </c>
      <c r="AQ352">
        <v>436.83487435590973</v>
      </c>
      <c r="AR352">
        <v>35183966.143566653</v>
      </c>
      <c r="AS352">
        <v>250.31150768231134</v>
      </c>
      <c r="AT352">
        <f t="shared" si="118"/>
        <v>25.543047331294506</v>
      </c>
      <c r="AU352" cm="1">
        <f t="array" ref="AU352">NewI((1-'Parameters-x'!M358)*BETA_c,AN352,AK352)</f>
        <v>1.1375857570744061</v>
      </c>
      <c r="AV352">
        <f t="shared" si="119"/>
        <v>1788.9917565940643</v>
      </c>
      <c r="AW352" cm="1">
        <f t="array" ref="AW352">NewI((1-'Parameters-x'!M358)*BETA_a,AP352,AK352)</f>
        <v>79.628846670377243</v>
      </c>
      <c r="AX352">
        <f t="shared" si="120"/>
        <v>1024.5449256645561</v>
      </c>
      <c r="AY352" cm="1">
        <f t="array" ref="AY352">NewI((1-'Parameters-x'!M358)*BETA_e,AR352,AK352)</f>
        <v>45.628267437446112</v>
      </c>
    </row>
    <row r="353" spans="1:51" x14ac:dyDescent="0.55000000000000004">
      <c r="A353">
        <f t="shared" si="114"/>
        <v>34.900000000000226</v>
      </c>
      <c r="B353" s="2">
        <f t="shared" si="108"/>
        <v>127352731.44395855</v>
      </c>
      <c r="C353" s="6">
        <f t="shared" si="108"/>
        <v>54442.667341284847</v>
      </c>
      <c r="D353" s="2">
        <f t="shared" si="109"/>
        <v>36318.888700158866</v>
      </c>
      <c r="E353" s="6">
        <f t="shared" si="115"/>
        <v>28332.658219242512</v>
      </c>
      <c r="F353">
        <f t="array" ref="F353:K353">rk((1-'Parameters-x'!K358)*BETA_c,(1-'Parameters-x'!K358)*BETA_a,(1-'Parameters-x'!K358)*BETA_e,GAMMA,F352,G352,H352,I352,J352,K352,dt,STAGE)</f>
        <v>15757606.846191732</v>
      </c>
      <c r="G353">
        <v>490.21556890438256</v>
      </c>
      <c r="H353">
        <v>76442646.132020757</v>
      </c>
      <c r="I353">
        <v>34300.16876126243</v>
      </c>
      <c r="J353">
        <v>35152478.465746067</v>
      </c>
      <c r="K353">
        <v>19652.283011118041</v>
      </c>
      <c r="L353">
        <f t="shared" si="121"/>
        <v>326.93823936340453</v>
      </c>
      <c r="M353" cm="1">
        <f t="array" ref="M353">NewI((1-'Parameters-x'!K359)*BETA_c,F353,C353)</f>
        <v>255.18676975425842</v>
      </c>
      <c r="N353">
        <f t="shared" si="122"/>
        <v>22881.699217980968</v>
      </c>
      <c r="O353" cm="1">
        <f t="array" ref="O353">NewI((1-'Parameters-x'!K359)*BETA_a,H353,C353)</f>
        <v>17850.647290653957</v>
      </c>
      <c r="P353">
        <f t="shared" si="123"/>
        <v>13110.251242814495</v>
      </c>
      <c r="Q353" cm="1">
        <f t="array" ref="Q353">NewI((1-'Parameters-x'!K359)*BETA_e,J353,C353)</f>
        <v>10226.824158834297</v>
      </c>
      <c r="S353" s="2">
        <f t="shared" si="127"/>
        <v>127441165.45840789</v>
      </c>
      <c r="T353" s="6">
        <f t="shared" si="127"/>
        <v>252.44708153323199</v>
      </c>
      <c r="U353" s="2">
        <f t="shared" si="110"/>
        <v>2075.0945105729911</v>
      </c>
      <c r="V353" s="4">
        <f t="shared" si="116"/>
        <v>26.296026442791323</v>
      </c>
      <c r="W353">
        <f t="array" ref="W353:AB353">rk((1-'Parameters-x'!L358)*BETA_c,(1-'Parameters-x'!L358)*BETA_a,(1-'Parameters-x'!L358)*BETA_e,GAMMA,W352,X352,Y352,Z352,AA352,AB352,dt,STAGE)</f>
        <v>15758403.060922682</v>
      </c>
      <c r="X353">
        <v>2.272052102699528</v>
      </c>
      <c r="Y353">
        <v>76498361.277675554</v>
      </c>
      <c r="Z353">
        <v>159.04211054688022</v>
      </c>
      <c r="AA353">
        <v>35184401.119809657</v>
      </c>
      <c r="AB353">
        <v>91.132918883652238</v>
      </c>
      <c r="AC353">
        <f t="shared" si="124"/>
        <v>18.667025215015162</v>
      </c>
      <c r="AD353" cm="1">
        <f t="array" ref="AD353">NewI((1-'Parameters-x'!L359)*BETA_c,W353,T353)</f>
        <v>0.23666882446221379</v>
      </c>
      <c r="AE353">
        <f t="shared" si="125"/>
        <v>1307.6802138989635</v>
      </c>
      <c r="AF353" cm="1">
        <f t="array" ref="AF353">NewI((1-'Parameters-x'!L359)*BETA_a,Y353,T353)</f>
        <v>16.56652209152287</v>
      </c>
      <c r="AG353">
        <f t="shared" si="126"/>
        <v>748.7472714590125</v>
      </c>
      <c r="AH353" cm="1">
        <f t="array" ref="AH353">NewI((1-'Parameters-x'!L359)*BETA_e,AA353,T353)</f>
        <v>9.4928355268062408</v>
      </c>
      <c r="AJ353" s="2">
        <f t="shared" si="111"/>
        <v>127439947.9102453</v>
      </c>
      <c r="AK353" s="6">
        <f t="shared" si="112"/>
        <v>691.58325970518763</v>
      </c>
      <c r="AL353" s="2">
        <f t="shared" si="113"/>
        <v>2853.5064950047863</v>
      </c>
      <c r="AM353" s="4">
        <f t="shared" si="117"/>
        <v>126.06588870012237</v>
      </c>
      <c r="AN353">
        <f t="array" ref="AN353:AS353">rk((1-'Parameters-x'!M358)*BETA_c,(1-'Parameters-x'!M358)*BETA_a,(1-'Parameters-x'!M358)*BETA_e,GAMMA,AN352,AO352,AP352,AQ352,AR352,AS352,dt,STAGE)</f>
        <v>15758392.102721332</v>
      </c>
      <c r="AO353">
        <v>6.2243875725308726</v>
      </c>
      <c r="AP353">
        <v>76497594.220846415</v>
      </c>
      <c r="AQ353">
        <v>435.69851267394989</v>
      </c>
      <c r="AR353">
        <v>35183961.586677544</v>
      </c>
      <c r="AS353">
        <v>249.66035945870689</v>
      </c>
      <c r="AT353">
        <f t="shared" si="118"/>
        <v>25.672891095828049</v>
      </c>
      <c r="AU353" cm="1">
        <f t="array" ref="AU353">NewI((1-'Parameters-x'!M359)*BETA_c,AN353,AK353)</f>
        <v>1.1346264888047068</v>
      </c>
      <c r="AV353">
        <f t="shared" si="119"/>
        <v>1798.0806409114841</v>
      </c>
      <c r="AW353" cm="1">
        <f t="array" ref="AW353">NewI((1-'Parameters-x'!M359)*BETA_a,AP353,AK353)</f>
        <v>79.421695816959058</v>
      </c>
      <c r="AX353">
        <f t="shared" si="120"/>
        <v>1029.7529629974742</v>
      </c>
      <c r="AY353" cm="1">
        <f t="array" ref="AY353">NewI((1-'Parameters-x'!M359)*BETA_e,AR353,AK353)</f>
        <v>45.509566394358608</v>
      </c>
    </row>
    <row r="354" spans="1:51" x14ac:dyDescent="0.55000000000000004">
      <c r="A354">
        <f t="shared" si="114"/>
        <v>35.000000000000227</v>
      </c>
      <c r="B354" s="2">
        <f t="shared" si="108"/>
        <v>127349853.54196244</v>
      </c>
      <c r="C354" s="6">
        <f t="shared" si="108"/>
        <v>56168.463440113643</v>
      </c>
      <c r="D354" s="2">
        <f t="shared" si="109"/>
        <v>37470.994597434124</v>
      </c>
      <c r="E354" s="6">
        <f t="shared" si="115"/>
        <v>29230.035454404388</v>
      </c>
      <c r="F354">
        <f t="array" ref="F354:K354">rk((1-'Parameters-x'!K359)*BETA_c,(1-'Parameters-x'!K359)*BETA_a,(1-'Parameters-x'!K359)*BETA_e,GAMMA,F353,G353,H353,I353,J353,K353,dt,STAGE)</f>
        <v>15757580.925174572</v>
      </c>
      <c r="G354">
        <v>505.76265495381267</v>
      </c>
      <c r="H354">
        <v>76440832.943084061</v>
      </c>
      <c r="I354">
        <v>35387.503286915657</v>
      </c>
      <c r="J354">
        <v>35151439.67370382</v>
      </c>
      <c r="K354">
        <v>20275.197498244175</v>
      </c>
      <c r="L354">
        <f t="shared" si="121"/>
        <v>337.31217047461359</v>
      </c>
      <c r="M354" cm="1">
        <f t="array" ref="M354">NewI((1-'Parameters-x'!K360)*BETA_c,F354,C354)</f>
        <v>263.2755863924055</v>
      </c>
      <c r="N354">
        <f t="shared" si="122"/>
        <v>23607.553629023198</v>
      </c>
      <c r="O354" cm="1">
        <f t="array" ref="O354">NewI((1-'Parameters-x'!K360)*BETA_a,H354,C354)</f>
        <v>18416.064024599116</v>
      </c>
      <c r="P354">
        <f t="shared" si="123"/>
        <v>13526.128797936311</v>
      </c>
      <c r="Q354" cm="1">
        <f t="array" ref="Q354">NewI((1-'Parameters-x'!K360)*BETA_e,J354,C354)</f>
        <v>10550.695843412865</v>
      </c>
      <c r="S354" s="2">
        <f t="shared" si="127"/>
        <v>127441162.84245399</v>
      </c>
      <c r="T354" s="6">
        <f t="shared" si="127"/>
        <v>249.83101921142574</v>
      </c>
      <c r="U354" s="2">
        <f t="shared" si="110"/>
        <v>2080.3265268077557</v>
      </c>
      <c r="V354" s="4">
        <f t="shared" si="116"/>
        <v>26.02352498830593</v>
      </c>
      <c r="W354">
        <f t="array" ref="W354:AB354">rk((1-'Parameters-x'!L359)*BETA_c,(1-'Parameters-x'!L359)*BETA_a,(1-'Parameters-x'!L359)*BETA_e,GAMMA,W353,X353,Y353,Z353,AA353,AB353,dt,STAGE)</f>
        <v>15758403.037378641</v>
      </c>
      <c r="X354">
        <v>2.2485074086920815</v>
      </c>
      <c r="Y354">
        <v>76498359.629622057</v>
      </c>
      <c r="Z354">
        <v>157.39398452826595</v>
      </c>
      <c r="AA354">
        <v>35184400.175453283</v>
      </c>
      <c r="AB354">
        <v>90.188527274467702</v>
      </c>
      <c r="AC354">
        <f t="shared" si="124"/>
        <v>18.714113950462501</v>
      </c>
      <c r="AD354" cm="1">
        <f t="array" ref="AD354">NewI((1-'Parameters-x'!L360)*BETA_c,W354,T354)</f>
        <v>0.23421626894443479</v>
      </c>
      <c r="AE354">
        <f t="shared" si="125"/>
        <v>1310.9763934146538</v>
      </c>
      <c r="AF354" cm="1">
        <f t="array" ref="AF354">NewI((1-'Parameters-x'!L360)*BETA_a,Y354,T354)</f>
        <v>16.394845940032862</v>
      </c>
      <c r="AG354">
        <f t="shared" si="126"/>
        <v>750.63601944263962</v>
      </c>
      <c r="AH354" cm="1">
        <f t="array" ref="AH354">NewI((1-'Parameters-x'!L360)*BETA_e,AA354,T354)</f>
        <v>9.3944627793286291</v>
      </c>
      <c r="AJ354" s="2">
        <f t="shared" si="111"/>
        <v>127439935.32006133</v>
      </c>
      <c r="AK354" s="6">
        <f t="shared" si="112"/>
        <v>689.78420734297572</v>
      </c>
      <c r="AL354" s="2">
        <f t="shared" si="113"/>
        <v>2867.8957313160963</v>
      </c>
      <c r="AM354" s="4">
        <f t="shared" si="117"/>
        <v>125.73793270514935</v>
      </c>
      <c r="AN354">
        <f t="array" ref="AN354:AS354">rk((1-'Parameters-x'!M359)*BETA_c,(1-'Parameters-x'!M359)*BETA_a,(1-'Parameters-x'!M359)*BETA_e,GAMMA,AN353,AO353,AP353,AQ353,AR353,AS353,dt,STAGE)</f>
        <v>15758391.989406325</v>
      </c>
      <c r="AO354">
        <v>6.208196567138816</v>
      </c>
      <c r="AP354">
        <v>76497586.289011925</v>
      </c>
      <c r="AQ354">
        <v>434.56510626029382</v>
      </c>
      <c r="AR354">
        <v>35183957.041643091</v>
      </c>
      <c r="AS354">
        <v>249.0109045155431</v>
      </c>
      <c r="AT354">
        <f t="shared" si="118"/>
        <v>25.802397107938145</v>
      </c>
      <c r="AU354" cm="1">
        <f t="array" ref="AU354">NewI((1-'Parameters-x'!M360)*BETA_c,AN354,AK354)</f>
        <v>1.1316749163597322</v>
      </c>
      <c r="AV354">
        <f t="shared" si="119"/>
        <v>1807.1458818142473</v>
      </c>
      <c r="AW354" cm="1">
        <f t="array" ref="AW354">NewI((1-'Parameters-x'!M360)*BETA_a,AP354,AK354)</f>
        <v>79.215083716598528</v>
      </c>
      <c r="AX354">
        <f t="shared" si="120"/>
        <v>1034.9474523939107</v>
      </c>
      <c r="AY354" cm="1">
        <f t="array" ref="AY354">NewI((1-'Parameters-x'!M360)*BETA_e,AR354,AK354)</f>
        <v>45.391174072191099</v>
      </c>
    </row>
    <row r="355" spans="1:51" x14ac:dyDescent="0.55000000000000004">
      <c r="A355">
        <f t="shared" si="114"/>
        <v>35.100000000000229</v>
      </c>
      <c r="B355" s="2">
        <f t="shared" si="108"/>
        <v>127346884.49170291</v>
      </c>
      <c r="C355" s="6">
        <f t="shared" si="108"/>
        <v>57948.887621976166</v>
      </c>
      <c r="D355" s="2">
        <f t="shared" si="109"/>
        <v>38659.620675120765</v>
      </c>
      <c r="E355" s="6">
        <f t="shared" si="115"/>
        <v>30155.769877682833</v>
      </c>
      <c r="F355">
        <f t="array" ref="F355:K355">rk((1-'Parameters-x'!K360)*BETA_c,(1-'Parameters-x'!K360)*BETA_a,(1-'Parameters-x'!K360)*BETA_e,GAMMA,F354,G354,H354,I354,J354,K354,dt,STAGE)</f>
        <v>15757554.182541322</v>
      </c>
      <c r="G355">
        <v>521.80235470163746</v>
      </c>
      <c r="H355">
        <v>76438962.323613882</v>
      </c>
      <c r="I355">
        <v>36509.258848487043</v>
      </c>
      <c r="J355">
        <v>35150367.985547699</v>
      </c>
      <c r="K355">
        <v>20917.826418787488</v>
      </c>
      <c r="L355">
        <f t="shared" si="121"/>
        <v>348.01510397639947</v>
      </c>
      <c r="M355" cm="1">
        <f t="array" ref="M355">NewI((1-'Parameters-x'!K361)*BETA_c,F355,C355)</f>
        <v>271.62041727291609</v>
      </c>
      <c r="N355">
        <f t="shared" si="122"/>
        <v>24356.417537630892</v>
      </c>
      <c r="O355" cm="1">
        <f t="array" ref="O355">NewI((1-'Parameters-x'!K361)*BETA_a,H355,C355)</f>
        <v>18999.350231844433</v>
      </c>
      <c r="P355">
        <f t="shared" si="123"/>
        <v>13955.188033513477</v>
      </c>
      <c r="Q355" cm="1">
        <f t="array" ref="Q355">NewI((1-'Parameters-x'!K361)*BETA_e,J355,C355)</f>
        <v>10884.799228565485</v>
      </c>
      <c r="S355" s="2">
        <f t="shared" si="127"/>
        <v>127441160.25360879</v>
      </c>
      <c r="T355" s="6">
        <f t="shared" si="127"/>
        <v>247.24206659901358</v>
      </c>
      <c r="U355" s="2">
        <f t="shared" si="110"/>
        <v>2085.5043246210048</v>
      </c>
      <c r="V355" s="4">
        <f t="shared" si="116"/>
        <v>25.753847422169777</v>
      </c>
      <c r="W355">
        <f t="array" ref="W355:AB355">rk((1-'Parameters-x'!L360)*BETA_c,(1-'Parameters-x'!L360)*BETA_a,(1-'Parameters-x'!L360)*BETA_e,GAMMA,W354,X354,Y354,Z354,AA354,AB354,dt,STAGE)</f>
        <v>15758403.014078582</v>
      </c>
      <c r="X355">
        <v>2.2252067006314125</v>
      </c>
      <c r="Y355">
        <v>76498357.998647079</v>
      </c>
      <c r="Z355">
        <v>155.76293774268024</v>
      </c>
      <c r="AA355">
        <v>35184399.240883119</v>
      </c>
      <c r="AB355">
        <v>89.253922155701943</v>
      </c>
      <c r="AC355">
        <f t="shared" si="124"/>
        <v>18.7607147176629</v>
      </c>
      <c r="AD355" cm="1">
        <f t="array" ref="AD355">NewI((1-'Parameters-x'!L361)*BETA_c,W355,T355)</f>
        <v>0.23178912875628327</v>
      </c>
      <c r="AE355">
        <f t="shared" si="125"/>
        <v>1314.2384151784481</v>
      </c>
      <c r="AF355" cm="1">
        <f t="array" ref="AF355">NewI((1-'Parameters-x'!L361)*BETA_a,Y355,T355)</f>
        <v>16.224948840054513</v>
      </c>
      <c r="AG355">
        <f t="shared" si="126"/>
        <v>752.50519472489373</v>
      </c>
      <c r="AH355" cm="1">
        <f t="array" ref="AH355">NewI((1-'Parameters-x'!L361)*BETA_e,AA355,T355)</f>
        <v>9.2971094533589813</v>
      </c>
      <c r="AJ355" s="2">
        <f t="shared" si="111"/>
        <v>127439922.76263033</v>
      </c>
      <c r="AK355" s="6">
        <f t="shared" si="112"/>
        <v>687.98983354843676</v>
      </c>
      <c r="AL355" s="2">
        <f t="shared" si="113"/>
        <v>2882.2475361230272</v>
      </c>
      <c r="AM355" s="4">
        <f t="shared" si="117"/>
        <v>125.41082965700417</v>
      </c>
      <c r="AN355">
        <f t="array" ref="AN355:AS355">rk((1-'Parameters-x'!M360)*BETA_c,(1-'Parameters-x'!M360)*BETA_a,(1-'Parameters-x'!M360)*BETA_e,GAMMA,AN354,AO354,AP354,AQ354,AR354,AS354,dt,STAGE)</f>
        <v>15758391.876386091</v>
      </c>
      <c r="AO355">
        <v>6.1920476623342973</v>
      </c>
      <c r="AP355">
        <v>76497578.377811775</v>
      </c>
      <c r="AQ355">
        <v>433.43464743216862</v>
      </c>
      <c r="AR355">
        <v>35183952.508432463</v>
      </c>
      <c r="AS355">
        <v>248.36313845393391</v>
      </c>
      <c r="AT355">
        <f t="shared" si="118"/>
        <v>25.931566246552613</v>
      </c>
      <c r="AU355" cm="1">
        <f t="array" ref="AU355">NewI((1-'Parameters-x'!M361)*BETA_c,AN355,AK355)</f>
        <v>1.1287310197377605</v>
      </c>
      <c r="AV355">
        <f t="shared" si="119"/>
        <v>1816.1875407932198</v>
      </c>
      <c r="AW355" cm="1">
        <f t="array" ref="AW355">NewI((1-'Parameters-x'!M361)*BETA_a,AP355,AK355)</f>
        <v>79.009008968849784</v>
      </c>
      <c r="AX355">
        <f t="shared" si="120"/>
        <v>1040.1284290832546</v>
      </c>
      <c r="AY355" cm="1">
        <f t="array" ref="AY355">NewI((1-'Parameters-x'!M361)*BETA_e,AR355,AK355)</f>
        <v>45.273089668416631</v>
      </c>
    </row>
    <row r="356" spans="1:51" x14ac:dyDescent="0.55000000000000004">
      <c r="A356">
        <f t="shared" si="114"/>
        <v>35.20000000000023</v>
      </c>
      <c r="B356" s="2">
        <f t="shared" ref="B356:C419" si="128">F356+H356+J356</f>
        <v>127343821.41309512</v>
      </c>
      <c r="C356" s="6">
        <f t="shared" si="128"/>
        <v>59785.66401938074</v>
      </c>
      <c r="D356" s="2">
        <f t="shared" si="109"/>
        <v>39885.922885515683</v>
      </c>
      <c r="E356" s="6">
        <f t="shared" si="115"/>
        <v>31110.753369858903</v>
      </c>
      <c r="F356">
        <f t="array" ref="F356:K356">rk((1-'Parameters-x'!K361)*BETA_c,(1-'Parameters-x'!K361)*BETA_a,(1-'Parameters-x'!K361)*BETA_e,GAMMA,F355,G355,H355,I355,J355,K355,dt,STAGE)</f>
        <v>15757526.592288727</v>
      </c>
      <c r="G356">
        <v>538.35024718201544</v>
      </c>
      <c r="H356">
        <v>76437032.458698183</v>
      </c>
      <c r="I356">
        <v>37666.521993201561</v>
      </c>
      <c r="J356">
        <v>35149262.362108193</v>
      </c>
      <c r="K356">
        <v>21580.791778997162</v>
      </c>
      <c r="L356">
        <f t="shared" si="121"/>
        <v>359.05746409104381</v>
      </c>
      <c r="M356" cm="1">
        <f t="array" ref="M356">NewI((1-'Parameters-x'!K362)*BETA_c,F356,C356)</f>
        <v>280.22934073518132</v>
      </c>
      <c r="N356">
        <f t="shared" si="122"/>
        <v>25129.019308615141</v>
      </c>
      <c r="O356" cm="1">
        <f t="array" ref="O356">NewI((1-'Parameters-x'!K362)*BETA_a,H356,C356)</f>
        <v>19601.068082936334</v>
      </c>
      <c r="P356">
        <f t="shared" si="123"/>
        <v>14397.8461128095</v>
      </c>
      <c r="Q356" cm="1">
        <f t="array" ref="Q356">NewI((1-'Parameters-x'!K362)*BETA_e,J356,C356)</f>
        <v>11229.455946187389</v>
      </c>
      <c r="S356" s="2">
        <f t="shared" si="127"/>
        <v>127441157.69159135</v>
      </c>
      <c r="T356" s="6">
        <f t="shared" si="127"/>
        <v>244.67994276494858</v>
      </c>
      <c r="U356" s="2">
        <f t="shared" si="110"/>
        <v>2090.6284658921404</v>
      </c>
      <c r="V356" s="4">
        <f t="shared" si="116"/>
        <v>25.486964480886193</v>
      </c>
      <c r="W356">
        <f t="array" ref="W356:AB356">rk((1-'Parameters-x'!L361)*BETA_c,(1-'Parameters-x'!L361)*BETA_a,(1-'Parameters-x'!L361)*BETA_e,GAMMA,W355,X355,Y355,Z355,AA355,AB355,dt,STAGE)</f>
        <v>15758402.991019977</v>
      </c>
      <c r="X356">
        <v>2.2021474502007807</v>
      </c>
      <c r="Y356">
        <v>76498356.384573609</v>
      </c>
      <c r="Z356">
        <v>154.14879320135248</v>
      </c>
      <c r="AA356">
        <v>35184398.315997757</v>
      </c>
      <c r="AB356">
        <v>88.329002113395319</v>
      </c>
      <c r="AC356">
        <f t="shared" si="124"/>
        <v>18.806832572542564</v>
      </c>
      <c r="AD356" cm="1">
        <f t="array" ref="AD356">NewI((1-'Parameters-x'!L362)*BETA_c,W356,T356)</f>
        <v>0.22938714052499165</v>
      </c>
      <c r="AE356">
        <f t="shared" si="125"/>
        <v>1317.4666331900107</v>
      </c>
      <c r="AF356" cm="1">
        <f t="array" ref="AF356">NewI((1-'Parameters-x'!L362)*BETA_a,Y356,T356)</f>
        <v>16.05681235557779</v>
      </c>
      <c r="AG356">
        <f t="shared" si="126"/>
        <v>754.3550001295871</v>
      </c>
      <c r="AH356" cm="1">
        <f t="array" ref="AH356">NewI((1-'Parameters-x'!L362)*BETA_e,AA356,T356)</f>
        <v>9.2007649847834134</v>
      </c>
      <c r="AJ356" s="2">
        <f t="shared" si="111"/>
        <v>127439910.23786706</v>
      </c>
      <c r="AK356" s="6">
        <f t="shared" si="112"/>
        <v>686.20012616190365</v>
      </c>
      <c r="AL356" s="2">
        <f t="shared" si="113"/>
        <v>2896.5620067789105</v>
      </c>
      <c r="AM356" s="4">
        <f t="shared" si="117"/>
        <v>125.08457733848483</v>
      </c>
      <c r="AN356">
        <f t="array" ref="AN356:AS356">rk((1-'Parameters-x'!M361)*BETA_c,(1-'Parameters-x'!M361)*BETA_a,(1-'Parameters-x'!M361)*BETA_e,GAMMA,AN355,AO355,AP355,AQ355,AR355,AS355,dt,STAGE)</f>
        <v>15758391.763659867</v>
      </c>
      <c r="AO356">
        <v>6.1759407487458979</v>
      </c>
      <c r="AP356">
        <v>76497570.487192273</v>
      </c>
      <c r="AQ356">
        <v>432.30712852678812</v>
      </c>
      <c r="AR356">
        <v>35183947.98701492</v>
      </c>
      <c r="AS356">
        <v>247.71705688636968</v>
      </c>
      <c r="AT356">
        <f t="shared" si="118"/>
        <v>26.060399384727379</v>
      </c>
      <c r="AU356" cm="1">
        <f t="array" ref="AU356">NewI((1-'Parameters-x'!M362)*BETA_c,AN356,AK356)</f>
        <v>1.1257947789889937</v>
      </c>
      <c r="AV356">
        <f t="shared" si="119"/>
        <v>1825.2056792000719</v>
      </c>
      <c r="AW356" cm="1">
        <f t="array" ref="AW356">NewI((1-'Parameters-x'!M362)*BETA_a,AP356,AK356)</f>
        <v>78.803470176903502</v>
      </c>
      <c r="AX356">
        <f t="shared" si="120"/>
        <v>1045.295928194111</v>
      </c>
      <c r="AY356" cm="1">
        <f t="array" ref="AY356">NewI((1-'Parameters-x'!M362)*BETA_e,AR356,AK356)</f>
        <v>45.155312382592342</v>
      </c>
    </row>
    <row r="357" spans="1:51" x14ac:dyDescent="0.55000000000000004">
      <c r="A357">
        <f t="shared" si="114"/>
        <v>35.300000000000232</v>
      </c>
      <c r="B357" s="2">
        <f t="shared" si="128"/>
        <v>127340661.33548416</v>
      </c>
      <c r="C357" s="6">
        <f t="shared" si="128"/>
        <v>61680.570854949372</v>
      </c>
      <c r="D357" s="2">
        <f t="shared" si="109"/>
        <v>41151.093660886792</v>
      </c>
      <c r="E357" s="6">
        <f t="shared" si="115"/>
        <v>32095.905591691248</v>
      </c>
      <c r="F357">
        <f t="array" ref="F357:K357">rk((1-'Parameters-x'!K362)*BETA_c,(1-'Parameters-x'!K362)*BETA_a,(1-'Parameters-x'!K362)*BETA_e,GAMMA,F356,G356,H356,I356,J356,K356,dt,STAGE)</f>
        <v>15757498.127593087</v>
      </c>
      <c r="G357">
        <v>555.4224022153461</v>
      </c>
      <c r="H357">
        <v>76435041.4763363</v>
      </c>
      <c r="I357">
        <v>38860.413367138986</v>
      </c>
      <c r="J357">
        <v>35148121.731554776</v>
      </c>
      <c r="K357">
        <v>22264.735085595039</v>
      </c>
      <c r="L357">
        <f t="shared" si="121"/>
        <v>370.45000469762147</v>
      </c>
      <c r="M357" cm="1">
        <f t="array" ref="M357">NewI((1-'Parameters-x'!K363)*BETA_c,F357,C357)</f>
        <v>289.11068843908623</v>
      </c>
      <c r="N357">
        <f t="shared" si="122"/>
        <v>25926.110296560641</v>
      </c>
      <c r="O357" cm="1">
        <f t="array" ref="O357">NewI((1-'Parameters-x'!K363)*BETA_a,H357,C357)</f>
        <v>20221.797268131046</v>
      </c>
      <c r="P357">
        <f t="shared" si="123"/>
        <v>14854.533359628531</v>
      </c>
      <c r="Q357" cm="1">
        <f t="array" ref="Q357">NewI((1-'Parameters-x'!K363)*BETA_e,J357,C357)</f>
        <v>11584.997635121115</v>
      </c>
      <c r="S357" s="2">
        <f t="shared" si="127"/>
        <v>127441155.15612368</v>
      </c>
      <c r="T357" s="6">
        <f t="shared" si="127"/>
        <v>242.14436968937559</v>
      </c>
      <c r="U357" s="2">
        <f t="shared" si="110"/>
        <v>2095.6995066277677</v>
      </c>
      <c r="V357" s="4">
        <f t="shared" si="116"/>
        <v>25.222847204211359</v>
      </c>
      <c r="W357">
        <f t="array" ref="W357:AB357">rk((1-'Parameters-x'!L362)*BETA_c,(1-'Parameters-x'!L362)*BETA_a,(1-'Parameters-x'!L362)*BETA_e,GAMMA,W356,X356,Y356,Z356,AA356,AB356,dt,STAGE)</f>
        <v>15758402.968200326</v>
      </c>
      <c r="X357">
        <v>2.1793271552827491</v>
      </c>
      <c r="Y357">
        <v>76498354.787226513</v>
      </c>
      <c r="Z357">
        <v>152.55137574960776</v>
      </c>
      <c r="AA357">
        <v>35184397.400696844</v>
      </c>
      <c r="AB357">
        <v>87.413666784485102</v>
      </c>
      <c r="AC357">
        <f t="shared" si="124"/>
        <v>18.85247251875137</v>
      </c>
      <c r="AD357" cm="1">
        <f t="array" ref="AD357">NewI((1-'Parameters-x'!L363)*BETA_c,W357,T357)</f>
        <v>0.22701004360703669</v>
      </c>
      <c r="AE357">
        <f t="shared" si="125"/>
        <v>1320.661397737364</v>
      </c>
      <c r="AF357" cm="1">
        <f t="array" ref="AF357">NewI((1-'Parameters-x'!L363)*BETA_a,Y357,T357)</f>
        <v>15.89041824164179</v>
      </c>
      <c r="AG357">
        <f t="shared" si="126"/>
        <v>756.18563637165232</v>
      </c>
      <c r="AH357" cm="1">
        <f t="array" ref="AH357">NewI((1-'Parameters-x'!L363)*BETA_e,AA357,T357)</f>
        <v>9.1054189189625312</v>
      </c>
      <c r="AJ357" s="2">
        <f t="shared" si="111"/>
        <v>127439897.74568656</v>
      </c>
      <c r="AK357" s="6">
        <f t="shared" si="112"/>
        <v>684.41507305527455</v>
      </c>
      <c r="AL357" s="2">
        <f t="shared" si="113"/>
        <v>2910.8392403708176</v>
      </c>
      <c r="AM357" s="4">
        <f t="shared" si="117"/>
        <v>124.75917353814704</v>
      </c>
      <c r="AN357">
        <f t="array" ref="AN357:AS357">rk((1-'Parameters-x'!M362)*BETA_c,(1-'Parameters-x'!M362)*BETA_a,(1-'Parameters-x'!M362)*BETA_e,GAMMA,AN356,AO356,AP356,AQ356,AR356,AS356,dt,STAGE)</f>
        <v>15758391.651226884</v>
      </c>
      <c r="AO357">
        <v>6.1598757172854324</v>
      </c>
      <c r="AP357">
        <v>76497562.617099911</v>
      </c>
      <c r="AQ357">
        <v>431.18254190130045</v>
      </c>
      <c r="AR357">
        <v>35183943.477359779</v>
      </c>
      <c r="AS357">
        <v>247.07265543668868</v>
      </c>
      <c r="AT357">
        <f t="shared" si="118"/>
        <v>26.188897398960435</v>
      </c>
      <c r="AU357" cm="1">
        <f t="array" ref="AU357">NewI((1-'Parameters-x'!M363)*BETA_c,AN357,AK357)</f>
        <v>1.1228661742154227</v>
      </c>
      <c r="AV357">
        <f t="shared" si="119"/>
        <v>1834.200358187725</v>
      </c>
      <c r="AW357" cm="1">
        <f t="array" ref="AW357">NewI((1-'Parameters-x'!M363)*BETA_a,AP357,AK357)</f>
        <v>78.59846594757758</v>
      </c>
      <c r="AX357">
        <f t="shared" si="120"/>
        <v>1050.4499847841323</v>
      </c>
      <c r="AY357" cm="1">
        <f t="array" ref="AY357">NewI((1-'Parameters-x'!M363)*BETA_e,AR357,AK357)</f>
        <v>45.037841416354041</v>
      </c>
    </row>
    <row r="358" spans="1:51" x14ac:dyDescent="0.55000000000000004">
      <c r="A358">
        <f t="shared" si="114"/>
        <v>35.400000000000233</v>
      </c>
      <c r="B358" s="2">
        <f t="shared" si="128"/>
        <v>127337401.19482487</v>
      </c>
      <c r="C358" s="6">
        <f t="shared" si="128"/>
        <v>63635.442117352482</v>
      </c>
      <c r="D358" s="2">
        <f t="shared" si="109"/>
        <v>42456.363057778704</v>
      </c>
      <c r="E358" s="6">
        <f t="shared" si="115"/>
        <v>33112.17483169373</v>
      </c>
      <c r="F358">
        <f t="array" ref="F358:K358">rk((1-'Parameters-x'!K363)*BETA_c,(1-'Parameters-x'!K363)*BETA_a,(1-'Parameters-x'!K363)*BETA_e,GAMMA,F357,G357,H357,I357,J357,K357,dt,STAGE)</f>
        <v>15757468.760784546</v>
      </c>
      <c r="G358">
        <v>573.03539574676631</v>
      </c>
      <c r="H358">
        <v>76432987.445660293</v>
      </c>
      <c r="I358">
        <v>40092.088772488474</v>
      </c>
      <c r="J358">
        <v>35146944.98838003</v>
      </c>
      <c r="K358">
        <v>22970.317949117241</v>
      </c>
      <c r="L358">
        <f t="shared" si="121"/>
        <v>382.20381970732035</v>
      </c>
      <c r="M358" cm="1">
        <f t="array" ref="M358">NewI((1-'Parameters-x'!K364)*BETA_c,F358,C358)</f>
        <v>298.27305320640374</v>
      </c>
      <c r="N358">
        <f t="shared" si="122"/>
        <v>26748.465567218424</v>
      </c>
      <c r="O358" cm="1">
        <f t="array" ref="O358">NewI((1-'Parameters-x'!K364)*BETA_a,H358,C358)</f>
        <v>20862.135532666562</v>
      </c>
      <c r="P358">
        <f t="shared" si="123"/>
        <v>15325.693670852961</v>
      </c>
      <c r="Q358" cm="1">
        <f t="array" ref="Q358">NewI((1-'Parameters-x'!K364)*BETA_e,J358,C358)</f>
        <v>11951.766245820767</v>
      </c>
      <c r="S358" s="2">
        <f t="shared" si="127"/>
        <v>127441152.64693068</v>
      </c>
      <c r="T358" s="6">
        <f t="shared" si="127"/>
        <v>239.63507223346437</v>
      </c>
      <c r="U358" s="2">
        <f t="shared" si="110"/>
        <v>2100.7179970924449</v>
      </c>
      <c r="V358" s="4">
        <f t="shared" si="116"/>
        <v>24.961466932011763</v>
      </c>
      <c r="W358">
        <f t="array" ref="W358:AB358">rk((1-'Parameters-x'!L363)*BETA_c,(1-'Parameters-x'!L363)*BETA_a,(1-'Parameters-x'!L363)*BETA_e,GAMMA,W357,X357,Y357,Z357,AA357,AB357,dt,STAGE)</f>
        <v>15758402.945617149</v>
      </c>
      <c r="X358">
        <v>2.1567433396877083</v>
      </c>
      <c r="Y358">
        <v>76498353.206432477</v>
      </c>
      <c r="Z358">
        <v>150.97051204786075</v>
      </c>
      <c r="AA358">
        <v>35184396.494881049</v>
      </c>
      <c r="AB358">
        <v>86.507816845915883</v>
      </c>
      <c r="AC358">
        <f t="shared" si="124"/>
        <v>18.897639511659619</v>
      </c>
      <c r="AD358" cm="1">
        <f t="array" ref="AD358">NewI((1-'Parameters-x'!L364)*BETA_c,W358,T358)</f>
        <v>0.22465758005985809</v>
      </c>
      <c r="AE358">
        <f t="shared" si="125"/>
        <v>1323.8230554754996</v>
      </c>
      <c r="AF358" cm="1">
        <f t="array" ref="AF358">NewI((1-'Parameters-x'!L364)*BETA_a,Y358,T358)</f>
        <v>15.725748442354947</v>
      </c>
      <c r="AG358">
        <f t="shared" si="126"/>
        <v>757.9973021052856</v>
      </c>
      <c r="AH358" cm="1">
        <f t="array" ref="AH358">NewI((1-'Parameters-x'!L364)*BETA_e,AA358,T358)</f>
        <v>9.0110609095969583</v>
      </c>
      <c r="AJ358" s="2">
        <f t="shared" si="111"/>
        <v>127439885.28600416</v>
      </c>
      <c r="AK358" s="6">
        <f t="shared" si="112"/>
        <v>682.63466213193101</v>
      </c>
      <c r="AL358" s="2">
        <f t="shared" si="113"/>
        <v>2925.0793337252335</v>
      </c>
      <c r="AM358" s="4">
        <f t="shared" si="117"/>
        <v>124.43461605028909</v>
      </c>
      <c r="AN358">
        <f t="array" ref="AN358:AS358">rk((1-'Parameters-x'!M363)*BETA_c,(1-'Parameters-x'!M363)*BETA_a,(1-'Parameters-x'!M363)*BETA_e,GAMMA,AN357,AO357,AP357,AQ357,AR357,AS357,dt,STAGE)</f>
        <v>15758391.539086381</v>
      </c>
      <c r="AO358">
        <v>6.1438524591472214</v>
      </c>
      <c r="AP358">
        <v>76497554.767481312</v>
      </c>
      <c r="AQ358">
        <v>430.0608799327353</v>
      </c>
      <c r="AR358">
        <v>35183938.97943645</v>
      </c>
      <c r="AS358">
        <v>246.42992974004852</v>
      </c>
      <c r="AT358">
        <f t="shared" si="118"/>
        <v>26.317061159879319</v>
      </c>
      <c r="AU358" cm="1">
        <f t="array" ref="AU358">NewI((1-'Parameters-x'!M364)*BETA_c,AN358,AK358)</f>
        <v>1.1199451855706921</v>
      </c>
      <c r="AV358">
        <f t="shared" si="119"/>
        <v>1843.1716387551089</v>
      </c>
      <c r="AW358" cm="1">
        <f t="array" ref="AW358">NewI((1-'Parameters-x'!M364)*BETA_a,AP358,AK358)</f>
        <v>78.393994891307543</v>
      </c>
      <c r="AX358">
        <f t="shared" si="120"/>
        <v>1055.590633810245</v>
      </c>
      <c r="AY358" cm="1">
        <f t="array" ref="AY358">NewI((1-'Parameters-x'!M364)*BETA_e,AR358,AK358)</f>
        <v>44.920675973410866</v>
      </c>
    </row>
    <row r="359" spans="1:51" x14ac:dyDescent="0.55000000000000004">
      <c r="A359">
        <f t="shared" si="114"/>
        <v>35.500000000000234</v>
      </c>
      <c r="B359" s="2">
        <f t="shared" si="128"/>
        <v>127334037.8307755</v>
      </c>
      <c r="C359" s="6">
        <f t="shared" si="128"/>
        <v>65652.169287813245</v>
      </c>
      <c r="D359" s="2">
        <f t="shared" si="109"/>
        <v>43802.999936676235</v>
      </c>
      <c r="E359" s="6">
        <f t="shared" si="115"/>
        <v>34160.538878649306</v>
      </c>
      <c r="F359">
        <f t="array" ref="F359:K359">rk((1-'Parameters-x'!K364)*BETA_c,(1-'Parameters-x'!K364)*BETA_a,(1-'Parameters-x'!K364)*BETA_e,GAMMA,F358,G358,H358,I358,J358,K358,dt,STAGE)</f>
        <v>15757438.463320572</v>
      </c>
      <c r="G359">
        <v>591.20632565609731</v>
      </c>
      <c r="H359">
        <v>76430868.375102058</v>
      </c>
      <c r="I359">
        <v>41362.740256752528</v>
      </c>
      <c r="J359">
        <v>35145730.992352881</v>
      </c>
      <c r="K359">
        <v>23698.222705404616</v>
      </c>
      <c r="L359">
        <f t="shared" si="121"/>
        <v>394.33035377197348</v>
      </c>
      <c r="M359" cm="1">
        <f t="array" ref="M359">NewI((1-'Parameters-x'!K365)*BETA_c,F359,C359)</f>
        <v>307.72529709830371</v>
      </c>
      <c r="N359">
        <f t="shared" si="122"/>
        <v>27596.884641189419</v>
      </c>
      <c r="O359" cm="1">
        <f t="array" ref="O359">NewI((1-'Parameters-x'!K365)*BETA_a,H359,C359)</f>
        <v>21522.69922769308</v>
      </c>
      <c r="P359">
        <f t="shared" si="123"/>
        <v>15811.784941714846</v>
      </c>
      <c r="Q359" cm="1">
        <f t="array" ref="Q359">NewI((1-'Parameters-x'!K365)*BETA_e,J359,C359)</f>
        <v>12330.114353857922</v>
      </c>
      <c r="S359" s="2">
        <f t="shared" si="127"/>
        <v>127441150.16374002</v>
      </c>
      <c r="T359" s="6">
        <f t="shared" si="127"/>
        <v>237.15177810955458</v>
      </c>
      <c r="U359" s="2">
        <f t="shared" si="110"/>
        <v>2105.6844818739255</v>
      </c>
      <c r="V359" s="4">
        <f t="shared" si="116"/>
        <v>24.702795301154193</v>
      </c>
      <c r="W359">
        <f t="array" ref="W359:AB359">rk((1-'Parameters-x'!L364)*BETA_c,(1-'Parameters-x'!L364)*BETA_a,(1-'Parameters-x'!L364)*BETA_e,GAMMA,W358,X358,Y358,Z358,AA358,AB358,dt,STAGE)</f>
        <v>15758402.923267998</v>
      </c>
      <c r="X359">
        <v>2.1343935528852098</v>
      </c>
      <c r="Y359">
        <v>76498351.642019942</v>
      </c>
      <c r="Z359">
        <v>149.4060305528063</v>
      </c>
      <c r="AA359">
        <v>35184395.598452076</v>
      </c>
      <c r="AB359">
        <v>85.611354003863099</v>
      </c>
      <c r="AC359">
        <f t="shared" si="124"/>
        <v>18.942338449313485</v>
      </c>
      <c r="AD359" cm="1">
        <f t="array" ref="AD359">NewI((1-'Parameters-x'!L365)*BETA_c,W359,T359)</f>
        <v>0.22232949461386933</v>
      </c>
      <c r="AE359">
        <f t="shared" si="125"/>
        <v>1326.9519495047909</v>
      </c>
      <c r="AF359" cm="1">
        <f t="array" ref="AF359">NewI((1-'Parameters-x'!L365)*BETA_a,Y359,T359)</f>
        <v>15.562785088935708</v>
      </c>
      <c r="AG359">
        <f t="shared" si="126"/>
        <v>759.79019391982104</v>
      </c>
      <c r="AH359" cm="1">
        <f t="array" ref="AH359">NewI((1-'Parameters-x'!L365)*BETA_e,AA359,T359)</f>
        <v>8.9176807176046147</v>
      </c>
      <c r="AJ359" s="2">
        <f t="shared" si="111"/>
        <v>127439872.85873523</v>
      </c>
      <c r="AK359" s="6">
        <f t="shared" si="112"/>
        <v>680.85888132665673</v>
      </c>
      <c r="AL359" s="2">
        <f t="shared" si="113"/>
        <v>2939.2823834509736</v>
      </c>
      <c r="AM359" s="4">
        <f t="shared" si="117"/>
        <v>124.11090267493717</v>
      </c>
      <c r="AN359">
        <f t="array" ref="AN359:AS359">rk((1-'Parameters-x'!M364)*BETA_c,(1-'Parameters-x'!M364)*BETA_a,(1-'Parameters-x'!M364)*BETA_e,GAMMA,AN358,AO358,AP358,AQ358,AR358,AS358,dt,STAGE)</f>
        <v>15758391.427237596</v>
      </c>
      <c r="AO359">
        <v>6.1278708658073784</v>
      </c>
      <c r="AP359">
        <v>76497546.938283205</v>
      </c>
      <c r="AQ359">
        <v>428.94213501795156</v>
      </c>
      <c r="AR359">
        <v>35183934.493214421</v>
      </c>
      <c r="AS359">
        <v>245.78887544289776</v>
      </c>
      <c r="AT359">
        <f t="shared" si="118"/>
        <v>26.444891537829793</v>
      </c>
      <c r="AU359" cm="1">
        <f t="array" ref="AU359">NewI((1-'Parameters-x'!M365)*BETA_c,AN359,AK359)</f>
        <v>1.1170317932599687</v>
      </c>
      <c r="AV359">
        <f t="shared" si="119"/>
        <v>1852.119581777016</v>
      </c>
      <c r="AW359" cm="1">
        <f t="array" ref="AW359">NewI((1-'Parameters-x'!M365)*BETA_a,AP359,AK359)</f>
        <v>78.190055622137308</v>
      </c>
      <c r="AX359">
        <f t="shared" si="120"/>
        <v>1060.717910136128</v>
      </c>
      <c r="AY359" cm="1">
        <f t="array" ref="AY359">NewI((1-'Parameters-x'!M365)*BETA_e,AR359,AK359)</f>
        <v>44.803815259539881</v>
      </c>
    </row>
    <row r="360" spans="1:51" x14ac:dyDescent="0.55000000000000004">
      <c r="A360">
        <f t="shared" si="114"/>
        <v>35.600000000000236</v>
      </c>
      <c r="B360" s="2">
        <f t="shared" si="128"/>
        <v>127330567.9837032</v>
      </c>
      <c r="C360" s="6">
        <f t="shared" si="128"/>
        <v>67732.703118618912</v>
      </c>
      <c r="D360" s="2">
        <f t="shared" si="109"/>
        <v>45192.313178186901</v>
      </c>
      <c r="E360" s="6">
        <f t="shared" si="115"/>
        <v>35242.005919507013</v>
      </c>
      <c r="F360">
        <f t="array" ref="F360:K360">rk((1-'Parameters-x'!K365)*BETA_c,(1-'Parameters-x'!K365)*BETA_a,(1-'Parameters-x'!K365)*BETA_e,GAMMA,F359,G359,H359,I359,J359,K359,dt,STAGE)</f>
        <v>15757407.205758622</v>
      </c>
      <c r="G360">
        <v>609.95282805322017</v>
      </c>
      <c r="H360">
        <v>76428682.210504547</v>
      </c>
      <c r="I360">
        <v>42673.597234811547</v>
      </c>
      <c r="J360">
        <v>35144478.567440026</v>
      </c>
      <c r="K360">
        <v>24449.153055754148</v>
      </c>
      <c r="L360">
        <f t="shared" si="121"/>
        <v>406.84141332486365</v>
      </c>
      <c r="M360" cm="1">
        <f t="array" ref="M360">NewI((1-'Parameters-x'!K366)*BETA_c,F360,C360)</f>
        <v>317.4765597356556</v>
      </c>
      <c r="N360">
        <f t="shared" si="122"/>
        <v>28472.192260641692</v>
      </c>
      <c r="O360" cm="1">
        <f t="array" ref="O360">NewI((1-'Parameters-x'!K366)*BETA_a,H360,C360)</f>
        <v>22204.123877274211</v>
      </c>
      <c r="P360">
        <f t="shared" si="123"/>
        <v>16313.279504220343</v>
      </c>
      <c r="Q360" cm="1">
        <f t="array" ref="Q360">NewI((1-'Parameters-x'!K366)*BETA_e,J360,C360)</f>
        <v>12720.405482497146</v>
      </c>
      <c r="S360" s="2">
        <f t="shared" si="127"/>
        <v>127441147.70628227</v>
      </c>
      <c r="T360" s="6">
        <f t="shared" si="127"/>
        <v>234.69421785161114</v>
      </c>
      <c r="U360" s="2">
        <f t="shared" si="110"/>
        <v>2110.5994998791793</v>
      </c>
      <c r="V360" s="4">
        <f t="shared" si="116"/>
        <v>24.446804242428016</v>
      </c>
      <c r="W360">
        <f t="array" ref="W360:AB360">rk((1-'Parameters-x'!L365)*BETA_c,(1-'Parameters-x'!L365)*BETA_a,(1-'Parameters-x'!L365)*BETA_e,GAMMA,W359,X359,Y359,Z359,AA359,AB359,dt,STAGE)</f>
        <v>15758402.901150446</v>
      </c>
      <c r="X360">
        <v>2.1122753697380858</v>
      </c>
      <c r="Y360">
        <v>76498350.093819171</v>
      </c>
      <c r="Z360">
        <v>147.85776149880505</v>
      </c>
      <c r="AA360">
        <v>35184394.711312652</v>
      </c>
      <c r="AB360">
        <v>84.724180983067995</v>
      </c>
      <c r="AC360">
        <f t="shared" si="124"/>
        <v>18.986574183876769</v>
      </c>
      <c r="AD360" cm="1">
        <f t="array" ref="AD360">NewI((1-'Parameters-x'!L366)*BETA_c,W360,T360)</f>
        <v>0.22002553464475944</v>
      </c>
      <c r="AE360">
        <f t="shared" si="125"/>
        <v>1330.0484193300047</v>
      </c>
      <c r="AF360" cm="1">
        <f t="array" ref="AF360">NewI((1-'Parameters-x'!L366)*BETA_a,Y360,T360)</f>
        <v>15.401510497773598</v>
      </c>
      <c r="AG360">
        <f t="shared" si="126"/>
        <v>761.5645063652978</v>
      </c>
      <c r="AH360" cm="1">
        <f t="array" ref="AH360">NewI((1-'Parameters-x'!L366)*BETA_e,AA360,T360)</f>
        <v>8.8252682100096571</v>
      </c>
      <c r="AJ360" s="2">
        <f t="shared" si="111"/>
        <v>127439860.46379553</v>
      </c>
      <c r="AK360" s="6">
        <f t="shared" si="112"/>
        <v>679.08771860555589</v>
      </c>
      <c r="AL360" s="2">
        <f t="shared" si="113"/>
        <v>2953.4484858684909</v>
      </c>
      <c r="AM360" s="4">
        <f t="shared" si="117"/>
        <v>123.78803121783031</v>
      </c>
      <c r="AN360">
        <f t="array" ref="AN360:AS360">rk((1-'Parameters-x'!M365)*BETA_c,(1-'Parameters-x'!M365)*BETA_a,(1-'Parameters-x'!M365)*BETA_e,GAMMA,AN359,AO359,AP359,AQ359,AR359,AS359,dt,STAGE)</f>
        <v>15758391.315679772</v>
      </c>
      <c r="AO360">
        <v>6.1119308290230876</v>
      </c>
      <c r="AP360">
        <v>76497539.129452497</v>
      </c>
      <c r="AQ360">
        <v>427.82629957358535</v>
      </c>
      <c r="AR360">
        <v>35183930.018663257</v>
      </c>
      <c r="AS360">
        <v>245.14948820294745</v>
      </c>
      <c r="AT360">
        <f t="shared" si="118"/>
        <v>26.572389399151241</v>
      </c>
      <c r="AU360" cm="1">
        <f t="array" ref="AU360">NewI((1-'Parameters-x'!M366)*BETA_c,AN360,AK360)</f>
        <v>1.1141259775398054</v>
      </c>
      <c r="AV360">
        <f t="shared" si="119"/>
        <v>1861.0442479296476</v>
      </c>
      <c r="AW360" cm="1">
        <f t="array" ref="AW360">NewI((1-'Parameters-x'!M366)*BETA_a,AP360,AK360)</f>
        <v>77.986646757709806</v>
      </c>
      <c r="AX360">
        <f t="shared" si="120"/>
        <v>1065.8318485396921</v>
      </c>
      <c r="AY360" cm="1">
        <f t="array" ref="AY360">NewI((1-'Parameters-x'!M366)*BETA_e,AR360,AK360)</f>
        <v>44.687258482580695</v>
      </c>
    </row>
    <row r="361" spans="1:51" x14ac:dyDescent="0.55000000000000004">
      <c r="A361">
        <f t="shared" si="114"/>
        <v>35.700000000000237</v>
      </c>
      <c r="B361" s="2">
        <f t="shared" si="128"/>
        <v>127326988.29159807</v>
      </c>
      <c r="C361" s="6">
        <f t="shared" si="128"/>
        <v>69879.055465111713</v>
      </c>
      <c r="D361" s="2">
        <f t="shared" si="109"/>
        <v>46625.6529368216</v>
      </c>
      <c r="E361" s="6">
        <f t="shared" si="115"/>
        <v>36357.615463321185</v>
      </c>
      <c r="F361">
        <f t="array" ref="F361:K361">rk((1-'Parameters-x'!K366)*BETA_c,(1-'Parameters-x'!K366)*BETA_a,(1-'Parameters-x'!K366)*BETA_e,GAMMA,F360,G360,H360,I360,J360,K360,dt,STAGE)</f>
        <v>15757374.957727954</v>
      </c>
      <c r="G361">
        <v>629.29309407323774</v>
      </c>
      <c r="H361">
        <v>76426426.833175421</v>
      </c>
      <c r="I361">
        <v>44025.927644782867</v>
      </c>
      <c r="J361">
        <v>35143186.500694692</v>
      </c>
      <c r="K361">
        <v>25223.834726255613</v>
      </c>
      <c r="L361">
        <f t="shared" si="121"/>
        <v>419.74917797297064</v>
      </c>
      <c r="M361" cm="1">
        <f t="array" ref="M361">NewI((1-'Parameters-x'!K367)*BETA_c,F361,C361)</f>
        <v>327.53626686896376</v>
      </c>
      <c r="N361">
        <f t="shared" si="122"/>
        <v>29375.239179796372</v>
      </c>
      <c r="O361" cm="1">
        <f t="array" ref="O361">NewI((1-'Parameters-x'!K367)*BETA_a,H361,C361)</f>
        <v>22907.06476187909</v>
      </c>
      <c r="P361">
        <f t="shared" si="123"/>
        <v>16830.664579052253</v>
      </c>
      <c r="Q361" cm="1">
        <f t="array" ref="Q361">NewI((1-'Parameters-x'!K367)*BETA_e,J361,C361)</f>
        <v>13123.014434573135</v>
      </c>
      <c r="S361" s="2">
        <f t="shared" si="127"/>
        <v>127441145.27429074</v>
      </c>
      <c r="T361" s="6">
        <f t="shared" si="127"/>
        <v>232.26212478598461</v>
      </c>
      <c r="U361" s="2">
        <f t="shared" si="110"/>
        <v>2115.4635844679374</v>
      </c>
      <c r="V361" s="4">
        <f t="shared" si="116"/>
        <v>24.193465977499233</v>
      </c>
      <c r="W361">
        <f t="array" ref="W361:AB361">rk((1-'Parameters-x'!L366)*BETA_c,(1-'Parameters-x'!L366)*BETA_a,(1-'Parameters-x'!L366)*BETA_e,GAMMA,W360,X360,Y360,Z360,AA360,AB360,dt,STAGE)</f>
        <v>15758402.879262095</v>
      </c>
      <c r="X361">
        <v>2.0903863902393205</v>
      </c>
      <c r="Y361">
        <v>76498348.561662138</v>
      </c>
      <c r="Z361">
        <v>146.32553687946205</v>
      </c>
      <c r="AA361">
        <v>35184393.833366513</v>
      </c>
      <c r="AB361">
        <v>83.84620151628323</v>
      </c>
      <c r="AC361">
        <f t="shared" si="124"/>
        <v>19.030351514443435</v>
      </c>
      <c r="AD361" cm="1">
        <f t="array" ref="AD361">NewI((1-'Parameters-x'!L367)*BETA_c,W361,T361)</f>
        <v>0.21774545014608082</v>
      </c>
      <c r="AE361">
        <f t="shared" si="125"/>
        <v>1333.1128009830295</v>
      </c>
      <c r="AF361" cm="1">
        <f t="array" ref="AF361">NewI((1-'Parameters-x'!L367)*BETA_a,Y361,T361)</f>
        <v>15.24190716851027</v>
      </c>
      <c r="AG361">
        <f t="shared" si="126"/>
        <v>763.32043197046448</v>
      </c>
      <c r="AH361" cm="1">
        <f t="array" ref="AH361">NewI((1-'Parameters-x'!L367)*BETA_e,AA361,T361)</f>
        <v>8.7338133588428821</v>
      </c>
      <c r="AJ361" s="2">
        <f t="shared" si="111"/>
        <v>127439848.10110098</v>
      </c>
      <c r="AK361" s="6">
        <f t="shared" si="112"/>
        <v>677.32116196597246</v>
      </c>
      <c r="AL361" s="2">
        <f t="shared" si="113"/>
        <v>2967.5777370490669</v>
      </c>
      <c r="AM361" s="4">
        <f t="shared" si="117"/>
        <v>123.46599949040586</v>
      </c>
      <c r="AN361">
        <f t="array" ref="AN361:AS361">rk((1-'Parameters-x'!M366)*BETA_c,(1-'Parameters-x'!M366)*BETA_a,(1-'Parameters-x'!M366)*BETA_e,GAMMA,AN360,AO360,AP360,AQ360,AR360,AS360,dt,STAGE)</f>
        <v>15758391.204412151</v>
      </c>
      <c r="AO361">
        <v>6.0960322408318897</v>
      </c>
      <c r="AP361">
        <v>76497531.340936214</v>
      </c>
      <c r="AQ361">
        <v>426.71336603599775</v>
      </c>
      <c r="AR361">
        <v>35183925.55575262</v>
      </c>
      <c r="AS361">
        <v>244.51176368914281</v>
      </c>
      <c r="AT361">
        <f t="shared" si="118"/>
        <v>26.699555608040058</v>
      </c>
      <c r="AU361" cm="1">
        <f t="array" ref="AU361">NewI((1-'Parameters-x'!M367)*BETA_c,AN361,AK361)</f>
        <v>1.1112277187180108</v>
      </c>
      <c r="AV361">
        <f t="shared" si="119"/>
        <v>1869.9456977502705</v>
      </c>
      <c r="AW361" cm="1">
        <f t="array" ref="AW361">NewI((1-'Parameters-x'!M367)*BETA_a,AP361,AK361)</f>
        <v>77.783766919257644</v>
      </c>
      <c r="AX361">
        <f t="shared" si="120"/>
        <v>1070.9324836907563</v>
      </c>
      <c r="AY361" cm="1">
        <f t="array" ref="AY361">NewI((1-'Parameters-x'!M367)*BETA_e,AR361,AK361)</f>
        <v>44.5710048524302</v>
      </c>
    </row>
    <row r="362" spans="1:51" x14ac:dyDescent="0.55000000000000004">
      <c r="A362">
        <f t="shared" si="114"/>
        <v>35.800000000000239</v>
      </c>
      <c r="B362" s="2">
        <f t="shared" si="128"/>
        <v>127323295.28689373</v>
      </c>
      <c r="C362" s="6">
        <f t="shared" si="128"/>
        <v>72093.301172666921</v>
      </c>
      <c r="D362" s="2">
        <f t="shared" si="109"/>
        <v>48104.411933607684</v>
      </c>
      <c r="E362" s="6">
        <f t="shared" si="115"/>
        <v>37508.439291903058</v>
      </c>
      <c r="F362">
        <f t="array" ref="F362:K362">rk((1-'Parameters-x'!K367)*BETA_c,(1-'Parameters-x'!K367)*BETA_a,(1-'Parameters-x'!K367)*BETA_e,GAMMA,F361,G361,H361,I361,J361,K361,dt,STAGE)</f>
        <v>15757341.68790058</v>
      </c>
      <c r="G362">
        <v>649.24588718616997</v>
      </c>
      <c r="H362">
        <v>76424100.057881504</v>
      </c>
      <c r="I362">
        <v>45421.039138630578</v>
      </c>
      <c r="J362">
        <v>35141853.541111641</v>
      </c>
      <c r="K362">
        <v>26023.016146850176</v>
      </c>
      <c r="L362">
        <f t="shared" si="121"/>
        <v>433.06621223336424</v>
      </c>
      <c r="M362" cm="1">
        <f t="array" ref="M362">NewI((1-'Parameters-x'!K368)*BETA_c,F362,C362)</f>
        <v>337.91413920493693</v>
      </c>
      <c r="N362">
        <f t="shared" si="122"/>
        <v>30306.902979865125</v>
      </c>
      <c r="O362" cm="1">
        <f t="array" ref="O362">NewI((1-'Parameters-x'!K368)*BETA_a,H362,C362)</f>
        <v>23632.197518793062</v>
      </c>
      <c r="P362">
        <f t="shared" si="123"/>
        <v>17364.442741509192</v>
      </c>
      <c r="Q362" cm="1">
        <f t="array" ref="Q362">NewI((1-'Parameters-x'!K368)*BETA_e,J362,C362)</f>
        <v>13538.327633905059</v>
      </c>
      <c r="S362" s="2">
        <f t="shared" si="127"/>
        <v>127441142.86750156</v>
      </c>
      <c r="T362" s="6">
        <f t="shared" si="127"/>
        <v>229.85523500247547</v>
      </c>
      <c r="U362" s="2">
        <f t="shared" si="110"/>
        <v>2120.2772634499643</v>
      </c>
      <c r="V362" s="4">
        <f t="shared" si="116"/>
        <v>23.942753015896237</v>
      </c>
      <c r="W362">
        <f t="array" ref="W362:AB362">rk((1-'Parameters-x'!L367)*BETA_c,(1-'Parameters-x'!L367)*BETA_a,(1-'Parameters-x'!L367)*BETA_e,GAMMA,W361,X361,Y361,Z361,AA361,AB361,dt,STAGE)</f>
        <v>15758402.857600568</v>
      </c>
      <c r="X362">
        <v>2.0687242392516518</v>
      </c>
      <c r="Y362">
        <v>76498347.045382589</v>
      </c>
      <c r="Z362">
        <v>144.80919042939604</v>
      </c>
      <c r="AA362">
        <v>35184392.964518391</v>
      </c>
      <c r="AB362">
        <v>82.977320333827763</v>
      </c>
      <c r="AC362">
        <f t="shared" si="124"/>
        <v>19.073675192885958</v>
      </c>
      <c r="AD362" cm="1">
        <f t="array" ref="AD362">NewI((1-'Parameters-x'!L368)*BETA_c,W362,T362)</f>
        <v>0.21548899370212193</v>
      </c>
      <c r="AE362">
        <f t="shared" si="125"/>
        <v>1336.1454269815022</v>
      </c>
      <c r="AF362" cm="1">
        <f t="array" ref="AF362">NewI((1-'Parameters-x'!L368)*BETA_a,Y362,T362)</f>
        <v>15.083957782140541</v>
      </c>
      <c r="AG362">
        <f t="shared" si="126"/>
        <v>765.05816127557637</v>
      </c>
      <c r="AH362" cm="1">
        <f t="array" ref="AH362">NewI((1-'Parameters-x'!L368)*BETA_e,AA362,T362)</f>
        <v>8.6433062400535743</v>
      </c>
      <c r="AJ362" s="2">
        <f t="shared" si="111"/>
        <v>127439835.77056772</v>
      </c>
      <c r="AK362" s="6">
        <f t="shared" si="112"/>
        <v>675.55919943640879</v>
      </c>
      <c r="AL362" s="2">
        <f t="shared" si="113"/>
        <v>2981.6702328391098</v>
      </c>
      <c r="AM362" s="4">
        <f t="shared" si="117"/>
        <v>123.14480530978442</v>
      </c>
      <c r="AN362">
        <f t="array" ref="AN362:AS362">rk((1-'Parameters-x'!M367)*BETA_c,(1-'Parameters-x'!M367)*BETA_a,(1-'Parameters-x'!M367)*BETA_e,GAMMA,AN361,AO361,AP361,AQ361,AR361,AS361,dt,STAGE)</f>
        <v>15758391.093433978</v>
      </c>
      <c r="AO362">
        <v>6.080174993550969</v>
      </c>
      <c r="AP362">
        <v>76497523.572681531</v>
      </c>
      <c r="AQ362">
        <v>425.60332686122297</v>
      </c>
      <c r="AR362">
        <v>35183921.104452215</v>
      </c>
      <c r="AS362">
        <v>243.87569758163488</v>
      </c>
      <c r="AT362">
        <f t="shared" si="118"/>
        <v>26.826391028412985</v>
      </c>
      <c r="AU362" cm="1">
        <f t="array" ref="AU362">NewI((1-'Parameters-x'!M368)*BETA_c,AN362,AK362)</f>
        <v>1.108336997153514</v>
      </c>
      <c r="AV362">
        <f t="shared" si="119"/>
        <v>1878.823991607467</v>
      </c>
      <c r="AW362" cm="1">
        <f t="array" ref="AW362">NewI((1-'Parameters-x'!M368)*BETA_a,AP362,AK362)</f>
        <v>77.581414731593796</v>
      </c>
      <c r="AX362">
        <f t="shared" si="120"/>
        <v>1076.0198502032299</v>
      </c>
      <c r="AY362" cm="1">
        <f t="array" ref="AY362">NewI((1-'Parameters-x'!M368)*BETA_e,AR362,AK362)</f>
        <v>44.455053581037106</v>
      </c>
    </row>
    <row r="363" spans="1:51" x14ac:dyDescent="0.55000000000000004">
      <c r="A363">
        <f t="shared" si="114"/>
        <v>35.90000000000024</v>
      </c>
      <c r="B363" s="2">
        <f t="shared" si="128"/>
        <v>127319485.39319132</v>
      </c>
      <c r="C363" s="6">
        <f t="shared" si="128"/>
        <v>74377.580020201975</v>
      </c>
      <c r="D363" s="2">
        <f t="shared" si="109"/>
        <v>49630.026788471609</v>
      </c>
      <c r="E363" s="6">
        <f t="shared" si="115"/>
        <v>38695.582437866884</v>
      </c>
      <c r="F363">
        <f t="array" ref="F363:K363">rk((1-'Parameters-x'!K368)*BETA_c,(1-'Parameters-x'!K368)*BETA_a,(1-'Parameters-x'!K368)*BETA_e,GAMMA,F362,G362,H362,I362,J362,K362,dt,STAGE)</f>
        <v>15757307.363961313</v>
      </c>
      <c r="G363">
        <v>669.83056103632589</v>
      </c>
      <c r="H363">
        <v>76421699.630782411</v>
      </c>
      <c r="I363">
        <v>46860.280308505644</v>
      </c>
      <c r="J363">
        <v>35140478.398447603</v>
      </c>
      <c r="K363">
        <v>26847.469150660014</v>
      </c>
      <c r="L363">
        <f t="shared" si="121"/>
        <v>446.80547765075426</v>
      </c>
      <c r="M363" cm="1">
        <f t="array" ref="M363">NewI((1-'Parameters-x'!K369)*BETA_c,F363,C363)</f>
        <v>348.620201496856</v>
      </c>
      <c r="N363">
        <f t="shared" si="122"/>
        <v>31268.088909083854</v>
      </c>
      <c r="O363" cm="1">
        <f t="array" ref="O363">NewI((1-'Parameters-x'!K369)*BETA_a,H363,C363)</f>
        <v>24380.218759882282</v>
      </c>
      <c r="P363">
        <f t="shared" si="123"/>
        <v>17915.132401736999</v>
      </c>
      <c r="Q363" cm="1">
        <f t="array" ref="Q363">NewI((1-'Parameters-x'!K369)*BETA_e,J363,C363)</f>
        <v>13966.743476487745</v>
      </c>
      <c r="S363" s="2">
        <f t="shared" si="127"/>
        <v>127441140.48565352</v>
      </c>
      <c r="T363" s="6">
        <f t="shared" si="127"/>
        <v>227.47328732569781</v>
      </c>
      <c r="U363" s="2">
        <f t="shared" si="110"/>
        <v>2125.0410591509467</v>
      </c>
      <c r="V363" s="4">
        <f t="shared" si="116"/>
        <v>23.69463815202672</v>
      </c>
      <c r="W363">
        <f t="array" ref="W363:AB363">rk((1-'Parameters-x'!L368)*BETA_c,(1-'Parameters-x'!L368)*BETA_a,(1-'Parameters-x'!L368)*BETA_e,GAMMA,W362,X362,Y362,Z362,AA362,AB362,dt,STAGE)</f>
        <v>15758402.836163517</v>
      </c>
      <c r="X363">
        <v>2.0472865662498703</v>
      </c>
      <c r="Y363">
        <v>76498345.544816002</v>
      </c>
      <c r="Z363">
        <v>143.30855760619787</v>
      </c>
      <c r="AA363">
        <v>35184392.104674004</v>
      </c>
      <c r="AB363">
        <v>82.117443153250051</v>
      </c>
      <c r="AC363">
        <f t="shared" si="124"/>
        <v>19.116549916662432</v>
      </c>
      <c r="AD363" cm="1">
        <f t="array" ref="AD363">NewI((1-'Parameters-x'!L369)*BETA_c,W363,T363)</f>
        <v>0.21325592046106065</v>
      </c>
      <c r="AE363">
        <f t="shared" si="125"/>
        <v>1339.1466263915524</v>
      </c>
      <c r="AF363" cm="1">
        <f t="array" ref="AF363">NewI((1-'Parameters-x'!L369)*BETA_a,Y363,T363)</f>
        <v>14.927645199133051</v>
      </c>
      <c r="AG363">
        <f t="shared" si="126"/>
        <v>766.77788284273163</v>
      </c>
      <c r="AH363" cm="1">
        <f t="array" ref="AH363">NewI((1-'Parameters-x'!L369)*BETA_e,AA363,T363)</f>
        <v>8.5537370324326059</v>
      </c>
      <c r="AJ363" s="2">
        <f t="shared" si="111"/>
        <v>127439823.47211209</v>
      </c>
      <c r="AK363" s="6">
        <f t="shared" si="112"/>
        <v>673.80181907644544</v>
      </c>
      <c r="AL363" s="2">
        <f t="shared" si="113"/>
        <v>2995.7260688341594</v>
      </c>
      <c r="AM363" s="4">
        <f t="shared" si="117"/>
        <v>122.82444649875532</v>
      </c>
      <c r="AN363">
        <f t="array" ref="AN363:AS363">rk((1-'Parameters-x'!M368)*BETA_c,(1-'Parameters-x'!M368)*BETA_a,(1-'Parameters-x'!M368)*BETA_e,GAMMA,AN362,AO362,AP362,AQ362,AR362,AS362,dt,STAGE)</f>
        <v>15758390.9827445</v>
      </c>
      <c r="AO363">
        <v>6.0643589797764346</v>
      </c>
      <c r="AP363">
        <v>76497515.824635729</v>
      </c>
      <c r="AQ363">
        <v>424.49617452491668</v>
      </c>
      <c r="AR363">
        <v>35183916.66473186</v>
      </c>
      <c r="AS363">
        <v>243.24128557175229</v>
      </c>
      <c r="AT363">
        <f t="shared" si="118"/>
        <v>26.952896520182556</v>
      </c>
      <c r="AU363" cm="1">
        <f t="array" ref="AU363">NewI((1-'Parameters-x'!M369)*BETA_c,AN363,AK363)</f>
        <v>1.1054537932562343</v>
      </c>
      <c r="AV363">
        <f t="shared" si="119"/>
        <v>1887.6791897458897</v>
      </c>
      <c r="AW363" cm="1">
        <f t="array" ref="AW363">NewI((1-'Parameters-x'!M369)*BETA_a,AP363,AK363)</f>
        <v>77.37958882310231</v>
      </c>
      <c r="AX363">
        <f t="shared" si="120"/>
        <v>1081.0939825680869</v>
      </c>
      <c r="AY363" cm="1">
        <f t="array" ref="AY363">NewI((1-'Parameters-x'!M369)*BETA_e,AR363,AK363)</f>
        <v>44.339403882396773</v>
      </c>
    </row>
    <row r="364" spans="1:51" x14ac:dyDescent="0.55000000000000004">
      <c r="A364">
        <f t="shared" si="114"/>
        <v>36.000000000000242</v>
      </c>
      <c r="B364" s="2">
        <f t="shared" si="128"/>
        <v>127315554.92188442</v>
      </c>
      <c r="C364" s="6">
        <f t="shared" si="128"/>
        <v>76734.098721796428</v>
      </c>
      <c r="D364" s="2">
        <f t="shared" si="109"/>
        <v>51203.97939378977</v>
      </c>
      <c r="E364" s="6">
        <f t="shared" si="115"/>
        <v>39920.184190763684</v>
      </c>
      <c r="F364">
        <f t="array" ref="F364:K364">rk((1-'Parameters-x'!K369)*BETA_c,(1-'Parameters-x'!K369)*BETA_a,(1-'Parameters-x'!K369)*BETA_e,GAMMA,F363,G363,H363,I363,J363,K363,dt,STAGE)</f>
        <v>15757271.952576902</v>
      </c>
      <c r="G364">
        <v>691.06707782690182</v>
      </c>
      <c r="H364">
        <v>76419223.227301404</v>
      </c>
      <c r="I364">
        <v>48345.041949818922</v>
      </c>
      <c r="J364">
        <v>35139059.742006108</v>
      </c>
      <c r="K364">
        <v>27697.989694150598</v>
      </c>
      <c r="L364">
        <f t="shared" si="121"/>
        <v>460.9803452713345</v>
      </c>
      <c r="M364" cm="1">
        <f t="array" ref="M364">NewI((1-'Parameters-x'!K370)*BETA_c,F364,C364)</f>
        <v>359.66479190607129</v>
      </c>
      <c r="N364">
        <f t="shared" si="122"/>
        <v>32259.730748777198</v>
      </c>
      <c r="O364" cm="1">
        <f t="array" ref="O364">NewI((1-'Parameters-x'!K370)*BETA_a,H364,C364)</f>
        <v>25151.846707154862</v>
      </c>
      <c r="P364">
        <f t="shared" si="123"/>
        <v>18483.268299741238</v>
      </c>
      <c r="Q364" cm="1">
        <f t="array" ref="Q364">NewI((1-'Parameters-x'!K370)*BETA_e,J364,C364)</f>
        <v>14408.672691702755</v>
      </c>
      <c r="S364" s="2">
        <f t="shared" si="127"/>
        <v>127441138.12848821</v>
      </c>
      <c r="T364" s="6">
        <f t="shared" si="127"/>
        <v>225.11602328673985</v>
      </c>
      <c r="U364" s="2">
        <f t="shared" si="110"/>
        <v>2129.7554885060244</v>
      </c>
      <c r="V364" s="4">
        <f t="shared" si="116"/>
        <v>23.449094462225499</v>
      </c>
      <c r="W364">
        <f t="array" ref="W364:AB364">rk((1-'Parameters-x'!L369)*BETA_c,(1-'Parameters-x'!L369)*BETA_a,(1-'Parameters-x'!L369)*BETA_e,GAMMA,W363,X363,Y363,Z363,AA363,AB363,dt,STAGE)</f>
        <v>15758402.814948613</v>
      </c>
      <c r="X364">
        <v>2.0260710450657862</v>
      </c>
      <c r="Y364">
        <v>76498344.059799552</v>
      </c>
      <c r="Z364">
        <v>141.8234755725758</v>
      </c>
      <c r="AA364">
        <v>35184391.253740042</v>
      </c>
      <c r="AB364">
        <v>81.266476669098282</v>
      </c>
      <c r="AC364">
        <f t="shared" si="124"/>
        <v>19.15898034211013</v>
      </c>
      <c r="AD364" cm="1">
        <f t="array" ref="AD364">NewI((1-'Parameters-x'!L370)*BETA_c,W364,T364)</f>
        <v>0.21104598810839587</v>
      </c>
      <c r="AE364">
        <f t="shared" si="125"/>
        <v>1342.1167248754605</v>
      </c>
      <c r="AF364" cm="1">
        <f t="array" ref="AF364">NewI((1-'Parameters-x'!L370)*BETA_a,Y364,T364)</f>
        <v>14.772952457570407</v>
      </c>
      <c r="AG364">
        <f t="shared" si="126"/>
        <v>768.47978328845363</v>
      </c>
      <c r="AH364" cm="1">
        <f t="array" ref="AH364">NewI((1-'Parameters-x'!L370)*BETA_e,AA364,T364)</f>
        <v>8.4650960165466973</v>
      </c>
      <c r="AJ364" s="2">
        <f t="shared" si="111"/>
        <v>127439811.20565066</v>
      </c>
      <c r="AK364" s="6">
        <f t="shared" si="112"/>
        <v>672.04900897666016</v>
      </c>
      <c r="AL364" s="2">
        <f t="shared" si="113"/>
        <v>3009.745340364062</v>
      </c>
      <c r="AM364" s="4">
        <f t="shared" si="117"/>
        <v>122.50492088576183</v>
      </c>
      <c r="AN364">
        <f t="array" ref="AN364:AS364">rk((1-'Parameters-x'!M369)*BETA_c,(1-'Parameters-x'!M369)*BETA_a,(1-'Parameters-x'!M369)*BETA_e,GAMMA,AN363,AO363,AP363,AQ363,AR363,AS363,dt,STAGE)</f>
        <v>15758390.872342968</v>
      </c>
      <c r="AO364">
        <v>6.0485840923826162</v>
      </c>
      <c r="AP364">
        <v>76497508.096746266</v>
      </c>
      <c r="AQ364">
        <v>423.39190152230435</v>
      </c>
      <c r="AR364">
        <v>35183912.236561425</v>
      </c>
      <c r="AS364">
        <v>242.60852336197317</v>
      </c>
      <c r="AT364">
        <f t="shared" si="118"/>
        <v>27.079072939257795</v>
      </c>
      <c r="AU364" cm="1">
        <f t="array" ref="AU364">NewI((1-'Parameters-x'!M370)*BETA_c,AN364,AK364)</f>
        <v>1.1025780874869475</v>
      </c>
      <c r="AV364">
        <f t="shared" si="119"/>
        <v>1896.5113522118074</v>
      </c>
      <c r="AW364" cm="1">
        <f t="array" ref="AW364">NewI((1-'Parameters-x'!M370)*BETA_a,AP364,AK364)</f>
        <v>77.178287825729129</v>
      </c>
      <c r="AX364">
        <f t="shared" si="120"/>
        <v>1086.1549152129967</v>
      </c>
      <c r="AY364" cm="1">
        <f t="array" ref="AY364">NewI((1-'Parameters-x'!M370)*BETA_e,AR364,AK364)</f>
        <v>44.224054972545765</v>
      </c>
    </row>
    <row r="365" spans="1:51" x14ac:dyDescent="0.55000000000000004">
      <c r="A365">
        <f t="shared" si="114"/>
        <v>36.100000000000243</v>
      </c>
      <c r="B365" s="2">
        <f t="shared" si="128"/>
        <v>127311500.06868175</v>
      </c>
      <c r="C365" s="6">
        <f t="shared" si="128"/>
        <v>79165.132988039113</v>
      </c>
      <c r="D365" s="2">
        <f t="shared" si="109"/>
        <v>52827.798330199264</v>
      </c>
      <c r="E365" s="6">
        <f t="shared" si="115"/>
        <v>41183.419132006646</v>
      </c>
      <c r="F365">
        <f t="array" ref="F365:K365">rk((1-'Parameters-x'!K370)*BETA_c,(1-'Parameters-x'!K370)*BETA_a,(1-'Parameters-x'!K370)*BETA_e,GAMMA,F364,G364,H364,I364,J364,K364,dt,STAGE)</f>
        <v>15757235.419364206</v>
      </c>
      <c r="G365">
        <v>712.97602726576679</v>
      </c>
      <c r="H365">
        <v>76416668.449931905</v>
      </c>
      <c r="I365">
        <v>49876.758362073371</v>
      </c>
      <c r="J365">
        <v>35137596.19938565</v>
      </c>
      <c r="K365">
        <v>28575.398598699976</v>
      </c>
      <c r="L365">
        <f t="shared" si="121"/>
        <v>475.60460852774031</v>
      </c>
      <c r="M365" cm="1">
        <f t="array" ref="M365">NewI((1-'Parameters-x'!K371)*BETA_c,F365,C365)</f>
        <v>371.05857164212443</v>
      </c>
      <c r="N365">
        <f t="shared" si="122"/>
        <v>33282.791706021955</v>
      </c>
      <c r="O365" cm="1">
        <f t="array" ref="O365">NewI((1-'Parameters-x'!K371)*BETA_a,H365,C365)</f>
        <v>25947.821846568564</v>
      </c>
      <c r="P365">
        <f t="shared" si="123"/>
        <v>19069.402015649568</v>
      </c>
      <c r="Q365" cm="1">
        <f t="array" ref="Q365">NewI((1-'Parameters-x'!K371)*BETA_e,J365,C365)</f>
        <v>14864.538713795955</v>
      </c>
      <c r="S365" s="2">
        <f t="shared" si="127"/>
        <v>127441135.79574981</v>
      </c>
      <c r="T365" s="6">
        <f t="shared" si="127"/>
        <v>222.78318709511797</v>
      </c>
      <c r="U365" s="2">
        <f t="shared" si="110"/>
        <v>2134.421063089701</v>
      </c>
      <c r="V365" s="4">
        <f t="shared" si="116"/>
        <v>23.206095301832981</v>
      </c>
      <c r="W365">
        <f t="array" ref="W365:AB365">rk((1-'Parameters-x'!L370)*BETA_c,(1-'Parameters-x'!L370)*BETA_a,(1-'Parameters-x'!L370)*BETA_e,GAMMA,W364,X364,Y364,Z364,AA364,AB364,dt,STAGE)</f>
        <v>15758402.793953555</v>
      </c>
      <c r="X365">
        <v>2.0050753736358398</v>
      </c>
      <c r="Y365">
        <v>76498342.590172082</v>
      </c>
      <c r="Z365">
        <v>140.35378317868563</v>
      </c>
      <c r="AA365">
        <v>35184390.411624178</v>
      </c>
      <c r="AB365">
        <v>80.424328542796516</v>
      </c>
      <c r="AC365">
        <f t="shared" si="124"/>
        <v>19.200971071659374</v>
      </c>
      <c r="AD365" cm="1">
        <f t="array" ref="AD365">NewI((1-'Parameters-x'!L371)*BETA_c,W365,T365)</f>
        <v>0.2088589568406545</v>
      </c>
      <c r="AE365">
        <f t="shared" si="125"/>
        <v>1345.0560447391285</v>
      </c>
      <c r="AF365" cm="1">
        <f t="array" ref="AF365">NewI((1-'Parameters-x'!L371)*BETA_a,Y365,T365)</f>
        <v>14.619862771308595</v>
      </c>
      <c r="AG365">
        <f t="shared" si="126"/>
        <v>770.16404727891313</v>
      </c>
      <c r="AH365" cm="1">
        <f t="array" ref="AH365">NewI((1-'Parameters-x'!L371)*BETA_e,AA365,T365)</f>
        <v>8.3773735736837303</v>
      </c>
      <c r="AJ365" s="2">
        <f t="shared" si="111"/>
        <v>127439798.97110021</v>
      </c>
      <c r="AK365" s="6">
        <f t="shared" si="112"/>
        <v>670.30075725854817</v>
      </c>
      <c r="AL365" s="2">
        <f t="shared" si="113"/>
        <v>3023.7281425284455</v>
      </c>
      <c r="AM365" s="4">
        <f t="shared" si="117"/>
        <v>122.18622630488659</v>
      </c>
      <c r="AN365">
        <f t="array" ref="AN365:AS365">rk((1-'Parameters-x'!M370)*BETA_c,(1-'Parameters-x'!M370)*BETA_a,(1-'Parameters-x'!M370)*BETA_e,GAMMA,AN364,AO364,AP364,AQ364,AR364,AS364,dt,STAGE)</f>
        <v>15758390.762228632</v>
      </c>
      <c r="AO365">
        <v>6.0328502245213516</v>
      </c>
      <c r="AP365">
        <v>76497500.388960704</v>
      </c>
      <c r="AQ365">
        <v>422.29050036812987</v>
      </c>
      <c r="AR365">
        <v>35183907.819910876</v>
      </c>
      <c r="AS365">
        <v>241.97740666589692</v>
      </c>
      <c r="AT365">
        <f t="shared" si="118"/>
        <v>27.204921143132854</v>
      </c>
      <c r="AU365" cm="1">
        <f t="array" ref="AU365">NewI((1-'Parameters-x'!M371)*BETA_c,AN365,AK365)</f>
        <v>1.0997098603571551</v>
      </c>
      <c r="AV365">
        <f t="shared" si="119"/>
        <v>1905.3205389276627</v>
      </c>
      <c r="AW365" cm="1">
        <f t="array" ref="AW365">NewI((1-'Parameters-x'!M371)*BETA_a,AP365,AK365)</f>
        <v>76.977510374972752</v>
      </c>
      <c r="AX365">
        <f t="shared" si="120"/>
        <v>1091.2026824576501</v>
      </c>
      <c r="AY365" cm="1">
        <f t="array" ref="AY365">NewI((1-'Parameters-x'!M371)*BETA_e,AR365,AK365)</f>
        <v>44.109006069556678</v>
      </c>
    </row>
    <row r="366" spans="1:51" x14ac:dyDescent="0.55000000000000004">
      <c r="A366">
        <f t="shared" si="114"/>
        <v>36.200000000000244</v>
      </c>
      <c r="B366" s="2">
        <f t="shared" si="128"/>
        <v>127307316.91002513</v>
      </c>
      <c r="C366" s="6">
        <f t="shared" si="128"/>
        <v>81673.029648756186</v>
      </c>
      <c r="D366" s="2">
        <f t="shared" si="109"/>
        <v>54503.060326103543</v>
      </c>
      <c r="E366" s="6">
        <f t="shared" si="115"/>
        <v>42486.498199302776</v>
      </c>
      <c r="F366">
        <f t="array" ref="F366:K366">rk((1-'Parameters-x'!K371)*BETA_c,(1-'Parameters-x'!K371)*BETA_a,(1-'Parameters-x'!K371)*BETA_e,GAMMA,F365,G365,H365,I365,J365,K365,dt,STAGE)</f>
        <v>15757197.728857404</v>
      </c>
      <c r="G366">
        <v>735.5786460888188</v>
      </c>
      <c r="H366">
        <v>76414032.825977579</v>
      </c>
      <c r="I366">
        <v>51456.908688505209</v>
      </c>
      <c r="J366">
        <v>35136086.355190158</v>
      </c>
      <c r="K366">
        <v>29480.542314162154</v>
      </c>
      <c r="L366">
        <f t="shared" si="121"/>
        <v>490.69249650756012</v>
      </c>
      <c r="M366" cm="1">
        <f t="array" ref="M366">NewI((1-'Parameters-x'!K372)*BETA_c,F366,C366)</f>
        <v>382.81253488916195</v>
      </c>
      <c r="N366">
        <f t="shared" si="122"/>
        <v>34338.265333916032</v>
      </c>
      <c r="O366" cm="1">
        <f t="array" ref="O366">NewI((1-'Parameters-x'!K372)*BETA_a,H366,C366)</f>
        <v>26768.90760054205</v>
      </c>
      <c r="P366">
        <f t="shared" si="123"/>
        <v>19674.102495679956</v>
      </c>
      <c r="Q366" cm="1">
        <f t="array" ref="Q366">NewI((1-'Parameters-x'!K372)*BETA_e,J366,C366)</f>
        <v>15334.778063871563</v>
      </c>
      <c r="S366" s="2">
        <f t="shared" si="127"/>
        <v>127441133.48718521</v>
      </c>
      <c r="T366" s="6">
        <f t="shared" si="127"/>
        <v>220.47452561102165</v>
      </c>
      <c r="U366" s="2">
        <f t="shared" si="110"/>
        <v>2139.0382891808513</v>
      </c>
      <c r="V366" s="4">
        <f t="shared" si="116"/>
        <v>22.965614302303837</v>
      </c>
      <c r="W366">
        <f t="array" ref="W366:AB366">rk((1-'Parameters-x'!L371)*BETA_c,(1-'Parameters-x'!L371)*BETA_a,(1-'Parameters-x'!L371)*BETA_e,GAMMA,W365,X365,Y365,Z365,AA365,AB365,dt,STAGE)</f>
        <v>15758402.773176065</v>
      </c>
      <c r="X366">
        <v>1.9842972737513282</v>
      </c>
      <c r="Y366">
        <v>76498341.135774106</v>
      </c>
      <c r="Z366">
        <v>138.89932094464436</v>
      </c>
      <c r="AA366">
        <v>35184389.578235038</v>
      </c>
      <c r="AB366">
        <v>79.590907392625951</v>
      </c>
      <c r="AC366">
        <f t="shared" si="124"/>
        <v>19.242526661533883</v>
      </c>
      <c r="AD366" cm="1">
        <f t="array" ref="AD366">NewI((1-'Parameters-x'!L372)*BETA_c,W366,T366)</f>
        <v>0.20669458933937093</v>
      </c>
      <c r="AE366">
        <f t="shared" si="125"/>
        <v>1347.9649049495683</v>
      </c>
      <c r="AF366" cm="1">
        <f t="array" ref="AF366">NewI((1-'Parameters-x'!L372)*BETA_a,Y366,T366)</f>
        <v>14.468359528155485</v>
      </c>
      <c r="AG366">
        <f t="shared" si="126"/>
        <v>771.83085756974924</v>
      </c>
      <c r="AH366" cm="1">
        <f t="array" ref="AH366">NewI((1-'Parameters-x'!L372)*BETA_e,AA366,T366)</f>
        <v>8.2905601848089816</v>
      </c>
      <c r="AJ366" s="2">
        <f t="shared" si="111"/>
        <v>127439786.76837778</v>
      </c>
      <c r="AK366" s="6">
        <f t="shared" si="112"/>
        <v>668.55705207444157</v>
      </c>
      <c r="AL366" s="2">
        <f t="shared" si="113"/>
        <v>3037.6745701446439</v>
      </c>
      <c r="AM366" s="4">
        <f t="shared" si="117"/>
        <v>121.86836059583686</v>
      </c>
      <c r="AN366">
        <f t="array" ref="AN366:AS366">rk((1-'Parameters-x'!M371)*BETA_c,(1-'Parameters-x'!M371)*BETA_a,(1-'Parameters-x'!M371)*BETA_e,GAMMA,AN365,AO365,AP365,AQ365,AR365,AS365,dt,STAGE)</f>
        <v>15758390.652400747</v>
      </c>
      <c r="AO366">
        <v>6.0171572696212765</v>
      </c>
      <c r="AP366">
        <v>76497492.701226786</v>
      </c>
      <c r="AQ366">
        <v>421.19196359660407</v>
      </c>
      <c r="AR366">
        <v>35183903.414750248</v>
      </c>
      <c r="AS366">
        <v>241.34793120821624</v>
      </c>
      <c r="AT366">
        <f t="shared" si="118"/>
        <v>27.330441983437158</v>
      </c>
      <c r="AU366" cm="1">
        <f t="array" ref="AU366">NewI((1-'Parameters-x'!M372)*BETA_c,AN366,AK366)</f>
        <v>1.0968490924289527</v>
      </c>
      <c r="AV366">
        <f t="shared" si="119"/>
        <v>1914.1068096176168</v>
      </c>
      <c r="AW366" cm="1">
        <f t="array" ref="AW366">NewI((1-'Parameters-x'!M372)*BETA_a,AP366,AK366)</f>
        <v>76.777255109875142</v>
      </c>
      <c r="AX366">
        <f t="shared" si="120"/>
        <v>1096.2373185435899</v>
      </c>
      <c r="AY366" cm="1">
        <f t="array" ref="AY366">NewI((1-'Parameters-x'!M372)*BETA_e,AR366,AK366)</f>
        <v>43.994256393532773</v>
      </c>
    </row>
    <row r="367" spans="1:51" x14ac:dyDescent="0.55000000000000004">
      <c r="A367">
        <f t="shared" si="114"/>
        <v>36.300000000000246</v>
      </c>
      <c r="B367" s="2">
        <f t="shared" si="128"/>
        <v>127303001.39939928</v>
      </c>
      <c r="C367" s="6">
        <f t="shared" si="128"/>
        <v>84260.208838809966</v>
      </c>
      <c r="D367" s="2">
        <f t="shared" si="109"/>
        <v>56231.391761915074</v>
      </c>
      <c r="E367" s="6">
        <f t="shared" si="115"/>
        <v>43830.669781315693</v>
      </c>
      <c r="F367">
        <f t="array" ref="F367:K367">rk((1-'Parameters-x'!K372)*BETA_c,(1-'Parameters-x'!K372)*BETA_a,(1-'Parameters-x'!K372)*BETA_e,GAMMA,F366,G366,H366,I366,J366,K366,dt,STAGE)</f>
        <v>15757158.844474176</v>
      </c>
      <c r="G367">
        <v>758.89683817772459</v>
      </c>
      <c r="H367">
        <v>76411313.805224285</v>
      </c>
      <c r="I367">
        <v>53087.018295607952</v>
      </c>
      <c r="J367">
        <v>35134528.749700814</v>
      </c>
      <c r="K367">
        <v>30414.293705024287</v>
      </c>
      <c r="L367">
        <f t="shared" si="121"/>
        <v>506.25868764633049</v>
      </c>
      <c r="M367" cm="1">
        <f t="array" ref="M367">NewI((1-'Parameters-x'!K373)*BETA_c,F367,C367)</f>
        <v>394.93801902647101</v>
      </c>
      <c r="N367">
        <f t="shared" si="122"/>
        <v>35427.176480107519</v>
      </c>
      <c r="O367" cm="1">
        <f t="array" ref="O367">NewI((1-'Parameters-x'!K373)*BETA_a,H367,C367)</f>
        <v>27615.891019633422</v>
      </c>
      <c r="P367">
        <f t="shared" si="123"/>
        <v>20297.956594161227</v>
      </c>
      <c r="Q367" cm="1">
        <f t="array" ref="Q367">NewI((1-'Parameters-x'!K373)*BETA_e,J367,C367)</f>
        <v>15819.840742655804</v>
      </c>
      <c r="S367" s="2">
        <f t="shared" si="127"/>
        <v>127441131.20254388</v>
      </c>
      <c r="T367" s="6">
        <f t="shared" si="127"/>
        <v>218.18978831784557</v>
      </c>
      <c r="U367" s="2">
        <f t="shared" si="110"/>
        <v>2143.6076677957763</v>
      </c>
      <c r="V367" s="4">
        <f t="shared" si="116"/>
        <v>22.727625368345695</v>
      </c>
      <c r="W367">
        <f t="array" ref="W367:AB367">rk((1-'Parameters-x'!L372)*BETA_c,(1-'Parameters-x'!L372)*BETA_a,(1-'Parameters-x'!L372)*BETA_e,GAMMA,W366,X366,Y366,Z366,AA366,AB366,dt,STAGE)</f>
        <v>15758402.752613889</v>
      </c>
      <c r="X367">
        <v>1.9637344908112202</v>
      </c>
      <c r="Y367">
        <v>76498339.696447834</v>
      </c>
      <c r="Z367">
        <v>137.4599310432246</v>
      </c>
      <c r="AA367">
        <v>35184388.753482163</v>
      </c>
      <c r="AB367">
        <v>78.766122783809763</v>
      </c>
      <c r="AC367">
        <f t="shared" si="124"/>
        <v>19.283651620135316</v>
      </c>
      <c r="AD367" cm="1">
        <f t="array" ref="AD367">NewI((1-'Parameters-x'!L373)*BETA_c,W367,T367)</f>
        <v>0.20455265074533577</v>
      </c>
      <c r="AE367">
        <f t="shared" si="125"/>
        <v>1350.843621122403</v>
      </c>
      <c r="AF367" cm="1">
        <f t="array" ref="AF367">NewI((1-'Parameters-x'!L373)*BETA_a,Y367,T367)</f>
        <v>14.318426288068194</v>
      </c>
      <c r="AG367">
        <f t="shared" si="126"/>
        <v>773.48039505323777</v>
      </c>
      <c r="AH367" cm="1">
        <f t="array" ref="AH367">NewI((1-'Parameters-x'!L373)*BETA_e,AA367,T367)</f>
        <v>8.2046464295321648</v>
      </c>
      <c r="AJ367" s="2">
        <f t="shared" si="111"/>
        <v>127439774.59740058</v>
      </c>
      <c r="AK367" s="6">
        <f t="shared" si="112"/>
        <v>666.81788160742985</v>
      </c>
      <c r="AL367" s="2">
        <f t="shared" si="113"/>
        <v>3051.5847178297327</v>
      </c>
      <c r="AM367" s="4">
        <f t="shared" si="117"/>
        <v>121.55132160393012</v>
      </c>
      <c r="AN367">
        <f t="array" ref="AN367:AS367">rk((1-'Parameters-x'!M372)*BETA_c,(1-'Parameters-x'!M372)*BETA_a,(1-'Parameters-x'!M372)*BETA_e,GAMMA,AN366,AO366,AP366,AQ366,AR366,AS366,dt,STAGE)</f>
        <v>15758390.542858565</v>
      </c>
      <c r="AO367">
        <v>6.0015051213871207</v>
      </c>
      <c r="AP367">
        <v>76497485.033492342</v>
      </c>
      <c r="AQ367">
        <v>420.09628376135373</v>
      </c>
      <c r="AR367">
        <v>35183899.021049656</v>
      </c>
      <c r="AS367">
        <v>240.72009272468901</v>
      </c>
      <c r="AT367">
        <f t="shared" si="118"/>
        <v>27.455636313386684</v>
      </c>
      <c r="AU367" cm="1">
        <f t="array" ref="AU367">NewI((1-'Parameters-x'!M373)*BETA_c,AN367,AK367)</f>
        <v>1.093995764314899</v>
      </c>
      <c r="AV367">
        <f t="shared" si="119"/>
        <v>1922.8702238970086</v>
      </c>
      <c r="AW367" cm="1">
        <f t="array" ref="AW367">NewI((1-'Parameters-x'!M373)*BETA_a,AP367,AK367)</f>
        <v>76.577520673012444</v>
      </c>
      <c r="AX367">
        <f t="shared" si="120"/>
        <v>1101.258857619337</v>
      </c>
      <c r="AY367" cm="1">
        <f t="array" ref="AY367">NewI((1-'Parameters-x'!M373)*BETA_e,AR367,AK367)</f>
        <v>43.879805166602772</v>
      </c>
    </row>
    <row r="368" spans="1:51" x14ac:dyDescent="0.55000000000000004">
      <c r="A368">
        <f t="shared" si="114"/>
        <v>36.400000000000247</v>
      </c>
      <c r="B368" s="2">
        <f t="shared" si="128"/>
        <v>127298549.36353073</v>
      </c>
      <c r="C368" s="6">
        <f t="shared" si="128"/>
        <v>86929.166248697002</v>
      </c>
      <c r="D368" s="2">
        <f t="shared" si="109"/>
        <v>58014.470220581483</v>
      </c>
      <c r="E368" s="6">
        <f t="shared" si="115"/>
        <v>45217.220843294053</v>
      </c>
      <c r="F368">
        <f t="array" ref="F368:K368">rk((1-'Parameters-x'!K373)*BETA_c,(1-'Parameters-x'!K373)*BETA_a,(1-'Parameters-x'!K373)*BETA_e,GAMMA,F367,G367,H367,I367,J367,K367,dt,STAGE)</f>
        <v>15757118.728480872</v>
      </c>
      <c r="G368">
        <v>782.95319528929144</v>
      </c>
      <c r="H368">
        <v>76408508.757541895</v>
      </c>
      <c r="I368">
        <v>54768.660193637195</v>
      </c>
      <c r="J368">
        <v>35132921.877507955</v>
      </c>
      <c r="K368">
        <v>31377.552859770516</v>
      </c>
      <c r="L368">
        <f t="shared" si="121"/>
        <v>522.31832383894175</v>
      </c>
      <c r="M368" cm="1">
        <f t="array" ref="M368">NewI((1-'Parameters-x'!K374)*BETA_c,F368,C368)</f>
        <v>407.44671515114231</v>
      </c>
      <c r="N368">
        <f t="shared" si="122"/>
        <v>36550.582264467892</v>
      </c>
      <c r="O368" cm="1">
        <f t="array" ref="O368">NewI((1-'Parameters-x'!K374)*BETA_a,H368,C368)</f>
        <v>28489.583493856637</v>
      </c>
      <c r="P368">
        <f t="shared" si="123"/>
        <v>20941.569632274648</v>
      </c>
      <c r="Q368" cm="1">
        <f t="array" ref="Q368">NewI((1-'Parameters-x'!K374)*BETA_e,J368,C368)</f>
        <v>16320.190634286279</v>
      </c>
      <c r="S368" s="2">
        <f t="shared" si="127"/>
        <v>127441128.94157793</v>
      </c>
      <c r="T368" s="6">
        <f t="shared" si="127"/>
        <v>215.92872729500709</v>
      </c>
      <c r="U368" s="2">
        <f t="shared" si="110"/>
        <v>2148.129694784303</v>
      </c>
      <c r="V368" s="4">
        <f t="shared" si="116"/>
        <v>22.49210267508748</v>
      </c>
      <c r="W368">
        <f t="array" ref="W368:AB368">rk((1-'Parameters-x'!L373)*BETA_c,(1-'Parameters-x'!L373)*BETA_a,(1-'Parameters-x'!L373)*BETA_e,GAMMA,W367,X367,Y367,Z367,AA367,AB367,dt,STAGE)</f>
        <v>15758402.732264796</v>
      </c>
      <c r="X368">
        <v>1.9433847935775297</v>
      </c>
      <c r="Y368">
        <v>76498338.272037044</v>
      </c>
      <c r="Z368">
        <v>136.03545728272871</v>
      </c>
      <c r="AA368">
        <v>35184387.93727608</v>
      </c>
      <c r="AB368">
        <v>77.949885218700842</v>
      </c>
      <c r="AC368">
        <f t="shared" si="124"/>
        <v>19.324350410150551</v>
      </c>
      <c r="AD368" cm="1">
        <f t="array" ref="AD368">NewI((1-'Parameters-x'!L374)*BETA_c,W368,T368)</f>
        <v>0.2024329086331122</v>
      </c>
      <c r="AE368">
        <f t="shared" si="125"/>
        <v>1353.6925056731038</v>
      </c>
      <c r="AF368" cm="1">
        <f t="array" ref="AF368">NewI((1-'Parameters-x'!L374)*BETA_a,Y368,T368)</f>
        <v>14.170046781369139</v>
      </c>
      <c r="AG368">
        <f t="shared" si="126"/>
        <v>775.11283870104842</v>
      </c>
      <c r="AH368" cm="1">
        <f t="array" ref="AH368">NewI((1-'Parameters-x'!L374)*BETA_e,AA368,T368)</f>
        <v>8.1196229850852273</v>
      </c>
      <c r="AJ368" s="2">
        <f t="shared" si="111"/>
        <v>127439762.45808598</v>
      </c>
      <c r="AK368" s="6">
        <f t="shared" si="112"/>
        <v>665.08323407128</v>
      </c>
      <c r="AL368" s="2">
        <f t="shared" si="113"/>
        <v>3065.4586799484537</v>
      </c>
      <c r="AM368" s="4">
        <f t="shared" si="117"/>
        <v>121.23510718007932</v>
      </c>
      <c r="AN368">
        <f t="array" ref="AN368:AS368">rk((1-'Parameters-x'!M373)*BETA_c,(1-'Parameters-x'!M373)*BETA_a,(1-'Parameters-x'!M373)*BETA_e,GAMMA,AN367,AO367,AP367,AQ367,AR367,AS367,dt,STAGE)</f>
        <v>15758390.433601346</v>
      </c>
      <c r="AO368">
        <v>5.9858936737990041</v>
      </c>
      <c r="AP368">
        <v>76497477.385705337</v>
      </c>
      <c r="AQ368">
        <v>419.0034534353706</v>
      </c>
      <c r="AR368">
        <v>35183894.638779297</v>
      </c>
      <c r="AS368">
        <v>240.09388696211042</v>
      </c>
      <c r="AT368">
        <f t="shared" si="118"/>
        <v>27.580504980334076</v>
      </c>
      <c r="AU368" cm="1">
        <f t="array" ref="AU368">NewI((1-'Parameters-x'!M374)*BETA_c,AN368,AK368)</f>
        <v>1.0911498566778848</v>
      </c>
      <c r="AV368">
        <f t="shared" si="119"/>
        <v>1931.610841227701</v>
      </c>
      <c r="AW368" cm="1">
        <f t="array" ref="AW368">NewI((1-'Parameters-x'!M374)*BETA_a,AP368,AK368)</f>
        <v>76.378305710485847</v>
      </c>
      <c r="AX368">
        <f t="shared" si="120"/>
        <v>1106.2673337404185</v>
      </c>
      <c r="AY368" cm="1">
        <f t="array" ref="AY368">NewI((1-'Parameters-x'!M374)*BETA_e,AR368,AK368)</f>
        <v>43.76565161291559</v>
      </c>
    </row>
    <row r="369" spans="1:51" x14ac:dyDescent="0.55000000000000004">
      <c r="A369">
        <f t="shared" si="114"/>
        <v>36.500000000000249</v>
      </c>
      <c r="B369" s="2">
        <f t="shared" si="128"/>
        <v>127293956.49847259</v>
      </c>
      <c r="C369" s="6">
        <f t="shared" si="128"/>
        <v>89682.475441710354</v>
      </c>
      <c r="D369" s="2">
        <f t="shared" si="109"/>
        <v>59854.026085708952</v>
      </c>
      <c r="E369" s="6">
        <f t="shared" si="115"/>
        <v>46647.478084409377</v>
      </c>
      <c r="F369">
        <f t="array" ref="F369:K369">rk((1-'Parameters-x'!K374)*BETA_c,(1-'Parameters-x'!K374)*BETA_a,(1-'Parameters-x'!K374)*BETA_e,GAMMA,F368,G368,H368,I368,J368,K368,dt,STAGE)</f>
        <v>15757077.341956595</v>
      </c>
      <c r="G369">
        <v>807.7710184141639</v>
      </c>
      <c r="H369">
        <v>76405614.970413893</v>
      </c>
      <c r="I369">
        <v>56503.456499218337</v>
      </c>
      <c r="J369">
        <v>35131264.186102092</v>
      </c>
      <c r="K369">
        <v>32371.247924077863</v>
      </c>
      <c r="L369">
        <f t="shared" si="121"/>
        <v>538.88702499087719</v>
      </c>
      <c r="M369" cm="1">
        <f t="array" ref="M369">NewI((1-'Parameters-x'!K375)*BETA_c,F369,C369)</f>
        <v>420.35067891103222</v>
      </c>
      <c r="N369">
        <f t="shared" si="122"/>
        <v>37709.573086888202</v>
      </c>
      <c r="O369" cm="1">
        <f t="array" ref="O369">NewI((1-'Parameters-x'!K375)*BETA_a,H369,C369)</f>
        <v>29390.821484112388</v>
      </c>
      <c r="P369">
        <f t="shared" si="123"/>
        <v>21605.565973829871</v>
      </c>
      <c r="Q369" cm="1">
        <f t="array" ref="Q369">NewI((1-'Parameters-x'!K375)*BETA_e,J369,C369)</f>
        <v>16836.305921385956</v>
      </c>
      <c r="S369" s="2">
        <f t="shared" si="127"/>
        <v>127441126.704042</v>
      </c>
      <c r="T369" s="6">
        <f t="shared" si="127"/>
        <v>213.69109719104449</v>
      </c>
      <c r="U369" s="2">
        <f t="shared" si="110"/>
        <v>2152.6048608119845</v>
      </c>
      <c r="V369" s="4">
        <f t="shared" si="116"/>
        <v>22.259020665277056</v>
      </c>
      <c r="W369">
        <f t="array" ref="W369:AB369">rk((1-'Parameters-x'!L374)*BETA_c,(1-'Parameters-x'!L374)*BETA_a,(1-'Parameters-x'!L374)*BETA_e,GAMMA,W368,X368,Y368,Z368,AA368,AB368,dt,STAGE)</f>
        <v>15758402.712126577</v>
      </c>
      <c r="X369">
        <v>1.9232459739332275</v>
      </c>
      <c r="Y369">
        <v>76498336.86238721</v>
      </c>
      <c r="Z369">
        <v>134.62574509004011</v>
      </c>
      <c r="AA369">
        <v>35184387.12952821</v>
      </c>
      <c r="AB369">
        <v>77.142106127071145</v>
      </c>
      <c r="AC369">
        <f t="shared" si="124"/>
        <v>19.364627448793762</v>
      </c>
      <c r="AD369" cm="1">
        <f t="array" ref="AD369">NewI((1-'Parameters-x'!L375)*BETA_c,W369,T369)</f>
        <v>0.20033513298581554</v>
      </c>
      <c r="AE369">
        <f t="shared" si="125"/>
        <v>1356.5118676998293</v>
      </c>
      <c r="AF369" cm="1">
        <f t="array" ref="AF369">NewI((1-'Parameters-x'!L375)*BETA_a,Y369,T369)</f>
        <v>14.023204906980581</v>
      </c>
      <c r="AG369">
        <f t="shared" si="126"/>
        <v>776.72836566336173</v>
      </c>
      <c r="AH369" cm="1">
        <f t="array" ref="AH369">NewI((1-'Parameters-x'!L375)*BETA_e,AA369,T369)</f>
        <v>8.0354806253106599</v>
      </c>
      <c r="AJ369" s="2">
        <f t="shared" si="111"/>
        <v>127439750.35035169</v>
      </c>
      <c r="AK369" s="6">
        <f t="shared" si="112"/>
        <v>663.35309771035713</v>
      </c>
      <c r="AL369" s="2">
        <f t="shared" si="113"/>
        <v>3079.2965505834954</v>
      </c>
      <c r="AM369" s="4">
        <f t="shared" si="117"/>
        <v>120.9197151807786</v>
      </c>
      <c r="AN369">
        <f t="array" ref="AN369:AS369">rk((1-'Parameters-x'!M374)*BETA_c,(1-'Parameters-x'!M374)*BETA_a,(1-'Parameters-x'!M374)*BETA_e,GAMMA,AN368,AO368,AP368,AQ368,AR368,AS368,dt,STAGE)</f>
        <v>15758390.324628346</v>
      </c>
      <c r="AO369">
        <v>5.9703228211117292</v>
      </c>
      <c r="AP369">
        <v>76497469.757813916</v>
      </c>
      <c r="AQ369">
        <v>417.91346521096045</v>
      </c>
      <c r="AR369">
        <v>35183890.267909445</v>
      </c>
      <c r="AS369">
        <v>239.46930967828499</v>
      </c>
      <c r="AT369">
        <f t="shared" si="118"/>
        <v>27.705048833219955</v>
      </c>
      <c r="AU369" cm="1">
        <f t="array" ref="AU369">NewI((1-'Parameters-x'!M375)*BETA_c,AN369,AK369)</f>
        <v>1.0883113502310027</v>
      </c>
      <c r="AV369">
        <f t="shared" si="119"/>
        <v>1940.3287208734291</v>
      </c>
      <c r="AW369" cm="1">
        <f t="array" ref="AW369">NewI((1-'Parameters-x'!M375)*BETA_a,AP369,AK369)</f>
        <v>76.179608871912507</v>
      </c>
      <c r="AX369">
        <f t="shared" si="120"/>
        <v>1111.2627808768464</v>
      </c>
      <c r="AY369" cm="1">
        <f t="array" ref="AY369">NewI((1-'Parameters-x'!M375)*BETA_e,AR369,AK369)</f>
        <v>43.65179495863508</v>
      </c>
    </row>
    <row r="370" spans="1:51" x14ac:dyDescent="0.55000000000000004">
      <c r="A370">
        <f t="shared" si="114"/>
        <v>36.60000000000025</v>
      </c>
      <c r="B370" s="2">
        <f t="shared" si="128"/>
        <v>127289218.3655719</v>
      </c>
      <c r="C370" s="6">
        <f t="shared" si="128"/>
        <v>92522.790239469294</v>
      </c>
      <c r="D370" s="2">
        <f t="shared" si="109"/>
        <v>61751.844188633222</v>
      </c>
      <c r="E370" s="6">
        <f t="shared" si="115"/>
        <v>48122.809127555687</v>
      </c>
      <c r="F370">
        <f t="array" ref="F370:K370">rk((1-'Parameters-x'!K375)*BETA_c,(1-'Parameters-x'!K375)*BETA_a,(1-'Parameters-x'!K375)*BETA_e,GAMMA,F369,G369,H369,I369,J369,K369,dt,STAGE)</f>
        <v>15757034.644756194</v>
      </c>
      <c r="G370">
        <v>833.37433978299487</v>
      </c>
      <c r="H370">
        <v>76402629.646392867</v>
      </c>
      <c r="I370">
        <v>58293.079941203687</v>
      </c>
      <c r="J370">
        <v>35129554.074422836</v>
      </c>
      <c r="K370">
        <v>33396.335958482618</v>
      </c>
      <c r="L370">
        <f t="shared" si="121"/>
        <v>555.98090402280104</v>
      </c>
      <c r="M370" cm="1">
        <f t="array" ref="M370">NewI((1-'Parameters-x'!K376)*BETA_c,F370,C370)</f>
        <v>433.66234165636615</v>
      </c>
      <c r="N370">
        <f t="shared" si="122"/>
        <v>38905.273665929344</v>
      </c>
      <c r="O370" cm="1">
        <f t="array" ref="O370">NewI((1-'Parameters-x'!K376)*BETA_a,H370,C370)</f>
        <v>30320.467274216124</v>
      </c>
      <c r="P370">
        <f t="shared" si="123"/>
        <v>22290.589618681079</v>
      </c>
      <c r="Q370" cm="1">
        <f t="array" ref="Q370">NewI((1-'Parameters-x'!K376)*BETA_e,J370,C370)</f>
        <v>17368.679511683196</v>
      </c>
      <c r="S370" s="2">
        <f t="shared" si="127"/>
        <v>127441124.48969331</v>
      </c>
      <c r="T370" s="6">
        <f t="shared" si="127"/>
        <v>211.47665519699456</v>
      </c>
      <c r="U370" s="2">
        <f t="shared" si="110"/>
        <v>2157.0336514966189</v>
      </c>
      <c r="V370" s="4">
        <f t="shared" si="116"/>
        <v>22.028354046507946</v>
      </c>
      <c r="W370">
        <f t="array" ref="W370:AB370">rk((1-'Parameters-x'!L375)*BETA_c,(1-'Parameters-x'!L375)*BETA_a,(1-'Parameters-x'!L375)*BETA_e,GAMMA,W369,X369,Y369,Z369,AA369,AB369,dt,STAGE)</f>
        <v>15758402.692197047</v>
      </c>
      <c r="X370">
        <v>1.903315846642659</v>
      </c>
      <c r="Y370">
        <v>76498335.467345357</v>
      </c>
      <c r="Z370">
        <v>133.23064149385033</v>
      </c>
      <c r="AA370">
        <v>35184386.330150902</v>
      </c>
      <c r="AB370">
        <v>76.342697856501545</v>
      </c>
      <c r="AC370">
        <f t="shared" si="124"/>
        <v>19.404487106183364</v>
      </c>
      <c r="AD370" cm="1">
        <f t="array" ref="AD370">NewI((1-'Parameters-x'!L376)*BETA_c,W370,T370)</f>
        <v>0.19825909617015464</v>
      </c>
      <c r="AE370">
        <f t="shared" si="125"/>
        <v>1359.3020131492085</v>
      </c>
      <c r="AF370" cm="1">
        <f t="array" ref="AF370">NewI((1-'Parameters-x'!L376)*BETA_a,Y370,T370)</f>
        <v>13.877884730677437</v>
      </c>
      <c r="AG370">
        <f t="shared" si="126"/>
        <v>778.32715124122717</v>
      </c>
      <c r="AH370" cm="1">
        <f t="array" ref="AH370">NewI((1-'Parameters-x'!L376)*BETA_e,AA370,T370)</f>
        <v>7.9522102196603548</v>
      </c>
      <c r="AJ370" s="2">
        <f t="shared" si="111"/>
        <v>127439738.27411561</v>
      </c>
      <c r="AK370" s="6">
        <f t="shared" si="112"/>
        <v>661.62746079954536</v>
      </c>
      <c r="AL370" s="2">
        <f t="shared" si="113"/>
        <v>3093.098423587724</v>
      </c>
      <c r="AM370" s="4">
        <f t="shared" si="117"/>
        <v>120.60514346808867</v>
      </c>
      <c r="AN370">
        <f t="array" ref="AN370:AS370">rk((1-'Parameters-x'!M375)*BETA_c,(1-'Parameters-x'!M375)*BETA_a,(1-'Parameters-x'!M375)*BETA_e,GAMMA,AN369,AO369,AP369,AQ369,AR369,AS369,dt,STAGE)</f>
        <v>15758390.215938827</v>
      </c>
      <c r="AO370">
        <v>5.954792457854083</v>
      </c>
      <c r="AP370">
        <v>76497462.149766341</v>
      </c>
      <c r="AQ370">
        <v>416.82631169969244</v>
      </c>
      <c r="AR370">
        <v>35183885.908410445</v>
      </c>
      <c r="AS370">
        <v>238.84635664199885</v>
      </c>
      <c r="AT370">
        <f t="shared" si="118"/>
        <v>27.829268715123007</v>
      </c>
      <c r="AU370" cm="1">
        <f t="array" ref="AU370">NewI((1-'Parameters-x'!M376)*BETA_c,AN370,AK370)</f>
        <v>1.0854802257374179</v>
      </c>
      <c r="AV370">
        <f t="shared" si="119"/>
        <v>1949.0239219594557</v>
      </c>
      <c r="AW370" cm="1">
        <f t="array" ref="AW370">NewI((1-'Parameters-x'!M376)*BETA_a,AP370,AK370)</f>
        <v>75.981428810416404</v>
      </c>
      <c r="AX370">
        <f t="shared" si="120"/>
        <v>1116.2452329131454</v>
      </c>
      <c r="AY370" cm="1">
        <f t="array" ref="AY370">NewI((1-'Parameters-x'!M376)*BETA_e,AR370,AK370)</f>
        <v>43.538234431934846</v>
      </c>
    </row>
    <row r="371" spans="1:51" x14ac:dyDescent="0.55000000000000004">
      <c r="A371">
        <f t="shared" si="114"/>
        <v>36.700000000000252</v>
      </c>
      <c r="B371" s="2">
        <f t="shared" si="128"/>
        <v>127284330.38731642</v>
      </c>
      <c r="C371" s="6">
        <f t="shared" si="128"/>
        <v>95452.847177656949</v>
      </c>
      <c r="D371" s="2">
        <f t="shared" si="109"/>
        <v>63709.765505916781</v>
      </c>
      <c r="E371" s="6">
        <f t="shared" si="115"/>
        <v>49644.62374237139</v>
      </c>
      <c r="F371">
        <f t="array" ref="F371:K371">rk((1-'Parameters-x'!K376)*BETA_c,(1-'Parameters-x'!K376)*BETA_a,(1-'Parameters-x'!K376)*BETA_e,GAMMA,F370,G370,H370,I370,J370,K370,dt,STAGE)</f>
        <v>15756990.595472118</v>
      </c>
      <c r="G371">
        <v>859.78794553869454</v>
      </c>
      <c r="H371">
        <v>76399549.900479794</v>
      </c>
      <c r="I371">
        <v>60139.255410949845</v>
      </c>
      <c r="J371">
        <v>35127789.891364515</v>
      </c>
      <c r="K371">
        <v>34453.803821168418</v>
      </c>
      <c r="L371">
        <f t="shared" si="121"/>
        <v>573.61658234341951</v>
      </c>
      <c r="M371" cm="1">
        <f t="array" ref="M371">NewI((1-'Parameters-x'!K377)*BETA_c,F371,C371)</f>
        <v>447.39452191849625</v>
      </c>
      <c r="N371">
        <f t="shared" si="122"/>
        <v>40138.844109256606</v>
      </c>
      <c r="O371" cm="1">
        <f t="array" ref="O371">NewI((1-'Parameters-x'!K377)*BETA_a,H371,C371)</f>
        <v>31279.409744011486</v>
      </c>
      <c r="P371">
        <f t="shared" si="123"/>
        <v>22997.304814316754</v>
      </c>
      <c r="Q371" cm="1">
        <f t="array" ref="Q371">NewI((1-'Parameters-x'!K377)*BETA_e,J371,C371)</f>
        <v>17917.819476441407</v>
      </c>
      <c r="S371" s="2">
        <f t="shared" si="127"/>
        <v>127441122.29829153</v>
      </c>
      <c r="T371" s="6">
        <f t="shared" si="127"/>
        <v>209.28516102004585</v>
      </c>
      <c r="U371" s="2">
        <f t="shared" si="110"/>
        <v>2161.4165474364554</v>
      </c>
      <c r="V371" s="4">
        <f t="shared" si="116"/>
        <v>21.800077788474763</v>
      </c>
      <c r="W371">
        <f t="array" ref="W371:AB371">rk((1-'Parameters-x'!L376)*BETA_c,(1-'Parameters-x'!L376)*BETA_a,(1-'Parameters-x'!L376)*BETA_e,GAMMA,W370,X370,Y370,Z370,AA370,AB370,dt,STAGE)</f>
        <v>15758402.672474043</v>
      </c>
      <c r="X371">
        <v>1.8835922491144457</v>
      </c>
      <c r="Y371">
        <v>76498334.086760089</v>
      </c>
      <c r="Z371">
        <v>131.84999510805986</v>
      </c>
      <c r="AA371">
        <v>35184385.539057411</v>
      </c>
      <c r="AB371">
        <v>75.551573662871519</v>
      </c>
      <c r="AC371">
        <f t="shared" si="124"/>
        <v>19.443933707441754</v>
      </c>
      <c r="AD371" cm="1">
        <f t="array" ref="AD371">NewI((1-'Parameters-x'!L377)*BETA_c,W371,T371)</f>
        <v>0.19620457291173179</v>
      </c>
      <c r="AE371">
        <f t="shared" si="125"/>
        <v>1362.0632448031388</v>
      </c>
      <c r="AF371" cm="1">
        <f t="array" ref="AF371">NewI((1-'Parameters-x'!L377)*BETA_a,Y371,T371)</f>
        <v>13.734070483358218</v>
      </c>
      <c r="AG371">
        <f t="shared" si="126"/>
        <v>779.90936892587501</v>
      </c>
      <c r="AH371" cm="1">
        <f t="array" ref="AH371">NewI((1-'Parameters-x'!L377)*BETA_e,AA371,T371)</f>
        <v>7.8698027322048114</v>
      </c>
      <c r="AJ371" s="2">
        <f t="shared" si="111"/>
        <v>127439726.22929575</v>
      </c>
      <c r="AK371" s="6">
        <f t="shared" si="112"/>
        <v>659.90631164416857</v>
      </c>
      <c r="AL371" s="2">
        <f t="shared" si="113"/>
        <v>3106.8643926122022</v>
      </c>
      <c r="AM371" s="4">
        <f t="shared" si="117"/>
        <v>120.29138990962244</v>
      </c>
      <c r="AN371">
        <f t="array" ref="AN371:AS371">rk((1-'Parameters-x'!M376)*BETA_c,(1-'Parameters-x'!M376)*BETA_a,(1-'Parameters-x'!M376)*BETA_e,GAMMA,AN370,AO370,AP370,AQ370,AR370,AS370,dt,STAGE)</f>
        <v>15758390.107532052</v>
      </c>
      <c r="AO371">
        <v>5.9393024788281377</v>
      </c>
      <c r="AP371">
        <v>76497454.56151098</v>
      </c>
      <c r="AQ371">
        <v>415.74198553234845</v>
      </c>
      <c r="AR371">
        <v>35183881.560252711</v>
      </c>
      <c r="AS371">
        <v>238.22502363299193</v>
      </c>
      <c r="AT371">
        <f t="shared" si="118"/>
        <v>27.953165468848638</v>
      </c>
      <c r="AU371" cm="1">
        <f t="array" ref="AU371">NewI((1-'Parameters-x'!M377)*BETA_c,AN371,AK371)</f>
        <v>1.0826564640102374</v>
      </c>
      <c r="AV371">
        <f t="shared" si="119"/>
        <v>1957.6965034875222</v>
      </c>
      <c r="AW371" cm="1">
        <f t="array" ref="AW371">NewI((1-'Parameters-x'!M377)*BETA_a,AP371,AK371)</f>
        <v>75.783764182619223</v>
      </c>
      <c r="AX371">
        <f t="shared" si="120"/>
        <v>1121.2147236558312</v>
      </c>
      <c r="AY371" cm="1">
        <f t="array" ref="AY371">NewI((1-'Parameters-x'!M377)*BETA_e,AR371,AK371)</f>
        <v>43.424969262992967</v>
      </c>
    </row>
    <row r="372" spans="1:51" x14ac:dyDescent="0.55000000000000004">
      <c r="A372">
        <f t="shared" si="114"/>
        <v>36.800000000000253</v>
      </c>
      <c r="B372" s="2">
        <f t="shared" si="128"/>
        <v>127279287.84305741</v>
      </c>
      <c r="C372" s="6">
        <f t="shared" si="128"/>
        <v>98475.468033844605</v>
      </c>
      <c r="D372" s="2">
        <f t="shared" si="109"/>
        <v>65729.688908744603</v>
      </c>
      <c r="E372" s="6">
        <f t="shared" si="115"/>
        <v>51214.375102251142</v>
      </c>
      <c r="F372">
        <f t="array" ref="F372:K372">rk((1-'Parameters-x'!K377)*BETA_c,(1-'Parameters-x'!K377)*BETA_a,(1-'Parameters-x'!K377)*BETA_e,GAMMA,F371,G371,H371,I371,J371,K371,dt,STAGE)</f>
        <v>15756945.151395114</v>
      </c>
      <c r="G372">
        <v>887.03739909383182</v>
      </c>
      <c r="H372">
        <v>76396372.757424831</v>
      </c>
      <c r="I372">
        <v>62043.761558210797</v>
      </c>
      <c r="J372">
        <v>35125969.934237465</v>
      </c>
      <c r="K372">
        <v>35544.669076539976</v>
      </c>
      <c r="L372">
        <f t="shared" si="121"/>
        <v>591.81120579202945</v>
      </c>
      <c r="M372" cm="1">
        <f t="array" ref="M372">NewI((1-'Parameters-x'!K378)*BETA_c,F372,C372)</f>
        <v>461.56043722449618</v>
      </c>
      <c r="N372">
        <f t="shared" si="122"/>
        <v>41411.481016957812</v>
      </c>
      <c r="O372" cm="1">
        <f t="array" ref="O372">NewI((1-'Parameters-x'!K378)*BETA_a,H372,C372)</f>
        <v>32268.565164062526</v>
      </c>
      <c r="P372">
        <f t="shared" si="123"/>
        <v>23726.396685994761</v>
      </c>
      <c r="Q372" cm="1">
        <f t="array" ref="Q372">NewI((1-'Parameters-x'!K378)*BETA_e,J372,C372)</f>
        <v>18484.249500964121</v>
      </c>
      <c r="S372" s="2">
        <f t="shared" si="127"/>
        <v>127441120.12959892</v>
      </c>
      <c r="T372" s="6">
        <f t="shared" si="127"/>
        <v>207.1163768574651</v>
      </c>
      <c r="U372" s="2">
        <f t="shared" si="110"/>
        <v>2165.7540242399964</v>
      </c>
      <c r="V372" s="4">
        <f t="shared" si="116"/>
        <v>21.574167120257115</v>
      </c>
      <c r="W372">
        <f t="array" ref="W372:AB372">rk((1-'Parameters-x'!L377)*BETA_c,(1-'Parameters-x'!L377)*BETA_a,(1-'Parameters-x'!L377)*BETA_e,GAMMA,W371,X371,Y371,Z371,AA371,AB371,dt,STAGE)</f>
        <v>15758402.652955422</v>
      </c>
      <c r="X372">
        <v>1.8640730411668422</v>
      </c>
      <c r="Y372">
        <v>76498332.720481589</v>
      </c>
      <c r="Z372">
        <v>130.48365611535115</v>
      </c>
      <c r="AA372">
        <v>35184384.756161891</v>
      </c>
      <c r="AB372">
        <v>74.768647700947099</v>
      </c>
      <c r="AC372">
        <f t="shared" si="124"/>
        <v>19.482971536655246</v>
      </c>
      <c r="AD372" cm="1">
        <f t="array" ref="AD372">NewI((1-'Parameters-x'!L378)*BETA_c,W372,T372)</f>
        <v>0.1941713402705986</v>
      </c>
      <c r="AE372">
        <f t="shared" si="125"/>
        <v>1364.7958622952124</v>
      </c>
      <c r="AF372" cm="1">
        <f t="array" ref="AF372">NewI((1-'Parameters-x'!L378)*BETA_a,Y372,T372)</f>
        <v>13.591746559333904</v>
      </c>
      <c r="AG372">
        <f t="shared" si="126"/>
        <v>781.47519040812892</v>
      </c>
      <c r="AH372" cm="1">
        <f t="array" ref="AH372">NewI((1-'Parameters-x'!L378)*BETA_e,AA372,T372)</f>
        <v>7.7882492206526139</v>
      </c>
      <c r="AJ372" s="2">
        <f t="shared" si="111"/>
        <v>127439714.21581043</v>
      </c>
      <c r="AK372" s="6">
        <f t="shared" si="112"/>
        <v>658.18963857991139</v>
      </c>
      <c r="AL372" s="2">
        <f t="shared" si="113"/>
        <v>3120.5945509889211</v>
      </c>
      <c r="AM372" s="4">
        <f t="shared" si="117"/>
        <v>119.97845237853056</v>
      </c>
      <c r="AN372">
        <f t="array" ref="AN372:AS372">rk((1-'Parameters-x'!M377)*BETA_c,(1-'Parameters-x'!M377)*BETA_a,(1-'Parameters-x'!M377)*BETA_e,GAMMA,AN371,AO371,AP371,AQ371,AR371,AS371,dt,STAGE)</f>
        <v>15758389.99940729</v>
      </c>
      <c r="AO372">
        <v>5.9238527791085485</v>
      </c>
      <c r="AP372">
        <v>76497446.99299638</v>
      </c>
      <c r="AQ372">
        <v>414.66047935887269</v>
      </c>
      <c r="AR372">
        <v>35183877.223406762</v>
      </c>
      <c r="AS372">
        <v>237.60530644193017</v>
      </c>
      <c r="AT372">
        <f t="shared" si="118"/>
        <v>28.076739931341741</v>
      </c>
      <c r="AU372" cm="1">
        <f t="array" ref="AU372">NewI((1-'Parameters-x'!M378)*BETA_c,AN372,AK372)</f>
        <v>1.0798400459123809</v>
      </c>
      <c r="AV372">
        <f t="shared" si="119"/>
        <v>1966.3465242613943</v>
      </c>
      <c r="AW372" cm="1">
        <f t="array" ref="AW372">NewI((1-'Parameters-x'!M378)*BETA_a,AP372,AK372)</f>
        <v>75.586613648631285</v>
      </c>
      <c r="AX372">
        <f t="shared" si="120"/>
        <v>1126.1712867961851</v>
      </c>
      <c r="AY372" cm="1">
        <f t="array" ref="AY372">NewI((1-'Parameters-x'!M378)*BETA_e,AR372,AK372)</f>
        <v>43.311998683986907</v>
      </c>
    </row>
    <row r="373" spans="1:51" x14ac:dyDescent="0.55000000000000004">
      <c r="A373">
        <f t="shared" si="114"/>
        <v>36.900000000000254</v>
      </c>
      <c r="B373" s="2">
        <f t="shared" si="128"/>
        <v>127274085.86460483</v>
      </c>
      <c r="C373" s="6">
        <f t="shared" si="128"/>
        <v>101593.56242931818</v>
      </c>
      <c r="D373" s="2">
        <f t="shared" si="109"/>
        <v>67813.572965865984</v>
      </c>
      <c r="E373" s="6">
        <f t="shared" si="115"/>
        <v>52833.561076121696</v>
      </c>
      <c r="F373">
        <f t="array" ref="F373:K373">rk((1-'Parameters-x'!K378)*BETA_c,(1-'Parameters-x'!K378)*BETA_a,(1-'Parameters-x'!K378)*BETA_e,GAMMA,F372,G372,H372,I372,J372,K372,dt,STAGE)</f>
        <v>15756898.268473722</v>
      </c>
      <c r="G373">
        <v>915.14906519273688</v>
      </c>
      <c r="H373">
        <v>76393095.148947552</v>
      </c>
      <c r="I373">
        <v>64008.432433866314</v>
      </c>
      <c r="J373">
        <v>35124092.447183542</v>
      </c>
      <c r="K373">
        <v>36669.980930259131</v>
      </c>
      <c r="L373">
        <f t="shared" si="121"/>
        <v>610.58246108522246</v>
      </c>
      <c r="M373" cm="1">
        <f t="array" ref="M373">NewI((1-'Parameters-x'!K379)*BETA_c,F373,C373)</f>
        <v>476.17371625644097</v>
      </c>
      <c r="N373">
        <f t="shared" si="122"/>
        <v>42724.41861858184</v>
      </c>
      <c r="O373" cm="1">
        <f t="array" ref="O373">NewI((1-'Parameters-x'!K379)*BETA_a,H373,C373)</f>
        <v>33288.878012422705</v>
      </c>
      <c r="P373">
        <f t="shared" si="123"/>
        <v>24478.571886198915</v>
      </c>
      <c r="Q373" cm="1">
        <f t="array" ref="Q373">NewI((1-'Parameters-x'!K379)*BETA_e,J373,C373)</f>
        <v>19068.509347442552</v>
      </c>
      <c r="S373" s="2">
        <f t="shared" si="127"/>
        <v>127441117.98338008</v>
      </c>
      <c r="T373" s="6">
        <f t="shared" si="127"/>
        <v>204.97006737079369</v>
      </c>
      <c r="U373" s="2">
        <f t="shared" si="110"/>
        <v>2170.0465525462114</v>
      </c>
      <c r="V373" s="4">
        <f t="shared" si="116"/>
        <v>21.350597527631667</v>
      </c>
      <c r="W373">
        <f t="array" ref="W373:AB373">rk((1-'Parameters-x'!L378)*BETA_c,(1-'Parameters-x'!L378)*BETA_a,(1-'Parameters-x'!L378)*BETA_e,GAMMA,W372,X372,Y372,Z372,AA372,AB372,dt,STAGE)</f>
        <v>15758402.633639071</v>
      </c>
      <c r="X373">
        <v>1.8447561047955259</v>
      </c>
      <c r="Y373">
        <v>76498331.368361622</v>
      </c>
      <c r="Z373">
        <v>129.13147625093163</v>
      </c>
      <c r="AA373">
        <v>35184383.98137939</v>
      </c>
      <c r="AB373">
        <v>73.993835015066537</v>
      </c>
      <c r="AC373">
        <f t="shared" si="124"/>
        <v>19.521604824067762</v>
      </c>
      <c r="AD373" cm="1">
        <f t="array" ref="AD373">NewI((1-'Parameters-x'!L379)*BETA_c,W373,T373)</f>
        <v>0.19215917761706525</v>
      </c>
      <c r="AE373">
        <f t="shared" si="125"/>
        <v>1367.5001621269732</v>
      </c>
      <c r="AF373" cm="1">
        <f t="array" ref="AF373">NewI((1-'Parameters-x'!L379)*BETA_a,Y373,T373)</f>
        <v>13.450897514634526</v>
      </c>
      <c r="AG373">
        <f t="shared" si="126"/>
        <v>783.02478559517056</v>
      </c>
      <c r="AH373" cm="1">
        <f t="array" ref="AH373">NewI((1-'Parameters-x'!L379)*BETA_e,AA373,T373)</f>
        <v>7.7075408353800761</v>
      </c>
      <c r="AJ373" s="2">
        <f t="shared" si="111"/>
        <v>127439702.23357815</v>
      </c>
      <c r="AK373" s="6">
        <f t="shared" si="112"/>
        <v>656.47742997274122</v>
      </c>
      <c r="AL373" s="2">
        <f t="shared" si="113"/>
        <v>3134.2889918761666</v>
      </c>
      <c r="AM373" s="4">
        <f t="shared" si="117"/>
        <v>119.66632875348726</v>
      </c>
      <c r="AN373">
        <f t="array" ref="AN373:AS373">rk((1-'Parameters-x'!M378)*BETA_c,(1-'Parameters-x'!M378)*BETA_a,(1-'Parameters-x'!M378)*BETA_e,GAMMA,AN372,AO372,AP372,AQ372,AR372,AS372,dt,STAGE)</f>
        <v>15758389.891563801</v>
      </c>
      <c r="AO373">
        <v>5.9084432540418623</v>
      </c>
      <c r="AP373">
        <v>76497439.444171175</v>
      </c>
      <c r="AQ373">
        <v>413.5817858483216</v>
      </c>
      <c r="AR373">
        <v>35183872.897843175</v>
      </c>
      <c r="AS373">
        <v>236.98720087037779</v>
      </c>
      <c r="AT373">
        <f t="shared" si="118"/>
        <v>28.199992944863247</v>
      </c>
      <c r="AU373" cm="1">
        <f t="array" ref="AU373">NewI((1-'Parameters-x'!M379)*BETA_c,AN373,AK373)</f>
        <v>1.0770309523564525</v>
      </c>
      <c r="AV373">
        <f t="shared" si="119"/>
        <v>1974.9740429763178</v>
      </c>
      <c r="AW373" cm="1">
        <f t="array" ref="AW373">NewI((1-'Parameters-x'!M379)*BETA_a,AP373,AK373)</f>
        <v>75.389975872042569</v>
      </c>
      <c r="AX373">
        <f t="shared" si="120"/>
        <v>1131.1149559549858</v>
      </c>
      <c r="AY373" cm="1">
        <f t="array" ref="AY373">NewI((1-'Parameters-x'!M379)*BETA_e,AR373,AK373)</f>
        <v>43.199321929088242</v>
      </c>
    </row>
    <row r="374" spans="1:51" x14ac:dyDescent="0.55000000000000004">
      <c r="A374">
        <f t="shared" si="114"/>
        <v>37.000000000000256</v>
      </c>
      <c r="B374" s="2">
        <f t="shared" si="128"/>
        <v>127268719.43169191</v>
      </c>
      <c r="C374" s="6">
        <f t="shared" si="128"/>
        <v>104810.13050686066</v>
      </c>
      <c r="D374" s="2">
        <f t="shared" si="109"/>
        <v>69963.437801224529</v>
      </c>
      <c r="E374" s="6">
        <f t="shared" si="115"/>
        <v>54503.725555761834</v>
      </c>
      <c r="F374">
        <f t="array" ref="F374:K374">rk((1-'Parameters-x'!K379)*BETA_c,(1-'Parameters-x'!K379)*BETA_a,(1-'Parameters-x'!K379)*BETA_e,GAMMA,F373,G373,H373,I373,J373,K373,dt,STAGE)</f>
        <v>15756849.901272535</v>
      </c>
      <c r="G374">
        <v>944.15013469833286</v>
      </c>
      <c r="H374">
        <v>76389713.910874575</v>
      </c>
      <c r="I374">
        <v>66035.159180729897</v>
      </c>
      <c r="J374">
        <v>35122155.619544804</v>
      </c>
      <c r="K374">
        <v>37830.821191432435</v>
      </c>
      <c r="L374">
        <f t="shared" si="121"/>
        <v>629.94859276634304</v>
      </c>
      <c r="M374" cm="1">
        <f t="array" ref="M374">NewI((1-'Parameters-x'!K380)*BETA_c,F374,C374)</f>
        <v>491.24841136439215</v>
      </c>
      <c r="N374">
        <f t="shared" si="122"/>
        <v>44078.929944694726</v>
      </c>
      <c r="O374" cm="1">
        <f t="array" ref="O374">NewI((1-'Parameters-x'!K380)*BETA_a,H374,C374)</f>
        <v>34341.321813983115</v>
      </c>
      <c r="P374">
        <f t="shared" si="123"/>
        <v>25254.559263763469</v>
      </c>
      <c r="Q374" cm="1">
        <f t="array" ref="Q374">NewI((1-'Parameters-x'!K380)*BETA_e,J374,C374)</f>
        <v>19671.155330414327</v>
      </c>
      <c r="S374" s="2">
        <f t="shared" si="127"/>
        <v>127441115.85940216</v>
      </c>
      <c r="T374" s="6">
        <f t="shared" si="127"/>
        <v>202.84599966031141</v>
      </c>
      <c r="U374" s="2">
        <f t="shared" si="110"/>
        <v>2174.294598173009</v>
      </c>
      <c r="V374" s="4">
        <f t="shared" si="116"/>
        <v>21.129344750411967</v>
      </c>
      <c r="W374">
        <f t="array" ref="W374:AB374">rk((1-'Parameters-x'!L379)*BETA_c,(1-'Parameters-x'!L379)*BETA_a,(1-'Parameters-x'!L379)*BETA_e,GAMMA,W373,X373,Y373,Z373,AA373,AB373,dt,STAGE)</f>
        <v>15758402.614522891</v>
      </c>
      <c r="X374">
        <v>1.8256393439437915</v>
      </c>
      <c r="Y374">
        <v>76498330.03025344</v>
      </c>
      <c r="Z374">
        <v>127.79330878644522</v>
      </c>
      <c r="AA374">
        <v>35184383.214625835</v>
      </c>
      <c r="AB374">
        <v>73.227051529922406</v>
      </c>
      <c r="AC374">
        <f t="shared" si="124"/>
        <v>19.559837764937086</v>
      </c>
      <c r="AD374" cm="1">
        <f t="array" ref="AD374">NewI((1-'Parameters-x'!L380)*BETA_c,W374,T374)</f>
        <v>0.19016786660776006</v>
      </c>
      <c r="AE374">
        <f t="shared" si="125"/>
        <v>1370.176437773413</v>
      </c>
      <c r="AF374" cm="1">
        <f t="array" ref="AF374">NewI((1-'Parameters-x'!L380)*BETA_a,Y374,T374)</f>
        <v>13.311508065333278</v>
      </c>
      <c r="AG374">
        <f t="shared" si="126"/>
        <v>784.55832263465891</v>
      </c>
      <c r="AH374" cm="1">
        <f t="array" ref="AH374">NewI((1-'Parameters-x'!L380)*BETA_e,AA374,T374)</f>
        <v>7.6276688184709283</v>
      </c>
      <c r="AJ374" s="2">
        <f t="shared" si="111"/>
        <v>127439690.28251761</v>
      </c>
      <c r="AK374" s="6">
        <f t="shared" si="112"/>
        <v>654.76967421882921</v>
      </c>
      <c r="AL374" s="2">
        <f t="shared" si="113"/>
        <v>3147.9478081654652</v>
      </c>
      <c r="AM374" s="4">
        <f t="shared" si="117"/>
        <v>119.35501691867579</v>
      </c>
      <c r="AN374">
        <f t="array" ref="AN374:AS374">rk((1-'Parameters-x'!M379)*BETA_c,(1-'Parameters-x'!M379)*BETA_a,(1-'Parameters-x'!M379)*BETA_e,GAMMA,AN373,AO373,AP373,AQ373,AR373,AS373,dt,STAGE)</f>
        <v>15758389.784000855</v>
      </c>
      <c r="AO374">
        <v>5.8930737992458146</v>
      </c>
      <c r="AP374">
        <v>76497431.914984152</v>
      </c>
      <c r="AQ374">
        <v>412.50589768881343</v>
      </c>
      <c r="AR374">
        <v>35183868.583532609</v>
      </c>
      <c r="AS374">
        <v>236.37070273076992</v>
      </c>
      <c r="AT374">
        <f t="shared" si="118"/>
        <v>28.322925345814962</v>
      </c>
      <c r="AU374" cm="1">
        <f t="array" ref="AU374">NewI((1-'Parameters-x'!M380)*BETA_c,AN374,AK374)</f>
        <v>1.0742291643046109</v>
      </c>
      <c r="AV374">
        <f t="shared" si="119"/>
        <v>1983.5791181594655</v>
      </c>
      <c r="AW374" cm="1">
        <f t="array" ref="AW374">NewI((1-'Parameters-x'!M380)*BETA_a,AP374,AK374)</f>
        <v>75.193849519913641</v>
      </c>
      <c r="AX374">
        <f t="shared" si="120"/>
        <v>1136.0457646601847</v>
      </c>
      <c r="AY374" cm="1">
        <f t="array" ref="AY374">NewI((1-'Parameters-x'!M380)*BETA_e,AR374,AK374)</f>
        <v>43.086938234457534</v>
      </c>
    </row>
    <row r="375" spans="1:51" x14ac:dyDescent="0.55000000000000004">
      <c r="A375">
        <f t="shared" si="114"/>
        <v>37.100000000000257</v>
      </c>
      <c r="B375" s="2">
        <f t="shared" si="128"/>
        <v>127263183.36730486</v>
      </c>
      <c r="C375" s="6">
        <f t="shared" si="128"/>
        <v>108128.26568648074</v>
      </c>
      <c r="D375" s="2">
        <f t="shared" si="109"/>
        <v>72181.367008655856</v>
      </c>
      <c r="E375" s="6">
        <f t="shared" si="115"/>
        <v>56226.45981945032</v>
      </c>
      <c r="F375">
        <f t="array" ref="F375:K375">rk((1-'Parameters-x'!K380)*BETA_c,(1-'Parameters-x'!K380)*BETA_a,(1-'Parameters-x'!K380)*BETA_e,GAMMA,F374,G374,H374,I374,J374,K374,dt,STAGE)</f>
        <v>15756800.002929198</v>
      </c>
      <c r="G375">
        <v>974.06865012421372</v>
      </c>
      <c r="H375">
        <v>76386225.780191749</v>
      </c>
      <c r="I375">
        <v>68125.891773704599</v>
      </c>
      <c r="J375">
        <v>35120157.584183916</v>
      </c>
      <c r="K375">
        <v>39028.305262651913</v>
      </c>
      <c r="L375">
        <f t="shared" si="121"/>
        <v>649.92842067816196</v>
      </c>
      <c r="M375" cm="1">
        <f t="array" ref="M375">NewI((1-'Parameters-x'!K381)*BETA_c,F375,C375)</f>
        <v>506.79901144226943</v>
      </c>
      <c r="N375">
        <f t="shared" si="122"/>
        <v>45476.328034546066</v>
      </c>
      <c r="O375" cm="1">
        <f t="array" ref="O375">NewI((1-'Parameters-x'!K381)*BETA_a,H375,C375)</f>
        <v>35426.900002905408</v>
      </c>
      <c r="P375">
        <f t="shared" si="123"/>
        <v>26055.110553431638</v>
      </c>
      <c r="Q375" cm="1">
        <f t="array" ref="Q375">NewI((1-'Parameters-x'!K381)*BETA_e,J375,C375)</f>
        <v>20292.760805102636</v>
      </c>
      <c r="S375" s="2">
        <f t="shared" si="127"/>
        <v>127441113.7574347</v>
      </c>
      <c r="T375" s="6">
        <f t="shared" si="127"/>
        <v>200.74394323976514</v>
      </c>
      <c r="U375" s="2">
        <f t="shared" si="110"/>
        <v>2178.4986220624132</v>
      </c>
      <c r="V375" s="4">
        <f t="shared" si="116"/>
        <v>20.910384779815967</v>
      </c>
      <c r="W375">
        <f t="array" ref="W375:AB375">rk((1-'Parameters-x'!L380)*BETA_c,(1-'Parameters-x'!L380)*BETA_a,(1-'Parameters-x'!L380)*BETA_e,GAMMA,W374,X374,Y374,Z374,AA374,AB374,dt,STAGE)</f>
        <v>15758402.595604809</v>
      </c>
      <c r="X375">
        <v>1.8067206842751273</v>
      </c>
      <c r="Y375">
        <v>76498328.706011862</v>
      </c>
      <c r="Z375">
        <v>126.46900851405084</v>
      </c>
      <c r="AA375">
        <v>35184382.455818027</v>
      </c>
      <c r="AB375">
        <v>72.468214041439182</v>
      </c>
      <c r="AC375">
        <f t="shared" si="124"/>
        <v>19.597674506723784</v>
      </c>
      <c r="AD375" cm="1">
        <f t="array" ref="AD375">NewI((1-'Parameters-x'!L381)*BETA_c,W375,T375)</f>
        <v>0.18819719116193773</v>
      </c>
      <c r="AE375">
        <f t="shared" si="125"/>
        <v>1372.8249796243865</v>
      </c>
      <c r="AF375" cm="1">
        <f t="array" ref="AF375">NewI((1-'Parameters-x'!L381)*BETA_a,Y375,T375)</f>
        <v>13.173563085888055</v>
      </c>
      <c r="AG375">
        <f t="shared" si="126"/>
        <v>786.0759679313029</v>
      </c>
      <c r="AH375" cm="1">
        <f t="array" ref="AH375">NewI((1-'Parameters-x'!L381)*BETA_e,AA375,T375)</f>
        <v>7.5486245027659722</v>
      </c>
      <c r="AJ375" s="2">
        <f t="shared" si="111"/>
        <v>127439678.36254777</v>
      </c>
      <c r="AK375" s="6">
        <f t="shared" si="112"/>
        <v>653.06635974447192</v>
      </c>
      <c r="AL375" s="2">
        <f t="shared" si="113"/>
        <v>3161.5710924891109</v>
      </c>
      <c r="AM375" s="4">
        <f t="shared" si="117"/>
        <v>119.04451476377423</v>
      </c>
      <c r="AN375">
        <f t="array" ref="AN375:AS375">rk((1-'Parameters-x'!M380)*BETA_c,(1-'Parameters-x'!M380)*BETA_a,(1-'Parameters-x'!M380)*BETA_e,GAMMA,AN374,AO374,AP374,AQ374,AR374,AS374,dt,STAGE)</f>
        <v>15758389.676717725</v>
      </c>
      <c r="AO375">
        <v>5.8777443106086462</v>
      </c>
      <c r="AP375">
        <v>76497424.405384257</v>
      </c>
      <c r="AQ375">
        <v>411.43280758747841</v>
      </c>
      <c r="AR375">
        <v>35183864.280445784</v>
      </c>
      <c r="AS375">
        <v>235.7558078463849</v>
      </c>
      <c r="AT375">
        <f t="shared" si="118"/>
        <v>28.445537964740254</v>
      </c>
      <c r="AU375" cm="1">
        <f t="array" ref="AU375">NewI((1-'Parameters-x'!M381)*BETA_c,AN375,AK375)</f>
        <v>1.0714346627684415</v>
      </c>
      <c r="AV375">
        <f t="shared" si="119"/>
        <v>1992.1618081550857</v>
      </c>
      <c r="AW375" cm="1">
        <f t="array" ref="AW375">NewI((1-'Parameters-x'!M381)*BETA_a,AP375,AK375)</f>
        <v>74.998233262766675</v>
      </c>
      <c r="AX375">
        <f t="shared" si="120"/>
        <v>1140.9637463692848</v>
      </c>
      <c r="AY375" cm="1">
        <f t="array" ref="AY375">NewI((1-'Parameters-x'!M381)*BETA_e,AR375,AK375)</f>
        <v>42.974846838239124</v>
      </c>
    </row>
    <row r="376" spans="1:51" x14ac:dyDescent="0.55000000000000004">
      <c r="A376">
        <f t="shared" si="114"/>
        <v>37.200000000000259</v>
      </c>
      <c r="B376" s="2">
        <f t="shared" si="128"/>
        <v>127257472.33287454</v>
      </c>
      <c r="C376" s="6">
        <f t="shared" si="128"/>
        <v>111551.15750111475</v>
      </c>
      <c r="D376" s="2">
        <f t="shared" si="109"/>
        <v>74469.509624343162</v>
      </c>
      <c r="E376" s="6">
        <f t="shared" si="115"/>
        <v>58003.403932730114</v>
      </c>
      <c r="F376">
        <f t="array" ref="F376:K376">rk((1-'Parameters-x'!K381)*BETA_c,(1-'Parameters-x'!K381)*BETA_a,(1-'Parameters-x'!K381)*BETA_e,GAMMA,F375,G375,H375,I375,J375,K375,dt,STAGE)</f>
        <v>15756748.525110079</v>
      </c>
      <c r="G376">
        <v>1004.9335319329796</v>
      </c>
      <c r="H376">
        <v>76382627.392009303</v>
      </c>
      <c r="I376">
        <v>70282.640810578989</v>
      </c>
      <c r="J376">
        <v>35118096.41575516</v>
      </c>
      <c r="K376">
        <v>40263.583158602778</v>
      </c>
      <c r="L376">
        <f t="shared" si="121"/>
        <v>670.54135798804487</v>
      </c>
      <c r="M376" cm="1">
        <f t="array" ref="M376">NewI((1-'Parameters-x'!K382)*BETA_c,F376,C376)</f>
        <v>522.84045517595416</v>
      </c>
      <c r="N376">
        <f t="shared" si="122"/>
        <v>46917.967180118038</v>
      </c>
      <c r="O376" cm="1">
        <f t="array" ref="O376">NewI((1-'Parameters-x'!K382)*BETA_a,H376,C376)</f>
        <v>36546.646808648475</v>
      </c>
      <c r="P376">
        <f t="shared" si="123"/>
        <v>26881.001086237069</v>
      </c>
      <c r="Q376" cm="1">
        <f t="array" ref="Q376">NewI((1-'Parameters-x'!K382)*BETA_e,J376,C376)</f>
        <v>20933.916668905691</v>
      </c>
      <c r="S376" s="2">
        <f t="shared" si="127"/>
        <v>127441111.67724955</v>
      </c>
      <c r="T376" s="6">
        <f t="shared" si="127"/>
        <v>198.66367001135902</v>
      </c>
      <c r="U376" s="2">
        <f t="shared" si="110"/>
        <v>2182.6590804303714</v>
      </c>
      <c r="V376" s="4">
        <f t="shared" si="116"/>
        <v>20.693693855860705</v>
      </c>
      <c r="W376">
        <f t="array" ref="W376:AB376">rk((1-'Parameters-x'!L381)*BETA_c,(1-'Parameters-x'!L381)*BETA_a,(1-'Parameters-x'!L381)*BETA_e,GAMMA,W375,X375,Y375,Z375,AA375,AB375,dt,STAGE)</f>
        <v>15758402.576882772</v>
      </c>
      <c r="X376">
        <v>1.7879980729481491</v>
      </c>
      <c r="Y376">
        <v>76498327.395493165</v>
      </c>
      <c r="Z376">
        <v>125.15843173066546</v>
      </c>
      <c r="AA376">
        <v>35184381.704873621</v>
      </c>
      <c r="AB376">
        <v>71.717240207745405</v>
      </c>
      <c r="AC376">
        <f t="shared" si="124"/>
        <v>19.635119154904196</v>
      </c>
      <c r="AD376" cm="1">
        <f t="array" ref="AD376">NewI((1-'Parameters-x'!L382)*BETA_c,W376,T376)</f>
        <v>0.18624693743803239</v>
      </c>
      <c r="AE376">
        <f t="shared" si="125"/>
        <v>1375.4460751046761</v>
      </c>
      <c r="AF376" cm="1">
        <f t="array" ref="AF376">NewI((1-'Parameters-x'!L382)*BETA_a,Y376,T376)</f>
        <v>13.037047607500108</v>
      </c>
      <c r="AG376">
        <f t="shared" si="126"/>
        <v>787.57788617079086</v>
      </c>
      <c r="AH376" cm="1">
        <f t="array" ref="AH376">NewI((1-'Parameters-x'!L382)*BETA_e,AA376,T376)</f>
        <v>7.4703993109225646</v>
      </c>
      <c r="AJ376" s="2">
        <f t="shared" si="111"/>
        <v>127439666.47358774</v>
      </c>
      <c r="AK376" s="6">
        <f t="shared" si="112"/>
        <v>651.36747500601405</v>
      </c>
      <c r="AL376" s="2">
        <f t="shared" si="113"/>
        <v>3175.1589372574986</v>
      </c>
      <c r="AM376" s="4">
        <f t="shared" si="117"/>
        <v>118.73482018394142</v>
      </c>
      <c r="AN376">
        <f t="array" ref="AN376:AS376">rk((1-'Parameters-x'!M381)*BETA_c,(1-'Parameters-x'!M381)*BETA_a,(1-'Parameters-x'!M381)*BETA_e,GAMMA,AN375,AO375,AP375,AQ375,AR375,AS375,dt,STAGE)</f>
        <v>15758389.569713682</v>
      </c>
      <c r="AO376">
        <v>5.8624546842884016</v>
      </c>
      <c r="AP376">
        <v>76497416.915320531</v>
      </c>
      <c r="AQ376">
        <v>410.36250827040885</v>
      </c>
      <c r="AR376">
        <v>35183859.988553524</v>
      </c>
      <c r="AS376">
        <v>235.14251205131671</v>
      </c>
      <c r="AT376">
        <f t="shared" si="118"/>
        <v>28.567831633775334</v>
      </c>
      <c r="AU376" cm="1">
        <f t="array" ref="AU376">NewI((1-'Parameters-x'!M382)*BETA_c,AN376,AK376)</f>
        <v>1.0686474288088292</v>
      </c>
      <c r="AV376">
        <f t="shared" si="119"/>
        <v>2000.7221711990574</v>
      </c>
      <c r="AW376" cm="1">
        <f t="array" ref="AW376">NewI((1-'Parameters-x'!M382)*BETA_a,AP376,AK376)</f>
        <v>74.803125774576486</v>
      </c>
      <c r="AX376">
        <f t="shared" si="120"/>
        <v>1145.8689344246659</v>
      </c>
      <c r="AY376" cm="1">
        <f t="array" ref="AY376">NewI((1-'Parameters-x'!M382)*BETA_e,AR376,AK376)</f>
        <v>42.863046980556099</v>
      </c>
    </row>
    <row r="377" spans="1:51" x14ac:dyDescent="0.55000000000000004">
      <c r="A377">
        <f t="shared" si="114"/>
        <v>37.30000000000026</v>
      </c>
      <c r="B377" s="2">
        <f t="shared" si="128"/>
        <v>127251580.8233261</v>
      </c>
      <c r="C377" s="6">
        <f t="shared" si="128"/>
        <v>115082.0945143662</v>
      </c>
      <c r="D377" s="2">
        <f t="shared" si="109"/>
        <v>76830.082159532278</v>
      </c>
      <c r="E377" s="6">
        <f t="shared" si="115"/>
        <v>59836.248187079138</v>
      </c>
      <c r="F377">
        <f t="array" ref="F377:K377">rk((1-'Parameters-x'!K382)*BETA_c,(1-'Parameters-x'!K382)*BETA_a,(1-'Parameters-x'!K382)*BETA_e,GAMMA,F376,G376,H376,I376,J376,K376,dt,STAGE)</f>
        <v>15756695.417964628</v>
      </c>
      <c r="G377">
        <v>1036.7746056223391</v>
      </c>
      <c r="H377">
        <v>76378915.276436895</v>
      </c>
      <c r="I377">
        <v>72507.479354779774</v>
      </c>
      <c r="J377">
        <v>35115970.128924578</v>
      </c>
      <c r="K377">
        <v>41537.840553964081</v>
      </c>
      <c r="L377">
        <f t="shared" si="121"/>
        <v>691.80742974969462</v>
      </c>
      <c r="M377" cm="1">
        <f t="array" ref="M377">NewI((1-'Parameters-x'!K383)*BETA_c,F377,C377)</f>
        <v>539.38814467313421</v>
      </c>
      <c r="N377">
        <f t="shared" si="122"/>
        <v>48405.244208325093</v>
      </c>
      <c r="O377" cm="1">
        <f t="array" ref="O377">NewI((1-'Parameters-x'!K383)*BETA_a,H377,C377)</f>
        <v>37701.628166099697</v>
      </c>
      <c r="P377">
        <f t="shared" si="123"/>
        <v>27733.030521457491</v>
      </c>
      <c r="Q377" cm="1">
        <f t="array" ref="Q377">NewI((1-'Parameters-x'!K383)*BETA_e,J377,C377)</f>
        <v>21595.231876306305</v>
      </c>
      <c r="S377" s="2">
        <f t="shared" si="127"/>
        <v>127441109.61862105</v>
      </c>
      <c r="T377" s="6">
        <f t="shared" si="127"/>
        <v>196.60495424100392</v>
      </c>
      <c r="U377" s="2">
        <f t="shared" si="110"/>
        <v>2186.7764247002342</v>
      </c>
      <c r="V377" s="4">
        <f t="shared" si="116"/>
        <v>20.479248464784082</v>
      </c>
      <c r="W377">
        <f t="array" ref="W377:AB377">rk((1-'Parameters-x'!L382)*BETA_c,(1-'Parameters-x'!L382)*BETA_a,(1-'Parameters-x'!L382)*BETA_e,GAMMA,W376,X376,Y376,Z376,AA376,AB376,dt,STAGE)</f>
        <v>15758402.55835475</v>
      </c>
      <c r="X377">
        <v>1.7694694783938625</v>
      </c>
      <c r="Y377">
        <v>76498326.098555163</v>
      </c>
      <c r="Z377">
        <v>123.86143622237073</v>
      </c>
      <c r="AA377">
        <v>35184380.961711146</v>
      </c>
      <c r="AB377">
        <v>70.974048540239338</v>
      </c>
      <c r="AC377">
        <f t="shared" si="124"/>
        <v>19.672175771330526</v>
      </c>
      <c r="AD377" cm="1">
        <f t="array" ref="AD377">NewI((1-'Parameters-x'!L383)*BETA_c,W377,T377)</f>
        <v>0.18431689381045419</v>
      </c>
      <c r="AE377">
        <f t="shared" si="125"/>
        <v>1378.0400086150803</v>
      </c>
      <c r="AF377" cm="1">
        <f t="array" ref="AF377">NewI((1-'Parameters-x'!L383)*BETA_a,Y377,T377)</f>
        <v>12.901946816489758</v>
      </c>
      <c r="AG377">
        <f t="shared" si="126"/>
        <v>789.06424031382323</v>
      </c>
      <c r="AH377" cm="1">
        <f t="array" ref="AH377">NewI((1-'Parameters-x'!L383)*BETA_e,AA377,T377)</f>
        <v>7.3929847544838703</v>
      </c>
      <c r="AJ377" s="2">
        <f t="shared" si="111"/>
        <v>127439654.61555687</v>
      </c>
      <c r="AK377" s="6">
        <f t="shared" si="112"/>
        <v>649.67300848976947</v>
      </c>
      <c r="AL377" s="2">
        <f t="shared" si="113"/>
        <v>3188.7114346405747</v>
      </c>
      <c r="AM377" s="4">
        <f t="shared" si="117"/>
        <v>118.42593107980237</v>
      </c>
      <c r="AN377">
        <f t="array" ref="AN377:AS377">rk((1-'Parameters-x'!M382)*BETA_c,(1-'Parameters-x'!M382)*BETA_a,(1-'Parameters-x'!M382)*BETA_e,GAMMA,AN376,AO376,AP376,AQ376,AR376,AS376,dt,STAGE)</f>
        <v>15758389.462988</v>
      </c>
      <c r="AO377">
        <v>5.8472048167122441</v>
      </c>
      <c r="AP377">
        <v>76497409.444742173</v>
      </c>
      <c r="AQ377">
        <v>409.29499248260947</v>
      </c>
      <c r="AR377">
        <v>35183855.707826696</v>
      </c>
      <c r="AS377">
        <v>234.53081119044779</v>
      </c>
      <c r="AT377">
        <f t="shared" si="118"/>
        <v>28.689807182924646</v>
      </c>
      <c r="AU377" cm="1">
        <f t="array" ref="AU377">NewI((1-'Parameters-x'!M383)*BETA_c,AN377,AK377)</f>
        <v>1.0658674435358293</v>
      </c>
      <c r="AV377">
        <f t="shared" si="119"/>
        <v>2009.2602653444342</v>
      </c>
      <c r="AW377" cm="1">
        <f t="array" ref="AW377">NewI((1-'Parameters-x'!M383)*BETA_a,AP377,AK377)</f>
        <v>74.608525732761549</v>
      </c>
      <c r="AX377">
        <f t="shared" si="120"/>
        <v>1150.7613621132159</v>
      </c>
      <c r="AY377" cm="1">
        <f t="array" ref="AY377">NewI((1-'Parameters-x'!M383)*BETA_e,AR377,AK377)</f>
        <v>42.751537903504996</v>
      </c>
    </row>
    <row r="378" spans="1:51" x14ac:dyDescent="0.55000000000000004">
      <c r="A378">
        <f t="shared" si="114"/>
        <v>37.400000000000261</v>
      </c>
      <c r="B378" s="2">
        <f t="shared" si="128"/>
        <v>127245503.16198286</v>
      </c>
      <c r="C378" s="6">
        <f t="shared" si="128"/>
        <v>118724.46732238107</v>
      </c>
      <c r="D378" s="2">
        <f t="shared" si="109"/>
        <v>79265.370694762241</v>
      </c>
      <c r="E378" s="6">
        <f t="shared" si="115"/>
        <v>61726.73457727841</v>
      </c>
      <c r="F378">
        <f t="array" ref="F378:K378">rk((1-'Parameters-x'!K383)*BETA_c,(1-'Parameters-x'!K383)*BETA_a,(1-'Parameters-x'!K383)*BETA_e,GAMMA,F377,G377,H377,I377,J377,K377,dt,STAGE)</f>
        <v>15756640.630078331</v>
      </c>
      <c r="G378">
        <v>1069.622629620995</v>
      </c>
      <c r="H378">
        <v>76375085.855366588</v>
      </c>
      <c r="I378">
        <v>74802.544831420382</v>
      </c>
      <c r="J378">
        <v>35113776.676537938</v>
      </c>
      <c r="K378">
        <v>42852.299861339685</v>
      </c>
      <c r="L378">
        <f t="shared" si="121"/>
        <v>713.74729204836899</v>
      </c>
      <c r="M378" cm="1">
        <f t="array" ref="M378">NewI((1-'Parameters-x'!K384)*BETA_c,F378,C378)</f>
        <v>556.45795948454986</v>
      </c>
      <c r="N378">
        <f t="shared" si="122"/>
        <v>49939.599801991979</v>
      </c>
      <c r="O378" cm="1">
        <f t="array" ref="O378">NewI((1-'Parameters-x'!K384)*BETA_a,H378,C378)</f>
        <v>38892.942650323246</v>
      </c>
      <c r="P378">
        <f t="shared" si="123"/>
        <v>28612.023600721899</v>
      </c>
      <c r="Q378" cm="1">
        <f t="array" ref="Q378">NewI((1-'Parameters-x'!K384)*BETA_e,J378,C378)</f>
        <v>22277.333967470615</v>
      </c>
      <c r="S378" s="2">
        <f t="shared" si="127"/>
        <v>127441107.5813258</v>
      </c>
      <c r="T378" s="6">
        <f t="shared" si="127"/>
        <v>194.56757253382375</v>
      </c>
      <c r="U378" s="2">
        <f t="shared" si="110"/>
        <v>2190.8511016613616</v>
      </c>
      <c r="V378" s="4">
        <f t="shared" si="116"/>
        <v>20.267025336493301</v>
      </c>
      <c r="W378">
        <f t="array" ref="W378:AB378">rk((1-'Parameters-x'!L383)*BETA_c,(1-'Parameters-x'!L383)*BETA_a,(1-'Parameters-x'!L383)*BETA_e,GAMMA,W377,X377,Y377,Z377,AA377,AB377,dt,STAGE)</f>
        <v>15758402.540018728</v>
      </c>
      <c r="X378">
        <v>1.7511328900952381</v>
      </c>
      <c r="Y378">
        <v>76498324.815057144</v>
      </c>
      <c r="Z378">
        <v>122.57788124898123</v>
      </c>
      <c r="AA378">
        <v>35184380.226249933</v>
      </c>
      <c r="AB378">
        <v>70.238558394747272</v>
      </c>
      <c r="AC378">
        <f t="shared" si="124"/>
        <v>19.708848381901856</v>
      </c>
      <c r="AD378" cm="1">
        <f t="array" ref="AD378">NewI((1-'Parameters-x'!L384)*BETA_c,W378,T378)</f>
        <v>0.18240685084662606</v>
      </c>
      <c r="AE378">
        <f t="shared" si="125"/>
        <v>1380.6070616074499</v>
      </c>
      <c r="AF378" cm="1">
        <f t="array" ref="AF378">NewI((1-'Parameters-x'!L384)*BETA_a,Y378,T378)</f>
        <v>12.768246052688935</v>
      </c>
      <c r="AG378">
        <f t="shared" si="126"/>
        <v>790.53519167200989</v>
      </c>
      <c r="AH378" cm="1">
        <f t="array" ref="AH378">NewI((1-'Parameters-x'!L384)*BETA_e,AA378,T378)</f>
        <v>7.3163724329577402</v>
      </c>
      <c r="AJ378" s="2">
        <f t="shared" si="111"/>
        <v>127439642.78837474</v>
      </c>
      <c r="AK378" s="6">
        <f t="shared" si="112"/>
        <v>647.98294871194514</v>
      </c>
      <c r="AL378" s="2">
        <f t="shared" si="113"/>
        <v>3202.2286765455619</v>
      </c>
      <c r="AM378" s="4">
        <f t="shared" si="117"/>
        <v>118.11784535743462</v>
      </c>
      <c r="AN378">
        <f t="array" ref="AN378:AS378">rk((1-'Parameters-x'!M383)*BETA_c,(1-'Parameters-x'!M383)*BETA_a,(1-'Parameters-x'!M383)*BETA_e,GAMMA,AN377,AO377,AP377,AQ377,AR377,AS377,dt,STAGE)</f>
        <v>15758389.356539955</v>
      </c>
      <c r="AO378">
        <v>5.8319946045757671</v>
      </c>
      <c r="AP378">
        <v>76497401.993598506</v>
      </c>
      <c r="AQ378">
        <v>408.23025298794801</v>
      </c>
      <c r="AR378">
        <v>35183851.438236281</v>
      </c>
      <c r="AS378">
        <v>233.92070111942138</v>
      </c>
      <c r="AT378">
        <f t="shared" si="118"/>
        <v>28.811465440061554</v>
      </c>
      <c r="AU378" cm="1">
        <f t="array" ref="AU378">NewI((1-'Parameters-x'!M384)*BETA_c,AN378,AK378)</f>
        <v>1.063094688108541</v>
      </c>
      <c r="AV378">
        <f t="shared" si="119"/>
        <v>2017.7761485061974</v>
      </c>
      <c r="AW378" cm="1">
        <f t="array" ref="AW378">NewI((1-'Parameters-x'!M384)*BETA_a,AP378,AK378)</f>
        <v>74.414431818175174</v>
      </c>
      <c r="AX378">
        <f t="shared" si="120"/>
        <v>1155.6410625993028</v>
      </c>
      <c r="AY378" cm="1">
        <f t="array" ref="AY378">NewI((1-'Parameters-x'!M384)*BETA_e,AR378,AK378)</f>
        <v>42.640318851150901</v>
      </c>
    </row>
    <row r="379" spans="1:51" x14ac:dyDescent="0.55000000000000004">
      <c r="A379">
        <f t="shared" si="114"/>
        <v>37.500000000000263</v>
      </c>
      <c r="B379" s="2">
        <f t="shared" si="128"/>
        <v>127239233.49532044</v>
      </c>
      <c r="C379" s="6">
        <f t="shared" si="128"/>
        <v>122481.77164199419</v>
      </c>
      <c r="D379" s="2">
        <f t="shared" si="109"/>
        <v>81777.733037559025</v>
      </c>
      <c r="E379" s="6">
        <f t="shared" si="115"/>
        <v>63676.658318268965</v>
      </c>
      <c r="F379">
        <f t="array" ref="F379:K379">rk((1-'Parameters-x'!K384)*BETA_c,(1-'Parameters-x'!K384)*BETA_a,(1-'Parameters-x'!K384)*BETA_e,GAMMA,F378,G378,H378,I378,J378,K378,dt,STAGE)</f>
        <v>15756584.108424246</v>
      </c>
      <c r="G379">
        <v>1103.509324016838</v>
      </c>
      <c r="H379">
        <v>76371135.439161047</v>
      </c>
      <c r="I379">
        <v>77170.040978008808</v>
      </c>
      <c r="J379">
        <v>35111513.947735153</v>
      </c>
      <c r="K379">
        <v>44208.22133996855</v>
      </c>
      <c r="L379">
        <f t="shared" si="121"/>
        <v>736.38225173685078</v>
      </c>
      <c r="M379" cm="1">
        <f t="array" ref="M379">NewI((1-'Parameters-x'!K385)*BETA_c,F379,C379)</f>
        <v>574.06627102646007</v>
      </c>
      <c r="N379">
        <f t="shared" si="122"/>
        <v>51522.519860943852</v>
      </c>
      <c r="O379" cm="1">
        <f t="array" ref="O379">NewI((1-'Parameters-x'!K385)*BETA_a,H379,C379)</f>
        <v>40121.722436438395</v>
      </c>
      <c r="P379">
        <f t="shared" si="123"/>
        <v>29518.830924878312</v>
      </c>
      <c r="Q379" cm="1">
        <f t="array" ref="Q379">NewI((1-'Parameters-x'!K385)*BETA_e,J379,C379)</f>
        <v>22980.869610804108</v>
      </c>
      <c r="S379" s="2">
        <f t="shared" si="127"/>
        <v>127441105.56514269</v>
      </c>
      <c r="T379" s="6">
        <f t="shared" si="127"/>
        <v>192.55130380991486</v>
      </c>
      <c r="U379" s="2">
        <f t="shared" si="110"/>
        <v>2194.8835534933619</v>
      </c>
      <c r="V379" s="4">
        <f t="shared" si="116"/>
        <v>20.057001442039748</v>
      </c>
      <c r="W379">
        <f t="array" ref="W379:AB379">rk((1-'Parameters-x'!L384)*BETA_c,(1-'Parameters-x'!L384)*BETA_a,(1-'Parameters-x'!L384)*BETA_e,GAMMA,W378,X378,Y378,Z378,AA378,AB378,dt,STAGE)</f>
        <v>15758402.52187272</v>
      </c>
      <c r="X379">
        <v>1.7329863183690672</v>
      </c>
      <c r="Y379">
        <v>76498323.544859782</v>
      </c>
      <c r="Z379">
        <v>121.30762752877246</v>
      </c>
      <c r="AA379">
        <v>35184379.498410195</v>
      </c>
      <c r="AB379">
        <v>69.510689962773327</v>
      </c>
      <c r="AC379">
        <f t="shared" si="124"/>
        <v>19.745140961881123</v>
      </c>
      <c r="AD379" cm="1">
        <f t="array" ref="AD379">NewI((1-'Parameters-x'!L385)*BETA_c,W379,T379)</f>
        <v>0.18051660128425842</v>
      </c>
      <c r="AE379">
        <f t="shared" si="125"/>
        <v>1383.1475126893663</v>
      </c>
      <c r="AF379" cm="1">
        <f t="array" ref="AF379">NewI((1-'Parameters-x'!L385)*BETA_a,Y379,T379)</f>
        <v>12.635930807850338</v>
      </c>
      <c r="AG379">
        <f t="shared" si="126"/>
        <v>791.99089984211446</v>
      </c>
      <c r="AH379" cm="1">
        <f t="array" ref="AH379">NewI((1-'Parameters-x'!L385)*BETA_e,AA379,T379)</f>
        <v>7.240554032905151</v>
      </c>
      <c r="AJ379" s="2">
        <f t="shared" si="111"/>
        <v>127439630.99196109</v>
      </c>
      <c r="AK379" s="6">
        <f t="shared" si="112"/>
        <v>646.29728421856191</v>
      </c>
      <c r="AL379" s="2">
        <f t="shared" si="113"/>
        <v>3215.7107546859561</v>
      </c>
      <c r="AM379" s="4">
        <f t="shared" si="117"/>
        <v>117.81056092835354</v>
      </c>
      <c r="AN379">
        <f t="array" ref="AN379:AS379">rk((1-'Parameters-x'!M384)*BETA_c,(1-'Parameters-x'!M384)*BETA_a,(1-'Parameters-x'!M384)*BETA_e,GAMMA,AN378,AO378,AP378,AQ378,AR378,AS378,dt,STAGE)</f>
        <v>15758389.250368822</v>
      </c>
      <c r="AO379">
        <v>5.8168239448423043</v>
      </c>
      <c r="AP379">
        <v>76497394.561838984</v>
      </c>
      <c r="AQ379">
        <v>407.16828256910514</v>
      </c>
      <c r="AR379">
        <v>35183847.179753289</v>
      </c>
      <c r="AS379">
        <v>233.31217770461441</v>
      </c>
      <c r="AT379">
        <f t="shared" si="118"/>
        <v>28.932807232791696</v>
      </c>
      <c r="AU379" cm="1">
        <f t="array" ref="AU379">NewI((1-'Parameters-x'!M385)*BETA_c,AN379,AK379)</f>
        <v>1.06032914373498</v>
      </c>
      <c r="AV379">
        <f t="shared" si="119"/>
        <v>2026.2698784464055</v>
      </c>
      <c r="AW379" cm="1">
        <f t="array" ref="AW379">NewI((1-'Parameters-x'!M385)*BETA_a,AP379,AK379)</f>
        <v>74.220842715096452</v>
      </c>
      <c r="AX379">
        <f t="shared" si="120"/>
        <v>1160.5080690067589</v>
      </c>
      <c r="AY379" cm="1">
        <f t="array" ref="AY379">NewI((1-'Parameters-x'!M385)*BETA_e,AR379,AK379)</f>
        <v>42.529389069522111</v>
      </c>
    </row>
    <row r="380" spans="1:51" x14ac:dyDescent="0.55000000000000004">
      <c r="A380">
        <f t="shared" si="114"/>
        <v>37.600000000000264</v>
      </c>
      <c r="B380" s="2">
        <f t="shared" si="128"/>
        <v>127232765.78756729</v>
      </c>
      <c r="C380" s="6">
        <f t="shared" si="128"/>
        <v>126357.61148731472</v>
      </c>
      <c r="D380" s="2">
        <f t="shared" si="109"/>
        <v>84369.600945405051</v>
      </c>
      <c r="E380" s="6">
        <f t="shared" si="115"/>
        <v>65687.869402286262</v>
      </c>
      <c r="F380">
        <f t="array" ref="F380:K380">rk((1-'Parameters-x'!K385)*BETA_c,(1-'Parameters-x'!K385)*BETA_a,(1-'Parameters-x'!K385)*BETA_e,GAMMA,F379,G379,H379,I379,J379,K379,dt,STAGE)</f>
        <v>15756525.798313081</v>
      </c>
      <c r="G380">
        <v>1138.4674001404896</v>
      </c>
      <c r="H380">
        <v>76367060.223244444</v>
      </c>
      <c r="I380">
        <v>79612.239851199949</v>
      </c>
      <c r="J380">
        <v>35109179.766009755</v>
      </c>
      <c r="K380">
        <v>45606.904235974274</v>
      </c>
      <c r="L380">
        <f t="shared" si="121"/>
        <v>759.73428677824586</v>
      </c>
      <c r="M380" cm="1">
        <f t="array" ref="M380">NewI((1-'Parameters-x'!K386)*BETA_c,F380,C380)</f>
        <v>592.22995741429372</v>
      </c>
      <c r="N380">
        <f t="shared" si="122"/>
        <v>53155.536904356515</v>
      </c>
      <c r="O380" cm="1">
        <f t="array" ref="O380">NewI((1-'Parameters-x'!K386)*BETA_a,H380,C380)</f>
        <v>41389.134285140739</v>
      </c>
      <c r="P380">
        <f t="shared" si="123"/>
        <v>30454.329754270293</v>
      </c>
      <c r="Q380" cm="1">
        <f t="array" ref="Q380">NewI((1-'Parameters-x'!K386)*BETA_e,J380,C380)</f>
        <v>23706.505159731227</v>
      </c>
      <c r="S380" s="2">
        <f t="shared" si="127"/>
        <v>127441103.56985298</v>
      </c>
      <c r="T380" s="6">
        <f t="shared" si="127"/>
        <v>190.5559292803573</v>
      </c>
      <c r="U380" s="2">
        <f t="shared" si="110"/>
        <v>2198.8742177453769</v>
      </c>
      <c r="V380" s="4">
        <f t="shared" si="116"/>
        <v>19.849153991120076</v>
      </c>
      <c r="W380">
        <f t="array" ref="W380:AB380">rk((1-'Parameters-x'!L385)*BETA_c,(1-'Parameters-x'!L385)*BETA_a,(1-'Parameters-x'!L385)*BETA_e,GAMMA,W379,X379,Y379,Z379,AA379,AB379,dt,STAGE)</f>
        <v>15758402.503914755</v>
      </c>
      <c r="X380">
        <v>1.7150277941500789</v>
      </c>
      <c r="Y380">
        <v>76498322.287825271</v>
      </c>
      <c r="Z380">
        <v>120.05053722336717</v>
      </c>
      <c r="AA380">
        <v>35184378.778112948</v>
      </c>
      <c r="AB380">
        <v>68.790364262840043</v>
      </c>
      <c r="AC380">
        <f t="shared" si="124"/>
        <v>19.78105745101217</v>
      </c>
      <c r="AD380" cm="1">
        <f t="array" ref="AD380">NewI((1-'Parameters-x'!L386)*BETA_c,W380,T380)</f>
        <v>0.17864594000885956</v>
      </c>
      <c r="AE380">
        <f t="shared" si="125"/>
        <v>1385.6616375051456</v>
      </c>
      <c r="AF380" cm="1">
        <f t="array" ref="AF380">NewI((1-'Parameters-x'!L386)*BETA_a,Y380,T380)</f>
        <v>12.504986724073134</v>
      </c>
      <c r="AG380">
        <f t="shared" si="126"/>
        <v>793.43152278921912</v>
      </c>
      <c r="AH380" cm="1">
        <f t="array" ref="AH380">NewI((1-'Parameters-x'!L386)*BETA_e,AA380,T380)</f>
        <v>7.1655213270380811</v>
      </c>
      <c r="AJ380" s="2">
        <f t="shared" si="111"/>
        <v>127439619.22623591</v>
      </c>
      <c r="AK380" s="6">
        <f t="shared" si="112"/>
        <v>644.61600358537851</v>
      </c>
      <c r="AL380" s="2">
        <f t="shared" si="113"/>
        <v>3229.157760499646</v>
      </c>
      <c r="AM380" s="4">
        <f t="shared" si="117"/>
        <v>117.50407570949864</v>
      </c>
      <c r="AN380">
        <f t="array" ref="AN380:AS380">rk((1-'Parameters-x'!M385)*BETA_c,(1-'Parameters-x'!M385)*BETA_a,(1-'Parameters-x'!M385)*BETA_e,GAMMA,AN379,AO379,AP379,AQ379,AR379,AS379,dt,STAGE)</f>
        <v>15758389.144473884</v>
      </c>
      <c r="AO380">
        <v>5.8016927347422476</v>
      </c>
      <c r="AP380">
        <v>76497387.149413183</v>
      </c>
      <c r="AQ380">
        <v>406.10907402752611</v>
      </c>
      <c r="AR380">
        <v>35183842.932348847</v>
      </c>
      <c r="AS380">
        <v>232.70523682311014</v>
      </c>
      <c r="AT380">
        <f t="shared" si="118"/>
        <v>29.053833381003059</v>
      </c>
      <c r="AU380" cm="1">
        <f t="array" ref="AU380">NewI((1-'Parameters-x'!M386)*BETA_c,AN380,AK380)</f>
        <v>1.0575707916719519</v>
      </c>
      <c r="AV380">
        <f t="shared" si="119"/>
        <v>2034.7415127891425</v>
      </c>
      <c r="AW380" cm="1">
        <f t="array" ref="AW380">NewI((1-'Parameters-x'!M386)*BETA_a,AP380,AK380)</f>
        <v>74.027757111221447</v>
      </c>
      <c r="AX380">
        <f t="shared" si="120"/>
        <v>1165.3624143295006</v>
      </c>
      <c r="AY380" cm="1">
        <f t="array" ref="AY380">NewI((1-'Parameters-x'!M386)*BETA_e,AR380,AK380)</f>
        <v>42.418747806605239</v>
      </c>
    </row>
    <row r="381" spans="1:51" x14ac:dyDescent="0.55000000000000004">
      <c r="A381">
        <f t="shared" si="114"/>
        <v>37.700000000000266</v>
      </c>
      <c r="B381" s="2">
        <f t="shared" si="128"/>
        <v>127226093.81514728</v>
      </c>
      <c r="C381" s="6">
        <f t="shared" si="128"/>
        <v>130355.70243695233</v>
      </c>
      <c r="D381" s="2">
        <f t="shared" si="109"/>
        <v>87043.482415778155</v>
      </c>
      <c r="E381" s="6">
        <f t="shared" si="115"/>
        <v>67762.274197057355</v>
      </c>
      <c r="F381">
        <f t="array" ref="F381:K381">rk((1-'Parameters-x'!K386)*BETA_c,(1-'Parameters-x'!K386)*BETA_a,(1-'Parameters-x'!K386)*BETA_e,GAMMA,F380,G380,H380,I380,J380,K380,dt,STAGE)</f>
        <v>15756465.643341761</v>
      </c>
      <c r="G381">
        <v>1174.5305910277523</v>
      </c>
      <c r="H381">
        <v>76362856.284593582</v>
      </c>
      <c r="I381">
        <v>82131.483891000214</v>
      </c>
      <c r="J381">
        <v>35106771.887211926</v>
      </c>
      <c r="K381">
        <v>47049.687954924353</v>
      </c>
      <c r="L381">
        <f t="shared" si="121"/>
        <v>783.82606721116531</v>
      </c>
      <c r="M381" cm="1">
        <f t="array" ref="M381">NewI((1-'Parameters-x'!K387)*BETA_c,F381,C381)</f>
        <v>610.9664187175938</v>
      </c>
      <c r="N381">
        <f t="shared" si="122"/>
        <v>54840.231515417632</v>
      </c>
      <c r="O381" cm="1">
        <f t="array" ref="O381">NewI((1-'Parameters-x'!K387)*BETA_a,H381,C381)</f>
        <v>42696.38055437748</v>
      </c>
      <c r="P381">
        <f t="shared" si="123"/>
        <v>31419.424833149365</v>
      </c>
      <c r="Q381" cm="1">
        <f t="array" ref="Q381">NewI((1-'Parameters-x'!K387)*BETA_e,J381,C381)</f>
        <v>24454.927223962277</v>
      </c>
      <c r="S381" s="2">
        <f t="shared" si="127"/>
        <v>127441101.5952401</v>
      </c>
      <c r="T381" s="6">
        <f t="shared" si="127"/>
        <v>188.58123242347423</v>
      </c>
      <c r="U381" s="2">
        <f t="shared" si="110"/>
        <v>2202.8235274790327</v>
      </c>
      <c r="V381" s="4">
        <f t="shared" si="116"/>
        <v>19.643460429603145</v>
      </c>
      <c r="W381">
        <f t="array" ref="W381:AB381">rk((1-'Parameters-x'!L386)*BETA_c,(1-'Parameters-x'!L386)*BETA_a,(1-'Parameters-x'!L386)*BETA_e,GAMMA,W380,X380,Y380,Z380,AA380,AB380,dt,STAGE)</f>
        <v>15758402.486142885</v>
      </c>
      <c r="X381">
        <v>1.6972553687772942</v>
      </c>
      <c r="Y381">
        <v>76498321.043817192</v>
      </c>
      <c r="Z381">
        <v>118.80647392277837</v>
      </c>
      <c r="AA381">
        <v>35184378.06528002</v>
      </c>
      <c r="AB381">
        <v>68.077503131918576</v>
      </c>
      <c r="AC381">
        <f t="shared" si="124"/>
        <v>19.816601746282796</v>
      </c>
      <c r="AD381" cm="1">
        <f t="array" ref="AD381">NewI((1-'Parameters-x'!L387)*BETA_c,W381,T381)</f>
        <v>0.17679466403147875</v>
      </c>
      <c r="AE381">
        <f t="shared" si="125"/>
        <v>1388.1497088849055</v>
      </c>
      <c r="AF381" cm="1">
        <f t="array" ref="AF381">NewI((1-'Parameters-x'!L387)*BETA_a,Y381,T381)</f>
        <v>12.375399592244934</v>
      </c>
      <c r="AG381">
        <f t="shared" si="126"/>
        <v>794.85721684784448</v>
      </c>
      <c r="AH381" cm="1">
        <f t="array" ref="AH381">NewI((1-'Parameters-x'!L387)*BETA_e,AA381,T381)</f>
        <v>7.0912661733267326</v>
      </c>
      <c r="AJ381" s="2">
        <f t="shared" si="111"/>
        <v>127439607.49111935</v>
      </c>
      <c r="AK381" s="6">
        <f t="shared" si="112"/>
        <v>642.9390954178142</v>
      </c>
      <c r="AL381" s="2">
        <f t="shared" si="113"/>
        <v>3242.5697852141839</v>
      </c>
      <c r="AM381" s="4">
        <f t="shared" si="117"/>
        <v>117.19838762321932</v>
      </c>
      <c r="AN381">
        <f t="array" ref="AN381:AS381">rk((1-'Parameters-x'!M386)*BETA_c,(1-'Parameters-x'!M386)*BETA_a,(1-'Parameters-x'!M386)*BETA_e,GAMMA,AN380,AO380,AP380,AQ380,AR380,AS380,dt,STAGE)</f>
        <v>15758389.038854426</v>
      </c>
      <c r="AO381">
        <v>5.7866008717723592</v>
      </c>
      <c r="AP381">
        <v>76497379.756270811</v>
      </c>
      <c r="AQ381">
        <v>405.05262018337089</v>
      </c>
      <c r="AR381">
        <v>35183838.695994131</v>
      </c>
      <c r="AS381">
        <v>232.09987436267096</v>
      </c>
      <c r="AT381">
        <f t="shared" si="118"/>
        <v>29.174544702454618</v>
      </c>
      <c r="AU381" cm="1">
        <f t="array" ref="AU381">NewI((1-'Parameters-x'!M387)*BETA_c,AN381,AK381)</f>
        <v>1.0548196132249263</v>
      </c>
      <c r="AV381">
        <f t="shared" si="119"/>
        <v>2043.1911090056674</v>
      </c>
      <c r="AW381" cm="1">
        <f t="array" ref="AW381">NewI((1-'Parameters-x'!M387)*BETA_a,AP381,AK381)</f>
        <v>73.835173697654383</v>
      </c>
      <c r="AX381">
        <f t="shared" si="120"/>
        <v>1170.2041315060619</v>
      </c>
      <c r="AY381" cm="1">
        <f t="array" ref="AY381">NewI((1-'Parameters-x'!M387)*BETA_e,AR381,AK381)</f>
        <v>42.308394312340013</v>
      </c>
    </row>
    <row r="382" spans="1:51" x14ac:dyDescent="0.55000000000000004">
      <c r="A382">
        <f t="shared" si="114"/>
        <v>37.800000000000267</v>
      </c>
      <c r="B382" s="2">
        <f t="shared" si="128"/>
        <v>127219211.16096067</v>
      </c>
      <c r="C382" s="6">
        <f t="shared" si="128"/>
        <v>134479.87499411826</v>
      </c>
      <c r="D382" s="2">
        <f t="shared" si="109"/>
        <v>89801.964045207453</v>
      </c>
      <c r="E382" s="6">
        <f t="shared" si="115"/>
        <v>69901.837085840845</v>
      </c>
      <c r="F382">
        <f t="array" ref="F382:K382">rk((1-'Parameters-x'!K387)*BETA_c,(1-'Parameters-x'!K387)*BETA_a,(1-'Parameters-x'!K387)*BETA_e,GAMMA,F381,G381,H381,I381,J381,K381,dt,STAGE)</f>
        <v>15756403.585340455</v>
      </c>
      <c r="G382">
        <v>1211.7336827850465</v>
      </c>
      <c r="H382">
        <v>76358519.57812649</v>
      </c>
      <c r="I382">
        <v>84730.188043853457</v>
      </c>
      <c r="J382">
        <v>35104287.997493729</v>
      </c>
      <c r="K382">
        <v>48537.953267479752</v>
      </c>
      <c r="L382">
        <f t="shared" si="121"/>
        <v>808.68097675977901</v>
      </c>
      <c r="M382" cm="1">
        <f t="array" ref="M382">NewI((1-'Parameters-x'!K388)*BETA_c,F382,C382)</f>
        <v>630.29359264650122</v>
      </c>
      <c r="N382">
        <f t="shared" si="122"/>
        <v>56578.233829656427</v>
      </c>
      <c r="O382" cm="1">
        <f t="array" ref="O382">NewI((1-'Parameters-x'!K388)*BETA_a,H382,C382)</f>
        <v>44044.700237685924</v>
      </c>
      <c r="P382">
        <f t="shared" si="123"/>
        <v>32415.049238791253</v>
      </c>
      <c r="Q382" cm="1">
        <f t="array" ref="Q382">NewI((1-'Parameters-x'!K388)*BETA_e,J382,C382)</f>
        <v>25226.843255508429</v>
      </c>
      <c r="S382" s="2">
        <f t="shared" si="127"/>
        <v>127441099.64108983</v>
      </c>
      <c r="T382" s="6">
        <f t="shared" si="127"/>
        <v>186.62699896133762</v>
      </c>
      <c r="U382" s="2">
        <f t="shared" si="110"/>
        <v>2206.7319112118403</v>
      </c>
      <c r="V382" s="4">
        <f t="shared" si="116"/>
        <v>19.439898437082633</v>
      </c>
      <c r="W382">
        <f t="array" ref="W382:AB382">rk((1-'Parameters-x'!L387)*BETA_c,(1-'Parameters-x'!L387)*BETA_a,(1-'Parameters-x'!L387)*BETA_e,GAMMA,W381,X381,Y381,Z381,AA381,AB381,dt,STAGE)</f>
        <v>15758402.468555182</v>
      </c>
      <c r="X382">
        <v>1.6796671137825934</v>
      </c>
      <c r="Y382">
        <v>76498319.812700585</v>
      </c>
      <c r="Z382">
        <v>117.57530263060717</v>
      </c>
      <c r="AA382">
        <v>35184377.35983406</v>
      </c>
      <c r="AB382">
        <v>67.372029216947837</v>
      </c>
      <c r="AC382">
        <f t="shared" si="124"/>
        <v>19.851777703998856</v>
      </c>
      <c r="AD382" cm="1">
        <f t="array" ref="AD382">NewI((1-'Parameters-x'!L388)*BETA_c,W382,T382)</f>
        <v>0.17496257246668037</v>
      </c>
      <c r="AE382">
        <f t="shared" si="125"/>
        <v>1390.611996784862</v>
      </c>
      <c r="AF382" cm="1">
        <f t="array" ref="AF382">NewI((1-'Parameters-x'!L388)*BETA_a,Y382,T382)</f>
        <v>12.247155350499931</v>
      </c>
      <c r="AG382">
        <f t="shared" si="126"/>
        <v>796.26813672297931</v>
      </c>
      <c r="AH382" cm="1">
        <f t="array" ref="AH382">NewI((1-'Parameters-x'!L388)*BETA_e,AA382,T382)</f>
        <v>7.0177805141160219</v>
      </c>
      <c r="AJ382" s="2">
        <f t="shared" si="111"/>
        <v>127439595.78653187</v>
      </c>
      <c r="AK382" s="6">
        <f t="shared" si="112"/>
        <v>641.26654835087197</v>
      </c>
      <c r="AL382" s="2">
        <f t="shared" si="113"/>
        <v>3255.9469197723556</v>
      </c>
      <c r="AM382" s="4">
        <f t="shared" si="117"/>
        <v>116.89349459726105</v>
      </c>
      <c r="AN382">
        <f t="array" ref="AN382:AS382">rk((1-'Parameters-x'!M387)*BETA_c,(1-'Parameters-x'!M387)*BETA_a,(1-'Parameters-x'!M387)*BETA_e,GAMMA,AN381,AO381,AP381,AQ381,AR381,AS381,dt,STAGE)</f>
        <v>15758388.933509726</v>
      </c>
      <c r="AO382">
        <v>5.7715482536950926</v>
      </c>
      <c r="AP382">
        <v>76497372.38236174</v>
      </c>
      <c r="AQ382">
        <v>403.99891387546546</v>
      </c>
      <c r="AR382">
        <v>35183834.470660411</v>
      </c>
      <c r="AS382">
        <v>231.49608622171141</v>
      </c>
      <c r="AT382">
        <f t="shared" si="118"/>
        <v>29.294942020227587</v>
      </c>
      <c r="AU382" cm="1">
        <f t="array" ref="AU382">NewI((1-'Parameters-x'!M388)*BETA_c,AN382,AK382)</f>
        <v>1.0520755897479099</v>
      </c>
      <c r="AV382">
        <f t="shared" si="119"/>
        <v>2051.6187243846607</v>
      </c>
      <c r="AW382" cm="1">
        <f t="array" ref="AW382">NewI((1-'Parameters-x'!M388)*BETA_a,AP382,AK382)</f>
        <v>73.64309116889882</v>
      </c>
      <c r="AX382">
        <f t="shared" si="120"/>
        <v>1175.0332533674671</v>
      </c>
      <c r="AY382" cm="1">
        <f t="array" ref="AY382">NewI((1-'Parameters-x'!M388)*BETA_e,AR382,AK382)</f>
        <v>42.198327838614311</v>
      </c>
    </row>
    <row r="383" spans="1:51" x14ac:dyDescent="0.55000000000000004">
      <c r="A383">
        <f t="shared" si="114"/>
        <v>37.900000000000269</v>
      </c>
      <c r="B383" s="2">
        <f t="shared" si="128"/>
        <v>127212111.20849864</v>
      </c>
      <c r="C383" s="6">
        <f t="shared" si="128"/>
        <v>138734.07804186537</v>
      </c>
      <c r="D383" s="2">
        <f t="shared" si="109"/>
        <v>92647.713459496532</v>
      </c>
      <c r="E383" s="6">
        <f t="shared" si="115"/>
        <v>72108.582150081798</v>
      </c>
      <c r="F383">
        <f t="array" ref="F383:K383">rk((1-'Parameters-x'!K388)*BETA_c,(1-'Parameters-x'!K388)*BETA_a,(1-'Parameters-x'!K388)*BETA_e,GAMMA,F382,G382,H382,I382,J382,K382,dt,STAGE)</f>
        <v>15756339.564318012</v>
      </c>
      <c r="G383">
        <v>1250.1125468824398</v>
      </c>
      <c r="H383">
        <v>76354045.932985708</v>
      </c>
      <c r="I383">
        <v>87410.841946058121</v>
      </c>
      <c r="J383">
        <v>35101725.711194918</v>
      </c>
      <c r="K383">
        <v>50073.123548924792</v>
      </c>
      <c r="L383">
        <f t="shared" si="121"/>
        <v>834.32313510511403</v>
      </c>
      <c r="M383" cm="1">
        <f t="array" ref="M383">NewI((1-'Parameters-x'!K389)*BETA_c,F383,C383)</f>
        <v>650.22997068015388</v>
      </c>
      <c r="N383">
        <f t="shared" si="122"/>
        <v>58371.225068233762</v>
      </c>
      <c r="O383" cm="1">
        <f t="array" ref="O383">NewI((1-'Parameters-x'!K389)*BETA_a,H383,C383)</f>
        <v>45435.37002970028</v>
      </c>
      <c r="P383">
        <f t="shared" si="123"/>
        <v>33442.165256157648</v>
      </c>
      <c r="Q383" cm="1">
        <f t="array" ref="Q383">NewI((1-'Parameters-x'!K389)*BETA_e,J383,C383)</f>
        <v>26022.982149701358</v>
      </c>
      <c r="S383" s="2">
        <f t="shared" si="127"/>
        <v>127441097.7071901</v>
      </c>
      <c r="T383" s="6">
        <f t="shared" si="127"/>
        <v>184.69301683651702</v>
      </c>
      <c r="U383" s="2">
        <f t="shared" si="110"/>
        <v>2210.5997930689673</v>
      </c>
      <c r="V383" s="4">
        <f t="shared" si="116"/>
        <v>19.238445924454943</v>
      </c>
      <c r="W383">
        <f t="array" ref="W383:AB383">rk((1-'Parameters-x'!L388)*BETA_c,(1-'Parameters-x'!L388)*BETA_a,(1-'Parameters-x'!L388)*BETA_e,GAMMA,W382,X382,Y382,Z382,AA382,AB382,dt,STAGE)</f>
        <v>15758402.451149737</v>
      </c>
      <c r="X383">
        <v>1.6622611206814752</v>
      </c>
      <c r="Y383">
        <v>76498318.594341829</v>
      </c>
      <c r="Z383">
        <v>116.35688974939424</v>
      </c>
      <c r="AA383">
        <v>35184376.661698528</v>
      </c>
      <c r="AB383">
        <v>66.673865966441312</v>
      </c>
      <c r="AC383">
        <f t="shared" si="124"/>
        <v>19.886589141856124</v>
      </c>
      <c r="AD383" cm="1">
        <f t="array" ref="AD383">NewI((1-'Parameters-x'!L389)*BETA_c,W383,T383)</f>
        <v>0.17314946651074581</v>
      </c>
      <c r="AE383">
        <f t="shared" si="125"/>
        <v>1393.0487684211867</v>
      </c>
      <c r="AF383" cm="1">
        <f t="array" ref="AF383">NewI((1-'Parameters-x'!L389)*BETA_a,Y383,T383)</f>
        <v>12.120240082692995</v>
      </c>
      <c r="AG383">
        <f t="shared" si="126"/>
        <v>797.66443550592453</v>
      </c>
      <c r="AH383" cm="1">
        <f t="array" ref="AH383">NewI((1-'Parameters-x'!L389)*BETA_e,AA383,T383)</f>
        <v>6.9450563752512036</v>
      </c>
      <c r="AJ383" s="2">
        <f t="shared" si="111"/>
        <v>127439584.11239403</v>
      </c>
      <c r="AK383" s="6">
        <f t="shared" si="112"/>
        <v>639.59835104906165</v>
      </c>
      <c r="AL383" s="2">
        <f t="shared" si="113"/>
        <v>3269.2892549253893</v>
      </c>
      <c r="AM383" s="4">
        <f t="shared" si="117"/>
        <v>116.58939456475103</v>
      </c>
      <c r="AN383">
        <f t="array" ref="AN383:AS383">rk((1-'Parameters-x'!M388)*BETA_c,(1-'Parameters-x'!M388)*BETA_a,(1-'Parameters-x'!M388)*BETA_e,GAMMA,AN382,AO382,AP382,AQ382,AR382,AS382,dt,STAGE)</f>
        <v>15758388.82843907</v>
      </c>
      <c r="AO383">
        <v>5.7565347785379108</v>
      </c>
      <c r="AP383">
        <v>76497365.027635932</v>
      </c>
      <c r="AQ383">
        <v>402.94794796125279</v>
      </c>
      <c r="AR383">
        <v>35183830.256319024</v>
      </c>
      <c r="AS383">
        <v>230.89386830927091</v>
      </c>
      <c r="AT383">
        <f t="shared" si="118"/>
        <v>29.415026151550251</v>
      </c>
      <c r="AU383" cm="1">
        <f t="array" ref="AU383">NewI((1-'Parameters-x'!M389)*BETA_c,AN383,AK383)</f>
        <v>1.0493387026433212</v>
      </c>
      <c r="AV383">
        <f t="shared" si="119"/>
        <v>2060.0244161067785</v>
      </c>
      <c r="AW383" cm="1">
        <f t="array" ref="AW383">NewI((1-'Parameters-x'!M389)*BETA_a,AP383,AK383)</f>
        <v>73.451508222848688</v>
      </c>
      <c r="AX383">
        <f t="shared" si="120"/>
        <v>1179.8498126670604</v>
      </c>
      <c r="AY383" cm="1">
        <f t="array" ref="AY383">NewI((1-'Parameters-x'!M389)*BETA_e,AR383,AK383)</f>
        <v>42.088547639259019</v>
      </c>
    </row>
    <row r="384" spans="1:51" x14ac:dyDescent="0.55000000000000004">
      <c r="A384">
        <f t="shared" si="114"/>
        <v>38.00000000000027</v>
      </c>
      <c r="B384" s="2">
        <f t="shared" si="128"/>
        <v>127204787.13578758</v>
      </c>
      <c r="C384" s="6">
        <f t="shared" si="128"/>
        <v>143122.3823957612</v>
      </c>
      <c r="D384" s="2">
        <f t="shared" si="109"/>
        <v>95583.481816651198</v>
      </c>
      <c r="E384" s="6">
        <f t="shared" si="115"/>
        <v>74384.594895444345</v>
      </c>
      <c r="F384">
        <f t="array" ref="F384:K384">rk((1-'Parameters-x'!K389)*BETA_c,(1-'Parameters-x'!K389)*BETA_a,(1-'Parameters-x'!K389)*BETA_e,GAMMA,F383,G383,H383,I383,J383,K383,dt,STAGE)</f>
        <v>15756273.518405754</v>
      </c>
      <c r="G384">
        <v>1289.7041733993951</v>
      </c>
      <c r="H384">
        <v>76349431.048713893</v>
      </c>
      <c r="I384">
        <v>90176.012168985355</v>
      </c>
      <c r="J384">
        <v>35099082.568667941</v>
      </c>
      <c r="K384">
        <v>51656.666053376437</v>
      </c>
      <c r="L384">
        <f t="shared" si="121"/>
        <v>860.77742084648571</v>
      </c>
      <c r="M384" cm="1">
        <f t="array" ref="M384">NewI((1-'Parameters-x'!K390)*BETA_c,F384,C384)</f>
        <v>670.79461464749954</v>
      </c>
      <c r="N384">
        <f t="shared" si="122"/>
        <v>60220.939117121947</v>
      </c>
      <c r="O384" cm="1">
        <f t="array" ref="O384">NewI((1-'Parameters-x'!K390)*BETA_a,H384,C384)</f>
        <v>46869.705419327365</v>
      </c>
      <c r="P384">
        <f t="shared" si="123"/>
        <v>34501.765278682768</v>
      </c>
      <c r="Q384" cm="1">
        <f t="array" ref="Q384">NewI((1-'Parameters-x'!K390)*BETA_e,J384,C384)</f>
        <v>26844.094861469483</v>
      </c>
      <c r="S384" s="2">
        <f t="shared" si="127"/>
        <v>127441095.79333106</v>
      </c>
      <c r="T384" s="6">
        <f t="shared" si="127"/>
        <v>182.77907618906988</v>
      </c>
      <c r="U384" s="2">
        <f t="shared" si="110"/>
        <v>2214.4275927429208</v>
      </c>
      <c r="V384" s="4">
        <f t="shared" si="116"/>
        <v>19.039081031522301</v>
      </c>
      <c r="W384">
        <f t="array" ref="W384:AB384">rk((1-'Parameters-x'!L389)*BETA_c,(1-'Parameters-x'!L389)*BETA_a,(1-'Parameters-x'!L389)*BETA_e,GAMMA,W383,X383,Y383,Z383,AA383,AB383,dt,STAGE)</f>
        <v>15758402.433924664</v>
      </c>
      <c r="X384">
        <v>1.6450355007659831</v>
      </c>
      <c r="Y384">
        <v>76498317.388608739</v>
      </c>
      <c r="Z384">
        <v>115.15110306612283</v>
      </c>
      <c r="AA384">
        <v>35184375.970797665</v>
      </c>
      <c r="AB384">
        <v>65.982937622181069</v>
      </c>
      <c r="AC384">
        <f t="shared" si="124"/>
        <v>19.921039835422096</v>
      </c>
      <c r="AD384" cm="1">
        <f t="array" ref="AD384">NewI((1-'Parameters-x'!L390)*BETA_c,W384,T384)</f>
        <v>0.1713551494201018</v>
      </c>
      <c r="AE384">
        <f t="shared" si="125"/>
        <v>1395.4602881950971</v>
      </c>
      <c r="AF384" cm="1">
        <f t="array" ref="AF384">NewI((1-'Parameters-x'!L390)*BETA_a,Y384,T384)</f>
        <v>11.994640016889624</v>
      </c>
      <c r="AG384">
        <f t="shared" si="126"/>
        <v>799.04626471240169</v>
      </c>
      <c r="AH384" cm="1">
        <f t="array" ref="AH384">NewI((1-'Parameters-x'!L390)*BETA_e,AA384,T384)</f>
        <v>6.8730858652125768</v>
      </c>
      <c r="AJ384" s="2">
        <f t="shared" si="111"/>
        <v>127439572.46862662</v>
      </c>
      <c r="AK384" s="6">
        <f t="shared" si="112"/>
        <v>637.93449220632351</v>
      </c>
      <c r="AL384" s="2">
        <f t="shared" si="113"/>
        <v>3282.5968811883295</v>
      </c>
      <c r="AM384" s="4">
        <f t="shared" si="117"/>
        <v>116.28608546418454</v>
      </c>
      <c r="AN384">
        <f t="array" ref="AN384:AS384">rk((1-'Parameters-x'!M389)*BETA_c,(1-'Parameters-x'!M389)*BETA_a,(1-'Parameters-x'!M389)*BETA_e,GAMMA,AN383,AO383,AP383,AQ383,AR383,AS383,dt,STAGE)</f>
        <v>15758388.723641748</v>
      </c>
      <c r="AO384">
        <v>5.7415603445926067</v>
      </c>
      <c r="AP384">
        <v>76497357.692043483</v>
      </c>
      <c r="AQ384">
        <v>401.89971531674416</v>
      </c>
      <c r="AR384">
        <v>35183826.052941374</v>
      </c>
      <c r="AS384">
        <v>230.29321654498682</v>
      </c>
      <c r="AT384">
        <f t="shared" si="118"/>
        <v>29.534797907798612</v>
      </c>
      <c r="AU384" cm="1">
        <f t="array" ref="AU384">NewI((1-'Parameters-x'!M390)*BETA_c,AN384,AK384)</f>
        <v>1.0466089333618644</v>
      </c>
      <c r="AV384">
        <f t="shared" si="119"/>
        <v>2068.4082411999984</v>
      </c>
      <c r="AW384" cm="1">
        <f t="array" ref="AW384">NewI((1-'Parameters-x'!M390)*BETA_a,AP384,AK384)</f>
        <v>73.260423560779643</v>
      </c>
      <c r="AX384">
        <f t="shared" si="120"/>
        <v>1184.6538420805325</v>
      </c>
      <c r="AY384" cm="1">
        <f t="array" ref="AY384">NewI((1-'Parameters-x'!M390)*BETA_e,AR384,AK384)</f>
        <v>41.979052970043028</v>
      </c>
    </row>
    <row r="385" spans="1:51" x14ac:dyDescent="0.55000000000000004">
      <c r="A385">
        <f t="shared" si="114"/>
        <v>38.100000000000271</v>
      </c>
      <c r="B385" s="2">
        <f t="shared" si="128"/>
        <v>127197231.90915856</v>
      </c>
      <c r="C385" s="6">
        <f t="shared" si="128"/>
        <v>147648.98445631543</v>
      </c>
      <c r="D385" s="2">
        <f t="shared" si="109"/>
        <v>98612.10638513809</v>
      </c>
      <c r="E385" s="6">
        <f t="shared" si="115"/>
        <v>76732.024021972902</v>
      </c>
      <c r="F385">
        <f t="array" ref="F385:K385">rk((1-'Parameters-x'!K390)*BETA_c,(1-'Parameters-x'!K390)*BETA_a,(1-'Parameters-x'!K390)*BETA_e,GAMMA,F384,G384,H384,I384,J384,K384,dt,STAGE)</f>
        <v>15756205.383799594</v>
      </c>
      <c r="G385">
        <v>1330.5467052488998</v>
      </c>
      <c r="H385">
        <v>76344670.491318449</v>
      </c>
      <c r="I385">
        <v>93028.344527586538</v>
      </c>
      <c r="J385">
        <v>35096356.034040503</v>
      </c>
      <c r="K385">
        <v>53290.093223479998</v>
      </c>
      <c r="L385">
        <f t="shared" si="121"/>
        <v>888.06949515720453</v>
      </c>
      <c r="M385" cm="1">
        <f t="array" ref="M385">NewI((1-'Parameters-x'!K391)*BETA_c,F385,C385)</f>
        <v>692.00717377113449</v>
      </c>
      <c r="N385">
        <f t="shared" si="122"/>
        <v>62129.164153964084</v>
      </c>
      <c r="O385" cm="1">
        <f t="array" ref="O385">NewI((1-'Parameters-x'!K391)*BETA_a,H385,C385)</f>
        <v>48349.061811084903</v>
      </c>
      <c r="P385">
        <f t="shared" si="123"/>
        <v>35594.872736016798</v>
      </c>
      <c r="Q385" cm="1">
        <f t="array" ref="Q385">NewI((1-'Parameters-x'!K391)*BETA_e,J385,C385)</f>
        <v>27690.955037116873</v>
      </c>
      <c r="S385" s="2">
        <f t="shared" si="127"/>
        <v>127441093.89930502</v>
      </c>
      <c r="T385" s="6">
        <f t="shared" si="127"/>
        <v>180.88496933376956</v>
      </c>
      <c r="U385" s="2">
        <f t="shared" si="110"/>
        <v>2218.2157256429773</v>
      </c>
      <c r="V385" s="4">
        <f t="shared" si="116"/>
        <v>18.841782124620586</v>
      </c>
      <c r="W385">
        <f t="array" ref="W385:AB385">rk((1-'Parameters-x'!L390)*BETA_c,(1-'Parameters-x'!L390)*BETA_a,(1-'Parameters-x'!L390)*BETA_e,GAMMA,W384,X384,Y384,Z384,AA384,AB384,dt,STAGE)</f>
        <v>15758402.416878089</v>
      </c>
      <c r="X385">
        <v>1.6279883848997767</v>
      </c>
      <c r="Y385">
        <v>76498316.195370436</v>
      </c>
      <c r="Z385">
        <v>113.95781173787219</v>
      </c>
      <c r="AA385">
        <v>35184375.287056498</v>
      </c>
      <c r="AB385">
        <v>65.299169210997604</v>
      </c>
      <c r="AC385">
        <f t="shared" si="124"/>
        <v>19.955133525791485</v>
      </c>
      <c r="AD385" cm="1">
        <f t="array" ref="AD385">NewI((1-'Parameters-x'!L391)*BETA_c,W385,T385)</f>
        <v>0.16957942648997165</v>
      </c>
      <c r="AE385">
        <f t="shared" si="125"/>
        <v>1397.8468178264131</v>
      </c>
      <c r="AF385" cm="1">
        <f t="array" ref="AF385">NewI((1-'Parameters-x'!L391)*BETA_a,Y385,T385)</f>
        <v>11.870341523871479</v>
      </c>
      <c r="AG385">
        <f t="shared" si="126"/>
        <v>800.41377429077284</v>
      </c>
      <c r="AH385" cm="1">
        <f t="array" ref="AH385">NewI((1-'Parameters-x'!L391)*BETA_e,AA385,T385)</f>
        <v>6.8018611742591339</v>
      </c>
      <c r="AJ385" s="2">
        <f t="shared" si="111"/>
        <v>127439560.85515064</v>
      </c>
      <c r="AK385" s="6">
        <f t="shared" si="112"/>
        <v>636.27496054595281</v>
      </c>
      <c r="AL385" s="2">
        <f t="shared" si="113"/>
        <v>3295.869888825212</v>
      </c>
      <c r="AM385" s="4">
        <f t="shared" si="117"/>
        <v>115.98356523941098</v>
      </c>
      <c r="AN385">
        <f t="array" ref="AN385:AS385">rk((1-'Parameters-x'!M390)*BETA_c,(1-'Parameters-x'!M390)*BETA_a,(1-'Parameters-x'!M390)*BETA_e,GAMMA,AN384,AO384,AP384,AQ384,AR384,AS384,dt,STAGE)</f>
        <v>15758388.619117048</v>
      </c>
      <c r="AO385">
        <v>5.726624850414626</v>
      </c>
      <c r="AP385">
        <v>76497350.375534639</v>
      </c>
      <c r="AQ385">
        <v>400.85420883647066</v>
      </c>
      <c r="AR385">
        <v>35183821.860498942</v>
      </c>
      <c r="AS385">
        <v>229.69412685906747</v>
      </c>
      <c r="AT385">
        <f t="shared" si="118"/>
        <v>29.654258101947672</v>
      </c>
      <c r="AU385" cm="1">
        <f t="array" ref="AU385">NewI((1-'Parameters-x'!M391)*BETA_c,AN385,AK385)</f>
        <v>1.0438862634024064</v>
      </c>
      <c r="AV385">
        <f t="shared" si="119"/>
        <v>2076.7702565247669</v>
      </c>
      <c r="AW385" cm="1">
        <f t="array" ref="AW385">NewI((1-'Parameters-x'!M391)*BETA_a,AP385,AK385)</f>
        <v>73.069835887340318</v>
      </c>
      <c r="AX385">
        <f t="shared" si="120"/>
        <v>1189.4453741984978</v>
      </c>
      <c r="AY385" cm="1">
        <f t="array" ref="AY385">NewI((1-'Parameters-x'!M391)*BETA_e,AR385,AK385)</f>
        <v>41.869843088668247</v>
      </c>
    </row>
    <row r="386" spans="1:51" x14ac:dyDescent="0.55000000000000004">
      <c r="A386">
        <f t="shared" si="114"/>
        <v>38.200000000000273</v>
      </c>
      <c r="B386" s="2">
        <f t="shared" si="128"/>
        <v>127189438.27683741</v>
      </c>
      <c r="C386" s="6">
        <f t="shared" si="128"/>
        <v>152318.20996350909</v>
      </c>
      <c r="D386" s="2">
        <f t="shared" si="109"/>
        <v>101736.5131990768</v>
      </c>
      <c r="E386" s="6">
        <f t="shared" si="115"/>
        <v>79153.083239118059</v>
      </c>
      <c r="F386">
        <f t="array" ref="F386:K386">rk((1-'Parameters-x'!K391)*BETA_c,(1-'Parameters-x'!K391)*BETA_a,(1-'Parameters-x'!K391)*BETA_e,GAMMA,F385,G385,H385,I385,J385,K385,dt,STAGE)</f>
        <v>15756135.094700424</v>
      </c>
      <c r="G386">
        <v>1372.6794734061511</v>
      </c>
      <c r="H386">
        <v>76339759.689222783</v>
      </c>
      <c r="I386">
        <v>95970.566453697087</v>
      </c>
      <c r="J386">
        <v>35093543.492914207</v>
      </c>
      <c r="K386">
        <v>54974.964036405836</v>
      </c>
      <c r="L386">
        <f t="shared" si="121"/>
        <v>916.22582616984823</v>
      </c>
      <c r="M386" cm="1">
        <f t="array" ref="M386">NewI((1-'Parameters-x'!K392)*BETA_c,F386,C386)</f>
        <v>713.88790218488646</v>
      </c>
      <c r="N386">
        <f t="shared" si="122"/>
        <v>64097.744323520063</v>
      </c>
      <c r="O386" cm="1">
        <f t="array" ref="O386">NewI((1-'Parameters-x'!K392)*BETA_a,H386,C386)</f>
        <v>49874.8356750889</v>
      </c>
      <c r="P386">
        <f t="shared" si="123"/>
        <v>36722.543049386884</v>
      </c>
      <c r="Q386" cm="1">
        <f t="array" ref="Q386">NewI((1-'Parameters-x'!K392)*BETA_e,J386,C386)</f>
        <v>28564.359661844275</v>
      </c>
      <c r="S386" s="2">
        <f t="shared" si="127"/>
        <v>127441092.02490649</v>
      </c>
      <c r="T386" s="6">
        <f t="shared" si="127"/>
        <v>179.01049073757002</v>
      </c>
      <c r="U386" s="2">
        <f t="shared" si="110"/>
        <v>2221.9646027836079</v>
      </c>
      <c r="V386" s="4">
        <f t="shared" si="116"/>
        <v>18.646527794271854</v>
      </c>
      <c r="W386">
        <f t="array" ref="W386:AB386">rk((1-'Parameters-x'!L391)*BETA_c,(1-'Parameters-x'!L391)*BETA_a,(1-'Parameters-x'!L391)*BETA_e,GAMMA,W385,X385,Y385,Z385,AA385,AB385,dt,STAGE)</f>
        <v>15758402.400008164</v>
      </c>
      <c r="X386">
        <v>1.6111179233153297</v>
      </c>
      <c r="Y386">
        <v>76498315.014497489</v>
      </c>
      <c r="Z386">
        <v>112.7768862776196</v>
      </c>
      <c r="AA386">
        <v>35184374.610400826</v>
      </c>
      <c r="AB386">
        <v>64.622486536635094</v>
      </c>
      <c r="AC386">
        <f t="shared" si="124"/>
        <v>19.988873912338452</v>
      </c>
      <c r="AD386" cm="1">
        <f t="array" ref="AD386">NewI((1-'Parameters-x'!L392)*BETA_c,W386,T386)</f>
        <v>0.16782210503324851</v>
      </c>
      <c r="AE386">
        <f t="shared" si="125"/>
        <v>1400.2086162336434</v>
      </c>
      <c r="AF386" cm="1">
        <f t="array" ref="AF386">NewI((1-'Parameters-x'!L392)*BETA_a,Y386,T386)</f>
        <v>11.74733111565749</v>
      </c>
      <c r="AG386">
        <f t="shared" si="126"/>
        <v>801.76711263762604</v>
      </c>
      <c r="AH386" cm="1">
        <f t="array" ref="AH386">NewI((1-'Parameters-x'!L392)*BETA_e,AA386,T386)</f>
        <v>6.7313745735811148</v>
      </c>
      <c r="AJ386" s="2">
        <f t="shared" si="111"/>
        <v>127439549.27188732</v>
      </c>
      <c r="AK386" s="6">
        <f t="shared" si="112"/>
        <v>634.61974482052221</v>
      </c>
      <c r="AL386" s="2">
        <f t="shared" si="113"/>
        <v>3309.108367867766</v>
      </c>
      <c r="AM386" s="4">
        <f t="shared" si="117"/>
        <v>115.68183183961983</v>
      </c>
      <c r="AN386">
        <f t="array" ref="AN386:AS386">rk((1-'Parameters-x'!M391)*BETA_c,(1-'Parameters-x'!M391)*BETA_a,(1-'Parameters-x'!M391)*BETA_e,GAMMA,AN385,AO385,AP385,AQ385,AR385,AS385,dt,STAGE)</f>
        <v>15758388.51486426</v>
      </c>
      <c r="AO386">
        <v>5.7117281948223928</v>
      </c>
      <c r="AP386">
        <v>76497343.078059763</v>
      </c>
      <c r="AQ386">
        <v>399.81142143343459</v>
      </c>
      <c r="AR386">
        <v>35183817.678963289</v>
      </c>
      <c r="AS386">
        <v>229.09659519226523</v>
      </c>
      <c r="AT386">
        <f t="shared" si="118"/>
        <v>29.773407544846812</v>
      </c>
      <c r="AU386" cm="1">
        <f t="array" ref="AU386">NewI((1-'Parameters-x'!M392)*BETA_c,AN386,AK386)</f>
        <v>1.0411706743118487</v>
      </c>
      <c r="AV386">
        <f t="shared" si="119"/>
        <v>2085.1105188038491</v>
      </c>
      <c r="AW386" cm="1">
        <f t="array" ref="AW386">NewI((1-'Parameters-x'!M392)*BETA_a,AP386,AK386)</f>
        <v>72.879743910543453</v>
      </c>
      <c r="AX386">
        <f t="shared" si="120"/>
        <v>1194.2244415190698</v>
      </c>
      <c r="AY386" cm="1">
        <f t="array" ref="AY386">NewI((1-'Parameters-x'!M392)*BETA_e,AR386,AK386)</f>
        <v>41.760917254764529</v>
      </c>
    </row>
    <row r="387" spans="1:51" x14ac:dyDescent="0.55000000000000004">
      <c r="A387">
        <f t="shared" si="114"/>
        <v>38.300000000000274</v>
      </c>
      <c r="B387" s="2">
        <f t="shared" si="128"/>
        <v>127181398.76235133</v>
      </c>
      <c r="C387" s="6">
        <f t="shared" si="128"/>
        <v>157134.5178557958</v>
      </c>
      <c r="D387" s="2">
        <f t="shared" si="109"/>
        <v>104959.71979287383</v>
      </c>
      <c r="E387" s="6">
        <f t="shared" si="115"/>
        <v>81650.053126345942</v>
      </c>
      <c r="F387">
        <f t="array" ref="F387:K387">rk((1-'Parameters-x'!K392)*BETA_c,(1-'Parameters-x'!K392)*BETA_a,(1-'Parameters-x'!K392)*BETA_e,GAMMA,F386,G386,H386,I386,J386,K386,dt,STAGE)</f>
        <v>15756062.583252732</v>
      </c>
      <c r="G387">
        <v>1416.1430331685146</v>
      </c>
      <c r="H387">
        <v>76334693.929100975</v>
      </c>
      <c r="I387">
        <v>99005.489435659169</v>
      </c>
      <c r="J387">
        <v>35090642.249997623</v>
      </c>
      <c r="K387">
        <v>56712.885386968112</v>
      </c>
      <c r="L387">
        <f t="shared" si="121"/>
        <v>945.27371409977468</v>
      </c>
      <c r="M387" cm="1">
        <f t="array" ref="M387">NewI((1-'Parameters-x'!K393)*BETA_c,F387,C387)</f>
        <v>736.45767693594848</v>
      </c>
      <c r="N387">
        <f t="shared" si="122"/>
        <v>66128.581463365437</v>
      </c>
      <c r="O387" cm="1">
        <f t="array" ref="O387">NewI((1-'Parameters-x'!K393)*BETA_a,H387,C387)</f>
        <v>51448.465726166309</v>
      </c>
      <c r="P387">
        <f t="shared" si="123"/>
        <v>37885.864615408624</v>
      </c>
      <c r="Q387" cm="1">
        <f t="array" ref="Q387">NewI((1-'Parameters-x'!K393)*BETA_e,J387,C387)</f>
        <v>29465.129723243688</v>
      </c>
      <c r="S387" s="2">
        <f t="shared" si="127"/>
        <v>127441090.16993204</v>
      </c>
      <c r="T387" s="6">
        <f t="shared" si="127"/>
        <v>177.15543699730338</v>
      </c>
      <c r="U387" s="2">
        <f t="shared" si="110"/>
        <v>2225.6746309651044</v>
      </c>
      <c r="V387" s="4">
        <f t="shared" si="116"/>
        <v>18.453296852861087</v>
      </c>
      <c r="W387">
        <f t="array" ref="W387:AB387">rk((1-'Parameters-x'!L392)*BETA_c,(1-'Parameters-x'!L392)*BETA_a,(1-'Parameters-x'!L392)*BETA_e,GAMMA,W386,X386,Y386,Z386,AA386,AB386,dt,STAGE)</f>
        <v>15758402.38331306</v>
      </c>
      <c r="X387">
        <v>1.5944222854132239</v>
      </c>
      <c r="Y387">
        <v>76498313.845861748</v>
      </c>
      <c r="Z387">
        <v>111.60819854018943</v>
      </c>
      <c r="AA387">
        <v>35184373.94075723</v>
      </c>
      <c r="AB387">
        <v>63.952816171700711</v>
      </c>
      <c r="AC387">
        <f t="shared" si="124"/>
        <v>20.022264654779953</v>
      </c>
      <c r="AD387" cm="1">
        <f t="array" ref="AD387">NewI((1-'Parameters-x'!L393)*BETA_c,W387,T387)</f>
        <v>0.16608299435958654</v>
      </c>
      <c r="AE387">
        <f t="shared" si="125"/>
        <v>1402.5459397119496</v>
      </c>
      <c r="AF387" cm="1">
        <f t="array" ref="AF387">NewI((1-'Parameters-x'!L393)*BETA_a,Y387,T387)</f>
        <v>11.625595444040187</v>
      </c>
      <c r="AG387">
        <f t="shared" si="126"/>
        <v>803.10642659837504</v>
      </c>
      <c r="AH387" cm="1">
        <f t="array" ref="AH387">NewI((1-'Parameters-x'!L393)*BETA_e,AA387,T387)</f>
        <v>6.6616184144613122</v>
      </c>
      <c r="AJ387" s="2">
        <f t="shared" si="111"/>
        <v>127439537.71875811</v>
      </c>
      <c r="AK387" s="6">
        <f t="shared" si="112"/>
        <v>632.9688338118076</v>
      </c>
      <c r="AL387" s="2">
        <f t="shared" si="113"/>
        <v>3322.3124080931361</v>
      </c>
      <c r="AM387" s="4">
        <f t="shared" si="117"/>
        <v>115.38088321932706</v>
      </c>
      <c r="AN387">
        <f t="array" ref="AN387:AS387">rk((1-'Parameters-x'!M392)*BETA_c,(1-'Parameters-x'!M392)*BETA_a,(1-'Parameters-x'!M392)*BETA_e,GAMMA,AN386,AO386,AP386,AQ386,AR386,AS386,dt,STAGE)</f>
        <v>15758388.410882678</v>
      </c>
      <c r="AO387">
        <v>5.6968702768966324</v>
      </c>
      <c r="AP387">
        <v>76497335.799569368</v>
      </c>
      <c r="AQ387">
        <v>398.7713460390612</v>
      </c>
      <c r="AR387">
        <v>35183813.508306049</v>
      </c>
      <c r="AS387">
        <v>228.50061749584984</v>
      </c>
      <c r="AT387">
        <f t="shared" si="118"/>
        <v>29.892247045220458</v>
      </c>
      <c r="AU387" cm="1">
        <f t="array" ref="AU387">NewI((1-'Parameters-x'!M393)*BETA_c,AN387,AK387)</f>
        <v>1.0384621476850062</v>
      </c>
      <c r="AV387">
        <f t="shared" si="119"/>
        <v>2093.4290845925761</v>
      </c>
      <c r="AW387" cm="1">
        <f t="array" ref="AW387">NewI((1-'Parameters-x'!M393)*BETA_a,AP387,AK387)</f>
        <v>72.690146341757327</v>
      </c>
      <c r="AX387">
        <f t="shared" si="120"/>
        <v>1198.9910764553397</v>
      </c>
      <c r="AY387" cm="1">
        <f t="array" ref="AY387">NewI((1-'Parameters-x'!M393)*BETA_e,AR387,AK387)</f>
        <v>41.652274729884724</v>
      </c>
    </row>
    <row r="388" spans="1:51" x14ac:dyDescent="0.55000000000000004">
      <c r="A388">
        <f t="shared" si="114"/>
        <v>38.400000000000276</v>
      </c>
      <c r="B388" s="2">
        <f t="shared" si="128"/>
        <v>127173105.65774673</v>
      </c>
      <c r="C388" s="6">
        <f t="shared" si="128"/>
        <v>162102.50423596794</v>
      </c>
      <c r="D388" s="2">
        <f t="shared" ref="D388:D451" si="129">L388+N388+P388</f>
        <v>108284.83801729612</v>
      </c>
      <c r="E388" s="6">
        <f t="shared" si="115"/>
        <v>84225.283040030103</v>
      </c>
      <c r="F388">
        <f t="array" ref="F388:K388">rk((1-'Parameters-x'!K393)*BETA_c,(1-'Parameters-x'!K393)*BETA_a,(1-'Parameters-x'!K393)*BETA_e,GAMMA,F387,G387,H387,I387,J387,K387,dt,STAGE)</f>
        <v>15755987.779481385</v>
      </c>
      <c r="G388">
        <v>1460.9792014739796</v>
      </c>
      <c r="H388">
        <v>76329468.351593181</v>
      </c>
      <c r="I388">
        <v>102136.0115258018</v>
      </c>
      <c r="J388">
        <v>35087649.52667217</v>
      </c>
      <c r="K388">
        <v>58505.513508692136</v>
      </c>
      <c r="L388">
        <f t="shared" si="121"/>
        <v>975.24131714111718</v>
      </c>
      <c r="M388" cm="1">
        <f t="array" ref="M388">NewI((1-'Parameters-x'!K394)*BETA_c,F388,C388)</f>
        <v>759.73801648245808</v>
      </c>
      <c r="N388">
        <f t="shared" si="122"/>
        <v>68223.636881016704</v>
      </c>
      <c r="O388" cm="1">
        <f t="array" ref="O388">NewI((1-'Parameters-x'!K394)*BETA_a,H388,C388)</f>
        <v>53071.434132558526</v>
      </c>
      <c r="P388">
        <f t="shared" si="123"/>
        <v>39085.959819138297</v>
      </c>
      <c r="Q388" cm="1">
        <f t="array" ref="Q388">NewI((1-'Parameters-x'!K394)*BETA_e,J388,C388)</f>
        <v>30394.110890989119</v>
      </c>
      <c r="S388" s="2">
        <f t="shared" si="127"/>
        <v>127441088.33418038</v>
      </c>
      <c r="T388" s="6">
        <f t="shared" si="127"/>
        <v>175.31960681760916</v>
      </c>
      <c r="U388" s="2">
        <f t="shared" ref="U388:U451" si="130">AC388+AE388+AG388</f>
        <v>2229.3462127975163</v>
      </c>
      <c r="V388" s="4">
        <f t="shared" si="116"/>
        <v>18.262068332337083</v>
      </c>
      <c r="W388">
        <f t="array" ref="W388:AB388">rk((1-'Parameters-x'!L393)*BETA_c,(1-'Parameters-x'!L393)*BETA_a,(1-'Parameters-x'!L393)*BETA_e,GAMMA,W387,X387,Y387,Z387,AA387,AB387,dt,STAGE)</f>
        <v>15758402.366790965</v>
      </c>
      <c r="X388">
        <v>1.5778996595635291</v>
      </c>
      <c r="Y388">
        <v>76498312.689336374</v>
      </c>
      <c r="Z388">
        <v>110.45162170834813</v>
      </c>
      <c r="AA388">
        <v>35184373.278053045</v>
      </c>
      <c r="AB388">
        <v>63.290085449697507</v>
      </c>
      <c r="AC388">
        <f t="shared" si="124"/>
        <v>20.055309375237002</v>
      </c>
      <c r="AD388" cm="1">
        <f t="array" ref="AD388">NewI((1-'Parameters-x'!L394)*BETA_c,W388,T388)</f>
        <v>0.16436190575470971</v>
      </c>
      <c r="AE388">
        <f t="shared" si="125"/>
        <v>1404.8590419172499</v>
      </c>
      <c r="AF388" cm="1">
        <f t="array" ref="AF388">NewI((1-'Parameters-x'!L394)*BETA_a,Y388,T388)</f>
        <v>11.505121299137285</v>
      </c>
      <c r="AG388">
        <f t="shared" si="126"/>
        <v>804.4318615050297</v>
      </c>
      <c r="AH388" cm="1">
        <f t="array" ref="AH388">NewI((1-'Parameters-x'!L394)*BETA_e,AA388,T388)</f>
        <v>6.5925851274450888</v>
      </c>
      <c r="AJ388" s="2">
        <f t="shared" ref="AJ388:AJ451" si="131">AN388+AP388+AR388</f>
        <v>127439526.19568458</v>
      </c>
      <c r="AK388" s="6">
        <f t="shared" ref="AK388:AK451" si="132">AO388+AQ388+AS388</f>
        <v>631.3222163307114</v>
      </c>
      <c r="AL388" s="2">
        <f t="shared" ref="AL388:AL451" si="133">AT388+AV388+AX388</f>
        <v>3335.4820990910184</v>
      </c>
      <c r="AM388" s="4">
        <f t="shared" si="117"/>
        <v>115.08071733836107</v>
      </c>
      <c r="AN388">
        <f t="array" ref="AN388:AS388">rk((1-'Parameters-x'!M393)*BETA_c,(1-'Parameters-x'!M393)*BETA_a,(1-'Parameters-x'!M393)*BETA_e,GAMMA,AN387,AO387,AP387,AQ387,AR387,AS387,dt,STAGE)</f>
        <v>15758388.307171594</v>
      </c>
      <c r="AO388">
        <v>5.6820509959797025</v>
      </c>
      <c r="AP388">
        <v>76497328.540014058</v>
      </c>
      <c r="AQ388">
        <v>397.73397560315038</v>
      </c>
      <c r="AR388">
        <v>35183809.348498926</v>
      </c>
      <c r="AS388">
        <v>227.90618973158135</v>
      </c>
      <c r="AT388">
        <f t="shared" si="118"/>
        <v>30.010777409668769</v>
      </c>
      <c r="AU388" cm="1">
        <f t="array" ref="AU388">NewI((1-'Parameters-x'!M394)*BETA_c,AN388,AK388)</f>
        <v>1.0357606651644813</v>
      </c>
      <c r="AV388">
        <f t="shared" si="119"/>
        <v>2101.7260103384979</v>
      </c>
      <c r="AW388" cm="1">
        <f t="array" ref="AW388">NewI((1-'Parameters-x'!M394)*BETA_a,AP388,AK388)</f>
        <v>72.501041895696915</v>
      </c>
      <c r="AX388">
        <f t="shared" si="120"/>
        <v>1203.7453113428519</v>
      </c>
      <c r="AY388" cm="1">
        <f t="array" ref="AY388">NewI((1-'Parameters-x'!M394)*BETA_e,AR388,AK388)</f>
        <v>41.543914777499687</v>
      </c>
    </row>
    <row r="389" spans="1:51" x14ac:dyDescent="0.55000000000000004">
      <c r="A389">
        <f t="shared" ref="A389:A452" si="134">A388+dt</f>
        <v>38.500000000000277</v>
      </c>
      <c r="B389" s="2">
        <f t="shared" si="128"/>
        <v>127164551.01661438</v>
      </c>
      <c r="C389" s="6">
        <f t="shared" si="128"/>
        <v>167226.90644629757</v>
      </c>
      <c r="D389" s="2">
        <f t="shared" si="129"/>
        <v>111715.07693931749</v>
      </c>
      <c r="E389" s="6">
        <f t="shared" ref="E389:E452" si="135">M389+O389+Q389</f>
        <v>86881.193067300876</v>
      </c>
      <c r="F389">
        <f t="array" ref="F389:K389">rk((1-'Parameters-x'!K394)*BETA_c,(1-'Parameters-x'!K394)*BETA_a,(1-'Parameters-x'!K394)*BETA_e,GAMMA,F388,G388,H388,I388,J388,K388,dt,STAGE)</f>
        <v>15755910.611226544</v>
      </c>
      <c r="G389">
        <v>1507.2310953058688</v>
      </c>
      <c r="H389">
        <v>76324077.946898565</v>
      </c>
      <c r="I389">
        <v>105365.11991733027</v>
      </c>
      <c r="J389">
        <v>35084562.458489276</v>
      </c>
      <c r="K389">
        <v>60354.55543366143</v>
      </c>
      <c r="L389">
        <f t="shared" si="121"/>
        <v>1006.157678150347</v>
      </c>
      <c r="M389" cm="1">
        <f t="array" ref="M389">NewI((1-'Parameters-x'!K395)*BETA_c,F389,C389)</f>
        <v>783.75109969747609</v>
      </c>
      <c r="N389">
        <f t="shared" si="122"/>
        <v>70384.93318410503</v>
      </c>
      <c r="O389" cm="1">
        <f t="array" ref="O389">NewI((1-'Parameters-x'!K395)*BETA_a,H389,C389)</f>
        <v>54745.267754667482</v>
      </c>
      <c r="P389">
        <f t="shared" si="123"/>
        <v>40323.986077062102</v>
      </c>
      <c r="Q389" cm="1">
        <f t="array" ref="Q389">NewI((1-'Parameters-x'!K395)*BETA_e,J389,C389)</f>
        <v>31352.174212935915</v>
      </c>
      <c r="S389" s="2">
        <f t="shared" si="127"/>
        <v>127441086.51745234</v>
      </c>
      <c r="T389" s="6">
        <f t="shared" si="127"/>
        <v>173.50280098909184</v>
      </c>
      <c r="U389" s="2">
        <f t="shared" si="130"/>
        <v>2232.97974666661</v>
      </c>
      <c r="V389" s="4">
        <f t="shared" ref="V389:V452" si="136">AD389+AF389+AH389</f>
        <v>18.072821481937172</v>
      </c>
      <c r="W389">
        <f t="array" ref="W389:AB389">rk((1-'Parameters-x'!L394)*BETA_c,(1-'Parameters-x'!L394)*BETA_a,(1-'Parameters-x'!L394)*BETA_e,GAMMA,W388,X388,Y388,Z388,AA388,AB388,dt,STAGE)</f>
        <v>15758402.350440085</v>
      </c>
      <c r="X389">
        <v>1.5615482529092355</v>
      </c>
      <c r="Y389">
        <v>76498311.544795901</v>
      </c>
      <c r="Z389">
        <v>109.30703027904278</v>
      </c>
      <c r="AA389">
        <v>35184372.622216359</v>
      </c>
      <c r="AB389">
        <v>62.634222457139835</v>
      </c>
      <c r="AC389">
        <f t="shared" si="124"/>
        <v>20.088011662156529</v>
      </c>
      <c r="AD389" cm="1">
        <f t="array" ref="AD389">NewI((1-'Parameters-x'!L395)*BETA_c,W389,T389)</f>
        <v>0.16265865245993441</v>
      </c>
      <c r="AE389">
        <f t="shared" si="125"/>
        <v>1407.148173820374</v>
      </c>
      <c r="AF389" cm="1">
        <f t="array" ref="AF389">NewI((1-'Parameters-x'!L395)*BETA_a,Y389,T389)</f>
        <v>11.385895607958249</v>
      </c>
      <c r="AG389">
        <f t="shared" si="126"/>
        <v>805.74356118407934</v>
      </c>
      <c r="AH389" cm="1">
        <f t="array" ref="AH389">NewI((1-'Parameters-x'!L395)*BETA_e,AA389,T389)</f>
        <v>6.5242672215189907</v>
      </c>
      <c r="AJ389" s="2">
        <f t="shared" si="131"/>
        <v>127439514.70258859</v>
      </c>
      <c r="AK389" s="6">
        <f t="shared" si="132"/>
        <v>629.67988121718713</v>
      </c>
      <c r="AL389" s="2">
        <f t="shared" si="133"/>
        <v>3348.6175301873627</v>
      </c>
      <c r="AM389" s="4">
        <f t="shared" ref="AM389:AM452" si="137">AU389+AW389+AY389</f>
        <v>114.78133216184909</v>
      </c>
      <c r="AN389">
        <f t="array" ref="AN389:AS389">rk((1-'Parameters-x'!M394)*BETA_c,(1-'Parameters-x'!M394)*BETA_a,(1-'Parameters-x'!M394)*BETA_e,GAMMA,AN388,AO388,AP388,AQ388,AR388,AS388,dt,STAGE)</f>
        <v>15758388.203730308</v>
      </c>
      <c r="AO389">
        <v>5.6672702516749167</v>
      </c>
      <c r="AP389">
        <v>76497321.299344584</v>
      </c>
      <c r="AQ389">
        <v>396.69930309382869</v>
      </c>
      <c r="AR389">
        <v>35183805.199513704</v>
      </c>
      <c r="AS389">
        <v>227.31330787168358</v>
      </c>
      <c r="AT389">
        <f t="shared" ref="AT389:AT452" si="138">N_c-AN389-AO389</f>
        <v>30.128999440805647</v>
      </c>
      <c r="AU389" cm="1">
        <f t="array" ref="AU389">NewI((1-'Parameters-x'!M395)*BETA_c,AN389,AK389)</f>
        <v>1.03306620844054</v>
      </c>
      <c r="AV389">
        <f t="shared" ref="AV389:AV452" si="139">N_a-AP389-AQ389</f>
        <v>2110.0013523218254</v>
      </c>
      <c r="AW389" cm="1">
        <f t="array" ref="AW389">NewI((1-'Parameters-x'!M395)*BETA_a,AP389,AK389)</f>
        <v>72.312429290415281</v>
      </c>
      <c r="AX389">
        <f t="shared" ref="AX389:AX452" si="140">N_e-AR389-AS389</f>
        <v>1208.4871784247318</v>
      </c>
      <c r="AY389" cm="1">
        <f t="array" ref="AY389">NewI((1-'Parameters-x'!M395)*BETA_e,AR389,AK389)</f>
        <v>41.43583666299326</v>
      </c>
    </row>
    <row r="390" spans="1:51" x14ac:dyDescent="0.55000000000000004">
      <c r="A390">
        <f t="shared" si="134"/>
        <v>38.600000000000279</v>
      </c>
      <c r="B390" s="2">
        <f t="shared" si="128"/>
        <v>127155726.64691654</v>
      </c>
      <c r="C390" s="6">
        <f t="shared" si="128"/>
        <v>172512.60725537967</v>
      </c>
      <c r="D390" s="2">
        <f t="shared" si="129"/>
        <v>115253.74582807625</v>
      </c>
      <c r="E390" s="6">
        <f t="shared" si="135"/>
        <v>89620.27602750092</v>
      </c>
      <c r="F390">
        <f t="array" ref="F390:K390">rk((1-'Parameters-x'!K395)*BETA_c,(1-'Parameters-x'!K395)*BETA_a,(1-'Parameters-x'!K395)*BETA_e,GAMMA,F389,G389,H389,I389,J389,K389,dt,STAGE)</f>
        <v>15755831.00407665</v>
      </c>
      <c r="G390">
        <v>1554.9431712120654</v>
      </c>
      <c r="H390">
        <v>76318517.550242856</v>
      </c>
      <c r="I390">
        <v>108695.89359218873</v>
      </c>
      <c r="J390">
        <v>35081378.092597038</v>
      </c>
      <c r="K390">
        <v>62261.770491978881</v>
      </c>
      <c r="L390">
        <f t="shared" ref="L390:L453" si="141">N_c-F390-G390</f>
        <v>1038.0527521375684</v>
      </c>
      <c r="M390" cm="1">
        <f t="array" ref="M390">NewI((1-'Parameters-x'!K396)*BETA_c,F390,C390)</f>
        <v>808.5197853903835</v>
      </c>
      <c r="N390">
        <f t="shared" ref="N390:N453" si="142">N_a-H390-I390</f>
        <v>72614.556164955124</v>
      </c>
      <c r="O390" cm="1">
        <f t="array" ref="O390">NewI((1-'Parameters-x'!K396)*BETA_a,H390,C390)</f>
        <v>56471.539414281186</v>
      </c>
      <c r="P390">
        <f t="shared" ref="P390:P453" si="143">N_e-J390-K390</f>
        <v>41601.136910983565</v>
      </c>
      <c r="Q390" cm="1">
        <f t="array" ref="Q390">NewI((1-'Parameters-x'!K396)*BETA_e,J390,C390)</f>
        <v>32340.21682782935</v>
      </c>
      <c r="S390" s="2">
        <f t="shared" si="127"/>
        <v>127441084.71955073</v>
      </c>
      <c r="T390" s="6">
        <f t="shared" si="127"/>
        <v>171.70482236670495</v>
      </c>
      <c r="U390" s="2">
        <f t="shared" si="130"/>
        <v>2236.5756268970463</v>
      </c>
      <c r="V390" s="4">
        <f t="shared" si="136"/>
        <v>17.885535765935451</v>
      </c>
      <c r="W390">
        <f t="array" ref="W390:AB390">rk((1-'Parameters-x'!L395)*BETA_c,(1-'Parameters-x'!L395)*BETA_a,(1-'Parameters-x'!L395)*BETA_e,GAMMA,W389,X389,Y389,Z389,AA389,AB389,dt,STAGE)</f>
        <v>15758402.334258646</v>
      </c>
      <c r="X390">
        <v>1.5453662911717259</v>
      </c>
      <c r="Y390">
        <v>76498310.412116081</v>
      </c>
      <c r="Z390">
        <v>108.17430004978283</v>
      </c>
      <c r="AA390">
        <v>35184371.97317601</v>
      </c>
      <c r="AB390">
        <v>61.985156025750385</v>
      </c>
      <c r="AC390">
        <f t="shared" ref="AC390:AC453" si="144">N_c-W390-X390</f>
        <v>20.120375063055342</v>
      </c>
      <c r="AD390" cm="1">
        <f t="array" ref="AD390">NewI((1-'Parameters-x'!L396)*BETA_c,W390,T390)</f>
        <v>0.16097304965190454</v>
      </c>
      <c r="AE390">
        <f t="shared" ref="AE390:AE453" si="145">N_a-Y390-Z390</f>
        <v>1409.4135838696945</v>
      </c>
      <c r="AF390" cm="1">
        <f t="array" ref="AF390">NewI((1-'Parameters-x'!L396)*BETA_a,Y390,T390)</f>
        <v>11.267905432985678</v>
      </c>
      <c r="AG390">
        <f t="shared" ref="AG390:AG453" si="146">N_e-AA390-AB390</f>
        <v>807.04166796429661</v>
      </c>
      <c r="AH390" cm="1">
        <f t="array" ref="AH390">NewI((1-'Parameters-x'!L396)*BETA_e,AA390,T390)</f>
        <v>6.4566572832978668</v>
      </c>
      <c r="AJ390" s="2">
        <f t="shared" si="131"/>
        <v>127439503.23939219</v>
      </c>
      <c r="AK390" s="6">
        <f t="shared" si="132"/>
        <v>628.04181734016481</v>
      </c>
      <c r="AL390" s="2">
        <f t="shared" si="133"/>
        <v>3361.718790476114</v>
      </c>
      <c r="AM390" s="4">
        <f t="shared" si="137"/>
        <v>114.48272566020334</v>
      </c>
      <c r="AN390">
        <f t="array" ref="AN390:AS390">rk((1-'Parameters-x'!M395)*BETA_c,(1-'Parameters-x'!M395)*BETA_a,(1-'Parameters-x'!M395)*BETA_e,GAMMA,AN389,AO389,AP389,AQ389,AR389,AS389,dt,STAGE)</f>
        <v>15758388.100558117</v>
      </c>
      <c r="AO390">
        <v>5.6525279438458824</v>
      </c>
      <c r="AP390">
        <v>76497314.077511847</v>
      </c>
      <c r="AQ390">
        <v>395.66732149750152</v>
      </c>
      <c r="AR390">
        <v>35183801.06132222</v>
      </c>
      <c r="AS390">
        <v>226.72196789881744</v>
      </c>
      <c r="AT390">
        <f t="shared" si="138"/>
        <v>30.246913939122066</v>
      </c>
      <c r="AU390" cm="1">
        <f t="array" ref="AU390">NewI((1-'Parameters-x'!M396)*BETA_c,AN390,AK390)</f>
        <v>1.0303787592509899</v>
      </c>
      <c r="AV390">
        <f t="shared" si="139"/>
        <v>2118.2551666554791</v>
      </c>
      <c r="AW390" cm="1">
        <f t="array" ref="AW390">NewI((1-'Parameters-x'!M396)*BETA_a,AP390,AK390)</f>
        <v>72.124307247294993</v>
      </c>
      <c r="AX390">
        <f t="shared" si="140"/>
        <v>1213.2167098815128</v>
      </c>
      <c r="AY390" cm="1">
        <f t="array" ref="AY390">NewI((1-'Parameters-x'!M396)*BETA_e,AR390,AK390)</f>
        <v>41.328039653657356</v>
      </c>
    </row>
    <row r="391" spans="1:51" x14ac:dyDescent="0.55000000000000004">
      <c r="A391">
        <f t="shared" si="134"/>
        <v>38.70000000000028</v>
      </c>
      <c r="B391" s="2">
        <f t="shared" si="128"/>
        <v>127146624.10361181</v>
      </c>
      <c r="C391" s="6">
        <f t="shared" si="128"/>
        <v>177964.63915911614</v>
      </c>
      <c r="D391" s="2">
        <f t="shared" si="129"/>
        <v>118904.25722907187</v>
      </c>
      <c r="E391" s="6">
        <f t="shared" si="135"/>
        <v>92445.099521864846</v>
      </c>
      <c r="F391">
        <f t="array" ref="F391:K391">rk((1-'Parameters-x'!K396)*BETA_c,(1-'Parameters-x'!K396)*BETA_a,(1-'Parameters-x'!K396)*BETA_e,GAMMA,F390,G390,H390,I390,J390,K390,dt,STAGE)</f>
        <v>15755748.881299436</v>
      </c>
      <c r="G391">
        <v>1604.1612659675361</v>
      </c>
      <c r="H391">
        <v>76312781.837217569</v>
      </c>
      <c r="I391">
        <v>112131.50604147016</v>
      </c>
      <c r="J391">
        <v>35078093.385094807</v>
      </c>
      <c r="K391">
        <v>64228.971851678441</v>
      </c>
      <c r="L391">
        <f t="shared" si="141"/>
        <v>1070.9574345963715</v>
      </c>
      <c r="M391" cm="1">
        <f t="array" ref="M391">NewI((1-'Parameters-x'!K397)*BETA_c,F391,C391)</f>
        <v>834.06763235673827</v>
      </c>
      <c r="N391">
        <f t="shared" si="142"/>
        <v>74914.65674096049</v>
      </c>
      <c r="O391" cm="1">
        <f t="array" ref="O391">NewI((1-'Parameters-x'!K397)*BETA_a,H391,C391)</f>
        <v>58251.8691946978</v>
      </c>
      <c r="P391">
        <f t="shared" si="143"/>
        <v>42918.643053515007</v>
      </c>
      <c r="Q391" cm="1">
        <f t="array" ref="Q391">NewI((1-'Parameters-x'!K397)*BETA_e,J391,C391)</f>
        <v>33359.162694810308</v>
      </c>
      <c r="S391" s="2">
        <f t="shared" si="127"/>
        <v>127441082.9402805</v>
      </c>
      <c r="T391" s="6">
        <f t="shared" si="127"/>
        <v>169.92547584835896</v>
      </c>
      <c r="U391" s="2">
        <f t="shared" si="130"/>
        <v>2240.1342436508417</v>
      </c>
      <c r="V391" s="4">
        <f t="shared" si="136"/>
        <v>17.700190861414413</v>
      </c>
      <c r="W391">
        <f t="array" ref="W391:AB391">rk((1-'Parameters-x'!L396)*BETA_c,(1-'Parameters-x'!L396)*BETA_a,(1-'Parameters-x'!L396)*BETA_e,GAMMA,W390,X390,Y390,Z390,AA390,AB390,dt,STAGE)</f>
        <v>15758402.318244893</v>
      </c>
      <c r="X391">
        <v>1.5293520184582636</v>
      </c>
      <c r="Y391">
        <v>76498309.291174054</v>
      </c>
      <c r="Z391">
        <v>107.05330810516253</v>
      </c>
      <c r="AA391">
        <v>35184371.330861554</v>
      </c>
      <c r="AB391">
        <v>61.342815724738152</v>
      </c>
      <c r="AC391">
        <f t="shared" si="144"/>
        <v>20.1524030884379</v>
      </c>
      <c r="AD391" cm="1">
        <f t="array" ref="AD391">NewI((1-'Parameters-x'!L397)*BETA_c,W391,T391)</f>
        <v>0.15930491442253633</v>
      </c>
      <c r="AE391">
        <f t="shared" si="145"/>
        <v>1411.6555178406916</v>
      </c>
      <c r="AF391" cm="1">
        <f t="array" ref="AF391">NewI((1-'Parameters-x'!L397)*BETA_a,Y391,T391)</f>
        <v>11.151137970771462</v>
      </c>
      <c r="AG391">
        <f t="shared" si="146"/>
        <v>808.32632272171213</v>
      </c>
      <c r="AH391" cm="1">
        <f t="array" ref="AH391">NewI((1-'Parameters-x'!L397)*BETA_e,AA391,T391)</f>
        <v>6.3897479762204146</v>
      </c>
      <c r="AJ391" s="2">
        <f t="shared" si="131"/>
        <v>127439491.80601758</v>
      </c>
      <c r="AK391" s="6">
        <f t="shared" si="132"/>
        <v>626.40801359747525</v>
      </c>
      <c r="AL391" s="2">
        <f t="shared" si="133"/>
        <v>3374.7859688304643</v>
      </c>
      <c r="AM391" s="4">
        <f t="shared" si="137"/>
        <v>114.18489580910739</v>
      </c>
      <c r="AN391">
        <f t="array" ref="AN391:AS391">rk((1-'Parameters-x'!M396)*BETA_c,(1-'Parameters-x'!M396)*BETA_a,(1-'Parameters-x'!M396)*BETA_e,GAMMA,AN390,AO390,AP390,AQ390,AR390,AS390,dt,STAGE)</f>
        <v>15758387.997654321</v>
      </c>
      <c r="AO391">
        <v>5.6378239726158261</v>
      </c>
      <c r="AP391">
        <v>76497306.874466836</v>
      </c>
      <c r="AQ391">
        <v>394.63802381880515</v>
      </c>
      <c r="AR391">
        <v>35183796.933896415</v>
      </c>
      <c r="AS391">
        <v>226.1321658060543</v>
      </c>
      <c r="AT391">
        <f t="shared" si="138"/>
        <v>30.364521706712019</v>
      </c>
      <c r="AU391" cm="1">
        <f t="array" ref="AU391">NewI((1-'Parameters-x'!M397)*BETA_c,AN391,AK391)</f>
        <v>1.0276982993810548</v>
      </c>
      <c r="AV391">
        <f t="shared" si="139"/>
        <v>2126.4875093447422</v>
      </c>
      <c r="AW391" cm="1">
        <f t="array" ref="AW391">NewI((1-'Parameters-x'!M397)*BETA_a,AP391,AK391)</f>
        <v>71.936674491039327</v>
      </c>
      <c r="AX391">
        <f t="shared" si="140"/>
        <v>1217.9339377790102</v>
      </c>
      <c r="AY391" cm="1">
        <f t="array" ref="AY391">NewI((1-'Parameters-x'!M397)*BETA_e,AR391,AK391)</f>
        <v>41.220523018687011</v>
      </c>
    </row>
    <row r="392" spans="1:51" x14ac:dyDescent="0.55000000000000004">
      <c r="A392">
        <f t="shared" si="134"/>
        <v>38.800000000000281</v>
      </c>
      <c r="B392" s="2">
        <f t="shared" si="128"/>
        <v>127137234.68107225</v>
      </c>
      <c r="C392" s="6">
        <f t="shared" si="128"/>
        <v>183588.18879828957</v>
      </c>
      <c r="D392" s="2">
        <f t="shared" si="129"/>
        <v>122670.1301294623</v>
      </c>
      <c r="E392" s="6">
        <f t="shared" si="135"/>
        <v>95358.308032006244</v>
      </c>
      <c r="F392">
        <f t="array" ref="F392:K392">rk((1-'Parameters-x'!K397)*BETA_c,(1-'Parameters-x'!K397)*BETA_a,(1-'Parameters-x'!K397)*BETA_e,GAMMA,F391,G391,H391,I391,J391,K391,dt,STAGE)</f>
        <v>15755664.163770897</v>
      </c>
      <c r="G392">
        <v>1654.9326384094234</v>
      </c>
      <c r="H392">
        <v>76306865.31898737</v>
      </c>
      <c r="I392">
        <v>115675.22805995577</v>
      </c>
      <c r="J392">
        <v>35074705.198313981</v>
      </c>
      <c r="K392">
        <v>66258.02809992437</v>
      </c>
      <c r="L392">
        <f t="shared" si="141"/>
        <v>1104.9035906932627</v>
      </c>
      <c r="M392" cm="1">
        <f t="array" ref="M392">NewI((1-'Parameters-x'!K398)*BETA_c,F392,C392)</f>
        <v>860.41891996766788</v>
      </c>
      <c r="N392">
        <f t="shared" si="142"/>
        <v>77287.452952674692</v>
      </c>
      <c r="O392" cm="1">
        <f t="array" ref="O392">NewI((1-'Parameters-x'!K398)*BETA_a,H392,C392)</f>
        <v>60087.92577214726</v>
      </c>
      <c r="P392">
        <f t="shared" si="143"/>
        <v>44277.773586094336</v>
      </c>
      <c r="Q392" cm="1">
        <f t="array" ref="Q392">NewI((1-'Parameters-x'!K398)*BETA_e,J392,C392)</f>
        <v>34409.963339891314</v>
      </c>
      <c r="S392" s="2">
        <f t="shared" si="127"/>
        <v>127441081.17944854</v>
      </c>
      <c r="T392" s="6">
        <f t="shared" si="127"/>
        <v>168.16456835375109</v>
      </c>
      <c r="U392" s="2">
        <f t="shared" si="130"/>
        <v>2243.6559831012701</v>
      </c>
      <c r="V392" s="4">
        <f t="shared" si="136"/>
        <v>17.516766656059652</v>
      </c>
      <c r="W392">
        <f t="array" ref="W392:AB392">rk((1-'Parameters-x'!L397)*BETA_c,(1-'Parameters-x'!L397)*BETA_a,(1-'Parameters-x'!L397)*BETA_e,GAMMA,W391,X391,Y391,Z391,AA391,AB391,dt,STAGE)</f>
        <v>15758402.302397087</v>
      </c>
      <c r="X392">
        <v>1.5135036970714741</v>
      </c>
      <c r="Y392">
        <v>76498308.181848153</v>
      </c>
      <c r="Z392">
        <v>105.94393280352321</v>
      </c>
      <c r="AA392">
        <v>35184370.695203304</v>
      </c>
      <c r="AB392">
        <v>60.707131853156419</v>
      </c>
      <c r="AC392">
        <f t="shared" si="144"/>
        <v>20.184099215712148</v>
      </c>
      <c r="AD392" cm="1">
        <f t="array" ref="AD392">NewI((1-'Parameters-x'!L398)*BETA_c,W392,T392)</f>
        <v>0.15765406575917124</v>
      </c>
      <c r="AE392">
        <f t="shared" si="145"/>
        <v>1413.8742190430048</v>
      </c>
      <c r="AF392" cm="1">
        <f t="array" ref="AF392">NewI((1-'Parameters-x'!L398)*BETA_a,Y392,T392)</f>
        <v>11.03558055054741</v>
      </c>
      <c r="AG392">
        <f t="shared" si="146"/>
        <v>809.59766484255283</v>
      </c>
      <c r="AH392" cm="1">
        <f t="array" ref="AH392">NewI((1-'Parameters-x'!L398)*BETA_e,AA392,T392)</f>
        <v>6.3235320397530712</v>
      </c>
      <c r="AJ392" s="2">
        <f t="shared" si="131"/>
        <v>127439480.40238722</v>
      </c>
      <c r="AK392" s="6">
        <f t="shared" si="132"/>
        <v>624.77845891577545</v>
      </c>
      <c r="AL392" s="2">
        <f t="shared" si="133"/>
        <v>3387.8191538638116</v>
      </c>
      <c r="AM392" s="4">
        <f t="shared" si="137"/>
        <v>113.88784058950256</v>
      </c>
      <c r="AN392">
        <f t="array" ref="AN392:AS392">rk((1-'Parameters-x'!M397)*BETA_c,(1-'Parameters-x'!M397)*BETA_a,(1-'Parameters-x'!M397)*BETA_e,GAMMA,AN391,AO391,AP391,AQ391,AR391,AS391,dt,STAGE)</f>
        <v>15758387.895018224</v>
      </c>
      <c r="AO392">
        <v>5.6231582383669316</v>
      </c>
      <c r="AP392">
        <v>76497299.690160707</v>
      </c>
      <c r="AQ392">
        <v>393.61140308055906</v>
      </c>
      <c r="AR392">
        <v>35183792.81720829</v>
      </c>
      <c r="AS392">
        <v>225.54389759684943</v>
      </c>
      <c r="AT392">
        <f t="shared" si="138"/>
        <v>30.481823537959961</v>
      </c>
      <c r="AU392" cm="1">
        <f t="array" ref="AU392">NewI((1-'Parameters-x'!M398)*BETA_c,AN392,AK392)</f>
        <v>1.0250248106632542</v>
      </c>
      <c r="AV392">
        <f t="shared" si="139"/>
        <v>2134.6984362128014</v>
      </c>
      <c r="AW392" cm="1">
        <f t="array" ref="AW392">NewI((1-'Parameters-x'!M398)*BETA_a,AP392,AK392)</f>
        <v>71.74952974966385</v>
      </c>
      <c r="AX392">
        <f t="shared" si="140"/>
        <v>1222.6388941130504</v>
      </c>
      <c r="AY392" cm="1">
        <f t="array" ref="AY392">NewI((1-'Parameters-x'!M398)*BETA_e,AR392,AK392)</f>
        <v>41.113286029175448</v>
      </c>
    </row>
    <row r="393" spans="1:51" x14ac:dyDescent="0.55000000000000004">
      <c r="A393">
        <f t="shared" si="134"/>
        <v>38.900000000000283</v>
      </c>
      <c r="B393" s="2">
        <f t="shared" si="128"/>
        <v>127127549.40528852</v>
      </c>
      <c r="C393" s="6">
        <f t="shared" si="128"/>
        <v>189388.60149518034</v>
      </c>
      <c r="D393" s="2">
        <f t="shared" si="129"/>
        <v>126554.99321629846</v>
      </c>
      <c r="E393" s="6">
        <f t="shared" si="135"/>
        <v>98362.625067757122</v>
      </c>
      <c r="F393">
        <f t="array" ref="F393:K393">rk((1-'Parameters-x'!K398)*BETA_c,(1-'Parameters-x'!K398)*BETA_a,(1-'Parameters-x'!K398)*BETA_e,GAMMA,F392,G392,H392,I392,J392,K392,dt,STAGE)</f>
        <v>15755576.769902188</v>
      </c>
      <c r="G393">
        <v>1707.3060124744791</v>
      </c>
      <c r="H393">
        <v>76300762.337363064</v>
      </c>
      <c r="I393">
        <v>119330.43061637158</v>
      </c>
      <c r="J393">
        <v>35071210.298023269</v>
      </c>
      <c r="K393">
        <v>68350.864866334276</v>
      </c>
      <c r="L393">
        <f t="shared" si="141"/>
        <v>1139.92408533719</v>
      </c>
      <c r="M393" cm="1">
        <f t="array" ref="M393">NewI((1-'Parameters-x'!K399)*BETA_c,F393,C393)</f>
        <v>887.59866930986186</v>
      </c>
      <c r="N393">
        <f t="shared" si="142"/>
        <v>79735.23202056413</v>
      </c>
      <c r="O393" cm="1">
        <f t="array" ref="O393">NewI((1-'Parameters-x'!K399)*BETA_a,H393,C393)</f>
        <v>61981.427778887402</v>
      </c>
      <c r="P393">
        <f t="shared" si="143"/>
        <v>45679.837110397144</v>
      </c>
      <c r="Q393" cm="1">
        <f t="array" ref="Q393">NewI((1-'Parameters-x'!K399)*BETA_e,J393,C393)</f>
        <v>35493.598619559867</v>
      </c>
      <c r="S393" s="2">
        <f t="shared" si="127"/>
        <v>127441079.43686381</v>
      </c>
      <c r="T393" s="6">
        <f t="shared" si="127"/>
        <v>166.42190880341442</v>
      </c>
      <c r="U393" s="2">
        <f t="shared" si="130"/>
        <v>2247.141227396075</v>
      </c>
      <c r="V393" s="4">
        <f t="shared" si="136"/>
        <v>17.335243245977423</v>
      </c>
      <c r="W393">
        <f t="array" ref="W393:AB393">rk((1-'Parameters-x'!L398)*BETA_c,(1-'Parameters-x'!L398)*BETA_a,(1-'Parameters-x'!L398)*BETA_e,GAMMA,W392,X392,Y392,Z392,AA392,AB392,dt,STAGE)</f>
        <v>15758402.286713509</v>
      </c>
      <c r="X393">
        <v>1.4978196073208008</v>
      </c>
      <c r="Y393">
        <v>76498307.084018022</v>
      </c>
      <c r="Z393">
        <v>104.84605376375377</v>
      </c>
      <c r="AA393">
        <v>35184370.06613227</v>
      </c>
      <c r="AB393">
        <v>60.078035432339838</v>
      </c>
      <c r="AC393">
        <f t="shared" si="144"/>
        <v>20.215466883790121</v>
      </c>
      <c r="AD393" cm="1">
        <f t="array" ref="AD393">NewI((1-'Parameters-x'!L399)*BETA_c,W393,T393)</f>
        <v>0.15602032452493456</v>
      </c>
      <c r="AE393">
        <f t="shared" si="145"/>
        <v>1416.0699282144242</v>
      </c>
      <c r="AF393" cm="1">
        <f t="array" ref="AF393">NewI((1-'Parameters-x'!L399)*BETA_a,Y393,T393)</f>
        <v>10.921220632850345</v>
      </c>
      <c r="AG393">
        <f t="shared" si="146"/>
        <v>810.8558322978605</v>
      </c>
      <c r="AH393" cm="1">
        <f t="array" ref="AH393">NewI((1-'Parameters-x'!L399)*BETA_e,AA393,T393)</f>
        <v>6.2580022886021434</v>
      </c>
      <c r="AJ393" s="2">
        <f t="shared" si="131"/>
        <v>127439469.0284237</v>
      </c>
      <c r="AK393" s="6">
        <f t="shared" si="132"/>
        <v>623.15314225047371</v>
      </c>
      <c r="AL393" s="2">
        <f t="shared" si="133"/>
        <v>3400.8184340397311</v>
      </c>
      <c r="AM393" s="4">
        <f t="shared" si="137"/>
        <v>113.59155798757402</v>
      </c>
      <c r="AN393">
        <f t="array" ref="AN393:AS393">rk((1-'Parameters-x'!M398)*BETA_c,(1-'Parameters-x'!M398)*BETA_a,(1-'Parameters-x'!M398)*BETA_e,GAMMA,AN392,AO392,AP392,AQ392,AR392,AS392,dt,STAGE)</f>
        <v>15758387.792649126</v>
      </c>
      <c r="AO393">
        <v>5.6085306417396721</v>
      </c>
      <c r="AP393">
        <v>76497292.524544671</v>
      </c>
      <c r="AQ393">
        <v>392.58745232371842</v>
      </c>
      <c r="AR393">
        <v>35183788.711229913</v>
      </c>
      <c r="AS393">
        <v>224.95715928501559</v>
      </c>
      <c r="AT393">
        <f t="shared" si="138"/>
        <v>30.59882023258</v>
      </c>
      <c r="AU393" cm="1">
        <f t="array" ref="AU393">NewI((1-'Parameters-x'!M399)*BETA_c,AN393,AK393)</f>
        <v>1.0223582749772784</v>
      </c>
      <c r="AV393">
        <f t="shared" si="139"/>
        <v>2142.8880030051037</v>
      </c>
      <c r="AW393" cm="1">
        <f t="array" ref="AW393">NewI((1-'Parameters-x'!M399)*BETA_a,AP393,AK393)</f>
        <v>71.562871754487617</v>
      </c>
      <c r="AX393">
        <f t="shared" si="140"/>
        <v>1227.3316108020476</v>
      </c>
      <c r="AY393" cm="1">
        <f t="array" ref="AY393">NewI((1-'Parameters-x'!M399)*BETA_e,AR393,AK393)</f>
        <v>41.006327958109118</v>
      </c>
    </row>
    <row r="394" spans="1:51" x14ac:dyDescent="0.55000000000000004">
      <c r="A394">
        <f t="shared" si="134"/>
        <v>39.000000000000284</v>
      </c>
      <c r="B394" s="2">
        <f t="shared" si="128"/>
        <v>127117559.02585751</v>
      </c>
      <c r="C394" s="6">
        <f t="shared" si="128"/>
        <v>195371.38591168215</v>
      </c>
      <c r="D394" s="2">
        <f t="shared" si="129"/>
        <v>130562.58823080779</v>
      </c>
      <c r="E394" s="6">
        <f t="shared" si="135"/>
        <v>101460.85536486105</v>
      </c>
      <c r="F394">
        <f t="array" ref="F394:K394">rk((1-'Parameters-x'!K399)*BETA_c,(1-'Parameters-x'!K399)*BETA_a,(1-'Parameters-x'!K399)*BETA_e,GAMMA,F393,G393,H393,I393,J393,K393,dt,STAGE)</f>
        <v>15755486.615564363</v>
      </c>
      <c r="G394">
        <v>1761.3316214690885</v>
      </c>
      <c r="H394">
        <v>76294467.059736416</v>
      </c>
      <c r="I394">
        <v>123100.58780095365</v>
      </c>
      <c r="J394">
        <v>35067605.350556731</v>
      </c>
      <c r="K394">
        <v>70509.46648925943</v>
      </c>
      <c r="L394">
        <f t="shared" si="141"/>
        <v>1176.0528141678342</v>
      </c>
      <c r="M394" cm="1">
        <f t="array" ref="M394">NewI((1-'Parameters-x'!K400)*BETA_c,F394,C394)</f>
        <v>915.63266488721592</v>
      </c>
      <c r="N394">
        <f t="shared" si="142"/>
        <v>82260.352462630603</v>
      </c>
      <c r="O394" cm="1">
        <f t="array" ref="O394">NewI((1-'Parameters-x'!K400)*BETA_a,H394,C394)</f>
        <v>63934.145198325568</v>
      </c>
      <c r="P394">
        <f t="shared" si="143"/>
        <v>47126.182954009346</v>
      </c>
      <c r="Q394" cm="1">
        <f t="array" ref="Q394">NewI((1-'Parameters-x'!K400)*BETA_e,J394,C394)</f>
        <v>36611.077501648266</v>
      </c>
      <c r="S394" s="2">
        <f t="shared" si="127"/>
        <v>127441077.7123372</v>
      </c>
      <c r="T394" s="6">
        <f t="shared" si="127"/>
        <v>164.69730809798378</v>
      </c>
      <c r="U394" s="2">
        <f t="shared" si="130"/>
        <v>2250.5903547098683</v>
      </c>
      <c r="V394" s="4">
        <f t="shared" si="136"/>
        <v>17.155600933534778</v>
      </c>
      <c r="W394">
        <f t="array" ref="W394:AB394">rk((1-'Parameters-x'!L399)*BETA_c,(1-'Parameters-x'!L399)*BETA_a,(1-'Parameters-x'!L399)*BETA_e,GAMMA,W393,X393,Y393,Z393,AA393,AB393,dt,STAGE)</f>
        <v>15758402.271192458</v>
      </c>
      <c r="X394">
        <v>1.4822980473359146</v>
      </c>
      <c r="Y394">
        <v>76498305.997564524</v>
      </c>
      <c r="Z394">
        <v>103.75955185222789</v>
      </c>
      <c r="AA394">
        <v>35184369.44358021</v>
      </c>
      <c r="AB394">
        <v>59.455458198419969</v>
      </c>
      <c r="AC394">
        <f t="shared" si="144"/>
        <v>20.246509495137165</v>
      </c>
      <c r="AD394" cm="1">
        <f t="array" ref="AD394">NewI((1-'Parameters-x'!L400)*BETA_c,W394,T394)</f>
        <v>0.15440351343929704</v>
      </c>
      <c r="AE394">
        <f t="shared" si="145"/>
        <v>1418.2428836233601</v>
      </c>
      <c r="AF394" cm="1">
        <f t="array" ref="AF394">NewI((1-'Parameters-x'!L400)*BETA_a,Y394,T394)</f>
        <v>10.808045808161376</v>
      </c>
      <c r="AG394">
        <f t="shared" si="146"/>
        <v>812.10096159137117</v>
      </c>
      <c r="AH394" cm="1">
        <f t="array" ref="AH394">NewI((1-'Parameters-x'!L400)*BETA_e,AA394,T394)</f>
        <v>6.1931516119341055</v>
      </c>
      <c r="AJ394" s="2">
        <f t="shared" si="131"/>
        <v>127439457.6840499</v>
      </c>
      <c r="AK394" s="6">
        <f t="shared" si="132"/>
        <v>621.53205258565561</v>
      </c>
      <c r="AL394" s="2">
        <f t="shared" si="133"/>
        <v>3413.7838974988222</v>
      </c>
      <c r="AM394" s="4">
        <f t="shared" si="137"/>
        <v>113.29604599473757</v>
      </c>
      <c r="AN394">
        <f t="array" ref="AN394:AS394">rk((1-'Parameters-x'!M399)*BETA_c,(1-'Parameters-x'!M399)*BETA_a,(1-'Parameters-x'!M399)*BETA_e,GAMMA,AN393,AO393,AP393,AQ393,AR393,AS393,dt,STAGE)</f>
        <v>15758387.690546338</v>
      </c>
      <c r="AO394">
        <v>5.5939410836321501</v>
      </c>
      <c r="AP394">
        <v>76497285.377570152</v>
      </c>
      <c r="AQ394">
        <v>391.56616460732693</v>
      </c>
      <c r="AR394">
        <v>35183784.615933426</v>
      </c>
      <c r="AS394">
        <v>224.37194689469649</v>
      </c>
      <c r="AT394">
        <f t="shared" si="138"/>
        <v>30.715512578852735</v>
      </c>
      <c r="AU394" cm="1">
        <f t="array" ref="AU394">NewI((1-'Parameters-x'!M400)*BETA_c,AN394,AK394)</f>
        <v>1.0196986742498688</v>
      </c>
      <c r="AV394">
        <f t="shared" si="139"/>
        <v>2151.0562652403905</v>
      </c>
      <c r="AW394" cm="1">
        <f t="array" ref="AW394">NewI((1-'Parameters-x'!M400)*BETA_a,AP394,AK394)</f>
        <v>71.37669924012485</v>
      </c>
      <c r="AX394">
        <f t="shared" si="140"/>
        <v>1232.012119679579</v>
      </c>
      <c r="AY394" cm="1">
        <f t="array" ref="AY394">NewI((1-'Parameters-x'!M400)*BETA_e,AR394,AK394)</f>
        <v>40.899648080362844</v>
      </c>
    </row>
    <row r="395" spans="1:51" x14ac:dyDescent="0.55000000000000004">
      <c r="A395">
        <f t="shared" si="134"/>
        <v>39.100000000000286</v>
      </c>
      <c r="B395" s="2">
        <f t="shared" si="128"/>
        <v>127107254.00774778</v>
      </c>
      <c r="C395" s="6">
        <f t="shared" si="128"/>
        <v>201542.21883136791</v>
      </c>
      <c r="D395" s="2">
        <f t="shared" si="129"/>
        <v>134696.77342084784</v>
      </c>
      <c r="E395" s="6">
        <f t="shared" si="135"/>
        <v>104655.88713297341</v>
      </c>
      <c r="F395">
        <f t="array" ref="F395:K395">rk((1-'Parameters-x'!K400)*BETA_c,(1-'Parameters-x'!K400)*BETA_a,(1-'Parameters-x'!K400)*BETA_e,GAMMA,F394,G394,H394,I394,J394,K394,dt,STAGE)</f>
        <v>15755393.61401093</v>
      </c>
      <c r="G395">
        <v>1817.0612536026019</v>
      </c>
      <c r="H395">
        <v>76287973.473873958</v>
      </c>
      <c r="I395">
        <v>126989.27985191363</v>
      </c>
      <c r="J395">
        <v>35063886.919862896</v>
      </c>
      <c r="K395">
        <v>72735.877725851664</v>
      </c>
      <c r="L395">
        <f t="shared" si="141"/>
        <v>1213.3247354673367</v>
      </c>
      <c r="M395" cm="1">
        <f t="array" ref="M395">NewI((1-'Parameters-x'!K401)*BETA_c,F395,C395)</f>
        <v>944.54747689513363</v>
      </c>
      <c r="N395">
        <f t="shared" si="142"/>
        <v>84865.246274128382</v>
      </c>
      <c r="O395" cm="1">
        <f t="array" ref="O395">NewI((1-'Parameters-x'!K401)*BETA_a,H395,C395)</f>
        <v>65947.900792489163</v>
      </c>
      <c r="P395">
        <f t="shared" si="143"/>
        <v>48618.202411252132</v>
      </c>
      <c r="Q395" cm="1">
        <f t="array" ref="Q395">NewI((1-'Parameters-x'!K401)*BETA_e,J395,C395)</f>
        <v>37763.438863589115</v>
      </c>
      <c r="S395" s="2">
        <f t="shared" si="127"/>
        <v>127441076.00568157</v>
      </c>
      <c r="T395" s="6">
        <f t="shared" si="127"/>
        <v>162.99057909767708</v>
      </c>
      <c r="U395" s="2">
        <f t="shared" si="130"/>
        <v>2254.0037393279781</v>
      </c>
      <c r="V395" s="4">
        <f t="shared" si="136"/>
        <v>16.977820225222164</v>
      </c>
      <c r="W395">
        <f t="array" ref="W395:AB395">rk((1-'Parameters-x'!L400)*BETA_c,(1-'Parameters-x'!L400)*BETA_a,(1-'Parameters-x'!L400)*BETA_e,GAMMA,W394,X394,Y394,Z394,AA394,AB394,dt,STAGE)</f>
        <v>15758402.255832247</v>
      </c>
      <c r="X395">
        <v>1.4669373328820579</v>
      </c>
      <c r="Y395">
        <v>76498304.922369778</v>
      </c>
      <c r="Z395">
        <v>102.68430916987667</v>
      </c>
      <c r="AA395">
        <v>35184368.827479549</v>
      </c>
      <c r="AB395">
        <v>58.839332594918353</v>
      </c>
      <c r="AC395">
        <f t="shared" si="144"/>
        <v>20.277230419681896</v>
      </c>
      <c r="AD395" cm="1">
        <f t="array" ref="AD395">NewI((1-'Parameters-x'!L401)*BETA_c,W395,T395)</f>
        <v>0.15280345705883869</v>
      </c>
      <c r="AE395">
        <f t="shared" si="145"/>
        <v>1420.393321051967</v>
      </c>
      <c r="AF395" cm="1">
        <f t="array" ref="AF395">NewI((1-'Parameters-x'!L401)*BETA_a,Y395,T395)</f>
        <v>10.696043795559348</v>
      </c>
      <c r="AG395">
        <f t="shared" si="146"/>
        <v>813.33318785632935</v>
      </c>
      <c r="AH395" cm="1">
        <f t="array" ref="AH395">NewI((1-'Parameters-x'!L401)*BETA_e,AA395,T395)</f>
        <v>6.128972972603977</v>
      </c>
      <c r="AJ395" s="2">
        <f t="shared" si="131"/>
        <v>127439446.36918887</v>
      </c>
      <c r="AK395" s="6">
        <f t="shared" si="132"/>
        <v>619.91517893400919</v>
      </c>
      <c r="AL395" s="2">
        <f t="shared" si="133"/>
        <v>3426.715632196619</v>
      </c>
      <c r="AM395" s="4">
        <f t="shared" si="137"/>
        <v>113.00130260762579</v>
      </c>
      <c r="AN395">
        <f t="array" ref="AN395:AS395">rk((1-'Parameters-x'!M400)*BETA_c,(1-'Parameters-x'!M400)*BETA_a,(1-'Parameters-x'!M400)*BETA_e,GAMMA,AN394,AO394,AP394,AQ394,AR394,AS394,dt,STAGE)</f>
        <v>15758387.588709163</v>
      </c>
      <c r="AO395">
        <v>5.5793894651994336</v>
      </c>
      <c r="AP395">
        <v>76497278.249188662</v>
      </c>
      <c r="AQ395">
        <v>390.54753300846926</v>
      </c>
      <c r="AR395">
        <v>35183780.531291045</v>
      </c>
      <c r="AS395">
        <v>223.78825646034053</v>
      </c>
      <c r="AT395">
        <f t="shared" si="138"/>
        <v>30.831901372252382</v>
      </c>
      <c r="AU395" cm="1">
        <f t="array" ref="AU395">NewI((1-'Parameters-x'!M401)*BETA_c,AN395,AK395)</f>
        <v>1.017045990454694</v>
      </c>
      <c r="AV395">
        <f t="shared" si="139"/>
        <v>2159.2032783299555</v>
      </c>
      <c r="AW395" cm="1">
        <f t="array" ref="AW395">NewI((1-'Parameters-x'!M401)*BETA_a,AP395,AK395)</f>
        <v>71.191010944476204</v>
      </c>
      <c r="AX395">
        <f t="shared" si="140"/>
        <v>1236.6804524944109</v>
      </c>
      <c r="AY395" cm="1">
        <f t="array" ref="AY395">NewI((1-'Parameters-x'!M401)*BETA_e,AR395,AK395)</f>
        <v>40.793245672694894</v>
      </c>
    </row>
    <row r="396" spans="1:51" x14ac:dyDescent="0.55000000000000004">
      <c r="A396">
        <f t="shared" si="134"/>
        <v>39.200000000000287</v>
      </c>
      <c r="B396" s="2">
        <f t="shared" si="128"/>
        <v>127096624.5228377</v>
      </c>
      <c r="C396" s="6">
        <f t="shared" si="128"/>
        <v>207906.95006794849</v>
      </c>
      <c r="D396" s="2">
        <f t="shared" si="129"/>
        <v>138961.52709436422</v>
      </c>
      <c r="E396" s="6">
        <f t="shared" si="135"/>
        <v>107950.69435436853</v>
      </c>
      <c r="F396">
        <f t="array" ref="F396:K396">rk((1-'Parameters-x'!K401)*BETA_c,(1-'Parameters-x'!K401)*BETA_a,(1-'Parameters-x'!K401)*BETA_e,GAMMA,F395,G395,H395,I395,J395,K395,dt,STAGE)</f>
        <v>15755297.675798144</v>
      </c>
      <c r="G396">
        <v>1874.5482988151448</v>
      </c>
      <c r="H396">
        <v>76281275.382566392</v>
      </c>
      <c r="I396">
        <v>131000.19626239395</v>
      </c>
      <c r="J396">
        <v>35060051.464473151</v>
      </c>
      <c r="K396">
        <v>75032.205506739396</v>
      </c>
      <c r="L396">
        <f t="shared" si="141"/>
        <v>1251.7759030406637</v>
      </c>
      <c r="M396" cm="1">
        <f t="array" ref="M396">NewI((1-'Parameters-x'!K402)*BETA_c,F396,C396)</f>
        <v>974.37048407841735</v>
      </c>
      <c r="N396">
        <f t="shared" si="142"/>
        <v>87552.421171213631</v>
      </c>
      <c r="O396" cm="1">
        <f t="array" ref="O396">NewI((1-'Parameters-x'!K402)*BETA_a,H396,C396)</f>
        <v>68024.571562136363</v>
      </c>
      <c r="P396">
        <f t="shared" si="143"/>
        <v>50157.330020109934</v>
      </c>
      <c r="Q396" cm="1">
        <f t="array" ref="Q396">NewI((1-'Parameters-x'!K402)*BETA_e,J396,C396)</f>
        <v>38951.752308153751</v>
      </c>
      <c r="S396" s="2">
        <f t="shared" si="127"/>
        <v>127441074.31671175</v>
      </c>
      <c r="T396" s="6">
        <f t="shared" si="127"/>
        <v>161.30153660198877</v>
      </c>
      <c r="U396" s="2">
        <f t="shared" si="130"/>
        <v>2257.3817516313661</v>
      </c>
      <c r="V396" s="4">
        <f t="shared" si="136"/>
        <v>16.801881829538097</v>
      </c>
      <c r="W396">
        <f t="array" ref="W396:AB396">rk((1-'Parameters-x'!L401)*BETA_c,(1-'Parameters-x'!L401)*BETA_a,(1-'Parameters-x'!L401)*BETA_e,GAMMA,W395,X395,Y395,Z395,AA395,AB395,dt,STAGE)</f>
        <v>15758402.240631213</v>
      </c>
      <c r="X396">
        <v>1.4517357971773011</v>
      </c>
      <c r="Y396">
        <v>76498303.858317107</v>
      </c>
      <c r="Z396">
        <v>101.62020903939519</v>
      </c>
      <c r="AA396">
        <v>35184368.217763446</v>
      </c>
      <c r="AB396">
        <v>58.229591765416274</v>
      </c>
      <c r="AC396">
        <f t="shared" si="144"/>
        <v>20.307632989411012</v>
      </c>
      <c r="AD396" cm="1">
        <f t="array" ref="AD396">NewI((1-'Parameters-x'!L402)*BETA_c,W396,T396)</f>
        <v>0.1512199817582113</v>
      </c>
      <c r="AE396">
        <f t="shared" si="145"/>
        <v>1422.5214738536426</v>
      </c>
      <c r="AF396" cm="1">
        <f t="array" ref="AF396">NewI((1-'Parameters-x'!L402)*BETA_a,Y396,T396)</f>
        <v>10.58520244138818</v>
      </c>
      <c r="AG396">
        <f t="shared" si="146"/>
        <v>814.55264478831236</v>
      </c>
      <c r="AH396" cm="1">
        <f t="array" ref="AH396">NewI((1-'Parameters-x'!L402)*BETA_e,AA396,T396)</f>
        <v>6.0654594063917031</v>
      </c>
      <c r="AJ396" s="2">
        <f t="shared" si="131"/>
        <v>127439435.08376384</v>
      </c>
      <c r="AK396" s="6">
        <f t="shared" si="132"/>
        <v>618.30251033675131</v>
      </c>
      <c r="AL396" s="2">
        <f t="shared" si="133"/>
        <v>3439.6137258291596</v>
      </c>
      <c r="AM396" s="4">
        <f t="shared" si="137"/>
        <v>112.70732582807476</v>
      </c>
      <c r="AN396">
        <f t="array" ref="AN396:AS396">rk((1-'Parameters-x'!M401)*BETA_c,(1-'Parameters-x'!M401)*BETA_a,(1-'Parameters-x'!M401)*BETA_e,GAMMA,AN395,AO395,AP395,AQ395,AR395,AS395,dt,STAGE)</f>
        <v>15758387.487136912</v>
      </c>
      <c r="AO396">
        <v>5.5648756878528989</v>
      </c>
      <c r="AP396">
        <v>76497271.13935186</v>
      </c>
      <c r="AQ396">
        <v>389.5315506222239</v>
      </c>
      <c r="AR396">
        <v>35183776.457275063</v>
      </c>
      <c r="AS396">
        <v>223.20608402667443</v>
      </c>
      <c r="AT396">
        <f t="shared" si="138"/>
        <v>30.947987400546275</v>
      </c>
      <c r="AU396" cm="1">
        <f t="array" ref="AU396">NewI((1-'Parameters-x'!M402)*BETA_c,AN396,AK396)</f>
        <v>1.0144002056122292</v>
      </c>
      <c r="AV396">
        <f t="shared" si="139"/>
        <v>2167.3290975180871</v>
      </c>
      <c r="AW396" cm="1">
        <f t="array" ref="AW396">NewI((1-'Parameters-x'!M402)*BETA_a,AP396,AK396)</f>
        <v>71.005805608720408</v>
      </c>
      <c r="AX396">
        <f t="shared" si="140"/>
        <v>1241.3366409105261</v>
      </c>
      <c r="AY396" cm="1">
        <f t="array" ref="AY396">NewI((1-'Parameters-x'!M402)*BETA_e,AR396,AK396)</f>
        <v>40.687120013742117</v>
      </c>
    </row>
    <row r="397" spans="1:51" x14ac:dyDescent="0.55000000000000004">
      <c r="A397">
        <f t="shared" si="134"/>
        <v>39.300000000000288</v>
      </c>
      <c r="B397" s="2">
        <f t="shared" si="128"/>
        <v>127085660.44122101</v>
      </c>
      <c r="C397" s="6">
        <f t="shared" si="128"/>
        <v>214471.60750255577</v>
      </c>
      <c r="D397" s="2">
        <f t="shared" si="129"/>
        <v>143360.95127642498</v>
      </c>
      <c r="E397" s="6">
        <f t="shared" si="135"/>
        <v>111348.33913369512</v>
      </c>
      <c r="F397">
        <f t="array" ref="F397:K397">rk((1-'Parameters-x'!K402)*BETA_c,(1-'Parameters-x'!K402)*BETA_a,(1-'Parameters-x'!K402)*BETA_e,GAMMA,F396,G396,H396,I396,J396,K396,dt,STAGE)</f>
        <v>15755198.708702987</v>
      </c>
      <c r="G397">
        <v>1933.8477969315102</v>
      </c>
      <c r="H397">
        <v>76274366.398130327</v>
      </c>
      <c r="I397">
        <v>135137.13896949659</v>
      </c>
      <c r="J397">
        <v>35056095.334387705</v>
      </c>
      <c r="K397">
        <v>77400.620736127676</v>
      </c>
      <c r="L397">
        <f t="shared" si="141"/>
        <v>1291.4435000814299</v>
      </c>
      <c r="M397" cm="1">
        <f t="array" ref="M397">NewI((1-'Parameters-x'!K403)*BETA_c,F397,C397)</f>
        <v>1005.1298971835993</v>
      </c>
      <c r="N397">
        <f t="shared" si="142"/>
        <v>90324.462900175946</v>
      </c>
      <c r="O397" cm="1">
        <f t="array" ref="O397">NewI((1-'Parameters-x'!K403)*BETA_a,H397,C397)</f>
        <v>70166.090239764308</v>
      </c>
      <c r="P397">
        <f t="shared" si="143"/>
        <v>51745.044876167594</v>
      </c>
      <c r="Q397" cm="1">
        <f t="array" ref="Q397">NewI((1-'Parameters-x'!K403)*BETA_e,J397,C397)</f>
        <v>40177.118996747224</v>
      </c>
      <c r="S397" s="2">
        <f t="shared" si="127"/>
        <v>127441072.64524445</v>
      </c>
      <c r="T397" s="6">
        <f t="shared" si="127"/>
        <v>159.62999732959392</v>
      </c>
      <c r="U397" s="2">
        <f t="shared" si="130"/>
        <v>2260.724758217304</v>
      </c>
      <c r="V397" s="4">
        <f t="shared" si="136"/>
        <v>16.62776665489578</v>
      </c>
      <c r="W397">
        <f t="array" ref="W397:AB397">rk((1-'Parameters-x'!L402)*BETA_c,(1-'Parameters-x'!L402)*BETA_a,(1-'Parameters-x'!L402)*BETA_e,GAMMA,W396,X396,Y396,Z396,AA396,AB396,dt,STAGE)</f>
        <v>15758402.225587707</v>
      </c>
      <c r="X397">
        <v>1.4366917907116918</v>
      </c>
      <c r="Y397">
        <v>76498302.805291012</v>
      </c>
      <c r="Z397">
        <v>100.56713599258168</v>
      </c>
      <c r="AA397">
        <v>35184367.614365734</v>
      </c>
      <c r="AB397">
        <v>57.626169546300545</v>
      </c>
      <c r="AC397">
        <f t="shared" si="144"/>
        <v>20.337720502275417</v>
      </c>
      <c r="AD397" cm="1">
        <f t="array" ref="AD397">NewI((1-'Parameters-x'!L403)*BETA_c,W397,T397)</f>
        <v>0.14965291571129857</v>
      </c>
      <c r="AE397">
        <f t="shared" si="145"/>
        <v>1424.6275729954889</v>
      </c>
      <c r="AF397" cm="1">
        <f t="array" ref="AF397">NewI((1-'Parameters-x'!L403)*BETA_a,Y397,T397)</f>
        <v>10.475509717938046</v>
      </c>
      <c r="AG397">
        <f t="shared" si="146"/>
        <v>815.75946471953955</v>
      </c>
      <c r="AH397" cm="1">
        <f t="array" ref="AH397">NewI((1-'Parameters-x'!L403)*BETA_e,AA397,T397)</f>
        <v>6.0026040212464347</v>
      </c>
      <c r="AJ397" s="2">
        <f t="shared" si="131"/>
        <v>127439423.82769823</v>
      </c>
      <c r="AK397" s="6">
        <f t="shared" si="132"/>
        <v>616.69403586355293</v>
      </c>
      <c r="AL397" s="2">
        <f t="shared" si="133"/>
        <v>3452.478265909429</v>
      </c>
      <c r="AM397" s="4">
        <f t="shared" si="137"/>
        <v>112.41411366311019</v>
      </c>
      <c r="AN397">
        <f t="array" ref="AN397:AS397">rk((1-'Parameters-x'!M402)*BETA_c,(1-'Parameters-x'!M402)*BETA_a,(1-'Parameters-x'!M402)*BETA_e,GAMMA,AN396,AO396,AP396,AQ396,AR396,AS396,dt,STAGE)</f>
        <v>15758387.385828894</v>
      </c>
      <c r="AO397">
        <v>5.5503996532595687</v>
      </c>
      <c r="AP397">
        <v>76497264.048011497</v>
      </c>
      <c r="AQ397">
        <v>388.5182105616164</v>
      </c>
      <c r="AR397">
        <v>35183772.393857837</v>
      </c>
      <c r="AS397">
        <v>222.62542564867698</v>
      </c>
      <c r="AT397">
        <f t="shared" si="138"/>
        <v>31.063771453108735</v>
      </c>
      <c r="AU397" cm="1">
        <f t="array" ref="AU397">NewI((1-'Parameters-x'!M403)*BETA_c,AN397,AK397)</f>
        <v>1.0117613017896341</v>
      </c>
      <c r="AV397">
        <f t="shared" si="139"/>
        <v>2175.4337779417206</v>
      </c>
      <c r="AW397" cm="1">
        <f t="array" ref="AW397">NewI((1-'Parameters-x'!M403)*BETA_a,AP397,AK397)</f>
        <v>70.821081977305525</v>
      </c>
      <c r="AX397">
        <f t="shared" si="140"/>
        <v>1245.9807165145996</v>
      </c>
      <c r="AY397" cm="1">
        <f t="array" ref="AY397">NewI((1-'Parameters-x'!M403)*BETA_e,AR397,AK397)</f>
        <v>40.581270384015035</v>
      </c>
    </row>
    <row r="398" spans="1:51" x14ac:dyDescent="0.55000000000000004">
      <c r="A398">
        <f t="shared" si="134"/>
        <v>39.40000000000029</v>
      </c>
      <c r="B398" s="2">
        <f t="shared" si="128"/>
        <v>127074351.32227512</v>
      </c>
      <c r="C398" s="6">
        <f t="shared" si="128"/>
        <v>221242.40225225833</v>
      </c>
      <c r="D398" s="2">
        <f t="shared" si="129"/>
        <v>147899.27547263022</v>
      </c>
      <c r="E398" s="6">
        <f t="shared" si="135"/>
        <v>114851.97409905554</v>
      </c>
      <c r="F398">
        <f t="array" ref="F398:K398">rk((1-'Parameters-x'!K403)*BETA_c,(1-'Parameters-x'!K403)*BETA_a,(1-'Parameters-x'!K403)*BETA_e,GAMMA,F397,G397,H397,I397,J397,K397,dt,STAGE)</f>
        <v>15755096.617638761</v>
      </c>
      <c r="G398">
        <v>1995.0164871731579</v>
      </c>
      <c r="H398">
        <v>76267239.936759055</v>
      </c>
      <c r="I398">
        <v>139404.02562696018</v>
      </c>
      <c r="J398">
        <v>35052014.767877296</v>
      </c>
      <c r="K398">
        <v>79843.360138125005</v>
      </c>
      <c r="L398">
        <f t="shared" si="141"/>
        <v>1332.3658740656645</v>
      </c>
      <c r="M398" cm="1">
        <f t="array" ref="M398">NewI((1-'Parameters-x'!K404)*BETA_c,F398,C398)</f>
        <v>1036.8547830164209</v>
      </c>
      <c r="N398">
        <f t="shared" si="142"/>
        <v>93184.037613985158</v>
      </c>
      <c r="O398" cm="1">
        <f t="array" ref="O398">NewI((1-'Parameters-x'!K404)*BETA_a,H398,C398)</f>
        <v>72374.446815732736</v>
      </c>
      <c r="P398">
        <f t="shared" si="143"/>
        <v>53382.871984579382</v>
      </c>
      <c r="Q398" cm="1">
        <f t="array" ref="Q398">NewI((1-'Parameters-x'!K404)*BETA_e,J398,C398)</f>
        <v>41440.672500306391</v>
      </c>
      <c r="S398" s="2">
        <f t="shared" si="127"/>
        <v>127441070.9910983</v>
      </c>
      <c r="T398" s="6">
        <f t="shared" si="127"/>
        <v>157.97577989846053</v>
      </c>
      <c r="U398" s="2">
        <f t="shared" si="130"/>
        <v>2264.0331218056422</v>
      </c>
      <c r="V398" s="4">
        <f t="shared" si="136"/>
        <v>16.455455807551449</v>
      </c>
      <c r="W398">
        <f t="array" ref="W398:AB398">rk((1-'Parameters-x'!L403)*BETA_c,(1-'Parameters-x'!L403)*BETA_a,(1-'Parameters-x'!L403)*BETA_e,GAMMA,W397,X397,Y397,Z397,AA397,AB397,dt,STAGE)</f>
        <v>15758402.210700091</v>
      </c>
      <c r="X398">
        <v>1.4218036810682795</v>
      </c>
      <c r="Y398">
        <v>76498301.763177276</v>
      </c>
      <c r="Z398">
        <v>99.524975757807809</v>
      </c>
      <c r="AA398">
        <v>35184367.017220929</v>
      </c>
      <c r="AB398">
        <v>57.029000459584431</v>
      </c>
      <c r="AC398">
        <f t="shared" si="144"/>
        <v>20.367496227957151</v>
      </c>
      <c r="AD398" cm="1">
        <f t="array" ref="AD398">NewI((1-'Parameters-x'!L404)*BETA_c,W398,T398)</f>
        <v>0.14810208887257126</v>
      </c>
      <c r="AE398">
        <f t="shared" si="145"/>
        <v>1426.7118469665345</v>
      </c>
      <c r="AF398" cm="1">
        <f t="array" ref="AF398">NewI((1-'Parameters-x'!L404)*BETA_a,Y398,T398)</f>
        <v>10.366953722140225</v>
      </c>
      <c r="AG398">
        <f t="shared" si="146"/>
        <v>816.9537786111506</v>
      </c>
      <c r="AH398" cm="1">
        <f t="array" ref="AH398">NewI((1-'Parameters-x'!L404)*BETA_e,AA398,T398)</f>
        <v>5.9403999965386527</v>
      </c>
      <c r="AJ398" s="2">
        <f t="shared" si="131"/>
        <v>127439412.60091569</v>
      </c>
      <c r="AK398" s="6">
        <f t="shared" si="132"/>
        <v>615.08974461246669</v>
      </c>
      <c r="AL398" s="2">
        <f t="shared" si="133"/>
        <v>3465.3093397022371</v>
      </c>
      <c r="AM398" s="4">
        <f t="shared" si="137"/>
        <v>112.12166412493445</v>
      </c>
      <c r="AN398">
        <f t="array" ref="AN398:AS398">rk((1-'Parameters-x'!M403)*BETA_c,(1-'Parameters-x'!M403)*BETA_a,(1-'Parameters-x'!M403)*BETA_e,GAMMA,AN397,AO397,AP397,AQ397,AR397,AS397,dt,STAGE)</f>
        <v>15758387.284784421</v>
      </c>
      <c r="AO398">
        <v>5.5359612633414583</v>
      </c>
      <c r="AP398">
        <v>76497256.975119457</v>
      </c>
      <c r="AQ398">
        <v>387.50750595757228</v>
      </c>
      <c r="AR398">
        <v>35183768.341011807</v>
      </c>
      <c r="AS398">
        <v>222.04627739155293</v>
      </c>
      <c r="AT398">
        <f t="shared" si="138"/>
        <v>31.179254315333811</v>
      </c>
      <c r="AU398" cm="1">
        <f t="array" ref="AU398">NewI((1-'Parameters-x'!M404)*BETA_c,AN398,AK398)</f>
        <v>1.0091292611006331</v>
      </c>
      <c r="AV398">
        <f t="shared" si="139"/>
        <v>2183.5173745857787</v>
      </c>
      <c r="AW398" cm="1">
        <f t="array" ref="AW398">NewI((1-'Parameters-x'!M404)*BETA_a,AP398,AK398)</f>
        <v>70.636838797940754</v>
      </c>
      <c r="AX398">
        <f t="shared" si="140"/>
        <v>1250.6127108011246</v>
      </c>
      <c r="AY398" cm="1">
        <f t="array" ref="AY398">NewI((1-'Parameters-x'!M404)*BETA_e,AR398,AK398)</f>
        <v>40.475696065893054</v>
      </c>
    </row>
    <row r="399" spans="1:51" x14ac:dyDescent="0.55000000000000004">
      <c r="A399">
        <f t="shared" si="134"/>
        <v>39.500000000000291</v>
      </c>
      <c r="B399" s="2">
        <f t="shared" si="128"/>
        <v>127062686.4054864</v>
      </c>
      <c r="C399" s="6">
        <f t="shared" si="128"/>
        <v>228225.73397219527</v>
      </c>
      <c r="D399" s="2">
        <f t="shared" si="129"/>
        <v>152580.86054139983</v>
      </c>
      <c r="E399" s="6">
        <f t="shared" si="135"/>
        <v>118464.84485461409</v>
      </c>
      <c r="F399">
        <f t="array" ref="F399:K399">rk((1-'Parameters-x'!K404)*BETA_c,(1-'Parameters-x'!K404)*BETA_a,(1-'Parameters-x'!K404)*BETA_e,GAMMA,F398,G398,H398,I398,J398,K398,dt,STAGE)</f>
        <v>15754991.304568261</v>
      </c>
      <c r="G399">
        <v>2058.1128590607318</v>
      </c>
      <c r="H399">
        <v>76259889.212719157</v>
      </c>
      <c r="I399">
        <v>143804.89296304688</v>
      </c>
      <c r="J399">
        <v>35047805.888198987</v>
      </c>
      <c r="K399">
        <v>82362.728150087671</v>
      </c>
      <c r="L399">
        <f t="shared" si="141"/>
        <v>1374.5825726783601</v>
      </c>
      <c r="M399" cm="1">
        <f t="array" ref="M399">NewI((1-'Parameters-x'!K405)*BETA_c,F399,C399)</f>
        <v>1069.5750891150283</v>
      </c>
      <c r="N399">
        <f t="shared" si="142"/>
        <v>96133.894317795784</v>
      </c>
      <c r="O399" cm="1">
        <f t="array" ref="O399">NewI((1-'Parameters-x'!K405)*BETA_a,H399,C399)</f>
        <v>74651.690097679384</v>
      </c>
      <c r="P399">
        <f t="shared" si="143"/>
        <v>55072.38365092568</v>
      </c>
      <c r="Q399" cm="1">
        <f t="array" ref="Q399">NewI((1-'Parameters-x'!K405)*BETA_e,J399,C399)</f>
        <v>42743.579667819678</v>
      </c>
      <c r="S399" s="2">
        <f t="shared" si="127"/>
        <v>127441069.35409379</v>
      </c>
      <c r="T399" s="6">
        <f t="shared" si="127"/>
        <v>156.33870480616793</v>
      </c>
      <c r="U399" s="2">
        <f t="shared" si="130"/>
        <v>2267.3072014019153</v>
      </c>
      <c r="V399" s="4">
        <f t="shared" si="136"/>
        <v>16.284930589554136</v>
      </c>
      <c r="W399">
        <f t="array" ref="W399:AB399">rk((1-'Parameters-x'!L404)*BETA_c,(1-'Parameters-x'!L404)*BETA_a,(1-'Parameters-x'!L404)*BETA_e,GAMMA,W398,X398,Y398,Z398,AA398,AB398,dt,STAGE)</f>
        <v>15758402.195966752</v>
      </c>
      <c r="X399">
        <v>1.4070698527459935</v>
      </c>
      <c r="Y399">
        <v>76498300.731862798</v>
      </c>
      <c r="Z399">
        <v>98.493615247618976</v>
      </c>
      <c r="AA399">
        <v>35184366.426264241</v>
      </c>
      <c r="AB399">
        <v>56.438019705802951</v>
      </c>
      <c r="AC399">
        <f t="shared" si="144"/>
        <v>20.396963395007983</v>
      </c>
      <c r="AD399" cm="1">
        <f t="array" ref="AD399">NewI((1-'Parameters-x'!L405)*BETA_c,W399,T399)</f>
        <v>0.14656733295863575</v>
      </c>
      <c r="AE399">
        <f t="shared" si="145"/>
        <v>1428.7745219540479</v>
      </c>
      <c r="AF399" cm="1">
        <f t="array" ref="AF399">NewI((1-'Parameters-x'!L405)*BETA_a,Y399,T399)</f>
        <v>10.259522674275461</v>
      </c>
      <c r="AG399">
        <f t="shared" si="146"/>
        <v>818.13571605285927</v>
      </c>
      <c r="AH399" cm="1">
        <f t="array" ref="AH399">NewI((1-'Parameters-x'!L405)*BETA_e,AA399,T399)</f>
        <v>5.8788405823200396</v>
      </c>
      <c r="AJ399" s="2">
        <f t="shared" si="131"/>
        <v>127439401.40334007</v>
      </c>
      <c r="AK399" s="6">
        <f t="shared" si="132"/>
        <v>613.48962570985202</v>
      </c>
      <c r="AL399" s="2">
        <f t="shared" si="133"/>
        <v>3478.1070342317471</v>
      </c>
      <c r="AM399" s="4">
        <f t="shared" si="137"/>
        <v>111.82997523091274</v>
      </c>
      <c r="AN399">
        <f t="array" ref="AN399:AS399">rk((1-'Parameters-x'!M404)*BETA_c,(1-'Parameters-x'!M404)*BETA_a,(1-'Parameters-x'!M404)*BETA_e,GAMMA,AN398,AO398,AP398,AQ398,AR398,AS398,dt,STAGE)</f>
        <v>15758387.184002811</v>
      </c>
      <c r="AO399">
        <v>5.5215604202749198</v>
      </c>
      <c r="AP399">
        <v>76497249.920627773</v>
      </c>
      <c r="AQ399">
        <v>386.49942995887028</v>
      </c>
      <c r="AR399">
        <v>35183764.298709475</v>
      </c>
      <c r="AS399">
        <v>221.46863533070683</v>
      </c>
      <c r="AT399">
        <f t="shared" si="138"/>
        <v>31.294436768635922</v>
      </c>
      <c r="AU399" cm="1">
        <f t="array" ref="AU399">NewI((1-'Parameters-x'!M405)*BETA_c,AN399,AK399)</f>
        <v>1.0065040657053939</v>
      </c>
      <c r="AV399">
        <f t="shared" si="139"/>
        <v>2191.5799422683217</v>
      </c>
      <c r="AW399" cm="1">
        <f t="array" ref="AW399">NewI((1-'Parameters-x'!M405)*BETA_a,AP399,AK399)</f>
        <v>70.453074821587805</v>
      </c>
      <c r="AX399">
        <f t="shared" si="140"/>
        <v>1255.2326551947892</v>
      </c>
      <c r="AY399" cm="1">
        <f t="array" ref="AY399">NewI((1-'Parameters-x'!M405)*BETA_e,AR399,AK399)</f>
        <v>40.370396343619539</v>
      </c>
    </row>
    <row r="400" spans="1:51" x14ac:dyDescent="0.55000000000000004">
      <c r="A400">
        <f t="shared" si="134"/>
        <v>39.600000000000293</v>
      </c>
      <c r="B400" s="2">
        <f t="shared" si="128"/>
        <v>127050654.60102797</v>
      </c>
      <c r="C400" s="6">
        <f t="shared" si="128"/>
        <v>235428.19629367956</v>
      </c>
      <c r="D400" s="2">
        <f t="shared" si="129"/>
        <v>157410.20267833999</v>
      </c>
      <c r="E400" s="6">
        <f t="shared" si="135"/>
        <v>122190.29248486087</v>
      </c>
      <c r="F400">
        <f t="array" ref="F400:K400">rk((1-'Parameters-x'!K405)*BETA_c,(1-'Parameters-x'!K405)*BETA_a,(1-'Parameters-x'!K405)*BETA_e,GAMMA,F399,G399,H399,I399,J399,K399,dt,STAGE)</f>
        <v>15754882.668414436</v>
      </c>
      <c r="G400">
        <v>2123.1972047398754</v>
      </c>
      <c r="H400">
        <v>76252307.232389346</v>
      </c>
      <c r="I400">
        <v>148343.90022518413</v>
      </c>
      <c r="J400">
        <v>35043464.700224198</v>
      </c>
      <c r="K400">
        <v>84961.098863755557</v>
      </c>
      <c r="L400">
        <f t="shared" si="141"/>
        <v>1418.1343808238439</v>
      </c>
      <c r="M400" cm="1">
        <f t="array" ref="M400">NewI((1-'Parameters-x'!K406)*BETA_c,F400,C400)</f>
        <v>1103.3216690492504</v>
      </c>
      <c r="N400">
        <f t="shared" si="142"/>
        <v>99176.867385470105</v>
      </c>
      <c r="O400" cm="1">
        <f t="array" ref="O400">NewI((1-'Parameters-x'!K406)*BETA_a,H400,C400)</f>
        <v>76999.929303356446</v>
      </c>
      <c r="P400">
        <f t="shared" si="143"/>
        <v>56815.200912046043</v>
      </c>
      <c r="Q400" cm="1">
        <f t="array" ref="Q400">NewI((1-'Parameters-x'!K406)*BETA_e,J400,C400)</f>
        <v>44087.041512455166</v>
      </c>
      <c r="S400" s="2">
        <f t="shared" si="127"/>
        <v>127441067.73405331</v>
      </c>
      <c r="T400" s="6">
        <f t="shared" si="127"/>
        <v>154.71859441042906</v>
      </c>
      <c r="U400" s="2">
        <f t="shared" si="130"/>
        <v>2270.5473522870147</v>
      </c>
      <c r="V400" s="4">
        <f t="shared" si="136"/>
        <v>16.116172496716697</v>
      </c>
      <c r="W400">
        <f t="array" ref="W400:AB400">rk((1-'Parameters-x'!L405)*BETA_c,(1-'Parameters-x'!L405)*BETA_a,(1-'Parameters-x'!L405)*BETA_e,GAMMA,W399,X399,Y399,Z399,AA399,AB399,dt,STAGE)</f>
        <v>15758402.181386095</v>
      </c>
      <c r="X400">
        <v>1.3924887069843579</v>
      </c>
      <c r="Y400">
        <v>76498299.711235657</v>
      </c>
      <c r="Z400">
        <v>97.472942546462889</v>
      </c>
      <c r="AA400">
        <v>35184365.841431551</v>
      </c>
      <c r="AB400">
        <v>55.853163156981815</v>
      </c>
      <c r="AC400">
        <f t="shared" si="144"/>
        <v>20.426125198475283</v>
      </c>
      <c r="AD400" cm="1">
        <f t="array" ref="AD400">NewI((1-'Parameters-x'!L406)*BETA_c,W400,T400)</f>
        <v>0.14504848142997367</v>
      </c>
      <c r="AE400">
        <f t="shared" si="145"/>
        <v>1430.8158217962027</v>
      </c>
      <c r="AF400" cm="1">
        <f t="array" ref="AF400">NewI((1-'Parameters-x'!L406)*BETA_a,Y400,T400)</f>
        <v>10.153204916695708</v>
      </c>
      <c r="AG400">
        <f t="shared" si="146"/>
        <v>819.30540529233656</v>
      </c>
      <c r="AH400" cm="1">
        <f t="array" ref="AH400">NewI((1-'Parameters-x'!L406)*BETA_e,AA400,T400)</f>
        <v>5.8179190985910152</v>
      </c>
      <c r="AJ400" s="2">
        <f t="shared" si="131"/>
        <v>127439390.23489536</v>
      </c>
      <c r="AK400" s="6">
        <f t="shared" si="132"/>
        <v>611.89366831030293</v>
      </c>
      <c r="AL400" s="2">
        <f t="shared" si="133"/>
        <v>3490.8714363299728</v>
      </c>
      <c r="AM400" s="4">
        <f t="shared" si="137"/>
        <v>111.53904500355998</v>
      </c>
      <c r="AN400">
        <f t="array" ref="AN400:AS400">rk((1-'Parameters-x'!M405)*BETA_c,(1-'Parameters-x'!M405)*BETA_a,(1-'Parameters-x'!M405)*BETA_e,GAMMA,AN399,AO399,AP399,AQ399,AR399,AS399,dt,STAGE)</f>
        <v>15758387.083483379</v>
      </c>
      <c r="AO400">
        <v>5.5071970264899859</v>
      </c>
      <c r="AP400">
        <v>76497242.884488568</v>
      </c>
      <c r="AQ400">
        <v>385.49397573209598</v>
      </c>
      <c r="AR400">
        <v>35183760.266923413</v>
      </c>
      <c r="AS400">
        <v>220.89249555171693</v>
      </c>
      <c r="AT400">
        <f t="shared" si="138"/>
        <v>31.409319594175802</v>
      </c>
      <c r="AU400" cm="1">
        <f t="array" ref="AU400">NewI((1-'Parameters-x'!M406)*BETA_c,AN400,AK400)</f>
        <v>1.0038856978104076</v>
      </c>
      <c r="AV400">
        <f t="shared" si="139"/>
        <v>2199.6215357001943</v>
      </c>
      <c r="AW400" cm="1">
        <f t="array" ref="AW400">NewI((1-'Parameters-x'!M406)*BETA_a,AP400,AK400)</f>
        <v>70.269788802452524</v>
      </c>
      <c r="AX400">
        <f t="shared" si="140"/>
        <v>1259.8405810356026</v>
      </c>
      <c r="AY400" cm="1">
        <f t="array" ref="AY400">NewI((1-'Parameters-x'!M406)*BETA_e,AR400,AK400)</f>
        <v>40.265370503297042</v>
      </c>
    </row>
    <row r="401" spans="1:51" x14ac:dyDescent="0.55000000000000004">
      <c r="A401">
        <f t="shared" si="134"/>
        <v>39.700000000000294</v>
      </c>
      <c r="B401" s="2">
        <f t="shared" si="128"/>
        <v>127038244.48008415</v>
      </c>
      <c r="C401" s="6">
        <f t="shared" si="128"/>
        <v>242856.58240058227</v>
      </c>
      <c r="D401" s="2">
        <f t="shared" si="129"/>
        <v>162391.93751525556</v>
      </c>
      <c r="E401" s="6">
        <f t="shared" si="135"/>
        <v>126031.75611057246</v>
      </c>
      <c r="F401">
        <f t="array" ref="F401:K401">rk((1-'Parameters-x'!K406)*BETA_c,(1-'Parameters-x'!K406)*BETA_a,(1-'Parameters-x'!K406)*BETA_e,GAMMA,F400,G400,H400,I400,J400,K400,dt,STAGE)</f>
        <v>15754770.604968507</v>
      </c>
      <c r="G401">
        <v>2190.3316727634706</v>
      </c>
      <c r="H401">
        <v>76244486.788138419</v>
      </c>
      <c r="I401">
        <v>153025.33271288424</v>
      </c>
      <c r="J401">
        <v>35038987.086977236</v>
      </c>
      <c r="K401">
        <v>87640.918014934534</v>
      </c>
      <c r="L401">
        <f t="shared" si="141"/>
        <v>1463.0633587296866</v>
      </c>
      <c r="M401" cm="1">
        <f t="array" ref="M401">NewI((1-'Parameters-x'!K407)*BETA_c,F401,C401)</f>
        <v>1138.1263083561107</v>
      </c>
      <c r="N401">
        <f t="shared" si="142"/>
        <v>102315.87914869637</v>
      </c>
      <c r="O401" cm="1">
        <f t="array" ref="O401">NewI((1-'Parameters-x'!K407)*BETA_a,H401,C401)</f>
        <v>79421.335686966879</v>
      </c>
      <c r="P401">
        <f t="shared" si="143"/>
        <v>58612.995007829493</v>
      </c>
      <c r="Q401" cm="1">
        <f t="array" ref="Q401">NewI((1-'Parameters-x'!K407)*BETA_e,J401,C401)</f>
        <v>45472.294115249475</v>
      </c>
      <c r="S401" s="2">
        <f t="shared" si="127"/>
        <v>127441066.13080102</v>
      </c>
      <c r="T401" s="6">
        <f t="shared" si="127"/>
        <v>153.11527290981473</v>
      </c>
      <c r="U401" s="2">
        <f t="shared" si="130"/>
        <v>2273.7539260718577</v>
      </c>
      <c r="V401" s="4">
        <f t="shared" si="136"/>
        <v>15.949163216607884</v>
      </c>
      <c r="W401">
        <f t="array" ref="W401:AB401">rk((1-'Parameters-x'!L406)*BETA_c,(1-'Parameters-x'!L406)*BETA_a,(1-'Parameters-x'!L406)*BETA_e,GAMMA,W400,X400,Y400,Z400,AA400,AB400,dt,STAGE)</f>
        <v>15758402.166956533</v>
      </c>
      <c r="X401">
        <v>1.378058661590021</v>
      </c>
      <c r="Y401">
        <v>76498298.701185107</v>
      </c>
      <c r="Z401">
        <v>96.462846898545507</v>
      </c>
      <c r="AA401">
        <v>35184365.262659378</v>
      </c>
      <c r="AB401">
        <v>55.274367349679224</v>
      </c>
      <c r="AC401">
        <f t="shared" si="144"/>
        <v>20.454984805663425</v>
      </c>
      <c r="AD401" cm="1">
        <f t="array" ref="AD401">NewI((1-'Parameters-x'!L407)*BETA_c,W401,T401)</f>
        <v>0.14354536947287078</v>
      </c>
      <c r="AE401">
        <f t="shared" si="145"/>
        <v>1432.8359679942234</v>
      </c>
      <c r="AF401" cm="1">
        <f t="array" ref="AF401">NewI((1-'Parameters-x'!L407)*BETA_a,Y401,T401)</f>
        <v>10.047988912559147</v>
      </c>
      <c r="AG401">
        <f t="shared" si="146"/>
        <v>820.46297327197101</v>
      </c>
      <c r="AH401" cm="1">
        <f t="array" ref="AH401">NewI((1-'Parameters-x'!L407)*BETA_e,AA401,T401)</f>
        <v>5.757628934575866</v>
      </c>
      <c r="AJ401" s="2">
        <f t="shared" si="131"/>
        <v>127439379.09550585</v>
      </c>
      <c r="AK401" s="6">
        <f t="shared" si="132"/>
        <v>610.30186159657364</v>
      </c>
      <c r="AL401" s="2">
        <f t="shared" si="133"/>
        <v>3503.6026325604871</v>
      </c>
      <c r="AM401" s="4">
        <f t="shared" si="137"/>
        <v>111.24887147052723</v>
      </c>
      <c r="AN401">
        <f t="array" ref="AN401:AS401">rk((1-'Parameters-x'!M406)*BETA_c,(1-'Parameters-x'!M406)*BETA_a,(1-'Parameters-x'!M406)*BETA_e,GAMMA,AN400,AO400,AP400,AQ400,AR400,AS400,dt,STAGE)</f>
        <v>15758386.983225444</v>
      </c>
      <c r="AO401">
        <v>5.4928709846697243</v>
      </c>
      <c r="AP401">
        <v>76497235.866654128</v>
      </c>
      <c r="AQ401">
        <v>384.49113646159486</v>
      </c>
      <c r="AR401">
        <v>35183756.245626271</v>
      </c>
      <c r="AS401">
        <v>220.31785415030913</v>
      </c>
      <c r="AT401">
        <f t="shared" si="138"/>
        <v>31.52390357099851</v>
      </c>
      <c r="AU401" cm="1">
        <f t="array" ref="AU401">NewI((1-'Parameters-x'!M407)*BETA_c,AN401,AK401)</f>
        <v>1.0012741396683673</v>
      </c>
      <c r="AV401">
        <f t="shared" si="139"/>
        <v>2207.6422094105687</v>
      </c>
      <c r="AW401" cm="1">
        <f t="array" ref="AW401">NewI((1-'Parameters-x'!M407)*BETA_a,AP401,AK401)</f>
        <v>70.086979497976444</v>
      </c>
      <c r="AX401">
        <f t="shared" si="140"/>
        <v>1264.4365195789198</v>
      </c>
      <c r="AY401" cm="1">
        <f t="array" ref="AY401">NewI((1-'Parameters-x'!M407)*BETA_e,AR401,AK401)</f>
        <v>40.160617832882423</v>
      </c>
    </row>
    <row r="402" spans="1:51" x14ac:dyDescent="0.55000000000000004">
      <c r="A402">
        <f t="shared" si="134"/>
        <v>39.800000000000296</v>
      </c>
      <c r="B402" s="2">
        <f t="shared" si="128"/>
        <v>127025444.26491693</v>
      </c>
      <c r="C402" s="6">
        <f t="shared" si="128"/>
        <v>250517.89074626131</v>
      </c>
      <c r="D402" s="2">
        <f t="shared" si="129"/>
        <v>167530.84433681768</v>
      </c>
      <c r="E402" s="6">
        <f t="shared" si="135"/>
        <v>129992.77549641821</v>
      </c>
      <c r="F402">
        <f t="array" ref="F402:K402">rk((1-'Parameters-x'!K407)*BETA_c,(1-'Parameters-x'!K407)*BETA_a,(1-'Parameters-x'!K407)*BETA_e,GAMMA,F401,G401,H401,I401,J401,K401,dt,STAGE)</f>
        <v>15754655.006795431</v>
      </c>
      <c r="G402">
        <v>2259.5803233637289</v>
      </c>
      <c r="H402">
        <v>76236420.452038899</v>
      </c>
      <c r="I402">
        <v>157853.60540043889</v>
      </c>
      <c r="J402">
        <v>35034368.806082591</v>
      </c>
      <c r="K402">
        <v>90404.705022458686</v>
      </c>
      <c r="L402">
        <f t="shared" si="141"/>
        <v>1509.4128812057152</v>
      </c>
      <c r="M402" cm="1">
        <f t="array" ref="M402">NewI((1-'Parameters-x'!K408)*BETA_c,F402,C402)</f>
        <v>1174.0217511214407</v>
      </c>
      <c r="N402">
        <f t="shared" si="142"/>
        <v>105553.94256066205</v>
      </c>
      <c r="O402" cm="1">
        <f t="array" ref="O402">NewI((1-'Parameters-x'!K408)*BETA_a,H402,C402)</f>
        <v>81918.144199023649</v>
      </c>
      <c r="P402">
        <f t="shared" si="143"/>
        <v>60467.4888949499</v>
      </c>
      <c r="Q402" cm="1">
        <f t="array" ref="Q402">NewI((1-'Parameters-x'!K408)*BETA_e,J402,C402)</f>
        <v>46900.609546273117</v>
      </c>
      <c r="S402" s="2">
        <f t="shared" si="127"/>
        <v>127441064.54416299</v>
      </c>
      <c r="T402" s="6">
        <f t="shared" si="127"/>
        <v>151.52856632467748</v>
      </c>
      <c r="U402" s="2">
        <f t="shared" si="130"/>
        <v>2276.9272706847973</v>
      </c>
      <c r="V402" s="4">
        <f t="shared" si="136"/>
        <v>15.783884626565202</v>
      </c>
      <c r="W402">
        <f t="array" ref="W402:AB402">rk((1-'Parameters-x'!L407)*BETA_c,(1-'Parameters-x'!L407)*BETA_a,(1-'Parameters-x'!L407)*BETA_e,GAMMA,W401,X401,Y401,Z401,AA401,AB401,dt,STAGE)</f>
        <v>15758402.152676502</v>
      </c>
      <c r="X402">
        <v>1.3637781507650828</v>
      </c>
      <c r="Y402">
        <v>76498297.70160155</v>
      </c>
      <c r="Z402">
        <v>95.463218695812671</v>
      </c>
      <c r="AA402">
        <v>35184364.689884938</v>
      </c>
      <c r="AB402">
        <v>54.701569478099728</v>
      </c>
      <c r="AC402">
        <f t="shared" si="144"/>
        <v>20.483545346992234</v>
      </c>
      <c r="AD402" cm="1">
        <f t="array" ref="AD402">NewI((1-'Parameters-x'!L408)*BETA_c,W402,T402)</f>
        <v>0.14205783398153313</v>
      </c>
      <c r="AE402">
        <f t="shared" si="145"/>
        <v>1434.8351797542043</v>
      </c>
      <c r="AF402" cm="1">
        <f t="array" ref="AF402">NewI((1-'Parameters-x'!L408)*BETA_a,Y402,T402)</f>
        <v>9.9438632445782709</v>
      </c>
      <c r="AG402">
        <f t="shared" si="146"/>
        <v>821.60854558360063</v>
      </c>
      <c r="AH402" cm="1">
        <f t="array" ref="AH402">NewI((1-'Parameters-x'!L408)*BETA_e,AA402,T402)</f>
        <v>5.6979635480053972</v>
      </c>
      <c r="AJ402" s="2">
        <f t="shared" si="131"/>
        <v>127439367.98509592</v>
      </c>
      <c r="AK402" s="6">
        <f t="shared" si="132"/>
        <v>608.71419477950712</v>
      </c>
      <c r="AL402" s="2">
        <f t="shared" si="133"/>
        <v>3516.3007093153524</v>
      </c>
      <c r="AM402" s="4">
        <f t="shared" si="137"/>
        <v>110.95945266458864</v>
      </c>
      <c r="AN402">
        <f t="array" ref="AN402:AS402">rk((1-'Parameters-x'!M407)*BETA_c,(1-'Parameters-x'!M407)*BETA_a,(1-'Parameters-x'!M407)*BETA_e,GAMMA,AN401,AO401,AP401,AQ401,AR401,AS401,dt,STAGE)</f>
        <v>15758386.883228326</v>
      </c>
      <c r="AO402">
        <v>5.4785821977495797</v>
      </c>
      <c r="AP402">
        <v>76497228.867076814</v>
      </c>
      <c r="AQ402">
        <v>383.49090534942638</v>
      </c>
      <c r="AR402">
        <v>35183752.234790765</v>
      </c>
      <c r="AS402">
        <v>219.74470723233122</v>
      </c>
      <c r="AT402">
        <f t="shared" si="138"/>
        <v>31.638189476034078</v>
      </c>
      <c r="AU402" cm="1">
        <f t="array" ref="AU402">NewI((1-'Parameters-x'!M408)*BETA_c,AN402,AK402)</f>
        <v>0.99866937357805119</v>
      </c>
      <c r="AV402">
        <f t="shared" si="139"/>
        <v>2215.6420178363987</v>
      </c>
      <c r="AW402" cm="1">
        <f t="array" ref="AW402">NewI((1-'Parameters-x'!M408)*BETA_a,AP402,AK402)</f>
        <v>69.904645668828451</v>
      </c>
      <c r="AX402">
        <f t="shared" si="140"/>
        <v>1269.0205020029198</v>
      </c>
      <c r="AY402" cm="1">
        <f t="array" ref="AY402">NewI((1-'Parameters-x'!M408)*BETA_e,AR402,AK402)</f>
        <v>40.056137622182128</v>
      </c>
    </row>
    <row r="403" spans="1:51" x14ac:dyDescent="0.55000000000000004">
      <c r="A403">
        <f t="shared" si="134"/>
        <v>39.900000000000297</v>
      </c>
      <c r="B403" s="2">
        <f t="shared" si="128"/>
        <v>127012241.81866905</v>
      </c>
      <c r="C403" s="6">
        <f t="shared" si="128"/>
        <v>258419.33091324114</v>
      </c>
      <c r="D403" s="2">
        <f t="shared" si="129"/>
        <v>172831.85041771535</v>
      </c>
      <c r="E403" s="6">
        <f t="shared" si="135"/>
        <v>134076.99371005857</v>
      </c>
      <c r="F403">
        <f t="array" ref="F403:K403">rk((1-'Parameters-x'!K408)*BETA_c,(1-'Parameters-x'!K408)*BETA_a,(1-'Parameters-x'!K408)*BETA_e,GAMMA,F402,G402,H402,I402,J402,K402,dt,STAGE)</f>
        <v>15754535.7631367</v>
      </c>
      <c r="G403">
        <v>2331.0091852478322</v>
      </c>
      <c r="H403">
        <v>76228100.569413051</v>
      </c>
      <c r="I403">
        <v>162833.26665085339</v>
      </c>
      <c r="J403">
        <v>35029605.486119293</v>
      </c>
      <c r="K403">
        <v>93255.055077139943</v>
      </c>
      <c r="L403">
        <f t="shared" si="141"/>
        <v>1557.2276780523721</v>
      </c>
      <c r="M403" cm="1">
        <f t="array" ref="M403">NewI((1-'Parameters-x'!K409)*BETA_c,F403,C403)</f>
        <v>1211.0417272171719</v>
      </c>
      <c r="N403">
        <f t="shared" si="142"/>
        <v>108894.1639360956</v>
      </c>
      <c r="O403" cm="1">
        <f t="array" ref="O403">NewI((1-'Parameters-x'!K409)*BETA_a,H403,C403)</f>
        <v>84492.655179694193</v>
      </c>
      <c r="P403">
        <f t="shared" si="143"/>
        <v>62380.458803567381</v>
      </c>
      <c r="Q403" cm="1">
        <f t="array" ref="Q403">NewI((1-'Parameters-x'!K409)*BETA_e,J403,C403)</f>
        <v>48373.296803147212</v>
      </c>
      <c r="S403" s="2">
        <f t="shared" si="127"/>
        <v>127441062.97396702</v>
      </c>
      <c r="T403" s="6">
        <f t="shared" si="127"/>
        <v>149.95830247827308</v>
      </c>
      <c r="U403" s="2">
        <f t="shared" si="130"/>
        <v>2280.0677305022582</v>
      </c>
      <c r="V403" s="4">
        <f t="shared" si="136"/>
        <v>15.620318791728362</v>
      </c>
      <c r="W403">
        <f t="array" ref="W403:AB403">rk((1-'Parameters-x'!L408)*BETA_c,(1-'Parameters-x'!L408)*BETA_a,(1-'Parameters-x'!L408)*BETA_e,GAMMA,W402,X402,Y402,Z402,AA402,AB402,dt,STAGE)</f>
        <v>15758402.138544451</v>
      </c>
      <c r="X403">
        <v>1.3496456249372017</v>
      </c>
      <c r="Y403">
        <v>76498296.712376505</v>
      </c>
      <c r="Z403">
        <v>94.473949466056382</v>
      </c>
      <c r="AA403">
        <v>35184364.123046063</v>
      </c>
      <c r="AB403">
        <v>54.134707387279498</v>
      </c>
      <c r="AC403">
        <f t="shared" si="144"/>
        <v>20.511809923617456</v>
      </c>
      <c r="AD403" cm="1">
        <f t="array" ref="AD403">NewI((1-'Parameters-x'!L409)*BETA_c,W403,T403)</f>
        <v>0.14058571354038837</v>
      </c>
      <c r="AE403">
        <f t="shared" si="145"/>
        <v>1436.8136740288071</v>
      </c>
      <c r="AF403" cm="1">
        <f t="array" ref="AF403">NewI((1-'Parameters-x'!L409)*BETA_a,Y403,T403)</f>
        <v>9.8408166137809818</v>
      </c>
      <c r="AG403">
        <f t="shared" si="146"/>
        <v>822.74224654983379</v>
      </c>
      <c r="AH403" cm="1">
        <f t="array" ref="AH403">NewI((1-'Parameters-x'!L409)*BETA_e,AA403,T403)</f>
        <v>5.6389164644069911</v>
      </c>
      <c r="AJ403" s="2">
        <f t="shared" si="131"/>
        <v>127439356.9035902</v>
      </c>
      <c r="AK403" s="6">
        <f t="shared" si="132"/>
        <v>607.13065709796103</v>
      </c>
      <c r="AL403" s="2">
        <f t="shared" si="133"/>
        <v>3528.965752705295</v>
      </c>
      <c r="AM403" s="4">
        <f t="shared" si="137"/>
        <v>110.6707866236279</v>
      </c>
      <c r="AN403">
        <f t="array" ref="AN403:AS403">rk((1-'Parameters-x'!M408)*BETA_c,(1-'Parameters-x'!M408)*BETA_a,(1-'Parameters-x'!M408)*BETA_e,GAMMA,AN402,AO402,AP402,AQ402,AR402,AS402,dt,STAGE)</f>
        <v>15758386.783491345</v>
      </c>
      <c r="AO403">
        <v>5.4643305689167292</v>
      </c>
      <c r="AP403">
        <v>76497221.885709167</v>
      </c>
      <c r="AQ403">
        <v>382.49327561531754</v>
      </c>
      <c r="AR403">
        <v>35183748.234389685</v>
      </c>
      <c r="AS403">
        <v>219.17305091372677</v>
      </c>
      <c r="AT403">
        <f t="shared" si="138"/>
        <v>31.752178085960814</v>
      </c>
      <c r="AU403" cm="1">
        <f t="array" ref="AU403">NewI((1-'Parameters-x'!M409)*BETA_c,AN403,AK403)</f>
        <v>0.99607138188419986</v>
      </c>
      <c r="AV403">
        <f t="shared" si="139"/>
        <v>2223.6210152181557</v>
      </c>
      <c r="AW403" cm="1">
        <f t="array" ref="AW403">NewI((1-'Parameters-x'!M409)*BETA_a,AP403,AK403)</f>
        <v>69.722786078896405</v>
      </c>
      <c r="AX403">
        <f t="shared" si="140"/>
        <v>1273.592559401179</v>
      </c>
      <c r="AY403" cm="1">
        <f t="array" ref="AY403">NewI((1-'Parameters-x'!M409)*BETA_e,AR403,AK403)</f>
        <v>39.951929162847293</v>
      </c>
    </row>
    <row r="404" spans="1:51" x14ac:dyDescent="0.55000000000000004">
      <c r="A404">
        <f t="shared" si="134"/>
        <v>40.000000000000298</v>
      </c>
      <c r="B404" s="2">
        <f t="shared" si="128"/>
        <v>126998624.63489863</v>
      </c>
      <c r="C404" s="6">
        <f t="shared" si="128"/>
        <v>266568.32961778424</v>
      </c>
      <c r="D404" s="2">
        <f t="shared" si="129"/>
        <v>178300.03548358116</v>
      </c>
      <c r="E404" s="6">
        <f t="shared" si="135"/>
        <v>138288.15983247315</v>
      </c>
      <c r="F404">
        <f t="array" ref="F404:K404">rk((1-'Parameters-x'!K409)*BETA_c,(1-'Parameters-x'!K409)*BETA_a,(1-'Parameters-x'!K409)*BETA_e,GAMMA,F403,G403,H403,I403,J403,K403,dt,STAGE)</f>
        <v>15754412.759810368</v>
      </c>
      <c r="G404">
        <v>2404.6863139510674</v>
      </c>
      <c r="H404">
        <v>76219519.252207816</v>
      </c>
      <c r="I404">
        <v>167969.00202244936</v>
      </c>
      <c r="J404">
        <v>35024692.622880451</v>
      </c>
      <c r="K404">
        <v>96194.641281383781</v>
      </c>
      <c r="L404">
        <f t="shared" si="141"/>
        <v>1606.5538756813335</v>
      </c>
      <c r="M404" cm="1">
        <f t="array" ref="M404">NewI((1-'Parameters-x'!K410)*BETA_c,F404,C404)</f>
        <v>1249.2209802035154</v>
      </c>
      <c r="N404">
        <f t="shared" si="142"/>
        <v>112339.74576973499</v>
      </c>
      <c r="O404" cm="1">
        <f t="array" ref="O404">NewI((1-'Parameters-x'!K410)*BETA_a,H404,C404)</f>
        <v>87147.236085526587</v>
      </c>
      <c r="P404">
        <f t="shared" si="143"/>
        <v>64353.735838164837</v>
      </c>
      <c r="Q404" cm="1">
        <f t="array" ref="Q404">NewI((1-'Parameters-x'!K410)*BETA_e,J404,C404)</f>
        <v>49891.702766743038</v>
      </c>
      <c r="S404" s="2">
        <f t="shared" ref="S404:T467" si="147">W404+Y404+AA404</f>
        <v>127441061.42004272</v>
      </c>
      <c r="T404" s="6">
        <f t="shared" si="147"/>
        <v>148.40431097807789</v>
      </c>
      <c r="U404" s="2">
        <f t="shared" si="130"/>
        <v>2283.1756463022302</v>
      </c>
      <c r="V404" s="4">
        <f t="shared" si="136"/>
        <v>15.458447963093123</v>
      </c>
      <c r="W404">
        <f t="array" ref="W404:AB404">rk((1-'Parameters-x'!L409)*BETA_c,(1-'Parameters-x'!L409)*BETA_a,(1-'Parameters-x'!L409)*BETA_e,GAMMA,W403,X403,Y403,Z403,AA403,AB403,dt,STAGE)</f>
        <v>15758402.124558847</v>
      </c>
      <c r="X404">
        <v>1.3356595505914615</v>
      </c>
      <c r="Y404">
        <v>76498295.733402625</v>
      </c>
      <c r="Z404">
        <v>93.494931861144266</v>
      </c>
      <c r="AA404">
        <v>35184363.562081248</v>
      </c>
      <c r="AB404">
        <v>53.573719566342149</v>
      </c>
      <c r="AC404">
        <f t="shared" si="144"/>
        <v>20.539781602010972</v>
      </c>
      <c r="AD404" cm="1">
        <f t="array" ref="AD404">NewI((1-'Parameters-x'!L410)*BETA_c,W404,T404)</f>
        <v>0.13912884840657092</v>
      </c>
      <c r="AE404">
        <f t="shared" si="145"/>
        <v>1438.7716655141294</v>
      </c>
      <c r="AF404" cm="1">
        <f t="array" ref="AF404">NewI((1-'Parameters-x'!L410)*BETA_a,Y404,T404)</f>
        <v>9.738837838284498</v>
      </c>
      <c r="AG404">
        <f t="shared" si="146"/>
        <v>823.86419918608976</v>
      </c>
      <c r="AH404" cm="1">
        <f t="array" ref="AH404">NewI((1-'Parameters-x'!L410)*BETA_e,AA404,T404)</f>
        <v>5.5804812764020539</v>
      </c>
      <c r="AJ404" s="2">
        <f t="shared" si="131"/>
        <v>127439345.85091354</v>
      </c>
      <c r="AK404" s="6">
        <f t="shared" si="132"/>
        <v>605.55123781873556</v>
      </c>
      <c r="AL404" s="2">
        <f t="shared" si="133"/>
        <v>3541.5978486473236</v>
      </c>
      <c r="AM404" s="4">
        <f t="shared" si="137"/>
        <v>110.38287139062518</v>
      </c>
      <c r="AN404">
        <f t="array" ref="AN404:AS404">rk((1-'Parameters-x'!M409)*BETA_c,(1-'Parameters-x'!M409)*BETA_a,(1-'Parameters-x'!M409)*BETA_e,GAMMA,AN403,AO403,AP403,AQ403,AR403,AS403,dt,STAGE)</f>
        <v>15758386.684013823</v>
      </c>
      <c r="AO404">
        <v>5.4501160016094365</v>
      </c>
      <c r="AP404">
        <v>76497214.922503814</v>
      </c>
      <c r="AQ404">
        <v>381.49824049661669</v>
      </c>
      <c r="AR404">
        <v>35183744.244395897</v>
      </c>
      <c r="AS404">
        <v>218.60288132050945</v>
      </c>
      <c r="AT404">
        <f t="shared" si="138"/>
        <v>31.865870175343282</v>
      </c>
      <c r="AU404" cm="1">
        <f t="array" ref="AU404">NewI((1-'Parameters-x'!M410)*BETA_c,AN404,AK404)</f>
        <v>0.99348014697739906</v>
      </c>
      <c r="AV404">
        <f t="shared" si="139"/>
        <v>2231.579255689282</v>
      </c>
      <c r="AW404" cm="1">
        <f t="array" ref="AW404">NewI((1-'Parameters-x'!M410)*BETA_a,AP404,AK404)</f>
        <v>69.541399495278739</v>
      </c>
      <c r="AX404">
        <f t="shared" si="140"/>
        <v>1278.1527227826982</v>
      </c>
      <c r="AY404" cm="1">
        <f t="array" ref="AY404">NewI((1-'Parameters-x'!M410)*BETA_e,AR404,AK404)</f>
        <v>39.847991748369047</v>
      </c>
    </row>
    <row r="405" spans="1:51" x14ac:dyDescent="0.55000000000000004">
      <c r="A405">
        <f t="shared" si="134"/>
        <v>40.1000000000003</v>
      </c>
      <c r="B405" s="2">
        <f t="shared" si="128"/>
        <v>126984579.82684022</v>
      </c>
      <c r="C405" s="6">
        <f t="shared" si="128"/>
        <v>274972.53686141857</v>
      </c>
      <c r="D405" s="2">
        <f t="shared" si="129"/>
        <v>183940.6362983521</v>
      </c>
      <c r="E405" s="6">
        <f t="shared" si="135"/>
        <v>142630.13171913562</v>
      </c>
      <c r="F405">
        <f t="array" ref="F405:K405">rk((1-'Parameters-x'!K410)*BETA_c,(1-'Parameters-x'!K410)*BETA_a,(1-'Parameters-x'!K410)*BETA_e,GAMMA,F404,G404,H404,I404,J404,K404,dt,STAGE)</f>
        <v>15754285.879108265</v>
      </c>
      <c r="G405">
        <v>2480.6818517815818</v>
      </c>
      <c r="H405">
        <v>76210668.372195482</v>
      </c>
      <c r="I405">
        <v>173265.63816952056</v>
      </c>
      <c r="J405">
        <v>35019625.575536482</v>
      </c>
      <c r="K405">
        <v>99226.216840116424</v>
      </c>
      <c r="L405">
        <f t="shared" si="141"/>
        <v>1657.4390399533759</v>
      </c>
      <c r="M405" cm="1">
        <f t="array" ref="M405">NewI((1-'Parameters-x'!K411)*BETA_c,F405,C405)</f>
        <v>1288.5952959048352</v>
      </c>
      <c r="N405">
        <f t="shared" si="142"/>
        <v>115893.98963499718</v>
      </c>
      <c r="O405" cm="1">
        <f t="array" ref="O405">NewI((1-'Parameters-x'!K411)*BETA_a,H405,C405)</f>
        <v>89884.323249382069</v>
      </c>
      <c r="P405">
        <f t="shared" si="143"/>
        <v>66389.20762340154</v>
      </c>
      <c r="Q405" cm="1">
        <f t="array" ref="Q405">NewI((1-'Parameters-x'!K411)*BETA_e,J405,C405)</f>
        <v>51457.213173848708</v>
      </c>
      <c r="S405" s="2">
        <f t="shared" si="147"/>
        <v>127441059.88222152</v>
      </c>
      <c r="T405" s="6">
        <f t="shared" si="147"/>
        <v>146.8664231972995</v>
      </c>
      <c r="U405" s="2">
        <f t="shared" si="130"/>
        <v>2286.2513552902037</v>
      </c>
      <c r="V405" s="4">
        <f t="shared" si="136"/>
        <v>15.298254575585297</v>
      </c>
      <c r="W405">
        <f t="array" ref="W405:AB405">rk((1-'Parameters-x'!L410)*BETA_c,(1-'Parameters-x'!L410)*BETA_a,(1-'Parameters-x'!L410)*BETA_e,GAMMA,W404,X404,Y404,Z404,AA404,AB404,dt,STAGE)</f>
        <v>15758402.110718176</v>
      </c>
      <c r="X405">
        <v>1.3218184101039798</v>
      </c>
      <c r="Y405">
        <v>76498294.764573708</v>
      </c>
      <c r="Z405">
        <v>92.526059645371049</v>
      </c>
      <c r="AA405">
        <v>35184363.006929629</v>
      </c>
      <c r="AB405">
        <v>53.018545141824454</v>
      </c>
      <c r="AC405">
        <f t="shared" si="144"/>
        <v>20.567463414127168</v>
      </c>
      <c r="AD405" cm="1">
        <f t="array" ref="AD405">NewI((1-'Parameters-x'!L411)*BETA_c,W405,T405)</f>
        <v>0.13768708049258799</v>
      </c>
      <c r="AE405">
        <f t="shared" si="145"/>
        <v>1440.7093666464523</v>
      </c>
      <c r="AF405" cm="1">
        <f t="array" ref="AF405">NewI((1-'Parameters-x'!L411)*BETA_a,Y405,T405)</f>
        <v>9.637915852081985</v>
      </c>
      <c r="AG405">
        <f t="shared" si="146"/>
        <v>824.97452522962453</v>
      </c>
      <c r="AH405" cm="1">
        <f t="array" ref="AH405">NewI((1-'Parameters-x'!L411)*BETA_e,AA405,T405)</f>
        <v>5.5226516430107244</v>
      </c>
      <c r="AJ405" s="2">
        <f t="shared" si="131"/>
        <v>127439334.82699093</v>
      </c>
      <c r="AK405" s="6">
        <f t="shared" si="132"/>
        <v>603.97592623650121</v>
      </c>
      <c r="AL405" s="2">
        <f t="shared" si="133"/>
        <v>3554.1970828294097</v>
      </c>
      <c r="AM405" s="4">
        <f t="shared" si="137"/>
        <v>110.09570501364385</v>
      </c>
      <c r="AN405">
        <f t="array" ref="AN405:AS405">rk((1-'Parameters-x'!M410)*BETA_c,(1-'Parameters-x'!M410)*BETA_a,(1-'Parameters-x'!M410)*BETA_e,GAMMA,AN404,AO404,AP404,AQ404,AR404,AS404,dt,STAGE)</f>
        <v>15758386.584795089</v>
      </c>
      <c r="AO405">
        <v>5.4359383995164015</v>
      </c>
      <c r="AP405">
        <v>76497207.97741352</v>
      </c>
      <c r="AQ405">
        <v>380.50579324824764</v>
      </c>
      <c r="AR405">
        <v>35183740.264782324</v>
      </c>
      <c r="AS405">
        <v>218.03419458873722</v>
      </c>
      <c r="AT405">
        <f t="shared" si="138"/>
        <v>31.97926651104504</v>
      </c>
      <c r="AU405" cm="1">
        <f t="array" ref="AU405">NewI((1-'Parameters-x'!M411)*BETA_c,AN405,AK405)</f>
        <v>0.9908956512939614</v>
      </c>
      <c r="AV405">
        <f t="shared" si="139"/>
        <v>2239.5167932315353</v>
      </c>
      <c r="AW405" cm="1">
        <f t="array" ref="AW405">NewI((1-'Parameters-x'!M411)*BETA_a,AP405,AK405)</f>
        <v>69.360484688276202</v>
      </c>
      <c r="AX405">
        <f t="shared" si="140"/>
        <v>1282.7010230868295</v>
      </c>
      <c r="AY405" cm="1">
        <f t="array" ref="AY405">NewI((1-'Parameters-x'!M411)*BETA_e,AR405,AK405)</f>
        <v>39.744324674073674</v>
      </c>
    </row>
    <row r="406" spans="1:51" x14ac:dyDescent="0.55000000000000004">
      <c r="A406">
        <f t="shared" si="134"/>
        <v>40.200000000000301</v>
      </c>
      <c r="B406" s="2">
        <f t="shared" si="128"/>
        <v>126970094.11638716</v>
      </c>
      <c r="C406" s="6">
        <f t="shared" si="128"/>
        <v>283639.83223140013</v>
      </c>
      <c r="D406" s="2">
        <f t="shared" si="129"/>
        <v>189759.05138145245</v>
      </c>
      <c r="E406" s="6">
        <f t="shared" si="135"/>
        <v>147106.8788115253</v>
      </c>
      <c r="F406">
        <f t="array" ref="F406:K406">rk((1-'Parameters-x'!K411)*BETA_c,(1-'Parameters-x'!K411)*BETA_a,(1-'Parameters-x'!K411)*BETA_e,GAMMA,F405,G405,H405,I405,J405,K405,dt,STAGE)</f>
        <v>15754154.999690305</v>
      </c>
      <c r="G406">
        <v>2559.0680893910339</v>
      </c>
      <c r="H406">
        <v>76201539.553996667</v>
      </c>
      <c r="I406">
        <v>178728.14683837694</v>
      </c>
      <c r="J406">
        <v>35014399.562700175</v>
      </c>
      <c r="K406">
        <v>102352.61730363213</v>
      </c>
      <c r="L406">
        <f t="shared" si="141"/>
        <v>1709.9322203035244</v>
      </c>
      <c r="M406" cm="1">
        <f t="array" ref="M406">NewI((1-'Parameters-x'!K412)*BETA_c,F406,C406)</f>
        <v>1329.2015316675718</v>
      </c>
      <c r="N406">
        <f t="shared" si="142"/>
        <v>119560.2991649558</v>
      </c>
      <c r="O406" cm="1">
        <f t="array" ref="O406">NewI((1-'Parameters-x'!K412)*BETA_a,H406,C406)</f>
        <v>92706.423673321522</v>
      </c>
      <c r="P406">
        <f t="shared" si="143"/>
        <v>68488.819996193124</v>
      </c>
      <c r="Q406" cm="1">
        <f t="array" ref="Q406">NewI((1-'Parameters-x'!K412)*BETA_e,J406,C406)</f>
        <v>53071.2536065362</v>
      </c>
      <c r="S406" s="2">
        <f t="shared" si="147"/>
        <v>127441058.36033651</v>
      </c>
      <c r="T406" s="6">
        <f t="shared" si="147"/>
        <v>145.34447225657928</v>
      </c>
      <c r="U406" s="2">
        <f t="shared" si="130"/>
        <v>2289.2951912441322</v>
      </c>
      <c r="V406" s="4">
        <f t="shared" si="136"/>
        <v>15.139721246154705</v>
      </c>
      <c r="W406">
        <f t="array" ref="W406:AB406">rk((1-'Parameters-x'!L411)*BETA_c,(1-'Parameters-x'!L411)*BETA_a,(1-'Parameters-x'!L411)*BETA_e,GAMMA,W405,X405,Y405,Z405,AA405,AB405,dt,STAGE)</f>
        <v>15758402.097020933</v>
      </c>
      <c r="X406">
        <v>1.308120701577242</v>
      </c>
      <c r="Y406">
        <v>76498293.805784613</v>
      </c>
      <c r="Z406">
        <v>91.567227683930753</v>
      </c>
      <c r="AA406">
        <v>35184362.457530953</v>
      </c>
      <c r="AB406">
        <v>52.469123871071297</v>
      </c>
      <c r="AC406">
        <f t="shared" si="144"/>
        <v>20.594858365018194</v>
      </c>
      <c r="AD406" cm="1">
        <f t="array" ref="AD406">NewI((1-'Parameters-x'!L412)*BETA_c,W406,T406)</f>
        <v>0.13626025334916575</v>
      </c>
      <c r="AE406">
        <f t="shared" si="145"/>
        <v>1442.6269877031752</v>
      </c>
      <c r="AF406" cm="1">
        <f t="array" ref="AF406">NewI((1-'Parameters-x'!L412)*BETA_a,Y406,T406)</f>
        <v>9.5380397038417506</v>
      </c>
      <c r="AG406">
        <f t="shared" si="146"/>
        <v>826.0733451759387</v>
      </c>
      <c r="AH406" cm="1">
        <f t="array" ref="AH406">NewI((1-'Parameters-x'!L412)*BETA_e,AA406,T406)</f>
        <v>5.465421288963789</v>
      </c>
      <c r="AJ406" s="2">
        <f t="shared" si="131"/>
        <v>127439323.83174762</v>
      </c>
      <c r="AK406" s="6">
        <f t="shared" si="132"/>
        <v>602.40471167372664</v>
      </c>
      <c r="AL406" s="2">
        <f t="shared" si="133"/>
        <v>3566.7635407012503</v>
      </c>
      <c r="AM406" s="4">
        <f t="shared" si="137"/>
        <v>109.80928554581729</v>
      </c>
      <c r="AN406">
        <f t="array" ref="AN406:AS406">rk((1-'Parameters-x'!M411)*BETA_c,(1-'Parameters-x'!M411)*BETA_a,(1-'Parameters-x'!M411)*BETA_e,GAMMA,AN405,AO405,AP405,AQ405,AR405,AS405,dt,STAGE)</f>
        <v>15758386.485834468</v>
      </c>
      <c r="AO406">
        <v>5.4217976665761221</v>
      </c>
      <c r="AP406">
        <v>76497201.050391182</v>
      </c>
      <c r="AQ406">
        <v>379.51592714266388</v>
      </c>
      <c r="AR406">
        <v>35183736.295521975</v>
      </c>
      <c r="AS406">
        <v>217.46698686448661</v>
      </c>
      <c r="AT406">
        <f t="shared" si="138"/>
        <v>32.092367865267775</v>
      </c>
      <c r="AU406" cm="1">
        <f t="array" ref="AU406">NewI((1-'Parameters-x'!M412)*BETA_c,AN406,AK406)</f>
        <v>0.98831787731580645</v>
      </c>
      <c r="AV406">
        <f t="shared" si="139"/>
        <v>2247.4336816750329</v>
      </c>
      <c r="AW406" cm="1">
        <f t="array" ref="AW406">NewI((1-'Parameters-x'!M412)*BETA_a,AP406,AK406)</f>
        <v>69.18004043138356</v>
      </c>
      <c r="AX406">
        <f t="shared" si="140"/>
        <v>1287.2374911609497</v>
      </c>
      <c r="AY406" cm="1">
        <f t="array" ref="AY406">NewI((1-'Parameters-x'!M412)*BETA_e,AR406,AK406)</f>
        <v>39.640927237117921</v>
      </c>
    </row>
    <row r="407" spans="1:51" x14ac:dyDescent="0.55000000000000004">
      <c r="A407">
        <f t="shared" si="134"/>
        <v>40.300000000000303</v>
      </c>
      <c r="B407" s="2">
        <f t="shared" si="128"/>
        <v>126955153.82279027</v>
      </c>
      <c r="C407" s="6">
        <f t="shared" si="128"/>
        <v>292578.33135198848</v>
      </c>
      <c r="D407" s="2">
        <f t="shared" si="129"/>
        <v>195760.84585774457</v>
      </c>
      <c r="E407" s="6">
        <f t="shared" si="135"/>
        <v>151722.48499832302</v>
      </c>
      <c r="F407">
        <f t="array" ref="F407:K407">rk((1-'Parameters-x'!K412)*BETA_c,(1-'Parameters-x'!K412)*BETA_a,(1-'Parameters-x'!K412)*BETA_e,GAMMA,F406,G406,H406,I406,J406,K406,dt,STAGE)</f>
        <v>15754019.996475847</v>
      </c>
      <c r="G407">
        <v>2639.9195290055113</v>
      </c>
      <c r="H407">
        <v>76192124.167922407</v>
      </c>
      <c r="I407">
        <v>184361.64896005578</v>
      </c>
      <c r="J407">
        <v>35009009.658392012</v>
      </c>
      <c r="K407">
        <v>105576.76286292719</v>
      </c>
      <c r="L407">
        <f t="shared" si="141"/>
        <v>1764.0839951470507</v>
      </c>
      <c r="M407" cm="1">
        <f t="array" ref="M407">NewI((1-'Parameters-x'!K413)*BETA_c,F407,C407)</f>
        <v>1371.0776463080445</v>
      </c>
      <c r="N407">
        <f t="shared" si="142"/>
        <v>123342.18311753683</v>
      </c>
      <c r="O407" cm="1">
        <f t="array" ref="O407">NewI((1-'Parameters-x'!K413)*BETA_a,H407,C407)</f>
        <v>95616.116854108186</v>
      </c>
      <c r="P407">
        <f t="shared" si="143"/>
        <v>70654.578745060688</v>
      </c>
      <c r="Q407" cm="1">
        <f t="array" ref="Q407">NewI((1-'Parameters-x'!K413)*BETA_e,J407,C407)</f>
        <v>54735.29049790679</v>
      </c>
      <c r="S407" s="2">
        <f t="shared" si="147"/>
        <v>127441056.85422251</v>
      </c>
      <c r="T407" s="6">
        <f t="shared" si="147"/>
        <v>143.8382930058844</v>
      </c>
      <c r="U407" s="2">
        <f t="shared" si="130"/>
        <v>2292.3074844841058</v>
      </c>
      <c r="V407" s="4">
        <f t="shared" si="136"/>
        <v>14.982830771888903</v>
      </c>
      <c r="W407">
        <f t="array" ref="W407:AB407">rk((1-'Parameters-x'!L412)*BETA_c,(1-'Parameters-x'!L412)*BETA_a,(1-'Parameters-x'!L412)*BETA_e,GAMMA,W406,X406,Y406,Z406,AA406,AB406,dt,STAGE)</f>
        <v>15758402.083465632</v>
      </c>
      <c r="X407">
        <v>1.2945649386771401</v>
      </c>
      <c r="Y407">
        <v>76498292.856931269</v>
      </c>
      <c r="Z407">
        <v>90.618331931508294</v>
      </c>
      <c r="AA407">
        <v>35184361.913825609</v>
      </c>
      <c r="AB407">
        <v>51.925396135698961</v>
      </c>
      <c r="AC407">
        <f t="shared" si="144"/>
        <v>20.62196942927163</v>
      </c>
      <c r="AD407" cm="1">
        <f t="array" ref="AD407">NewI((1-'Parameters-x'!L413)*BETA_c,W407,T407)</f>
        <v>0.13484821214827311</v>
      </c>
      <c r="AE407">
        <f t="shared" si="145"/>
        <v>1444.5247367993229</v>
      </c>
      <c r="AF407" cm="1">
        <f t="array" ref="AF407">NewI((1-'Parameters-x'!L413)*BETA_a,Y407,T407)</f>
        <v>9.4391985557188889</v>
      </c>
      <c r="AG407">
        <f t="shared" si="146"/>
        <v>827.1607782555111</v>
      </c>
      <c r="AH407" cm="1">
        <f t="array" ref="AH407">NewI((1-'Parameters-x'!L413)*BETA_e,AA407,T407)</f>
        <v>5.408784004021741</v>
      </c>
      <c r="AJ407" s="2">
        <f t="shared" si="131"/>
        <v>127439312.86510901</v>
      </c>
      <c r="AK407" s="6">
        <f t="shared" si="132"/>
        <v>600.83758348060587</v>
      </c>
      <c r="AL407" s="2">
        <f t="shared" si="133"/>
        <v>3579.297307507863</v>
      </c>
      <c r="AM407" s="4">
        <f t="shared" si="137"/>
        <v>109.52361104533571</v>
      </c>
      <c r="AN407">
        <f t="array" ref="AN407:AS407">rk((1-'Parameters-x'!M412)*BETA_c,(1-'Parameters-x'!M412)*BETA_a,(1-'Parameters-x'!M412)*BETA_e,GAMMA,AN406,AO406,AP406,AQ406,AR406,AS406,dt,STAGE)</f>
        <v>15758386.387131289</v>
      </c>
      <c r="AO407">
        <v>5.4076937069762456</v>
      </c>
      <c r="AP407">
        <v>76497194.141389802</v>
      </c>
      <c r="AQ407">
        <v>378.52863546980262</v>
      </c>
      <c r="AR407">
        <v>35183732.336587921</v>
      </c>
      <c r="AS407">
        <v>216.90125430382705</v>
      </c>
      <c r="AT407">
        <f t="shared" si="138"/>
        <v>32.205175004376102</v>
      </c>
      <c r="AU407" cm="1">
        <f t="array" ref="AU407">NewI((1-'Parameters-x'!M413)*BETA_c,AN407,AK407)</f>
        <v>0.98574680757034294</v>
      </c>
      <c r="AV407">
        <f t="shared" si="139"/>
        <v>2255.3299747280989</v>
      </c>
      <c r="AW407" cm="1">
        <f t="array" ref="AW407">NewI((1-'Parameters-x'!M413)*BETA_a,AP407,AK407)</f>
        <v>69.000065501281199</v>
      </c>
      <c r="AX407">
        <f t="shared" si="140"/>
        <v>1291.762157775388</v>
      </c>
      <c r="AY407" cm="1">
        <f t="array" ref="AY407">NewI((1-'Parameters-x'!M413)*BETA_e,AR407,AK407)</f>
        <v>39.53779873648417</v>
      </c>
    </row>
    <row r="408" spans="1:51" x14ac:dyDescent="0.55000000000000004">
      <c r="A408">
        <f t="shared" si="134"/>
        <v>40.400000000000304</v>
      </c>
      <c r="B408" s="2">
        <f t="shared" si="128"/>
        <v>126939744.85106815</v>
      </c>
      <c r="C408" s="6">
        <f t="shared" si="128"/>
        <v>301796.39248830627</v>
      </c>
      <c r="D408" s="2">
        <f t="shared" si="129"/>
        <v>201951.75644354534</v>
      </c>
      <c r="E408" s="6">
        <f t="shared" si="135"/>
        <v>156481.15152549083</v>
      </c>
      <c r="F408">
        <f t="array" ref="F408:K408">rk((1-'Parameters-x'!K413)*BETA_c,(1-'Parameters-x'!K413)*BETA_a,(1-'Parameters-x'!K413)*BETA_e,GAMMA,F407,G407,H407,I407,J407,K407,dt,STAGE)</f>
        <v>15753880.74053202</v>
      </c>
      <c r="G408">
        <v>2723.3129493511242</v>
      </c>
      <c r="H408">
        <v>76182413.32263203</v>
      </c>
      <c r="I408">
        <v>190171.41884091409</v>
      </c>
      <c r="J408">
        <v>35003450.787904099</v>
      </c>
      <c r="K408">
        <v>108901.66069804106</v>
      </c>
      <c r="L408">
        <f t="shared" si="141"/>
        <v>1819.9465186287689</v>
      </c>
      <c r="M408" cm="1">
        <f t="array" ref="M408">NewI((1-'Parameters-x'!K414)*BETA_c,F408,C408)</f>
        <v>1414.2627307574021</v>
      </c>
      <c r="N408">
        <f t="shared" si="142"/>
        <v>127243.25852705626</v>
      </c>
      <c r="O408" cm="1">
        <f t="array" ref="O408">NewI((1-'Parameters-x'!K414)*BETA_a,H408,C408)</f>
        <v>98616.05664089942</v>
      </c>
      <c r="P408">
        <f t="shared" si="143"/>
        <v>72888.551397860312</v>
      </c>
      <c r="Q408" cm="1">
        <f t="array" ref="Q408">NewI((1-'Parameters-x'!K414)*BETA_e,J408,C408)</f>
        <v>56450.832153834017</v>
      </c>
      <c r="S408" s="2">
        <f t="shared" si="147"/>
        <v>127441055.36371614</v>
      </c>
      <c r="T408" s="6">
        <f t="shared" si="147"/>
        <v>142.34772200658728</v>
      </c>
      <c r="U408" s="2">
        <f t="shared" si="130"/>
        <v>2295.2885618548862</v>
      </c>
      <c r="V408" s="4">
        <f t="shared" si="136"/>
        <v>14.827566128146429</v>
      </c>
      <c r="W408">
        <f t="array" ref="W408:AB408">rk((1-'Parameters-x'!L413)*BETA_c,(1-'Parameters-x'!L413)*BETA_a,(1-'Parameters-x'!L413)*BETA_e,GAMMA,W407,X407,Y407,Z407,AA407,AB407,dt,STAGE)</f>
        <v>15758402.070050804</v>
      </c>
      <c r="X408">
        <v>1.2811496504717008</v>
      </c>
      <c r="Y408">
        <v>76498291.91791074</v>
      </c>
      <c r="Z408">
        <v>89.679269420989399</v>
      </c>
      <c r="AA408">
        <v>35184361.375754595</v>
      </c>
      <c r="AB408">
        <v>51.387302935126179</v>
      </c>
      <c r="AC408">
        <f t="shared" si="144"/>
        <v>20.648799545583831</v>
      </c>
      <c r="AD408" cm="1">
        <f t="array" ref="AD408">NewI((1-'Parameters-x'!L414)*BETA_c,W408,T408)</f>
        <v>0.1334508036663212</v>
      </c>
      <c r="AE408">
        <f t="shared" si="145"/>
        <v>1446.4028198392311</v>
      </c>
      <c r="AF408" cm="1">
        <f t="array" ref="AF408">NewI((1-'Parameters-x'!L414)*BETA_a,Y408,T408)</f>
        <v>9.3413816821792359</v>
      </c>
      <c r="AG408">
        <f t="shared" si="146"/>
        <v>828.23694247007097</v>
      </c>
      <c r="AH408" cm="1">
        <f t="array" ref="AH408">NewI((1-'Parameters-x'!L414)*BETA_e,AA408,T408)</f>
        <v>5.3527336423008736</v>
      </c>
      <c r="AJ408" s="2">
        <f t="shared" si="131"/>
        <v>127439301.92700064</v>
      </c>
      <c r="AK408" s="6">
        <f t="shared" si="132"/>
        <v>599.2745310349876</v>
      </c>
      <c r="AL408" s="2">
        <f t="shared" si="133"/>
        <v>3591.7984683082882</v>
      </c>
      <c r="AM408" s="4">
        <f t="shared" si="137"/>
        <v>109.23867957543314</v>
      </c>
      <c r="AN408">
        <f t="array" ref="AN408:AS408">rk((1-'Parameters-x'!M413)*BETA_c,(1-'Parameters-x'!M413)*BETA_a,(1-'Parameters-x'!M413)*BETA_e,GAMMA,AN407,AO407,AP407,AQ407,AR407,AS407,dt,STAGE)</f>
        <v>15758386.288684882</v>
      </c>
      <c r="AO408">
        <v>5.3936264251529318</v>
      </c>
      <c r="AP408">
        <v>76497187.250362486</v>
      </c>
      <c r="AQ408">
        <v>377.54391153703938</v>
      </c>
      <c r="AR408">
        <v>35183728.387953289</v>
      </c>
      <c r="AS408">
        <v>216.33699307279534</v>
      </c>
      <c r="AT408">
        <f t="shared" si="138"/>
        <v>32.317688692623463</v>
      </c>
      <c r="AU408" cm="1">
        <f t="array" ref="AU408">NewI((1-'Parameters-x'!M414)*BETA_c,AN408,AK408)</f>
        <v>0.98318242463035166</v>
      </c>
      <c r="AV408">
        <f t="shared" si="139"/>
        <v>2263.2057259773133</v>
      </c>
      <c r="AW408" cm="1">
        <f t="array" ref="AW408">NewI((1-'Parameters-x'!M414)*BETA_a,AP408,AK408)</f>
        <v>68.820558677827009</v>
      </c>
      <c r="AX408">
        <f t="shared" si="140"/>
        <v>1296.2750536383514</v>
      </c>
      <c r="AY408" cm="1">
        <f t="array" ref="AY408">NewI((1-'Parameters-x'!M414)*BETA_e,AR408,AK408)</f>
        <v>39.434938472975766</v>
      </c>
    </row>
    <row r="409" spans="1:51" x14ac:dyDescent="0.55000000000000004">
      <c r="A409">
        <f t="shared" si="134"/>
        <v>40.500000000000306</v>
      </c>
      <c r="B409" s="2">
        <f t="shared" si="128"/>
        <v>126923852.68012387</v>
      </c>
      <c r="C409" s="6">
        <f t="shared" si="128"/>
        <v>311302.62330442638</v>
      </c>
      <c r="D409" s="2">
        <f t="shared" si="129"/>
        <v>208337.6965716987</v>
      </c>
      <c r="E409" s="6">
        <f t="shared" si="135"/>
        <v>161387.19995427076</v>
      </c>
      <c r="F409">
        <f t="array" ref="F409:K409">rk((1-'Parameters-x'!K414)*BETA_c,(1-'Parameters-x'!K414)*BETA_a,(1-'Parameters-x'!K414)*BETA_e,GAMMA,F408,G408,H408,I408,J408,K408,dt,STAGE)</f>
        <v>15753737.098958956</v>
      </c>
      <c r="G409">
        <v>2809.327472308662</v>
      </c>
      <c r="H409">
        <v>76172397.857603759</v>
      </c>
      <c r="I409">
        <v>196162.88845224443</v>
      </c>
      <c r="J409">
        <v>34997717.72356116</v>
      </c>
      <c r="K409">
        <v>112330.4073798733</v>
      </c>
      <c r="L409">
        <f t="shared" si="141"/>
        <v>1877.5735687352603</v>
      </c>
      <c r="M409" cm="1">
        <f t="array" ref="M409">NewI((1-'Parameters-x'!K415)*BETA_c,F409,C409)</f>
        <v>1458.7970394103336</v>
      </c>
      <c r="N409">
        <f t="shared" si="142"/>
        <v>131267.253943997</v>
      </c>
      <c r="O409" cm="1">
        <f t="array" ref="O409">NewI((1-'Parameters-x'!K415)*BETA_a,H409,C409)</f>
        <v>101708.97312460112</v>
      </c>
      <c r="P409">
        <f t="shared" si="143"/>
        <v>75192.869058966433</v>
      </c>
      <c r="Q409" cm="1">
        <f t="array" ref="Q409">NewI((1-'Parameters-x'!K415)*BETA_e,J409,C409)</f>
        <v>58219.429790259317</v>
      </c>
      <c r="S409" s="2">
        <f t="shared" si="147"/>
        <v>127441053.88865565</v>
      </c>
      <c r="T409" s="6">
        <f t="shared" si="147"/>
        <v>140.87259751373111</v>
      </c>
      <c r="U409" s="2">
        <f t="shared" si="130"/>
        <v>2298.2387468367706</v>
      </c>
      <c r="V409" s="4">
        <f t="shared" si="136"/>
        <v>14.673910466709426</v>
      </c>
      <c r="W409">
        <f t="array" ref="W409:AB409">rk((1-'Parameters-x'!L414)*BETA_c,(1-'Parameters-x'!L414)*BETA_a,(1-'Parameters-x'!L414)*BETA_e,GAMMA,W408,X408,Y408,Z408,AA408,AB408,dt,STAGE)</f>
        <v>15758402.056774991</v>
      </c>
      <c r="X409">
        <v>1.2678733812714844</v>
      </c>
      <c r="Y409">
        <v>76498290.988621131</v>
      </c>
      <c r="Z409">
        <v>88.74993825228735</v>
      </c>
      <c r="AA409">
        <v>35184360.843259528</v>
      </c>
      <c r="AB409">
        <v>50.85478588017228</v>
      </c>
      <c r="AC409">
        <f t="shared" si="144"/>
        <v>20.675351628095385</v>
      </c>
      <c r="AD409" cm="1">
        <f t="array" ref="AD409">NewI((1-'Parameters-x'!L415)*BETA_c,W409,T409)</f>
        <v>0.13206787626753722</v>
      </c>
      <c r="AE409">
        <f t="shared" si="145"/>
        <v>1448.2614406171269</v>
      </c>
      <c r="AF409" cm="1">
        <f t="array" ref="AF409">NewI((1-'Parameters-x'!L415)*BETA_a,Y409,T409)</f>
        <v>9.2445784688355133</v>
      </c>
      <c r="AG409">
        <f t="shared" si="146"/>
        <v>829.30195459154845</v>
      </c>
      <c r="AH409" cm="1">
        <f t="array" ref="AH409">NewI((1-'Parameters-x'!L415)*BETA_e,AA409,T409)</f>
        <v>5.2972641216063758</v>
      </c>
      <c r="AJ409" s="2">
        <f t="shared" si="131"/>
        <v>127439291.01734839</v>
      </c>
      <c r="AK409" s="6">
        <f t="shared" si="132"/>
        <v>597.71554374230277</v>
      </c>
      <c r="AL409" s="2">
        <f t="shared" si="133"/>
        <v>3604.2671078638991</v>
      </c>
      <c r="AM409" s="4">
        <f t="shared" si="137"/>
        <v>108.95448920437431</v>
      </c>
      <c r="AN409">
        <f t="array" ref="AN409:AS409">rk((1-'Parameters-x'!M414)*BETA_c,(1-'Parameters-x'!M414)*BETA_a,(1-'Parameters-x'!M414)*BETA_e,GAMMA,AN408,AO408,AP408,AQ408,AR408,AS408,dt,STAGE)</f>
        <v>15758386.190494582</v>
      </c>
      <c r="AO409">
        <v>5.3795957257902121</v>
      </c>
      <c r="AP409">
        <v>76497180.377262503</v>
      </c>
      <c r="AQ409">
        <v>376.56174866914239</v>
      </c>
      <c r="AR409">
        <v>35183724.449591309</v>
      </c>
      <c r="AS409">
        <v>215.77419934737009</v>
      </c>
      <c r="AT409">
        <f t="shared" si="138"/>
        <v>32.429909692152791</v>
      </c>
      <c r="AU409" cm="1">
        <f t="array" ref="AU409">NewI((1-'Parameters-x'!M415)*BETA_c,AN409,AK409)</f>
        <v>0.98062471111386751</v>
      </c>
      <c r="AV409">
        <f t="shared" si="139"/>
        <v>2271.0609888279487</v>
      </c>
      <c r="AW409" cm="1">
        <f t="array" ref="AW409">NewI((1-'Parameters-x'!M415)*BETA_a,AP409,AK409)</f>
        <v>68.641518744048128</v>
      </c>
      <c r="AX409">
        <f t="shared" si="140"/>
        <v>1300.7762093437977</v>
      </c>
      <c r="AY409" cm="1">
        <f t="array" ref="AY409">NewI((1-'Parameters-x'!M415)*BETA_e,AR409,AK409)</f>
        <v>39.332345749212315</v>
      </c>
    </row>
    <row r="410" spans="1:51" x14ac:dyDescent="0.55000000000000004">
      <c r="A410">
        <f t="shared" si="134"/>
        <v>40.600000000000307</v>
      </c>
      <c r="B410" s="2">
        <f t="shared" si="128"/>
        <v>126907462.3505636</v>
      </c>
      <c r="C410" s="6">
        <f t="shared" si="128"/>
        <v>321105.88777719578</v>
      </c>
      <c r="D410" s="2">
        <f t="shared" si="129"/>
        <v>214924.76165920545</v>
      </c>
      <c r="E410" s="6">
        <f t="shared" si="135"/>
        <v>166445.07516596399</v>
      </c>
      <c r="F410">
        <f t="array" ref="F410:K410">rk((1-'Parameters-x'!K415)*BETA_c,(1-'Parameters-x'!K415)*BETA_a,(1-'Parameters-x'!K415)*BETA_e,GAMMA,F409,G409,H409,I409,J409,K409,dt,STAGE)</f>
        <v>15753588.934771834</v>
      </c>
      <c r="G410">
        <v>2898.044631331612</v>
      </c>
      <c r="H410">
        <v>76162068.335414723</v>
      </c>
      <c r="I410">
        <v>202341.65181997596</v>
      </c>
      <c r="J410">
        <v>34991805.080377042</v>
      </c>
      <c r="K410">
        <v>115866.19132588818</v>
      </c>
      <c r="L410">
        <f t="shared" si="141"/>
        <v>1937.0205968344467</v>
      </c>
      <c r="M410" cm="1">
        <f t="array" ref="M410">NewI((1-'Parameters-x'!K416)*BETA_c,F410,C410)</f>
        <v>1504.7220221834557</v>
      </c>
      <c r="N410">
        <f t="shared" si="142"/>
        <v>135418.01276530148</v>
      </c>
      <c r="O410" cm="1">
        <f t="array" ref="O410">NewI((1-'Parameters-x'!K416)*BETA_a,H410,C410)</f>
        <v>104897.67455825333</v>
      </c>
      <c r="P410">
        <f t="shared" si="143"/>
        <v>77569.728297069523</v>
      </c>
      <c r="Q410" cm="1">
        <f t="array" ref="Q410">NewI((1-'Parameters-x'!K416)*BETA_e,J410,C410)</f>
        <v>60042.678585527203</v>
      </c>
      <c r="S410" s="2">
        <f t="shared" si="147"/>
        <v>127441052.42888099</v>
      </c>
      <c r="T410" s="6">
        <f t="shared" si="147"/>
        <v>139.41275945847894</v>
      </c>
      <c r="U410" s="2">
        <f t="shared" si="130"/>
        <v>2301.1583595463817</v>
      </c>
      <c r="V410" s="4">
        <f t="shared" si="136"/>
        <v>14.52184711395538</v>
      </c>
      <c r="W410">
        <f t="array" ref="W410:AB410">rk((1-'Parameters-x'!L415)*BETA_c,(1-'Parameters-x'!L415)*BETA_a,(1-'Parameters-x'!L415)*BETA_e,GAMMA,W409,X409,Y409,Z409,AA409,AB409,dt,STAGE)</f>
        <v>15758402.043636752</v>
      </c>
      <c r="X410">
        <v>1.2547346904716385</v>
      </c>
      <c r="Y410">
        <v>76498290.06896162</v>
      </c>
      <c r="Z410">
        <v>87.830237581285715</v>
      </c>
      <c r="AA410">
        <v>35184360.316282623</v>
      </c>
      <c r="AB410">
        <v>50.327787186721579</v>
      </c>
      <c r="AC410">
        <f t="shared" si="144"/>
        <v>20.701628557235846</v>
      </c>
      <c r="AD410" cm="1">
        <f t="array" ref="AD410">NewI((1-'Parameters-x'!L416)*BETA_c,W410,T410)</f>
        <v>0.13069927988751046</v>
      </c>
      <c r="AE410">
        <f t="shared" si="145"/>
        <v>1450.1008007983835</v>
      </c>
      <c r="AF410" cm="1">
        <f t="array" ref="AF410">NewI((1-'Parameters-x'!L416)*BETA_a,Y410,T410)</f>
        <v>9.1487784112955364</v>
      </c>
      <c r="AG410">
        <f t="shared" si="146"/>
        <v>830.35593019076225</v>
      </c>
      <c r="AH410" cm="1">
        <f t="array" ref="AH410">NewI((1-'Parameters-x'!L416)*BETA_e,AA410,T410)</f>
        <v>5.2423694227723328</v>
      </c>
      <c r="AJ410" s="2">
        <f t="shared" si="131"/>
        <v>127439280.13607821</v>
      </c>
      <c r="AK410" s="6">
        <f t="shared" si="132"/>
        <v>596.16061103549293</v>
      </c>
      <c r="AL410" s="2">
        <f t="shared" si="133"/>
        <v>3616.7033107688603</v>
      </c>
      <c r="AM410" s="4">
        <f t="shared" si="137"/>
        <v>108.67103800544155</v>
      </c>
      <c r="AN410">
        <f t="array" ref="AN410:AS410">rk((1-'Parameters-x'!M415)*BETA_c,(1-'Parameters-x'!M415)*BETA_a,(1-'Parameters-x'!M415)*BETA_e,GAMMA,AN409,AO409,AP409,AQ409,AR409,AS409,dt,STAGE)</f>
        <v>15758386.092559719</v>
      </c>
      <c r="AO410">
        <v>5.3656015138193531</v>
      </c>
      <c r="AP410">
        <v>76497173.522043228</v>
      </c>
      <c r="AQ410">
        <v>375.58214020822737</v>
      </c>
      <c r="AR410">
        <v>35183720.521475248</v>
      </c>
      <c r="AS410">
        <v>215.21286931344625</v>
      </c>
      <c r="AT410">
        <f t="shared" si="138"/>
        <v>32.541838766722421</v>
      </c>
      <c r="AU410" cm="1">
        <f t="array" ref="AU410">NewI((1-'Parameters-x'!M416)*BETA_c,AN410,AK410)</f>
        <v>0.97807364968406096</v>
      </c>
      <c r="AV410">
        <f t="shared" si="139"/>
        <v>2278.8958165636232</v>
      </c>
      <c r="AW410" cm="1">
        <f t="array" ref="AW410">NewI((1-'Parameters-x'!M416)*BETA_a,AP410,AK410)</f>
        <v>68.462944486132599</v>
      </c>
      <c r="AX410">
        <f t="shared" si="140"/>
        <v>1305.2656554385151</v>
      </c>
      <c r="AY410" cm="1">
        <f t="array" ref="AY410">NewI((1-'Parameters-x'!M416)*BETA_e,AR410,AK410)</f>
        <v>39.230019869624876</v>
      </c>
    </row>
    <row r="411" spans="1:51" x14ac:dyDescent="0.55000000000000004">
      <c r="A411">
        <f t="shared" si="134"/>
        <v>40.700000000000308</v>
      </c>
      <c r="B411" s="2">
        <f t="shared" si="128"/>
        <v>126890558.45221245</v>
      </c>
      <c r="C411" s="6">
        <f t="shared" si="128"/>
        <v>331215.31326714897</v>
      </c>
      <c r="D411" s="2">
        <f t="shared" si="129"/>
        <v>221719.23452039255</v>
      </c>
      <c r="E411" s="6">
        <f t="shared" si="135"/>
        <v>171659.34841216297</v>
      </c>
      <c r="F411">
        <f t="array" ref="F411:K411">rk((1-'Parameters-x'!K416)*BETA_c,(1-'Parameters-x'!K416)*BETA_a,(1-'Parameters-x'!K416)*BETA_e,GAMMA,F410,G410,H410,I410,J410,K410,dt,STAGE)</f>
        <v>15753436.106779708</v>
      </c>
      <c r="G411">
        <v>2989.5484416616755</v>
      </c>
      <c r="H411">
        <v>76151415.033827513</v>
      </c>
      <c r="I411">
        <v>208713.46951543159</v>
      </c>
      <c r="J411">
        <v>34985707.311605237</v>
      </c>
      <c r="K411">
        <v>119512.29531005571</v>
      </c>
      <c r="L411">
        <f t="shared" si="141"/>
        <v>1998.3447786307288</v>
      </c>
      <c r="M411" cm="1">
        <f t="array" ref="M411">NewI((1-'Parameters-x'!K417)*BETA_c,F411,C411)</f>
        <v>1552.0803572885018</v>
      </c>
      <c r="N411">
        <f t="shared" si="142"/>
        <v>139699.49665705496</v>
      </c>
      <c r="O411" cm="1">
        <f t="array" ref="O411">NewI((1-'Parameters-x'!K417)*BETA_a,H411,C411)</f>
        <v>108185.04930770137</v>
      </c>
      <c r="P411">
        <f t="shared" si="143"/>
        <v>80021.39308470687</v>
      </c>
      <c r="Q411" cm="1">
        <f t="array" ref="Q411">NewI((1-'Parameters-x'!K417)*BETA_e,J411,C411)</f>
        <v>61922.218747173101</v>
      </c>
      <c r="S411" s="2">
        <f t="shared" si="147"/>
        <v>127441050.98423374</v>
      </c>
      <c r="T411" s="6">
        <f t="shared" si="147"/>
        <v>137.9680494307446</v>
      </c>
      <c r="U411" s="2">
        <f t="shared" si="130"/>
        <v>2304.0477168322636</v>
      </c>
      <c r="V411" s="4">
        <f t="shared" si="136"/>
        <v>14.371359569047812</v>
      </c>
      <c r="W411">
        <f t="array" ref="W411:AB411">rk((1-'Parameters-x'!L416)*BETA_c,(1-'Parameters-x'!L416)*BETA_a,(1-'Parameters-x'!L416)*BETA_e,GAMMA,W410,X410,Y410,Z410,AA410,AB410,dt,STAGE)</f>
        <v>15758402.030634664</v>
      </c>
      <c r="X411">
        <v>1.2417321523955862</v>
      </c>
      <c r="Y411">
        <v>76498289.158832386</v>
      </c>
      <c r="Z411">
        <v>86.920067608895579</v>
      </c>
      <c r="AA411">
        <v>35184359.794766687</v>
      </c>
      <c r="AB411">
        <v>49.80624966945345</v>
      </c>
      <c r="AC411">
        <f t="shared" si="144"/>
        <v>20.727633183605334</v>
      </c>
      <c r="AD411" cm="1">
        <f t="array" ref="AD411">NewI((1-'Parameters-x'!L417)*BETA_c,W411,T411)</f>
        <v>0.12934486601690875</v>
      </c>
      <c r="AE411">
        <f t="shared" si="145"/>
        <v>1451.9211000049684</v>
      </c>
      <c r="AF411" cm="1">
        <f t="array" ref="AF411">NewI((1-'Parameters-x'!L417)*BETA_a,Y411,T411)</f>
        <v>9.0539711140223407</v>
      </c>
      <c r="AG411">
        <f t="shared" si="146"/>
        <v>831.3989836436898</v>
      </c>
      <c r="AH411" cm="1">
        <f t="array" ref="AH411">NewI((1-'Parameters-x'!L417)*BETA_e,AA411,T411)</f>
        <v>5.1880435890085614</v>
      </c>
      <c r="AJ411" s="2">
        <f t="shared" si="131"/>
        <v>127439269.28311624</v>
      </c>
      <c r="AK411" s="6">
        <f t="shared" si="132"/>
        <v>594.60972237494002</v>
      </c>
      <c r="AL411" s="2">
        <f t="shared" si="133"/>
        <v>3629.107161392456</v>
      </c>
      <c r="AM411" s="4">
        <f t="shared" si="137"/>
        <v>108.38832405692185</v>
      </c>
      <c r="AN411">
        <f t="array" ref="AN411:AS411">rk((1-'Parameters-x'!M416)*BETA_c,(1-'Parameters-x'!M416)*BETA_a,(1-'Parameters-x'!M416)*BETA_e,GAMMA,AN410,AO410,AP410,AQ410,AR410,AS410,dt,STAGE)</f>
        <v>15758385.994879629</v>
      </c>
      <c r="AO411">
        <v>5.3516436944182191</v>
      </c>
      <c r="AP411">
        <v>76497166.68465814</v>
      </c>
      <c r="AQ411">
        <v>374.60507951371198</v>
      </c>
      <c r="AR411">
        <v>35183716.603578463</v>
      </c>
      <c r="AS411">
        <v>214.65299916680979</v>
      </c>
      <c r="AT411">
        <f t="shared" si="138"/>
        <v>32.653476676118821</v>
      </c>
      <c r="AU411" cm="1">
        <f t="array" ref="AU411">NewI((1-'Parameters-x'!M417)*BETA_c,AN411,AK411)</f>
        <v>0.97552922304912359</v>
      </c>
      <c r="AV411">
        <f t="shared" si="139"/>
        <v>2286.7102623463438</v>
      </c>
      <c r="AW411" cm="1">
        <f t="array" ref="AW411">NewI((1-'Parameters-x'!M417)*BETA_a,AP411,AK411)</f>
        <v>68.284834693421331</v>
      </c>
      <c r="AX411">
        <f t="shared" si="140"/>
        <v>1309.7434223699934</v>
      </c>
      <c r="AY411" cm="1">
        <f t="array" ref="AY411">NewI((1-'Parameters-x'!M417)*BETA_e,AR411,AK411)</f>
        <v>39.127960140451385</v>
      </c>
    </row>
    <row r="412" spans="1:51" x14ac:dyDescent="0.55000000000000004">
      <c r="A412">
        <f t="shared" si="134"/>
        <v>40.80000000000031</v>
      </c>
      <c r="B412" s="2">
        <f t="shared" si="128"/>
        <v>126873125.11132319</v>
      </c>
      <c r="C412" s="6">
        <f t="shared" si="128"/>
        <v>341640.29774769762</v>
      </c>
      <c r="D412" s="2">
        <f t="shared" si="129"/>
        <v>228727.59092910407</v>
      </c>
      <c r="E412" s="6">
        <f t="shared" si="135"/>
        <v>177034.72040890771</v>
      </c>
      <c r="F412">
        <f t="array" ref="F412:K412">rk((1-'Parameters-x'!K417)*BETA_c,(1-'Parameters-x'!K417)*BETA_a,(1-'Parameters-x'!K417)*BETA_e,GAMMA,F411,G411,H411,I411,J411,K411,dt,STAGE)</f>
        <v>15753278.469461</v>
      </c>
      <c r="G412">
        <v>3083.9254723756835</v>
      </c>
      <c r="H412">
        <v>76140427.937680125</v>
      </c>
      <c r="I412">
        <v>215284.27324801323</v>
      </c>
      <c r="J412">
        <v>34979418.704182073</v>
      </c>
      <c r="K412">
        <v>123272.09902730872</v>
      </c>
      <c r="L412">
        <f t="shared" si="141"/>
        <v>2061.6050666247233</v>
      </c>
      <c r="M412" cm="1">
        <f t="array" ref="M412">NewI((1-'Parameters-x'!K418)*BETA_c,F412,C412)</f>
        <v>1600.9159847245778</v>
      </c>
      <c r="N412">
        <f t="shared" si="142"/>
        <v>144115.78907186154</v>
      </c>
      <c r="O412" cm="1">
        <f t="array" ref="O412">NewI((1-'Parameters-x'!K418)*BETA_a,H412,C412)</f>
        <v>111574.06783168463</v>
      </c>
      <c r="P412">
        <f t="shared" si="143"/>
        <v>82550.196790617803</v>
      </c>
      <c r="Q412" cm="1">
        <f t="array" ref="Q412">NewI((1-'Parameters-x'!K418)*BETA_e,J412,C412)</f>
        <v>63859.736592498506</v>
      </c>
      <c r="S412" s="2">
        <f t="shared" si="147"/>
        <v>127441049.55455711</v>
      </c>
      <c r="T412" s="6">
        <f t="shared" si="147"/>
        <v>136.53831066200382</v>
      </c>
      <c r="U412" s="2">
        <f t="shared" si="130"/>
        <v>2306.9071322194313</v>
      </c>
      <c r="V412" s="4">
        <f t="shared" si="136"/>
        <v>14.222431502145747</v>
      </c>
      <c r="W412">
        <f t="array" ref="W412:AB412">rk((1-'Parameters-x'!L417)*BETA_c,(1-'Parameters-x'!L417)*BETA_a,(1-'Parameters-x'!L417)*BETA_e,GAMMA,W411,X411,Y411,Z411,AA411,AB411,dt,STAGE)</f>
        <v>15758402.017767314</v>
      </c>
      <c r="X412">
        <v>1.2288643561403361</v>
      </c>
      <c r="Y412">
        <v>76498288.258134663</v>
      </c>
      <c r="Z412">
        <v>86.019329570226077</v>
      </c>
      <c r="AA412">
        <v>35184359.278655142</v>
      </c>
      <c r="AB412">
        <v>49.290116735637426</v>
      </c>
      <c r="AC412">
        <f t="shared" si="144"/>
        <v>20.753368329991858</v>
      </c>
      <c r="AD412" cm="1">
        <f t="array" ref="AD412">NewI((1-'Parameters-x'!L418)*BETA_c,W412,T412)</f>
        <v>0.12800448768536399</v>
      </c>
      <c r="AE412">
        <f t="shared" si="145"/>
        <v>1453.7225357666689</v>
      </c>
      <c r="AF412" cm="1">
        <f t="array" ref="AF412">NewI((1-'Parameters-x'!L418)*BETA_a,Y412,T412)</f>
        <v>8.9601462892061541</v>
      </c>
      <c r="AG412">
        <f t="shared" si="146"/>
        <v>832.43122812277056</v>
      </c>
      <c r="AH412" cm="1">
        <f t="array" ref="AH412">NewI((1-'Parameters-x'!L418)*BETA_e,AA412,T412)</f>
        <v>5.1342807252542286</v>
      </c>
      <c r="AJ412" s="2">
        <f t="shared" si="131"/>
        <v>127439258.45838889</v>
      </c>
      <c r="AK412" s="6">
        <f t="shared" si="132"/>
        <v>593.06286724839379</v>
      </c>
      <c r="AL412" s="2">
        <f t="shared" si="133"/>
        <v>3641.4787438642607</v>
      </c>
      <c r="AM412" s="4">
        <f t="shared" si="137"/>
        <v>108.10634544209384</v>
      </c>
      <c r="AN412">
        <f t="array" ref="AN412:AS412">rk((1-'Parameters-x'!M417)*BETA_c,(1-'Parameters-x'!M417)*BETA_a,(1-'Parameters-x'!M417)*BETA_e,GAMMA,AN411,AO411,AP411,AQ411,AR411,AS411,dt,STAGE)</f>
        <v>15758385.897453651</v>
      </c>
      <c r="AO412">
        <v>5.3377221730106355</v>
      </c>
      <c r="AP412">
        <v>76497159.865060866</v>
      </c>
      <c r="AQ412">
        <v>373.63055996227104</v>
      </c>
      <c r="AR412">
        <v>35183712.695874371</v>
      </c>
      <c r="AS412">
        <v>214.09458511311209</v>
      </c>
      <c r="AT412">
        <f t="shared" si="138"/>
        <v>32.764824176157191</v>
      </c>
      <c r="AU412" cm="1">
        <f t="array" ref="AU412">NewI((1-'Parameters-x'!M418)*BETA_c,AN412,AK412)</f>
        <v>0.97299141396214883</v>
      </c>
      <c r="AV412">
        <f t="shared" si="139"/>
        <v>2294.5043791718499</v>
      </c>
      <c r="AW412" cm="1">
        <f t="array" ref="AW412">NewI((1-'Parameters-x'!M418)*BETA_a,AP412,AK412)</f>
        <v>68.107188158399836</v>
      </c>
      <c r="AX412">
        <f t="shared" si="140"/>
        <v>1314.2095405162534</v>
      </c>
      <c r="AY412" cm="1">
        <f t="array" ref="AY412">NewI((1-'Parameters-x'!M418)*BETA_e,AR412,AK412)</f>
        <v>39.026165869731855</v>
      </c>
    </row>
    <row r="413" spans="1:51" x14ac:dyDescent="0.55000000000000004">
      <c r="A413">
        <f t="shared" si="134"/>
        <v>40.900000000000311</v>
      </c>
      <c r="B413" s="2">
        <f t="shared" si="128"/>
        <v>126855145.9774732</v>
      </c>
      <c r="C413" s="6">
        <f t="shared" si="128"/>
        <v>352390.51719359407</v>
      </c>
      <c r="D413" s="2">
        <f t="shared" si="129"/>
        <v>235956.50533319724</v>
      </c>
      <c r="E413" s="6">
        <f t="shared" si="135"/>
        <v>182576.02447301982</v>
      </c>
      <c r="F413">
        <f t="array" ref="F413:K413">rk((1-'Parameters-x'!K418)*BETA_c,(1-'Parameters-x'!K418)*BETA_a,(1-'Parameters-x'!K418)*BETA_e,GAMMA,F412,G412,H412,I412,J412,K412,dt,STAGE)</f>
        <v>15753115.872835623</v>
      </c>
      <c r="G413">
        <v>3181.2649202974881</v>
      </c>
      <c r="H413">
        <v>76129096.730576456</v>
      </c>
      <c r="I413">
        <v>222060.17056057637</v>
      </c>
      <c r="J413">
        <v>34972933.37406113</v>
      </c>
      <c r="K413">
        <v>127149.08171272022</v>
      </c>
      <c r="L413">
        <f t="shared" si="141"/>
        <v>2126.8622440794115</v>
      </c>
      <c r="M413" cm="1">
        <f t="array" ref="M413">NewI((1-'Parameters-x'!K419)*BETA_c,F413,C413)</f>
        <v>1651.2741404927972</v>
      </c>
      <c r="N413">
        <f t="shared" si="142"/>
        <v>148671.09886296804</v>
      </c>
      <c r="O413" cm="1">
        <f t="array" ref="O413">NewI((1-'Parameters-x'!K419)*BETA_a,H413,C413)</f>
        <v>115067.78469034369</v>
      </c>
      <c r="P413">
        <f t="shared" si="143"/>
        <v>85158.544226149796</v>
      </c>
      <c r="Q413" cm="1">
        <f t="array" ref="Q413">NewI((1-'Parameters-x'!K419)*BETA_e,J413,C413)</f>
        <v>65856.965642183335</v>
      </c>
      <c r="S413" s="2">
        <f t="shared" si="147"/>
        <v>127441048.139696</v>
      </c>
      <c r="T413" s="6">
        <f t="shared" si="147"/>
        <v>135.1233880082832</v>
      </c>
      <c r="U413" s="2">
        <f t="shared" si="130"/>
        <v>2309.7369159841223</v>
      </c>
      <c r="V413" s="4">
        <f t="shared" si="136"/>
        <v>14.075046752631701</v>
      </c>
      <c r="W413">
        <f t="array" ref="W413:AB413">rk((1-'Parameters-x'!L418)*BETA_c,(1-'Parameters-x'!L418)*BETA_a,(1-'Parameters-x'!L418)*BETA_e,GAMMA,W412,X412,Y412,Z412,AA412,AB412,dt,STAGE)</f>
        <v>15758402.005033305</v>
      </c>
      <c r="X413">
        <v>1.2161299054233941</v>
      </c>
      <c r="Y413">
        <v>76498287.366770729</v>
      </c>
      <c r="Z413">
        <v>85.127925723867335</v>
      </c>
      <c r="AA413">
        <v>35184358.767891973</v>
      </c>
      <c r="AB413">
        <v>48.779332378992471</v>
      </c>
      <c r="AC413">
        <f t="shared" si="144"/>
        <v>20.778836789661774</v>
      </c>
      <c r="AD413" cm="1">
        <f t="array" ref="AD413">NewI((1-'Parameters-x'!L419)*BETA_c,W413,T413)</f>
        <v>0.1266779994455241</v>
      </c>
      <c r="AE413">
        <f t="shared" si="145"/>
        <v>1455.5053035467101</v>
      </c>
      <c r="AF413" cm="1">
        <f t="array" ref="AF413">NewI((1-'Parameters-x'!L419)*BETA_a,Y413,T413)</f>
        <v>8.8672937556480314</v>
      </c>
      <c r="AG413">
        <f t="shared" si="146"/>
        <v>833.45277564775051</v>
      </c>
      <c r="AH413" cm="1">
        <f t="array" ref="AH413">NewI((1-'Parameters-x'!L419)*BETA_e,AA413,T413)</f>
        <v>5.0810749975381455</v>
      </c>
      <c r="AJ413" s="2">
        <f t="shared" si="131"/>
        <v>127439247.66182271</v>
      </c>
      <c r="AK413" s="6">
        <f t="shared" si="132"/>
        <v>591.52003517090202</v>
      </c>
      <c r="AL413" s="2">
        <f t="shared" si="133"/>
        <v>3653.818142113324</v>
      </c>
      <c r="AM413" s="4">
        <f t="shared" si="137"/>
        <v>107.8251002492149</v>
      </c>
      <c r="AN413">
        <f t="array" ref="AN413:AS413">rk((1-'Parameters-x'!M418)*BETA_c,(1-'Parameters-x'!M418)*BETA_a,(1-'Parameters-x'!M418)*BETA_e,GAMMA,AN412,AO412,AP412,AQ412,AR412,AS412,dt,STAGE)</f>
        <v>15758385.800281124</v>
      </c>
      <c r="AO413">
        <v>5.3238368552657604</v>
      </c>
      <c r="AP413">
        <v>76497153.063205123</v>
      </c>
      <c r="AQ413">
        <v>372.65857494779124</v>
      </c>
      <c r="AR413">
        <v>35183708.798336469</v>
      </c>
      <c r="AS413">
        <v>213.53762336784499</v>
      </c>
      <c r="AT413">
        <f t="shared" si="138"/>
        <v>32.875882020544744</v>
      </c>
      <c r="AU413" cm="1">
        <f t="array" ref="AU413">NewI((1-'Parameters-x'!M419)*BETA_c,AN413,AK413)</f>
        <v>0.97046020522101761</v>
      </c>
      <c r="AV413">
        <f t="shared" si="139"/>
        <v>2302.278219929261</v>
      </c>
      <c r="AW413" cm="1">
        <f t="array" ref="AW413">NewI((1-'Parameters-x'!M419)*BETA_a,AP413,AK413)</f>
        <v>67.930003676690077</v>
      </c>
      <c r="AX413">
        <f t="shared" si="140"/>
        <v>1318.6640401635179</v>
      </c>
      <c r="AY413" cm="1">
        <f t="array" ref="AY413">NewI((1-'Parameters-x'!M419)*BETA_e,AR413,AK413)</f>
        <v>38.924636367303812</v>
      </c>
    </row>
    <row r="414" spans="1:51" x14ac:dyDescent="0.55000000000000004">
      <c r="A414">
        <f t="shared" si="134"/>
        <v>41.000000000000313</v>
      </c>
      <c r="B414" s="2">
        <f t="shared" si="128"/>
        <v>126836604.21014597</v>
      </c>
      <c r="C414" s="6">
        <f t="shared" si="128"/>
        <v>363475.93312946334</v>
      </c>
      <c r="D414" s="2">
        <f t="shared" si="129"/>
        <v>243412.85672457144</v>
      </c>
      <c r="E414" s="6">
        <f t="shared" si="135"/>
        <v>188288.2296986361</v>
      </c>
      <c r="F414">
        <f t="array" ref="F414:K414">rk((1-'Parameters-x'!K419)*BETA_c,(1-'Parameters-x'!K419)*BETA_a,(1-'Parameters-x'!K419)*BETA_e,GAMMA,F413,G413,H413,I413,J413,K413,dt,STAGE)</f>
        <v>15752948.162333637</v>
      </c>
      <c r="G414">
        <v>3281.6586858079886</v>
      </c>
      <c r="H414">
        <v>76117410.786374599</v>
      </c>
      <c r="I414">
        <v>229047.44962813368</v>
      </c>
      <c r="J414">
        <v>34966245.261437729</v>
      </c>
      <c r="K414">
        <v>131146.82481552169</v>
      </c>
      <c r="L414">
        <f t="shared" si="141"/>
        <v>2194.1789805545354</v>
      </c>
      <c r="M414" cm="1">
        <f t="array" ref="M414">NewI((1-'Parameters-x'!K420)*BETA_c,F414,C414)</f>
        <v>1703.2013915355733</v>
      </c>
      <c r="N414">
        <f t="shared" si="142"/>
        <v>153369.76399726758</v>
      </c>
      <c r="O414" cm="1">
        <f t="array" ref="O414">NewI((1-'Parameters-x'!K420)*BETA_a,H414,C414)</f>
        <v>118669.34058100512</v>
      </c>
      <c r="P414">
        <f t="shared" si="143"/>
        <v>87848.913746749313</v>
      </c>
      <c r="Q414" cm="1">
        <f t="array" ref="Q414">NewI((1-'Parameters-x'!K420)*BETA_e,J414,C414)</f>
        <v>67915.687726095421</v>
      </c>
      <c r="S414" s="2">
        <f t="shared" si="147"/>
        <v>127441046.73949686</v>
      </c>
      <c r="T414" s="6">
        <f t="shared" si="147"/>
        <v>133.72312793332557</v>
      </c>
      <c r="U414" s="2">
        <f t="shared" si="130"/>
        <v>2312.537375207884</v>
      </c>
      <c r="V414" s="4">
        <f t="shared" si="136"/>
        <v>13.92918932735804</v>
      </c>
      <c r="W414">
        <f t="array" ref="W414:AB414">rk((1-'Parameters-x'!L419)*BETA_c,(1-'Parameters-x'!L419)*BETA_a,(1-'Parameters-x'!L419)*BETA_e,GAMMA,W413,X413,Y413,Z413,AA413,AB413,dt,STAGE)</f>
        <v>15758401.992431255</v>
      </c>
      <c r="X414">
        <v>1.2035274184312614</v>
      </c>
      <c r="Y414">
        <v>76498286.484643832</v>
      </c>
      <c r="Z414">
        <v>84.245759341284298</v>
      </c>
      <c r="AA414">
        <v>35184358.262421772</v>
      </c>
      <c r="AB414">
        <v>48.273841173610002</v>
      </c>
      <c r="AC414">
        <f t="shared" si="144"/>
        <v>20.804041326511285</v>
      </c>
      <c r="AD414" cm="1">
        <f t="array" ref="AD414">NewI((1-'Parameters-x'!L420)*BETA_c,W414,T414)</f>
        <v>0.12536525735727067</v>
      </c>
      <c r="AE414">
        <f t="shared" si="145"/>
        <v>1457.2695968268665</v>
      </c>
      <c r="AF414" cm="1">
        <f t="array" ref="AF414">NewI((1-'Parameters-x'!L420)*BETA_a,Y414,T414)</f>
        <v>8.775403437655056</v>
      </c>
      <c r="AG414">
        <f t="shared" si="146"/>
        <v>834.46373705450605</v>
      </c>
      <c r="AH414" cm="1">
        <f t="array" ref="AH414">NewI((1-'Parameters-x'!L420)*BETA_e,AA414,T414)</f>
        <v>5.0284206323457141</v>
      </c>
      <c r="AJ414" s="2">
        <f t="shared" si="131"/>
        <v>127439236.89334446</v>
      </c>
      <c r="AK414" s="6">
        <f t="shared" si="132"/>
        <v>589.98121568473925</v>
      </c>
      <c r="AL414" s="2">
        <f t="shared" si="133"/>
        <v>3666.1254398552055</v>
      </c>
      <c r="AM414" s="4">
        <f t="shared" si="137"/>
        <v>107.54458657150816</v>
      </c>
      <c r="AN414">
        <f t="array" ref="AN414:AS414">rk((1-'Parameters-x'!M419)*BETA_c,(1-'Parameters-x'!M419)*BETA_a,(1-'Parameters-x'!M419)*BETA_e,GAMMA,AN413,AO413,AP413,AQ413,AR413,AS413,dt,STAGE)</f>
        <v>15758385.70336139</v>
      </c>
      <c r="AO414">
        <v>5.3099876470974481</v>
      </c>
      <c r="AP414">
        <v>76497146.279044777</v>
      </c>
      <c r="AQ414">
        <v>371.68911788132647</v>
      </c>
      <c r="AR414">
        <v>35183704.910938293</v>
      </c>
      <c r="AS414">
        <v>212.98211015631531</v>
      </c>
      <c r="AT414">
        <f t="shared" si="138"/>
        <v>32.986650962744015</v>
      </c>
      <c r="AU414" cm="1">
        <f t="array" ref="AU414">NewI((1-'Parameters-x'!M420)*BETA_c,AN414,AK414)</f>
        <v>0.96793557966828114</v>
      </c>
      <c r="AV414">
        <f t="shared" si="139"/>
        <v>2310.0318373415184</v>
      </c>
      <c r="AW414" cm="1">
        <f t="array" ref="AW414">NewI((1-'Parameters-x'!M420)*BETA_a,AP414,AK414)</f>
        <v>67.753280047042367</v>
      </c>
      <c r="AX414">
        <f t="shared" si="140"/>
        <v>1323.106951550943</v>
      </c>
      <c r="AY414" cm="1">
        <f t="array" ref="AY414">NewI((1-'Parameters-x'!M420)*BETA_e,AR414,AK414)</f>
        <v>38.823370944797517</v>
      </c>
    </row>
    <row r="415" spans="1:51" x14ac:dyDescent="0.55000000000000004">
      <c r="A415">
        <f t="shared" si="134"/>
        <v>41.100000000000314</v>
      </c>
      <c r="B415" s="2">
        <f t="shared" si="128"/>
        <v>126817482.46499285</v>
      </c>
      <c r="C415" s="6">
        <f t="shared" si="128"/>
        <v>374906.80033897341</v>
      </c>
      <c r="D415" s="2">
        <f t="shared" si="129"/>
        <v>251103.73466816626</v>
      </c>
      <c r="E415" s="6">
        <f t="shared" si="135"/>
        <v>194176.44417171518</v>
      </c>
      <c r="F415">
        <f t="array" ref="F415:K415">rk((1-'Parameters-x'!K420)*BETA_c,(1-'Parameters-x'!K420)*BETA_a,(1-'Parameters-x'!K420)*BETA_e,GAMMA,F414,G414,H414,I414,J414,K414,dt,STAGE)</f>
        <v>15752775.17866038</v>
      </c>
      <c r="G415">
        <v>3385.2014505859424</v>
      </c>
      <c r="H415">
        <v>76105359.160470232</v>
      </c>
      <c r="I415">
        <v>236252.58416039404</v>
      </c>
      <c r="J415">
        <v>34959348.125862248</v>
      </c>
      <c r="K415">
        <v>135269.01472799343</v>
      </c>
      <c r="L415">
        <f t="shared" si="141"/>
        <v>2263.6198890343348</v>
      </c>
      <c r="M415" cm="1">
        <f t="array" ref="M415">NewI((1-'Parameters-x'!K421)*BETA_c,F415,C415)</f>
        <v>1756.7456714017183</v>
      </c>
      <c r="N415">
        <f t="shared" si="142"/>
        <v>158216.2553693736</v>
      </c>
      <c r="O415" cm="1">
        <f t="array" ref="O415">NewI((1-'Parameters-x'!K421)*BETA_a,H415,C415)</f>
        <v>122381.96439995301</v>
      </c>
      <c r="P415">
        <f t="shared" si="143"/>
        <v>90623.859409758326</v>
      </c>
      <c r="Q415" cm="1">
        <f t="array" ref="Q415">NewI((1-'Parameters-x'!K421)*BETA_e,J415,C415)</f>
        <v>70037.734100360438</v>
      </c>
      <c r="S415" s="2">
        <f t="shared" si="147"/>
        <v>127441045.35380775</v>
      </c>
      <c r="T415" s="6">
        <f t="shared" si="147"/>
        <v>132.33737849192985</v>
      </c>
      <c r="U415" s="2">
        <f t="shared" si="130"/>
        <v>2315.3088137700192</v>
      </c>
      <c r="V415" s="4">
        <f t="shared" si="136"/>
        <v>13.784843398911523</v>
      </c>
      <c r="W415">
        <f t="array" ref="W415:AB415">rk((1-'Parameters-x'!L420)*BETA_c,(1-'Parameters-x'!L420)*BETA_a,(1-'Parameters-x'!L420)*BETA_e,GAMMA,W414,X414,Y414,Z414,AA414,AB414,dt,STAGE)</f>
        <v>15758401.979959799</v>
      </c>
      <c r="X415">
        <v>1.1910555276695034</v>
      </c>
      <c r="Y415">
        <v>76498285.611658275</v>
      </c>
      <c r="Z415">
        <v>83.372734696320535</v>
      </c>
      <c r="AA415">
        <v>35184357.762189664</v>
      </c>
      <c r="AB415">
        <v>47.773588267939822</v>
      </c>
      <c r="AC415">
        <f t="shared" si="144"/>
        <v>20.828984673353716</v>
      </c>
      <c r="AD415" cm="1">
        <f t="array" ref="AD415">NewI((1-'Parameters-x'!L421)*BETA_c,W415,T415)</f>
        <v>0.12406611897210001</v>
      </c>
      <c r="AE415">
        <f t="shared" si="145"/>
        <v>1459.015607028552</v>
      </c>
      <c r="AF415" cm="1">
        <f t="array" ref="AF415">NewI((1-'Parameters-x'!L421)*BETA_a,Y415,T415)</f>
        <v>8.6844653639470124</v>
      </c>
      <c r="AG415">
        <f t="shared" si="146"/>
        <v>835.4642220681136</v>
      </c>
      <c r="AH415" cm="1">
        <f t="array" ref="AH415">NewI((1-'Parameters-x'!L421)*BETA_e,AA415,T415)</f>
        <v>4.976311915992409</v>
      </c>
      <c r="AJ415" s="2">
        <f t="shared" si="131"/>
        <v>127439226.15288109</v>
      </c>
      <c r="AK415" s="6">
        <f t="shared" si="132"/>
        <v>588.44639835933663</v>
      </c>
      <c r="AL415" s="2">
        <f t="shared" si="133"/>
        <v>3678.4007205622411</v>
      </c>
      <c r="AM415" s="4">
        <f t="shared" si="137"/>
        <v>107.26480250714974</v>
      </c>
      <c r="AN415">
        <f t="array" ref="AN415:AS415">rk((1-'Parameters-x'!M420)*BETA_c,(1-'Parameters-x'!M420)*BETA_a,(1-'Parameters-x'!M420)*BETA_e,GAMMA,AN414,AO414,AP414,AQ414,AR414,AS414,dt,STAGE)</f>
        <v>15758385.606693789</v>
      </c>
      <c r="AO415">
        <v>5.2961744546636238</v>
      </c>
      <c r="AP415">
        <v>76497139.512533799</v>
      </c>
      <c r="AQ415">
        <v>370.72218219105315</v>
      </c>
      <c r="AR415">
        <v>35183701.03365349</v>
      </c>
      <c r="AS415">
        <v>212.42804171361982</v>
      </c>
      <c r="AT415">
        <f t="shared" si="138"/>
        <v>33.097131755973471</v>
      </c>
      <c r="AU415" cm="1">
        <f t="array" ref="AU415">NewI((1-'Parameters-x'!M421)*BETA_c,AN415,AK415)</f>
        <v>0.96541752019104554</v>
      </c>
      <c r="AV415">
        <f t="shared" si="139"/>
        <v>2317.7652840101332</v>
      </c>
      <c r="AW415" cm="1">
        <f t="array" ref="AW415">NewI((1-'Parameters-x'!M421)*BETA_a,AP415,AK415)</f>
        <v>67.57701607132725</v>
      </c>
      <c r="AX415">
        <f t="shared" si="140"/>
        <v>1327.5383047961348</v>
      </c>
      <c r="AY415" cm="1">
        <f t="array" ref="AY415">NewI((1-'Parameters-x'!M421)*BETA_e,AR415,AK415)</f>
        <v>38.722368915631449</v>
      </c>
    </row>
    <row r="416" spans="1:51" x14ac:dyDescent="0.55000000000000004">
      <c r="A416">
        <f t="shared" si="134"/>
        <v>41.200000000000315</v>
      </c>
      <c r="B416" s="2">
        <f t="shared" si="128"/>
        <v>126797762.87977186</v>
      </c>
      <c r="C416" s="6">
        <f t="shared" si="128"/>
        <v>386693.67473496741</v>
      </c>
      <c r="D416" s="2">
        <f t="shared" si="129"/>
        <v>259036.44549317227</v>
      </c>
      <c r="E416" s="6">
        <f t="shared" si="135"/>
        <v>200245.91822002304</v>
      </c>
      <c r="F416">
        <f t="array" ref="F416:K416">rk((1-'Parameters-x'!K421)*BETA_c,(1-'Parameters-x'!K421)*BETA_a,(1-'Parameters-x'!K421)*BETA_e,GAMMA,F415,G415,H415,I415,J415,K415,dt,STAGE)</f>
        <v>15752596.757657984</v>
      </c>
      <c r="G416">
        <v>3491.9907573115843</v>
      </c>
      <c r="H416">
        <v>76092930.580872655</v>
      </c>
      <c r="I416">
        <v>243682.23840849687</v>
      </c>
      <c r="J416">
        <v>34952235.541241221</v>
      </c>
      <c r="K416">
        <v>139519.44556915897</v>
      </c>
      <c r="L416">
        <f t="shared" si="141"/>
        <v>2335.2515847041441</v>
      </c>
      <c r="M416" cm="1">
        <f t="array" ref="M416">NewI((1-'Parameters-x'!K422)*BETA_c,F416,C416)</f>
        <v>1811.956316637245</v>
      </c>
      <c r="N416">
        <f t="shared" si="142"/>
        <v>163215.18071884822</v>
      </c>
      <c r="O416" cm="1">
        <f t="array" ref="O416">NewI((1-'Parameters-x'!K422)*BETA_a,H416,C416)</f>
        <v>126208.97532873355</v>
      </c>
      <c r="P416">
        <f t="shared" si="143"/>
        <v>93486.013189619902</v>
      </c>
      <c r="Q416" cm="1">
        <f t="array" ref="Q416">NewI((1-'Parameters-x'!K422)*BETA_e,J416,C416)</f>
        <v>72224.98657465227</v>
      </c>
      <c r="S416" s="2">
        <f t="shared" si="147"/>
        <v>127441043.98247832</v>
      </c>
      <c r="T416" s="6">
        <f t="shared" si="147"/>
        <v>130.96598931346358</v>
      </c>
      <c r="U416" s="2">
        <f t="shared" si="130"/>
        <v>2318.0515323789764</v>
      </c>
      <c r="V416" s="4">
        <f t="shared" si="136"/>
        <v>13.641993303895827</v>
      </c>
      <c r="W416">
        <f t="array" ref="W416:AB416">rk((1-'Parameters-x'!L421)*BETA_c,(1-'Parameters-x'!L421)*BETA_a,(1-'Parameters-x'!L421)*BETA_e,GAMMA,W415,X415,Y415,Z415,AA415,AB415,dt,STAGE)</f>
        <v>15758401.967617581</v>
      </c>
      <c r="X416">
        <v>1.1787128798143705</v>
      </c>
      <c r="Y416">
        <v>76498284.747719333</v>
      </c>
      <c r="Z416">
        <v>82.508757054810857</v>
      </c>
      <c r="AA416">
        <v>35184357.267141394</v>
      </c>
      <c r="AB416">
        <v>47.278519378838368</v>
      </c>
      <c r="AC416">
        <f t="shared" si="144"/>
        <v>20.853669539518492</v>
      </c>
      <c r="AD416" cm="1">
        <f t="array" ref="AD416">NewI((1-'Parameters-x'!L422)*BETA_c,W416,T416)</f>
        <v>0.12278044331766616</v>
      </c>
      <c r="AE416">
        <f t="shared" si="145"/>
        <v>1460.7435236126134</v>
      </c>
      <c r="AF416" cm="1">
        <f t="array" ref="AF416">NewI((1-'Parameters-x'!L422)*BETA_a,Y416,T416)</f>
        <v>8.5944696665743709</v>
      </c>
      <c r="AG416">
        <f t="shared" si="146"/>
        <v>836.45433922684447</v>
      </c>
      <c r="AH416" cm="1">
        <f t="array" ref="AH416">NewI((1-'Parameters-x'!L422)*BETA_e,AA416,T416)</f>
        <v>4.9247431940037902</v>
      </c>
      <c r="AJ416" s="2">
        <f t="shared" si="131"/>
        <v>127439215.44035968</v>
      </c>
      <c r="AK416" s="6">
        <f t="shared" si="132"/>
        <v>586.91557279121105</v>
      </c>
      <c r="AL416" s="2">
        <f t="shared" si="133"/>
        <v>3690.6440675120434</v>
      </c>
      <c r="AM416" s="4">
        <f t="shared" si="137"/>
        <v>106.98574615925583</v>
      </c>
      <c r="AN416">
        <f t="array" ref="AN416:AS416">rk((1-'Parameters-x'!M421)*BETA_c,(1-'Parameters-x'!M421)*BETA_a,(1-'Parameters-x'!M421)*BETA_e,GAMMA,AN415,AO415,AP415,AQ415,AR415,AS415,dt,STAGE)</f>
        <v>15758385.510277666</v>
      </c>
      <c r="AO416">
        <v>5.2823971843656485</v>
      </c>
      <c r="AP416">
        <v>76497132.763626277</v>
      </c>
      <c r="AQ416">
        <v>369.75776132222535</v>
      </c>
      <c r="AR416">
        <v>35183697.166455753</v>
      </c>
      <c r="AS416">
        <v>211.87541428462001</v>
      </c>
      <c r="AT416">
        <f t="shared" si="138"/>
        <v>33.207325149482827</v>
      </c>
      <c r="AU416" cm="1">
        <f t="array" ref="AU416">NewI((1-'Parameters-x'!M422)*BETA_c,AN416,AK416)</f>
        <v>0.96290600972085649</v>
      </c>
      <c r="AV416">
        <f t="shared" si="139"/>
        <v>2325.4786124003281</v>
      </c>
      <c r="AW416" cm="1">
        <f t="array" ref="AW416">NewI((1-'Parameters-x'!M422)*BETA_a,AP416,AK416)</f>
        <v>67.40121055452741</v>
      </c>
      <c r="AX416">
        <f t="shared" si="140"/>
        <v>1331.9581299622323</v>
      </c>
      <c r="AY416" cm="1">
        <f t="array" ref="AY416">NewI((1-'Parameters-x'!M422)*BETA_e,AR416,AK416)</f>
        <v>38.621629595007562</v>
      </c>
    </row>
    <row r="417" spans="1:51" x14ac:dyDescent="0.55000000000000004">
      <c r="A417">
        <f t="shared" si="134"/>
        <v>41.300000000000317</v>
      </c>
      <c r="B417" s="2">
        <f t="shared" si="128"/>
        <v>126777427.05995938</v>
      </c>
      <c r="C417" s="6">
        <f t="shared" si="128"/>
        <v>398847.4213906161</v>
      </c>
      <c r="D417" s="2">
        <f t="shared" si="129"/>
        <v>267218.51865000022</v>
      </c>
      <c r="E417" s="6">
        <f t="shared" si="135"/>
        <v>206502.04769582173</v>
      </c>
      <c r="F417">
        <f t="array" ref="F417:K417">rk((1-'Parameters-x'!K422)*BETA_c,(1-'Parameters-x'!K422)*BETA_a,(1-'Parameters-x'!K422)*BETA_e,GAMMA,F416,G416,H416,I416,J416,K416,dt,STAGE)</f>
        <v>15752412.730163241</v>
      </c>
      <c r="G417">
        <v>3602.1270913643475</v>
      </c>
      <c r="H417">
        <v>76080113.43907094</v>
      </c>
      <c r="I417">
        <v>251343.27227614267</v>
      </c>
      <c r="J417">
        <v>34944900.890725203</v>
      </c>
      <c r="K417">
        <v>143902.02202310905</v>
      </c>
      <c r="L417">
        <f t="shared" si="141"/>
        <v>2409.1427453948472</v>
      </c>
      <c r="M417" cm="1">
        <f t="array" ref="M417">NewI((1-'Parameters-x'!K423)*BETA_c,F417,C417)</f>
        <v>1868.8841039004528</v>
      </c>
      <c r="N417">
        <f t="shared" si="142"/>
        <v>168371.28865291731</v>
      </c>
      <c r="O417" cm="1">
        <f t="array" ref="O417">NewI((1-'Parameters-x'!K423)*BETA_a,H417,C417)</f>
        <v>130153.78494336679</v>
      </c>
      <c r="P417">
        <f t="shared" si="143"/>
        <v>96438.087251688092</v>
      </c>
      <c r="Q417" cm="1">
        <f t="array" ref="Q417">NewI((1-'Parameters-x'!K423)*BETA_e,J417,C417)</f>
        <v>74479.378648554499</v>
      </c>
      <c r="S417" s="2">
        <f t="shared" si="147"/>
        <v>127441042.62535974</v>
      </c>
      <c r="T417" s="6">
        <f t="shared" si="147"/>
        <v>129.60881158554616</v>
      </c>
      <c r="U417" s="2">
        <f t="shared" si="130"/>
        <v>2320.7658286817964</v>
      </c>
      <c r="V417" s="4">
        <f t="shared" si="136"/>
        <v>13.500623541231874</v>
      </c>
      <c r="W417">
        <f t="array" ref="W417:AB417">rk((1-'Parameters-x'!L422)*BETA_c,(1-'Parameters-x'!L422)*BETA_a,(1-'Parameters-x'!L422)*BETA_e,GAMMA,W416,X416,Y416,Z416,AA416,AB416,dt,STAGE)</f>
        <v>15758401.955403265</v>
      </c>
      <c r="X417">
        <v>1.166498135565958</v>
      </c>
      <c r="Y417">
        <v>76498283.892733246</v>
      </c>
      <c r="Z417">
        <v>81.653732664301572</v>
      </c>
      <c r="AA417">
        <v>35184356.777223222</v>
      </c>
      <c r="AB417">
        <v>46.788580785678647</v>
      </c>
      <c r="AC417">
        <f t="shared" si="144"/>
        <v>20.878098599822081</v>
      </c>
      <c r="AD417" cm="1">
        <f t="array" ref="AD417">NewI((1-'Parameters-x'!L423)*BETA_c,W417,T417)</f>
        <v>0.1215080908824839</v>
      </c>
      <c r="AE417">
        <f t="shared" si="145"/>
        <v>1462.4535340896105</v>
      </c>
      <c r="AF417" cm="1">
        <f t="array" ref="AF417">NewI((1-'Parameters-x'!L423)*BETA_a,Y417,T417)</f>
        <v>8.5054065798474969</v>
      </c>
      <c r="AG417">
        <f t="shared" si="146"/>
        <v>837.4341959923637</v>
      </c>
      <c r="AH417" cm="1">
        <f t="array" ref="AH417">NewI((1-'Parameters-x'!L423)*BETA_e,AA417,T417)</f>
        <v>4.8737088705018943</v>
      </c>
      <c r="AJ417" s="2">
        <f t="shared" si="131"/>
        <v>127439204.75570765</v>
      </c>
      <c r="AK417" s="6">
        <f t="shared" si="132"/>
        <v>585.38872860389506</v>
      </c>
      <c r="AL417" s="2">
        <f t="shared" si="133"/>
        <v>3702.8555637503159</v>
      </c>
      <c r="AM417" s="4">
        <f t="shared" si="137"/>
        <v>106.70741563586986</v>
      </c>
      <c r="AN417">
        <f t="array" ref="AN417:AS417">rk((1-'Parameters-x'!M422)*BETA_c,(1-'Parameters-x'!M422)*BETA_a,(1-'Parameters-x'!M422)*BETA_e,GAMMA,AN416,AO416,AP416,AQ416,AR416,AS416,dt,STAGE)</f>
        <v>15758385.414112369</v>
      </c>
      <c r="AO417">
        <v>5.2686557428477006</v>
      </c>
      <c r="AP417">
        <v>76497126.032276437</v>
      </c>
      <c r="AQ417">
        <v>368.79584873713026</v>
      </c>
      <c r="AR417">
        <v>35183693.309318841</v>
      </c>
      <c r="AS417">
        <v>211.32422412391713</v>
      </c>
      <c r="AT417">
        <f t="shared" si="138"/>
        <v>33.317231888553721</v>
      </c>
      <c r="AU417" cm="1">
        <f t="array" ref="AU417">NewI((1-'Parameters-x'!M423)*BETA_c,AN417,AK417)</f>
        <v>0.96040103123358345</v>
      </c>
      <c r="AV417">
        <f t="shared" si="139"/>
        <v>2333.1718748261833</v>
      </c>
      <c r="AW417" cm="1">
        <f t="array" ref="AW417">NewI((1-'Parameters-x'!M423)*BETA_a,AP417,AK417)</f>
        <v>67.225862304729588</v>
      </c>
      <c r="AX417">
        <f t="shared" si="140"/>
        <v>1336.3664570355791</v>
      </c>
      <c r="AY417" cm="1">
        <f t="array" ref="AY417">NewI((1-'Parameters-x'!M423)*BETA_e,AR417,AK417)</f>
        <v>38.521152299906689</v>
      </c>
    </row>
    <row r="418" spans="1:51" x14ac:dyDescent="0.55000000000000004">
      <c r="A418">
        <f t="shared" si="134"/>
        <v>41.400000000000318</v>
      </c>
      <c r="B418" s="2">
        <f t="shared" si="128"/>
        <v>126756456.06403257</v>
      </c>
      <c r="C418" s="6">
        <f t="shared" si="128"/>
        <v>411379.22273135552</v>
      </c>
      <c r="D418" s="2">
        <f t="shared" si="129"/>
        <v>275657.71323607687</v>
      </c>
      <c r="E418" s="6">
        <f t="shared" si="135"/>
        <v>212950.37728817892</v>
      </c>
      <c r="F418">
        <f t="array" ref="F418:K418">rk((1-'Parameters-x'!K423)*BETA_c,(1-'Parameters-x'!K423)*BETA_a,(1-'Parameters-x'!K423)*BETA_e,GAMMA,F417,G417,H417,I417,J417,K417,dt,STAGE)</f>
        <v>15752222.921861691</v>
      </c>
      <c r="G418">
        <v>3715.7139645451221</v>
      </c>
      <c r="H418">
        <v>76066895.780688211</v>
      </c>
      <c r="I418">
        <v>259242.74653514565</v>
      </c>
      <c r="J418">
        <v>34937337.361482665</v>
      </c>
      <c r="K418">
        <v>148420.76223166473</v>
      </c>
      <c r="L418">
        <f t="shared" si="141"/>
        <v>2485.3641737634775</v>
      </c>
      <c r="M418" cm="1">
        <f t="array" ref="M418">NewI((1-'Parameters-x'!K424)*BETA_c,F418,C418)</f>
        <v>1927.5812877983856</v>
      </c>
      <c r="N418">
        <f t="shared" si="142"/>
        <v>173689.47277664303</v>
      </c>
      <c r="O418" cm="1">
        <f t="array" ref="O418">NewI((1-'Parameters-x'!K424)*BETA_a,H418,C418)</f>
        <v>134219.89934465472</v>
      </c>
      <c r="P418">
        <f t="shared" si="143"/>
        <v>99482.876285670325</v>
      </c>
      <c r="Q418" cm="1">
        <f t="array" ref="Q418">NewI((1-'Parameters-x'!K424)*BETA_e,J418,C418)</f>
        <v>76802.89665572581</v>
      </c>
      <c r="S418" s="2">
        <f t="shared" si="147"/>
        <v>127441041.28230476</v>
      </c>
      <c r="T418" s="6">
        <f t="shared" si="147"/>
        <v>128.26569803790116</v>
      </c>
      <c r="U418" s="2">
        <f t="shared" si="130"/>
        <v>2323.4519971871291</v>
      </c>
      <c r="V418" s="4">
        <f t="shared" si="136"/>
        <v>13.360718770475735</v>
      </c>
      <c r="W418">
        <f t="array" ref="W418:AB418">rk((1-'Parameters-x'!L423)*BETA_c,(1-'Parameters-x'!L423)*BETA_a,(1-'Parameters-x'!L423)*BETA_e,GAMMA,W417,X417,Y417,Z417,AA417,AB417,dt,STAGE)</f>
        <v>15758401.943315525</v>
      </c>
      <c r="X418">
        <v>1.1544099695028873</v>
      </c>
      <c r="Y418">
        <v>76498283.046607256</v>
      </c>
      <c r="Z418">
        <v>80.807568743877084</v>
      </c>
      <c r="AA418">
        <v>35184356.292381994</v>
      </c>
      <c r="AB418">
        <v>46.30371932452119</v>
      </c>
      <c r="AC418">
        <f t="shared" si="144"/>
        <v>20.902274505889217</v>
      </c>
      <c r="AD418" cm="1">
        <f t="array" ref="AD418">NewI((1-'Parameters-x'!L424)*BETA_c,W418,T418)</f>
        <v>0.12024892360079023</v>
      </c>
      <c r="AE418">
        <f t="shared" si="145"/>
        <v>1464.1458240001873</v>
      </c>
      <c r="AF418" cm="1">
        <f t="array" ref="AF418">NewI((1-'Parameters-x'!L424)*BETA_a,Y418,T418)</f>
        <v>8.4172664392769292</v>
      </c>
      <c r="AG418">
        <f t="shared" si="146"/>
        <v>838.40389868105251</v>
      </c>
      <c r="AH418" cm="1">
        <f t="array" ref="AH418">NewI((1-'Parameters-x'!L424)*BETA_e,AA418,T418)</f>
        <v>4.8232034075980152</v>
      </c>
      <c r="AJ418" s="2">
        <f t="shared" si="131"/>
        <v>127439194.09885246</v>
      </c>
      <c r="AK418" s="6">
        <f t="shared" si="132"/>
        <v>583.86585544786738</v>
      </c>
      <c r="AL418" s="2">
        <f t="shared" si="133"/>
        <v>3715.0352921114181</v>
      </c>
      <c r="AM418" s="4">
        <f t="shared" si="137"/>
        <v>106.42980904994982</v>
      </c>
      <c r="AN418">
        <f t="array" ref="AN418:AS418">rk((1-'Parameters-x'!M423)*BETA_c,(1-'Parameters-x'!M423)*BETA_a,(1-'Parameters-x'!M423)*BETA_e,GAMMA,AN417,AO417,AP417,AQ417,AR417,AS417,dt,STAGE)</f>
        <v>15758385.318197243</v>
      </c>
      <c r="AO418">
        <v>5.2549500369961439</v>
      </c>
      <c r="AP418">
        <v>76497119.318438619</v>
      </c>
      <c r="AQ418">
        <v>367.83643791504403</v>
      </c>
      <c r="AR418">
        <v>35183689.462216578</v>
      </c>
      <c r="AS418">
        <v>210.7744674958272</v>
      </c>
      <c r="AT418">
        <f t="shared" si="138"/>
        <v>33.426852720088227</v>
      </c>
      <c r="AU418" cm="1">
        <f t="array" ref="AU418">NewI((1-'Parameters-x'!M424)*BETA_c,AN418,AK418)</f>
        <v>0.95790256774930571</v>
      </c>
      <c r="AV418">
        <f t="shared" si="139"/>
        <v>2340.8451234655809</v>
      </c>
      <c r="AW418" cm="1">
        <f t="array" ref="AW418">NewI((1-'Parameters-x'!M424)*BETA_a,AP418,AK418)</f>
        <v>67.050970133116564</v>
      </c>
      <c r="AX418">
        <f t="shared" si="140"/>
        <v>1340.7633159257489</v>
      </c>
      <c r="AY418" cm="1">
        <f t="array" ref="AY418">NewI((1-'Parameters-x'!M424)*BETA_e,AR418,AK418)</f>
        <v>38.420936349083952</v>
      </c>
    </row>
    <row r="419" spans="1:51" x14ac:dyDescent="0.55000000000000004">
      <c r="A419">
        <f t="shared" si="134"/>
        <v>41.50000000000032</v>
      </c>
      <c r="B419" s="2">
        <f t="shared" si="128"/>
        <v>126734830.38841872</v>
      </c>
      <c r="C419" s="6">
        <f t="shared" si="128"/>
        <v>424300.58688706066</v>
      </c>
      <c r="D419" s="2">
        <f t="shared" si="129"/>
        <v>284362.02469422389</v>
      </c>
      <c r="E419" s="6">
        <f t="shared" si="135"/>
        <v>219596.60386149498</v>
      </c>
      <c r="F419">
        <f t="array" ref="F419:K419">rk((1-'Parameters-x'!K424)*BETA_c,(1-'Parameters-x'!K424)*BETA_a,(1-'Parameters-x'!K424)*BETA_e,GAMMA,F418,G418,H418,I418,J418,K418,dt,STAGE)</f>
        <v>15752027.153137919</v>
      </c>
      <c r="G419">
        <v>3832.8580008524877</v>
      </c>
      <c r="H419">
        <v>76053265.295921713</v>
      </c>
      <c r="I419">
        <v>267387.92814524501</v>
      </c>
      <c r="J419">
        <v>34929537.939359084</v>
      </c>
      <c r="K419">
        <v>153079.80074096317</v>
      </c>
      <c r="L419">
        <f t="shared" si="141"/>
        <v>2563.9888612289506</v>
      </c>
      <c r="M419" cm="1">
        <f t="array" ref="M419">NewI((1-'Parameters-x'!K425)*BETA_c,F419,C419)</f>
        <v>1988.1016394401972</v>
      </c>
      <c r="N419">
        <f t="shared" si="142"/>
        <v>179174.77593304188</v>
      </c>
      <c r="O419" cm="1">
        <f t="array" ref="O419">NewI((1-'Parameters-x'!K425)*BETA_a,H419,C419)</f>
        <v>138410.92130757697</v>
      </c>
      <c r="P419">
        <f t="shared" si="143"/>
        <v>102623.25989995306</v>
      </c>
      <c r="Q419" cm="1">
        <f t="array" ref="Q419">NewI((1-'Parameters-x'!K425)*BETA_e,J419,C419)</f>
        <v>79197.580914477803</v>
      </c>
      <c r="S419" s="2">
        <f t="shared" si="147"/>
        <v>127441039.95316766</v>
      </c>
      <c r="T419" s="6">
        <f t="shared" si="147"/>
        <v>126.93650292637616</v>
      </c>
      <c r="U419" s="2">
        <f t="shared" si="130"/>
        <v>2326.1103294115992</v>
      </c>
      <c r="V419" s="4">
        <f t="shared" si="136"/>
        <v>13.222263810154015</v>
      </c>
      <c r="W419">
        <f t="array" ref="W419:AB419">rk((1-'Parameters-x'!L424)*BETA_c,(1-'Parameters-x'!L424)*BETA_a,(1-'Parameters-x'!L424)*BETA_e,GAMMA,W418,X418,Y418,Z418,AA418,AB418,dt,STAGE)</f>
        <v>15758401.931353047</v>
      </c>
      <c r="X419">
        <v>1.1424470699384908</v>
      </c>
      <c r="Y419">
        <v>76498282.209249511</v>
      </c>
      <c r="Z419">
        <v>79.970173474092235</v>
      </c>
      <c r="AA419">
        <v>35184355.812565103</v>
      </c>
      <c r="AB419">
        <v>45.823882382345445</v>
      </c>
      <c r="AC419">
        <f t="shared" si="144"/>
        <v>20.926199882571389</v>
      </c>
      <c r="AD419" cm="1">
        <f t="array" ref="AD419">NewI((1-'Parameters-x'!L425)*BETA_c,W419,T419)</f>
        <v>0.11900280483756302</v>
      </c>
      <c r="AE419">
        <f t="shared" si="145"/>
        <v>1465.8205770145466</v>
      </c>
      <c r="AF419" cm="1">
        <f t="array" ref="AF419">NewI((1-'Parameters-x'!L425)*BETA_a,Y419,T419)</f>
        <v>8.3300396805246795</v>
      </c>
      <c r="AG419">
        <f t="shared" si="146"/>
        <v>839.36355251448128</v>
      </c>
      <c r="AH419" cm="1">
        <f t="array" ref="AH419">NewI((1-'Parameters-x'!L425)*BETA_e,AA419,T419)</f>
        <v>4.7732213247917725</v>
      </c>
      <c r="AJ419" s="2">
        <f t="shared" si="131"/>
        <v>127439183.46972176</v>
      </c>
      <c r="AK419" s="6">
        <f t="shared" si="132"/>
        <v>582.34694300048227</v>
      </c>
      <c r="AL419" s="2">
        <f t="shared" si="133"/>
        <v>3727.1833352407793</v>
      </c>
      <c r="AM419" s="4">
        <f t="shared" si="137"/>
        <v>106.15292451935539</v>
      </c>
      <c r="AN419">
        <f t="array" ref="AN419:AS419">rk((1-'Parameters-x'!M424)*BETA_c,(1-'Parameters-x'!M424)*BETA_a,(1-'Parameters-x'!M424)*BETA_e,GAMMA,AN418,AO418,AP418,AQ418,AR418,AS418,dt,STAGE)</f>
        <v>15758385.222531641</v>
      </c>
      <c r="AO419">
        <v>5.2412799739389069</v>
      </c>
      <c r="AP419">
        <v>76497112.622067243</v>
      </c>
      <c r="AQ419">
        <v>366.87952235218734</v>
      </c>
      <c r="AR419">
        <v>35183685.625122875</v>
      </c>
      <c r="AS419">
        <v>210.22614067435597</v>
      </c>
      <c r="AT419">
        <f t="shared" si="138"/>
        <v>33.53618838515893</v>
      </c>
      <c r="AU419" cm="1">
        <f t="array" ref="AU419">NewI((1-'Parameters-x'!M425)*BETA_c,AN419,AK419)</f>
        <v>0.95541060233219721</v>
      </c>
      <c r="AV419">
        <f t="shared" si="139"/>
        <v>2348.4984104049518</v>
      </c>
      <c r="AW419" cm="1">
        <f t="array" ref="AW419">NewI((1-'Parameters-x'!M425)*BETA_a,AP419,AK419)</f>
        <v>66.876532853959048</v>
      </c>
      <c r="AX419">
        <f t="shared" si="140"/>
        <v>1345.1487364506688</v>
      </c>
      <c r="AY419" cm="1">
        <f t="array" ref="AY419">NewI((1-'Parameters-x'!M425)*BETA_e,AR419,AK419)</f>
        <v>38.320981063064146</v>
      </c>
    </row>
    <row r="420" spans="1:51" x14ac:dyDescent="0.55000000000000004">
      <c r="A420">
        <f t="shared" si="134"/>
        <v>41.600000000000321</v>
      </c>
      <c r="B420" s="2">
        <f t="shared" ref="B420:C483" si="148">F420+H420+J420</f>
        <v>126712529.95211002</v>
      </c>
      <c r="C420" s="6">
        <f t="shared" si="148"/>
        <v>437623.35620356293</v>
      </c>
      <c r="D420" s="2">
        <f t="shared" si="129"/>
        <v>293339.69168642035</v>
      </c>
      <c r="E420" s="6">
        <f t="shared" si="135"/>
        <v>226446.57981649908</v>
      </c>
      <c r="F420">
        <f t="array" ref="F420:K420">rk((1-'Parameters-x'!K425)*BETA_c,(1-'Parameters-x'!K425)*BETA_a,(1-'Parameters-x'!K425)*BETA_e,GAMMA,F419,G419,H419,I419,J419,K419,dt,STAGE)</f>
        <v>15751825.238921935</v>
      </c>
      <c r="G420">
        <v>3953.6690243412318</v>
      </c>
      <c r="H420">
        <v>76039209.309767336</v>
      </c>
      <c r="I420">
        <v>275786.29567780672</v>
      </c>
      <c r="J420">
        <v>34921495.403420746</v>
      </c>
      <c r="K420">
        <v>157883.391501415</v>
      </c>
      <c r="L420">
        <f t="shared" si="141"/>
        <v>2645.0920537240295</v>
      </c>
      <c r="M420" cm="1">
        <f t="array" ref="M420">NewI((1-'Parameters-x'!K426)*BETA_c,F420,C420)</f>
        <v>2050.5004857012327</v>
      </c>
      <c r="N420">
        <f t="shared" si="142"/>
        <v>184832.39455485763</v>
      </c>
      <c r="O420" cm="1">
        <f t="array" ref="O420">NewI((1-'Parameters-x'!K426)*BETA_a,H420,C420)</f>
        <v>142730.55244755695</v>
      </c>
      <c r="P420">
        <f t="shared" si="143"/>
        <v>105862.20507783868</v>
      </c>
      <c r="Q420" cm="1">
        <f t="array" ref="Q420">NewI((1-'Parameters-x'!K426)*BETA_e,J420,C420)</f>
        <v>81665.526883240891</v>
      </c>
      <c r="S420" s="2">
        <f t="shared" si="147"/>
        <v>127441038.63780418</v>
      </c>
      <c r="T420" s="6">
        <f t="shared" si="147"/>
        <v>125.62108201712805</v>
      </c>
      <c r="U420" s="2">
        <f t="shared" si="130"/>
        <v>2328.7411137969002</v>
      </c>
      <c r="V420" s="4">
        <f t="shared" si="136"/>
        <v>13.085243636116475</v>
      </c>
      <c r="W420">
        <f t="array" ref="W420:AB420">rk((1-'Parameters-x'!L425)*BETA_c,(1-'Parameters-x'!L425)*BETA_a,(1-'Parameters-x'!L425)*BETA_e,GAMMA,W419,X419,Y419,Z419,AA419,AB419,dt,STAGE)</f>
        <v>15758401.919514535</v>
      </c>
      <c r="X420">
        <v>1.1306081387784899</v>
      </c>
      <c r="Y420">
        <v>76498281.380569175</v>
      </c>
      <c r="Z420">
        <v>79.141455987008683</v>
      </c>
      <c r="AA420">
        <v>35184355.337720476</v>
      </c>
      <c r="AB420">
        <v>45.349017891340878</v>
      </c>
      <c r="AC420">
        <f t="shared" si="144"/>
        <v>20.949877326226549</v>
      </c>
      <c r="AD420" cm="1">
        <f t="array" ref="AD420">NewI((1-'Parameters-x'!L426)*BETA_c,W420,T420)</f>
        <v>0.11776959937369466</v>
      </c>
      <c r="AE420">
        <f t="shared" si="145"/>
        <v>1467.4779748381056</v>
      </c>
      <c r="AF420" cm="1">
        <f t="array" ref="AF420">NewI((1-'Parameters-x'!L426)*BETA_a,Y420,T420)</f>
        <v>8.2437168383663799</v>
      </c>
      <c r="AG420">
        <f t="shared" si="146"/>
        <v>840.31326163256824</v>
      </c>
      <c r="AH420" cm="1">
        <f t="array" ref="AH420">NewI((1-'Parameters-x'!L426)*BETA_e,AA420,T420)</f>
        <v>4.7237571983764006</v>
      </c>
      <c r="AJ420" s="2">
        <f t="shared" si="131"/>
        <v>127439172.86824352</v>
      </c>
      <c r="AK420" s="6">
        <f t="shared" si="132"/>
        <v>580.83198096590058</v>
      </c>
      <c r="AL420" s="2">
        <f t="shared" si="133"/>
        <v>3739.2997755167453</v>
      </c>
      <c r="AM420" s="4">
        <f t="shared" si="137"/>
        <v>105.87676016683537</v>
      </c>
      <c r="AN420">
        <f t="array" ref="AN420:AS420">rk((1-'Parameters-x'!M425)*BETA_c,(1-'Parameters-x'!M425)*BETA_a,(1-'Parameters-x'!M425)*BETA_e,GAMMA,AN419,AO419,AP419,AQ419,AR419,AS419,dt,STAGE)</f>
        <v>15758385.127114909</v>
      </c>
      <c r="AO420">
        <v>5.2276454610448582</v>
      </c>
      <c r="AP420">
        <v>76497105.943116918</v>
      </c>
      <c r="AQ420">
        <v>365.92509556168147</v>
      </c>
      <c r="AR420">
        <v>35183681.79801169</v>
      </c>
      <c r="AS420">
        <v>209.6792399431742</v>
      </c>
      <c r="AT420">
        <f t="shared" si="138"/>
        <v>33.645239630185415</v>
      </c>
      <c r="AU420" cm="1">
        <f t="array" ref="AU420">NewI((1-'Parameters-x'!M426)*BETA_c,AN420,AK420)</f>
        <v>0.95292511809041214</v>
      </c>
      <c r="AV420">
        <f t="shared" si="139"/>
        <v>2356.1317875201121</v>
      </c>
      <c r="AW420" cm="1">
        <f t="array" ref="AW420">NewI((1-'Parameters-x'!M426)*BETA_a,AP420,AK420)</f>
        <v>66.702549284607827</v>
      </c>
      <c r="AX420">
        <f t="shared" si="140"/>
        <v>1349.5227483664476</v>
      </c>
      <c r="AY420" cm="1">
        <f t="array" ref="AY420">NewI((1-'Parameters-x'!M426)*BETA_e,AR420,AK420)</f>
        <v>38.221285764137143</v>
      </c>
    </row>
    <row r="421" spans="1:51" x14ac:dyDescent="0.55000000000000004">
      <c r="A421">
        <f t="shared" si="134"/>
        <v>41.700000000000323</v>
      </c>
      <c r="B421" s="2">
        <f t="shared" si="148"/>
        <v>126689534.08094102</v>
      </c>
      <c r="C421" s="6">
        <f t="shared" si="148"/>
        <v>451359.71591224789</v>
      </c>
      <c r="D421" s="2">
        <f t="shared" si="129"/>
        <v>302599.20314673439</v>
      </c>
      <c r="E421" s="6">
        <f t="shared" si="135"/>
        <v>233506.31646959716</v>
      </c>
      <c r="F421">
        <f t="array" ref="F421:K421">rk((1-'Parameters-x'!K426)*BETA_c,(1-'Parameters-x'!K426)*BETA_a,(1-'Parameters-x'!K426)*BETA_e,GAMMA,F420,G420,H420,I420,J420,K420,dt,STAGE)</f>
        <v>15751616.988531616</v>
      </c>
      <c r="G421">
        <v>4078.2601490901707</v>
      </c>
      <c r="H421">
        <v>76024714.772026584</v>
      </c>
      <c r="I421">
        <v>284445.54484282323</v>
      </c>
      <c r="J421">
        <v>34913202.320382819</v>
      </c>
      <c r="K421">
        <v>162835.91092033451</v>
      </c>
      <c r="L421">
        <f t="shared" si="141"/>
        <v>2728.7513192942442</v>
      </c>
      <c r="M421" cm="1">
        <f t="array" ref="M421">NewI((1-'Parameters-x'!K427)*BETA_c,F421,C421)</f>
        <v>2114.8347491897925</v>
      </c>
      <c r="N421">
        <f t="shared" si="142"/>
        <v>190667.68313059321</v>
      </c>
      <c r="O421" cm="1">
        <f t="array" ref="O421">NewI((1-'Parameters-x'!K427)*BETA_a,H421,C421)</f>
        <v>147182.59540115477</v>
      </c>
      <c r="P421">
        <f t="shared" si="143"/>
        <v>109202.76869684691</v>
      </c>
      <c r="Q421" cm="1">
        <f t="array" ref="Q421">NewI((1-'Parameters-x'!K427)*BETA_e,J421,C421)</f>
        <v>84208.886319252604</v>
      </c>
      <c r="S421" s="2">
        <f t="shared" si="147"/>
        <v>127441037.33607163</v>
      </c>
      <c r="T421" s="6">
        <f t="shared" si="147"/>
        <v>124.31929257097214</v>
      </c>
      <c r="U421" s="2">
        <f t="shared" si="130"/>
        <v>2331.3446358092638</v>
      </c>
      <c r="V421" s="4">
        <f t="shared" si="136"/>
        <v>12.949643379905698</v>
      </c>
      <c r="W421">
        <f t="array" ref="W421:AB421">rk((1-'Parameters-x'!L426)*BETA_c,(1-'Parameters-x'!L426)*BETA_a,(1-'Parameters-x'!L426)*BETA_e,GAMMA,W420,X420,Y420,Z420,AA420,AB420,dt,STAGE)</f>
        <v>15758401.907798702</v>
      </c>
      <c r="X421">
        <v>1.1188918913801471</v>
      </c>
      <c r="Y421">
        <v>76498280.560476333</v>
      </c>
      <c r="Z421">
        <v>78.321326356334694</v>
      </c>
      <c r="AA421">
        <v>35184354.867796585</v>
      </c>
      <c r="AB421">
        <v>44.879074323257299</v>
      </c>
      <c r="AC421">
        <f t="shared" si="144"/>
        <v>20.973309406722588</v>
      </c>
      <c r="AD421" cm="1">
        <f t="array" ref="AD421">NewI((1-'Parameters-x'!L427)*BETA_c,W421,T421)</f>
        <v>0.11654917339131944</v>
      </c>
      <c r="AE421">
        <f t="shared" si="145"/>
        <v>1469.1181973107623</v>
      </c>
      <c r="AF421" cm="1">
        <f t="array" ref="AF421">NewI((1-'Parameters-x'!L427)*BETA_a,Y421,T421)</f>
        <v>8.1582885456641776</v>
      </c>
      <c r="AG421">
        <f t="shared" si="146"/>
        <v>841.25312909177887</v>
      </c>
      <c r="AH421" cm="1">
        <f t="array" ref="AH421">NewI((1-'Parameters-x'!L427)*BETA_e,AA421,T421)</f>
        <v>4.6748056608502004</v>
      </c>
      <c r="AJ421" s="2">
        <f t="shared" si="131"/>
        <v>127439162.2943458</v>
      </c>
      <c r="AK421" s="6">
        <f t="shared" si="132"/>
        <v>579.32095907501969</v>
      </c>
      <c r="AL421" s="2">
        <f t="shared" si="133"/>
        <v>3751.3846951400483</v>
      </c>
      <c r="AM421" s="4">
        <f t="shared" si="137"/>
        <v>105.60131412001492</v>
      </c>
      <c r="AN421">
        <f t="array" ref="AN421:AS421">rk((1-'Parameters-x'!M426)*BETA_c,(1-'Parameters-x'!M426)*BETA_a,(1-'Parameters-x'!M426)*BETA_e,GAMMA,AN420,AO420,AP420,AQ420,AR420,AS420,dt,STAGE)</f>
        <v>15758385.031946402</v>
      </c>
      <c r="AO421">
        <v>5.2140464059231846</v>
      </c>
      <c r="AP421">
        <v>76497099.281542316</v>
      </c>
      <c r="AQ421">
        <v>364.97315107350374</v>
      </c>
      <c r="AR421">
        <v>35183677.980857067</v>
      </c>
      <c r="AS421">
        <v>209.13376159559274</v>
      </c>
      <c r="AT421">
        <f t="shared" si="138"/>
        <v>33.754007192033711</v>
      </c>
      <c r="AU421" cm="1">
        <f t="array" ref="AU421">NewI((1-'Parameters-x'!M427)*BETA_c,AN421,AK421)</f>
        <v>0.95044609817597137</v>
      </c>
      <c r="AV421">
        <f t="shared" si="139"/>
        <v>2363.7453066104172</v>
      </c>
      <c r="AW421" cm="1">
        <f t="array" ref="AW421">NewI((1-'Parameters-x'!M427)*BETA_a,AP421,AK421)</f>
        <v>66.529018245485616</v>
      </c>
      <c r="AX421">
        <f t="shared" si="140"/>
        <v>1353.8853813375972</v>
      </c>
      <c r="AY421" cm="1">
        <f t="array" ref="AY421">NewI((1-'Parameters-x'!M427)*BETA_e,AR421,AK421)</f>
        <v>38.121849776353329</v>
      </c>
    </row>
    <row r="422" spans="1:51" x14ac:dyDescent="0.55000000000000004">
      <c r="A422">
        <f t="shared" si="134"/>
        <v>41.800000000000324</v>
      </c>
      <c r="B422" s="2">
        <f t="shared" si="148"/>
        <v>126665821.49152753</v>
      </c>
      <c r="C422" s="6">
        <f t="shared" si="148"/>
        <v>465522.20295607031</v>
      </c>
      <c r="D422" s="2">
        <f t="shared" si="129"/>
        <v>312149.30551640398</v>
      </c>
      <c r="E422" s="6">
        <f t="shared" si="135"/>
        <v>240781.98744606716</v>
      </c>
      <c r="F422">
        <f t="array" ref="F422:K422">rk((1-'Parameters-x'!K427)*BETA_c,(1-'Parameters-x'!K427)*BETA_a,(1-'Parameters-x'!K427)*BETA_e,GAMMA,F421,G421,H421,I421,J421,K421,dt,STAGE)</f>
        <v>15751402.205511099</v>
      </c>
      <c r="G422">
        <v>4206.7478713048495</v>
      </c>
      <c r="H422">
        <v>76009768.247094944</v>
      </c>
      <c r="I422">
        <v>293373.59411837847</v>
      </c>
      <c r="J422">
        <v>34904651.038921483</v>
      </c>
      <c r="K422">
        <v>167941.860966387</v>
      </c>
      <c r="L422">
        <f t="shared" si="141"/>
        <v>2815.0466175964229</v>
      </c>
      <c r="M422" cm="1">
        <f t="array" ref="M422">NewI((1-'Parameters-x'!K428)*BETA_c,F422,C422)</f>
        <v>2181.1629889065498</v>
      </c>
      <c r="N422">
        <f t="shared" si="142"/>
        <v>196686.15878667741</v>
      </c>
      <c r="O422" cm="1">
        <f t="array" ref="O422">NewI((1-'Parameters-x'!K428)*BETA_a,H422,C422)</f>
        <v>151770.95601850734</v>
      </c>
      <c r="P422">
        <f t="shared" si="143"/>
        <v>112648.10011213014</v>
      </c>
      <c r="Q422" cm="1">
        <f t="array" ref="Q422">NewI((1-'Parameters-x'!K428)*BETA_e,J422,C422)</f>
        <v>86829.868438653284</v>
      </c>
      <c r="S422" s="2">
        <f t="shared" si="147"/>
        <v>127441036.04782869</v>
      </c>
      <c r="T422" s="6">
        <f t="shared" si="147"/>
        <v>123.03099332789363</v>
      </c>
      <c r="U422" s="2">
        <f t="shared" si="130"/>
        <v>2333.9211779810262</v>
      </c>
      <c r="V422" s="4">
        <f t="shared" si="136"/>
        <v>12.815448327143676</v>
      </c>
      <c r="W422">
        <f t="array" ref="W422:AB422">rk((1-'Parameters-x'!L427)*BETA_c,(1-'Parameters-x'!L427)*BETA_a,(1-'Parameters-x'!L427)*BETA_e,GAMMA,W421,X421,Y421,Z421,AA421,AB421,dt,STAGE)</f>
        <v>15758401.89620428</v>
      </c>
      <c r="X422">
        <v>1.1072970564128755</v>
      </c>
      <c r="Y422">
        <v>76498279.748881966</v>
      </c>
      <c r="Z422">
        <v>77.509695587667068</v>
      </c>
      <c r="AA422">
        <v>35184354.402742445</v>
      </c>
      <c r="AB422">
        <v>44.414000683813683</v>
      </c>
      <c r="AC422">
        <f t="shared" si="144"/>
        <v>20.99649866385144</v>
      </c>
      <c r="AD422" cm="1">
        <f t="array" ref="AD422">NewI((1-'Parameters-x'!L428)*BETA_c,W422,T422)</f>
        <v>0.11534139445929291</v>
      </c>
      <c r="AE422">
        <f t="shared" si="145"/>
        <v>1470.7414224464574</v>
      </c>
      <c r="AF422" cm="1">
        <f t="array" ref="AF422">NewI((1-'Parameters-x'!L428)*BETA_a,Y422,T422)</f>
        <v>8.07374553235028</v>
      </c>
      <c r="AG422">
        <f t="shared" si="146"/>
        <v>842.1832568707174</v>
      </c>
      <c r="AH422" cm="1">
        <f t="array" ref="AH422">NewI((1-'Parameters-x'!L428)*BETA_e,AA422,T422)</f>
        <v>4.6263614003341029</v>
      </c>
      <c r="AJ422" s="2">
        <f t="shared" si="131"/>
        <v>127439151.74795683</v>
      </c>
      <c r="AK422" s="6">
        <f t="shared" si="132"/>
        <v>577.81386708540481</v>
      </c>
      <c r="AL422" s="2">
        <f t="shared" si="133"/>
        <v>3763.4381760854494</v>
      </c>
      <c r="AM422" s="4">
        <f t="shared" si="137"/>
        <v>105.32658451138285</v>
      </c>
      <c r="AN422">
        <f t="array" ref="AN422:AS422">rk((1-'Parameters-x'!M427)*BETA_c,(1-'Parameters-x'!M427)*BETA_a,(1-'Parameters-x'!M427)*BETA_e,GAMMA,AN421,AO421,AP421,AQ421,AR421,AS421,dt,STAGE)</f>
        <v>15758384.937025474</v>
      </c>
      <c r="AO422">
        <v>5.2004827164227798</v>
      </c>
      <c r="AP422">
        <v>76497092.637298241</v>
      </c>
      <c r="AQ422">
        <v>364.02368243444431</v>
      </c>
      <c r="AR422">
        <v>35183674.173633114</v>
      </c>
      <c r="AS422">
        <v>208.58970193453777</v>
      </c>
      <c r="AT422">
        <f t="shared" si="138"/>
        <v>33.86249180919279</v>
      </c>
      <c r="AU422" cm="1">
        <f t="array" ref="AU422">NewI((1-'Parameters-x'!M428)*BETA_c,AN422,AK422)</f>
        <v>0.94797352578464888</v>
      </c>
      <c r="AV422">
        <f t="shared" si="139"/>
        <v>2371.3390193242981</v>
      </c>
      <c r="AW422" cm="1">
        <f t="array" ref="AW422">NewI((1-'Parameters-x'!M428)*BETA_a,AP422,AK422)</f>
        <v>66.355938560079167</v>
      </c>
      <c r="AX422">
        <f t="shared" si="140"/>
        <v>1358.2366649519588</v>
      </c>
      <c r="AY422" cm="1">
        <f t="array" ref="AY422">NewI((1-'Parameters-x'!M428)*BETA_e,AR422,AK422)</f>
        <v>38.022672425519033</v>
      </c>
    </row>
    <row r="423" spans="1:51" x14ac:dyDescent="0.55000000000000004">
      <c r="A423">
        <f t="shared" si="134"/>
        <v>41.900000000000325</v>
      </c>
      <c r="B423" s="2">
        <f t="shared" si="148"/>
        <v>126641370.27486558</v>
      </c>
      <c r="C423" s="6">
        <f t="shared" si="148"/>
        <v>480123.71496989101</v>
      </c>
      <c r="D423" s="2">
        <f t="shared" si="129"/>
        <v>321999.01016453194</v>
      </c>
      <c r="E423" s="6">
        <f t="shared" si="135"/>
        <v>248279.93208217973</v>
      </c>
      <c r="F423">
        <f t="array" ref="F423:K423">rk((1-'Parameters-x'!K428)*BETA_c,(1-'Parameters-x'!K428)*BETA_a,(1-'Parameters-x'!K428)*BETA_e,GAMMA,F422,G422,H422,I422,J422,K422,dt,STAGE)</f>
        <v>15751180.687465081</v>
      </c>
      <c r="G423">
        <v>4339.2521635790663</v>
      </c>
      <c r="H423">
        <v>75994355.903530478</v>
      </c>
      <c r="I423">
        <v>302578.59048148437</v>
      </c>
      <c r="J423">
        <v>34895833.683870018</v>
      </c>
      <c r="K423">
        <v>173205.87232482762</v>
      </c>
      <c r="L423">
        <f t="shared" si="141"/>
        <v>2904.0603713399423</v>
      </c>
      <c r="M423" cm="1">
        <f t="array" ref="M423">NewI((1-'Parameters-x'!K429)*BETA_c,F423,C423)</f>
        <v>2249.5454415844511</v>
      </c>
      <c r="N423">
        <f t="shared" si="142"/>
        <v>202893.50598803716</v>
      </c>
      <c r="O423" cm="1">
        <f t="array" ref="O423">NewI((1-'Parameters-x'!K429)*BETA_a,H423,C423)</f>
        <v>156499.64556458089</v>
      </c>
      <c r="P423">
        <f t="shared" si="143"/>
        <v>116201.44380515485</v>
      </c>
      <c r="Q423" cm="1">
        <f t="array" ref="Q423">NewI((1-'Parameters-x'!K429)*BETA_e,J423,C423)</f>
        <v>89530.741076014383</v>
      </c>
      <c r="S423" s="2">
        <f t="shared" si="147"/>
        <v>127441034.7729356</v>
      </c>
      <c r="T423" s="6">
        <f t="shared" si="147"/>
        <v>121.75604449171939</v>
      </c>
      <c r="U423" s="2">
        <f t="shared" si="130"/>
        <v>2336.4710199129172</v>
      </c>
      <c r="V423" s="4">
        <f t="shared" si="136"/>
        <v>12.682643915935117</v>
      </c>
      <c r="W423">
        <f t="array" ref="W423:AB423">rk((1-'Parameters-x'!L428)*BETA_c,(1-'Parameters-x'!L428)*BETA_a,(1-'Parameters-x'!L428)*BETA_e,GAMMA,W422,X422,Y422,Z422,AA422,AB422,dt,STAGE)</f>
        <v>15758401.884730007</v>
      </c>
      <c r="X423">
        <v>1.0958223757202945</v>
      </c>
      <c r="Y423">
        <v>76498278.945698008</v>
      </c>
      <c r="Z423">
        <v>76.706475608834168</v>
      </c>
      <c r="AA423">
        <v>35184353.94250758</v>
      </c>
      <c r="AB423">
        <v>43.953746507164936</v>
      </c>
      <c r="AC423">
        <f t="shared" si="144"/>
        <v>21.019447616780248</v>
      </c>
      <c r="AD423" cm="1">
        <f t="array" ref="AD423">NewI((1-'Parameters-x'!L429)*BETA_c,W423,T423)</f>
        <v>0.11414613151882175</v>
      </c>
      <c r="AE423">
        <f t="shared" si="145"/>
        <v>1472.3478263832246</v>
      </c>
      <c r="AF423" cm="1">
        <f t="array" ref="AF423">NewI((1-'Parameters-x'!L429)*BETA_a,Y423,T423)</f>
        <v>7.9900786244210451</v>
      </c>
      <c r="AG423">
        <f t="shared" si="146"/>
        <v>843.10374591291236</v>
      </c>
      <c r="AH423" cm="1">
        <f t="array" ref="AH423">NewI((1-'Parameters-x'!L429)*BETA_e,AA423,T423)</f>
        <v>4.5784191599952493</v>
      </c>
      <c r="AJ423" s="2">
        <f t="shared" si="131"/>
        <v>127439141.22900507</v>
      </c>
      <c r="AK423" s="6">
        <f t="shared" si="132"/>
        <v>576.31069478121958</v>
      </c>
      <c r="AL423" s="2">
        <f t="shared" si="133"/>
        <v>3775.4603001427895</v>
      </c>
      <c r="AM423" s="4">
        <f t="shared" si="137"/>
        <v>105.0525694782792</v>
      </c>
      <c r="AN423">
        <f t="array" ref="AN423:AS423">rk((1-'Parameters-x'!M428)*BETA_c,(1-'Parameters-x'!M428)*BETA_a,(1-'Parameters-x'!M428)*BETA_e,GAMMA,AN422,AO422,AP422,AQ422,AR422,AS422,dt,STAGE)</f>
        <v>15758384.842351481</v>
      </c>
      <c r="AO423">
        <v>5.1869543006316183</v>
      </c>
      <c r="AP423">
        <v>76497086.010339603</v>
      </c>
      <c r="AQ423">
        <v>363.07668320806175</v>
      </c>
      <c r="AR423">
        <v>35183670.376313992</v>
      </c>
      <c r="AS423">
        <v>208.04705727252619</v>
      </c>
      <c r="AT423">
        <f t="shared" si="138"/>
        <v>33.970694218049907</v>
      </c>
      <c r="AU423" cm="1">
        <f t="array" ref="AU423">NewI((1-'Parameters-x'!M429)*BETA_c,AN423,AK423)</f>
        <v>0.945507384155858</v>
      </c>
      <c r="AV423">
        <f t="shared" si="139"/>
        <v>2378.9129771891103</v>
      </c>
      <c r="AW423" cm="1">
        <f t="array" ref="AW423">NewI((1-'Parameters-x'!M429)*BETA_a,AP423,AK423)</f>
        <v>66.183309054931357</v>
      </c>
      <c r="AX423">
        <f t="shared" si="140"/>
        <v>1362.5766287356291</v>
      </c>
      <c r="AY423" cm="1">
        <f t="array" ref="AY423">NewI((1-'Parameters-x'!M429)*BETA_e,AR423,AK423)</f>
        <v>37.923753039191972</v>
      </c>
    </row>
    <row r="424" spans="1:51" x14ac:dyDescent="0.55000000000000004">
      <c r="A424">
        <f t="shared" si="134"/>
        <v>42.000000000000327</v>
      </c>
      <c r="B424" s="2">
        <f t="shared" si="148"/>
        <v>126616157.87959026</v>
      </c>
      <c r="C424" s="6">
        <f t="shared" si="148"/>
        <v>495177.51941257482</v>
      </c>
      <c r="D424" s="2">
        <f t="shared" si="129"/>
        <v>332157.60099717276</v>
      </c>
      <c r="E424" s="6">
        <f t="shared" si="135"/>
        <v>256006.65883088516</v>
      </c>
      <c r="F424">
        <f t="array" ref="F424:K424">rk((1-'Parameters-x'!K429)*BETA_c,(1-'Parameters-x'!K429)*BETA_a,(1-'Parameters-x'!K429)*BETA_e,GAMMA,F423,G423,H423,I423,J423,K423,dt,STAGE)</f>
        <v>15750952.225888947</v>
      </c>
      <c r="G424">
        <v>4475.8965713373473</v>
      </c>
      <c r="H424">
        <v>75978463.503402174</v>
      </c>
      <c r="I424">
        <v>312068.91523891449</v>
      </c>
      <c r="J424">
        <v>34886742.150299132</v>
      </c>
      <c r="K424">
        <v>178632.707602323</v>
      </c>
      <c r="L424">
        <f t="shared" si="141"/>
        <v>2995.8775397156278</v>
      </c>
      <c r="M424" cm="1">
        <f t="array" ref="M424">NewI((1-'Parameters-x'!K430)*BETA_c,F424,C424)</f>
        <v>2320.0440636946173</v>
      </c>
      <c r="N424">
        <f t="shared" si="142"/>
        <v>209295.58135891199</v>
      </c>
      <c r="O424" cm="1">
        <f t="array" ref="O424">NewI((1-'Parameters-x'!K430)*BETA_a,H424,C424)</f>
        <v>161372.78292603325</v>
      </c>
      <c r="P424">
        <f t="shared" si="143"/>
        <v>119866.14209854513</v>
      </c>
      <c r="Q424" cm="1">
        <f t="array" ref="Q424">NewI((1-'Parameters-x'!K430)*BETA_e,J424,C424)</f>
        <v>92313.831841157284</v>
      </c>
      <c r="S424" s="2">
        <f t="shared" si="147"/>
        <v>127441033.51125401</v>
      </c>
      <c r="T424" s="6">
        <f t="shared" si="147"/>
        <v>120.49430771494883</v>
      </c>
      <c r="U424" s="2">
        <f t="shared" si="130"/>
        <v>2338.9944382724666</v>
      </c>
      <c r="V424" s="4">
        <f t="shared" si="136"/>
        <v>12.55121573528729</v>
      </c>
      <c r="W424">
        <f t="array" ref="W424:AB424">rk((1-'Parameters-x'!L429)*BETA_c,(1-'Parameters-x'!L429)*BETA_a,(1-'Parameters-x'!L429)*BETA_e,GAMMA,W423,X423,Y423,Z423,AA423,AB423,dt,STAGE)</f>
        <v>15758401.873374641</v>
      </c>
      <c r="X424">
        <v>1.0844666041837159</v>
      </c>
      <c r="Y424">
        <v>76498278.150837317</v>
      </c>
      <c r="Z424">
        <v>75.911579260339096</v>
      </c>
      <c r="AA424">
        <v>35184353.487042055</v>
      </c>
      <c r="AB424">
        <v>43.498261850426026</v>
      </c>
      <c r="AC424">
        <f t="shared" si="144"/>
        <v>21.042158754874663</v>
      </c>
      <c r="AD424" cm="1">
        <f t="array" ref="AD424">NewI((1-'Parameters-x'!L430)*BETA_c,W424,T424)</f>
        <v>0.11296325486924264</v>
      </c>
      <c r="AE424">
        <f t="shared" si="145"/>
        <v>1473.9375834225518</v>
      </c>
      <c r="AF424" cm="1">
        <f t="array" ref="AF424">NewI((1-'Parameters-x'!L430)*BETA_a,Y424,T424)</f>
        <v>7.9072787429414833</v>
      </c>
      <c r="AG424">
        <f t="shared" si="146"/>
        <v>844.01469609503999</v>
      </c>
      <c r="AH424" cm="1">
        <f t="array" ref="AH424">NewI((1-'Parameters-x'!L430)*BETA_e,AA424,T424)</f>
        <v>4.5309737374765646</v>
      </c>
      <c r="AJ424" s="2">
        <f t="shared" si="131"/>
        <v>127439130.73741916</v>
      </c>
      <c r="AK424" s="6">
        <f t="shared" si="132"/>
        <v>574.81143197315669</v>
      </c>
      <c r="AL424" s="2">
        <f t="shared" si="133"/>
        <v>3787.4511488555841</v>
      </c>
      <c r="AM424" s="4">
        <f t="shared" si="137"/>
        <v>104.77926716288238</v>
      </c>
      <c r="AN424">
        <f t="array" ref="AN424:AS424">rk((1-'Parameters-x'!M429)*BETA_c,(1-'Parameters-x'!M429)*BETA_a,(1-'Parameters-x'!M429)*BETA_e,GAMMA,AN423,AO423,AP423,AQ423,AR423,AS423,dt,STAGE)</f>
        <v>15758384.747923782</v>
      </c>
      <c r="AO424">
        <v>5.1734610668761407</v>
      </c>
      <c r="AP424">
        <v>76497079.400621459</v>
      </c>
      <c r="AQ424">
        <v>362.13214697463974</v>
      </c>
      <c r="AR424">
        <v>35183666.58887393</v>
      </c>
      <c r="AS424">
        <v>207.50582393164083</v>
      </c>
      <c r="AT424">
        <f t="shared" si="138"/>
        <v>34.078615151028544</v>
      </c>
      <c r="AU424" cm="1">
        <f t="array" ref="AU424">NewI((1-'Parameters-x'!M430)*BETA_c,AN424,AK424)</f>
        <v>0.94304765657253786</v>
      </c>
      <c r="AV424">
        <f t="shared" si="139"/>
        <v>2386.467231566472</v>
      </c>
      <c r="AW424" cm="1">
        <f t="array" ref="AW424">NewI((1-'Parameters-x'!M430)*BETA_a,AP424,AK424)</f>
        <v>66.011128559633178</v>
      </c>
      <c r="AX424">
        <f t="shared" si="140"/>
        <v>1366.9053021380837</v>
      </c>
      <c r="AY424" cm="1">
        <f t="array" ref="AY424">NewI((1-'Parameters-x'!M430)*BETA_e,AR424,AK424)</f>
        <v>37.825090946676667</v>
      </c>
    </row>
    <row r="425" spans="1:51" x14ac:dyDescent="0.55000000000000004">
      <c r="A425">
        <f t="shared" si="134"/>
        <v>42.100000000000328</v>
      </c>
      <c r="B425" s="2">
        <f t="shared" si="148"/>
        <v>126590161.09489354</v>
      </c>
      <c r="C425" s="6">
        <f t="shared" si="148"/>
        <v>510697.26284778706</v>
      </c>
      <c r="D425" s="2">
        <f t="shared" si="129"/>
        <v>342634.64225868107</v>
      </c>
      <c r="E425" s="6">
        <f t="shared" si="135"/>
        <v>263968.8486652369</v>
      </c>
      <c r="F425">
        <f t="array" ref="F425:K425">rk((1-'Parameters-x'!K430)*BETA_c,(1-'Parameters-x'!K430)*BETA_a,(1-'Parameters-x'!K430)*BETA_e,GAMMA,F424,G424,H424,I424,J424,K424,dt,STAGE)</f>
        <v>15750716.605994681</v>
      </c>
      <c r="G425">
        <v>4616.8083114785131</v>
      </c>
      <c r="H425">
        <v>75962076.391417101</v>
      </c>
      <c r="I425">
        <v>321853.18995635665</v>
      </c>
      <c r="J425">
        <v>34877368.09748175</v>
      </c>
      <c r="K425">
        <v>184227.26457995188</v>
      </c>
      <c r="L425">
        <f t="shared" si="141"/>
        <v>3090.5856938405905</v>
      </c>
      <c r="M425" cm="1">
        <f t="array" ref="M425">NewI((1-'Parameters-x'!K431)*BETA_c,F425,C425)</f>
        <v>2392.7225741012799</v>
      </c>
      <c r="N425">
        <f t="shared" si="142"/>
        <v>215898.41862654232</v>
      </c>
      <c r="O425" cm="1">
        <f t="array" ref="O425">NewI((1-'Parameters-x'!K431)*BETA_a,H425,C425)</f>
        <v>166394.59682019555</v>
      </c>
      <c r="P425">
        <f t="shared" si="143"/>
        <v>123645.63793829817</v>
      </c>
      <c r="Q425" cm="1">
        <f t="array" ref="Q425">NewI((1-'Parameters-x'!K431)*BETA_e,J425,C425)</f>
        <v>95181.529270940096</v>
      </c>
      <c r="S425" s="2">
        <f t="shared" si="147"/>
        <v>127441032.26264703</v>
      </c>
      <c r="T425" s="6">
        <f t="shared" si="147"/>
        <v>119.2456460837416</v>
      </c>
      <c r="U425" s="2">
        <f t="shared" si="130"/>
        <v>2341.4917068797954</v>
      </c>
      <c r="V425" s="4">
        <f t="shared" si="136"/>
        <v>12.421149523546241</v>
      </c>
      <c r="W425">
        <f t="array" ref="W425:AB425">rk((1-'Parameters-x'!L430)*BETA_c,(1-'Parameters-x'!L430)*BETA_a,(1-'Parameters-x'!L430)*BETA_e,GAMMA,W424,X424,Y424,Z424,AA424,AB424,dt,STAGE)</f>
        <v>15758401.862136949</v>
      </c>
      <c r="X425">
        <v>1.0732285095870404</v>
      </c>
      <c r="Y425">
        <v>76498277.364213645</v>
      </c>
      <c r="Z425">
        <v>75.124920285901766</v>
      </c>
      <c r="AA425">
        <v>35184353.036296442</v>
      </c>
      <c r="AB425">
        <v>43.047497288252799</v>
      </c>
      <c r="AC425">
        <f t="shared" si="144"/>
        <v>21.064634541559229</v>
      </c>
      <c r="AD425" cm="1">
        <f t="array" ref="AD425">NewI((1-'Parameters-x'!L431)*BETA_c,W425,T425)</f>
        <v>0.11179263615394831</v>
      </c>
      <c r="AE425">
        <f t="shared" si="145"/>
        <v>1475.5108660686401</v>
      </c>
      <c r="AF425" cm="1">
        <f t="array" ref="AF425">NewI((1-'Parameters-x'!L431)*BETA_a,Y425,T425)</f>
        <v>7.8253369030600695</v>
      </c>
      <c r="AG425">
        <f t="shared" si="146"/>
        <v>844.91620626959616</v>
      </c>
      <c r="AH425" cm="1">
        <f t="array" ref="AH425">NewI((1-'Parameters-x'!L431)*BETA_e,AA425,T425)</f>
        <v>4.4840199843322219</v>
      </c>
      <c r="AJ425" s="2">
        <f t="shared" si="131"/>
        <v>127439120.27312794</v>
      </c>
      <c r="AK425" s="6">
        <f t="shared" si="132"/>
        <v>573.31606849837021</v>
      </c>
      <c r="AL425" s="2">
        <f t="shared" si="133"/>
        <v>3799.410803549039</v>
      </c>
      <c r="AM425" s="4">
        <f t="shared" si="137"/>
        <v>104.50667571219699</v>
      </c>
      <c r="AN425">
        <f t="array" ref="AN425:AS425">rk((1-'Parameters-x'!M430)*BETA_c,(1-'Parameters-x'!M430)*BETA_a,(1-'Parameters-x'!M430)*BETA_e,GAMMA,AN424,AO424,AP424,AQ424,AR424,AS424,dt,STAGE)</f>
        <v>15758384.653741734</v>
      </c>
      <c r="AO425">
        <v>5.1600029237206417</v>
      </c>
      <c r="AP425">
        <v>76497072.808098972</v>
      </c>
      <c r="AQ425">
        <v>361.19006733114338</v>
      </c>
      <c r="AR425">
        <v>35183662.811287247</v>
      </c>
      <c r="AS425">
        <v>206.96599824350614</v>
      </c>
      <c r="AT425">
        <f t="shared" si="138"/>
        <v>34.186255342176992</v>
      </c>
      <c r="AU425" cm="1">
        <f t="array" ref="AU425">NewI((1-'Parameters-x'!M431)*BETA_c,AN425,AK425)</f>
        <v>0.94059432636104201</v>
      </c>
      <c r="AV425">
        <f t="shared" si="139"/>
        <v>2394.0018336970129</v>
      </c>
      <c r="AW425" cm="1">
        <f t="array" ref="AW425">NewI((1-'Parameters-x'!M431)*BETA_a,AP425,AK425)</f>
        <v>65.839395906815938</v>
      </c>
      <c r="AX425">
        <f t="shared" si="140"/>
        <v>1371.2227145098493</v>
      </c>
      <c r="AY425" cm="1">
        <f t="array" ref="AY425">NewI((1-'Parameters-x'!M431)*BETA_e,AR425,AK425)</f>
        <v>37.726685479020027</v>
      </c>
    </row>
    <row r="426" spans="1:51" x14ac:dyDescent="0.55000000000000004">
      <c r="A426">
        <f t="shared" si="134"/>
        <v>42.20000000000033</v>
      </c>
      <c r="B426" s="2">
        <f t="shared" si="148"/>
        <v>126563356.03310269</v>
      </c>
      <c r="C426" s="6">
        <f t="shared" si="148"/>
        <v>526696.98036989116</v>
      </c>
      <c r="D426" s="2">
        <f t="shared" si="129"/>
        <v>353439.98652740649</v>
      </c>
      <c r="E426" s="6">
        <f t="shared" si="135"/>
        <v>272173.35847323295</v>
      </c>
      <c r="F426">
        <f t="array" ref="F426:K426">rk((1-'Parameters-x'!K431)*BETA_c,(1-'Parameters-x'!K431)*BETA_a,(1-'Parameters-x'!K431)*BETA_e,GAMMA,F425,G425,H425,I425,J425,K425,dt,STAGE)</f>
        <v>15750473.606532458</v>
      </c>
      <c r="G426">
        <v>4762.1183732382142</v>
      </c>
      <c r="H426">
        <v>75945179.483827189</v>
      </c>
      <c r="I426">
        <v>331940.28248388274</v>
      </c>
      <c r="J426">
        <v>34867702.942743056</v>
      </c>
      <c r="K426">
        <v>189994.5795127702</v>
      </c>
      <c r="L426">
        <f t="shared" si="141"/>
        <v>3188.2750943035699</v>
      </c>
      <c r="M426" cm="1">
        <f t="array" ref="M426">NewI((1-'Parameters-x'!K432)*BETA_c,F426,C426)</f>
        <v>2467.646497346132</v>
      </c>
      <c r="N426">
        <f t="shared" si="142"/>
        <v>222708.23368892865</v>
      </c>
      <c r="O426" cm="1">
        <f t="array" ref="O426">NewI((1-'Parameters-x'!K432)*BETA_a,H426,C426)</f>
        <v>171569.42800238327</v>
      </c>
      <c r="P426">
        <f t="shared" si="143"/>
        <v>127543.47774417428</v>
      </c>
      <c r="Q426" cm="1">
        <f t="array" ref="Q426">NewI((1-'Parameters-x'!K432)*BETA_e,J426,C426)</f>
        <v>98136.283973503523</v>
      </c>
      <c r="S426" s="2">
        <f t="shared" si="147"/>
        <v>127441031.02697919</v>
      </c>
      <c r="T426" s="6">
        <f t="shared" si="147"/>
        <v>118.00992410306117</v>
      </c>
      <c r="U426" s="2">
        <f t="shared" si="130"/>
        <v>2343.963096711298</v>
      </c>
      <c r="V426" s="4">
        <f t="shared" si="136"/>
        <v>12.292431166849212</v>
      </c>
      <c r="W426">
        <f t="array" ref="W426:AB426">rk((1-'Parameters-x'!L431)*BETA_c,(1-'Parameters-x'!L431)*BETA_a,(1-'Parameters-x'!L431)*BETA_e,GAMMA,W425,X425,Y425,Z425,AA425,AB425,dt,STAGE)</f>
        <v>15758401.851015709</v>
      </c>
      <c r="X426">
        <v>1.0621068724830596</v>
      </c>
      <c r="Y426">
        <v>76498276.585741639</v>
      </c>
      <c r="Z426">
        <v>74.3464133230991</v>
      </c>
      <c r="AA426">
        <v>35184352.590221837</v>
      </c>
      <c r="AB426">
        <v>42.601403907479018</v>
      </c>
      <c r="AC426">
        <f t="shared" si="144"/>
        <v>21.086877418176368</v>
      </c>
      <c r="AD426" cm="1">
        <f t="array" ref="AD426">NewI((1-'Parameters-x'!L432)*BETA_c,W426,T426)</f>
        <v>0.11063414834645952</v>
      </c>
      <c r="AE426">
        <f t="shared" si="145"/>
        <v>1477.0678450377636</v>
      </c>
      <c r="AF426" cm="1">
        <f t="array" ref="AF426">NewI((1-'Parameters-x'!L432)*BETA_a,Y426,T426)</f>
        <v>7.7442442130337774</v>
      </c>
      <c r="AG426">
        <f t="shared" si="146"/>
        <v>845.80837425535799</v>
      </c>
      <c r="AH426" cm="1">
        <f t="array" ref="AH426">NewI((1-'Parameters-x'!L432)*BETA_e,AA426,T426)</f>
        <v>4.4375528054689752</v>
      </c>
      <c r="AJ426" s="2">
        <f t="shared" si="131"/>
        <v>127439109.83606039</v>
      </c>
      <c r="AK426" s="6">
        <f t="shared" si="132"/>
        <v>571.82459422040563</v>
      </c>
      <c r="AL426" s="2">
        <f t="shared" si="133"/>
        <v>3811.3393453971685</v>
      </c>
      <c r="AM426" s="4">
        <f t="shared" si="137"/>
        <v>104.23479327804093</v>
      </c>
      <c r="AN426">
        <f t="array" ref="AN426:AS426">rk((1-'Parameters-x'!M431)*BETA_c,(1-'Parameters-x'!M431)*BETA_a,(1-'Parameters-x'!M431)*BETA_e,GAMMA,AN425,AO425,AP425,AQ425,AR425,AS425,dt,STAGE)</f>
        <v>15758384.5598047</v>
      </c>
      <c r="AO426">
        <v>5.1465797799666557</v>
      </c>
      <c r="AP426">
        <v>76497066.232727379</v>
      </c>
      <c r="AQ426">
        <v>360.25043789117569</v>
      </c>
      <c r="AR426">
        <v>35183659.043528304</v>
      </c>
      <c r="AS426">
        <v>206.42757654926331</v>
      </c>
      <c r="AT426">
        <f t="shared" si="138"/>
        <v>34.293615519718344</v>
      </c>
      <c r="AU426" cm="1">
        <f t="array" ref="AU426">NewI((1-'Parameters-x'!M432)*BETA_c,AN426,AK426)</f>
        <v>0.93814737689102401</v>
      </c>
      <c r="AV426">
        <f t="shared" si="139"/>
        <v>2401.5168347302174</v>
      </c>
      <c r="AW426" cm="1">
        <f t="array" ref="AW426">NewI((1-'Parameters-x'!M432)*BETA_a,AP426,AK426)</f>
        <v>65.668109932143224</v>
      </c>
      <c r="AX426">
        <f t="shared" si="140"/>
        <v>1375.5288951472328</v>
      </c>
      <c r="AY426" cm="1">
        <f t="array" ref="AY426">NewI((1-'Parameters-x'!M432)*BETA_e,AR426,AK426)</f>
        <v>37.628535969006677</v>
      </c>
    </row>
    <row r="427" spans="1:51" x14ac:dyDescent="0.55000000000000004">
      <c r="A427">
        <f t="shared" si="134"/>
        <v>42.300000000000331</v>
      </c>
      <c r="B427" s="2">
        <f t="shared" si="148"/>
        <v>126535718.11191955</v>
      </c>
      <c r="C427" s="6">
        <f t="shared" si="148"/>
        <v>543191.10517076845</v>
      </c>
      <c r="D427" s="2">
        <f t="shared" si="129"/>
        <v>364583.78290967748</v>
      </c>
      <c r="E427" s="6">
        <f t="shared" si="135"/>
        <v>280627.22443722549</v>
      </c>
      <c r="F427">
        <f t="array" ref="F427:K427">rk((1-'Parameters-x'!K432)*BETA_c,(1-'Parameters-x'!K432)*BETA_a,(1-'Parameters-x'!K432)*BETA_e,GAMMA,F426,G426,H426,I426,J426,K426,dt,STAGE)</f>
        <v>15750222.999607885</v>
      </c>
      <c r="G427">
        <v>4911.9616212859028</v>
      </c>
      <c r="H427">
        <v>75927757.257115111</v>
      </c>
      <c r="I427">
        <v>342339.31307538133</v>
      </c>
      <c r="J427">
        <v>34857737.855196558</v>
      </c>
      <c r="K427">
        <v>195939.8304741013</v>
      </c>
      <c r="L427">
        <f t="shared" si="141"/>
        <v>3289.0387708288408</v>
      </c>
      <c r="M427" cm="1">
        <f t="array" ref="M427">NewI((1-'Parameters-x'!K433)*BETA_c,F427,C427)</f>
        <v>2544.8832075396217</v>
      </c>
      <c r="N427">
        <f t="shared" si="142"/>
        <v>229731.42980950791</v>
      </c>
      <c r="O427" cm="1">
        <f t="array" ref="O427">NewI((1-'Parameters-x'!K433)*BETA_a,H427,C427)</f>
        <v>176901.7314674212</v>
      </c>
      <c r="P427">
        <f t="shared" si="143"/>
        <v>131563.31432934076</v>
      </c>
      <c r="Q427" cm="1">
        <f t="array" ref="Q427">NewI((1-'Parameters-x'!K433)*BETA_e,J427,C427)</f>
        <v>101180.60976226466</v>
      </c>
      <c r="S427" s="2">
        <f t="shared" si="147"/>
        <v>127441029.80411634</v>
      </c>
      <c r="T427" s="6">
        <f t="shared" si="147"/>
        <v>116.78700768197228</v>
      </c>
      <c r="U427" s="2">
        <f t="shared" si="130"/>
        <v>2346.408875981399</v>
      </c>
      <c r="V427" s="4">
        <f t="shared" si="136"/>
        <v>12.16504669759313</v>
      </c>
      <c r="W427">
        <f t="array" ref="W427:AB427">rk((1-'Parameters-x'!L432)*BETA_c,(1-'Parameters-x'!L432)*BETA_a,(1-'Parameters-x'!L432)*BETA_e,GAMMA,W426,X426,Y426,Z426,AA426,AB426,dt,STAGE)</f>
        <v>15758401.840009717</v>
      </c>
      <c r="X427">
        <v>1.0511004860611393</v>
      </c>
      <c r="Y427">
        <v>76498275.815336794</v>
      </c>
      <c r="Z427">
        <v>73.575973894102233</v>
      </c>
      <c r="AA427">
        <v>35184352.148769826</v>
      </c>
      <c r="AB427">
        <v>42.159933301808906</v>
      </c>
      <c r="AC427">
        <f t="shared" si="144"/>
        <v>21.10888979666813</v>
      </c>
      <c r="AD427" cm="1">
        <f t="array" ref="AD427">NewI((1-'Parameters-x'!L433)*BETA_c,W427,T427)</f>
        <v>0.1094876657366415</v>
      </c>
      <c r="AE427">
        <f t="shared" si="145"/>
        <v>1478.6086893122367</v>
      </c>
      <c r="AF427" cm="1">
        <f t="array" ref="AF427">NewI((1-'Parameters-x'!L433)*BETA_a,Y427,T427)</f>
        <v>7.6639918732632157</v>
      </c>
      <c r="AG427">
        <f t="shared" si="146"/>
        <v>846.69129687249415</v>
      </c>
      <c r="AH427" cm="1">
        <f t="array" ref="AH427">NewI((1-'Parameters-x'!L433)*BETA_e,AA427,T427)</f>
        <v>4.3915671585932721</v>
      </c>
      <c r="AJ427" s="2">
        <f t="shared" si="131"/>
        <v>127439099.42614569</v>
      </c>
      <c r="AK427" s="6">
        <f t="shared" si="132"/>
        <v>570.33699902913281</v>
      </c>
      <c r="AL427" s="2">
        <f t="shared" si="133"/>
        <v>3823.2368552868929</v>
      </c>
      <c r="AM427" s="4">
        <f t="shared" si="137"/>
        <v>103.96361801703317</v>
      </c>
      <c r="AN427">
        <f t="array" ref="AN427:AS427">rk((1-'Parameters-x'!M432)*BETA_c,(1-'Parameters-x'!M432)*BETA_a,(1-'Parameters-x'!M432)*BETA_e,GAMMA,AN426,AO426,AP426,AQ426,AR426,AS426,dt,STAGE)</f>
        <v>15758384.466112044</v>
      </c>
      <c r="AO427">
        <v>5.1331915446523437</v>
      </c>
      <c r="AP427">
        <v>76497059.674462095</v>
      </c>
      <c r="AQ427">
        <v>359.31325228493438</v>
      </c>
      <c r="AR427">
        <v>35183655.285571545</v>
      </c>
      <c r="AS427">
        <v>205.89055519954613</v>
      </c>
      <c r="AT427">
        <f t="shared" si="138"/>
        <v>34.400696411639096</v>
      </c>
      <c r="AU427" cm="1">
        <f t="array" ref="AU427">NewI((1-'Parameters-x'!M433)*BETA_c,AN427,AK427)</f>
        <v>0.93570679157532732</v>
      </c>
      <c r="AV427">
        <f t="shared" si="139"/>
        <v>2409.0122856201624</v>
      </c>
      <c r="AW427" cm="1">
        <f t="array" ref="AW427">NewI((1-'Parameters-x'!M433)*BETA_a,AP427,AK427)</f>
        <v>65.497269474303238</v>
      </c>
      <c r="AX427">
        <f t="shared" si="140"/>
        <v>1379.8238732550915</v>
      </c>
      <c r="AY427" cm="1">
        <f t="array" ref="AY427">NewI((1-'Parameters-x'!M433)*BETA_e,AR427,AK427)</f>
        <v>37.530641751154604</v>
      </c>
    </row>
    <row r="428" spans="1:51" x14ac:dyDescent="0.55000000000000004">
      <c r="A428">
        <f t="shared" si="134"/>
        <v>42.400000000000333</v>
      </c>
      <c r="B428" s="2">
        <f t="shared" si="148"/>
        <v>126507222.03632294</v>
      </c>
      <c r="C428" s="6">
        <f t="shared" si="148"/>
        <v>560194.47824276704</v>
      </c>
      <c r="D428" s="2">
        <f t="shared" si="129"/>
        <v>376076.48543429835</v>
      </c>
      <c r="E428" s="6">
        <f t="shared" si="135"/>
        <v>289337.6653905033</v>
      </c>
      <c r="F428">
        <f t="array" ref="F428:K428">rk((1-'Parameters-x'!K433)*BETA_c,(1-'Parameters-x'!K433)*BETA_a,(1-'Parameters-x'!K433)*BETA_e,GAMMA,F427,G427,H427,I427,J427,K427,dt,STAGE)</f>
        <v>15749964.550494833</v>
      </c>
      <c r="G428">
        <v>5066.4769010689852</v>
      </c>
      <c r="H428">
        <v>75909793.73646073</v>
      </c>
      <c r="I428">
        <v>353059.6605992266</v>
      </c>
      <c r="J428">
        <v>34847463.749367371</v>
      </c>
      <c r="K428">
        <v>202068.34074247151</v>
      </c>
      <c r="L428">
        <f t="shared" si="141"/>
        <v>3392.9726040980968</v>
      </c>
      <c r="M428" cm="1">
        <f t="array" ref="M428">NewI((1-'Parameters-x'!K434)*BETA_c,F428,C428)</f>
        <v>2624.5019728336638</v>
      </c>
      <c r="N428">
        <f t="shared" si="142"/>
        <v>236974.60294004297</v>
      </c>
      <c r="O428" cm="1">
        <f t="array" ref="O428">NewI((1-'Parameters-x'!K434)*BETA_a,H428,C428)</f>
        <v>182396.0786409314</v>
      </c>
      <c r="P428">
        <f t="shared" si="143"/>
        <v>135708.90989015729</v>
      </c>
      <c r="Q428" cm="1">
        <f t="array" ref="Q428">NewI((1-'Parameters-x'!K434)*BETA_e,J428,C428)</f>
        <v>104317.08477673822</v>
      </c>
      <c r="S428" s="2">
        <f t="shared" si="147"/>
        <v>127441028.59392582</v>
      </c>
      <c r="T428" s="6">
        <f t="shared" si="147"/>
        <v>115.57676411909058</v>
      </c>
      <c r="U428" s="2">
        <f t="shared" si="130"/>
        <v>2348.8293100583833</v>
      </c>
      <c r="V428" s="4">
        <f t="shared" si="136"/>
        <v>12.038982292918911</v>
      </c>
      <c r="W428">
        <f t="array" ref="W428:AB428">rk((1-'Parameters-x'!L433)*BETA_c,(1-'Parameters-x'!L433)*BETA_a,(1-'Parameters-x'!L433)*BETA_e,GAMMA,W427,X427,Y427,Z427,AA427,AB427,dt,STAGE)</f>
        <v>15758401.829117779</v>
      </c>
      <c r="X428">
        <v>1.0402081560162744</v>
      </c>
      <c r="Y428">
        <v>76498275.052915528</v>
      </c>
      <c r="Z428">
        <v>72.813518396509579</v>
      </c>
      <c r="AA428">
        <v>35184351.711892515</v>
      </c>
      <c r="AB428">
        <v>41.723037566564727</v>
      </c>
      <c r="AC428">
        <f t="shared" si="144"/>
        <v>21.130674065295057</v>
      </c>
      <c r="AD428" cm="1">
        <f t="array" ref="AD428">NewI((1-'Parameters-x'!L434)*BETA_c,W428,T428)</f>
        <v>0.10835306391706293</v>
      </c>
      <c r="AE428">
        <f t="shared" si="145"/>
        <v>1480.1335660750738</v>
      </c>
      <c r="AF428" cm="1">
        <f t="array" ref="AF428">NewI((1-'Parameters-x'!L434)*BETA_a,Y428,T428)</f>
        <v>7.5845711753377536</v>
      </c>
      <c r="AG428">
        <f t="shared" si="146"/>
        <v>847.56506991801439</v>
      </c>
      <c r="AH428" cm="1">
        <f t="array" ref="AH428">NewI((1-'Parameters-x'!L434)*BETA_e,AA428,T428)</f>
        <v>4.3460580536640947</v>
      </c>
      <c r="AJ428" s="2">
        <f t="shared" si="131"/>
        <v>127439089.04331324</v>
      </c>
      <c r="AK428" s="6">
        <f t="shared" si="132"/>
        <v>568.85327284067694</v>
      </c>
      <c r="AL428" s="2">
        <f t="shared" si="133"/>
        <v>3835.1034139131025</v>
      </c>
      <c r="AM428" s="4">
        <f t="shared" si="137"/>
        <v>103.69314809058125</v>
      </c>
      <c r="AN428">
        <f t="array" ref="AN428:AS428">rk((1-'Parameters-x'!M433)*BETA_c,(1-'Parameters-x'!M433)*BETA_a,(1-'Parameters-x'!M433)*BETA_e,GAMMA,AN427,AO427,AP427,AQ427,AR427,AS427,dt,STAGE)</f>
        <v>15758384.372663129</v>
      </c>
      <c r="AO428">
        <v>5.1198381270518851</v>
      </c>
      <c r="AP428">
        <v>76497053.133258641</v>
      </c>
      <c r="AQ428">
        <v>358.3785041591687</v>
      </c>
      <c r="AR428">
        <v>35183651.537391476</v>
      </c>
      <c r="AS428">
        <v>205.35493055445639</v>
      </c>
      <c r="AT428">
        <f t="shared" si="138"/>
        <v>34.50749874382705</v>
      </c>
      <c r="AU428" cm="1">
        <f t="array" ref="AU428">NewI((1-'Parameters-x'!M434)*BETA_c,AN428,AK428)</f>
        <v>0.93327255386987151</v>
      </c>
      <c r="AV428">
        <f t="shared" si="139"/>
        <v>2416.4882372000652</v>
      </c>
      <c r="AW428" cm="1">
        <f t="array" ref="AW428">NewI((1-'Parameters-x'!M434)*BETA_a,AP428,AK428)</f>
        <v>65.326873375000815</v>
      </c>
      <c r="AX428">
        <f t="shared" si="140"/>
        <v>1384.1076779692105</v>
      </c>
      <c r="AY428" cm="1">
        <f t="array" ref="AY428">NewI((1-'Parameters-x'!M434)*BETA_e,AR428,AK428)</f>
        <v>37.433002161710554</v>
      </c>
    </row>
    <row r="429" spans="1:51" x14ac:dyDescent="0.55000000000000004">
      <c r="A429">
        <f t="shared" si="134"/>
        <v>42.500000000000334</v>
      </c>
      <c r="B429" s="2">
        <f t="shared" si="148"/>
        <v>126477841.78013715</v>
      </c>
      <c r="C429" s="6">
        <f t="shared" si="148"/>
        <v>577722.3582123199</v>
      </c>
      <c r="D429" s="2">
        <f t="shared" si="129"/>
        <v>387928.86165051744</v>
      </c>
      <c r="E429" s="6">
        <f t="shared" si="135"/>
        <v>298312.08614305942</v>
      </c>
      <c r="F429">
        <f t="array" ref="F429:K429">rk((1-'Parameters-x'!K434)*BETA_c,(1-'Parameters-x'!K434)*BETA_a,(1-'Parameters-x'!K434)*BETA_e,GAMMA,F428,G428,H428,I428,J428,K428,dt,STAGE)</f>
        <v>15749698.01744378</v>
      </c>
      <c r="G429">
        <v>5225.8071464139648</v>
      </c>
      <c r="H429">
        <v>75891272.483989075</v>
      </c>
      <c r="I429">
        <v>364110.96883705229</v>
      </c>
      <c r="J429">
        <v>34836871.278704308</v>
      </c>
      <c r="K429">
        <v>208385.58222885363</v>
      </c>
      <c r="L429">
        <f t="shared" si="141"/>
        <v>3500.1754098061792</v>
      </c>
      <c r="M429" cm="1">
        <f t="array" ref="M429">NewI((1-'Parameters-x'!K435)*BETA_c,F429,C429)</f>
        <v>2706.5740004469749</v>
      </c>
      <c r="N429">
        <f t="shared" si="142"/>
        <v>244444.54717387288</v>
      </c>
      <c r="O429" cm="1">
        <f t="array" ref="O429">NewI((1-'Parameters-x'!K435)*BETA_a,H429,C429)</f>
        <v>188057.1595555708</v>
      </c>
      <c r="P429">
        <f t="shared" si="143"/>
        <v>139984.1390668384</v>
      </c>
      <c r="Q429" cm="1">
        <f t="array" ref="Q429">NewI((1-'Parameters-x'!K435)*BETA_e,J429,C429)</f>
        <v>107548.35258704163</v>
      </c>
      <c r="S429" s="2">
        <f t="shared" si="147"/>
        <v>127441027.39627632</v>
      </c>
      <c r="T429" s="6">
        <f t="shared" si="147"/>
        <v>114.3790620881833</v>
      </c>
      <c r="U429" s="2">
        <f t="shared" si="130"/>
        <v>2351.2246615756535</v>
      </c>
      <c r="V429" s="4">
        <f t="shared" si="136"/>
        <v>11.914224273211527</v>
      </c>
      <c r="W429">
        <f t="array" ref="W429:AB429">rk((1-'Parameters-x'!L434)*BETA_c,(1-'Parameters-x'!L434)*BETA_a,(1-'Parameters-x'!L434)*BETA_e,GAMMA,W428,X428,Y428,Z428,AA428,AB428,dt,STAGE)</f>
        <v>15758401.818338711</v>
      </c>
      <c r="X429">
        <v>1.0294287004195026</v>
      </c>
      <c r="Y429">
        <v>76498274.298395127</v>
      </c>
      <c r="Z429">
        <v>72.058964094275012</v>
      </c>
      <c r="AA429">
        <v>35184351.279542498</v>
      </c>
      <c r="AB429">
        <v>41.290669293488797</v>
      </c>
      <c r="AC429">
        <f t="shared" si="144"/>
        <v>21.152232588765784</v>
      </c>
      <c r="AD429" cm="1">
        <f t="array" ref="AD429">NewI((1-'Parameters-x'!L435)*BETA_c,W429,T429)</f>
        <v>0.10723021976949658</v>
      </c>
      <c r="AE429">
        <f t="shared" si="145"/>
        <v>1481.6426407786669</v>
      </c>
      <c r="AF429" cm="1">
        <f t="array" ref="AF429">NewI((1-'Parameters-x'!L435)*BETA_a,Y429,T429)</f>
        <v>7.5059735010905539</v>
      </c>
      <c r="AG429">
        <f t="shared" si="146"/>
        <v>848.42978820822066</v>
      </c>
      <c r="AH429" cm="1">
        <f t="array" ref="AH429">NewI((1-'Parameters-x'!L435)*BETA_e,AA429,T429)</f>
        <v>4.3010205523514768</v>
      </c>
      <c r="AJ429" s="2">
        <f t="shared" si="131"/>
        <v>127439078.68749261</v>
      </c>
      <c r="AK429" s="6">
        <f t="shared" si="132"/>
        <v>567.3734055973506</v>
      </c>
      <c r="AL429" s="2">
        <f t="shared" si="133"/>
        <v>3846.9391017787248</v>
      </c>
      <c r="AM429" s="4">
        <f t="shared" si="137"/>
        <v>103.42338166486874</v>
      </c>
      <c r="AN429">
        <f t="array" ref="AN429:AS429">rk((1-'Parameters-x'!M434)*BETA_c,(1-'Parameters-x'!M434)*BETA_a,(1-'Parameters-x'!M434)*BETA_e,GAMMA,AN428,AO428,AP428,AQ428,AR428,AS428,dt,STAGE)</f>
        <v>15758384.279457323</v>
      </c>
      <c r="AO429">
        <v>5.1065194366748692</v>
      </c>
      <c r="AP429">
        <v>76497046.609072641</v>
      </c>
      <c r="AQ429">
        <v>357.4461871771361</v>
      </c>
      <c r="AR429">
        <v>35183647.79896266</v>
      </c>
      <c r="AS429">
        <v>204.82069898353964</v>
      </c>
      <c r="AT429">
        <f t="shared" si="138"/>
        <v>34.614023240071973</v>
      </c>
      <c r="AU429" cm="1">
        <f t="array" ref="AU429">NewI((1-'Parameters-x'!M435)*BETA_c,AN429,AK429)</f>
        <v>0.93084464727354166</v>
      </c>
      <c r="AV429">
        <f t="shared" si="139"/>
        <v>2423.9447401823259</v>
      </c>
      <c r="AW429" cm="1">
        <f t="array" ref="AW429">NewI((1-'Parameters-x'!M435)*BETA_a,AP429,AK429)</f>
        <v>65.15692047894963</v>
      </c>
      <c r="AX429">
        <f t="shared" si="140"/>
        <v>1388.3803383563265</v>
      </c>
      <c r="AY429" cm="1">
        <f t="array" ref="AY429">NewI((1-'Parameters-x'!M435)*BETA_e,AR429,AK429)</f>
        <v>37.335616538645574</v>
      </c>
    </row>
    <row r="430" spans="1:51" x14ac:dyDescent="0.55000000000000004">
      <c r="A430">
        <f t="shared" si="134"/>
        <v>42.600000000000335</v>
      </c>
      <c r="B430" s="2">
        <f t="shared" si="148"/>
        <v>126447550.5672695</v>
      </c>
      <c r="C430" s="6">
        <f t="shared" si="148"/>
        <v>595790.43129806931</v>
      </c>
      <c r="D430" s="2">
        <f t="shared" si="129"/>
        <v>400152.00143242849</v>
      </c>
      <c r="E430" s="6">
        <f t="shared" si="135"/>
        <v>307558.08076794265</v>
      </c>
      <c r="F430">
        <f t="array" ref="F430:K430">rk((1-'Parameters-x'!K435)*BETA_c,(1-'Parameters-x'!K435)*BETA_a,(1-'Parameters-x'!K435)*BETA_e,GAMMA,F429,G429,H429,I429,J429,K429,dt,STAGE)</f>
        <v>15749423.151485628</v>
      </c>
      <c r="G430">
        <v>5390.099489391162</v>
      </c>
      <c r="H430">
        <v>75872176.586801589</v>
      </c>
      <c r="I430">
        <v>375503.15286707075</v>
      </c>
      <c r="J430">
        <v>34825950.828982286</v>
      </c>
      <c r="K430">
        <v>214897.17894160739</v>
      </c>
      <c r="L430">
        <f t="shared" si="141"/>
        <v>3610.7490249813209</v>
      </c>
      <c r="M430" cm="1">
        <f t="array" ref="M430">NewI((1-'Parameters-x'!K436)*BETA_c,F430,C430)</f>
        <v>2791.1724822107703</v>
      </c>
      <c r="N430">
        <f t="shared" si="142"/>
        <v>252148.26033134072</v>
      </c>
      <c r="O430" cm="1">
        <f t="array" ref="O430">NewI((1-'Parameters-x'!K436)*BETA_a,H430,C430)</f>
        <v>193889.7850070268</v>
      </c>
      <c r="P430">
        <f t="shared" si="143"/>
        <v>144392.99207610646</v>
      </c>
      <c r="Q430" cm="1">
        <f t="array" ref="Q430">NewI((1-'Parameters-x'!K436)*BETA_e,J430,C430)</f>
        <v>110877.12327870507</v>
      </c>
      <c r="S430" s="2">
        <f t="shared" si="147"/>
        <v>127441026.21103787</v>
      </c>
      <c r="T430" s="6">
        <f t="shared" si="147"/>
        <v>113.19377162391901</v>
      </c>
      <c r="U430" s="2">
        <f t="shared" si="130"/>
        <v>2353.5951904888207</v>
      </c>
      <c r="V430" s="4">
        <f t="shared" si="136"/>
        <v>11.790759100615578</v>
      </c>
      <c r="W430">
        <f t="array" ref="W430:AB430">rk((1-'Parameters-x'!L435)*BETA_c,(1-'Parameters-x'!L435)*BETA_a,(1-'Parameters-x'!L435)*BETA_e,GAMMA,W429,X429,Y429,Z429,AA429,AB429,dt,STAGE)</f>
        <v>15758401.807671344</v>
      </c>
      <c r="X430">
        <v>1.0187609495896595</v>
      </c>
      <c r="Y430">
        <v>76498273.551693693</v>
      </c>
      <c r="Z430">
        <v>71.312229108730023</v>
      </c>
      <c r="AA430">
        <v>35184350.851672851</v>
      </c>
      <c r="AB430">
        <v>40.86278156559932</v>
      </c>
      <c r="AC430">
        <f t="shared" si="144"/>
        <v>21.173567706502627</v>
      </c>
      <c r="AD430" cm="1">
        <f t="array" ref="AD430">NewI((1-'Parameters-x'!L436)*BETA_c,W430,T430)</f>
        <v>0.10611901145155969</v>
      </c>
      <c r="AE430">
        <f t="shared" si="145"/>
        <v>1483.1360771984666</v>
      </c>
      <c r="AF430" cm="1">
        <f t="array" ref="AF430">NewI((1-'Parameters-x'!L436)*BETA_a,Y430,T430)</f>
        <v>7.42819032166339</v>
      </c>
      <c r="AG430">
        <f t="shared" si="146"/>
        <v>849.28554558385144</v>
      </c>
      <c r="AH430" cm="1">
        <f t="array" ref="AH430">NewI((1-'Parameters-x'!L436)*BETA_e,AA430,T430)</f>
        <v>4.2564497675006292</v>
      </c>
      <c r="AJ430" s="2">
        <f t="shared" si="131"/>
        <v>127439068.35861355</v>
      </c>
      <c r="AK430" s="6">
        <f t="shared" si="132"/>
        <v>565.89738726758605</v>
      </c>
      <c r="AL430" s="2">
        <f t="shared" si="133"/>
        <v>3858.7439991854762</v>
      </c>
      <c r="AM430" s="4">
        <f t="shared" si="137"/>
        <v>103.15431691084304</v>
      </c>
      <c r="AN430">
        <f t="array" ref="AN430:AS430">rk((1-'Parameters-x'!M435)*BETA_c,(1-'Parameters-x'!M435)*BETA_a,(1-'Parameters-x'!M435)*BETA_e,GAMMA,AN429,AO429,AP429,AQ429,AR429,AS429,dt,STAGE)</f>
        <v>15758384.186493989</v>
      </c>
      <c r="AO430">
        <v>5.0932353832656867</v>
      </c>
      <c r="AP430">
        <v>76497040.101859823</v>
      </c>
      <c r="AQ430">
        <v>356.51629501855956</v>
      </c>
      <c r="AR430">
        <v>35183644.070259735</v>
      </c>
      <c r="AS430">
        <v>204.28785686576089</v>
      </c>
      <c r="AT430">
        <f t="shared" si="138"/>
        <v>34.720270627654124</v>
      </c>
      <c r="AU430" cm="1">
        <f t="array" ref="AU430">NewI((1-'Parameters-x'!M436)*BETA_c,AN430,AK430)</f>
        <v>0.92842305532807612</v>
      </c>
      <c r="AV430">
        <f t="shared" si="139"/>
        <v>2431.3818451585712</v>
      </c>
      <c r="AW430" cm="1">
        <f t="array" ref="AW430">NewI((1-'Parameters-x'!M436)*BETA_a,AP430,AK430)</f>
        <v>64.987409633864388</v>
      </c>
      <c r="AX430">
        <f t="shared" si="140"/>
        <v>1392.6418833992509</v>
      </c>
      <c r="AY430" cm="1">
        <f t="array" ref="AY430">NewI((1-'Parameters-x'!M436)*BETA_e,AR430,AK430)</f>
        <v>37.238484221650566</v>
      </c>
    </row>
    <row r="431" spans="1:51" x14ac:dyDescent="0.55000000000000004">
      <c r="A431">
        <f t="shared" si="134"/>
        <v>42.700000000000337</v>
      </c>
      <c r="B431" s="2">
        <f t="shared" si="148"/>
        <v>126416320.85262176</v>
      </c>
      <c r="C431" s="6">
        <f t="shared" si="148"/>
        <v>614414.82138657372</v>
      </c>
      <c r="D431" s="2">
        <f t="shared" si="129"/>
        <v>412757.32599167351</v>
      </c>
      <c r="E431" s="6">
        <f t="shared" si="135"/>
        <v>317083.43583893916</v>
      </c>
      <c r="F431">
        <f t="array" ref="F431:K431">rk((1-'Parameters-x'!K436)*BETA_c,(1-'Parameters-x'!K436)*BETA_a,(1-'Parameters-x'!K436)*BETA_e,GAMMA,F430,G430,H430,I430,J430,K430,dt,STAGE)</f>
        <v>15749139.696230959</v>
      </c>
      <c r="G431">
        <v>5559.5053724460795</v>
      </c>
      <c r="H431">
        <v>75852488.644793183</v>
      </c>
      <c r="I431">
        <v>387246.40552791586</v>
      </c>
      <c r="J431">
        <v>34814692.511597611</v>
      </c>
      <c r="K431">
        <v>221608.91048621174</v>
      </c>
      <c r="L431">
        <f t="shared" si="141"/>
        <v>3724.7983965947733</v>
      </c>
      <c r="M431" cm="1">
        <f t="array" ref="M431">NewI((1-'Parameters-x'!K437)*BETA_c,F431,C431)</f>
        <v>2878.37264059883</v>
      </c>
      <c r="N431">
        <f t="shared" si="142"/>
        <v>260092.94967890152</v>
      </c>
      <c r="O431" cm="1">
        <f t="array" ref="O431">NewI((1-'Parameters-x'!K437)*BETA_a,H431,C431)</f>
        <v>199898.88868417867</v>
      </c>
      <c r="P431">
        <f t="shared" si="143"/>
        <v>148939.57791617725</v>
      </c>
      <c r="Q431" cm="1">
        <f t="array" ref="Q431">NewI((1-'Parameters-x'!K437)*BETA_e,J431,C431)</f>
        <v>114306.17451416167</v>
      </c>
      <c r="S431" s="2">
        <f t="shared" si="147"/>
        <v>127441025.03808185</v>
      </c>
      <c r="T431" s="6">
        <f t="shared" si="147"/>
        <v>112.02076410776493</v>
      </c>
      <c r="U431" s="2">
        <f t="shared" si="130"/>
        <v>2355.94115402834</v>
      </c>
      <c r="V431" s="4">
        <f t="shared" si="136"/>
        <v>11.668573377566258</v>
      </c>
      <c r="W431">
        <f t="array" ref="W431:AB431">rk((1-'Parameters-x'!L436)*BETA_c,(1-'Parameters-x'!L436)*BETA_a,(1-'Parameters-x'!L436)*BETA_e,GAMMA,W430,X430,Y430,Z430,AA430,AB430,dt,STAGE)</f>
        <v>15758401.797114523</v>
      </c>
      <c r="X431">
        <v>1.0082037459664619</v>
      </c>
      <c r="Y431">
        <v>76498272.812730193</v>
      </c>
      <c r="Z431">
        <v>70.573232409698889</v>
      </c>
      <c r="AA431">
        <v>35184350.428237148</v>
      </c>
      <c r="AB431">
        <v>40.439327952099582</v>
      </c>
      <c r="AC431">
        <f t="shared" si="144"/>
        <v>21.194681730905863</v>
      </c>
      <c r="AD431" cm="1">
        <f t="array" ref="AD431">NewI((1-'Parameters-x'!L437)*BETA_c,W431,T431)</f>
        <v>0.10501931838349271</v>
      </c>
      <c r="AE431">
        <f t="shared" si="145"/>
        <v>1484.614037397163</v>
      </c>
      <c r="AF431" cm="1">
        <f t="array" ref="AF431">NewI((1-'Parameters-x'!L437)*BETA_a,Y431,T431)</f>
        <v>7.35121319658115</v>
      </c>
      <c r="AG431">
        <f t="shared" si="146"/>
        <v>850.13243490027116</v>
      </c>
      <c r="AH431" cm="1">
        <f t="array" ref="AH431">NewI((1-'Parameters-x'!L437)*BETA_e,AA431,T431)</f>
        <v>4.2123408626016161</v>
      </c>
      <c r="AJ431" s="2">
        <f t="shared" si="131"/>
        <v>127439058.05660592</v>
      </c>
      <c r="AK431" s="6">
        <f t="shared" si="132"/>
        <v>564.42520784586759</v>
      </c>
      <c r="AL431" s="2">
        <f t="shared" si="133"/>
        <v>3870.5181862339368</v>
      </c>
      <c r="AM431" s="4">
        <f t="shared" si="137"/>
        <v>102.88595200420284</v>
      </c>
      <c r="AN431">
        <f t="array" ref="AN431:AS431">rk((1-'Parameters-x'!M436)*BETA_c,(1-'Parameters-x'!M436)*BETA_a,(1-'Parameters-x'!M436)*BETA_e,GAMMA,AN430,AO430,AP430,AQ430,AR430,AS430,dt,STAGE)</f>
        <v>15758384.093772501</v>
      </c>
      <c r="AO431">
        <v>5.0799858768029251</v>
      </c>
      <c r="AP431">
        <v>76497033.611576021</v>
      </c>
      <c r="AQ431">
        <v>355.58882137958432</v>
      </c>
      <c r="AR431">
        <v>35183640.351257399</v>
      </c>
      <c r="AS431">
        <v>203.75640058948028</v>
      </c>
      <c r="AT431">
        <f t="shared" si="138"/>
        <v>34.826241622443675</v>
      </c>
      <c r="AU431" cm="1">
        <f t="array" ref="AU431">NewI((1-'Parameters-x'!M437)*BETA_c,AN431,AK431)</f>
        <v>0.92600776161795706</v>
      </c>
      <c r="AV431">
        <f t="shared" si="139"/>
        <v>2438.7996025996981</v>
      </c>
      <c r="AW431" cm="1">
        <f t="array" ref="AW431">NewI((1-'Parameters-x'!M437)*BETA_a,AP431,AK431)</f>
        <v>64.818339690453072</v>
      </c>
      <c r="AX431">
        <f t="shared" si="140"/>
        <v>1396.8923420117951</v>
      </c>
      <c r="AY431" cm="1">
        <f t="array" ref="AY431">NewI((1-'Parameters-x'!M437)*BETA_e,AR431,AK431)</f>
        <v>37.14160455213181</v>
      </c>
    </row>
    <row r="432" spans="1:51" x14ac:dyDescent="0.55000000000000004">
      <c r="A432">
        <f t="shared" si="134"/>
        <v>42.800000000000338</v>
      </c>
      <c r="B432" s="2">
        <f t="shared" si="148"/>
        <v>126384124.30268046</v>
      </c>
      <c r="C432" s="6">
        <f t="shared" si="148"/>
        <v>633612.10021786881</v>
      </c>
      <c r="D432" s="2">
        <f t="shared" si="129"/>
        <v>425756.59710166481</v>
      </c>
      <c r="E432" s="6">
        <f t="shared" si="135"/>
        <v>326896.13360964146</v>
      </c>
      <c r="F432">
        <f t="array" ref="F432:K432">rk((1-'Parameters-x'!K437)*BETA_c,(1-'Parameters-x'!K437)*BETA_a,(1-'Parameters-x'!K437)*BETA_e,GAMMA,F431,G431,H431,I431,J431,K431,dt,STAGE)</f>
        <v>15748847.387664635</v>
      </c>
      <c r="G432">
        <v>5734.1806627966653</v>
      </c>
      <c r="H432">
        <v>75832190.758257568</v>
      </c>
      <c r="I432">
        <v>399351.20395849843</v>
      </c>
      <c r="J432">
        <v>34803086.156758264</v>
      </c>
      <c r="K432">
        <v>228526.71559657378</v>
      </c>
      <c r="L432">
        <f t="shared" si="141"/>
        <v>3842.4316725686003</v>
      </c>
      <c r="M432" cm="1">
        <f t="array" ref="M432">NewI((1-'Parameters-x'!K438)*BETA_c,F432,C432)</f>
        <v>2968.2517752019744</v>
      </c>
      <c r="N432">
        <f t="shared" si="142"/>
        <v>268286.03778393369</v>
      </c>
      <c r="O432" cm="1">
        <f t="array" ref="O432">NewI((1-'Parameters-x'!K438)*BETA_a,H432,C432)</f>
        <v>206089.52926740865</v>
      </c>
      <c r="P432">
        <f t="shared" si="143"/>
        <v>153628.12764516252</v>
      </c>
      <c r="Q432" cm="1">
        <f t="array" ref="Q432">NewI((1-'Parameters-x'!K438)*BETA_e,J432,C432)</f>
        <v>117838.35256703083</v>
      </c>
      <c r="S432" s="2">
        <f t="shared" si="147"/>
        <v>127441023.877281</v>
      </c>
      <c r="T432" s="6">
        <f t="shared" si="147"/>
        <v>110.85991225403066</v>
      </c>
      <c r="U432" s="2">
        <f t="shared" si="130"/>
        <v>2358.26280675817</v>
      </c>
      <c r="V432" s="4">
        <f t="shared" si="136"/>
        <v>11.547653845335557</v>
      </c>
      <c r="W432">
        <f t="array" ref="W432:AB432">rk((1-'Parameters-x'!L437)*BETA_c,(1-'Parameters-x'!L437)*BETA_a,(1-'Parameters-x'!L437)*BETA_e,GAMMA,W431,X431,Y431,Z431,AA431,AB431,dt,STAGE)</f>
        <v>15758401.786667101</v>
      </c>
      <c r="X432">
        <v>0.99775594398490763</v>
      </c>
      <c r="Y432">
        <v>76498272.081424445</v>
      </c>
      <c r="Z432">
        <v>69.84189380670594</v>
      </c>
      <c r="AA432">
        <v>35184350.009189442</v>
      </c>
      <c r="AB432">
        <v>40.020262503339815</v>
      </c>
      <c r="AC432">
        <f t="shared" si="144"/>
        <v>21.215576954929908</v>
      </c>
      <c r="AD432" cm="1">
        <f t="array" ref="AD432">NewI((1-'Parameters-x'!L438)*BETA_c,W432,T432)</f>
        <v>0.10393102123507525</v>
      </c>
      <c r="AE432">
        <f t="shared" si="145"/>
        <v>1486.0766817483802</v>
      </c>
      <c r="AF432" cm="1">
        <f t="array" ref="AF432">NewI((1-'Parameters-x'!L438)*BETA_a,Y432,T432)</f>
        <v>7.2750337728359504</v>
      </c>
      <c r="AG432">
        <f t="shared" si="146"/>
        <v>850.97054805486005</v>
      </c>
      <c r="AH432" cm="1">
        <f t="array" ref="AH432">NewI((1-'Parameters-x'!L438)*BETA_e,AA432,T432)</f>
        <v>4.1686890512645318</v>
      </c>
      <c r="AJ432" s="2">
        <f t="shared" si="131"/>
        <v>127439047.78139988</v>
      </c>
      <c r="AK432" s="6">
        <f t="shared" si="132"/>
        <v>562.95685735266352</v>
      </c>
      <c r="AL432" s="2">
        <f t="shared" si="133"/>
        <v>3882.2617427807709</v>
      </c>
      <c r="AM432" s="4">
        <f t="shared" si="137"/>
        <v>102.61828512538594</v>
      </c>
      <c r="AN432">
        <f t="array" ref="AN432:AS432">rk((1-'Parameters-x'!M437)*BETA_c,(1-'Parameters-x'!M437)*BETA_a,(1-'Parameters-x'!M437)*BETA_e,GAMMA,AN431,AO431,AP431,AQ431,AR431,AS431,dt,STAGE)</f>
        <v>15758384.001292227</v>
      </c>
      <c r="AO432">
        <v>5.0667708274987637</v>
      </c>
      <c r="AP432">
        <v>76497027.138177216</v>
      </c>
      <c r="AQ432">
        <v>354.66375997273553</v>
      </c>
      <c r="AR432">
        <v>35183636.641930424</v>
      </c>
      <c r="AS432">
        <v>203.22632655242916</v>
      </c>
      <c r="AT432">
        <f t="shared" si="138"/>
        <v>34.93193694566515</v>
      </c>
      <c r="AU432" cm="1">
        <f t="array" ref="AU432">NewI((1-'Parameters-x'!M438)*BETA_c,AN432,AK432)</f>
        <v>0.92359874977029743</v>
      </c>
      <c r="AV432">
        <f t="shared" si="139"/>
        <v>2446.1980628112115</v>
      </c>
      <c r="AW432" cm="1">
        <f t="array" ref="AW432">NewI((1-'Parameters-x'!M438)*BETA_a,AP432,AK432)</f>
        <v>64.649709502409152</v>
      </c>
      <c r="AX432">
        <f t="shared" si="140"/>
        <v>1401.1317430238939</v>
      </c>
      <c r="AY432" cm="1">
        <f t="array" ref="AY432">NewI((1-'Parameters-x'!M438)*BETA_e,AR432,AK432)</f>
        <v>37.044976873206501</v>
      </c>
    </row>
    <row r="433" spans="1:51" x14ac:dyDescent="0.55000000000000004">
      <c r="A433">
        <f t="shared" si="134"/>
        <v>42.90000000000034</v>
      </c>
      <c r="B433" s="2">
        <f t="shared" si="148"/>
        <v>126350931.77579299</v>
      </c>
      <c r="C433" s="6">
        <f t="shared" si="148"/>
        <v>653399.29767229501</v>
      </c>
      <c r="D433" s="2">
        <f t="shared" si="129"/>
        <v>439161.92653471889</v>
      </c>
      <c r="E433" s="6">
        <f t="shared" si="135"/>
        <v>337004.35512324265</v>
      </c>
      <c r="F433">
        <f t="array" ref="F433:K433">rk((1-'Parameters-x'!K438)*BETA_c,(1-'Parameters-x'!K438)*BETA_a,(1-'Parameters-x'!K438)*BETA_e,GAMMA,F432,G432,H432,I432,J432,K432,dt,STAGE)</f>
        <v>15748545.953935757</v>
      </c>
      <c r="G433">
        <v>5914.285769091588</v>
      </c>
      <c r="H433">
        <v>75811264.515284866</v>
      </c>
      <c r="I433">
        <v>411828.31620883726</v>
      </c>
      <c r="J433">
        <v>34791121.306572363</v>
      </c>
      <c r="K433">
        <v>235656.69569436612</v>
      </c>
      <c r="L433">
        <f t="shared" si="141"/>
        <v>3963.7602951511326</v>
      </c>
      <c r="M433" cm="1">
        <f t="array" ref="M433">NewI((1-'Parameters-x'!K439)*BETA_c,F433,C433)</f>
        <v>3060.8893096028014</v>
      </c>
      <c r="N433">
        <f t="shared" si="142"/>
        <v>276735.16850629664</v>
      </c>
      <c r="O433" cm="1">
        <f t="array" ref="O433">NewI((1-'Parameters-x'!K439)*BETA_a,H433,C433)</f>
        <v>212466.89248860348</v>
      </c>
      <c r="P433">
        <f t="shared" si="143"/>
        <v>158462.9977332711</v>
      </c>
      <c r="Q433" cm="1">
        <f t="array" ref="Q433">NewI((1-'Parameters-x'!K439)*BETA_e,J433,C433)</f>
        <v>121476.57332503637</v>
      </c>
      <c r="S433" s="2">
        <f t="shared" si="147"/>
        <v>127441022.72850931</v>
      </c>
      <c r="T433" s="6">
        <f t="shared" si="147"/>
        <v>109.71109009605621</v>
      </c>
      <c r="U433" s="2">
        <f t="shared" si="130"/>
        <v>2360.5604005839978</v>
      </c>
      <c r="V433" s="4">
        <f t="shared" si="136"/>
        <v>11.427987382593509</v>
      </c>
      <c r="W433">
        <f t="array" ref="W433:AB433">rk((1-'Parameters-x'!L438)*BETA_c,(1-'Parameters-x'!L438)*BETA_a,(1-'Parameters-x'!L438)*BETA_e,GAMMA,W432,X432,Y432,Z432,AA432,AB432,dt,STAGE)</f>
        <v>15758401.776327943</v>
      </c>
      <c r="X433">
        <v>0.98741640995097624</v>
      </c>
      <c r="Y433">
        <v>76498271.357697114</v>
      </c>
      <c r="Z433">
        <v>69.118133940273879</v>
      </c>
      <c r="AA433">
        <v>35184349.594484262</v>
      </c>
      <c r="AB433">
        <v>39.605539745831351</v>
      </c>
      <c r="AC433">
        <f t="shared" si="144"/>
        <v>21.236255646619671</v>
      </c>
      <c r="AD433" cm="1">
        <f t="array" ref="AD433">NewI((1-'Parameters-x'!L439)*BETA_c,W433,T433)</f>
        <v>0.10285400191267738</v>
      </c>
      <c r="AE433">
        <f t="shared" si="145"/>
        <v>1487.5241689453778</v>
      </c>
      <c r="AF433" cm="1">
        <f t="array" ref="AF433">NewI((1-'Parameters-x'!L439)*BETA_a,Y433,T433)</f>
        <v>7.1996437839807195</v>
      </c>
      <c r="AG433">
        <f t="shared" si="146"/>
        <v>851.79997599200021</v>
      </c>
      <c r="AH433" cm="1">
        <f t="array" ref="AH433">NewI((1-'Parameters-x'!L439)*BETA_e,AA433,T433)</f>
        <v>4.1254895967001115</v>
      </c>
      <c r="AJ433" s="2">
        <f t="shared" si="131"/>
        <v>127439037.53292568</v>
      </c>
      <c r="AK433" s="6">
        <f t="shared" si="132"/>
        <v>561.49232583435958</v>
      </c>
      <c r="AL433" s="2">
        <f t="shared" si="133"/>
        <v>3893.9747484797726</v>
      </c>
      <c r="AM433" s="4">
        <f t="shared" si="137"/>
        <v>102.35131445955696</v>
      </c>
      <c r="AN433">
        <f t="array" ref="AN433:AS433">rk((1-'Parameters-x'!M438)*BETA_c,(1-'Parameters-x'!M438)*BETA_a,(1-'Parameters-x'!M438)*BETA_e,GAMMA,AN432,AO432,AP432,AQ432,AR432,AS432,dt,STAGE)</f>
        <v>15758383.909052541</v>
      </c>
      <c r="AO433">
        <v>5.0535901457983732</v>
      </c>
      <c r="AP433">
        <v>76497020.681619495</v>
      </c>
      <c r="AQ433">
        <v>353.74110452687557</v>
      </c>
      <c r="AR433">
        <v>35183632.942253649</v>
      </c>
      <c r="AS433">
        <v>202.69763116168562</v>
      </c>
      <c r="AT433">
        <f t="shared" si="138"/>
        <v>35.037357312722158</v>
      </c>
      <c r="AU433" cm="1">
        <f t="array" ref="AU433">NewI((1-'Parameters-x'!M439)*BETA_c,AN433,AK433)</f>
        <v>0.92119600345473251</v>
      </c>
      <c r="AV433">
        <f t="shared" si="139"/>
        <v>2453.5772759779711</v>
      </c>
      <c r="AW433" cm="1">
        <f t="array" ref="AW433">NewI((1-'Parameters-x'!M439)*BETA_a,AP433,AK433)</f>
        <v>64.481517926403882</v>
      </c>
      <c r="AX433">
        <f t="shared" si="140"/>
        <v>1405.3601151890796</v>
      </c>
      <c r="AY433" cm="1">
        <f t="array" ref="AY433">NewI((1-'Parameters-x'!M439)*BETA_e,AR433,AK433)</f>
        <v>36.948600529698346</v>
      </c>
    </row>
    <row r="434" spans="1:51" x14ac:dyDescent="0.55000000000000004">
      <c r="A434">
        <f t="shared" si="134"/>
        <v>43.000000000000341</v>
      </c>
      <c r="B434" s="2">
        <f t="shared" si="148"/>
        <v>126316713.30213632</v>
      </c>
      <c r="C434" s="6">
        <f t="shared" si="148"/>
        <v>673793.91214908368</v>
      </c>
      <c r="D434" s="2">
        <f t="shared" si="129"/>
        <v>452985.78571460501</v>
      </c>
      <c r="E434" s="6">
        <f t="shared" si="135"/>
        <v>347416.4832416295</v>
      </c>
      <c r="F434">
        <f t="array" ref="F434:K434">rk((1-'Parameters-x'!K439)*BETA_c,(1-'Parameters-x'!K439)*BETA_a,(1-'Parameters-x'!K439)*BETA_e,GAMMA,F433,G433,H433,I433,J433,K433,dt,STAGE)</f>
        <v>15748235.115142891</v>
      </c>
      <c r="G434">
        <v>6099.9857603201253</v>
      </c>
      <c r="H434">
        <v>75789690.978955299</v>
      </c>
      <c r="I434">
        <v>424688.80791627109</v>
      </c>
      <c r="J434">
        <v>34778787.208038121</v>
      </c>
      <c r="K434">
        <v>243005.11847249247</v>
      </c>
      <c r="L434">
        <f t="shared" si="141"/>
        <v>4088.8990967886912</v>
      </c>
      <c r="M434" cm="1">
        <f t="array" ref="M434">NewI((1-'Parameters-x'!K440)*BETA_c,F434,C434)</f>
        <v>3156.3668386019981</v>
      </c>
      <c r="N434">
        <f t="shared" si="142"/>
        <v>285448.21312843024</v>
      </c>
      <c r="O434" cm="1">
        <f t="array" ref="O434">NewI((1-'Parameters-x'!K440)*BETA_a,H434,C434)</f>
        <v>219036.29314591578</v>
      </c>
      <c r="P434">
        <f t="shared" si="143"/>
        <v>163448.67348938607</v>
      </c>
      <c r="Q434" cm="1">
        <f t="array" ref="Q434">NewI((1-'Parameters-x'!K440)*BETA_e,J434,C434)</f>
        <v>125223.8232571117</v>
      </c>
      <c r="S434" s="2">
        <f t="shared" si="147"/>
        <v>127441021.59164217</v>
      </c>
      <c r="T434" s="6">
        <f t="shared" si="147"/>
        <v>108.57417297254347</v>
      </c>
      <c r="U434" s="2">
        <f t="shared" si="130"/>
        <v>2362.8341848563123</v>
      </c>
      <c r="V434" s="4">
        <f t="shared" si="136"/>
        <v>11.309561003984356</v>
      </c>
      <c r="W434">
        <f t="array" ref="W434:AB434">rk((1-'Parameters-x'!L439)*BETA_c,(1-'Parameters-x'!L439)*BETA_a,(1-'Parameters-x'!L439)*BETA_e,GAMMA,W433,X433,Y433,Z433,AA433,AB433,dt,STAGE)</f>
        <v>15758401.766095929</v>
      </c>
      <c r="X434">
        <v>0.97718402191861764</v>
      </c>
      <c r="Y434">
        <v>76498270.641469643</v>
      </c>
      <c r="Z434">
        <v>68.40187427331243</v>
      </c>
      <c r="AA434">
        <v>35184349.1840766</v>
      </c>
      <c r="AB434">
        <v>39.195114677312411</v>
      </c>
      <c r="AC434">
        <f t="shared" si="144"/>
        <v>21.256720049233593</v>
      </c>
      <c r="AD434" cm="1">
        <f t="array" ref="AD434">NewI((1-'Parameters-x'!L440)*BETA_c,W434,T434)</f>
        <v>0.10178814354644537</v>
      </c>
      <c r="AE434">
        <f t="shared" si="145"/>
        <v>1488.9566560841677</v>
      </c>
      <c r="AF434" cm="1">
        <f t="array" ref="AF434">NewI((1-'Parameters-x'!L440)*BETA_a,Y434,T434)</f>
        <v>7.1250350492321832</v>
      </c>
      <c r="AG434">
        <f t="shared" si="146"/>
        <v>852.62080872291085</v>
      </c>
      <c r="AH434" cm="1">
        <f t="array" ref="AH434">NewI((1-'Parameters-x'!L440)*BETA_e,AA434,T434)</f>
        <v>4.0827378112057291</v>
      </c>
      <c r="AJ434" s="2">
        <f t="shared" si="131"/>
        <v>127439027.31111383</v>
      </c>
      <c r="AK434" s="6">
        <f t="shared" si="132"/>
        <v>560.03160336319115</v>
      </c>
      <c r="AL434" s="2">
        <f t="shared" si="133"/>
        <v>3905.6572828024273</v>
      </c>
      <c r="AM434" s="4">
        <f t="shared" si="137"/>
        <v>102.08503819659489</v>
      </c>
      <c r="AN434">
        <f t="array" ref="AN434:AS434">rk((1-'Parameters-x'!M439)*BETA_c,(1-'Parameters-x'!M439)*BETA_a,(1-'Parameters-x'!M439)*BETA_e,GAMMA,AN433,AO433,AP433,AQ433,AR433,AS433,dt,STAGE)</f>
        <v>15758383.817052819</v>
      </c>
      <c r="AO434">
        <v>5.0404437423793107</v>
      </c>
      <c r="AP434">
        <v>76497014.241859049</v>
      </c>
      <c r="AQ434">
        <v>352.82084878716108</v>
      </c>
      <c r="AR434">
        <v>35183629.252201967</v>
      </c>
      <c r="AS434">
        <v>202.17031083365077</v>
      </c>
      <c r="AT434">
        <f t="shared" si="138"/>
        <v>35.142503438785909</v>
      </c>
      <c r="AU434" cm="1">
        <f t="array" ref="AU434">NewI((1-'Parameters-x'!M440)*BETA_c,AN434,AK434)</f>
        <v>0.91879950638330865</v>
      </c>
      <c r="AV434">
        <f t="shared" si="139"/>
        <v>2460.9372921642339</v>
      </c>
      <c r="AW434" cm="1">
        <f t="array" ref="AW434">NewI((1-'Parameters-x'!M440)*BETA_a,AP434,AK434)</f>
        <v>64.313763822078499</v>
      </c>
      <c r="AX434">
        <f t="shared" si="140"/>
        <v>1409.5774871994079</v>
      </c>
      <c r="AY434" cm="1">
        <f t="array" ref="AY434">NewI((1-'Parameters-x'!M440)*BETA_e,AR434,AK434)</f>
        <v>36.852474868133093</v>
      </c>
    </row>
    <row r="435" spans="1:51" x14ac:dyDescent="0.55000000000000004">
      <c r="A435">
        <f t="shared" si="134"/>
        <v>43.100000000000342</v>
      </c>
      <c r="B435" s="2">
        <f t="shared" si="148"/>
        <v>126281438.06338748</v>
      </c>
      <c r="C435" s="6">
        <f t="shared" si="148"/>
        <v>694813.92102622811</v>
      </c>
      <c r="D435" s="2">
        <f t="shared" si="129"/>
        <v>467241.01558628294</v>
      </c>
      <c r="E435" s="6">
        <f t="shared" si="135"/>
        <v>358141.10558155231</v>
      </c>
      <c r="F435">
        <f t="array" ref="F435:K435">rk((1-'Parameters-x'!K440)*BETA_c,(1-'Parameters-x'!K440)*BETA_a,(1-'Parameters-x'!K440)*BETA_e,GAMMA,F434,G434,H434,I434,J434,K434,dt,STAGE)</f>
        <v>15747914.583114592</v>
      </c>
      <c r="G435">
        <v>6291.4504869594421</v>
      </c>
      <c r="H435">
        <v>75767450.674333915</v>
      </c>
      <c r="I435">
        <v>437944.04904086224</v>
      </c>
      <c r="J435">
        <v>34766072.805938981</v>
      </c>
      <c r="K435">
        <v>250578.42149840645</v>
      </c>
      <c r="L435">
        <f t="shared" si="141"/>
        <v>4217.9663984481995</v>
      </c>
      <c r="M435" cm="1">
        <f t="array" ref="M435">NewI((1-'Parameters-x'!K441)*BETA_c,F435,C435)</f>
        <v>3254.76817574285</v>
      </c>
      <c r="N435">
        <f t="shared" si="142"/>
        <v>294433.27662522264</v>
      </c>
      <c r="O435" cm="1">
        <f t="array" ref="O435">NewI((1-'Parameters-x'!K441)*BETA_a,H435,C435)</f>
        <v>225803.17706586482</v>
      </c>
      <c r="P435">
        <f t="shared" si="143"/>
        <v>168589.77256261208</v>
      </c>
      <c r="Q435" cm="1">
        <f t="array" ref="Q435">NewI((1-'Parameters-x'!K441)*BETA_e,J435,C435)</f>
        <v>129083.16033994463</v>
      </c>
      <c r="S435" s="2">
        <f t="shared" si="147"/>
        <v>127441020.46655621</v>
      </c>
      <c r="T435" s="6">
        <f t="shared" si="147"/>
        <v>107.44903751402903</v>
      </c>
      <c r="U435" s="2">
        <f t="shared" si="130"/>
        <v>2365.0844062740375</v>
      </c>
      <c r="V435" s="4">
        <f t="shared" si="136"/>
        <v>11.192361858717488</v>
      </c>
      <c r="W435">
        <f t="array" ref="W435:AB435">rk((1-'Parameters-x'!L440)*BETA_c,(1-'Parameters-x'!L440)*BETA_a,(1-'Parameters-x'!L440)*BETA_e,GAMMA,W434,X434,Y434,Z434,AA434,AB434,dt,STAGE)</f>
        <v>15758401.755969947</v>
      </c>
      <c r="X435">
        <v>0.96705766956801542</v>
      </c>
      <c r="Y435">
        <v>76498269.932664335</v>
      </c>
      <c r="Z435">
        <v>67.693037082595993</v>
      </c>
      <c r="AA435">
        <v>35184348.77792193</v>
      </c>
      <c r="AB435">
        <v>38.788942761865016</v>
      </c>
      <c r="AC435">
        <f t="shared" si="144"/>
        <v>21.276972383227992</v>
      </c>
      <c r="AD435" cm="1">
        <f t="array" ref="AD435">NewI((1-'Parameters-x'!L441)*BETA_c,W435,T435)</f>
        <v>0.10073333047761997</v>
      </c>
      <c r="AE435">
        <f t="shared" si="145"/>
        <v>1490.37429858263</v>
      </c>
      <c r="AF435" cm="1">
        <f t="array" ref="AF435">NewI((1-'Parameters-x'!L441)*BETA_a,Y435,T435)</f>
        <v>7.0511994725831499</v>
      </c>
      <c r="AG435">
        <f t="shared" si="146"/>
        <v>853.43313530817954</v>
      </c>
      <c r="AH435" cm="1">
        <f t="array" ref="AH435">NewI((1-'Parameters-x'!L441)*BETA_e,AA435,T435)</f>
        <v>4.0404290556567179</v>
      </c>
      <c r="AJ435" s="2">
        <f t="shared" si="131"/>
        <v>127439017.11589494</v>
      </c>
      <c r="AK435" s="6">
        <f t="shared" si="132"/>
        <v>558.57468003717668</v>
      </c>
      <c r="AL435" s="2">
        <f t="shared" si="133"/>
        <v>3917.3094250081717</v>
      </c>
      <c r="AM435" s="4">
        <f t="shared" si="137"/>
        <v>101.81945453108119</v>
      </c>
      <c r="AN435">
        <f t="array" ref="AN435:AS435">rk((1-'Parameters-x'!M440)*BETA_c,(1-'Parameters-x'!M440)*BETA_a,(1-'Parameters-x'!M440)*BETA_e,GAMMA,AN434,AO434,AP434,AQ434,AR434,AS434,dt,STAGE)</f>
        <v>15758383.725292433</v>
      </c>
      <c r="AO435">
        <v>5.0273315281509268</v>
      </c>
      <c r="AP435">
        <v>76497007.818852186</v>
      </c>
      <c r="AQ435">
        <v>351.90298651500109</v>
      </c>
      <c r="AR435">
        <v>35183625.571750335</v>
      </c>
      <c r="AS435">
        <v>201.64436199402462</v>
      </c>
      <c r="AT435">
        <f t="shared" si="138"/>
        <v>35.247376038795821</v>
      </c>
      <c r="AU435" cm="1">
        <f t="array" ref="AU435">NewI((1-'Parameters-x'!M441)*BETA_c,AN435,AK435)</f>
        <v>0.91640924231037324</v>
      </c>
      <c r="AV435">
        <f t="shared" si="139"/>
        <v>2468.278161298796</v>
      </c>
      <c r="AW435" cm="1">
        <f t="array" ref="AW435">NewI((1-'Parameters-x'!M441)*BETA_a,AP435,AK435)</f>
        <v>64.146446052036637</v>
      </c>
      <c r="AX435">
        <f t="shared" si="140"/>
        <v>1413.78388767058</v>
      </c>
      <c r="AY435" cm="1">
        <f t="array" ref="AY435">NewI((1-'Parameters-x'!M441)*BETA_e,AR435,AK435)</f>
        <v>36.756599236734175</v>
      </c>
    </row>
    <row r="436" spans="1:51" x14ac:dyDescent="0.55000000000000004">
      <c r="A436">
        <f t="shared" si="134"/>
        <v>43.200000000000344</v>
      </c>
      <c r="B436" s="2">
        <f t="shared" si="148"/>
        <v>126245074.37210587</v>
      </c>
      <c r="C436" s="6">
        <f t="shared" si="148"/>
        <v>716477.79119012086</v>
      </c>
      <c r="D436" s="2">
        <f t="shared" si="129"/>
        <v>481940.83670402371</v>
      </c>
      <c r="E436" s="6">
        <f t="shared" si="135"/>
        <v>369187.01734480954</v>
      </c>
      <c r="F436">
        <f t="array" ref="F436:K436">rk((1-'Parameters-x'!K441)*BETA_c,(1-'Parameters-x'!K441)*BETA_a,(1-'Parameters-x'!K441)*BETA_e,GAMMA,F435,G435,H435,I435,J435,K435,dt,STAGE)</f>
        <v>15747584.061185133</v>
      </c>
      <c r="G436">
        <v>6488.8547043397648</v>
      </c>
      <c r="H436">
        <v>75744523.575272277</v>
      </c>
      <c r="I436">
        <v>451605.72065316973</v>
      </c>
      <c r="J436">
        <v>34752966.735648446</v>
      </c>
      <c r="K436">
        <v>258383.21583261131</v>
      </c>
      <c r="L436">
        <f t="shared" si="141"/>
        <v>4351.0841105275231</v>
      </c>
      <c r="M436" cm="1">
        <f t="array" ref="M436">NewI((1-'Parameters-x'!K442)*BETA_c,F436,C436)</f>
        <v>3356.1794010754211</v>
      </c>
      <c r="N436">
        <f t="shared" si="142"/>
        <v>303698.70407455327</v>
      </c>
      <c r="O436" cm="1">
        <f t="array" ref="O436">NewI((1-'Parameters-x'!K442)*BETA_a,H436,C436)</f>
        <v>232773.12300483653</v>
      </c>
      <c r="P436">
        <f t="shared" si="143"/>
        <v>173891.0485189429</v>
      </c>
      <c r="Q436" cm="1">
        <f t="array" ref="Q436">NewI((1-'Parameters-x'!K442)*BETA_e,J436,C436)</f>
        <v>133057.71493889761</v>
      </c>
      <c r="S436" s="2">
        <f t="shared" si="147"/>
        <v>127441019.35312933</v>
      </c>
      <c r="T436" s="6">
        <f t="shared" si="147"/>
        <v>106.33556162949741</v>
      </c>
      <c r="U436" s="2">
        <f t="shared" si="130"/>
        <v>2367.3113090487932</v>
      </c>
      <c r="V436" s="4">
        <f t="shared" si="136"/>
        <v>11.07637722917293</v>
      </c>
      <c r="W436">
        <f t="array" ref="W436:AB436">rk((1-'Parameters-x'!L441)*BETA_c,(1-'Parameters-x'!L441)*BETA_a,(1-'Parameters-x'!L441)*BETA_e,GAMMA,W435,X435,Y435,Z435,AA435,AB435,dt,STAGE)</f>
        <v>15758401.745948898</v>
      </c>
      <c r="X436">
        <v>0.95703625408511139</v>
      </c>
      <c r="Y436">
        <v>76498269.231204256</v>
      </c>
      <c r="Z436">
        <v>66.991545450329838</v>
      </c>
      <c r="AA436">
        <v>35184348.375976168</v>
      </c>
      <c r="AB436">
        <v>38.386979925082457</v>
      </c>
      <c r="AC436">
        <f t="shared" si="144"/>
        <v>21.29701484824021</v>
      </c>
      <c r="AD436" cm="1">
        <f t="array" ref="AD436">NewI((1-'Parameters-x'!L442)*BETA_c,W436,T436)</f>
        <v>9.9689448245986231E-2</v>
      </c>
      <c r="AE436">
        <f t="shared" si="145"/>
        <v>1491.7772502932548</v>
      </c>
      <c r="AF436" cm="1">
        <f t="array" ref="AF436">NewI((1-'Parameters-x'!L442)*BETA_a,Y436,T436)</f>
        <v>6.9781290419239852</v>
      </c>
      <c r="AG436">
        <f t="shared" si="146"/>
        <v>854.23704390729836</v>
      </c>
      <c r="AH436" cm="1">
        <f t="array" ref="AH436">NewI((1-'Parameters-x'!L442)*BETA_e,AA436,T436)</f>
        <v>3.9985587390029602</v>
      </c>
      <c r="AJ436" s="2">
        <f t="shared" si="131"/>
        <v>127439006.94719991</v>
      </c>
      <c r="AK436" s="6">
        <f t="shared" si="132"/>
        <v>557.12154598005031</v>
      </c>
      <c r="AL436" s="2">
        <f t="shared" si="133"/>
        <v>3928.9312541165214</v>
      </c>
      <c r="AM436" s="4">
        <f t="shared" si="137"/>
        <v>101.55456166228723</v>
      </c>
      <c r="AN436">
        <f t="array" ref="AN436:AS436">rk((1-'Parameters-x'!M441)*BETA_c,(1-'Parameters-x'!M441)*BETA_a,(1-'Parameters-x'!M441)*BETA_e,GAMMA,AN435,AO435,AP435,AQ435,AR435,AS435,dt,STAGE)</f>
        <v>15758383.633770764</v>
      </c>
      <c r="AO436">
        <v>5.0142534142537576</v>
      </c>
      <c r="AP436">
        <v>76497001.412555337</v>
      </c>
      <c r="AQ436">
        <v>350.98751148801443</v>
      </c>
      <c r="AR436">
        <v>35183621.900873803</v>
      </c>
      <c r="AS436">
        <v>201.11978107778208</v>
      </c>
      <c r="AT436">
        <f t="shared" si="138"/>
        <v>35.351975821872188</v>
      </c>
      <c r="AU436" cm="1">
        <f t="array" ref="AU436">NewI((1-'Parameters-x'!M442)*BETA_c,AN436,AK436)</f>
        <v>0.9140251950324656</v>
      </c>
      <c r="AV436">
        <f t="shared" si="139"/>
        <v>2475.5999331750336</v>
      </c>
      <c r="AW436" cm="1">
        <f t="array" ref="AW436">NewI((1-'Parameters-x'!M442)*BETA_a,AP436,AK436)</f>
        <v>63.979563481836522</v>
      </c>
      <c r="AX436">
        <f t="shared" si="140"/>
        <v>1417.9793451196156</v>
      </c>
      <c r="AY436" cm="1">
        <f t="array" ref="AY436">NewI((1-'Parameters-x'!M442)*BETA_e,AR436,AK436)</f>
        <v>36.66097298541824</v>
      </c>
    </row>
    <row r="437" spans="1:51" x14ac:dyDescent="0.55000000000000004">
      <c r="A437">
        <f t="shared" si="134"/>
        <v>43.300000000000345</v>
      </c>
      <c r="B437" s="2">
        <f t="shared" si="148"/>
        <v>126207589.65083773</v>
      </c>
      <c r="C437" s="6">
        <f t="shared" si="148"/>
        <v>738804.48962234834</v>
      </c>
      <c r="D437" s="2">
        <f t="shared" si="129"/>
        <v>497098.85953992291</v>
      </c>
      <c r="E437" s="6">
        <f t="shared" si="135"/>
        <v>380563.22402850457</v>
      </c>
      <c r="F437">
        <f t="array" ref="F437:K437">rk((1-'Parameters-x'!K442)*BETA_c,(1-'Parameters-x'!K442)*BETA_a,(1-'Parameters-x'!K442)*BETA_e,GAMMA,F436,G436,H436,I436,J436,K436,dt,STAGE)</f>
        <v>15747243.243965456</v>
      </c>
      <c r="G437">
        <v>6692.3781982023283</v>
      </c>
      <c r="H437">
        <v>75720889.091023058</v>
      </c>
      <c r="I437">
        <v>465685.82176689827</v>
      </c>
      <c r="J437">
        <v>34739457.315849215</v>
      </c>
      <c r="K437">
        <v>266426.28965724772</v>
      </c>
      <c r="L437">
        <f t="shared" si="141"/>
        <v>4488.3778363414094</v>
      </c>
      <c r="M437" cm="1">
        <f t="array" ref="M437">NewI((1-'Parameters-x'!K443)*BETA_c,F437,C437)</f>
        <v>3460.6889090965938</v>
      </c>
      <c r="N437">
        <f t="shared" si="142"/>
        <v>313253.08721004403</v>
      </c>
      <c r="O437" cm="1">
        <f t="array" ref="O437">NewI((1-'Parameters-x'!K443)*BETA_a,H437,C437)</f>
        <v>239951.84448149972</v>
      </c>
      <c r="P437">
        <f t="shared" si="143"/>
        <v>179357.39449353749</v>
      </c>
      <c r="Q437" cm="1">
        <f t="array" ref="Q437">NewI((1-'Parameters-x'!K443)*BETA_e,J437,C437)</f>
        <v>137150.69063790829</v>
      </c>
      <c r="S437" s="2">
        <f t="shared" si="147"/>
        <v>127441018.2512407</v>
      </c>
      <c r="T437" s="6">
        <f t="shared" si="147"/>
        <v>105.23362449313291</v>
      </c>
      <c r="U437" s="2">
        <f t="shared" si="130"/>
        <v>2369.5151348063837</v>
      </c>
      <c r="V437" s="4">
        <f t="shared" si="136"/>
        <v>10.961594529521367</v>
      </c>
      <c r="W437">
        <f t="array" ref="W437:AB437">rk((1-'Parameters-x'!L442)*BETA_c,(1-'Parameters-x'!L442)*BETA_a,(1-'Parameters-x'!L442)*BETA_e,GAMMA,W436,X436,Y436,Z436,AA436,AB436,dt,STAGE)</f>
        <v>15758401.736031696</v>
      </c>
      <c r="X437">
        <v>0.94711868804237931</v>
      </c>
      <c r="Y437">
        <v>76498268.537013292</v>
      </c>
      <c r="Z437">
        <v>66.297323255803576</v>
      </c>
      <c r="AA437">
        <v>35184347.978195712</v>
      </c>
      <c r="AB437">
        <v>37.989182549286951</v>
      </c>
      <c r="AC437">
        <f t="shared" si="144"/>
        <v>21.316849615757249</v>
      </c>
      <c r="AD437" cm="1">
        <f t="array" ref="AD437">NewI((1-'Parameters-x'!L443)*BETA_c,W437,T437)</f>
        <v>9.8656383577453516E-2</v>
      </c>
      <c r="AE437">
        <f t="shared" si="145"/>
        <v>1493.1656634518838</v>
      </c>
      <c r="AF437" cm="1">
        <f t="array" ref="AF437">NewI((1-'Parameters-x'!L443)*BETA_a,Y437,T437)</f>
        <v>6.9058158281732061</v>
      </c>
      <c r="AG437">
        <f t="shared" si="146"/>
        <v>855.03262173874271</v>
      </c>
      <c r="AH437" cm="1">
        <f t="array" ref="AH437">NewI((1-'Parameters-x'!L443)*BETA_e,AA437,T437)</f>
        <v>3.9571223177707084</v>
      </c>
      <c r="AJ437" s="2">
        <f t="shared" si="131"/>
        <v>127438996.80495965</v>
      </c>
      <c r="AK437" s="6">
        <f t="shared" si="132"/>
        <v>555.67219134119591</v>
      </c>
      <c r="AL437" s="2">
        <f t="shared" si="133"/>
        <v>3940.5228489965457</v>
      </c>
      <c r="AM437" s="4">
        <f t="shared" si="137"/>
        <v>101.29035779416242</v>
      </c>
      <c r="AN437">
        <f t="array" ref="AN437:AS437">rk((1-'Parameters-x'!M442)*BETA_c,(1-'Parameters-x'!M442)*BETA_a,(1-'Parameters-x'!M442)*BETA_e,GAMMA,AN436,AO436,AP436,AQ436,AR436,AS436,dt,STAGE)</f>
        <v>15758383.542487189</v>
      </c>
      <c r="AO437">
        <v>5.0012093120589389</v>
      </c>
      <c r="AP437">
        <v>76496995.022925019</v>
      </c>
      <c r="AQ437">
        <v>350.07441749998776</v>
      </c>
      <c r="AR437">
        <v>35183618.239547454</v>
      </c>
      <c r="AS437">
        <v>200.59656452914922</v>
      </c>
      <c r="AT437">
        <f t="shared" si="138"/>
        <v>35.456303498767362</v>
      </c>
      <c r="AU437" cm="1">
        <f t="array" ref="AU437">NewI((1-'Parameters-x'!M443)*BETA_c,AN437,AK437)</f>
        <v>0.91164734838820738</v>
      </c>
      <c r="AV437">
        <f t="shared" si="139"/>
        <v>2482.9026574807481</v>
      </c>
      <c r="AW437" cm="1">
        <f t="array" ref="AW437">NewI((1-'Parameters-x'!M443)*BETA_a,AP437,AK437)</f>
        <v>63.813114979983396</v>
      </c>
      <c r="AX437">
        <f t="shared" si="140"/>
        <v>1422.1638880170301</v>
      </c>
      <c r="AY437" cm="1">
        <f t="array" ref="AY437">NewI((1-'Parameters-x'!M443)*BETA_e,AR437,AK437)</f>
        <v>36.565595465790814</v>
      </c>
    </row>
    <row r="438" spans="1:51" x14ac:dyDescent="0.55000000000000004">
      <c r="A438">
        <f t="shared" si="134"/>
        <v>43.400000000000347</v>
      </c>
      <c r="B438" s="2">
        <f t="shared" si="148"/>
        <v>126168950.4109571</v>
      </c>
      <c r="C438" s="6">
        <f t="shared" si="148"/>
        <v>761813.49402986479</v>
      </c>
      <c r="D438" s="2">
        <f t="shared" si="129"/>
        <v>512729.09501302603</v>
      </c>
      <c r="E438" s="6">
        <f t="shared" si="135"/>
        <v>392278.94400051574</v>
      </c>
      <c r="F438">
        <f t="array" ref="F438:K438">rk((1-'Parameters-x'!K443)*BETA_c,(1-'Parameters-x'!K443)*BETA_a,(1-'Parameters-x'!K443)*BETA_e,GAMMA,F437,G437,H437,I437,J437,K437,dt,STAGE)</f>
        <v>15746891.817109335</v>
      </c>
      <c r="G438">
        <v>6902.2059124188772</v>
      </c>
      <c r="H438">
        <v>75696526.052675545</v>
      </c>
      <c r="I438">
        <v>480196.67620821623</v>
      </c>
      <c r="J438">
        <v>34725532.541172229</v>
      </c>
      <c r="K438">
        <v>274714.61190922966</v>
      </c>
      <c r="L438">
        <f t="shared" si="141"/>
        <v>4629.9769782459089</v>
      </c>
      <c r="M438" cm="1">
        <f t="array" ref="M438">NewI((1-'Parameters-x'!K444)*BETA_c,F438,C438)</f>
        <v>3568.3874567964253</v>
      </c>
      <c r="N438">
        <f t="shared" si="142"/>
        <v>323105.27111623855</v>
      </c>
      <c r="O438" cm="1">
        <f t="array" ref="O438">NewI((1-'Parameters-x'!K444)*BETA_a,H438,C438)</f>
        <v>247345.19153108841</v>
      </c>
      <c r="P438">
        <f t="shared" si="143"/>
        <v>184993.84691854159</v>
      </c>
      <c r="Q438" cm="1">
        <f t="array" ref="Q438">NewI((1-'Parameters-x'!K444)*BETA_e,J438,C438)</f>
        <v>141365.36501263094</v>
      </c>
      <c r="S438" s="2">
        <f t="shared" si="147"/>
        <v>127441017.16077077</v>
      </c>
      <c r="T438" s="6">
        <f t="shared" si="147"/>
        <v>104.14310653120867</v>
      </c>
      <c r="U438" s="2">
        <f t="shared" si="130"/>
        <v>2371.6961226986286</v>
      </c>
      <c r="V438" s="4">
        <f t="shared" si="136"/>
        <v>10.848001304358368</v>
      </c>
      <c r="W438">
        <f t="array" ref="W438:AB438">rk((1-'Parameters-x'!L443)*BETA_c,(1-'Parameters-x'!L443)*BETA_a,(1-'Parameters-x'!L443)*BETA_e,GAMMA,W437,X437,Y437,Z437,AA437,AB437,dt,STAGE)</f>
        <v>15758401.726217266</v>
      </c>
      <c r="X438">
        <v>0.93730389528083302</v>
      </c>
      <c r="Y438">
        <v>76498267.850016117</v>
      </c>
      <c r="Z438">
        <v>65.610295167131113</v>
      </c>
      <c r="AA438">
        <v>35184347.584537387</v>
      </c>
      <c r="AB438">
        <v>37.595507468796725</v>
      </c>
      <c r="AC438">
        <f t="shared" si="144"/>
        <v>21.336478838546995</v>
      </c>
      <c r="AD438" cm="1">
        <f t="array" ref="AD438">NewI((1-'Parameters-x'!L444)*BETA_c,W438,T438)</f>
        <v>9.76340243717638E-2</v>
      </c>
      <c r="AE438">
        <f t="shared" si="145"/>
        <v>1494.5396887157729</v>
      </c>
      <c r="AF438" cm="1">
        <f t="array" ref="AF438">NewI((1-'Parameters-x'!L444)*BETA_a,Y438,T438)</f>
        <v>6.8342519844170608</v>
      </c>
      <c r="AG438">
        <f t="shared" si="146"/>
        <v>855.81995514430901</v>
      </c>
      <c r="AH438" cm="1">
        <f t="array" ref="AH438">NewI((1-'Parameters-x'!L444)*BETA_e,AA438,T438)</f>
        <v>3.9161152955695431</v>
      </c>
      <c r="AJ438" s="2">
        <f t="shared" si="131"/>
        <v>127438986.68910542</v>
      </c>
      <c r="AK438" s="6">
        <f t="shared" si="132"/>
        <v>554.22660629558015</v>
      </c>
      <c r="AL438" s="2">
        <f t="shared" si="133"/>
        <v>3952.0842882812522</v>
      </c>
      <c r="AM438" s="4">
        <f t="shared" si="137"/>
        <v>101.02684113532194</v>
      </c>
      <c r="AN438">
        <f t="array" ref="AN438:AS438">rk((1-'Parameters-x'!M443)*BETA_c,(1-'Parameters-x'!M443)*BETA_a,(1-'Parameters-x'!M443)*BETA_e,GAMMA,AN437,AO437,AP437,AQ437,AR437,AS437,dt,STAGE)</f>
        <v>15758383.451441089</v>
      </c>
      <c r="AO438">
        <v>4.988199133167603</v>
      </c>
      <c r="AP438">
        <v>76496988.649917886</v>
      </c>
      <c r="AQ438">
        <v>349.16369836083322</v>
      </c>
      <c r="AR438">
        <v>35183614.587746449</v>
      </c>
      <c r="AS438">
        <v>200.07470880157936</v>
      </c>
      <c r="AT438">
        <f t="shared" si="138"/>
        <v>35.560359778141041</v>
      </c>
      <c r="AU438" cm="1">
        <f t="array" ref="AU438">NewI((1-'Parameters-x'!M444)*BETA_c,AN438,AK438)</f>
        <v>0.90927568625819344</v>
      </c>
      <c r="AV438">
        <f t="shared" si="139"/>
        <v>2490.1863837535057</v>
      </c>
      <c r="AW438" cm="1">
        <f t="array" ref="AW438">NewI((1-'Parameters-x'!M444)*BETA_a,AP438,AK438)</f>
        <v>63.647099417921851</v>
      </c>
      <c r="AX438">
        <f t="shared" si="140"/>
        <v>1426.3375447496057</v>
      </c>
      <c r="AY438" cm="1">
        <f t="array" ref="AY438">NewI((1-'Parameters-x'!M444)*BETA_e,AR438,AK438)</f>
        <v>36.470466031141889</v>
      </c>
    </row>
    <row r="439" spans="1:51" x14ac:dyDescent="0.55000000000000004">
      <c r="A439">
        <f t="shared" si="134"/>
        <v>43.500000000000348</v>
      </c>
      <c r="B439" s="2">
        <f t="shared" si="148"/>
        <v>126129122.23125593</v>
      </c>
      <c r="C439" s="6">
        <f t="shared" si="148"/>
        <v>785524.80350353301</v>
      </c>
      <c r="D439" s="2">
        <f t="shared" si="129"/>
        <v>528845.9652405259</v>
      </c>
      <c r="E439" s="6">
        <f t="shared" si="135"/>
        <v>404343.61092435254</v>
      </c>
      <c r="F439">
        <f t="array" ref="F439:K439">rk((1-'Parameters-x'!K444)*BETA_c,(1-'Parameters-x'!K444)*BETA_a,(1-'Parameters-x'!K444)*BETA_e,GAMMA,F438,G438,H438,I438,J438,K438,dt,STAGE)</f>
        <v>15746529.457074709</v>
      </c>
      <c r="G439">
        <v>7118.5280788349746</v>
      </c>
      <c r="H439">
        <v>75671412.699419856</v>
      </c>
      <c r="I439">
        <v>495150.93951277999</v>
      </c>
      <c r="J439">
        <v>34711180.074761376</v>
      </c>
      <c r="K439">
        <v>283255.33591191802</v>
      </c>
      <c r="L439">
        <f t="shared" si="141"/>
        <v>4776.0148464557888</v>
      </c>
      <c r="M439" cm="1">
        <f t="array" ref="M439">NewI((1-'Parameters-x'!K445)*BETA_c,F439,C439)</f>
        <v>3679.3682117352769</v>
      </c>
      <c r="N439">
        <f t="shared" si="142"/>
        <v>333264.36106736393</v>
      </c>
      <c r="O439" cm="1">
        <f t="array" ref="O439">NewI((1-'Parameters-x'!K445)*BETA_a,H439,C439)</f>
        <v>254959.15237190088</v>
      </c>
      <c r="P439">
        <f t="shared" si="143"/>
        <v>190805.58932670619</v>
      </c>
      <c r="Q439" cm="1">
        <f t="array" ref="Q439">NewI((1-'Parameters-x'!K445)*BETA_e,J439,C439)</f>
        <v>145705.09034071642</v>
      </c>
      <c r="S439" s="2">
        <f t="shared" si="147"/>
        <v>127441016.08160123</v>
      </c>
      <c r="T439" s="6">
        <f t="shared" si="147"/>
        <v>103.06388940911179</v>
      </c>
      <c r="U439" s="2">
        <f t="shared" si="130"/>
        <v>2373.854509369774</v>
      </c>
      <c r="V439" s="4">
        <f t="shared" si="136"/>
        <v>10.73558522735285</v>
      </c>
      <c r="W439">
        <f t="array" ref="W439:AB439">rk((1-'Parameters-x'!L444)*BETA_c,(1-'Parameters-x'!L444)*BETA_a,(1-'Parameters-x'!L444)*BETA_e,GAMMA,W438,X438,Y438,Z438,AA438,AB438,dt,STAGE)</f>
        <v>15758401.71650454</v>
      </c>
      <c r="X439">
        <v>0.92759081079325756</v>
      </c>
      <c r="Y439">
        <v>76498267.170138195</v>
      </c>
      <c r="Z439">
        <v>64.930386633076296</v>
      </c>
      <c r="AA439">
        <v>35184347.194958486</v>
      </c>
      <c r="AB439">
        <v>37.205911965242237</v>
      </c>
      <c r="AC439">
        <f t="shared" si="144"/>
        <v>21.355904648912333</v>
      </c>
      <c r="AD439" cm="1">
        <f t="array" ref="AD439">NewI((1-'Parameters-x'!L445)*BETA_c,W439,T439)</f>
        <v>9.6622259690327825E-2</v>
      </c>
      <c r="AE439">
        <f t="shared" si="145"/>
        <v>1495.8994751717667</v>
      </c>
      <c r="AF439" cm="1">
        <f t="array" ref="AF439">NewI((1-'Parameters-x'!L445)*BETA_a,Y439,T439)</f>
        <v>6.7634297450580547</v>
      </c>
      <c r="AG439">
        <f t="shared" si="146"/>
        <v>856.59912954909487</v>
      </c>
      <c r="AH439" cm="1">
        <f t="array" ref="AH439">NewI((1-'Parameters-x'!L445)*BETA_e,AA439,T439)</f>
        <v>3.8755332226044681</v>
      </c>
      <c r="AJ439" s="2">
        <f t="shared" si="131"/>
        <v>127438976.59956858</v>
      </c>
      <c r="AK439" s="6">
        <f t="shared" si="132"/>
        <v>552.78478104368617</v>
      </c>
      <c r="AL439" s="2">
        <f t="shared" si="133"/>
        <v>3963.6156503806933</v>
      </c>
      <c r="AM439" s="4">
        <f t="shared" si="137"/>
        <v>100.76400989903465</v>
      </c>
      <c r="AN439">
        <f t="array" ref="AN439:AS439">rk((1-'Parameters-x'!M444)*BETA_c,(1-'Parameters-x'!M444)*BETA_a,(1-'Parameters-x'!M444)*BETA_e,GAMMA,AN438,AO438,AP438,AQ438,AR438,AS438,dt,STAGE)</f>
        <v>15758383.360631846</v>
      </c>
      <c r="AO439">
        <v>4.9752227894102905</v>
      </c>
      <c r="AP439">
        <v>76496982.293490723</v>
      </c>
      <c r="AQ439">
        <v>348.25534789654654</v>
      </c>
      <c r="AR439">
        <v>35183610.945446007</v>
      </c>
      <c r="AS439">
        <v>199.55421035772935</v>
      </c>
      <c r="AT439">
        <f t="shared" si="138"/>
        <v>35.664145364698236</v>
      </c>
      <c r="AU439" cm="1">
        <f t="array" ref="AU439">NewI((1-'Parameters-x'!M445)*BETA_c,AN439,AK439)</f>
        <v>0.90691019256488303</v>
      </c>
      <c r="AV439">
        <f t="shared" si="139"/>
        <v>2497.4511613806781</v>
      </c>
      <c r="AW439" cm="1">
        <f t="array" ref="AW439">NewI((1-'Parameters-x'!M445)*BETA_a,AP439,AK439)</f>
        <v>63.481515670028202</v>
      </c>
      <c r="AX439">
        <f t="shared" si="140"/>
        <v>1430.500343635317</v>
      </c>
      <c r="AY439" cm="1">
        <f t="array" ref="AY439">NewI((1-'Parameters-x'!M445)*BETA_e,AR439,AK439)</f>
        <v>36.375584036441566</v>
      </c>
    </row>
    <row r="440" spans="1:51" x14ac:dyDescent="0.55000000000000004">
      <c r="A440">
        <f t="shared" si="134"/>
        <v>43.60000000000035</v>
      </c>
      <c r="B440" s="2">
        <f t="shared" si="148"/>
        <v>126088069.73630026</v>
      </c>
      <c r="C440" s="6">
        <f t="shared" si="148"/>
        <v>809958.94918871601</v>
      </c>
      <c r="D440" s="2">
        <f t="shared" si="129"/>
        <v>545464.31451102975</v>
      </c>
      <c r="E440" s="6">
        <f t="shared" si="135"/>
        <v>416766.87601656851</v>
      </c>
      <c r="F440">
        <f t="array" ref="F440:K440">rk((1-'Parameters-x'!K445)*BETA_c,(1-'Parameters-x'!K445)*BETA_a,(1-'Parameters-x'!K445)*BETA_e,GAMMA,F439,G439,H439,I439,J439,K439,dt,STAGE)</f>
        <v>15746155.830880241</v>
      </c>
      <c r="G440">
        <v>7341.5403491923807</v>
      </c>
      <c r="H440">
        <v>75645526.664649323</v>
      </c>
      <c r="I440">
        <v>510561.60584070149</v>
      </c>
      <c r="J440">
        <v>34696387.24077069</v>
      </c>
      <c r="K440">
        <v>292055.80299882212</v>
      </c>
      <c r="L440">
        <f t="shared" si="141"/>
        <v>4926.6287705661507</v>
      </c>
      <c r="M440" cm="1">
        <f t="array" ref="M440">NewI((1-'Parameters-x'!K446)*BETA_c,F440,C440)</f>
        <v>3793.7268000698186</v>
      </c>
      <c r="N440">
        <f t="shared" si="142"/>
        <v>343739.72950997588</v>
      </c>
      <c r="O440" cm="1">
        <f t="array" ref="O440">NewI((1-'Parameters-x'!K446)*BETA_a,H440,C440)</f>
        <v>262799.85497374536</v>
      </c>
      <c r="P440">
        <f t="shared" si="143"/>
        <v>196797.95623048773</v>
      </c>
      <c r="Q440" cm="1">
        <f t="array" ref="Q440">NewI((1-'Parameters-x'!K446)*BETA_e,J440,C440)</f>
        <v>150173.29424275336</v>
      </c>
      <c r="S440" s="2">
        <f t="shared" si="147"/>
        <v>127441015.01361491</v>
      </c>
      <c r="T440" s="6">
        <f t="shared" si="147"/>
        <v>101.99585601850264</v>
      </c>
      <c r="U440" s="2">
        <f t="shared" si="130"/>
        <v>2375.9905290699112</v>
      </c>
      <c r="V440" s="4">
        <f t="shared" si="136"/>
        <v>10.624334099909486</v>
      </c>
      <c r="W440">
        <f t="array" ref="W440:AB440">rk((1-'Parameters-x'!L445)*BETA_c,(1-'Parameters-x'!L445)*BETA_a,(1-'Parameters-x'!L445)*BETA_e,GAMMA,W439,X439,Y439,Z439,AA439,AB439,dt,STAGE)</f>
        <v>15758401.706892464</v>
      </c>
      <c r="X440">
        <v>0.91797838060865089</v>
      </c>
      <c r="Y440">
        <v>76498266.497305721</v>
      </c>
      <c r="Z440">
        <v>64.257523874963113</v>
      </c>
      <c r="AA440">
        <v>35184346.809416726</v>
      </c>
      <c r="AB440">
        <v>36.820353762930878</v>
      </c>
      <c r="AC440">
        <f t="shared" si="144"/>
        <v>21.375129155081417</v>
      </c>
      <c r="AD440" cm="1">
        <f t="array" ref="AD440">NewI((1-'Parameters-x'!L446)*BETA_c,W440,T440)</f>
        <v>9.5620979744186901E-2</v>
      </c>
      <c r="AE440">
        <f t="shared" si="145"/>
        <v>1497.2451704039922</v>
      </c>
      <c r="AF440" cm="1">
        <f t="array" ref="AF440">NewI((1-'Parameters-x'!L446)*BETA_a,Y440,T440)</f>
        <v>6.6933414249722638</v>
      </c>
      <c r="AG440">
        <f t="shared" si="146"/>
        <v>857.37022951083759</v>
      </c>
      <c r="AH440" cm="1">
        <f t="array" ref="AH440">NewI((1-'Parameters-x'!L446)*BETA_e,AA440,T440)</f>
        <v>3.8353716951930368</v>
      </c>
      <c r="AJ440" s="2">
        <f t="shared" si="131"/>
        <v>127438966.53628065</v>
      </c>
      <c r="AK440" s="6">
        <f t="shared" si="132"/>
        <v>551.34670581144769</v>
      </c>
      <c r="AL440" s="2">
        <f t="shared" si="133"/>
        <v>3975.117013537907</v>
      </c>
      <c r="AM440" s="4">
        <f t="shared" si="137"/>
        <v>100.50186230321106</v>
      </c>
      <c r="AN440">
        <f t="array" ref="AN440:AS440">rk((1-'Parameters-x'!M445)*BETA_c,(1-'Parameters-x'!M445)*BETA_a,(1-'Parameters-x'!M445)*BETA_e,GAMMA,AN439,AO439,AP439,AQ439,AR439,AS439,dt,STAGE)</f>
        <v>15758383.270058844</v>
      </c>
      <c r="AO440">
        <v>4.9622801928463547</v>
      </c>
      <c r="AP440">
        <v>76496975.953600392</v>
      </c>
      <c r="AQ440">
        <v>347.34935994916543</v>
      </c>
      <c r="AR440">
        <v>35183607.312621415</v>
      </c>
      <c r="AS440">
        <v>199.03506566943585</v>
      </c>
      <c r="AT440">
        <f t="shared" si="138"/>
        <v>35.767660962915123</v>
      </c>
      <c r="AU440" cm="1">
        <f t="array" ref="AU440">NewI((1-'Parameters-x'!M446)*BETA_c,AN440,AK440)</f>
        <v>0.90455085127249135</v>
      </c>
      <c r="AV440">
        <f t="shared" si="139"/>
        <v>2504.6970396590891</v>
      </c>
      <c r="AW440" cm="1">
        <f t="array" ref="AW440">NewI((1-'Parameters-x'!M446)*BETA_a,AP440,AK440)</f>
        <v>63.316362613602877</v>
      </c>
      <c r="AX440">
        <f t="shared" si="140"/>
        <v>1434.6523129159027</v>
      </c>
      <c r="AY440" cm="1">
        <f t="array" ref="AY440">NewI((1-'Parameters-x'!M446)*BETA_e,AR440,AK440)</f>
        <v>36.280948838335696</v>
      </c>
    </row>
    <row r="441" spans="1:51" x14ac:dyDescent="0.55000000000000004">
      <c r="A441">
        <f t="shared" si="134"/>
        <v>43.700000000000351</v>
      </c>
      <c r="B441" s="2">
        <f t="shared" si="148"/>
        <v>126045756.5745696</v>
      </c>
      <c r="C441" s="6">
        <f t="shared" si="148"/>
        <v>835137.00495021977</v>
      </c>
      <c r="D441" s="2">
        <f t="shared" si="129"/>
        <v>562599.42048017669</v>
      </c>
      <c r="E441" s="6">
        <f t="shared" si="135"/>
        <v>429558.61011885025</v>
      </c>
      <c r="F441">
        <f t="array" ref="F441:K441">rk((1-'Parameters-x'!K446)*BETA_c,(1-'Parameters-x'!K446)*BETA_a,(1-'Parameters-x'!K446)*BETA_e,GAMMA,F440,G440,H440,I440,J440,K440,dt,STAGE)</f>
        <v>15745770.595857045</v>
      </c>
      <c r="G441">
        <v>7571.4439290782066</v>
      </c>
      <c r="H441">
        <v>75618844.96191144</v>
      </c>
      <c r="I441">
        <v>526442.01489884767</v>
      </c>
      <c r="J441">
        <v>34681141.016801119</v>
      </c>
      <c r="K441">
        <v>301123.54612229398</v>
      </c>
      <c r="L441">
        <f t="shared" si="141"/>
        <v>5081.9602138771115</v>
      </c>
      <c r="M441" cm="1">
        <f t="array" ref="M441">NewI((1-'Parameters-x'!K447)*BETA_c,F441,C441)</f>
        <v>3911.561354439285</v>
      </c>
      <c r="N441">
        <f t="shared" si="142"/>
        <v>354541.02318971243</v>
      </c>
      <c r="O441" cm="1">
        <f t="array" ref="O441">NewI((1-'Parameters-x'!K447)*BETA_a,H441,C441)</f>
        <v>270873.56851741072</v>
      </c>
      <c r="P441">
        <f t="shared" si="143"/>
        <v>202976.43707658717</v>
      </c>
      <c r="Q441" cm="1">
        <f t="array" ref="Q441">NewI((1-'Parameters-x'!K447)*BETA_e,J441,C441)</f>
        <v>154773.48024700023</v>
      </c>
      <c r="S441" s="2">
        <f t="shared" si="147"/>
        <v>127441013.95669596</v>
      </c>
      <c r="T441" s="6">
        <f t="shared" si="147"/>
        <v>100.93889046460751</v>
      </c>
      <c r="U441" s="2">
        <f t="shared" si="130"/>
        <v>2378.1044135708325</v>
      </c>
      <c r="V441" s="4">
        <f t="shared" si="136"/>
        <v>10.514235849845031</v>
      </c>
      <c r="W441">
        <f t="array" ref="W441:AB441">rk((1-'Parameters-x'!L446)*BETA_c,(1-'Parameters-x'!L446)*BETA_a,(1-'Parameters-x'!L446)*BETA_e,GAMMA,W440,X440,Y440,Z440,AA440,AB440,dt,STAGE)</f>
        <v>15758401.697379997</v>
      </c>
      <c r="X441">
        <v>0.90846556167786174</v>
      </c>
      <c r="Y441">
        <v>76498265.831445694</v>
      </c>
      <c r="Z441">
        <v>63.59163387866991</v>
      </c>
      <c r="AA441">
        <v>35184346.427870274</v>
      </c>
      <c r="AB441">
        <v>36.438791024259743</v>
      </c>
      <c r="AC441">
        <f t="shared" si="144"/>
        <v>21.394154441322041</v>
      </c>
      <c r="AD441" cm="1">
        <f t="array" ref="AD441">NewI((1-'Parameters-x'!L447)*BETA_c,W441,T441)</f>
        <v>9.4630075882099873E-2</v>
      </c>
      <c r="AE441">
        <f t="shared" si="145"/>
        <v>1498.5769204273604</v>
      </c>
      <c r="AF441" cm="1">
        <f t="array" ref="AF441">NewI((1-'Parameters-x'!L447)*BETA_a,Y441,T441)</f>
        <v>6.6239794186754253</v>
      </c>
      <c r="AG441">
        <f t="shared" si="146"/>
        <v>858.13333870215013</v>
      </c>
      <c r="AH441" cm="1">
        <f t="array" ref="AH441">NewI((1-'Parameters-x'!L447)*BETA_e,AA441,T441)</f>
        <v>3.7956263552875056</v>
      </c>
      <c r="AJ441" s="2">
        <f t="shared" si="131"/>
        <v>127438956.49917337</v>
      </c>
      <c r="AK441" s="6">
        <f t="shared" si="132"/>
        <v>549.9123708501827</v>
      </c>
      <c r="AL441" s="2">
        <f t="shared" si="133"/>
        <v>3986.5884557805584</v>
      </c>
      <c r="AM441" s="4">
        <f t="shared" si="137"/>
        <v>100.2403965703912</v>
      </c>
      <c r="AN441">
        <f t="array" ref="AN441:AS441">rk((1-'Parameters-x'!M446)*BETA_c,(1-'Parameters-x'!M446)*BETA_a,(1-'Parameters-x'!M446)*BETA_e,GAMMA,AN440,AO440,AP440,AQ440,AR440,AS440,dt,STAGE)</f>
        <v>15758383.179721471</v>
      </c>
      <c r="AO441">
        <v>4.9493712557633716</v>
      </c>
      <c r="AP441">
        <v>76496969.630203873</v>
      </c>
      <c r="AQ441">
        <v>346.44572837672763</v>
      </c>
      <c r="AR441">
        <v>35183603.689248025</v>
      </c>
      <c r="AS441">
        <v>198.51727121769167</v>
      </c>
      <c r="AT441">
        <f t="shared" si="138"/>
        <v>35.870907273314394</v>
      </c>
      <c r="AU441" cm="1">
        <f t="array" ref="AU441">NewI((1-'Parameters-x'!M447)*BETA_c,AN441,AK441)</f>
        <v>0.90219764638688116</v>
      </c>
      <c r="AV441">
        <f t="shared" si="139"/>
        <v>2511.9240677503531</v>
      </c>
      <c r="AW441" cm="1">
        <f t="array" ref="AW441">NewI((1-'Parameters-x'!M447)*BETA_a,AP441,AK441)</f>
        <v>63.151639128862811</v>
      </c>
      <c r="AX441">
        <f t="shared" si="140"/>
        <v>1438.7934807568911</v>
      </c>
      <c r="AY441" cm="1">
        <f t="array" ref="AY441">NewI((1-'Parameters-x'!M447)*BETA_e,AR441,AK441)</f>
        <v>36.186559795141513</v>
      </c>
    </row>
    <row r="442" spans="1:51" x14ac:dyDescent="0.55000000000000004">
      <c r="A442">
        <f t="shared" si="134"/>
        <v>43.800000000000352</v>
      </c>
      <c r="B442" s="2">
        <f t="shared" si="148"/>
        <v>126002145.39639938</v>
      </c>
      <c r="C442" s="6">
        <f t="shared" si="148"/>
        <v>861080.59801243036</v>
      </c>
      <c r="D442" s="2">
        <f t="shared" si="129"/>
        <v>580267.00558819645</v>
      </c>
      <c r="E442" s="6">
        <f t="shared" si="135"/>
        <v>442728.90556580643</v>
      </c>
      <c r="F442">
        <f t="array" ref="F442:K442">rk((1-'Parameters-x'!K447)*BETA_c,(1-'Parameters-x'!K447)*BETA_a,(1-'Parameters-x'!K447)*BETA_e,GAMMA,F441,G441,H441,I441,J441,K441,dt,STAGE)</f>
        <v>15745373.399395661</v>
      </c>
      <c r="G442">
        <v>7808.4457138405533</v>
      </c>
      <c r="H442">
        <v>75591343.970718727</v>
      </c>
      <c r="I442">
        <v>542805.85885896604</v>
      </c>
      <c r="J442">
        <v>34665428.026284985</v>
      </c>
      <c r="K442">
        <v>310466.29343962378</v>
      </c>
      <c r="L442">
        <f t="shared" si="141"/>
        <v>5242.1548904980182</v>
      </c>
      <c r="M442" cm="1">
        <f t="array" ref="M442">NewI((1-'Parameters-x'!K448)*BETA_c,F442,C442)</f>
        <v>4032.9725616162787</v>
      </c>
      <c r="N442">
        <f t="shared" si="142"/>
        <v>365678.17042230745</v>
      </c>
      <c r="O442" cm="1">
        <f t="array" ref="O442">NewI((1-'Parameters-x'!K448)*BETA_a,H442,C442)</f>
        <v>279186.70473356039</v>
      </c>
      <c r="P442">
        <f t="shared" si="143"/>
        <v>209346.68027539097</v>
      </c>
      <c r="Q442" cm="1">
        <f t="array" ref="Q442">NewI((1-'Parameters-x'!K448)*BETA_e,J442,C442)</f>
        <v>159509.22827062974</v>
      </c>
      <c r="S442" s="2">
        <f t="shared" si="147"/>
        <v>127441012.91072971</v>
      </c>
      <c r="T442" s="6">
        <f t="shared" si="147"/>
        <v>99.892878053642733</v>
      </c>
      <c r="U442" s="2">
        <f t="shared" si="130"/>
        <v>2380.1963922363448</v>
      </c>
      <c r="V442" s="4">
        <f t="shared" si="136"/>
        <v>10.405278530078299</v>
      </c>
      <c r="W442">
        <f t="array" ref="W442:AB442">rk((1-'Parameters-x'!L447)*BETA_c,(1-'Parameters-x'!L447)*BETA_a,(1-'Parameters-x'!L447)*BETA_e,GAMMA,W441,X441,Y441,Z441,AA441,AB441,dt,STAGE)</f>
        <v>15758401.687966105</v>
      </c>
      <c r="X442">
        <v>0.89905132176041425</v>
      </c>
      <c r="Y442">
        <v>76498265.172485873</v>
      </c>
      <c r="Z442">
        <v>62.932644386706428</v>
      </c>
      <c r="AA442">
        <v>35184346.050277732</v>
      </c>
      <c r="AB442">
        <v>36.061182345175887</v>
      </c>
      <c r="AC442">
        <f t="shared" si="144"/>
        <v>21.412982573642733</v>
      </c>
      <c r="AD442" cm="1">
        <f t="array" ref="AD442">NewI((1-'Parameters-x'!L448)*BETA_c,W442,T442)</f>
        <v>9.3649440578753032E-2</v>
      </c>
      <c r="AE442">
        <f t="shared" si="145"/>
        <v>1499.8948697401904</v>
      </c>
      <c r="AF442" cm="1">
        <f t="array" ref="AF442">NewI((1-'Parameters-x'!L448)*BETA_a,Y442,T442)</f>
        <v>6.555336199497626</v>
      </c>
      <c r="AG442">
        <f t="shared" si="146"/>
        <v>858.88853992251143</v>
      </c>
      <c r="AH442" cm="1">
        <f t="array" ref="AH442">NewI((1-'Parameters-x'!L448)*BETA_e,AA442,T442)</f>
        <v>3.7562928900019199</v>
      </c>
      <c r="AJ442" s="2">
        <f t="shared" si="131"/>
        <v>127438946.48817864</v>
      </c>
      <c r="AK442" s="6">
        <f t="shared" si="132"/>
        <v>548.48176643652823</v>
      </c>
      <c r="AL442" s="2">
        <f t="shared" si="133"/>
        <v>3998.0300549191425</v>
      </c>
      <c r="AM442" s="4">
        <f t="shared" si="137"/>
        <v>99.979610927732807</v>
      </c>
      <c r="AN442">
        <f t="array" ref="AN442:AS442">rk((1-'Parameters-x'!M447)*BETA_c,(1-'Parameters-x'!M447)*BETA_a,(1-'Parameters-x'!M447)*BETA_e,GAMMA,AN441,AO441,AP441,AQ441,AR441,AS441,dt,STAGE)</f>
        <v>15758383.089619111</v>
      </c>
      <c r="AO442">
        <v>4.936495890676551</v>
      </c>
      <c r="AP442">
        <v>76496963.323258266</v>
      </c>
      <c r="AQ442">
        <v>345.54444705322936</v>
      </c>
      <c r="AR442">
        <v>35183600.075301267</v>
      </c>
      <c r="AS442">
        <v>198.00082349262229</v>
      </c>
      <c r="AT442">
        <f t="shared" si="138"/>
        <v>35.973884998053734</v>
      </c>
      <c r="AU442" cm="1">
        <f t="array" ref="AU442">NewI((1-'Parameters-x'!M448)*BETA_c,AN442,AK442)</f>
        <v>0.89985056195545532</v>
      </c>
      <c r="AV442">
        <f t="shared" si="139"/>
        <v>2519.1322946809178</v>
      </c>
      <c r="AW442" cm="1">
        <f t="array" ref="AW442">NewI((1-'Parameters-x'!M448)*BETA_a,AP442,AK442)</f>
        <v>62.987344098933981</v>
      </c>
      <c r="AX442">
        <f t="shared" si="140"/>
        <v>1442.9238752401711</v>
      </c>
      <c r="AY442" cm="1">
        <f t="array" ref="AY442">NewI((1-'Parameters-x'!M448)*BETA_e,AR442,AK442)</f>
        <v>36.092416266843379</v>
      </c>
    </row>
    <row r="443" spans="1:51" x14ac:dyDescent="0.55000000000000004">
      <c r="A443">
        <f t="shared" si="134"/>
        <v>43.900000000000354</v>
      </c>
      <c r="B443" s="2">
        <f t="shared" si="148"/>
        <v>125957197.8317474</v>
      </c>
      <c r="C443" s="6">
        <f t="shared" si="148"/>
        <v>887811.91955394857</v>
      </c>
      <c r="D443" s="2">
        <f t="shared" si="129"/>
        <v>598483.24869865365</v>
      </c>
      <c r="E443" s="6">
        <f t="shared" si="135"/>
        <v>456288.07782834535</v>
      </c>
      <c r="F443">
        <f t="array" ref="F443:K443">rk((1-'Parameters-x'!K448)*BETA_c,(1-'Parameters-x'!K448)*BETA_a,(1-'Parameters-x'!K448)*BETA_e,GAMMA,F442,G442,H442,I442,J442,K442,dt,STAGE)</f>
        <v>15744963.878688276</v>
      </c>
      <c r="G443">
        <v>8052.7584264017169</v>
      </c>
      <c r="H443">
        <v>75562999.42223233</v>
      </c>
      <c r="I443">
        <v>559667.18925918418</v>
      </c>
      <c r="J443">
        <v>34649234.530826792</v>
      </c>
      <c r="K443">
        <v>320091.97186836263</v>
      </c>
      <c r="L443">
        <f t="shared" si="141"/>
        <v>5407.3628853224691</v>
      </c>
      <c r="M443" cm="1">
        <f t="array" ref="M443">NewI((1-'Parameters-x'!K449)*BETA_c,F443,C443)</f>
        <v>4158.0637098189372</v>
      </c>
      <c r="N443">
        <f t="shared" si="142"/>
        <v>377161.38850848598</v>
      </c>
      <c r="O443" cm="1">
        <f t="array" ref="O443">NewI((1-'Parameters-x'!K449)*BETA_a,H443,C443)</f>
        <v>287745.81910874241</v>
      </c>
      <c r="P443">
        <f t="shared" si="143"/>
        <v>215914.49730484525</v>
      </c>
      <c r="Q443" cm="1">
        <f t="array" ref="Q443">NewI((1-'Parameters-x'!K449)*BETA_e,J443,C443)</f>
        <v>164384.19500978399</v>
      </c>
      <c r="S443" s="2">
        <f t="shared" si="147"/>
        <v>127441011.87560263</v>
      </c>
      <c r="T443" s="6">
        <f t="shared" si="147"/>
        <v>98.857705280369203</v>
      </c>
      <c r="U443" s="2">
        <f t="shared" si="130"/>
        <v>2382.2666920868696</v>
      </c>
      <c r="V443" s="4">
        <f t="shared" si="136"/>
        <v>10.297450317333777</v>
      </c>
      <c r="W443">
        <f t="array" ref="W443:AB443">rk((1-'Parameters-x'!L448)*BETA_c,(1-'Parameters-x'!L448)*BETA_a,(1-'Parameters-x'!L448)*BETA_e,GAMMA,W442,X442,Y442,Z442,AA442,AB442,dt,STAGE)</f>
        <v>15758401.678649768</v>
      </c>
      <c r="X443">
        <v>0.88973463931250307</v>
      </c>
      <c r="Y443">
        <v>76498264.520354748</v>
      </c>
      <c r="Z443">
        <v>62.280483890373013</v>
      </c>
      <c r="AA443">
        <v>35184345.676598117</v>
      </c>
      <c r="AB443">
        <v>35.687486750683682</v>
      </c>
      <c r="AC443">
        <f t="shared" si="144"/>
        <v>21.431615592454197</v>
      </c>
      <c r="AD443" cm="1">
        <f t="array" ref="AD443">NewI((1-'Parameters-x'!L449)*BETA_c,W443,T443)</f>
        <v>9.2678967423092659E-2</v>
      </c>
      <c r="AE443">
        <f t="shared" si="145"/>
        <v>1501.1991613618547</v>
      </c>
      <c r="AF443" cm="1">
        <f t="array" ref="AF443">NewI((1-'Parameters-x'!L449)*BETA_a,Y443,T443)</f>
        <v>6.4874043187665738</v>
      </c>
      <c r="AG443">
        <f t="shared" si="146"/>
        <v>859.63591513256085</v>
      </c>
      <c r="AH443" cm="1">
        <f t="array" ref="AH443">NewI((1-'Parameters-x'!L449)*BETA_e,AA443,T443)</f>
        <v>3.7173670311441107</v>
      </c>
      <c r="AJ443" s="2">
        <f t="shared" si="131"/>
        <v>127438936.50322855</v>
      </c>
      <c r="AK443" s="6">
        <f t="shared" si="132"/>
        <v>547.05488287237392</v>
      </c>
      <c r="AL443" s="2">
        <f t="shared" si="133"/>
        <v>4009.4418885712612</v>
      </c>
      <c r="AM443" s="4">
        <f t="shared" si="137"/>
        <v>99.719503606999083</v>
      </c>
      <c r="AN443">
        <f t="array" ref="AN443:AS443">rk((1-'Parameters-x'!M448)*BETA_c,(1-'Parameters-x'!M448)*BETA_a,(1-'Parameters-x'!M448)*BETA_e,GAMMA,AN442,AO442,AP442,AQ442,AR442,AS442,dt,STAGE)</f>
        <v>15758382.999751154</v>
      </c>
      <c r="AO443">
        <v>4.9236540103281499</v>
      </c>
      <c r="AP443">
        <v>76496957.032720789</v>
      </c>
      <c r="AQ443">
        <v>344.64550986858364</v>
      </c>
      <c r="AR443">
        <v>35183596.470756613</v>
      </c>
      <c r="AS443">
        <v>197.48571899346214</v>
      </c>
      <c r="AT443">
        <f t="shared" si="138"/>
        <v>36.076594835338497</v>
      </c>
      <c r="AU443" cm="1">
        <f t="array" ref="AU443">NewI((1-'Parameters-x'!M449)*BETA_c,AN443,AK443)</f>
        <v>0.89750958206704812</v>
      </c>
      <c r="AV443">
        <f t="shared" si="139"/>
        <v>2526.3217693421029</v>
      </c>
      <c r="AW443" cm="1">
        <f t="array" ref="AW443">NewI((1-'Parameters-x'!M449)*BETA_a,AP443,AK443)</f>
        <v>62.823476409843714</v>
      </c>
      <c r="AX443">
        <f t="shared" si="140"/>
        <v>1447.0435243938198</v>
      </c>
      <c r="AY443" cm="1">
        <f t="array" ref="AY443">NewI((1-'Parameters-x'!M449)*BETA_e,AR443,AK443)</f>
        <v>35.998517615088325</v>
      </c>
    </row>
    <row r="444" spans="1:51" x14ac:dyDescent="0.55000000000000004">
      <c r="A444">
        <f t="shared" si="134"/>
        <v>44.000000000000355</v>
      </c>
      <c r="B444" s="2">
        <f t="shared" si="148"/>
        <v>125910874.46780828</v>
      </c>
      <c r="C444" s="6">
        <f t="shared" si="148"/>
        <v>915353.73523440445</v>
      </c>
      <c r="D444" s="2">
        <f t="shared" si="129"/>
        <v>617264.79695731169</v>
      </c>
      <c r="E444" s="6">
        <f t="shared" si="135"/>
        <v>470246.66691134137</v>
      </c>
      <c r="F444">
        <f t="array" ref="F444:K444">rk((1-'Parameters-x'!K449)*BETA_c,(1-'Parameters-x'!K449)*BETA_a,(1-'Parameters-x'!K449)*BETA_e,GAMMA,F443,G443,H443,I443,J443,K443,dt,STAGE)</f>
        <v>15744541.660466224</v>
      </c>
      <c r="G444">
        <v>8304.6007568908863</v>
      </c>
      <c r="H444">
        <v>75533786.384832129</v>
      </c>
      <c r="I444">
        <v>577040.42387543304</v>
      </c>
      <c r="J444">
        <v>34632546.422509931</v>
      </c>
      <c r="K444">
        <v>330008.71060208057</v>
      </c>
      <c r="L444">
        <f t="shared" si="141"/>
        <v>5577.7387768851586</v>
      </c>
      <c r="M444" cm="1">
        <f t="array" ref="M444">NewI((1-'Parameters-x'!K450)*BETA_c,F444,C444)</f>
        <v>4286.9407355734329</v>
      </c>
      <c r="N444">
        <f t="shared" si="142"/>
        <v>389001.19129243807</v>
      </c>
      <c r="O444" cm="1">
        <f t="array" ref="O444">NewI((1-'Parameters-x'!K450)*BETA_a,H444,C444)</f>
        <v>296557.61194546975</v>
      </c>
      <c r="P444">
        <f t="shared" si="143"/>
        <v>222685.86688798841</v>
      </c>
      <c r="Q444" cm="1">
        <f t="array" ref="Q444">NewI((1-'Parameters-x'!K450)*BETA_e,J444,C444)</f>
        <v>169402.11423029823</v>
      </c>
      <c r="S444" s="2">
        <f t="shared" si="147"/>
        <v>127441010.8512024</v>
      </c>
      <c r="T444" s="6">
        <f t="shared" si="147"/>
        <v>97.833259815775847</v>
      </c>
      <c r="U444" s="2">
        <f t="shared" si="130"/>
        <v>2384.3155377745097</v>
      </c>
      <c r="V444" s="4">
        <f t="shared" si="136"/>
        <v>10.190739510858629</v>
      </c>
      <c r="W444">
        <f t="array" ref="W444:AB444">rk((1-'Parameters-x'!L449)*BETA_c,(1-'Parameters-x'!L449)*BETA_a,(1-'Parameters-x'!L449)*BETA_e,GAMMA,W443,X443,Y443,Z443,AA443,AB443,dt,STAGE)</f>
        <v>15758401.669429976</v>
      </c>
      <c r="X444">
        <v>0.88051450337615134</v>
      </c>
      <c r="Y444">
        <v>76498263.874981552</v>
      </c>
      <c r="Z444">
        <v>61.635081622001024</v>
      </c>
      <c r="AA444">
        <v>35184345.306790881</v>
      </c>
      <c r="AB444">
        <v>35.317663690398668</v>
      </c>
      <c r="AC444">
        <f t="shared" si="144"/>
        <v>21.450055520130729</v>
      </c>
      <c r="AD444" cm="1">
        <f t="array" ref="AD444">NewI((1-'Parameters-x'!L450)*BETA_c,W444,T444)</f>
        <v>9.1718551106778165E-2</v>
      </c>
      <c r="AE444">
        <f t="shared" si="145"/>
        <v>1502.4899368256365</v>
      </c>
      <c r="AF444" cm="1">
        <f t="array" ref="AF444">NewI((1-'Parameters-x'!L450)*BETA_a,Y444,T444)</f>
        <v>6.420176404999312</v>
      </c>
      <c r="AG444">
        <f t="shared" si="146"/>
        <v>860.37554542874238</v>
      </c>
      <c r="AH444" cm="1">
        <f t="array" ref="AH444">NewI((1-'Parameters-x'!L450)*BETA_e,AA444,T444)</f>
        <v>3.6788445547525388</v>
      </c>
      <c r="AJ444" s="2">
        <f t="shared" si="131"/>
        <v>127438926.54425536</v>
      </c>
      <c r="AK444" s="6">
        <f t="shared" si="132"/>
        <v>545.6317104847974</v>
      </c>
      <c r="AL444" s="2">
        <f t="shared" si="133"/>
        <v>4020.8240341486535</v>
      </c>
      <c r="AM444" s="4">
        <f t="shared" si="137"/>
        <v>99.460072844547</v>
      </c>
      <c r="AN444">
        <f t="array" ref="AN444:AS444">rk((1-'Parameters-x'!M449)*BETA_c,(1-'Parameters-x'!M449)*BETA_a,(1-'Parameters-x'!M449)*BETA_e,GAMMA,AN443,AO443,AP443,AQ443,AR443,AS443,dt,STAGE)</f>
        <v>15758382.910116991</v>
      </c>
      <c r="AO444">
        <v>4.9108455276868872</v>
      </c>
      <c r="AP444">
        <v>76496950.758548766</v>
      </c>
      <c r="AQ444">
        <v>343.74891072857918</v>
      </c>
      <c r="AR444">
        <v>35183592.875589609</v>
      </c>
      <c r="AS444">
        <v>196.97195422853136</v>
      </c>
      <c r="AT444">
        <f t="shared" si="138"/>
        <v>36.179037481284922</v>
      </c>
      <c r="AU444" cm="1">
        <f t="array" ref="AU444">NewI((1-'Parameters-x'!M450)*BETA_c,AN444,AK444)</f>
        <v>0.89517469085181911</v>
      </c>
      <c r="AV444">
        <f t="shared" si="139"/>
        <v>2533.4925405050462</v>
      </c>
      <c r="AW444" cm="1">
        <f t="array" ref="AW444">NewI((1-'Parameters-x'!M450)*BETA_a,AP444,AK444)</f>
        <v>62.660034950513307</v>
      </c>
      <c r="AX444">
        <f t="shared" si="140"/>
        <v>1451.1524561623226</v>
      </c>
      <c r="AY444" cm="1">
        <f t="array" ref="AY444">NewI((1-'Parameters-x'!M450)*BETA_e,AR444,AK444)</f>
        <v>35.904863203181868</v>
      </c>
    </row>
    <row r="445" spans="1:51" x14ac:dyDescent="0.55000000000000004">
      <c r="A445">
        <f t="shared" si="134"/>
        <v>44.100000000000357</v>
      </c>
      <c r="B445" s="2">
        <f t="shared" si="148"/>
        <v>125863134.82650121</v>
      </c>
      <c r="C445" s="6">
        <f t="shared" si="148"/>
        <v>943729.39562942483</v>
      </c>
      <c r="D445" s="2">
        <f t="shared" si="129"/>
        <v>636628.7778693696</v>
      </c>
      <c r="E445" s="6">
        <f t="shared" si="135"/>
        <v>484615.4384830682</v>
      </c>
      <c r="F445">
        <f t="array" ref="F445:K445">rk((1-'Parameters-x'!K450)*BETA_c,(1-'Parameters-x'!K450)*BETA_a,(1-'Parameters-x'!K450)*BETA_e,GAMMA,F444,G444,H444,I444,J444,K444,dt,STAGE)</f>
        <v>15744106.360732839</v>
      </c>
      <c r="G445">
        <v>8564.1975040084508</v>
      </c>
      <c r="H445">
        <v>75503679.249588728</v>
      </c>
      <c r="I445">
        <v>594940.35354829405</v>
      </c>
      <c r="J445">
        <v>34615349.216179639</v>
      </c>
      <c r="K445">
        <v>340224.84457712242</v>
      </c>
      <c r="L445">
        <f t="shared" si="141"/>
        <v>5753.4417631530378</v>
      </c>
      <c r="M445" cm="1">
        <f t="array" ref="M445">NewI((1-'Parameters-x'!K451)*BETA_c,F445,C445)</f>
        <v>4419.7122700074724</v>
      </c>
      <c r="N445">
        <f t="shared" si="142"/>
        <v>401208.396862978</v>
      </c>
      <c r="O445" cm="1">
        <f t="array" ref="O445">NewI((1-'Parameters-x'!K451)*BETA_a,H445,C445)</f>
        <v>305628.92926256376</v>
      </c>
      <c r="P445">
        <f t="shared" si="143"/>
        <v>229666.93924323848</v>
      </c>
      <c r="Q445" cm="1">
        <f t="array" ref="Q445">NewI((1-'Parameters-x'!K451)*BETA_e,J445,C445)</f>
        <v>174566.79695049697</v>
      </c>
      <c r="S445" s="2">
        <f t="shared" si="147"/>
        <v>127441009.83741787</v>
      </c>
      <c r="T445" s="6">
        <f t="shared" si="147"/>
        <v>96.819430494890781</v>
      </c>
      <c r="U445" s="2">
        <f t="shared" si="130"/>
        <v>2386.3431516306241</v>
      </c>
      <c r="V445" s="4">
        <f t="shared" si="136"/>
        <v>10.085134531153029</v>
      </c>
      <c r="W445">
        <f t="array" ref="W445:AB445">rk((1-'Parameters-x'!L450)*BETA_c,(1-'Parameters-x'!L450)*BETA_a,(1-'Parameters-x'!L450)*BETA_e,GAMMA,W444,X444,Y444,Z444,AA444,AB444,dt,STAGE)</f>
        <v>15758401.660305727</v>
      </c>
      <c r="X445">
        <v>0.87138991346951555</v>
      </c>
      <c r="Y445">
        <v>76498263.236296251</v>
      </c>
      <c r="Z445">
        <v>60.996367547273735</v>
      </c>
      <c r="AA445">
        <v>35184344.940815896</v>
      </c>
      <c r="AB445">
        <v>34.951673034147539</v>
      </c>
      <c r="AC445">
        <f t="shared" si="144"/>
        <v>21.46830435925726</v>
      </c>
      <c r="AD445" cm="1">
        <f t="array" ref="AD445">NewI((1-'Parameters-x'!L451)*BETA_c,W445,T445)</f>
        <v>9.0768087412755077E-2</v>
      </c>
      <c r="AE445">
        <f t="shared" si="145"/>
        <v>1503.7673362013102</v>
      </c>
      <c r="AF445" cm="1">
        <f t="array" ref="AF445">NewI((1-'Parameters-x'!L451)*BETA_a,Y445,T445)</f>
        <v>6.3536451631023318</v>
      </c>
      <c r="AG445">
        <f t="shared" si="146"/>
        <v>861.1075110700566</v>
      </c>
      <c r="AH445" cm="1">
        <f t="array" ref="AH445">NewI((1-'Parameters-x'!L451)*BETA_e,AA445,T445)</f>
        <v>3.6407212806379423</v>
      </c>
      <c r="AJ445" s="2">
        <f t="shared" si="131"/>
        <v>127438916.61119148</v>
      </c>
      <c r="AK445" s="6">
        <f t="shared" si="132"/>
        <v>544.21223962599834</v>
      </c>
      <c r="AL445" s="2">
        <f t="shared" si="133"/>
        <v>4032.1765688814739</v>
      </c>
      <c r="AM445" s="4">
        <f t="shared" si="137"/>
        <v>99.201316881315165</v>
      </c>
      <c r="AN445">
        <f t="array" ref="AN445:AS445">rk((1-'Parameters-x'!M450)*BETA_c,(1-'Parameters-x'!M450)*BETA_a,(1-'Parameters-x'!M450)*BETA_e,GAMMA,AN444,AO444,AP444,AQ444,AR444,AS444,dt,STAGE)</f>
        <v>15758382.820716012</v>
      </c>
      <c r="AO445">
        <v>4.898070355947354</v>
      </c>
      <c r="AP445">
        <v>76496944.500699624</v>
      </c>
      <c r="AQ445">
        <v>342.85464355483879</v>
      </c>
      <c r="AR445">
        <v>35183589.289775856</v>
      </c>
      <c r="AS445">
        <v>196.45952571521224</v>
      </c>
      <c r="AT445">
        <f t="shared" si="138"/>
        <v>36.281213631783388</v>
      </c>
      <c r="AU445" cm="1">
        <f t="array" ref="AU445">NewI((1-'Parameters-x'!M451)*BETA_c,AN445,AK445)</f>
        <v>0.89284587248114511</v>
      </c>
      <c r="AV445">
        <f t="shared" si="139"/>
        <v>2540.6446568207421</v>
      </c>
      <c r="AW445" cm="1">
        <f t="array" ref="AW445">NewI((1-'Parameters-x'!M451)*BETA_a,AP445,AK445)</f>
        <v>62.497018612750409</v>
      </c>
      <c r="AX445">
        <f t="shared" si="140"/>
        <v>1455.2506984289485</v>
      </c>
      <c r="AY445" cm="1">
        <f t="array" ref="AY445">NewI((1-'Parameters-x'!M451)*BETA_e,AR445,AK445)</f>
        <v>35.811452396083617</v>
      </c>
    </row>
    <row r="446" spans="1:51" x14ac:dyDescent="0.55000000000000004">
      <c r="A446">
        <f t="shared" si="134"/>
        <v>44.200000000000358</v>
      </c>
      <c r="B446" s="2">
        <f t="shared" si="148"/>
        <v>125813937.34185918</v>
      </c>
      <c r="C446" s="6">
        <f t="shared" si="148"/>
        <v>972962.84654793027</v>
      </c>
      <c r="D446" s="2">
        <f t="shared" si="129"/>
        <v>656592.8115928967</v>
      </c>
      <c r="E446" s="6">
        <f t="shared" si="135"/>
        <v>499405.38471259747</v>
      </c>
      <c r="F446">
        <f t="array" ref="F446:K446">rk((1-'Parameters-x'!K451)*BETA_c,(1-'Parameters-x'!K451)*BETA_a,(1-'Parameters-x'!K451)*BETA_e,GAMMA,F445,G445,H445,I445,J445,K445,dt,STAGE)</f>
        <v>15743657.584491711</v>
      </c>
      <c r="G446">
        <v>8831.7797180236357</v>
      </c>
      <c r="H446">
        <v>75472651.715654016</v>
      </c>
      <c r="I446">
        <v>613382.14894966094</v>
      </c>
      <c r="J446">
        <v>34597628.041713446</v>
      </c>
      <c r="K446">
        <v>350748.91788024572</v>
      </c>
      <c r="L446">
        <f t="shared" si="141"/>
        <v>5934.6357902652544</v>
      </c>
      <c r="M446" cm="1">
        <f t="array" ref="M446">NewI((1-'Parameters-x'!K452)*BETA_c,F446,C446)</f>
        <v>4556.4896844468012</v>
      </c>
      <c r="N446">
        <f t="shared" si="142"/>
        <v>413794.13539632352</v>
      </c>
      <c r="O446" cm="1">
        <f t="array" ref="O446">NewI((1-'Parameters-x'!K452)*BETA_a,H446,C446)</f>
        <v>314966.76352115639</v>
      </c>
      <c r="P446">
        <f t="shared" si="143"/>
        <v>236864.0404063079</v>
      </c>
      <c r="Q446" cm="1">
        <f t="array" ref="Q446">NewI((1-'Parameters-x'!K452)*BETA_e,J446,C446)</f>
        <v>179882.13150699434</v>
      </c>
      <c r="S446" s="2">
        <f t="shared" si="147"/>
        <v>127441008.83413902</v>
      </c>
      <c r="T446" s="6">
        <f t="shared" si="147"/>
        <v>95.816107304718741</v>
      </c>
      <c r="U446" s="2">
        <f t="shared" si="130"/>
        <v>2388.34975366858</v>
      </c>
      <c r="V446" s="4">
        <f t="shared" si="136"/>
        <v>9.980623918713631</v>
      </c>
      <c r="W446">
        <f t="array" ref="W446:AB446">rk((1-'Parameters-x'!L451)*BETA_c,(1-'Parameters-x'!L451)*BETA_a,(1-'Parameters-x'!L451)*BETA_e,GAMMA,W445,X445,Y445,Z445,AA445,AB445,dt,STAGE)</f>
        <v>15758401.65127603</v>
      </c>
      <c r="X446">
        <v>0.86235987947832871</v>
      </c>
      <c r="Y446">
        <v>76498262.60422954</v>
      </c>
      <c r="Z446">
        <v>60.364272357626753</v>
      </c>
      <c r="AA446">
        <v>35184344.578633457</v>
      </c>
      <c r="AB446">
        <v>34.589475067613655</v>
      </c>
      <c r="AC446">
        <f t="shared" si="144"/>
        <v>21.486364090875274</v>
      </c>
      <c r="AD446" cm="1">
        <f t="array" ref="AD446">NewI((1-'Parameters-x'!L452)*BETA_c,W446,T446)</f>
        <v>8.9827473203946379E-2</v>
      </c>
      <c r="AE446">
        <f t="shared" si="145"/>
        <v>1505.0314981027404</v>
      </c>
      <c r="AF446" cm="1">
        <f t="array" ref="AF446">NewI((1-'Parameters-x'!L452)*BETA_a,Y446,T446)</f>
        <v>6.2878033735799548</v>
      </c>
      <c r="AG446">
        <f t="shared" si="146"/>
        <v>861.8318914749641</v>
      </c>
      <c r="AH446" cm="1">
        <f t="array" ref="AH446">NewI((1-'Parameters-x'!L452)*BETA_e,AA446,T446)</f>
        <v>3.6029930719297294</v>
      </c>
      <c r="AJ446" s="2">
        <f t="shared" si="131"/>
        <v>127438906.70396954</v>
      </c>
      <c r="AK446" s="6">
        <f t="shared" si="132"/>
        <v>542.7964606732337</v>
      </c>
      <c r="AL446" s="2">
        <f t="shared" si="133"/>
        <v>4043.499569784829</v>
      </c>
      <c r="AM446" s="4">
        <f t="shared" si="137"/>
        <v>98.943233962812144</v>
      </c>
      <c r="AN446">
        <f t="array" ref="AN446:AS446">rk((1-'Parameters-x'!M451)*BETA_c,(1-'Parameters-x'!M451)*BETA_a,(1-'Parameters-x'!M451)*BETA_e,GAMMA,AN445,AO445,AP445,AQ445,AR445,AS445,dt,STAGE)</f>
        <v>15758382.731547613</v>
      </c>
      <c r="AO446">
        <v>4.8853284085294373</v>
      </c>
      <c r="AP446">
        <v>76496938.259130895</v>
      </c>
      <c r="AQ446">
        <v>341.96270228477835</v>
      </c>
      <c r="AR446">
        <v>35183585.713291034</v>
      </c>
      <c r="AS446">
        <v>195.94842997992583</v>
      </c>
      <c r="AT446">
        <f t="shared" si="138"/>
        <v>36.383123978773675</v>
      </c>
      <c r="AU446" cm="1">
        <f t="array" ref="AU446">NewI((1-'Parameters-x'!M452)*BETA_c,AN446,AK446)</f>
        <v>0.89052311116751348</v>
      </c>
      <c r="AV446">
        <f t="shared" si="139"/>
        <v>2547.7781668200837</v>
      </c>
      <c r="AW446" cm="1">
        <f t="array" ref="AW446">NewI((1-'Parameters-x'!M452)*BETA_a,AP446,AK446)</f>
        <v>62.334426291241591</v>
      </c>
      <c r="AX446">
        <f t="shared" si="140"/>
        <v>1459.3382789859718</v>
      </c>
      <c r="AY446" cm="1">
        <f t="array" ref="AY446">NewI((1-'Parameters-x'!M452)*BETA_e,AR446,AK446)</f>
        <v>35.718284560403049</v>
      </c>
    </row>
    <row r="447" spans="1:51" x14ac:dyDescent="0.55000000000000004">
      <c r="A447">
        <f t="shared" si="134"/>
        <v>44.30000000000036</v>
      </c>
      <c r="B447" s="2">
        <f t="shared" si="148"/>
        <v>125763239.33735019</v>
      </c>
      <c r="C447" s="6">
        <f t="shared" si="148"/>
        <v>1003078.6392040489</v>
      </c>
      <c r="D447" s="2">
        <f t="shared" si="129"/>
        <v>677175.02344575967</v>
      </c>
      <c r="E447" s="6">
        <f t="shared" si="135"/>
        <v>514627.72479005216</v>
      </c>
      <c r="F447">
        <f t="array" ref="F447:K447">rk((1-'Parameters-x'!K452)*BETA_c,(1-'Parameters-x'!K452)*BETA_a,(1-'Parameters-x'!K452)*BETA_e,GAMMA,F446,G446,H446,I446,J446,K446,dt,STAGE)</f>
        <v>15743194.925470421</v>
      </c>
      <c r="G447">
        <v>9107.5848452960654</v>
      </c>
      <c r="H447">
        <v>75440676.775588483</v>
      </c>
      <c r="I447">
        <v>632381.36727244477</v>
      </c>
      <c r="J447">
        <v>34579367.636291288</v>
      </c>
      <c r="K447">
        <v>361589.68708630803</v>
      </c>
      <c r="L447">
        <f t="shared" si="141"/>
        <v>6121.4896842828439</v>
      </c>
      <c r="M447" cm="1">
        <f t="array" ref="M447">NewI((1-'Parameters-x'!K453)*BETA_c,F447,C447)</f>
        <v>4697.3871351775551</v>
      </c>
      <c r="N447">
        <f t="shared" si="142"/>
        <v>426769.85713907261</v>
      </c>
      <c r="O447" cm="1">
        <f t="array" ref="O447">NewI((1-'Parameters-x'!K453)*BETA_a,H447,C447)</f>
        <v>324578.25416092883</v>
      </c>
      <c r="P447">
        <f t="shared" si="143"/>
        <v>244283.67662240413</v>
      </c>
      <c r="Q447" cm="1">
        <f t="array" ref="Q447">NewI((1-'Parameters-x'!K453)*BETA_e,J447,C447)</f>
        <v>185352.0834939458</v>
      </c>
      <c r="S447" s="2">
        <f t="shared" si="147"/>
        <v>127441007.84125698</v>
      </c>
      <c r="T447" s="6">
        <f t="shared" si="147"/>
        <v>94.823181372303395</v>
      </c>
      <c r="U447" s="2">
        <f t="shared" si="130"/>
        <v>2390.3355616385306</v>
      </c>
      <c r="V447" s="4">
        <f t="shared" si="136"/>
        <v>9.8771963327900529</v>
      </c>
      <c r="W447">
        <f t="array" ref="W447:AB447">rk((1-'Parameters-x'!L452)*BETA_c,(1-'Parameters-x'!L452)*BETA_a,(1-'Parameters-x'!L452)*BETA_e,GAMMA,W446,X446,Y446,Z446,AA446,AB446,dt,STAGE)</f>
        <v>15758401.642339906</v>
      </c>
      <c r="X447">
        <v>0.85342342154846607</v>
      </c>
      <c r="Y447">
        <v>76498261.978712827</v>
      </c>
      <c r="Z447">
        <v>59.738727462727176</v>
      </c>
      <c r="AA447">
        <v>35184344.220204256</v>
      </c>
      <c r="AB447">
        <v>34.231030488027756</v>
      </c>
      <c r="AC447">
        <f t="shared" si="144"/>
        <v>21.504236672727604</v>
      </c>
      <c r="AD447" cm="1">
        <f t="array" ref="AD447">NewI((1-'Parameters-x'!L453)*BETA_c,W447,T447)</f>
        <v>8.8896606412060944E-2</v>
      </c>
      <c r="AE447">
        <f t="shared" si="145"/>
        <v>1506.2825597103056</v>
      </c>
      <c r="AF447" cm="1">
        <f t="array" ref="AF447">NewI((1-'Parameters-x'!L453)*BETA_a,Y447,T447)</f>
        <v>6.2226438917509235</v>
      </c>
      <c r="AG447">
        <f t="shared" si="146"/>
        <v>862.5487652554973</v>
      </c>
      <c r="AH447" cm="1">
        <f t="array" ref="AH447">NewI((1-'Parameters-x'!L453)*BETA_e,AA447,T447)</f>
        <v>3.5656558346270679</v>
      </c>
      <c r="AJ447" s="2">
        <f t="shared" si="131"/>
        <v>127438896.82252231</v>
      </c>
      <c r="AK447" s="6">
        <f t="shared" si="132"/>
        <v>541.38436402875243</v>
      </c>
      <c r="AL447" s="2">
        <f t="shared" si="133"/>
        <v>4054.7931136607076</v>
      </c>
      <c r="AM447" s="4">
        <f t="shared" si="137"/>
        <v>98.685822339104462</v>
      </c>
      <c r="AN447">
        <f t="array" ref="AN447:AS447">rk((1-'Parameters-x'!M452)*BETA_c,(1-'Parameters-x'!M452)*BETA_a,(1-'Parameters-x'!M452)*BETA_e,GAMMA,AN446,AO446,AP446,AQ446,AR446,AS446,dt,STAGE)</f>
        <v>15758382.642611189</v>
      </c>
      <c r="AO447">
        <v>4.8726195990777317</v>
      </c>
      <c r="AP447">
        <v>76496932.033800244</v>
      </c>
      <c r="AQ447">
        <v>341.07308087156588</v>
      </c>
      <c r="AR447">
        <v>35183582.146110877</v>
      </c>
      <c r="AS447">
        <v>195.43866355810883</v>
      </c>
      <c r="AT447">
        <f t="shared" si="138"/>
        <v>36.484769212108226</v>
      </c>
      <c r="AU447" cm="1">
        <f t="array" ref="AU447">NewI((1-'Parameters-x'!M453)*BETA_c,AN447,AK447)</f>
        <v>0.88820639116441558</v>
      </c>
      <c r="AV447">
        <f t="shared" si="139"/>
        <v>2554.8931188841029</v>
      </c>
      <c r="AW447" cm="1">
        <f t="array" ref="AW447">NewI((1-'Parameters-x'!M453)*BETA_a,AP447,AK447)</f>
        <v>62.172256883544868</v>
      </c>
      <c r="AX447">
        <f t="shared" si="140"/>
        <v>1463.4152255644965</v>
      </c>
      <c r="AY447" cm="1">
        <f t="array" ref="AY447">NewI((1-'Parameters-x'!M453)*BETA_e,AR447,AK447)</f>
        <v>35.625359064395177</v>
      </c>
    </row>
    <row r="448" spans="1:51" x14ac:dyDescent="0.55000000000000004">
      <c r="A448">
        <f t="shared" si="134"/>
        <v>44.400000000000361</v>
      </c>
      <c r="B448" s="2">
        <f t="shared" si="148"/>
        <v>125710997.00316331</v>
      </c>
      <c r="C448" s="6">
        <f t="shared" si="148"/>
        <v>1034101.9402139592</v>
      </c>
      <c r="D448" s="2">
        <f t="shared" si="129"/>
        <v>698394.05662272545</v>
      </c>
      <c r="E448" s="6">
        <f t="shared" si="135"/>
        <v>530293.90510323946</v>
      </c>
      <c r="F448">
        <f t="array" ref="F448:K448">rk((1-'Parameters-x'!K453)*BETA_c,(1-'Parameters-x'!K453)*BETA_a,(1-'Parameters-x'!K453)*BETA_e,GAMMA,F447,G447,H447,I447,J447,K447,dt,STAGE)</f>
        <v>15742717.96583984</v>
      </c>
      <c r="G448">
        <v>9391.856874200088</v>
      </c>
      <c r="H448">
        <v>75407726.700645059</v>
      </c>
      <c r="I448">
        <v>651953.95882532897</v>
      </c>
      <c r="J448">
        <v>34560552.336678416</v>
      </c>
      <c r="K448">
        <v>372756.12451443012</v>
      </c>
      <c r="L448">
        <f t="shared" si="141"/>
        <v>6314.1772859594403</v>
      </c>
      <c r="M448" cm="1">
        <f t="array" ref="M448">NewI((1-'Parameters-x'!K454)*BETA_c,F448,C448)</f>
        <v>4842.5216072277826</v>
      </c>
      <c r="N448">
        <f t="shared" si="142"/>
        <v>440147.34052961168</v>
      </c>
      <c r="O448" cm="1">
        <f t="array" ref="O448">NewI((1-'Parameters-x'!K454)*BETA_a,H448,C448)</f>
        <v>334470.68793031346</v>
      </c>
      <c r="P448">
        <f t="shared" si="143"/>
        <v>251932.53880715434</v>
      </c>
      <c r="Q448" cm="1">
        <f t="array" ref="Q448">NewI((1-'Parameters-x'!K454)*BETA_e,J448,C448)</f>
        <v>190980.69556569823</v>
      </c>
      <c r="S448" s="2">
        <f t="shared" si="147"/>
        <v>127441006.85866404</v>
      </c>
      <c r="T448" s="6">
        <f t="shared" si="147"/>
        <v>93.840544952913575</v>
      </c>
      <c r="U448" s="2">
        <f t="shared" si="130"/>
        <v>2392.3007910057013</v>
      </c>
      <c r="V448" s="4">
        <f t="shared" si="136"/>
        <v>9.774840550154277</v>
      </c>
      <c r="W448">
        <f t="array" ref="W448:AB448">rk((1-'Parameters-x'!L453)*BETA_c,(1-'Parameters-x'!L453)*BETA_a,(1-'Parameters-x'!L453)*BETA_e,GAMMA,W447,X447,Y447,Z447,AA447,AB447,dt,STAGE)</f>
        <v>15758401.633496387</v>
      </c>
      <c r="X448">
        <v>0.84457956997962624</v>
      </c>
      <c r="Y448">
        <v>76498261.359678254</v>
      </c>
      <c r="Z448">
        <v>59.119664983030709</v>
      </c>
      <c r="AA448">
        <v>35184343.865489401</v>
      </c>
      <c r="AB448">
        <v>33.876300399903229</v>
      </c>
      <c r="AC448">
        <f t="shared" si="144"/>
        <v>21.521924043090028</v>
      </c>
      <c r="AD448" cm="1">
        <f t="array" ref="AD448">NewI((1-'Parameters-x'!L454)*BETA_c,W448,T448)</f>
        <v>8.7975386026518096E-2</v>
      </c>
      <c r="AE448">
        <f t="shared" si="145"/>
        <v>1507.5206567634377</v>
      </c>
      <c r="AF448" cm="1">
        <f t="array" ref="AF448">NewI((1-'Parameters-x'!L454)*BETA_a,Y448,T448)</f>
        <v>6.158159646973119</v>
      </c>
      <c r="AG448">
        <f t="shared" si="146"/>
        <v>863.2582101991735</v>
      </c>
      <c r="AH448" cm="1">
        <f t="array" ref="AH448">NewI((1-'Parameters-x'!L454)*BETA_e,AA448,T448)</f>
        <v>3.5287055171546386</v>
      </c>
      <c r="AJ448" s="2">
        <f t="shared" si="131"/>
        <v>127438886.96678278</v>
      </c>
      <c r="AK448" s="6">
        <f t="shared" si="132"/>
        <v>539.97594011973126</v>
      </c>
      <c r="AL448" s="2">
        <f t="shared" si="133"/>
        <v>4066.057277116668</v>
      </c>
      <c r="AM448" s="4">
        <f t="shared" si="137"/>
        <v>98.429080264804838</v>
      </c>
      <c r="AN448">
        <f t="array" ref="AN448:AS448">rk((1-'Parameters-x'!M453)*BETA_c,(1-'Parameters-x'!M453)*BETA_a,(1-'Parameters-x'!M453)*BETA_e,GAMMA,AN447,AO447,AP447,AQ447,AR447,AS447,dt,STAGE)</f>
        <v>15758382.553906135</v>
      </c>
      <c r="AO448">
        <v>4.8599438414609635</v>
      </c>
      <c r="AP448">
        <v>76496925.824665457</v>
      </c>
      <c r="AQ448">
        <v>340.1857732840802</v>
      </c>
      <c r="AR448">
        <v>35183578.588211171</v>
      </c>
      <c r="AS448">
        <v>194.93022299419013</v>
      </c>
      <c r="AT448">
        <f t="shared" si="138"/>
        <v>36.58615002327798</v>
      </c>
      <c r="AU448" cm="1">
        <f t="array" ref="AU448">NewI((1-'Parameters-x'!M454)*BETA_c,AN448,AK448)</f>
        <v>0.88589569676624103</v>
      </c>
      <c r="AV448">
        <f t="shared" si="139"/>
        <v>2561.9895612589094</v>
      </c>
      <c r="AW448" cm="1">
        <f t="array" ref="AW448">NewI((1-'Parameters-x'!M454)*BETA_a,AP448,AK448)</f>
        <v>62.010509290082297</v>
      </c>
      <c r="AX448">
        <f t="shared" si="140"/>
        <v>1467.4815658344808</v>
      </c>
      <c r="AY448" cm="1">
        <f t="array" ref="AY448">NewI((1-'Parameters-x'!M454)*BETA_e,AR448,AK448)</f>
        <v>35.532675277956308</v>
      </c>
    </row>
    <row r="449" spans="1:51" x14ac:dyDescent="0.55000000000000004">
      <c r="A449">
        <f t="shared" si="134"/>
        <v>44.500000000000362</v>
      </c>
      <c r="B449" s="2">
        <f t="shared" si="148"/>
        <v>125657165.37349543</v>
      </c>
      <c r="C449" s="6">
        <f t="shared" si="148"/>
        <v>1066058.5413858872</v>
      </c>
      <c r="D449" s="2">
        <f t="shared" si="129"/>
        <v>720269.08511867933</v>
      </c>
      <c r="E449" s="6">
        <f t="shared" si="135"/>
        <v>546415.59904278966</v>
      </c>
      <c r="F449">
        <f t="array" ref="F449:K449">rk((1-'Parameters-x'!K454)*BETA_c,(1-'Parameters-x'!K454)*BETA_a,(1-'Parameters-x'!K454)*BETA_e,GAMMA,F448,G448,H448,I448,J448,K448,dt,STAGE)</f>
        <v>15742226.275929119</v>
      </c>
      <c r="G449">
        <v>9684.8464823181748</v>
      </c>
      <c r="H449">
        <v>75373773.026030958</v>
      </c>
      <c r="I449">
        <v>672116.27351329522</v>
      </c>
      <c r="J449">
        <v>34541166.071535356</v>
      </c>
      <c r="K449">
        <v>384257.42139027384</v>
      </c>
      <c r="L449">
        <f t="shared" si="141"/>
        <v>6512.8775885623872</v>
      </c>
      <c r="M449" cm="1">
        <f t="array" ref="M449">NewI((1-'Parameters-x'!K455)*BETA_c,F449,C449)</f>
        <v>4992.0129570113922</v>
      </c>
      <c r="N449">
        <f t="shared" si="142"/>
        <v>453938.70045574708</v>
      </c>
      <c r="O449" cm="1">
        <f t="array" ref="O449">NewI((1-'Parameters-x'!K455)*BETA_a,H449,C449)</f>
        <v>344651.49899350747</v>
      </c>
      <c r="P449">
        <f t="shared" si="143"/>
        <v>259817.50707436982</v>
      </c>
      <c r="Q449" cm="1">
        <f t="array" ref="Q449">NewI((1-'Parameters-x'!K455)*BETA_e,J449,C449)</f>
        <v>196772.08709227081</v>
      </c>
      <c r="S449" s="2">
        <f t="shared" si="147"/>
        <v>127441005.88625352</v>
      </c>
      <c r="T449" s="6">
        <f t="shared" si="147"/>
        <v>92.868091418351753</v>
      </c>
      <c r="U449" s="2">
        <f t="shared" si="130"/>
        <v>2394.2456550533516</v>
      </c>
      <c r="V449" s="4">
        <f t="shared" si="136"/>
        <v>9.6735454638827658</v>
      </c>
      <c r="W449">
        <f t="array" ref="W449:AB449">rk((1-'Parameters-x'!L454)*BETA_c,(1-'Parameters-x'!L454)*BETA_a,(1-'Parameters-x'!L454)*BETA_e,GAMMA,W448,X448,Y448,Z448,AA448,AB448,dt,STAGE)</f>
        <v>15758401.624744512</v>
      </c>
      <c r="X449">
        <v>0.83582736512011313</v>
      </c>
      <c r="Y449">
        <v>76498260.74705863</v>
      </c>
      <c r="Z449">
        <v>58.507017742415961</v>
      </c>
      <c r="AA449">
        <v>35184343.514450386</v>
      </c>
      <c r="AB449">
        <v>33.525246310815675</v>
      </c>
      <c r="AC449">
        <f t="shared" si="144"/>
        <v>21.539428122739135</v>
      </c>
      <c r="AD449" cm="1">
        <f t="array" ref="AD449">NewI((1-'Parameters-x'!L455)*BETA_c,W449,T449)</f>
        <v>8.7063712083486802E-2</v>
      </c>
      <c r="AE449">
        <f t="shared" si="145"/>
        <v>1508.7459236275945</v>
      </c>
      <c r="AF449" cm="1">
        <f t="array" ref="AF449">NewI((1-'Parameters-x'!L455)*BETA_a,Y449,T449)</f>
        <v>6.0943436418762991</v>
      </c>
      <c r="AG449">
        <f t="shared" si="146"/>
        <v>863.96030330301778</v>
      </c>
      <c r="AH449" cm="1">
        <f t="array" ref="AH449">NewI((1-'Parameters-x'!L455)*BETA_e,AA449,T449)</f>
        <v>3.4921381099229802</v>
      </c>
      <c r="AJ449" s="2">
        <f t="shared" si="131"/>
        <v>127438877.13668402</v>
      </c>
      <c r="AK449" s="6">
        <f t="shared" si="132"/>
        <v>538.57117939820955</v>
      </c>
      <c r="AL449" s="2">
        <f t="shared" si="133"/>
        <v>4077.2921365919851</v>
      </c>
      <c r="AM449" s="4">
        <f t="shared" si="137"/>
        <v>98.173005999060393</v>
      </c>
      <c r="AN449">
        <f t="array" ref="AN449:AS449">rk((1-'Parameters-x'!M454)*BETA_c,(1-'Parameters-x'!M454)*BETA_a,(1-'Parameters-x'!M454)*BETA_e,GAMMA,AN448,AO448,AP448,AQ448,AR448,AS448,dt,STAGE)</f>
        <v>15758382.465431849</v>
      </c>
      <c r="AO449">
        <v>4.8473010497714091</v>
      </c>
      <c r="AP449">
        <v>76496919.631684378</v>
      </c>
      <c r="AQ449">
        <v>339.30077350687037</v>
      </c>
      <c r="AR449">
        <v>35183575.039567783</v>
      </c>
      <c r="AS449">
        <v>194.42310484156778</v>
      </c>
      <c r="AT449">
        <f t="shared" si="138"/>
        <v>36.687267101687688</v>
      </c>
      <c r="AU449" cm="1">
        <f t="array" ref="AU449">NewI((1-'Parameters-x'!M455)*BETA_c,AN449,AK449)</f>
        <v>0.88359101230817072</v>
      </c>
      <c r="AV449">
        <f t="shared" si="139"/>
        <v>2569.0675421153401</v>
      </c>
      <c r="AW449" cm="1">
        <f t="array" ref="AW449">NewI((1-'Parameters-x'!M455)*BETA_a,AP449,AK449)</f>
        <v>61.849182414132429</v>
      </c>
      <c r="AX449">
        <f t="shared" si="140"/>
        <v>1471.5373273749574</v>
      </c>
      <c r="AY449" cm="1">
        <f t="array" ref="AY449">NewI((1-'Parameters-x'!M455)*BETA_e,AR449,AK449)</f>
        <v>35.440232572619799</v>
      </c>
    </row>
    <row r="450" spans="1:51" x14ac:dyDescent="0.55000000000000004">
      <c r="A450">
        <f t="shared" si="134"/>
        <v>44.600000000000364</v>
      </c>
      <c r="B450" s="2">
        <f t="shared" si="148"/>
        <v>125601698.30387729</v>
      </c>
      <c r="C450" s="6">
        <f t="shared" si="148"/>
        <v>1098974.8692693184</v>
      </c>
      <c r="D450" s="2">
        <f t="shared" si="129"/>
        <v>742819.82685337448</v>
      </c>
      <c r="E450" s="6">
        <f t="shared" si="135"/>
        <v>563004.70640648692</v>
      </c>
      <c r="F450">
        <f t="array" ref="F450:K450">rk((1-'Parameters-x'!K455)*BETA_c,(1-'Parameters-x'!K455)*BETA_a,(1-'Parameters-x'!K455)*BETA_e,GAMMA,F449,G449,H449,I449,J449,K449,dt,STAGE)</f>
        <v>15741719.413936472</v>
      </c>
      <c r="G450">
        <v>9986.8111847564105</v>
      </c>
      <c r="H450">
        <v>75338786.536170721</v>
      </c>
      <c r="I450">
        <v>692885.06718330085</v>
      </c>
      <c r="J450">
        <v>34521192.353770114</v>
      </c>
      <c r="K450">
        <v>396102.9909012611</v>
      </c>
      <c r="L450">
        <f t="shared" si="141"/>
        <v>6717.7748787720229</v>
      </c>
      <c r="M450" cm="1">
        <f t="array" ref="M450">NewI((1-'Parameters-x'!K456)*BETA_c,F450,C450)</f>
        <v>5145.9839536673535</v>
      </c>
      <c r="N450">
        <f t="shared" si="142"/>
        <v>468156.39664597809</v>
      </c>
      <c r="O450" cm="1">
        <f t="array" ref="O450">NewI((1-'Parameters-x'!K456)*BETA_a,H450,C450)</f>
        <v>355128.26879624726</v>
      </c>
      <c r="P450">
        <f t="shared" si="143"/>
        <v>267945.65532862442</v>
      </c>
      <c r="Q450" cm="1">
        <f t="array" ref="Q450">NewI((1-'Parameters-x'!K456)*BETA_e,J450,C450)</f>
        <v>202730.4536565723</v>
      </c>
      <c r="S450" s="2">
        <f t="shared" si="147"/>
        <v>127441004.92391995</v>
      </c>
      <c r="T450" s="6">
        <f t="shared" si="147"/>
        <v>91.905715245383789</v>
      </c>
      <c r="U450" s="2">
        <f t="shared" si="130"/>
        <v>2396.1703648105236</v>
      </c>
      <c r="V450" s="4">
        <f t="shared" si="136"/>
        <v>9.5733000821512402</v>
      </c>
      <c r="W450">
        <f t="array" ref="W450:AB450">rk((1-'Parameters-x'!L455)*BETA_c,(1-'Parameters-x'!L455)*BETA_a,(1-'Parameters-x'!L455)*BETA_e,GAMMA,W449,X449,Y449,Z449,AA449,AB449,dt,STAGE)</f>
        <v>15758401.61608333</v>
      </c>
      <c r="X450">
        <v>0.82716585726270819</v>
      </c>
      <c r="Y450">
        <v>76498260.140787482</v>
      </c>
      <c r="Z450">
        <v>57.900719260894981</v>
      </c>
      <c r="AA450">
        <v>35184343.167049132</v>
      </c>
      <c r="AB450">
        <v>33.177830127226109</v>
      </c>
      <c r="AC450">
        <f t="shared" si="144"/>
        <v>21.556750813193819</v>
      </c>
      <c r="AD450" cm="1">
        <f t="array" ref="AD450">NewI((1-'Parameters-x'!L456)*BETA_c,W450,T450)</f>
        <v>8.6161485655038561E-2</v>
      </c>
      <c r="AE450">
        <f t="shared" si="145"/>
        <v>1509.9584932568434</v>
      </c>
      <c r="AF450" cm="1">
        <f t="array" ref="AF450">NewI((1-'Parameters-x'!L456)*BETA_a,Y450,T450)</f>
        <v>6.0311889516027994</v>
      </c>
      <c r="AG450">
        <f t="shared" si="146"/>
        <v>864.65512074048638</v>
      </c>
      <c r="AH450" cm="1">
        <f t="array" ref="AH450">NewI((1-'Parameters-x'!L456)*BETA_e,AA450,T450)</f>
        <v>3.4559496448934017</v>
      </c>
      <c r="AJ450" s="2">
        <f t="shared" si="131"/>
        <v>127438867.33215934</v>
      </c>
      <c r="AK450" s="6">
        <f t="shared" si="132"/>
        <v>537.17007234102493</v>
      </c>
      <c r="AL450" s="2">
        <f t="shared" si="133"/>
        <v>4088.4977683167308</v>
      </c>
      <c r="AM450" s="4">
        <f t="shared" si="137"/>
        <v>97.917597805540851</v>
      </c>
      <c r="AN450">
        <f t="array" ref="AN450:AS450">rk((1-'Parameters-x'!M455)*BETA_c,(1-'Parameters-x'!M455)*BETA_a,(1-'Parameters-x'!M455)*BETA_e,GAMMA,AN449,AO449,AP449,AQ449,AR449,AS449,dt,STAGE)</f>
        <v>15758382.377187731</v>
      </c>
      <c r="AO450">
        <v>4.8346911383243203</v>
      </c>
      <c r="AP450">
        <v>76496913.45481497</v>
      </c>
      <c r="AQ450">
        <v>338.41807554011478</v>
      </c>
      <c r="AR450">
        <v>35183571.500156641</v>
      </c>
      <c r="AS450">
        <v>193.91730566258582</v>
      </c>
      <c r="AT450">
        <f t="shared" si="138"/>
        <v>36.788121130931202</v>
      </c>
      <c r="AU450" cm="1">
        <f t="array" ref="AU450">NewI((1-'Parameters-x'!M456)*BETA_c,AN450,AK450)</f>
        <v>0.88129232216607178</v>
      </c>
      <c r="AV450">
        <f t="shared" si="139"/>
        <v>2576.1271094893918</v>
      </c>
      <c r="AW450" cm="1">
        <f t="array" ref="AW450">NewI((1-'Parameters-x'!M456)*BETA_a,AP450,AK450)</f>
        <v>61.688275161823</v>
      </c>
      <c r="AX450">
        <f t="shared" si="140"/>
        <v>1475.5825376964076</v>
      </c>
      <c r="AY450" cm="1">
        <f t="array" ref="AY450">NewI((1-'Parameters-x'!M456)*BETA_e,AR450,AK450)</f>
        <v>35.348030321551775</v>
      </c>
    </row>
    <row r="451" spans="1:51" x14ac:dyDescent="0.55000000000000004">
      <c r="A451">
        <f t="shared" si="134"/>
        <v>44.700000000000365</v>
      </c>
      <c r="B451" s="2">
        <f t="shared" si="148"/>
        <v>125544548.44858044</v>
      </c>
      <c r="C451" s="6">
        <f t="shared" si="148"/>
        <v>1132877.9944272023</v>
      </c>
      <c r="D451" s="2">
        <f t="shared" si="129"/>
        <v>766066.55699235038</v>
      </c>
      <c r="E451" s="6">
        <f t="shared" si="135"/>
        <v>580073.35237199487</v>
      </c>
      <c r="F451">
        <f t="array" ref="F451:K451">rk((1-'Parameters-x'!K456)*BETA_c,(1-'Parameters-x'!K456)*BETA_a,(1-'Parameters-x'!K456)*BETA_e,GAMMA,F450,G450,H450,I450,J450,K450,dt,STAGE)</f>
        <v>15741196.925635893</v>
      </c>
      <c r="G451">
        <v>10298.015483421104</v>
      </c>
      <c r="H451">
        <v>75302737.249995515</v>
      </c>
      <c r="I451">
        <v>714277.50781307637</v>
      </c>
      <c r="J451">
        <v>34500614.27294904</v>
      </c>
      <c r="K451">
        <v>408302.47113070462</v>
      </c>
      <c r="L451">
        <f t="shared" si="141"/>
        <v>6929.0588806859978</v>
      </c>
      <c r="M451" cm="1">
        <f t="array" ref="M451">NewI((1-'Parameters-x'!K457)*BETA_c,F451,C451)</f>
        <v>5304.560318915982</v>
      </c>
      <c r="N451">
        <f t="shared" si="142"/>
        <v>482813.24219140888</v>
      </c>
      <c r="O451" cm="1">
        <f t="array" ref="O451">NewI((1-'Parameters-x'!K457)*BETA_a,H451,C451)</f>
        <v>365908.72567135945</v>
      </c>
      <c r="P451">
        <f t="shared" si="143"/>
        <v>276324.25592025544</v>
      </c>
      <c r="Q451" cm="1">
        <f t="array" ref="Q451">NewI((1-'Parameters-x'!K457)*BETA_e,J451,C451)</f>
        <v>208860.06638171949</v>
      </c>
      <c r="S451" s="2">
        <f t="shared" si="147"/>
        <v>127441003.97155888</v>
      </c>
      <c r="T451" s="6">
        <f t="shared" si="147"/>
        <v>90.953312004288506</v>
      </c>
      <c r="U451" s="2">
        <f t="shared" si="130"/>
        <v>2398.0751291193756</v>
      </c>
      <c r="V451" s="4">
        <f t="shared" si="136"/>
        <v>9.4740935270419069</v>
      </c>
      <c r="W451">
        <f t="array" ref="W451:AB451">rk((1-'Parameters-x'!L456)*BETA_c,(1-'Parameters-x'!L456)*BETA_a,(1-'Parameters-x'!L456)*BETA_e,GAMMA,W450,X450,Y450,Z450,AA450,AB450,dt,STAGE)</f>
        <v>15758401.6075119</v>
      </c>
      <c r="X451">
        <v>0.81859410654162146</v>
      </c>
      <c r="Y451">
        <v>76498259.540799022</v>
      </c>
      <c r="Z451">
        <v>57.300703747399361</v>
      </c>
      <c r="AA451">
        <v>35184342.823247954</v>
      </c>
      <c r="AB451">
        <v>32.834014150347521</v>
      </c>
      <c r="AC451">
        <f t="shared" si="144"/>
        <v>21.573893993093026</v>
      </c>
      <c r="AD451" cm="1">
        <f t="array" ref="AD451">NewI((1-'Parameters-x'!L457)*BETA_c,W451,T451)</f>
        <v>8.5268608838412641E-2</v>
      </c>
      <c r="AE451">
        <f t="shared" si="145"/>
        <v>1511.1584972308797</v>
      </c>
      <c r="AF451" cm="1">
        <f t="array" ref="AF451">NewI((1-'Parameters-x'!L457)*BETA_a,Y451,T451)</f>
        <v>5.9686887230560988</v>
      </c>
      <c r="AG451">
        <f t="shared" si="146"/>
        <v>865.34273789540305</v>
      </c>
      <c r="AH451" cm="1">
        <f t="array" ref="AH451">NewI((1-'Parameters-x'!L457)*BETA_e,AA451,T451)</f>
        <v>3.4201361951473954</v>
      </c>
      <c r="AJ451" s="2">
        <f t="shared" si="131"/>
        <v>127438857.55314229</v>
      </c>
      <c r="AK451" s="6">
        <f t="shared" si="132"/>
        <v>535.77260944974932</v>
      </c>
      <c r="AL451" s="2">
        <f t="shared" si="133"/>
        <v>4099.6742482578256</v>
      </c>
      <c r="AM451" s="4">
        <f t="shared" si="137"/>
        <v>97.6628539524269</v>
      </c>
      <c r="AN451">
        <f t="array" ref="AN451:AS451">rk((1-'Parameters-x'!M456)*BETA_c,(1-'Parameters-x'!M456)*BETA_a,(1-'Parameters-x'!M456)*BETA_e,GAMMA,AN450,AO450,AP450,AQ450,AR450,AS450,dt,STAGE)</f>
        <v>15758382.289173184</v>
      </c>
      <c r="AO451">
        <v>4.8221140216573444</v>
      </c>
      <c r="AP451">
        <v>76496907.294015378</v>
      </c>
      <c r="AQ451">
        <v>337.53767339958074</v>
      </c>
      <c r="AR451">
        <v>35183567.969953731</v>
      </c>
      <c r="AS451">
        <v>193.41282202851127</v>
      </c>
      <c r="AT451">
        <f t="shared" si="138"/>
        <v>36.888712794379956</v>
      </c>
      <c r="AU451" cm="1">
        <f t="array" ref="AU451">NewI((1-'Parameters-x'!M457)*BETA_c,AN451,AK451)</f>
        <v>0.87899961075639221</v>
      </c>
      <c r="AV451">
        <f t="shared" si="139"/>
        <v>2583.1683112226592</v>
      </c>
      <c r="AW451" cm="1">
        <f t="array" ref="AW451">NewI((1-'Parameters-x'!M457)*BETA_a,AP451,AK451)</f>
        <v>61.527786442123571</v>
      </c>
      <c r="AX451">
        <f t="shared" si="140"/>
        <v>1479.6172242407863</v>
      </c>
      <c r="AY451" cm="1">
        <f t="array" ref="AY451">NewI((1-'Parameters-x'!M457)*BETA_e,AR451,AK451)</f>
        <v>35.256067899546927</v>
      </c>
    </row>
    <row r="452" spans="1:51" x14ac:dyDescent="0.55000000000000004">
      <c r="A452">
        <f t="shared" si="134"/>
        <v>44.800000000000367</v>
      </c>
      <c r="B452" s="2">
        <f t="shared" si="148"/>
        <v>125485667.23814976</v>
      </c>
      <c r="C452" s="6">
        <f t="shared" si="148"/>
        <v>1167795.6403925584</v>
      </c>
      <c r="D452" s="2">
        <f t="shared" ref="D452:D515" si="149">L452+N452+P452</f>
        <v>790030.12145767012</v>
      </c>
      <c r="E452" s="6">
        <f t="shared" si="135"/>
        <v>597633.88600567251</v>
      </c>
      <c r="F452">
        <f t="array" ref="F452:K452">rk((1-'Parameters-x'!K457)*BETA_c,(1-'Parameters-x'!K457)*BETA_a,(1-'Parameters-x'!K457)*BETA_e,GAMMA,F451,G451,H451,I451,J451,K451,dt,STAGE)</f>
        <v>15740658.344079973</v>
      </c>
      <c r="G452">
        <v>10618.731017080599</v>
      </c>
      <c r="H452">
        <v>75265594.406285793</v>
      </c>
      <c r="I452">
        <v>736311.18151954573</v>
      </c>
      <c r="J452">
        <v>34479414.487784006</v>
      </c>
      <c r="K452">
        <v>420865.72785593208</v>
      </c>
      <c r="L452">
        <f t="shared" si="141"/>
        <v>7146.9249029462244</v>
      </c>
      <c r="M452" cm="1">
        <f t="array" ref="M452">NewI((1-'Parameters-x'!K458)*BETA_c,F452,C452)</f>
        <v>5467.8707652427693</v>
      </c>
      <c r="N452">
        <f t="shared" si="142"/>
        <v>497922.41219466168</v>
      </c>
      <c r="O452" cm="1">
        <f t="array" ref="O452">NewI((1-'Parameters-x'!K458)*BETA_a,H452,C452)</f>
        <v>377000.7441641562</v>
      </c>
      <c r="P452">
        <f t="shared" si="143"/>
        <v>284960.78436006221</v>
      </c>
      <c r="Q452" cm="1">
        <f t="array" ref="Q452">NewI((1-'Parameters-x'!K458)*BETA_e,J452,C452)</f>
        <v>215165.27107627355</v>
      </c>
      <c r="S452" s="2">
        <f t="shared" si="147"/>
        <v>127441003.02906698</v>
      </c>
      <c r="T452" s="6">
        <f t="shared" si="147"/>
        <v>90.010778347525928</v>
      </c>
      <c r="U452" s="2">
        <f t="shared" ref="U452:U515" si="150">AC452+AE452+AG452</f>
        <v>2399.9601546856275</v>
      </c>
      <c r="V452" s="4">
        <f t="shared" si="136"/>
        <v>9.3759150333630696</v>
      </c>
      <c r="W452">
        <f t="array" ref="W452:AB452">rk((1-'Parameters-x'!L457)*BETA_c,(1-'Parameters-x'!L457)*BETA_a,(1-'Parameters-x'!L457)*BETA_e,GAMMA,W451,X451,Y451,Z451,AA451,AB451,dt,STAGE)</f>
        <v>15758401.599029297</v>
      </c>
      <c r="X452">
        <v>0.81011118283051076</v>
      </c>
      <c r="Y452">
        <v>76498258.947028145</v>
      </c>
      <c r="Z452">
        <v>56.706906092641169</v>
      </c>
      <c r="AA452">
        <v>35184342.483009525</v>
      </c>
      <c r="AB452">
        <v>32.493761072054241</v>
      </c>
      <c r="AC452">
        <f t="shared" si="144"/>
        <v>21.590859520160379</v>
      </c>
      <c r="AD452" cm="1">
        <f t="array" ref="AD452">NewI((1-'Parameters-x'!L458)*BETA_c,W452,T452)</f>
        <v>8.4384984745392591E-2</v>
      </c>
      <c r="AE452">
        <f t="shared" si="145"/>
        <v>1512.3460657621647</v>
      </c>
      <c r="AF452" cm="1">
        <f t="array" ref="AF452">NewI((1-'Parameters-x'!L458)*BETA_a,Y452,T452)</f>
        <v>5.9068361741571671</v>
      </c>
      <c r="AG452">
        <f t="shared" si="146"/>
        <v>866.02322940330237</v>
      </c>
      <c r="AH452" cm="1">
        <f t="array" ref="AH452">NewI((1-'Parameters-x'!L458)*BETA_e,AA452,T452)</f>
        <v>3.3846938744605097</v>
      </c>
      <c r="AJ452" s="2">
        <f t="shared" ref="AJ452:AJ515" si="151">AN452+AP452+AR452</f>
        <v>127438847.79956649</v>
      </c>
      <c r="AK452" s="6">
        <f t="shared" ref="AK452:AK515" si="152">AO452+AQ452+AS452</f>
        <v>534.37878125062446</v>
      </c>
      <c r="AL452" s="2">
        <f t="shared" ref="AL452:AL515" si="153">AT452+AV452+AX452</f>
        <v>4110.8216522606626</v>
      </c>
      <c r="AM452" s="4">
        <f t="shared" si="137"/>
        <v>97.408772712398388</v>
      </c>
      <c r="AN452">
        <f t="array" ref="AN452:AS452">rk((1-'Parameters-x'!M457)*BETA_c,(1-'Parameters-x'!M457)*BETA_a,(1-'Parameters-x'!M457)*BETA_e,GAMMA,AN451,AO451,AP451,AQ451,AR451,AS451,dt,STAGE)</f>
        <v>15758382.20138761</v>
      </c>
      <c r="AO452">
        <v>4.8095696145299547</v>
      </c>
      <c r="AP452">
        <v>76496901.149243787</v>
      </c>
      <c r="AQ452">
        <v>336.65956111658357</v>
      </c>
      <c r="AR452">
        <v>35183564.448935091</v>
      </c>
      <c r="AS452">
        <v>192.90965051951093</v>
      </c>
      <c r="AT452">
        <f t="shared" si="138"/>
        <v>36.98904277518357</v>
      </c>
      <c r="AU452" cm="1">
        <f t="array" ref="AU452">NewI((1-'Parameters-x'!M458)*BETA_c,AN452,AK452)</f>
        <v>0.87671286253605474</v>
      </c>
      <c r="AV452">
        <f t="shared" si="139"/>
        <v>2590.1911950964854</v>
      </c>
      <c r="AW452" cm="1">
        <f t="array" ref="AW452">NewI((1-'Parameters-x'!M458)*BETA_a,AP452,AK452)</f>
        <v>61.36771516683806</v>
      </c>
      <c r="AX452">
        <f t="shared" si="140"/>
        <v>1483.6414143889936</v>
      </c>
      <c r="AY452" cm="1">
        <f t="array" ref="AY452">NewI((1-'Parameters-x'!M458)*BETA_e,AR452,AK452)</f>
        <v>35.164344683024268</v>
      </c>
    </row>
    <row r="453" spans="1:51" x14ac:dyDescent="0.55000000000000004">
      <c r="A453">
        <f t="shared" ref="A453:A516" si="154">A452+dt</f>
        <v>44.900000000000368</v>
      </c>
      <c r="B453" s="2">
        <f t="shared" si="148"/>
        <v>125425004.8571098</v>
      </c>
      <c r="C453" s="6">
        <f t="shared" si="148"/>
        <v>1203756.1922684107</v>
      </c>
      <c r="D453" s="2">
        <f t="shared" si="149"/>
        <v>814731.95062178769</v>
      </c>
      <c r="E453" s="6">
        <f t="shared" ref="E453:E516" si="155">M453+O453+Q453</f>
        <v>615698.87827361887</v>
      </c>
      <c r="F453">
        <f t="array" ref="F453:K453">rk((1-'Parameters-x'!K458)*BETA_c,(1-'Parameters-x'!K458)*BETA_a,(1-'Parameters-x'!K458)*BETA_e,GAMMA,F452,G452,H452,I452,J452,K452,dt,STAGE)</f>
        <v>15740103.189299004</v>
      </c>
      <c r="G453">
        <v>10949.236712020671</v>
      </c>
      <c r="H453">
        <v>75227326.449096203</v>
      </c>
      <c r="I453">
        <v>759004.09836182906</v>
      </c>
      <c r="J453">
        <v>34457575.218714595</v>
      </c>
      <c r="K453">
        <v>433802.85719456081</v>
      </c>
      <c r="L453">
        <f t="shared" si="141"/>
        <v>7371.5739889751767</v>
      </c>
      <c r="M453" cm="1">
        <f t="array" ref="M453">NewI((1-'Parameters-x'!K459)*BETA_c,F453,C453)</f>
        <v>5636.0470322083074</v>
      </c>
      <c r="N453">
        <f t="shared" si="142"/>
        <v>513497.45254196809</v>
      </c>
      <c r="O453" cm="1">
        <f t="array" ref="O453">NewI((1-'Parameters-x'!K459)*BETA_a,H453,C453)</f>
        <v>388412.34405676374</v>
      </c>
      <c r="P453">
        <f t="shared" si="143"/>
        <v>293862.92409084435</v>
      </c>
      <c r="Q453" cm="1">
        <f t="array" ref="Q453">NewI((1-'Parameters-x'!K459)*BETA_e,J453,C453)</f>
        <v>221650.48718464686</v>
      </c>
      <c r="S453" s="2">
        <f t="shared" si="147"/>
        <v>127441002.09634195</v>
      </c>
      <c r="T453" s="6">
        <f t="shared" si="147"/>
        <v>89.078011998522939</v>
      </c>
      <c r="U453" s="2">
        <f t="shared" si="150"/>
        <v>2401.8256460506582</v>
      </c>
      <c r="V453" s="4">
        <f t="shared" ref="V453:V516" si="156">AD453+AF453+AH453</f>
        <v>9.278753947480963</v>
      </c>
      <c r="W453">
        <f t="array" ref="W453:AB453">rk((1-'Parameters-x'!L458)*BETA_c,(1-'Parameters-x'!L458)*BETA_a,(1-'Parameters-x'!L458)*BETA_e,GAMMA,W452,X452,Y452,Z452,AA452,AB452,dt,STAGE)</f>
        <v>15758401.590634597</v>
      </c>
      <c r="X453">
        <v>0.80171616564155757</v>
      </c>
      <c r="Y453">
        <v>76498258.35941042</v>
      </c>
      <c r="Z453">
        <v>56.119261862047722</v>
      </c>
      <c r="AA453">
        <v>35184342.146296933</v>
      </c>
      <c r="AB453">
        <v>32.157033970833659</v>
      </c>
      <c r="AC453">
        <f t="shared" si="144"/>
        <v>21.607649236893046</v>
      </c>
      <c r="AD453" cm="1">
        <f t="array" ref="AD453">NewI((1-'Parameters-x'!L459)*BETA_c,W453,T453)</f>
        <v>8.3510517491792668E-2</v>
      </c>
      <c r="AE453">
        <f t="shared" si="145"/>
        <v>1513.5213277178921</v>
      </c>
      <c r="AF453" cm="1">
        <f t="array" ref="AF453">NewI((1-'Parameters-x'!L459)*BETA_a,Y453,T453)</f>
        <v>5.8456245931085231</v>
      </c>
      <c r="AG453">
        <f t="shared" si="146"/>
        <v>866.69666909587295</v>
      </c>
      <c r="AH453" cm="1">
        <f t="array" ref="AH453">NewI((1-'Parameters-x'!L459)*BETA_e,AA453,T453)</f>
        <v>3.3496188368806474</v>
      </c>
      <c r="AJ453" s="2">
        <f t="shared" si="151"/>
        <v>127438838.07136574</v>
      </c>
      <c r="AK453" s="6">
        <f t="shared" si="152"/>
        <v>532.98857829449798</v>
      </c>
      <c r="AL453" s="2">
        <f t="shared" si="153"/>
        <v>4121.940055967214</v>
      </c>
      <c r="AM453" s="4">
        <f t="shared" ref="AM453:AM516" si="157">AU453+AW453+AY453</f>
        <v>97.155352362622665</v>
      </c>
      <c r="AN453">
        <f t="array" ref="AN453:AS453">rk((1-'Parameters-x'!M458)*BETA_c,(1-'Parameters-x'!M458)*BETA_a,(1-'Parameters-x'!M458)*BETA_e,GAMMA,AN452,AO452,AP452,AQ452,AR452,AS452,dt,STAGE)</f>
        <v>15758382.113830412</v>
      </c>
      <c r="AO453">
        <v>4.7970578319228743</v>
      </c>
      <c r="AP453">
        <v>76496895.02045849</v>
      </c>
      <c r="AQ453">
        <v>335.78373273794642</v>
      </c>
      <c r="AR453">
        <v>35183560.937076837</v>
      </c>
      <c r="AS453">
        <v>192.40778772462869</v>
      </c>
      <c r="AT453">
        <f t="shared" ref="AT453:AT516" si="158">N_c-AN453-AO453</f>
        <v>37.089111756270427</v>
      </c>
      <c r="AU453" cm="1">
        <f t="array" ref="AU453">NewI((1-'Parameters-x'!M459)*BETA_c,AN453,AK453)</f>
        <v>0.87443206200235257</v>
      </c>
      <c r="AV453">
        <f t="shared" ref="AV453:AV516" si="159">N_a-AP453-AQ453</f>
        <v>2597.195808772397</v>
      </c>
      <c r="AW453" cm="1">
        <f t="array" ref="AW453">NewI((1-'Parameters-x'!M459)*BETA_a,AP453,AK453)</f>
        <v>61.208060250597399</v>
      </c>
      <c r="AX453">
        <f t="shared" ref="AX453:AX516" si="160">N_e-AR453-AS453</f>
        <v>1487.6551354385469</v>
      </c>
      <c r="AY453" cm="1">
        <f t="array" ref="AY453">NewI((1-'Parameters-x'!M459)*BETA_e,AR453,AK453)</f>
        <v>35.072860050022904</v>
      </c>
    </row>
    <row r="454" spans="1:51" x14ac:dyDescent="0.55000000000000004">
      <c r="A454">
        <f t="shared" si="154"/>
        <v>45.000000000000369</v>
      </c>
      <c r="B454" s="2">
        <f t="shared" si="148"/>
        <v>125362510.22189619</v>
      </c>
      <c r="C454" s="6">
        <f t="shared" si="148"/>
        <v>1240788.7049273914</v>
      </c>
      <c r="D454" s="2">
        <f t="shared" si="149"/>
        <v>840194.07317642227</v>
      </c>
      <c r="E454" s="6">
        <f t="shared" si="155"/>
        <v>634281.11951951589</v>
      </c>
      <c r="F454">
        <f t="array" ref="F454:K454">rk((1-'Parameters-x'!K459)*BETA_c,(1-'Parameters-x'!K459)*BETA_a,(1-'Parameters-x'!K459)*BETA_e,GAMMA,F453,G453,H453,I453,J453,K453,dt,STAGE)</f>
        <v>15739530.967996523</v>
      </c>
      <c r="G454">
        <v>11289.818933085333</v>
      </c>
      <c r="H454">
        <v>75187901.013293967</v>
      </c>
      <c r="I454">
        <v>782374.69791219081</v>
      </c>
      <c r="J454">
        <v>34435078.240605697</v>
      </c>
      <c r="K454">
        <v>447124.18808211514</v>
      </c>
      <c r="L454">
        <f t="shared" ref="L454:L517" si="161">N_c-F454-G454</f>
        <v>7603.2130703918829</v>
      </c>
      <c r="M454" cm="1">
        <f t="array" ref="M454">NewI((1-'Parameters-x'!K460)*BETA_c,F454,C454)</f>
        <v>5809.2239206704344</v>
      </c>
      <c r="N454">
        <f t="shared" ref="N454:N517" si="162">N_a-H454-I454</f>
        <v>529552.28879384254</v>
      </c>
      <c r="O454" cm="1">
        <f t="array" ref="O454">NewI((1-'Parameters-x'!K460)*BETA_a,H454,C454)</f>
        <v>400151.68906947831</v>
      </c>
      <c r="P454">
        <f t="shared" ref="P454:P517" si="163">N_e-J454-K454</f>
        <v>303038.57131218782</v>
      </c>
      <c r="Q454" cm="1">
        <f t="array" ref="Q454">NewI((1-'Parameters-x'!K460)*BETA_e,J454,C454)</f>
        <v>228320.20652936713</v>
      </c>
      <c r="S454" s="2">
        <f t="shared" si="147"/>
        <v>127441001.17328262</v>
      </c>
      <c r="T454" s="6">
        <f t="shared" si="147"/>
        <v>88.154911740575244</v>
      </c>
      <c r="U454" s="2">
        <f t="shared" si="150"/>
        <v>2403.6718056342711</v>
      </c>
      <c r="V454" s="4">
        <f t="shared" si="156"/>
        <v>9.1825997261637067</v>
      </c>
      <c r="W454">
        <f t="array" ref="W454:AB454">rk((1-'Parameters-x'!L459)*BETA_c,(1-'Parameters-x'!L459)*BETA_a,(1-'Parameters-x'!L459)*BETA_e,GAMMA,W453,X453,Y453,Z453,AA453,AB453,dt,STAGE)</f>
        <v>15758401.582326891</v>
      </c>
      <c r="X454">
        <v>0.79340814402558846</v>
      </c>
      <c r="Y454">
        <v>76498257.777882084</v>
      </c>
      <c r="Z454">
        <v>55.537707288769717</v>
      </c>
      <c r="AA454">
        <v>35184341.81307365</v>
      </c>
      <c r="AB454">
        <v>31.823796307779944</v>
      </c>
      <c r="AC454">
        <f t="shared" ref="AC454:AC517" si="164">N_c-W454-X454</f>
        <v>21.624264965073682</v>
      </c>
      <c r="AD454" cm="1">
        <f t="array" ref="AD454">NewI((1-'Parameters-x'!L460)*BETA_c,W454,T454)</f>
        <v>8.264511218705356E-2</v>
      </c>
      <c r="AE454">
        <f t="shared" ref="AE454:AE517" si="165">N_a-Y454-Z454</f>
        <v>1514.6844106269798</v>
      </c>
      <c r="AF454" cm="1">
        <f t="array" ref="AF454">NewI((1-'Parameters-x'!L460)*BETA_a,Y454,T454)</f>
        <v>5.7850473376659233</v>
      </c>
      <c r="AG454">
        <f t="shared" ref="AG454:AG517" si="166">N_e-AA454-AB454</f>
        <v>867.36313004221756</v>
      </c>
      <c r="AH454" cm="1">
        <f t="array" ref="AH454">NewI((1-'Parameters-x'!L460)*BETA_e,AA454,T454)</f>
        <v>3.3149072763107297</v>
      </c>
      <c r="AJ454" s="2">
        <f t="shared" si="151"/>
        <v>127438828.36847404</v>
      </c>
      <c r="AK454" s="6">
        <f t="shared" si="152"/>
        <v>531.60199115676005</v>
      </c>
      <c r="AL454" s="2">
        <f t="shared" si="153"/>
        <v>4133.0295348011969</v>
      </c>
      <c r="AM454" s="4">
        <f t="shared" si="157"/>
        <v>96.902591184743017</v>
      </c>
      <c r="AN454">
        <f t="array" ref="AN454:AS454">rk((1-'Parameters-x'!M459)*BETA_c,(1-'Parameters-x'!M459)*BETA_a,(1-'Parameters-x'!M459)*BETA_e,GAMMA,AN453,AO453,AP453,AQ453,AR453,AS453,dt,STAGE)</f>
        <v>15758382.026500998</v>
      </c>
      <c r="AO454">
        <v>4.7845785890375048</v>
      </c>
      <c r="AP454">
        <v>76496888.907617897</v>
      </c>
      <c r="AQ454">
        <v>334.91018232596008</v>
      </c>
      <c r="AR454">
        <v>35183557.434355147</v>
      </c>
      <c r="AS454">
        <v>191.90723024176242</v>
      </c>
      <c r="AT454">
        <f t="shared" si="158"/>
        <v>37.188920412897616</v>
      </c>
      <c r="AU454" cm="1">
        <f t="array" ref="AU454">NewI((1-'Parameters-x'!M460)*BETA_c,AN454,AK454)</f>
        <v>0.87215719369284539</v>
      </c>
      <c r="AV454">
        <f t="shared" si="159"/>
        <v>2604.1821997772445</v>
      </c>
      <c r="AW454" cm="1">
        <f t="array" ref="AW454">NewI((1-'Parameters-x'!M460)*BETA_a,AP454,AK454)</f>
        <v>61.048820610852289</v>
      </c>
      <c r="AX454">
        <f t="shared" si="160"/>
        <v>1491.6584146110547</v>
      </c>
      <c r="AY454" cm="1">
        <f t="array" ref="AY454">NewI((1-'Parameters-x'!M460)*BETA_e,AR454,AK454)</f>
        <v>34.981613380197892</v>
      </c>
    </row>
    <row r="455" spans="1:51" x14ac:dyDescent="0.55000000000000004">
      <c r="A455">
        <f t="shared" si="154"/>
        <v>45.100000000000371</v>
      </c>
      <c r="B455" s="2">
        <f t="shared" si="148"/>
        <v>125298130.95906779</v>
      </c>
      <c r="C455" s="6">
        <f t="shared" si="148"/>
        <v>1278922.9107646821</v>
      </c>
      <c r="D455" s="2">
        <f t="shared" si="149"/>
        <v>866439.13016752619</v>
      </c>
      <c r="E455" s="6">
        <f t="shared" si="155"/>
        <v>653393.61637223465</v>
      </c>
      <c r="F455">
        <f t="array" ref="F455:K455">rk((1-'Parameters-x'!K460)*BETA_c,(1-'Parameters-x'!K460)*BETA_a,(1-'Parameters-x'!K460)*BETA_e,GAMMA,F454,G454,H454,I454,J454,K454,dt,STAGE)</f>
        <v>15738941.173241585</v>
      </c>
      <c r="G455">
        <v>11640.771634877321</v>
      </c>
      <c r="H455">
        <v>75147284.910244465</v>
      </c>
      <c r="I455">
        <v>806441.85456662427</v>
      </c>
      <c r="J455">
        <v>34411904.875581741</v>
      </c>
      <c r="K455">
        <v>460840.28456318047</v>
      </c>
      <c r="L455">
        <f t="shared" si="161"/>
        <v>7842.0551235371859</v>
      </c>
      <c r="M455" cm="1">
        <f t="array" ref="M455">NewI((1-'Parameters-x'!K461)*BETA_c,F455,C455)</f>
        <v>5987.5393246919748</v>
      </c>
      <c r="N455">
        <f t="shared" si="162"/>
        <v>546101.23518891085</v>
      </c>
      <c r="O455" cm="1">
        <f t="array" ref="O455">NewI((1-'Parameters-x'!K461)*BETA_a,H455,C455)</f>
        <v>412227.08521623397</v>
      </c>
      <c r="P455">
        <f t="shared" si="163"/>
        <v>312495.8398550782</v>
      </c>
      <c r="Q455" cm="1">
        <f t="array" ref="Q455">NewI((1-'Parameters-x'!K461)*BETA_e,J455,C455)</f>
        <v>235178.9918313087</v>
      </c>
      <c r="S455" s="2">
        <f t="shared" si="147"/>
        <v>127441000.25978878</v>
      </c>
      <c r="T455" s="6">
        <f t="shared" si="147"/>
        <v>87.241377405864199</v>
      </c>
      <c r="U455" s="2">
        <f t="shared" si="150"/>
        <v>2405.4988338090061</v>
      </c>
      <c r="V455" s="4">
        <f t="shared" si="156"/>
        <v>9.0874419354372122</v>
      </c>
      <c r="W455">
        <f t="array" ref="W455:AB455">rk((1-'Parameters-x'!L460)*BETA_c,(1-'Parameters-x'!L460)*BETA_a,(1-'Parameters-x'!L460)*BETA_e,GAMMA,W454,X454,Y454,Z454,AA454,AB454,dt,STAGE)</f>
        <v>15758401.574105274</v>
      </c>
      <c r="X455">
        <v>0.78518621647323183</v>
      </c>
      <c r="Y455">
        <v>76498257.202380016</v>
      </c>
      <c r="Z455">
        <v>54.962179266761716</v>
      </c>
      <c r="AA455">
        <v>35184341.483303495</v>
      </c>
      <c r="AB455">
        <v>31.494011922629248</v>
      </c>
      <c r="AC455">
        <f t="shared" si="164"/>
        <v>21.64070850959455</v>
      </c>
      <c r="AD455" cm="1">
        <f t="array" ref="AD455">NewI((1-'Parameters-x'!L461)*BETA_c,W455,T455)</f>
        <v>8.1788674923945565E-2</v>
      </c>
      <c r="AE455">
        <f t="shared" si="165"/>
        <v>1515.8354407167922</v>
      </c>
      <c r="AF455" cm="1">
        <f t="array" ref="AF455">NewI((1-'Parameters-x'!L461)*BETA_a,Y455,T455)</f>
        <v>5.7250978344175891</v>
      </c>
      <c r="AG455">
        <f t="shared" si="166"/>
        <v>868.02268458261926</v>
      </c>
      <c r="AH455" cm="1">
        <f t="array" ref="AH455">NewI((1-'Parameters-x'!L461)*BETA_e,AA455,T455)</f>
        <v>3.2805554260956784</v>
      </c>
      <c r="AJ455" s="2">
        <f t="shared" si="151"/>
        <v>127438818.69082558</v>
      </c>
      <c r="AK455" s="6">
        <f t="shared" si="152"/>
        <v>530.21901043727894</v>
      </c>
      <c r="AL455" s="2">
        <f t="shared" si="153"/>
        <v>4144.0901639774447</v>
      </c>
      <c r="AM455" s="4">
        <f t="shared" si="157"/>
        <v>96.650487464867041</v>
      </c>
      <c r="AN455">
        <f t="array" ref="AN455:AS455">rk((1-'Parameters-x'!M460)*BETA_c,(1-'Parameters-x'!M460)*BETA_a,(1-'Parameters-x'!M460)*BETA_e,GAMMA,AN454,AO454,AP454,AQ454,AR454,AS454,dt,STAGE)</f>
        <v>15758381.939398777</v>
      </c>
      <c r="AO455">
        <v>4.7721318012953544</v>
      </c>
      <c r="AP455">
        <v>76496882.810680553</v>
      </c>
      <c r="AQ455">
        <v>334.03890395834242</v>
      </c>
      <c r="AR455">
        <v>35183553.940746255</v>
      </c>
      <c r="AS455">
        <v>191.40797467764122</v>
      </c>
      <c r="AT455">
        <f t="shared" si="158"/>
        <v>37.288469421964813</v>
      </c>
      <c r="AU455" cm="1">
        <f t="array" ref="AU455">NewI((1-'Parameters-x'!M461)*BETA_c,AN455,AK455)</f>
        <v>0.8698882421852534</v>
      </c>
      <c r="AV455">
        <f t="shared" si="159"/>
        <v>2611.1504154883405</v>
      </c>
      <c r="AW455" cm="1">
        <f t="array" ref="AW455">NewI((1-'Parameters-x'!M461)*BETA_a,AP455,AK455)</f>
        <v>60.889995167865813</v>
      </c>
      <c r="AX455">
        <f t="shared" si="160"/>
        <v>1495.6512790671397</v>
      </c>
      <c r="AY455" cm="1">
        <f t="array" ref="AY455">NewI((1-'Parameters-x'!M461)*BETA_e,AR455,AK455)</f>
        <v>34.890604054815981</v>
      </c>
    </row>
    <row r="456" spans="1:51" x14ac:dyDescent="0.55000000000000004">
      <c r="A456">
        <f t="shared" si="154"/>
        <v>45.200000000000372</v>
      </c>
      <c r="B456" s="2">
        <f t="shared" si="148"/>
        <v>125231813.38385779</v>
      </c>
      <c r="C456" s="6">
        <f t="shared" si="148"/>
        <v>1318189.2269551535</v>
      </c>
      <c r="D456" s="2">
        <f t="shared" si="149"/>
        <v>893490.38918704493</v>
      </c>
      <c r="E456" s="6">
        <f t="shared" si="155"/>
        <v>673049.58804454328</v>
      </c>
      <c r="F456">
        <f t="array" ref="F456:K456">rk((1-'Parameters-x'!K461)*BETA_c,(1-'Parameters-x'!K461)*BETA_a,(1-'Parameters-x'!K461)*BETA_e,GAMMA,F455,G455,H455,I455,J455,K455,dt,STAGE)</f>
        <v>15738333.284157939</v>
      </c>
      <c r="G456">
        <v>12002.39651287412</v>
      </c>
      <c r="H456">
        <v>75105444.11367926</v>
      </c>
      <c r="I456">
        <v>831224.88256502897</v>
      </c>
      <c r="J456">
        <v>34388035.986020602</v>
      </c>
      <c r="K456">
        <v>474961.94787725044</v>
      </c>
      <c r="L456">
        <f t="shared" si="161"/>
        <v>8088.3193291866246</v>
      </c>
      <c r="M456" cm="1">
        <f t="array" ref="M456">NewI((1-'Parameters-x'!K462)*BETA_c,F456,C456)</f>
        <v>6171.1342608939813</v>
      </c>
      <c r="N456">
        <f t="shared" si="162"/>
        <v>563159.00375571102</v>
      </c>
      <c r="O456" cm="1">
        <f t="array" ref="O456">NewI((1-'Parameters-x'!K462)*BETA_a,H456,C456)</f>
        <v>424646.97879022959</v>
      </c>
      <c r="P456">
        <f t="shared" si="163"/>
        <v>322243.06610214728</v>
      </c>
      <c r="Q456" cm="1">
        <f t="array" ref="Q456">NewI((1-'Parameters-x'!K462)*BETA_e,J456,C456)</f>
        <v>242231.47499341975</v>
      </c>
      <c r="S456" s="2">
        <f t="shared" si="147"/>
        <v>127440999.35576135</v>
      </c>
      <c r="T456" s="6">
        <f t="shared" si="147"/>
        <v>86.337309864587496</v>
      </c>
      <c r="U456" s="2">
        <f t="shared" si="150"/>
        <v>2407.3069287787612</v>
      </c>
      <c r="V456" s="4">
        <f t="shared" si="156"/>
        <v>8.9932702494529817</v>
      </c>
      <c r="W456">
        <f t="array" ref="W456:AB456">rk((1-'Parameters-x'!L461)*BETA_c,(1-'Parameters-x'!L461)*BETA_a,(1-'Parameters-x'!L461)*BETA_e,GAMMA,W455,X455,Y455,Z455,AA455,AB455,dt,STAGE)</f>
        <v>15758401.565968856</v>
      </c>
      <c r="X456">
        <v>0.77704949081709851</v>
      </c>
      <c r="Y456">
        <v>76498256.632841796</v>
      </c>
      <c r="Z456">
        <v>54.392615343934381</v>
      </c>
      <c r="AA456">
        <v>35184341.156950705</v>
      </c>
      <c r="AB456">
        <v>31.167645029836009</v>
      </c>
      <c r="AC456">
        <f t="shared" si="164"/>
        <v>21.656981652967424</v>
      </c>
      <c r="AD456" cm="1">
        <f t="array" ref="AD456">NewI((1-'Parameters-x'!L462)*BETA_c,W456,T456)</f>
        <v>8.094111276837869E-2</v>
      </c>
      <c r="AE456">
        <f t="shared" si="165"/>
        <v>1516.9745428603828</v>
      </c>
      <c r="AF456" cm="1">
        <f t="array" ref="AF456">NewI((1-'Parameters-x'!L462)*BETA_a,Y456,T456)</f>
        <v>5.6657695780709121</v>
      </c>
      <c r="AG456">
        <f t="shared" si="166"/>
        <v>868.67540426541063</v>
      </c>
      <c r="AH456" cm="1">
        <f t="array" ref="AH456">NewI((1-'Parameters-x'!L462)*BETA_e,AA456,T456)</f>
        <v>3.2465595586136913</v>
      </c>
      <c r="AJ456" s="2">
        <f t="shared" si="151"/>
        <v>127438809.03835469</v>
      </c>
      <c r="AK456" s="6">
        <f t="shared" si="152"/>
        <v>528.83962676033866</v>
      </c>
      <c r="AL456" s="2">
        <f t="shared" si="153"/>
        <v>4155.1220185317798</v>
      </c>
      <c r="AM456" s="4">
        <f t="shared" si="157"/>
        <v>96.399039493555023</v>
      </c>
      <c r="AN456">
        <f t="array" ref="AN456:AS456">rk((1-'Parameters-x'!M461)*BETA_c,(1-'Parameters-x'!M461)*BETA_a,(1-'Parameters-x'!M461)*BETA_e,GAMMA,AN455,AO455,AP455,AQ455,AR455,AS455,dt,STAGE)</f>
        <v>15758381.852523154</v>
      </c>
      <c r="AO456">
        <v>4.759717384337474</v>
      </c>
      <c r="AP456">
        <v>76496876.729605108</v>
      </c>
      <c r="AQ456">
        <v>333.16989172819854</v>
      </c>
      <c r="AR456">
        <v>35183550.456226446</v>
      </c>
      <c r="AS456">
        <v>190.91001764780262</v>
      </c>
      <c r="AT456">
        <f t="shared" si="158"/>
        <v>37.387759462014742</v>
      </c>
      <c r="AU456" cm="1">
        <f t="array" ref="AU456">NewI((1-'Parameters-x'!M462)*BETA_c,AN456,AK456)</f>
        <v>0.86762519209735445</v>
      </c>
      <c r="AV456">
        <f t="shared" si="159"/>
        <v>2618.1005031633022</v>
      </c>
      <c r="AW456" cm="1">
        <f t="array" ref="AW456">NewI((1-'Parameters-x'!M462)*BETA_a,AP456,AK456)</f>
        <v>60.731582844706203</v>
      </c>
      <c r="AX456">
        <f t="shared" si="160"/>
        <v>1499.633755906463</v>
      </c>
      <c r="AY456" cm="1">
        <f t="array" ref="AY456">NewI((1-'Parameters-x'!M462)*BETA_e,AR456,AK456)</f>
        <v>34.799831456751456</v>
      </c>
    </row>
    <row r="457" spans="1:51" x14ac:dyDescent="0.55000000000000004">
      <c r="A457">
        <f t="shared" si="154"/>
        <v>45.300000000000374</v>
      </c>
      <c r="B457" s="2">
        <f t="shared" si="148"/>
        <v>125163502.4791275</v>
      </c>
      <c r="C457" s="6">
        <f t="shared" si="148"/>
        <v>1358618.762162684</v>
      </c>
      <c r="D457" s="2">
        <f t="shared" si="149"/>
        <v>921371.75870982709</v>
      </c>
      <c r="E457" s="6">
        <f t="shared" si="155"/>
        <v>693262.46198262647</v>
      </c>
      <c r="F457">
        <f t="array" ref="F457:K457">rk((1-'Parameters-x'!K462)*BETA_c,(1-'Parameters-x'!K462)*BETA_a,(1-'Parameters-x'!K462)*BETA_e,GAMMA,F456,G456,H456,I456,J456,K456,dt,STAGE)</f>
        <v>15737706.765610427</v>
      </c>
      <c r="G457">
        <v>12375.003154195954</v>
      </c>
      <c r="H457">
        <v>75062343.74578537</v>
      </c>
      <c r="I457">
        <v>856743.54068913532</v>
      </c>
      <c r="J457">
        <v>34363451.967731692</v>
      </c>
      <c r="K457">
        <v>489500.2183193526</v>
      </c>
      <c r="L457">
        <f t="shared" si="161"/>
        <v>8342.2312353773814</v>
      </c>
      <c r="M457" cm="1">
        <f t="array" ref="M457">NewI((1-'Parameters-x'!K463)*BETA_c,F457,C457)</f>
        <v>6360.152895000675</v>
      </c>
      <c r="N457">
        <f t="shared" si="162"/>
        <v>580740.71352549421</v>
      </c>
      <c r="O457" cm="1">
        <f t="array" ref="O457">NewI((1-'Parameters-x'!K463)*BETA_a,H457,C457)</f>
        <v>437419.95395473007</v>
      </c>
      <c r="P457">
        <f t="shared" si="163"/>
        <v>332288.8139489555</v>
      </c>
      <c r="Q457" cm="1">
        <f t="array" ref="Q457">NewI((1-'Parameters-x'!K463)*BETA_e,J457,C457)</f>
        <v>249482.35513289578</v>
      </c>
      <c r="S457" s="2">
        <f t="shared" si="147"/>
        <v>127440998.46110222</v>
      </c>
      <c r="T457" s="6">
        <f t="shared" si="147"/>
        <v>85.442611014202555</v>
      </c>
      <c r="U457" s="2">
        <f t="shared" si="150"/>
        <v>2409.0962867795374</v>
      </c>
      <c r="V457" s="4">
        <f t="shared" si="156"/>
        <v>8.9000744493675974</v>
      </c>
      <c r="W457">
        <f t="array" ref="W457:AB457">rk((1-'Parameters-x'!L462)*BETA_c,(1-'Parameters-x'!L462)*BETA_a,(1-'Parameters-x'!L462)*BETA_e,GAMMA,W456,X456,Y456,Z456,AA456,AB456,dt,STAGE)</f>
        <v>15758401.557916757</v>
      </c>
      <c r="X457">
        <v>0.76899708413497603</v>
      </c>
      <c r="Y457">
        <v>76498256.069205612</v>
      </c>
      <c r="Z457">
        <v>53.828953715377679</v>
      </c>
      <c r="AA457">
        <v>35184340.833979838</v>
      </c>
      <c r="AB457">
        <v>30.844660214689906</v>
      </c>
      <c r="AC457">
        <f t="shared" si="164"/>
        <v>21.673086159145672</v>
      </c>
      <c r="AD457" cm="1">
        <f t="array" ref="AD457">NewI((1-'Parameters-x'!L463)*BETA_c,W457,T457)</f>
        <v>8.0102333749318244E-2</v>
      </c>
      <c r="AE457">
        <f t="shared" si="165"/>
        <v>1518.101840672678</v>
      </c>
      <c r="AF457" cm="1">
        <f t="array" ref="AF457">NewI((1-'Parameters-x'!L463)*BETA_a,Y457,T457)</f>
        <v>5.6070561307465407</v>
      </c>
      <c r="AG457">
        <f t="shared" si="166"/>
        <v>869.32135994771363</v>
      </c>
      <c r="AH457" cm="1">
        <f t="array" ref="AH457">NewI((1-'Parameters-x'!L463)*BETA_e,AA457,T457)</f>
        <v>3.212915984871739</v>
      </c>
      <c r="AJ457" s="2">
        <f t="shared" si="151"/>
        <v>127438799.41099589</v>
      </c>
      <c r="AK457" s="6">
        <f t="shared" si="152"/>
        <v>527.46383077457449</v>
      </c>
      <c r="AL457" s="2">
        <f t="shared" si="153"/>
        <v>4166.1251733359704</v>
      </c>
      <c r="AM457" s="4">
        <f t="shared" si="157"/>
        <v>96.14824556580831</v>
      </c>
      <c r="AN457">
        <f t="array" ref="AN457:AS457">rk((1-'Parameters-x'!M462)*BETA_c,(1-'Parameters-x'!M462)*BETA_a,(1-'Parameters-x'!M462)*BETA_e,GAMMA,AN456,AO456,AP456,AQ456,AR456,AS456,dt,STAGE)</f>
        <v>15758381.76587354</v>
      </c>
      <c r="AO457">
        <v>4.747335254023886</v>
      </c>
      <c r="AP457">
        <v>76496870.664350256</v>
      </c>
      <c r="AQ457">
        <v>332.30313974398064</v>
      </c>
      <c r="AR457">
        <v>35183546.980772093</v>
      </c>
      <c r="AS457">
        <v>190.41335577656992</v>
      </c>
      <c r="AT457">
        <f t="shared" si="158"/>
        <v>37.48679120578327</v>
      </c>
      <c r="AU457" cm="1">
        <f t="array" ref="AU457">NewI((1-'Parameters-x'!M463)*BETA_c,AN457,AK457)</f>
        <v>0.86536802808687963</v>
      </c>
      <c r="AV457">
        <f t="shared" si="159"/>
        <v>2625.0325099996953</v>
      </c>
      <c r="AW457" cm="1">
        <f t="array" ref="AW457">NewI((1-'Parameters-x'!M463)*BETA_a,AP457,AK457)</f>
        <v>60.573582567239434</v>
      </c>
      <c r="AX457">
        <f t="shared" si="160"/>
        <v>1503.6058721304917</v>
      </c>
      <c r="AY457" cm="1">
        <f t="array" ref="AY457">NewI((1-'Parameters-x'!M463)*BETA_e,AR457,AK457)</f>
        <v>34.709294970481992</v>
      </c>
    </row>
    <row r="458" spans="1:51" x14ac:dyDescent="0.55000000000000004">
      <c r="A458">
        <f t="shared" si="154"/>
        <v>45.400000000000375</v>
      </c>
      <c r="B458" s="2">
        <f t="shared" si="148"/>
        <v>125093141.87478879</v>
      </c>
      <c r="C458" s="6">
        <f t="shared" si="148"/>
        <v>1400243.3226466319</v>
      </c>
      <c r="D458" s="2">
        <f t="shared" si="149"/>
        <v>950107.80256457161</v>
      </c>
      <c r="E458" s="6">
        <f t="shared" si="155"/>
        <v>714045.86882446776</v>
      </c>
      <c r="F458">
        <f t="array" ref="F458:K458">rk((1-'Parameters-x'!K463)*BETA_c,(1-'Parameters-x'!K463)*BETA_a,(1-'Parameters-x'!K463)*BETA_e,GAMMA,F457,G457,H457,I457,J457,K457,dt,STAGE)</f>
        <v>15737061.067888869</v>
      </c>
      <c r="G458">
        <v>12758.90918774184</v>
      </c>
      <c r="H458">
        <v>75017948.063556001</v>
      </c>
      <c r="I458">
        <v>883018.03660446079</v>
      </c>
      <c r="J458">
        <v>34338132.743343927</v>
      </c>
      <c r="K458">
        <v>504466.37685442925</v>
      </c>
      <c r="L458">
        <f t="shared" si="161"/>
        <v>8604.0229233891878</v>
      </c>
      <c r="M458" cm="1">
        <f t="array" ref="M458">NewI((1-'Parameters-x'!K464)*BETA_c,F458,C458)</f>
        <v>6554.7425653079445</v>
      </c>
      <c r="N458">
        <f t="shared" si="162"/>
        <v>598861.89983953862</v>
      </c>
      <c r="O458" cm="1">
        <f t="array" ref="O458">NewI((1-'Parameters-x'!K464)*BETA_a,H458,C458)</f>
        <v>450554.72991299746</v>
      </c>
      <c r="P458">
        <f t="shared" si="163"/>
        <v>342641.87980164378</v>
      </c>
      <c r="Q458" cm="1">
        <f t="array" ref="Q458">NewI((1-'Parameters-x'!K464)*BETA_e,J458,C458)</f>
        <v>256936.39634616234</v>
      </c>
      <c r="S458" s="2">
        <f t="shared" si="147"/>
        <v>127440997.57571426</v>
      </c>
      <c r="T458" s="6">
        <f t="shared" si="147"/>
        <v>84.557183768781343</v>
      </c>
      <c r="U458" s="2">
        <f t="shared" si="150"/>
        <v>2410.8671019615658</v>
      </c>
      <c r="V458" s="4">
        <f t="shared" si="156"/>
        <v>8.8078444222338703</v>
      </c>
      <c r="W458">
        <f t="array" ref="W458:AB458">rk((1-'Parameters-x'!L463)*BETA_c,(1-'Parameters-x'!L463)*BETA_a,(1-'Parameters-x'!L463)*BETA_e,GAMMA,W457,X457,Y457,Z457,AA457,AB457,dt,STAGE)</f>
        <v>15758401.549948098</v>
      </c>
      <c r="X458">
        <v>0.76102812265402631</v>
      </c>
      <c r="Y458">
        <v>76498255.511410296</v>
      </c>
      <c r="Z458">
        <v>53.271133216654285</v>
      </c>
      <c r="AA458">
        <v>35184340.514355876</v>
      </c>
      <c r="AB458">
        <v>30.525022429473033</v>
      </c>
      <c r="AC458">
        <f t="shared" si="164"/>
        <v>21.689023779208</v>
      </c>
      <c r="AD458" cm="1">
        <f t="array" ref="AD458">NewI((1-'Parameters-x'!L464)*BETA_c,W458,T458)</f>
        <v>7.9272246848805059E-2</v>
      </c>
      <c r="AE458">
        <f t="shared" si="165"/>
        <v>1519.2174564873824</v>
      </c>
      <c r="AF458" cm="1">
        <f t="array" ref="AF458">NewI((1-'Parameters-x'!L464)*BETA_a,Y458,T458)</f>
        <v>5.5489511212797966</v>
      </c>
      <c r="AG458">
        <f t="shared" si="166"/>
        <v>869.96062169497532</v>
      </c>
      <c r="AH458" cm="1">
        <f t="array" ref="AH458">NewI((1-'Parameters-x'!L464)*BETA_e,AA458,T458)</f>
        <v>3.1796210541052692</v>
      </c>
      <c r="AJ458" s="2">
        <f t="shared" si="151"/>
        <v>127438789.80868384</v>
      </c>
      <c r="AK458" s="6">
        <f t="shared" si="152"/>
        <v>526.09161315291055</v>
      </c>
      <c r="AL458" s="2">
        <f t="shared" si="153"/>
        <v>4177.0997029972177</v>
      </c>
      <c r="AM458" s="4">
        <f t="shared" si="157"/>
        <v>95.898103981057972</v>
      </c>
      <c r="AN458">
        <f t="array" ref="AN458:AS458">rk((1-'Parameters-x'!M463)*BETA_c,(1-'Parameters-x'!M463)*BETA_a,(1-'Parameters-x'!M463)*BETA_e,GAMMA,AN457,AO457,AP457,AQ457,AR457,AS457,dt,STAGE)</f>
        <v>15758381.67944935</v>
      </c>
      <c r="AO458">
        <v>4.7349853264330184</v>
      </c>
      <c r="AP458">
        <v>76496864.614874899</v>
      </c>
      <c r="AQ458">
        <v>331.43864212944823</v>
      </c>
      <c r="AR458">
        <v>35183543.514359601</v>
      </c>
      <c r="AS458">
        <v>189.91798569702934</v>
      </c>
      <c r="AT458">
        <f t="shared" si="158"/>
        <v>37.585565323925181</v>
      </c>
      <c r="AU458" cm="1">
        <f t="array" ref="AU458">NewI((1-'Parameters-x'!M464)*BETA_c,AN458,AK458)</f>
        <v>0.86311673485140961</v>
      </c>
      <c r="AV458">
        <f t="shared" si="159"/>
        <v>2631.9464829711642</v>
      </c>
      <c r="AW458" cm="1">
        <f t="array" ref="AW458">NewI((1-'Parameters-x'!M464)*BETA_a,AP458,AK458)</f>
        <v>60.415993264122143</v>
      </c>
      <c r="AX458">
        <f t="shared" si="160"/>
        <v>1507.5676547021287</v>
      </c>
      <c r="AY458" cm="1">
        <f t="array" ref="AY458">NewI((1-'Parameters-x'!M464)*BETA_e,AR458,AK458)</f>
        <v>34.618993982084426</v>
      </c>
    </row>
    <row r="459" spans="1:51" x14ac:dyDescent="0.55000000000000004">
      <c r="A459">
        <f t="shared" si="154"/>
        <v>45.500000000000377</v>
      </c>
      <c r="B459" s="2">
        <f t="shared" si="148"/>
        <v>125020673.82776788</v>
      </c>
      <c r="C459" s="6">
        <f t="shared" si="148"/>
        <v>1443095.4177073464</v>
      </c>
      <c r="D459" s="2">
        <f t="shared" si="149"/>
        <v>979723.75452477485</v>
      </c>
      <c r="E459" s="6">
        <f t="shared" si="155"/>
        <v>735413.63662351295</v>
      </c>
      <c r="F459">
        <f t="array" ref="F459:K459">rk((1-'Parameters-x'!K464)*BETA_c,(1-'Parameters-x'!K464)*BETA_a,(1-'Parameters-x'!K464)*BETA_e,GAMMA,F458,G458,H458,I458,J458,K458,dt,STAGE)</f>
        <v>15736395.626389779</v>
      </c>
      <c r="G459">
        <v>13154.440433388309</v>
      </c>
      <c r="H459">
        <v>74972220.44544673</v>
      </c>
      <c r="I459">
        <v>910069.03081065032</v>
      </c>
      <c r="J459">
        <v>34312057.75593137</v>
      </c>
      <c r="K459">
        <v>519871.94646330766</v>
      </c>
      <c r="L459">
        <f t="shared" si="161"/>
        <v>8873.933176832541</v>
      </c>
      <c r="M459" cm="1">
        <f t="array" ref="M459">NewI((1-'Parameters-x'!K465)*BETA_c,F459,C459)</f>
        <v>6755.0538027925413</v>
      </c>
      <c r="N459">
        <f t="shared" si="162"/>
        <v>617538.52374262002</v>
      </c>
      <c r="O459" cm="1">
        <f t="array" ref="O459">NewI((1-'Parameters-x'!K465)*BETA_a,H459,C459)</f>
        <v>464060.15763026325</v>
      </c>
      <c r="P459">
        <f t="shared" si="163"/>
        <v>353311.29760532238</v>
      </c>
      <c r="Q459" cm="1">
        <f t="array" ref="Q459">NewI((1-'Parameters-x'!K465)*BETA_e,J459,C459)</f>
        <v>264598.42519045708</v>
      </c>
      <c r="S459" s="2">
        <f t="shared" si="147"/>
        <v>127440996.69950145</v>
      </c>
      <c r="T459" s="6">
        <f t="shared" si="147"/>
        <v>83.680932048475412</v>
      </c>
      <c r="U459" s="2">
        <f t="shared" si="150"/>
        <v>2412.6195664911065</v>
      </c>
      <c r="V459" s="4">
        <f t="shared" si="156"/>
        <v>8.7165701599034335</v>
      </c>
      <c r="W459">
        <f t="array" ref="W459:AB459">rk((1-'Parameters-x'!L464)*BETA_c,(1-'Parameters-x'!L464)*BETA_a,(1-'Parameters-x'!L464)*BETA_e,GAMMA,W458,X458,Y458,Z458,AA458,AB458,dt,STAGE)</f>
        <v>15758401.54206202</v>
      </c>
      <c r="X459">
        <v>0.75314174165597603</v>
      </c>
      <c r="Y459">
        <v>76498254.959395319</v>
      </c>
      <c r="Z459">
        <v>52.719093317162489</v>
      </c>
      <c r="AA459">
        <v>35184340.198044121</v>
      </c>
      <c r="AB459">
        <v>30.20869698965695</v>
      </c>
      <c r="AC459">
        <f t="shared" si="164"/>
        <v>21.704796238414733</v>
      </c>
      <c r="AD459" cm="1">
        <f t="array" ref="AD459">NewI((1-'Parameters-x'!L465)*BETA_c,W459,T459)</f>
        <v>7.8450761992078899E-2</v>
      </c>
      <c r="AE459">
        <f t="shared" si="165"/>
        <v>1520.321511363614</v>
      </c>
      <c r="AF459" cm="1">
        <f t="array" ref="AF459">NewI((1-'Parameters-x'!L465)*BETA_a,Y459,T459)</f>
        <v>5.4914482445293142</v>
      </c>
      <c r="AG459">
        <f t="shared" si="166"/>
        <v>870.59325888907767</v>
      </c>
      <c r="AH459" cm="1">
        <f t="array" ref="AH459">NewI((1-'Parameters-x'!L465)*BETA_e,AA459,T459)</f>
        <v>3.1466711533820408</v>
      </c>
      <c r="AJ459" s="2">
        <f t="shared" si="151"/>
        <v>127438780.2313534</v>
      </c>
      <c r="AK459" s="6">
        <f t="shared" si="152"/>
        <v>524.72296459249719</v>
      </c>
      <c r="AL459" s="2">
        <f t="shared" si="153"/>
        <v>4188.0456819941892</v>
      </c>
      <c r="AM459" s="4">
        <f t="shared" si="157"/>
        <v>95.64861304315329</v>
      </c>
      <c r="AN459">
        <f t="array" ref="AN459:AS459">rk((1-'Parameters-x'!M464)*BETA_c,(1-'Parameters-x'!M464)*BETA_a,(1-'Parameters-x'!M464)*BETA_e,GAMMA,AN458,AO458,AP458,AQ458,AR458,AS458,dt,STAGE)</f>
        <v>15758381.593249995</v>
      </c>
      <c r="AO459">
        <v>4.7226675178611428</v>
      </c>
      <c r="AP459">
        <v>76496858.581137955</v>
      </c>
      <c r="AQ459">
        <v>330.57639302362833</v>
      </c>
      <c r="AR459">
        <v>35183540.056965463</v>
      </c>
      <c r="AS459">
        <v>189.42390405100767</v>
      </c>
      <c r="AT459">
        <f t="shared" si="158"/>
        <v>37.684082486877429</v>
      </c>
      <c r="AU459" cm="1">
        <f t="array" ref="AU459">NewI((1-'Parameters-x'!M465)*BETA_c,AN459,AK459)</f>
        <v>0.86087129712827271</v>
      </c>
      <c r="AV459">
        <f t="shared" si="159"/>
        <v>2638.8424690211828</v>
      </c>
      <c r="AW459" cm="1">
        <f t="array" ref="AW459">NewI((1-'Parameters-x'!M465)*BETA_a,AP459,AK459)</f>
        <v>60.258813866794277</v>
      </c>
      <c r="AX459">
        <f t="shared" si="160"/>
        <v>1511.5191304861289</v>
      </c>
      <c r="AY459" cm="1">
        <f t="array" ref="AY459">NewI((1-'Parameters-x'!M465)*BETA_e,AR459,AK459)</f>
        <v>34.528927879230743</v>
      </c>
    </row>
    <row r="460" spans="1:51" x14ac:dyDescent="0.55000000000000004">
      <c r="A460">
        <f t="shared" si="154"/>
        <v>45.600000000000378</v>
      </c>
      <c r="B460" s="2">
        <f t="shared" si="148"/>
        <v>124946039.20258448</v>
      </c>
      <c r="C460" s="6">
        <f t="shared" si="148"/>
        <v>1487208.2644093935</v>
      </c>
      <c r="D460" s="2">
        <f t="shared" si="149"/>
        <v>1010245.5330061313</v>
      </c>
      <c r="E460" s="6">
        <f t="shared" si="155"/>
        <v>757379.78429237311</v>
      </c>
      <c r="F460">
        <f t="array" ref="F460:K460">rk((1-'Parameters-x'!K465)*BETA_c,(1-'Parameters-x'!K465)*BETA_a,(1-'Parameters-x'!K465)*BETA_e,GAMMA,F459,G459,H459,I459,J459,K459,dt,STAGE)</f>
        <v>15735709.861296237</v>
      </c>
      <c r="G460">
        <v>13561.93104992302</v>
      </c>
      <c r="H460">
        <v>74925123.378382832</v>
      </c>
      <c r="I460">
        <v>937917.64016255329</v>
      </c>
      <c r="J460">
        <v>34285205.962905407</v>
      </c>
      <c r="K460">
        <v>535728.69319691707</v>
      </c>
      <c r="L460">
        <f t="shared" si="161"/>
        <v>9152.2076538404654</v>
      </c>
      <c r="M460" cm="1">
        <f t="array" ref="M460">NewI((1-'Parameters-x'!K466)*BETA_c,F460,C460)</f>
        <v>6961.2403475639103</v>
      </c>
      <c r="N460">
        <f t="shared" si="162"/>
        <v>636786.9814546149</v>
      </c>
      <c r="O460" cm="1">
        <f t="array" ref="O460">NewI((1-'Parameters-x'!K466)*BETA_a,H460,C460)</f>
        <v>477945.21607958566</v>
      </c>
      <c r="P460">
        <f t="shared" si="163"/>
        <v>364306.34389767598</v>
      </c>
      <c r="Q460" cm="1">
        <f t="array" ref="Q460">NewI((1-'Parameters-x'!K466)*BETA_e,J460,C460)</f>
        <v>272473.32786522357</v>
      </c>
      <c r="S460" s="2">
        <f t="shared" si="147"/>
        <v>127440995.8323687</v>
      </c>
      <c r="T460" s="6">
        <f t="shared" si="147"/>
        <v>82.813760769090251</v>
      </c>
      <c r="U460" s="2">
        <f t="shared" si="150"/>
        <v>2414.3538705329388</v>
      </c>
      <c r="V460" s="4">
        <f t="shared" si="156"/>
        <v>8.6262417579407398</v>
      </c>
      <c r="W460">
        <f t="array" ref="W460:AB460">rk((1-'Parameters-x'!L465)*BETA_c,(1-'Parameters-x'!L465)*BETA_a,(1-'Parameters-x'!L465)*BETA_e,GAMMA,W459,X459,Y459,Z459,AA459,AB459,dt,STAGE)</f>
        <v>15758401.534257662</v>
      </c>
      <c r="X460">
        <v>0.74533708538328902</v>
      </c>
      <c r="Y460">
        <v>76498254.413100779</v>
      </c>
      <c r="Z460">
        <v>52.172774113567904</v>
      </c>
      <c r="AA460">
        <v>35184339.885010257</v>
      </c>
      <c r="AB460">
        <v>29.89564957013906</v>
      </c>
      <c r="AC460">
        <f t="shared" si="164"/>
        <v>21.720405253065472</v>
      </c>
      <c r="AD460" cm="1">
        <f t="array" ref="AD460">NewI((1-'Parameters-x'!L466)*BETA_c,W460,T460)</f>
        <v>7.7637790037804438E-2</v>
      </c>
      <c r="AE460">
        <f t="shared" si="165"/>
        <v>1521.4141251073756</v>
      </c>
      <c r="AF460" cm="1">
        <f t="array" ref="AF460">NewI((1-'Parameters-x'!L466)*BETA_a,Y460,T460)</f>
        <v>5.434541260692856</v>
      </c>
      <c r="AG460">
        <f t="shared" si="166"/>
        <v>871.2193401724976</v>
      </c>
      <c r="AH460" cm="1">
        <f t="array" ref="AH460">NewI((1-'Parameters-x'!L466)*BETA_e,AA460,T460)</f>
        <v>3.1140627072100799</v>
      </c>
      <c r="AJ460" s="2">
        <f t="shared" si="151"/>
        <v>127438770.67893964</v>
      </c>
      <c r="AK460" s="6">
        <f t="shared" si="152"/>
        <v>523.35787581464672</v>
      </c>
      <c r="AL460" s="2">
        <f t="shared" si="153"/>
        <v>4198.9631845522817</v>
      </c>
      <c r="AM460" s="4">
        <f t="shared" si="157"/>
        <v>95.399771060350048</v>
      </c>
      <c r="AN460">
        <f t="array" ref="AN460:AS460">rk((1-'Parameters-x'!M465)*BETA_c,(1-'Parameters-x'!M465)*BETA_a,(1-'Parameters-x'!M465)*BETA_e,GAMMA,AN459,AO459,AP459,AQ459,AR459,AS459,dt,STAGE)</f>
        <v>15758381.507274896</v>
      </c>
      <c r="AO460">
        <v>4.7103817448218086</v>
      </c>
      <c r="AP460">
        <v>76496852.56309852</v>
      </c>
      <c r="AQ460">
        <v>329.71638658077546</v>
      </c>
      <c r="AR460">
        <v>35183536.608566217</v>
      </c>
      <c r="AS460">
        <v>188.93110748904945</v>
      </c>
      <c r="AT460">
        <f t="shared" si="158"/>
        <v>37.782343359271742</v>
      </c>
      <c r="AU460" cm="1">
        <f t="array" ref="AU460">NewI((1-'Parameters-x'!M466)*BETA_c,AN460,AK460)</f>
        <v>0.85863169969443887</v>
      </c>
      <c r="AV460">
        <f t="shared" si="159"/>
        <v>2645.7205148991839</v>
      </c>
      <c r="AW460" cm="1">
        <f t="array" ref="AW460">NewI((1-'Parameters-x'!M466)*BETA_a,AP460,AK460)</f>
        <v>60.102043309471867</v>
      </c>
      <c r="AX460">
        <f t="shared" si="160"/>
        <v>1515.460326293826</v>
      </c>
      <c r="AY460" cm="1">
        <f t="array" ref="AY460">NewI((1-'Parameters-x'!M466)*BETA_e,AR460,AK460)</f>
        <v>34.439096051183739</v>
      </c>
    </row>
    <row r="461" spans="1:51" x14ac:dyDescent="0.55000000000000004">
      <c r="A461">
        <f t="shared" si="154"/>
        <v>45.700000000000379</v>
      </c>
      <c r="B461" s="2">
        <f t="shared" si="148"/>
        <v>124869177.45262823</v>
      </c>
      <c r="C461" s="6">
        <f t="shared" si="148"/>
        <v>1532615.7915178926</v>
      </c>
      <c r="D461" s="2">
        <f t="shared" si="149"/>
        <v>1041699.7558538767</v>
      </c>
      <c r="E461" s="6">
        <f t="shared" si="155"/>
        <v>779958.51421971782</v>
      </c>
      <c r="F461">
        <f t="array" ref="F461:K461">rk((1-'Parameters-x'!K466)*BETA_c,(1-'Parameters-x'!K466)*BETA_a,(1-'Parameters-x'!K466)*BETA_e,GAMMA,F460,G460,H460,I460,J460,K460,dt,STAGE)</f>
        <v>15735003.177256314</v>
      </c>
      <c r="G461">
        <v>13981.723681361937</v>
      </c>
      <c r="H461">
        <v>74876618.445167199</v>
      </c>
      <c r="I461">
        <v>966585.44092232594</v>
      </c>
      <c r="J461">
        <v>34257555.830204718</v>
      </c>
      <c r="K461">
        <v>552048.6269142048</v>
      </c>
      <c r="L461">
        <f t="shared" si="161"/>
        <v>9439.0990623239795</v>
      </c>
      <c r="M461" cm="1">
        <f t="array" ref="M461">NewI((1-'Parameters-x'!K467)*BETA_c,F461,C461)</f>
        <v>7173.4591613450002</v>
      </c>
      <c r="N461">
        <f t="shared" si="162"/>
        <v>656624.11391047528</v>
      </c>
      <c r="O461" cm="1">
        <f t="array" ref="O461">NewI((1-'Parameters-x'!K467)*BETA_a,H461,C461)</f>
        <v>492219.00798239926</v>
      </c>
      <c r="P461">
        <f t="shared" si="163"/>
        <v>375636.54288107739</v>
      </c>
      <c r="Q461" cm="1">
        <f t="array" ref="Q461">NewI((1-'Parameters-x'!K467)*BETA_e,J461,C461)</f>
        <v>280566.04707597359</v>
      </c>
      <c r="S461" s="2">
        <f t="shared" si="147"/>
        <v>127440994.9742219</v>
      </c>
      <c r="T461" s="6">
        <f t="shared" si="147"/>
        <v>81.955575831767561</v>
      </c>
      <c r="U461" s="2">
        <f t="shared" si="150"/>
        <v>2416.070202273715</v>
      </c>
      <c r="V461" s="4">
        <f t="shared" si="156"/>
        <v>8.5368494145482998</v>
      </c>
      <c r="W461">
        <f t="array" ref="W461:AB461">rk((1-'Parameters-x'!L466)*BETA_c,(1-'Parameters-x'!L466)*BETA_a,(1-'Parameters-x'!L466)*BETA_e,GAMMA,W460,X460,Y460,Z460,AA460,AB460,dt,STAGE)</f>
        <v>15758401.526534179</v>
      </c>
      <c r="X461">
        <v>0.73761330694631133</v>
      </c>
      <c r="Y461">
        <v>76498253.872467399</v>
      </c>
      <c r="Z461">
        <v>51.632116323303201</v>
      </c>
      <c r="AA461">
        <v>35184339.575220317</v>
      </c>
      <c r="AB461">
        <v>29.585846201518052</v>
      </c>
      <c r="AC461">
        <f t="shared" si="164"/>
        <v>21.735852513828124</v>
      </c>
      <c r="AD461" cm="1">
        <f t="array" ref="AD461">NewI((1-'Parameters-x'!L467)*BETA_c,W461,T461)</f>
        <v>7.683324276839841E-2</v>
      </c>
      <c r="AE461">
        <f t="shared" si="165"/>
        <v>1522.4954162780532</v>
      </c>
      <c r="AF461" cm="1">
        <f t="array" ref="AF461">NewI((1-'Parameters-x'!L467)*BETA_a,Y461,T461)</f>
        <v>5.3782239946302139</v>
      </c>
      <c r="AG461">
        <f t="shared" si="166"/>
        <v>871.83893348183346</v>
      </c>
      <c r="AH461" cm="1">
        <f t="array" ref="AH461">NewI((1-'Parameters-x'!L467)*BETA_e,AA461,T461)</f>
        <v>3.0817921771496875</v>
      </c>
      <c r="AJ461" s="2">
        <f t="shared" si="151"/>
        <v>127438761.15137765</v>
      </c>
      <c r="AK461" s="6">
        <f t="shared" si="152"/>
        <v>521.99633756477272</v>
      </c>
      <c r="AL461" s="2">
        <f t="shared" si="153"/>
        <v>4209.8522847889744</v>
      </c>
      <c r="AM461" s="4">
        <f t="shared" si="157"/>
        <v>95.151576345299432</v>
      </c>
      <c r="AN461">
        <f t="array" ref="AN461:AS461">rk((1-'Parameters-x'!M466)*BETA_c,(1-'Parameters-x'!M466)*BETA_a,(1-'Parameters-x'!M466)*BETA_e,GAMMA,AN460,AO460,AP460,AQ460,AR460,AS460,dt,STAGE)</f>
        <v>15758381.421523465</v>
      </c>
      <c r="AO461">
        <v>4.6981279240452842</v>
      </c>
      <c r="AP461">
        <v>76496846.56071572</v>
      </c>
      <c r="AQ461">
        <v>328.85861697033272</v>
      </c>
      <c r="AR461">
        <v>35183533.169138461</v>
      </c>
      <c r="AS461">
        <v>188.43959267039466</v>
      </c>
      <c r="AT461">
        <f t="shared" si="158"/>
        <v>37.880348611111089</v>
      </c>
      <c r="AU461" cm="1">
        <f t="array" ref="AU461">NewI((1-'Parameters-x'!M467)*BETA_c,AN461,AK461)</f>
        <v>0.8563979273664204</v>
      </c>
      <c r="AV461">
        <f t="shared" si="159"/>
        <v>2652.5806673096099</v>
      </c>
      <c r="AW461" cm="1">
        <f t="array" ref="AW461">NewI((1-'Parameters-x'!M467)*BETA_a,AP461,AK461)</f>
        <v>59.945680529139906</v>
      </c>
      <c r="AX461">
        <f t="shared" si="160"/>
        <v>1519.391268868254</v>
      </c>
      <c r="AY461" cm="1">
        <f t="array" ref="AY461">NewI((1-'Parameters-x'!M467)*BETA_e,AR461,AK461)</f>
        <v>34.349497888793103</v>
      </c>
    </row>
    <row r="462" spans="1:51" x14ac:dyDescent="0.55000000000000004">
      <c r="A462">
        <f t="shared" si="154"/>
        <v>45.800000000000381</v>
      </c>
      <c r="B462" s="2">
        <f t="shared" si="148"/>
        <v>124790026.60221642</v>
      </c>
      <c r="C462" s="6">
        <f t="shared" si="148"/>
        <v>1579352.6425799648</v>
      </c>
      <c r="D462" s="2">
        <f t="shared" si="149"/>
        <v>1074113.7552036182</v>
      </c>
      <c r="E462" s="6">
        <f t="shared" si="155"/>
        <v>803164.20401188661</v>
      </c>
      <c r="F462">
        <f t="array" ref="F462:K462">rk((1-'Parameters-x'!K467)*BETA_c,(1-'Parameters-x'!K467)*BETA_a,(1-'Parameters-x'!K467)*BETA_e,GAMMA,F461,G461,H461,I461,J461,K461,dt,STAGE)</f>
        <v>15734274.96306047</v>
      </c>
      <c r="G462">
        <v>14414.16960127417</v>
      </c>
      <c r="H462">
        <v>74826666.312340632</v>
      </c>
      <c r="I462">
        <v>996094.47130072908</v>
      </c>
      <c r="J462">
        <v>34229085.326815315</v>
      </c>
      <c r="K462">
        <v>568844.00167796167</v>
      </c>
      <c r="L462">
        <f t="shared" si="161"/>
        <v>9734.8673382555316</v>
      </c>
      <c r="M462" cm="1">
        <f t="array" ref="M462">NewI((1-'Parameters-x'!K468)*BETA_c,F462,C462)</f>
        <v>7391.870435652384</v>
      </c>
      <c r="N462">
        <f t="shared" si="162"/>
        <v>677067.21635863883</v>
      </c>
      <c r="O462" cm="1">
        <f t="array" ref="O462">NewI((1-'Parameters-x'!K468)*BETA_a,H462,C462)</f>
        <v>506890.7550135139</v>
      </c>
      <c r="P462">
        <f t="shared" si="163"/>
        <v>387311.67150672374</v>
      </c>
      <c r="Q462" cm="1">
        <f t="array" ref="Q462">NewI((1-'Parameters-x'!K468)*BETA_e,J462,C462)</f>
        <v>288881.57856272027</v>
      </c>
      <c r="S462" s="2">
        <f t="shared" si="147"/>
        <v>127440994.12496793</v>
      </c>
      <c r="T462" s="6">
        <f t="shared" si="147"/>
        <v>81.106284112774574</v>
      </c>
      <c r="U462" s="2">
        <f t="shared" si="150"/>
        <v>2417.7687479582496</v>
      </c>
      <c r="V462" s="4">
        <f t="shared" si="156"/>
        <v>8.4483834295030622</v>
      </c>
      <c r="W462">
        <f t="array" ref="W462:AB462">rk((1-'Parameters-x'!L467)*BETA_c,(1-'Parameters-x'!L467)*BETA_a,(1-'Parameters-x'!L467)*BETA_e,GAMMA,W461,X461,Y461,Z461,AA461,AB461,dt,STAGE)</f>
        <v>15758401.518890735</v>
      </c>
      <c r="X462">
        <v>0.72996956823137782</v>
      </c>
      <c r="Y462">
        <v>76498253.337436512</v>
      </c>
      <c r="Z462">
        <v>51.097061278135271</v>
      </c>
      <c r="AA462">
        <v>35184339.268640682</v>
      </c>
      <c r="AB462">
        <v>29.27925326640792</v>
      </c>
      <c r="AC462">
        <f t="shared" si="164"/>
        <v>21.751139697006668</v>
      </c>
      <c r="AD462" cm="1">
        <f t="array" ref="AD462">NewI((1-'Parameters-x'!L468)*BETA_c,W462,T462)</f>
        <v>7.6037032880457101E-2</v>
      </c>
      <c r="AE462">
        <f t="shared" si="165"/>
        <v>1523.5655022097521</v>
      </c>
      <c r="AF462" cm="1">
        <f t="array" ref="AF462">NewI((1-'Parameters-x'!L468)*BETA_a,Y462,T462)</f>
        <v>5.3224903351931294</v>
      </c>
      <c r="AG462">
        <f t="shared" si="166"/>
        <v>872.45210605149077</v>
      </c>
      <c r="AH462" cm="1">
        <f t="array" ref="AH462">NewI((1-'Parameters-x'!L468)*BETA_e,AA462,T462)</f>
        <v>3.0498560614294763</v>
      </c>
      <c r="AJ462" s="2">
        <f t="shared" si="151"/>
        <v>127438751.64860284</v>
      </c>
      <c r="AK462" s="6">
        <f t="shared" si="152"/>
        <v>520.63834061232581</v>
      </c>
      <c r="AL462" s="2">
        <f t="shared" si="153"/>
        <v>4220.7130565537027</v>
      </c>
      <c r="AM462" s="4">
        <f t="shared" si="157"/>
        <v>94.904027215036393</v>
      </c>
      <c r="AN462">
        <f t="array" ref="AN462:AS462">rk((1-'Parameters-x'!M467)*BETA_c,(1-'Parameters-x'!M467)*BETA_a,(1-'Parameters-x'!M467)*BETA_e,GAMMA,AN461,AO461,AP461,AQ461,AR461,AS461,dt,STAGE)</f>
        <v>15758381.335995121</v>
      </c>
      <c r="AO462">
        <v>4.6859059724779941</v>
      </c>
      <c r="AP462">
        <v>76496840.573948845</v>
      </c>
      <c r="AQ462">
        <v>328.00307837689161</v>
      </c>
      <c r="AR462">
        <v>35183529.738658868</v>
      </c>
      <c r="AS462">
        <v>187.9493562629562</v>
      </c>
      <c r="AT462">
        <f t="shared" si="158"/>
        <v>37.978098906594312</v>
      </c>
      <c r="AU462" cm="1">
        <f t="array" ref="AU462">NewI((1-'Parameters-x'!M468)*BETA_c,AN462,AK462)</f>
        <v>0.85416996500016651</v>
      </c>
      <c r="AV462">
        <f t="shared" si="159"/>
        <v>2659.4229727778411</v>
      </c>
      <c r="AW462" cm="1">
        <f t="array" ref="AW462">NewI((1-'Parameters-x'!M468)*BETA_a,AP462,AK462)</f>
        <v>59.789724465545078</v>
      </c>
      <c r="AX462">
        <f t="shared" si="160"/>
        <v>1523.3119848692675</v>
      </c>
      <c r="AY462" cm="1">
        <f t="array" ref="AY462">NewI((1-'Parameters-x'!M468)*BETA_e,AR462,AK462)</f>
        <v>34.260132784491141</v>
      </c>
    </row>
    <row r="463" spans="1:51" x14ac:dyDescent="0.55000000000000004">
      <c r="A463">
        <f t="shared" si="154"/>
        <v>45.900000000000382</v>
      </c>
      <c r="B463" s="2">
        <f t="shared" si="148"/>
        <v>124708523.22952342</v>
      </c>
      <c r="C463" s="6">
        <f t="shared" si="148"/>
        <v>1627454.1780798263</v>
      </c>
      <c r="D463" s="2">
        <f t="shared" si="149"/>
        <v>1107515.5923967534</v>
      </c>
      <c r="E463" s="6">
        <f t="shared" si="155"/>
        <v>827011.39730919735</v>
      </c>
      <c r="F463">
        <f t="array" ref="F463:K463">rk((1-'Parameters-x'!K468)*BETA_c,(1-'Parameters-x'!K468)*BETA_a,(1-'Parameters-x'!K468)*BETA_e,GAMMA,F462,G462,H462,I462,J462,K462,dt,STAGE)</f>
        <v>15733524.591318361</v>
      </c>
      <c r="G463">
        <v>14859.628854712901</v>
      </c>
      <c r="H463">
        <v>74775226.718549728</v>
      </c>
      <c r="I463">
        <v>1026467.2334436082</v>
      </c>
      <c r="J463">
        <v>34199771.91965533</v>
      </c>
      <c r="K463">
        <v>586127.31578150531</v>
      </c>
      <c r="L463">
        <f t="shared" si="161"/>
        <v>10039.779826925638</v>
      </c>
      <c r="M463" cm="1">
        <f t="array" ref="M463">NewI((1-'Parameters-x'!K469)*BETA_c,F463,C463)</f>
        <v>7616.6375953295947</v>
      </c>
      <c r="N463">
        <f t="shared" si="162"/>
        <v>698134.04800666345</v>
      </c>
      <c r="O463" cm="1">
        <f t="array" ref="O463">NewI((1-'Parameters-x'!K469)*BETA_a,H463,C463)</f>
        <v>521969.79243930674</v>
      </c>
      <c r="P463">
        <f t="shared" si="163"/>
        <v>399341.76456316421</v>
      </c>
      <c r="Q463" cm="1">
        <f t="array" ref="Q463">NewI((1-'Parameters-x'!K469)*BETA_e,J463,C463)</f>
        <v>297424.96727456112</v>
      </c>
      <c r="S463" s="2">
        <f t="shared" si="147"/>
        <v>127440993.28451464</v>
      </c>
      <c r="T463" s="6">
        <f t="shared" si="147"/>
        <v>80.265793453398999</v>
      </c>
      <c r="U463" s="2">
        <f t="shared" si="150"/>
        <v>2419.4496918958985</v>
      </c>
      <c r="V463" s="4">
        <f t="shared" si="156"/>
        <v>8.3608342031038116</v>
      </c>
      <c r="W463">
        <f t="array" ref="W463:AB463">rk((1-'Parameters-x'!L468)*BETA_c,(1-'Parameters-x'!L468)*BETA_a,(1-'Parameters-x'!L468)*BETA_e,GAMMA,W462,X462,Y462,Z462,AA462,AB462,dt,STAGE)</f>
        <v>15758401.511326499</v>
      </c>
      <c r="X463">
        <v>0.72240503980987214</v>
      </c>
      <c r="Y463">
        <v>76498252.807950079</v>
      </c>
      <c r="Z463">
        <v>50.567550917798961</v>
      </c>
      <c r="AA463">
        <v>35184338.965238072</v>
      </c>
      <c r="AB463">
        <v>28.975837495790159</v>
      </c>
      <c r="AC463">
        <f t="shared" si="164"/>
        <v>21.766268460906815</v>
      </c>
      <c r="AD463" cm="1">
        <f t="array" ref="AD463">NewI((1-'Parameters-x'!L469)*BETA_c,W463,T463)</f>
        <v>7.5249073975282771E-2</v>
      </c>
      <c r="AE463">
        <f t="shared" si="165"/>
        <v>1524.6244990027599</v>
      </c>
      <c r="AF463" cm="1">
        <f t="array" ref="AF463">NewI((1-'Parameters-x'!L469)*BETA_a,Y463,T463)</f>
        <v>5.2673342345621528</v>
      </c>
      <c r="AG463">
        <f t="shared" si="166"/>
        <v>873.05892443223172</v>
      </c>
      <c r="AH463" cm="1">
        <f t="array" ref="AH463">NewI((1-'Parameters-x'!L469)*BETA_e,AA463,T463)</f>
        <v>3.0182508945663757</v>
      </c>
      <c r="AJ463" s="2">
        <f t="shared" si="151"/>
        <v>127438742.17055072</v>
      </c>
      <c r="AK463" s="6">
        <f t="shared" si="152"/>
        <v>519.28387575073259</v>
      </c>
      <c r="AL463" s="2">
        <f t="shared" si="153"/>
        <v>4231.545573530364</v>
      </c>
      <c r="AM463" s="4">
        <f t="shared" si="157"/>
        <v>94.65712199096842</v>
      </c>
      <c r="AN463">
        <f t="array" ref="AN463:AS463">rk((1-'Parameters-x'!M468)*BETA_c,(1-'Parameters-x'!M468)*BETA_a,(1-'Parameters-x'!M468)*BETA_e,GAMMA,AN462,AO462,AP462,AQ462,AR462,AS462,dt,STAGE)</f>
        <v>15758381.250689283</v>
      </c>
      <c r="AO463">
        <v>4.6737158072819618</v>
      </c>
      <c r="AP463">
        <v>76496834.602757275</v>
      </c>
      <c r="AQ463">
        <v>327.1497650001532</v>
      </c>
      <c r="AR463">
        <v>35183526.317104161</v>
      </c>
      <c r="AS463">
        <v>187.46039494329742</v>
      </c>
      <c r="AT463">
        <f t="shared" si="158"/>
        <v>38.075594909704691</v>
      </c>
      <c r="AU463" cm="1">
        <f t="array" ref="AU463">NewI((1-'Parameters-x'!M469)*BETA_c,AN463,AK463)</f>
        <v>0.85194779749096283</v>
      </c>
      <c r="AV463">
        <f t="shared" si="159"/>
        <v>2666.2474777247421</v>
      </c>
      <c r="AW463" cm="1">
        <f t="array" ref="AW463">NewI((1-'Parameters-x'!M469)*BETA_a,AP463,AK463)</f>
        <v>59.634174061188688</v>
      </c>
      <c r="AX463">
        <f t="shared" si="160"/>
        <v>1527.2225008959169</v>
      </c>
      <c r="AY463" cm="1">
        <f t="array" ref="AY463">NewI((1-'Parameters-x'!M469)*BETA_e,AR463,AK463)</f>
        <v>34.171000132288768</v>
      </c>
    </row>
    <row r="464" spans="1:51" x14ac:dyDescent="0.55000000000000004">
      <c r="A464">
        <f t="shared" si="154"/>
        <v>46.000000000000384</v>
      </c>
      <c r="B464" s="2">
        <f t="shared" si="148"/>
        <v>124624602.45047706</v>
      </c>
      <c r="C464" s="6">
        <f t="shared" si="148"/>
        <v>1676956.4765925054</v>
      </c>
      <c r="D464" s="2">
        <f t="shared" si="149"/>
        <v>1141934.072930431</v>
      </c>
      <c r="E464" s="6">
        <f t="shared" si="155"/>
        <v>851514.79362540203</v>
      </c>
      <c r="F464">
        <f t="array" ref="F464:K464">rk((1-'Parameters-x'!K469)*BETA_c,(1-'Parameters-x'!K469)*BETA_a,(1-'Parameters-x'!K469)*BETA_e,GAMMA,F463,G463,H463,I463,J463,K463,dt,STAGE)</f>
        <v>15732751.418135524</v>
      </c>
      <c r="G464">
        <v>15318.470397323983</v>
      </c>
      <c r="H464">
        <v>74722258.463480666</v>
      </c>
      <c r="I464">
        <v>1057726.6948173044</v>
      </c>
      <c r="J464">
        <v>34169592.568860874</v>
      </c>
      <c r="K464">
        <v>603911.31137787702</v>
      </c>
      <c r="L464">
        <f t="shared" si="161"/>
        <v>10354.111467152221</v>
      </c>
      <c r="M464" cm="1">
        <f t="array" ref="M464">NewI((1-'Parameters-x'!K470)*BETA_c,F464,C464)</f>
        <v>7847.9272970708853</v>
      </c>
      <c r="N464">
        <f t="shared" si="162"/>
        <v>719842.84170202934</v>
      </c>
      <c r="O464" cm="1">
        <f t="array" ref="O464">NewI((1-'Parameters-x'!K470)*BETA_a,H464,C464)</f>
        <v>537465.56315684924</v>
      </c>
      <c r="P464">
        <f t="shared" si="163"/>
        <v>411737.1197612494</v>
      </c>
      <c r="Q464" cm="1">
        <f t="array" ref="Q464">NewI((1-'Parameters-x'!K470)*BETA_e,J464,C464)</f>
        <v>306201.30317148188</v>
      </c>
      <c r="S464" s="2">
        <f t="shared" si="147"/>
        <v>127440992.45277086</v>
      </c>
      <c r="T464" s="6">
        <f t="shared" si="147"/>
        <v>79.434012649948855</v>
      </c>
      <c r="U464" s="2">
        <f t="shared" si="150"/>
        <v>2421.1132165040867</v>
      </c>
      <c r="V464" s="4">
        <f t="shared" si="156"/>
        <v>8.2741922351294761</v>
      </c>
      <c r="W464">
        <f t="array" ref="W464:AB464">rk((1-'Parameters-x'!L469)*BETA_c,(1-'Parameters-x'!L469)*BETA_a,(1-'Parameters-x'!L469)*BETA_e,GAMMA,W463,X463,Y463,Z463,AA463,AB463,dt,STAGE)</f>
        <v>15758401.50384065</v>
      </c>
      <c r="X464">
        <v>0.71491890084822807</v>
      </c>
      <c r="Y464">
        <v>76498252.283950612</v>
      </c>
      <c r="Z464">
        <v>50.043527783696845</v>
      </c>
      <c r="AA464">
        <v>35184338.664979585</v>
      </c>
      <c r="AB464">
        <v>28.675565965403784</v>
      </c>
      <c r="AC464">
        <f t="shared" si="164"/>
        <v>21.781240449651282</v>
      </c>
      <c r="AD464" cm="1">
        <f t="array" ref="AD464">NewI((1-'Parameters-x'!L470)*BETA_c,W464,T464)</f>
        <v>7.4469280549508632E-2</v>
      </c>
      <c r="AE464">
        <f t="shared" si="165"/>
        <v>1525.6725216043542</v>
      </c>
      <c r="AF464" cm="1">
        <f t="array" ref="AF464">NewI((1-'Parameters-x'!L470)*BETA_a,Y464,T464)</f>
        <v>5.2127497075903779</v>
      </c>
      <c r="AG464">
        <f t="shared" si="166"/>
        <v>873.65945445008117</v>
      </c>
      <c r="AH464" cm="1">
        <f t="array" ref="AH464">NewI((1-'Parameters-x'!L470)*BETA_e,AA464,T464)</f>
        <v>2.9869732469895904</v>
      </c>
      <c r="AJ464" s="2">
        <f t="shared" si="151"/>
        <v>127438732.71715699</v>
      </c>
      <c r="AK464" s="6">
        <f t="shared" si="152"/>
        <v>517.93293379733245</v>
      </c>
      <c r="AL464" s="2">
        <f t="shared" si="153"/>
        <v>4242.3499092075799</v>
      </c>
      <c r="AM464" s="4">
        <f t="shared" si="157"/>
        <v>94.410858998864086</v>
      </c>
      <c r="AN464">
        <f t="array" ref="AN464:AS464">rk((1-'Parameters-x'!M469)*BETA_c,(1-'Parameters-x'!M469)*BETA_a,(1-'Parameters-x'!M469)*BETA_e,GAMMA,AN463,AO463,AP463,AQ463,AR463,AS463,dt,STAGE)</f>
        <v>15758381.16560537</v>
      </c>
      <c r="AO464">
        <v>4.661557345834253</v>
      </c>
      <c r="AP464">
        <v>76496828.647100508</v>
      </c>
      <c r="AQ464">
        <v>326.29867105488836</v>
      </c>
      <c r="AR464">
        <v>35183522.904451117</v>
      </c>
      <c r="AS464">
        <v>186.97270539660991</v>
      </c>
      <c r="AT464">
        <f t="shared" si="158"/>
        <v>38.172837284210445</v>
      </c>
      <c r="AU464" cm="1">
        <f t="array" ref="AU464">NewI((1-'Parameters-x'!M470)*BETA_c,AN464,AK464)</f>
        <v>0.84973140977332839</v>
      </c>
      <c r="AV464">
        <f t="shared" si="159"/>
        <v>2673.0542284368985</v>
      </c>
      <c r="AW464" cm="1">
        <f t="array" ref="AW464">NewI((1-'Parameters-x'!M470)*BETA_a,AP464,AK464)</f>
        <v>59.479028261319421</v>
      </c>
      <c r="AX464">
        <f t="shared" si="160"/>
        <v>1531.1228434864706</v>
      </c>
      <c r="AY464" cm="1">
        <f t="array" ref="AY464">NewI((1-'Parameters-x'!M470)*BETA_e,AR464,AK464)</f>
        <v>34.082099327771338</v>
      </c>
    </row>
    <row r="465" spans="1:51" x14ac:dyDescent="0.55000000000000004">
      <c r="A465">
        <f t="shared" si="154"/>
        <v>46.100000000000385</v>
      </c>
      <c r="B465" s="2">
        <f t="shared" si="148"/>
        <v>124538197.9037219</v>
      </c>
      <c r="C465" s="6">
        <f t="shared" si="148"/>
        <v>1727896.3348575342</v>
      </c>
      <c r="D465" s="2">
        <f t="shared" si="149"/>
        <v>1177398.7614205652</v>
      </c>
      <c r="E465" s="6">
        <f t="shared" si="155"/>
        <v>876689.23715727951</v>
      </c>
      <c r="F465">
        <f t="array" ref="F465:K465">rk((1-'Parameters-x'!K470)*BETA_c,(1-'Parameters-x'!K470)*BETA_a,(1-'Parameters-x'!K470)*BETA_e,GAMMA,F464,G464,H464,I464,J464,K464,dt,STAGE)</f>
        <v>15731954.782790499</v>
      </c>
      <c r="G465">
        <v>15791.072231175933</v>
      </c>
      <c r="H465">
        <v>74667719.397420332</v>
      </c>
      <c r="I465">
        <v>1089896.2889444637</v>
      </c>
      <c r="J465">
        <v>34138523.72351107</v>
      </c>
      <c r="K465">
        <v>622208.97368189448</v>
      </c>
      <c r="L465">
        <f t="shared" si="161"/>
        <v>10678.144978325259</v>
      </c>
      <c r="M465" cm="1">
        <f t="array" ref="M465">NewI((1-'Parameters-x'!K471)*BETA_c,F465,C465)</f>
        <v>8085.9094225555627</v>
      </c>
      <c r="N465">
        <f t="shared" si="162"/>
        <v>742212.31363520445</v>
      </c>
      <c r="O465" cm="1">
        <f t="array" ref="O465">NewI((1-'Parameters-x'!K471)*BETA_a,H465,C465)</f>
        <v>553387.61110074853</v>
      </c>
      <c r="P465">
        <f t="shared" si="163"/>
        <v>424508.30280703551</v>
      </c>
      <c r="Q465" cm="1">
        <f t="array" ref="Q465">NewI((1-'Parameters-x'!K471)*BETA_e,J465,C465)</f>
        <v>315215.71663397539</v>
      </c>
      <c r="S465" s="2">
        <f t="shared" si="147"/>
        <v>127440991.62964627</v>
      </c>
      <c r="T465" s="6">
        <f t="shared" si="147"/>
        <v>78.610851443855864</v>
      </c>
      <c r="U465" s="2">
        <f t="shared" si="150"/>
        <v>2422.7595022828145</v>
      </c>
      <c r="V465" s="4">
        <f t="shared" si="156"/>
        <v>8.1884481238082394</v>
      </c>
      <c r="W465">
        <f t="array" ref="W465:AB465">rk((1-'Parameters-x'!L470)*BETA_c,(1-'Parameters-x'!L470)*BETA_a,(1-'Parameters-x'!L470)*BETA_e,GAMMA,W464,X464,Y464,Z464,AA464,AB464,dt,STAGE)</f>
        <v>15758401.496432373</v>
      </c>
      <c r="X465">
        <v>0.70751033901886373</v>
      </c>
      <c r="Y465">
        <v>76498251.765381277</v>
      </c>
      <c r="Z465">
        <v>49.524935012664265</v>
      </c>
      <c r="AA465">
        <v>35184338.367832623</v>
      </c>
      <c r="AB465">
        <v>28.378406092172742</v>
      </c>
      <c r="AC465">
        <f t="shared" si="164"/>
        <v>21.796057287680942</v>
      </c>
      <c r="AD465" cm="1">
        <f t="array" ref="AD465">NewI((1-'Parameters-x'!L471)*BETA_c,W465,T465)</f>
        <v>7.3697567985820681E-2</v>
      </c>
      <c r="AE465">
        <f t="shared" si="165"/>
        <v>1526.7096837107283</v>
      </c>
      <c r="AF465" cm="1">
        <f t="array" ref="AF465">NewI((1-'Parameters-x'!L471)*BETA_a,Y465,T465)</f>
        <v>5.1587308311539806</v>
      </c>
      <c r="AG465">
        <f t="shared" si="166"/>
        <v>874.25376128440507</v>
      </c>
      <c r="AH465" cm="1">
        <f t="array" ref="AH465">NewI((1-'Parameters-x'!L471)*BETA_e,AA465,T465)</f>
        <v>2.9560197246684381</v>
      </c>
      <c r="AJ465" s="2">
        <f t="shared" si="151"/>
        <v>127438723.28835754</v>
      </c>
      <c r="AK465" s="6">
        <f t="shared" si="152"/>
        <v>516.58550559331684</v>
      </c>
      <c r="AL465" s="2">
        <f t="shared" si="153"/>
        <v>4253.1261368657179</v>
      </c>
      <c r="AM465" s="4">
        <f t="shared" si="157"/>
        <v>94.165236568841891</v>
      </c>
      <c r="AN465">
        <f t="array" ref="AN465:AS465">rk((1-'Parameters-x'!M470)*BETA_c,(1-'Parameters-x'!M470)*BETA_a,(1-'Parameters-x'!M470)*BETA_e,GAMMA,AN464,AO464,AP464,AQ464,AR464,AS464,dt,STAGE)</f>
        <v>15758381.080742806</v>
      </c>
      <c r="AO465">
        <v>4.6494305057264178</v>
      </c>
      <c r="AP465">
        <v>76496822.706938148</v>
      </c>
      <c r="AQ465">
        <v>325.4497907708992</v>
      </c>
      <c r="AR465">
        <v>35183519.500676587</v>
      </c>
      <c r="AS465">
        <v>186.48628431669121</v>
      </c>
      <c r="AT465">
        <f t="shared" si="158"/>
        <v>38.269826688077373</v>
      </c>
      <c r="AU465" cm="1">
        <f t="array" ref="AU465">NewI((1-'Parameters-x'!M471)*BETA_c,AN465,AK465)</f>
        <v>0.84752078682091558</v>
      </c>
      <c r="AV465">
        <f t="shared" si="159"/>
        <v>2679.8432710815559</v>
      </c>
      <c r="AW465" cm="1">
        <f t="array" ref="AW465">NewI((1-'Parameters-x'!M471)*BETA_a,AP465,AK465)</f>
        <v>59.324286013926326</v>
      </c>
      <c r="AX465">
        <f t="shared" si="160"/>
        <v>1535.0130390960849</v>
      </c>
      <c r="AY465" cm="1">
        <f t="array" ref="AY465">NewI((1-'Parameters-x'!M471)*BETA_e,AR465,AK465)</f>
        <v>33.99342976809465</v>
      </c>
    </row>
    <row r="466" spans="1:51" x14ac:dyDescent="0.55000000000000004">
      <c r="A466">
        <f t="shared" si="154"/>
        <v>46.200000000000387</v>
      </c>
      <c r="B466" s="2">
        <f t="shared" si="148"/>
        <v>124449241.73675545</v>
      </c>
      <c r="C466" s="6">
        <f t="shared" si="148"/>
        <v>1780311.2666902738</v>
      </c>
      <c r="D466" s="2">
        <f t="shared" si="149"/>
        <v>1213939.9965542788</v>
      </c>
      <c r="E466" s="6">
        <f t="shared" si="155"/>
        <v>902549.70450998598</v>
      </c>
      <c r="F466">
        <f t="array" ref="F466:K466">rk((1-'Parameters-x'!K471)*BETA_c,(1-'Parameters-x'!K471)*BETA_a,(1-'Parameters-x'!K471)*BETA_e,GAMMA,F465,G465,H465,I465,J465,K465,dt,STAGE)</f>
        <v>15731134.007412912</v>
      </c>
      <c r="G466">
        <v>16277.821536825948</v>
      </c>
      <c r="H466">
        <v>74611566.411509901</v>
      </c>
      <c r="I466">
        <v>1122999.9154393738</v>
      </c>
      <c r="J466">
        <v>34106541.317832634</v>
      </c>
      <c r="K466">
        <v>641033.52971407387</v>
      </c>
      <c r="L466">
        <f t="shared" si="161"/>
        <v>11012.171050261728</v>
      </c>
      <c r="M466" cm="1">
        <f t="array" ref="M466">NewI((1-'Parameters-x'!K472)*BETA_c,F466,C466)</f>
        <v>8330.7570657957258</v>
      </c>
      <c r="N466">
        <f t="shared" si="162"/>
        <v>765261.6730507249</v>
      </c>
      <c r="O466" cm="1">
        <f t="array" ref="O466">NewI((1-'Parameters-x'!K472)*BETA_a,H466,C466)</f>
        <v>569745.57398356067</v>
      </c>
      <c r="P466">
        <f t="shared" si="163"/>
        <v>437666.15245329228</v>
      </c>
      <c r="Q466" cm="1">
        <f t="array" ref="Q466">NewI((1-'Parameters-x'!K472)*BETA_e,J466,C466)</f>
        <v>324473.37346062961</v>
      </c>
      <c r="S466" s="2">
        <f t="shared" si="147"/>
        <v>127440990.8150516</v>
      </c>
      <c r="T466" s="6">
        <f t="shared" si="147"/>
        <v>77.796220511881387</v>
      </c>
      <c r="U466" s="2">
        <f t="shared" si="150"/>
        <v>2424.3887278933694</v>
      </c>
      <c r="V466" s="4">
        <f t="shared" si="156"/>
        <v>8.1035925647973173</v>
      </c>
      <c r="W466">
        <f t="array" ref="W466:AB466">rk((1-'Parameters-x'!L471)*BETA_c,(1-'Parameters-x'!L471)*BETA_a,(1-'Parameters-x'!L471)*BETA_e,GAMMA,W465,X465,Y465,Z465,AA465,AB465,dt,STAGE)</f>
        <v>15758401.489100868</v>
      </c>
      <c r="X466">
        <v>0.70017855041203869</v>
      </c>
      <c r="Y466">
        <v>76498251.252185777</v>
      </c>
      <c r="Z466">
        <v>49.011716330798983</v>
      </c>
      <c r="AA466">
        <v>35184338.07376495</v>
      </c>
      <c r="AB466">
        <v>28.084325630670357</v>
      </c>
      <c r="AC466">
        <f t="shared" si="164"/>
        <v>21.810720581705592</v>
      </c>
      <c r="AD466" cm="1">
        <f t="array" ref="AD466">NewI((1-'Parameters-x'!L472)*BETA_c,W466,T466)</f>
        <v>7.2933852543775796E-2</v>
      </c>
      <c r="AE466">
        <f t="shared" si="165"/>
        <v>1527.7360978923714</v>
      </c>
      <c r="AF466" cm="1">
        <f t="array" ref="AF466">NewI((1-'Parameters-x'!L472)*BETA_a,Y466,T466)</f>
        <v>5.1052717435094825</v>
      </c>
      <c r="AG466">
        <f t="shared" si="166"/>
        <v>874.84190941929262</v>
      </c>
      <c r="AH466" cm="1">
        <f t="array" ref="AH466">NewI((1-'Parameters-x'!L472)*BETA_e,AA466,T466)</f>
        <v>2.9253869687440579</v>
      </c>
      <c r="AJ466" s="2">
        <f t="shared" si="151"/>
        <v>127438713.88408837</v>
      </c>
      <c r="AK466" s="6">
        <f t="shared" si="152"/>
        <v>515.24158200366583</v>
      </c>
      <c r="AL466" s="2">
        <f t="shared" si="153"/>
        <v>4263.8743296328357</v>
      </c>
      <c r="AM466" s="4">
        <f t="shared" si="157"/>
        <v>93.920253035358712</v>
      </c>
      <c r="AN466">
        <f t="array" ref="AN466:AS466">rk((1-'Parameters-x'!M471)*BETA_c,(1-'Parameters-x'!M471)*BETA_a,(1-'Parameters-x'!M471)*BETA_e,GAMMA,AN465,AO465,AP465,AQ465,AR465,AS465,dt,STAGE)</f>
        <v>15758380.996101018</v>
      </c>
      <c r="AO466">
        <v>4.6373352047639367</v>
      </c>
      <c r="AP466">
        <v>76496816.782229871</v>
      </c>
      <c r="AQ466">
        <v>324.60311839297941</v>
      </c>
      <c r="AR466">
        <v>35183516.105757475</v>
      </c>
      <c r="AS466">
        <v>186.00112840592251</v>
      </c>
      <c r="AT466">
        <f t="shared" si="158"/>
        <v>38.366563777194692</v>
      </c>
      <c r="AU466" cm="1">
        <f t="array" ref="AU466">NewI((1-'Parameters-x'!M472)*BETA_c,AN466,AK466)</f>
        <v>0.84531591364640601</v>
      </c>
      <c r="AV466">
        <f t="shared" si="159"/>
        <v>2686.6146517364627</v>
      </c>
      <c r="AW466" cm="1">
        <f t="array" ref="AW466">NewI((1-'Parameters-x'!M472)*BETA_a,AP466,AK466)</f>
        <v>59.169946269731547</v>
      </c>
      <c r="AX466">
        <f t="shared" si="160"/>
        <v>1538.8931141191781</v>
      </c>
      <c r="AY466" cm="1">
        <f t="array" ref="AY466">NewI((1-'Parameters-x'!M472)*BETA_e,AR466,AK466)</f>
        <v>33.904990851980763</v>
      </c>
    </row>
    <row r="467" spans="1:51" x14ac:dyDescent="0.55000000000000004">
      <c r="A467">
        <f t="shared" si="154"/>
        <v>46.300000000000388</v>
      </c>
      <c r="B467" s="2">
        <f t="shared" si="148"/>
        <v>124357664.59334832</v>
      </c>
      <c r="C467" s="6">
        <f t="shared" si="148"/>
        <v>1834239.5006447784</v>
      </c>
      <c r="D467" s="2">
        <f t="shared" si="149"/>
        <v>1251588.9060069029</v>
      </c>
      <c r="E467" s="6">
        <f t="shared" si="155"/>
        <v>929111.29128247534</v>
      </c>
      <c r="F467">
        <f t="array" ref="F467:K467">rk((1-'Parameters-x'!K472)*BETA_c,(1-'Parameters-x'!K472)*BETA_a,(1-'Parameters-x'!K472)*BETA_e,GAMMA,F466,G466,H466,I466,J466,K466,dt,STAGE)</f>
        <v>15730288.396663131</v>
      </c>
      <c r="G467">
        <v>16779.114801106454</v>
      </c>
      <c r="H467">
        <v>74553755.428759068</v>
      </c>
      <c r="I467">
        <v>1157061.9392895852</v>
      </c>
      <c r="J467">
        <v>34073620.767926119</v>
      </c>
      <c r="K467">
        <v>660398.44655408652</v>
      </c>
      <c r="L467">
        <f t="shared" si="161"/>
        <v>11356.488535762353</v>
      </c>
      <c r="M467" cm="1">
        <f t="array" ref="M467">NewI((1-'Parameters-x'!K473)*BETA_c,F467,C467)</f>
        <v>8582.6465142827328</v>
      </c>
      <c r="N467">
        <f t="shared" si="162"/>
        <v>789010.63195134653</v>
      </c>
      <c r="O467" cm="1">
        <f t="array" ref="O467">NewI((1-'Parameters-x'!K473)*BETA_a,H467,C467)</f>
        <v>586549.17533475521</v>
      </c>
      <c r="P467">
        <f t="shared" si="163"/>
        <v>451221.78551979421</v>
      </c>
      <c r="Q467" cm="1">
        <f t="array" ref="Q467">NewI((1-'Parameters-x'!K473)*BETA_e,J467,C467)</f>
        <v>333979.46943343745</v>
      </c>
      <c r="S467" s="2">
        <f t="shared" si="147"/>
        <v>127440990.00889844</v>
      </c>
      <c r="T467" s="6">
        <f t="shared" si="147"/>
        <v>76.990031456423807</v>
      </c>
      <c r="U467" s="2">
        <f t="shared" si="150"/>
        <v>2426.0010701009651</v>
      </c>
      <c r="V467" s="4">
        <f t="shared" si="156"/>
        <v>8.0196163501733135</v>
      </c>
      <c r="W467">
        <f t="array" ref="W467:AB467">rk((1-'Parameters-x'!L472)*BETA_c,(1-'Parameters-x'!L472)*BETA_a,(1-'Parameters-x'!L472)*BETA_e,GAMMA,W466,X466,Y466,Z466,AA466,AB466,dt,STAGE)</f>
        <v>15758401.48184534</v>
      </c>
      <c r="X467">
        <v>0.69292273944862437</v>
      </c>
      <c r="Y467">
        <v>76498250.744308457</v>
      </c>
      <c r="Z467">
        <v>48.503816047354782</v>
      </c>
      <c r="AA467">
        <v>35184337.782744646</v>
      </c>
      <c r="AB467">
        <v>27.793292669620399</v>
      </c>
      <c r="AC467">
        <f t="shared" si="164"/>
        <v>21.82523192079119</v>
      </c>
      <c r="AD467" cm="1">
        <f t="array" ref="AD467">NewI((1-'Parameters-x'!L473)*BETA_c,W467,T467)</f>
        <v>7.2178051350714922E-2</v>
      </c>
      <c r="AE467">
        <f t="shared" si="165"/>
        <v>1528.7518754958667</v>
      </c>
      <c r="AF467" cm="1">
        <f t="array" ref="AF467">NewI((1-'Parameters-x'!L473)*BETA_a,Y467,T467)</f>
        <v>5.0523666436576731</v>
      </c>
      <c r="AG467">
        <f t="shared" si="166"/>
        <v>875.42396268430718</v>
      </c>
      <c r="AH467" cm="1">
        <f t="array" ref="AH467">NewI((1-'Parameters-x'!L473)*BETA_e,AA467,T467)</f>
        <v>2.8950716551649252</v>
      </c>
      <c r="AJ467" s="2">
        <f t="shared" si="151"/>
        <v>127438704.50428568</v>
      </c>
      <c r="AK467" s="6">
        <f t="shared" si="152"/>
        <v>513.90115391708798</v>
      </c>
      <c r="AL467" s="2">
        <f t="shared" si="153"/>
        <v>4274.5945604046447</v>
      </c>
      <c r="AM467" s="4">
        <f t="shared" si="157"/>
        <v>93.675906737198886</v>
      </c>
      <c r="AN467">
        <f t="array" ref="AN467:AS467">rk((1-'Parameters-x'!M472)*BETA_c,(1-'Parameters-x'!M472)*BETA_a,(1-'Parameters-x'!M472)*BETA_e,GAMMA,AN466,AO466,AP466,AQ466,AR466,AS466,dt,STAGE)</f>
        <v>15758380.911679432</v>
      </c>
      <c r="AO467">
        <v>4.6252713609656713</v>
      </c>
      <c r="AP467">
        <v>76496810.872935504</v>
      </c>
      <c r="AQ467">
        <v>323.75864818087575</v>
      </c>
      <c r="AR467">
        <v>35183512.719670743</v>
      </c>
      <c r="AS467">
        <v>185.5172343752466</v>
      </c>
      <c r="AT467">
        <f t="shared" si="158"/>
        <v>38.463049207238257</v>
      </c>
      <c r="AU467" cm="1">
        <f t="array" ref="AU467">NewI((1-'Parameters-x'!M473)*BETA_c,AN467,AK467)</f>
        <v>0.84311677530141227</v>
      </c>
      <c r="AV467">
        <f t="shared" si="159"/>
        <v>2693.368416315403</v>
      </c>
      <c r="AW467" cm="1">
        <f t="array" ref="AW467">NewI((1-'Parameters-x'!M473)*BETA_a,AP467,AK467)</f>
        <v>59.016007982183424</v>
      </c>
      <c r="AX467">
        <f t="shared" si="160"/>
        <v>1542.7630948820033</v>
      </c>
      <c r="AY467" cm="1">
        <f t="array" ref="AY467">NewI((1-'Parameters-x'!M473)*BETA_e,AR467,AK467)</f>
        <v>33.816781979714044</v>
      </c>
    </row>
    <row r="468" spans="1:51" x14ac:dyDescent="0.55000000000000004">
      <c r="A468">
        <f t="shared" si="154"/>
        <v>46.400000000000389</v>
      </c>
      <c r="B468" s="2">
        <f t="shared" si="148"/>
        <v>124263395.60236524</v>
      </c>
      <c r="C468" s="6">
        <f t="shared" si="148"/>
        <v>1889719.9763383144</v>
      </c>
      <c r="D468" s="2">
        <f t="shared" si="149"/>
        <v>1290377.4212964489</v>
      </c>
      <c r="E468" s="6">
        <f t="shared" si="155"/>
        <v>956389.19745613378</v>
      </c>
      <c r="F468">
        <f t="array" ref="F468:K468">rk((1-'Parameters-x'!K473)*BETA_c,(1-'Parameters-x'!K473)*BETA_a,(1-'Parameters-x'!K473)*BETA_e,GAMMA,F467,G467,H467,I467,J467,K467,dt,STAGE)</f>
        <v>15729417.237414133</v>
      </c>
      <c r="G468">
        <v>17295.35794008536</v>
      </c>
      <c r="H468">
        <v>74494241.395893037</v>
      </c>
      <c r="I468">
        <v>1192107.1893281662</v>
      </c>
      <c r="J468">
        <v>34039736.969058067</v>
      </c>
      <c r="K468">
        <v>680317.42907006282</v>
      </c>
      <c r="L468">
        <f t="shared" si="161"/>
        <v>11711.404645781837</v>
      </c>
      <c r="M468" cm="1">
        <f t="array" ref="M468">NewI((1-'Parameters-x'!K474)*BETA_c,F468,C468)</f>
        <v>8841.7572235000625</v>
      </c>
      <c r="N468">
        <f t="shared" si="162"/>
        <v>813479.41477879649</v>
      </c>
      <c r="O468" cm="1">
        <f t="array" ref="O468">NewI((1-'Parameters-x'!K474)*BETA_a,H468,C468)</f>
        <v>603808.21580240619</v>
      </c>
      <c r="P468">
        <f t="shared" si="163"/>
        <v>465186.60187187057</v>
      </c>
      <c r="Q468" cm="1">
        <f t="array" ref="Q468">NewI((1-'Parameters-x'!K474)*BETA_e,J468,C468)</f>
        <v>343739.22443022759</v>
      </c>
      <c r="S468" s="2">
        <f t="shared" ref="S468:T531" si="167">W468+Y468+AA468</f>
        <v>127440989.21109933</v>
      </c>
      <c r="T468" s="6">
        <f t="shared" si="167"/>
        <v>76.192196795926534</v>
      </c>
      <c r="U468" s="2">
        <f t="shared" si="150"/>
        <v>2427.5967038867761</v>
      </c>
      <c r="V468" s="4">
        <f t="shared" si="156"/>
        <v>7.9365103674330602</v>
      </c>
      <c r="W468">
        <f t="array" ref="W468:AB468">rk((1-'Parameters-x'!L473)*BETA_c,(1-'Parameters-x'!L473)*BETA_a,(1-'Parameters-x'!L473)*BETA_e,GAMMA,W467,X467,Y467,Z467,AA467,AB467,dt,STAGE)</f>
        <v>15758401.474664999</v>
      </c>
      <c r="X468">
        <v>0.68574211879377867</v>
      </c>
      <c r="Y468">
        <v>76498250.241694182</v>
      </c>
      <c r="Z468">
        <v>48.001179048698333</v>
      </c>
      <c r="AA468">
        <v>35184337.494740136</v>
      </c>
      <c r="AB468">
        <v>27.505275628434422</v>
      </c>
      <c r="AC468">
        <f t="shared" si="164"/>
        <v>21.839592882034129</v>
      </c>
      <c r="AD468" cm="1">
        <f t="array" ref="AD468">NewI((1-'Parameters-x'!L474)*BETA_c,W468,T468)</f>
        <v>7.1430082392770572E-2</v>
      </c>
      <c r="AE468">
        <f t="shared" si="165"/>
        <v>1529.7571267691442</v>
      </c>
      <c r="AF468" cm="1">
        <f t="array" ref="AF468">NewI((1-'Parameters-x'!L474)*BETA_a,Y468,T468)</f>
        <v>5.0000097907141354</v>
      </c>
      <c r="AG468">
        <f t="shared" si="166"/>
        <v>875.99998423559782</v>
      </c>
      <c r="AH468" cm="1">
        <f t="array" ref="AH468">NewI((1-'Parameters-x'!L474)*BETA_e,AA468,T468)</f>
        <v>2.865070494326154</v>
      </c>
      <c r="AJ468" s="2">
        <f t="shared" si="151"/>
        <v>127438695.14888583</v>
      </c>
      <c r="AK468" s="6">
        <f t="shared" si="152"/>
        <v>512.56421224595772</v>
      </c>
      <c r="AL468" s="2">
        <f t="shared" si="153"/>
        <v>4285.2869019190803</v>
      </c>
      <c r="AM468" s="4">
        <f t="shared" si="157"/>
        <v>93.432196017462687</v>
      </c>
      <c r="AN468">
        <f t="array" ref="AN468:AS468">rk((1-'Parameters-x'!M473)*BETA_c,(1-'Parameters-x'!M473)*BETA_a,(1-'Parameters-x'!M473)*BETA_e,GAMMA,AN467,AO467,AP467,AQ467,AR467,AS467,dt,STAGE)</f>
        <v>15758380.827477474</v>
      </c>
      <c r="AO468">
        <v>4.6132388925633041</v>
      </c>
      <c r="AP468">
        <v>76496804.979014933</v>
      </c>
      <c r="AQ468">
        <v>322.91637440924893</v>
      </c>
      <c r="AR468">
        <v>35183509.342393428</v>
      </c>
      <c r="AS468">
        <v>185.03459894414553</v>
      </c>
      <c r="AT468">
        <f t="shared" si="158"/>
        <v>38.559283633671086</v>
      </c>
      <c r="AU468" cm="1">
        <f t="array" ref="AU468">NewI((1-'Parameters-x'!M474)*BETA_c,AN468,AK468)</f>
        <v>0.84092335687637443</v>
      </c>
      <c r="AV468">
        <f t="shared" si="159"/>
        <v>2700.1046106576418</v>
      </c>
      <c r="AW468" cm="1">
        <f t="array" ref="AW468">NewI((1-'Parameters-x'!M474)*BETA_a,AP468,AK468)</f>
        <v>58.862470107449262</v>
      </c>
      <c r="AX468">
        <f t="shared" si="160"/>
        <v>1546.6230076277673</v>
      </c>
      <c r="AY468" cm="1">
        <f t="array" ref="AY468">NewI((1-'Parameters-x'!M474)*BETA_e,AR468,AK468)</f>
        <v>33.728802553137051</v>
      </c>
    </row>
    <row r="469" spans="1:51" x14ac:dyDescent="0.55000000000000004">
      <c r="A469">
        <f t="shared" si="154"/>
        <v>46.500000000000391</v>
      </c>
      <c r="B469" s="2">
        <f t="shared" si="148"/>
        <v>124166362.3681093</v>
      </c>
      <c r="C469" s="6">
        <f t="shared" si="148"/>
        <v>1946792.339343817</v>
      </c>
      <c r="D469" s="2">
        <f t="shared" si="149"/>
        <v>1330338.2925468804</v>
      </c>
      <c r="E469" s="6">
        <f t="shared" si="155"/>
        <v>984398.71152870986</v>
      </c>
      <c r="F469">
        <f t="array" ref="F469:K469">rk((1-'Parameters-x'!K474)*BETA_c,(1-'Parameters-x'!K474)*BETA_a,(1-'Parameters-x'!K474)*BETA_e,GAMMA,F468,G468,H468,I468,J468,K468,dt,STAGE)</f>
        <v>15728519.798436271</v>
      </c>
      <c r="G469">
        <v>17826.966416620853</v>
      </c>
      <c r="H469">
        <v>74432978.276107579</v>
      </c>
      <c r="I469">
        <v>1228160.9558385019</v>
      </c>
      <c r="J469">
        <v>34004864.293565452</v>
      </c>
      <c r="K469">
        <v>700804.41708869406</v>
      </c>
      <c r="L469">
        <f t="shared" si="161"/>
        <v>12077.23514710812</v>
      </c>
      <c r="M469" cm="1">
        <f t="array" ref="M469">NewI((1-'Parameters-x'!K475)*BETA_c,F469,C469)</f>
        <v>9108.271784352437</v>
      </c>
      <c r="N469">
        <f t="shared" si="162"/>
        <v>838688.76805391861</v>
      </c>
      <c r="O469" cm="1">
        <f t="array" ref="O469">NewI((1-'Parameters-x'!K475)*BETA_a,H469,C469)</f>
        <v>621532.563681036</v>
      </c>
      <c r="P469">
        <f t="shared" si="163"/>
        <v>479572.28934585385</v>
      </c>
      <c r="Q469" cm="1">
        <f t="array" ref="Q469">NewI((1-'Parameters-x'!K475)*BETA_e,J469,C469)</f>
        <v>353757.87606332131</v>
      </c>
      <c r="S469" s="2">
        <f t="shared" si="167"/>
        <v>127440988.42156768</v>
      </c>
      <c r="T469" s="6">
        <f t="shared" si="167"/>
        <v>75.402629955385152</v>
      </c>
      <c r="U469" s="2">
        <f t="shared" si="150"/>
        <v>2429.1758023773391</v>
      </c>
      <c r="V469" s="4">
        <f t="shared" si="156"/>
        <v>7.8542655985047709</v>
      </c>
      <c r="W469">
        <f t="array" ref="W469:AB469">rk((1-'Parameters-x'!L474)*BETA_c,(1-'Parameters-x'!L474)*BETA_a,(1-'Parameters-x'!L474)*BETA_e,GAMMA,W468,X468,Y468,Z468,AA468,AB468,dt,STAGE)</f>
        <v>15758401.467559066</v>
      </c>
      <c r="X469">
        <v>0.67863590927151463</v>
      </c>
      <c r="Y469">
        <v>76498249.74428843</v>
      </c>
      <c r="Z469">
        <v>47.503750792328674</v>
      </c>
      <c r="AA469">
        <v>35184337.209720172</v>
      </c>
      <c r="AB469">
        <v>27.220243253784961</v>
      </c>
      <c r="AC469">
        <f t="shared" si="164"/>
        <v>21.853805025058712</v>
      </c>
      <c r="AD469" cm="1">
        <f t="array" ref="AD469">NewI((1-'Parameters-x'!L475)*BETA_c,W469,T469)</f>
        <v>7.0689864505967218E-2</v>
      </c>
      <c r="AE469">
        <f t="shared" si="165"/>
        <v>1530.7519607780534</v>
      </c>
      <c r="AF469" cm="1">
        <f t="array" ref="AF469">NewI((1-'Parameters-x'!L475)*BETA_a,Y469,T469)</f>
        <v>4.9481955032862768</v>
      </c>
      <c r="AG469">
        <f t="shared" si="166"/>
        <v>876.57003657422706</v>
      </c>
      <c r="AH469" cm="1">
        <f t="array" ref="AH469">NewI((1-'Parameters-x'!L475)*BETA_e,AA469,T469)</f>
        <v>2.8353802307125275</v>
      </c>
      <c r="AJ469" s="2">
        <f t="shared" si="151"/>
        <v>127438685.81782535</v>
      </c>
      <c r="AK469" s="6">
        <f t="shared" si="152"/>
        <v>511.23074792625454</v>
      </c>
      <c r="AL469" s="2">
        <f t="shared" si="153"/>
        <v>4295.9514267172472</v>
      </c>
      <c r="AM469" s="4">
        <f t="shared" si="157"/>
        <v>93.189119223555309</v>
      </c>
      <c r="AN469">
        <f t="array" ref="AN469:AS469">rk((1-'Parameters-x'!M474)*BETA_c,(1-'Parameters-x'!M474)*BETA_a,(1-'Parameters-x'!M474)*BETA_e,GAMMA,AN468,AO468,AP468,AQ468,AR468,AS468,dt,STAGE)</f>
        <v>15758380.743494572</v>
      </c>
      <c r="AO469">
        <v>4.6012377180007951</v>
      </c>
      <c r="AP469">
        <v>76496799.100428179</v>
      </c>
      <c r="AQ469">
        <v>322.07629136763489</v>
      </c>
      <c r="AR469">
        <v>35183505.973902605</v>
      </c>
      <c r="AS469">
        <v>184.55321884061885</v>
      </c>
      <c r="AT469">
        <f t="shared" si="158"/>
        <v>38.655267709881279</v>
      </c>
      <c r="AU469" cm="1">
        <f t="array" ref="AU469">NewI((1-'Parameters-x'!M475)*BETA_c,AN469,AK469)</f>
        <v>0.8387356435004607</v>
      </c>
      <c r="AV469">
        <f t="shared" si="159"/>
        <v>2706.8232804534587</v>
      </c>
      <c r="AW469" cm="1">
        <f t="array" ref="AW469">NewI((1-'Parameters-x'!M475)*BETA_a,AP469,AK469)</f>
        <v>58.709331604408369</v>
      </c>
      <c r="AX469">
        <f t="shared" si="160"/>
        <v>1550.4728785539071</v>
      </c>
      <c r="AY469" cm="1">
        <f t="array" ref="AY469">NewI((1-'Parameters-x'!M475)*BETA_e,AR469,AK469)</f>
        <v>33.641051975646469</v>
      </c>
    </row>
    <row r="470" spans="1:51" x14ac:dyDescent="0.55000000000000004">
      <c r="A470">
        <f t="shared" si="154"/>
        <v>46.600000000000392</v>
      </c>
      <c r="B470" s="2">
        <f t="shared" si="148"/>
        <v>124066490.96231821</v>
      </c>
      <c r="C470" s="6">
        <f t="shared" si="148"/>
        <v>2005496.934552724</v>
      </c>
      <c r="D470" s="2">
        <f t="shared" si="149"/>
        <v>1371505.1031290772</v>
      </c>
      <c r="E470" s="6">
        <f t="shared" si="155"/>
        <v>1013155.193334718</v>
      </c>
      <c r="F470">
        <f t="array" ref="F470:K470">rk((1-'Parameters-x'!K475)*BETA_c,(1-'Parameters-x'!K475)*BETA_a,(1-'Parameters-x'!K475)*BETA_e,GAMMA,F469,G469,H469,I469,J469,K469,dt,STAGE)</f>
        <v>15727595.330085674</v>
      </c>
      <c r="G470">
        <v>18374.365351898025</v>
      </c>
      <c r="H470">
        <v>74369919.042811662</v>
      </c>
      <c r="I470">
        <v>1265248.9872310972</v>
      </c>
      <c r="J470">
        <v>33968976.589420862</v>
      </c>
      <c r="K470">
        <v>721873.58196972869</v>
      </c>
      <c r="L470">
        <f t="shared" si="161"/>
        <v>12454.304562427675</v>
      </c>
      <c r="M470" cm="1">
        <f t="array" ref="M470">NewI((1-'Parameters-x'!K476)*BETA_c,F470,C470)</f>
        <v>9382.375883043338</v>
      </c>
      <c r="N470">
        <f t="shared" si="162"/>
        <v>864659.96995724086</v>
      </c>
      <c r="O470" cm="1">
        <f t="array" ref="O470">NewI((1-'Parameters-x'!K476)*BETA_a,H470,C470)</f>
        <v>639732.14462839102</v>
      </c>
      <c r="P470">
        <f t="shared" si="163"/>
        <v>494390.82860940881</v>
      </c>
      <c r="Q470" cm="1">
        <f t="array" ref="Q470">NewI((1-'Parameters-x'!K476)*BETA_e,J470,C470)</f>
        <v>364040.67282328365</v>
      </c>
      <c r="S470" s="2">
        <f t="shared" si="167"/>
        <v>127440987.64021778</v>
      </c>
      <c r="T470" s="6">
        <f t="shared" si="167"/>
        <v>74.621245256953159</v>
      </c>
      <c r="U470" s="2">
        <f t="shared" si="150"/>
        <v>2430.738536947079</v>
      </c>
      <c r="V470" s="4">
        <f t="shared" si="156"/>
        <v>7.7728731187694811</v>
      </c>
      <c r="W470">
        <f t="array" ref="W470:AB470">rk((1-'Parameters-x'!L475)*BETA_c,(1-'Parameters-x'!L475)*BETA_a,(1-'Parameters-x'!L475)*BETA_e,GAMMA,W469,X469,Y469,Z469,AA469,AB469,dt,STAGE)</f>
        <v>15758401.460526772</v>
      </c>
      <c r="X470">
        <v>0.67160333978015474</v>
      </c>
      <c r="Y470">
        <v>76498249.252037197</v>
      </c>
      <c r="Z470">
        <v>47.011477300958717</v>
      </c>
      <c r="AA470">
        <v>35184336.927653827</v>
      </c>
      <c r="AB470">
        <v>26.93816461621428</v>
      </c>
      <c r="AC470">
        <f t="shared" si="164"/>
        <v>21.867869888376411</v>
      </c>
      <c r="AD470" cm="1">
        <f t="array" ref="AD470">NewI((1-'Parameters-x'!L476)*BETA_c,W470,T470)</f>
        <v>6.9957317367414285E-2</v>
      </c>
      <c r="AE470">
        <f t="shared" si="165"/>
        <v>1531.7364855016899</v>
      </c>
      <c r="AF470" cm="1">
        <f t="array" ref="AF470">NewI((1-'Parameters-x'!L476)*BETA_a,Y470,T470)</f>
        <v>4.8969181588568338</v>
      </c>
      <c r="AG470">
        <f t="shared" si="166"/>
        <v>877.13418155701254</v>
      </c>
      <c r="AH470" cm="1">
        <f t="array" ref="AH470">NewI((1-'Parameters-x'!L476)*BETA_e,AA470,T470)</f>
        <v>2.8059976425452327</v>
      </c>
      <c r="AJ470" s="2">
        <f t="shared" si="151"/>
        <v>127438676.51104091</v>
      </c>
      <c r="AK470" s="6">
        <f t="shared" si="152"/>
        <v>509.90075191750145</v>
      </c>
      <c r="AL470" s="2">
        <f t="shared" si="153"/>
        <v>4306.5882071658325</v>
      </c>
      <c r="AM470" s="4">
        <f t="shared" si="157"/>
        <v>92.946674707175561</v>
      </c>
      <c r="AN470">
        <f t="array" ref="AN470:AS470">rk((1-'Parameters-x'!M475)*BETA_c,(1-'Parameters-x'!M475)*BETA_a,(1-'Parameters-x'!M475)*BETA_e,GAMMA,AN469,AO469,AP469,AQ469,AR469,AS469,dt,STAGE)</f>
        <v>15758380.659730157</v>
      </c>
      <c r="AO470">
        <v>4.5892677559338333</v>
      </c>
      <c r="AP470">
        <v>76496793.237135336</v>
      </c>
      <c r="AQ470">
        <v>321.23839336040623</v>
      </c>
      <c r="AR470">
        <v>35183502.614175424</v>
      </c>
      <c r="AS470">
        <v>184.07309080116138</v>
      </c>
      <c r="AT470">
        <f t="shared" si="158"/>
        <v>38.75100208718257</v>
      </c>
      <c r="AU470" cm="1">
        <f t="array" ref="AU470">NewI((1-'Parameters-x'!M476)*BETA_c,AN470,AK470)</f>
        <v>0.83655362034146674</v>
      </c>
      <c r="AV470">
        <f t="shared" si="159"/>
        <v>2713.524471303791</v>
      </c>
      <c r="AW470" cm="1">
        <f t="array" ref="AW470">NewI((1-'Parameters-x'!M476)*BETA_a,AP470,AK470)</f>
        <v>58.556591434644957</v>
      </c>
      <c r="AX470">
        <f t="shared" si="160"/>
        <v>1554.3127337748588</v>
      </c>
      <c r="AY470" cm="1">
        <f t="array" ref="AY470">NewI((1-'Parameters-x'!M476)*BETA_e,AR470,AK470)</f>
        <v>33.553529652189141</v>
      </c>
    </row>
    <row r="471" spans="1:51" x14ac:dyDescent="0.55000000000000004">
      <c r="A471">
        <f t="shared" si="154"/>
        <v>46.700000000000394</v>
      </c>
      <c r="B471" s="2">
        <f t="shared" si="148"/>
        <v>123963705.91794649</v>
      </c>
      <c r="C471" s="6">
        <f t="shared" si="148"/>
        <v>2065874.7979067839</v>
      </c>
      <c r="D471" s="2">
        <f t="shared" si="149"/>
        <v>1413912.2841467322</v>
      </c>
      <c r="E471" s="6">
        <f t="shared" si="155"/>
        <v>1042674.0554927629</v>
      </c>
      <c r="F471">
        <f t="array" ref="F471:K471">rk((1-'Parameters-x'!K476)*BETA_c,(1-'Parameters-x'!K476)*BETA_a,(1-'Parameters-x'!K476)*BETA_e,GAMMA,F470,G470,H470,I470,J470,K470,dt,STAGE)</f>
        <v>15726643.063997064</v>
      </c>
      <c r="G471">
        <v>18937.989630300097</v>
      </c>
      <c r="H471">
        <v>74305015.674440533</v>
      </c>
      <c r="I471">
        <v>1303397.4857293775</v>
      </c>
      <c r="J471">
        <v>33932047.179508887</v>
      </c>
      <c r="K471">
        <v>743539.32254710619</v>
      </c>
      <c r="L471">
        <f t="shared" si="161"/>
        <v>12842.946372636117</v>
      </c>
      <c r="M471" cm="1">
        <f t="array" ref="M471">NewI((1-'Parameters-x'!K477)*BETA_c,F471,C471)</f>
        <v>9664.2582529153497</v>
      </c>
      <c r="N471">
        <f t="shared" si="162"/>
        <v>891414.83983008959</v>
      </c>
      <c r="O471" cm="1">
        <f t="array" ref="O471">NewI((1-'Parameters-x'!K477)*BETA_a,H471,C471)</f>
        <v>658416.93053336837</v>
      </c>
      <c r="P471">
        <f t="shared" si="163"/>
        <v>509654.49794400658</v>
      </c>
      <c r="Q471" cm="1">
        <f t="array" ref="Q471">NewI((1-'Parameters-x'!K477)*BETA_e,J471,C471)</f>
        <v>374592.86670647922</v>
      </c>
      <c r="S471" s="2">
        <f t="shared" si="167"/>
        <v>127440986.86696494</v>
      </c>
      <c r="T471" s="6">
        <f t="shared" si="167"/>
        <v>73.847957910644894</v>
      </c>
      <c r="U471" s="2">
        <f t="shared" si="150"/>
        <v>2432.2850771493736</v>
      </c>
      <c r="V471" s="4">
        <f t="shared" si="156"/>
        <v>7.6923240960925945</v>
      </c>
      <c r="W471">
        <f t="array" ref="W471:AB471">rk((1-'Parameters-x'!L476)*BETA_c,(1-'Parameters-x'!L476)*BETA_a,(1-'Parameters-x'!L476)*BETA_e,GAMMA,W470,X470,Y470,Z470,AA470,AB470,dt,STAGE)</f>
        <v>15758401.453567352</v>
      </c>
      <c r="X471">
        <v>0.66464364720866087</v>
      </c>
      <c r="Y471">
        <v>76498248.764887094</v>
      </c>
      <c r="Z471">
        <v>46.524305156658016</v>
      </c>
      <c r="AA471">
        <v>35184336.648510493</v>
      </c>
      <c r="AB471">
        <v>26.659009106778218</v>
      </c>
      <c r="AC471">
        <f t="shared" si="164"/>
        <v>21.88178900064543</v>
      </c>
      <c r="AD471" cm="1">
        <f t="array" ref="AD471">NewI((1-'Parameters-x'!L477)*BETA_c,W471,T471)</f>
        <v>6.9232361486590052E-2</v>
      </c>
      <c r="AE471">
        <f t="shared" si="165"/>
        <v>1532.7108077488442</v>
      </c>
      <c r="AF471" cm="1">
        <f t="array" ref="AF471">NewI((1-'Parameters-x'!L477)*BETA_a,Y471,T471)</f>
        <v>4.8461721931737509</v>
      </c>
      <c r="AG471">
        <f t="shared" si="166"/>
        <v>877.69248039988372</v>
      </c>
      <c r="AH471" cm="1">
        <f t="array" ref="AH471">NewI((1-'Parameters-x'!L477)*BETA_e,AA471,T471)</f>
        <v>2.7769195414322532</v>
      </c>
      <c r="AJ471" s="2">
        <f t="shared" si="151"/>
        <v>127438667.2284694</v>
      </c>
      <c r="AK471" s="6">
        <f t="shared" si="152"/>
        <v>508.57421520270441</v>
      </c>
      <c r="AL471" s="2">
        <f t="shared" si="153"/>
        <v>4317.1973153975605</v>
      </c>
      <c r="AM471" s="4">
        <f t="shared" si="157"/>
        <v>92.704860824304973</v>
      </c>
      <c r="AN471">
        <f t="array" ref="AN471:AS471">rk((1-'Parameters-x'!M476)*BETA_c,(1-'Parameters-x'!M476)*BETA_a,(1-'Parameters-x'!M476)*BETA_e,GAMMA,AN470,AO470,AP470,AQ470,AR470,AS470,dt,STAGE)</f>
        <v>15758380.57618366</v>
      </c>
      <c r="AO471">
        <v>4.5773289252292848</v>
      </c>
      <c r="AP471">
        <v>76496787.389096648</v>
      </c>
      <c r="AQ471">
        <v>320.40267470673365</v>
      </c>
      <c r="AR471">
        <v>35183499.263189092</v>
      </c>
      <c r="AS471">
        <v>183.59421157074146</v>
      </c>
      <c r="AT471">
        <f t="shared" si="158"/>
        <v>38.84648741481486</v>
      </c>
      <c r="AU471" cm="1">
        <f t="array" ref="AU471">NewI((1-'Parameters-x'!M477)*BETA_c,AN471,AK471)</f>
        <v>0.83437727260571581</v>
      </c>
      <c r="AV471">
        <f t="shared" si="159"/>
        <v>2720.2082286457653</v>
      </c>
      <c r="AW471" cm="1">
        <f t="array" ref="AW471">NewI((1-'Parameters-x'!M477)*BETA_a,AP471,AK471)</f>
        <v>58.404248562441225</v>
      </c>
      <c r="AX471">
        <f t="shared" si="160"/>
        <v>1558.1425993369801</v>
      </c>
      <c r="AY471" cm="1">
        <f t="array" ref="AY471">NewI((1-'Parameters-x'!M477)*BETA_e,AR471,AK471)</f>
        <v>33.466234989258027</v>
      </c>
    </row>
    <row r="472" spans="1:51" x14ac:dyDescent="0.55000000000000004">
      <c r="A472">
        <f t="shared" si="154"/>
        <v>46.800000000000395</v>
      </c>
      <c r="B472" s="2">
        <f t="shared" si="148"/>
        <v>123857930.22487423</v>
      </c>
      <c r="C472" s="6">
        <f t="shared" si="148"/>
        <v>2127967.6463935864</v>
      </c>
      <c r="D472" s="2">
        <f t="shared" si="149"/>
        <v>1457595.1287321723</v>
      </c>
      <c r="E472" s="6">
        <f t="shared" si="155"/>
        <v>1072970.7434196693</v>
      </c>
      <c r="F472">
        <f t="array" ref="F472:K472">rk((1-'Parameters-x'!K477)*BETA_c,(1-'Parameters-x'!K477)*BETA_a,(1-'Parameters-x'!K477)*BETA_e,GAMMA,F471,G471,H471,I471,J471,K471,dt,STAGE)</f>
        <v>15725662.212781793</v>
      </c>
      <c r="G472">
        <v>19518.283996931477</v>
      </c>
      <c r="H472">
        <v>74238219.150425971</v>
      </c>
      <c r="I472">
        <v>1342633.1019990128</v>
      </c>
      <c r="J472">
        <v>33894048.861666478</v>
      </c>
      <c r="K472">
        <v>765816.26039764215</v>
      </c>
      <c r="L472">
        <f t="shared" si="161"/>
        <v>13243.503221276016</v>
      </c>
      <c r="M472" cm="1">
        <f t="array" ref="M472">NewI((1-'Parameters-x'!K478)*BETA_c,F472,C472)</f>
        <v>9954.1106177501351</v>
      </c>
      <c r="N472">
        <f t="shared" si="162"/>
        <v>918975.74757501669</v>
      </c>
      <c r="O472" cm="1">
        <f t="array" ref="O472">NewI((1-'Parameters-x'!K478)*BETA_a,H472,C472)</f>
        <v>677596.92749685992</v>
      </c>
      <c r="P472">
        <f t="shared" si="163"/>
        <v>525375.87793587963</v>
      </c>
      <c r="Q472" cm="1">
        <f t="array" ref="Q472">NewI((1-'Parameters-x'!K478)*BETA_e,J472,C472)</f>
        <v>385419.70530505927</v>
      </c>
      <c r="S472" s="2">
        <f t="shared" si="167"/>
        <v>127440986.10172519</v>
      </c>
      <c r="T472" s="6">
        <f t="shared" si="167"/>
        <v>73.082684005134965</v>
      </c>
      <c r="U472" s="2">
        <f t="shared" si="150"/>
        <v>2433.815590815163</v>
      </c>
      <c r="V472" s="4">
        <f t="shared" si="156"/>
        <v>7.6126097898655027</v>
      </c>
      <c r="W472">
        <f t="array" ref="W472:AB472">rk((1-'Parameters-x'!L477)*BETA_c,(1-'Parameters-x'!L477)*BETA_a,(1-'Parameters-x'!L477)*BETA_e,GAMMA,W471,X471,Y471,Z471,AA471,AB471,dt,STAGE)</f>
        <v>15758401.44668005</v>
      </c>
      <c r="X472">
        <v>0.65775607635383193</v>
      </c>
      <c r="Y472">
        <v>76498248.282785252</v>
      </c>
      <c r="Z472">
        <v>46.04218149505629</v>
      </c>
      <c r="AA472">
        <v>35184336.372259878</v>
      </c>
      <c r="AB472">
        <v>26.38274643372484</v>
      </c>
      <c r="AC472">
        <f t="shared" si="164"/>
        <v>21.895563873302894</v>
      </c>
      <c r="AD472" cm="1">
        <f t="array" ref="AD472">NewI((1-'Parameters-x'!L478)*BETA_c,W472,T472)</f>
        <v>6.8514918196716124E-2</v>
      </c>
      <c r="AE472">
        <f t="shared" si="165"/>
        <v>1533.6750332532072</v>
      </c>
      <c r="AF472" cm="1">
        <f t="array" ref="AF472">NewI((1-'Parameters-x'!L478)*BETA_a,Y472,T472)</f>
        <v>4.7959520996463958</v>
      </c>
      <c r="AG472">
        <f t="shared" si="166"/>
        <v>878.24499368865304</v>
      </c>
      <c r="AH472" cm="1">
        <f t="array" ref="AH472">NewI((1-'Parameters-x'!L478)*BETA_e,AA472,T472)</f>
        <v>2.7481427720223905</v>
      </c>
      <c r="AJ472" s="2">
        <f t="shared" si="151"/>
        <v>127438657.9700478</v>
      </c>
      <c r="AK472" s="6">
        <f t="shared" si="152"/>
        <v>507.25112878829088</v>
      </c>
      <c r="AL472" s="2">
        <f t="shared" si="153"/>
        <v>4327.7788234081136</v>
      </c>
      <c r="AM472" s="4">
        <f t="shared" si="157"/>
        <v>92.463675935196349</v>
      </c>
      <c r="AN472">
        <f t="array" ref="AN472:AS472">rk((1-'Parameters-x'!M477)*BETA_c,(1-'Parameters-x'!M477)*BETA_a,(1-'Parameters-x'!M477)*BETA_e,GAMMA,AN471,AO471,AP471,AQ471,AR471,AS471,dt,STAGE)</f>
        <v>15758380.492854515</v>
      </c>
      <c r="AO472">
        <v>4.5654211449646489</v>
      </c>
      <c r="AP472">
        <v>76496781.556272417</v>
      </c>
      <c r="AQ472">
        <v>319.5691297405474</v>
      </c>
      <c r="AR472">
        <v>35183495.920920871</v>
      </c>
      <c r="AS472">
        <v>183.11657790277883</v>
      </c>
      <c r="AT472">
        <f t="shared" si="158"/>
        <v>38.94172433994477</v>
      </c>
      <c r="AU472" cm="1">
        <f t="array" ref="AU472">NewI((1-'Parameters-x'!M478)*BETA_c,AN472,AK472)</f>
        <v>0.83220658553795845</v>
      </c>
      <c r="AV472">
        <f t="shared" si="159"/>
        <v>2726.8745978421457</v>
      </c>
      <c r="AW472" cm="1">
        <f t="array" ref="AW472">NewI((1-'Parameters-x'!M478)*BETA_a,AP472,AK472)</f>
        <v>58.252301954770239</v>
      </c>
      <c r="AX472">
        <f t="shared" si="160"/>
        <v>1561.9625012260231</v>
      </c>
      <c r="AY472" cm="1">
        <f t="array" ref="AY472">NewI((1-'Parameters-x'!M478)*BETA_e,AR472,AK472)</f>
        <v>33.37916739488815</v>
      </c>
    </row>
    <row r="473" spans="1:51" x14ac:dyDescent="0.55000000000000004">
      <c r="A473">
        <f t="shared" si="154"/>
        <v>46.900000000000396</v>
      </c>
      <c r="B473" s="2">
        <f t="shared" si="148"/>
        <v>123749085.32768852</v>
      </c>
      <c r="C473" s="6">
        <f t="shared" si="148"/>
        <v>2191817.8661967944</v>
      </c>
      <c r="D473" s="2">
        <f t="shared" si="149"/>
        <v>1502589.806114689</v>
      </c>
      <c r="E473" s="6">
        <f t="shared" si="155"/>
        <v>1104060.7138510025</v>
      </c>
      <c r="F473">
        <f t="array" ref="F473:K473">rk((1-'Parameters-x'!K478)*BETA_c,(1-'Parameters-x'!K478)*BETA_a,(1-'Parameters-x'!K478)*BETA_e,GAMMA,F472,G472,H472,I472,J472,K472,dt,STAGE)</f>
        <v>15724651.969732011</v>
      </c>
      <c r="G473">
        <v>20115.703147073178</v>
      </c>
      <c r="H473">
        <v>74169479.44841446</v>
      </c>
      <c r="I473">
        <v>1382982.9286528537</v>
      </c>
      <c r="J473">
        <v>33854953.909542046</v>
      </c>
      <c r="K473">
        <v>788719.23439686722</v>
      </c>
      <c r="L473">
        <f t="shared" si="161"/>
        <v>13656.327120916085</v>
      </c>
      <c r="M473" cm="1">
        <f t="array" ref="M473">NewI((1-'Parameters-x'!K479)*BETA_c,F473,C473)</f>
        <v>10252.127626007732</v>
      </c>
      <c r="N473">
        <f t="shared" si="162"/>
        <v>947365.62293268647</v>
      </c>
      <c r="O473" cm="1">
        <f t="array" ref="O473">NewI((1-'Parameters-x'!K479)*BETA_a,H473,C473)</f>
        <v>697282.16288697219</v>
      </c>
      <c r="P473">
        <f t="shared" si="163"/>
        <v>541567.85606108629</v>
      </c>
      <c r="Q473" cm="1">
        <f t="array" ref="Q473">NewI((1-'Parameters-x'!K479)*BETA_e,J473,C473)</f>
        <v>396526.42333802243</v>
      </c>
      <c r="S473" s="2">
        <f t="shared" si="167"/>
        <v>127440985.34441546</v>
      </c>
      <c r="T473" s="6">
        <f t="shared" si="167"/>
        <v>72.325340498652835</v>
      </c>
      <c r="U473" s="2">
        <f t="shared" si="150"/>
        <v>2435.3302440378397</v>
      </c>
      <c r="V473" s="4">
        <f t="shared" si="156"/>
        <v>7.5337215500570966</v>
      </c>
      <c r="W473">
        <f t="array" ref="W473:AB473">rk((1-'Parameters-x'!L478)*BETA_c,(1-'Parameters-x'!L478)*BETA_a,(1-'Parameters-x'!L478)*BETA_e,GAMMA,W472,X472,Y472,Z472,AA472,AB472,dt,STAGE)</f>
        <v>15758401.439864121</v>
      </c>
      <c r="X473">
        <v>0.65093987983835877</v>
      </c>
      <c r="Y473">
        <v>76498247.805679336</v>
      </c>
      <c r="Z473">
        <v>45.565053999606995</v>
      </c>
      <c r="AA473">
        <v>35184336.098872006</v>
      </c>
      <c r="AB473">
        <v>26.109346619207479</v>
      </c>
      <c r="AC473">
        <f t="shared" si="164"/>
        <v>21.909195998784174</v>
      </c>
      <c r="AD473" cm="1">
        <f t="array" ref="AD473">NewI((1-'Parameters-x'!L479)*BETA_c,W473,T473)</f>
        <v>6.7804909646221198E-2</v>
      </c>
      <c r="AE473">
        <f t="shared" si="165"/>
        <v>1534.6292666642028</v>
      </c>
      <c r="AF473" cm="1">
        <f t="array" ref="AF473">NewI((1-'Parameters-x'!L479)*BETA_a,Y473,T473)</f>
        <v>4.7462524287480123</v>
      </c>
      <c r="AG473">
        <f t="shared" si="166"/>
        <v>878.79178137485303</v>
      </c>
      <c r="AH473" cm="1">
        <f t="array" ref="AH473">NewI((1-'Parameters-x'!L479)*BETA_e,AA473,T473)</f>
        <v>2.7196642116628635</v>
      </c>
      <c r="AJ473" s="2">
        <f t="shared" si="151"/>
        <v>127438648.73571333</v>
      </c>
      <c r="AK473" s="6">
        <f t="shared" si="152"/>
        <v>505.93148370404958</v>
      </c>
      <c r="AL473" s="2">
        <f t="shared" si="153"/>
        <v>4338.3328029760978</v>
      </c>
      <c r="AM473" s="4">
        <f t="shared" si="157"/>
        <v>92.223118404362964</v>
      </c>
      <c r="AN473">
        <f t="array" ref="AN473:AS473">rk((1-'Parameters-x'!M478)*BETA_c,(1-'Parameters-x'!M478)*BETA_a,(1-'Parameters-x'!M478)*BETA_e,GAMMA,AN472,AO472,AP472,AQ472,AR472,AS472,dt,STAGE)</f>
        <v>15758380.409742156</v>
      </c>
      <c r="AO473">
        <v>4.5535443344275146</v>
      </c>
      <c r="AP473">
        <v>76496775.738623098</v>
      </c>
      <c r="AQ473">
        <v>318.7377528104991</v>
      </c>
      <c r="AR473">
        <v>35183492.587348066</v>
      </c>
      <c r="AS473">
        <v>182.64018655912295</v>
      </c>
      <c r="AT473">
        <f t="shared" si="158"/>
        <v>39.036713509528838</v>
      </c>
      <c r="AU473" cm="1">
        <f t="array" ref="AU473">NewI((1-'Parameters-x'!M479)*BETA_c,AN473,AK473)</f>
        <v>0.83004154442127276</v>
      </c>
      <c r="AV473">
        <f t="shared" si="159"/>
        <v>2733.5236240919621</v>
      </c>
      <c r="AW473" cm="1">
        <f t="array" ref="AW473">NewI((1-'Parameters-x'!M479)*BETA_a,AP473,AK473)</f>
        <v>58.100750581289063</v>
      </c>
      <c r="AX473">
        <f t="shared" si="160"/>
        <v>1565.7724653746068</v>
      </c>
      <c r="AY473" cm="1">
        <f t="array" ref="AY473">NewI((1-'Parameters-x'!M479)*BETA_e,AR473,AK473)</f>
        <v>33.292326278652631</v>
      </c>
    </row>
    <row r="474" spans="1:51" x14ac:dyDescent="0.55000000000000004">
      <c r="A474">
        <f t="shared" si="154"/>
        <v>47.000000000000398</v>
      </c>
      <c r="B474" s="2">
        <f t="shared" si="148"/>
        <v>123637091.12568998</v>
      </c>
      <c r="C474" s="6">
        <f t="shared" si="148"/>
        <v>2257468.498888284</v>
      </c>
      <c r="D474" s="2">
        <f t="shared" si="149"/>
        <v>1548933.3754217457</v>
      </c>
      <c r="E474" s="6">
        <f t="shared" si="155"/>
        <v>1135959.4118074635</v>
      </c>
      <c r="F474">
        <f t="array" ref="F474:K474">rk((1-'Parameters-x'!K479)*BETA_c,(1-'Parameters-x'!K479)*BETA_a,(1-'Parameters-x'!K479)*BETA_e,GAMMA,F473,G473,H473,I473,J473,K473,dt,STAGE)</f>
        <v>15723611.508531893</v>
      </c>
      <c r="G474">
        <v>20730.711806813724</v>
      </c>
      <c r="H474">
        <v>74098745.54282774</v>
      </c>
      <c r="I474">
        <v>1424474.4925611252</v>
      </c>
      <c r="J474">
        <v>33814734.074330337</v>
      </c>
      <c r="K474">
        <v>812263.29452034505</v>
      </c>
      <c r="L474">
        <f t="shared" si="161"/>
        <v>14081.779661293604</v>
      </c>
      <c r="M474" cm="1">
        <f t="array" ref="M474">NewI((1-'Parameters-x'!K480)*BETA_c,F474,C474)</f>
        <v>10558.506775467769</v>
      </c>
      <c r="N474">
        <f t="shared" si="162"/>
        <v>976607.96461113449</v>
      </c>
      <c r="O474" cm="1">
        <f t="array" ref="O474">NewI((1-'Parameters-x'!K480)*BETA_a,H474,C474)</f>
        <v>717482.67142989486</v>
      </c>
      <c r="P474">
        <f t="shared" si="163"/>
        <v>558243.6311493176</v>
      </c>
      <c r="Q474" cm="1">
        <f t="array" ref="Q474">NewI((1-'Parameters-x'!K480)*BETA_e,J474,C474)</f>
        <v>407918.23360210075</v>
      </c>
      <c r="S474" s="2">
        <f t="shared" si="167"/>
        <v>127440984.59495363</v>
      </c>
      <c r="T474" s="6">
        <f t="shared" si="167"/>
        <v>71.575845209971931</v>
      </c>
      <c r="U474" s="2">
        <f t="shared" si="150"/>
        <v>2436.8292011673593</v>
      </c>
      <c r="V474" s="4">
        <f t="shared" si="156"/>
        <v>7.4556508162751456</v>
      </c>
      <c r="W474">
        <f t="array" ref="W474:AB474">rk((1-'Parameters-x'!L479)*BETA_c,(1-'Parameters-x'!L479)*BETA_a,(1-'Parameters-x'!L479)*BETA_e,GAMMA,W473,X473,Y473,Z473,AA473,AB473,dt,STAGE)</f>
        <v>15758401.433118824</v>
      </c>
      <c r="X474">
        <v>0.6441943180297286</v>
      </c>
      <c r="Y474">
        <v>76498247.333517596</v>
      </c>
      <c r="Z474">
        <v>45.092870895910316</v>
      </c>
      <c r="AA474">
        <v>35184335.828317203</v>
      </c>
      <c r="AB474">
        <v>25.838779996031889</v>
      </c>
      <c r="AC474">
        <f t="shared" si="164"/>
        <v>21.922686858054551</v>
      </c>
      <c r="AD474" cm="1">
        <f t="array" ref="AD474">NewI((1-'Parameters-x'!L480)*BETA_c,W474,T474)</f>
        <v>6.7102258790293232E-2</v>
      </c>
      <c r="AE474">
        <f t="shared" si="165"/>
        <v>1535.5736115079642</v>
      </c>
      <c r="AF474" cm="1">
        <f t="array" ref="AF474">NewI((1-'Parameters-x'!L480)*BETA_a,Y474,T474)</f>
        <v>4.6970677874243911</v>
      </c>
      <c r="AG474">
        <f t="shared" si="166"/>
        <v>879.33290280134042</v>
      </c>
      <c r="AH474" cm="1">
        <f t="array" ref="AH474">NewI((1-'Parameters-x'!L480)*BETA_e,AA474,T474)</f>
        <v>2.6914807700604606</v>
      </c>
      <c r="AJ474" s="2">
        <f t="shared" si="151"/>
        <v>127438639.52540329</v>
      </c>
      <c r="AK474" s="6">
        <f t="shared" si="152"/>
        <v>504.61527100306949</v>
      </c>
      <c r="AL474" s="2">
        <f t="shared" si="153"/>
        <v>4348.8593257133944</v>
      </c>
      <c r="AM474" s="4">
        <f t="shared" si="157"/>
        <v>91.983186600567365</v>
      </c>
      <c r="AN474">
        <f t="array" ref="AN474:AS474">rk((1-'Parameters-x'!M479)*BETA_c,(1-'Parameters-x'!M479)*BETA_a,(1-'Parameters-x'!M479)*BETA_e,GAMMA,AN473,AO473,AP473,AQ473,AR473,AS473,dt,STAGE)</f>
        <v>15758380.326846018</v>
      </c>
      <c r="AO474">
        <v>4.5416984131150144</v>
      </c>
      <c r="AP474">
        <v>76496769.936109185</v>
      </c>
      <c r="AQ474">
        <v>317.90853827992328</v>
      </c>
      <c r="AR474">
        <v>35183489.26244808</v>
      </c>
      <c r="AS474">
        <v>182.16503431003122</v>
      </c>
      <c r="AT474">
        <f t="shared" si="158"/>
        <v>39.131455568451415</v>
      </c>
      <c r="AU474" cm="1">
        <f t="array" ref="AU474">NewI((1-'Parameters-x'!M480)*BETA_c,AN474,AK474)</f>
        <v>0.82788213457696525</v>
      </c>
      <c r="AV474">
        <f t="shared" si="159"/>
        <v>2740.1553525348581</v>
      </c>
      <c r="AW474" cm="1">
        <f t="array" ref="AW474">NewI((1-'Parameters-x'!M480)*BETA_a,AP474,AK474)</f>
        <v>57.94959341433168</v>
      </c>
      <c r="AX474">
        <f t="shared" si="160"/>
        <v>1569.5725176100848</v>
      </c>
      <c r="AY474" cm="1">
        <f t="array" ref="AY474">NewI((1-'Parameters-x'!M480)*BETA_e,AR474,AK474)</f>
        <v>33.205711051658724</v>
      </c>
    </row>
    <row r="475" spans="1:51" x14ac:dyDescent="0.55000000000000004">
      <c r="A475">
        <f t="shared" si="154"/>
        <v>47.100000000000399</v>
      </c>
      <c r="B475" s="2">
        <f t="shared" si="148"/>
        <v>123521865.97528297</v>
      </c>
      <c r="C475" s="6">
        <f t="shared" si="148"/>
        <v>2324963.2255457807</v>
      </c>
      <c r="D475" s="2">
        <f t="shared" si="149"/>
        <v>1596663.7991712522</v>
      </c>
      <c r="E475" s="6">
        <f t="shared" si="155"/>
        <v>1168682.2459468509</v>
      </c>
      <c r="F475">
        <f t="array" ref="F475:K475">rk((1-'Parameters-x'!K480)*BETA_c,(1-'Parameters-x'!K480)*BETA_a,(1-'Parameters-x'!K480)*BETA_e,GAMMA,F474,G474,H474,I474,J474,K474,dt,STAGE)</f>
        <v>15722539.982976884</v>
      </c>
      <c r="G475">
        <v>21363.784804060298</v>
      </c>
      <c r="H475">
        <v>74025965.404864013</v>
      </c>
      <c r="I475">
        <v>1467135.7458941571</v>
      </c>
      <c r="J475">
        <v>33773360.58744207</v>
      </c>
      <c r="K475">
        <v>836463.69484756328</v>
      </c>
      <c r="L475">
        <f t="shared" si="161"/>
        <v>14520.232219056052</v>
      </c>
      <c r="M475" cm="1">
        <f t="array" ref="M475">NewI((1-'Parameters-x'!K481)*BETA_c,F475,C475)</f>
        <v>10873.448327718967</v>
      </c>
      <c r="N475">
        <f t="shared" si="162"/>
        <v>1006726.8492418297</v>
      </c>
      <c r="O475" cm="1">
        <f t="array" ref="O475">NewI((1-'Parameters-x'!K481)*BETA_a,H475,C475)</f>
        <v>738208.48029768071</v>
      </c>
      <c r="P475">
        <f t="shared" si="163"/>
        <v>575416.71771036647</v>
      </c>
      <c r="Q475" cm="1">
        <f t="array" ref="Q475">NewI((1-'Parameters-x'!K481)*BETA_e,J475,C475)</f>
        <v>419600.31732145109</v>
      </c>
      <c r="S475" s="2">
        <f t="shared" si="167"/>
        <v>127440983.85325833</v>
      </c>
      <c r="T475" s="6">
        <f t="shared" si="167"/>
        <v>70.834116809492031</v>
      </c>
      <c r="U475" s="2">
        <f t="shared" si="150"/>
        <v>2438.3126248657209</v>
      </c>
      <c r="V475" s="4">
        <f t="shared" si="156"/>
        <v>7.3783891168373632</v>
      </c>
      <c r="W475">
        <f t="array" ref="W475:AB475">rk((1-'Parameters-x'!L480)*BETA_c,(1-'Parameters-x'!L480)*BETA_a,(1-'Parameters-x'!L480)*BETA_e,GAMMA,W474,X474,Y474,Z474,AA474,AB474,dt,STAGE)</f>
        <v>15758401.426443426</v>
      </c>
      <c r="X475">
        <v>0.63751865895997017</v>
      </c>
      <c r="Y475">
        <v>76498246.866248786</v>
      </c>
      <c r="Z475">
        <v>44.62558094609502</v>
      </c>
      <c r="AA475">
        <v>35184335.560566112</v>
      </c>
      <c r="AB475">
        <v>25.571017204437037</v>
      </c>
      <c r="AC475">
        <f t="shared" si="164"/>
        <v>21.936037915101544</v>
      </c>
      <c r="AD475" cm="1">
        <f t="array" ref="AD475">NewI((1-'Parameters-x'!L481)*BETA_c,W475,T475)</f>
        <v>6.6406889382519249E-2</v>
      </c>
      <c r="AE475">
        <f t="shared" si="165"/>
        <v>1536.5081702674556</v>
      </c>
      <c r="AF475" cm="1">
        <f t="array" ref="AF475">NewI((1-'Parameters-x'!L481)*BETA_a,Y475,T475)</f>
        <v>4.6483928385086406</v>
      </c>
      <c r="AG475">
        <f t="shared" si="166"/>
        <v>879.8684166831639</v>
      </c>
      <c r="AH475" cm="1">
        <f t="array" ref="AH475">NewI((1-'Parameters-x'!L481)*BETA_e,AA475,T475)</f>
        <v>2.6635893889462028</v>
      </c>
      <c r="AJ475" s="2">
        <f t="shared" si="151"/>
        <v>127438630.3390552</v>
      </c>
      <c r="AK475" s="6">
        <f t="shared" si="152"/>
        <v>503.30248176167981</v>
      </c>
      <c r="AL475" s="2">
        <f t="shared" si="153"/>
        <v>4359.3584630410069</v>
      </c>
      <c r="AM475" s="4">
        <f t="shared" si="157"/>
        <v>91.743878896810415</v>
      </c>
      <c r="AN475">
        <f t="array" ref="AN475:AS475">rk((1-'Parameters-x'!M480)*BETA_c,(1-'Parameters-x'!M480)*BETA_a,(1-'Parameters-x'!M480)*BETA_e,GAMMA,AN474,AO474,AP474,AQ474,AR474,AS474,dt,STAGE)</f>
        <v>15758380.244165542</v>
      </c>
      <c r="AO475">
        <v>4.5298833007332835</v>
      </c>
      <c r="AP475">
        <v>76496764.148691311</v>
      </c>
      <c r="AQ475">
        <v>317.08148052679945</v>
      </c>
      <c r="AR475">
        <v>35183485.946198344</v>
      </c>
      <c r="AS475">
        <v>181.69111793414712</v>
      </c>
      <c r="AT475">
        <f t="shared" si="158"/>
        <v>39.225951157662557</v>
      </c>
      <c r="AU475" cm="1">
        <f t="array" ref="AU475">NewI((1-'Parameters-x'!M481)*BETA_c,AN475,AK475)</f>
        <v>0.82572834136447215</v>
      </c>
      <c r="AV475">
        <f t="shared" si="159"/>
        <v>2746.7698281617218</v>
      </c>
      <c r="AW475" cm="1">
        <f t="array" ref="AW475">NewI((1-'Parameters-x'!M481)*BETA_a,AP475,AK475)</f>
        <v>57.79882942890216</v>
      </c>
      <c r="AX475">
        <f t="shared" si="160"/>
        <v>1573.3626837216223</v>
      </c>
      <c r="AY475" cm="1">
        <f t="array" ref="AY475">NewI((1-'Parameters-x'!M481)*BETA_e,AR475,AK475)</f>
        <v>33.119321126543781</v>
      </c>
    </row>
    <row r="476" spans="1:51" x14ac:dyDescent="0.55000000000000004">
      <c r="A476">
        <f t="shared" si="154"/>
        <v>47.200000000000401</v>
      </c>
      <c r="B476" s="2">
        <f t="shared" si="148"/>
        <v>123403326.69491395</v>
      </c>
      <c r="C476" s="6">
        <f t="shared" si="148"/>
        <v>2394346.348675997</v>
      </c>
      <c r="D476" s="2">
        <f t="shared" si="149"/>
        <v>1645819.9564100436</v>
      </c>
      <c r="E476" s="6">
        <f t="shared" si="155"/>
        <v>1202244.562241768</v>
      </c>
      <c r="F476">
        <f t="array" ref="F476:K476">rk((1-'Parameters-x'!K481)*BETA_c,(1-'Parameters-x'!K481)*BETA_a,(1-'Parameters-x'!K481)*BETA_e,GAMMA,F475,G475,H475,I475,J475,K475,dt,STAGE)</f>
        <v>15721436.526702045</v>
      </c>
      <c r="G476">
        <v>22015.40712909554</v>
      </c>
      <c r="H476">
        <v>73951086.004042387</v>
      </c>
      <c r="I476">
        <v>1510995.0558225894</v>
      </c>
      <c r="J476">
        <v>33730804.164169528</v>
      </c>
      <c r="K476">
        <v>861335.88572431216</v>
      </c>
      <c r="L476">
        <f t="shared" si="161"/>
        <v>14972.066168859928</v>
      </c>
      <c r="M476" cm="1">
        <f t="array" ref="M476">NewI((1-'Parameters-x'!K482)*BETA_c,F476,C476)</f>
        <v>11197.155211927389</v>
      </c>
      <c r="N476">
        <f t="shared" si="162"/>
        <v>1037746.9401350236</v>
      </c>
      <c r="O476" cm="1">
        <f t="array" ref="O476">NewI((1-'Parameters-x'!K482)*BETA_a,H476,C476)</f>
        <v>759469.59315436182</v>
      </c>
      <c r="P476">
        <f t="shared" si="163"/>
        <v>593100.95010616025</v>
      </c>
      <c r="Q476" cm="1">
        <f t="array" ref="Q476">NewI((1-'Parameters-x'!K482)*BETA_e,J476,C476)</f>
        <v>431577.81387547875</v>
      </c>
      <c r="S476" s="2">
        <f t="shared" si="167"/>
        <v>127440983.11924911</v>
      </c>
      <c r="T476" s="6">
        <f t="shared" si="167"/>
        <v>70.100074810414071</v>
      </c>
      <c r="U476" s="2">
        <f t="shared" si="150"/>
        <v>2439.7806760934454</v>
      </c>
      <c r="V476" s="4">
        <f t="shared" si="156"/>
        <v>7.301928067852141</v>
      </c>
      <c r="W476">
        <f t="array" ref="W476:AB476">rk((1-'Parameters-x'!L481)*BETA_c,(1-'Parameters-x'!L481)*BETA_a,(1-'Parameters-x'!L481)*BETA_e,GAMMA,W475,X475,Y475,Z475,AA475,AB475,dt,STAGE)</f>
        <v>15758401.419837205</v>
      </c>
      <c r="X476">
        <v>0.63091217824622925</v>
      </c>
      <c r="Y476">
        <v>76498246.403822213</v>
      </c>
      <c r="Z476">
        <v>44.163133443258538</v>
      </c>
      <c r="AA476">
        <v>35184335.295589678</v>
      </c>
      <c r="AB476">
        <v>25.306029188909307</v>
      </c>
      <c r="AC476">
        <f t="shared" si="164"/>
        <v>21.949250617014318</v>
      </c>
      <c r="AD476" cm="1">
        <f t="array" ref="AD476">NewI((1-'Parameters-x'!L482)*BETA_c,W476,T476)</f>
        <v>6.5718725966611755E-2</v>
      </c>
      <c r="AE476">
        <f t="shared" si="165"/>
        <v>1537.43304434333</v>
      </c>
      <c r="AF476" cm="1">
        <f t="array" ref="AF476">NewI((1-'Parameters-x'!L482)*BETA_a,Y476,T476)</f>
        <v>4.6002223001420486</v>
      </c>
      <c r="AG476">
        <f t="shared" si="166"/>
        <v>880.39838113310122</v>
      </c>
      <c r="AH476" cm="1">
        <f t="array" ref="AH476">NewI((1-'Parameters-x'!L482)*BETA_e,AA476,T476)</f>
        <v>2.6359870417434808</v>
      </c>
      <c r="AJ476" s="2">
        <f t="shared" si="151"/>
        <v>127438621.17660674</v>
      </c>
      <c r="AK476" s="6">
        <f t="shared" si="152"/>
        <v>501.99310707938952</v>
      </c>
      <c r="AL476" s="2">
        <f t="shared" si="153"/>
        <v>4369.8302861649072</v>
      </c>
      <c r="AM476" s="4">
        <f t="shared" si="157"/>
        <v>91.505193670320267</v>
      </c>
      <c r="AN476">
        <f t="array" ref="AN476:AS476">rk((1-'Parameters-x'!M481)*BETA_c,(1-'Parameters-x'!M481)*BETA_a,(1-'Parameters-x'!M481)*BETA_e,GAMMA,AN475,AO475,AP475,AQ475,AR475,AS475,dt,STAGE)</f>
        <v>15758380.161700163</v>
      </c>
      <c r="AO476">
        <v>4.5180989171969204</v>
      </c>
      <c r="AP476">
        <v>76496758.376330227</v>
      </c>
      <c r="AQ476">
        <v>316.25657394371382</v>
      </c>
      <c r="AR476">
        <v>35183482.638576366</v>
      </c>
      <c r="AS476">
        <v>181.21843421847876</v>
      </c>
      <c r="AT476">
        <f t="shared" si="158"/>
        <v>39.320200919766492</v>
      </c>
      <c r="AU476" cm="1">
        <f t="array" ref="AU476">NewI((1-'Parameters-x'!M482)*BETA_c,AN476,AK476)</f>
        <v>0.82358015018125974</v>
      </c>
      <c r="AV476">
        <f t="shared" si="159"/>
        <v>2753.3670958296266</v>
      </c>
      <c r="AW476" cm="1">
        <f t="array" ref="AW476">NewI((1-'Parameters-x'!M482)*BETA_a,AP476,AK476)</f>
        <v>57.648457602667676</v>
      </c>
      <c r="AX476">
        <f t="shared" si="160"/>
        <v>1577.142989415514</v>
      </c>
      <c r="AY476" cm="1">
        <f t="array" ref="AY476">NewI((1-'Parameters-x'!M482)*BETA_e,AR476,AK476)</f>
        <v>33.033155917471333</v>
      </c>
    </row>
    <row r="477" spans="1:51" x14ac:dyDescent="0.55000000000000004">
      <c r="A477">
        <f t="shared" si="154"/>
        <v>47.300000000000402</v>
      </c>
      <c r="B477" s="2">
        <f t="shared" si="148"/>
        <v>123281388.57272789</v>
      </c>
      <c r="C477" s="6">
        <f t="shared" si="148"/>
        <v>2465662.7718199017</v>
      </c>
      <c r="D477" s="2">
        <f t="shared" si="149"/>
        <v>1696441.6554522098</v>
      </c>
      <c r="E477" s="6">
        <f t="shared" si="155"/>
        <v>1236661.6159240962</v>
      </c>
      <c r="F477">
        <f t="array" ref="F477:K477">rk((1-'Parameters-x'!K482)*BETA_c,(1-'Parameters-x'!K482)*BETA_a,(1-'Parameters-x'!K482)*BETA_e,GAMMA,F476,G476,H476,I476,J476,K476,dt,STAGE)</f>
        <v>15720300.252920568</v>
      </c>
      <c r="G477">
        <v>22686.073983805734</v>
      </c>
      <c r="H477">
        <v>73874053.311396003</v>
      </c>
      <c r="I477">
        <v>1556081.1927977465</v>
      </c>
      <c r="J477">
        <v>33687035.008411318</v>
      </c>
      <c r="K477">
        <v>886895.50503834919</v>
      </c>
      <c r="L477">
        <f t="shared" si="161"/>
        <v>15437.673095626276</v>
      </c>
      <c r="M477" cm="1">
        <f t="array" ref="M477">NewI((1-'Parameters-x'!K483)*BETA_c,F477,C477)</f>
        <v>11529.832917299074</v>
      </c>
      <c r="N477">
        <f t="shared" si="162"/>
        <v>1069693.4958062507</v>
      </c>
      <c r="O477" cm="1">
        <f t="array" ref="O477">NewI((1-'Parameters-x'!K483)*BETA_a,H477,C477)</f>
        <v>781275.97312218498</v>
      </c>
      <c r="P477">
        <f t="shared" si="163"/>
        <v>611310.48655033275</v>
      </c>
      <c r="Q477" cm="1">
        <f t="array" ref="Q477">NewI((1-'Parameters-x'!K483)*BETA_e,J477,C477)</f>
        <v>443855.80988461216</v>
      </c>
      <c r="S477" s="2">
        <f t="shared" si="167"/>
        <v>127440982.39284629</v>
      </c>
      <c r="T477" s="6">
        <f t="shared" si="167"/>
        <v>69.373639560006467</v>
      </c>
      <c r="U477" s="2">
        <f t="shared" si="150"/>
        <v>2441.2335141592844</v>
      </c>
      <c r="V477" s="4">
        <f t="shared" si="156"/>
        <v>7.2262593723087747</v>
      </c>
      <c r="W477">
        <f t="array" ref="W477:AB477">rk((1-'Parameters-x'!L482)*BETA_c,(1-'Parameters-x'!L482)*BETA_a,(1-'Parameters-x'!L482)*BETA_e,GAMMA,W476,X476,Y476,Z476,AA476,AB476,dt,STAGE)</f>
        <v>15758401.413299443</v>
      </c>
      <c r="X477">
        <v>0.62437415901216864</v>
      </c>
      <c r="Y477">
        <v>76498245.946187675</v>
      </c>
      <c r="Z477">
        <v>43.705478205964603</v>
      </c>
      <c r="AA477">
        <v>35184335.033359163</v>
      </c>
      <c r="AB477">
        <v>25.043787195029697</v>
      </c>
      <c r="AC477">
        <f t="shared" si="164"/>
        <v>21.962326397787599</v>
      </c>
      <c r="AD477" cm="1">
        <f t="array" ref="AD477">NewI((1-'Parameters-x'!L483)*BETA_c,W477,T477)</f>
        <v>6.5037693868220794E-2</v>
      </c>
      <c r="AE477">
        <f t="shared" si="165"/>
        <v>1538.3483341190361</v>
      </c>
      <c r="AF477" cm="1">
        <f t="array" ref="AF477">NewI((1-'Parameters-x'!L483)*BETA_a,Y477,T477)</f>
        <v>4.5525509452009212</v>
      </c>
      <c r="AG477">
        <f t="shared" si="166"/>
        <v>880.92285364246084</v>
      </c>
      <c r="AH477" cm="1">
        <f t="array" ref="AH477">NewI((1-'Parameters-x'!L483)*BETA_e,AA477,T477)</f>
        <v>2.6086707332396326</v>
      </c>
      <c r="AJ477" s="2">
        <f t="shared" si="151"/>
        <v>127438612.03799579</v>
      </c>
      <c r="AK477" s="6">
        <f t="shared" si="152"/>
        <v>500.6871380788271</v>
      </c>
      <c r="AL477" s="2">
        <f t="shared" si="153"/>
        <v>4380.2748661431488</v>
      </c>
      <c r="AM477" s="4">
        <f t="shared" si="157"/>
        <v>91.267129302541392</v>
      </c>
      <c r="AN477">
        <f t="array" ref="AN477:AS477">rk((1-'Parameters-x'!M482)*BETA_c,(1-'Parameters-x'!M482)*BETA_a,(1-'Parameters-x'!M482)*BETA_e,GAMMA,AN476,AO476,AP476,AQ476,AR476,AS476,dt,STAGE)</f>
        <v>15758380.079449326</v>
      </c>
      <c r="AO477">
        <v>4.5063451826284471</v>
      </c>
      <c r="AP477">
        <v>76496752.618986756</v>
      </c>
      <c r="AQ477">
        <v>315.43381293782159</v>
      </c>
      <c r="AR477">
        <v>35183479.339559697</v>
      </c>
      <c r="AS477">
        <v>180.7469799583771</v>
      </c>
      <c r="AT477">
        <f t="shared" si="158"/>
        <v>39.414205491571607</v>
      </c>
      <c r="AU477" cm="1">
        <f t="array" ref="AU477">NewI((1-'Parameters-x'!M483)*BETA_c,AN477,AK477)</f>
        <v>0.82143754646272604</v>
      </c>
      <c r="AV477">
        <f t="shared" si="159"/>
        <v>2759.9472003065689</v>
      </c>
      <c r="AW477" cm="1">
        <f t="array" ref="AW477">NewI((1-'Parameters-x'!M483)*BETA_a,AP477,AK477)</f>
        <v>57.498476915951592</v>
      </c>
      <c r="AX477">
        <f t="shared" si="160"/>
        <v>1580.9134603450082</v>
      </c>
      <c r="AY477" cm="1">
        <f t="array" ref="AY477">NewI((1-'Parameters-x'!M483)*BETA_e,AR477,AK477)</f>
        <v>32.947214840127074</v>
      </c>
    </row>
    <row r="478" spans="1:51" x14ac:dyDescent="0.55000000000000004">
      <c r="A478">
        <f t="shared" si="154"/>
        <v>47.400000000000404</v>
      </c>
      <c r="B478" s="2">
        <f t="shared" si="148"/>
        <v>123155965.37711954</v>
      </c>
      <c r="C478" s="6">
        <f t="shared" si="148"/>
        <v>2538957.9767134851</v>
      </c>
      <c r="D478" s="2">
        <f t="shared" si="149"/>
        <v>1748569.6461669756</v>
      </c>
      <c r="E478" s="6">
        <f t="shared" si="155"/>
        <v>1271948.5416384498</v>
      </c>
      <c r="F478">
        <f t="array" ref="F478:K478">rk((1-'Parameters-x'!K483)*BETA_c,(1-'Parameters-x'!K483)*BETA_a,(1-'Parameters-x'!K483)*BETA_e,GAMMA,F477,G477,H477,I477,J477,K477,dt,STAGE)</f>
        <v>15719130.254173657</v>
      </c>
      <c r="G478">
        <v>23376.290818665384</v>
      </c>
      <c r="H478">
        <v>73794812.30442442</v>
      </c>
      <c r="I478">
        <v>1602423.3173327053</v>
      </c>
      <c r="J478">
        <v>33642022.818521462</v>
      </c>
      <c r="K478">
        <v>913158.36856211431</v>
      </c>
      <c r="L478">
        <f t="shared" si="161"/>
        <v>15917.45500767769</v>
      </c>
      <c r="M478" cm="1">
        <f t="array" ref="M478">NewI((1-'Parameters-x'!K484)*BETA_c,F478,C478)</f>
        <v>11871.689373638488</v>
      </c>
      <c r="N478">
        <f t="shared" si="162"/>
        <v>1102592.3782428748</v>
      </c>
      <c r="O478" cm="1">
        <f t="array" ref="O478">NewI((1-'Parameters-x'!K484)*BETA_a,H478,C478)</f>
        <v>803637.52463033516</v>
      </c>
      <c r="P478">
        <f t="shared" si="163"/>
        <v>630059.81291642331</v>
      </c>
      <c r="Q478" cm="1">
        <f t="array" ref="Q478">NewI((1-'Parameters-x'!K484)*BETA_e,J478,C478)</f>
        <v>456439.32763447601</v>
      </c>
      <c r="S478" s="2">
        <f t="shared" si="167"/>
        <v>127440981.67397106</v>
      </c>
      <c r="T478" s="6">
        <f t="shared" si="167"/>
        <v>68.654732230961855</v>
      </c>
      <c r="U478" s="2">
        <f t="shared" si="150"/>
        <v>2442.6712967046496</v>
      </c>
      <c r="V478" s="4">
        <f t="shared" si="156"/>
        <v>7.1513748191771382</v>
      </c>
      <c r="W478">
        <f t="array" ref="W478:AB478">rk((1-'Parameters-x'!L483)*BETA_c,(1-'Parameters-x'!L483)*BETA_a,(1-'Parameters-x'!L483)*BETA_e,GAMMA,W477,X477,Y477,Z477,AA477,AB477,dt,STAGE)</f>
        <v>15758401.406829432</v>
      </c>
      <c r="X478">
        <v>0.61790389181018202</v>
      </c>
      <c r="Y478">
        <v>76498245.493295535</v>
      </c>
      <c r="Z478">
        <v>43.252565572797984</v>
      </c>
      <c r="AA478">
        <v>35184334.773846097</v>
      </c>
      <c r="AB478">
        <v>24.784262766353688</v>
      </c>
      <c r="AC478">
        <f t="shared" si="164"/>
        <v>21.975266676536794</v>
      </c>
      <c r="AD478" cm="1">
        <f t="array" ref="AD478">NewI((1-'Parameters-x'!L484)*BETA_c,W478,T478)</f>
        <v>6.436371918683105E-2</v>
      </c>
      <c r="AE478">
        <f t="shared" si="165"/>
        <v>1539.2541388917568</v>
      </c>
      <c r="AF478" cm="1">
        <f t="array" ref="AF478">NewI((1-'Parameters-x'!L484)*BETA_a,Y478,T478)</f>
        <v>4.5053736007293859</v>
      </c>
      <c r="AG478">
        <f t="shared" si="166"/>
        <v>881.44189113635582</v>
      </c>
      <c r="AH478" cm="1">
        <f t="array" ref="AH478">NewI((1-'Parameters-x'!L484)*BETA_e,AA478,T478)</f>
        <v>2.5816374992609212</v>
      </c>
      <c r="AJ478" s="2">
        <f t="shared" si="151"/>
        <v>127438602.92316027</v>
      </c>
      <c r="AK478" s="6">
        <f t="shared" si="152"/>
        <v>499.38456590568103</v>
      </c>
      <c r="AL478" s="2">
        <f t="shared" si="153"/>
        <v>4390.69227383005</v>
      </c>
      <c r="AM478" s="4">
        <f t="shared" si="157"/>
        <v>91.029684179123663</v>
      </c>
      <c r="AN478">
        <f t="array" ref="AN478:AS478">rk((1-'Parameters-x'!M483)*BETA_c,(1-'Parameters-x'!M483)*BETA_a,(1-'Parameters-x'!M483)*BETA_e,GAMMA,AN477,AO477,AP477,AQ477,AR477,AS477,dt,STAGE)</f>
        <v>15758379.997412467</v>
      </c>
      <c r="AO478">
        <v>4.4946220173577691</v>
      </c>
      <c r="AP478">
        <v>76496746.876621842</v>
      </c>
      <c r="AQ478">
        <v>314.61319193080897</v>
      </c>
      <c r="AR478">
        <v>35183476.049125955</v>
      </c>
      <c r="AS478">
        <v>180.27675195751434</v>
      </c>
      <c r="AT478">
        <f t="shared" si="158"/>
        <v>39.507965515266832</v>
      </c>
      <c r="AU478" cm="1">
        <f t="array" ref="AU478">NewI((1-'Parameters-x'!M484)*BETA_c,AN478,AK478)</f>
        <v>0.81930051568210238</v>
      </c>
      <c r="AV478">
        <f t="shared" si="159"/>
        <v>2766.5101862268066</v>
      </c>
      <c r="AW478" cm="1">
        <f t="array" ref="AW478">NewI((1-'Parameters-x'!M484)*BETA_a,AP478,AK478)</f>
        <v>57.348886351726591</v>
      </c>
      <c r="AX478">
        <f t="shared" si="160"/>
        <v>1584.6741220879769</v>
      </c>
      <c r="AY478" cm="1">
        <f t="array" ref="AY478">NewI((1-'Parameters-x'!M484)*BETA_e,AR478,AK478)</f>
        <v>32.86149731171497</v>
      </c>
    </row>
    <row r="479" spans="1:51" x14ac:dyDescent="0.55000000000000004">
      <c r="A479">
        <f t="shared" si="154"/>
        <v>47.500000000000405</v>
      </c>
      <c r="B479" s="2">
        <f t="shared" si="148"/>
        <v>123026969.37036134</v>
      </c>
      <c r="C479" s="6">
        <f t="shared" si="148"/>
        <v>2614277.9978743829</v>
      </c>
      <c r="D479" s="2">
        <f t="shared" si="149"/>
        <v>1802245.6317642794</v>
      </c>
      <c r="E479" s="6">
        <f t="shared" si="155"/>
        <v>1308120.3217484453</v>
      </c>
      <c r="F479">
        <f t="array" ref="F479:K479">rk((1-'Parameters-x'!K484)*BETA_c,(1-'Parameters-x'!K484)*BETA_a,(1-'Parameters-x'!K484)*BETA_e,GAMMA,F478,G478,H478,I478,J478,K478,dt,STAGE)</f>
        <v>15717925.602092946</v>
      </c>
      <c r="G479">
        <v>24086.573356522302</v>
      </c>
      <c r="H479">
        <v>73713306.973918453</v>
      </c>
      <c r="I479">
        <v>1650050.9652025409</v>
      </c>
      <c r="J479">
        <v>33595736.794349939</v>
      </c>
      <c r="K479">
        <v>940140.45931532001</v>
      </c>
      <c r="L479">
        <f t="shared" si="161"/>
        <v>16411.82455053175</v>
      </c>
      <c r="M479" cm="1">
        <f t="array" ref="M479">NewI((1-'Parameters-x'!K485)*BETA_c,F479,C479)</f>
        <v>12222.934819391494</v>
      </c>
      <c r="N479">
        <f t="shared" si="162"/>
        <v>1136470.0608790063</v>
      </c>
      <c r="O479" cm="1">
        <f t="array" ref="O479">NewI((1-'Parameters-x'!K485)*BETA_a,H479,C479)</f>
        <v>826564.07410933624</v>
      </c>
      <c r="P479">
        <f t="shared" si="163"/>
        <v>649363.74633474136</v>
      </c>
      <c r="Q479" cm="1">
        <f t="array" ref="Q479">NewI((1-'Parameters-x'!K485)*BETA_e,J479,C479)</f>
        <v>469333.31281971757</v>
      </c>
      <c r="S479" s="2">
        <f t="shared" si="167"/>
        <v>127440980.96254544</v>
      </c>
      <c r="T479" s="6">
        <f t="shared" si="167"/>
        <v>67.943274812843455</v>
      </c>
      <c r="U479" s="2">
        <f t="shared" si="150"/>
        <v>2444.09417974383</v>
      </c>
      <c r="V479" s="4">
        <f t="shared" si="156"/>
        <v>7.0772662825166739</v>
      </c>
      <c r="W479">
        <f t="array" ref="W479:AB479">rk((1-'Parameters-x'!L484)*BETA_c,(1-'Parameters-x'!L484)*BETA_a,(1-'Parameters-x'!L484)*BETA_e,GAMMA,W478,X478,Y478,Z478,AA478,AB478,dt,STAGE)</f>
        <v>15758401.400426466</v>
      </c>
      <c r="X479">
        <v>0.61150067454441326</v>
      </c>
      <c r="Y479">
        <v>76498245.045096651</v>
      </c>
      <c r="Z479">
        <v>42.804346396975596</v>
      </c>
      <c r="AA479">
        <v>35184334.517022327</v>
      </c>
      <c r="AB479">
        <v>24.527427741323443</v>
      </c>
      <c r="AC479">
        <f t="shared" si="164"/>
        <v>21.988072859437626</v>
      </c>
      <c r="AD479" cm="1">
        <f t="array" ref="AD479">NewI((1-'Parameters-x'!L485)*BETA_c,W479,T479)</f>
        <v>6.3696728787742685E-2</v>
      </c>
      <c r="AE479">
        <f t="shared" si="165"/>
        <v>1540.1505569523047</v>
      </c>
      <c r="AF479" cm="1">
        <f t="array" ref="AF479">NewI((1-'Parameters-x'!L485)*BETA_a,Y479,T479)</f>
        <v>4.4586851473780467</v>
      </c>
      <c r="AG479">
        <f t="shared" si="166"/>
        <v>881.95554993208793</v>
      </c>
      <c r="AH479" cm="1">
        <f t="array" ref="AH479">NewI((1-'Parameters-x'!L485)*BETA_e,AA479,T479)</f>
        <v>2.5548844063508849</v>
      </c>
      <c r="AJ479" s="2">
        <f t="shared" si="151"/>
        <v>127438593.83203837</v>
      </c>
      <c r="AK479" s="6">
        <f t="shared" si="152"/>
        <v>498.08538172863956</v>
      </c>
      <c r="AL479" s="2">
        <f t="shared" si="153"/>
        <v>4401.0825799060558</v>
      </c>
      <c r="AM479" s="4">
        <f t="shared" si="157"/>
        <v>90.792856689911417</v>
      </c>
      <c r="AN479">
        <f t="array" ref="AN479:AS479">rk((1-'Parameters-x'!M484)*BETA_c,(1-'Parameters-x'!M484)*BETA_a,(1-'Parameters-x'!M484)*BETA_e,GAMMA,AN478,AO478,AP478,AQ478,AR478,AS478,dt,STAGE)</f>
        <v>15758379.915589035</v>
      </c>
      <c r="AO479">
        <v>4.4829293419216425</v>
      </c>
      <c r="AP479">
        <v>76496741.14919652</v>
      </c>
      <c r="AQ479">
        <v>313.79470535885537</v>
      </c>
      <c r="AR479">
        <v>35183472.76725281</v>
      </c>
      <c r="AS479">
        <v>179.80774702786255</v>
      </c>
      <c r="AT479">
        <f t="shared" si="158"/>
        <v>39.601481623521018</v>
      </c>
      <c r="AU479" cm="1">
        <f t="array" ref="AU479">NewI((1-'Parameters-x'!M485)*BETA_c,AN479,AK479)</f>
        <v>0.81716904335035578</v>
      </c>
      <c r="AV479">
        <f t="shared" si="159"/>
        <v>2773.0560981206968</v>
      </c>
      <c r="AW479" cm="1">
        <f t="array" ref="AW479">NewI((1-'Parameters-x'!M485)*BETA_a,AP479,AK479)</f>
        <v>57.199684895607795</v>
      </c>
      <c r="AX479">
        <f t="shared" si="160"/>
        <v>1588.4250001618379</v>
      </c>
      <c r="AY479" cm="1">
        <f t="array" ref="AY479">NewI((1-'Parameters-x'!M485)*BETA_e,AR479,AK479)</f>
        <v>32.776002750953268</v>
      </c>
    </row>
    <row r="480" spans="1:51" x14ac:dyDescent="0.55000000000000004">
      <c r="A480">
        <f t="shared" si="154"/>
        <v>47.600000000000406</v>
      </c>
      <c r="B480" s="2">
        <f t="shared" si="148"/>
        <v>122894311.32549506</v>
      </c>
      <c r="C480" s="6">
        <f t="shared" si="148"/>
        <v>2691669.3944819029</v>
      </c>
      <c r="D480" s="2">
        <f t="shared" si="149"/>
        <v>1857512.2800230309</v>
      </c>
      <c r="E480" s="6">
        <f t="shared" si="155"/>
        <v>1345191.7527416502</v>
      </c>
      <c r="F480">
        <f t="array" ref="F480:K480">rk((1-'Parameters-x'!K485)*BETA_c,(1-'Parameters-x'!K485)*BETA_a,(1-'Parameters-x'!K485)*BETA_e,GAMMA,F479,G479,H479,I479,J479,K479,dt,STAGE)</f>
        <v>15716685.347176777</v>
      </c>
      <c r="G480">
        <v>24817.44760218589</v>
      </c>
      <c r="H480">
        <v>73629480.332774669</v>
      </c>
      <c r="I480">
        <v>1698994.0309803197</v>
      </c>
      <c r="J480">
        <v>33548145.64554362</v>
      </c>
      <c r="K480">
        <v>967857.91589939734</v>
      </c>
      <c r="L480">
        <f t="shared" si="161"/>
        <v>16921.205221036911</v>
      </c>
      <c r="M480" cm="1">
        <f t="array" ref="M480">NewI((1-'Parameters-x'!K486)*BETA_c,F480,C480)</f>
        <v>12583.781656549789</v>
      </c>
      <c r="N480">
        <f t="shared" si="162"/>
        <v>1171353.6362450114</v>
      </c>
      <c r="O480" cm="1">
        <f t="array" ref="O480">NewI((1-'Parameters-x'!K486)*BETA_a,H480,C480)</f>
        <v>850065.34949539218</v>
      </c>
      <c r="P480">
        <f t="shared" si="163"/>
        <v>669237.43855698267</v>
      </c>
      <c r="Q480" cm="1">
        <f t="array" ref="Q480">NewI((1-'Parameters-x'!K486)*BETA_e,J480,C480)</f>
        <v>482542.62158970826</v>
      </c>
      <c r="S480" s="2">
        <f t="shared" si="167"/>
        <v>127440980.2584922</v>
      </c>
      <c r="T480" s="6">
        <f t="shared" si="167"/>
        <v>67.239190103620032</v>
      </c>
      <c r="U480" s="2">
        <f t="shared" si="150"/>
        <v>2445.5023176873628</v>
      </c>
      <c r="V480" s="4">
        <f t="shared" si="156"/>
        <v>7.0039257205946299</v>
      </c>
      <c r="W480">
        <f t="array" ref="W480:AB480">rk((1-'Parameters-x'!L485)*BETA_c,(1-'Parameters-x'!L485)*BETA_a,(1-'Parameters-x'!L485)*BETA_e,GAMMA,W479,X479,Y479,Z479,AA479,AB479,dt,STAGE)</f>
        <v>15758401.394089855</v>
      </c>
      <c r="X480">
        <v>0.60516381239457417</v>
      </c>
      <c r="Y480">
        <v>76498244.601542383</v>
      </c>
      <c r="Z480">
        <v>42.360772041013469</v>
      </c>
      <c r="AA480">
        <v>35184334.26285997</v>
      </c>
      <c r="AB480">
        <v>24.273254250211995</v>
      </c>
      <c r="AC480">
        <f t="shared" si="164"/>
        <v>22.000746332351728</v>
      </c>
      <c r="AD480" cm="1">
        <f t="array" ref="AD480">NewI((1-'Parameters-x'!L486)*BETA_c,W480,T480)</f>
        <v>6.3036650294135438E-2</v>
      </c>
      <c r="AE480">
        <f t="shared" si="165"/>
        <v>1541.0376855755542</v>
      </c>
      <c r="AF480" cm="1">
        <f t="array" ref="AF480">NewI((1-'Parameters-x'!L486)*BETA_a,Y480,T480)</f>
        <v>4.4124805188484784</v>
      </c>
      <c r="AG480">
        <f t="shared" si="166"/>
        <v>882.46388577945686</v>
      </c>
      <c r="AH480" cm="1">
        <f t="array" ref="AH480">NewI((1-'Parameters-x'!L486)*BETA_e,AA480,T480)</f>
        <v>2.5284085514520158</v>
      </c>
      <c r="AJ480" s="2">
        <f t="shared" si="151"/>
        <v>127438584.76456839</v>
      </c>
      <c r="AK480" s="6">
        <f t="shared" si="152"/>
        <v>496.78957673933132</v>
      </c>
      <c r="AL480" s="2">
        <f t="shared" si="153"/>
        <v>4411.4458548647563</v>
      </c>
      <c r="AM480" s="4">
        <f t="shared" si="157"/>
        <v>90.556645228932609</v>
      </c>
      <c r="AN480">
        <f t="array" ref="AN480:AS480">rk((1-'Parameters-x'!M485)*BETA_c,(1-'Parameters-x'!M485)*BETA_a,(1-'Parameters-x'!M485)*BETA_e,GAMMA,AN479,AO479,AP479,AQ479,AR479,AS479,dt,STAGE)</f>
        <v>15758379.833978474</v>
      </c>
      <c r="AO480">
        <v>4.4712670770631355</v>
      </c>
      <c r="AP480">
        <v>76496735.436671928</v>
      </c>
      <c r="AQ480">
        <v>312.97834767259599</v>
      </c>
      <c r="AR480">
        <v>35183469.493917994</v>
      </c>
      <c r="AS480">
        <v>179.33996198967216</v>
      </c>
      <c r="AT480">
        <f t="shared" si="158"/>
        <v>39.694754448796701</v>
      </c>
      <c r="AU480" cm="1">
        <f t="array" ref="AU480">NewI((1-'Parameters-x'!M486)*BETA_c,AN480,AK480)</f>
        <v>0.81504311501609072</v>
      </c>
      <c r="AV480">
        <f t="shared" si="159"/>
        <v>2779.5849803998326</v>
      </c>
      <c r="AW480" cm="1">
        <f t="array" ref="AW480">NewI((1-'Parameters-x'!M486)*BETA_a,AP480,AK480)</f>
        <v>57.050871535845907</v>
      </c>
      <c r="AX480">
        <f t="shared" si="160"/>
        <v>1592.1661200161266</v>
      </c>
      <c r="AY480" cm="1">
        <f t="array" ref="AY480">NewI((1-'Parameters-x'!M486)*BETA_e,AR480,AK480)</f>
        <v>32.690730578070607</v>
      </c>
    </row>
    <row r="481" spans="1:51" x14ac:dyDescent="0.55000000000000004">
      <c r="A481">
        <f t="shared" si="154"/>
        <v>47.700000000000408</v>
      </c>
      <c r="B481" s="2">
        <f t="shared" si="148"/>
        <v>122757900.54668048</v>
      </c>
      <c r="C481" s="6">
        <f t="shared" si="148"/>
        <v>2771179.2194155157</v>
      </c>
      <c r="D481" s="2">
        <f t="shared" si="149"/>
        <v>1914413.2339040192</v>
      </c>
      <c r="E481" s="6">
        <f t="shared" si="155"/>
        <v>1383177.4096816126</v>
      </c>
      <c r="F481">
        <f t="array" ref="F481:K481">rk((1-'Parameters-x'!K486)*BETA_c,(1-'Parameters-x'!K486)*BETA_a,(1-'Parameters-x'!K486)*BETA_e,GAMMA,F480,G480,H480,I480,J480,K480,dt,STAGE)</f>
        <v>15715408.518581681</v>
      </c>
      <c r="G481">
        <v>25569.449836779728</v>
      </c>
      <c r="H481">
        <v>73543274.426920563</v>
      </c>
      <c r="I481">
        <v>1749282.7498236601</v>
      </c>
      <c r="J481">
        <v>33499217.601178221</v>
      </c>
      <c r="K481">
        <v>996327.01975507569</v>
      </c>
      <c r="L481">
        <f t="shared" si="161"/>
        <v>17446.031581539319</v>
      </c>
      <c r="M481" cm="1">
        <f t="array" ref="M481">NewI((1-'Parameters-x'!K487)*BETA_c,F481,C481)</f>
        <v>12954.444291783771</v>
      </c>
      <c r="N481">
        <f t="shared" si="162"/>
        <v>1207270.8232557769</v>
      </c>
      <c r="O481" cm="1">
        <f t="array" ref="O481">NewI((1-'Parameters-x'!K487)*BETA_a,H481,C481)</f>
        <v>874150.95851031505</v>
      </c>
      <c r="P481">
        <f t="shared" si="163"/>
        <v>689696.37906670291</v>
      </c>
      <c r="Q481" cm="1">
        <f t="array" ref="Q481">NewI((1-'Parameters-x'!K487)*BETA_e,J481,C481)</f>
        <v>496072.00687951373</v>
      </c>
      <c r="S481" s="2">
        <f t="shared" si="167"/>
        <v>127440979.56173497</v>
      </c>
      <c r="T481" s="6">
        <f t="shared" si="167"/>
        <v>66.542401701288668</v>
      </c>
      <c r="U481" s="2">
        <f t="shared" si="150"/>
        <v>2446.8958633392285</v>
      </c>
      <c r="V481" s="4">
        <f t="shared" si="156"/>
        <v>6.9313451750134245</v>
      </c>
      <c r="W481">
        <f t="array" ref="W481:AB481">rk((1-'Parameters-x'!L486)*BETA_c,(1-'Parameters-x'!L486)*BETA_a,(1-'Parameters-x'!L486)*BETA_e,GAMMA,W480,X480,Y480,Z480,AA480,AB480,dt,STAGE)</f>
        <v>15758401.38781891</v>
      </c>
      <c r="X481">
        <v>0.59889261774055191</v>
      </c>
      <c r="Y481">
        <v>76498244.162584588</v>
      </c>
      <c r="Z481">
        <v>41.921794371448982</v>
      </c>
      <c r="AA481">
        <v>35184334.011331461</v>
      </c>
      <c r="AB481">
        <v>24.021714712099129</v>
      </c>
      <c r="AC481">
        <f t="shared" si="164"/>
        <v>22.013288472077924</v>
      </c>
      <c r="AD481" cm="1">
        <f t="array" ref="AD481">NewI((1-'Parameters-x'!L487)*BETA_c,W481,T481)</f>
        <v>6.238341207921496E-2</v>
      </c>
      <c r="AE481">
        <f t="shared" si="165"/>
        <v>1541.9156210406195</v>
      </c>
      <c r="AF481" cm="1">
        <f t="array" ref="AF481">NewI((1-'Parameters-x'!L487)*BETA_a,Y481,T481)</f>
        <v>4.3667547013434644</v>
      </c>
      <c r="AG481">
        <f t="shared" si="166"/>
        <v>882.96695382653093</v>
      </c>
      <c r="AH481" cm="1">
        <f t="array" ref="AH481">NewI((1-'Parameters-x'!L487)*BETA_e,AA481,T481)</f>
        <v>2.5022070615907457</v>
      </c>
      <c r="AJ481" s="2">
        <f t="shared" si="151"/>
        <v>127438575.72068882</v>
      </c>
      <c r="AK481" s="6">
        <f t="shared" si="152"/>
        <v>495.49714215226561</v>
      </c>
      <c r="AL481" s="2">
        <f t="shared" si="153"/>
        <v>4421.7821690315741</v>
      </c>
      <c r="AM481" s="4">
        <f t="shared" si="157"/>
        <v>90.321048194387885</v>
      </c>
      <c r="AN481">
        <f t="array" ref="AN481:AS481">rk((1-'Parameters-x'!M486)*BETA_c,(1-'Parameters-x'!M486)*BETA_a,(1-'Parameters-x'!M486)*BETA_e,GAMMA,AN480,AO480,AP480,AQ480,AR480,AS480,dt,STAGE)</f>
        <v>15758379.752580229</v>
      </c>
      <c r="AO481">
        <v>4.4596351437310986</v>
      </c>
      <c r="AP481">
        <v>76496729.739009291</v>
      </c>
      <c r="AQ481">
        <v>312.16411333708402</v>
      </c>
      <c r="AR481">
        <v>35183466.229099296</v>
      </c>
      <c r="AS481">
        <v>178.87339367145054</v>
      </c>
      <c r="AT481">
        <f t="shared" si="158"/>
        <v>39.787784627075929</v>
      </c>
      <c r="AU481" cm="1">
        <f t="array" ref="AU481">NewI((1-'Parameters-x'!M487)*BETA_c,AN481,AK481)</f>
        <v>0.81292271626545087</v>
      </c>
      <c r="AV481">
        <f t="shared" si="159"/>
        <v>2786.0968773719824</v>
      </c>
      <c r="AW481" cm="1">
        <f t="array" ref="AW481">NewI((1-'Parameters-x'!M487)*BETA_a,AP481,AK481)</f>
        <v>56.902445263320352</v>
      </c>
      <c r="AX481">
        <f t="shared" si="160"/>
        <v>1595.8975070325162</v>
      </c>
      <c r="AY481" cm="1">
        <f t="array" ref="AY481">NewI((1-'Parameters-x'!M487)*BETA_e,AR481,AK481)</f>
        <v>32.605680214802078</v>
      </c>
    </row>
    <row r="482" spans="1:51" x14ac:dyDescent="0.55000000000000004">
      <c r="A482">
        <f t="shared" si="154"/>
        <v>47.800000000000409</v>
      </c>
      <c r="B482" s="2">
        <f t="shared" si="148"/>
        <v>122617644.89319815</v>
      </c>
      <c r="C482" s="6">
        <f t="shared" si="148"/>
        <v>2852854.9853146854</v>
      </c>
      <c r="D482" s="2">
        <f t="shared" si="149"/>
        <v>1972993.1214871597</v>
      </c>
      <c r="E482" s="6">
        <f t="shared" si="155"/>
        <v>1422091.6086584113</v>
      </c>
      <c r="F482">
        <f t="array" ref="F482:K482">rk((1-'Parameters-x'!K487)*BETA_c,(1-'Parameters-x'!K487)*BETA_a,(1-'Parameters-x'!K487)*BETA_e,GAMMA,F481,G481,H481,I481,J481,K481,dt,STAGE)</f>
        <v>15714094.123930443</v>
      </c>
      <c r="G482">
        <v>26343.126595777845</v>
      </c>
      <c r="H482">
        <v>73454630.34847419</v>
      </c>
      <c r="I482">
        <v>1800947.6774251158</v>
      </c>
      <c r="J482">
        <v>33448920.420793522</v>
      </c>
      <c r="K482">
        <v>1025564.1812937916</v>
      </c>
      <c r="L482">
        <f t="shared" si="161"/>
        <v>17986.749473779077</v>
      </c>
      <c r="M482" cm="1">
        <f t="array" ref="M482">NewI((1-'Parameters-x'!K488)*BETA_c,F482,C482)</f>
        <v>13335.138963162406</v>
      </c>
      <c r="N482">
        <f t="shared" si="162"/>
        <v>1244249.9741006945</v>
      </c>
      <c r="O482" cm="1">
        <f t="array" ref="O482">NewI((1-'Parameters-x'!K488)*BETA_a,H482,C482)</f>
        <v>898830.3656843541</v>
      </c>
      <c r="P482">
        <f t="shared" si="163"/>
        <v>710756.39791268623</v>
      </c>
      <c r="Q482" cm="1">
        <f t="array" ref="Q482">NewI((1-'Parameters-x'!K488)*BETA_e,J482,C482)</f>
        <v>509926.10401089484</v>
      </c>
      <c r="S482" s="2">
        <f t="shared" si="167"/>
        <v>127440978.8721981</v>
      </c>
      <c r="T482" s="6">
        <f t="shared" si="167"/>
        <v>65.852833995584177</v>
      </c>
      <c r="U482" s="2">
        <f t="shared" si="150"/>
        <v>2448.2749678995579</v>
      </c>
      <c r="V482" s="4">
        <f t="shared" si="156"/>
        <v>6.8595167698470609</v>
      </c>
      <c r="W482">
        <f t="array" ref="W482:AB482">rk((1-'Parameters-x'!L487)*BETA_c,(1-'Parameters-x'!L487)*BETA_a,(1-'Parameters-x'!L487)*BETA_e,GAMMA,W481,X481,Y481,Z481,AA481,AB481,dt,STAGE)</f>
        <v>15758401.381612949</v>
      </c>
      <c r="X482">
        <v>0.59268641008779677</v>
      </c>
      <c r="Y482">
        <v>76498243.728175655</v>
      </c>
      <c r="Z482">
        <v>41.487365753617809</v>
      </c>
      <c r="AA482">
        <v>35184333.762409501</v>
      </c>
      <c r="AB482">
        <v>23.772781831878575</v>
      </c>
      <c r="AC482">
        <f t="shared" si="164"/>
        <v>22.025700640838888</v>
      </c>
      <c r="AD482" cm="1">
        <f t="array" ref="AD482">NewI((1-'Parameters-x'!L488)*BETA_c,W482,T482)</f>
        <v>6.1736943258440383E-2</v>
      </c>
      <c r="AE482">
        <f t="shared" si="165"/>
        <v>1542.7844585913749</v>
      </c>
      <c r="AF482" cm="1">
        <f t="array" ref="AF482">NewI((1-'Parameters-x'!L488)*BETA_a,Y482,T482)</f>
        <v>4.3215027330229372</v>
      </c>
      <c r="AG482">
        <f t="shared" si="166"/>
        <v>883.46480866734373</v>
      </c>
      <c r="AH482" cm="1">
        <f t="array" ref="AH482">NewI((1-'Parameters-x'!L488)*BETA_e,AA482,T482)</f>
        <v>2.4762770935656837</v>
      </c>
      <c r="AJ482" s="2">
        <f t="shared" si="151"/>
        <v>127438566.70033833</v>
      </c>
      <c r="AK482" s="6">
        <f t="shared" si="152"/>
        <v>494.20806920477344</v>
      </c>
      <c r="AL482" s="2">
        <f t="shared" si="153"/>
        <v>4432.0915924725568</v>
      </c>
      <c r="AM482" s="4">
        <f t="shared" si="157"/>
        <v>90.086063988639921</v>
      </c>
      <c r="AN482">
        <f t="array" ref="AN482:AS482">rk((1-'Parameters-x'!M487)*BETA_c,(1-'Parameters-x'!M487)*BETA_a,(1-'Parameters-x'!M487)*BETA_e,GAMMA,AN481,AO481,AP481,AQ481,AR481,AS481,dt,STAGE)</f>
        <v>15758379.671393748</v>
      </c>
      <c r="AO482">
        <v>4.4480334630796259</v>
      </c>
      <c r="AP482">
        <v>76496724.056170002</v>
      </c>
      <c r="AQ482">
        <v>311.35199683175318</v>
      </c>
      <c r="AR482">
        <v>35183462.972774573</v>
      </c>
      <c r="AS482">
        <v>178.40803890994064</v>
      </c>
      <c r="AT482">
        <f t="shared" si="158"/>
        <v>39.880572788547582</v>
      </c>
      <c r="AU482" cm="1">
        <f t="array" ref="AU482">NewI((1-'Parameters-x'!M488)*BETA_c,AN482,AK482)</f>
        <v>0.81080783272202317</v>
      </c>
      <c r="AV482">
        <f t="shared" si="159"/>
        <v>2792.5918331666207</v>
      </c>
      <c r="AW482" cm="1">
        <f t="array" ref="AW482">NewI((1-'Parameters-x'!M488)*BETA_a,AP482,AK482)</f>
        <v>56.754405071532567</v>
      </c>
      <c r="AX482">
        <f t="shared" si="160"/>
        <v>1599.6191865173889</v>
      </c>
      <c r="AY482" cm="1">
        <f t="array" ref="AY482">NewI((1-'Parameters-x'!M488)*BETA_e,AR482,AK482)</f>
        <v>32.520851084385335</v>
      </c>
    </row>
    <row r="483" spans="1:51" x14ac:dyDescent="0.55000000000000004">
      <c r="A483">
        <f t="shared" si="154"/>
        <v>47.900000000000411</v>
      </c>
      <c r="B483" s="2">
        <f t="shared" si="148"/>
        <v>122473450.8073096</v>
      </c>
      <c r="C483" s="6">
        <f t="shared" si="148"/>
        <v>2936744.6275211126</v>
      </c>
      <c r="D483" s="2">
        <f t="shared" si="149"/>
        <v>2033297.5651692937</v>
      </c>
      <c r="E483" s="6">
        <f t="shared" si="155"/>
        <v>1461948.3671927713</v>
      </c>
      <c r="F483">
        <f t="array" ref="F483:K483">rk((1-'Parameters-x'!K488)*BETA_c,(1-'Parameters-x'!K488)*BETA_a,(1-'Parameters-x'!K488)*BETA_e,GAMMA,F482,G482,H482,I482,J482,K482,dt,STAGE)</f>
        <v>15712741.149138257</v>
      </c>
      <c r="G483">
        <v>27139.034629602636</v>
      </c>
      <c r="H483">
        <v>73363488.251265734</v>
      </c>
      <c r="I483">
        <v>1854019.6680382935</v>
      </c>
      <c r="J483">
        <v>33397221.406905603</v>
      </c>
      <c r="K483">
        <v>1055585.9248532162</v>
      </c>
      <c r="L483">
        <f t="shared" si="161"/>
        <v>18543.816232140456</v>
      </c>
      <c r="M483" cm="1">
        <f t="array" ref="M483">NewI((1-'Parameters-x'!K489)*BETA_c,F483,C483)</f>
        <v>13726.083551812217</v>
      </c>
      <c r="N483">
        <f t="shared" si="162"/>
        <v>1282320.0806959721</v>
      </c>
      <c r="O483" cm="1">
        <f t="array" ref="O483">NewI((1-'Parameters-x'!K489)*BETA_a,H483,C483)</f>
        <v>924112.86809126299</v>
      </c>
      <c r="P483">
        <f t="shared" si="163"/>
        <v>732433.66824118118</v>
      </c>
      <c r="Q483" cm="1">
        <f t="array" ref="Q483">NewI((1-'Parameters-x'!K489)*BETA_e,J483,C483)</f>
        <v>524109.41554969602</v>
      </c>
      <c r="S483" s="2">
        <f t="shared" si="167"/>
        <v>127440978.18980679</v>
      </c>
      <c r="T483" s="6">
        <f t="shared" si="167"/>
        <v>65.170412159774642</v>
      </c>
      <c r="U483" s="2">
        <f t="shared" si="150"/>
        <v>2449.6397810454778</v>
      </c>
      <c r="V483" s="4">
        <f t="shared" si="156"/>
        <v>6.7884327107864824</v>
      </c>
      <c r="W483">
        <f t="array" ref="W483:AB483">rk((1-'Parameters-x'!L488)*BETA_c,(1-'Parameters-x'!L488)*BETA_a,(1-'Parameters-x'!L488)*BETA_e,GAMMA,W482,X482,Y482,Z482,AA482,AB482,dt,STAGE)</f>
        <v>15758401.3754713</v>
      </c>
      <c r="X483">
        <v>0.58654451599348345</v>
      </c>
      <c r="Y483">
        <v>76498243.298268408</v>
      </c>
      <c r="Z483">
        <v>41.057439046484951</v>
      </c>
      <c r="AA483">
        <v>35184333.516067088</v>
      </c>
      <c r="AB483">
        <v>23.526428597296206</v>
      </c>
      <c r="AC483">
        <f t="shared" si="164"/>
        <v>22.037984184492341</v>
      </c>
      <c r="AD483" cm="1">
        <f t="array" ref="AD483">NewI((1-'Parameters-x'!L489)*BETA_c,W483,T483)</f>
        <v>6.1097173681832644E-2</v>
      </c>
      <c r="AE483">
        <f t="shared" si="165"/>
        <v>1543.6442925459319</v>
      </c>
      <c r="AF483" cm="1">
        <f t="array" ref="AF483">NewI((1-'Parameters-x'!L489)*BETA_a,Y483,T483)</f>
        <v>4.2767197034655533</v>
      </c>
      <c r="AG483">
        <f t="shared" si="166"/>
        <v>883.95750431505348</v>
      </c>
      <c r="AH483" cm="1">
        <f t="array" ref="AH483">NewI((1-'Parameters-x'!L489)*BETA_e,AA483,T483)</f>
        <v>2.4506158336390969</v>
      </c>
      <c r="AJ483" s="2">
        <f t="shared" si="151"/>
        <v>127438557.70345566</v>
      </c>
      <c r="AK483" s="6">
        <f t="shared" si="152"/>
        <v>492.92234915694792</v>
      </c>
      <c r="AL483" s="2">
        <f t="shared" si="153"/>
        <v>4442.3741951788343</v>
      </c>
      <c r="AM483" s="4">
        <f t="shared" si="157"/>
        <v>89.851691018202416</v>
      </c>
      <c r="AN483">
        <f t="array" ref="AN483:AS483">rk((1-'Parameters-x'!M488)*BETA_c,(1-'Parameters-x'!M488)*BETA_a,(1-'Parameters-x'!M488)*BETA_e,GAMMA,AN482,AO482,AP482,AQ482,AR482,AS482,dt,STAGE)</f>
        <v>15758379.59041848</v>
      </c>
      <c r="AO483">
        <v>4.4364619564675314</v>
      </c>
      <c r="AP483">
        <v>76496718.388115451</v>
      </c>
      <c r="AQ483">
        <v>310.54199265038056</v>
      </c>
      <c r="AR483">
        <v>35183459.724921733</v>
      </c>
      <c r="AS483">
        <v>177.9438945500998</v>
      </c>
      <c r="AT483">
        <f t="shared" si="158"/>
        <v>39.973119563195802</v>
      </c>
      <c r="AU483" cm="1">
        <f t="array" ref="AU483">NewI((1-'Parameters-x'!M489)*BETA_c,AN483,AK483)</f>
        <v>0.80869845004673946</v>
      </c>
      <c r="AV483">
        <f t="shared" si="159"/>
        <v>2799.0698918988796</v>
      </c>
      <c r="AW483" cm="1">
        <f t="array" ref="AW483">NewI((1-'Parameters-x'!M489)*BETA_a,AP483,AK483)</f>
        <v>56.606749956598989</v>
      </c>
      <c r="AX483">
        <f t="shared" si="160"/>
        <v>1603.3311837167594</v>
      </c>
      <c r="AY483" cm="1">
        <f t="array" ref="AY483">NewI((1-'Parameters-x'!M489)*BETA_e,AR483,AK483)</f>
        <v>32.436242611556679</v>
      </c>
    </row>
    <row r="484" spans="1:51" x14ac:dyDescent="0.55000000000000004">
      <c r="A484">
        <f t="shared" si="154"/>
        <v>48.000000000000412</v>
      </c>
      <c r="B484" s="2">
        <f t="shared" ref="B484:C547" si="168">F484+H484+J484</f>
        <v>122325223.34618065</v>
      </c>
      <c r="C484" s="6">
        <f t="shared" si="168"/>
        <v>3022896.4637630722</v>
      </c>
      <c r="D484" s="2">
        <f t="shared" si="149"/>
        <v>2095373.1900562805</v>
      </c>
      <c r="E484" s="6">
        <f t="shared" si="155"/>
        <v>1502761.3625529737</v>
      </c>
      <c r="F484">
        <f t="array" ref="F484:K484">rk((1-'Parameters-x'!K489)*BETA_c,(1-'Parameters-x'!K489)*BETA_a,(1-'Parameters-x'!K489)*BETA_e,GAMMA,F483,G483,H483,I483,J483,K483,dt,STAGE)</f>
        <v>15711348.558258481</v>
      </c>
      <c r="G484">
        <v>27957.740845621032</v>
      </c>
      <c r="H484">
        <v>73269787.36885117</v>
      </c>
      <c r="I484">
        <v>1908529.8504905028</v>
      </c>
      <c r="J484">
        <v>33344087.419070996</v>
      </c>
      <c r="K484">
        <v>1086408.872426948</v>
      </c>
      <c r="L484">
        <f t="shared" si="161"/>
        <v>19117.700895897644</v>
      </c>
      <c r="M484" cm="1">
        <f t="array" ref="M484">NewI((1-'Parameters-x'!K490)*BETA_c,F484,C484)</f>
        <v>14127.497377863361</v>
      </c>
      <c r="N484">
        <f t="shared" si="162"/>
        <v>1321510.7806583273</v>
      </c>
      <c r="O484" cm="1">
        <f t="array" ref="O484">NewI((1-'Parameters-x'!K490)*BETA_a,H484,C484)</f>
        <v>950007.56976730993</v>
      </c>
      <c r="P484">
        <f t="shared" si="163"/>
        <v>754744.70850205561</v>
      </c>
      <c r="Q484" cm="1">
        <f t="array" ref="Q484">NewI((1-'Parameters-x'!K490)*BETA_e,J484,C484)</f>
        <v>538626.29540780035</v>
      </c>
      <c r="S484" s="2">
        <f t="shared" si="167"/>
        <v>127440977.514487</v>
      </c>
      <c r="T484" s="6">
        <f t="shared" si="167"/>
        <v>64.495062142541784</v>
      </c>
      <c r="U484" s="2">
        <f t="shared" si="150"/>
        <v>2450.9904508535506</v>
      </c>
      <c r="V484" s="4">
        <f t="shared" si="156"/>
        <v>6.7180852842937977</v>
      </c>
      <c r="W484">
        <f t="array" ref="W484:AB484">rk((1-'Parameters-x'!L489)*BETA_c,(1-'Parameters-x'!L489)*BETA_a,(1-'Parameters-x'!L489)*BETA_e,GAMMA,W483,X483,Y483,Z483,AA483,AB483,dt,STAGE)</f>
        <v>15758401.369393295</v>
      </c>
      <c r="X484">
        <v>0.58046626899343801</v>
      </c>
      <c r="Y484">
        <v>76498242.872816235</v>
      </c>
      <c r="Z484">
        <v>40.631967597529368</v>
      </c>
      <c r="AA484">
        <v>35184333.272277474</v>
      </c>
      <c r="AB484">
        <v>23.282628276018976</v>
      </c>
      <c r="AC484">
        <f t="shared" si="164"/>
        <v>22.050140436329425</v>
      </c>
      <c r="AD484" cm="1">
        <f t="array" ref="AD484">NewI((1-'Parameters-x'!L490)*BETA_c,W484,T484)</f>
        <v>6.0464033926362321E-2</v>
      </c>
      <c r="AE484">
        <f t="shared" si="165"/>
        <v>1544.4952161676435</v>
      </c>
      <c r="AF484" cm="1">
        <f t="array" ref="AF484">NewI((1-'Parameters-x'!L490)*BETA_a,Y484,T484)</f>
        <v>4.2324007531358552</v>
      </c>
      <c r="AG484">
        <f t="shared" si="166"/>
        <v>884.44509424957766</v>
      </c>
      <c r="AH484" cm="1">
        <f t="array" ref="AH484">NewI((1-'Parameters-x'!L490)*BETA_e,AA484,T484)</f>
        <v>2.4252204972315794</v>
      </c>
      <c r="AJ484" s="2">
        <f t="shared" si="151"/>
        <v>127438548.72997981</v>
      </c>
      <c r="AK484" s="6">
        <f t="shared" si="152"/>
        <v>491.63997329158559</v>
      </c>
      <c r="AL484" s="2">
        <f t="shared" si="153"/>
        <v>4452.6300469009038</v>
      </c>
      <c r="AM484" s="4">
        <f t="shared" si="157"/>
        <v>89.617927693729428</v>
      </c>
      <c r="AN484">
        <f t="array" ref="AN484:AS484">rk((1-'Parameters-x'!M489)*BETA_c,(1-'Parameters-x'!M489)*BETA_a,(1-'Parameters-x'!M489)*BETA_e,GAMMA,AN483,AO483,AP483,AQ483,AR483,AS483,dt,STAGE)</f>
        <v>15758379.509653876</v>
      </c>
      <c r="AO484">
        <v>4.4249205454578133</v>
      </c>
      <c r="AP484">
        <v>76496712.734807208</v>
      </c>
      <c r="AQ484">
        <v>309.73409530104936</v>
      </c>
      <c r="AR484">
        <v>35183456.485518724</v>
      </c>
      <c r="AS484">
        <v>177.48095744507839</v>
      </c>
      <c r="AT484">
        <f t="shared" si="158"/>
        <v>40.065425578937912</v>
      </c>
      <c r="AU484" cm="1">
        <f t="array" ref="AU484">NewI((1-'Parameters-x'!M490)*BETA_c,AN484,AK484)</f>
        <v>0.80659455393778046</v>
      </c>
      <c r="AV484">
        <f t="shared" si="159"/>
        <v>2805.5310974907702</v>
      </c>
      <c r="AW484" cm="1">
        <f t="array" ref="AW484">NewI((1-'Parameters-x'!M490)*BETA_a,AP484,AK484)</f>
        <v>56.459478917244496</v>
      </c>
      <c r="AX484">
        <f t="shared" si="160"/>
        <v>1607.0335238311955</v>
      </c>
      <c r="AY484" cm="1">
        <f t="array" ref="AY484">NewI((1-'Parameters-x'!M490)*BETA_e,AR484,AK484)</f>
        <v>32.351854222547153</v>
      </c>
    </row>
    <row r="485" spans="1:51" x14ac:dyDescent="0.55000000000000004">
      <c r="A485">
        <f t="shared" si="154"/>
        <v>48.100000000000414</v>
      </c>
      <c r="B485" s="2">
        <f t="shared" si="168"/>
        <v>122172866.21807922</v>
      </c>
      <c r="C485" s="6">
        <f t="shared" si="168"/>
        <v>3111359.1504406421</v>
      </c>
      <c r="D485" s="2">
        <f t="shared" si="149"/>
        <v>2159267.6314801374</v>
      </c>
      <c r="E485" s="6">
        <f t="shared" si="155"/>
        <v>1544543.8879486453</v>
      </c>
      <c r="F485">
        <f t="array" ref="F485:K485">rk((1-'Parameters-x'!K490)*BETA_c,(1-'Parameters-x'!K490)*BETA_a,(1-'Parameters-x'!K490)*BETA_e,GAMMA,F484,G484,H484,I484,J484,K484,dt,STAGE)</f>
        <v>15709915.293349631</v>
      </c>
      <c r="G485">
        <v>28799.822230335005</v>
      </c>
      <c r="H485">
        <v>73173466.035150781</v>
      </c>
      <c r="I485">
        <v>1964509.6020919241</v>
      </c>
      <c r="J485">
        <v>33289484.889578808</v>
      </c>
      <c r="K485">
        <v>1118049.726118383</v>
      </c>
      <c r="L485">
        <f t="shared" si="161"/>
        <v>19708.884420033864</v>
      </c>
      <c r="M485" cm="1">
        <f t="array" ref="M485">NewI((1-'Parameters-x'!K491)*BETA_c,F485,C485)</f>
        <v>14539.600980029025</v>
      </c>
      <c r="N485">
        <f t="shared" si="162"/>
        <v>1361852.3627572947</v>
      </c>
      <c r="O485" cm="1">
        <f t="array" ref="O485">NewI((1-'Parameters-x'!K491)*BETA_a,H485,C485)</f>
        <v>976523.35478870349</v>
      </c>
      <c r="P485">
        <f t="shared" si="163"/>
        <v>777706.3843028089</v>
      </c>
      <c r="Q485" cm="1">
        <f t="array" ref="Q485">NewI((1-'Parameters-x'!K491)*BETA_e,J485,C485)</f>
        <v>553480.93217991292</v>
      </c>
      <c r="S485" s="2">
        <f t="shared" si="167"/>
        <v>127440976.84616545</v>
      </c>
      <c r="T485" s="6">
        <f t="shared" si="167"/>
        <v>63.826710659945562</v>
      </c>
      <c r="U485" s="2">
        <f t="shared" si="150"/>
        <v>2452.327123887902</v>
      </c>
      <c r="V485" s="4">
        <f t="shared" si="156"/>
        <v>6.6484668567652463</v>
      </c>
      <c r="W485">
        <f t="array" ref="W485:AB485">rk((1-'Parameters-x'!L490)*BETA_c,(1-'Parameters-x'!L490)*BETA_a,(1-'Parameters-x'!L490)*BETA_e,GAMMA,W484,X484,Y484,Z484,AA484,AB484,dt,STAGE)</f>
        <v>15758401.363378275</v>
      </c>
      <c r="X485">
        <v>0.57445100952982076</v>
      </c>
      <c r="Y485">
        <v>76498242.451772958</v>
      </c>
      <c r="Z485">
        <v>40.210905237681573</v>
      </c>
      <c r="AA485">
        <v>35184333.031014219</v>
      </c>
      <c r="AB485">
        <v>23.041354412734165</v>
      </c>
      <c r="AC485">
        <f t="shared" si="164"/>
        <v>22.062170715284356</v>
      </c>
      <c r="AD485" cm="1">
        <f t="array" ref="AD485">NewI((1-'Parameters-x'!L491)*BETA_c,W485,T485)</f>
        <v>5.9837455288416476E-2</v>
      </c>
      <c r="AE485">
        <f t="shared" si="165"/>
        <v>1545.3373218042782</v>
      </c>
      <c r="AF485" cm="1">
        <f t="array" ref="AF485">NewI((1-'Parameters-x'!L491)*BETA_a,Y485,T485)</f>
        <v>4.188541072856939</v>
      </c>
      <c r="AG485">
        <f t="shared" si="166"/>
        <v>884.92763136833946</v>
      </c>
      <c r="AH485" cm="1">
        <f t="array" ref="AH485">NewI((1-'Parameters-x'!L491)*BETA_e,AA485,T485)</f>
        <v>2.4000883286198902</v>
      </c>
      <c r="AJ485" s="2">
        <f t="shared" si="151"/>
        <v>127438539.77984986</v>
      </c>
      <c r="AK485" s="6">
        <f t="shared" si="152"/>
        <v>490.36093291412715</v>
      </c>
      <c r="AL485" s="2">
        <f t="shared" si="153"/>
        <v>4462.8592172231929</v>
      </c>
      <c r="AM485" s="4">
        <f t="shared" si="157"/>
        <v>89.384772430004659</v>
      </c>
      <c r="AN485">
        <f t="array" ref="AN485:AS485">rk((1-'Parameters-x'!M490)*BETA_c,(1-'Parameters-x'!M490)*BETA_a,(1-'Parameters-x'!M490)*BETA_e,GAMMA,AN484,AO484,AP484,AQ484,AR484,AS484,dt,STAGE)</f>
        <v>15758379.429099387</v>
      </c>
      <c r="AO485">
        <v>4.4134091518171301</v>
      </c>
      <c r="AP485">
        <v>76496707.096206903</v>
      </c>
      <c r="AQ485">
        <v>308.9282993061114</v>
      </c>
      <c r="AR485">
        <v>35183453.254543573</v>
      </c>
      <c r="AS485">
        <v>177.01922445619863</v>
      </c>
      <c r="AT485">
        <f t="shared" si="158"/>
        <v>40.157491461624936</v>
      </c>
      <c r="AU485" cm="1">
        <f t="array" ref="AU485">NewI((1-'Parameters-x'!M491)*BETA_c,AN485,AK485)</f>
        <v>0.80449613013047838</v>
      </c>
      <c r="AV485">
        <f t="shared" si="159"/>
        <v>2811.9754937904308</v>
      </c>
      <c r="AW485" cm="1">
        <f t="array" ref="AW485">NewI((1-'Parameters-x'!M491)*BETA_a,AP485,AK485)</f>
        <v>56.312590954795475</v>
      </c>
      <c r="AX485">
        <f t="shared" si="160"/>
        <v>1610.7262319711372</v>
      </c>
      <c r="AY485" cm="1">
        <f t="array" ref="AY485">NewI((1-'Parameters-x'!M491)*BETA_e,AR485,AK485)</f>
        <v>32.267685345078696</v>
      </c>
    </row>
    <row r="486" spans="1:51" x14ac:dyDescent="0.55000000000000004">
      <c r="A486">
        <f t="shared" si="154"/>
        <v>48.200000000000415</v>
      </c>
      <c r="B486" s="2">
        <f t="shared" si="168"/>
        <v>122016281.82306112</v>
      </c>
      <c r="C486" s="6">
        <f t="shared" si="168"/>
        <v>3202181.6353702182</v>
      </c>
      <c r="D486" s="2">
        <f t="shared" si="149"/>
        <v>2225029.5415686546</v>
      </c>
      <c r="E486" s="6">
        <f t="shared" si="155"/>
        <v>1587308.8065710196</v>
      </c>
      <c r="F486">
        <f t="array" ref="F486:K486">rk((1-'Parameters-x'!K491)*BETA_c,(1-'Parameters-x'!K491)*BETA_a,(1-'Parameters-x'!K491)*BETA_e,GAMMA,F485,G485,H485,I485,J485,K485,dt,STAGE)</f>
        <v>15708440.274365235</v>
      </c>
      <c r="G486">
        <v>29665.86575052256</v>
      </c>
      <c r="H486">
        <v>73074461.707848102</v>
      </c>
      <c r="I486">
        <v>2021990.5203507442</v>
      </c>
      <c r="J486">
        <v>33233379.84084779</v>
      </c>
      <c r="K486">
        <v>1150525.2492689516</v>
      </c>
      <c r="L486">
        <f t="shared" si="161"/>
        <v>20317.85988424232</v>
      </c>
      <c r="M486" cm="1">
        <f t="array" ref="M486">NewI((1-'Parameters-x'!K492)*BETA_c,F486,C486)</f>
        <v>14962.615878165267</v>
      </c>
      <c r="N486">
        <f t="shared" si="162"/>
        <v>1403375.7718011539</v>
      </c>
      <c r="O486" cm="1">
        <f t="array" ref="O486">NewI((1-'Parameters-x'!K492)*BETA_a,H486,C486)</f>
        <v>1003668.8589850785</v>
      </c>
      <c r="P486">
        <f t="shared" si="163"/>
        <v>801335.90988325817</v>
      </c>
      <c r="Q486" cm="1">
        <f t="array" ref="Q486">NewI((1-'Parameters-x'!K492)*BETA_e,J486,C486)</f>
        <v>568677.33170777583</v>
      </c>
      <c r="S486" s="2">
        <f t="shared" si="167"/>
        <v>127440976.18476957</v>
      </c>
      <c r="T486" s="6">
        <f t="shared" si="167"/>
        <v>63.165285187472051</v>
      </c>
      <c r="U486" s="2">
        <f t="shared" si="150"/>
        <v>2453.6499452323869</v>
      </c>
      <c r="V486" s="4">
        <f t="shared" si="156"/>
        <v>6.5795698737028694</v>
      </c>
      <c r="W486">
        <f t="array" ref="W486:AB486">rk((1-'Parameters-x'!L491)*BETA_c,(1-'Parameters-x'!L491)*BETA_a,(1-'Parameters-x'!L491)*BETA_e,GAMMA,W485,X485,Y485,Z485,AA485,AB485,dt,STAGE)</f>
        <v>15758401.357425587</v>
      </c>
      <c r="X486">
        <v>0.56849808487956022</v>
      </c>
      <c r="Y486">
        <v>76498242.03509286</v>
      </c>
      <c r="Z486">
        <v>39.794206276313766</v>
      </c>
      <c r="AA486">
        <v>35184332.792251132</v>
      </c>
      <c r="AB486">
        <v>22.802580826278732</v>
      </c>
      <c r="AC486">
        <f t="shared" si="164"/>
        <v>22.074076327868656</v>
      </c>
      <c r="AD486" cm="1">
        <f t="array" ref="AD486">NewI((1-'Parameters-x'!L492)*BETA_c,W486,T486)</f>
        <v>5.9217369776343523E-2</v>
      </c>
      <c r="AE486">
        <f t="shared" si="165"/>
        <v>1546.1707008632259</v>
      </c>
      <c r="AF486" cm="1">
        <f t="array" ref="AF486">NewI((1-'Parameters-x'!L492)*BETA_a,Y486,T486)</f>
        <v>4.1451359032886055</v>
      </c>
      <c r="AG486">
        <f t="shared" si="166"/>
        <v>885.40516804129265</v>
      </c>
      <c r="AH486" cm="1">
        <f t="array" ref="AH486">NewI((1-'Parameters-x'!L492)*BETA_e,AA486,T486)</f>
        <v>2.3752166006379212</v>
      </c>
      <c r="AJ486" s="2">
        <f t="shared" si="151"/>
        <v>127438530.8530051</v>
      </c>
      <c r="AK486" s="6">
        <f t="shared" si="152"/>
        <v>489.08521935259932</v>
      </c>
      <c r="AL486" s="2">
        <f t="shared" si="153"/>
        <v>4473.0617755510848</v>
      </c>
      <c r="AM486" s="4">
        <f t="shared" si="157"/>
        <v>89.152223645930661</v>
      </c>
      <c r="AN486">
        <f t="array" ref="AN486:AS486">rk((1-'Parameters-x'!M491)*BETA_c,(1-'Parameters-x'!M491)*BETA_a,(1-'Parameters-x'!M491)*BETA_e,GAMMA,AN485,AO485,AP485,AQ485,AR485,AS485,dt,STAGE)</f>
        <v>15758379.348754466</v>
      </c>
      <c r="AO486">
        <v>4.4019276975152692</v>
      </c>
      <c r="AP486">
        <v>76496701.47227627</v>
      </c>
      <c r="AQ486">
        <v>308.12459920215053</v>
      </c>
      <c r="AR486">
        <v>35183450.03197436</v>
      </c>
      <c r="AS486">
        <v>176.55869245293354</v>
      </c>
      <c r="AT486">
        <f t="shared" si="158"/>
        <v>40.249317836904744</v>
      </c>
      <c r="AU486" cm="1">
        <f t="array" ref="AU486">NewI((1-'Parameters-x'!M492)*BETA_c,AN486,AK486)</f>
        <v>0.80240316439722181</v>
      </c>
      <c r="AV486">
        <f t="shared" si="159"/>
        <v>2818.40312452746</v>
      </c>
      <c r="AW486" cm="1">
        <f t="array" ref="AW486">NewI((1-'Parameters-x'!M492)*BETA_a,AP486,AK486)</f>
        <v>56.166085073173164</v>
      </c>
      <c r="AX486">
        <f t="shared" si="160"/>
        <v>1614.4093331867198</v>
      </c>
      <c r="AY486" cm="1">
        <f t="array" ref="AY486">NewI((1-'Parameters-x'!M492)*BETA_e,AR486,AK486)</f>
        <v>32.183735408360278</v>
      </c>
    </row>
    <row r="487" spans="1:51" x14ac:dyDescent="0.55000000000000004">
      <c r="A487">
        <f t="shared" si="154"/>
        <v>48.300000000000416</v>
      </c>
      <c r="B487" s="2">
        <f t="shared" si="168"/>
        <v>121855371.29836057</v>
      </c>
      <c r="C487" s="6">
        <f t="shared" si="168"/>
        <v>3295413.1068469472</v>
      </c>
      <c r="D487" s="2">
        <f t="shared" si="149"/>
        <v>2292708.5947924871</v>
      </c>
      <c r="E487" s="6">
        <f t="shared" si="155"/>
        <v>1631068.5034555029</v>
      </c>
      <c r="F487">
        <f t="array" ref="F487:K487">rk((1-'Parameters-x'!K492)*BETA_c,(1-'Parameters-x'!K492)*BETA_a,(1-'Parameters-x'!K492)*BETA_e,GAMMA,F486,G486,H486,I486,J486,K486,dt,STAGE)</f>
        <v>15706922.399068339</v>
      </c>
      <c r="G487">
        <v>30556.468232046616</v>
      </c>
      <c r="H487">
        <v>72972710.99468644</v>
      </c>
      <c r="I487">
        <v>2081004.3924035612</v>
      </c>
      <c r="J487">
        <v>33175737.904605787</v>
      </c>
      <c r="K487">
        <v>1183852.2462113395</v>
      </c>
      <c r="L487">
        <f t="shared" si="161"/>
        <v>20945.132699614587</v>
      </c>
      <c r="M487" cm="1">
        <f t="array" ref="M487">NewI((1-'Parameters-x'!K493)*BETA_c,F487,C487)</f>
        <v>15396.76431816257</v>
      </c>
      <c r="N487">
        <f t="shared" si="162"/>
        <v>1446112.6129099992</v>
      </c>
      <c r="O487" cm="1">
        <f t="array" ref="O487">NewI((1-'Parameters-x'!K493)*BETA_a,H487,C487)</f>
        <v>1031452.4402702998</v>
      </c>
      <c r="P487">
        <f t="shared" si="163"/>
        <v>825650.84918287327</v>
      </c>
      <c r="Q487" cm="1">
        <f t="array" ref="Q487">NewI((1-'Parameters-x'!K493)*BETA_e,J487,C487)</f>
        <v>584219.29886704066</v>
      </c>
      <c r="S487" s="2">
        <f t="shared" si="167"/>
        <v>127440975.53022766</v>
      </c>
      <c r="T487" s="6">
        <f t="shared" si="167"/>
        <v>62.510713952163741</v>
      </c>
      <c r="U487" s="2">
        <f t="shared" si="150"/>
        <v>2454.9590583978793</v>
      </c>
      <c r="V487" s="4">
        <f t="shared" si="156"/>
        <v>6.5113868588947543</v>
      </c>
      <c r="W487">
        <f t="array" ref="W487:AB487">rk((1-'Parameters-x'!L492)*BETA_c,(1-'Parameters-x'!L492)*BETA_a,(1-'Parameters-x'!L492)*BETA_e,GAMMA,W486,X486,Y486,Z486,AA486,AB486,dt,STAGE)</f>
        <v>15758401.351534586</v>
      </c>
      <c r="X487">
        <v>0.56260684908352732</v>
      </c>
      <c r="Y487">
        <v>76498241.622730762</v>
      </c>
      <c r="Z487">
        <v>39.381825496281813</v>
      </c>
      <c r="AA487">
        <v>35184332.555962302</v>
      </c>
      <c r="AB487">
        <v>22.566281606798398</v>
      </c>
      <c r="AC487">
        <f t="shared" si="164"/>
        <v>22.085858564516681</v>
      </c>
      <c r="AD487" cm="1">
        <f t="array" ref="AD487">NewI((1-'Parameters-x'!L493)*BETA_c,W487,T487)</f>
        <v>5.8603710103075385E-2</v>
      </c>
      <c r="AE487">
        <f t="shared" si="165"/>
        <v>1546.9954437419517</v>
      </c>
      <c r="AF487" cm="1">
        <f t="array" ref="AF487">NewI((1-'Parameters-x'!L493)*BETA_a,Y487,T487)</f>
        <v>4.1021805344109152</v>
      </c>
      <c r="AG487">
        <f t="shared" si="166"/>
        <v>885.8777560914109</v>
      </c>
      <c r="AH487" cm="1">
        <f t="array" ref="AH487">NewI((1-'Parameters-x'!L493)*BETA_e,AA487,T487)</f>
        <v>2.3506026143807639</v>
      </c>
      <c r="AJ487" s="2">
        <f t="shared" si="151"/>
        <v>127438521.94938496</v>
      </c>
      <c r="AK487" s="6">
        <f t="shared" si="152"/>
        <v>487.81282395755591</v>
      </c>
      <c r="AL487" s="2">
        <f t="shared" si="153"/>
        <v>4483.2377910904797</v>
      </c>
      <c r="AM487" s="4">
        <f t="shared" si="157"/>
        <v>88.920279764518313</v>
      </c>
      <c r="AN487">
        <f t="array" ref="AN487:AS487">rk((1-'Parameters-x'!M492)*BETA_c,(1-'Parameters-x'!M492)*BETA_a,(1-'Parameters-x'!M492)*BETA_e,GAMMA,AN486,AO486,AP486,AQ486,AR486,AS486,dt,STAGE)</f>
        <v>15758379.268618571</v>
      </c>
      <c r="AO487">
        <v>4.3904761047246268</v>
      </c>
      <c r="AP487">
        <v>76496695.862977162</v>
      </c>
      <c r="AQ487">
        <v>307.32298953994535</v>
      </c>
      <c r="AR487">
        <v>35183446.817789219</v>
      </c>
      <c r="AS487">
        <v>176.09935831288587</v>
      </c>
      <c r="AT487">
        <f t="shared" si="158"/>
        <v>40.34090532463469</v>
      </c>
      <c r="AU487" cm="1">
        <f t="array" ref="AU487">NewI((1-'Parameters-x'!M493)*BETA_c,AN487,AK487)</f>
        <v>0.80031564254735865</v>
      </c>
      <c r="AV487">
        <f t="shared" si="159"/>
        <v>2824.8140332980511</v>
      </c>
      <c r="AW487" cm="1">
        <f t="array" ref="AW487">NewI((1-'Parameters-x'!M493)*BETA_a,AP487,AK487)</f>
        <v>56.019960278886927</v>
      </c>
      <c r="AX487">
        <f t="shared" si="160"/>
        <v>1618.0828524677943</v>
      </c>
      <c r="AY487" cm="1">
        <f t="array" ref="AY487">NewI((1-'Parameters-x'!M493)*BETA_e,AR487,AK487)</f>
        <v>32.100003843084018</v>
      </c>
    </row>
    <row r="488" spans="1:51" x14ac:dyDescent="0.55000000000000004">
      <c r="A488">
        <f t="shared" si="154"/>
        <v>48.400000000000418</v>
      </c>
      <c r="B488" s="2">
        <f t="shared" si="168"/>
        <v>121690034.56870396</v>
      </c>
      <c r="C488" s="6">
        <f t="shared" si="168"/>
        <v>3391102.9388845563</v>
      </c>
      <c r="D488" s="2">
        <f t="shared" si="149"/>
        <v>2362355.4924114812</v>
      </c>
      <c r="E488" s="6">
        <f t="shared" si="155"/>
        <v>1675834.8351493932</v>
      </c>
      <c r="F488">
        <f t="array" ref="F488:K488">rk((1-'Parameters-x'!K493)*BETA_c,(1-'Parameters-x'!K493)*BETA_a,(1-'Parameters-x'!K493)*BETA_e,GAMMA,F487,G487,H487,I487,J487,K487,dt,STAGE)</f>
        <v>15705360.54297241</v>
      </c>
      <c r="G488">
        <v>31472.236215011715</v>
      </c>
      <c r="H488">
        <v>72868149.682802066</v>
      </c>
      <c r="I488">
        <v>2141583.1620705547</v>
      </c>
      <c r="J488">
        <v>33116524.342929486</v>
      </c>
      <c r="K488">
        <v>1218047.5405989902</v>
      </c>
      <c r="L488">
        <f t="shared" si="161"/>
        <v>21591.220812578187</v>
      </c>
      <c r="M488" cm="1">
        <f t="array" ref="M488">NewI((1-'Parameters-x'!K494)*BETA_c,F488,C488)</f>
        <v>15842.268998527574</v>
      </c>
      <c r="N488">
        <f t="shared" si="162"/>
        <v>1490095.1551273791</v>
      </c>
      <c r="O488" cm="1">
        <f t="array" ref="O488">NewI((1-'Parameters-x'!K494)*BETA_a,H488,C488)</f>
        <v>1059882.1475759207</v>
      </c>
      <c r="P488">
        <f t="shared" si="163"/>
        <v>850669.11647152365</v>
      </c>
      <c r="Q488" cm="1">
        <f t="array" ref="Q488">NewI((1-'Parameters-x'!K494)*BETA_e,J488,C488)</f>
        <v>600110.41857494484</v>
      </c>
      <c r="S488" s="2">
        <f t="shared" si="167"/>
        <v>127440974.88246864</v>
      </c>
      <c r="T488" s="6">
        <f t="shared" si="167"/>
        <v>61.862925924831245</v>
      </c>
      <c r="U488" s="2">
        <f t="shared" si="150"/>
        <v>2456.254605430639</v>
      </c>
      <c r="V488" s="4">
        <f t="shared" si="156"/>
        <v>6.4439104136037475</v>
      </c>
      <c r="W488">
        <f t="array" ref="W488:AB488">rk((1-'Parameters-x'!L493)*BETA_c,(1-'Parameters-x'!L493)*BETA_a,(1-'Parameters-x'!L493)*BETA_e,GAMMA,W487,X487,Y487,Z487,AA487,AB487,dt,STAGE)</f>
        <v>15758401.345704634</v>
      </c>
      <c r="X488">
        <v>0.55677666287644367</v>
      </c>
      <c r="Y488">
        <v>76498241.214641914</v>
      </c>
      <c r="Z488">
        <v>38.973718149018637</v>
      </c>
      <c r="AA488">
        <v>35184332.322122097</v>
      </c>
      <c r="AB488">
        <v>22.332431112936163</v>
      </c>
      <c r="AC488">
        <f t="shared" si="164"/>
        <v>22.097518703380985</v>
      </c>
      <c r="AD488" cm="1">
        <f t="array" ref="AD488">NewI((1-'Parameters-x'!L494)*BETA_c,W488,T488)</f>
        <v>5.7996409678825973E-2</v>
      </c>
      <c r="AE488">
        <f t="shared" si="165"/>
        <v>1547.8116399372097</v>
      </c>
      <c r="AF488" cm="1">
        <f t="array" ref="AF488">NewI((1-'Parameters-x'!L494)*BETA_a,Y488,T488)</f>
        <v>4.0596703050130785</v>
      </c>
      <c r="AG488">
        <f t="shared" si="166"/>
        <v>886.34544679004841</v>
      </c>
      <c r="AH488" cm="1">
        <f t="array" ref="AH488">NewI((1-'Parameters-x'!L494)*BETA_e,AA488,T488)</f>
        <v>2.3262436989118429</v>
      </c>
      <c r="AJ488" s="2">
        <f t="shared" si="151"/>
        <v>127438513.06892902</v>
      </c>
      <c r="AK488" s="6">
        <f t="shared" si="152"/>
        <v>486.54373810201884</v>
      </c>
      <c r="AL488" s="2">
        <f t="shared" si="153"/>
        <v>4493.3873328720783</v>
      </c>
      <c r="AM488" s="4">
        <f t="shared" si="157"/>
        <v>88.688939212875823</v>
      </c>
      <c r="AN488">
        <f t="array" ref="AN488:AS488">rk((1-'Parameters-x'!M493)*BETA_c,(1-'Parameters-x'!M493)*BETA_a,(1-'Parameters-x'!M493)*BETA_e,GAMMA,AN487,AO487,AP487,AQ487,AR487,AS487,dt,STAGE)</f>
        <v>15758379.188691156</v>
      </c>
      <c r="AO488">
        <v>4.3790542958196763</v>
      </c>
      <c r="AP488">
        <v>76496690.268271536</v>
      </c>
      <c r="AQ488">
        <v>306.52346488443226</v>
      </c>
      <c r="AR488">
        <v>35183443.611966334</v>
      </c>
      <c r="AS488">
        <v>175.64121892176689</v>
      </c>
      <c r="AT488">
        <f t="shared" si="158"/>
        <v>40.432254548195324</v>
      </c>
      <c r="AU488" cm="1">
        <f t="array" ref="AU488">NewI((1-'Parameters-x'!M494)*BETA_c,AN488,AK488)</f>
        <v>0.79823355042709965</v>
      </c>
      <c r="AV488">
        <f t="shared" si="159"/>
        <v>2831.2082635799329</v>
      </c>
      <c r="AW488" cm="1">
        <f t="array" ref="AW488">NewI((1-'Parameters-x'!M494)*BETA_a,AP488,AK488)</f>
        <v>55.874215581027421</v>
      </c>
      <c r="AX488">
        <f t="shared" si="160"/>
        <v>1621.7468147439497</v>
      </c>
      <c r="AY488" cm="1">
        <f t="array" ref="AY488">NewI((1-'Parameters-x'!M494)*BETA_e,AR488,AK488)</f>
        <v>32.01649008142131</v>
      </c>
    </row>
    <row r="489" spans="1:51" x14ac:dyDescent="0.55000000000000004">
      <c r="A489">
        <f t="shared" si="154"/>
        <v>48.500000000000419</v>
      </c>
      <c r="B489" s="2">
        <f t="shared" si="168"/>
        <v>121520170.40176715</v>
      </c>
      <c r="C489" s="6">
        <f t="shared" si="168"/>
        <v>3489300.6324936571</v>
      </c>
      <c r="D489" s="2">
        <f t="shared" si="149"/>
        <v>2434021.9657391971</v>
      </c>
      <c r="E489" s="6">
        <f t="shared" si="155"/>
        <v>1721619.0771753998</v>
      </c>
      <c r="F489">
        <f t="array" ref="F489:K489">rk((1-'Parameters-x'!K494)*BETA_c,(1-'Parameters-x'!K494)*BETA_a,(1-'Parameters-x'!K494)*BETA_e,GAMMA,F488,G488,H488,I488,J488,K488,dt,STAGE)</f>
        <v>15703753.559310533</v>
      </c>
      <c r="G489">
        <v>32413.785783912772</v>
      </c>
      <c r="H489">
        <v>72760712.771234348</v>
      </c>
      <c r="I489">
        <v>2203758.8944455688</v>
      </c>
      <c r="J489">
        <v>33055704.071222264</v>
      </c>
      <c r="K489">
        <v>1253127.9522641753</v>
      </c>
      <c r="L489">
        <f t="shared" si="161"/>
        <v>22256.654905554122</v>
      </c>
      <c r="M489" cm="1">
        <f t="array" ref="M489">NewI((1-'Parameters-x'!K495)*BETA_c,F489,C489)</f>
        <v>16299.352778024497</v>
      </c>
      <c r="N489">
        <f t="shared" si="162"/>
        <v>1535356.3343200828</v>
      </c>
      <c r="O489" cm="1">
        <f t="array" ref="O489">NewI((1-'Parameters-x'!K495)*BETA_a,H489,C489)</f>
        <v>1088965.6883772062</v>
      </c>
      <c r="P489">
        <f t="shared" si="163"/>
        <v>876408.9765135604</v>
      </c>
      <c r="Q489" cm="1">
        <f t="array" ref="Q489">NewI((1-'Parameters-x'!K495)*BETA_e,J489,C489)</f>
        <v>616354.03602016915</v>
      </c>
      <c r="S489" s="2">
        <f t="shared" si="167"/>
        <v>127440974.24142227</v>
      </c>
      <c r="T489" s="6">
        <f t="shared" si="167"/>
        <v>61.22185081234592</v>
      </c>
      <c r="U489" s="2">
        <f t="shared" si="150"/>
        <v>2457.5367269125727</v>
      </c>
      <c r="V489" s="4">
        <f t="shared" si="156"/>
        <v>6.3771332157646112</v>
      </c>
      <c r="W489">
        <f t="array" ref="W489:AB489">rk((1-'Parameters-x'!L494)*BETA_c,(1-'Parameters-x'!L494)*BETA_a,(1-'Parameters-x'!L494)*BETA_e,GAMMA,W488,X488,Y488,Z488,AA488,AB488,dt,STAGE)</f>
        <v>15758401.339935096</v>
      </c>
      <c r="X489">
        <v>0.5510068936175172</v>
      </c>
      <c r="Y489">
        <v>76498240.81078203</v>
      </c>
      <c r="Z489">
        <v>38.569839949678432</v>
      </c>
      <c r="AA489">
        <v>35184332.090705149</v>
      </c>
      <c r="AB489">
        <v>22.10100396904997</v>
      </c>
      <c r="AC489">
        <f t="shared" si="164"/>
        <v>22.109058010401718</v>
      </c>
      <c r="AD489" cm="1">
        <f t="array" ref="AD489">NewI((1-'Parameters-x'!L495)*BETA_c,W489,T489)</f>
        <v>5.7395402603865525E-2</v>
      </c>
      <c r="AE489">
        <f t="shared" si="165"/>
        <v>1548.6193780200967</v>
      </c>
      <c r="AF489" cm="1">
        <f t="array" ref="AF489">NewI((1-'Parameters-x'!L495)*BETA_a,Y489,T489)</f>
        <v>4.0176006021876614</v>
      </c>
      <c r="AG489">
        <f t="shared" si="166"/>
        <v>886.80829088207429</v>
      </c>
      <c r="AH489" cm="1">
        <f t="array" ref="AH489">NewI((1-'Parameters-x'!L495)*BETA_e,AA489,T489)</f>
        <v>2.3021372109730844</v>
      </c>
      <c r="AJ489" s="2">
        <f t="shared" si="151"/>
        <v>127438504.21157706</v>
      </c>
      <c r="AK489" s="6">
        <f t="shared" si="152"/>
        <v>485.2779531814212</v>
      </c>
      <c r="AL489" s="2">
        <f t="shared" si="153"/>
        <v>4503.5104697588777</v>
      </c>
      <c r="AM489" s="4">
        <f t="shared" si="157"/>
        <v>88.458200422198558</v>
      </c>
      <c r="AN489">
        <f t="array" ref="AN489:AS489">rk((1-'Parameters-x'!M494)*BETA_c,(1-'Parameters-x'!M494)*BETA_a,(1-'Parameters-x'!M494)*BETA_e,GAMMA,AN488,AO488,AP488,AQ488,AR488,AS488,dt,STAGE)</f>
        <v>15758379.10897168</v>
      </c>
      <c r="AO489">
        <v>4.3676621933764537</v>
      </c>
      <c r="AP489">
        <v>76496684.688121423</v>
      </c>
      <c r="AQ489">
        <v>305.72601981466903</v>
      </c>
      <c r="AR489">
        <v>35183440.414483957</v>
      </c>
      <c r="AS489">
        <v>175.18427117337569</v>
      </c>
      <c r="AT489">
        <f t="shared" si="158"/>
        <v>40.523366127040354</v>
      </c>
      <c r="AU489" cm="1">
        <f t="array" ref="AU489">NewI((1-'Parameters-x'!M495)*BETA_c,AN489,AK489)</f>
        <v>0.79615687391942469</v>
      </c>
      <c r="AV489">
        <f t="shared" si="159"/>
        <v>2837.5858587622056</v>
      </c>
      <c r="AW489" cm="1">
        <f t="array" ref="AW489">NewI((1-'Parameters-x'!M495)*BETA_a,AP489,AK489)</f>
        <v>55.728849991260063</v>
      </c>
      <c r="AX489">
        <f t="shared" si="160"/>
        <v>1625.4012448696317</v>
      </c>
      <c r="AY489" cm="1">
        <f t="array" ref="AY489">NewI((1-'Parameters-x'!M495)*BETA_e,AR489,AK489)</f>
        <v>31.93319355701907</v>
      </c>
    </row>
    <row r="490" spans="1:51" x14ac:dyDescent="0.55000000000000004">
      <c r="A490">
        <f t="shared" si="154"/>
        <v>48.600000000000421</v>
      </c>
      <c r="B490" s="2">
        <f t="shared" si="168"/>
        <v>121345676.46899667</v>
      </c>
      <c r="C490" s="6">
        <f t="shared" si="168"/>
        <v>3590055.7528619426</v>
      </c>
      <c r="D490" s="2">
        <f t="shared" si="149"/>
        <v>2507760.7781413966</v>
      </c>
      <c r="E490" s="6">
        <f t="shared" si="155"/>
        <v>1768431.869290275</v>
      </c>
      <c r="F490">
        <f t="array" ref="F490:K490">rk((1-'Parameters-x'!K495)*BETA_c,(1-'Parameters-x'!K495)*BETA_a,(1-'Parameters-x'!K495)*BETA_e,GAMMA,F489,G489,H489,I489,J489,K489,dt,STAGE)</f>
        <v>15702100.279034818</v>
      </c>
      <c r="G490">
        <v>33381.742371386339</v>
      </c>
      <c r="H490">
        <v>72650334.506754026</v>
      </c>
      <c r="I490">
        <v>2267563.7379323528</v>
      </c>
      <c r="J490">
        <v>32993241.683207817</v>
      </c>
      <c r="K490">
        <v>1289110.2725582034</v>
      </c>
      <c r="L490">
        <f t="shared" si="161"/>
        <v>22941.97859379607</v>
      </c>
      <c r="M490" cm="1">
        <f t="array" ref="M490">NewI((1-'Parameters-x'!K496)*BETA_c,F490,C490)</f>
        <v>16768.238363760647</v>
      </c>
      <c r="N490">
        <f t="shared" si="162"/>
        <v>1581929.7553136214</v>
      </c>
      <c r="O490" cm="1">
        <f t="array" ref="O490">NewI((1-'Parameters-x'!K496)*BETA_a,H490,C490)</f>
        <v>1118710.3948067157</v>
      </c>
      <c r="P490">
        <f t="shared" si="163"/>
        <v>902889.04423397919</v>
      </c>
      <c r="Q490" cm="1">
        <f t="array" ref="Q490">NewI((1-'Parameters-x'!K496)*BETA_e,J490,C490)</f>
        <v>632953.23611979873</v>
      </c>
      <c r="S490" s="2">
        <f t="shared" si="167"/>
        <v>127440973.60701895</v>
      </c>
      <c r="T490" s="6">
        <f t="shared" si="167"/>
        <v>60.587419050012187</v>
      </c>
      <c r="U490" s="2">
        <f t="shared" si="150"/>
        <v>2458.8055620042492</v>
      </c>
      <c r="V490" s="4">
        <f t="shared" si="156"/>
        <v>6.311048019189478</v>
      </c>
      <c r="W490">
        <f t="array" ref="W490:AB490">rk((1-'Parameters-x'!L495)*BETA_c,(1-'Parameters-x'!L495)*BETA_a,(1-'Parameters-x'!L495)*BETA_e,GAMMA,W489,X489,Y489,Z489,AA489,AB489,dt,STAGE)</f>
        <v>15758401.334225347</v>
      </c>
      <c r="X490">
        <v>0.54529691522179491</v>
      </c>
      <c r="Y490">
        <v>76498240.411107272</v>
      </c>
      <c r="Z490">
        <v>38.170147072331204</v>
      </c>
      <c r="AA490">
        <v>35184331.861686327</v>
      </c>
      <c r="AB490">
        <v>21.871975062459185</v>
      </c>
      <c r="AC490">
        <f t="shared" si="164"/>
        <v>22.120477737512605</v>
      </c>
      <c r="AD490" cm="1">
        <f t="array" ref="AD490">NewI((1-'Parameters-x'!L496)*BETA_c,W490,T490)</f>
        <v>5.6800623661369662E-2</v>
      </c>
      <c r="AE490">
        <f t="shared" si="165"/>
        <v>1549.418745655759</v>
      </c>
      <c r="AF490" cm="1">
        <f t="array" ref="AF490">NewI((1-'Parameters-x'!L496)*BETA_a,Y490,T490)</f>
        <v>3.9759668608300247</v>
      </c>
      <c r="AG490">
        <f t="shared" si="166"/>
        <v>887.26633861097741</v>
      </c>
      <c r="AH490" cm="1">
        <f t="array" ref="AH490">NewI((1-'Parameters-x'!L496)*BETA_e,AA490,T490)</f>
        <v>2.2782805346980841</v>
      </c>
      <c r="AJ490" s="2">
        <f t="shared" si="151"/>
        <v>127438495.37726893</v>
      </c>
      <c r="AK490" s="6">
        <f t="shared" si="152"/>
        <v>484.01546061354816</v>
      </c>
      <c r="AL490" s="2">
        <f t="shared" si="153"/>
        <v>4513.6072704574181</v>
      </c>
      <c r="AM490" s="4">
        <f t="shared" si="157"/>
        <v>88.22806182775804</v>
      </c>
      <c r="AN490">
        <f t="array" ref="AN490:AS490">rk((1-'Parameters-x'!M495)*BETA_c,(1-'Parameters-x'!M495)*BETA_a,(1-'Parameters-x'!M495)*BETA_e,GAMMA,AN489,AO489,AP489,AQ489,AR489,AS489,dt,STAGE)</f>
        <v>15758379.029459599</v>
      </c>
      <c r="AO490">
        <v>4.3562997201720286</v>
      </c>
      <c r="AP490">
        <v>76496679.122488931</v>
      </c>
      <c r="AQ490">
        <v>304.93064892379812</v>
      </c>
      <c r="AR490">
        <v>35183437.225320399</v>
      </c>
      <c r="AS490">
        <v>174.72851196957802</v>
      </c>
      <c r="AT490">
        <f t="shared" si="158"/>
        <v>40.614240680422441</v>
      </c>
      <c r="AU490" cm="1">
        <f t="array" ref="AU490">NewI((1-'Parameters-x'!M496)*BETA_c,AN490,AK490)</f>
        <v>0.79408559894398612</v>
      </c>
      <c r="AV490">
        <f t="shared" si="159"/>
        <v>2843.9468621453807</v>
      </c>
      <c r="AW490" cm="1">
        <f t="array" ref="AW490">NewI((1-'Parameters-x'!M496)*BETA_a,AP490,AK490)</f>
        <v>55.583862523818219</v>
      </c>
      <c r="AX490">
        <f t="shared" si="160"/>
        <v>1629.0461676316145</v>
      </c>
      <c r="AY490" cm="1">
        <f t="array" ref="AY490">NewI((1-'Parameters-x'!M496)*BETA_e,AR490,AK490)</f>
        <v>31.850113704995842</v>
      </c>
    </row>
    <row r="491" spans="1:51" x14ac:dyDescent="0.55000000000000004">
      <c r="A491">
        <f t="shared" si="154"/>
        <v>48.700000000000422</v>
      </c>
      <c r="B491" s="2">
        <f t="shared" si="168"/>
        <v>121166449.41201487</v>
      </c>
      <c r="C491" s="6">
        <f t="shared" si="168"/>
        <v>3693417.8623029254</v>
      </c>
      <c r="D491" s="2">
        <f t="shared" si="149"/>
        <v>2583625.7256821953</v>
      </c>
      <c r="E491" s="6">
        <f t="shared" si="155"/>
        <v>1816283.1585473812</v>
      </c>
      <c r="F491">
        <f t="array" ref="F491:K491">rk((1-'Parameters-x'!K496)*BETA_c,(1-'Parameters-x'!K496)*BETA_a,(1-'Parameters-x'!K496)*BETA_e,GAMMA,F490,G490,H490,I490,J490,K490,dt,STAGE)</f>
        <v>15700399.510847993</v>
      </c>
      <c r="G491">
        <v>34376.740534143457</v>
      </c>
      <c r="H491">
        <v>72536948.423150539</v>
      </c>
      <c r="I491">
        <v>2333029.883639805</v>
      </c>
      <c r="J491">
        <v>32929101.478016347</v>
      </c>
      <c r="K491">
        <v>1326011.2381289767</v>
      </c>
      <c r="L491">
        <f t="shared" si="161"/>
        <v>23647.748617863348</v>
      </c>
      <c r="M491" cm="1">
        <f t="array" ref="M491">NewI((1-'Parameters-x'!K497)*BETA_c,F491,C491)</f>
        <v>17249.147979119596</v>
      </c>
      <c r="N491">
        <f t="shared" si="162"/>
        <v>1629849.6932096556</v>
      </c>
      <c r="O491" cm="1">
        <f t="array" ref="O491">NewI((1-'Parameters-x'!K497)*BETA_a,H491,C491)</f>
        <v>1149123.1883560605</v>
      </c>
      <c r="P491">
        <f t="shared" si="163"/>
        <v>930128.28385467664</v>
      </c>
      <c r="Q491" cm="1">
        <f t="array" ref="Q491">NewI((1-'Parameters-x'!K497)*BETA_e,J491,C491)</f>
        <v>649910.82221220108</v>
      </c>
      <c r="S491" s="2">
        <f t="shared" si="167"/>
        <v>127440972.97918984</v>
      </c>
      <c r="T491" s="6">
        <f t="shared" si="167"/>
        <v>59.959561794019024</v>
      </c>
      <c r="U491" s="2">
        <f t="shared" si="150"/>
        <v>2460.0612483630416</v>
      </c>
      <c r="V491" s="4">
        <f t="shared" si="156"/>
        <v>6.2456476527815576</v>
      </c>
      <c r="W491">
        <f t="array" ref="W491:AB491">rk((1-'Parameters-x'!L496)*BETA_c,(1-'Parameters-x'!L496)*BETA_a,(1-'Parameters-x'!L496)*BETA_e,GAMMA,W490,X490,Y490,Z490,AA490,AB490,dt,STAGE)</f>
        <v>15758401.328574769</v>
      </c>
      <c r="X491">
        <v>0.5396461080922289</v>
      </c>
      <c r="Y491">
        <v>76498240.015574276</v>
      </c>
      <c r="Z491">
        <v>37.77459614520717</v>
      </c>
      <c r="AA491">
        <v>35184331.635040797</v>
      </c>
      <c r="AB491">
        <v>21.645319540719626</v>
      </c>
      <c r="AC491">
        <f t="shared" si="164"/>
        <v>22.131779122708878</v>
      </c>
      <c r="AD491" cm="1">
        <f t="array" ref="AD491">NewI((1-'Parameters-x'!L497)*BETA_c,W491,T491)</f>
        <v>5.6212008310342655E-2</v>
      </c>
      <c r="AE491">
        <f t="shared" si="165"/>
        <v>1550.2098295783455</v>
      </c>
      <c r="AF491" cm="1">
        <f t="array" ref="AF491">NewI((1-'Parameters-x'!L497)*BETA_a,Y491,T491)</f>
        <v>3.9347645631429562</v>
      </c>
      <c r="AG491">
        <f t="shared" si="166"/>
        <v>887.71963966198723</v>
      </c>
      <c r="AH491" cm="1">
        <f t="array" ref="AH491">NewI((1-'Parameters-x'!L497)*BETA_e,AA491,T491)</f>
        <v>2.2546710813282589</v>
      </c>
      <c r="AJ491" s="2">
        <f t="shared" si="151"/>
        <v>127438486.56594473</v>
      </c>
      <c r="AK491" s="6">
        <f t="shared" si="152"/>
        <v>482.75625183847905</v>
      </c>
      <c r="AL491" s="2">
        <f t="shared" si="153"/>
        <v>4523.6778034377357</v>
      </c>
      <c r="AM491" s="4">
        <f t="shared" si="157"/>
        <v>87.998521868891601</v>
      </c>
      <c r="AN491">
        <f t="array" ref="AN491:AS491">rk((1-'Parameters-x'!M496)*BETA_c,(1-'Parameters-x'!M496)*BETA_a,(1-'Parameters-x'!M496)*BETA_e,GAMMA,AN490,AO490,AP490,AQ490,AR490,AS490,dt,STAGE)</f>
        <v>15758378.950154379</v>
      </c>
      <c r="AO491">
        <v>4.3449667991839878</v>
      </c>
      <c r="AP491">
        <v>76496673.571336329</v>
      </c>
      <c r="AQ491">
        <v>304.13734681900951</v>
      </c>
      <c r="AR491">
        <v>35183434.044454016</v>
      </c>
      <c r="AS491">
        <v>174.27393822028557</v>
      </c>
      <c r="AT491">
        <f t="shared" si="158"/>
        <v>40.704878821805814</v>
      </c>
      <c r="AU491" cm="1">
        <f t="array" ref="AU491">NewI((1-'Parameters-x'!M497)*BETA_c,AN491,AK491)</f>
        <v>0.79201971145701366</v>
      </c>
      <c r="AV491">
        <f t="shared" si="159"/>
        <v>2850.2913168520072</v>
      </c>
      <c r="AW491" cm="1">
        <f t="array" ref="AW491">NewI((1-'Parameters-x'!M497)*BETA_a,AP491,AK491)</f>
        <v>55.439252195496614</v>
      </c>
      <c r="AX491">
        <f t="shared" si="160"/>
        <v>1632.681607763923</v>
      </c>
      <c r="AY491" cm="1">
        <f t="array" ref="AY491">NewI((1-'Parameters-x'!M497)*BETA_e,AR491,AK491)</f>
        <v>31.767249961937974</v>
      </c>
    </row>
    <row r="492" spans="1:51" x14ac:dyDescent="0.55000000000000004">
      <c r="A492">
        <f t="shared" si="154"/>
        <v>48.800000000000423</v>
      </c>
      <c r="B492" s="2">
        <f t="shared" si="168"/>
        <v>120982384.91482814</v>
      </c>
      <c r="C492" s="6">
        <f t="shared" si="168"/>
        <v>3799436.4488439923</v>
      </c>
      <c r="D492" s="2">
        <f t="shared" si="149"/>
        <v>2661671.636327873</v>
      </c>
      <c r="E492" s="6">
        <f t="shared" si="155"/>
        <v>1865182.1401824937</v>
      </c>
      <c r="F492">
        <f t="array" ref="F492:K492">rk((1-'Parameters-x'!K497)*BETA_c,(1-'Parameters-x'!K497)*BETA_a,(1-'Parameters-x'!K497)*BETA_e,GAMMA,F491,G491,H491,I491,J491,K491,dt,STAGE)</f>
        <v>15698650.041269256</v>
      </c>
      <c r="G492">
        <v>35399.423699634666</v>
      </c>
      <c r="H492">
        <v>72420487.384119734</v>
      </c>
      <c r="I492">
        <v>2400189.5220512487</v>
      </c>
      <c r="J492">
        <v>32863247.489439145</v>
      </c>
      <c r="K492">
        <v>1363847.503093109</v>
      </c>
      <c r="L492">
        <f t="shared" si="161"/>
        <v>24374.535031109532</v>
      </c>
      <c r="M492" cm="1">
        <f t="array" ref="M492">NewI((1-'Parameters-x'!K498)*BETA_c,F492,C492)</f>
        <v>17742.303010969517</v>
      </c>
      <c r="N492">
        <f t="shared" si="162"/>
        <v>1679151.0938290171</v>
      </c>
      <c r="O492" cm="1">
        <f t="array" ref="O492">NewI((1-'Parameters-x'!K498)*BETA_a,H492,C492)</f>
        <v>1180210.5431726617</v>
      </c>
      <c r="P492">
        <f t="shared" si="163"/>
        <v>958146.00746774627</v>
      </c>
      <c r="Q492" cm="1">
        <f t="array" ref="Q492">NewI((1-'Parameters-x'!K498)*BETA_e,J492,C492)</f>
        <v>667229.29399886262</v>
      </c>
      <c r="S492" s="2">
        <f t="shared" si="167"/>
        <v>127440972.35786682</v>
      </c>
      <c r="T492" s="6">
        <f t="shared" si="167"/>
        <v>59.338210913969561</v>
      </c>
      <c r="U492" s="2">
        <f t="shared" si="150"/>
        <v>2461.303922269808</v>
      </c>
      <c r="V492" s="4">
        <f t="shared" si="156"/>
        <v>6.1809250197569643</v>
      </c>
      <c r="W492">
        <f t="array" ref="W492:AB492">rk((1-'Parameters-x'!L497)*BETA_c,(1-'Parameters-x'!L497)*BETA_a,(1-'Parameters-x'!L497)*BETA_e,GAMMA,W491,X491,Y491,Z491,AA491,AB491,dt,STAGE)</f>
        <v>15758401.322982743</v>
      </c>
      <c r="X492">
        <v>0.53405385905244418</v>
      </c>
      <c r="Y492">
        <v>76498239.624140114</v>
      </c>
      <c r="Z492">
        <v>37.383144245990316</v>
      </c>
      <c r="AA492">
        <v>35184331.410743959</v>
      </c>
      <c r="AB492">
        <v>21.421012808926807</v>
      </c>
      <c r="AC492">
        <f t="shared" si="164"/>
        <v>22.142963397565101</v>
      </c>
      <c r="AD492" cm="1">
        <f t="array" ref="AD492">NewI((1-'Parameters-x'!L498)*BETA_c,W492,T492)</f>
        <v>5.5629492678613911E-2</v>
      </c>
      <c r="AE492">
        <f t="shared" si="165"/>
        <v>1550.9927156404176</v>
      </c>
      <c r="AF492" cm="1">
        <f t="array" ref="AF492">NewI((1-'Parameters-x'!L498)*BETA_a,Y492,T492)</f>
        <v>3.8939892381464243</v>
      </c>
      <c r="AG492">
        <f t="shared" si="166"/>
        <v>888.16824323182516</v>
      </c>
      <c r="AH492" cm="1">
        <f t="array" ref="AH492">NewI((1-'Parameters-x'!L498)*BETA_e,AA492,T492)</f>
        <v>2.2313062889319255</v>
      </c>
      <c r="AJ492" s="2">
        <f t="shared" si="151"/>
        <v>127438477.77754465</v>
      </c>
      <c r="AK492" s="6">
        <f t="shared" si="152"/>
        <v>481.50031831852993</v>
      </c>
      <c r="AL492" s="2">
        <f t="shared" si="153"/>
        <v>4533.7221370321522</v>
      </c>
      <c r="AM492" s="4">
        <f t="shared" si="157"/>
        <v>87.769578988991739</v>
      </c>
      <c r="AN492">
        <f t="array" ref="AN492:AS492">rk((1-'Parameters-x'!M497)*BETA_c,(1-'Parameters-x'!M497)*BETA_a,(1-'Parameters-x'!M497)*BETA_e,GAMMA,AN491,AO491,AP491,AQ491,AR491,AS491,dt,STAGE)</f>
        <v>15758378.871055478</v>
      </c>
      <c r="AO492">
        <v>4.3336633535899152</v>
      </c>
      <c r="AP492">
        <v>76496668.034625947</v>
      </c>
      <c r="AQ492">
        <v>303.34610812150487</v>
      </c>
      <c r="AR492">
        <v>35183430.871863224</v>
      </c>
      <c r="AS492">
        <v>173.8205468434351</v>
      </c>
      <c r="AT492">
        <f t="shared" si="158"/>
        <v>40.795281168179969</v>
      </c>
      <c r="AU492" cm="1">
        <f t="array" ref="AU492">NewI((1-'Parameters-x'!M498)*BETA_c,AN492,AK492)</f>
        <v>0.78995919745122001</v>
      </c>
      <c r="AV492">
        <f t="shared" si="159"/>
        <v>2856.6192659310195</v>
      </c>
      <c r="AW492" cm="1">
        <f t="array" ref="AW492">NewI((1-'Parameters-x'!M498)*BETA_a,AP492,AK492)</f>
        <v>55.29501802564468</v>
      </c>
      <c r="AX492">
        <f t="shared" si="160"/>
        <v>1636.3075899329526</v>
      </c>
      <c r="AY492" cm="1">
        <f t="array" ref="AY492">NewI((1-'Parameters-x'!M498)*BETA_e,AR492,AK492)</f>
        <v>31.684601765895845</v>
      </c>
    </row>
    <row r="493" spans="1:51" x14ac:dyDescent="0.55000000000000004">
      <c r="A493">
        <f t="shared" si="154"/>
        <v>48.900000000000425</v>
      </c>
      <c r="B493" s="2">
        <f t="shared" si="168"/>
        <v>120793377.78205366</v>
      </c>
      <c r="C493" s="6">
        <f t="shared" si="168"/>
        <v>3908160.8503296836</v>
      </c>
      <c r="D493" s="2">
        <f t="shared" si="149"/>
        <v>2741954.3676166614</v>
      </c>
      <c r="E493" s="6">
        <f t="shared" si="155"/>
        <v>1915137.1963534937</v>
      </c>
      <c r="F493">
        <f t="array" ref="F493:K493">rk((1-'Parameters-x'!K498)*BETA_c,(1-'Parameters-x'!K498)*BETA_a,(1-'Parameters-x'!K498)*BETA_e,GAMMA,F492,G492,H492,I492,J492,K492,dt,STAGE)</f>
        <v>15696850.634736428</v>
      </c>
      <c r="G493">
        <v>36450.443881972271</v>
      </c>
      <c r="H493">
        <v>72300883.629891396</v>
      </c>
      <c r="I493">
        <v>2469074.7968854974</v>
      </c>
      <c r="J493">
        <v>32795643.517425831</v>
      </c>
      <c r="K493">
        <v>1402635.609562214</v>
      </c>
      <c r="L493">
        <f t="shared" si="161"/>
        <v>25122.921381599692</v>
      </c>
      <c r="M493" cm="1">
        <f t="array" ref="M493">NewI((1-'Parameters-x'!K499)*BETA_c,F493,C493)</f>
        <v>18247.923635602838</v>
      </c>
      <c r="N493">
        <f t="shared" si="162"/>
        <v>1729869.573223107</v>
      </c>
      <c r="O493" cm="1">
        <f t="array" ref="O493">NewI((1-'Parameters-x'!K499)*BETA_a,H493,C493)</f>
        <v>1211978.4479650769</v>
      </c>
      <c r="P493">
        <f t="shared" si="163"/>
        <v>986961.87301195459</v>
      </c>
      <c r="Q493" cm="1">
        <f t="array" ref="Q493">NewI((1-'Parameters-x'!K499)*BETA_e,J493,C493)</f>
        <v>684910.82475281402</v>
      </c>
      <c r="S493" s="2">
        <f t="shared" si="167"/>
        <v>127440971.74298248</v>
      </c>
      <c r="T493" s="6">
        <f t="shared" si="167"/>
        <v>58.723298985488213</v>
      </c>
      <c r="U493" s="2">
        <f t="shared" si="150"/>
        <v>2462.5337185356993</v>
      </c>
      <c r="V493" s="4">
        <f t="shared" si="156"/>
        <v>6.1168730968746363</v>
      </c>
      <c r="W493">
        <f t="array" ref="W493:AB493">rk((1-'Parameters-x'!L498)*BETA_c,(1-'Parameters-x'!L498)*BETA_a,(1-'Parameters-x'!L498)*BETA_e,GAMMA,W492,X492,Y492,Z492,AA492,AB492,dt,STAGE)</f>
        <v>15758401.31744867</v>
      </c>
      <c r="X493">
        <v>0.52851956128020505</v>
      </c>
      <c r="Y493">
        <v>76498239.236762345</v>
      </c>
      <c r="Z493">
        <v>36.995748897160844</v>
      </c>
      <c r="AA493">
        <v>35184331.188771464</v>
      </c>
      <c r="AB493">
        <v>21.199030527047164</v>
      </c>
      <c r="AC493">
        <f t="shared" si="164"/>
        <v>22.154031768675253</v>
      </c>
      <c r="AD493" cm="1">
        <f t="array" ref="AD493">NewI((1-'Parameters-x'!L499)*BETA_c,W493,T493)</f>
        <v>5.5053013555907221E-2</v>
      </c>
      <c r="AE493">
        <f t="shared" si="165"/>
        <v>1551.7674887580019</v>
      </c>
      <c r="AF493" cm="1">
        <f t="array" ref="AF493">NewI((1-'Parameters-x'!L499)*BETA_a,Y493,T493)</f>
        <v>3.8536364611924281</v>
      </c>
      <c r="AG493">
        <f t="shared" si="166"/>
        <v>888.61219800902222</v>
      </c>
      <c r="AH493" cm="1">
        <f t="array" ref="AH493">NewI((1-'Parameters-x'!L499)*BETA_e,AA493,T493)</f>
        <v>2.2081836221263016</v>
      </c>
      <c r="AJ493" s="2">
        <f t="shared" si="151"/>
        <v>127438469.01200908</v>
      </c>
      <c r="AK493" s="6">
        <f t="shared" si="152"/>
        <v>480.24765153819538</v>
      </c>
      <c r="AL493" s="2">
        <f t="shared" si="153"/>
        <v>4543.7403393813056</v>
      </c>
      <c r="AM493" s="4">
        <f t="shared" si="157"/>
        <v>87.541231635495592</v>
      </c>
      <c r="AN493">
        <f t="array" ref="AN493:AS493">rk((1-'Parameters-x'!M498)*BETA_c,(1-'Parameters-x'!M498)*BETA_a,(1-'Parameters-x'!M498)*BETA_e,GAMMA,AN492,AO492,AP492,AQ492,AR492,AS492,dt,STAGE)</f>
        <v>15758378.792162362</v>
      </c>
      <c r="AO493">
        <v>4.3223893067668753</v>
      </c>
      <c r="AP493">
        <v>76496662.51232022</v>
      </c>
      <c r="AQ493">
        <v>302.55692746646088</v>
      </c>
      <c r="AR493">
        <v>35183427.707526498</v>
      </c>
      <c r="AS493">
        <v>173.36833476496764</v>
      </c>
      <c r="AT493">
        <f t="shared" si="158"/>
        <v>40.885448330747003</v>
      </c>
      <c r="AU493" cm="1">
        <f t="array" ref="AU493">NewI((1-'Parameters-x'!M499)*BETA_c,AN493,AK493)</f>
        <v>0.78790404295570549</v>
      </c>
      <c r="AV493">
        <f t="shared" si="159"/>
        <v>2862.9307523130688</v>
      </c>
      <c r="AW493" cm="1">
        <f t="array" ref="AW493">NewI((1-'Parameters-x'!M499)*BETA_a,AP493,AK493)</f>
        <v>55.151159036159854</v>
      </c>
      <c r="AX493">
        <f t="shared" si="160"/>
        <v>1639.9241387374896</v>
      </c>
      <c r="AY493" cm="1">
        <f t="array" ref="AY493">NewI((1-'Parameters-x'!M499)*BETA_e,AR493,AK493)</f>
        <v>31.602168556380036</v>
      </c>
    </row>
    <row r="494" spans="1:51" x14ac:dyDescent="0.55000000000000004">
      <c r="A494">
        <f t="shared" si="154"/>
        <v>49.000000000000426</v>
      </c>
      <c r="B494" s="2">
        <f t="shared" si="168"/>
        <v>120599322.02337821</v>
      </c>
      <c r="C494" s="6">
        <f t="shared" si="168"/>
        <v>4019640.1739223013</v>
      </c>
      <c r="D494" s="2">
        <f t="shared" si="149"/>
        <v>2824530.802699483</v>
      </c>
      <c r="E494" s="6">
        <f t="shared" si="155"/>
        <v>1966155.8327769949</v>
      </c>
      <c r="F494">
        <f t="array" ref="F494:K494">rk((1-'Parameters-x'!K499)*BETA_c,(1-'Parameters-x'!K499)*BETA_a,(1-'Parameters-x'!K499)*BETA_e,GAMMA,F493,G493,H493,I493,J493,K493,dt,STAGE)</f>
        <v>15695000.033746637</v>
      </c>
      <c r="G494">
        <v>37530.461365613235</v>
      </c>
      <c r="H494">
        <v>72178068.827735066</v>
      </c>
      <c r="I494">
        <v>2539717.7560708974</v>
      </c>
      <c r="J494">
        <v>32726253.161896512</v>
      </c>
      <c r="K494">
        <v>1442391.9564857909</v>
      </c>
      <c r="L494">
        <f t="shared" si="161"/>
        <v>25893.504887749361</v>
      </c>
      <c r="M494" cm="1">
        <f t="array" ref="M494">NewI((1-'Parameters-x'!K500)*BETA_c,F494,C494)</f>
        <v>18766.228422897766</v>
      </c>
      <c r="N494">
        <f t="shared" si="162"/>
        <v>1782041.4161940361</v>
      </c>
      <c r="O494" cm="1">
        <f t="array" ref="O494">NewI((1-'Parameters-x'!K500)*BETA_a,H494,C494)</f>
        <v>1244432.366537876</v>
      </c>
      <c r="P494">
        <f t="shared" si="163"/>
        <v>1016595.8816176972</v>
      </c>
      <c r="Q494" cm="1">
        <f t="array" ref="Q494">NewI((1-'Parameters-x'!K500)*BETA_e,J494,C494)</f>
        <v>702957.23781622096</v>
      </c>
      <c r="S494" s="2">
        <f t="shared" si="167"/>
        <v>127440971.13447008</v>
      </c>
      <c r="T494" s="6">
        <f t="shared" si="167"/>
        <v>58.114759282904274</v>
      </c>
      <c r="U494" s="2">
        <f t="shared" si="150"/>
        <v>2463.7507706454521</v>
      </c>
      <c r="V494" s="4">
        <f t="shared" si="156"/>
        <v>6.053484933674218</v>
      </c>
      <c r="W494">
        <f t="array" ref="W494:AB494">rk((1-'Parameters-x'!L499)*BETA_c,(1-'Parameters-x'!L499)*BETA_a,(1-'Parameters-x'!L499)*BETA_e,GAMMA,W493,X493,Y493,Z493,AA493,AB493,dt,STAGE)</f>
        <v>15758401.311971944</v>
      </c>
      <c r="X494">
        <v>0.52304261424156973</v>
      </c>
      <c r="Y494">
        <v>76498238.853398889</v>
      </c>
      <c r="Z494">
        <v>36.612368061385808</v>
      </c>
      <c r="AA494">
        <v>35184330.969099239</v>
      </c>
      <c r="AB494">
        <v>20.979348607276894</v>
      </c>
      <c r="AC494">
        <f t="shared" si="164"/>
        <v>22.164985441932949</v>
      </c>
      <c r="AD494" cm="1">
        <f t="array" ref="AD494">NewI((1-'Parameters-x'!L500)*BETA_c,W494,T494)</f>
        <v>5.448250838698155E-2</v>
      </c>
      <c r="AE494">
        <f t="shared" si="165"/>
        <v>1552.5342330493111</v>
      </c>
      <c r="AF494" cm="1">
        <f t="array" ref="AF494">NewI((1-'Parameters-x'!L500)*BETA_a,Y494,T494)</f>
        <v>3.8137018534848544</v>
      </c>
      <c r="AG494">
        <f t="shared" si="166"/>
        <v>889.05155215420825</v>
      </c>
      <c r="AH494" cm="1">
        <f t="array" ref="AH494">NewI((1-'Parameters-x'!L500)*BETA_e,AA494,T494)</f>
        <v>2.1853005718023817</v>
      </c>
      <c r="AJ494" s="2">
        <f t="shared" si="151"/>
        <v>127438460.26927853</v>
      </c>
      <c r="AK494" s="6">
        <f t="shared" si="152"/>
        <v>478.99824300409182</v>
      </c>
      <c r="AL494" s="2">
        <f t="shared" si="153"/>
        <v>4553.7324784677394</v>
      </c>
      <c r="AM494" s="4">
        <f t="shared" si="157"/>
        <v>87.313478259874529</v>
      </c>
      <c r="AN494">
        <f t="array" ref="AN494:AS494">rk((1-'Parameters-x'!M499)*BETA_c,(1-'Parameters-x'!M499)*BETA_a,(1-'Parameters-x'!M499)*BETA_e,GAMMA,AN493,AO493,AP493,AQ493,AR493,AS493,dt,STAGE)</f>
        <v>15758378.713474492</v>
      </c>
      <c r="AO494">
        <v>4.311144582290896</v>
      </c>
      <c r="AP494">
        <v>76496657.004381672</v>
      </c>
      <c r="AQ494">
        <v>301.76979950299295</v>
      </c>
      <c r="AR494">
        <v>35183424.551422365</v>
      </c>
      <c r="AS494">
        <v>172.91729891880792</v>
      </c>
      <c r="AT494">
        <f t="shared" si="158"/>
        <v>40.975380926097984</v>
      </c>
      <c r="AU494" cm="1">
        <f t="array" ref="AU494">NewI((1-'Parameters-x'!M500)*BETA_c,AN494,AK494)</f>
        <v>0.78585423403586485</v>
      </c>
      <c r="AV494">
        <f t="shared" si="159"/>
        <v>2869.2258188254591</v>
      </c>
      <c r="AW494" cm="1">
        <f t="array" ref="AW494">NewI((1-'Parameters-x'!M500)*BETA_a,AP494,AK494)</f>
        <v>55.007674251481092</v>
      </c>
      <c r="AX494">
        <f t="shared" si="160"/>
        <v>1643.5312787161822</v>
      </c>
      <c r="AY494" cm="1">
        <f t="array" ref="AY494">NewI((1-'Parameters-x'!M500)*BETA_e,AR494,AK494)</f>
        <v>31.519949774357574</v>
      </c>
    </row>
    <row r="495" spans="1:51" x14ac:dyDescent="0.55000000000000004">
      <c r="A495">
        <f t="shared" si="154"/>
        <v>49.100000000000428</v>
      </c>
      <c r="B495" s="2">
        <f t="shared" si="168"/>
        <v>120400110.9444561</v>
      </c>
      <c r="C495" s="6">
        <f t="shared" si="168"/>
        <v>4133923.2108893031</v>
      </c>
      <c r="D495" s="2">
        <f t="shared" si="149"/>
        <v>2909458.8446545908</v>
      </c>
      <c r="E495" s="6">
        <f t="shared" si="155"/>
        <v>2018244.6133182894</v>
      </c>
      <c r="F495">
        <f t="array" ref="F495:K495">rk((1-'Parameters-x'!K500)*BETA_c,(1-'Parameters-x'!K500)*BETA_a,(1-'Parameters-x'!K500)*BETA_e,GAMMA,F494,G494,H494,I494,J494,K494,dt,STAGE)</f>
        <v>15693096.959037667</v>
      </c>
      <c r="G495">
        <v>38640.144355288452</v>
      </c>
      <c r="H495">
        <v>72051974.126479879</v>
      </c>
      <c r="I495">
        <v>2612150.2997576017</v>
      </c>
      <c r="J495">
        <v>32655039.85893856</v>
      </c>
      <c r="K495">
        <v>1483132.7667764132</v>
      </c>
      <c r="L495">
        <f t="shared" si="161"/>
        <v>26686.896607044408</v>
      </c>
      <c r="M495" cm="1">
        <f t="array" ref="M495">NewI((1-'Parameters-x'!K501)*BETA_c,F495,C495)</f>
        <v>19297.433918231847</v>
      </c>
      <c r="N495">
        <f t="shared" si="162"/>
        <v>1835703.5737625193</v>
      </c>
      <c r="O495" cm="1">
        <f t="array" ref="O495">NewI((1-'Parameters-x'!K501)*BETA_a,H495,C495)</f>
        <v>1277577.1969850184</v>
      </c>
      <c r="P495">
        <f t="shared" si="163"/>
        <v>1047068.3742850269</v>
      </c>
      <c r="Q495" cm="1">
        <f t="array" ref="Q495">NewI((1-'Parameters-x'!K501)*BETA_e,J495,C495)</f>
        <v>721369.98241503909</v>
      </c>
      <c r="S495" s="2">
        <f t="shared" si="167"/>
        <v>127440970.53226359</v>
      </c>
      <c r="T495" s="6">
        <f t="shared" si="167"/>
        <v>57.512525772011507</v>
      </c>
      <c r="U495" s="2">
        <f t="shared" si="150"/>
        <v>2464.9552106416909</v>
      </c>
      <c r="V495" s="4">
        <f t="shared" si="156"/>
        <v>5.990753651721846</v>
      </c>
      <c r="W495">
        <f t="array" ref="W495:AB495">rk((1-'Parameters-x'!L500)*BETA_c,(1-'Parameters-x'!L500)*BETA_a,(1-'Parameters-x'!L500)*BETA_e,GAMMA,W494,X494,Y494,Z494,AA494,AB494,dt,STAGE)</f>
        <v>15758401.306551972</v>
      </c>
      <c r="X495">
        <v>0.5176224236257283</v>
      </c>
      <c r="Y495">
        <v>76498238.474008173</v>
      </c>
      <c r="Z495">
        <v>36.23296013695758</v>
      </c>
      <c r="AA495">
        <v>35184330.751703441</v>
      </c>
      <c r="AB495">
        <v>20.761943211428196</v>
      </c>
      <c r="AC495">
        <f t="shared" si="164"/>
        <v>22.17582560397015</v>
      </c>
      <c r="AD495" cm="1">
        <f t="array" ref="AD495">NewI((1-'Parameters-x'!L501)*BETA_c,W495,T495)</f>
        <v>5.3917915264843214E-2</v>
      </c>
      <c r="AE495">
        <f t="shared" si="165"/>
        <v>1553.2930316902919</v>
      </c>
      <c r="AF495" cm="1">
        <f t="array" ref="AF495">NewI((1-'Parameters-x'!L501)*BETA_a,Y495,T495)</f>
        <v>3.7741810816043362</v>
      </c>
      <c r="AG495">
        <f t="shared" si="166"/>
        <v>889.4863533474288</v>
      </c>
      <c r="AH495" cm="1">
        <f t="array" ref="AH495">NewI((1-'Parameters-x'!L501)*BETA_e,AA495,T495)</f>
        <v>2.1626546548526666</v>
      </c>
      <c r="AJ495" s="2">
        <f t="shared" si="151"/>
        <v>127438451.54929368</v>
      </c>
      <c r="AK495" s="6">
        <f t="shared" si="152"/>
        <v>477.75208424489904</v>
      </c>
      <c r="AL495" s="2">
        <f t="shared" si="153"/>
        <v>4563.6986220712588</v>
      </c>
      <c r="AM495" s="4">
        <f t="shared" si="157"/>
        <v>87.086317317623539</v>
      </c>
      <c r="AN495">
        <f t="array" ref="AN495:AS495">rk((1-'Parameters-x'!M500)*BETA_c,(1-'Parameters-x'!M500)*BETA_a,(1-'Parameters-x'!M500)*BETA_e,GAMMA,AN494,AO494,AP494,AQ494,AR494,AS494,dt,STAGE)</f>
        <v>15758378.634991335</v>
      </c>
      <c r="AO495">
        <v>4.2999291039364511</v>
      </c>
      <c r="AP495">
        <v>76496651.510772929</v>
      </c>
      <c r="AQ495">
        <v>300.98471889411911</v>
      </c>
      <c r="AR495">
        <v>35183421.40352942</v>
      </c>
      <c r="AS495">
        <v>172.4674362468435</v>
      </c>
      <c r="AT495">
        <f t="shared" si="158"/>
        <v>41.065079561312302</v>
      </c>
      <c r="AU495" cm="1">
        <f t="array" ref="AU495">NewI((1-'Parameters-x'!M501)*BETA_c,AN495,AK495)</f>
        <v>0.78380975679329168</v>
      </c>
      <c r="AV495">
        <f t="shared" si="159"/>
        <v>2875.5045081772855</v>
      </c>
      <c r="AW495" cm="1">
        <f t="array" ref="AW495">NewI((1-'Parameters-x'!M501)*BETA_a,AP495,AK495)</f>
        <v>54.864562698582134</v>
      </c>
      <c r="AX495">
        <f t="shared" si="160"/>
        <v>1647.1290343326614</v>
      </c>
      <c r="AY495" cm="1">
        <f t="array" ref="AY495">NewI((1-'Parameters-x'!M501)*BETA_e,AR495,AK495)</f>
        <v>31.437944862248113</v>
      </c>
    </row>
    <row r="496" spans="1:51" x14ac:dyDescent="0.55000000000000004">
      <c r="A496">
        <f t="shared" si="154"/>
        <v>49.200000000000429</v>
      </c>
      <c r="B496" s="2">
        <f t="shared" si="168"/>
        <v>120195637.24444732</v>
      </c>
      <c r="C496" s="6">
        <f t="shared" si="168"/>
        <v>4251058.3465754883</v>
      </c>
      <c r="D496" s="2">
        <f t="shared" si="149"/>
        <v>2996797.4089771872</v>
      </c>
      <c r="E496" s="6">
        <f t="shared" si="155"/>
        <v>2071409.0926053571</v>
      </c>
      <c r="F496">
        <f t="array" ref="F496:K496">rk((1-'Parameters-x'!K501)*BETA_c,(1-'Parameters-x'!K501)*BETA_a,(1-'Parameters-x'!K501)*BETA_e,GAMMA,F495,G495,H495,I495,J495,K495,dt,STAGE)</f>
        <v>15691140.109812263</v>
      </c>
      <c r="G496">
        <v>39780.168590651192</v>
      </c>
      <c r="H496">
        <v>71922530.215180323</v>
      </c>
      <c r="I496">
        <v>2686404.1252981769</v>
      </c>
      <c r="J496">
        <v>32581966.919454738</v>
      </c>
      <c r="K496">
        <v>1524874.0526866601</v>
      </c>
      <c r="L496">
        <f t="shared" si="161"/>
        <v>27503.721597085409</v>
      </c>
      <c r="M496" cm="1">
        <f t="array" ref="M496">NewI((1-'Parameters-x'!K502)*BETA_c,F496,C496)</f>
        <v>19841.754201723761</v>
      </c>
      <c r="N496">
        <f t="shared" si="162"/>
        <v>1890893.6595215006</v>
      </c>
      <c r="O496" cm="1">
        <f t="array" ref="O496">NewI((1-'Parameters-x'!K502)*BETA_a,H496,C496)</f>
        <v>1311417.2295793169</v>
      </c>
      <c r="P496">
        <f t="shared" si="163"/>
        <v>1078400.0278586014</v>
      </c>
      <c r="Q496" cm="1">
        <f t="array" ref="Q496">NewI((1-'Parameters-x'!K502)*BETA_e,J496,C496)</f>
        <v>740150.10882431653</v>
      </c>
      <c r="S496" s="2">
        <f t="shared" si="167"/>
        <v>127440969.93629766</v>
      </c>
      <c r="T496" s="6">
        <f t="shared" si="167"/>
        <v>56.916533102902562</v>
      </c>
      <c r="U496" s="2">
        <f t="shared" si="150"/>
        <v>2466.1471692382665</v>
      </c>
      <c r="V496" s="4">
        <f t="shared" si="156"/>
        <v>5.9286724438637481</v>
      </c>
      <c r="W496">
        <f t="array" ref="W496:AB496">rk((1-'Parameters-x'!L501)*BETA_c,(1-'Parameters-x'!L501)*BETA_a,(1-'Parameters-x'!L501)*BETA_e,GAMMA,W495,X495,Y495,Z495,AA495,AB495,dt,STAGE)</f>
        <v>15758401.301188167</v>
      </c>
      <c r="X496">
        <v>0.51225840128051481</v>
      </c>
      <c r="Y496">
        <v>76498238.098549008</v>
      </c>
      <c r="Z496">
        <v>35.857483953279477</v>
      </c>
      <c r="AA496">
        <v>35184330.536560483</v>
      </c>
      <c r="AB496">
        <v>20.546790748342577</v>
      </c>
      <c r="AC496">
        <f t="shared" si="164"/>
        <v>22.186553431534893</v>
      </c>
      <c r="AD496" cm="1">
        <f t="array" ref="AD496">NewI((1-'Parameters-x'!L502)*BETA_c,W496,T496)</f>
        <v>5.3359172924028135E-2</v>
      </c>
      <c r="AE496">
        <f t="shared" si="165"/>
        <v>1554.0439670383512</v>
      </c>
      <c r="AF496" cm="1">
        <f t="array" ref="AF496">NewI((1-'Parameters-x'!L502)*BETA_a,Y496,T496)</f>
        <v>3.7350698570380083</v>
      </c>
      <c r="AG496">
        <f t="shared" si="166"/>
        <v>889.91664876838058</v>
      </c>
      <c r="AH496" cm="1">
        <f t="array" ref="AH496">NewI((1-'Parameters-x'!L502)*BETA_e,AA496,T496)</f>
        <v>2.1402434139017124</v>
      </c>
      <c r="AJ496" s="2">
        <f t="shared" si="151"/>
        <v>127438442.85199538</v>
      </c>
      <c r="AK496" s="6">
        <f t="shared" si="152"/>
        <v>476.50916681130428</v>
      </c>
      <c r="AL496" s="2">
        <f t="shared" si="153"/>
        <v>4573.6388378081001</v>
      </c>
      <c r="AM496" s="4">
        <f t="shared" si="157"/>
        <v>86.859747268250985</v>
      </c>
      <c r="AN496">
        <f t="array" ref="AN496:AS496">rk((1-'Parameters-x'!M501)*BETA_c,(1-'Parameters-x'!M501)*BETA_a,(1-'Parameters-x'!M501)*BETA_e,GAMMA,AN495,AO495,AP495,AQ495,AR495,AS495,dt,STAGE)</f>
        <v>15758378.556712361</v>
      </c>
      <c r="AO496">
        <v>4.288742795675951</v>
      </c>
      <c r="AP496">
        <v>76496646.031456724</v>
      </c>
      <c r="AQ496">
        <v>300.20168031672392</v>
      </c>
      <c r="AR496">
        <v>35183418.263826296</v>
      </c>
      <c r="AS496">
        <v>172.01874369890442</v>
      </c>
      <c r="AT496">
        <f t="shared" si="158"/>
        <v>41.154544843271417</v>
      </c>
      <c r="AU496" cm="1">
        <f t="array" ref="AU496">NewI((1-'Parameters-x'!M502)*BETA_c,AN496,AK496)</f>
        <v>0.78177059736568677</v>
      </c>
      <c r="AV496">
        <f t="shared" si="159"/>
        <v>2881.7668629594668</v>
      </c>
      <c r="AW496" cm="1">
        <f t="array" ref="AW496">NewI((1-'Parameters-x'!M502)*BETA_a,AP496,AK496)</f>
        <v>54.721823406965093</v>
      </c>
      <c r="AX496">
        <f t="shared" si="160"/>
        <v>1650.7174300053621</v>
      </c>
      <c r="AY496" cm="1">
        <f t="array" ref="AY496">NewI((1-'Parameters-x'!M502)*BETA_e,AR496,AK496)</f>
        <v>31.356153263920209</v>
      </c>
    </row>
    <row r="497" spans="1:51" x14ac:dyDescent="0.55000000000000004">
      <c r="A497">
        <f t="shared" si="154"/>
        <v>49.300000000000431</v>
      </c>
      <c r="B497" s="2">
        <f t="shared" si="168"/>
        <v>119985793.12038974</v>
      </c>
      <c r="C497" s="6">
        <f t="shared" si="168"/>
        <v>4371093.4654678609</v>
      </c>
      <c r="D497" s="2">
        <f t="shared" si="149"/>
        <v>3086606.4141423958</v>
      </c>
      <c r="E497" s="6">
        <f t="shared" si="155"/>
        <v>2125653.7467530747</v>
      </c>
      <c r="F497">
        <f t="array" ref="F497:K497">rk((1-'Parameters-x'!K502)*BETA_c,(1-'Parameters-x'!K502)*BETA_a,(1-'Parameters-x'!K502)*BETA_e,GAMMA,F496,G496,H496,I496,J496,K496,dt,STAGE)</f>
        <v>15689128.164007643</v>
      </c>
      <c r="G497">
        <v>40951.216924109234</v>
      </c>
      <c r="H497">
        <v>71789667.386056513</v>
      </c>
      <c r="I497">
        <v>2762510.6691322559</v>
      </c>
      <c r="J497">
        <v>32506997.570325587</v>
      </c>
      <c r="K497">
        <v>1567631.5794114962</v>
      </c>
      <c r="L497">
        <f t="shared" si="161"/>
        <v>28344.619068247528</v>
      </c>
      <c r="M497" cm="1">
        <f t="array" ref="M497">NewI((1-'Parameters-x'!K503)*BETA_c,F497,C497)</f>
        <v>20399.400424431795</v>
      </c>
      <c r="N497">
        <f t="shared" si="162"/>
        <v>1947649.9448112315</v>
      </c>
      <c r="O497" cm="1">
        <f t="array" ref="O497">NewI((1-'Parameters-x'!K503)*BETA_a,H497,C497)</f>
        <v>1345956.1034048502</v>
      </c>
      <c r="P497">
        <f t="shared" si="163"/>
        <v>1110611.8502629169</v>
      </c>
      <c r="Q497" cm="1">
        <f t="array" ref="Q497">NewI((1-'Parameters-x'!K503)*BETA_e,J497,C497)</f>
        <v>759298.24292379257</v>
      </c>
      <c r="S497" s="2">
        <f t="shared" si="167"/>
        <v>127440969.34650764</v>
      </c>
      <c r="T497" s="6">
        <f t="shared" si="167"/>
        <v>56.326716602877895</v>
      </c>
      <c r="U497" s="2">
        <f t="shared" si="150"/>
        <v>2467.326775758429</v>
      </c>
      <c r="V497" s="4">
        <f t="shared" si="156"/>
        <v>5.8672345734875915</v>
      </c>
      <c r="W497">
        <f t="array" ref="W497:AB497">rk((1-'Parameters-x'!L502)*BETA_c,(1-'Parameters-x'!L502)*BETA_a,(1-'Parameters-x'!L502)*BETA_e,GAMMA,W496,X496,Y496,Z496,AA496,AB496,dt,STAGE)</f>
        <v>15758401.295879945</v>
      </c>
      <c r="X497">
        <v>0.50694996514858814</v>
      </c>
      <c r="Y497">
        <v>76498237.726980671</v>
      </c>
      <c r="Z497">
        <v>35.485898766398343</v>
      </c>
      <c r="AA497">
        <v>35184330.323647022</v>
      </c>
      <c r="AB497">
        <v>20.333867871330966</v>
      </c>
      <c r="AC497">
        <f t="shared" si="164"/>
        <v>22.197170089692452</v>
      </c>
      <c r="AD497" cm="1">
        <f t="array" ref="AD497">NewI((1-'Parameters-x'!L503)*BETA_c,W497,T497)</f>
        <v>5.2806220733953933E-2</v>
      </c>
      <c r="AE497">
        <f t="shared" si="165"/>
        <v>1554.7871205623151</v>
      </c>
      <c r="AF497" cm="1">
        <f t="array" ref="AF497">NewI((1-'Parameters-x'!L503)*BETA_a,Y497,T497)</f>
        <v>3.696363935714162</v>
      </c>
      <c r="AG497">
        <f t="shared" si="166"/>
        <v>890.34248510642169</v>
      </c>
      <c r="AH497" cm="1">
        <f t="array" ref="AH497">NewI((1-'Parameters-x'!L503)*BETA_e,AA497,T497)</f>
        <v>2.1180644170394753</v>
      </c>
      <c r="AJ497" s="2">
        <f t="shared" si="151"/>
        <v>127438434.17732462</v>
      </c>
      <c r="AK497" s="6">
        <f t="shared" si="152"/>
        <v>475.26948227594403</v>
      </c>
      <c r="AL497" s="2">
        <f t="shared" si="153"/>
        <v>4583.5531931011865</v>
      </c>
      <c r="AM497" s="4">
        <f t="shared" si="157"/>
        <v>86.633766575268041</v>
      </c>
      <c r="AN497">
        <f t="array" ref="AN497:AS497">rk((1-'Parameters-x'!M502)*BETA_c,(1-'Parameters-x'!M502)*BETA_a,(1-'Parameters-x'!M502)*BETA_e,GAMMA,AN496,AO496,AP496,AQ496,AR496,AS496,dt,STAGE)</f>
        <v>15758378.47863704</v>
      </c>
      <c r="AO497">
        <v>4.2775855816792285</v>
      </c>
      <c r="AP497">
        <v>76496640.566395894</v>
      </c>
      <c r="AQ497">
        <v>299.42067846152241</v>
      </c>
      <c r="AR497">
        <v>35183415.13229169</v>
      </c>
      <c r="AS497">
        <v>171.57121823274241</v>
      </c>
      <c r="AT497">
        <f t="shared" si="158"/>
        <v>41.243777378659367</v>
      </c>
      <c r="AU497" cm="1">
        <f t="array" ref="AU497">NewI((1-'Parameters-x'!M503)*BETA_c,AN497,AK497)</f>
        <v>0.77973674192676179</v>
      </c>
      <c r="AV497">
        <f t="shared" si="159"/>
        <v>2888.0129256447844</v>
      </c>
      <c r="AW497" cm="1">
        <f t="array" ref="AW497">NewI((1-'Parameters-x'!M503)*BETA_a,AP497,AK497)</f>
        <v>54.579455408653764</v>
      </c>
      <c r="AX497">
        <f t="shared" si="160"/>
        <v>1654.2964900777424</v>
      </c>
      <c r="AY497" cm="1">
        <f t="array" ref="AY497">NewI((1-'Parameters-x'!M503)*BETA_e,AR497,AK497)</f>
        <v>31.274574424687518</v>
      </c>
    </row>
    <row r="498" spans="1:51" x14ac:dyDescent="0.55000000000000004">
      <c r="A498">
        <f t="shared" si="154"/>
        <v>49.400000000000432</v>
      </c>
      <c r="B498" s="2">
        <f t="shared" si="168"/>
        <v>119770470.37858921</v>
      </c>
      <c r="C498" s="6">
        <f t="shared" si="168"/>
        <v>4494075.8512722738</v>
      </c>
      <c r="D498" s="2">
        <f t="shared" si="149"/>
        <v>3178946.7701385096</v>
      </c>
      <c r="E498" s="6">
        <f t="shared" si="155"/>
        <v>2180981.9023001585</v>
      </c>
      <c r="F498">
        <f t="array" ref="F498:K498">rk((1-'Parameters-x'!K503)*BETA_c,(1-'Parameters-x'!K503)*BETA_a,(1-'Parameters-x'!K503)*BETA_e,GAMMA,F497,G497,H497,I497,J497,K497,dt,STAGE)</f>
        <v>15687059.778612573</v>
      </c>
      <c r="G498">
        <v>42153.9788603036</v>
      </c>
      <c r="H498">
        <v>71653315.601831764</v>
      </c>
      <c r="I498">
        <v>2840501.0455173929</v>
      </c>
      <c r="J498">
        <v>32430094.99814488</v>
      </c>
      <c r="K498">
        <v>1611420.8268945776</v>
      </c>
      <c r="L498">
        <f t="shared" si="161"/>
        <v>29210.242527123701</v>
      </c>
      <c r="M498" cm="1">
        <f t="array" ref="M498">NewI((1-'Parameters-x'!K504)*BETA_c,F498,C498)</f>
        <v>20970.580321196579</v>
      </c>
      <c r="N498">
        <f t="shared" si="162"/>
        <v>2006011.3526508431</v>
      </c>
      <c r="O498" cm="1">
        <f t="array" ref="O498">NewI((1-'Parameters-x'!K504)*BETA_a,H498,C498)</f>
        <v>1381196.7617890926</v>
      </c>
      <c r="P498">
        <f t="shared" si="163"/>
        <v>1143725.1749605425</v>
      </c>
      <c r="Q498" cm="1">
        <f t="array" ref="Q498">NewI((1-'Parameters-x'!K504)*BETA_e,J498,C498)</f>
        <v>778814.56018986925</v>
      </c>
      <c r="S498" s="2">
        <f t="shared" si="167"/>
        <v>127440968.76282954</v>
      </c>
      <c r="T498" s="6">
        <f t="shared" si="167"/>
        <v>55.743012269427894</v>
      </c>
      <c r="U498" s="2">
        <f t="shared" si="150"/>
        <v>2468.4941581995881</v>
      </c>
      <c r="V498" s="4">
        <f t="shared" si="156"/>
        <v>5.806433373791454</v>
      </c>
      <c r="W498">
        <f t="array" ref="W498:AB498">rk((1-'Parameters-x'!L503)*BETA_c,(1-'Parameters-x'!L503)*BETA_a,(1-'Parameters-x'!L503)*BETA_e,GAMMA,W497,X497,Y497,Z497,AA497,AB497,dt,STAGE)</f>
        <v>15758401.290626731</v>
      </c>
      <c r="X498">
        <v>0.50169653920427426</v>
      </c>
      <c r="Y498">
        <v>76498237.359262854</v>
      </c>
      <c r="Z498">
        <v>35.118164254583235</v>
      </c>
      <c r="AA498">
        <v>35184330.112939946</v>
      </c>
      <c r="AB498">
        <v>20.12315147564038</v>
      </c>
      <c r="AC498">
        <f t="shared" si="164"/>
        <v>22.207676730025852</v>
      </c>
      <c r="AD498" cm="1">
        <f t="array" ref="AD498">NewI((1-'Parameters-x'!L504)*BETA_c,W498,T498)</f>
        <v>5.2258998692340713E-2</v>
      </c>
      <c r="AE498">
        <f t="shared" si="165"/>
        <v>1555.5225728915559</v>
      </c>
      <c r="AF498" cm="1">
        <f t="array" ref="AF498">NewI((1-'Parameters-x'!L504)*BETA_a,Y498,T498)</f>
        <v>3.6580591175416974</v>
      </c>
      <c r="AG498">
        <f t="shared" si="166"/>
        <v>890.76390857800618</v>
      </c>
      <c r="AH498" cm="1">
        <f t="array" ref="AH498">NewI((1-'Parameters-x'!L504)*BETA_e,AA498,T498)</f>
        <v>2.096115257557416</v>
      </c>
      <c r="AJ498" s="2">
        <f t="shared" si="151"/>
        <v>127438425.5252225</v>
      </c>
      <c r="AK498" s="6">
        <f t="shared" si="152"/>
        <v>474.03302223334754</v>
      </c>
      <c r="AL498" s="2">
        <f t="shared" si="153"/>
        <v>4593.441755271454</v>
      </c>
      <c r="AM498" s="4">
        <f t="shared" si="157"/>
        <v>86.408373706178281</v>
      </c>
      <c r="AN498">
        <f t="array" ref="AN498:AS498">rk((1-'Parameters-x'!M503)*BETA_c,(1-'Parameters-x'!M503)*BETA_a,(1-'Parameters-x'!M503)*BETA_e,GAMMA,AN497,AO497,AP497,AQ497,AR497,AS497,dt,STAGE)</f>
        <v>15758378.400764838</v>
      </c>
      <c r="AO498">
        <v>4.266457386313026</v>
      </c>
      <c r="AP498">
        <v>76496635.115553319</v>
      </c>
      <c r="AQ498">
        <v>298.64170803302392</v>
      </c>
      <c r="AR498">
        <v>35183412.008904338</v>
      </c>
      <c r="AS498">
        <v>171.12485681401054</v>
      </c>
      <c r="AT498">
        <f t="shared" si="158"/>
        <v>41.33277777582591</v>
      </c>
      <c r="AU498" cm="1">
        <f t="array" ref="AU498">NewI((1-'Parameters-x'!M504)*BETA_c,AN498,AK498)</f>
        <v>0.77770817668614733</v>
      </c>
      <c r="AV498">
        <f t="shared" si="159"/>
        <v>2894.2427386475219</v>
      </c>
      <c r="AW498" cm="1">
        <f t="array" ref="AW498">NewI((1-'Parameters-x'!M504)*BETA_a,AP498,AK498)</f>
        <v>54.437457738187071</v>
      </c>
      <c r="AX498">
        <f t="shared" si="160"/>
        <v>1657.8662388481064</v>
      </c>
      <c r="AY498" cm="1">
        <f t="array" ref="AY498">NewI((1-'Parameters-x'!M504)*BETA_e,AR498,AK498)</f>
        <v>31.19320779130506</v>
      </c>
    </row>
    <row r="499" spans="1:51" x14ac:dyDescent="0.55000000000000004">
      <c r="A499">
        <f t="shared" si="154"/>
        <v>49.500000000000433</v>
      </c>
      <c r="B499" s="2">
        <f t="shared" si="168"/>
        <v>119549560.55320036</v>
      </c>
      <c r="C499" s="6">
        <f t="shared" si="168"/>
        <v>4620052.0819336185</v>
      </c>
      <c r="D499" s="2">
        <f t="shared" si="149"/>
        <v>3273880.3648660174</v>
      </c>
      <c r="E499" s="6">
        <f t="shared" si="155"/>
        <v>2237395.6634787857</v>
      </c>
      <c r="F499">
        <f t="array" ref="F499:K499">rk((1-'Parameters-x'!K504)*BETA_c,(1-'Parameters-x'!K504)*BETA_a,(1-'Parameters-x'!K504)*BETA_e,GAMMA,F498,G498,H498,I498,J498,K498,dt,STAGE)</f>
        <v>15684933.590034336</v>
      </c>
      <c r="G499">
        <v>43389.150055700084</v>
      </c>
      <c r="H499">
        <v>71513404.567584142</v>
      </c>
      <c r="I499">
        <v>2920405.9820556166</v>
      </c>
      <c r="J499">
        <v>32351222.395581886</v>
      </c>
      <c r="K499">
        <v>1656256.949822302</v>
      </c>
      <c r="L499">
        <f t="shared" si="161"/>
        <v>30101.259909964065</v>
      </c>
      <c r="M499" cm="1">
        <f t="array" ref="M499">NewI((1-'Parameters-x'!K505)*BETA_c,F499,C499)</f>
        <v>21555.497699881624</v>
      </c>
      <c r="N499">
        <f t="shared" si="162"/>
        <v>2066017.4503602413</v>
      </c>
      <c r="O499" cm="1">
        <f t="array" ref="O499">NewI((1-'Parameters-x'!K505)*BETA_a,H499,C499)</f>
        <v>1417141.406602083</v>
      </c>
      <c r="P499">
        <f t="shared" si="163"/>
        <v>1177761.6545958119</v>
      </c>
      <c r="Q499" cm="1">
        <f t="array" ref="Q499">NewI((1-'Parameters-x'!K505)*BETA_e,J499,C499)</f>
        <v>798698.75917682098</v>
      </c>
      <c r="S499" s="2">
        <f t="shared" si="167"/>
        <v>127440968.18519999</v>
      </c>
      <c r="T499" s="6">
        <f t="shared" si="167"/>
        <v>55.16535676328791</v>
      </c>
      <c r="U499" s="2">
        <f t="shared" si="150"/>
        <v>2469.6494432495692</v>
      </c>
      <c r="V499" s="4">
        <f t="shared" si="156"/>
        <v>5.7462622470604003</v>
      </c>
      <c r="W499">
        <f t="array" ref="W499:AB499">rk((1-'Parameters-x'!L504)*BETA_c,(1-'Parameters-x'!L504)*BETA_a,(1-'Parameters-x'!L504)*BETA_e,GAMMA,W498,X498,Y498,Z498,AA498,AB498,dt,STAGE)</f>
        <v>15758401.285427954</v>
      </c>
      <c r="X499">
        <v>0.49649755339106283</v>
      </c>
      <c r="Y499">
        <v>76498236.995355636</v>
      </c>
      <c r="Z499">
        <v>34.754240513950066</v>
      </c>
      <c r="AA499">
        <v>35184329.904416397</v>
      </c>
      <c r="AB499">
        <v>19.914618695946778</v>
      </c>
      <c r="AC499">
        <f t="shared" si="164"/>
        <v>22.218074492561019</v>
      </c>
      <c r="AD499" cm="1">
        <f t="array" ref="AD499">NewI((1-'Parameters-x'!L505)*BETA_c,W499,T499)</f>
        <v>5.1717447418700123E-2</v>
      </c>
      <c r="AE499">
        <f t="shared" si="165"/>
        <v>1556.2504038501686</v>
      </c>
      <c r="AF499" cm="1">
        <f t="array" ref="AF499">NewI((1-'Parameters-x'!L505)*BETA_a,Y499,T499)</f>
        <v>3.6201512459543621</v>
      </c>
      <c r="AG499">
        <f t="shared" si="166"/>
        <v>891.18096490683934</v>
      </c>
      <c r="AH499" cm="1">
        <f t="array" ref="AH499">NewI((1-'Parameters-x'!L505)*BETA_e,AA499,T499)</f>
        <v>2.0743935536873384</v>
      </c>
      <c r="AJ499" s="2">
        <f t="shared" si="151"/>
        <v>127438416.89563033</v>
      </c>
      <c r="AK499" s="6">
        <f t="shared" si="152"/>
        <v>472.7997782998799</v>
      </c>
      <c r="AL499" s="2">
        <f t="shared" si="153"/>
        <v>4603.3045913739979</v>
      </c>
      <c r="AM499" s="4">
        <f t="shared" si="157"/>
        <v>86.183567132467431</v>
      </c>
      <c r="AN499">
        <f t="array" ref="AN499:AS499">rk((1-'Parameters-x'!M504)*BETA_c,(1-'Parameters-x'!M504)*BETA_a,(1-'Parameters-x'!M504)*BETA_e,GAMMA,AN498,AO498,AP498,AQ498,AR498,AS498,dt,STAGE)</f>
        <v>15758378.323095229</v>
      </c>
      <c r="AO499">
        <v>4.2553581341404865</v>
      </c>
      <c r="AP499">
        <v>76496629.678892031</v>
      </c>
      <c r="AQ499">
        <v>297.86476374949672</v>
      </c>
      <c r="AR499">
        <v>35183408.893643066</v>
      </c>
      <c r="AS499">
        <v>170.67965641624275</v>
      </c>
      <c r="AT499">
        <f t="shared" si="158"/>
        <v>41.421546637336498</v>
      </c>
      <c r="AU499" cm="1">
        <f t="array" ref="AU499">NewI((1-'Parameters-x'!M505)*BETA_c,AN499,AK499)</f>
        <v>0.77568488788929935</v>
      </c>
      <c r="AV499">
        <f t="shared" si="159"/>
        <v>2900.4563442191911</v>
      </c>
      <c r="AW499" cm="1">
        <f t="array" ref="AW499">NewI((1-'Parameters-x'!M505)*BETA_a,AP499,AK499)</f>
        <v>54.295829432612628</v>
      </c>
      <c r="AX499">
        <f t="shared" si="160"/>
        <v>1661.4267005174702</v>
      </c>
      <c r="AY499" cm="1">
        <f t="array" ref="AY499">NewI((1-'Parameters-x'!M505)*BETA_e,AR499,AK499)</f>
        <v>31.112052811965498</v>
      </c>
    </row>
    <row r="500" spans="1:51" x14ac:dyDescent="0.55000000000000004">
      <c r="A500">
        <f t="shared" si="154"/>
        <v>49.600000000000435</v>
      </c>
      <c r="B500" s="2">
        <f t="shared" si="168"/>
        <v>119322955.03215799</v>
      </c>
      <c r="C500" s="6">
        <f t="shared" si="168"/>
        <v>4749067.9195455387</v>
      </c>
      <c r="D500" s="2">
        <f t="shared" si="149"/>
        <v>3371470.0482964739</v>
      </c>
      <c r="E500" s="6">
        <f t="shared" si="155"/>
        <v>2294895.8379552616</v>
      </c>
      <c r="F500">
        <f t="array" ref="F500:K500">rk((1-'Parameters-x'!K505)*BETA_c,(1-'Parameters-x'!K505)*BETA_a,(1-'Parameters-x'!K505)*BETA_e,GAMMA,F499,G499,H499,I499,J499,K499,dt,STAGE)</f>
        <v>15682748.21451794</v>
      </c>
      <c r="G500">
        <v>44657.431776771184</v>
      </c>
      <c r="H500">
        <v>71369863.807221487</v>
      </c>
      <c r="I500">
        <v>3002255.7519734236</v>
      </c>
      <c r="J500">
        <v>32270343.01041856</v>
      </c>
      <c r="K500">
        <v>1702154.7357953435</v>
      </c>
      <c r="L500">
        <f t="shared" si="161"/>
        <v>31018.353705288981</v>
      </c>
      <c r="M500" cm="1">
        <f t="array" ref="M500">NewI((1-'Parameters-x'!K506)*BETA_c,F500,C500)</f>
        <v>22154.351906838809</v>
      </c>
      <c r="N500">
        <f t="shared" si="162"/>
        <v>2127708.4408050892</v>
      </c>
      <c r="O500" cm="1">
        <f t="array" ref="O500">NewI((1-'Parameters-x'!K506)*BETA_a,H500,C500)</f>
        <v>1453791.4515011651</v>
      </c>
      <c r="P500">
        <f t="shared" si="163"/>
        <v>1212743.2537860961</v>
      </c>
      <c r="Q500" cm="1">
        <f t="array" ref="Q500">NewI((1-'Parameters-x'!K506)*BETA_e,J500,C500)</f>
        <v>818950.0345472577</v>
      </c>
      <c r="S500" s="2">
        <f t="shared" si="167"/>
        <v>127440967.61355633</v>
      </c>
      <c r="T500" s="6">
        <f t="shared" si="167"/>
        <v>54.593687401565276</v>
      </c>
      <c r="U500" s="2">
        <f t="shared" si="150"/>
        <v>2470.7927562748619</v>
      </c>
      <c r="V500" s="4">
        <f t="shared" si="156"/>
        <v>5.6867146639505499</v>
      </c>
      <c r="W500">
        <f t="array" ref="W500:AB500">rk((1-'Parameters-x'!L505)*BETA_c,(1-'Parameters-x'!L505)*BETA_a,(1-'Parameters-x'!L505)*BETA_e,GAMMA,W499,X499,Y499,Z499,AA499,AB499,dt,STAGE)</f>
        <v>15758401.280283054</v>
      </c>
      <c r="X500">
        <v>0.49135244355975161</v>
      </c>
      <c r="Y500">
        <v>76498236.635219529</v>
      </c>
      <c r="Z500">
        <v>34.394088054131537</v>
      </c>
      <c r="AA500">
        <v>35184329.69805374</v>
      </c>
      <c r="AB500">
        <v>19.708246903873981</v>
      </c>
      <c r="AC500">
        <f t="shared" si="164"/>
        <v>22.228364502103343</v>
      </c>
      <c r="AD500" cm="1">
        <f t="array" ref="AD500">NewI((1-'Parameters-x'!L506)*BETA_c,W500,T500)</f>
        <v>5.118150814789197E-2</v>
      </c>
      <c r="AE500">
        <f t="shared" si="165"/>
        <v>1556.9706924165973</v>
      </c>
      <c r="AF500" cm="1">
        <f t="array" ref="AF500">NewI((1-'Parameters-x'!L506)*BETA_a,Y500,T500)</f>
        <v>3.5826362074597169</v>
      </c>
      <c r="AG500">
        <f t="shared" si="166"/>
        <v>891.5936993561611</v>
      </c>
      <c r="AH500" cm="1">
        <f t="array" ref="AH500">NewI((1-'Parameters-x'!L506)*BETA_e,AA500,T500)</f>
        <v>2.0528969483429411</v>
      </c>
      <c r="AJ500" s="2">
        <f t="shared" si="151"/>
        <v>127438408.28848957</v>
      </c>
      <c r="AK500" s="6">
        <f t="shared" si="152"/>
        <v>471.56974211368606</v>
      </c>
      <c r="AL500" s="2">
        <f t="shared" si="153"/>
        <v>4613.1417683229238</v>
      </c>
      <c r="AM500" s="4">
        <f t="shared" si="157"/>
        <v>85.959345329593049</v>
      </c>
      <c r="AN500">
        <f t="array" ref="AN500:AS500">rk((1-'Parameters-x'!M505)*BETA_c,(1-'Parameters-x'!M505)*BETA_a,(1-'Parameters-x'!M505)*BETA_e,GAMMA,AN499,AO499,AP499,AQ499,AR499,AS499,dt,STAGE)</f>
        <v>15758378.245627685</v>
      </c>
      <c r="AO500">
        <v>4.2442877499206491</v>
      </c>
      <c r="AP500">
        <v>76496624.256375149</v>
      </c>
      <c r="AQ500">
        <v>297.08984034293206</v>
      </c>
      <c r="AR500">
        <v>35183405.78648673</v>
      </c>
      <c r="AS500">
        <v>170.23561402083337</v>
      </c>
      <c r="AT500">
        <f t="shared" si="158"/>
        <v>41.510084565560653</v>
      </c>
      <c r="AU500" cm="1">
        <f t="array" ref="AU500">NewI((1-'Parameters-x'!M506)*BETA_c,AN500,AK500)</f>
        <v>0.7736668618174074</v>
      </c>
      <c r="AV500">
        <f t="shared" si="159"/>
        <v>2906.6537845081757</v>
      </c>
      <c r="AW500" cm="1">
        <f t="array" ref="AW500">NewI((1-'Parameters-x'!M506)*BETA_a,AP500,AK500)</f>
        <v>54.154569531480242</v>
      </c>
      <c r="AX500">
        <f t="shared" si="160"/>
        <v>1664.9778992491872</v>
      </c>
      <c r="AY500" cm="1">
        <f t="array" ref="AY500">NewI((1-'Parameters-x'!M506)*BETA_e,AR500,AK500)</f>
        <v>31.031108936295393</v>
      </c>
    </row>
    <row r="501" spans="1:51" x14ac:dyDescent="0.55000000000000004">
      <c r="A501">
        <f t="shared" si="154"/>
        <v>49.700000000000436</v>
      </c>
      <c r="B501" s="2">
        <f t="shared" si="168"/>
        <v>119090545.19060458</v>
      </c>
      <c r="C501" s="6">
        <f t="shared" si="168"/>
        <v>4881168.1951113753</v>
      </c>
      <c r="D501" s="2">
        <f t="shared" si="149"/>
        <v>3471779.6142840427</v>
      </c>
      <c r="E501" s="6">
        <f t="shared" si="155"/>
        <v>2353481.8611994833</v>
      </c>
      <c r="F501">
        <f t="array" ref="F501:K501">rk((1-'Parameters-x'!K506)*BETA_c,(1-'Parameters-x'!K506)*BETA_a,(1-'Parameters-x'!K506)*BETA_e,GAMMA,F500,G500,H500,I500,J500,K500,dt,STAGE)</f>
        <v>15680502.248620003</v>
      </c>
      <c r="G501">
        <v>45959.530315263939</v>
      </c>
      <c r="H501">
        <v>71222622.744681105</v>
      </c>
      <c r="I501">
        <v>3086080.1031221864</v>
      </c>
      <c r="J501">
        <v>32187420.197303474</v>
      </c>
      <c r="K501">
        <v>1749128.5616739243</v>
      </c>
      <c r="L501">
        <f t="shared" si="161"/>
        <v>31962.221064732599</v>
      </c>
      <c r="M501" cm="1">
        <f t="array" ref="M501">NewI((1-'Parameters-x'!K507)*BETA_c,F501,C501)</f>
        <v>22767.337268507254</v>
      </c>
      <c r="N501">
        <f t="shared" si="162"/>
        <v>2191125.1521967086</v>
      </c>
      <c r="O501" cm="1">
        <f t="array" ref="O501">NewI((1-'Parameters-x'!K507)*BETA_a,H501,C501)</f>
        <v>1491147.4742116462</v>
      </c>
      <c r="P501">
        <f t="shared" si="163"/>
        <v>1248692.2410226017</v>
      </c>
      <c r="Q501" cm="1">
        <f t="array" ref="Q501">NewI((1-'Parameters-x'!K507)*BETA_e,J501,C501)</f>
        <v>839567.04971932992</v>
      </c>
      <c r="S501" s="2">
        <f t="shared" si="167"/>
        <v>127440967.0478365</v>
      </c>
      <c r="T501" s="6">
        <f t="shared" si="167"/>
        <v>54.027942150937385</v>
      </c>
      <c r="U501" s="2">
        <f t="shared" si="150"/>
        <v>2471.924221353499</v>
      </c>
      <c r="V501" s="4">
        <f t="shared" si="156"/>
        <v>5.6277841627805465</v>
      </c>
      <c r="W501">
        <f t="array" ref="W501:AB501">rk((1-'Parameters-x'!L506)*BETA_c,(1-'Parameters-x'!L506)*BETA_a,(1-'Parameters-x'!L506)*BETA_e,GAMMA,W500,X500,Y500,Z500,AA500,AB500,dt,STAGE)</f>
        <v>15758401.275191469</v>
      </c>
      <c r="X501">
        <v>0.48626065140723157</v>
      </c>
      <c r="Y501">
        <v>76498236.278815448</v>
      </c>
      <c r="Z501">
        <v>34.037667793991922</v>
      </c>
      <c r="AA501">
        <v>35184329.493829578</v>
      </c>
      <c r="AB501">
        <v>19.504013705538235</v>
      </c>
      <c r="AC501">
        <f t="shared" si="164"/>
        <v>22.238547879474769</v>
      </c>
      <c r="AD501" cm="1">
        <f t="array" ref="AD501">NewI((1-'Parameters-x'!L507)*BETA_c,W501,T501)</f>
        <v>5.0651122723747367E-2</v>
      </c>
      <c r="AE501">
        <f t="shared" si="165"/>
        <v>1557.683516757724</v>
      </c>
      <c r="AF501" cm="1">
        <f t="array" ref="AF501">NewI((1-'Parameters-x'!L507)*BETA_a,Y501,T501)</f>
        <v>3.5455099311927616</v>
      </c>
      <c r="AG501">
        <f t="shared" si="166"/>
        <v>892.00215671630053</v>
      </c>
      <c r="AH501" cm="1">
        <f t="array" ref="AH501">NewI((1-'Parameters-x'!L507)*BETA_e,AA501,T501)</f>
        <v>2.031623108864038</v>
      </c>
      <c r="AJ501" s="2">
        <f t="shared" si="151"/>
        <v>127438399.70374179</v>
      </c>
      <c r="AK501" s="6">
        <f t="shared" si="152"/>
        <v>470.34290533463331</v>
      </c>
      <c r="AL501" s="2">
        <f t="shared" si="153"/>
        <v>4622.9533528671891</v>
      </c>
      <c r="AM501" s="4">
        <f t="shared" si="157"/>
        <v>85.735706776974069</v>
      </c>
      <c r="AN501">
        <f t="array" ref="AN501:AS501">rk((1-'Parameters-x'!M506)*BETA_c,(1-'Parameters-x'!M506)*BETA_a,(1-'Parameters-x'!M506)*BETA_e,GAMMA,AN500,AO500,AP500,AQ500,AR500,AS500,dt,STAGE)</f>
        <v>15758378.168361681</v>
      </c>
      <c r="AO501">
        <v>4.233246158607936</v>
      </c>
      <c r="AP501">
        <v>76496618.847965866</v>
      </c>
      <c r="AQ501">
        <v>296.31693255900842</v>
      </c>
      <c r="AR501">
        <v>35183402.687414251</v>
      </c>
      <c r="AS501">
        <v>169.79272661701694</v>
      </c>
      <c r="AT501">
        <f t="shared" si="158"/>
        <v>41.598392160809901</v>
      </c>
      <c r="AU501" cm="1">
        <f t="array" ref="AU501">NewI((1-'Parameters-x'!M507)*BETA_c,AN501,AK501)</f>
        <v>0.77165408478730002</v>
      </c>
      <c r="AV501">
        <f t="shared" si="159"/>
        <v>2912.8351015746643</v>
      </c>
      <c r="AW501" cm="1">
        <f t="array" ref="AW501">NewI((1-'Parameters-x'!M507)*BETA_a,AP501,AK501)</f>
        <v>54.013677076835286</v>
      </c>
      <c r="AX501">
        <f t="shared" si="160"/>
        <v>1668.5198591317151</v>
      </c>
      <c r="AY501" cm="1">
        <f t="array" ref="AY501">NewI((1-'Parameters-x'!M507)*BETA_e,AR501,AK501)</f>
        <v>30.950375615351483</v>
      </c>
    </row>
    <row r="502" spans="1:51" x14ac:dyDescent="0.55000000000000004">
      <c r="A502">
        <f t="shared" si="154"/>
        <v>49.800000000000438</v>
      </c>
      <c r="B502" s="2">
        <f t="shared" si="168"/>
        <v>118852222.53194195</v>
      </c>
      <c r="C502" s="6">
        <f t="shared" si="168"/>
        <v>5016396.6881354768</v>
      </c>
      <c r="D502" s="2">
        <f t="shared" si="149"/>
        <v>3574873.7799225603</v>
      </c>
      <c r="E502" s="6">
        <f t="shared" si="155"/>
        <v>2413151.7196612563</v>
      </c>
      <c r="F502">
        <f t="array" ref="F502:K502">rk((1-'Parameters-x'!K507)*BETA_c,(1-'Parameters-x'!K507)*BETA_a,(1-'Parameters-x'!K507)*BETA_e,GAMMA,F501,G501,H501,I501,J501,K501,dt,STAGE)</f>
        <v>15678194.269739663</v>
      </c>
      <c r="G502">
        <v>47296.156359075598</v>
      </c>
      <c r="H502">
        <v>71071610.78994526</v>
      </c>
      <c r="I502">
        <v>3171908.1836761786</v>
      </c>
      <c r="J502">
        <v>32102417.47225704</v>
      </c>
      <c r="K502">
        <v>1797192.3481002222</v>
      </c>
      <c r="L502">
        <f t="shared" si="161"/>
        <v>32933.573901261174</v>
      </c>
      <c r="M502" cm="1">
        <f t="array" ref="M502">NewI((1-'Parameters-x'!K508)*BETA_c,F502,C502)</f>
        <v>23394.642509143039</v>
      </c>
      <c r="N502">
        <f t="shared" si="162"/>
        <v>2256309.0263785617</v>
      </c>
      <c r="O502" cm="1">
        <f t="array" ref="O502">NewI((1-'Parameters-x'!K508)*BETA_a,H502,C502)</f>
        <v>1529209.1679461515</v>
      </c>
      <c r="P502">
        <f t="shared" si="163"/>
        <v>1285631.1796427374</v>
      </c>
      <c r="Q502" cm="1">
        <f t="array" ref="Q502">NewI((1-'Parameters-x'!K508)*BETA_e,J502,C502)</f>
        <v>860547.90920596186</v>
      </c>
      <c r="S502" s="2">
        <f t="shared" si="167"/>
        <v>127440966.48797913</v>
      </c>
      <c r="T502" s="6">
        <f t="shared" si="167"/>
        <v>53.46805962092045</v>
      </c>
      <c r="U502" s="2">
        <f t="shared" si="150"/>
        <v>2473.0439612482601</v>
      </c>
      <c r="V502" s="4">
        <f t="shared" si="156"/>
        <v>5.5694643488303974</v>
      </c>
      <c r="W502">
        <f t="array" ref="W502:AB502">rk((1-'Parameters-x'!L507)*BETA_c,(1-'Parameters-x'!L507)*BETA_a,(1-'Parameters-x'!L507)*BETA_e,GAMMA,W501,X501,Y501,Z501,AA501,AB501,dt,STAGE)</f>
        <v>15758401.270152645</v>
      </c>
      <c r="X502">
        <v>0.48122162441590649</v>
      </c>
      <c r="Y502">
        <v>76498235.926104724</v>
      </c>
      <c r="Z502">
        <v>33.684941057386297</v>
      </c>
      <c r="AA502">
        <v>35184329.291721761</v>
      </c>
      <c r="AB502">
        <v>19.301896939118244</v>
      </c>
      <c r="AC502">
        <f t="shared" si="164"/>
        <v>22.248625730398505</v>
      </c>
      <c r="AD502" cm="1">
        <f t="array" ref="AD502">NewI((1-'Parameters-x'!L508)*BETA_c,W502,T502)</f>
        <v>5.0126233592758258E-2</v>
      </c>
      <c r="AE502">
        <f t="shared" si="165"/>
        <v>1558.3889542182064</v>
      </c>
      <c r="AF502" cm="1">
        <f t="array" ref="AF502">NewI((1-'Parameters-x'!L508)*BETA_a,Y502,T502)</f>
        <v>3.5087683884742003</v>
      </c>
      <c r="AG502">
        <f t="shared" si="166"/>
        <v>892.4063812996551</v>
      </c>
      <c r="AH502" cm="1">
        <f t="array" ref="AH502">NewI((1-'Parameters-x'!L508)*BETA_e,AA502,T502)</f>
        <v>2.0105697267634395</v>
      </c>
      <c r="AJ502" s="2">
        <f t="shared" si="151"/>
        <v>127438391.14132881</v>
      </c>
      <c r="AK502" s="6">
        <f t="shared" si="152"/>
        <v>469.11925964425558</v>
      </c>
      <c r="AL502" s="2">
        <f t="shared" si="153"/>
        <v>4632.7394115478237</v>
      </c>
      <c r="AM502" s="4">
        <f t="shared" si="157"/>
        <v>85.512649957980685</v>
      </c>
      <c r="AN502">
        <f t="array" ref="AN502:AS502">rk((1-'Parameters-x'!M507)*BETA_c,(1-'Parameters-x'!M507)*BETA_a,(1-'Parameters-x'!M507)*BETA_e,GAMMA,AN501,AO501,AP501,AQ501,AR501,AS501,dt,STAGE)</f>
        <v>15758378.091296691</v>
      </c>
      <c r="AO502">
        <v>4.22223328535165</v>
      </c>
      <c r="AP502">
        <v>76496613.453627512</v>
      </c>
      <c r="AQ502">
        <v>295.54603515705622</v>
      </c>
      <c r="AR502">
        <v>35183399.596404605</v>
      </c>
      <c r="AS502">
        <v>169.35099120184771</v>
      </c>
      <c r="AT502">
        <f t="shared" si="158"/>
        <v>41.686470023200854</v>
      </c>
      <c r="AU502" cm="1">
        <f t="array" ref="AU502">NewI((1-'Parameters-x'!M508)*BETA_c,AN502,AK502)</f>
        <v>0.7696465431513535</v>
      </c>
      <c r="AV502">
        <f t="shared" si="159"/>
        <v>2919.0003373310847</v>
      </c>
      <c r="AW502" cm="1">
        <f t="array" ref="AW502">NewI((1-'Parameters-x'!M508)*BETA_a,AP502,AK502)</f>
        <v>53.873151113212366</v>
      </c>
      <c r="AX502">
        <f t="shared" si="160"/>
        <v>1672.0526041935386</v>
      </c>
      <c r="AY502" cm="1">
        <f t="array" ref="AY502">NewI((1-'Parameters-x'!M508)*BETA_e,AR502,AK502)</f>
        <v>30.869852301616962</v>
      </c>
    </row>
    <row r="503" spans="1:51" x14ac:dyDescent="0.55000000000000004">
      <c r="A503">
        <f t="shared" si="154"/>
        <v>49.900000000000439</v>
      </c>
      <c r="B503" s="2">
        <f t="shared" si="168"/>
        <v>118607878.83661678</v>
      </c>
      <c r="C503" s="6">
        <f t="shared" si="168"/>
        <v>5154796.0010430934</v>
      </c>
      <c r="D503" s="2">
        <f t="shared" si="149"/>
        <v>3680818.1623401241</v>
      </c>
      <c r="E503" s="6">
        <f t="shared" si="155"/>
        <v>2473901.8729527313</v>
      </c>
      <c r="F503">
        <f t="array" ref="F503:K503">rk((1-'Parameters-x'!K508)*BETA_c,(1-'Parameters-x'!K508)*BETA_a,(1-'Parameters-x'!K508)*BETA_e,GAMMA,F502,G502,H502,I502,J502,K502,dt,STAGE)</f>
        <v>15675822.836708887</v>
      </c>
      <c r="G503">
        <v>48668.02431729409</v>
      </c>
      <c r="H503">
        <v>70916757.429953054</v>
      </c>
      <c r="I503">
        <v>3259768.46451671</v>
      </c>
      <c r="J503">
        <v>32015298.569954842</v>
      </c>
      <c r="K503">
        <v>1846359.5122090895</v>
      </c>
      <c r="L503">
        <f t="shared" si="161"/>
        <v>33933.138973819361</v>
      </c>
      <c r="M503" cm="1">
        <f t="array" ref="M503">NewI((1-'Parameters-x'!K509)*BETA_c,F503,C503)</f>
        <v>24036.450144774637</v>
      </c>
      <c r="N503">
        <f t="shared" si="162"/>
        <v>2323302.1055302364</v>
      </c>
      <c r="O503" cm="1">
        <f t="array" ref="O503">NewI((1-'Parameters-x'!K509)*BETA_a,H503,C503)</f>
        <v>1567975.2920784687</v>
      </c>
      <c r="P503">
        <f t="shared" si="163"/>
        <v>1323582.9178360682</v>
      </c>
      <c r="Q503" cm="1">
        <f t="array" ref="Q503">NewI((1-'Parameters-x'!K509)*BETA_e,J503,C503)</f>
        <v>881890.1307294881</v>
      </c>
      <c r="S503" s="2">
        <f t="shared" si="167"/>
        <v>127440965.93392348</v>
      </c>
      <c r="T503" s="6">
        <f t="shared" si="167"/>
        <v>52.913979057207811</v>
      </c>
      <c r="U503" s="2">
        <f t="shared" si="150"/>
        <v>2474.152097465485</v>
      </c>
      <c r="V503" s="4">
        <f t="shared" si="156"/>
        <v>5.5117488936475496</v>
      </c>
      <c r="W503">
        <f t="array" ref="W503:AB503">rk((1-'Parameters-x'!L508)*BETA_c,(1-'Parameters-x'!L508)*BETA_a,(1-'Parameters-x'!L508)*BETA_e,GAMMA,W502,X502,Y502,Z502,AA502,AB502,dt,STAGE)</f>
        <v>15758401.265166039</v>
      </c>
      <c r="X503">
        <v>0.47623481579374038</v>
      </c>
      <c r="Y503">
        <v>76498235.577049077</v>
      </c>
      <c r="Z503">
        <v>33.335869568963687</v>
      </c>
      <c r="AA503">
        <v>35184329.091708362</v>
      </c>
      <c r="AB503">
        <v>19.101874672450386</v>
      </c>
      <c r="AC503">
        <f t="shared" si="164"/>
        <v>22.258599145558964</v>
      </c>
      <c r="AD503" cm="1">
        <f t="array" ref="AD503">NewI((1-'Parameters-x'!L509)*BETA_c,W503,T503)</f>
        <v>4.9606783797832066E-2</v>
      </c>
      <c r="AE503">
        <f t="shared" si="165"/>
        <v>1559.0870813544791</v>
      </c>
      <c r="AF503" cm="1">
        <f t="array" ref="AF503">NewI((1-'Parameters-x'!L509)*BETA_a,Y503,T503)</f>
        <v>3.4724075923732718</v>
      </c>
      <c r="AG503">
        <f t="shared" si="166"/>
        <v>892.80641696544706</v>
      </c>
      <c r="AH503" cm="1">
        <f t="array" ref="AH503">NewI((1-'Parameters-x'!L509)*BETA_e,AA503,T503)</f>
        <v>1.9897345174764451</v>
      </c>
      <c r="AJ503" s="2">
        <f t="shared" si="151"/>
        <v>127438382.60119246</v>
      </c>
      <c r="AK503" s="6">
        <f t="shared" si="152"/>
        <v>467.89879674569715</v>
      </c>
      <c r="AL503" s="2">
        <f t="shared" si="153"/>
        <v>4642.5000107911137</v>
      </c>
      <c r="AM503" s="4">
        <f t="shared" si="157"/>
        <v>85.290173359923955</v>
      </c>
      <c r="AN503">
        <f t="array" ref="AN503:AS503">rk((1-'Parameters-x'!M508)*BETA_c,(1-'Parameters-x'!M508)*BETA_a,(1-'Parameters-x'!M508)*BETA_e,GAMMA,AN502,AO502,AP502,AQ502,AR502,AS502,dt,STAGE)</f>
        <v>15758378.014432196</v>
      </c>
      <c r="AO503">
        <v>4.2112490554954674</v>
      </c>
      <c r="AP503">
        <v>76496608.073323458</v>
      </c>
      <c r="AQ503">
        <v>294.77714291002218</v>
      </c>
      <c r="AR503">
        <v>35183396.513436809</v>
      </c>
      <c r="AS503">
        <v>168.91040478017956</v>
      </c>
      <c r="AT503">
        <f t="shared" si="158"/>
        <v>41.77431874893049</v>
      </c>
      <c r="AU503" cm="1">
        <f t="array" ref="AU503">NewI((1-'Parameters-x'!M509)*BETA_c,AN503,AK503)</f>
        <v>0.76764422329739956</v>
      </c>
      <c r="AV503">
        <f t="shared" si="159"/>
        <v>2925.1495336315447</v>
      </c>
      <c r="AW503" cm="1">
        <f t="array" ref="AW503">NewI((1-'Parameters-x'!M509)*BETA_a,AP503,AK503)</f>
        <v>53.732990687628764</v>
      </c>
      <c r="AX503">
        <f t="shared" si="160"/>
        <v>1675.5761584106383</v>
      </c>
      <c r="AY503" cm="1">
        <f t="array" ref="AY503">NewI((1-'Parameters-x'!M509)*BETA_e,AR503,AK503)</f>
        <v>30.789538448997785</v>
      </c>
    </row>
    <row r="504" spans="1:51" x14ac:dyDescent="0.55000000000000004">
      <c r="A504">
        <f t="shared" si="154"/>
        <v>50.000000000000441</v>
      </c>
      <c r="B504" s="2">
        <f t="shared" si="168"/>
        <v>118357406.31872827</v>
      </c>
      <c r="C504" s="6">
        <f t="shared" si="168"/>
        <v>5296407.4284479199</v>
      </c>
      <c r="D504" s="2">
        <f t="shared" si="149"/>
        <v>3789679.2528238045</v>
      </c>
      <c r="E504" s="6">
        <f t="shared" si="155"/>
        <v>2535727.1752582239</v>
      </c>
      <c r="F504">
        <f t="array" ref="F504:K504">rk((1-'Parameters-x'!K509)*BETA_c,(1-'Parameters-x'!K509)*BETA_a,(1-'Parameters-x'!K509)*BETA_e,GAMMA,F503,G503,H503,I503,J503,K503,dt,STAGE)</f>
        <v>15673386.490444589</v>
      </c>
      <c r="G504">
        <v>50075.85159800449</v>
      </c>
      <c r="H504">
        <v>70757992.324476823</v>
      </c>
      <c r="I504">
        <v>3349688.6583032194</v>
      </c>
      <c r="J504">
        <v>31926027.503806863</v>
      </c>
      <c r="K504">
        <v>1896642.9185466964</v>
      </c>
      <c r="L504">
        <f t="shared" si="161"/>
        <v>34961.657957406103</v>
      </c>
      <c r="M504" cm="1">
        <f t="array" ref="M504">NewI((1-'Parameters-x'!K510)*BETA_c,F504,C504)</f>
        <v>24692.93585358476</v>
      </c>
      <c r="N504">
        <f t="shared" si="162"/>
        <v>2392147.0172199574</v>
      </c>
      <c r="O504" cm="1">
        <f t="array" ref="O504">NewI((1-'Parameters-x'!K510)*BETA_a,H504,C504)</f>
        <v>1607443.622201228</v>
      </c>
      <c r="P504">
        <f t="shared" si="163"/>
        <v>1362570.5776464406</v>
      </c>
      <c r="Q504" cm="1">
        <f t="array" ref="Q504">NewI((1-'Parameters-x'!K510)*BETA_e,J504,C504)</f>
        <v>903590.61720341141</v>
      </c>
      <c r="S504" s="2">
        <f t="shared" si="167"/>
        <v>127440965.38560942</v>
      </c>
      <c r="T504" s="6">
        <f t="shared" si="167"/>
        <v>52.365640335077501</v>
      </c>
      <c r="U504" s="2">
        <f t="shared" si="150"/>
        <v>2475.2487502523568</v>
      </c>
      <c r="V504" s="4">
        <f t="shared" si="156"/>
        <v>27.273157671800888</v>
      </c>
      <c r="W504">
        <f t="array" ref="W504:AB504">rk((1-'Parameters-x'!L509)*BETA_c,(1-'Parameters-x'!L509)*BETA_a,(1-'Parameters-x'!L509)*BETA_e,GAMMA,W503,X503,Y503,Z503,AA503,AB503,dt,STAGE)</f>
        <v>15758401.260231109</v>
      </c>
      <c r="X504">
        <v>0.47129968441492609</v>
      </c>
      <c r="Y504">
        <v>76498235.231610641</v>
      </c>
      <c r="Z504">
        <v>32.990415450013735</v>
      </c>
      <c r="AA504">
        <v>35184328.893767662</v>
      </c>
      <c r="AB504">
        <v>18.903925200648843</v>
      </c>
      <c r="AC504">
        <f t="shared" si="164"/>
        <v>22.268469206249055</v>
      </c>
      <c r="AD504" cm="1">
        <f t="array" ref="AD504">NewI((1-'Parameters-x'!L510)*BETA_c,W504,T504)</f>
        <v>0.24546358486055642</v>
      </c>
      <c r="AE504">
        <f t="shared" si="165"/>
        <v>1559.7779739091029</v>
      </c>
      <c r="AF504" cm="1">
        <f t="array" ref="AF504">NewI((1-'Parameters-x'!L510)*BETA_a,Y504,T504)</f>
        <v>17.182117986375616</v>
      </c>
      <c r="AG504">
        <f t="shared" si="166"/>
        <v>893.20230713700482</v>
      </c>
      <c r="AH504" cm="1">
        <f t="array" ref="AH504">NewI((1-'Parameters-x'!L510)*BETA_e,AA504,T504)</f>
        <v>9.8455761005647151</v>
      </c>
      <c r="AJ504" s="2">
        <f t="shared" si="151"/>
        <v>127438374.08327481</v>
      </c>
      <c r="AK504" s="6">
        <f t="shared" si="152"/>
        <v>466.6815083636568</v>
      </c>
      <c r="AL504" s="2">
        <f t="shared" si="153"/>
        <v>4652.2352168211119</v>
      </c>
      <c r="AM504" s="4">
        <f t="shared" si="157"/>
        <v>85.06827547404572</v>
      </c>
      <c r="AN504">
        <f t="array" ref="AN504:AS504">rk((1-'Parameters-x'!M509)*BETA_c,(1-'Parameters-x'!M509)*BETA_a,(1-'Parameters-x'!M509)*BETA_e,GAMMA,AN503,AO503,AP503,AQ503,AR503,AS503,dt,STAGE)</f>
        <v>15758377.937767673</v>
      </c>
      <c r="AO504">
        <v>4.2002933945769385</v>
      </c>
      <c r="AP504">
        <v>76496602.707017198</v>
      </c>
      <c r="AQ504">
        <v>294.01025060443413</v>
      </c>
      <c r="AR504">
        <v>35183393.438489944</v>
      </c>
      <c r="AS504">
        <v>168.47096436464577</v>
      </c>
      <c r="AT504">
        <f t="shared" si="158"/>
        <v>41.861938932139246</v>
      </c>
      <c r="AU504" cm="1">
        <f t="array" ref="AU504">NewI((1-'Parameters-x'!M510)*BETA_c,AN504,AK504)</f>
        <v>0.76564711164863386</v>
      </c>
      <c r="AV504">
        <f t="shared" si="159"/>
        <v>2931.2827321973609</v>
      </c>
      <c r="AW504" cm="1">
        <f t="array" ref="AW504">NewI((1-'Parameters-x'!M510)*BETA_a,AP504,AK504)</f>
        <v>53.59319484957809</v>
      </c>
      <c r="AX504">
        <f t="shared" si="160"/>
        <v>1679.0905456916114</v>
      </c>
      <c r="AY504" cm="1">
        <f t="array" ref="AY504">NewI((1-'Parameters-x'!M510)*BETA_e,AR504,AK504)</f>
        <v>30.709433512818997</v>
      </c>
    </row>
    <row r="505" spans="1:51" x14ac:dyDescent="0.55000000000000004">
      <c r="A505">
        <f t="shared" si="154"/>
        <v>50.100000000000442</v>
      </c>
      <c r="B505" s="2">
        <f t="shared" si="168"/>
        <v>118100697.79052377</v>
      </c>
      <c r="C505" s="6">
        <f t="shared" si="168"/>
        <v>5441270.8213089816</v>
      </c>
      <c r="D505" s="2">
        <f t="shared" si="149"/>
        <v>3901524.388167249</v>
      </c>
      <c r="E505" s="6">
        <f t="shared" si="155"/>
        <v>2598620.7962154318</v>
      </c>
      <c r="F505">
        <f t="array" ref="F505:K505">rk((1-'Parameters-x'!K510)*BETA_c,(1-'Parameters-x'!K510)*BETA_a,(1-'Parameters-x'!K510)*BETA_e,GAMMA,F504,G504,H504,I504,J504,K504,dt,STAGE)</f>
        <v>15670883.754664866</v>
      </c>
      <c r="G505">
        <v>51520.357837517098</v>
      </c>
      <c r="H505">
        <v>70595245.407017797</v>
      </c>
      <c r="I505">
        <v>3441695.6352456622</v>
      </c>
      <c r="J505">
        <v>31834568.628841106</v>
      </c>
      <c r="K505">
        <v>1948054.8282258019</v>
      </c>
      <c r="L505">
        <f t="shared" si="161"/>
        <v>36019.887497616648</v>
      </c>
      <c r="M505" cm="1">
        <f t="array" ref="M505">NewI((1-'Parameters-x'!K511)*BETA_c,F505,C505)</f>
        <v>25364.267823033551</v>
      </c>
      <c r="N505">
        <f t="shared" si="162"/>
        <v>2462886.9577365406</v>
      </c>
      <c r="O505" cm="1">
        <f t="array" ref="O505">NewI((1-'Parameters-x'!K511)*BETA_a,H505,C505)</f>
        <v>1647610.899710824</v>
      </c>
      <c r="P505">
        <f t="shared" si="163"/>
        <v>1402617.5429330922</v>
      </c>
      <c r="Q505" cm="1">
        <f t="array" ref="Q505">NewI((1-'Parameters-x'!K511)*BETA_e,J505,C505)</f>
        <v>925645.62868157402</v>
      </c>
      <c r="S505" s="2">
        <f t="shared" si="167"/>
        <v>127440962.61523363</v>
      </c>
      <c r="T505" s="6">
        <f t="shared" si="167"/>
        <v>54.027840867109369</v>
      </c>
      <c r="U505" s="2">
        <f t="shared" si="150"/>
        <v>2476.3569255029488</v>
      </c>
      <c r="V505" s="4">
        <f t="shared" si="156"/>
        <v>28.138866953331153</v>
      </c>
      <c r="W505">
        <f t="array" ref="W505:AB505">rk((1-'Parameters-x'!L510)*BETA_c,(1-'Parameters-x'!L510)*BETA_a,(1-'Parameters-x'!L510)*BETA_e,GAMMA,W504,X504,Y504,Z504,AA504,AB504,dt,STAGE)</f>
        <v>15758401.235297203</v>
      </c>
      <c r="X505">
        <v>0.48625982488638675</v>
      </c>
      <c r="Y505">
        <v>76498233.486270979</v>
      </c>
      <c r="Z505">
        <v>34.037603388276423</v>
      </c>
      <c r="AA505">
        <v>35184327.893665448</v>
      </c>
      <c r="AB505">
        <v>19.503977653946556</v>
      </c>
      <c r="AC505">
        <f t="shared" si="164"/>
        <v>22.27844297204965</v>
      </c>
      <c r="AD505" cm="1">
        <f t="array" ref="AD505">NewI((1-'Parameters-x'!L511)*BETA_c,W505,T505)</f>
        <v>0.25325513821033224</v>
      </c>
      <c r="AE505">
        <f t="shared" si="165"/>
        <v>1560.4761256326767</v>
      </c>
      <c r="AF505" cm="1">
        <f t="array" ref="AF505">NewI((1-'Parameters-x'!L511)*BETA_a,Y505,T505)</f>
        <v>17.727515775761727</v>
      </c>
      <c r="AG505">
        <f t="shared" si="166"/>
        <v>893.6023568982223</v>
      </c>
      <c r="AH505" cm="1">
        <f t="array" ref="AH505">NewI((1-'Parameters-x'!L511)*BETA_e,AA505,T505)</f>
        <v>10.158096039359092</v>
      </c>
      <c r="AJ505" s="2">
        <f t="shared" si="151"/>
        <v>127438365.58751813</v>
      </c>
      <c r="AK505" s="6">
        <f t="shared" si="152"/>
        <v>465.46738624433146</v>
      </c>
      <c r="AL505" s="2">
        <f t="shared" si="153"/>
        <v>4661.9450956336213</v>
      </c>
      <c r="AM505" s="4">
        <f t="shared" si="157"/>
        <v>84.846954795508353</v>
      </c>
      <c r="AN505">
        <f t="array" ref="AN505:AS505">rk((1-'Parameters-x'!M510)*BETA_c,(1-'Parameters-x'!M510)*BETA_a,(1-'Parameters-x'!M510)*BETA_e,GAMMA,AN504,AO504,AP504,AQ504,AR504,AS504,dt,STAGE)</f>
        <v>15758377.861302603</v>
      </c>
      <c r="AO505">
        <v>4.189366228326981</v>
      </c>
      <c r="AP505">
        <v>76496597.354672357</v>
      </c>
      <c r="AQ505">
        <v>293.24535304036561</v>
      </c>
      <c r="AR505">
        <v>35183390.371543162</v>
      </c>
      <c r="AS505">
        <v>168.03266697563885</v>
      </c>
      <c r="AT505">
        <f t="shared" si="158"/>
        <v>41.949331168636853</v>
      </c>
      <c r="AU505" cm="1">
        <f t="array" ref="AU505">NewI((1-'Parameters-x'!M511)*BETA_c,AN505,AK505)</f>
        <v>0.76365519466352294</v>
      </c>
      <c r="AV505">
        <f t="shared" si="159"/>
        <v>2937.3999746021946</v>
      </c>
      <c r="AW505" cm="1">
        <f t="array" ref="AW505">NewI((1-'Parameters-x'!M511)*BETA_a,AP505,AK505)</f>
        <v>53.453762651023794</v>
      </c>
      <c r="AX505">
        <f t="shared" si="160"/>
        <v>1682.5957898627901</v>
      </c>
      <c r="AY505" cm="1">
        <f t="array" ref="AY505">NewI((1-'Parameters-x'!M511)*BETA_e,AR505,AK505)</f>
        <v>30.629536949821038</v>
      </c>
    </row>
    <row r="506" spans="1:51" x14ac:dyDescent="0.55000000000000004">
      <c r="A506">
        <f t="shared" si="154"/>
        <v>50.200000000000443</v>
      </c>
      <c r="B506" s="2">
        <f t="shared" si="168"/>
        <v>117837646.83482127</v>
      </c>
      <c r="C506" s="6">
        <f t="shared" si="168"/>
        <v>5589424.4460430024</v>
      </c>
      <c r="D506" s="2">
        <f t="shared" si="149"/>
        <v>4016421.7191357287</v>
      </c>
      <c r="E506" s="6">
        <f t="shared" si="155"/>
        <v>2662574.1415354242</v>
      </c>
      <c r="F506">
        <f t="array" ref="F506:K506">rk((1-'Parameters-x'!K511)*BETA_c,(1-'Parameters-x'!K511)*BETA_a,(1-'Parameters-x'!K511)*BETA_e,GAMMA,F505,G505,H505,I505,J505,K505,dt,STAGE)</f>
        <v>15668313.136671662</v>
      </c>
      <c r="G506">
        <v>53002.264079737499</v>
      </c>
      <c r="H506">
        <v>70428446.990760222</v>
      </c>
      <c r="I506">
        <v>3535815.3356071366</v>
      </c>
      <c r="J506">
        <v>31740886.707389385</v>
      </c>
      <c r="K506">
        <v>2000606.8463561281</v>
      </c>
      <c r="L506">
        <f t="shared" si="161"/>
        <v>37108.599248600171</v>
      </c>
      <c r="M506" cm="1">
        <f t="array" ref="M506">NewI((1-'Parameters-x'!K512)*BETA_c,F506,C506)</f>
        <v>26050.6060741611</v>
      </c>
      <c r="N506">
        <f t="shared" si="162"/>
        <v>2535565.6736326413</v>
      </c>
      <c r="O506" cm="1">
        <f t="array" ref="O506">NewI((1-'Parameters-x'!K512)*BETA_a,H506,C506)</f>
        <v>1688472.781077482</v>
      </c>
      <c r="P506">
        <f t="shared" si="163"/>
        <v>1443747.4462544874</v>
      </c>
      <c r="Q506" cm="1">
        <f t="array" ref="Q506">NewI((1-'Parameters-x'!K512)*BETA_e,J506,C506)</f>
        <v>948050.75438378088</v>
      </c>
      <c r="S506" s="2">
        <f t="shared" si="167"/>
        <v>127440959.75692011</v>
      </c>
      <c r="T506" s="6">
        <f t="shared" si="167"/>
        <v>55.742803225110727</v>
      </c>
      <c r="U506" s="2">
        <f t="shared" si="150"/>
        <v>2477.5002766607295</v>
      </c>
      <c r="V506" s="4">
        <f t="shared" si="156"/>
        <v>29.032055667829283</v>
      </c>
      <c r="W506">
        <f t="array" ref="W506:AB506">rk((1-'Parameters-x'!L511)*BETA_c,(1-'Parameters-x'!L511)*BETA_a,(1-'Parameters-x'!L511)*BETA_e,GAMMA,W505,X505,Y505,Z505,AA505,AB505,dt,STAGE)</f>
        <v>15758401.209571838</v>
      </c>
      <c r="X506">
        <v>0.50169483196113274</v>
      </c>
      <c r="Y506">
        <v>76498231.685530454</v>
      </c>
      <c r="Z506">
        <v>35.118031338655094</v>
      </c>
      <c r="AA506">
        <v>35184326.861817822</v>
      </c>
      <c r="AB506">
        <v>20.123077054494502</v>
      </c>
      <c r="AC506">
        <f t="shared" si="164"/>
        <v>22.288733329659962</v>
      </c>
      <c r="AD506" cm="1">
        <f t="array" ref="AD506">NewI((1-'Parameters-x'!L512)*BETA_c,W506,T506)</f>
        <v>0.26129401222388748</v>
      </c>
      <c r="AE506">
        <f t="shared" si="165"/>
        <v>1561.1964382074245</v>
      </c>
      <c r="AF506" cm="1">
        <f t="array" ref="AF506">NewI((1-'Parameters-x'!L512)*BETA_a,Y506,T506)</f>
        <v>18.290225639915931</v>
      </c>
      <c r="AG506">
        <f t="shared" si="166"/>
        <v>894.01510512364518</v>
      </c>
      <c r="AH506" cm="1">
        <f t="array" ref="AH506">NewI((1-'Parameters-x'!L512)*BETA_e,AA506,T506)</f>
        <v>10.480536015689465</v>
      </c>
      <c r="AJ506" s="2">
        <f t="shared" si="151"/>
        <v>127438357.11386469</v>
      </c>
      <c r="AK506" s="6">
        <f t="shared" si="152"/>
        <v>464.25642215536033</v>
      </c>
      <c r="AL506" s="2">
        <f t="shared" si="153"/>
        <v>4671.6297131582996</v>
      </c>
      <c r="AM506" s="4">
        <f t="shared" si="157"/>
        <v>84.626209823384414</v>
      </c>
      <c r="AN506">
        <f t="array" ref="AN506:AS506">rk((1-'Parameters-x'!M511)*BETA_c,(1-'Parameters-x'!M511)*BETA_a,(1-'Parameters-x'!M511)*BETA_e,GAMMA,AN505,AO505,AP505,AQ505,AR505,AS505,dt,STAGE)</f>
        <v>15758377.785036463</v>
      </c>
      <c r="AO506">
        <v>4.1784674826693848</v>
      </c>
      <c r="AP506">
        <v>76496592.016252592</v>
      </c>
      <c r="AQ506">
        <v>292.48244503140052</v>
      </c>
      <c r="AR506">
        <v>35183387.312575631</v>
      </c>
      <c r="AS506">
        <v>167.59550964129045</v>
      </c>
      <c r="AT506">
        <f t="shared" si="158"/>
        <v>42.036496054040164</v>
      </c>
      <c r="AU506" cm="1">
        <f t="array" ref="AU506">NewI((1-'Parameters-x'!M512)*BETA_c,AN506,AK506)</f>
        <v>0.76166845883571299</v>
      </c>
      <c r="AV506">
        <f t="shared" si="159"/>
        <v>2943.5013023763936</v>
      </c>
      <c r="AW506" cm="1">
        <f t="array" ref="AW506">NewI((1-'Parameters-x'!M512)*BETA_a,AP506,AK506)</f>
        <v>53.314693146392685</v>
      </c>
      <c r="AX506">
        <f t="shared" si="160"/>
        <v>1686.091914727866</v>
      </c>
      <c r="AY506" cm="1">
        <f t="array" ref="AY506">NewI((1-'Parameters-x'!M512)*BETA_e,AR506,AK506)</f>
        <v>30.549848218156008</v>
      </c>
    </row>
    <row r="507" spans="1:51" x14ac:dyDescent="0.55000000000000004">
      <c r="A507">
        <f t="shared" si="154"/>
        <v>50.300000000000445</v>
      </c>
      <c r="B507" s="2">
        <f t="shared" si="168"/>
        <v>117568147.98537114</v>
      </c>
      <c r="C507" s="6">
        <f t="shared" si="168"/>
        <v>5740904.838684679</v>
      </c>
      <c r="D507" s="2">
        <f t="shared" si="149"/>
        <v>4134440.1759441672</v>
      </c>
      <c r="E507" s="6">
        <f t="shared" si="155"/>
        <v>2727576.7736527049</v>
      </c>
      <c r="F507">
        <f t="array" ref="F507:K507">rk((1-'Parameters-x'!K512)*BETA_c,(1-'Parameters-x'!K512)*BETA_a,(1-'Parameters-x'!K512)*BETA_e,GAMMA,F506,G506,H506,I506,J506,K506,dt,STAGE)</f>
        <v>15665673.128202133</v>
      </c>
      <c r="G507">
        <v>54522.291904475351</v>
      </c>
      <c r="H507">
        <v>70257527.879607156</v>
      </c>
      <c r="I507">
        <v>3632072.678981455</v>
      </c>
      <c r="J507">
        <v>31644946.977561865</v>
      </c>
      <c r="K507">
        <v>2054309.8677987484</v>
      </c>
      <c r="L507">
        <f t="shared" si="161"/>
        <v>38228.579893391769</v>
      </c>
      <c r="M507" cm="1">
        <f t="array" ref="M507">NewI((1-'Parameters-x'!K513)*BETA_c,F507,C507)</f>
        <v>26752.101763638897</v>
      </c>
      <c r="N507">
        <f t="shared" si="162"/>
        <v>2610227.441411389</v>
      </c>
      <c r="O507" cm="1">
        <f t="array" ref="O507">NewI((1-'Parameters-x'!K513)*BETA_a,H507,C507)</f>
        <v>1730023.7869732676</v>
      </c>
      <c r="P507">
        <f t="shared" si="163"/>
        <v>1485984.1546393866</v>
      </c>
      <c r="Q507" cm="1">
        <f t="array" ref="Q507">NewI((1-'Parameters-x'!K513)*BETA_e,J507,C507)</f>
        <v>970800.88491579844</v>
      </c>
      <c r="S507" s="2">
        <f t="shared" si="167"/>
        <v>127440956.80787753</v>
      </c>
      <c r="T507" s="6">
        <f t="shared" si="167"/>
        <v>57.51220217842112</v>
      </c>
      <c r="U507" s="2">
        <f t="shared" si="150"/>
        <v>2478.6799202903039</v>
      </c>
      <c r="V507" s="4">
        <f t="shared" si="156"/>
        <v>29.953596066373557</v>
      </c>
      <c r="W507">
        <f t="array" ref="W507:AB507">rk((1-'Parameters-x'!L512)*BETA_c,(1-'Parameters-x'!L512)*BETA_a,(1-'Parameters-x'!L512)*BETA_e,GAMMA,W506,X506,Y506,Z506,AA506,AB506,dt,STAGE)</f>
        <v>15758401.183029896</v>
      </c>
      <c r="X507">
        <v>0.51761977893451705</v>
      </c>
      <c r="Y507">
        <v>76498229.82763052</v>
      </c>
      <c r="Z507">
        <v>36.232754407783908</v>
      </c>
      <c r="AA507">
        <v>35184325.797217116</v>
      </c>
      <c r="AB507">
        <v>20.761827991702692</v>
      </c>
      <c r="AC507">
        <f t="shared" si="164"/>
        <v>22.299350325417123</v>
      </c>
      <c r="AD507" cm="1">
        <f t="array" ref="AD507">NewI((1-'Parameters-x'!L513)*BETA_c,W507,T507)</f>
        <v>0.26958805736828217</v>
      </c>
      <c r="AE507">
        <f t="shared" si="165"/>
        <v>1561.9396150723492</v>
      </c>
      <c r="AF507" cm="1">
        <f t="array" ref="AF507">NewI((1-'Parameters-x'!L513)*BETA_a,Y507,T507)</f>
        <v>18.870797098168445</v>
      </c>
      <c r="AG507">
        <f t="shared" si="166"/>
        <v>894.44095489253743</v>
      </c>
      <c r="AH507" cm="1">
        <f t="array" ref="AH507">NewI((1-'Parameters-x'!L513)*BETA_e,AA507,T507)</f>
        <v>10.81321091083683</v>
      </c>
      <c r="AJ507" s="2">
        <f t="shared" si="151"/>
        <v>127438348.662257</v>
      </c>
      <c r="AK507" s="6">
        <f t="shared" si="152"/>
        <v>463.04860788577025</v>
      </c>
      <c r="AL507" s="2">
        <f t="shared" si="153"/>
        <v>4681.2891351171511</v>
      </c>
      <c r="AM507" s="4">
        <f t="shared" si="157"/>
        <v>84.406039060646776</v>
      </c>
      <c r="AN507">
        <f t="array" ref="AN507:AS507">rk((1-'Parameters-x'!M512)*BETA_c,(1-'Parameters-x'!M512)*BETA_a,(1-'Parameters-x'!M512)*BETA_e,GAMMA,AN506,AO506,AP506,AQ506,AR506,AS506,dt,STAGE)</f>
        <v>15758377.70896874</v>
      </c>
      <c r="AO507">
        <v>4.167597083720306</v>
      </c>
      <c r="AP507">
        <v>76496586.691721663</v>
      </c>
      <c r="AQ507">
        <v>291.72152140459855</v>
      </c>
      <c r="AR507">
        <v>35183384.261566594</v>
      </c>
      <c r="AS507">
        <v>167.15948939745144</v>
      </c>
      <c r="AT507">
        <f t="shared" si="158"/>
        <v>42.123434176323073</v>
      </c>
      <c r="AU507" cm="1">
        <f t="array" ref="AU507">NewI((1-'Parameters-x'!M513)*BETA_c,AN507,AK507)</f>
        <v>0.75968689069394069</v>
      </c>
      <c r="AV507">
        <f t="shared" si="159"/>
        <v>2949.5867569325223</v>
      </c>
      <c r="AW507" cm="1">
        <f t="array" ref="AW507">NewI((1-'Parameters-x'!M513)*BETA_a,AP507,AK507)</f>
        <v>53.175985392568712</v>
      </c>
      <c r="AX507">
        <f t="shared" si="160"/>
        <v>1689.5789440083056</v>
      </c>
      <c r="AY507" cm="1">
        <f t="array" ref="AY507">NewI((1-'Parameters-x'!M513)*BETA_e,AR507,AK507)</f>
        <v>30.470366777384118</v>
      </c>
    </row>
    <row r="508" spans="1:51" x14ac:dyDescent="0.55000000000000004">
      <c r="A508">
        <f t="shared" si="154"/>
        <v>50.400000000000446</v>
      </c>
      <c r="B508" s="2">
        <f t="shared" si="168"/>
        <v>117292096.91513835</v>
      </c>
      <c r="C508" s="6">
        <f t="shared" si="168"/>
        <v>5895746.6542153973</v>
      </c>
      <c r="D508" s="2">
        <f t="shared" si="149"/>
        <v>4255649.4306462631</v>
      </c>
      <c r="E508" s="6">
        <f t="shared" si="155"/>
        <v>2793616.3327208916</v>
      </c>
      <c r="F508">
        <f t="array" ref="F508:K508">rk((1-'Parameters-x'!K513)*BETA_c,(1-'Parameters-x'!K513)*BETA_a,(1-'Parameters-x'!K513)*BETA_e,GAMMA,F507,G507,H507,I507,J507,K507,dt,STAGE)</f>
        <v>15662962.206350872</v>
      </c>
      <c r="G508">
        <v>56081.162503576707</v>
      </c>
      <c r="H508">
        <v>70082419.484302834</v>
      </c>
      <c r="I508">
        <v>3730491.4704073123</v>
      </c>
      <c r="J508">
        <v>31546715.224484634</v>
      </c>
      <c r="K508">
        <v>2109174.0213045077</v>
      </c>
      <c r="L508">
        <f t="shared" si="161"/>
        <v>39380.631145551</v>
      </c>
      <c r="M508" cm="1">
        <f t="array" ref="M508">NewI((1-'Parameters-x'!K514)*BETA_c,F508,C508)</f>
        <v>27468.896464280202</v>
      </c>
      <c r="N508">
        <f t="shared" si="162"/>
        <v>2686917.0452898541</v>
      </c>
      <c r="O508" cm="1">
        <f t="array" ref="O508">NewI((1-'Parameters-x'!K514)*BETA_a,H508,C508)</f>
        <v>1772257.2514460154</v>
      </c>
      <c r="P508">
        <f t="shared" si="163"/>
        <v>1529351.7542108586</v>
      </c>
      <c r="Q508" cm="1">
        <f t="array" ref="Q508">NewI((1-'Parameters-x'!K514)*BETA_e,J508,C508)</f>
        <v>993890.18481059582</v>
      </c>
      <c r="S508" s="2">
        <f t="shared" si="167"/>
        <v>127440953.76522593</v>
      </c>
      <c r="T508" s="6">
        <f t="shared" si="167"/>
        <v>59.337765656715909</v>
      </c>
      <c r="U508" s="2">
        <f t="shared" si="150"/>
        <v>2479.8970084038315</v>
      </c>
      <c r="V508" s="4">
        <f t="shared" si="156"/>
        <v>30.904388086749627</v>
      </c>
      <c r="W508">
        <f t="array" ref="W508:AB508">rk((1-'Parameters-x'!L513)*BETA_c,(1-'Parameters-x'!L513)*BETA_a,(1-'Parameters-x'!L513)*BETA_e,GAMMA,W507,X507,Y507,Z507,AA507,AB507,dt,STAGE)</f>
        <v>15758401.155645452</v>
      </c>
      <c r="X508">
        <v>0.53405021755818283</v>
      </c>
      <c r="Y508">
        <v>76498227.910756811</v>
      </c>
      <c r="Z508">
        <v>37.382861193384528</v>
      </c>
      <c r="AA508">
        <v>35184324.698823676</v>
      </c>
      <c r="AB508">
        <v>21.420854245773199</v>
      </c>
      <c r="AC508">
        <f t="shared" si="164"/>
        <v>22.310304330002033</v>
      </c>
      <c r="AD508" cm="1">
        <f t="array" ref="AD508">NewI((1-'Parameters-x'!L514)*BETA_c,W508,T508)</f>
        <v>0.27814537329909156</v>
      </c>
      <c r="AE508">
        <f t="shared" si="165"/>
        <v>1562.7063819951159</v>
      </c>
      <c r="AF508" cm="1">
        <f t="array" ref="AF508">NewI((1-'Parameters-x'!L514)*BETA_a,Y508,T508)</f>
        <v>19.469797112520382</v>
      </c>
      <c r="AG508">
        <f t="shared" si="166"/>
        <v>894.88032207871356</v>
      </c>
      <c r="AH508" cm="1">
        <f t="array" ref="AH508">NewI((1-'Parameters-x'!L514)*BETA_e,AA508,T508)</f>
        <v>11.15644560093015</v>
      </c>
      <c r="AJ508" s="2">
        <f t="shared" si="151"/>
        <v>127438340.23263776</v>
      </c>
      <c r="AK508" s="6">
        <f t="shared" si="152"/>
        <v>461.84393524591928</v>
      </c>
      <c r="AL508" s="2">
        <f t="shared" si="153"/>
        <v>4690.9234269929202</v>
      </c>
      <c r="AM508" s="4">
        <f t="shared" si="157"/>
        <v>84.186441014158405</v>
      </c>
      <c r="AN508">
        <f t="array" ref="AN508:AS508">rk((1-'Parameters-x'!M513)*BETA_c,(1-'Parameters-x'!M513)*BETA_a,(1-'Parameters-x'!M513)*BETA_e,GAMMA,AN507,AO507,AP507,AQ507,AR507,AS507,dt,STAGE)</f>
        <v>15758377.633098913</v>
      </c>
      <c r="AO508">
        <v>4.1567549577877738</v>
      </c>
      <c r="AP508">
        <v>76496581.381043479</v>
      </c>
      <c r="AQ508">
        <v>290.96257700045982</v>
      </c>
      <c r="AR508">
        <v>35183381.218495369</v>
      </c>
      <c r="AS508">
        <v>166.7246032876717</v>
      </c>
      <c r="AT508">
        <f t="shared" si="158"/>
        <v>42.210146128855563</v>
      </c>
      <c r="AU508" cm="1">
        <f t="array" ref="AU508">NewI((1-'Parameters-x'!M514)*BETA_c,AN508,AK508)</f>
        <v>0.75771047680193937</v>
      </c>
      <c r="AV508">
        <f t="shared" si="159"/>
        <v>2955.6563795206935</v>
      </c>
      <c r="AW508" cm="1">
        <f t="array" ref="AW508">NewI((1-'Parameters-x'!M514)*BETA_a,AP508,AK508)</f>
        <v>53.037638448886483</v>
      </c>
      <c r="AX508">
        <f t="shared" si="160"/>
        <v>1693.0569013433708</v>
      </c>
      <c r="AY508" cm="1">
        <f t="array" ref="AY508">NewI((1-'Parameters-x'!M514)*BETA_e,AR508,AK508)</f>
        <v>30.391092088469982</v>
      </c>
    </row>
    <row r="509" spans="1:51" x14ac:dyDescent="0.55000000000000004">
      <c r="A509">
        <f t="shared" si="154"/>
        <v>50.500000000000448</v>
      </c>
      <c r="B509" s="2">
        <f t="shared" si="168"/>
        <v>117009390.63245353</v>
      </c>
      <c r="C509" s="6">
        <f t="shared" si="168"/>
        <v>6053982.5112108998</v>
      </c>
      <c r="D509" s="2">
        <f t="shared" si="149"/>
        <v>4380119.8563355654</v>
      </c>
      <c r="E509" s="6">
        <f t="shared" si="155"/>
        <v>2860678.458294108</v>
      </c>
      <c r="F509">
        <f t="array" ref="F509:K509">rk((1-'Parameters-x'!K514)*BETA_c,(1-'Parameters-x'!K514)*BETA_a,(1-'Parameters-x'!K514)*BETA_e,GAMMA,F508,G508,H508,I508,J508,K508,dt,STAGE)</f>
        <v>15660178.834565144</v>
      </c>
      <c r="G509">
        <v>57679.595703864921</v>
      </c>
      <c r="H509">
        <v>69903053.943626925</v>
      </c>
      <c r="I509">
        <v>3831094.3033987791</v>
      </c>
      <c r="J509">
        <v>31446157.854261465</v>
      </c>
      <c r="K509">
        <v>2165208.6121082553</v>
      </c>
      <c r="L509">
        <f t="shared" si="161"/>
        <v>40565.569730991047</v>
      </c>
      <c r="M509" cm="1">
        <f t="array" ref="M509">NewI((1-'Parameters-x'!K515)*BETA_c,F509,C509)</f>
        <v>28201.121424868274</v>
      </c>
      <c r="N509">
        <f t="shared" si="162"/>
        <v>2765679.7529742955</v>
      </c>
      <c r="O509" cm="1">
        <f t="array" ref="O509">NewI((1-'Parameters-x'!K515)*BETA_a,H509,C509)</f>
        <v>1815165.2713425751</v>
      </c>
      <c r="P509">
        <f t="shared" si="163"/>
        <v>1573874.5336302794</v>
      </c>
      <c r="Q509" cm="1">
        <f t="array" ref="Q509">NewI((1-'Parameters-x'!K515)*BETA_e,J509,C509)</f>
        <v>1017312.0655266647</v>
      </c>
      <c r="S509" s="2">
        <f t="shared" si="167"/>
        <v>127440950.62599403</v>
      </c>
      <c r="T509" s="6">
        <f t="shared" si="167"/>
        <v>61.221276437396114</v>
      </c>
      <c r="U509" s="2">
        <f t="shared" si="150"/>
        <v>2481.1527295471187</v>
      </c>
      <c r="V509" s="4">
        <f t="shared" si="156"/>
        <v>31.885360232256701</v>
      </c>
      <c r="W509">
        <f t="array" ref="W509:AB509">rk((1-'Parameters-x'!L514)*BETA_c,(1-'Parameters-x'!L514)*BETA_a,(1-'Parameters-x'!L514)*BETA_e,GAMMA,W508,X508,Y508,Z508,AA508,AB508,dt,STAGE)</f>
        <v>15758401.127391767</v>
      </c>
      <c r="X509">
        <v>0.55100219322712174</v>
      </c>
      <c r="Y509">
        <v>76498225.933037385</v>
      </c>
      <c r="Z509">
        <v>38.569474847324699</v>
      </c>
      <c r="AA509">
        <v>35184323.565564863</v>
      </c>
      <c r="AB509">
        <v>22.100799396844291</v>
      </c>
      <c r="AC509">
        <f t="shared" si="164"/>
        <v>22.321606040016107</v>
      </c>
      <c r="AD509" cm="1">
        <f t="array" ref="AD509">NewI((1-'Parameters-x'!L515)*BETA_c,W509,T509)</f>
        <v>0.28697431677002144</v>
      </c>
      <c r="AE509">
        <f t="shared" si="165"/>
        <v>1563.4974877673308</v>
      </c>
      <c r="AF509" cm="1">
        <f t="array" ref="AF509">NewI((1-'Parameters-x'!L515)*BETA_a,Y509,T509)</f>
        <v>20.087810641293654</v>
      </c>
      <c r="AG509">
        <f t="shared" si="166"/>
        <v>895.33363573977192</v>
      </c>
      <c r="AH509" cm="1">
        <f t="array" ref="AH509">NewI((1-'Parameters-x'!L515)*BETA_e,AA509,T509)</f>
        <v>11.510575274193025</v>
      </c>
      <c r="AJ509" s="2">
        <f t="shared" si="151"/>
        <v>127438331.82494977</v>
      </c>
      <c r="AK509" s="6">
        <f t="shared" si="152"/>
        <v>460.6423960674415</v>
      </c>
      <c r="AL509" s="2">
        <f t="shared" si="153"/>
        <v>4700.5326541669801</v>
      </c>
      <c r="AM509" s="4">
        <f t="shared" si="157"/>
        <v>83.967414194662169</v>
      </c>
      <c r="AN509">
        <f t="array" ref="AN509:AS509">rk((1-'Parameters-x'!M514)*BETA_c,(1-'Parameters-x'!M514)*BETA_a,(1-'Parameters-x'!M514)*BETA_e,GAMMA,AN508,AO508,AP508,AQ508,AR508,AS508,dt,STAGE)</f>
        <v>15758377.557426469</v>
      </c>
      <c r="AO509">
        <v>4.1459410313711924</v>
      </c>
      <c r="AP509">
        <v>76496576.084181994</v>
      </c>
      <c r="AQ509">
        <v>290.20560667288993</v>
      </c>
      <c r="AR509">
        <v>35183378.183341302</v>
      </c>
      <c r="AS509">
        <v>166.2908483631804</v>
      </c>
      <c r="AT509">
        <f t="shared" si="158"/>
        <v>42.296632499228281</v>
      </c>
      <c r="AU509" cm="1">
        <f t="array" ref="AU509">NewI((1-'Parameters-x'!M515)*BETA_c,AN509,AK509)</f>
        <v>0.75573920375834969</v>
      </c>
      <c r="AV509">
        <f t="shared" si="159"/>
        <v>2961.7102113329101</v>
      </c>
      <c r="AW509" cm="1">
        <f t="array" ref="AW509">NewI((1-'Parameters-x'!M515)*BETA_a,AP509,AK509)</f>
        <v>52.89965137712489</v>
      </c>
      <c r="AX509">
        <f t="shared" si="160"/>
        <v>1696.5258103348419</v>
      </c>
      <c r="AY509" cm="1">
        <f t="array" ref="AY509">NewI((1-'Parameters-x'!M515)*BETA_e,AR509,AK509)</f>
        <v>30.312023613778923</v>
      </c>
    </row>
    <row r="510" spans="1:51" x14ac:dyDescent="0.55000000000000004">
      <c r="A510">
        <f t="shared" si="154"/>
        <v>50.600000000000449</v>
      </c>
      <c r="B510" s="2">
        <f t="shared" si="168"/>
        <v>116719927.68494684</v>
      </c>
      <c r="C510" s="6">
        <f t="shared" si="168"/>
        <v>6215642.8319901861</v>
      </c>
      <c r="D510" s="2">
        <f t="shared" si="149"/>
        <v>4507922.4830629788</v>
      </c>
      <c r="E510" s="6">
        <f t="shared" si="155"/>
        <v>2928746.7120587509</v>
      </c>
      <c r="F510">
        <f t="array" ref="F510:K510">rk((1-'Parameters-x'!K515)*BETA_c,(1-'Parameters-x'!K515)*BETA_a,(1-'Parameters-x'!K515)*BETA_e,GAMMA,F509,G509,H509,I509,J509,K509,dt,STAGE)</f>
        <v>15657321.463715117</v>
      </c>
      <c r="G510">
        <v>59318.308935989575</v>
      </c>
      <c r="H510">
        <v>69719364.250624806</v>
      </c>
      <c r="I510">
        <v>3933902.4599911235</v>
      </c>
      <c r="J510">
        <v>31343241.970606912</v>
      </c>
      <c r="K510">
        <v>2222422.0630630734</v>
      </c>
      <c r="L510">
        <f t="shared" si="161"/>
        <v>41784.227348893</v>
      </c>
      <c r="M510" cm="1">
        <f t="array" ref="M510">NewI((1-'Parameters-x'!K516)*BETA_c,F510,C510)</f>
        <v>28948.896810318805</v>
      </c>
      <c r="N510">
        <f t="shared" si="162"/>
        <v>2846561.2893840708</v>
      </c>
      <c r="O510" cm="1">
        <f t="array" ref="O510">NewI((1-'Parameters-x'!K516)*BETA_a,H510,C510)</f>
        <v>1858738.6562002893</v>
      </c>
      <c r="P510">
        <f t="shared" si="163"/>
        <v>1619576.9663300146</v>
      </c>
      <c r="Q510" cm="1">
        <f t="array" ref="Q510">NewI((1-'Parameters-x'!K516)*BETA_e,J510,C510)</f>
        <v>1041059.1590481431</v>
      </c>
      <c r="S510" s="2">
        <f t="shared" si="167"/>
        <v>127440947.38711604</v>
      </c>
      <c r="T510" s="6">
        <f t="shared" si="167"/>
        <v>63.164573886537156</v>
      </c>
      <c r="U510" s="2">
        <f t="shared" si="150"/>
        <v>2482.4483100538018</v>
      </c>
      <c r="V510" s="4">
        <f t="shared" si="156"/>
        <v>32.897470478406845</v>
      </c>
      <c r="W510">
        <f t="array" ref="W510:AB510">rk((1-'Parameters-x'!L515)*BETA_c,(1-'Parameters-x'!L515)*BETA_a,(1-'Parameters-x'!L515)*BETA_e,GAMMA,W509,X509,Y509,Z509,AA509,AB509,dt,STAGE)</f>
        <v>15758401.098241247</v>
      </c>
      <c r="X510">
        <v>0.56849226064878944</v>
      </c>
      <c r="Y510">
        <v>76498223.892540842</v>
      </c>
      <c r="Z510">
        <v>39.793754172419135</v>
      </c>
      <c r="AA510">
        <v>35184322.39633397</v>
      </c>
      <c r="AB510">
        <v>22.802327453469232</v>
      </c>
      <c r="AC510">
        <f t="shared" si="164"/>
        <v>22.333266492114483</v>
      </c>
      <c r="AD510" cm="1">
        <f t="array" ref="AD510">NewI((1-'Parameters-x'!L516)*BETA_c,W510,T510)</f>
        <v>0.2960835097935795</v>
      </c>
      <c r="AE510">
        <f t="shared" si="165"/>
        <v>1564.3137049852862</v>
      </c>
      <c r="AF510" cm="1">
        <f t="array" ref="AF510">NewI((1-'Parameters-x'!L516)*BETA_a,Y510,T510)</f>
        <v>20.725441210353608</v>
      </c>
      <c r="AG510">
        <f t="shared" si="166"/>
        <v>895.80133857640124</v>
      </c>
      <c r="AH510" cm="1">
        <f t="array" ref="AH510">NewI((1-'Parameters-x'!L516)*BETA_e,AA510,T510)</f>
        <v>11.875945758259659</v>
      </c>
      <c r="AJ510" s="2">
        <f t="shared" si="151"/>
        <v>127438323.43913594</v>
      </c>
      <c r="AK510" s="6">
        <f t="shared" si="152"/>
        <v>459.44398220319232</v>
      </c>
      <c r="AL510" s="2">
        <f t="shared" si="153"/>
        <v>4710.1168818523365</v>
      </c>
      <c r="AM510" s="4">
        <f t="shared" si="157"/>
        <v>83.748957116770853</v>
      </c>
      <c r="AN510">
        <f t="array" ref="AN510:AS510">rk((1-'Parameters-x'!M515)*BETA_c,(1-'Parameters-x'!M515)*BETA_a,(1-'Parameters-x'!M515)*BETA_e,GAMMA,AN509,AO509,AP509,AQ509,AR509,AS509,dt,STAGE)</f>
        <v>15758377.4819509</v>
      </c>
      <c r="AO510">
        <v>4.1351552311608444</v>
      </c>
      <c r="AP510">
        <v>76496570.801101252</v>
      </c>
      <c r="AQ510">
        <v>289.45060528916542</v>
      </c>
      <c r="AR510">
        <v>35183375.156083792</v>
      </c>
      <c r="AS510">
        <v>165.85822168286603</v>
      </c>
      <c r="AT510">
        <f t="shared" si="158"/>
        <v>42.382893869253074</v>
      </c>
      <c r="AU510" cm="1">
        <f t="array" ref="AU510">NewI((1-'Parameters-x'!M516)*BETA_c,AN510,AK510)</f>
        <v>0.75377305819662965</v>
      </c>
      <c r="AV510">
        <f t="shared" si="159"/>
        <v>2967.7482934583977</v>
      </c>
      <c r="AW510" cm="1">
        <f t="array" ref="AW510">NewI((1-'Parameters-x'!M516)*BETA_a,AP510,AK510)</f>
        <v>52.762023241500806</v>
      </c>
      <c r="AX510">
        <f t="shared" si="160"/>
        <v>1699.9856945246859</v>
      </c>
      <c r="AY510" cm="1">
        <f t="array" ref="AY510">NewI((1-'Parameters-x'!M516)*BETA_e,AR510,AK510)</f>
        <v>30.233160817073415</v>
      </c>
    </row>
    <row r="511" spans="1:51" x14ac:dyDescent="0.55000000000000004">
      <c r="A511">
        <f t="shared" si="154"/>
        <v>50.70000000000045</v>
      </c>
      <c r="B511" s="2">
        <f t="shared" si="168"/>
        <v>116423608.37113971</v>
      </c>
      <c r="C511" s="6">
        <f t="shared" si="168"/>
        <v>6380755.6784814727</v>
      </c>
      <c r="D511" s="2">
        <f t="shared" si="149"/>
        <v>4639128.9503788203</v>
      </c>
      <c r="E511" s="6">
        <f t="shared" si="155"/>
        <v>2997802.5020047575</v>
      </c>
      <c r="F511">
        <f t="array" ref="F511:K511">rk((1-'Parameters-x'!K516)*BETA_c,(1-'Parameters-x'!K516)*BETA_a,(1-'Parameters-x'!K516)*BETA_e,GAMMA,F510,G510,H510,I510,J510,K510,dt,STAGE)</f>
        <v>15654388.533241021</v>
      </c>
      <c r="G511">
        <v>60998.016148409319</v>
      </c>
      <c r="H511">
        <v>69531284.38381578</v>
      </c>
      <c r="I511">
        <v>4038935.8079213463</v>
      </c>
      <c r="J511">
        <v>31237935.454082906</v>
      </c>
      <c r="K511">
        <v>2280821.8544117166</v>
      </c>
      <c r="L511">
        <f t="shared" si="161"/>
        <v>43037.450610570166</v>
      </c>
      <c r="M511" cm="1">
        <f t="array" ref="M511">NewI((1-'Parameters-x'!K517)*BETA_c,F511,C511)</f>
        <v>29712.330923358302</v>
      </c>
      <c r="N511">
        <f t="shared" si="162"/>
        <v>2929607.8082628734</v>
      </c>
      <c r="O511" cm="1">
        <f t="array" ref="O511">NewI((1-'Parameters-x'!K517)*BETA_a,H511,C511)</f>
        <v>1902966.8788411764</v>
      </c>
      <c r="P511">
        <f t="shared" si="163"/>
        <v>1666483.6915053772</v>
      </c>
      <c r="Q511" cm="1">
        <f t="array" ref="Q511">NewI((1-'Parameters-x'!K517)*BETA_e,J511,C511)</f>
        <v>1065123.2922402227</v>
      </c>
      <c r="S511" s="2">
        <f t="shared" si="167"/>
        <v>127440944.04542911</v>
      </c>
      <c r="T511" s="6">
        <f t="shared" si="167"/>
        <v>65.169555755096752</v>
      </c>
      <c r="U511" s="2">
        <f t="shared" si="150"/>
        <v>2483.7850151287885</v>
      </c>
      <c r="V511" s="4">
        <f t="shared" si="156"/>
        <v>33.941707208402846</v>
      </c>
      <c r="W511">
        <f t="array" ref="W511:AB511">rk((1-'Parameters-x'!L516)*BETA_c,(1-'Parameters-x'!L516)*BETA_a,(1-'Parameters-x'!L516)*BETA_e,GAMMA,W510,X510,Y510,Z510,AA510,AB510,dt,STAGE)</f>
        <v>15758401.068165427</v>
      </c>
      <c r="X511">
        <v>0.58653750000957761</v>
      </c>
      <c r="Y511">
        <v>76498221.787274525</v>
      </c>
      <c r="Z511">
        <v>41.056894754043775</v>
      </c>
      <c r="AA511">
        <v>35184321.189989164</v>
      </c>
      <c r="AB511">
        <v>23.526123501043401</v>
      </c>
      <c r="AC511">
        <f t="shared" si="164"/>
        <v>22.345297072916587</v>
      </c>
      <c r="AD511" cm="1">
        <f t="array" ref="AD511">NewI((1-'Parameters-x'!L517)*BETA_c,W511,T511)</f>
        <v>0.30548184806077261</v>
      </c>
      <c r="AE511">
        <f t="shared" si="165"/>
        <v>1565.1558307213868</v>
      </c>
      <c r="AF511" cm="1">
        <f t="array" ref="AF511">NewI((1-'Parameters-x'!L517)*BETA_a,Y511,T511)</f>
        <v>21.383311502462309</v>
      </c>
      <c r="AG511">
        <f t="shared" si="166"/>
        <v>896.28388733448492</v>
      </c>
      <c r="AH511" cm="1">
        <f t="array" ref="AH511">NewI((1-'Parameters-x'!L517)*BETA_e,AA511,T511)</f>
        <v>12.252913857879765</v>
      </c>
      <c r="AJ511" s="2">
        <f t="shared" si="151"/>
        <v>127438315.0751394</v>
      </c>
      <c r="AK511" s="6">
        <f t="shared" si="152"/>
        <v>458.24868552719283</v>
      </c>
      <c r="AL511" s="2">
        <f t="shared" si="153"/>
        <v>4719.6761750676014</v>
      </c>
      <c r="AM511" s="4">
        <f t="shared" si="157"/>
        <v>83.531068298957109</v>
      </c>
      <c r="AN511">
        <f t="array" ref="AN511:AS511">rk((1-'Parameters-x'!M516)*BETA_c,(1-'Parameters-x'!M516)*BETA_a,(1-'Parameters-x'!M516)*BETA_e,GAMMA,AN510,AO510,AP510,AQ510,AR510,AS510,dt,STAGE)</f>
        <v>15758377.40667169</v>
      </c>
      <c r="AO511">
        <v>4.1243974840373951</v>
      </c>
      <c r="AP511">
        <v>76496565.531765416</v>
      </c>
      <c r="AQ511">
        <v>288.69756772989888</v>
      </c>
      <c r="AR511">
        <v>35183372.136702299</v>
      </c>
      <c r="AS511">
        <v>165.4267203132566</v>
      </c>
      <c r="AT511">
        <f t="shared" si="158"/>
        <v>42.468930826139335</v>
      </c>
      <c r="AU511" cm="1">
        <f t="array" ref="AU511">NewI((1-'Parameters-x'!M517)*BETA_c,AN511,AK511)</f>
        <v>0.75181202678496262</v>
      </c>
      <c r="AV511">
        <f t="shared" si="159"/>
        <v>2973.7706668538367</v>
      </c>
      <c r="AW511" cm="1">
        <f t="array" ref="AW511">NewI((1-'Parameters-x'!M517)*BETA_a,AP511,AK511)</f>
        <v>52.624753108662745</v>
      </c>
      <c r="AX511">
        <f t="shared" si="160"/>
        <v>1703.4365773876254</v>
      </c>
      <c r="AY511" cm="1">
        <f t="array" ref="AY511">NewI((1-'Parameters-x'!M517)*BETA_e,AR511,AK511)</f>
        <v>30.154503163509407</v>
      </c>
    </row>
    <row r="512" spans="1:51" x14ac:dyDescent="0.55000000000000004">
      <c r="A512">
        <f t="shared" si="154"/>
        <v>50.800000000000452</v>
      </c>
      <c r="B512" s="2">
        <f t="shared" si="168"/>
        <v>116120334.95953059</v>
      </c>
      <c r="C512" s="6">
        <f t="shared" si="168"/>
        <v>6549346.5840562899</v>
      </c>
      <c r="D512" s="2">
        <f t="shared" si="149"/>
        <v>4773811.4564131163</v>
      </c>
      <c r="E512" s="6">
        <f t="shared" si="155"/>
        <v>3067825.0084496122</v>
      </c>
      <c r="F512">
        <f t="array" ref="F512:K512">rk((1-'Parameters-x'!K517)*BETA_c,(1-'Parameters-x'!K517)*BETA_a,(1-'Parameters-x'!K517)*BETA_e,GAMMA,F511,G511,H511,I511,J511,K511,dt,STAGE)</f>
        <v>15651378.472378993</v>
      </c>
      <c r="G512">
        <v>62719.426665876614</v>
      </c>
      <c r="H512">
        <v>69338749.443296209</v>
      </c>
      <c r="I512">
        <v>4146212.695084333</v>
      </c>
      <c r="J512">
        <v>31130207.043855391</v>
      </c>
      <c r="K512">
        <v>2340414.4623060799</v>
      </c>
      <c r="L512">
        <f t="shared" si="161"/>
        <v>44326.100955129979</v>
      </c>
      <c r="M512" cm="1">
        <f t="array" ref="M512">NewI((1-'Parameters-x'!K518)*BETA_c,F512,C512)</f>
        <v>30491.519409073531</v>
      </c>
      <c r="N512">
        <f t="shared" si="162"/>
        <v>3014865.8616194581</v>
      </c>
      <c r="O512" cm="1">
        <f t="array" ref="O512">NewI((1-'Parameters-x'!K518)*BETA_a,H512,C512)</f>
        <v>1947838.0269186946</v>
      </c>
      <c r="P512">
        <f t="shared" si="163"/>
        <v>1714619.4938385286</v>
      </c>
      <c r="Q512" cm="1">
        <f t="array" ref="Q512">NewI((1-'Parameters-x'!K518)*BETA_e,J512,C512)</f>
        <v>1089495.4621218438</v>
      </c>
      <c r="S512" s="2">
        <f t="shared" si="167"/>
        <v>127440940.59766984</v>
      </c>
      <c r="T512" s="6">
        <f t="shared" si="167"/>
        <v>67.238180032135503</v>
      </c>
      <c r="U512" s="2">
        <f t="shared" si="150"/>
        <v>2485.1641501298682</v>
      </c>
      <c r="V512" s="4">
        <f t="shared" si="156"/>
        <v>35.019090178307792</v>
      </c>
      <c r="W512">
        <f t="array" ref="W512:AB512">rk((1-'Parameters-x'!L517)*BETA_c,(1-'Parameters-x'!L517)*BETA_a,(1-'Parameters-x'!L517)*BETA_e,GAMMA,W511,X511,Y511,Z511,AA511,AB511,dt,STAGE)</f>
        <v>15758401.037134936</v>
      </c>
      <c r="X512">
        <v>0.60515553365443042</v>
      </c>
      <c r="Y512">
        <v>76498219.615182519</v>
      </c>
      <c r="Z512">
        <v>42.360130127668207</v>
      </c>
      <c r="AA512">
        <v>35184319.945352383</v>
      </c>
      <c r="AB512">
        <v>24.272894370812864</v>
      </c>
      <c r="AC512">
        <f t="shared" si="164"/>
        <v>22.357709530266188</v>
      </c>
      <c r="AD512" cm="1">
        <f t="array" ref="AD512">NewI((1-'Parameters-x'!L518)*BETA_c,W512,T512)</f>
        <v>0.31517850962804961</v>
      </c>
      <c r="AE512">
        <f t="shared" si="165"/>
        <v>1566.0246873533727</v>
      </c>
      <c r="AF512" cm="1">
        <f t="array" ref="AF512">NewI((1-'Parameters-x'!L518)*BETA_a,Y512,T512)</f>
        <v>22.062063965337675</v>
      </c>
      <c r="AG512">
        <f t="shared" si="166"/>
        <v>896.78175324622919</v>
      </c>
      <c r="AH512" cm="1">
        <f t="array" ref="AH512">NewI((1-'Parameters-x'!L518)*BETA_e,AA512,T512)</f>
        <v>12.641847703342068</v>
      </c>
      <c r="AJ512" s="2">
        <f t="shared" si="151"/>
        <v>127438306.73290341</v>
      </c>
      <c r="AK512" s="6">
        <f t="shared" si="152"/>
        <v>457.05649793457542</v>
      </c>
      <c r="AL512" s="2">
        <f t="shared" si="153"/>
        <v>4729.2105986612632</v>
      </c>
      <c r="AM512" s="4">
        <f t="shared" si="157"/>
        <v>83.313746263543507</v>
      </c>
      <c r="AN512">
        <f t="array" ref="AN512:AS512">rk((1-'Parameters-x'!M517)*BETA_c,(1-'Parameters-x'!M517)*BETA_a,(1-'Parameters-x'!M517)*BETA_e,GAMMA,AN511,AO511,AP511,AQ511,AR511,AS511,dt,STAGE)</f>
        <v>15758377.331588326</v>
      </c>
      <c r="AO512">
        <v>4.1136677170714053</v>
      </c>
      <c r="AP512">
        <v>76496560.276138738</v>
      </c>
      <c r="AQ512">
        <v>287.94648888900429</v>
      </c>
      <c r="AR512">
        <v>35183369.12517634</v>
      </c>
      <c r="AS512">
        <v>164.99634132849977</v>
      </c>
      <c r="AT512">
        <f t="shared" si="158"/>
        <v>42.554743956906563</v>
      </c>
      <c r="AU512" cm="1">
        <f t="array" ref="AU512">NewI((1-'Parameters-x'!M518)*BETA_c,AN512,AK512)</f>
        <v>0.74985609622616833</v>
      </c>
      <c r="AV512">
        <f t="shared" si="159"/>
        <v>2979.777372373198</v>
      </c>
      <c r="AW512" cm="1">
        <f t="array" ref="AW512">NewI((1-'Parameters-x'!M518)*BETA_a,AP512,AK512)</f>
        <v>52.487840047684593</v>
      </c>
      <c r="AX512">
        <f t="shared" si="160"/>
        <v>1706.8784823311587</v>
      </c>
      <c r="AY512" cm="1">
        <f t="array" ref="AY512">NewI((1-'Parameters-x'!M518)*BETA_e,AR512,AK512)</f>
        <v>30.07605011963275</v>
      </c>
    </row>
    <row r="513" spans="1:51" x14ac:dyDescent="0.55000000000000004">
      <c r="A513">
        <f t="shared" si="154"/>
        <v>50.900000000000453</v>
      </c>
      <c r="B513" s="2">
        <f t="shared" si="168"/>
        <v>115810011.91496754</v>
      </c>
      <c r="C513" s="6">
        <f t="shared" si="168"/>
        <v>6721438.3816197198</v>
      </c>
      <c r="D513" s="2">
        <f t="shared" si="149"/>
        <v>4912042.7034127321</v>
      </c>
      <c r="E513" s="6">
        <f t="shared" si="155"/>
        <v>3138791.1123518944</v>
      </c>
      <c r="F513">
        <f t="array" ref="F513:K513">rk((1-'Parameters-x'!K518)*BETA_c,(1-'Parameters-x'!K518)*BETA_a,(1-'Parameters-x'!K518)*BETA_e,GAMMA,F512,G512,H512,I512,J512,K512,dt,STAGE)</f>
        <v>15648289.701467279</v>
      </c>
      <c r="G513">
        <v>64483.243991948206</v>
      </c>
      <c r="H513">
        <v>69141695.791629568</v>
      </c>
      <c r="I513">
        <v>4255749.8414281029</v>
      </c>
      <c r="J513">
        <v>31020026.421870701</v>
      </c>
      <c r="K513">
        <v>2401205.2961996682</v>
      </c>
      <c r="L513">
        <f t="shared" si="161"/>
        <v>45651.054540772449</v>
      </c>
      <c r="M513" cm="1">
        <f t="array" ref="M513">NewI((1-'Parameters-x'!K519)*BETA_c,F513,C513)</f>
        <v>31286.544443867791</v>
      </c>
      <c r="N513">
        <f t="shared" si="162"/>
        <v>3102382.3669423293</v>
      </c>
      <c r="O513" cm="1">
        <f t="array" ref="O513">NewI((1-'Parameters-x'!K519)*BETA_a,H513,C513)</f>
        <v>1993338.7556821548</v>
      </c>
      <c r="P513">
        <f t="shared" si="163"/>
        <v>1764009.2819296308</v>
      </c>
      <c r="Q513" cm="1">
        <f t="array" ref="Q513">NewI((1-'Parameters-x'!K519)*BETA_e,J513,C513)</f>
        <v>1114165.812225872</v>
      </c>
      <c r="S513" s="2">
        <f t="shared" si="167"/>
        <v>127440937.04047123</v>
      </c>
      <c r="T513" s="6">
        <f t="shared" si="167"/>
        <v>69.372466856859987</v>
      </c>
      <c r="U513" s="2">
        <f t="shared" si="150"/>
        <v>2486.5870619153002</v>
      </c>
      <c r="V513" s="4">
        <f t="shared" si="156"/>
        <v>36.130671512848899</v>
      </c>
      <c r="W513">
        <f t="array" ref="W513:AB513">rk((1-'Parameters-x'!L518)*BETA_c,(1-'Parameters-x'!L518)*BETA_a,(1-'Parameters-x'!L518)*BETA_e,GAMMA,W512,X512,Y512,Z512,AA512,AB512,dt,STAGE)</f>
        <v>15758401.005119467</v>
      </c>
      <c r="X513">
        <v>0.62436454329589108</v>
      </c>
      <c r="Y513">
        <v>76498217.374143615</v>
      </c>
      <c r="Z513">
        <v>43.704732983446462</v>
      </c>
      <c r="AA513">
        <v>35184318.661208145</v>
      </c>
      <c r="AB513">
        <v>25.043369330117635</v>
      </c>
      <c r="AC513">
        <f t="shared" si="164"/>
        <v>22.370515989549965</v>
      </c>
      <c r="AD513" cm="1">
        <f t="array" ref="AD513">NewI((1-'Parameters-x'!L519)*BETA_c,W513,T513)</f>
        <v>0.32518296387997359</v>
      </c>
      <c r="AE513">
        <f t="shared" si="165"/>
        <v>1566.9211234011884</v>
      </c>
      <c r="AF513" cm="1">
        <f t="array" ref="AF513">NewI((1-'Parameters-x'!L519)*BETA_a,Y513,T513)</f>
        <v>22.762361439012327</v>
      </c>
      <c r="AG513">
        <f t="shared" si="166"/>
        <v>897.2954225245619</v>
      </c>
      <c r="AH513" cm="1">
        <f t="array" ref="AH513">NewI((1-'Parameters-x'!L519)*BETA_e,AA513,T513)</f>
        <v>13.043127109956599</v>
      </c>
      <c r="AJ513" s="2">
        <f t="shared" si="151"/>
        <v>127438298.41237134</v>
      </c>
      <c r="AK513" s="6">
        <f t="shared" si="152"/>
        <v>455.86741134152862</v>
      </c>
      <c r="AL513" s="2">
        <f t="shared" si="153"/>
        <v>4738.7202173210571</v>
      </c>
      <c r="AM513" s="4">
        <f t="shared" si="157"/>
        <v>83.096989536692377</v>
      </c>
      <c r="AN513">
        <f t="array" ref="AN513:AS513">rk((1-'Parameters-x'!M518)*BETA_c,(1-'Parameters-x'!M518)*BETA_a,(1-'Parameters-x'!M518)*BETA_e,GAMMA,AN512,AO512,AP512,AQ512,AR512,AS512,dt,STAGE)</f>
        <v>15758377.2567003</v>
      </c>
      <c r="AO513">
        <v>4.1029658575228325</v>
      </c>
      <c r="AP513">
        <v>76496555.034185559</v>
      </c>
      <c r="AQ513">
        <v>287.19736367366261</v>
      </c>
      <c r="AR513">
        <v>35183366.121485479</v>
      </c>
      <c r="AS513">
        <v>164.56708181034321</v>
      </c>
      <c r="AT513">
        <f t="shared" si="158"/>
        <v>42.640333842796935</v>
      </c>
      <c r="AU513" cm="1">
        <f t="array" ref="AU513">NewI((1-'Parameters-x'!M519)*BETA_c,AN513,AK513)</f>
        <v>0.74790525325761303</v>
      </c>
      <c r="AV513">
        <f t="shared" si="159"/>
        <v>2985.76845076778</v>
      </c>
      <c r="AW513" cm="1">
        <f t="array" ref="AW513">NewI((1-'Parameters-x'!M519)*BETA_a,AP513,AK513)</f>
        <v>52.35128313005923</v>
      </c>
      <c r="AX513">
        <f t="shared" si="160"/>
        <v>1710.3114327104809</v>
      </c>
      <c r="AY513" cm="1">
        <f t="array" ref="AY513">NewI((1-'Parameters-x'!M519)*BETA_e,AR513,AK513)</f>
        <v>29.997801153375537</v>
      </c>
    </row>
    <row r="514" spans="1:51" x14ac:dyDescent="0.55000000000000004">
      <c r="A514">
        <f t="shared" si="154"/>
        <v>51.000000000000455</v>
      </c>
      <c r="B514" s="2">
        <f t="shared" si="168"/>
        <v>115492546.13205573</v>
      </c>
      <c r="C514" s="6">
        <f t="shared" si="168"/>
        <v>6897051.0282831658</v>
      </c>
      <c r="D514" s="2">
        <f t="shared" si="149"/>
        <v>5053895.8396610972</v>
      </c>
      <c r="E514" s="6">
        <f t="shared" si="155"/>
        <v>3210675.3263738817</v>
      </c>
      <c r="F514">
        <f t="array" ref="F514:K514">rk((1-'Parameters-x'!K519)*BETA_c,(1-'Parameters-x'!K519)*BETA_a,(1-'Parameters-x'!K519)*BETA_e,GAMMA,F513,G513,H513,I513,J513,K513,dt,STAGE)</f>
        <v>15645120.633334238</v>
      </c>
      <c r="G514">
        <v>66290.164555216004</v>
      </c>
      <c r="H514">
        <v>68940061.199387282</v>
      </c>
      <c r="I514">
        <v>4367562.2284752401</v>
      </c>
      <c r="J514">
        <v>30907364.299334217</v>
      </c>
      <c r="K514">
        <v>2463198.63525271</v>
      </c>
      <c r="L514">
        <f t="shared" si="161"/>
        <v>47013.202110545913</v>
      </c>
      <c r="M514" cm="1">
        <f t="array" ref="M514">NewI((1-'Parameters-x'!K520)*BETA_c,F514,C514)</f>
        <v>32097.473910547007</v>
      </c>
      <c r="N514">
        <f t="shared" si="162"/>
        <v>3192204.5721374778</v>
      </c>
      <c r="O514" cm="1">
        <f t="array" ref="O514">NewI((1-'Parameters-x'!K520)*BETA_a,H514,C514)</f>
        <v>2039454.2422386045</v>
      </c>
      <c r="P514">
        <f t="shared" si="163"/>
        <v>1814678.0654130732</v>
      </c>
      <c r="Q514" cm="1">
        <f t="array" ref="Q514">NewI((1-'Parameters-x'!K520)*BETA_e,J514,C514)</f>
        <v>1139123.6102247301</v>
      </c>
      <c r="S514" s="2">
        <f t="shared" si="167"/>
        <v>127440933.37035951</v>
      </c>
      <c r="T514" s="6">
        <f t="shared" si="167"/>
        <v>71.574500491355167</v>
      </c>
      <c r="U514" s="2">
        <f t="shared" si="150"/>
        <v>2488.0551400040495</v>
      </c>
      <c r="V514" s="4">
        <f t="shared" si="156"/>
        <v>37.277536732827734</v>
      </c>
      <c r="W514">
        <f t="array" ref="W514:AB514">rk((1-'Parameters-x'!L519)*BETA_c,(1-'Parameters-x'!L519)*BETA_a,(1-'Parameters-x'!L519)*BETA_e,GAMMA,W513,X513,Y513,Z513,AA513,AB513,dt,STAGE)</f>
        <v>15758400.972087758</v>
      </c>
      <c r="X514">
        <v>0.64418328776938338</v>
      </c>
      <c r="Y514">
        <v>76498215.061969325</v>
      </c>
      <c r="Z514">
        <v>45.092016409042181</v>
      </c>
      <c r="AA514">
        <v>35184317.336302422</v>
      </c>
      <c r="AB514">
        <v>25.838300794543596</v>
      </c>
      <c r="AC514">
        <f t="shared" si="164"/>
        <v>22.383728954568678</v>
      </c>
      <c r="AD514" cm="1">
        <f t="array" ref="AD514">NewI((1-'Parameters-x'!L520)*BETA_c,W514,T514)</f>
        <v>0.3355049807763732</v>
      </c>
      <c r="AE514">
        <f t="shared" si="165"/>
        <v>1567.8460142660115</v>
      </c>
      <c r="AF514" cm="1">
        <f t="array" ref="AF514">NewI((1-'Parameters-x'!L520)*BETA_a,Y514,T514)</f>
        <v>23.484887803104577</v>
      </c>
      <c r="AG514">
        <f t="shared" si="166"/>
        <v>897.82539678346939</v>
      </c>
      <c r="AH514" cm="1">
        <f t="array" ref="AH514">NewI((1-'Parameters-x'!L520)*BETA_e,AA514,T514)</f>
        <v>13.457143948946783</v>
      </c>
      <c r="AJ514" s="2">
        <f t="shared" si="151"/>
        <v>127438290.11348674</v>
      </c>
      <c r="AK514" s="6">
        <f t="shared" si="152"/>
        <v>454.68141768524276</v>
      </c>
      <c r="AL514" s="2">
        <f t="shared" si="153"/>
        <v>4748.205095583332</v>
      </c>
      <c r="AM514" s="4">
        <f t="shared" si="157"/>
        <v>82.880796648396</v>
      </c>
      <c r="AN514">
        <f t="array" ref="AN514:AS514">rk((1-'Parameters-x'!M519)*BETA_c,(1-'Parameters-x'!M519)*BETA_a,(1-'Parameters-x'!M519)*BETA_e,GAMMA,AN513,AO513,AP513,AQ513,AR513,AS513,dt,STAGE)</f>
        <v>15758377.182007106</v>
      </c>
      <c r="AO514">
        <v>4.0922918328405427</v>
      </c>
      <c r="AP514">
        <v>76496549.805870295</v>
      </c>
      <c r="AQ514">
        <v>286.45018700428722</v>
      </c>
      <c r="AR514">
        <v>35183363.125609331</v>
      </c>
      <c r="AS514">
        <v>164.13893884811498</v>
      </c>
      <c r="AT514">
        <f t="shared" si="158"/>
        <v>42.725701061138409</v>
      </c>
      <c r="AU514" cm="1">
        <f t="array" ref="AU514">NewI((1-'Parameters-x'!M520)*BETA_c,AN514,AK514)</f>
        <v>0.74595948465112005</v>
      </c>
      <c r="AV514">
        <f t="shared" si="159"/>
        <v>2991.7439427011418</v>
      </c>
      <c r="AW514" cm="1">
        <f t="array" ref="AW514">NewI((1-'Parameters-x'!M520)*BETA_a,AP514,AK514)</f>
        <v>52.215081429692326</v>
      </c>
      <c r="AX514">
        <f t="shared" si="160"/>
        <v>1713.735451821052</v>
      </c>
      <c r="AY514" cm="1">
        <f t="array" ref="AY514">NewI((1-'Parameters-x'!M520)*BETA_e,AR514,AK514)</f>
        <v>29.919755734052554</v>
      </c>
    </row>
    <row r="515" spans="1:51" x14ac:dyDescent="0.55000000000000004">
      <c r="A515">
        <f t="shared" si="154"/>
        <v>51.100000000000456</v>
      </c>
      <c r="B515" s="2">
        <f t="shared" si="168"/>
        <v>115167847.17530158</v>
      </c>
      <c r="C515" s="6">
        <f t="shared" si="168"/>
        <v>7076201.4269859064</v>
      </c>
      <c r="D515" s="2">
        <f t="shared" si="149"/>
        <v>5199444.3977125268</v>
      </c>
      <c r="E515" s="6">
        <f t="shared" si="155"/>
        <v>3283449.7291743746</v>
      </c>
      <c r="F515">
        <f t="array" ref="F515:K515">rk((1-'Parameters-x'!K520)*BETA_c,(1-'Parameters-x'!K520)*BETA_a,(1-'Parameters-x'!K520)*BETA_e,GAMMA,F514,G514,H514,I514,J514,K514,dt,STAGE)</f>
        <v>15641869.674769454</v>
      </c>
      <c r="G515">
        <v>68140.876399139874</v>
      </c>
      <c r="H515">
        <v>68733784.995176643</v>
      </c>
      <c r="I515">
        <v>4481662.9866821254</v>
      </c>
      <c r="J515">
        <v>30792192.50535547</v>
      </c>
      <c r="K515">
        <v>2526397.5639046417</v>
      </c>
      <c r="L515">
        <f t="shared" si="161"/>
        <v>48413.448831406422</v>
      </c>
      <c r="M515" cm="1">
        <f t="array" ref="M515">NewI((1-'Parameters-x'!K521)*BETA_c,F515,C515)</f>
        <v>32924.360561452078</v>
      </c>
      <c r="N515">
        <f t="shared" si="162"/>
        <v>3284380.0181412315</v>
      </c>
      <c r="O515" cm="1">
        <f t="array" ref="O515">NewI((1-'Parameters-x'!K521)*BETA_a,H515,C515)</f>
        <v>2086168.1416062387</v>
      </c>
      <c r="P515">
        <f t="shared" si="163"/>
        <v>1866650.9307398885</v>
      </c>
      <c r="Q515" cm="1">
        <f t="array" ref="Q515">NewI((1-'Parameters-x'!K521)*BETA_e,J515,C515)</f>
        <v>1164357.2270066841</v>
      </c>
      <c r="S515" s="2">
        <f t="shared" si="167"/>
        <v>127440929.58375055</v>
      </c>
      <c r="T515" s="6">
        <f t="shared" si="167"/>
        <v>73.846431355932296</v>
      </c>
      <c r="U515" s="2">
        <f t="shared" si="150"/>
        <v>2489.5698181055395</v>
      </c>
      <c r="V515" s="4">
        <f t="shared" si="156"/>
        <v>38.460805815139786</v>
      </c>
      <c r="W515">
        <f t="array" ref="W515:AB515">rk((1-'Parameters-x'!L520)*BETA_c,(1-'Parameters-x'!L520)*BETA_a,(1-'Parameters-x'!L520)*BETA_e,GAMMA,W514,X514,Y514,Z514,AA514,AB514,dt,STAGE)</f>
        <v>15758400.938007548</v>
      </c>
      <c r="X515">
        <v>0.6646311213520657</v>
      </c>
      <c r="Y515">
        <v>76498212.676401645</v>
      </c>
      <c r="Z515">
        <v>46.52333517190182</v>
      </c>
      <c r="AA515">
        <v>35184315.969341345</v>
      </c>
      <c r="AB515">
        <v>26.65846506267841</v>
      </c>
      <c r="AC515">
        <f t="shared" si="164"/>
        <v>22.39736133019651</v>
      </c>
      <c r="AD515" cm="1">
        <f t="array" ref="AD515">NewI((1-'Parameters-x'!L521)*BETA_c,W515,T515)</f>
        <v>0.34615464039300309</v>
      </c>
      <c r="AE515">
        <f t="shared" si="165"/>
        <v>1568.800263183153</v>
      </c>
      <c r="AF515" cm="1">
        <f t="array" ref="AF515">NewI((1-'Parameters-x'!L521)*BETA_a,Y515,T515)</f>
        <v>24.230348644633452</v>
      </c>
      <c r="AG515">
        <f t="shared" si="166"/>
        <v>898.37219359219023</v>
      </c>
      <c r="AH515" cm="1">
        <f t="array" ref="AH515">NewI((1-'Parameters-x'!L521)*BETA_e,AA515,T515)</f>
        <v>13.884302530113329</v>
      </c>
      <c r="AJ515" s="2">
        <f t="shared" si="151"/>
        <v>127438281.83619329</v>
      </c>
      <c r="AK515" s="6">
        <f t="shared" si="152"/>
        <v>453.49850892385518</v>
      </c>
      <c r="AL515" s="2">
        <f t="shared" si="153"/>
        <v>4757.6652977958502</v>
      </c>
      <c r="AM515" s="4">
        <f t="shared" si="157"/>
        <v>82.665166132466538</v>
      </c>
      <c r="AN515">
        <f t="array" ref="AN515:AS515">rk((1-'Parameters-x'!M520)*BETA_c,(1-'Parameters-x'!M520)*BETA_a,(1-'Parameters-x'!M520)*BETA_e,GAMMA,AN514,AO514,AP514,AQ514,AR514,AS514,dt,STAGE)</f>
        <v>15758377.107508237</v>
      </c>
      <c r="AO515">
        <v>4.0816455706618244</v>
      </c>
      <c r="AP515">
        <v>76496544.591157481</v>
      </c>
      <c r="AQ515">
        <v>285.70495381448978</v>
      </c>
      <c r="AR515">
        <v>35183360.137527563</v>
      </c>
      <c r="AS515">
        <v>163.71190953870362</v>
      </c>
      <c r="AT515">
        <f t="shared" si="158"/>
        <v>42.810846192795829</v>
      </c>
      <c r="AU515" cm="1">
        <f t="array" ref="AU515">NewI((1-'Parameters-x'!M521)*BETA_c,AN515,AK515)</f>
        <v>0.74401877721287935</v>
      </c>
      <c r="AV515">
        <f t="shared" si="159"/>
        <v>2997.7038887044359</v>
      </c>
      <c r="AW515" cm="1">
        <f t="array" ref="AW515">NewI((1-'Parameters-x'!M521)*BETA_a,AP515,AK515)</f>
        <v>52.079234022896024</v>
      </c>
      <c r="AX515">
        <f t="shared" si="160"/>
        <v>1717.1505628986185</v>
      </c>
      <c r="AY515" cm="1">
        <f t="array" ref="AY515">NewI((1-'Parameters-x'!M521)*BETA_e,AR515,AK515)</f>
        <v>29.841913332357642</v>
      </c>
    </row>
    <row r="516" spans="1:51" x14ac:dyDescent="0.55000000000000004">
      <c r="A516">
        <f t="shared" si="154"/>
        <v>51.200000000000458</v>
      </c>
      <c r="B516" s="2">
        <f t="shared" si="168"/>
        <v>114835827.5256449</v>
      </c>
      <c r="C516" s="6">
        <f t="shared" si="168"/>
        <v>7258903.245472746</v>
      </c>
      <c r="D516" s="2">
        <f t="shared" ref="D516:D579" si="169">L516+N516+P516</f>
        <v>5348762.2288823547</v>
      </c>
      <c r="E516" s="6">
        <f t="shared" si="155"/>
        <v>3357083.9034331664</v>
      </c>
      <c r="F516">
        <f t="array" ref="F516:K516">rk((1-'Parameters-x'!K521)*BETA_c,(1-'Parameters-x'!K521)*BETA_a,(1-'Parameters-x'!K521)*BETA_e,GAMMA,F515,G515,H515,I515,J515,K515,dt,STAGE)</f>
        <v>15638535.228079043</v>
      </c>
      <c r="G516">
        <v>70036.057815565204</v>
      </c>
      <c r="H516">
        <v>68522808.219960734</v>
      </c>
      <c r="I516">
        <v>4598063.2808730137</v>
      </c>
      <c r="J516">
        <v>30674484.077605121</v>
      </c>
      <c r="K516">
        <v>2590803.906784168</v>
      </c>
      <c r="L516">
        <f t="shared" si="161"/>
        <v>49852.714105391467</v>
      </c>
      <c r="M516" cm="1">
        <f t="array" ref="M516">NewI((1-'Parameters-x'!K522)*BETA_c,F516,C516)</f>
        <v>33767.241171752452</v>
      </c>
      <c r="N516">
        <f t="shared" si="162"/>
        <v>3378956.4991662521</v>
      </c>
      <c r="O516" cm="1">
        <f t="array" ref="O516">NewI((1-'Parameters-x'!K522)*BETA_a,H516,C516)</f>
        <v>2133462.5448668436</v>
      </c>
      <c r="P516">
        <f t="shared" si="163"/>
        <v>1919953.0156107112</v>
      </c>
      <c r="Q516" cm="1">
        <f t="array" ref="Q516">NewI((1-'Parameters-x'!K522)*BETA_e,J516,C516)</f>
        <v>1189854.1173945705</v>
      </c>
      <c r="S516" s="2">
        <f t="shared" si="167"/>
        <v>127440925.67694649</v>
      </c>
      <c r="T516" s="6">
        <f t="shared" si="167"/>
        <v>76.190478129079878</v>
      </c>
      <c r="U516" s="2">
        <f t="shared" ref="U516:U579" si="170">AC516+AE516+AG516</f>
        <v>2491.1325753873675</v>
      </c>
      <c r="V516" s="4">
        <f t="shared" si="156"/>
        <v>39.681634286438651</v>
      </c>
      <c r="W516">
        <f t="array" ref="W516:AB516">rk((1-'Parameters-x'!L521)*BETA_c,(1-'Parameters-x'!L521)*BETA_a,(1-'Parameters-x'!L521)*BETA_e,GAMMA,W515,X515,Y515,Z515,AA515,AB515,dt,STAGE)</f>
        <v>15758400.902845562</v>
      </c>
      <c r="X516">
        <v>0.68572801266314631</v>
      </c>
      <c r="Y516">
        <v>76498210.215110928</v>
      </c>
      <c r="Z516">
        <v>48.000087042227854</v>
      </c>
      <c r="AA516">
        <v>35184314.558989994</v>
      </c>
      <c r="AB516">
        <v>27.504663074188873</v>
      </c>
      <c r="AC516">
        <f t="shared" si="164"/>
        <v>22.411426425832488</v>
      </c>
      <c r="AD516" cm="1">
        <f t="array" ref="AD516">NewI((1-'Parameters-x'!L522)*BETA_c,W516,T516)</f>
        <v>0.35714234276502899</v>
      </c>
      <c r="AE516">
        <f t="shared" si="165"/>
        <v>1569.7848020299518</v>
      </c>
      <c r="AF516" cm="1">
        <f t="array" ref="AF516">NewI((1-'Parameters-x'!L522)*BETA_a,Y516,T516)</f>
        <v>24.999471947029953</v>
      </c>
      <c r="AG516">
        <f t="shared" si="166"/>
        <v>898.93634693158322</v>
      </c>
      <c r="AH516" cm="1">
        <f t="array" ref="AH516">NewI((1-'Parameters-x'!L522)*BETA_e,AA516,T516)</f>
        <v>14.325019996643668</v>
      </c>
      <c r="AJ516" s="2">
        <f t="shared" ref="AJ516:AJ579" si="171">AN516+AP516+AR516</f>
        <v>127438273.58043483</v>
      </c>
      <c r="AK516" s="6">
        <f t="shared" ref="AK516:AK579" si="172">AO516+AQ516+AS516</f>
        <v>452.31867703639648</v>
      </c>
      <c r="AL516" s="2">
        <f t="shared" ref="AL516:AL579" si="173">AT516+AV516+AX516</f>
        <v>4767.100888134607</v>
      </c>
      <c r="AM516" s="4">
        <f t="shared" si="157"/>
        <v>82.450096526526352</v>
      </c>
      <c r="AN516">
        <f t="array" ref="AN516:AS516">rk((1-'Parameters-x'!M521)*BETA_c,(1-'Parameters-x'!M521)*BETA_a,(1-'Parameters-x'!M521)*BETA_e,GAMMA,AN515,AO515,AP515,AQ515,AR515,AS515,dt,STAGE)</f>
        <v>15758377.033203185</v>
      </c>
      <c r="AO516">
        <v>4.071026998811897</v>
      </c>
      <c r="AP516">
        <v>76496539.390011728</v>
      </c>
      <c r="AQ516">
        <v>284.96165905104561</v>
      </c>
      <c r="AR516">
        <v>35183357.157219917</v>
      </c>
      <c r="AS516">
        <v>163.28599098653896</v>
      </c>
      <c r="AT516">
        <f t="shared" si="158"/>
        <v>42.89576981658346</v>
      </c>
      <c r="AU516" cm="1">
        <f t="array" ref="AU516">NewI((1-'Parameters-x'!M522)*BETA_c,AN516,AK516)</f>
        <v>0.74208311778335967</v>
      </c>
      <c r="AV516">
        <f t="shared" si="159"/>
        <v>3003.6483292211446</v>
      </c>
      <c r="AW516" cm="1">
        <f t="array" ref="AW516">NewI((1-'Parameters-x'!M522)*BETA_a,AP516,AK516)</f>
        <v>51.943739988382788</v>
      </c>
      <c r="AX516">
        <f t="shared" si="160"/>
        <v>1720.5567890968789</v>
      </c>
      <c r="AY516" cm="1">
        <f t="array" ref="AY516">NewI((1-'Parameters-x'!M522)*BETA_e,AR516,AK516)</f>
        <v>29.764273420360198</v>
      </c>
    </row>
    <row r="517" spans="1:51" x14ac:dyDescent="0.55000000000000004">
      <c r="A517">
        <f t="shared" ref="A517:A580" si="174">A516+dt</f>
        <v>51.300000000000459</v>
      </c>
      <c r="B517" s="2">
        <f t="shared" si="168"/>
        <v>114496402.83298092</v>
      </c>
      <c r="C517" s="6">
        <f t="shared" si="168"/>
        <v>7445166.7330772821</v>
      </c>
      <c r="D517" s="2">
        <f t="shared" si="169"/>
        <v>5501923.4339417946</v>
      </c>
      <c r="E517" s="6">
        <f t="shared" ref="E517:E580" si="175">M517+O517+Q517</f>
        <v>3431544.8781271651</v>
      </c>
      <c r="F517">
        <f t="array" ref="F517:K517">rk((1-'Parameters-x'!K522)*BETA_c,(1-'Parameters-x'!K522)*BETA_a,(1-'Parameters-x'!K522)*BETA_e,GAMMA,F516,G516,H516,I516,J516,K516,dt,STAGE)</f>
        <v>15635115.692726035</v>
      </c>
      <c r="G517">
        <v>71976.375922226318</v>
      </c>
      <c r="H517">
        <v>68307073.785445154</v>
      </c>
      <c r="I517">
        <v>4716772.1940121837</v>
      </c>
      <c r="J517">
        <v>30554213.354809735</v>
      </c>
      <c r="K517">
        <v>2656418.1631428716</v>
      </c>
      <c r="L517">
        <f t="shared" si="161"/>
        <v>51331.931351739011</v>
      </c>
      <c r="M517" cm="1">
        <f t="array" ref="M517">NewI((1-'Parameters-x'!K523)*BETA_c,F517,C517)</f>
        <v>34626.135685218986</v>
      </c>
      <c r="N517">
        <f t="shared" si="162"/>
        <v>3475982.0205426626</v>
      </c>
      <c r="O517" cm="1">
        <f t="array" ref="O517">NewI((1-'Parameters-x'!K523)*BETA_a,H517,C517)</f>
        <v>2181317.9397373702</v>
      </c>
      <c r="P517">
        <f t="shared" si="163"/>
        <v>1974609.4820473935</v>
      </c>
      <c r="Q517" cm="1">
        <f t="array" ref="Q517">NewI((1-'Parameters-x'!K523)*BETA_e,J517,C517)</f>
        <v>1215600.8027045759</v>
      </c>
      <c r="S517" s="2">
        <f t="shared" si="167"/>
        <v>127440921.64613207</v>
      </c>
      <c r="T517" s="6">
        <f t="shared" si="167"/>
        <v>78.60892991406773</v>
      </c>
      <c r="U517" s="2">
        <f t="shared" si="170"/>
        <v>2492.7449380134985</v>
      </c>
      <c r="V517" s="4">
        <f t="shared" ref="V517:V580" si="176">AD517+AF517+AH517</f>
        <v>40.941214351512158</v>
      </c>
      <c r="W517">
        <f t="array" ref="W517:AB517">rk((1-'Parameters-x'!L522)*BETA_c,(1-'Parameters-x'!L522)*BETA_a,(1-'Parameters-x'!L522)*BETA_e,GAMMA,W516,X516,Y516,Z516,AA516,AB516,dt,STAGE)</f>
        <v>15758400.866567453</v>
      </c>
      <c r="X517">
        <v>0.70749456416411249</v>
      </c>
      <c r="Y517">
        <v>76498207.675693542</v>
      </c>
      <c r="Z517">
        <v>49.523714157943758</v>
      </c>
      <c r="AA517">
        <v>35184313.103871077</v>
      </c>
      <c r="AB517">
        <v>28.377721191959861</v>
      </c>
      <c r="AC517">
        <f t="shared" si="164"/>
        <v>22.42593798246639</v>
      </c>
      <c r="AD517" cm="1">
        <f t="array" ref="AD517">NewI((1-'Parameters-x'!L523)*BETA_c,W517,T517)</f>
        <v>0.36847881804294752</v>
      </c>
      <c r="AE517">
        <f t="shared" si="165"/>
        <v>1570.8005923002911</v>
      </c>
      <c r="AF517" cm="1">
        <f t="array" ref="AF517">NewI((1-'Parameters-x'!L523)*BETA_a,Y517,T517)</f>
        <v>25.793008801016978</v>
      </c>
      <c r="AG517">
        <f t="shared" si="166"/>
        <v>899.51840773074105</v>
      </c>
      <c r="AH517" cm="1">
        <f t="array" ref="AH517">NewI((1-'Parameters-x'!L523)*BETA_e,AA517,T517)</f>
        <v>14.779726732452232</v>
      </c>
      <c r="AJ517" s="2">
        <f t="shared" si="171"/>
        <v>127438265.34615533</v>
      </c>
      <c r="AK517" s="6">
        <f t="shared" si="172"/>
        <v>451.1419140227357</v>
      </c>
      <c r="AL517" s="2">
        <f t="shared" si="173"/>
        <v>4776.5119306392753</v>
      </c>
      <c r="AM517" s="4">
        <f t="shared" ref="AM517:AM580" si="177">AU517+AW517+AY517</f>
        <v>82.235586371997783</v>
      </c>
      <c r="AN517">
        <f t="array" ref="AN517:AS517">rk((1-'Parameters-x'!M522)*BETA_c,(1-'Parameters-x'!M522)*BETA_a,(1-'Parameters-x'!M522)*BETA_e,GAMMA,AN516,AO516,AP516,AQ516,AR516,AS516,dt,STAGE)</f>
        <v>15758376.959091447</v>
      </c>
      <c r="AO517">
        <v>4.0604360453034216</v>
      </c>
      <c r="AP517">
        <v>76496534.202397749</v>
      </c>
      <c r="AQ517">
        <v>284.22029767385993</v>
      </c>
      <c r="AR517">
        <v>35183354.184666142</v>
      </c>
      <c r="AS517">
        <v>162.8611803035723</v>
      </c>
      <c r="AT517">
        <f t="shared" ref="AT517:AT580" si="178">N_c-AN517-AO517</f>
        <v>42.980472507402823</v>
      </c>
      <c r="AU517" cm="1">
        <f t="array" ref="AU517">NewI((1-'Parameters-x'!M523)*BETA_c,AN517,AK517)</f>
        <v>0.74015249323721888</v>
      </c>
      <c r="AV517">
        <f t="shared" ref="AV517:AV580" si="179">N_a-AP517-AQ517</f>
        <v>3009.5773045773121</v>
      </c>
      <c r="AW517" cm="1">
        <f t="array" ref="AW517">NewI((1-'Parameters-x'!M523)*BETA_a,AP517,AK517)</f>
        <v>51.808598407259062</v>
      </c>
      <c r="AX517">
        <f t="shared" ref="AX517:AX580" si="180">N_e-AR517-AS517</f>
        <v>1723.95415355456</v>
      </c>
      <c r="AY517" cm="1">
        <f t="array" ref="AY517">NewI((1-'Parameters-x'!M523)*BETA_e,AR517,AK517)</f>
        <v>29.686835471501503</v>
      </c>
    </row>
    <row r="518" spans="1:51" x14ac:dyDescent="0.55000000000000004">
      <c r="A518">
        <f t="shared" si="174"/>
        <v>51.40000000000046</v>
      </c>
      <c r="B518" s="2">
        <f t="shared" si="168"/>
        <v>114149492.17421933</v>
      </c>
      <c r="C518" s="6">
        <f t="shared" si="168"/>
        <v>7634998.5358032789</v>
      </c>
      <c r="D518" s="2">
        <f t="shared" si="169"/>
        <v>5659002.2899773996</v>
      </c>
      <c r="E518" s="6">
        <f t="shared" si="175"/>
        <v>3506797.0755947251</v>
      </c>
      <c r="F518">
        <f t="array" ref="F518:K518">rk((1-'Parameters-x'!K523)*BETA_c,(1-'Parameters-x'!K523)*BETA_a,(1-'Parameters-x'!K523)*BETA_e,GAMMA,F517,G517,H517,I517,J517,K517,dt,STAGE)</f>
        <v>15631609.467056435</v>
      </c>
      <c r="G518">
        <v>73962.485184769757</v>
      </c>
      <c r="H518">
        <v>68086526.636272609</v>
      </c>
      <c r="I518">
        <v>4837796.6096041994</v>
      </c>
      <c r="J518">
        <v>30431356.070890278</v>
      </c>
      <c r="K518">
        <v>2723239.4410143099</v>
      </c>
      <c r="L518">
        <f t="shared" ref="L518:L581" si="181">N_c-F518-G518</f>
        <v>52852.047758795641</v>
      </c>
      <c r="M518" cm="1">
        <f t="array" ref="M518">NewI((1-'Parameters-x'!K524)*BETA_c,F518,C518)</f>
        <v>35501.046354999715</v>
      </c>
      <c r="N518">
        <f t="shared" ref="N518:N581" si="182">N_a-H518-I518</f>
        <v>3575504.7541231913</v>
      </c>
      <c r="O518" cm="1">
        <f t="array" ref="O518">NewI((1-'Parameters-x'!K524)*BETA_a,H518,C518)</f>
        <v>2229713.1738921441</v>
      </c>
      <c r="P518">
        <f t="shared" ref="P518:P581" si="183">N_e-J518-K518</f>
        <v>2030645.4880954125</v>
      </c>
      <c r="Q518" cm="1">
        <f t="array" ref="Q518">NewI((1-'Parameters-x'!K524)*BETA_e,J518,C518)</f>
        <v>1241582.855347581</v>
      </c>
      <c r="S518" s="2">
        <f t="shared" si="167"/>
        <v>127440917.487371</v>
      </c>
      <c r="T518" s="6">
        <f t="shared" si="167"/>
        <v>81.104148474320056</v>
      </c>
      <c r="U518" s="2">
        <f t="shared" si="170"/>
        <v>2494.4084805373259</v>
      </c>
      <c r="V518" s="4">
        <f t="shared" si="176"/>
        <v>42.240776057472445</v>
      </c>
      <c r="W518">
        <f t="array" ref="W518:AB518">rk((1-'Parameters-x'!L523)*BETA_c,(1-'Parameters-x'!L523)*BETA_a,(1-'Parameters-x'!L523)*BETA_e,GAMMA,W517,X517,Y517,Z517,AA517,AB517,dt,STAGE)</f>
        <v>15758400.8291378</v>
      </c>
      <c r="X518">
        <v>0.72995203227791905</v>
      </c>
      <c r="Y518">
        <v>76498205.055669606</v>
      </c>
      <c r="Z518">
        <v>51.095704432983581</v>
      </c>
      <c r="AA518">
        <v>35184311.602563582</v>
      </c>
      <c r="AB518">
        <v>29.278492009058553</v>
      </c>
      <c r="AC518">
        <f t="shared" ref="AC518:AC581" si="184">N_c-W518-X518</f>
        <v>22.440910167460704</v>
      </c>
      <c r="AD518" cm="1">
        <f t="array" ref="AD518">NewI((1-'Parameters-x'!L524)*BETA_c,W518,T518)</f>
        <v>0.38017513697085931</v>
      </c>
      <c r="AE518">
        <f t="shared" ref="AE518:AE581" si="185">N_a-Y518-Z518</f>
        <v>1571.8486259612844</v>
      </c>
      <c r="AF518" cm="1">
        <f t="array" ref="AF518">NewI((1-'Parameters-x'!L524)*BETA_a,Y518,T518)</f>
        <v>26.611734138052203</v>
      </c>
      <c r="AG518">
        <f t="shared" ref="AG518:AG581" si="186">N_e-AA518-AB518</f>
        <v>900.11894440858066</v>
      </c>
      <c r="AH518" cm="1">
        <f t="array" ref="AH518">NewI((1-'Parameters-x'!L524)*BETA_e,AA518,T518)</f>
        <v>15.248866782449383</v>
      </c>
      <c r="AJ518" s="2">
        <f t="shared" si="171"/>
        <v>127438257.13329896</v>
      </c>
      <c r="AK518" s="6">
        <f t="shared" si="172"/>
        <v>449.96821190352631</v>
      </c>
      <c r="AL518" s="2">
        <f t="shared" si="173"/>
        <v>4785.8984891350283</v>
      </c>
      <c r="AM518" s="4">
        <f t="shared" si="177"/>
        <v>82.021634214093552</v>
      </c>
      <c r="AN518">
        <f t="array" ref="AN518:AS518">rk((1-'Parameters-x'!M523)*BETA_c,(1-'Parameters-x'!M523)*BETA_a,(1-'Parameters-x'!M523)*BETA_e,GAMMA,AN517,AO517,AP517,AQ517,AR517,AS517,dt,STAGE)</f>
        <v>15758376.885172522</v>
      </c>
      <c r="AO518">
        <v>4.0498726383360246</v>
      </c>
      <c r="AP518">
        <v>76496529.028280348</v>
      </c>
      <c r="AQ518">
        <v>283.48086465593332</v>
      </c>
      <c r="AR518">
        <v>35183351.219846092</v>
      </c>
      <c r="AS518">
        <v>162.43747460925698</v>
      </c>
      <c r="AT518">
        <f t="shared" si="178"/>
        <v>43.064954839968479</v>
      </c>
      <c r="AU518" cm="1">
        <f t="array" ref="AU518">NewI((1-'Parameters-x'!M524)*BETA_c,AN518,AK518)</f>
        <v>0.73822689048321533</v>
      </c>
      <c r="AV518">
        <f t="shared" si="179"/>
        <v>3015.4908549964812</v>
      </c>
      <c r="AW518" cm="1">
        <f t="array" ref="AW518">NewI((1-'Parameters-x'!M524)*BETA_a,AP518,AK518)</f>
        <v>51.673808363019106</v>
      </c>
      <c r="AX518">
        <f t="shared" si="180"/>
        <v>1727.3426792985786</v>
      </c>
      <c r="AY518" cm="1">
        <f t="array" ref="AY518">NewI((1-'Parameters-x'!M524)*BETA_e,AR518,AK518)</f>
        <v>29.609598960591235</v>
      </c>
    </row>
    <row r="519" spans="1:51" x14ac:dyDescent="0.55000000000000004">
      <c r="A519">
        <f t="shared" si="174"/>
        <v>51.500000000000462</v>
      </c>
      <c r="B519" s="2">
        <f t="shared" si="168"/>
        <v>113795018.31637484</v>
      </c>
      <c r="C519" s="6">
        <f t="shared" si="168"/>
        <v>7828401.5102403816</v>
      </c>
      <c r="D519" s="2">
        <f t="shared" si="169"/>
        <v>5820073.1733847763</v>
      </c>
      <c r="E519" s="6">
        <f t="shared" si="175"/>
        <v>3582802.2639390035</v>
      </c>
      <c r="F519">
        <f t="array" ref="F519:K519">rk((1-'Parameters-x'!K524)*BETA_c,(1-'Parameters-x'!K524)*BETA_a,(1-'Parameters-x'!K524)*BETA_e,GAMMA,F518,G518,H518,I518,J518,K518,dt,STAGE)</f>
        <v>15628014.950111363</v>
      </c>
      <c r="G519">
        <v>75995.025884080867</v>
      </c>
      <c r="H519">
        <v>67861113.91573377</v>
      </c>
      <c r="I519">
        <v>4961141.0930396691</v>
      </c>
      <c r="J519">
        <v>30305889.450529709</v>
      </c>
      <c r="K519">
        <v>2791265.3913166313</v>
      </c>
      <c r="L519">
        <f t="shared" si="181"/>
        <v>54414.024004556049</v>
      </c>
      <c r="M519" cm="1">
        <f t="array" ref="M519">NewI((1-'Parameters-x'!K525)*BETA_c,F519,C519)</f>
        <v>36391.95688213066</v>
      </c>
      <c r="N519">
        <f t="shared" si="182"/>
        <v>3677572.9912265614</v>
      </c>
      <c r="O519" cm="1">
        <f t="array" ref="O519">NewI((1-'Parameters-x'!K525)*BETA_a,H519,C519)</f>
        <v>2278625.4213773818</v>
      </c>
      <c r="P519">
        <f t="shared" si="183"/>
        <v>2088086.1581536592</v>
      </c>
      <c r="Q519" cm="1">
        <f t="array" ref="Q519">NewI((1-'Parameters-x'!K525)*BETA_e,J519,C519)</f>
        <v>1267784.8856794909</v>
      </c>
      <c r="S519" s="2">
        <f t="shared" si="167"/>
        <v>127440913.19660193</v>
      </c>
      <c r="T519" s="6">
        <f t="shared" si="167"/>
        <v>83.678570539739709</v>
      </c>
      <c r="U519" s="2">
        <f t="shared" si="170"/>
        <v>2496.124827527392</v>
      </c>
      <c r="V519" s="4">
        <f t="shared" si="176"/>
        <v>43.581588494896295</v>
      </c>
      <c r="W519">
        <f t="array" ref="W519:AB519">rk((1-'Parameters-x'!L524)*BETA_c,(1-'Parameters-x'!L524)*BETA_a,(1-'Parameters-x'!L524)*BETA_e,GAMMA,W518,X518,Y518,Z518,AA518,AB518,dt,STAGE)</f>
        <v>15758400.790520048</v>
      </c>
      <c r="X519">
        <v>0.75312234814677648</v>
      </c>
      <c r="Y519">
        <v>76498202.352480501</v>
      </c>
      <c r="Z519">
        <v>52.717593010281064</v>
      </c>
      <c r="AA519">
        <v>35184310.053601384</v>
      </c>
      <c r="AB519">
        <v>30.207855181311867</v>
      </c>
      <c r="AC519">
        <f t="shared" si="184"/>
        <v>22.456357604084275</v>
      </c>
      <c r="AD519" cm="1">
        <f t="array" ref="AD519">NewI((1-'Parameters-x'!L525)*BETA_c,W519,T519)</f>
        <v>0.39224272169732288</v>
      </c>
      <c r="AE519">
        <f t="shared" si="185"/>
        <v>1572.9299264887825</v>
      </c>
      <c r="AF519" cm="1">
        <f t="array" ref="AF519">NewI((1-'Parameters-x'!L525)*BETA_a,Y519,T519)</f>
        <v>27.456447487049779</v>
      </c>
      <c r="AG519">
        <f t="shared" si="186"/>
        <v>900.73854343452524</v>
      </c>
      <c r="AH519" cm="1">
        <f t="array" ref="AH519">NewI((1-'Parameters-x'!L525)*BETA_e,AA519,T519)</f>
        <v>15.73289828614919</v>
      </c>
      <c r="AJ519" s="2">
        <f t="shared" si="171"/>
        <v>127438248.94180995</v>
      </c>
      <c r="AK519" s="6">
        <f t="shared" si="172"/>
        <v>448.79756272015294</v>
      </c>
      <c r="AL519" s="2">
        <f t="shared" si="173"/>
        <v>4795.2606273294505</v>
      </c>
      <c r="AM519" s="4">
        <f t="shared" si="177"/>
        <v>81.808238601806835</v>
      </c>
      <c r="AN519">
        <f t="array" ref="AN519:AS519">rk((1-'Parameters-x'!M524)*BETA_c,(1-'Parameters-x'!M524)*BETA_a,(1-'Parameters-x'!M524)*BETA_e,GAMMA,AN518,AO518,AP518,AQ518,AR518,AS518,dt,STAGE)</f>
        <v>15758376.811445905</v>
      </c>
      <c r="AO519">
        <v>4.0393367062958028</v>
      </c>
      <c r="AP519">
        <v>76496523.867624402</v>
      </c>
      <c r="AQ519">
        <v>282.74335498332812</v>
      </c>
      <c r="AR519">
        <v>35183348.262739643</v>
      </c>
      <c r="AS519">
        <v>162.01487103052904</v>
      </c>
      <c r="AT519">
        <f t="shared" si="178"/>
        <v>43.149217388808538</v>
      </c>
      <c r="AU519" cm="1">
        <f t="array" ref="AU519">NewI((1-'Parameters-x'!M525)*BETA_c,AN519,AK519)</f>
        <v>0.7363062964641196</v>
      </c>
      <c r="AV519">
        <f t="shared" si="179"/>
        <v>3021.3890206146257</v>
      </c>
      <c r="AW519" cm="1">
        <f t="array" ref="AW519">NewI((1-'Parameters-x'!M525)*BETA_a,AP519,AK519)</f>
        <v>51.539368941538818</v>
      </c>
      <c r="AX519">
        <f t="shared" si="180"/>
        <v>1730.7223893260164</v>
      </c>
      <c r="AY519" cm="1">
        <f t="array" ref="AY519">NewI((1-'Parameters-x'!M525)*BETA_e,AR519,AK519)</f>
        <v>29.532563363803902</v>
      </c>
    </row>
    <row r="520" spans="1:51" x14ac:dyDescent="0.55000000000000004">
      <c r="A520">
        <f t="shared" si="174"/>
        <v>51.600000000000463</v>
      </c>
      <c r="B520" s="2">
        <f t="shared" si="168"/>
        <v>113432907.98412707</v>
      </c>
      <c r="C520" s="6">
        <f t="shared" si="168"/>
        <v>8025374.5368943885</v>
      </c>
      <c r="D520" s="2">
        <f t="shared" si="169"/>
        <v>5985210.4789785482</v>
      </c>
      <c r="E520" s="6">
        <f t="shared" si="175"/>
        <v>3659519.5153326727</v>
      </c>
      <c r="F520">
        <f t="array" ref="F520:K520">rk((1-'Parameters-x'!K525)*BETA_c,(1-'Parameters-x'!K525)*BETA_a,(1-'Parameters-x'!K525)*BETA_e,GAMMA,F519,G519,H519,I519,J519,K519,dt,STAGE)</f>
        <v>15624330.54352532</v>
      </c>
      <c r="G520">
        <v>78074.622529961372</v>
      </c>
      <c r="H520">
        <v>67630785.134667307</v>
      </c>
      <c r="I520">
        <v>5086807.7722316161</v>
      </c>
      <c r="J520">
        <v>30177792.305934437</v>
      </c>
      <c r="K520">
        <v>2860492.1421328117</v>
      </c>
      <c r="L520">
        <f t="shared" si="181"/>
        <v>56018.833944719081</v>
      </c>
      <c r="M520" cm="1">
        <f t="array" ref="M520">NewI((1-'Parameters-x'!K526)*BETA_c,F520,C520)</f>
        <v>37298.831554721939</v>
      </c>
      <c r="N520">
        <f t="shared" si="182"/>
        <v>3782235.0931010768</v>
      </c>
      <c r="O520" cm="1">
        <f t="array" ref="O520">NewI((1-'Parameters-x'!K526)*BETA_a,H520,C520)</f>
        <v>2328030.1524682487</v>
      </c>
      <c r="P520">
        <f t="shared" si="183"/>
        <v>2146956.5519327517</v>
      </c>
      <c r="Q520" cm="1">
        <f t="array" ref="Q520">NewI((1-'Parameters-x'!K526)*BETA_e,J520,C520)</f>
        <v>1294190.5313097022</v>
      </c>
      <c r="S520" s="2">
        <f t="shared" si="167"/>
        <v>127440908.76963471</v>
      </c>
      <c r="T520" s="6">
        <f t="shared" si="167"/>
        <v>86.33471018623591</v>
      </c>
      <c r="U520" s="2">
        <f t="shared" si="170"/>
        <v>2497.8956551012766</v>
      </c>
      <c r="V520" s="4">
        <f t="shared" si="176"/>
        <v>44.964961037088557</v>
      </c>
      <c r="W520">
        <f t="array" ref="W520:AB520">rk((1-'Parameters-x'!L525)*BETA_c,(1-'Parameters-x'!L525)*BETA_a,(1-'Parameters-x'!L525)*BETA_e,GAMMA,W519,X519,Y519,Z519,AA519,AB519,dt,STAGE)</f>
        <v>15758400.750676487</v>
      </c>
      <c r="X520">
        <v>0.77702813904881429</v>
      </c>
      <c r="Y520">
        <v>76498199.563486397</v>
      </c>
      <c r="Z520">
        <v>54.390963760877099</v>
      </c>
      <c r="AA520">
        <v>35184308.455471829</v>
      </c>
      <c r="AB520">
        <v>31.166718286309997</v>
      </c>
      <c r="AC520">
        <f t="shared" si="184"/>
        <v>22.472295374310018</v>
      </c>
      <c r="AD520" cm="1">
        <f t="array" ref="AD520">NewI((1-'Parameters-x'!L526)*BETA_c,W520,T520)</f>
        <v>0.40469335692934877</v>
      </c>
      <c r="AE520">
        <f t="shared" si="185"/>
        <v>1574.0455498418564</v>
      </c>
      <c r="AF520" cm="1">
        <f t="array" ref="AF520">NewI((1-'Parameters-x'!L526)*BETA_a,Y520,T520)</f>
        <v>28.327973755119746</v>
      </c>
      <c r="AG520">
        <f t="shared" si="186"/>
        <v>901.37780988511008</v>
      </c>
      <c r="AH520" cm="1">
        <f t="array" ref="AH520">NewI((1-'Parameters-x'!L526)*BETA_e,AA520,T520)</f>
        <v>16.23229392503946</v>
      </c>
      <c r="AJ520" s="2">
        <f t="shared" si="171"/>
        <v>127438240.77163275</v>
      </c>
      <c r="AK520" s="6">
        <f t="shared" si="172"/>
        <v>447.6299585346768</v>
      </c>
      <c r="AL520" s="2">
        <f t="shared" si="173"/>
        <v>4804.5984087138731</v>
      </c>
      <c r="AM520" s="4">
        <f t="shared" si="177"/>
        <v>81.595398087901444</v>
      </c>
      <c r="AN520">
        <f t="array" ref="AN520:AS520">rk((1-'Parameters-x'!M525)*BETA_c,(1-'Parameters-x'!M525)*BETA_a,(1-'Parameters-x'!M525)*BETA_e,GAMMA,AN519,AO519,AP519,AQ519,AR519,AS519,dt,STAGE)</f>
        <v>15758376.737911096</v>
      </c>
      <c r="AO520">
        <v>4.0288281777548454</v>
      </c>
      <c r="AP520">
        <v>76496518.720394924</v>
      </c>
      <c r="AQ520">
        <v>282.00776365513423</v>
      </c>
      <c r="AR520">
        <v>35183345.313326731</v>
      </c>
      <c r="AS520">
        <v>161.59336670178774</v>
      </c>
      <c r="AT520">
        <f t="shared" si="178"/>
        <v>43.233260726402435</v>
      </c>
      <c r="AU520" cm="1">
        <f t="array" ref="AU520">NewI((1-'Parameters-x'!M526)*BETA_c,AN520,AK520)</f>
        <v>0.73439069815662616</v>
      </c>
      <c r="AV520">
        <f t="shared" si="179"/>
        <v>3027.2718414205829</v>
      </c>
      <c r="AW520" cm="1">
        <f t="array" ref="AW520">NewI((1-'Parameters-x'!M526)*BETA_a,AP520,AK520)</f>
        <v>51.405279231069542</v>
      </c>
      <c r="AX520">
        <f t="shared" si="180"/>
        <v>1734.093306566888</v>
      </c>
      <c r="AY520" cm="1">
        <f t="array" ref="AY520">NewI((1-'Parameters-x'!M526)*BETA_e,AR520,AK520)</f>
        <v>29.455728158675278</v>
      </c>
    </row>
    <row r="521" spans="1:51" x14ac:dyDescent="0.55000000000000004">
      <c r="A521">
        <f t="shared" si="174"/>
        <v>51.700000000000465</v>
      </c>
      <c r="B521" s="2">
        <f t="shared" si="168"/>
        <v>113063092.13123102</v>
      </c>
      <c r="C521" s="6">
        <f t="shared" si="168"/>
        <v>8225912.3335565152</v>
      </c>
      <c r="D521" s="2">
        <f t="shared" si="169"/>
        <v>6154488.5352124562</v>
      </c>
      <c r="E521" s="6">
        <f t="shared" si="175"/>
        <v>3736905.1707948763</v>
      </c>
      <c r="F521">
        <f t="array" ref="F521:K521">rk((1-'Parameters-x'!K526)*BETA_c,(1-'Parameters-x'!K526)*BETA_a,(1-'Parameters-x'!K526)*BETA_e,GAMMA,F520,G520,H520,I520,J520,K520,dt,STAGE)</f>
        <v>15620554.653510369</v>
      </c>
      <c r="G521">
        <v>80201.882222485539</v>
      </c>
      <c r="H521">
        <v>67395492.343187422</v>
      </c>
      <c r="I521">
        <v>5214796.2179154577</v>
      </c>
      <c r="J521">
        <v>30047045.134533238</v>
      </c>
      <c r="K521">
        <v>2930914.2334185718</v>
      </c>
      <c r="L521">
        <f t="shared" si="181"/>
        <v>57667.4642671451</v>
      </c>
      <c r="M521" cm="1">
        <f t="array" ref="M521">NewI((1-'Parameters-x'!K527)*BETA_c,F521,C521)</f>
        <v>38221.614390967341</v>
      </c>
      <c r="N521">
        <f t="shared" si="182"/>
        <v>3889539.4388971208</v>
      </c>
      <c r="O521" cm="1">
        <f t="array" ref="O521">NewI((1-'Parameters-x'!K527)*BETA_a,H521,C521)</f>
        <v>2377901.1073255949</v>
      </c>
      <c r="P521">
        <f t="shared" si="183"/>
        <v>2207281.6320481906</v>
      </c>
      <c r="Q521" cm="1">
        <f t="array" ref="Q521">NewI((1-'Parameters-x'!K527)*BETA_e,J521,C521)</f>
        <v>1320782.4490783138</v>
      </c>
      <c r="S521" s="2">
        <f t="shared" si="167"/>
        <v>127440904.20214611</v>
      </c>
      <c r="T521" s="6">
        <f t="shared" si="167"/>
        <v>89.075161290778482</v>
      </c>
      <c r="U521" s="2">
        <f t="shared" si="170"/>
        <v>2499.7226925888522</v>
      </c>
      <c r="V521" s="4">
        <f t="shared" si="176"/>
        <v>46.392244618678504</v>
      </c>
      <c r="W521">
        <f t="array" ref="W521:AB521">rk((1-'Parameters-x'!L526)*BETA_c,(1-'Parameters-x'!L526)*BETA_a,(1-'Parameters-x'!L526)*BETA_e,GAMMA,W520,X520,Y520,Z520,AA520,AB520,dt,STAGE)</f>
        <v>15758400.709568202</v>
      </c>
      <c r="X521">
        <v>0.80169275049452471</v>
      </c>
      <c r="Y521">
        <v>76498196.685963675</v>
      </c>
      <c r="Z521">
        <v>56.117450830609194</v>
      </c>
      <c r="AA521">
        <v>35184306.806614242</v>
      </c>
      <c r="AB521">
        <v>32.156017709674757</v>
      </c>
      <c r="AC521">
        <f t="shared" si="184"/>
        <v>22.488739047009901</v>
      </c>
      <c r="AD521" cm="1">
        <f t="array" ref="AD521">NewI((1-'Parameters-x'!L527)*BETA_c,W521,T521)</f>
        <v>0.4175392014404205</v>
      </c>
      <c r="AE521">
        <f t="shared" si="185"/>
        <v>1575.1965854940111</v>
      </c>
      <c r="AF521" cm="1">
        <f t="array" ref="AF521">NewI((1-'Parameters-x'!L527)*BETA_a,Y521,T521)</f>
        <v>29.22716403308738</v>
      </c>
      <c r="AG521">
        <f t="shared" si="186"/>
        <v>902.03736804783114</v>
      </c>
      <c r="AH521" cm="1">
        <f t="array" ref="AH521">NewI((1-'Parameters-x'!L527)*BETA_e,AA521,T521)</f>
        <v>16.747541384150704</v>
      </c>
      <c r="AJ521" s="2">
        <f t="shared" si="171"/>
        <v>127438232.62271187</v>
      </c>
      <c r="AK521" s="6">
        <f t="shared" si="172"/>
        <v>446.4653914297827</v>
      </c>
      <c r="AL521" s="2">
        <f t="shared" si="173"/>
        <v>4813.9118967031236</v>
      </c>
      <c r="AM521" s="4">
        <f t="shared" si="177"/>
        <v>81.383111228902038</v>
      </c>
      <c r="AN521">
        <f t="array" ref="AN521:AS521">rk((1-'Parameters-x'!M526)*BETA_c,(1-'Parameters-x'!M526)*BETA_a,(1-'Parameters-x'!M526)*BETA_e,GAMMA,AN520,AO520,AP520,AQ520,AR520,AS520,dt,STAGE)</f>
        <v>15758376.664567597</v>
      </c>
      <c r="AO521">
        <v>4.0183469814707538</v>
      </c>
      <c r="AP521">
        <v>76496513.586556926</v>
      </c>
      <c r="AQ521">
        <v>281.27408568343554</v>
      </c>
      <c r="AR521">
        <v>35183342.371587344</v>
      </c>
      <c r="AS521">
        <v>161.17295876487637</v>
      </c>
      <c r="AT521">
        <f t="shared" si="178"/>
        <v>43.317085421318836</v>
      </c>
      <c r="AU521" cm="1">
        <f t="array" ref="AU521">NewI((1-'Parameters-x'!M527)*BETA_c,AN521,AK521)</f>
        <v>0.73248008257126584</v>
      </c>
      <c r="AV521">
        <f t="shared" si="179"/>
        <v>3033.1393573901946</v>
      </c>
      <c r="AW521" cm="1">
        <f t="array" ref="AW521">NewI((1-'Parameters-x'!M527)*BETA_a,AP521,AK521)</f>
        <v>51.271538322231862</v>
      </c>
      <c r="AX521">
        <f t="shared" si="180"/>
        <v>1737.4554538916097</v>
      </c>
      <c r="AY521" cm="1">
        <f t="array" ref="AY521">NewI((1-'Parameters-x'!M527)*BETA_e,AR521,AK521)</f>
        <v>29.379092824098905</v>
      </c>
    </row>
    <row r="522" spans="1:51" x14ac:dyDescent="0.55000000000000004">
      <c r="A522">
        <f t="shared" si="174"/>
        <v>51.800000000000466</v>
      </c>
      <c r="B522" s="2">
        <f t="shared" si="168"/>
        <v>112685506.21510239</v>
      </c>
      <c r="C522" s="6">
        <f t="shared" si="168"/>
        <v>8430005.2693798952</v>
      </c>
      <c r="D522" s="2">
        <f t="shared" si="169"/>
        <v>6327981.5155177098</v>
      </c>
      <c r="E522" s="6">
        <f t="shared" si="175"/>
        <v>3814912.8120163651</v>
      </c>
      <c r="F522">
        <f t="array" ref="F522:K522">rk((1-'Parameters-x'!K527)*BETA_c,(1-'Parameters-x'!K527)*BETA_a,(1-'Parameters-x'!K527)*BETA_e,GAMMA,F521,G521,H521,I521,J521,K521,dt,STAGE)</f>
        <v>15616685.692925708</v>
      </c>
      <c r="G522">
        <v>82377.392962657206</v>
      </c>
      <c r="H522">
        <v>67155190.304840475</v>
      </c>
      <c r="I522">
        <v>5345103.3240135033</v>
      </c>
      <c r="J522">
        <v>29913630.217336211</v>
      </c>
      <c r="K522">
        <v>3002524.552403735</v>
      </c>
      <c r="L522">
        <f t="shared" si="181"/>
        <v>59360.914111634425</v>
      </c>
      <c r="M522" cm="1">
        <f t="array" ref="M522">NewI((1-'Parameters-x'!K528)*BETA_c,F522,C522)</f>
        <v>39160.228289330356</v>
      </c>
      <c r="N522">
        <f t="shared" si="182"/>
        <v>3999534.3711460214</v>
      </c>
      <c r="O522" cm="1">
        <f t="array" ref="O522">NewI((1-'Parameters-x'!K528)*BETA_a,H522,C522)</f>
        <v>2428210.2738143397</v>
      </c>
      <c r="P522">
        <f t="shared" si="183"/>
        <v>2269086.2302600536</v>
      </c>
      <c r="Q522" cm="1">
        <f t="array" ref="Q522">NewI((1-'Parameters-x'!K528)*BETA_e,J522,C522)</f>
        <v>1347542.3099126953</v>
      </c>
      <c r="S522" s="2">
        <f t="shared" si="167"/>
        <v>127440899.48967573</v>
      </c>
      <c r="T522" s="6">
        <f t="shared" si="167"/>
        <v>91.902600064375704</v>
      </c>
      <c r="U522" s="2">
        <f t="shared" si="170"/>
        <v>2501.6077242088827</v>
      </c>
      <c r="V522" s="4">
        <f t="shared" si="176"/>
        <v>47.864833054797209</v>
      </c>
      <c r="W522">
        <f t="array" ref="W522:AB522">rk((1-'Parameters-x'!L527)*BETA_c,(1-'Parameters-x'!L527)*BETA_a,(1-'Parameters-x'!L527)*BETA_e,GAMMA,W521,X521,Y521,Z521,AA521,AB521,dt,STAGE)</f>
        <v>15758400.667155053</v>
      </c>
      <c r="X522">
        <v>0.82714026902456916</v>
      </c>
      <c r="Y522">
        <v>76498193.717102244</v>
      </c>
      <c r="Z522">
        <v>57.898740235893079</v>
      </c>
      <c r="AA522">
        <v>35184305.105418429</v>
      </c>
      <c r="AB522">
        <v>33.176719559458057</v>
      </c>
      <c r="AC522">
        <f t="shared" si="184"/>
        <v>22.505704677508874</v>
      </c>
      <c r="AD522" cm="1">
        <f t="array" ref="AD522">NewI((1-'Parameters-x'!L528)*BETA_c,W522,T522)</f>
        <v>0.43079279994378183</v>
      </c>
      <c r="AE522">
        <f t="shared" si="185"/>
        <v>1576.3841575196107</v>
      </c>
      <c r="AF522" cm="1">
        <f t="array" ref="AF522">NewI((1-'Parameters-x'!L528)*BETA_a,Y522,T522)</f>
        <v>30.154896426578755</v>
      </c>
      <c r="AG522">
        <f t="shared" si="186"/>
        <v>902.71786201176326</v>
      </c>
      <c r="AH522" cm="1">
        <f t="array" ref="AH522">NewI((1-'Parameters-x'!L528)*BETA_e,AA522,T522)</f>
        <v>17.279143828274673</v>
      </c>
      <c r="AJ522" s="2">
        <f t="shared" si="171"/>
        <v>127438224.49499208</v>
      </c>
      <c r="AK522" s="6">
        <f t="shared" si="172"/>
        <v>445.30385350872496</v>
      </c>
      <c r="AL522" s="2">
        <f t="shared" si="173"/>
        <v>4823.2011544139241</v>
      </c>
      <c r="AM522" s="4">
        <f t="shared" si="177"/>
        <v>81.171376585084403</v>
      </c>
      <c r="AN522">
        <f t="array" ref="AN522:AS522">rk((1-'Parameters-x'!M527)*BETA_c,(1-'Parameters-x'!M527)*BETA_a,(1-'Parameters-x'!M527)*BETA_e,GAMMA,AN521,AO521,AP521,AQ521,AR521,AS521,dt,STAGE)</f>
        <v>15758376.591414914</v>
      </c>
      <c r="AO522">
        <v>4.0078930463861582</v>
      </c>
      <c r="AP522">
        <v>76496508.466075644</v>
      </c>
      <c r="AQ522">
        <v>280.54231609327593</v>
      </c>
      <c r="AR522">
        <v>35183339.43750152</v>
      </c>
      <c r="AS522">
        <v>160.75364436906281</v>
      </c>
      <c r="AT522">
        <f t="shared" si="178"/>
        <v>43.400692040078724</v>
      </c>
      <c r="AU522" cm="1">
        <f t="array" ref="AU522">NewI((1-'Parameters-x'!M528)*BETA_c,AN522,AK522)</f>
        <v>0.73057443675231692</v>
      </c>
      <c r="AV522">
        <f t="shared" si="179"/>
        <v>3038.991608262827</v>
      </c>
      <c r="AW522" cm="1">
        <f t="array" ref="AW522">NewI((1-'Parameters-x'!M528)*BETA_a,AP522,AK522)</f>
        <v>51.138145308009555</v>
      </c>
      <c r="AX522">
        <f t="shared" si="180"/>
        <v>1740.8088541110187</v>
      </c>
      <c r="AY522" cm="1">
        <f t="array" ref="AY522">NewI((1-'Parameters-x'!M528)*BETA_e,AR522,AK522)</f>
        <v>29.30265684032252</v>
      </c>
    </row>
    <row r="523" spans="1:51" x14ac:dyDescent="0.55000000000000004">
      <c r="A523">
        <f t="shared" si="174"/>
        <v>51.900000000000468</v>
      </c>
      <c r="B523" s="2">
        <f t="shared" si="168"/>
        <v>112300090.47384372</v>
      </c>
      <c r="C523" s="6">
        <f t="shared" si="168"/>
        <v>8637639.180374993</v>
      </c>
      <c r="D523" s="2">
        <f t="shared" si="169"/>
        <v>6505763.3457812835</v>
      </c>
      <c r="E523" s="6">
        <f t="shared" si="175"/>
        <v>3893493.240810222</v>
      </c>
      <c r="F523">
        <f t="array" ref="F523:K523">rk((1-'Parameters-x'!K528)*BETA_c,(1-'Parameters-x'!K528)*BETA_a,(1-'Parameters-x'!K528)*BETA_e,GAMMA,F522,G522,H522,I522,J522,K522,dt,STAGE)</f>
        <v>15612722.083431683</v>
      </c>
      <c r="G523">
        <v>84601.721914297406</v>
      </c>
      <c r="H523">
        <v>66909836.672756627</v>
      </c>
      <c r="I523">
        <v>5477723.1884926064</v>
      </c>
      <c r="J523">
        <v>29777531.717655413</v>
      </c>
      <c r="K523">
        <v>3075314.2699680896</v>
      </c>
      <c r="L523">
        <f t="shared" si="181"/>
        <v>61100.194654019113</v>
      </c>
      <c r="M523" cm="1">
        <f t="array" ref="M523">NewI((1-'Parameters-x'!K529)*BETA_c,F523,C523)</f>
        <v>40114.57418946072</v>
      </c>
      <c r="N523">
        <f t="shared" si="182"/>
        <v>4112268.1387507664</v>
      </c>
      <c r="O523" cm="1">
        <f t="array" ref="O523">NewI((1-'Parameters-x'!K529)*BETA_a,H523,C523)</f>
        <v>2478927.8698482374</v>
      </c>
      <c r="P523">
        <f t="shared" si="183"/>
        <v>2332395.0123764975</v>
      </c>
      <c r="Q523" cm="1">
        <f t="array" ref="Q523">NewI((1-'Parameters-x'!K529)*BETA_e,J523,C523)</f>
        <v>1374450.7967725238</v>
      </c>
      <c r="S523" s="2">
        <f t="shared" si="167"/>
        <v>127440894.62762153</v>
      </c>
      <c r="T523" s="6">
        <f t="shared" si="167"/>
        <v>94.819787665449226</v>
      </c>
      <c r="U523" s="2">
        <f t="shared" si="170"/>
        <v>2503.5525908049267</v>
      </c>
      <c r="V523" s="4">
        <f t="shared" si="176"/>
        <v>49.384164402124085</v>
      </c>
      <c r="W523">
        <f t="array" ref="W523:AB523">rk((1-'Parameters-x'!L528)*BETA_c,(1-'Parameters-x'!L528)*BETA_a,(1-'Parameters-x'!L528)*BETA_e,GAMMA,W522,X522,Y522,Z522,AA522,AB522,dt,STAGE)</f>
        <v>15758400.62339562</v>
      </c>
      <c r="X523">
        <v>0.85339554573120313</v>
      </c>
      <c r="Y523">
        <v>76498190.654002845</v>
      </c>
      <c r="Z523">
        <v>59.73657151015469</v>
      </c>
      <c r="AA523">
        <v>35184303.350223064</v>
      </c>
      <c r="AB523">
        <v>34.229820609563333</v>
      </c>
      <c r="AC523">
        <f t="shared" si="184"/>
        <v>22.523208834354861</v>
      </c>
      <c r="AD523" cm="1">
        <f t="array" ref="AD523">NewI((1-'Parameters-x'!L529)*BETA_c,W523,T523)</f>
        <v>0.44446709534258128</v>
      </c>
      <c r="AE523">
        <f t="shared" si="185"/>
        <v>1577.6094256445581</v>
      </c>
      <c r="AF523" cm="1">
        <f t="array" ref="AF523">NewI((1-'Parameters-x'!L529)*BETA_a,Y523,T523)</f>
        <v>31.112076913484135</v>
      </c>
      <c r="AG523">
        <f t="shared" si="186"/>
        <v>903.41995632601402</v>
      </c>
      <c r="AH523" cm="1">
        <f t="array" ref="AH523">NewI((1-'Parameters-x'!L529)*BETA_e,AA523,T523)</f>
        <v>17.827620393297366</v>
      </c>
      <c r="AJ523" s="2">
        <f t="shared" si="171"/>
        <v>127438216.3884182</v>
      </c>
      <c r="AK523" s="6">
        <f t="shared" si="172"/>
        <v>444.14533689527457</v>
      </c>
      <c r="AL523" s="2">
        <f t="shared" si="173"/>
        <v>4832.4662449015059</v>
      </c>
      <c r="AM523" s="4">
        <f t="shared" si="177"/>
        <v>80.960192720465656</v>
      </c>
      <c r="AN523">
        <f t="array" ref="AN523:AS523">rk((1-'Parameters-x'!M528)*BETA_c,(1-'Parameters-x'!M528)*BETA_a,(1-'Parameters-x'!M528)*BETA_e,GAMMA,AN522,AO522,AP522,AQ522,AR522,AS522,dt,STAGE)</f>
        <v>15758376.518452546</v>
      </c>
      <c r="AO523">
        <v>3.997466301628239</v>
      </c>
      <c r="AP523">
        <v>76496503.358916312</v>
      </c>
      <c r="AQ523">
        <v>279.812449922626</v>
      </c>
      <c r="AR523">
        <v>35183336.511049345</v>
      </c>
      <c r="AS523">
        <v>160.3354206710203</v>
      </c>
      <c r="AT523">
        <f t="shared" si="178"/>
        <v>43.484081152743812</v>
      </c>
      <c r="AU523" cm="1">
        <f t="array" ref="AU523">NewI((1-'Parameters-x'!M529)*BETA_c,AN523,AK523)</f>
        <v>0.72867374777771865</v>
      </c>
      <c r="AV523">
        <f t="shared" si="179"/>
        <v>3044.8286337649179</v>
      </c>
      <c r="AW523" cm="1">
        <f t="array" ref="AW523">NewI((1-'Parameters-x'!M529)*BETA_a,AP523,AK523)</f>
        <v>51.005099283743341</v>
      </c>
      <c r="AX523">
        <f t="shared" si="180"/>
        <v>1744.153529983844</v>
      </c>
      <c r="AY523" cm="1">
        <f t="array" ref="AY523">NewI((1-'Parameters-x'!M529)*BETA_e,AR523,AK523)</f>
        <v>29.226419688944592</v>
      </c>
    </row>
    <row r="524" spans="1:51" x14ac:dyDescent="0.55000000000000004">
      <c r="A524">
        <f t="shared" si="174"/>
        <v>52.000000000000469</v>
      </c>
      <c r="B524" s="2">
        <f t="shared" si="168"/>
        <v>111906790.20492044</v>
      </c>
      <c r="C524" s="6">
        <f t="shared" si="168"/>
        <v>8848795.1870778669</v>
      </c>
      <c r="D524" s="2">
        <f t="shared" si="169"/>
        <v>6687907.6080016866</v>
      </c>
      <c r="E524" s="6">
        <f t="shared" si="175"/>
        <v>3972594.4667627504</v>
      </c>
      <c r="F524">
        <f t="array" ref="F524:K524">rk((1-'Parameters-x'!K529)*BETA_c,(1-'Parameters-x'!K529)*BETA_a,(1-'Parameters-x'!K529)*BETA_e,GAMMA,F523,G523,H523,I523,J523,K523,dt,STAGE)</f>
        <v>15608662.257727055</v>
      </c>
      <c r="G524">
        <v>86875.413619415296</v>
      </c>
      <c r="H524">
        <v>66659392.167325437</v>
      </c>
      <c r="I524">
        <v>5612646.995170882</v>
      </c>
      <c r="J524">
        <v>29638735.779867955</v>
      </c>
      <c r="K524">
        <v>3149272.7782875705</v>
      </c>
      <c r="L524">
        <f t="shared" si="181"/>
        <v>62886.328653529825</v>
      </c>
      <c r="M524" cm="1">
        <f t="array" ref="M524">NewI((1-'Parameters-x'!K530)*BETA_c,F524,C524)</f>
        <v>41084.53024758945</v>
      </c>
      <c r="N524">
        <f t="shared" si="182"/>
        <v>4227788.837503681</v>
      </c>
      <c r="O524" cm="1">
        <f t="array" ref="O524">NewI((1-'Parameters-x'!K530)*BETA_a,H524,C524)</f>
        <v>2530022.3306259988</v>
      </c>
      <c r="P524">
        <f t="shared" si="183"/>
        <v>2397232.441844475</v>
      </c>
      <c r="Q524" cm="1">
        <f t="array" ref="Q524">NewI((1-'Parameters-x'!K530)*BETA_e,J524,C524)</f>
        <v>1401487.6058891618</v>
      </c>
      <c r="S524" s="2">
        <f t="shared" si="167"/>
        <v>127440889.61123544</v>
      </c>
      <c r="T524" s="6">
        <f t="shared" si="167"/>
        <v>97.829572896157103</v>
      </c>
      <c r="U524" s="2">
        <f t="shared" si="170"/>
        <v>2505.5591916789667</v>
      </c>
      <c r="V524" s="4">
        <f t="shared" si="176"/>
        <v>50.951722363130969</v>
      </c>
      <c r="W524">
        <f t="array" ref="W524:AB524">rk((1-'Parameters-x'!L529)*BETA_c,(1-'Parameters-x'!L529)*BETA_a,(1-'Parameters-x'!L529)*BETA_e,GAMMA,W523,X523,Y523,Z523,AA523,AB523,dt,STAGE)</f>
        <v>15758400.578247167</v>
      </c>
      <c r="X524">
        <v>0.88048422052629072</v>
      </c>
      <c r="Y524">
        <v>76498187.493674174</v>
      </c>
      <c r="Z524">
        <v>61.632739402519803</v>
      </c>
      <c r="AA524">
        <v>35184301.539314084</v>
      </c>
      <c r="AB524">
        <v>35.316349273111008</v>
      </c>
      <c r="AC524">
        <f t="shared" si="184"/>
        <v>22.541268612303661</v>
      </c>
      <c r="AD524" cm="1">
        <f t="array" ref="AD524">NewI((1-'Parameters-x'!L530)*BETA_c,W524,T524)</f>
        <v>0.4585754413688341</v>
      </c>
      <c r="AE524">
        <f t="shared" si="185"/>
        <v>1578.8735864235291</v>
      </c>
      <c r="AF524" cm="1">
        <f t="array" ref="AF524">NewI((1-'Parameters-x'!L530)*BETA_a,Y524,T524)</f>
        <v>32.099640228635984</v>
      </c>
      <c r="AG524">
        <f t="shared" si="186"/>
        <v>904.14433664313401</v>
      </c>
      <c r="AH524" cm="1">
        <f t="array" ref="AH524">NewI((1-'Parameters-x'!L530)*BETA_e,AA524,T524)</f>
        <v>18.393506693126149</v>
      </c>
      <c r="AJ524" s="2">
        <f t="shared" si="171"/>
        <v>127438208.30293524</v>
      </c>
      <c r="AK524" s="6">
        <f t="shared" si="172"/>
        <v>442.98983373366571</v>
      </c>
      <c r="AL524" s="2">
        <f t="shared" si="173"/>
        <v>4841.7072310385829</v>
      </c>
      <c r="AM524" s="4">
        <f t="shared" si="177"/>
        <v>80.749558202794589</v>
      </c>
      <c r="AN524">
        <f t="array" ref="AN524:AS524">rk((1-'Parameters-x'!M529)*BETA_c,(1-'Parameters-x'!M529)*BETA_a,(1-'Parameters-x'!M529)*BETA_e,GAMMA,AN523,AO523,AP523,AQ523,AR523,AS523,dt,STAGE)</f>
        <v>15758376.44568</v>
      </c>
      <c r="AO524">
        <v>3.9870666765082481</v>
      </c>
      <c r="AP524">
        <v>76496498.265044257</v>
      </c>
      <c r="AQ524">
        <v>279.08448222234898</v>
      </c>
      <c r="AR524">
        <v>35183333.592210971</v>
      </c>
      <c r="AS524">
        <v>159.9182848348085</v>
      </c>
      <c r="AT524">
        <f t="shared" si="178"/>
        <v>43.567253323603808</v>
      </c>
      <c r="AU524" cm="1">
        <f t="array" ref="AU524">NewI((1-'Parameters-x'!M530)*BETA_c,AN524,AK524)</f>
        <v>0.72677800275898374</v>
      </c>
      <c r="AV524">
        <f t="shared" si="179"/>
        <v>3050.6504735206063</v>
      </c>
      <c r="AW524" cm="1">
        <f t="array" ref="AW524">NewI((1-'Parameters-x'!M530)*BETA_a,AP524,AK524)</f>
        <v>50.872399347124819</v>
      </c>
      <c r="AX524">
        <f t="shared" si="180"/>
        <v>1747.4895041943726</v>
      </c>
      <c r="AY524" cm="1">
        <f t="array" ref="AY524">NewI((1-'Parameters-x'!M530)*BETA_e,AR524,AK524)</f>
        <v>29.150380852910789</v>
      </c>
    </row>
    <row r="525" spans="1:51" x14ac:dyDescent="0.55000000000000004">
      <c r="A525">
        <f t="shared" si="174"/>
        <v>52.10000000000047</v>
      </c>
      <c r="B525" s="2">
        <f t="shared" si="168"/>
        <v>111505556.04463799</v>
      </c>
      <c r="C525" s="6">
        <f t="shared" si="168"/>
        <v>9063449.5151863117</v>
      </c>
      <c r="D525" s="2">
        <f t="shared" si="169"/>
        <v>6874487.4401756972</v>
      </c>
      <c r="E525" s="6">
        <f t="shared" si="175"/>
        <v>4052161.703652042</v>
      </c>
      <c r="F525">
        <f t="array" ref="F525:K525">rk((1-'Parameters-x'!K530)*BETA_c,(1-'Parameters-x'!K530)*BETA_a,(1-'Parameters-x'!K530)*BETA_e,GAMMA,F524,G524,H524,I524,J524,K524,dt,STAGE)</f>
        <v>15604504.661867799</v>
      </c>
      <c r="G525">
        <v>89198.988169647739</v>
      </c>
      <c r="H525">
        <v>66403820.754888132</v>
      </c>
      <c r="I525">
        <v>5749862.8969560452</v>
      </c>
      <c r="J525">
        <v>29497230.62788206</v>
      </c>
      <c r="K525">
        <v>3224387.6300606187</v>
      </c>
      <c r="L525">
        <f t="shared" si="181"/>
        <v>64720.349962553024</v>
      </c>
      <c r="M525" cm="1">
        <f t="array" ref="M525">NewI((1-'Parameters-x'!K531)*BETA_c,F525,C525)</f>
        <v>42069.951030337077</v>
      </c>
      <c r="N525">
        <f t="shared" si="182"/>
        <v>4346144.3481558226</v>
      </c>
      <c r="O525" cm="1">
        <f t="array" ref="O525">NewI((1-'Parameters-x'!K531)*BETA_a,H525,C525)</f>
        <v>2581460.3011214454</v>
      </c>
      <c r="P525">
        <f t="shared" si="183"/>
        <v>2463622.7420573216</v>
      </c>
      <c r="Q525" cm="1">
        <f t="array" ref="Q525">NewI((1-'Parameters-x'!K531)*BETA_e,J525,C525)</f>
        <v>1428631.4515002591</v>
      </c>
      <c r="S525" s="2">
        <f t="shared" si="167"/>
        <v>127440884.43561861</v>
      </c>
      <c r="T525" s="6">
        <f t="shared" si="167"/>
        <v>100.93489498429804</v>
      </c>
      <c r="U525" s="2">
        <f t="shared" si="170"/>
        <v>2507.6294864102374</v>
      </c>
      <c r="V525" s="4">
        <f t="shared" si="176"/>
        <v>52.569037734894913</v>
      </c>
      <c r="W525">
        <f t="array" ref="W525:AB525">rk((1-'Parameters-x'!L530)*BETA_c,(1-'Parameters-x'!L530)*BETA_a,(1-'Parameters-x'!L530)*BETA_e,GAMMA,W524,X524,Y524,Z524,AA524,AB524,dt,STAGE)</f>
        <v>15758400.531665605</v>
      </c>
      <c r="X525">
        <v>0.90843274717960232</v>
      </c>
      <c r="Y525">
        <v>76498184.233029962</v>
      </c>
      <c r="Z525">
        <v>63.58909563042014</v>
      </c>
      <c r="AA525">
        <v>35184299.670923039</v>
      </c>
      <c r="AB525">
        <v>36.437366606698312</v>
      </c>
      <c r="AC525">
        <f t="shared" si="184"/>
        <v>22.55990164825883</v>
      </c>
      <c r="AD525" cm="1">
        <f t="array" ref="AD525">NewI((1-'Parameters-x'!L531)*BETA_c,W525,T525)</f>
        <v>0.47313161562354306</v>
      </c>
      <c r="AE525">
        <f t="shared" si="185"/>
        <v>1580.1778744079938</v>
      </c>
      <c r="AF525" cm="1">
        <f t="array" ref="AF525">NewI((1-'Parameters-x'!L531)*BETA_a,Y525,T525)</f>
        <v>33.118550776565485</v>
      </c>
      <c r="AG525">
        <f t="shared" si="186"/>
        <v>904.89171035398454</v>
      </c>
      <c r="AH525" cm="1">
        <f t="array" ref="AH525">NewI((1-'Parameters-x'!L531)*BETA_e,AA525,T525)</f>
        <v>18.977355342705884</v>
      </c>
      <c r="AJ525" s="2">
        <f t="shared" si="171"/>
        <v>127438200.23848829</v>
      </c>
      <c r="AK525" s="6">
        <f t="shared" si="172"/>
        <v>441.83733618854274</v>
      </c>
      <c r="AL525" s="2">
        <f t="shared" si="173"/>
        <v>4850.9241755135481</v>
      </c>
      <c r="AM525" s="4">
        <f t="shared" si="177"/>
        <v>80.539471603541998</v>
      </c>
      <c r="AN525">
        <f t="array" ref="AN525:AS525">rk((1-'Parameters-x'!M530)*BETA_c,(1-'Parameters-x'!M530)*BETA_a,(1-'Parameters-x'!M530)*BETA_e,GAMMA,AN524,AO524,AP524,AQ524,AR524,AS524,dt,STAGE)</f>
        <v>15758376.373096783</v>
      </c>
      <c r="AO525">
        <v>3.9766941005210339</v>
      </c>
      <c r="AP525">
        <v>76496493.184424937</v>
      </c>
      <c r="AQ525">
        <v>278.35840805616778</v>
      </c>
      <c r="AR525">
        <v>35183330.680966578</v>
      </c>
      <c r="AS525">
        <v>159.50223403185393</v>
      </c>
      <c r="AT525">
        <f t="shared" si="178"/>
        <v>43.650209116764835</v>
      </c>
      <c r="AU525" cm="1">
        <f t="array" ref="AU525">NewI((1-'Parameters-x'!M531)*BETA_c,AN525,AK525)</f>
        <v>0.72488718884111092</v>
      </c>
      <c r="AV525">
        <f t="shared" si="179"/>
        <v>3056.4571670070609</v>
      </c>
      <c r="AW525" cm="1">
        <f t="array" ref="AW525">NewI((1-'Parameters-x'!M531)*BETA_a,AP525,AK525)</f>
        <v>50.740044598190401</v>
      </c>
      <c r="AX525">
        <f t="shared" si="180"/>
        <v>1750.8167993897221</v>
      </c>
      <c r="AY525" cm="1">
        <f t="array" ref="AY525">NewI((1-'Parameters-x'!M531)*BETA_e,AR525,AK525)</f>
        <v>29.074539816510487</v>
      </c>
    </row>
    <row r="526" spans="1:51" x14ac:dyDescent="0.55000000000000004">
      <c r="A526">
        <f t="shared" si="174"/>
        <v>52.200000000000472</v>
      </c>
      <c r="B526" s="2">
        <f t="shared" si="168"/>
        <v>111096344.24751551</v>
      </c>
      <c r="C526" s="6">
        <f t="shared" si="168"/>
        <v>9281573.3199980613</v>
      </c>
      <c r="D526" s="2">
        <f t="shared" si="169"/>
        <v>7065575.4324864279</v>
      </c>
      <c r="E526" s="6">
        <f t="shared" si="175"/>
        <v>4132137.3751897491</v>
      </c>
      <c r="F526">
        <f t="array" ref="F526:K526">rk((1-'Parameters-x'!K531)*BETA_c,(1-'Parameters-x'!K531)*BETA_a,(1-'Parameters-x'!K531)*BETA_e,GAMMA,F525,G525,H525,I525,J525,K525,dt,STAGE)</f>
        <v>15600247.757665481</v>
      </c>
      <c r="G526">
        <v>91572.939336698415</v>
      </c>
      <c r="H526">
        <v>66143089.826903269</v>
      </c>
      <c r="I526">
        <v>5889355.9010236235</v>
      </c>
      <c r="J526">
        <v>29353006.662946761</v>
      </c>
      <c r="K526">
        <v>3300644.4796377388</v>
      </c>
      <c r="L526">
        <f t="shared" si="181"/>
        <v>66603.302997820167</v>
      </c>
      <c r="M526" cm="1">
        <f t="array" ref="M526">NewI((1-'Parameters-x'!K532)*BETA_c,F526,C526)</f>
        <v>43070.666731045181</v>
      </c>
      <c r="N526">
        <f t="shared" si="182"/>
        <v>4467382.2720731078</v>
      </c>
      <c r="O526" cm="1">
        <f t="array" ref="O526">NewI((1-'Parameters-x'!K532)*BETA_a,H526,C526)</f>
        <v>2633206.6341851843</v>
      </c>
      <c r="P526">
        <f t="shared" si="183"/>
        <v>2531589.8574155006</v>
      </c>
      <c r="Q526" cm="1">
        <f t="array" ref="Q526">NewI((1-'Parameters-x'!K532)*BETA_e,J526,C526)</f>
        <v>1455860.0742735197</v>
      </c>
      <c r="S526" s="2">
        <f t="shared" si="167"/>
        <v>127440879.09571677</v>
      </c>
      <c r="T526" s="6">
        <f t="shared" si="167"/>
        <v>104.13878645351278</v>
      </c>
      <c r="U526" s="2">
        <f t="shared" si="170"/>
        <v>2509.7654967645731</v>
      </c>
      <c r="V526" s="4">
        <f t="shared" si="176"/>
        <v>54.237689903893923</v>
      </c>
      <c r="W526">
        <f t="array" ref="W526:AB526">rk((1-'Parameters-x'!L531)*BETA_c,(1-'Parameters-x'!L531)*BETA_a,(1-'Parameters-x'!L531)*BETA_e,GAMMA,W525,X525,Y525,Z525,AA525,AB525,dt,STAGE)</f>
        <v>15758400.483605444</v>
      </c>
      <c r="X526">
        <v>0.93726841915184489</v>
      </c>
      <c r="Y526">
        <v>76498180.868886009</v>
      </c>
      <c r="Z526">
        <v>65.607550687826901</v>
      </c>
      <c r="AA526">
        <v>35184297.743225329</v>
      </c>
      <c r="AB526">
        <v>37.593967346534036</v>
      </c>
      <c r="AC526">
        <f t="shared" si="184"/>
        <v>22.57912613641685</v>
      </c>
      <c r="AD526" cm="1">
        <f t="array" ref="AD526">NewI((1-'Parameters-x'!L532)*BETA_c,W526,T526)</f>
        <v>0.48814983303070941</v>
      </c>
      <c r="AE526">
        <f t="shared" si="185"/>
        <v>1581.5235633033144</v>
      </c>
      <c r="AF526" cm="1">
        <f t="array" ref="AF526">NewI((1-'Parameters-x'!L532)*BETA_a,Y526,T526)</f>
        <v>34.169803573228599</v>
      </c>
      <c r="AG526">
        <f t="shared" si="186"/>
        <v>905.66280732484176</v>
      </c>
      <c r="AH526" cm="1">
        <f t="array" ref="AH526">NewI((1-'Parameters-x'!L532)*BETA_e,AA526,T526)</f>
        <v>19.579736497634613</v>
      </c>
      <c r="AJ526" s="2">
        <f t="shared" si="171"/>
        <v>127438192.19502269</v>
      </c>
      <c r="AK526" s="6">
        <f t="shared" si="172"/>
        <v>440.68783644490713</v>
      </c>
      <c r="AL526" s="2">
        <f t="shared" si="173"/>
        <v>4860.1171408621885</v>
      </c>
      <c r="AM526" s="4">
        <f t="shared" si="177"/>
        <v>80.329931497890954</v>
      </c>
      <c r="AN526">
        <f t="array" ref="AN526:AS526">rk((1-'Parameters-x'!M531)*BETA_c,(1-'Parameters-x'!M531)*BETA_a,(1-'Parameters-x'!M531)*BETA_e,GAMMA,AN525,AO525,AP525,AQ525,AR525,AS525,dt,STAGE)</f>
        <v>15758376.300702399</v>
      </c>
      <c r="AO526">
        <v>3.9663485033445633</v>
      </c>
      <c r="AP526">
        <v>76496488.11702387</v>
      </c>
      <c r="AQ526">
        <v>277.63422250063121</v>
      </c>
      <c r="AR526">
        <v>35183327.777296424</v>
      </c>
      <c r="AS526">
        <v>159.08726544093133</v>
      </c>
      <c r="AT526">
        <f t="shared" si="178"/>
        <v>43.73294909801254</v>
      </c>
      <c r="AU526" cm="1">
        <f t="array" ref="AU526">NewI((1-'Parameters-x'!M532)*BETA_c,AN526,AK526)</f>
        <v>0.72300129320249795</v>
      </c>
      <c r="AV526">
        <f t="shared" si="179"/>
        <v>3062.24875362902</v>
      </c>
      <c r="AW526" cm="1">
        <f t="array" ref="AW526">NewI((1-'Parameters-x'!M532)*BETA_a,AP526,AK526)</f>
        <v>50.608034139315173</v>
      </c>
      <c r="AX526">
        <f t="shared" si="180"/>
        <v>1754.1354381351566</v>
      </c>
      <c r="AY526" cm="1">
        <f t="array" ref="AY526">NewI((1-'Parameters-x'!M532)*BETA_e,AR526,AK526)</f>
        <v>28.99889606537328</v>
      </c>
    </row>
    <row r="527" spans="1:51" x14ac:dyDescent="0.55000000000000004">
      <c r="A527">
        <f t="shared" si="174"/>
        <v>52.300000000000473</v>
      </c>
      <c r="B527" s="2">
        <f t="shared" si="168"/>
        <v>110679116.9645967</v>
      </c>
      <c r="C527" s="6">
        <f t="shared" si="168"/>
        <v>9503132.5155222639</v>
      </c>
      <c r="D527" s="2">
        <f t="shared" si="169"/>
        <v>7261243.519881025</v>
      </c>
      <c r="E527" s="6">
        <f t="shared" si="175"/>
        <v>4212461.1306246296</v>
      </c>
      <c r="F527">
        <f t="array" ref="F527:K527">rk((1-'Parameters-x'!K532)*BETA_c,(1-'Parameters-x'!K532)*BETA_a,(1-'Parameters-x'!K532)*BETA_e,GAMMA,F526,G526,H526,I526,J526,K526,dt,STAGE)</f>
        <v>15595890.025162652</v>
      </c>
      <c r="G527">
        <v>93997.732665061762</v>
      </c>
      <c r="H527">
        <v>65877170.379007004</v>
      </c>
      <c r="I527">
        <v>6031107.7564678099</v>
      </c>
      <c r="J527">
        <v>29206056.560427055</v>
      </c>
      <c r="K527">
        <v>3378027.0263893916</v>
      </c>
      <c r="L527">
        <f t="shared" si="181"/>
        <v>68536.242172286104</v>
      </c>
      <c r="M527" cm="1">
        <f t="array" ref="M527">NewI((1-'Parameters-x'!K533)*BETA_c,F527,C527)</f>
        <v>44086.482412904355</v>
      </c>
      <c r="N527">
        <f t="shared" si="182"/>
        <v>4591549.8645251859</v>
      </c>
      <c r="O527" cm="1">
        <f t="array" ref="O527">NewI((1-'Parameters-x'!K533)*BETA_a,H527,C527)</f>
        <v>2685224.3946070899</v>
      </c>
      <c r="P527">
        <f t="shared" si="183"/>
        <v>2601157.4131835536</v>
      </c>
      <c r="Q527" cm="1">
        <f t="array" ref="Q527">NewI((1-'Parameters-x'!K533)*BETA_e,J527,C527)</f>
        <v>1483150.2536046349</v>
      </c>
      <c r="S527" s="2">
        <f t="shared" si="167"/>
        <v>127440873.58631521</v>
      </c>
      <c r="T527" s="6">
        <f t="shared" si="167"/>
        <v>107.44437608458477</v>
      </c>
      <c r="U527" s="2">
        <f t="shared" si="170"/>
        <v>2511.969308702644</v>
      </c>
      <c r="V527" s="4">
        <f t="shared" si="176"/>
        <v>55.959308388244779</v>
      </c>
      <c r="W527">
        <f t="array" ref="W527:AB527">rk((1-'Parameters-x'!L532)*BETA_c,(1-'Parameters-x'!L532)*BETA_a,(1-'Parameters-x'!L532)*BETA_e,GAMMA,W526,X526,Y526,Z526,AA526,AB526,dt,STAGE)</f>
        <v>15758400.43401975</v>
      </c>
      <c r="X527">
        <v>0.96701939624764843</v>
      </c>
      <c r="Y527">
        <v>76498177.397957027</v>
      </c>
      <c r="Z527">
        <v>67.690075710877394</v>
      </c>
      <c r="AA527">
        <v>35184295.754338436</v>
      </c>
      <c r="AB527">
        <v>38.78728097745973</v>
      </c>
      <c r="AC527">
        <f t="shared" si="184"/>
        <v>22.598960853768208</v>
      </c>
      <c r="AD527" cm="1">
        <f t="array" ref="AD527">NewI((1-'Parameters-x'!L533)*BETA_c,W527,T527)</f>
        <v>0.50364475971836808</v>
      </c>
      <c r="AE527">
        <f t="shared" si="185"/>
        <v>1582.9119672621641</v>
      </c>
      <c r="AF527" cm="1">
        <f t="array" ref="AF527">NewI((1-'Parameters-x'!L533)*BETA_a,Y527,T527)</f>
        <v>35.254425217620863</v>
      </c>
      <c r="AG527">
        <f t="shared" si="186"/>
        <v>906.45838058671154</v>
      </c>
      <c r="AH527" cm="1">
        <f t="array" ref="AH527">NewI((1-'Parameters-x'!L533)*BETA_e,AA527,T527)</f>
        <v>20.201238410905546</v>
      </c>
      <c r="AJ527" s="2">
        <f t="shared" si="171"/>
        <v>127438184.17248383</v>
      </c>
      <c r="AK527" s="6">
        <f t="shared" si="172"/>
        <v>439.54132670806479</v>
      </c>
      <c r="AL527" s="2">
        <f t="shared" si="173"/>
        <v>4869.2861894565658</v>
      </c>
      <c r="AM527" s="4">
        <f t="shared" si="177"/>
        <v>80.120936464727194</v>
      </c>
      <c r="AN527">
        <f t="array" ref="AN527:AS527">rk((1-'Parameters-x'!M532)*BETA_c,(1-'Parameters-x'!M532)*BETA_a,(1-'Parameters-x'!M532)*BETA_e,GAMMA,AN526,AO526,AP526,AQ526,AR526,AS526,dt,STAGE)</f>
        <v>15758376.228496362</v>
      </c>
      <c r="AO527">
        <v>3.9560298148394488</v>
      </c>
      <c r="AP527">
        <v>76496483.062806666</v>
      </c>
      <c r="AQ527">
        <v>276.91192064508107</v>
      </c>
      <c r="AR527">
        <v>35183324.881180808</v>
      </c>
      <c r="AS527">
        <v>158.67337624814428</v>
      </c>
      <c r="AT527">
        <f t="shared" si="178"/>
        <v>43.815473823636687</v>
      </c>
      <c r="AU527" cm="1">
        <f t="array" ref="AU527">NewI((1-'Parameters-x'!M533)*BETA_c,AN527,AK527)</f>
        <v>0.72112030305485597</v>
      </c>
      <c r="AV527">
        <f t="shared" si="179"/>
        <v>3068.0252726890217</v>
      </c>
      <c r="AW527" cm="1">
        <f t="array" ref="AW527">NewI((1-'Parameters-x'!M533)*BETA_a,AP527,AK527)</f>
        <v>50.476367075206824</v>
      </c>
      <c r="AX527">
        <f t="shared" si="180"/>
        <v>1757.4454429439077</v>
      </c>
      <c r="AY527" cm="1">
        <f t="array" ref="AY527">NewI((1-'Parameters-x'!M533)*BETA_e,AR527,AK527)</f>
        <v>28.923449086465514</v>
      </c>
    </row>
    <row r="528" spans="1:51" x14ac:dyDescent="0.55000000000000004">
      <c r="A528">
        <f t="shared" si="174"/>
        <v>52.400000000000475</v>
      </c>
      <c r="B528" s="2">
        <f t="shared" si="168"/>
        <v>110253842.51968561</v>
      </c>
      <c r="C528" s="6">
        <f t="shared" si="168"/>
        <v>9728087.6091696825</v>
      </c>
      <c r="D528" s="2">
        <f t="shared" si="169"/>
        <v>7461562.8711447027</v>
      </c>
      <c r="E528" s="6">
        <f t="shared" si="175"/>
        <v>4293069.8707240932</v>
      </c>
      <c r="F528">
        <f t="array" ref="F528:K528">rk((1-'Parameters-x'!K533)*BETA_c,(1-'Parameters-x'!K533)*BETA_a,(1-'Parameters-x'!K533)*BETA_e,GAMMA,F527,G527,H527,I527,J527,K527,dt,STAGE)</f>
        <v>15591429.965182431</v>
      </c>
      <c r="G528">
        <v>96473.803530679623</v>
      </c>
      <c r="H528">
        <v>65606037.189354986</v>
      </c>
      <c r="I528">
        <v>6175096.8449807949</v>
      </c>
      <c r="J528">
        <v>29056375.365148198</v>
      </c>
      <c r="K528">
        <v>3456516.9606582075</v>
      </c>
      <c r="L528">
        <f t="shared" si="181"/>
        <v>70520.231286889335</v>
      </c>
      <c r="M528" cm="1">
        <f t="array" ref="M528">NewI((1-'Parameters-x'!K534)*BETA_c,F528,C528)</f>
        <v>45117.177283300211</v>
      </c>
      <c r="N528">
        <f t="shared" si="182"/>
        <v>4718693.9656642191</v>
      </c>
      <c r="O528" cm="1">
        <f t="array" ref="O528">NewI((1-'Parameters-x'!K534)*BETA_a,H528,C528)</f>
        <v>2737474.8694774606</v>
      </c>
      <c r="P528">
        <f t="shared" si="183"/>
        <v>2672348.6741935946</v>
      </c>
      <c r="Q528" cm="1">
        <f t="array" ref="Q528">NewI((1-'Parameters-x'!K534)*BETA_e,J528,C528)</f>
        <v>1510477.823963332</v>
      </c>
      <c r="S528" s="2">
        <f t="shared" si="167"/>
        <v>127440867.90203366</v>
      </c>
      <c r="T528" s="6">
        <f t="shared" si="167"/>
        <v>110.8548919707318</v>
      </c>
      <c r="U528" s="2">
        <f t="shared" si="170"/>
        <v>2514.2430743668447</v>
      </c>
      <c r="V528" s="4">
        <f t="shared" si="176"/>
        <v>57.735574428888754</v>
      </c>
      <c r="W528">
        <f t="array" ref="W528:AB528">rk((1-'Parameters-x'!L533)*BETA_c,(1-'Parameters-x'!L533)*BETA_a,(1-'Parameters-x'!L533)*BETA_e,GAMMA,W527,X527,Y527,Z527,AA527,AB527,dt,STAGE)</f>
        <v>15758400.3828601</v>
      </c>
      <c r="X528">
        <v>0.99771473211453321</v>
      </c>
      <c r="Y528">
        <v>76498173.816853449</v>
      </c>
      <c r="Z528">
        <v>69.83870440271609</v>
      </c>
      <c r="AA528">
        <v>35184293.702320114</v>
      </c>
      <c r="AB528">
        <v>40.018472835901179</v>
      </c>
      <c r="AC528">
        <f t="shared" si="184"/>
        <v>22.619425167988677</v>
      </c>
      <c r="AD528" cm="1">
        <f t="array" ref="AD528">NewI((1-'Parameters-x'!L534)*BETA_c,W528,T528)</f>
        <v>0.51963152734020268</v>
      </c>
      <c r="AE528">
        <f t="shared" si="185"/>
        <v>1584.3444421485353</v>
      </c>
      <c r="AF528" cm="1">
        <f t="array" ref="AF528">NewI((1-'Parameters-x'!L534)*BETA_a,Y528,T528)</f>
        <v>36.373474894229631</v>
      </c>
      <c r="AG528">
        <f t="shared" si="186"/>
        <v>907.27920705032068</v>
      </c>
      <c r="AH528" cm="1">
        <f t="array" ref="AH528">NewI((1-'Parameters-x'!L534)*BETA_e,AA528,T528)</f>
        <v>20.842468007318921</v>
      </c>
      <c r="AJ528" s="2">
        <f t="shared" si="171"/>
        <v>127438176.17081729</v>
      </c>
      <c r="AK528" s="6">
        <f t="shared" si="172"/>
        <v>438.39779920357341</v>
      </c>
      <c r="AL528" s="2">
        <f t="shared" si="173"/>
        <v>4878.4313835069252</v>
      </c>
      <c r="AM528" s="4">
        <f t="shared" si="177"/>
        <v>79.912485086629545</v>
      </c>
      <c r="AN528">
        <f t="array" ref="AN528:AS528">rk((1-'Parameters-x'!M533)*BETA_c,(1-'Parameters-x'!M533)*BETA_a,(1-'Parameters-x'!M533)*BETA_e,GAMMA,AN527,AO527,AP527,AQ527,AR527,AS527,dt,STAGE)</f>
        <v>15758376.156478178</v>
      </c>
      <c r="AO528">
        <v>3.9457379650484747</v>
      </c>
      <c r="AP528">
        <v>76496478.021739036</v>
      </c>
      <c r="AQ528">
        <v>276.19149759161854</v>
      </c>
      <c r="AR528">
        <v>35183321.992600076</v>
      </c>
      <c r="AS528">
        <v>158.26056364690641</v>
      </c>
      <c r="AT528">
        <f t="shared" si="178"/>
        <v>43.897783857195456</v>
      </c>
      <c r="AU528" cm="1">
        <f t="array" ref="AU528">NewI((1-'Parameters-x'!M534)*BETA_c,AN528,AK528)</f>
        <v>0.71924420564312164</v>
      </c>
      <c r="AV528">
        <f t="shared" si="179"/>
        <v>3073.7867633725368</v>
      </c>
      <c r="AW528" cm="1">
        <f t="array" ref="AW528">NewI((1-'Parameters-x'!M534)*BETA_a,AP528,AK528)</f>
        <v>50.345042512899639</v>
      </c>
      <c r="AX528">
        <f t="shared" si="180"/>
        <v>1760.7468362771931</v>
      </c>
      <c r="AY528" cm="1">
        <f t="array" ref="AY528">NewI((1-'Parameters-x'!M534)*BETA_e,AR528,AK528)</f>
        <v>28.848198368086788</v>
      </c>
    </row>
    <row r="529" spans="1:51" x14ac:dyDescent="0.55000000000000004">
      <c r="A529">
        <f t="shared" si="174"/>
        <v>52.500000000000476</v>
      </c>
      <c r="B529" s="2">
        <f t="shared" si="168"/>
        <v>109820495.68244486</v>
      </c>
      <c r="C529" s="6">
        <f t="shared" si="168"/>
        <v>9956393.542958159</v>
      </c>
      <c r="D529" s="2">
        <f t="shared" si="169"/>
        <v>7666603.7745969826</v>
      </c>
      <c r="E529" s="6">
        <f t="shared" si="175"/>
        <v>4373897.784622075</v>
      </c>
      <c r="F529">
        <f t="array" ref="F529:K529">rk((1-'Parameters-x'!K534)*BETA_c,(1-'Parameters-x'!K534)*BETA_a,(1-'Parameters-x'!K534)*BETA_e,GAMMA,F528,G528,H528,I528,J528,K528,dt,STAGE)</f>
        <v>15586866.101948893</v>
      </c>
      <c r="G529">
        <v>99001.555169547544</v>
      </c>
      <c r="H529">
        <v>65329668.995599672</v>
      </c>
      <c r="I529">
        <v>6321298.0751376441</v>
      </c>
      <c r="J529">
        <v>28903960.584896293</v>
      </c>
      <c r="K529">
        <v>3536093.9126509679</v>
      </c>
      <c r="L529">
        <f t="shared" si="181"/>
        <v>72556.342881559758</v>
      </c>
      <c r="M529" cm="1">
        <f t="array" ref="M529">NewI((1-'Parameters-x'!K535)*BETA_c,F529,C529)</f>
        <v>46162.504003929105</v>
      </c>
      <c r="N529">
        <f t="shared" si="182"/>
        <v>4848860.9292626837</v>
      </c>
      <c r="O529" cm="1">
        <f t="array" ref="O529">NewI((1-'Parameters-x'!K535)*BETA_a,H529,C529)</f>
        <v>2789917.585169896</v>
      </c>
      <c r="P529">
        <f t="shared" si="183"/>
        <v>2745186.5024527395</v>
      </c>
      <c r="Q529" cm="1">
        <f t="array" ref="Q529">NewI((1-'Parameters-x'!K535)*BETA_e,J529,C529)</f>
        <v>1537817.6954482503</v>
      </c>
      <c r="S529" s="2">
        <f t="shared" si="167"/>
        <v>127440862.03732106</v>
      </c>
      <c r="T529" s="6">
        <f t="shared" si="167"/>
        <v>114.37366466987103</v>
      </c>
      <c r="U529" s="2">
        <f t="shared" si="170"/>
        <v>2516.5890142673707</v>
      </c>
      <c r="V529" s="4">
        <f t="shared" si="176"/>
        <v>59.568222631278203</v>
      </c>
      <c r="W529">
        <f t="array" ref="W529:AB529">rk((1-'Parameters-x'!L534)*BETA_c,(1-'Parameters-x'!L534)*BETA_a,(1-'Parameters-x'!L534)*BETA_e,GAMMA,W528,X528,Y528,Z528,AA528,AB528,dt,STAGE)</f>
        <v>15758400.330076532</v>
      </c>
      <c r="X529">
        <v>1.0293844026147083</v>
      </c>
      <c r="Y529">
        <v>76498170.122078106</v>
      </c>
      <c r="Z529">
        <v>72.055535019429442</v>
      </c>
      <c r="AA529">
        <v>35184291.585166425</v>
      </c>
      <c r="AB529">
        <v>41.288745247826881</v>
      </c>
      <c r="AC529">
        <f t="shared" si="184"/>
        <v>22.640539064946893</v>
      </c>
      <c r="AD529" cm="1">
        <f t="array" ref="AD529">NewI((1-'Parameters-x'!L535)*BETA_c,W529,T529)</f>
        <v>0.53612574785171985</v>
      </c>
      <c r="AE529">
        <f t="shared" si="185"/>
        <v>1585.8223868747632</v>
      </c>
      <c r="AF529" cm="1">
        <f t="array" ref="AF529">NewI((1-'Parameters-x'!L535)*BETA_a,Y529,T529)</f>
        <v>37.528045407302152</v>
      </c>
      <c r="AG529">
        <f t="shared" si="186"/>
        <v>908.12608832766023</v>
      </c>
      <c r="AH529" cm="1">
        <f t="array" ref="AH529">NewI((1-'Parameters-x'!L535)*BETA_e,AA529,T529)</f>
        <v>21.504051476124328</v>
      </c>
      <c r="AJ529" s="2">
        <f t="shared" si="171"/>
        <v>127438168.18996873</v>
      </c>
      <c r="AK529" s="6">
        <f t="shared" si="172"/>
        <v>437.2572461771897</v>
      </c>
      <c r="AL529" s="2">
        <f t="shared" si="173"/>
        <v>4887.5527850785174</v>
      </c>
      <c r="AM529" s="4">
        <f t="shared" si="177"/>
        <v>79.704575949860313</v>
      </c>
      <c r="AN529">
        <f t="array" ref="AN529:AS529">rk((1-'Parameters-x'!M534)*BETA_c,(1-'Parameters-x'!M534)*BETA_a,(1-'Parameters-x'!M534)*BETA_e,GAMMA,AN528,AO528,AP528,AQ528,AR528,AS528,dt,STAGE)</f>
        <v>15758376.084647359</v>
      </c>
      <c r="AO529">
        <v>3.9354728841961255</v>
      </c>
      <c r="AP529">
        <v>76496472.993786767</v>
      </c>
      <c r="AQ529">
        <v>275.47294845507122</v>
      </c>
      <c r="AR529">
        <v>35183319.111534618</v>
      </c>
      <c r="AS529">
        <v>157.84882483792236</v>
      </c>
      <c r="AT529">
        <f t="shared" si="178"/>
        <v>43.979879756477395</v>
      </c>
      <c r="AU529" cm="1">
        <f t="array" ref="AU529">NewI((1-'Parameters-x'!M535)*BETA_c,AN529,AK529)</f>
        <v>0.7173729882453721</v>
      </c>
      <c r="AV529">
        <f t="shared" si="179"/>
        <v>3079.5332647778037</v>
      </c>
      <c r="AW529" cm="1">
        <f t="array" ref="AW529">NewI((1-'Parameters-x'!M535)*BETA_a,AP529,AK529)</f>
        <v>50.214059561748421</v>
      </c>
      <c r="AX529">
        <f t="shared" si="180"/>
        <v>1764.0396405442364</v>
      </c>
      <c r="AY529" cm="1">
        <f t="array" ref="AY529">NewI((1-'Parameters-x'!M535)*BETA_e,AR529,AK529)</f>
        <v>28.773143399866516</v>
      </c>
    </row>
    <row r="530" spans="1:51" x14ac:dyDescent="0.55000000000000004">
      <c r="A530">
        <f t="shared" si="174"/>
        <v>52.600000000000477</v>
      </c>
      <c r="B530" s="2">
        <f t="shared" si="168"/>
        <v>109379057.9372467</v>
      </c>
      <c r="C530" s="6">
        <f t="shared" si="168"/>
        <v>10187999.5421973</v>
      </c>
      <c r="D530" s="2">
        <f t="shared" si="169"/>
        <v>7876435.520556001</v>
      </c>
      <c r="E530" s="6">
        <f t="shared" si="175"/>
        <v>4454876.3979878351</v>
      </c>
      <c r="F530">
        <f t="array" ref="F530:K530">rk((1-'Parameters-x'!K535)*BETA_c,(1-'Parameters-x'!K535)*BETA_a,(1-'Parameters-x'!K535)*BETA_e,GAMMA,F529,G529,H529,I529,J529,K529,dt,STAGE)</f>
        <v>15582196.985774472</v>
      </c>
      <c r="G530">
        <v>101581.35668066095</v>
      </c>
      <c r="H530">
        <v>65048048.66982545</v>
      </c>
      <c r="I530">
        <v>6469682.7808830217</v>
      </c>
      <c r="J530">
        <v>28748812.281646777</v>
      </c>
      <c r="K530">
        <v>3616735.4046336184</v>
      </c>
      <c r="L530">
        <f t="shared" si="181"/>
        <v>74645.657544866699</v>
      </c>
      <c r="M530" cm="1">
        <f t="array" ref="M530">NewI((1-'Parameters-x'!K536)*BETA_c,F530,C530)</f>
        <v>47222.188041346904</v>
      </c>
      <c r="N530">
        <f t="shared" si="182"/>
        <v>4982096.5492915288</v>
      </c>
      <c r="O530" cm="1">
        <f t="array" ref="O530">NewI((1-'Parameters-x'!K536)*BETA_a,H530,C530)</f>
        <v>2842510.3312505973</v>
      </c>
      <c r="P530">
        <f t="shared" si="183"/>
        <v>2819693.3137196046</v>
      </c>
      <c r="Q530" cm="1">
        <f t="array" ref="Q530">NewI((1-'Parameters-x'!K536)*BETA_e,J530,C530)</f>
        <v>1565143.8786958908</v>
      </c>
      <c r="S530" s="2">
        <f t="shared" si="167"/>
        <v>127440855.98645021</v>
      </c>
      <c r="T530" s="6">
        <f t="shared" si="167"/>
        <v>118.00413045693557</v>
      </c>
      <c r="U530" s="2">
        <f t="shared" si="170"/>
        <v>2519.0094193291252</v>
      </c>
      <c r="V530" s="4">
        <f t="shared" si="176"/>
        <v>61.45904265916689</v>
      </c>
      <c r="W530">
        <f t="array" ref="W530:AB530">rk((1-'Parameters-x'!L535)*BETA_c,(1-'Parameters-x'!L535)*BETA_a,(1-'Parameters-x'!L535)*BETA_e,GAMMA,W529,X529,Y529,Z529,AA529,AB529,dt,STAGE)</f>
        <v>15758400.275617499</v>
      </c>
      <c r="X530">
        <v>1.0620593350974041</v>
      </c>
      <c r="Y530">
        <v>76498166.310022846</v>
      </c>
      <c r="Z530">
        <v>74.342732419013558</v>
      </c>
      <c r="AA530">
        <v>35184289.400809869</v>
      </c>
      <c r="AB530">
        <v>42.59933870282461</v>
      </c>
      <c r="AC530">
        <f t="shared" si="184"/>
        <v>22.662323165998128</v>
      </c>
      <c r="AD530" cm="1">
        <f t="array" ref="AD530">NewI((1-'Parameters-x'!L536)*BETA_c,W530,T530)</f>
        <v>0.55314352875541062</v>
      </c>
      <c r="AE530">
        <f t="shared" si="185"/>
        <v>1587.3472447351221</v>
      </c>
      <c r="AF530" cm="1">
        <f t="array" ref="AF530">NewI((1-'Parameters-x'!L536)*BETA_a,Y530,T530)</f>
        <v>38.719264247939329</v>
      </c>
      <c r="AG530">
        <f t="shared" si="186"/>
        <v>908.99985142800517</v>
      </c>
      <c r="AH530" cm="1">
        <f t="array" ref="AH530">NewI((1-'Parameters-x'!L536)*BETA_e,AA530,T530)</f>
        <v>22.186634882472148</v>
      </c>
      <c r="AJ530" s="2">
        <f t="shared" si="171"/>
        <v>127438160.22988406</v>
      </c>
      <c r="AK530" s="6">
        <f t="shared" si="172"/>
        <v>436.11965989481723</v>
      </c>
      <c r="AL530" s="2">
        <f t="shared" si="173"/>
        <v>4896.650456045083</v>
      </c>
      <c r="AM530" s="4">
        <f t="shared" si="177"/>
        <v>79.497207644355697</v>
      </c>
      <c r="AN530">
        <f t="array" ref="AN530:AS530">rk((1-'Parameters-x'!M535)*BETA_c,(1-'Parameters-x'!M535)*BETA_a,(1-'Parameters-x'!M535)*BETA_e,GAMMA,AN529,AO529,AP529,AQ529,AR529,AS529,dt,STAGE)</f>
        <v>15758376.013003418</v>
      </c>
      <c r="AO530">
        <v>3.9252345026881139</v>
      </c>
      <c r="AP530">
        <v>76496467.978915751</v>
      </c>
      <c r="AQ530">
        <v>274.7562683629601</v>
      </c>
      <c r="AR530">
        <v>35183316.237964891</v>
      </c>
      <c r="AS530">
        <v>157.43815702916899</v>
      </c>
      <c r="AT530">
        <f t="shared" si="178"/>
        <v>44.061762079089817</v>
      </c>
      <c r="AU530" cm="1">
        <f t="array" ref="AU530">NewI((1-'Parameters-x'!M536)*BETA_c,AN530,AK530)</f>
        <v>0.71550663817273819</v>
      </c>
      <c r="AV530">
        <f t="shared" si="179"/>
        <v>3085.2648158860593</v>
      </c>
      <c r="AW530" cm="1">
        <f t="array" ref="AW530">NewI((1-'Parameters-x'!M536)*BETA_a,AP530,AK530)</f>
        <v>50.083417333422481</v>
      </c>
      <c r="AX530">
        <f t="shared" si="180"/>
        <v>1767.3238780799338</v>
      </c>
      <c r="AY530" cm="1">
        <f t="array" ref="AY530">NewI((1-'Parameters-x'!M536)*BETA_e,AR530,AK530)</f>
        <v>28.698283672760478</v>
      </c>
    </row>
    <row r="531" spans="1:51" x14ac:dyDescent="0.55000000000000004">
      <c r="A531">
        <f t="shared" si="174"/>
        <v>52.700000000000479</v>
      </c>
      <c r="B531" s="2">
        <f t="shared" si="168"/>
        <v>108929517.74662368</v>
      </c>
      <c r="C531" s="6">
        <f t="shared" si="168"/>
        <v>10422848.972639484</v>
      </c>
      <c r="D531" s="2">
        <f t="shared" si="169"/>
        <v>8091126.2807368413</v>
      </c>
      <c r="E531" s="6">
        <f t="shared" si="175"/>
        <v>4535934.6329306439</v>
      </c>
      <c r="F531">
        <f t="array" ref="F531:K531">rk((1-'Parameters-x'!K536)*BETA_c,(1-'Parameters-x'!K536)*BETA_a,(1-'Parameters-x'!K536)*BETA_e,GAMMA,F530,G530,H530,I530,J530,K530,dt,STAGE)</f>
        <v>15577421.195810089</v>
      </c>
      <c r="G531">
        <v>104213.54100806704</v>
      </c>
      <c r="H531">
        <v>64761163.390734643</v>
      </c>
      <c r="I531">
        <v>6620218.6248328174</v>
      </c>
      <c r="J531">
        <v>28590933.160078943</v>
      </c>
      <c r="K531">
        <v>3698416.8067986001</v>
      </c>
      <c r="L531">
        <f t="shared" si="181"/>
        <v>76789.263181844071</v>
      </c>
      <c r="M531" cm="1">
        <f t="array" ref="M531">NewI((1-'Parameters-x'!K537)*BETA_c,F531,C531)</f>
        <v>48295.927062702016</v>
      </c>
      <c r="N531">
        <f t="shared" si="182"/>
        <v>5118445.9844325399</v>
      </c>
      <c r="O531" cm="1">
        <f t="array" ref="O531">NewI((1-'Parameters-x'!K537)*BETA_a,H531,C531)</f>
        <v>2895209.191596807</v>
      </c>
      <c r="P531">
        <f t="shared" si="183"/>
        <v>2895891.0331224571</v>
      </c>
      <c r="Q531" cm="1">
        <f t="array" ref="Q531">NewI((1-'Parameters-x'!K537)*BETA_e,J531,C531)</f>
        <v>1592429.5142711347</v>
      </c>
      <c r="S531" s="2">
        <f t="shared" si="167"/>
        <v>127440849.74351208</v>
      </c>
      <c r="T531" s="6">
        <f t="shared" si="167"/>
        <v>121.7498346794176</v>
      </c>
      <c r="U531" s="2">
        <f t="shared" si="170"/>
        <v>2521.5066532433252</v>
      </c>
      <c r="V531" s="4">
        <f t="shared" si="176"/>
        <v>63.409880982157304</v>
      </c>
      <c r="W531">
        <f t="array" ref="W531:AB531">rk((1-'Parameters-x'!L536)*BETA_c,(1-'Parameters-x'!L536)*BETA_a,(1-'Parameters-x'!L536)*BETA_e,GAMMA,W530,X530,Y530,Z530,AA530,AB530,dt,STAGE)</f>
        <v>15758400.219429819</v>
      </c>
      <c r="X531">
        <v>1.0957714386003203</v>
      </c>
      <c r="Y531">
        <v>76498162.376964971</v>
      </c>
      <c r="Z531">
        <v>76.702530175375003</v>
      </c>
      <c r="AA531">
        <v>35184287.147117287</v>
      </c>
      <c r="AB531">
        <v>43.951533065442277</v>
      </c>
      <c r="AC531">
        <f t="shared" si="184"/>
        <v>22.68479874248634</v>
      </c>
      <c r="AD531" cm="1">
        <f t="array" ref="AD531">NewI((1-'Parameters-x'!L537)*BETA_c,W531,T531)</f>
        <v>0.57070148882978344</v>
      </c>
      <c r="AE531">
        <f t="shared" si="185"/>
        <v>1588.9205048532019</v>
      </c>
      <c r="AF531" cm="1">
        <f t="array" ref="AF531">NewI((1-'Parameters-x'!L537)*BETA_a,Y531,T531)</f>
        <v>39.948294695056646</v>
      </c>
      <c r="AG531">
        <f t="shared" si="186"/>
        <v>909.90134964763718</v>
      </c>
      <c r="AH531" cm="1">
        <f t="array" ref="AH531">NewI((1-'Parameters-x'!L537)*BETA_e,AA531,T531)</f>
        <v>22.890884798270871</v>
      </c>
      <c r="AJ531" s="2">
        <f t="shared" si="171"/>
        <v>127438152.29050925</v>
      </c>
      <c r="AK531" s="6">
        <f t="shared" si="172"/>
        <v>434.98503264245414</v>
      </c>
      <c r="AL531" s="2">
        <f t="shared" si="173"/>
        <v>4905.7244581093937</v>
      </c>
      <c r="AM531" s="4">
        <f t="shared" si="177"/>
        <v>79.290378763716348</v>
      </c>
      <c r="AN531">
        <f t="array" ref="AN531:AS531">rk((1-'Parameters-x'!M536)*BETA_c,(1-'Parameters-x'!M536)*BETA_a,(1-'Parameters-x'!M536)*BETA_e,GAMMA,AN530,AO530,AP530,AQ530,AR530,AS530,dt,STAGE)</f>
        <v>15758375.941545868</v>
      </c>
      <c r="AO531">
        <v>3.9150227511109126</v>
      </c>
      <c r="AP531">
        <v>76496462.977091983</v>
      </c>
      <c r="AQ531">
        <v>274.04145245546681</v>
      </c>
      <c r="AR531">
        <v>35183313.371871397</v>
      </c>
      <c r="AS531">
        <v>157.02855743587642</v>
      </c>
      <c r="AT531">
        <f t="shared" si="178"/>
        <v>44.143431380596638</v>
      </c>
      <c r="AU531" cm="1">
        <f t="array" ref="AU531">NewI((1-'Parameters-x'!M537)*BETA_c,AN531,AK531)</f>
        <v>0.71364514276931956</v>
      </c>
      <c r="AV531">
        <f t="shared" si="179"/>
        <v>3090.9814555615726</v>
      </c>
      <c r="AW531" cm="1">
        <f t="array" ref="AW531">NewI((1-'Parameters-x'!M537)*BETA_a,AP531,AK531)</f>
        <v>49.953114941899656</v>
      </c>
      <c r="AX531">
        <f t="shared" si="180"/>
        <v>1770.5995711672244</v>
      </c>
      <c r="AY531" cm="1">
        <f t="array" ref="AY531">NewI((1-'Parameters-x'!M537)*BETA_e,AR531,AK531)</f>
        <v>28.623618679047375</v>
      </c>
    </row>
    <row r="532" spans="1:51" x14ac:dyDescent="0.55000000000000004">
      <c r="A532">
        <f t="shared" si="174"/>
        <v>52.80000000000048</v>
      </c>
      <c r="B532" s="2">
        <f t="shared" si="168"/>
        <v>108471870.8081264</v>
      </c>
      <c r="C532" s="6">
        <f t="shared" si="168"/>
        <v>10660879.207102854</v>
      </c>
      <c r="D532" s="2">
        <f t="shared" si="169"/>
        <v>8310742.9847707376</v>
      </c>
      <c r="E532" s="6">
        <f t="shared" si="175"/>
        <v>4616998.8800096447</v>
      </c>
      <c r="F532">
        <f t="array" ref="F532:K532">rk((1-'Parameters-x'!K537)*BETA_c,(1-'Parameters-x'!K537)*BETA_a,(1-'Parameters-x'!K537)*BETA_e,GAMMA,F531,G531,H531,I531,J531,K531,dt,STAGE)</f>
        <v>15572537.342853229</v>
      </c>
      <c r="G532">
        <v>106898.40290716372</v>
      </c>
      <c r="H532">
        <v>64469004.812350415</v>
      </c>
      <c r="I532">
        <v>6772869.5070178704</v>
      </c>
      <c r="J532">
        <v>28430328.652922764</v>
      </c>
      <c r="K532">
        <v>3781111.2971778191</v>
      </c>
      <c r="L532">
        <f t="shared" si="181"/>
        <v>78988.254239606787</v>
      </c>
      <c r="M532" cm="1">
        <f t="array" ref="M532">NewI((1-'Parameters-x'!K538)*BETA_c,F532,C532)</f>
        <v>49383.390381468555</v>
      </c>
      <c r="N532">
        <f t="shared" si="182"/>
        <v>5257953.6806317149</v>
      </c>
      <c r="O532" cm="1">
        <f t="array" ref="O532">NewI((1-'Parameters-x'!K538)*BETA_a,H532,C532)</f>
        <v>2947968.5829813667</v>
      </c>
      <c r="P532">
        <f t="shared" si="183"/>
        <v>2973801.0498994165</v>
      </c>
      <c r="Q532" cm="1">
        <f t="array" ref="Q532">NewI((1-'Parameters-x'!K538)*BETA_e,J532,C532)</f>
        <v>1619646.9066468093</v>
      </c>
      <c r="S532" s="2">
        <f t="shared" ref="S532:T595" si="187">W532+Y532+AA532</f>
        <v>127440843.30241007</v>
      </c>
      <c r="T532" s="6">
        <f t="shared" si="187"/>
        <v>125.61443521941396</v>
      </c>
      <c r="U532" s="2">
        <f t="shared" si="170"/>
        <v>2524.0831547163211</v>
      </c>
      <c r="V532" s="4">
        <f t="shared" si="176"/>
        <v>65.422642678710773</v>
      </c>
      <c r="W532">
        <f t="array" ref="W532:AB532">rk((1-'Parameters-x'!L537)*BETA_c,(1-'Parameters-x'!L537)*BETA_a,(1-'Parameters-x'!L537)*BETA_e,GAMMA,W531,X531,Y531,Z531,AA531,AB531,dt,STAGE)</f>
        <v>15758400.161458625</v>
      </c>
      <c r="X532">
        <v>1.1305536350096781</v>
      </c>
      <c r="Y532">
        <v>76498158.319063619</v>
      </c>
      <c r="Z532">
        <v>79.137232759428613</v>
      </c>
      <c r="AA532">
        <v>35184284.821887821</v>
      </c>
      <c r="AB532">
        <v>45.346648824975674</v>
      </c>
      <c r="AC532">
        <f t="shared" si="184"/>
        <v>22.707987740463462</v>
      </c>
      <c r="AD532" cm="1">
        <f t="array" ref="AD532">NewI((1-'Parameters-x'!L538)*BETA_c,W532,T532)</f>
        <v>0.58881677435762292</v>
      </c>
      <c r="AE532">
        <f t="shared" si="185"/>
        <v>1590.5437036217922</v>
      </c>
      <c r="AF532" cm="1">
        <f t="array" ref="AF532">NewI((1-'Parameters-x'!L538)*BETA_a,Y532,T532)</f>
        <v>41.216336951287069</v>
      </c>
      <c r="AG532">
        <f t="shared" si="186"/>
        <v>910.83146335406525</v>
      </c>
      <c r="AH532" cm="1">
        <f t="array" ref="AH532">NewI((1-'Parameters-x'!L538)*BETA_e,AA532,T532)</f>
        <v>23.617488953066079</v>
      </c>
      <c r="AJ532" s="2">
        <f t="shared" si="171"/>
        <v>127438144.37179038</v>
      </c>
      <c r="AK532" s="6">
        <f t="shared" si="172"/>
        <v>433.8533567261411</v>
      </c>
      <c r="AL532" s="2">
        <f t="shared" si="173"/>
        <v>4914.7748528927104</v>
      </c>
      <c r="AM532" s="4">
        <f t="shared" si="177"/>
        <v>79.084087905197762</v>
      </c>
      <c r="AN532">
        <f t="array" ref="AN532:AS532">rk((1-'Parameters-x'!M537)*BETA_c,(1-'Parameters-x'!M537)*BETA_a,(1-'Parameters-x'!M537)*BETA_e,GAMMA,AN531,AO531,AP531,AQ531,AR531,AS531,dt,STAGE)</f>
        <v>15758375.870274225</v>
      </c>
      <c r="AO532">
        <v>3.9048375602312864</v>
      </c>
      <c r="AP532">
        <v>76496457.988281474</v>
      </c>
      <c r="AQ532">
        <v>273.32849588540046</v>
      </c>
      <c r="AR532">
        <v>35183310.513234682</v>
      </c>
      <c r="AS532">
        <v>156.62002328050934</v>
      </c>
      <c r="AT532">
        <f t="shared" si="178"/>
        <v>44.224888214518828</v>
      </c>
      <c r="AU532" cm="1">
        <f t="array" ref="AU532">NewI((1-'Parameters-x'!M538)*BETA_c,AN532,AK532)</f>
        <v>0.7117884894120986</v>
      </c>
      <c r="AV532">
        <f t="shared" si="179"/>
        <v>3096.683222641082</v>
      </c>
      <c r="AW532" cm="1">
        <f t="array" ref="AW532">NewI((1-'Parameters-x'!M538)*BETA_a,AP532,AK532)</f>
        <v>49.823151503460267</v>
      </c>
      <c r="AX532">
        <f t="shared" si="180"/>
        <v>1773.8667420371096</v>
      </c>
      <c r="AY532" cm="1">
        <f t="array" ref="AY532">NewI((1-'Parameters-x'!M538)*BETA_e,AR532,AK532)</f>
        <v>28.549147912325395</v>
      </c>
    </row>
    <row r="533" spans="1:51" x14ac:dyDescent="0.55000000000000004">
      <c r="A533">
        <f t="shared" si="174"/>
        <v>52.900000000000482</v>
      </c>
      <c r="B533" s="2">
        <f t="shared" si="168"/>
        <v>108006120.30336168</v>
      </c>
      <c r="C533" s="6">
        <f t="shared" si="168"/>
        <v>10902021.502585191</v>
      </c>
      <c r="D533" s="2">
        <f t="shared" si="169"/>
        <v>8535351.1940531246</v>
      </c>
      <c r="E533" s="6">
        <f t="shared" si="175"/>
        <v>4697993.0826663654</v>
      </c>
      <c r="F533">
        <f t="array" ref="F533:K533">rk((1-'Parameters-x'!K538)*BETA_c,(1-'Parameters-x'!K538)*BETA_a,(1-'Parameters-x'!K538)*BETA_e,GAMMA,F532,G532,H532,I532,J532,K532,dt,STAGE)</f>
        <v>15567544.07220877</v>
      </c>
      <c r="G533">
        <v>109636.19690075911</v>
      </c>
      <c r="H533">
        <v>64171569.228478268</v>
      </c>
      <c r="I533">
        <v>6927595.4797080085</v>
      </c>
      <c r="J533">
        <v>28267007.002674647</v>
      </c>
      <c r="K533">
        <v>3864789.825976423</v>
      </c>
      <c r="L533">
        <f t="shared" si="181"/>
        <v>81243.73089047127</v>
      </c>
      <c r="M533" cm="1">
        <f t="array" ref="M533">NewI((1-'Parameters-x'!K539)*BETA_c,F533,C533)</f>
        <v>50484.218458031937</v>
      </c>
      <c r="N533">
        <f t="shared" si="182"/>
        <v>5400663.2918137237</v>
      </c>
      <c r="O533" cm="1">
        <f t="array" ref="O533">NewI((1-'Parameters-x'!K539)*BETA_a,H533,C533)</f>
        <v>3000741.3013508655</v>
      </c>
      <c r="P533">
        <f t="shared" si="183"/>
        <v>3053444.1713489303</v>
      </c>
      <c r="Q533" cm="1">
        <f t="array" ref="Q533">NewI((1-'Parameters-x'!K539)*BETA_e,J533,C533)</f>
        <v>1646767.5628574686</v>
      </c>
      <c r="S533" s="2">
        <f t="shared" si="187"/>
        <v>127440836.65685408</v>
      </c>
      <c r="T533" s="6">
        <f t="shared" si="187"/>
        <v>129.60170606555479</v>
      </c>
      <c r="U533" s="2">
        <f t="shared" si="170"/>
        <v>2526.7414398581341</v>
      </c>
      <c r="V533" s="4">
        <f t="shared" si="176"/>
        <v>67.499293296380728</v>
      </c>
      <c r="W533">
        <f t="array" ref="W533:AB533">rk((1-'Parameters-x'!L538)*BETA_c,(1-'Parameters-x'!L538)*BETA_a,(1-'Parameters-x'!L538)*BETA_e,GAMMA,W532,X532,Y532,Z532,AA532,AB532,dt,STAGE)</f>
        <v>15758400.101647301</v>
      </c>
      <c r="X533">
        <v>1.1664398912093015</v>
      </c>
      <c r="Y533">
        <v>76498154.132356018</v>
      </c>
      <c r="Z533">
        <v>81.649217789422067</v>
      </c>
      <c r="AA533">
        <v>35184282.422850758</v>
      </c>
      <c r="AB533">
        <v>46.786048384923426</v>
      </c>
      <c r="AC533">
        <f t="shared" si="184"/>
        <v>22.73191280814499</v>
      </c>
      <c r="AD533" cm="1">
        <f t="array" ref="AD533">NewI((1-'Parameters-x'!L539)*BETA_c,W533,T533)</f>
        <v>0.60750707586932018</v>
      </c>
      <c r="AE533">
        <f t="shared" si="185"/>
        <v>1592.21842619275</v>
      </c>
      <c r="AF533" cm="1">
        <f t="array" ref="AF533">NewI((1-'Parameters-x'!L539)*BETA_a,Y533,T533)</f>
        <v>42.524629314934813</v>
      </c>
      <c r="AG533">
        <f t="shared" si="186"/>
        <v>911.79110085723926</v>
      </c>
      <c r="AH533" cm="1">
        <f t="array" ref="AH533">NewI((1-'Parameters-x'!L539)*BETA_e,AA533,T533)</f>
        <v>24.367156905576589</v>
      </c>
      <c r="AJ533" s="2">
        <f t="shared" si="171"/>
        <v>127438136.47367376</v>
      </c>
      <c r="AK533" s="6">
        <f t="shared" si="172"/>
        <v>432.72462447190884</v>
      </c>
      <c r="AL533" s="2">
        <f t="shared" si="173"/>
        <v>4923.8017017709253</v>
      </c>
      <c r="AM533" s="4">
        <f t="shared" si="177"/>
        <v>78.878333669700794</v>
      </c>
      <c r="AN533">
        <f t="array" ref="AN533:AS533">rk((1-'Parameters-x'!M538)*BETA_c,(1-'Parameters-x'!M538)*BETA_a,(1-'Parameters-x'!M538)*BETA_e,GAMMA,AN532,AO532,AP532,AQ532,AR532,AS532,dt,STAGE)</f>
        <v>15758375.799188007</v>
      </c>
      <c r="AO533">
        <v>3.8946788609958225</v>
      </c>
      <c r="AP533">
        <v>76496453.012450397</v>
      </c>
      <c r="AQ533">
        <v>272.61739381816483</v>
      </c>
      <c r="AR533">
        <v>35183307.662035353</v>
      </c>
      <c r="AS533">
        <v>156.21255179274817</v>
      </c>
      <c r="AT533">
        <f t="shared" si="178"/>
        <v>44.306133132334892</v>
      </c>
      <c r="AU533" cm="1">
        <f t="array" ref="AU533">NewI((1-'Parameters-x'!M539)*BETA_c,AN533,AK533)</f>
        <v>0.70993666551085499</v>
      </c>
      <c r="AV533">
        <f t="shared" si="179"/>
        <v>3102.3701557848208</v>
      </c>
      <c r="AW533" cm="1">
        <f t="array" ref="AW533">NewI((1-'Parameters-x'!M539)*BETA_a,AP533,AK533)</f>
        <v>49.693526136681172</v>
      </c>
      <c r="AX533">
        <f t="shared" si="180"/>
        <v>1777.1254128537701</v>
      </c>
      <c r="AY533" cm="1">
        <f t="array" ref="AY533">NewI((1-'Parameters-x'!M539)*BETA_e,AR533,AK533)</f>
        <v>28.474870867508766</v>
      </c>
    </row>
    <row r="534" spans="1:51" x14ac:dyDescent="0.55000000000000004">
      <c r="A534">
        <f t="shared" si="174"/>
        <v>53.000000000000483</v>
      </c>
      <c r="B534" s="2">
        <f t="shared" si="168"/>
        <v>107532277.13795507</v>
      </c>
      <c r="C534" s="6">
        <f t="shared" si="168"/>
        <v>11146200.888895197</v>
      </c>
      <c r="D534" s="2">
        <f t="shared" si="169"/>
        <v>8765014.9731497224</v>
      </c>
      <c r="E534" s="6">
        <f t="shared" si="175"/>
        <v>4778838.8343395423</v>
      </c>
      <c r="F534">
        <f t="array" ref="F534:K534">rk((1-'Parameters-x'!K539)*BETA_c,(1-'Parameters-x'!K539)*BETA_a,(1-'Parameters-x'!K539)*BETA_e,GAMMA,F533,G533,H533,I533,J533,K533,dt,STAGE)</f>
        <v>15562440.066596787</v>
      </c>
      <c r="G534">
        <v>112427.13523077294</v>
      </c>
      <c r="H534">
        <v>63868857.732146822</v>
      </c>
      <c r="I534">
        <v>7084352.6689623855</v>
      </c>
      <c r="J534">
        <v>28100979.339211471</v>
      </c>
      <c r="K534">
        <v>3949421.0847020387</v>
      </c>
      <c r="L534">
        <f t="shared" si="181"/>
        <v>83556.798172439638</v>
      </c>
      <c r="M534" cm="1">
        <f t="array" ref="M534">NewI((1-'Parameters-x'!K540)*BETA_c,F534,C534)</f>
        <v>51598.022459986911</v>
      </c>
      <c r="N534">
        <f t="shared" si="182"/>
        <v>5546617.5988907926</v>
      </c>
      <c r="O534" cm="1">
        <f t="array" ref="O534">NewI((1-'Parameters-x'!K540)*BETA_a,H534,C534)</f>
        <v>3053478.5759915151</v>
      </c>
      <c r="P534">
        <f t="shared" si="183"/>
        <v>3134840.5760864899</v>
      </c>
      <c r="Q534" cm="1">
        <f t="array" ref="Q534">NewI((1-'Parameters-x'!K540)*BETA_e,J534,C534)</f>
        <v>1673762.2358880406</v>
      </c>
      <c r="S534" s="2">
        <f t="shared" si="187"/>
        <v>127440829.80035435</v>
      </c>
      <c r="T534" s="6">
        <f t="shared" si="187"/>
        <v>133.71554099830169</v>
      </c>
      <c r="U534" s="2">
        <f t="shared" si="170"/>
        <v>2529.4841046532028</v>
      </c>
      <c r="V534" s="4">
        <f t="shared" si="176"/>
        <v>69.641860771084382</v>
      </c>
      <c r="W534">
        <f t="array" ref="W534:AB534">rk((1-'Parameters-x'!L539)*BETA_c,(1-'Parameters-x'!L539)*BETA_a,(1-'Parameters-x'!L539)*BETA_e,GAMMA,W533,X533,Y533,Z533,AA533,AB533,dt,STAGE)</f>
        <v>15758400.039937438</v>
      </c>
      <c r="X534">
        <v>1.2034652522501177</v>
      </c>
      <c r="Y534">
        <v>76498149.812753603</v>
      </c>
      <c r="Z534">
        <v>84.240938352683827</v>
      </c>
      <c r="AA534">
        <v>35184279.947663307</v>
      </c>
      <c r="AB534">
        <v>48.271137393367752</v>
      </c>
      <c r="AC534">
        <f t="shared" si="184"/>
        <v>22.756597309306578</v>
      </c>
      <c r="AD534" cm="1">
        <f t="array" ref="AD534">NewI((1-'Parameters-x'!L540)*BETA_c,W534,T534)</f>
        <v>0.6267906454176192</v>
      </c>
      <c r="AE534">
        <f t="shared" si="185"/>
        <v>1593.9463080444539</v>
      </c>
      <c r="AF534" cm="1">
        <f t="array" ref="AF534">NewI((1-'Parameters-x'!L540)*BETA_a,Y534,T534)</f>
        <v>43.874449389123768</v>
      </c>
      <c r="AG534">
        <f t="shared" si="186"/>
        <v>912.78119929944228</v>
      </c>
      <c r="AH534" cm="1">
        <f t="array" ref="AH534">NewI((1-'Parameters-x'!L540)*BETA_e,AA534,T534)</f>
        <v>25.140620736542992</v>
      </c>
      <c r="AJ534" s="2">
        <f t="shared" si="171"/>
        <v>127438128.5961058</v>
      </c>
      <c r="AK534" s="6">
        <f t="shared" si="172"/>
        <v>431.59882822572683</v>
      </c>
      <c r="AL534" s="2">
        <f t="shared" si="173"/>
        <v>4932.8050659733308</v>
      </c>
      <c r="AM534" s="4">
        <f t="shared" si="177"/>
        <v>78.673114661762284</v>
      </c>
      <c r="AN534">
        <f t="array" ref="AN534:AS534">rk((1-'Parameters-x'!M539)*BETA_c,(1-'Parameters-x'!M539)*BETA_a,(1-'Parameters-x'!M539)*BETA_e,GAMMA,AN533,AO533,AP533,AQ533,AR533,AS533,dt,STAGE)</f>
        <v>15758375.72828673</v>
      </c>
      <c r="AO534">
        <v>3.884546584530467</v>
      </c>
      <c r="AP534">
        <v>76496448.049565002</v>
      </c>
      <c r="AQ534">
        <v>271.90814143172599</v>
      </c>
      <c r="AR534">
        <v>35183304.818254068</v>
      </c>
      <c r="AS534">
        <v>155.80614020947039</v>
      </c>
      <c r="AT534">
        <f t="shared" si="178"/>
        <v>44.387166685343985</v>
      </c>
      <c r="AU534" cm="1">
        <f t="array" ref="AU534">NewI((1-'Parameters-x'!M540)*BETA_c,AN534,AK534)</f>
        <v>0.70808965850808103</v>
      </c>
      <c r="AV534">
        <f t="shared" si="179"/>
        <v>3108.0422935659517</v>
      </c>
      <c r="AW534" cm="1">
        <f t="array" ref="AW534">NewI((1-'Parameters-x'!M540)*BETA_a,AP534,AK534)</f>
        <v>49.564237962429829</v>
      </c>
      <c r="AX534">
        <f t="shared" si="180"/>
        <v>1780.3756057220357</v>
      </c>
      <c r="AY534" cm="1">
        <f t="array" ref="AY534">NewI((1-'Parameters-x'!M540)*BETA_e,AR534,AK534)</f>
        <v>28.40078704082438</v>
      </c>
    </row>
    <row r="535" spans="1:51" x14ac:dyDescent="0.55000000000000004">
      <c r="A535">
        <f t="shared" si="174"/>
        <v>53.100000000000485</v>
      </c>
      <c r="B535" s="2">
        <f t="shared" si="168"/>
        <v>107050360.17115957</v>
      </c>
      <c r="C535" s="6">
        <f t="shared" si="168"/>
        <v>11393336.069829093</v>
      </c>
      <c r="D535" s="2">
        <f t="shared" si="169"/>
        <v>8999796.7590113468</v>
      </c>
      <c r="E535" s="6">
        <f t="shared" si="175"/>
        <v>4859455.4884580895</v>
      </c>
      <c r="F535">
        <f t="array" ref="F535:K535">rk((1-'Parameters-x'!K540)*BETA_c,(1-'Parameters-x'!K540)*BETA_a,(1-'Parameters-x'!K540)*BETA_e,GAMMA,F534,G534,H534,I534,J534,K534,dt,STAGE)</f>
        <v>15557224.049101157</v>
      </c>
      <c r="G535">
        <v>115271.38581181945</v>
      </c>
      <c r="H535">
        <v>63560876.369230911</v>
      </c>
      <c r="I535">
        <v>7243093.2035561604</v>
      </c>
      <c r="J535">
        <v>27932259.752827492</v>
      </c>
      <c r="K535">
        <v>4034971.4804611127</v>
      </c>
      <c r="L535">
        <f t="shared" si="181"/>
        <v>85928.565087023439</v>
      </c>
      <c r="M535" cm="1">
        <f t="array" ref="M535">NewI((1-'Parameters-x'!K541)*BETA_c,F535,C535)</f>
        <v>52724.38388698388</v>
      </c>
      <c r="N535">
        <f t="shared" si="182"/>
        <v>5695858.4272129284</v>
      </c>
      <c r="O535" cm="1">
        <f t="array" ref="O535">NewI((1-'Parameters-x'!K541)*BETA_a,H535,C535)</f>
        <v>3106130.1317398124</v>
      </c>
      <c r="P535">
        <f t="shared" si="183"/>
        <v>3218009.7667113957</v>
      </c>
      <c r="Q535" cm="1">
        <f t="array" ref="Q535">NewI((1-'Parameters-x'!K541)*BETA_e,J535,C535)</f>
        <v>1700600.9728312928</v>
      </c>
      <c r="S535" s="2">
        <f t="shared" si="187"/>
        <v>127440822.72621512</v>
      </c>
      <c r="T535" s="6">
        <f t="shared" si="187"/>
        <v>137.95995739221399</v>
      </c>
      <c r="U535" s="2">
        <f t="shared" si="170"/>
        <v>2532.3138274799303</v>
      </c>
      <c r="V535" s="4">
        <f t="shared" si="176"/>
        <v>71.852437407286828</v>
      </c>
      <c r="W535">
        <f t="array" ref="W535:AB535">rk((1-'Parameters-x'!L540)*BETA_c,(1-'Parameters-x'!L540)*BETA_a,(1-'Parameters-x'!L540)*BETA_e,GAMMA,W534,X534,Y534,Z534,AA534,AB534,dt,STAGE)</f>
        <v>15758399.976268772</v>
      </c>
      <c r="X535">
        <v>1.2416658755724619</v>
      </c>
      <c r="Y535">
        <v>76498145.356038049</v>
      </c>
      <c r="Z535">
        <v>86.914925401061453</v>
      </c>
      <c r="AA535">
        <v>35184277.393908307</v>
      </c>
      <c r="AB535">
        <v>49.803366115580076</v>
      </c>
      <c r="AC535">
        <f t="shared" si="184"/>
        <v>22.782065352391701</v>
      </c>
      <c r="AD535" cm="1">
        <f t="array" ref="AD535">NewI((1-'Parameters-x'!L541)*BETA_c,W535,T535)</f>
        <v>0.64668631440064583</v>
      </c>
      <c r="AE535">
        <f t="shared" si="185"/>
        <v>1595.7290365500751</v>
      </c>
      <c r="AF535" cm="1">
        <f t="array" ref="AF535">NewI((1-'Parameters-x'!L541)*BETA_a,Y535,T535)</f>
        <v>45.267115329321079</v>
      </c>
      <c r="AG535">
        <f t="shared" si="186"/>
        <v>913.80272557746366</v>
      </c>
      <c r="AH535" cm="1">
        <f t="array" ref="AH535">NewI((1-'Parameters-x'!L541)*BETA_e,AA535,T535)</f>
        <v>25.938635763565099</v>
      </c>
      <c r="AJ535" s="2">
        <f t="shared" si="171"/>
        <v>127438120.73903306</v>
      </c>
      <c r="AK535" s="6">
        <f t="shared" si="172"/>
        <v>430.47596035345157</v>
      </c>
      <c r="AL535" s="2">
        <f t="shared" si="173"/>
        <v>4941.7850065882631</v>
      </c>
      <c r="AM535" s="4">
        <f t="shared" si="177"/>
        <v>78.468429489545599</v>
      </c>
      <c r="AN535">
        <f t="array" ref="AN535:AS535">rk((1-'Parameters-x'!M540)*BETA_c,(1-'Parameters-x'!M540)*BETA_a,(1-'Parameters-x'!M540)*BETA_e,GAMMA,AN534,AO534,AP534,AQ534,AR534,AS534,dt,STAGE)</f>
        <v>15758375.657569915</v>
      </c>
      <c r="AO535">
        <v>3.8744406621400587</v>
      </c>
      <c r="AP535">
        <v>76496443.099591613</v>
      </c>
      <c r="AQ535">
        <v>271.20073391657957</v>
      </c>
      <c r="AR535">
        <v>35183301.98187153</v>
      </c>
      <c r="AS535">
        <v>155.40078577473193</v>
      </c>
      <c r="AT535">
        <f t="shared" si="178"/>
        <v>44.467989422803711</v>
      </c>
      <c r="AU535" cm="1">
        <f t="array" ref="AU535">NewI((1-'Parameters-x'!M541)*BETA_c,AN535,AK535)</f>
        <v>0.70624745587889659</v>
      </c>
      <c r="AV535">
        <f t="shared" si="179"/>
        <v>3113.6996744706048</v>
      </c>
      <c r="AW535" cm="1">
        <f t="array" ref="AW535">NewI((1-'Parameters-x'!M541)*BETA_a,AP535,AK535)</f>
        <v>49.435286103858338</v>
      </c>
      <c r="AX535">
        <f t="shared" si="180"/>
        <v>1783.6173426948544</v>
      </c>
      <c r="AY535" cm="1">
        <f t="array" ref="AY535">NewI((1-'Parameters-x'!M541)*BETA_e,AR535,AK535)</f>
        <v>28.326895929808373</v>
      </c>
    </row>
    <row r="536" spans="1:51" x14ac:dyDescent="0.55000000000000004">
      <c r="A536">
        <f t="shared" si="174"/>
        <v>53.200000000000486</v>
      </c>
      <c r="B536" s="2">
        <f t="shared" si="168"/>
        <v>106560396.43381527</v>
      </c>
      <c r="C536" s="6">
        <f t="shared" si="168"/>
        <v>11643339.337915238</v>
      </c>
      <c r="D536" s="2">
        <f t="shared" si="169"/>
        <v>9239757.2282694951</v>
      </c>
      <c r="E536" s="6">
        <f t="shared" si="175"/>
        <v>4939760.2814384717</v>
      </c>
      <c r="F536">
        <f t="array" ref="F536:K536">rk((1-'Parameters-x'!K541)*BETA_c,(1-'Parameters-x'!K541)*BETA_a,(1-'Parameters-x'!K541)*BETA_e,GAMMA,F535,G535,H535,I535,J535,K535,dt,STAGE)</f>
        <v>15551894.786152221</v>
      </c>
      <c r="G536">
        <v>118169.0701932589</v>
      </c>
      <c r="H536">
        <v>63247636.285446353</v>
      </c>
      <c r="I536">
        <v>7403765.1519337166</v>
      </c>
      <c r="J536">
        <v>27760865.362216692</v>
      </c>
      <c r="K536">
        <v>4121405.1157882614</v>
      </c>
      <c r="L536">
        <f t="shared" si="181"/>
        <v>88360.143654519838</v>
      </c>
      <c r="M536" cm="1">
        <f t="array" ref="M536">NewI((1-'Parameters-x'!K542)*BETA_c,F536,C536)</f>
        <v>53862.854264901332</v>
      </c>
      <c r="N536">
        <f t="shared" si="182"/>
        <v>5848426.5626199301</v>
      </c>
      <c r="O536" cm="1">
        <f t="array" ref="O536">NewI((1-'Parameters-x'!K542)*BETA_a,H536,C536)</f>
        <v>3158644.2593542393</v>
      </c>
      <c r="P536">
        <f t="shared" si="183"/>
        <v>3302970.5219950462</v>
      </c>
      <c r="Q536" cm="1">
        <f t="array" ref="Q536">NewI((1-'Parameters-x'!K542)*BETA_e,J536,C536)</f>
        <v>1727253.1678193312</v>
      </c>
      <c r="S536" s="2">
        <f t="shared" si="187"/>
        <v>127440815.42752814</v>
      </c>
      <c r="T536" s="6">
        <f t="shared" si="187"/>
        <v>142.33910013889471</v>
      </c>
      <c r="U536" s="2">
        <f t="shared" si="170"/>
        <v>2535.2333717293523</v>
      </c>
      <c r="V536" s="4">
        <f t="shared" si="176"/>
        <v>74.13318192102993</v>
      </c>
      <c r="W536">
        <f t="array" ref="W536:AB536">rk((1-'Parameters-x'!L541)*BETA_c,(1-'Parameters-x'!L541)*BETA_a,(1-'Parameters-x'!L541)*BETA_e,GAMMA,W535,X535,Y535,Z535,AA535,AB535,dt,STAGE)</f>
        <v>15758399.910579126</v>
      </c>
      <c r="X536">
        <v>1.2810790663146012</v>
      </c>
      <c r="Y536">
        <v>76498140.757857129</v>
      </c>
      <c r="Z536">
        <v>89.673790222388746</v>
      </c>
      <c r="AA536">
        <v>35184274.759091876</v>
      </c>
      <c r="AB536">
        <v>51.384230850191358</v>
      </c>
      <c r="AC536">
        <f t="shared" si="184"/>
        <v>22.80834180735717</v>
      </c>
      <c r="AD536" cm="1">
        <f t="array" ref="AD536">NewI((1-'Parameters-x'!L542)*BETA_c,W536,T536)</f>
        <v>0.66721351195061751</v>
      </c>
      <c r="AE536">
        <f t="shared" si="185"/>
        <v>1597.5683526486334</v>
      </c>
      <c r="AF536" cm="1">
        <f t="array" ref="AF536">NewI((1-'Parameters-x'!L542)*BETA_a,Y536,T536)</f>
        <v>46.703987130453434</v>
      </c>
      <c r="AG536">
        <f t="shared" si="186"/>
        <v>914.85667727336147</v>
      </c>
      <c r="AH536" cm="1">
        <f t="array" ref="AH536">NewI((1-'Parameters-x'!L542)*BETA_e,AA536,T536)</f>
        <v>26.761981278625875</v>
      </c>
      <c r="AJ536" s="2">
        <f t="shared" si="171"/>
        <v>127438112.90240216</v>
      </c>
      <c r="AK536" s="6">
        <f t="shared" si="172"/>
        <v>429.35601324077425</v>
      </c>
      <c r="AL536" s="2">
        <f t="shared" si="173"/>
        <v>4950.7415845948108</v>
      </c>
      <c r="AM536" s="4">
        <f t="shared" si="177"/>
        <v>78.264276764831052</v>
      </c>
      <c r="AN536">
        <f t="array" ref="AN536:AS536">rk((1-'Parameters-x'!M541)*BETA_c,(1-'Parameters-x'!M541)*BETA_a,(1-'Parameters-x'!M541)*BETA_e,GAMMA,AN535,AO535,AP535,AQ535,AR535,AS535,dt,STAGE)</f>
        <v>15758375.587037081</v>
      </c>
      <c r="AO536">
        <v>3.8643610253078662</v>
      </c>
      <c r="AP536">
        <v>76496438.162496611</v>
      </c>
      <c r="AQ536">
        <v>270.49516647571784</v>
      </c>
      <c r="AR536">
        <v>35183299.152868472</v>
      </c>
      <c r="AS536">
        <v>154.99648573974858</v>
      </c>
      <c r="AT536">
        <f t="shared" si="178"/>
        <v>44.548601893793254</v>
      </c>
      <c r="AU536" cm="1">
        <f t="array" ref="AU536">NewI((1-'Parameters-x'!M542)*BETA_c,AN536,AK536)</f>
        <v>0.70441004513096406</v>
      </c>
      <c r="AV536">
        <f t="shared" si="179"/>
        <v>3119.3423369128063</v>
      </c>
      <c r="AW536" cm="1">
        <f t="array" ref="AW536">NewI((1-'Parameters-x'!M542)*BETA_a,AP536,AK536)</f>
        <v>49.306669686397427</v>
      </c>
      <c r="AX536">
        <f t="shared" si="180"/>
        <v>1786.8506457882118</v>
      </c>
      <c r="AY536" cm="1">
        <f t="array" ref="AY536">NewI((1-'Parameters-x'!M542)*BETA_e,AR536,AK536)</f>
        <v>28.253197033302666</v>
      </c>
    </row>
    <row r="537" spans="1:51" x14ac:dyDescent="0.55000000000000004">
      <c r="A537">
        <f t="shared" si="174"/>
        <v>53.300000000000487</v>
      </c>
      <c r="B537" s="2">
        <f t="shared" si="168"/>
        <v>106062421.33335696</v>
      </c>
      <c r="C537" s="6">
        <f t="shared" si="168"/>
        <v>11896116.503737208</v>
      </c>
      <c r="D537" s="2">
        <f t="shared" si="169"/>
        <v>9484955.1629058309</v>
      </c>
      <c r="E537" s="6">
        <f t="shared" si="175"/>
        <v>5019668.4687376143</v>
      </c>
      <c r="F537">
        <f t="array" ref="F537:K537">rk((1-'Parameters-x'!K542)*BETA_c,(1-'Parameters-x'!K542)*BETA_a,(1-'Parameters-x'!K542)*BETA_e,GAMMA,F536,G536,H536,I536,J536,K536,dt,STAGE)</f>
        <v>15546451.090536414</v>
      </c>
      <c r="G537">
        <v>121120.26153663768</v>
      </c>
      <c r="H537">
        <v>62929153.865896299</v>
      </c>
      <c r="I537">
        <v>7566312.4678345416</v>
      </c>
      <c r="J537">
        <v>27586816.37692425</v>
      </c>
      <c r="K537">
        <v>4208683.7743660277</v>
      </c>
      <c r="L537">
        <f t="shared" si="181"/>
        <v>90852.647926948601</v>
      </c>
      <c r="M537" cm="1">
        <f t="array" ref="M537">NewI((1-'Parameters-x'!K543)*BETA_c,F537,C537)</f>
        <v>55012.954914029287</v>
      </c>
      <c r="N537">
        <f t="shared" si="182"/>
        <v>6004361.6662691589</v>
      </c>
      <c r="O537" cm="1">
        <f t="array" ref="O537">NewI((1-'Parameters-x'!K543)*BETA_a,H537,C537)</f>
        <v>3210967.8941198997</v>
      </c>
      <c r="P537">
        <f t="shared" si="183"/>
        <v>3389740.848709722</v>
      </c>
      <c r="Q537" cm="1">
        <f t="array" ref="Q537">NewI((1-'Parameters-x'!K543)*BETA_e,J537,C537)</f>
        <v>1753687.6197036856</v>
      </c>
      <c r="S537" s="2">
        <f t="shared" si="187"/>
        <v>127440807.89716578</v>
      </c>
      <c r="T537" s="6">
        <f t="shared" si="187"/>
        <v>146.85724569444631</v>
      </c>
      <c r="U537" s="2">
        <f t="shared" si="170"/>
        <v>2538.2455885283916</v>
      </c>
      <c r="V537" s="4">
        <f t="shared" si="176"/>
        <v>76.486321547800486</v>
      </c>
      <c r="W537">
        <f t="array" ref="W537:AB537">rk((1-'Parameters-x'!L542)*BETA_c,(1-'Parameters-x'!L542)*BETA_a,(1-'Parameters-x'!L542)*BETA_e,GAMMA,W536,X536,Y536,Z536,AA536,AB536,dt,STAGE)</f>
        <v>15758399.842804352</v>
      </c>
      <c r="X537">
        <v>1.3217433137419539</v>
      </c>
      <c r="Y537">
        <v>76498136.013720453</v>
      </c>
      <c r="Z537">
        <v>92.520226990394534</v>
      </c>
      <c r="AA537">
        <v>35184272.040640973</v>
      </c>
      <c r="AB537">
        <v>53.01527539030981</v>
      </c>
      <c r="AC537">
        <f t="shared" si="184"/>
        <v>22.835452334436503</v>
      </c>
      <c r="AD537" cm="1">
        <f t="array" ref="AD537">NewI((1-'Parameters-x'!L543)*BETA_c,W537,T537)</f>
        <v>0.68839228390618723</v>
      </c>
      <c r="AE537">
        <f t="shared" si="185"/>
        <v>1599.4660525568199</v>
      </c>
      <c r="AF537" cm="1">
        <f t="array" ref="AF537">NewI((1-'Parameters-x'!L543)*BETA_a,Y537,T537)</f>
        <v>48.186467954872491</v>
      </c>
      <c r="AG537">
        <f t="shared" si="186"/>
        <v>915.94408363713546</v>
      </c>
      <c r="AH537" cm="1">
        <f t="array" ref="AH537">NewI((1-'Parameters-x'!L543)*BETA_e,AA537,T537)</f>
        <v>27.611461309021799</v>
      </c>
      <c r="AJ537" s="2">
        <f t="shared" si="171"/>
        <v>127438105.08615999</v>
      </c>
      <c r="AK537" s="6">
        <f t="shared" si="172"/>
        <v>428.23897929317036</v>
      </c>
      <c r="AL537" s="2">
        <f t="shared" si="173"/>
        <v>4959.674860719454</v>
      </c>
      <c r="AM537" s="4">
        <f t="shared" si="177"/>
        <v>78.060655103006795</v>
      </c>
      <c r="AN537">
        <f t="array" ref="AN537:AS537">rk((1-'Parameters-x'!M542)*BETA_c,(1-'Parameters-x'!M542)*BETA_a,(1-'Parameters-x'!M542)*BETA_e,GAMMA,AN536,AO536,AP536,AQ536,AR536,AS536,dt,STAGE)</f>
        <v>15758375.516687749</v>
      </c>
      <c r="AO537">
        <v>3.8543076056951246</v>
      </c>
      <c r="AP537">
        <v>76496433.238246515</v>
      </c>
      <c r="AQ537">
        <v>269.7914343245979</v>
      </c>
      <c r="AR537">
        <v>35183296.331225723</v>
      </c>
      <c r="AS537">
        <v>154.59323736287732</v>
      </c>
      <c r="AT537">
        <f t="shared" si="178"/>
        <v>44.629004645351174</v>
      </c>
      <c r="AU537" cm="1">
        <f t="array" ref="AU537">NewI((1-'Parameters-x'!M543)*BETA_c,AN537,AK537)</f>
        <v>0.70257741380440475</v>
      </c>
      <c r="AV537">
        <f t="shared" si="179"/>
        <v>3124.9703191600088</v>
      </c>
      <c r="AW537" cm="1">
        <f t="array" ref="AW537">NewI((1-'Parameters-x'!M543)*BETA_a,AP537,AK537)</f>
        <v>49.178387837750691</v>
      </c>
      <c r="AX537">
        <f t="shared" si="180"/>
        <v>1790.0755369140945</v>
      </c>
      <c r="AY537" cm="1">
        <f t="array" ref="AY537">NewI((1-'Parameters-x'!M543)*BETA_e,AR537,AK537)</f>
        <v>28.179689851451702</v>
      </c>
    </row>
    <row r="538" spans="1:51" x14ac:dyDescent="0.55000000000000004">
      <c r="A538">
        <f t="shared" si="174"/>
        <v>53.400000000000489</v>
      </c>
      <c r="B538" s="2">
        <f t="shared" si="168"/>
        <v>105556478.8445642</v>
      </c>
      <c r="C538" s="6">
        <f t="shared" si="168"/>
        <v>12151566.840826023</v>
      </c>
      <c r="D538" s="2">
        <f t="shared" si="169"/>
        <v>9735447.3146097735</v>
      </c>
      <c r="E538" s="6">
        <f t="shared" si="175"/>
        <v>5099093.4739321331</v>
      </c>
      <c r="F538">
        <f t="array" ref="F538:K538">rk((1-'Parameters-x'!K543)*BETA_c,(1-'Parameters-x'!K543)*BETA_a,(1-'Parameters-x'!K543)*BETA_e,GAMMA,F537,G537,H537,I537,J537,K537,dt,STAGE)</f>
        <v>15540891.824425139</v>
      </c>
      <c r="G538">
        <v>124124.98261575149</v>
      </c>
      <c r="H538">
        <v>62605450.866344266</v>
      </c>
      <c r="I538">
        <v>7730674.9452293441</v>
      </c>
      <c r="J538">
        <v>27410136.153794799</v>
      </c>
      <c r="K538">
        <v>4296766.912980929</v>
      </c>
      <c r="L538">
        <f t="shared" si="181"/>
        <v>93407.192959109976</v>
      </c>
      <c r="M538" cm="1">
        <f t="array" ref="M538">NewI((1-'Parameters-x'!K544)*BETA_c,F538,C538)</f>
        <v>56174.176795817097</v>
      </c>
      <c r="N538">
        <f t="shared" si="182"/>
        <v>6163702.1884263903</v>
      </c>
      <c r="O538" cm="1">
        <f t="array" ref="O538">NewI((1-'Parameters-x'!K544)*BETA_a,H538,C538)</f>
        <v>3263046.7027102071</v>
      </c>
      <c r="P538">
        <f t="shared" si="183"/>
        <v>3478337.933224272</v>
      </c>
      <c r="Q538" cm="1">
        <f t="array" ref="Q538">NewI((1-'Parameters-x'!K544)*BETA_e,J538,C538)</f>
        <v>1779872.594426109</v>
      </c>
      <c r="S538" s="2">
        <f t="shared" si="187"/>
        <v>127440800.12777424</v>
      </c>
      <c r="T538" s="6">
        <f t="shared" si="187"/>
        <v>151.51880625538746</v>
      </c>
      <c r="U538" s="2">
        <f t="shared" si="170"/>
        <v>2541.3534194967133</v>
      </c>
      <c r="V538" s="4">
        <f t="shared" si="176"/>
        <v>78.914154217294907</v>
      </c>
      <c r="W538">
        <f t="array" ref="W538:AB538">rk((1-'Parameters-x'!L543)*BETA_c,(1-'Parameters-x'!L543)*BETA_a,(1-'Parameters-x'!L543)*BETA_e,GAMMA,W537,X537,Y537,Z537,AA537,AB537,dt,STAGE)</f>
        <v>15758399.772878261</v>
      </c>
      <c r="X538">
        <v>1.3636983288325668</v>
      </c>
      <c r="Y538">
        <v>76498131.1189951</v>
      </c>
      <c r="Z538">
        <v>95.457015395542655</v>
      </c>
      <c r="AA538">
        <v>35184269.235900886</v>
      </c>
      <c r="AB538">
        <v>54.698092531012222</v>
      </c>
      <c r="AC538">
        <f t="shared" si="184"/>
        <v>22.863423409884394</v>
      </c>
      <c r="AD538" cm="1">
        <f t="array" ref="AD538">NewI((1-'Parameters-x'!L544)*BETA_c,W538,T538)</f>
        <v>0.71024331238694227</v>
      </c>
      <c r="AE538">
        <f t="shared" si="185"/>
        <v>1601.4239895041976</v>
      </c>
      <c r="AF538" cm="1">
        <f t="array" ref="AF538">NewI((1-'Parameters-x'!L544)*BETA_a,Y538,T538)</f>
        <v>49.716005502465634</v>
      </c>
      <c r="AG538">
        <f t="shared" si="186"/>
        <v>917.06600658263096</v>
      </c>
      <c r="AH538" cm="1">
        <f t="array" ref="AH538">NewI((1-'Parameters-x'!L544)*BETA_e,AA538,T538)</f>
        <v>28.48790540244233</v>
      </c>
      <c r="AJ538" s="2">
        <f t="shared" si="171"/>
        <v>127438097.29025349</v>
      </c>
      <c r="AK538" s="6">
        <f t="shared" si="172"/>
        <v>427.12485093584735</v>
      </c>
      <c r="AL538" s="2">
        <f t="shared" si="173"/>
        <v>4968.5848955795318</v>
      </c>
      <c r="AM538" s="4">
        <f t="shared" si="177"/>
        <v>77.857563123059222</v>
      </c>
      <c r="AN538">
        <f t="array" ref="AN538:AS538">rk((1-'Parameters-x'!M543)*BETA_c,(1-'Parameters-x'!M543)*BETA_a,(1-'Parameters-x'!M543)*BETA_e,GAMMA,AN537,AO537,AP537,AQ537,AR537,AS537,dt,STAGE)</f>
        <v>15758375.446521441</v>
      </c>
      <c r="AO538">
        <v>3.8442803351405761</v>
      </c>
      <c r="AP538">
        <v>76496428.326807916</v>
      </c>
      <c r="AQ538">
        <v>269.08953269110884</v>
      </c>
      <c r="AR538">
        <v>35183293.516924128</v>
      </c>
      <c r="AS538">
        <v>154.1910379095979</v>
      </c>
      <c r="AT538">
        <f t="shared" si="178"/>
        <v>44.709198224338543</v>
      </c>
      <c r="AU538" cm="1">
        <f t="array" ref="AU538">NewI((1-'Parameters-x'!M544)*BETA_c,AN538,AK538)</f>
        <v>0.70074954947171386</v>
      </c>
      <c r="AV538">
        <f t="shared" si="179"/>
        <v>3130.583659392727</v>
      </c>
      <c r="AW538" cm="1">
        <f t="array" ref="AW538">NewI((1-'Parameters-x'!M544)*BETA_a,AP538,AK538)</f>
        <v>49.05043968788857</v>
      </c>
      <c r="AX538">
        <f t="shared" si="180"/>
        <v>1793.2920379624657</v>
      </c>
      <c r="AY538" cm="1">
        <f t="array" ref="AY538">NewI((1-'Parameters-x'!M544)*BETA_e,AR538,AK538)</f>
        <v>28.106373885698936</v>
      </c>
    </row>
    <row r="539" spans="1:51" x14ac:dyDescent="0.55000000000000004">
      <c r="A539">
        <f t="shared" si="174"/>
        <v>53.50000000000049</v>
      </c>
      <c r="B539" s="2">
        <f t="shared" si="168"/>
        <v>105042621.6847567</v>
      </c>
      <c r="C539" s="6">
        <f t="shared" si="168"/>
        <v>12409583.047084738</v>
      </c>
      <c r="D539" s="2">
        <f t="shared" si="169"/>
        <v>9991288.2681585755</v>
      </c>
      <c r="E539" s="6">
        <f t="shared" si="175"/>
        <v>5177947.0507096248</v>
      </c>
      <c r="F539">
        <f t="array" ref="F539:K539">rk((1-'Parameters-x'!K544)*BETA_c,(1-'Parameters-x'!K544)*BETA_a,(1-'Parameters-x'!K544)*BETA_e,GAMMA,F538,G538,H538,I538,J538,K538,dt,STAGE)</f>
        <v>15535215.90241489</v>
      </c>
      <c r="G539">
        <v>127183.20384685954</v>
      </c>
      <c r="H539">
        <v>62276554.535389028</v>
      </c>
      <c r="I539">
        <v>7896788.1831907034</v>
      </c>
      <c r="J539">
        <v>27230851.246952768</v>
      </c>
      <c r="K539">
        <v>4385611.6600471744</v>
      </c>
      <c r="L539">
        <f t="shared" si="181"/>
        <v>96024.893738250452</v>
      </c>
      <c r="M539" cm="1">
        <f t="array" ref="M539">NewI((1-'Parameters-x'!K545)*BETA_c,F539,C539)</f>
        <v>57345.98044257026</v>
      </c>
      <c r="N539">
        <f t="shared" si="182"/>
        <v>6326485.2814202681</v>
      </c>
      <c r="O539" cm="1">
        <f t="array" ref="O539">NewI((1-'Parameters-x'!K545)*BETA_a,H539,C539)</f>
        <v>3314825.1782788015</v>
      </c>
      <c r="P539">
        <f t="shared" si="183"/>
        <v>3568778.0930000572</v>
      </c>
      <c r="Q539" cm="1">
        <f t="array" ref="Q539">NewI((1-'Parameters-x'!K545)*BETA_e,J539,C539)</f>
        <v>1805775.891988253</v>
      </c>
      <c r="S539" s="2">
        <f t="shared" si="187"/>
        <v>127440792.11176634</v>
      </c>
      <c r="T539" s="6">
        <f t="shared" si="187"/>
        <v>156.32833406710768</v>
      </c>
      <c r="U539" s="2">
        <f t="shared" si="170"/>
        <v>2544.5598996057197</v>
      </c>
      <c r="V539" s="4">
        <f t="shared" si="176"/>
        <v>81.419050797203298</v>
      </c>
      <c r="W539">
        <f t="array" ref="W539:AB539">rk((1-'Parameters-x'!L544)*BETA_c,(1-'Parameters-x'!L544)*BETA_a,(1-'Parameters-x'!L544)*BETA_e,GAMMA,W538,X538,Y538,Z538,AA538,AB538,dt,STAGE)</f>
        <v>15758399.70073257</v>
      </c>
      <c r="X539">
        <v>1.4069850830555557</v>
      </c>
      <c r="Y539">
        <v>76498126.068901122</v>
      </c>
      <c r="Z539">
        <v>98.487023359371378</v>
      </c>
      <c r="AA539">
        <v>35184266.342132635</v>
      </c>
      <c r="AB539">
        <v>56.434325624680731</v>
      </c>
      <c r="AC539">
        <f t="shared" si="184"/>
        <v>22.89228234680289</v>
      </c>
      <c r="AD539" cm="1">
        <f t="array" ref="AD539">NewI((1-'Parameters-x'!L545)*BETA_c,W539,T539)</f>
        <v>0.73278793598916836</v>
      </c>
      <c r="AE539">
        <f t="shared" si="185"/>
        <v>1603.4440755190124</v>
      </c>
      <c r="AF539" cm="1">
        <f t="array" ref="AF539">NewI((1-'Parameters-x'!L545)*BETA_a,Y539,T539)</f>
        <v>51.294093424249425</v>
      </c>
      <c r="AG539">
        <f t="shared" si="186"/>
        <v>918.2235417399047</v>
      </c>
      <c r="AH539" cm="1">
        <f t="array" ref="AH539">NewI((1-'Parameters-x'!L545)*BETA_e,AA539,T539)</f>
        <v>29.392169436964711</v>
      </c>
      <c r="AJ539" s="2">
        <f t="shared" si="171"/>
        <v>127438089.51462975</v>
      </c>
      <c r="AK539" s="6">
        <f t="shared" si="172"/>
        <v>426.01362061369412</v>
      </c>
      <c r="AL539" s="2">
        <f t="shared" si="173"/>
        <v>4977.4717496423127</v>
      </c>
      <c r="AM539" s="4">
        <f t="shared" si="177"/>
        <v>77.654999447563711</v>
      </c>
      <c r="AN539">
        <f t="array" ref="AN539:AS539">rk((1-'Parameters-x'!M544)*BETA_c,(1-'Parameters-x'!M544)*BETA_a,(1-'Parameters-x'!M544)*BETA_e,GAMMA,AN538,AO538,AP538,AQ538,AR538,AS538,dt,STAGE)</f>
        <v>15758375.376537681</v>
      </c>
      <c r="AO539">
        <v>3.834279145660008</v>
      </c>
      <c r="AP539">
        <v>76496423.42814748</v>
      </c>
      <c r="AQ539">
        <v>268.38945681553975</v>
      </c>
      <c r="AR539">
        <v>35183290.709944583</v>
      </c>
      <c r="AS539">
        <v>153.78988465249441</v>
      </c>
      <c r="AT539">
        <f t="shared" si="178"/>
        <v>44.789183173714079</v>
      </c>
      <c r="AU539" cm="1">
        <f t="array" ref="AU539">NewI((1-'Parameters-x'!M545)*BETA_c,AN539,AK539)</f>
        <v>0.69892643973767676</v>
      </c>
      <c r="AV539">
        <f t="shared" si="179"/>
        <v>3136.1823957045685</v>
      </c>
      <c r="AW539" cm="1">
        <f t="array" ref="AW539">NewI((1-'Parameters-x'!M545)*BETA_a,AP539,AK539)</f>
        <v>48.922824369042502</v>
      </c>
      <c r="AX539">
        <f t="shared" si="180"/>
        <v>1796.5001707640299</v>
      </c>
      <c r="AY539" cm="1">
        <f t="array" ref="AY539">NewI((1-'Parameters-x'!M545)*BETA_e,AR539,AK539)</f>
        <v>28.033248638783533</v>
      </c>
    </row>
    <row r="540" spans="1:51" x14ac:dyDescent="0.55000000000000004">
      <c r="A540">
        <f t="shared" si="174"/>
        <v>53.600000000000492</v>
      </c>
      <c r="B540" s="2">
        <f t="shared" si="168"/>
        <v>104520911.47215301</v>
      </c>
      <c r="C540" s="6">
        <f t="shared" si="168"/>
        <v>12670051.223672992</v>
      </c>
      <c r="D540" s="2">
        <f t="shared" si="169"/>
        <v>10252530.304173997</v>
      </c>
      <c r="E540" s="6">
        <f t="shared" si="175"/>
        <v>5256139.457568421</v>
      </c>
      <c r="F540">
        <f t="array" ref="F540:K540">rk((1-'Parameters-x'!K545)*BETA_c,(1-'Parameters-x'!K545)*BETA_a,(1-'Parameters-x'!K545)*BETA_e,GAMMA,F539,G539,H539,I539,J539,K539,dt,STAGE)</f>
        <v>15529422.294570059</v>
      </c>
      <c r="G540">
        <v>130294.84135684658</v>
      </c>
      <c r="H540">
        <v>61942497.72672198</v>
      </c>
      <c r="I540">
        <v>8064583.5613043969</v>
      </c>
      <c r="J540">
        <v>27048991.450860973</v>
      </c>
      <c r="K540">
        <v>4475172.8210117482</v>
      </c>
      <c r="L540">
        <f t="shared" si="181"/>
        <v>98706.864073094839</v>
      </c>
      <c r="M540" cm="1">
        <f t="array" ref="M540">NewI((1-'Parameters-x'!K546)*BETA_c,F540,C540)</f>
        <v>58527.795974271045</v>
      </c>
      <c r="N540">
        <f t="shared" si="182"/>
        <v>6492746.7119736234</v>
      </c>
      <c r="O540" cm="1">
        <f t="array" ref="O540">NewI((1-'Parameters-x'!K546)*BETA_a,H540,C540)</f>
        <v>3366246.7437010375</v>
      </c>
      <c r="P540">
        <f t="shared" si="183"/>
        <v>3661076.7281272784</v>
      </c>
      <c r="Q540" cm="1">
        <f t="array" ref="Q540">NewI((1-'Parameters-x'!K546)*BETA_e,J540,C540)</f>
        <v>1831364.9178931124</v>
      </c>
      <c r="S540" s="2">
        <f t="shared" si="187"/>
        <v>127440783.84131396</v>
      </c>
      <c r="T540" s="6">
        <f t="shared" si="187"/>
        <v>161.29052586906573</v>
      </c>
      <c r="U540" s="2">
        <f t="shared" si="170"/>
        <v>2547.8681601597277</v>
      </c>
      <c r="V540" s="4">
        <f t="shared" si="176"/>
        <v>84.003457408202664</v>
      </c>
      <c r="W540">
        <f t="array" ref="W540:AB540">rk((1-'Parameters-x'!L545)*BETA_c,(1-'Parameters-x'!L545)*BETA_a,(1-'Parameters-x'!L545)*BETA_e,GAMMA,W539,X539,Y539,Z539,AA539,AB539,dt,STAGE)</f>
        <v>15758399.626296824</v>
      </c>
      <c r="X540">
        <v>1.4516458483803609</v>
      </c>
      <c r="Y540">
        <v>76498120.858506843</v>
      </c>
      <c r="Z540">
        <v>101.6132098349821</v>
      </c>
      <c r="AA540">
        <v>35184263.356510304</v>
      </c>
      <c r="AB540">
        <v>58.225670185703251</v>
      </c>
      <c r="AC540">
        <f t="shared" si="184"/>
        <v>22.922057327775324</v>
      </c>
      <c r="AD540" cm="1">
        <f t="array" ref="AD540">NewI((1-'Parameters-x'!L546)*BETA_c,W540,T540)</f>
        <v>0.75604817062259344</v>
      </c>
      <c r="AE540">
        <f t="shared" si="185"/>
        <v>1605.5282833215701</v>
      </c>
      <c r="AF540" cm="1">
        <f t="array" ref="AF540">NewI((1-'Parameters-x'!L546)*BETA_a,Y540,T540)</f>
        <v>52.922272780825374</v>
      </c>
      <c r="AG540">
        <f t="shared" si="186"/>
        <v>919.41781951038217</v>
      </c>
      <c r="AH540" cm="1">
        <f t="array" ref="AH540">NewI((1-'Parameters-x'!L546)*BETA_e,AA540,T540)</f>
        <v>30.325136456754695</v>
      </c>
      <c r="AJ540" s="2">
        <f t="shared" si="171"/>
        <v>127438081.75923601</v>
      </c>
      <c r="AK540" s="6">
        <f t="shared" si="172"/>
        <v>424.90528079122998</v>
      </c>
      <c r="AL540" s="2">
        <f t="shared" si="173"/>
        <v>4986.3354832045661</v>
      </c>
      <c r="AM540" s="4">
        <f t="shared" si="177"/>
        <v>77.452962702675421</v>
      </c>
      <c r="AN540">
        <f t="array" ref="AN540:AS540">rk((1-'Parameters-x'!M545)*BETA_c,(1-'Parameters-x'!M545)*BETA_a,(1-'Parameters-x'!M545)*BETA_e,GAMMA,AN539,AO539,AP539,AQ539,AR539,AS539,dt,STAGE)</f>
        <v>15758375.306735996</v>
      </c>
      <c r="AO540">
        <v>3.8243039694457952</v>
      </c>
      <c r="AP540">
        <v>76496418.542231962</v>
      </c>
      <c r="AQ540">
        <v>267.69120195054739</v>
      </c>
      <c r="AR540">
        <v>35183287.910268046</v>
      </c>
      <c r="AS540">
        <v>153.38977487123677</v>
      </c>
      <c r="AT540">
        <f t="shared" si="178"/>
        <v>44.868960034397276</v>
      </c>
      <c r="AU540" cm="1">
        <f t="array" ref="AU540">NewI((1-'Parameters-x'!M546)*BETA_c,AN540,AK540)</f>
        <v>0.69710807223928628</v>
      </c>
      <c r="AV540">
        <f t="shared" si="179"/>
        <v>3141.7665660873677</v>
      </c>
      <c r="AW540" cm="1">
        <f t="array" ref="AW540">NewI((1-'Parameters-x'!M546)*BETA_a,AP540,AK540)</f>
        <v>48.795541015699115</v>
      </c>
      <c r="AX540">
        <f t="shared" si="180"/>
        <v>1799.6999570828013</v>
      </c>
      <c r="AY540" cm="1">
        <f t="array" ref="AY540">NewI((1-'Parameters-x'!M546)*BETA_e,AR540,AK540)</f>
        <v>27.960313614737011</v>
      </c>
    </row>
    <row r="541" spans="1:51" x14ac:dyDescent="0.55000000000000004">
      <c r="A541">
        <f t="shared" si="174"/>
        <v>53.700000000000493</v>
      </c>
      <c r="B541" s="2">
        <f t="shared" si="168"/>
        <v>103991418.86613595</v>
      </c>
      <c r="C541" s="6">
        <f t="shared" si="168"/>
        <v>12932850.872235352</v>
      </c>
      <c r="D541" s="2">
        <f t="shared" si="169"/>
        <v>10519223.261628684</v>
      </c>
      <c r="E541" s="6">
        <f t="shared" si="175"/>
        <v>5333579.6449292609</v>
      </c>
      <c r="F541">
        <f t="array" ref="F541:K541">rk((1-'Parameters-x'!K546)*BETA_c,(1-'Parameters-x'!K546)*BETA_a,(1-'Parameters-x'!K546)*BETA_e,GAMMA,F540,G540,H540,I540,J540,K540,dt,STAGE)</f>
        <v>15523510.029459549</v>
      </c>
      <c r="G541">
        <v>133459.75509736963</v>
      </c>
      <c r="H541">
        <v>61603319.000658296</v>
      </c>
      <c r="I541">
        <v>8233988.226204263</v>
      </c>
      <c r="J541">
        <v>26864589.836018119</v>
      </c>
      <c r="K541">
        <v>4565402.8909337195</v>
      </c>
      <c r="L541">
        <f t="shared" si="181"/>
        <v>101454.21544308125</v>
      </c>
      <c r="M541" cm="1">
        <f t="array" ref="M541">NewI((1-'Parameters-x'!K547)*BETA_c,F541,C541)</f>
        <v>59719.02320644803</v>
      </c>
      <c r="N541">
        <f t="shared" si="182"/>
        <v>6662520.7731374409</v>
      </c>
      <c r="O541" cm="1">
        <f t="array" ref="O541">NewI((1-'Parameters-x'!K547)*BETA_a,H541,C541)</f>
        <v>3417253.8628280037</v>
      </c>
      <c r="P541">
        <f t="shared" si="183"/>
        <v>3755248.2730481615</v>
      </c>
      <c r="Q541" cm="1">
        <f t="array" ref="Q541">NewI((1-'Parameters-x'!K547)*BETA_e,J541,C541)</f>
        <v>1856606.7588948091</v>
      </c>
      <c r="S541" s="2">
        <f t="shared" si="187"/>
        <v>127440775.30834061</v>
      </c>
      <c r="T541" s="6">
        <f t="shared" si="187"/>
        <v>166.41022748107147</v>
      </c>
      <c r="U541" s="2">
        <f t="shared" si="170"/>
        <v>2551.2814318949536</v>
      </c>
      <c r="V541" s="4">
        <f t="shared" si="176"/>
        <v>86.669897812418839</v>
      </c>
      <c r="W541">
        <f t="array" ref="W541:AB541">rk((1-'Parameters-x'!L546)*BETA_c,(1-'Parameters-x'!L546)*BETA_a,(1-'Parameters-x'!L546)*BETA_e,GAMMA,W540,X540,Y540,Z540,AA540,AB540,dt,STAGE)</f>
        <v>15758399.549498327</v>
      </c>
      <c r="X541">
        <v>1.4977242385558904</v>
      </c>
      <c r="Y541">
        <v>76498115.482724011</v>
      </c>
      <c r="Z541">
        <v>104.83862769641141</v>
      </c>
      <c r="AA541">
        <v>35184260.276118286</v>
      </c>
      <c r="AB541">
        <v>60.073875546104169</v>
      </c>
      <c r="AC541">
        <f t="shared" si="184"/>
        <v>22.952777434367675</v>
      </c>
      <c r="AD541" cm="1">
        <f t="array" ref="AD541">NewI((1-'Parameters-x'!L547)*BETA_c,W541,T541)</f>
        <v>0.78004673100845257</v>
      </c>
      <c r="AE541">
        <f t="shared" si="185"/>
        <v>1607.6786482926443</v>
      </c>
      <c r="AF541" cm="1">
        <f t="array" ref="AF541">NewI((1-'Parameters-x'!L547)*BETA_a,Y541,T541)</f>
        <v>54.602133547121539</v>
      </c>
      <c r="AG541">
        <f t="shared" si="186"/>
        <v>920.6500061679418</v>
      </c>
      <c r="AH541" cm="1">
        <f t="array" ref="AH541">NewI((1-'Parameters-x'!L547)*BETA_e,AA541,T541)</f>
        <v>31.287717534288848</v>
      </c>
      <c r="AJ541" s="2">
        <f t="shared" si="171"/>
        <v>127438074.02401966</v>
      </c>
      <c r="AK541" s="6">
        <f t="shared" si="172"/>
        <v>423.79982395255308</v>
      </c>
      <c r="AL541" s="2">
        <f t="shared" si="173"/>
        <v>4995.1761563832933</v>
      </c>
      <c r="AM541" s="4">
        <f t="shared" si="177"/>
        <v>77.251451518119779</v>
      </c>
      <c r="AN541">
        <f t="array" ref="AN541:AS541">rk((1-'Parameters-x'!M546)*BETA_c,(1-'Parameters-x'!M546)*BETA_a,(1-'Parameters-x'!M546)*BETA_e,GAMMA,AN540,AO540,AP540,AQ540,AR540,AS540,dt,STAGE)</f>
        <v>15758375.23711591</v>
      </c>
      <c r="AO541">
        <v>3.8143547388664421</v>
      </c>
      <c r="AP541">
        <v>76496413.669028223</v>
      </c>
      <c r="AQ541">
        <v>266.99476336112417</v>
      </c>
      <c r="AR541">
        <v>35183285.117875531</v>
      </c>
      <c r="AS541">
        <v>152.99070585256251</v>
      </c>
      <c r="AT541">
        <f t="shared" si="178"/>
        <v>44.948529350856788</v>
      </c>
      <c r="AU541" cm="1">
        <f t="array" ref="AU541">NewI((1-'Parameters-x'!M547)*BETA_c,AN541,AK541)</f>
        <v>0.69529443464565699</v>
      </c>
      <c r="AV541">
        <f t="shared" si="179"/>
        <v>3147.336208416315</v>
      </c>
      <c r="AW541" cm="1">
        <f t="array" ref="AW541">NewI((1-'Parameters-x'!M547)*BETA_a,AP541,AK541)</f>
        <v>48.668588764594269</v>
      </c>
      <c r="AX541">
        <f t="shared" si="180"/>
        <v>1802.8914186161217</v>
      </c>
      <c r="AY541" cm="1">
        <f t="array" ref="AY541">NewI((1-'Parameters-x'!M547)*BETA_e,AR541,AK541)</f>
        <v>27.88756831887985</v>
      </c>
    </row>
    <row r="542" spans="1:51" x14ac:dyDescent="0.55000000000000004">
      <c r="A542">
        <f t="shared" si="174"/>
        <v>53.800000000000495</v>
      </c>
      <c r="B542" s="2">
        <f t="shared" si="168"/>
        <v>103454223.68820195</v>
      </c>
      <c r="C542" s="6">
        <f t="shared" si="168"/>
        <v>13197854.911304839</v>
      </c>
      <c r="D542" s="2">
        <f t="shared" si="169"/>
        <v>10791414.400493205</v>
      </c>
      <c r="E542" s="6">
        <f t="shared" si="175"/>
        <v>5410175.4542664317</v>
      </c>
      <c r="F542">
        <f t="array" ref="F542:K542">rk((1-'Parameters-x'!K547)*BETA_c,(1-'Parameters-x'!K547)*BETA_a,(1-'Parameters-x'!K547)*BETA_e,GAMMA,F541,G541,H541,I541,J541,K541,dt,STAGE)</f>
        <v>15517478.197177904</v>
      </c>
      <c r="G542">
        <v>136677.74701323503</v>
      </c>
      <c r="H542">
        <v>61259062.714149967</v>
      </c>
      <c r="I542">
        <v>8404925.0897850096</v>
      </c>
      <c r="J542">
        <v>26677682.776874084</v>
      </c>
      <c r="K542">
        <v>4656252.0745065948</v>
      </c>
      <c r="L542">
        <f t="shared" si="181"/>
        <v>104268.05580886125</v>
      </c>
      <c r="M542" cm="1">
        <f t="array" ref="M542">NewI((1-'Parameters-x'!K548)*BETA_c,F542,C542)</f>
        <v>60919.031852728258</v>
      </c>
      <c r="N542">
        <f t="shared" si="182"/>
        <v>6835840.1960650235</v>
      </c>
      <c r="O542" cm="1">
        <f t="array" ref="O542">NewI((1-'Parameters-x'!K548)*BETA_a,H542,C542)</f>
        <v>3467788.1595574846</v>
      </c>
      <c r="P542">
        <f t="shared" si="183"/>
        <v>3851306.1486193212</v>
      </c>
      <c r="Q542" cm="1">
        <f t="array" ref="Q542">NewI((1-'Parameters-x'!K548)*BETA_e,J542,C542)</f>
        <v>1881468.2628562192</v>
      </c>
      <c r="S542" s="2">
        <f t="shared" si="187"/>
        <v>127440766.50451338</v>
      </c>
      <c r="T542" s="6">
        <f t="shared" si="187"/>
        <v>171.69243853512825</v>
      </c>
      <c r="U542" s="2">
        <f t="shared" si="170"/>
        <v>2554.8030480763719</v>
      </c>
      <c r="V542" s="4">
        <f t="shared" si="176"/>
        <v>89.420975877688562</v>
      </c>
      <c r="W542">
        <f t="array" ref="W542:AB542">rk((1-'Parameters-x'!L547)*BETA_c,(1-'Parameters-x'!L547)*BETA_a,(1-'Parameters-x'!L547)*BETA_e,GAMMA,W541,X541,Y541,Z541,AA541,AB541,dt,STAGE)</f>
        <v>15758399.470262086</v>
      </c>
      <c r="X542">
        <v>1.5452652516998449</v>
      </c>
      <c r="Y542">
        <v>76498109.936302885</v>
      </c>
      <c r="Z542">
        <v>108.16642671970695</v>
      </c>
      <c r="AA542">
        <v>35184257.097948417</v>
      </c>
      <c r="AB542">
        <v>61.980746563721453</v>
      </c>
      <c r="AC542">
        <f t="shared" si="184"/>
        <v>22.984472662281235</v>
      </c>
      <c r="AD542" cm="1">
        <f t="array" ref="AD542">NewI((1-'Parameters-x'!L548)*BETA_c,W542,T542)</f>
        <v>0.80480705285986154</v>
      </c>
      <c r="AE542">
        <f t="shared" si="185"/>
        <v>1609.8972703948798</v>
      </c>
      <c r="AF542" cm="1">
        <f t="array" ref="AF542">NewI((1-'Parameters-x'!L548)*BETA_a,Y542,T542)</f>
        <v>56.335316164888866</v>
      </c>
      <c r="AG542">
        <f t="shared" si="186"/>
        <v>921.92130501921099</v>
      </c>
      <c r="AH542" cm="1">
        <f t="array" ref="AH542">NewI((1-'Parameters-x'!L548)*BETA_e,AA542,T542)</f>
        <v>32.280852659939839</v>
      </c>
      <c r="AJ542" s="2">
        <f t="shared" si="171"/>
        <v>127438066.30892822</v>
      </c>
      <c r="AK542" s="6">
        <f t="shared" si="172"/>
        <v>422.69724260129033</v>
      </c>
      <c r="AL542" s="2">
        <f t="shared" si="173"/>
        <v>5003.9938291735207</v>
      </c>
      <c r="AM542" s="4">
        <f t="shared" si="177"/>
        <v>77.050464527183394</v>
      </c>
      <c r="AN542">
        <f t="array" ref="AN542:AS542">rk((1-'Parameters-x'!M547)*BETA_c,(1-'Parameters-x'!M547)*BETA_a,(1-'Parameters-x'!M547)*BETA_e,GAMMA,AN541,AO541,AP541,AQ541,AR541,AS541,dt,STAGE)</f>
        <v>15758375.167676952</v>
      </c>
      <c r="AO542">
        <v>3.8044313864661246</v>
      </c>
      <c r="AP542">
        <v>76496408.808503196</v>
      </c>
      <c r="AQ542">
        <v>266.30013632456598</v>
      </c>
      <c r="AR542">
        <v>35183282.332748078</v>
      </c>
      <c r="AS542">
        <v>152.59267489025822</v>
      </c>
      <c r="AT542">
        <f t="shared" si="178"/>
        <v>45.027891661797661</v>
      </c>
      <c r="AU542" cm="1">
        <f t="array" ref="AU542">NewI((1-'Parameters-x'!M548)*BETA_c,AN542,AK542)</f>
        <v>0.6934855146579435</v>
      </c>
      <c r="AV542">
        <f t="shared" si="179"/>
        <v>3152.8913604797908</v>
      </c>
      <c r="AW542" cm="1">
        <f t="array" ref="AW542">NewI((1-'Parameters-x'!M548)*BETA_a,AP542,AK542)</f>
        <v>48.541966754707296</v>
      </c>
      <c r="AX542">
        <f t="shared" si="180"/>
        <v>1806.074577031932</v>
      </c>
      <c r="AY542" cm="1">
        <f t="array" ref="AY542">NewI((1-'Parameters-x'!M548)*BETA_e,AR542,AK542)</f>
        <v>27.815012257818157</v>
      </c>
    </row>
    <row r="543" spans="1:51" x14ac:dyDescent="0.55000000000000004">
      <c r="A543">
        <f t="shared" si="174"/>
        <v>53.900000000000496</v>
      </c>
      <c r="B543" s="2">
        <f t="shared" si="168"/>
        <v>102909415.02241644</v>
      </c>
      <c r="C543" s="6">
        <f t="shared" si="168"/>
        <v>13464929.712652301</v>
      </c>
      <c r="D543" s="2">
        <f t="shared" si="169"/>
        <v>11069148.264931269</v>
      </c>
      <c r="E543" s="6">
        <f t="shared" si="175"/>
        <v>5485833.8287679013</v>
      </c>
      <c r="F543">
        <f t="array" ref="F543:K543">rk((1-'Parameters-x'!K548)*BETA_c,(1-'Parameters-x'!K548)*BETA_a,(1-'Parameters-x'!K548)*BETA_e,GAMMA,F542,G542,H542,I542,J542,K542,dt,STAGE)</f>
        <v>15511325.95234129</v>
      </c>
      <c r="G543">
        <v>139948.55927342485</v>
      </c>
      <c r="H543">
        <v>60909779.098511301</v>
      </c>
      <c r="I543">
        <v>8577312.8396135941</v>
      </c>
      <c r="J543">
        <v>26488309.971563838</v>
      </c>
      <c r="K543">
        <v>4747668.3137652818</v>
      </c>
      <c r="L543">
        <f t="shared" si="181"/>
        <v>107149.48838528496</v>
      </c>
      <c r="M543" cm="1">
        <f t="array" ref="M543">NewI((1-'Parameters-x'!K549)*BETA_c,F543,C543)</f>
        <v>62127.161825373616</v>
      </c>
      <c r="N543">
        <f t="shared" si="182"/>
        <v>7012736.0618751049</v>
      </c>
      <c r="O543" cm="1">
        <f t="array" ref="O543">NewI((1-'Parameters-x'!K549)*BETA_a,H543,C543)</f>
        <v>3517790.5444660145</v>
      </c>
      <c r="P543">
        <f t="shared" si="183"/>
        <v>3949262.7146708798</v>
      </c>
      <c r="Q543" cm="1">
        <f t="array" ref="Q543">NewI((1-'Parameters-x'!K549)*BETA_e,J543,C543)</f>
        <v>1905916.1224765135</v>
      </c>
      <c r="S543" s="2">
        <f t="shared" si="187"/>
        <v>127440757.42123486</v>
      </c>
      <c r="T543" s="6">
        <f t="shared" si="187"/>
        <v>177.142317357455</v>
      </c>
      <c r="U543" s="2">
        <f t="shared" si="170"/>
        <v>2558.4364477796662</v>
      </c>
      <c r="V543" s="4">
        <f t="shared" si="176"/>
        <v>92.259378120026199</v>
      </c>
      <c r="W543">
        <f t="array" ref="W543:AB543">rk((1-'Parameters-x'!L548)*BETA_c,(1-'Parameters-x'!L548)*BETA_a,(1-'Parameters-x'!L548)*BETA_e,GAMMA,W542,X542,Y542,Z542,AA542,AB542,dt,STAGE)</f>
        <v>15758399.388510721</v>
      </c>
      <c r="X543">
        <v>1.5943153142398125</v>
      </c>
      <c r="Y543">
        <v>76498104.213827088</v>
      </c>
      <c r="Z543">
        <v>111.5998566586175</v>
      </c>
      <c r="AA543">
        <v>35184253.818897054</v>
      </c>
      <c r="AB543">
        <v>63.948145384597687</v>
      </c>
      <c r="AC543">
        <f t="shared" si="184"/>
        <v>23.017173964955855</v>
      </c>
      <c r="AD543" cm="1">
        <f t="array" ref="AD543">NewI((1-'Parameters-x'!L549)*BETA_c,W543,T543)</f>
        <v>0.83035331576614912</v>
      </c>
      <c r="AE543">
        <f t="shared" si="185"/>
        <v>1612.1863162529073</v>
      </c>
      <c r="AF543" cm="1">
        <f t="array" ref="AF543">NewI((1-'Parameters-x'!L549)*BETA_a,Y543,T543)</f>
        <v>58.12351314446704</v>
      </c>
      <c r="AG543">
        <f t="shared" si="186"/>
        <v>923.232957561803</v>
      </c>
      <c r="AH543" cm="1">
        <f t="array" ref="AH543">NewI((1-'Parameters-x'!L549)*BETA_e,AA543,T543)</f>
        <v>33.305511659793012</v>
      </c>
      <c r="AJ543" s="2">
        <f t="shared" si="171"/>
        <v>127438058.61390932</v>
      </c>
      <c r="AK543" s="6">
        <f t="shared" si="172"/>
        <v>421.59752926054625</v>
      </c>
      <c r="AL543" s="2">
        <f t="shared" si="173"/>
        <v>5012.7885614222732</v>
      </c>
      <c r="AM543" s="4">
        <f t="shared" si="177"/>
        <v>76.850000366704734</v>
      </c>
      <c r="AN543">
        <f t="array" ref="AN543:AS543">rk((1-'Parameters-x'!M548)*BETA_c,(1-'Parameters-x'!M548)*BETA_a,(1-'Parameters-x'!M548)*BETA_e,GAMMA,AN542,AO542,AP542,AQ542,AR542,AS542,dt,STAGE)</f>
        <v>15758375.098418651</v>
      </c>
      <c r="AO543">
        <v>3.7945338449642385</v>
      </c>
      <c r="AP543">
        <v>76496403.960623875</v>
      </c>
      <c r="AQ543">
        <v>265.60731613044049</v>
      </c>
      <c r="AR543">
        <v>35183279.554866791</v>
      </c>
      <c r="AS543">
        <v>152.19567928514155</v>
      </c>
      <c r="AT543">
        <f t="shared" si="178"/>
        <v>45.107047503887088</v>
      </c>
      <c r="AU543" cm="1">
        <f t="array" ref="AU543">NewI((1-'Parameters-x'!M549)*BETA_c,AN543,AK543)</f>
        <v>0.69168130000925721</v>
      </c>
      <c r="AV543">
        <f t="shared" si="179"/>
        <v>3158.4320599942994</v>
      </c>
      <c r="AW543" cm="1">
        <f t="array" ref="AW543">NewI((1-'Parameters-x'!M549)*BETA_a,AP543,AK543)</f>
        <v>48.415674127255137</v>
      </c>
      <c r="AX543">
        <f t="shared" si="180"/>
        <v>1809.249453924087</v>
      </c>
      <c r="AY543" cm="1">
        <f t="array" ref="AY543">NewI((1-'Parameters-x'!M549)*BETA_e,AR543,AK543)</f>
        <v>27.742644939440343</v>
      </c>
    </row>
    <row r="544" spans="1:51" x14ac:dyDescent="0.55000000000000004">
      <c r="A544">
        <f t="shared" si="174"/>
        <v>54.000000000000497</v>
      </c>
      <c r="B544" s="2">
        <f t="shared" si="168"/>
        <v>102357091.29425102</v>
      </c>
      <c r="C544" s="6">
        <f t="shared" si="168"/>
        <v>13733935.158282882</v>
      </c>
      <c r="D544" s="2">
        <f t="shared" si="169"/>
        <v>11352466.547466103</v>
      </c>
      <c r="E544" s="6">
        <f t="shared" si="175"/>
        <v>5560461.0349345952</v>
      </c>
      <c r="F544">
        <f t="array" ref="F544:K544">rk((1-'Parameters-x'!K549)*BETA_c,(1-'Parameters-x'!K549)*BETA_a,(1-'Parameters-x'!K549)*BETA_e,GAMMA,F543,G543,H543,I543,J543,K543,dt,STAGE)</f>
        <v>15505052.517048424</v>
      </c>
      <c r="G544">
        <v>143271.87257332663</v>
      </c>
      <c r="H544">
        <v>60555524.324116163</v>
      </c>
      <c r="I544">
        <v>8751065.9620207101</v>
      </c>
      <c r="J544">
        <v>26296514.453086428</v>
      </c>
      <c r="K544">
        <v>4839597.3236888442</v>
      </c>
      <c r="L544">
        <f t="shared" si="181"/>
        <v>110099.61037824926</v>
      </c>
      <c r="M544" cm="1">
        <f t="array" ref="M544">NewI((1-'Parameters-x'!K550)*BETA_c,F544,C544)</f>
        <v>63342.723636729694</v>
      </c>
      <c r="N544">
        <f t="shared" si="182"/>
        <v>7193237.7138631269</v>
      </c>
      <c r="O544" cm="1">
        <f t="array" ref="O544">NewI((1-'Parameters-x'!K550)*BETA_a,H544,C544)</f>
        <v>3567201.3486847109</v>
      </c>
      <c r="P544">
        <f t="shared" si="183"/>
        <v>4049129.2232247274</v>
      </c>
      <c r="Q544" cm="1">
        <f t="array" ref="Q544">NewI((1-'Parameters-x'!K550)*BETA_e,J544,C544)</f>
        <v>1929916.9626131542</v>
      </c>
      <c r="S544" s="2">
        <f t="shared" si="187"/>
        <v>127440748.04963478</v>
      </c>
      <c r="T544" s="6">
        <f t="shared" si="187"/>
        <v>182.76518600545407</v>
      </c>
      <c r="U544" s="2">
        <f t="shared" si="170"/>
        <v>2562.1851792100861</v>
      </c>
      <c r="V544" s="4">
        <f t="shared" si="176"/>
        <v>95.187876326777001</v>
      </c>
      <c r="W544">
        <f t="array" ref="W544:AB544">rk((1-'Parameters-x'!L549)*BETA_c,(1-'Parameters-x'!L549)*BETA_a,(1-'Parameters-x'!L549)*BETA_e,GAMMA,W543,X543,Y543,Z543,AA543,AB543,dt,STAGE)</f>
        <v>15758399.304164395</v>
      </c>
      <c r="X544">
        <v>1.6449223262490285</v>
      </c>
      <c r="Y544">
        <v>76498098.309708357</v>
      </c>
      <c r="Z544">
        <v>115.14227041789957</v>
      </c>
      <c r="AA544">
        <v>35184250.435762033</v>
      </c>
      <c r="AB544">
        <v>65.977993261305471</v>
      </c>
      <c r="AC544">
        <f t="shared" si="184"/>
        <v>23.050913279014683</v>
      </c>
      <c r="AD544" cm="1">
        <f t="array" ref="AD544">NewI((1-'Parameters-x'!L550)*BETA_c,W544,T544)</f>
        <v>0.8567104668034885</v>
      </c>
      <c r="AE544">
        <f t="shared" si="185"/>
        <v>1614.5480212252432</v>
      </c>
      <c r="AF544" cm="1">
        <f t="array" ref="AF544">NewI((1-'Parameters-x'!L550)*BETA_a,Y544,T544)</f>
        <v>59.968470717383624</v>
      </c>
      <c r="AG544">
        <f t="shared" si="186"/>
        <v>924.58624470582799</v>
      </c>
      <c r="AH544" cm="1">
        <f t="array" ref="AH544">NewI((1-'Parameters-x'!L550)*BETA_e,AA544,T544)</f>
        <v>34.362695142589878</v>
      </c>
      <c r="AJ544" s="2">
        <f t="shared" si="171"/>
        <v>127438050.93891075</v>
      </c>
      <c r="AK544" s="6">
        <f t="shared" si="172"/>
        <v>420.50067647285277</v>
      </c>
      <c r="AL544" s="2">
        <f t="shared" si="173"/>
        <v>5021.5604127671613</v>
      </c>
      <c r="AM544" s="4">
        <f t="shared" si="177"/>
        <v>76.650057677064936</v>
      </c>
      <c r="AN544">
        <f t="array" ref="AN544:AS544">rk((1-'Parameters-x'!M549)*BETA_c,(1-'Parameters-x'!M549)*BETA_a,(1-'Parameters-x'!M549)*BETA_e,GAMMA,AN543,AO543,AP543,AQ543,AR543,AS543,dt,STAGE)</f>
        <v>15758375.029340535</v>
      </c>
      <c r="AO544">
        <v>3.7846620472549417</v>
      </c>
      <c r="AP544">
        <v>76496399.125357404</v>
      </c>
      <c r="AQ544">
        <v>264.91629808055512</v>
      </c>
      <c r="AR544">
        <v>35183276.78421282</v>
      </c>
      <c r="AS544">
        <v>151.79971634504275</v>
      </c>
      <c r="AT544">
        <f t="shared" si="178"/>
        <v>45.185997417342762</v>
      </c>
      <c r="AU544" cm="1">
        <f t="array" ref="AU544">NewI((1-'Parameters-x'!M550)*BETA_c,AN544,AK544)</f>
        <v>0.68988177846458254</v>
      </c>
      <c r="AV544">
        <f t="shared" si="179"/>
        <v>3163.9583445150938</v>
      </c>
      <c r="AW544" cm="1">
        <f t="array" ref="AW544">NewI((1-'Parameters-x'!M550)*BETA_a,AP544,AK544)</f>
        <v>48.289710025686567</v>
      </c>
      <c r="AX544">
        <f t="shared" si="180"/>
        <v>1812.4160708347254</v>
      </c>
      <c r="AY544" cm="1">
        <f t="array" ref="AY544">NewI((1-'Parameters-x'!M550)*BETA_e,AR544,AK544)</f>
        <v>27.670465872913788</v>
      </c>
    </row>
    <row r="545" spans="1:51" x14ac:dyDescent="0.55000000000000004">
      <c r="A545">
        <f t="shared" si="174"/>
        <v>54.100000000000499</v>
      </c>
      <c r="B545" s="2">
        <f t="shared" si="168"/>
        <v>101797360.32674199</v>
      </c>
      <c r="C545" s="6">
        <f t="shared" si="168"/>
        <v>14004724.718703078</v>
      </c>
      <c r="D545" s="2">
        <f t="shared" si="169"/>
        <v>11641407.954554923</v>
      </c>
      <c r="E545" s="6">
        <f t="shared" si="175"/>
        <v>5633962.8944292683</v>
      </c>
      <c r="F545">
        <f t="array" ref="F545:K545">rk((1-'Parameters-x'!K550)*BETA_c,(1-'Parameters-x'!K550)*BETA_a,(1-'Parameters-x'!K550)*BETA_e,GAMMA,F544,G544,H544,I544,J544,K544,dt,STAGE)</f>
        <v>15498657.183796177</v>
      </c>
      <c r="G545">
        <v>146647.30451681398</v>
      </c>
      <c r="H545">
        <v>60196360.551360942</v>
      </c>
      <c r="I545">
        <v>8926094.7783095073</v>
      </c>
      <c r="J545">
        <v>26102342.59158488</v>
      </c>
      <c r="K545">
        <v>4931982.6358767562</v>
      </c>
      <c r="L545">
        <f t="shared" si="181"/>
        <v>113119.51168700933</v>
      </c>
      <c r="M545" cm="1">
        <f t="array" ref="M545">NewI((1-'Parameters-x'!K551)*BETA_c,F545,C545)</f>
        <v>64564.998904102613</v>
      </c>
      <c r="N545">
        <f t="shared" si="182"/>
        <v>7377372.6703295503</v>
      </c>
      <c r="O545" cm="1">
        <f t="array" ref="O545">NewI((1-'Parameters-x'!K551)*BETA_a,H545,C545)</f>
        <v>3615960.4646394104</v>
      </c>
      <c r="P545">
        <f t="shared" si="183"/>
        <v>4150915.7725383639</v>
      </c>
      <c r="Q545" cm="1">
        <f t="array" ref="Q545">NewI((1-'Parameters-x'!K551)*BETA_e,J545,C545)</f>
        <v>1953437.4308857555</v>
      </c>
      <c r="S545" s="2">
        <f t="shared" si="187"/>
        <v>127440738.38056129</v>
      </c>
      <c r="T545" s="6">
        <f t="shared" si="187"/>
        <v>188.56653546454157</v>
      </c>
      <c r="U545" s="2">
        <f t="shared" si="170"/>
        <v>2566.0529032283857</v>
      </c>
      <c r="V545" s="4">
        <f t="shared" si="176"/>
        <v>98.209330263016625</v>
      </c>
      <c r="W545">
        <f t="array" ref="W545:AB545">rk((1-'Parameters-x'!L550)*BETA_c,(1-'Parameters-x'!L550)*BETA_a,(1-'Parameters-x'!L550)*BETA_e,GAMMA,W544,X544,Y544,Z544,AA544,AB544,dt,STAGE)</f>
        <v>15758399.217140742</v>
      </c>
      <c r="X545">
        <v>1.6971357082210665</v>
      </c>
      <c r="Y545">
        <v>76498092.218181014</v>
      </c>
      <c r="Z545">
        <v>118.79712732733843</v>
      </c>
      <c r="AA545">
        <v>35184246.945239551</v>
      </c>
      <c r="AB545">
        <v>68.072272428982075</v>
      </c>
      <c r="AC545">
        <f t="shared" si="184"/>
        <v>23.085723550132645</v>
      </c>
      <c r="AD545" cm="1">
        <f t="array" ref="AD545">NewI((1-'Parameters-x'!L551)*BETA_c,W545,T545)</f>
        <v>0.8839042448948774</v>
      </c>
      <c r="AE545">
        <f t="shared" si="185"/>
        <v>1616.9846916586007</v>
      </c>
      <c r="AF545" cm="1">
        <f t="array" ref="AF545">NewI((1-'Parameters-x'!L551)*BETA_a,Y545,T545)</f>
        <v>61.871990541398972</v>
      </c>
      <c r="AG545">
        <f t="shared" si="186"/>
        <v>925.98248801965258</v>
      </c>
      <c r="AH545" cm="1">
        <f t="array" ref="AH545">NewI((1-'Parameters-x'!L551)*BETA_e,AA545,T545)</f>
        <v>35.453435476722767</v>
      </c>
      <c r="AJ545" s="2">
        <f t="shared" si="171"/>
        <v>127438043.28388047</v>
      </c>
      <c r="AK545" s="6">
        <f t="shared" si="172"/>
        <v>419.40667680011859</v>
      </c>
      <c r="AL545" s="2">
        <f t="shared" si="173"/>
        <v>5030.3094427370115</v>
      </c>
      <c r="AM545" s="4">
        <f t="shared" si="177"/>
        <v>76.450635102178595</v>
      </c>
      <c r="AN545">
        <f t="array" ref="AN545:AS545">rk((1-'Parameters-x'!M550)*BETA_c,(1-'Parameters-x'!M550)*BETA_a,(1-'Parameters-x'!M550)*BETA_e,GAMMA,AN544,AO544,AP544,AQ544,AR544,AS544,dt,STAGE)</f>
        <v>15758374.960442139</v>
      </c>
      <c r="AO545">
        <v>3.7748159264067032</v>
      </c>
      <c r="AP545">
        <v>76496394.302670956</v>
      </c>
      <c r="AQ545">
        <v>264.22707748892526</v>
      </c>
      <c r="AR545">
        <v>35183274.020767368</v>
      </c>
      <c r="AS545">
        <v>151.40478338478667</v>
      </c>
      <c r="AT545">
        <f t="shared" si="178"/>
        <v>45.26474193475751</v>
      </c>
      <c r="AU545" cm="1">
        <f t="array" ref="AU545">NewI((1-'Parameters-x'!M551)*BETA_c,AN545,AK545)</f>
        <v>0.68808693782069541</v>
      </c>
      <c r="AV545">
        <f t="shared" si="179"/>
        <v>3169.4702515554168</v>
      </c>
      <c r="AW545" cm="1">
        <f t="array" ref="AW545">NewI((1-'Parameters-x'!M551)*BETA_a,AP545,AK545)</f>
        <v>48.164073595676385</v>
      </c>
      <c r="AX545">
        <f t="shared" si="180"/>
        <v>1815.574449246837</v>
      </c>
      <c r="AY545" cm="1">
        <f t="array" ref="AY545">NewI((1-'Parameters-x'!M551)*BETA_e,AR545,AK545)</f>
        <v>27.598474568681517</v>
      </c>
    </row>
    <row r="546" spans="1:51" x14ac:dyDescent="0.55000000000000004">
      <c r="A546">
        <f t="shared" si="174"/>
        <v>54.2000000000005</v>
      </c>
      <c r="B546" s="2">
        <f t="shared" si="168"/>
        <v>101230339.37298398</v>
      </c>
      <c r="C546" s="6">
        <f t="shared" si="168"/>
        <v>14277145.55299584</v>
      </c>
      <c r="D546" s="2">
        <f t="shared" si="169"/>
        <v>11936008.074020188</v>
      </c>
      <c r="E546" s="6">
        <f t="shared" si="175"/>
        <v>5706245.0253863391</v>
      </c>
      <c r="F546">
        <f t="array" ref="F546:K546">rk((1-'Parameters-x'!K551)*BETA_c,(1-'Parameters-x'!K551)*BETA_a,(1-'Parameters-x'!K551)*BETA_e,GAMMA,F545,G545,H545,I545,J545,K545,dt,STAGE)</f>
        <v>15492139.318339454</v>
      </c>
      <c r="G546">
        <v>150074.40808687336</v>
      </c>
      <c r="H546">
        <v>59832355.96722845</v>
      </c>
      <c r="I546">
        <v>9102305.4944689907</v>
      </c>
      <c r="J546">
        <v>25905844.087416068</v>
      </c>
      <c r="K546">
        <v>5024765.6504399758</v>
      </c>
      <c r="L546">
        <f t="shared" si="181"/>
        <v>116210.27357367263</v>
      </c>
      <c r="M546" cm="1">
        <f t="array" ref="M546">NewI((1-'Parameters-x'!K552)*BETA_c,F546,C546)</f>
        <v>65793.240960127339</v>
      </c>
      <c r="N546">
        <f t="shared" si="182"/>
        <v>7565166.5383025594</v>
      </c>
      <c r="O546" cm="1">
        <f t="array" ref="O546">NewI((1-'Parameters-x'!K552)*BETA_a,H546,C546)</f>
        <v>3664007.4932134114</v>
      </c>
      <c r="P546">
        <f t="shared" si="183"/>
        <v>4254631.2621439565</v>
      </c>
      <c r="Q546" cm="1">
        <f t="array" ref="Q546">NewI((1-'Parameters-x'!K552)*BETA_e,J546,C546)</f>
        <v>1976444.2912128</v>
      </c>
      <c r="S546" s="2">
        <f t="shared" si="187"/>
        <v>127440728.4045721</v>
      </c>
      <c r="T546" s="6">
        <f t="shared" si="187"/>
        <v>194.55203100991326</v>
      </c>
      <c r="U546" s="2">
        <f t="shared" si="170"/>
        <v>2570.0433968943648</v>
      </c>
      <c r="V546" s="4">
        <f t="shared" si="176"/>
        <v>101.32669046383833</v>
      </c>
      <c r="W546">
        <f t="array" ref="W546:AB546">rk((1-'Parameters-x'!L551)*BETA_c,(1-'Parameters-x'!L551)*BETA_a,(1-'Parameters-x'!L551)*BETA_e,GAMMA,W545,X545,Y545,Z545,AA545,AB545,dt,STAGE)</f>
        <v>15758399.127354775</v>
      </c>
      <c r="X546">
        <v>1.751006449329126</v>
      </c>
      <c r="Y546">
        <v>76498085.933296368</v>
      </c>
      <c r="Z546">
        <v>122.56799651967944</v>
      </c>
      <c r="AA546">
        <v>35184243.343920954</v>
      </c>
      <c r="AB546">
        <v>70.233028040904713</v>
      </c>
      <c r="AC546">
        <f t="shared" si="184"/>
        <v>23.121638776046765</v>
      </c>
      <c r="AD546" cm="1">
        <f t="array" ref="AD546">NewI((1-'Parameters-x'!L552)*BETA_c,W546,T546)</f>
        <v>0.91196120594324137</v>
      </c>
      <c r="AE546">
        <f t="shared" si="185"/>
        <v>1619.4987071127946</v>
      </c>
      <c r="AF546" cm="1">
        <f t="array" ref="AF546">NewI((1-'Parameters-x'!L552)*BETA_a,Y546,T546)</f>
        <v>63.83593145966114</v>
      </c>
      <c r="AG546">
        <f t="shared" si="186"/>
        <v>927.42305100552346</v>
      </c>
      <c r="AH546" cm="1">
        <f t="array" ref="AH546">NewI((1-'Parameters-x'!L552)*BETA_e,AA546,T546)</f>
        <v>36.578797798233943</v>
      </c>
      <c r="AJ546" s="2">
        <f t="shared" si="171"/>
        <v>127438035.64876646</v>
      </c>
      <c r="AK546" s="6">
        <f t="shared" si="172"/>
        <v>418.31552282357899</v>
      </c>
      <c r="AL546" s="2">
        <f t="shared" si="173"/>
        <v>5039.0357107258369</v>
      </c>
      <c r="AM546" s="4">
        <f t="shared" si="177"/>
        <v>76.251731289484553</v>
      </c>
      <c r="AN546">
        <f t="array" ref="AN546:AS546">rk((1-'Parameters-x'!M551)*BETA_c,(1-'Parameters-x'!M551)*BETA_a,(1-'Parameters-x'!M551)*BETA_e,GAMMA,AN545,AO545,AP545,AQ545,AR545,AS545,dt,STAGE)</f>
        <v>15758374.891722992</v>
      </c>
      <c r="AO546">
        <v>3.7649954156618497</v>
      </c>
      <c r="AP546">
        <v>76496389.492531791</v>
      </c>
      <c r="AQ546">
        <v>263.53964968174256</v>
      </c>
      <c r="AR546">
        <v>35183271.264511667</v>
      </c>
      <c r="AS546">
        <v>151.01087772617456</v>
      </c>
      <c r="AT546">
        <f t="shared" si="178"/>
        <v>45.343281592275581</v>
      </c>
      <c r="AU546" cm="1">
        <f t="array" ref="AU546">NewI((1-'Parameters-x'!M552)*BETA_c,AN546,AK546)</f>
        <v>0.68629676590607935</v>
      </c>
      <c r="AV546">
        <f t="shared" si="179"/>
        <v>3174.9678185269281</v>
      </c>
      <c r="AW546" cm="1">
        <f t="array" ref="AW546">NewI((1-'Parameters-x'!M552)*BETA_a,AP546,AK546)</f>
        <v>48.038763985119601</v>
      </c>
      <c r="AX546">
        <f t="shared" si="180"/>
        <v>1818.7246106066334</v>
      </c>
      <c r="AY546" cm="1">
        <f t="array" ref="AY546">NewI((1-'Parameters-x'!M552)*BETA_e,AR546,AK546)</f>
        <v>27.526670538458873</v>
      </c>
    </row>
    <row r="547" spans="1:51" x14ac:dyDescent="0.55000000000000004">
      <c r="A547">
        <f t="shared" si="174"/>
        <v>54.300000000000502</v>
      </c>
      <c r="B547" s="2">
        <f t="shared" si="168"/>
        <v>100656155.12405594</v>
      </c>
      <c r="C547" s="6">
        <f t="shared" si="168"/>
        <v>14551038.631147176</v>
      </c>
      <c r="D547" s="2">
        <f t="shared" si="169"/>
        <v>12236299.244796881</v>
      </c>
      <c r="E547" s="6">
        <f t="shared" si="175"/>
        <v>5777213.092296619</v>
      </c>
      <c r="F547">
        <f t="array" ref="F547:K547">rk((1-'Parameters-x'!K552)*BETA_c,(1-'Parameters-x'!K552)*BETA_a,(1-'Parameters-x'!K552)*BETA_e,GAMMA,F546,G546,H546,I546,J546,K546,dt,STAGE)</f>
        <v>15485498.362484695</v>
      </c>
      <c r="G547">
        <v>153552.67021347437</v>
      </c>
      <c r="H547">
        <v>59463584.806835175</v>
      </c>
      <c r="I547">
        <v>9279600.2647248097</v>
      </c>
      <c r="J547">
        <v>25707071.954736073</v>
      </c>
      <c r="K547">
        <v>5117885.6962088924</v>
      </c>
      <c r="L547">
        <f t="shared" si="181"/>
        <v>119372.96730183024</v>
      </c>
      <c r="M547" cm="1">
        <f t="array" ref="M547">NewI((1-'Parameters-x'!K553)*BETA_c,F547,C547)</f>
        <v>67026.675570202497</v>
      </c>
      <c r="N547">
        <f t="shared" si="182"/>
        <v>7756642.9284400158</v>
      </c>
      <c r="O547" cm="1">
        <f t="array" ref="O547">NewI((1-'Parameters-x'!K553)*BETA_a,H547,C547)</f>
        <v>3711281.8968294477</v>
      </c>
      <c r="P547">
        <f t="shared" si="183"/>
        <v>4360283.349055035</v>
      </c>
      <c r="Q547" cm="1">
        <f t="array" ref="Q547">NewI((1-'Parameters-x'!K553)*BETA_e,J547,C547)</f>
        <v>1998904.5198969687</v>
      </c>
      <c r="S547" s="2">
        <f t="shared" si="187"/>
        <v>127440718.11192513</v>
      </c>
      <c r="T547" s="6">
        <f t="shared" si="187"/>
        <v>200.72751773848</v>
      </c>
      <c r="U547" s="2">
        <f t="shared" si="170"/>
        <v>2574.1605571401233</v>
      </c>
      <c r="V547" s="4">
        <f t="shared" si="176"/>
        <v>104.54300111525279</v>
      </c>
      <c r="W547">
        <f t="array" ref="W547:AB547">rk((1-'Parameters-x'!L552)*BETA_c,(1-'Parameters-x'!L552)*BETA_a,(1-'Parameters-x'!L552)*BETA_e,GAMMA,W546,X546,Y546,Z546,AA546,AB546,dt,STAGE)</f>
        <v>15758399.034718815</v>
      </c>
      <c r="X547">
        <v>1.8065871572170282</v>
      </c>
      <c r="Y547">
        <v>76498079.448916927</v>
      </c>
      <c r="Z547">
        <v>126.45856041576725</v>
      </c>
      <c r="AA547">
        <v>35184239.628289379</v>
      </c>
      <c r="AB547">
        <v>72.462370165495699</v>
      </c>
      <c r="AC547">
        <f t="shared" si="184"/>
        <v>23.158694027545689</v>
      </c>
      <c r="AD547" cm="1">
        <f t="array" ref="AD547">NewI((1-'Parameters-x'!L553)*BETA_c,W547,T547)</f>
        <v>0.94090874876219976</v>
      </c>
      <c r="AE547">
        <f t="shared" si="185"/>
        <v>1622.0925226572526</v>
      </c>
      <c r="AF547" cm="1">
        <f t="array" ref="AF547">NewI((1-'Parameters-x'!L553)*BETA_a,Y547,T547)</f>
        <v>65.862211315687674</v>
      </c>
      <c r="AG547">
        <f t="shared" si="186"/>
        <v>928.90934045532481</v>
      </c>
      <c r="AH547" cm="1">
        <f t="array" ref="AH547">NewI((1-'Parameters-x'!L553)*BETA_e,AA547,T547)</f>
        <v>37.739881050802929</v>
      </c>
      <c r="AJ547" s="2">
        <f t="shared" si="171"/>
        <v>127438028.03351694</v>
      </c>
      <c r="AK547" s="6">
        <f t="shared" si="172"/>
        <v>417.22720714374555</v>
      </c>
      <c r="AL547" s="2">
        <f t="shared" si="173"/>
        <v>5047.7392759053491</v>
      </c>
      <c r="AM547" s="4">
        <f t="shared" si="177"/>
        <v>76.053344889936838</v>
      </c>
      <c r="AN547">
        <f t="array" ref="AN547:AS547">rk((1-'Parameters-x'!M552)*BETA_c,(1-'Parameters-x'!M552)*BETA_a,(1-'Parameters-x'!M552)*BETA_e,GAMMA,AN546,AO546,AP546,AQ546,AR546,AS546,dt,STAGE)</f>
        <v>15758374.823182628</v>
      </c>
      <c r="AO547">
        <v>3.755200448436117</v>
      </c>
      <c r="AP547">
        <v>76496384.694907293</v>
      </c>
      <c r="AQ547">
        <v>262.8540099973435</v>
      </c>
      <c r="AR547">
        <v>35183268.515427031</v>
      </c>
      <c r="AS547">
        <v>150.61799669796588</v>
      </c>
      <c r="AT547">
        <f t="shared" si="178"/>
        <v>45.421616924005178</v>
      </c>
      <c r="AU547" cm="1">
        <f t="array" ref="AU547">NewI((1-'Parameters-x'!M553)*BETA_c,AN547,AK547)</f>
        <v>0.68451125058084428</v>
      </c>
      <c r="AV547">
        <f t="shared" si="179"/>
        <v>3180.451082709933</v>
      </c>
      <c r="AW547" cm="1">
        <f t="array" ref="AW547">NewI((1-'Parameters-x'!M553)*BETA_a,AP547,AK547)</f>
        <v>47.913780344125726</v>
      </c>
      <c r="AX547">
        <f t="shared" si="180"/>
        <v>1821.8665762714111</v>
      </c>
      <c r="AY547" cm="1">
        <f t="array" ref="AY547">NewI((1-'Parameters-x'!M553)*BETA_e,AR547,AK547)</f>
        <v>27.455053295230261</v>
      </c>
    </row>
    <row r="548" spans="1:51" x14ac:dyDescent="0.55000000000000004">
      <c r="A548">
        <f t="shared" si="174"/>
        <v>54.400000000000503</v>
      </c>
      <c r="B548" s="2">
        <f t="shared" ref="B548:C611" si="188">F548+H548+J548</f>
        <v>100074943.69157065</v>
      </c>
      <c r="C548" s="6">
        <f t="shared" si="188"/>
        <v>14826238.878966179</v>
      </c>
      <c r="D548" s="2">
        <f t="shared" si="169"/>
        <v>12542310.429463161</v>
      </c>
      <c r="E548" s="6">
        <f t="shared" si="175"/>
        <v>5846773.0634862687</v>
      </c>
      <c r="F548">
        <f t="array" ref="F548:K548">rk((1-'Parameters-x'!K553)*BETA_c,(1-'Parameters-x'!K553)*BETA_a,(1-'Parameters-x'!K553)*BETA_e,GAMMA,F547,G547,H547,I547,J547,K547,dt,STAGE)</f>
        <v>15478733.836806213</v>
      </c>
      <c r="G548">
        <v>157081.51044733066</v>
      </c>
      <c r="H548">
        <v>59090127.359397531</v>
      </c>
      <c r="I548">
        <v>9457877.2692004014</v>
      </c>
      <c r="J548">
        <v>25506082.495366916</v>
      </c>
      <c r="K548">
        <v>5211280.0993184466</v>
      </c>
      <c r="L548">
        <f t="shared" si="181"/>
        <v>122608.65274645586</v>
      </c>
      <c r="M548" cm="1">
        <f t="array" ref="M548">NewI((1-'Parameters-x'!K554)*BETA_c,F548,C548)</f>
        <v>68264.501758043509</v>
      </c>
      <c r="N548">
        <f t="shared" si="182"/>
        <v>7951823.3714020681</v>
      </c>
      <c r="O548" cm="1">
        <f t="array" ref="O548">NewI((1-'Parameters-x'!K554)*BETA_a,H548,C548)</f>
        <v>3757723.1578869983</v>
      </c>
      <c r="P548">
        <f t="shared" si="183"/>
        <v>4467878.4053146373</v>
      </c>
      <c r="Q548" cm="1">
        <f t="array" ref="Q548">NewI((1-'Parameters-x'!K554)*BETA_e,J548,C548)</f>
        <v>2020785.4038412264</v>
      </c>
      <c r="S548" s="2">
        <f t="shared" si="187"/>
        <v>127440707.4925691</v>
      </c>
      <c r="T548" s="6">
        <f t="shared" si="187"/>
        <v>207.09902627637217</v>
      </c>
      <c r="U548" s="2">
        <f t="shared" si="170"/>
        <v>2578.4084046123403</v>
      </c>
      <c r="V548" s="4">
        <f t="shared" si="176"/>
        <v>107.86140302651181</v>
      </c>
      <c r="W548">
        <f t="array" ref="W548:AB548">rk((1-'Parameters-x'!L553)*BETA_c,(1-'Parameters-x'!L553)*BETA_a,(1-'Parameters-x'!L553)*BETA_e,GAMMA,W547,X547,Y547,Z547,AA547,AB547,dt,STAGE)</f>
        <v>15758398.939142399</v>
      </c>
      <c r="X548">
        <v>1.8639321093705401</v>
      </c>
      <c r="Y548">
        <v>76498072.758710369</v>
      </c>
      <c r="Z548">
        <v>130.47261832029469</v>
      </c>
      <c r="AA548">
        <v>35184235.794716343</v>
      </c>
      <c r="AB548">
        <v>74.762475846706948</v>
      </c>
      <c r="AC548">
        <f t="shared" si="184"/>
        <v>23.196925492093253</v>
      </c>
      <c r="AD548" cm="1">
        <f t="array" ref="AD548">NewI((1-'Parameters-x'!L554)*BETA_c,W548,T548)</f>
        <v>0.97077514182979807</v>
      </c>
      <c r="AE548">
        <f t="shared" si="185"/>
        <v>1624.7686713102376</v>
      </c>
      <c r="AF548" cm="1">
        <f t="array" ref="AF548">NewI((1-'Parameters-x'!L554)*BETA_a,Y548,T548)</f>
        <v>67.952808825945127</v>
      </c>
      <c r="AG548">
        <f t="shared" si="186"/>
        <v>930.44280781000941</v>
      </c>
      <c r="AH548" cm="1">
        <f t="array" ref="AH548">NewI((1-'Parameters-x'!L554)*BETA_e,AA548,T548)</f>
        <v>38.937819058736878</v>
      </c>
      <c r="AJ548" s="2">
        <f t="shared" si="171"/>
        <v>127438020.43808028</v>
      </c>
      <c r="AK548" s="6">
        <f t="shared" si="172"/>
        <v>416.1417223803565</v>
      </c>
      <c r="AL548" s="2">
        <f t="shared" si="173"/>
        <v>5056.4201973386243</v>
      </c>
      <c r="AM548" s="4">
        <f t="shared" si="177"/>
        <v>75.855474557995478</v>
      </c>
      <c r="AN548">
        <f t="array" ref="AN548:AS548">rk((1-'Parameters-x'!M553)*BETA_c,(1-'Parameters-x'!M553)*BETA_a,(1-'Parameters-x'!M553)*BETA_e,GAMMA,AN547,AO547,AP547,AQ547,AR547,AS547,dt,STAGE)</f>
        <v>15758374.754820585</v>
      </c>
      <c r="AO548">
        <v>3.7454309583182002</v>
      </c>
      <c r="AP548">
        <v>76496379.909764901</v>
      </c>
      <c r="AQ548">
        <v>262.17015378617782</v>
      </c>
      <c r="AR548">
        <v>35183265.773494795</v>
      </c>
      <c r="AS548">
        <v>150.22613763586048</v>
      </c>
      <c r="AT548">
        <f t="shared" si="178"/>
        <v>45.499748456430943</v>
      </c>
      <c r="AU548" cm="1">
        <f t="array" ref="AU548">NewI((1-'Parameters-x'!M554)*BETA_c,AN548,AK548)</f>
        <v>0.68273037973664452</v>
      </c>
      <c r="AV548">
        <f t="shared" si="179"/>
        <v>3185.9200813130187</v>
      </c>
      <c r="AW548" cm="1">
        <f t="array" ref="AW548">NewI((1-'Parameters-x'!M554)*BETA_a,AP548,AK548)</f>
        <v>47.789121825013034</v>
      </c>
      <c r="AX548">
        <f t="shared" si="180"/>
        <v>1825.0003675691746</v>
      </c>
      <c r="AY548" cm="1">
        <f t="array" ref="AY548">NewI((1-'Parameters-x'!M554)*BETA_e,AR548,AK548)</f>
        <v>27.383622353245801</v>
      </c>
    </row>
    <row r="549" spans="1:51" x14ac:dyDescent="0.55000000000000004">
      <c r="A549">
        <f t="shared" si="174"/>
        <v>54.500000000000504</v>
      </c>
      <c r="B549" s="2">
        <f t="shared" si="188"/>
        <v>99486850.564140677</v>
      </c>
      <c r="C549" s="6">
        <f t="shared" si="188"/>
        <v>15102575.345831759</v>
      </c>
      <c r="D549" s="2">
        <f t="shared" si="169"/>
        <v>12854067.09002756</v>
      </c>
      <c r="E549" s="6">
        <f t="shared" si="175"/>
        <v>5914831.4751185458</v>
      </c>
      <c r="F549">
        <f t="array" ref="F549:K549">rk((1-'Parameters-x'!K554)*BETA_c,(1-'Parameters-x'!K554)*BETA_a,(1-'Parameters-x'!K554)*BETA_e,GAMMA,F548,G548,H548,I548,J548,K548,dt,STAGE)</f>
        <v>15471845.34327456</v>
      </c>
      <c r="G549">
        <v>160660.27974809791</v>
      </c>
      <c r="H549">
        <v>58712069.958112419</v>
      </c>
      <c r="I549">
        <v>9637030.805897167</v>
      </c>
      <c r="J549">
        <v>25302935.262753703</v>
      </c>
      <c r="K549">
        <v>5304884.2601864943</v>
      </c>
      <c r="L549">
        <f t="shared" si="181"/>
        <v>125918.37697734227</v>
      </c>
      <c r="M549" cm="1">
        <f t="array" ref="M549">NewI((1-'Parameters-x'!K555)*BETA_c,F549,C549)</f>
        <v>69505.892739851071</v>
      </c>
      <c r="N549">
        <f t="shared" si="182"/>
        <v>8150727.2359904144</v>
      </c>
      <c r="O549" cm="1">
        <f t="array" ref="O549">NewI((1-'Parameters-x'!K555)*BETA_a,H549,C549)</f>
        <v>3803270.9419324817</v>
      </c>
      <c r="P549">
        <f t="shared" si="183"/>
        <v>4577421.477059803</v>
      </c>
      <c r="Q549" cm="1">
        <f t="array" ref="Q549">NewI((1-'Parameters-x'!K555)*BETA_e,J549,C549)</f>
        <v>2042054.6404462131</v>
      </c>
      <c r="S549" s="2">
        <f t="shared" si="187"/>
        <v>127440696.53613374</v>
      </c>
      <c r="T549" s="6">
        <f t="shared" si="187"/>
        <v>213.67277866758556</v>
      </c>
      <c r="U549" s="2">
        <f t="shared" si="170"/>
        <v>2582.7910875904545</v>
      </c>
      <c r="V549" s="4">
        <f t="shared" si="176"/>
        <v>111.28513669675681</v>
      </c>
      <c r="W549">
        <f t="array" ref="W549:AB549">rk((1-'Parameters-x'!L554)*BETA_c,(1-'Parameters-x'!L554)*BETA_a,(1-'Parameters-x'!L554)*BETA_e,GAMMA,W548,X548,Y548,Z548,AA548,AB548,dt,STAGE)</f>
        <v>15758398.840532189</v>
      </c>
      <c r="X549">
        <v>1.9230973061191674</v>
      </c>
      <c r="Y549">
        <v>76498065.85614337</v>
      </c>
      <c r="Z549">
        <v>134.61409013167156</v>
      </c>
      <c r="AA549">
        <v>35184231.839458182</v>
      </c>
      <c r="AB549">
        <v>77.135591229794841</v>
      </c>
      <c r="AC549">
        <f t="shared" si="184"/>
        <v>23.236370504645741</v>
      </c>
      <c r="AD549" cm="1">
        <f t="array" ref="AD549">NewI((1-'Parameters-x'!L555)*BETA_c,W549,T549)</f>
        <v>1.0015895508913313</v>
      </c>
      <c r="AE549">
        <f t="shared" si="185"/>
        <v>1627.5297664980576</v>
      </c>
      <c r="AF549" cm="1">
        <f t="array" ref="AF549">NewI((1-'Parameters-x'!L555)*BETA_a,Y549,T549)</f>
        <v>70.109765511854377</v>
      </c>
      <c r="AG549">
        <f t="shared" si="186"/>
        <v>932.02495058775105</v>
      </c>
      <c r="AH549" cm="1">
        <f t="array" ref="AH549">NewI((1-'Parameters-x'!L555)*BETA_e,AA549,T549)</f>
        <v>40.173781634011107</v>
      </c>
      <c r="AJ549" s="2">
        <f t="shared" si="171"/>
        <v>127438012.8624049</v>
      </c>
      <c r="AK549" s="6">
        <f t="shared" si="172"/>
        <v>415.05906117232655</v>
      </c>
      <c r="AL549" s="2">
        <f t="shared" si="173"/>
        <v>5065.0785339373142</v>
      </c>
      <c r="AM549" s="4">
        <f t="shared" si="177"/>
        <v>75.658118951617439</v>
      </c>
      <c r="AN549">
        <f t="array" ref="AN549:AS549">rk((1-'Parameters-x'!M554)*BETA_c,(1-'Parameters-x'!M554)*BETA_a,(1-'Parameters-x'!M554)*BETA_e,GAMMA,AN548,AO548,AP548,AQ548,AR548,AS548,dt,STAGE)</f>
        <v>15758374.686636396</v>
      </c>
      <c r="AO549">
        <v>3.7356868790693034</v>
      </c>
      <c r="AP549">
        <v>76496375.137072131</v>
      </c>
      <c r="AQ549">
        <v>261.48807641077684</v>
      </c>
      <c r="AR549">
        <v>35183263.038696364</v>
      </c>
      <c r="AS549">
        <v>149.83529788248043</v>
      </c>
      <c r="AT549">
        <f t="shared" si="178"/>
        <v>45.577676725178264</v>
      </c>
      <c r="AU549" cm="1">
        <f t="array" ref="AU549">NewI((1-'Parameters-x'!M555)*BETA_c,AN549,AK549)</f>
        <v>0.68095414129659615</v>
      </c>
      <c r="AV549">
        <f t="shared" si="179"/>
        <v>3191.3748514581853</v>
      </c>
      <c r="AW549" cm="1">
        <f t="array" ref="AW549">NewI((1-'Parameters-x'!M555)*BETA_a,AP549,AK549)</f>
        <v>47.664787582302758</v>
      </c>
      <c r="AX549">
        <f t="shared" si="180"/>
        <v>1828.1260057539512</v>
      </c>
      <c r="AY549" cm="1">
        <f t="array" ref="AY549">NewI((1-'Parameters-x'!M555)*BETA_e,AR549,AK549)</f>
        <v>27.312377228018093</v>
      </c>
    </row>
    <row r="550" spans="1:51" x14ac:dyDescent="0.55000000000000004">
      <c r="A550">
        <f t="shared" si="174"/>
        <v>54.600000000000506</v>
      </c>
      <c r="B550" s="2">
        <f t="shared" si="188"/>
        <v>98892030.537165955</v>
      </c>
      <c r="C550" s="6">
        <f t="shared" si="188"/>
        <v>15379871.395384178</v>
      </c>
      <c r="D550" s="2">
        <f t="shared" si="169"/>
        <v>13171591.06744987</v>
      </c>
      <c r="E550" s="6">
        <f t="shared" si="175"/>
        <v>5981295.7005612049</v>
      </c>
      <c r="F550">
        <f t="array" ref="F550:K550">rk((1-'Parameters-x'!K555)*BETA_c,(1-'Parameters-x'!K555)*BETA_a,(1-'Parameters-x'!K555)*BETA_e,GAMMA,F549,G549,H549,I549,J549,K549,dt,STAGE)</f>
        <v>15464832.567786051</v>
      </c>
      <c r="G550">
        <v>164288.25939539925</v>
      </c>
      <c r="H550">
        <v>58329504.953512102</v>
      </c>
      <c r="I550">
        <v>9816951.3971335534</v>
      </c>
      <c r="J550">
        <v>25097693.0158678</v>
      </c>
      <c r="K550">
        <v>5398631.7388552241</v>
      </c>
      <c r="L550">
        <f t="shared" si="181"/>
        <v>129303.17281854979</v>
      </c>
      <c r="M550" cm="1">
        <f t="array" ref="M550">NewI((1-'Parameters-x'!K556)*BETA_c,F550,C550)</f>
        <v>70749.996967008614</v>
      </c>
      <c r="N550">
        <f t="shared" si="182"/>
        <v>8353371.6493543442</v>
      </c>
      <c r="O550" cm="1">
        <f t="array" ref="O550">NewI((1-'Parameters-x'!K556)*BETA_a,H550,C550)</f>
        <v>3847865.2648838009</v>
      </c>
      <c r="P550">
        <f t="shared" si="183"/>
        <v>4688916.2452769764</v>
      </c>
      <c r="Q550" cm="1">
        <f t="array" ref="Q550">NewI((1-'Parameters-x'!K556)*BETA_e,J550,C550)</f>
        <v>2062680.4387103955</v>
      </c>
      <c r="S550" s="2">
        <f t="shared" si="187"/>
        <v>127440685.23191956</v>
      </c>
      <c r="T550" s="6">
        <f t="shared" si="187"/>
        <v>220.45519444951509</v>
      </c>
      <c r="U550" s="2">
        <f t="shared" si="170"/>
        <v>2587.3128859899034</v>
      </c>
      <c r="V550" s="4">
        <f t="shared" si="176"/>
        <v>114.81754547898447</v>
      </c>
      <c r="W550">
        <f t="array" ref="W550:AB550">rk((1-'Parameters-x'!L555)*BETA_c,(1-'Parameters-x'!L555)*BETA_a,(1-'Parameters-x'!L555)*BETA_e,GAMMA,W549,X549,Y549,Z549,AA549,AB549,dt,STAGE)</f>
        <v>15758398.738791887</v>
      </c>
      <c r="X550">
        <v>1.9841405253201718</v>
      </c>
      <c r="Y550">
        <v>76498058.73447527</v>
      </c>
      <c r="Z550">
        <v>138.88702016963461</v>
      </c>
      <c r="AA550">
        <v>35184227.758652404</v>
      </c>
      <c r="AB550">
        <v>79.584033754560309</v>
      </c>
      <c r="AC550">
        <f t="shared" si="184"/>
        <v>23.277067587962748</v>
      </c>
      <c r="AD550" cm="1">
        <f t="array" ref="AD550">NewI((1-'Parameters-x'!L556)*BETA_c,W550,T550)</f>
        <v>1.0333820674381917</v>
      </c>
      <c r="AE550">
        <f t="shared" si="185"/>
        <v>1630.3785045604518</v>
      </c>
      <c r="AF550" cm="1">
        <f t="array" ref="AF550">NewI((1-'Parameters-x'!L556)*BETA_a,Y550,T550)</f>
        <v>72.335187693106363</v>
      </c>
      <c r="AG550">
        <f t="shared" si="186"/>
        <v>933.65731384148899</v>
      </c>
      <c r="AH550" cm="1">
        <f t="array" ref="AH550">NewI((1-'Parameters-x'!L556)*BETA_e,AA550,T550)</f>
        <v>41.448975718439918</v>
      </c>
      <c r="AJ550" s="2">
        <f t="shared" si="171"/>
        <v>127438005.3064394</v>
      </c>
      <c r="AK550" s="6">
        <f t="shared" si="172"/>
        <v>413.97921617769725</v>
      </c>
      <c r="AL550" s="2">
        <f t="shared" si="173"/>
        <v>5073.7143444263093</v>
      </c>
      <c r="AM550" s="4">
        <f t="shared" si="177"/>
        <v>75.461276732247541</v>
      </c>
      <c r="AN550">
        <f t="array" ref="AN550:AS550">rk((1-'Parameters-x'!M555)*BETA_c,(1-'Parameters-x'!M555)*BETA_a,(1-'Parameters-x'!M555)*BETA_e,GAMMA,AN549,AO549,AP549,AQ549,AR549,AS549,dt,STAGE)</f>
        <v>15758374.618629601</v>
      </c>
      <c r="AO550">
        <v>3.7259681446226942</v>
      </c>
      <c r="AP550">
        <v>76496370.376796618</v>
      </c>
      <c r="AQ550">
        <v>260.80777324572239</v>
      </c>
      <c r="AR550">
        <v>35183260.311013177</v>
      </c>
      <c r="AS550">
        <v>149.44547478735214</v>
      </c>
      <c r="AT550">
        <f t="shared" si="178"/>
        <v>45.655402254524574</v>
      </c>
      <c r="AU550" cm="1">
        <f t="array" ref="AU550">NewI((1-'Parameters-x'!M556)*BETA_c,AN550,AK550)</f>
        <v>0.67918252321519623</v>
      </c>
      <c r="AV550">
        <f t="shared" si="179"/>
        <v>3196.8154301361737</v>
      </c>
      <c r="AW550" cm="1">
        <f t="array" ref="AW550">NewI((1-'Parameters-x'!M556)*BETA_a,AP550,AK550)</f>
        <v>47.540776772713457</v>
      </c>
      <c r="AX550">
        <f t="shared" si="180"/>
        <v>1831.2435120356106</v>
      </c>
      <c r="AY550" cm="1">
        <f t="array" ref="AY550">NewI((1-'Parameters-x'!M556)*BETA_e,AR550,AK550)</f>
        <v>27.241317436318894</v>
      </c>
    </row>
    <row r="551" spans="1:51" x14ac:dyDescent="0.55000000000000004">
      <c r="A551">
        <f t="shared" si="174"/>
        <v>54.700000000000507</v>
      </c>
      <c r="B551" s="2">
        <f t="shared" si="188"/>
        <v>98290647.615467578</v>
      </c>
      <c r="C551" s="6">
        <f t="shared" si="188"/>
        <v>15657944.919158535</v>
      </c>
      <c r="D551" s="2">
        <f t="shared" si="169"/>
        <v>13494900.465373889</v>
      </c>
      <c r="E551" s="6">
        <f t="shared" si="175"/>
        <v>6046074.2238828233</v>
      </c>
      <c r="F551">
        <f t="array" ref="F551:K551">rk((1-'Parameters-x'!K556)*BETA_c,(1-'Parameters-x'!K556)*BETA_a,(1-'Parameters-x'!K556)*BETA_e,GAMMA,F550,G550,H550,I550,J550,K550,dt,STAGE)</f>
        <v>15457695.282582613</v>
      </c>
      <c r="G551">
        <v>167964.66003085661</v>
      </c>
      <c r="H551">
        <v>57942530.669924162</v>
      </c>
      <c r="I551">
        <v>9997525.9105103072</v>
      </c>
      <c r="J551">
        <v>24890421.662960801</v>
      </c>
      <c r="K551">
        <v>5492454.3486173712</v>
      </c>
      <c r="L551">
        <f t="shared" si="181"/>
        <v>132764.05738653068</v>
      </c>
      <c r="M551" cm="1">
        <f t="array" ref="M551">NewI((1-'Parameters-x'!K557)*BETA_c,F551,C551)</f>
        <v>71995.939276613833</v>
      </c>
      <c r="N551">
        <f t="shared" si="182"/>
        <v>8559771.4195655305</v>
      </c>
      <c r="O551" cm="1">
        <f t="array" ref="O551">NewI((1-'Parameters-x'!K557)*BETA_a,H551,C551)</f>
        <v>3891446.6635779687</v>
      </c>
      <c r="P551">
        <f t="shared" si="183"/>
        <v>4802364.9884218276</v>
      </c>
      <c r="Q551" cm="1">
        <f t="array" ref="Q551">NewI((1-'Parameters-x'!K557)*BETA_e,J551,C551)</f>
        <v>2082631.6210282408</v>
      </c>
      <c r="S551" s="2">
        <f t="shared" si="187"/>
        <v>127440673.56888747</v>
      </c>
      <c r="T551" s="6">
        <f t="shared" si="187"/>
        <v>227.45289692130785</v>
      </c>
      <c r="U551" s="2">
        <f t="shared" si="170"/>
        <v>2591.9782156177153</v>
      </c>
      <c r="V551" s="4">
        <f t="shared" si="176"/>
        <v>118.46207884441675</v>
      </c>
      <c r="W551">
        <f t="array" ref="W551:AB551">rk((1-'Parameters-x'!L556)*BETA_c,(1-'Parameters-x'!L556)*BETA_a,(1-'Parameters-x'!L556)*BETA_e,GAMMA,W550,X550,Y550,Z550,AA550,AB550,dt,STAGE)</f>
        <v>15758398.633822139</v>
      </c>
      <c r="X551">
        <v>2.0471213787781917</v>
      </c>
      <c r="Y551">
        <v>76498051.386751398</v>
      </c>
      <c r="Z551">
        <v>143.29558112433435</v>
      </c>
      <c r="AA551">
        <v>35184223.548313923</v>
      </c>
      <c r="AB551">
        <v>82.11019441819532</v>
      </c>
      <c r="AC551">
        <f t="shared" si="184"/>
        <v>23.319056481869247</v>
      </c>
      <c r="AD551" cm="1">
        <f t="array" ref="AD551">NewI((1-'Parameters-x'!L557)*BETA_c,W551,T551)</f>
        <v>1.0661837380905439</v>
      </c>
      <c r="AE551">
        <f t="shared" si="185"/>
        <v>1633.3176674772214</v>
      </c>
      <c r="AF551" cm="1">
        <f t="array" ref="AF551">NewI((1-'Parameters-x'!L557)*BETA_a,Y551,T551)</f>
        <v>74.631248544233912</v>
      </c>
      <c r="AG551">
        <f t="shared" si="186"/>
        <v>935.34149165862459</v>
      </c>
      <c r="AH551" cm="1">
        <f t="array" ref="AH551">NewI((1-'Parameters-x'!L557)*BETA_e,AA551,T551)</f>
        <v>42.764646562092295</v>
      </c>
      <c r="AJ551" s="2">
        <f t="shared" si="171"/>
        <v>127437997.77013248</v>
      </c>
      <c r="AK551" s="6">
        <f t="shared" si="172"/>
        <v>412.90218007358703</v>
      </c>
      <c r="AL551" s="2">
        <f t="shared" si="173"/>
        <v>5082.3276874480871</v>
      </c>
      <c r="AM551" s="4">
        <f t="shared" si="177"/>
        <v>75.264946564809321</v>
      </c>
      <c r="AN551">
        <f t="array" ref="AN551:AS551">rk((1-'Parameters-x'!M556)*BETA_c,(1-'Parameters-x'!M556)*BETA_a,(1-'Parameters-x'!M556)*BETA_e,GAMMA,AN550,AO550,AP550,AQ550,AR550,AS550,dt,STAGE)</f>
        <v>15758374.550799739</v>
      </c>
      <c r="AO551">
        <v>3.716274689083257</v>
      </c>
      <c r="AP551">
        <v>76496365.628906026</v>
      </c>
      <c r="AQ551">
        <v>260.12923967761537</v>
      </c>
      <c r="AR551">
        <v>35183257.590426713</v>
      </c>
      <c r="AS551">
        <v>149.05666570688842</v>
      </c>
      <c r="AT551">
        <f t="shared" si="178"/>
        <v>45.732925572300992</v>
      </c>
      <c r="AU551" cm="1">
        <f t="array" ref="AU551">NewI((1-'Parameters-x'!M557)*BETA_c,AN551,AK551)</f>
        <v>0.67741551347824058</v>
      </c>
      <c r="AV551">
        <f t="shared" si="179"/>
        <v>3202.2418542959022</v>
      </c>
      <c r="AW551" cm="1">
        <f t="array" ref="AW551">NewI((1-'Parameters-x'!M557)*BETA_a,AP551,AK551)</f>
        <v>47.417088555155217</v>
      </c>
      <c r="AX551">
        <f t="shared" si="180"/>
        <v>1834.3529075798833</v>
      </c>
      <c r="AY551" cm="1">
        <f t="array" ref="AY551">NewI((1-'Parameters-x'!M557)*BETA_e,AR551,AK551)</f>
        <v>27.170442496175859</v>
      </c>
    </row>
    <row r="552" spans="1:51" x14ac:dyDescent="0.55000000000000004">
      <c r="A552">
        <f t="shared" si="174"/>
        <v>54.800000000000509</v>
      </c>
      <c r="B552" s="2">
        <f t="shared" si="188"/>
        <v>97682874.888419807</v>
      </c>
      <c r="C552" s="6">
        <f t="shared" si="188"/>
        <v>15936608.573031466</v>
      </c>
      <c r="D552" s="2">
        <f t="shared" si="169"/>
        <v>13824009.538548725</v>
      </c>
      <c r="E552" s="6">
        <f t="shared" si="175"/>
        <v>6109076.9161691424</v>
      </c>
      <c r="F552">
        <f t="array" ref="F552:K552">rk((1-'Parameters-x'!K557)*BETA_c,(1-'Parameters-x'!K557)*BETA_a,(1-'Parameters-x'!K557)*BETA_e,GAMMA,F551,G551,H551,I551,J551,K551,dt,STAGE)</f>
        <v>15450433.348551242</v>
      </c>
      <c r="G552">
        <v>171688.62083903886</v>
      </c>
      <c r="H552">
        <v>57551251.344742909</v>
      </c>
      <c r="I552">
        <v>10178637.694392951</v>
      </c>
      <c r="J552">
        <v>24681190.195125658</v>
      </c>
      <c r="K552">
        <v>5586282.2577994764</v>
      </c>
      <c r="L552">
        <f t="shared" si="181"/>
        <v>136302.03060971946</v>
      </c>
      <c r="M552" cm="1">
        <f t="array" ref="M552">NewI((1-'Parameters-x'!K558)*BETA_c,F552,C552)</f>
        <v>73242.822148521853</v>
      </c>
      <c r="N552">
        <f t="shared" si="182"/>
        <v>8769938.9608641397</v>
      </c>
      <c r="O552" cm="1">
        <f t="array" ref="O552">NewI((1-'Parameters-x'!K558)*BETA_a,H552,C552)</f>
        <v>3933956.3688618056</v>
      </c>
      <c r="P552">
        <f t="shared" si="183"/>
        <v>4917768.5470748655</v>
      </c>
      <c r="Q552" cm="1">
        <f t="array" ref="Q552">NewI((1-'Parameters-x'!K558)*BETA_e,J552,C552)</f>
        <v>2101877.7251588148</v>
      </c>
      <c r="S552" s="2">
        <f t="shared" si="187"/>
        <v>127440661.53564799</v>
      </c>
      <c r="T552" s="6">
        <f t="shared" si="187"/>
        <v>234.67271961115358</v>
      </c>
      <c r="U552" s="2">
        <f t="shared" si="170"/>
        <v>2596.791632415428</v>
      </c>
      <c r="V552" s="4">
        <f t="shared" si="176"/>
        <v>122.22229575046114</v>
      </c>
      <c r="W552">
        <f t="array" ref="W552:AB552">rk((1-'Parameters-x'!L557)*BETA_c,(1-'Parameters-x'!L557)*BETA_a,(1-'Parameters-x'!L557)*BETA_e,GAMMA,W551,X551,Y551,Z551,AA551,AB551,dt,STAGE)</f>
        <v>15758398.525520436</v>
      </c>
      <c r="X552">
        <v>2.1121013704555471</v>
      </c>
      <c r="Y552">
        <v>76498043.805796385</v>
      </c>
      <c r="Z552">
        <v>147.84407813075424</v>
      </c>
      <c r="AA552">
        <v>35184219.204331152</v>
      </c>
      <c r="AB552">
        <v>84.716540109943793</v>
      </c>
      <c r="AC552">
        <f t="shared" si="184"/>
        <v>23.362378193078712</v>
      </c>
      <c r="AD552" cm="1">
        <f t="array" ref="AD552">NewI((1-'Parameters-x'!L558)*BETA_c,W552,T552)</f>
        <v>1.100026594912507</v>
      </c>
      <c r="AE552">
        <f t="shared" si="185"/>
        <v>1636.3501254844343</v>
      </c>
      <c r="AF552" cm="1">
        <f t="array" ref="AF552">NewI((1-'Parameters-x'!L558)*BETA_a,Y552,T552)</f>
        <v>77.000190216446356</v>
      </c>
      <c r="AG552">
        <f t="shared" si="186"/>
        <v>937.07912873791508</v>
      </c>
      <c r="AH552" cm="1">
        <f t="array" ref="AH552">NewI((1-'Parameters-x'!L558)*BETA_e,AA552,T552)</f>
        <v>44.122078939102273</v>
      </c>
      <c r="AJ552" s="2">
        <f t="shared" si="171"/>
        <v>127437990.25343302</v>
      </c>
      <c r="AK552" s="6">
        <f t="shared" si="172"/>
        <v>411.82794555614231</v>
      </c>
      <c r="AL552" s="2">
        <f t="shared" si="173"/>
        <v>5090.9186214174842</v>
      </c>
      <c r="AM552" s="4">
        <f t="shared" si="177"/>
        <v>75.069127117696112</v>
      </c>
      <c r="AN552">
        <f t="array" ref="AN552:AS552">rk((1-'Parameters-x'!M557)*BETA_c,(1-'Parameters-x'!M557)*BETA_a,(1-'Parameters-x'!M557)*BETA_e,GAMMA,AN551,AO551,AP551,AQ551,AR551,AS551,dt,STAGE)</f>
        <v>15758374.483146347</v>
      </c>
      <c r="AO552">
        <v>3.7066064467270499</v>
      </c>
      <c r="AP552">
        <v>76496360.893368155</v>
      </c>
      <c r="AQ552">
        <v>259.45247110504454</v>
      </c>
      <c r="AR552">
        <v>35183254.876918525</v>
      </c>
      <c r="AS552">
        <v>148.66886800437072</v>
      </c>
      <c r="AT552">
        <f t="shared" si="178"/>
        <v>45.810247206167446</v>
      </c>
      <c r="AU552" cm="1">
        <f t="array" ref="AU552">NewI((1-'Parameters-x'!M558)*BETA_c,AN552,AK552)</f>
        <v>0.67565310010274304</v>
      </c>
      <c r="AV552">
        <f t="shared" si="179"/>
        <v>3207.6541607401914</v>
      </c>
      <c r="AW552" cm="1">
        <f t="array" ref="AW552">NewI((1-'Parameters-x'!M558)*BETA_a,AP552,AK552)</f>
        <v>47.29372209072406</v>
      </c>
      <c r="AX552">
        <f t="shared" si="180"/>
        <v>1837.4542134711255</v>
      </c>
      <c r="AY552" cm="1">
        <f t="array" ref="AY552">NewI((1-'Parameters-x'!M558)*BETA_e,AR552,AK552)</f>
        <v>27.099751926869313</v>
      </c>
    </row>
    <row r="553" spans="1:51" x14ac:dyDescent="0.55000000000000004">
      <c r="A553">
        <f t="shared" si="174"/>
        <v>54.90000000000051</v>
      </c>
      <c r="B553" s="2">
        <f t="shared" si="188"/>
        <v>97068894.377366304</v>
      </c>
      <c r="C553" s="6">
        <f t="shared" si="188"/>
        <v>16215670.036221966</v>
      </c>
      <c r="D553" s="2">
        <f t="shared" si="169"/>
        <v>14158928.586411729</v>
      </c>
      <c r="E553" s="6">
        <f t="shared" si="175"/>
        <v>6170215.3132864628</v>
      </c>
      <c r="F553">
        <f t="array" ref="F553:K553">rk((1-'Parameters-x'!K558)*BETA_c,(1-'Parameters-x'!K558)*BETA_a,(1-'Parameters-x'!K558)*BETA_e,GAMMA,F552,G552,H552,I552,J552,K552,dt,STAGE)</f>
        <v>15443046.7173925</v>
      </c>
      <c r="G553">
        <v>175459.20887491075</v>
      </c>
      <c r="H553">
        <v>57155777.050298661</v>
      </c>
      <c r="I553">
        <v>10360166.727823194</v>
      </c>
      <c r="J553">
        <v>24470070.609675143</v>
      </c>
      <c r="K553">
        <v>5680044.099523861</v>
      </c>
      <c r="L553">
        <f t="shared" si="181"/>
        <v>139918.07373258876</v>
      </c>
      <c r="M553" cm="1">
        <f t="array" ref="M553">NewI((1-'Parameters-x'!K559)*BETA_c,F553,C553)</f>
        <v>74489.727066931853</v>
      </c>
      <c r="N553">
        <f t="shared" si="182"/>
        <v>8983884.2218781449</v>
      </c>
      <c r="O553" cm="1">
        <f t="array" ref="O553">NewI((1-'Parameters-x'!K559)*BETA_a,H553,C553)</f>
        <v>3975336.4804014936</v>
      </c>
      <c r="P553">
        <f t="shared" si="183"/>
        <v>5035126.2908009961</v>
      </c>
      <c r="Q553" cm="1">
        <f t="array" ref="Q553">NewI((1-'Parameters-x'!K559)*BETA_e,J553,C553)</f>
        <v>2120389.1058180379</v>
      </c>
      <c r="S553" s="2">
        <f t="shared" si="187"/>
        <v>127440649.12045011</v>
      </c>
      <c r="T553" s="6">
        <f t="shared" si="187"/>
        <v>242.12171294882484</v>
      </c>
      <c r="U553" s="2">
        <f t="shared" si="170"/>
        <v>2601.7578369419321</v>
      </c>
      <c r="V553" s="4">
        <f t="shared" si="176"/>
        <v>126.10186811554695</v>
      </c>
      <c r="W553">
        <f t="array" ref="W553:AB553">rk((1-'Parameters-x'!L558)*BETA_c,(1-'Parameters-x'!L558)*BETA_a,(1-'Parameters-x'!L558)*BETA_e,GAMMA,W552,X552,Y552,Z552,AA552,AB552,dt,STAGE)</f>
        <v>15758398.413781017</v>
      </c>
      <c r="X553">
        <v>2.1791439565300608</v>
      </c>
      <c r="Y553">
        <v>76498035.984207079</v>
      </c>
      <c r="Z553">
        <v>152.53695297243857</v>
      </c>
      <c r="AA553">
        <v>35184214.722462013</v>
      </c>
      <c r="AB553">
        <v>87.405616019856225</v>
      </c>
      <c r="AC553">
        <f t="shared" si="184"/>
        <v>23.40707502640489</v>
      </c>
      <c r="AD553" cm="1">
        <f t="array" ref="AD553">NewI((1-'Parameters-x'!L559)*BETA_c,W553,T553)</f>
        <v>1.1349436866894287</v>
      </c>
      <c r="AE553">
        <f t="shared" si="185"/>
        <v>1639.478839948747</v>
      </c>
      <c r="AF553" cm="1">
        <f t="array" ref="AF553">NewI((1-'Parameters-x'!L559)*BETA_a,Y553,T553)</f>
        <v>79.444326026797228</v>
      </c>
      <c r="AG553">
        <f t="shared" si="186"/>
        <v>938.87192196677995</v>
      </c>
      <c r="AH553" cm="1">
        <f t="array" ref="AH553">NewI((1-'Parameters-x'!L559)*BETA_e,AA553,T553)</f>
        <v>45.522598402060304</v>
      </c>
      <c r="AJ553" s="2">
        <f t="shared" si="171"/>
        <v>127437982.75629005</v>
      </c>
      <c r="AK553" s="6">
        <f t="shared" si="172"/>
        <v>410.75650534048754</v>
      </c>
      <c r="AL553" s="2">
        <f t="shared" si="173"/>
        <v>5099.4872046092896</v>
      </c>
      <c r="AM553" s="4">
        <f t="shared" si="177"/>
        <v>74.873817062762043</v>
      </c>
      <c r="AN553">
        <f t="array" ref="AN553:AS553">rk((1-'Parameters-x'!M558)*BETA_c,(1-'Parameters-x'!M558)*BETA_a,(1-'Parameters-x'!M558)*BETA_e,GAMMA,AN552,AO552,AP552,AQ552,AR552,AS552,dt,STAGE)</f>
        <v>15758374.415668966</v>
      </c>
      <c r="AO553">
        <v>3.696963352000858</v>
      </c>
      <c r="AP553">
        <v>76496356.170150891</v>
      </c>
      <c r="AQ553">
        <v>258.77746293855546</v>
      </c>
      <c r="AR553">
        <v>35183252.170470193</v>
      </c>
      <c r="AS553">
        <v>148.28207904993121</v>
      </c>
      <c r="AT553">
        <f t="shared" si="178"/>
        <v>45.887367681750511</v>
      </c>
      <c r="AU553" cm="1">
        <f t="array" ref="AU553">NewI((1-'Parameters-x'!M559)*BETA_c,AN553,AK553)</f>
        <v>0.67389527113685421</v>
      </c>
      <c r="AV553">
        <f t="shared" si="179"/>
        <v>3213.0523861704983</v>
      </c>
      <c r="AW553" cm="1">
        <f t="array" ref="AW553">NewI((1-'Parameters-x'!M559)*BETA_a,AP553,AK553)</f>
        <v>47.170676542696221</v>
      </c>
      <c r="AX553">
        <f t="shared" si="180"/>
        <v>1840.5474507570402</v>
      </c>
      <c r="AY553" cm="1">
        <f t="array" ref="AY553">NewI((1-'Parameters-x'!M559)*BETA_e,AR553,AK553)</f>
        <v>27.029245248928962</v>
      </c>
    </row>
    <row r="554" spans="1:51" x14ac:dyDescent="0.55000000000000004">
      <c r="A554">
        <f t="shared" si="174"/>
        <v>55.000000000000512</v>
      </c>
      <c r="B554" s="2">
        <f t="shared" si="188"/>
        <v>96448896.855246991</v>
      </c>
      <c r="C554" s="6">
        <f t="shared" si="188"/>
        <v>16494932.292454168</v>
      </c>
      <c r="D554" s="2">
        <f t="shared" si="169"/>
        <v>14499663.852298837</v>
      </c>
      <c r="E554" s="6">
        <f t="shared" si="175"/>
        <v>6229402.8936647233</v>
      </c>
      <c r="F554">
        <f t="array" ref="F554:K554">rk((1-'Parameters-x'!K559)*BETA_c,(1-'Parameters-x'!K559)*BETA_a,(1-'Parameters-x'!K559)*BETA_e,GAMMA,F553,G553,H553,I553,J553,K553,dt,STAGE)</f>
        <v>15435535.433647757</v>
      </c>
      <c r="G554">
        <v>179275.41854498372</v>
      </c>
      <c r="H554">
        <v>56756223.598195963</v>
      </c>
      <c r="I554">
        <v>10541989.784689406</v>
      </c>
      <c r="J554">
        <v>24257137.823403273</v>
      </c>
      <c r="K554">
        <v>5773667.0892197797</v>
      </c>
      <c r="L554">
        <f t="shared" si="181"/>
        <v>143613.14780725888</v>
      </c>
      <c r="M554" cm="1">
        <f t="array" ref="M554">NewI((1-'Parameters-x'!K560)*BETA_c,F554,C554)</f>
        <v>75735.715983895221</v>
      </c>
      <c r="N554">
        <f t="shared" si="182"/>
        <v>9201614.6171146315</v>
      </c>
      <c r="O554" cm="1">
        <f t="array" ref="O554">NewI((1-'Parameters-x'!K560)*BETA_a,H554,C554)</f>
        <v>4015530.1423480553</v>
      </c>
      <c r="P554">
        <f t="shared" si="183"/>
        <v>5154436.0873769475</v>
      </c>
      <c r="Q554" cm="1">
        <f t="array" ref="Q554">NewI((1-'Parameters-x'!K560)*BETA_e,J554,C554)</f>
        <v>2138137.0353327733</v>
      </c>
      <c r="S554" s="2">
        <f t="shared" si="187"/>
        <v>127440636.31116989</v>
      </c>
      <c r="T554" s="6">
        <f t="shared" si="187"/>
        <v>249.80715114998011</v>
      </c>
      <c r="U554" s="2">
        <f t="shared" si="170"/>
        <v>2606.8816789611956</v>
      </c>
      <c r="V554" s="4">
        <f t="shared" si="176"/>
        <v>130.10458440422875</v>
      </c>
      <c r="W554">
        <f t="array" ref="W554:AB554">rk((1-'Parameters-x'!L559)*BETA_c,(1-'Parameters-x'!L559)*BETA_a,(1-'Parameters-x'!L559)*BETA_e,GAMMA,W553,X553,Y553,Z553,AA553,AB553,dt,STAGE)</f>
        <v>15758398.29849476</v>
      </c>
      <c r="X554">
        <v>2.2483146073590201</v>
      </c>
      <c r="Y554">
        <v>76498027.914345354</v>
      </c>
      <c r="Z554">
        <v>157.37878841863244</v>
      </c>
      <c r="AA554">
        <v>35184210.098329775</v>
      </c>
      <c r="AB554">
        <v>90.180048123988655</v>
      </c>
      <c r="AC554">
        <f t="shared" si="184"/>
        <v>23.453190632693918</v>
      </c>
      <c r="AD554" cm="1">
        <f t="array" ref="AD554">NewI((1-'Parameters-x'!L560)*BETA_c,W554,T554)</f>
        <v>1.1709691111977838</v>
      </c>
      <c r="AE554">
        <f t="shared" si="185"/>
        <v>1642.7068662275258</v>
      </c>
      <c r="AF554" cm="1">
        <f t="array" ref="AF554">NewI((1-'Parameters-x'!L560)*BETA_a,Y554,T554)</f>
        <v>81.966042716821462</v>
      </c>
      <c r="AG554">
        <f t="shared" si="186"/>
        <v>940.72162210097599</v>
      </c>
      <c r="AH554" cm="1">
        <f t="array" ref="AH554">NewI((1-'Parameters-x'!L560)*BETA_e,AA554,T554)</f>
        <v>46.967572576209498</v>
      </c>
      <c r="AJ554" s="2">
        <f t="shared" si="171"/>
        <v>127437975.27865267</v>
      </c>
      <c r="AK554" s="6">
        <f t="shared" si="172"/>
        <v>409.68785216067641</v>
      </c>
      <c r="AL554" s="2">
        <f t="shared" si="173"/>
        <v>5108.0334951638742</v>
      </c>
      <c r="AM554" s="4">
        <f t="shared" si="177"/>
        <v>74.679015075312947</v>
      </c>
      <c r="AN554">
        <f t="array" ref="AN554:AS554">rk((1-'Parameters-x'!M559)*BETA_c,(1-'Parameters-x'!M559)*BETA_a,(1-'Parameters-x'!M559)*BETA_e,GAMMA,AN553,AO553,AP553,AQ553,AR553,AS553,dt,STAGE)</f>
        <v>15758374.34836714</v>
      </c>
      <c r="AO554">
        <v>3.6873453395217526</v>
      </c>
      <c r="AP554">
        <v>76496351.459222183</v>
      </c>
      <c r="AQ554">
        <v>258.10421060061952</v>
      </c>
      <c r="AR554">
        <v>35183249.471063353</v>
      </c>
      <c r="AS554">
        <v>147.89629622053513</v>
      </c>
      <c r="AT554">
        <f t="shared" si="178"/>
        <v>45.96428752078117</v>
      </c>
      <c r="AU554" cm="1">
        <f t="array" ref="AU554">NewI((1-'Parameters-x'!M560)*BETA_c,AN554,AK554)</f>
        <v>0.67214201465978141</v>
      </c>
      <c r="AV554">
        <f t="shared" si="179"/>
        <v>3218.4365672167492</v>
      </c>
      <c r="AW554" cm="1">
        <f t="array" ref="AW554">NewI((1-'Parameters-x'!M560)*BETA_a,AP554,AK554)</f>
        <v>47.047951076522494</v>
      </c>
      <c r="AX554">
        <f t="shared" si="180"/>
        <v>1843.6326404263436</v>
      </c>
      <c r="AY554" cm="1">
        <f t="array" ref="AY554">NewI((1-'Parameters-x'!M560)*BETA_e,AR554,AK554)</f>
        <v>26.958921984130672</v>
      </c>
    </row>
    <row r="555" spans="1:51" x14ac:dyDescent="0.55000000000000004">
      <c r="A555">
        <f t="shared" si="174"/>
        <v>55.100000000000513</v>
      </c>
      <c r="B555" s="2">
        <f t="shared" si="188"/>
        <v>95823081.638506889</v>
      </c>
      <c r="C555" s="6">
        <f t="shared" si="188"/>
        <v>16774193.932754306</v>
      </c>
      <c r="D555" s="2">
        <f t="shared" si="169"/>
        <v>14846217.428738806</v>
      </c>
      <c r="E555" s="6">
        <f t="shared" si="175"/>
        <v>6286555.3546286356</v>
      </c>
      <c r="F555">
        <f t="array" ref="F555:K555">rk((1-'Parameters-x'!K560)*BETA_c,(1-'Parameters-x'!K560)*BETA_a,(1-'Parameters-x'!K560)*BETA_e,GAMMA,F554,G554,H554,I554,J554,K554,dt,STAGE)</f>
        <v>15427899.63657509</v>
      </c>
      <c r="G555">
        <v>183136.17124892893</v>
      </c>
      <c r="H555">
        <v>56352712.426079758</v>
      </c>
      <c r="I555">
        <v>10723980.611902598</v>
      </c>
      <c r="J555">
        <v>24042469.57585204</v>
      </c>
      <c r="K555">
        <v>5867077.1496027783</v>
      </c>
      <c r="L555">
        <f t="shared" si="181"/>
        <v>147388.1921759813</v>
      </c>
      <c r="M555" cm="1">
        <f t="array" ref="M555">NewI((1-'Parameters-x'!K561)*BETA_c,F555,C555)</f>
        <v>76979.832881461989</v>
      </c>
      <c r="N555">
        <f t="shared" si="182"/>
        <v>9423134.9620176442</v>
      </c>
      <c r="O555" cm="1">
        <f t="array" ref="O555">NewI((1-'Parameters-x'!K561)*BETA_a,H555,C555)</f>
        <v>4054481.7189629218</v>
      </c>
      <c r="P555">
        <f t="shared" si="183"/>
        <v>5275694.2745451815</v>
      </c>
      <c r="Q555" cm="1">
        <f t="array" ref="Q555">NewI((1-'Parameters-x'!K561)*BETA_e,J555,C555)</f>
        <v>2155093.802784252</v>
      </c>
      <c r="S555" s="2">
        <f t="shared" si="187"/>
        <v>127440623.0952985</v>
      </c>
      <c r="T555" s="6">
        <f t="shared" si="187"/>
        <v>257.73653931894853</v>
      </c>
      <c r="U555" s="2">
        <f t="shared" si="170"/>
        <v>2612.1681621896332</v>
      </c>
      <c r="V555" s="4">
        <f t="shared" si="176"/>
        <v>134.23435332605413</v>
      </c>
      <c r="W555">
        <f t="array" ref="W555:AB555">rk((1-'Parameters-x'!L560)*BETA_c,(1-'Parameters-x'!L560)*BETA_a,(1-'Parameters-x'!L560)*BETA_e,GAMMA,W554,X554,Y554,Z554,AA554,AB554,dt,STAGE)</f>
        <v>15758398.179549083</v>
      </c>
      <c r="X555">
        <v>2.3196808714097736</v>
      </c>
      <c r="Y555">
        <v>76498019.588330641</v>
      </c>
      <c r="Z555">
        <v>162.37431269906693</v>
      </c>
      <c r="AA555">
        <v>35184205.327418767</v>
      </c>
      <c r="AB555">
        <v>93.042545748471809</v>
      </c>
      <c r="AC555">
        <f t="shared" si="184"/>
        <v>23.500770045476557</v>
      </c>
      <c r="AD555" cm="1">
        <f t="array" ref="AD555">NewI((1-'Parameters-x'!L561)*BETA_c,W555,T555)</f>
        <v>1.2081380484991904</v>
      </c>
      <c r="AE555">
        <f t="shared" si="185"/>
        <v>1646.0373566595442</v>
      </c>
      <c r="AF555" cm="1">
        <f t="array" ref="AF555">NewI((1-'Parameters-x'!L561)*BETA_a,Y555,T555)</f>
        <v>84.567802782845604</v>
      </c>
      <c r="AG555">
        <f t="shared" si="186"/>
        <v>942.63003548461234</v>
      </c>
      <c r="AH555" cm="1">
        <f t="array" ref="AH555">NewI((1-'Parameters-x'!L561)*BETA_e,AA555,T555)</f>
        <v>48.458412494709329</v>
      </c>
      <c r="AJ555" s="2">
        <f t="shared" si="171"/>
        <v>127437967.82047015</v>
      </c>
      <c r="AK555" s="6">
        <f t="shared" si="172"/>
        <v>408.6219787696424</v>
      </c>
      <c r="AL555" s="2">
        <f t="shared" si="173"/>
        <v>5116.5575510909739</v>
      </c>
      <c r="AM555" s="4">
        <f t="shared" si="177"/>
        <v>74.48471983409749</v>
      </c>
      <c r="AN555">
        <f t="array" ref="AN555:AS555">rk((1-'Parameters-x'!M560)*BETA_c,(1-'Parameters-x'!M560)*BETA_a,(1-'Parameters-x'!M560)*BETA_e,GAMMA,AN554,AO554,AP554,AQ554,AR554,AS554,dt,STAGE)</f>
        <v>15758374.281240411</v>
      </c>
      <c r="AO555">
        <v>3.6777523440766502</v>
      </c>
      <c r="AP555">
        <v>76496346.760550037</v>
      </c>
      <c r="AQ555">
        <v>257.43270952560277</v>
      </c>
      <c r="AR555">
        <v>35183246.778679691</v>
      </c>
      <c r="AS555">
        <v>147.51151689996297</v>
      </c>
      <c r="AT555">
        <f t="shared" si="178"/>
        <v>46.041007244820577</v>
      </c>
      <c r="AU555" cm="1">
        <f t="array" ref="AU555">NewI((1-'Parameters-x'!M561)*BETA_c,AN555,AK555)</f>
        <v>0.67039331878170683</v>
      </c>
      <c r="AV555">
        <f t="shared" si="179"/>
        <v>3223.806740437371</v>
      </c>
      <c r="AW555" cm="1">
        <f t="array" ref="AW555">NewI((1-'Parameters-x'!M561)*BETA_a,AP555,AK555)</f>
        <v>46.925544859822558</v>
      </c>
      <c r="AX555">
        <f t="shared" si="180"/>
        <v>1846.7098034087819</v>
      </c>
      <c r="AY555" cm="1">
        <f t="array" ref="AY555">NewI((1-'Parameters-x'!M561)*BETA_e,AR555,AK555)</f>
        <v>26.888781655493222</v>
      </c>
    </row>
    <row r="556" spans="1:51" x14ac:dyDescent="0.55000000000000004">
      <c r="A556">
        <f t="shared" si="174"/>
        <v>55.200000000000514</v>
      </c>
      <c r="B556" s="2">
        <f t="shared" si="188"/>
        <v>95191656.351506814</v>
      </c>
      <c r="C556" s="6">
        <f t="shared" si="188"/>
        <v>17053249.479217589</v>
      </c>
      <c r="D556" s="2">
        <f t="shared" si="169"/>
        <v>15198587.1692756</v>
      </c>
      <c r="E556" s="6">
        <f t="shared" si="175"/>
        <v>6341590.8857722152</v>
      </c>
      <c r="F556">
        <f t="array" ref="F556:K556">rk((1-'Parameters-x'!K561)*BETA_c,(1-'Parameters-x'!K561)*BETA_a,(1-'Parameters-x'!K561)*BETA_e,GAMMA,F555,G555,H555,I555,J555,K555,dt,STAGE)</f>
        <v>15420139.56186422</v>
      </c>
      <c r="G556">
        <v>187040.31518791514</v>
      </c>
      <c r="H556">
        <v>55945370.466879159</v>
      </c>
      <c r="I556">
        <v>10906010.121239599</v>
      </c>
      <c r="J556">
        <v>23826146.322763432</v>
      </c>
      <c r="K556">
        <v>5960199.0427900758</v>
      </c>
      <c r="L556">
        <f t="shared" si="181"/>
        <v>151244.12294786525</v>
      </c>
      <c r="M556" cm="1">
        <f t="array" ref="M556">NewI((1-'Parameters-x'!K562)*BETA_c,F556,C556)</f>
        <v>78221.105428522555</v>
      </c>
      <c r="N556">
        <f t="shared" si="182"/>
        <v>9648447.4118812419</v>
      </c>
      <c r="O556" cm="1">
        <f t="array" ref="O556">NewI((1-'Parameters-x'!K562)*BETA_a,H556,C556)</f>
        <v>4092136.9692813614</v>
      </c>
      <c r="P556">
        <f t="shared" si="183"/>
        <v>5398895.6344464924</v>
      </c>
      <c r="Q556" cm="1">
        <f t="array" ref="Q556">NewI((1-'Parameters-x'!K562)*BETA_e,J556,C556)</f>
        <v>2171232.8110623313</v>
      </c>
      <c r="S556" s="2">
        <f t="shared" si="187"/>
        <v>127440609.45993006</v>
      </c>
      <c r="T556" s="6">
        <f t="shared" si="187"/>
        <v>265.91762077692931</v>
      </c>
      <c r="U556" s="2">
        <f t="shared" si="170"/>
        <v>2617.6224491533258</v>
      </c>
      <c r="V556" s="4">
        <f t="shared" si="176"/>
        <v>138.4952076518058</v>
      </c>
      <c r="W556">
        <f t="array" ref="W556:AB556">rk((1-'Parameters-x'!L561)*BETA_c,(1-'Parameters-x'!L561)*BETA_a,(1-'Parameters-x'!L561)*BETA_e,GAMMA,W555,X555,Y555,Z555,AA555,AB555,dt,STAGE)</f>
        <v>15758398.056827828</v>
      </c>
      <c r="X556">
        <v>2.393312441219372</v>
      </c>
      <c r="Y556">
        <v>76498010.998032227</v>
      </c>
      <c r="Z556">
        <v>167.5284041207573</v>
      </c>
      <c r="AA556">
        <v>35184200.405070014</v>
      </c>
      <c r="AB556">
        <v>95.995904214952674</v>
      </c>
      <c r="AC556">
        <f t="shared" si="184"/>
        <v>23.54985973049255</v>
      </c>
      <c r="AD556" cm="1">
        <f t="array" ref="AD556">NewI((1-'Parameters-x'!L562)*BETA_c,W556,T556)</f>
        <v>1.2464867952910381</v>
      </c>
      <c r="AE556">
        <f t="shared" si="185"/>
        <v>1649.4735636520841</v>
      </c>
      <c r="AF556" cm="1">
        <f t="array" ref="AF556">NewI((1-'Parameters-x'!L562)*BETA_a,Y556,T556)</f>
        <v>87.252146880244908</v>
      </c>
      <c r="AG556">
        <f t="shared" si="186"/>
        <v>944.59902577074934</v>
      </c>
      <c r="AH556" cm="1">
        <f t="array" ref="AH556">NewI((1-'Parameters-x'!L562)*BETA_e,AA556,T556)</f>
        <v>49.996573976269858</v>
      </c>
      <c r="AJ556" s="2">
        <f t="shared" si="171"/>
        <v>127437960.38169186</v>
      </c>
      <c r="AK556" s="6">
        <f t="shared" si="172"/>
        <v>407.55887793915008</v>
      </c>
      <c r="AL556" s="2">
        <f t="shared" si="173"/>
        <v>5125.0594302026775</v>
      </c>
      <c r="AM556" s="4">
        <f t="shared" si="177"/>
        <v>74.290930021298209</v>
      </c>
      <c r="AN556">
        <f t="array" ref="AN556:AS556">rk((1-'Parameters-x'!M561)*BETA_c,(1-'Parameters-x'!M561)*BETA_a,(1-'Parameters-x'!M561)*BETA_e,GAMMA,AN555,AO555,AP555,AQ555,AR555,AS555,dt,STAGE)</f>
        <v>15758374.214288324</v>
      </c>
      <c r="AO556">
        <v>3.6681843006218706</v>
      </c>
      <c r="AP556">
        <v>76496342.074102595</v>
      </c>
      <c r="AQ556">
        <v>256.76295515973533</v>
      </c>
      <c r="AR556">
        <v>35183244.093300939</v>
      </c>
      <c r="AS556">
        <v>147.12773847879285</v>
      </c>
      <c r="AT556">
        <f t="shared" si="178"/>
        <v>46.117527375260465</v>
      </c>
      <c r="AU556" cm="1">
        <f t="array" ref="AU556">NewI((1-'Parameters-x'!M562)*BETA_c,AN556,AK556)</f>
        <v>0.6686491716437083</v>
      </c>
      <c r="AV556">
        <f t="shared" si="179"/>
        <v>3229.1629422448163</v>
      </c>
      <c r="AW556" cm="1">
        <f t="array" ref="AW556">NewI((1-'Parameters-x'!M562)*BETA_a,AP556,AK556)</f>
        <v>46.803457062379422</v>
      </c>
      <c r="AX556">
        <f t="shared" si="180"/>
        <v>1849.7789605826008</v>
      </c>
      <c r="AY556" cm="1">
        <f t="array" ref="AY556">NewI((1-'Parameters-x'!M562)*BETA_e,AR556,AK556)</f>
        <v>26.818823787275086</v>
      </c>
    </row>
    <row r="557" spans="1:51" x14ac:dyDescent="0.55000000000000004">
      <c r="A557">
        <f t="shared" si="174"/>
        <v>55.300000000000516</v>
      </c>
      <c r="B557" s="2">
        <f t="shared" si="188"/>
        <v>94554836.663808137</v>
      </c>
      <c r="C557" s="6">
        <f t="shared" si="188"/>
        <v>17331889.728944503</v>
      </c>
      <c r="D557" s="2">
        <f t="shared" si="169"/>
        <v>15556766.607247368</v>
      </c>
      <c r="E557" s="6">
        <f t="shared" si="175"/>
        <v>6394430.4378511086</v>
      </c>
      <c r="F557">
        <f t="array" ref="F557:K557">rk((1-'Parameters-x'!K562)*BETA_c,(1-'Parameters-x'!K562)*BETA_a,(1-'Parameters-x'!K562)*BETA_e,GAMMA,F556,G556,H556,I556,J556,K556,dt,STAGE)</f>
        <v>15412255.543181211</v>
      </c>
      <c r="G557">
        <v>190986.62534538322</v>
      </c>
      <c r="H557">
        <v>55534330.000672281</v>
      </c>
      <c r="I557">
        <v>11087946.594429813</v>
      </c>
      <c r="J557">
        <v>23608251.119954638</v>
      </c>
      <c r="K557">
        <v>6052956.5091693066</v>
      </c>
      <c r="L557">
        <f t="shared" si="181"/>
        <v>155181.83147340603</v>
      </c>
      <c r="M557" cm="1">
        <f t="array" ref="M557">NewI((1-'Parameters-x'!K563)*BETA_c,F557,C557)</f>
        <v>79458.546727748515</v>
      </c>
      <c r="N557">
        <f t="shared" si="182"/>
        <v>9877551.4048979059</v>
      </c>
      <c r="O557" cm="1">
        <f t="array" ref="O557">NewI((1-'Parameters-x'!K563)*BETA_a,H557,C557)</f>
        <v>4128443.2198722963</v>
      </c>
      <c r="P557">
        <f t="shared" si="183"/>
        <v>5524033.3708760552</v>
      </c>
      <c r="Q557" cm="1">
        <f t="array" ref="Q557">NewI((1-'Parameters-x'!K563)*BETA_e,J557,C557)</f>
        <v>2186528.6712510642</v>
      </c>
      <c r="S557" s="2">
        <f t="shared" si="187"/>
        <v>127440595.39174914</v>
      </c>
      <c r="T557" s="6">
        <f t="shared" si="187"/>
        <v>274.35838462275797</v>
      </c>
      <c r="U557" s="2">
        <f t="shared" si="170"/>
        <v>2623.2498662392295</v>
      </c>
      <c r="V557" s="4">
        <f t="shared" si="176"/>
        <v>142.89130815084062</v>
      </c>
      <c r="W557">
        <f t="array" ref="W557:AB557">rk((1-'Parameters-x'!L562)*BETA_c,(1-'Parameters-x'!L562)*BETA_a,(1-'Parameters-x'!L562)*BETA_e,GAMMA,W556,X556,Y556,Z556,AA556,AB556,dt,STAGE)</f>
        <v>15758397.930211151</v>
      </c>
      <c r="X557">
        <v>2.4692812214476434</v>
      </c>
      <c r="Y557">
        <v>76498002.135061339</v>
      </c>
      <c r="Z557">
        <v>172.84609583131981</v>
      </c>
      <c r="AA557">
        <v>35184195.326476648</v>
      </c>
      <c r="AB557">
        <v>99.043007569990536</v>
      </c>
      <c r="AC557">
        <f t="shared" si="184"/>
        <v>23.600507627533617</v>
      </c>
      <c r="AD557" cm="1">
        <f t="array" ref="AD557">NewI((1-'Parameters-x'!L563)*BETA_c,W557,T557)</f>
        <v>1.2860528003472569</v>
      </c>
      <c r="AE557">
        <f t="shared" si="185"/>
        <v>1653.0188428301362</v>
      </c>
      <c r="AF557" cm="1">
        <f t="array" ref="AF557">NewI((1-'Parameters-x'!L563)*BETA_a,Y557,T557)</f>
        <v>90.021696303993266</v>
      </c>
      <c r="AG557">
        <f t="shared" si="186"/>
        <v>946.63051578155955</v>
      </c>
      <c r="AH557" cm="1">
        <f t="array" ref="AH557">NewI((1-'Parameters-x'!L563)*BETA_e,AA557,T557)</f>
        <v>51.583559046500078</v>
      </c>
      <c r="AJ557" s="2">
        <f t="shared" si="171"/>
        <v>127437952.96226732</v>
      </c>
      <c r="AK557" s="6">
        <f t="shared" si="172"/>
        <v>406.49854245974592</v>
      </c>
      <c r="AL557" s="2">
        <f t="shared" si="173"/>
        <v>5133.5391902159254</v>
      </c>
      <c r="AM557" s="4">
        <f t="shared" si="177"/>
        <v>74.097644322522598</v>
      </c>
      <c r="AN557">
        <f t="array" ref="AN557:AS557">rk((1-'Parameters-x'!M562)*BETA_c,(1-'Parameters-x'!M562)*BETA_a,(1-'Parameters-x'!M562)*BETA_e,GAMMA,AN556,AO556,AP556,AQ556,AR556,AS556,dt,STAGE)</f>
        <v>15758374.147510424</v>
      </c>
      <c r="AO557">
        <v>3.6586411442826994</v>
      </c>
      <c r="AP557">
        <v>76496337.399848029</v>
      </c>
      <c r="AQ557">
        <v>256.09494296108039</v>
      </c>
      <c r="AR557">
        <v>35183241.414908871</v>
      </c>
      <c r="AS557">
        <v>146.74495835438285</v>
      </c>
      <c r="AT557">
        <f t="shared" si="178"/>
        <v>46.193848431460978</v>
      </c>
      <c r="AU557" cm="1">
        <f t="array" ref="AU557">NewI((1-'Parameters-x'!M563)*BETA_c,AN557,AK557)</f>
        <v>0.66690956141767843</v>
      </c>
      <c r="AV557">
        <f t="shared" si="179"/>
        <v>3234.505209009902</v>
      </c>
      <c r="AW557" cm="1">
        <f t="array" ref="AW557">NewI((1-'Parameters-x'!M563)*BETA_a,AP557,AK557)</f>
        <v>46.681686856133716</v>
      </c>
      <c r="AX557">
        <f t="shared" si="180"/>
        <v>1852.8401327745626</v>
      </c>
      <c r="AY557" cm="1">
        <f t="array" ref="AY557">NewI((1-'Parameters-x'!M563)*BETA_e,AR557,AK557)</f>
        <v>26.749047904971206</v>
      </c>
    </row>
    <row r="558" spans="1:51" x14ac:dyDescent="0.55000000000000004">
      <c r="A558">
        <f t="shared" si="174"/>
        <v>55.400000000000517</v>
      </c>
      <c r="B558" s="2">
        <f t="shared" si="188"/>
        <v>93912846.00085628</v>
      </c>
      <c r="C558" s="6">
        <f t="shared" si="188"/>
        <v>17609902.117210813</v>
      </c>
      <c r="D558" s="2">
        <f t="shared" si="169"/>
        <v>15920744.881932918</v>
      </c>
      <c r="E558" s="6">
        <f t="shared" si="175"/>
        <v>6444997.9856585134</v>
      </c>
      <c r="F558">
        <f t="array" ref="F558:K558">rk((1-'Parameters-x'!K563)*BETA_c,(1-'Parameters-x'!K563)*BETA_a,(1-'Parameters-x'!K563)*BETA_e,GAMMA,F557,G557,H557,I557,J557,K557,dt,STAGE)</f>
        <v>15404248.013534179</v>
      </c>
      <c r="G558">
        <v>194973.80364536308</v>
      </c>
      <c r="H558">
        <v>55119728.489409931</v>
      </c>
      <c r="I558">
        <v>11269655.900976824</v>
      </c>
      <c r="J558">
        <v>23388869.497912161</v>
      </c>
      <c r="K558">
        <v>6145272.4125886243</v>
      </c>
      <c r="L558">
        <f t="shared" si="181"/>
        <v>159202.18282045797</v>
      </c>
      <c r="M558" cm="1">
        <f t="array" ref="M558">NewI((1-'Parameters-x'!K564)*BETA_c,F558,C558)</f>
        <v>80691.157147393824</v>
      </c>
      <c r="N558">
        <f t="shared" si="182"/>
        <v>10110443.609613245</v>
      </c>
      <c r="O558" cm="1">
        <f t="array" ref="O558">NewI((1-'Parameters-x'!K564)*BETA_a,H558,C558)</f>
        <v>4163349.5347410799</v>
      </c>
      <c r="P558">
        <f t="shared" si="183"/>
        <v>5651099.0894992147</v>
      </c>
      <c r="Q558" cm="1">
        <f t="array" ref="Q558">NewI((1-'Parameters-x'!K564)*BETA_e,J558,C558)</f>
        <v>2200957.2937700395</v>
      </c>
      <c r="S558" s="2">
        <f t="shared" si="187"/>
        <v>127440580.87701753</v>
      </c>
      <c r="T558" s="6">
        <f t="shared" si="187"/>
        <v>283.0670735336181</v>
      </c>
      <c r="U558" s="2">
        <f t="shared" si="170"/>
        <v>2629.0559089441513</v>
      </c>
      <c r="V558" s="4">
        <f t="shared" si="176"/>
        <v>147.42694765336691</v>
      </c>
      <c r="W558">
        <f t="array" ref="W558:AB558">rk((1-'Parameters-x'!L563)*BETA_c,(1-'Parameters-x'!L563)*BETA_a,(1-'Parameters-x'!L563)*BETA_e,GAMMA,W557,X557,Y557,Z557,AA557,AB557,dt,STAGE)</f>
        <v>15758397.799575405</v>
      </c>
      <c r="X558">
        <v>2.5476613990901322</v>
      </c>
      <c r="Y558">
        <v>76497992.990762889</v>
      </c>
      <c r="Z558">
        <v>178.33258073345678</v>
      </c>
      <c r="AA558">
        <v>35184190.086679228</v>
      </c>
      <c r="AB558">
        <v>102.1868314010712</v>
      </c>
      <c r="AC558">
        <f t="shared" si="184"/>
        <v>23.652763195714513</v>
      </c>
      <c r="AD558" cm="1">
        <f t="array" ref="AD558">NewI((1-'Parameters-x'!L564)*BETA_c,W558,T558)</f>
        <v>1.3268747010838109</v>
      </c>
      <c r="AE558">
        <f t="shared" si="185"/>
        <v>1656.676656377158</v>
      </c>
      <c r="AF558" cm="1">
        <f t="array" ref="AF558">NewI((1-'Parameters-x'!L564)*BETA_a,Y558,T558)</f>
        <v>92.879155547925734</v>
      </c>
      <c r="AG558">
        <f t="shared" si="186"/>
        <v>948.7264893712786</v>
      </c>
      <c r="AH558" cm="1">
        <f t="array" ref="AH558">NewI((1-'Parameters-x'!L564)*BETA_e,AA558,T558)</f>
        <v>53.220917404357365</v>
      </c>
      <c r="AJ558" s="2">
        <f t="shared" si="171"/>
        <v>127437945.56214622</v>
      </c>
      <c r="AK558" s="6">
        <f t="shared" si="172"/>
        <v>405.44096514070998</v>
      </c>
      <c r="AL558" s="2">
        <f t="shared" si="173"/>
        <v>5141.9968886314837</v>
      </c>
      <c r="AM558" s="4">
        <f t="shared" si="177"/>
        <v>73.904861426794241</v>
      </c>
      <c r="AN558">
        <f t="array" ref="AN558:AS558">rk((1-'Parameters-x'!M563)*BETA_c,(1-'Parameters-x'!M563)*BETA_a,(1-'Parameters-x'!M563)*BETA_e,GAMMA,AN557,AO557,AP557,AQ557,AR557,AS557,dt,STAGE)</f>
        <v>15758374.080906261</v>
      </c>
      <c r="AO558">
        <v>3.6491228103529489</v>
      </c>
      <c r="AP558">
        <v>76496332.737754658</v>
      </c>
      <c r="AQ558">
        <v>255.42866839950347</v>
      </c>
      <c r="AR558">
        <v>35183238.743485309</v>
      </c>
      <c r="AS558">
        <v>146.36317393085358</v>
      </c>
      <c r="AT558">
        <f t="shared" si="178"/>
        <v>46.269970928888412</v>
      </c>
      <c r="AU558" cm="1">
        <f t="array" ref="AU558">NewI((1-'Parameters-x'!M564)*BETA_c,AN558,AK558)</f>
        <v>0.66517447630624527</v>
      </c>
      <c r="AV558">
        <f t="shared" si="179"/>
        <v>3239.8335769426321</v>
      </c>
      <c r="AW558" cm="1">
        <f t="array" ref="AW558">NewI((1-'Parameters-x'!M564)*BETA_a,AP558,AK558)</f>
        <v>46.560233415178196</v>
      </c>
      <c r="AX558">
        <f t="shared" si="180"/>
        <v>1855.8933407599629</v>
      </c>
      <c r="AY558" cm="1">
        <f t="array" ref="AY558">NewI((1-'Parameters-x'!M564)*BETA_e,AR558,AK558)</f>
        <v>26.679453535309793</v>
      </c>
    </row>
    <row r="559" spans="1:51" x14ac:dyDescent="0.55000000000000004">
      <c r="A559">
        <f t="shared" si="174"/>
        <v>55.500000000000519</v>
      </c>
      <c r="B559" s="2">
        <f t="shared" si="188"/>
        <v>93265915.228741243</v>
      </c>
      <c r="C559" s="6">
        <f t="shared" si="188"/>
        <v>17887071.098803353</v>
      </c>
      <c r="D559" s="2">
        <f t="shared" si="169"/>
        <v>16290506.672455404</v>
      </c>
      <c r="E559" s="6">
        <f t="shared" si="175"/>
        <v>6493220.7833552081</v>
      </c>
      <c r="F559">
        <f t="array" ref="F559:K559">rk((1-'Parameters-x'!K564)*BETA_c,(1-'Parameters-x'!K564)*BETA_a,(1-'Parameters-x'!K564)*BETA_e,GAMMA,F558,G558,H558,I558,J558,K558,dt,STAGE)</f>
        <v>15396117.506451838</v>
      </c>
      <c r="G559">
        <v>199000.4792927854</v>
      </c>
      <c r="H559">
        <v>54701708.394831784</v>
      </c>
      <c r="I559">
        <v>11451001.728121996</v>
      </c>
      <c r="J559">
        <v>23168089.327457622</v>
      </c>
      <c r="K559">
        <v>6237068.8913885718</v>
      </c>
      <c r="L559">
        <f t="shared" si="181"/>
        <v>163306.01425537688</v>
      </c>
      <c r="M559" cm="1">
        <f t="array" ref="M559">NewI((1-'Parameters-x'!K565)*BETA_c,F559,C559)</f>
        <v>81917.926232096652</v>
      </c>
      <c r="N559">
        <f t="shared" si="182"/>
        <v>10347117.87704622</v>
      </c>
      <c r="O559" cm="1">
        <f t="array" ref="O559">NewI((1-'Parameters-x'!K565)*BETA_a,H559,C559)</f>
        <v>4196806.8814178519</v>
      </c>
      <c r="P559">
        <f t="shared" si="183"/>
        <v>5780082.7811538065</v>
      </c>
      <c r="Q559" cm="1">
        <f t="array" ref="Q559">NewI((1-'Parameters-x'!K565)*BETA_e,J559,C559)</f>
        <v>2214495.9757052599</v>
      </c>
      <c r="S559" s="2">
        <f t="shared" si="187"/>
        <v>127440565.90156105</v>
      </c>
      <c r="T559" s="6">
        <f t="shared" si="187"/>
        <v>292.05219181331262</v>
      </c>
      <c r="U559" s="2">
        <f t="shared" si="170"/>
        <v>2635.0462471294923</v>
      </c>
      <c r="V559" s="4">
        <f t="shared" si="176"/>
        <v>152.10655524162397</v>
      </c>
      <c r="W559">
        <f t="array" ref="W559:AB559">rk((1-'Parameters-x'!L564)*BETA_c,(1-'Parameters-x'!L564)*BETA_a,(1-'Parameters-x'!L564)*BETA_e,GAMMA,W558,X558,Y558,Z558,AA558,AB558,dt,STAGE)</f>
        <v>15758397.66479302</v>
      </c>
      <c r="X559">
        <v>2.6285295159194497</v>
      </c>
      <c r="Y559">
        <v>76497983.556207135</v>
      </c>
      <c r="Z559">
        <v>183.99321655540561</v>
      </c>
      <c r="AA559">
        <v>35184184.680560902</v>
      </c>
      <c r="AB559">
        <v>105.43044574198757</v>
      </c>
      <c r="AC559">
        <f t="shared" si="184"/>
        <v>23.706677463966248</v>
      </c>
      <c r="AD559" cm="1">
        <f t="array" ref="AD559">NewI((1-'Parameters-x'!L565)*BETA_c,W559,T559)</f>
        <v>1.368992361284606</v>
      </c>
      <c r="AE559">
        <f t="shared" si="185"/>
        <v>1660.4505763092748</v>
      </c>
      <c r="AF559" cm="1">
        <f t="array" ref="AF559">NewI((1-'Parameters-x'!L565)*BETA_a,Y559,T559)</f>
        <v>95.827314945210958</v>
      </c>
      <c r="AG559">
        <f t="shared" si="186"/>
        <v>950.88899335625138</v>
      </c>
      <c r="AH559" cm="1">
        <f t="array" ref="AH559">NewI((1-'Parameters-x'!L565)*BETA_e,AA559,T559)</f>
        <v>54.910247935128389</v>
      </c>
      <c r="AJ559" s="2">
        <f t="shared" si="171"/>
        <v>127437938.18127832</v>
      </c>
      <c r="AK559" s="6">
        <f t="shared" si="172"/>
        <v>404.38613881000691</v>
      </c>
      <c r="AL559" s="2">
        <f t="shared" si="173"/>
        <v>5150.4325828606507</v>
      </c>
      <c r="AM559" s="4">
        <f t="shared" si="177"/>
        <v>73.712580026543876</v>
      </c>
      <c r="AN559">
        <f t="array" ref="AN559:AS559">rk((1-'Parameters-x'!M564)*BETA_c,(1-'Parameters-x'!M564)*BETA_a,(1-'Parameters-x'!M564)*BETA_e,GAMMA,AN558,AO558,AP558,AQ558,AR558,AS558,dt,STAGE)</f>
        <v>15758374.014475379</v>
      </c>
      <c r="AO559">
        <v>3.6396292342945213</v>
      </c>
      <c r="AP559">
        <v>76496328.087790817</v>
      </c>
      <c r="AQ559">
        <v>254.76412695664195</v>
      </c>
      <c r="AR559">
        <v>35183236.079012133</v>
      </c>
      <c r="AS559">
        <v>145.98238261907045</v>
      </c>
      <c r="AT559">
        <f t="shared" si="178"/>
        <v>46.345895386566291</v>
      </c>
      <c r="AU559" cm="1">
        <f t="array" ref="AU559">NewI((1-'Parameters-x'!M565)*BETA_c,AN559,AK559)</f>
        <v>0.66344390454269164</v>
      </c>
      <c r="AV559">
        <f t="shared" si="179"/>
        <v>3245.1480822263356</v>
      </c>
      <c r="AW559" cm="1">
        <f t="array" ref="AW559">NewI((1-'Parameters-x'!M565)*BETA_a,AP559,AK559)</f>
        <v>46.43909591575207</v>
      </c>
      <c r="AX559">
        <f t="shared" si="180"/>
        <v>1858.9386052477485</v>
      </c>
      <c r="AY559" cm="1">
        <f t="array" ref="AY559">NewI((1-'Parameters-x'!M565)*BETA_e,AR559,AK559)</f>
        <v>26.610040206249117</v>
      </c>
    </row>
    <row r="560" spans="1:51" x14ac:dyDescent="0.55000000000000004">
      <c r="A560">
        <f t="shared" si="174"/>
        <v>55.60000000000052</v>
      </c>
      <c r="B560" s="2">
        <f t="shared" si="188"/>
        <v>92614282.313865483</v>
      </c>
      <c r="C560" s="6">
        <f t="shared" si="188"/>
        <v>18163178.546324998</v>
      </c>
      <c r="D560" s="2">
        <f t="shared" si="169"/>
        <v>16666032.139809515</v>
      </c>
      <c r="E560" s="6">
        <f t="shared" si="175"/>
        <v>6539029.6107422113</v>
      </c>
      <c r="F560">
        <f t="array" ref="F560:K560">rk((1-'Parameters-x'!K565)*BETA_c,(1-'Parameters-x'!K565)*BETA_a,(1-'Parameters-x'!K565)*BETA_e,GAMMA,F559,G559,H559,I559,J559,K559,dt,STAGE)</f>
        <v>15387864.656967254</v>
      </c>
      <c r="G560">
        <v>203065.20929953814</v>
      </c>
      <c r="H560">
        <v>54280416.980004154</v>
      </c>
      <c r="I560">
        <v>11631845.822274838</v>
      </c>
      <c r="J560">
        <v>22946000.676894076</v>
      </c>
      <c r="K560">
        <v>6328267.5147506231</v>
      </c>
      <c r="L560">
        <f t="shared" si="181"/>
        <v>167494.13373320751</v>
      </c>
      <c r="M560" cm="1">
        <f t="array" ref="M560">NewI((1-'Parameters-x'!K566)*BETA_c,F560,C560)</f>
        <v>83137.834686222908</v>
      </c>
      <c r="N560">
        <f t="shared" si="182"/>
        <v>10587565.197721008</v>
      </c>
      <c r="O560" cm="1">
        <f t="array" ref="O560">NewI((1-'Parameters-x'!K566)*BETA_a,H560,C560)</f>
        <v>4228768.2922781622</v>
      </c>
      <c r="P560">
        <f t="shared" si="183"/>
        <v>5910972.8083553007</v>
      </c>
      <c r="Q560" cm="1">
        <f t="array" ref="Q560">NewI((1-'Parameters-x'!K566)*BETA_e,J560,C560)</f>
        <v>2227123.4837778262</v>
      </c>
      <c r="S560" s="2">
        <f t="shared" si="187"/>
        <v>127440550.45075563</v>
      </c>
      <c r="T560" s="6">
        <f t="shared" si="187"/>
        <v>301.32251369594877</v>
      </c>
      <c r="U560" s="2">
        <f t="shared" si="170"/>
        <v>2641.226730681813</v>
      </c>
      <c r="V560" s="4">
        <f t="shared" si="176"/>
        <v>156.93470057405139</v>
      </c>
      <c r="W560">
        <f t="array" ref="W560:AB560">rk((1-'Parameters-x'!L565)*BETA_c,(1-'Parameters-x'!L565)*BETA_a,(1-'Parameters-x'!L565)*BETA_e,GAMMA,W559,X559,Y559,Z559,AA559,AB559,dt,STAGE)</f>
        <v>15758397.525732372</v>
      </c>
      <c r="X560">
        <v>2.7119645432257418</v>
      </c>
      <c r="Y560">
        <v>76497973.822180852</v>
      </c>
      <c r="Z560">
        <v>189.83353108230111</v>
      </c>
      <c r="AA560">
        <v>35184179.102842398</v>
      </c>
      <c r="AB560">
        <v>108.77701807042193</v>
      </c>
      <c r="AC560">
        <f t="shared" si="184"/>
        <v>23.76230308481815</v>
      </c>
      <c r="AD560" cm="1">
        <f t="array" ref="AD560">NewI((1-'Parameters-x'!L566)*BETA_c,W560,T560)</f>
        <v>1.4124469100246291</v>
      </c>
      <c r="AE560">
        <f t="shared" si="185"/>
        <v>1664.344288065405</v>
      </c>
      <c r="AF560" cm="1">
        <f t="array" ref="AF560">NewI((1-'Parameters-x'!L566)*BETA_a,Y560,T560)</f>
        <v>98.869053392609203</v>
      </c>
      <c r="AG560">
        <f t="shared" si="186"/>
        <v>953.12013953159021</v>
      </c>
      <c r="AH560" cm="1">
        <f t="array" ref="AH560">NewI((1-'Parameters-x'!L566)*BETA_e,AA560,T560)</f>
        <v>56.653200271417553</v>
      </c>
      <c r="AJ560" s="2">
        <f t="shared" si="171"/>
        <v>127437930.81961355</v>
      </c>
      <c r="AK560" s="6">
        <f t="shared" si="172"/>
        <v>403.3340563142375</v>
      </c>
      <c r="AL560" s="2">
        <f t="shared" si="173"/>
        <v>5158.8463301433549</v>
      </c>
      <c r="AM560" s="4">
        <f t="shared" si="177"/>
        <v>73.520798817600607</v>
      </c>
      <c r="AN560">
        <f t="array" ref="AN560:AS560">rk((1-'Parameters-x'!M565)*BETA_c,(1-'Parameters-x'!M565)*BETA_a,(1-'Parameters-x'!M565)*BETA_e,GAMMA,AN559,AO559,AP559,AQ559,AR559,AS559,dt,STAGE)</f>
        <v>15758373.948217329</v>
      </c>
      <c r="AO560">
        <v>3.6301603517369734</v>
      </c>
      <c r="AP560">
        <v>76496323.449924961</v>
      </c>
      <c r="AQ560">
        <v>254.10131412587432</v>
      </c>
      <c r="AR560">
        <v>35183233.421471253</v>
      </c>
      <c r="AS560">
        <v>145.60258183662623</v>
      </c>
      <c r="AT560">
        <f t="shared" si="178"/>
        <v>46.421622319625186</v>
      </c>
      <c r="AU560" cm="1">
        <f t="array" ref="AU560">NewI((1-'Parameters-x'!M566)*BETA_c,AN560,AK560)</f>
        <v>0.66171783439087628</v>
      </c>
      <c r="AV560">
        <f t="shared" si="179"/>
        <v>3250.448760913393</v>
      </c>
      <c r="AW560" cm="1">
        <f t="array" ref="AW560">NewI((1-'Parameters-x'!M566)*BETA_a,AP560,AK560)</f>
        <v>46.318273536235431</v>
      </c>
      <c r="AX560">
        <f t="shared" si="180"/>
        <v>1861.9759469103362</v>
      </c>
      <c r="AY560" cm="1">
        <f t="array" ref="AY560">NewI((1-'Parameters-x'!M566)*BETA_e,AR560,AK560)</f>
        <v>26.540807446974302</v>
      </c>
    </row>
    <row r="561" spans="1:51" x14ac:dyDescent="0.55000000000000004">
      <c r="A561">
        <f t="shared" si="174"/>
        <v>55.700000000000522</v>
      </c>
      <c r="B561" s="2">
        <f t="shared" si="188"/>
        <v>91958191.958499223</v>
      </c>
      <c r="C561" s="6">
        <f t="shared" si="188"/>
        <v>18438004.164148759</v>
      </c>
      <c r="D561" s="2">
        <f t="shared" si="169"/>
        <v>17047296.877352014</v>
      </c>
      <c r="E561" s="6">
        <f t="shared" si="175"/>
        <v>6582359.0089961812</v>
      </c>
      <c r="F561">
        <f t="array" ref="F561:K561">rk((1-'Parameters-x'!K566)*BETA_c,(1-'Parameters-x'!K566)*BETA_a,(1-'Parameters-x'!K566)*BETA_e,GAMMA,F560,G560,H560,I560,J560,K560,dt,STAGE)</f>
        <v>15379490.20239996</v>
      </c>
      <c r="G561">
        <v>207166.47919927273</v>
      </c>
      <c r="H561">
        <v>53856006.095003434</v>
      </c>
      <c r="I561">
        <v>11812048.24115501</v>
      </c>
      <c r="J561">
        <v>22722695.661095835</v>
      </c>
      <c r="K561">
        <v>6418789.4437944749</v>
      </c>
      <c r="L561">
        <f t="shared" si="181"/>
        <v>171767.31840076749</v>
      </c>
      <c r="M561" cm="1">
        <f t="array" ref="M561">NewI((1-'Parameters-x'!K567)*BETA_c,F561,C561)</f>
        <v>84349.856422726501</v>
      </c>
      <c r="N561">
        <f t="shared" si="182"/>
        <v>10831773.663841557</v>
      </c>
      <c r="O561" cm="1">
        <f t="array" ref="O561">NewI((1-'Parameters-x'!K567)*BETA_a,H561,C561)</f>
        <v>4259189.020154966</v>
      </c>
      <c r="P561">
        <f t="shared" si="183"/>
        <v>6043755.8951096898</v>
      </c>
      <c r="Q561" cm="1">
        <f t="array" ref="Q561">NewI((1-'Parameters-x'!K567)*BETA_e,J561,C561)</f>
        <v>2238820.1324184886</v>
      </c>
      <c r="S561" s="2">
        <f t="shared" si="187"/>
        <v>127440534.50951293</v>
      </c>
      <c r="T561" s="6">
        <f t="shared" si="187"/>
        <v>310.88709191314069</v>
      </c>
      <c r="U561" s="2">
        <f t="shared" si="170"/>
        <v>2647.603395161339</v>
      </c>
      <c r="V561" s="4">
        <f t="shared" si="176"/>
        <v>161.91609834666792</v>
      </c>
      <c r="W561">
        <f t="array" ref="W561:AB561">rk((1-'Parameters-x'!L566)*BETA_c,(1-'Parameters-x'!L566)*BETA_a,(1-'Parameters-x'!L566)*BETA_e,GAMMA,W560,X560,Y560,Z560,AA560,AB560,dt,STAGE)</f>
        <v>15758397.382257665</v>
      </c>
      <c r="X561">
        <v>2.7980479589292373</v>
      </c>
      <c r="Y561">
        <v>76497963.779178396</v>
      </c>
      <c r="Z561">
        <v>195.85922755355594</v>
      </c>
      <c r="AA561">
        <v>35184173.348076865</v>
      </c>
      <c r="AB561">
        <v>112.22981640065554</v>
      </c>
      <c r="AC561">
        <f t="shared" si="184"/>
        <v>23.819694376494589</v>
      </c>
      <c r="AD561" cm="1">
        <f t="array" ref="AD561">NewI((1-'Parameters-x'!L567)*BETA_c,W561,T561)</f>
        <v>1.457280781828302</v>
      </c>
      <c r="AE561">
        <f t="shared" si="185"/>
        <v>1668.3615940505767</v>
      </c>
      <c r="AF561" cm="1">
        <f t="array" ref="AF561">NewI((1-'Parameters-x'!L567)*BETA_a,Y561,T561)</f>
        <v>102.00734116117401</v>
      </c>
      <c r="AG561">
        <f t="shared" si="186"/>
        <v>955.42210673426746</v>
      </c>
      <c r="AH561" cm="1">
        <f t="array" ref="AH561">NewI((1-'Parameters-x'!L567)*BETA_e,AA561,T561)</f>
        <v>58.451476403665609</v>
      </c>
      <c r="AJ561" s="2">
        <f t="shared" si="171"/>
        <v>127437923.47710195</v>
      </c>
      <c r="AK561" s="6">
        <f t="shared" si="172"/>
        <v>402.28471051859071</v>
      </c>
      <c r="AL561" s="2">
        <f t="shared" si="173"/>
        <v>5167.2381875407473</v>
      </c>
      <c r="AM561" s="4">
        <f t="shared" si="177"/>
        <v>73.329516499183129</v>
      </c>
      <c r="AN561">
        <f t="array" ref="AN561:AS561">rk((1-'Parameters-x'!M566)*BETA_c,(1-'Parameters-x'!M566)*BETA_a,(1-'Parameters-x'!M566)*BETA_e,GAMMA,AN560,AO560,AP560,AQ560,AR560,AS560,dt,STAGE)</f>
        <v>15758373.882131662</v>
      </c>
      <c r="AO561">
        <v>3.6207160984770814</v>
      </c>
      <c r="AP561">
        <v>76496318.824125633</v>
      </c>
      <c r="AQ561">
        <v>253.44022541228995</v>
      </c>
      <c r="AR561">
        <v>35183230.770844646</v>
      </c>
      <c r="AS561">
        <v>145.22376900782368</v>
      </c>
      <c r="AT561">
        <f t="shared" si="178"/>
        <v>46.497152239303155</v>
      </c>
      <c r="AU561" cm="1">
        <f t="array" ref="AU561">NewI((1-'Parameters-x'!M567)*BETA_c,AN561,AK561)</f>
        <v>0.65999625414515473</v>
      </c>
      <c r="AV561">
        <f t="shared" si="179"/>
        <v>3255.7356489550662</v>
      </c>
      <c r="AW561" cm="1">
        <f t="array" ref="AW561">NewI((1-'Parameters-x'!M567)*BETA_a,AP561,AK561)</f>
        <v>46.197765457143788</v>
      </c>
      <c r="AX561">
        <f t="shared" si="180"/>
        <v>1865.0053863463781</v>
      </c>
      <c r="AY561" cm="1">
        <f t="array" ref="AY561">NewI((1-'Parameters-x'!M567)*BETA_e,AR561,AK561)</f>
        <v>26.471754787894188</v>
      </c>
    </row>
    <row r="562" spans="1:51" x14ac:dyDescent="0.55000000000000004">
      <c r="A562">
        <f t="shared" si="174"/>
        <v>55.800000000000523</v>
      </c>
      <c r="B562" s="2">
        <f t="shared" si="188"/>
        <v>91297895.213349149</v>
      </c>
      <c r="C562" s="6">
        <f t="shared" si="188"/>
        <v>18711325.916583866</v>
      </c>
      <c r="D562" s="2">
        <f t="shared" si="169"/>
        <v>17434271.870066982</v>
      </c>
      <c r="E562" s="6">
        <f t="shared" si="175"/>
        <v>6623147.5044329893</v>
      </c>
      <c r="F562">
        <f t="array" ref="F562:K562">rk((1-'Parameters-x'!K567)*BETA_c,(1-'Parameters-x'!K567)*BETA_a,(1-'Parameters-x'!K567)*BETA_e,GAMMA,F561,G561,H561,I561,J561,K561,dt,STAGE)</f>
        <v>15370994.982930195</v>
      </c>
      <c r="G562">
        <v>211302.70395318168</v>
      </c>
      <c r="H562">
        <v>53428631.947362162</v>
      </c>
      <c r="I562">
        <v>11991467.615814257</v>
      </c>
      <c r="J562">
        <v>22498268.283056796</v>
      </c>
      <c r="K562">
        <v>6508555.5968164252</v>
      </c>
      <c r="L562">
        <f t="shared" si="181"/>
        <v>176126.31311662373</v>
      </c>
      <c r="M562" cm="1">
        <f t="array" ref="M562">NewI((1-'Parameters-x'!K568)*BETA_c,F562,C562)</f>
        <v>85552.960669971158</v>
      </c>
      <c r="N562">
        <f t="shared" si="182"/>
        <v>11079728.43682358</v>
      </c>
      <c r="O562" cm="1">
        <f t="array" ref="O562">NewI((1-'Parameters-x'!K568)*BETA_a,H562,C562)</f>
        <v>4288026.6873219041</v>
      </c>
      <c r="P562">
        <f t="shared" si="183"/>
        <v>6178417.1201267792</v>
      </c>
      <c r="Q562" cm="1">
        <f t="array" ref="Q562">NewI((1-'Parameters-x'!K568)*BETA_e,J562,C562)</f>
        <v>2249567.8564411141</v>
      </c>
      <c r="S562" s="2">
        <f t="shared" si="187"/>
        <v>127440518.06226578</v>
      </c>
      <c r="T562" s="6">
        <f t="shared" si="187"/>
        <v>320.75526653309026</v>
      </c>
      <c r="U562" s="2">
        <f t="shared" si="170"/>
        <v>2654.1824676833612</v>
      </c>
      <c r="V562" s="4">
        <f t="shared" si="176"/>
        <v>167.05561289601081</v>
      </c>
      <c r="W562">
        <f t="array" ref="W562:AB562">rk((1-'Parameters-x'!L567)*BETA_c,(1-'Parameters-x'!L567)*BETA_a,(1-'Parameters-x'!L567)*BETA_e,GAMMA,W561,X561,Y561,Z561,AA561,AB561,dt,STAGE)</f>
        <v>15758397.234228782</v>
      </c>
      <c r="X562">
        <v>2.8868638271401506</v>
      </c>
      <c r="Y562">
        <v>76497953.417392403</v>
      </c>
      <c r="Z562">
        <v>202.07619023152699</v>
      </c>
      <c r="AA562">
        <v>35184167.410644598</v>
      </c>
      <c r="AB562">
        <v>115.7922124744231</v>
      </c>
      <c r="AC562">
        <f t="shared" si="184"/>
        <v>23.878907390504065</v>
      </c>
      <c r="AD562" cm="1">
        <f t="array" ref="AD562">NewI((1-'Parameters-x'!L568)*BETA_c,W562,T562)</f>
        <v>1.5035377581022393</v>
      </c>
      <c r="AE562">
        <f t="shared" si="185"/>
        <v>1672.5064173655855</v>
      </c>
      <c r="AF562" cm="1">
        <f t="array" ref="AF562">NewI((1-'Parameters-x'!L568)*BETA_a,Y562,T562)</f>
        <v>105.24524279613907</v>
      </c>
      <c r="AG562">
        <f t="shared" si="186"/>
        <v>957.79714292727169</v>
      </c>
      <c r="AH562" cm="1">
        <f t="array" ref="AH562">NewI((1-'Parameters-x'!L568)*BETA_e,AA562,T562)</f>
        <v>60.306832341769521</v>
      </c>
      <c r="AJ562" s="2">
        <f t="shared" si="171"/>
        <v>127437916.15369366</v>
      </c>
      <c r="AK562" s="6">
        <f t="shared" si="172"/>
        <v>401.23809430679501</v>
      </c>
      <c r="AL562" s="2">
        <f t="shared" si="173"/>
        <v>5175.6082120339743</v>
      </c>
      <c r="AM562" s="4">
        <f t="shared" si="177"/>
        <v>73.138731773890783</v>
      </c>
      <c r="AN562">
        <f t="array" ref="AN562:AS562">rk((1-'Parameters-x'!M567)*BETA_c,(1-'Parameters-x'!M567)*BETA_a,(1-'Parameters-x'!M567)*BETA_e,GAMMA,AN561,AO561,AP561,AQ561,AR561,AS561,dt,STAGE)</f>
        <v>15758373.816217927</v>
      </c>
      <c r="AO562">
        <v>3.6112964104784084</v>
      </c>
      <c r="AP562">
        <v>76496314.210361421</v>
      </c>
      <c r="AQ562">
        <v>252.78085633265843</v>
      </c>
      <c r="AR562">
        <v>35183228.127114311</v>
      </c>
      <c r="AS562">
        <v>144.84594156365816</v>
      </c>
      <c r="AT562">
        <f t="shared" si="178"/>
        <v>46.572485662259403</v>
      </c>
      <c r="AU562" cm="1">
        <f t="array" ref="AU562">NewI((1-'Parameters-x'!M568)*BETA_c,AN562,AK562)</f>
        <v>0.65827915213029919</v>
      </c>
      <c r="AV562">
        <f t="shared" si="179"/>
        <v>3261.0087822462333</v>
      </c>
      <c r="AW562" cm="1">
        <f t="array" ref="AW562">NewI((1-'Parameters-x'!M568)*BETA_a,AP562,AK562)</f>
        <v>46.07757086112241</v>
      </c>
      <c r="AX562">
        <f t="shared" si="180"/>
        <v>1868.0269441254811</v>
      </c>
      <c r="AY562" cm="1">
        <f t="array" ref="AY562">NewI((1-'Parameters-x'!M568)*BETA_e,AR562,AK562)</f>
        <v>26.402881760638081</v>
      </c>
    </row>
    <row r="563" spans="1:51" x14ac:dyDescent="0.55000000000000004">
      <c r="A563">
        <f t="shared" si="174"/>
        <v>55.900000000000524</v>
      </c>
      <c r="B563" s="2">
        <f t="shared" si="188"/>
        <v>90633649.068406865</v>
      </c>
      <c r="C563" s="6">
        <f t="shared" si="188"/>
        <v>18982920.468707211</v>
      </c>
      <c r="D563" s="2">
        <f t="shared" si="169"/>
        <v>17826923.46288592</v>
      </c>
      <c r="E563" s="6">
        <f t="shared" si="175"/>
        <v>6661337.8189235404</v>
      </c>
      <c r="F563">
        <f t="array" ref="F563:K563">rk((1-'Parameters-x'!K568)*BETA_c,(1-'Parameters-x'!K568)*BETA_a,(1-'Parameters-x'!K568)*BETA_e,GAMMA,F562,G562,H562,I562,J562,K562,dt,STAGE)</f>
        <v>15362379.941959912</v>
      </c>
      <c r="G563">
        <v>215472.22904815056</v>
      </c>
      <c r="H563">
        <v>52998454.857985504</v>
      </c>
      <c r="I563">
        <v>12169961.421634072</v>
      </c>
      <c r="J563">
        <v>22272814.268461451</v>
      </c>
      <c r="K563">
        <v>6597486.8180249911</v>
      </c>
      <c r="L563">
        <f t="shared" si="181"/>
        <v>180571.82899193748</v>
      </c>
      <c r="M563" cm="1">
        <f t="array" ref="M563">NewI((1-'Parameters-x'!K569)*BETA_c,F563,C563)</f>
        <v>86746.114128471818</v>
      </c>
      <c r="N563">
        <f t="shared" si="182"/>
        <v>11331411.720380424</v>
      </c>
      <c r="O563" cm="1">
        <f t="array" ref="O563">NewI((1-'Parameters-x'!K569)*BETA_a,H563,C563)</f>
        <v>4315241.4269569656</v>
      </c>
      <c r="P563">
        <f t="shared" si="183"/>
        <v>6314939.913513558</v>
      </c>
      <c r="Q563" cm="1">
        <f t="array" ref="Q563">NewI((1-'Parameters-x'!K569)*BETA_e,J563,C563)</f>
        <v>2259350.2778381035</v>
      </c>
      <c r="S563" s="2">
        <f t="shared" si="187"/>
        <v>127440501.09295294</v>
      </c>
      <c r="T563" s="6">
        <f t="shared" si="187"/>
        <v>330.93667408017211</v>
      </c>
      <c r="U563" s="2">
        <f t="shared" si="170"/>
        <v>2660.9703729885282</v>
      </c>
      <c r="V563" s="4">
        <f t="shared" si="176"/>
        <v>172.35826294812625</v>
      </c>
      <c r="W563">
        <f t="array" ref="W563:AB563">rk((1-'Parameters-x'!L568)*BETA_c,(1-'Parameters-x'!L568)*BETA_a,(1-'Parameters-x'!L568)*BETA_e,GAMMA,W562,X562,Y562,Z562,AA562,AB562,dt,STAGE)</f>
        <v>15758397.081501173</v>
      </c>
      <c r="X563">
        <v>2.978498880243591</v>
      </c>
      <c r="Y563">
        <v>76497942.726704255</v>
      </c>
      <c r="Z563">
        <v>208.49049014690215</v>
      </c>
      <c r="AA563">
        <v>35184161.284747504</v>
      </c>
      <c r="AB563">
        <v>119.46768505302636</v>
      </c>
      <c r="AC563">
        <f t="shared" si="184"/>
        <v>23.939999946900912</v>
      </c>
      <c r="AD563" cm="1">
        <f t="array" ref="AD563">NewI((1-'Parameters-x'!L569)*BETA_c,W563,T563)</f>
        <v>1.5512630098828475</v>
      </c>
      <c r="AE563">
        <f t="shared" si="185"/>
        <v>1676.7828055983514</v>
      </c>
      <c r="AF563" cm="1">
        <f t="array" ref="AF563">NewI((1-'Parameters-x'!L569)*BETA_a,Y563,T563)</f>
        <v>108.58592010881937</v>
      </c>
      <c r="AG563">
        <f t="shared" si="186"/>
        <v>960.24756744327578</v>
      </c>
      <c r="AH563" cm="1">
        <f t="array" ref="AH563">NewI((1-'Parameters-x'!L569)*BETA_e,AA563,T563)</f>
        <v>62.221079829424028</v>
      </c>
      <c r="AJ563" s="2">
        <f t="shared" si="171"/>
        <v>127437908.84933901</v>
      </c>
      <c r="AK563" s="6">
        <f t="shared" si="172"/>
        <v>400.19420058107039</v>
      </c>
      <c r="AL563" s="2">
        <f t="shared" si="173"/>
        <v>5183.9564604050101</v>
      </c>
      <c r="AM563" s="4">
        <f t="shared" si="177"/>
        <v>72.948443347694933</v>
      </c>
      <c r="AN563">
        <f t="array" ref="AN563:AS563">rk((1-'Parameters-x'!M568)*BETA_c,(1-'Parameters-x'!M568)*BETA_a,(1-'Parameters-x'!M568)*BETA_e,GAMMA,AN562,AO562,AP562,AQ562,AR562,AS562,dt,STAGE)</f>
        <v>15758373.75047568</v>
      </c>
      <c r="AO563">
        <v>3.6019012238708696</v>
      </c>
      <c r="AP563">
        <v>76496309.608601019</v>
      </c>
      <c r="AQ563">
        <v>252.12320241539936</v>
      </c>
      <c r="AR563">
        <v>35183225.490262315</v>
      </c>
      <c r="AS563">
        <v>144.46909694180013</v>
      </c>
      <c r="AT563">
        <f t="shared" si="178"/>
        <v>46.647623095673566</v>
      </c>
      <c r="AU563" cm="1">
        <f t="array" ref="AU563">NewI((1-'Parameters-x'!M569)*BETA_c,AN563,AK563)</f>
        <v>0.65656651670142074</v>
      </c>
      <c r="AV563">
        <f t="shared" si="179"/>
        <v>3266.2681965658144</v>
      </c>
      <c r="AW563" cm="1">
        <f t="array" ref="AW563">NewI((1-'Parameters-x'!M569)*BETA_a,AP563,AK563)</f>
        <v>45.957688932940854</v>
      </c>
      <c r="AX563">
        <f t="shared" si="180"/>
        <v>1871.0406407435225</v>
      </c>
      <c r="AY563" cm="1">
        <f t="array" ref="AY563">NewI((1-'Parameters-x'!M569)*BETA_e,AR563,AK563)</f>
        <v>26.334187898052658</v>
      </c>
    </row>
    <row r="564" spans="1:51" x14ac:dyDescent="0.55000000000000004">
      <c r="A564">
        <f t="shared" si="174"/>
        <v>56.000000000000526</v>
      </c>
      <c r="B564" s="2">
        <f t="shared" si="188"/>
        <v>89965716.023477852</v>
      </c>
      <c r="C564" s="6">
        <f t="shared" si="188"/>
        <v>19252563.638212603</v>
      </c>
      <c r="D564" s="2">
        <f t="shared" si="169"/>
        <v>18225213.338309534</v>
      </c>
      <c r="E564" s="6">
        <f t="shared" si="175"/>
        <v>6696877.0656577535</v>
      </c>
      <c r="F564">
        <f t="array" ref="F564:K564">rk((1-'Parameters-x'!K569)*BETA_c,(1-'Parameters-x'!K569)*BETA_a,(1-'Parameters-x'!K569)*BETA_e,GAMMA,F563,G563,H563,I563,J563,K563,dt,STAGE)</f>
        <v>15353646.126255961</v>
      </c>
      <c r="G564">
        <v>219673.3317878409</v>
      </c>
      <c r="H564">
        <v>52565639.003333032</v>
      </c>
      <c r="I564">
        <v>12347386.257327083</v>
      </c>
      <c r="J564">
        <v>22046430.893888868</v>
      </c>
      <c r="K564">
        <v>6685504.0490976786</v>
      </c>
      <c r="L564">
        <f t="shared" si="181"/>
        <v>185104.54195619797</v>
      </c>
      <c r="M564" cm="1">
        <f t="array" ref="M564">NewI((1-'Parameters-x'!K570)*BETA_c,F564,C564)</f>
        <v>87928.283169074537</v>
      </c>
      <c r="N564">
        <f t="shared" si="182"/>
        <v>11586802.739339884</v>
      </c>
      <c r="O564" cm="1">
        <f t="array" ref="O564">NewI((1-'Parameters-x'!K570)*BETA_a,H564,C564)</f>
        <v>4340796.0162330726</v>
      </c>
      <c r="P564">
        <f t="shared" si="183"/>
        <v>6453306.057013453</v>
      </c>
      <c r="Q564" cm="1">
        <f t="array" ref="Q564">NewI((1-'Parameters-x'!K570)*BETA_e,J564,C564)</f>
        <v>2268152.766255606</v>
      </c>
      <c r="S564" s="2">
        <f t="shared" si="187"/>
        <v>127440483.58500321</v>
      </c>
      <c r="T564" s="6">
        <f t="shared" si="187"/>
        <v>341.44125694392289</v>
      </c>
      <c r="U564" s="2">
        <f t="shared" si="170"/>
        <v>2667.9737398514335</v>
      </c>
      <c r="V564" s="4">
        <f t="shared" si="176"/>
        <v>177.82922651824296</v>
      </c>
      <c r="W564">
        <f t="array" ref="W564:AB564">rk((1-'Parameters-x'!L569)*BETA_c,(1-'Parameters-x'!L569)*BETA_a,(1-'Parameters-x'!L569)*BETA_e,GAMMA,W563,X563,Y563,Z563,AA563,AB563,dt,STAGE)</f>
        <v>15758396.92392569</v>
      </c>
      <c r="X564">
        <v>3.0730426035896166</v>
      </c>
      <c r="Y564">
        <v>76497931.696674079</v>
      </c>
      <c r="Z564">
        <v>215.10839102641418</v>
      </c>
      <c r="AA564">
        <v>35184154.964403436</v>
      </c>
      <c r="AB564">
        <v>123.25982331391907</v>
      </c>
      <c r="AC564">
        <f t="shared" si="184"/>
        <v>24.003031706057467</v>
      </c>
      <c r="AD564" cm="1">
        <f t="array" ref="AD564">NewI((1-'Parameters-x'!L570)*BETA_c,W564,T564)</f>
        <v>1.6005031419404736</v>
      </c>
      <c r="AE564">
        <f t="shared" si="185"/>
        <v>1681.1949348948829</v>
      </c>
      <c r="AF564" cm="1">
        <f t="array" ref="AF564">NewI((1-'Parameters-x'!L570)*BETA_a,Y564,T564)</f>
        <v>112.03263526344504</v>
      </c>
      <c r="AG564">
        <f t="shared" si="186"/>
        <v>962.7757732504931</v>
      </c>
      <c r="AH564" cm="1">
        <f t="array" ref="AH564">NewI((1-'Parameters-x'!L570)*BETA_e,AA564,T564)</f>
        <v>64.196088112857439</v>
      </c>
      <c r="AJ564" s="2">
        <f t="shared" si="171"/>
        <v>127437901.56398846</v>
      </c>
      <c r="AK564" s="6">
        <f t="shared" si="172"/>
        <v>399.15302226208053</v>
      </c>
      <c r="AL564" s="2">
        <f t="shared" si="173"/>
        <v>5192.2829892721038</v>
      </c>
      <c r="AM564" s="4">
        <f t="shared" si="177"/>
        <v>72.758649929930115</v>
      </c>
      <c r="AN564">
        <f t="array" ref="AN564:AS564">rk((1-'Parameters-x'!M569)*BETA_c,(1-'Parameters-x'!M569)*BETA_a,(1-'Parameters-x'!M569)*BETA_e,GAMMA,AN563,AO563,AP563,AQ563,AR563,AS563,dt,STAGE)</f>
        <v>15758373.684904475</v>
      </c>
      <c r="AO564">
        <v>3.592530474950304</v>
      </c>
      <c r="AP564">
        <v>76496305.018813223</v>
      </c>
      <c r="AQ564">
        <v>251.46725920055221</v>
      </c>
      <c r="AR564">
        <v>35183222.860270768</v>
      </c>
      <c r="AS564">
        <v>144.09323258657801</v>
      </c>
      <c r="AT564">
        <f t="shared" si="178"/>
        <v>46.722565050284636</v>
      </c>
      <c r="AU564" cm="1">
        <f t="array" ref="AU564">NewI((1-'Parameters-x'!M570)*BETA_c,AN564,AK564)</f>
        <v>0.65485833624388989</v>
      </c>
      <c r="AV564">
        <f t="shared" si="179"/>
        <v>3271.5139275768011</v>
      </c>
      <c r="AW564" cm="1">
        <f t="array" ref="AW564">NewI((1-'Parameters-x'!M570)*BETA_a,AP564,AK564)</f>
        <v>45.838118859487473</v>
      </c>
      <c r="AX564">
        <f t="shared" si="180"/>
        <v>1874.0464966450179</v>
      </c>
      <c r="AY564" cm="1">
        <f t="array" ref="AY564">NewI((1-'Parameters-x'!M570)*BETA_e,AR564,AK564)</f>
        <v>26.265672734198755</v>
      </c>
    </row>
    <row r="565" spans="1:51" x14ac:dyDescent="0.55000000000000004">
      <c r="A565">
        <f t="shared" si="174"/>
        <v>56.100000000000527</v>
      </c>
      <c r="B565" s="2">
        <f t="shared" si="188"/>
        <v>89294363.63991794</v>
      </c>
      <c r="C565" s="6">
        <f t="shared" si="188"/>
        <v>19520030.856539302</v>
      </c>
      <c r="D565" s="2">
        <f t="shared" si="169"/>
        <v>18629098.503542755</v>
      </c>
      <c r="E565" s="6">
        <f t="shared" si="175"/>
        <v>6729716.9290369749</v>
      </c>
      <c r="F565">
        <f t="array" ref="F565:K565">rk((1-'Parameters-x'!K570)*BETA_c,(1-'Parameters-x'!K570)*BETA_a,(1-'Parameters-x'!K570)*BETA_e,GAMMA,F564,G564,H564,I564,J564,K564,dt,STAGE)</f>
        <v>15344794.685871756</v>
      </c>
      <c r="G565">
        <v>223904.22277638954</v>
      </c>
      <c r="H565">
        <v>52130352.144744061</v>
      </c>
      <c r="I565">
        <v>12523598.130908012</v>
      </c>
      <c r="J565">
        <v>21819216.809302125</v>
      </c>
      <c r="K565">
        <v>6772528.5028549023</v>
      </c>
      <c r="L565">
        <f t="shared" si="181"/>
        <v>189725.09135185476</v>
      </c>
      <c r="M565" cm="1">
        <f t="array" ref="M565">NewI((1-'Parameters-x'!K571)*BETA_c,F565,C565)</f>
        <v>89098.436063707777</v>
      </c>
      <c r="N565">
        <f t="shared" si="182"/>
        <v>11845877.724347927</v>
      </c>
      <c r="O565" cm="1">
        <f t="array" ref="O565">NewI((1-'Parameters-x'!K571)*BETA_a,H565,C565)</f>
        <v>4364656.0002275724</v>
      </c>
      <c r="P565">
        <f t="shared" si="183"/>
        <v>6593495.6878429726</v>
      </c>
      <c r="Q565" cm="1">
        <f t="array" ref="Q565">NewI((1-'Parameters-x'!K571)*BETA_e,J565,C565)</f>
        <v>2275962.4927456942</v>
      </c>
      <c r="S565" s="2">
        <f t="shared" si="187"/>
        <v>127440465.52131958</v>
      </c>
      <c r="T565" s="6">
        <f t="shared" si="187"/>
        <v>352.27927308661509</v>
      </c>
      <c r="U565" s="2">
        <f t="shared" si="170"/>
        <v>2675.199407334052</v>
      </c>
      <c r="V565" s="4">
        <f t="shared" si="176"/>
        <v>183.47384596590877</v>
      </c>
      <c r="W565">
        <f t="array" ref="W565:AB565">rk((1-'Parameters-x'!L570)*BETA_c,(1-'Parameters-x'!L570)*BETA_a,(1-'Parameters-x'!L570)*BETA_e,GAMMA,W564,X564,Y564,Z564,AA564,AB564,dt,STAGE)</f>
        <v>15758396.761348452</v>
      </c>
      <c r="X565">
        <v>3.1705873228710826</v>
      </c>
      <c r="Y565">
        <v>76497920.316530719</v>
      </c>
      <c r="Z565">
        <v>221.93635540866629</v>
      </c>
      <c r="AA565">
        <v>35184148.443440408</v>
      </c>
      <c r="AB565">
        <v>127.1723303550777</v>
      </c>
      <c r="AC565">
        <f t="shared" si="184"/>
        <v>24.068064224709875</v>
      </c>
      <c r="AD565" cm="1">
        <f t="array" ref="AD565">NewI((1-'Parameters-x'!L571)*BETA_c,W565,T565)</f>
        <v>1.6513062382831423</v>
      </c>
      <c r="AE565">
        <f t="shared" si="185"/>
        <v>1685.7471138719343</v>
      </c>
      <c r="AF565" cm="1">
        <f t="array" ref="AF565">NewI((1-'Parameters-x'!L571)*BETA_a,Y565,T565)</f>
        <v>115.5887539619391</v>
      </c>
      <c r="AG565">
        <f t="shared" si="186"/>
        <v>965.38422923740768</v>
      </c>
      <c r="AH565" cm="1">
        <f t="array" ref="AH565">NewI((1-'Parameters-x'!L571)*BETA_e,AA565,T565)</f>
        <v>66.23378576568652</v>
      </c>
      <c r="AJ565" s="2">
        <f t="shared" si="171"/>
        <v>127437894.29759258</v>
      </c>
      <c r="AK565" s="6">
        <f t="shared" si="172"/>
        <v>398.11455228888479</v>
      </c>
      <c r="AL565" s="2">
        <f t="shared" si="173"/>
        <v>5200.5878551289343</v>
      </c>
      <c r="AM565" s="4">
        <f t="shared" si="177"/>
        <v>72.569350233285391</v>
      </c>
      <c r="AN565">
        <f t="array" ref="AN565:AS565">rk((1-'Parameters-x'!M570)*BETA_c,(1-'Parameters-x'!M570)*BETA_a,(1-'Parameters-x'!M570)*BETA_e,GAMMA,AN564,AO564,AP564,AQ564,AR564,AS564,dt,STAGE)</f>
        <v>15758373.619503865</v>
      </c>
      <c r="AO565">
        <v>3.5831841001780416</v>
      </c>
      <c r="AP565">
        <v>76496300.440966889</v>
      </c>
      <c r="AQ565">
        <v>250.81302223974595</v>
      </c>
      <c r="AR565">
        <v>35183220.237121828</v>
      </c>
      <c r="AS565">
        <v>143.7183459489608</v>
      </c>
      <c r="AT565">
        <f t="shared" si="178"/>
        <v>46.797312034803468</v>
      </c>
      <c r="AU565" cm="1">
        <f t="array" ref="AU565">NewI((1-'Parameters-x'!M571)*BETA_c,AN565,AK565)</f>
        <v>0.65315459917325813</v>
      </c>
      <c r="AV565">
        <f t="shared" si="179"/>
        <v>3276.746010870992</v>
      </c>
      <c r="AW565" cm="1">
        <f t="array" ref="AW565">NewI((1-'Parameters-x'!M571)*BETA_a,AP565,AK565)</f>
        <v>45.718859829763879</v>
      </c>
      <c r="AX565">
        <f t="shared" si="180"/>
        <v>1877.0445322231387</v>
      </c>
      <c r="AY565" cm="1">
        <f t="array" ref="AY565">NewI((1-'Parameters-x'!M571)*BETA_e,AR565,AK565)</f>
        <v>26.197335804348256</v>
      </c>
    </row>
    <row r="566" spans="1:51" x14ac:dyDescent="0.55000000000000004">
      <c r="A566">
        <f t="shared" si="174"/>
        <v>56.200000000000529</v>
      </c>
      <c r="B566" s="2">
        <f t="shared" si="188"/>
        <v>88619864.075221077</v>
      </c>
      <c r="C566" s="6">
        <f t="shared" si="188"/>
        <v>19785097.637461286</v>
      </c>
      <c r="D566" s="2">
        <f t="shared" si="169"/>
        <v>19038531.287317637</v>
      </c>
      <c r="E566" s="6">
        <f t="shared" si="175"/>
        <v>6759813.8275714759</v>
      </c>
      <c r="F566">
        <f t="array" ref="F566:K566">rk((1-'Parameters-x'!K571)*BETA_c,(1-'Parameters-x'!K571)*BETA_a,(1-'Parameters-x'!K571)*BETA_e,GAMMA,F565,G565,H565,I565,J565,K565,dt,STAGE)</f>
        <v>15335826.873844607</v>
      </c>
      <c r="G566">
        <v>228163.04759352267</v>
      </c>
      <c r="H566">
        <v>51692765.345862672</v>
      </c>
      <c r="I566">
        <v>12698452.75154392</v>
      </c>
      <c r="J566">
        <v>21591271.8555138</v>
      </c>
      <c r="K566">
        <v>6858481.8383238418</v>
      </c>
      <c r="L566">
        <f t="shared" si="181"/>
        <v>194434.07856187053</v>
      </c>
      <c r="M566" cm="1">
        <f t="array" ref="M566">NewI((1-'Parameters-x'!K572)*BETA_c,F566,C566)</f>
        <v>90255.545239511121</v>
      </c>
      <c r="N566">
        <f t="shared" si="182"/>
        <v>12108609.902593408</v>
      </c>
      <c r="O566" cm="1">
        <f t="array" ref="O566">NewI((1-'Parameters-x'!K572)*BETA_a,H566,C566)</f>
        <v>4386789.805895796</v>
      </c>
      <c r="P566">
        <f t="shared" si="183"/>
        <v>6735487.3061623583</v>
      </c>
      <c r="Q566" cm="1">
        <f t="array" ref="Q566">NewI((1-'Parameters-x'!K572)*BETA_e,J566,C566)</f>
        <v>2282768.4764361684</v>
      </c>
      <c r="S566" s="2">
        <f t="shared" si="187"/>
        <v>127440446.88426223</v>
      </c>
      <c r="T566" s="6">
        <f t="shared" si="187"/>
        <v>363.4613060588897</v>
      </c>
      <c r="U566" s="2">
        <f t="shared" si="170"/>
        <v>2682.6544317015496</v>
      </c>
      <c r="V566" s="4">
        <f t="shared" si="176"/>
        <v>189.29763321051939</v>
      </c>
      <c r="W566">
        <f t="array" ref="W566:AB566">rk((1-'Parameters-x'!L571)*BETA_c,(1-'Parameters-x'!L571)*BETA_a,(1-'Parameters-x'!L571)*BETA_e,GAMMA,W565,X565,Y565,Z565,AA565,AB565,dt,STAGE)</f>
        <v>15758396.593610695</v>
      </c>
      <c r="X566">
        <v>3.2712282942745832</v>
      </c>
      <c r="Y566">
        <v>76497908.575161055</v>
      </c>
      <c r="Z566">
        <v>228.98105095403756</v>
      </c>
      <c r="AA566">
        <v>35184141.71549049</v>
      </c>
      <c r="AB566">
        <v>131.2090268105776</v>
      </c>
      <c r="AC566">
        <f t="shared" si="184"/>
        <v>24.135161011093484</v>
      </c>
      <c r="AD566" cm="1">
        <f t="array" ref="AD566">NewI((1-'Parameters-x'!L572)*BETA_c,W566,T566)</f>
        <v>1.7037219091042892</v>
      </c>
      <c r="AE566">
        <f t="shared" si="185"/>
        <v>1690.4437879912321</v>
      </c>
      <c r="AF566" cm="1">
        <f t="array" ref="AF566">NewI((1-'Parameters-x'!L572)*BETA_a,Y566,T566)</f>
        <v>119.25774872974493</v>
      </c>
      <c r="AG566">
        <f t="shared" si="186"/>
        <v>968.07548269922427</v>
      </c>
      <c r="AH566" cm="1">
        <f t="array" ref="AH566">NewI((1-'Parameters-x'!L572)*BETA_e,AA566,T566)</f>
        <v>68.336162571670187</v>
      </c>
      <c r="AJ566" s="2">
        <f t="shared" si="171"/>
        <v>127437887.05010203</v>
      </c>
      <c r="AK566" s="6">
        <f t="shared" si="172"/>
        <v>397.0787836188905</v>
      </c>
      <c r="AL566" s="2">
        <f t="shared" si="173"/>
        <v>5208.8711143521141</v>
      </c>
      <c r="AM566" s="4">
        <f t="shared" si="177"/>
        <v>72.380542973795514</v>
      </c>
      <c r="AN566">
        <f t="array" ref="AN566:AS566">rk((1-'Parameters-x'!M571)*BETA_c,(1-'Parameters-x'!M571)*BETA_a,(1-'Parameters-x'!M571)*BETA_e,GAMMA,AN565,AO565,AP565,AQ565,AR565,AS565,dt,STAGE)</f>
        <v>15758373.554273408</v>
      </c>
      <c r="AO566">
        <v>3.573862036180476</v>
      </c>
      <c r="AP566">
        <v>76496295.875030935</v>
      </c>
      <c r="AQ566">
        <v>250.16048709616916</v>
      </c>
      <c r="AR566">
        <v>35183217.620797686</v>
      </c>
      <c r="AS566">
        <v>143.34443448654088</v>
      </c>
      <c r="AT566">
        <f t="shared" si="178"/>
        <v>46.871864555913227</v>
      </c>
      <c r="AU566" cm="1">
        <f t="array" ref="AU566">NewI((1-'Parameters-x'!M572)*BETA_c,AN566,AK566)</f>
        <v>0.65145529393517998</v>
      </c>
      <c r="AV566">
        <f t="shared" si="179"/>
        <v>3281.9644819690202</v>
      </c>
      <c r="AW566" cm="1">
        <f t="array" ref="AW566">NewI((1-'Parameters-x'!M572)*BETA_a,AP566,AK566)</f>
        <v>45.59991103487944</v>
      </c>
      <c r="AX566">
        <f t="shared" si="180"/>
        <v>1880.0347678271803</v>
      </c>
      <c r="AY566" cm="1">
        <f t="array" ref="AY566">NewI((1-'Parameters-x'!M572)*BETA_e,AR566,AK566)</f>
        <v>26.129176644980895</v>
      </c>
    </row>
    <row r="567" spans="1:51" x14ac:dyDescent="0.55000000000000004">
      <c r="A567">
        <f t="shared" si="174"/>
        <v>56.30000000000053</v>
      </c>
      <c r="B567" s="2">
        <f t="shared" si="188"/>
        <v>87942493.602210224</v>
      </c>
      <c r="C567" s="6">
        <f t="shared" si="188"/>
        <v>20047540.051249944</v>
      </c>
      <c r="D567" s="2">
        <f t="shared" si="169"/>
        <v>19453459.346539825</v>
      </c>
      <c r="E567" s="6">
        <f t="shared" si="175"/>
        <v>6787129.058766922</v>
      </c>
      <c r="F567">
        <f t="array" ref="F567:K567">rk((1-'Parameters-x'!K572)*BETA_c,(1-'Parameters-x'!K572)*BETA_a,(1-'Parameters-x'!K572)*BETA_e,GAMMA,F566,G566,H566,I566,J566,K566,dt,STAGE)</f>
        <v>15326744.045666883</v>
      </c>
      <c r="G567">
        <v>232447.88865898387</v>
      </c>
      <c r="H567">
        <v>51253052.679191485</v>
      </c>
      <c r="I567">
        <v>12871805.826144192</v>
      </c>
      <c r="J567">
        <v>21362696.877351865</v>
      </c>
      <c r="K567">
        <v>6943286.3364467667</v>
      </c>
      <c r="L567">
        <f t="shared" si="181"/>
        <v>199232.06567413337</v>
      </c>
      <c r="M567" cm="1">
        <f t="array" ref="M567">NewI((1-'Parameters-x'!K573)*BETA_c,F567,C567)</f>
        <v>91398.58954688003</v>
      </c>
      <c r="N567">
        <f t="shared" si="182"/>
        <v>12374969.494664323</v>
      </c>
      <c r="O567" cm="1">
        <f t="array" ref="O567">NewI((1-'Parameters-x'!K573)*BETA_a,H567,C567)</f>
        <v>4407168.8454141868</v>
      </c>
      <c r="P567">
        <f t="shared" si="183"/>
        <v>6879257.7862013681</v>
      </c>
      <c r="Q567" cm="1">
        <f t="array" ref="Q567">NewI((1-'Parameters-x'!K573)*BETA_e,J567,C567)</f>
        <v>2288561.6238058559</v>
      </c>
      <c r="S567" s="2">
        <f t="shared" si="187"/>
        <v>127440427.6556316</v>
      </c>
      <c r="T567" s="6">
        <f t="shared" si="187"/>
        <v>374.99827533322002</v>
      </c>
      <c r="U567" s="2">
        <f t="shared" si="170"/>
        <v>2690.3460930761457</v>
      </c>
      <c r="V567" s="4">
        <f t="shared" si="176"/>
        <v>195.30627511232805</v>
      </c>
      <c r="W567">
        <f t="array" ref="W567:AB567">rk((1-'Parameters-x'!L572)*BETA_c,(1-'Parameters-x'!L572)*BETA_a,(1-'Parameters-x'!L572)*BETA_e,GAMMA,W566,X566,Y566,Z566,AA566,AB566,dt,STAGE)</f>
        <v>15758396.420548614</v>
      </c>
      <c r="X567">
        <v>3.3750637974924769</v>
      </c>
      <c r="Y567">
        <v>76497896.461099312</v>
      </c>
      <c r="Z567">
        <v>236.2493569548254</v>
      </c>
      <c r="AA567">
        <v>35184134.773983665</v>
      </c>
      <c r="AB567">
        <v>135.37385458090216</v>
      </c>
      <c r="AC567">
        <f t="shared" si="184"/>
        <v>24.204387588393001</v>
      </c>
      <c r="AD567" cm="1">
        <f t="array" ref="AD567">NewI((1-'Parameters-x'!L573)*BETA_c,W567,T567)</f>
        <v>1.7578013392202909</v>
      </c>
      <c r="AE567">
        <f t="shared" si="185"/>
        <v>1695.2895437334653</v>
      </c>
      <c r="AF567" cm="1">
        <f t="array" ref="AF567">NewI((1-'Parameters-x'!L573)*BETA_a,Y567,T567)</f>
        <v>123.04320230590933</v>
      </c>
      <c r="AG567">
        <f t="shared" si="186"/>
        <v>970.85216175428718</v>
      </c>
      <c r="AH567" cm="1">
        <f t="array" ref="AH567">NewI((1-'Parameters-x'!L573)*BETA_e,AA567,T567)</f>
        <v>70.505271467198426</v>
      </c>
      <c r="AJ567" s="2">
        <f t="shared" si="171"/>
        <v>127437879.82146764</v>
      </c>
      <c r="AK567" s="6">
        <f t="shared" si="172"/>
        <v>396.04570922780545</v>
      </c>
      <c r="AL567" s="2">
        <f t="shared" si="173"/>
        <v>5217.1328231434918</v>
      </c>
      <c r="AM567" s="4">
        <f t="shared" si="177"/>
        <v>72.192226870832371</v>
      </c>
      <c r="AN567">
        <f t="array" ref="AN567:AS567">rk((1-'Parameters-x'!M572)*BETA_c,(1-'Parameters-x'!M572)*BETA_a,(1-'Parameters-x'!M572)*BETA_e,GAMMA,AN566,AO566,AP566,AQ566,AR566,AS566,dt,STAGE)</f>
        <v>15758373.48921266</v>
      </c>
      <c r="AO567">
        <v>3.5645642197486369</v>
      </c>
      <c r="AP567">
        <v>76496291.32097438</v>
      </c>
      <c r="AQ567">
        <v>249.50964934453989</v>
      </c>
      <c r="AR567">
        <v>35183215.011280589</v>
      </c>
      <c r="AS567">
        <v>142.97149566351692</v>
      </c>
      <c r="AT567">
        <f t="shared" si="178"/>
        <v>46.946223120132423</v>
      </c>
      <c r="AU567" cm="1">
        <f t="array" ref="AU567">NewI((1-'Parameters-x'!M573)*BETA_c,AN567,AK567)</f>
        <v>0.6497604090053346</v>
      </c>
      <c r="AV567">
        <f t="shared" si="179"/>
        <v>3287.1693762756822</v>
      </c>
      <c r="AW567" cm="1">
        <f t="array" ref="AW567">NewI((1-'Parameters-x'!M573)*BETA_a,AP567,AK567)</f>
        <v>45.481271668045871</v>
      </c>
      <c r="AX567">
        <f t="shared" si="180"/>
        <v>1883.0172237476775</v>
      </c>
      <c r="AY567" cm="1">
        <f t="array" ref="AY567">NewI((1-'Parameters-x'!M573)*BETA_e,AR567,AK567)</f>
        <v>26.061194793781176</v>
      </c>
    </row>
    <row r="568" spans="1:51" x14ac:dyDescent="0.55000000000000004">
      <c r="A568">
        <f t="shared" si="174"/>
        <v>56.400000000000531</v>
      </c>
      <c r="B568" s="2">
        <f t="shared" si="188"/>
        <v>87262532.114677966</v>
      </c>
      <c r="C568" s="6">
        <f t="shared" si="188"/>
        <v>20307135.202467375</v>
      </c>
      <c r="D568" s="2">
        <f t="shared" si="169"/>
        <v>19873825.682854667</v>
      </c>
      <c r="E568" s="6">
        <f t="shared" si="175"/>
        <v>6811628.9251011973</v>
      </c>
      <c r="F568">
        <f t="array" ref="F568:K568">rk((1-'Parameters-x'!K573)*BETA_c,(1-'Parameters-x'!K573)*BETA_a,(1-'Parameters-x'!K573)*BETA_e,GAMMA,F567,G567,H567,I567,J567,K567,dt,STAGE)</f>
        <v>15317547.65853006</v>
      </c>
      <c r="G568">
        <v>236756.76728327104</v>
      </c>
      <c r="H568">
        <v>50811390.922869034</v>
      </c>
      <c r="I568">
        <v>13043513.359508788</v>
      </c>
      <c r="J568">
        <v>21133593.533278864</v>
      </c>
      <c r="K568">
        <v>7026865.075675318</v>
      </c>
      <c r="L568">
        <f t="shared" si="181"/>
        <v>204119.57418666876</v>
      </c>
      <c r="M568" cm="1">
        <f t="array" ref="M568">NewI((1-'Parameters-x'!K574)*BETA_c,F568,C568)</f>
        <v>92526.556531765804</v>
      </c>
      <c r="N568">
        <f t="shared" si="182"/>
        <v>12644923.717622178</v>
      </c>
      <c r="O568" cm="1">
        <f t="array" ref="O568">NewI((1-'Parameters-x'!K574)*BETA_a,H568,C568)</f>
        <v>4425767.6082656169</v>
      </c>
      <c r="P568">
        <f t="shared" si="183"/>
        <v>7024782.3910458181</v>
      </c>
      <c r="Q568" cm="1">
        <f t="array" ref="Q568">NewI((1-'Parameters-x'!K574)*BETA_e,J568,C568)</f>
        <v>2293334.7603038149</v>
      </c>
      <c r="S568" s="2">
        <f t="shared" si="187"/>
        <v>127440407.81665032</v>
      </c>
      <c r="T568" s="6">
        <f t="shared" si="187"/>
        <v>386.90144696528955</v>
      </c>
      <c r="U568" s="2">
        <f t="shared" si="170"/>
        <v>2698.2819027130035</v>
      </c>
      <c r="V568" s="4">
        <f t="shared" si="176"/>
        <v>201.5056390241819</v>
      </c>
      <c r="W568">
        <f t="array" ref="W568:AB568">rk((1-'Parameters-x'!L573)*BETA_c,(1-'Parameters-x'!L573)*BETA_a,(1-'Parameters-x'!L573)*BETA_e,GAMMA,W567,X567,Y567,Z567,AA567,AB567,dt,STAGE)</f>
        <v>15758396.241993209</v>
      </c>
      <c r="X568">
        <v>3.482195231686775</v>
      </c>
      <c r="Y568">
        <v>76497883.962515742</v>
      </c>
      <c r="Z568">
        <v>243.74837105197776</v>
      </c>
      <c r="AA568">
        <v>35184127.612141371</v>
      </c>
      <c r="AB568">
        <v>139.67088068162505</v>
      </c>
      <c r="AC568">
        <f t="shared" si="184"/>
        <v>24.275811558966097</v>
      </c>
      <c r="AD568" cm="1">
        <f t="array" ref="AD568">NewI((1-'Parameters-x'!L574)*BETA_c,W568,T568)</f>
        <v>1.8135973380450612</v>
      </c>
      <c r="AE568">
        <f t="shared" si="185"/>
        <v>1700.2891132064356</v>
      </c>
      <c r="AF568" cm="1">
        <f t="array" ref="AF568">NewI((1-'Parameters-x'!L574)*BETA_a,Y568,T568)</f>
        <v>126.94881114072639</v>
      </c>
      <c r="AG568">
        <f t="shared" si="186"/>
        <v>973.71697794760166</v>
      </c>
      <c r="AH568" cm="1">
        <f t="array" ref="AH568">NewI((1-'Parameters-x'!L574)*BETA_e,AA568,T568)</f>
        <v>72.743230545410469</v>
      </c>
      <c r="AJ568" s="2">
        <f t="shared" si="171"/>
        <v>127437872.61164033</v>
      </c>
      <c r="AK568" s="6">
        <f t="shared" si="172"/>
        <v>395.01532210959022</v>
      </c>
      <c r="AL568" s="2">
        <f t="shared" si="173"/>
        <v>5225.3730375525556</v>
      </c>
      <c r="AM568" s="4">
        <f t="shared" si="177"/>
        <v>72.00440064709629</v>
      </c>
      <c r="AN568">
        <f t="array" ref="AN568:AS568">rk((1-'Parameters-x'!M573)*BETA_c,(1-'Parameters-x'!M573)*BETA_a,(1-'Parameters-x'!M573)*BETA_e,GAMMA,AN567,AO567,AP567,AQ567,AR567,AS567,dt,STAGE)</f>
        <v>15758373.424321178</v>
      </c>
      <c r="AO568">
        <v>3.5552905878377614</v>
      </c>
      <c r="AP568">
        <v>76496286.778766334</v>
      </c>
      <c r="AQ568">
        <v>248.86050457107584</v>
      </c>
      <c r="AR568">
        <v>35183212.408552825</v>
      </c>
      <c r="AS568">
        <v>142.59952695067659</v>
      </c>
      <c r="AT568">
        <f t="shared" si="178"/>
        <v>47.020388233815368</v>
      </c>
      <c r="AU568" cm="1">
        <f t="array" ref="AU568">NewI((1-'Parameters-x'!M574)*BETA_c,AN568,AK568)</f>
        <v>0.64806993288934767</v>
      </c>
      <c r="AV568">
        <f t="shared" si="179"/>
        <v>3292.3607290948671</v>
      </c>
      <c r="AW568" cm="1">
        <f t="array" ref="AW568">NewI((1-'Parameters-x'!M574)*BETA_a,AP568,AK568)</f>
        <v>45.362940924571731</v>
      </c>
      <c r="AX568">
        <f t="shared" si="180"/>
        <v>1885.9919202238725</v>
      </c>
      <c r="AY568" cm="1">
        <f t="array" ref="AY568">NewI((1-'Parameters-x'!M574)*BETA_e,AR568,AK568)</f>
        <v>25.993389789635209</v>
      </c>
    </row>
    <row r="569" spans="1:51" x14ac:dyDescent="0.55000000000000004">
      <c r="A569">
        <f t="shared" si="174"/>
        <v>56.500000000000533</v>
      </c>
      <c r="B569" s="2">
        <f t="shared" si="188"/>
        <v>86580262.621407539</v>
      </c>
      <c r="C569" s="6">
        <f t="shared" si="188"/>
        <v>20563661.709404483</v>
      </c>
      <c r="D569" s="2">
        <f t="shared" si="169"/>
        <v>20299568.669187982</v>
      </c>
      <c r="E569" s="6">
        <f t="shared" si="175"/>
        <v>6833284.8403191194</v>
      </c>
      <c r="F569">
        <f t="array" ref="F569:K569">rk((1-'Parameters-x'!K574)*BETA_c,(1-'Parameters-x'!K574)*BETA_a,(1-'Parameters-x'!K574)*BETA_e,GAMMA,F568,G568,H568,I568,J568,K568,dt,STAGE)</f>
        <v>15308239.270341743</v>
      </c>
      <c r="G569">
        <v>241087.64590077766</v>
      </c>
      <c r="H569">
        <v>50367959.248824909</v>
      </c>
      <c r="I569">
        <v>13213431.956819084</v>
      </c>
      <c r="J569">
        <v>20904064.102240883</v>
      </c>
      <c r="K569">
        <v>7109142.1066846224</v>
      </c>
      <c r="L569">
        <f t="shared" si="181"/>
        <v>209097.08375747956</v>
      </c>
      <c r="M569" cm="1">
        <f t="array" ref="M569">NewI((1-'Parameters-x'!K575)*BETA_c,F569,C569)</f>
        <v>93638.444702435969</v>
      </c>
      <c r="N569">
        <f t="shared" si="182"/>
        <v>12918436.794356007</v>
      </c>
      <c r="O569" cm="1">
        <f t="array" ref="O569">NewI((1-'Parameters-x'!K575)*BETA_a,H569,C569)</f>
        <v>4442563.7415126022</v>
      </c>
      <c r="P569">
        <f t="shared" si="183"/>
        <v>7172034.7910744948</v>
      </c>
      <c r="Q569" cm="1">
        <f t="array" ref="Q569">NewI((1-'Parameters-x'!K575)*BETA_e,J569,C569)</f>
        <v>2297082.6541040814</v>
      </c>
      <c r="S569" s="2">
        <f t="shared" si="187"/>
        <v>127440387.34794512</v>
      </c>
      <c r="T569" s="6">
        <f t="shared" si="187"/>
        <v>399.18244459368759</v>
      </c>
      <c r="U569" s="2">
        <f t="shared" si="170"/>
        <v>2706.4696102935777</v>
      </c>
      <c r="V569" s="4">
        <f t="shared" si="176"/>
        <v>207.9017785194016</v>
      </c>
      <c r="W569">
        <f t="array" ref="W569:AB569">rk((1-'Parameters-x'!L574)*BETA_c,(1-'Parameters-x'!L574)*BETA_a,(1-'Parameters-x'!L574)*BETA_e,GAMMA,W568,X568,Y568,Z568,AA568,AB568,dt,STAGE)</f>
        <v>15758396.057770114</v>
      </c>
      <c r="X569">
        <v>3.5927272144985669</v>
      </c>
      <c r="Y569">
        <v>76497871.067205101</v>
      </c>
      <c r="Z569">
        <v>251.48541616496874</v>
      </c>
      <c r="AA569">
        <v>35184120.222969897</v>
      </c>
      <c r="AB569">
        <v>144.10430121422024</v>
      </c>
      <c r="AC569">
        <f t="shared" si="184"/>
        <v>24.349502671109391</v>
      </c>
      <c r="AD569" cm="1">
        <f t="array" ref="AD569">NewI((1-'Parameters-x'!L575)*BETA_c,W569,T569)</f>
        <v>1.8711643911504698</v>
      </c>
      <c r="AE569">
        <f t="shared" si="185"/>
        <v>1705.4473787337797</v>
      </c>
      <c r="AF569" cm="1">
        <f t="array" ref="AF569">NewI((1-'Parameters-x'!L575)*BETA_a,Y569,T569)</f>
        <v>130.97838900435437</v>
      </c>
      <c r="AG569">
        <f t="shared" si="186"/>
        <v>976.67272888868843</v>
      </c>
      <c r="AH569" cm="1">
        <f t="array" ref="AH569">NewI((1-'Parameters-x'!L575)*BETA_e,AA569,T569)</f>
        <v>75.052225123896761</v>
      </c>
      <c r="AJ569" s="2">
        <f t="shared" si="171"/>
        <v>127437865.42057121</v>
      </c>
      <c r="AK569" s="6">
        <f t="shared" si="172"/>
        <v>393.98761527641079</v>
      </c>
      <c r="AL569" s="2">
        <f t="shared" si="173"/>
        <v>5233.5918135230395</v>
      </c>
      <c r="AM569" s="4">
        <f t="shared" si="177"/>
        <v>71.817063028607265</v>
      </c>
      <c r="AN569">
        <f t="array" ref="AN569:AS569">rk((1-'Parameters-x'!M574)*BETA_c,(1-'Parameters-x'!M574)*BETA_a,(1-'Parameters-x'!M574)*BETA_e,GAMMA,AN568,AO568,AP568,AQ568,AR568,AS568,dt,STAGE)</f>
        <v>15758373.359598525</v>
      </c>
      <c r="AO569">
        <v>3.5460410775668683</v>
      </c>
      <c r="AP569">
        <v>76496282.248375937</v>
      </c>
      <c r="AQ569">
        <v>248.21304837346435</v>
      </c>
      <c r="AR569">
        <v>35183209.812596738</v>
      </c>
      <c r="AS569">
        <v>142.22852582537962</v>
      </c>
      <c r="AT569">
        <f t="shared" si="178"/>
        <v>47.094360397564643</v>
      </c>
      <c r="AU569" cm="1">
        <f t="array" ref="AU569">NewI((1-'Parameters-x'!M575)*BETA_c,AN569,AK569)</f>
        <v>0.64638385412271404</v>
      </c>
      <c r="AV569">
        <f t="shared" si="179"/>
        <v>3297.5385756891928</v>
      </c>
      <c r="AW569" cm="1">
        <f t="array" ref="AW569">NewI((1-'Parameters-x'!M575)*BETA_a,AP569,AK569)</f>
        <v>45.244918001856938</v>
      </c>
      <c r="AX569">
        <f t="shared" si="180"/>
        <v>1888.9588774362819</v>
      </c>
      <c r="AY569" cm="1">
        <f t="array" ref="AY569">NewI((1-'Parameters-x'!M575)*BETA_e,AR569,AK569)</f>
        <v>25.92576117262761</v>
      </c>
    </row>
    <row r="570" spans="1:51" x14ac:dyDescent="0.55000000000000004">
      <c r="A570">
        <f t="shared" si="174"/>
        <v>56.600000000000534</v>
      </c>
      <c r="B570" s="2">
        <f t="shared" si="188"/>
        <v>85895970.730575949</v>
      </c>
      <c r="C570" s="6">
        <f t="shared" si="188"/>
        <v>20816900.18314926</v>
      </c>
      <c r="D570" s="2">
        <f t="shared" si="169"/>
        <v>20730622.086274788</v>
      </c>
      <c r="E570" s="6">
        <f t="shared" si="175"/>
        <v>6852073.4154065009</v>
      </c>
      <c r="F570">
        <f t="array" ref="F570:K570">rk((1-'Parameters-x'!K575)*BETA_c,(1-'Parameters-x'!K575)*BETA_a,(1-'Parameters-x'!K575)*BETA_e,GAMMA,F569,G569,H569,I569,J569,K569,dt,STAGE)</f>
        <v>15298820.538516691</v>
      </c>
      <c r="G570">
        <v>245438.43048053907</v>
      </c>
      <c r="H570">
        <v>49922938.903518371</v>
      </c>
      <c r="I570">
        <v>13381419.127229717</v>
      </c>
      <c r="J570">
        <v>20674211.288540889</v>
      </c>
      <c r="K570">
        <v>7190042.625439004</v>
      </c>
      <c r="L570">
        <f t="shared" si="181"/>
        <v>214165.03100276997</v>
      </c>
      <c r="M570" cm="1">
        <f t="array" ref="M570">NewI((1-'Parameters-x'!K576)*BETA_c,F570,C570)</f>
        <v>94733.265780837988</v>
      </c>
      <c r="N570">
        <f t="shared" si="182"/>
        <v>13195469.969251912</v>
      </c>
      <c r="O570" cm="1">
        <f t="array" ref="O570">NewI((1-'Parameters-x'!K576)*BETA_a,H570,C570)</f>
        <v>4457538.1177826021</v>
      </c>
      <c r="P570">
        <f t="shared" si="183"/>
        <v>7320987.0860201074</v>
      </c>
      <c r="Q570" cm="1">
        <f t="array" ref="Q570">NewI((1-'Parameters-x'!K576)*BETA_e,J570,C570)</f>
        <v>2299802.0318430606</v>
      </c>
      <c r="S570" s="2">
        <f t="shared" si="187"/>
        <v>127440366.22952776</v>
      </c>
      <c r="T570" s="6">
        <f t="shared" si="187"/>
        <v>411.85326078865393</v>
      </c>
      <c r="U570" s="2">
        <f t="shared" si="170"/>
        <v>2714.9172114584999</v>
      </c>
      <c r="V570" s="4">
        <f t="shared" si="176"/>
        <v>214.50093930138814</v>
      </c>
      <c r="W570">
        <f t="array" ref="W570:AB570">rk((1-'Parameters-x'!L575)*BETA_c,(1-'Parameters-x'!L575)*BETA_a,(1-'Parameters-x'!L575)*BETA_e,GAMMA,W569,X569,Y569,Z569,AA569,AB569,dt,STAGE)</f>
        <v>15758395.867699426</v>
      </c>
      <c r="X570">
        <v>3.7067676841996073</v>
      </c>
      <c r="Y570">
        <v>76497857.762574792</v>
      </c>
      <c r="Z570">
        <v>259.46804764157963</v>
      </c>
      <c r="AA570">
        <v>35184112.599253535</v>
      </c>
      <c r="AB570">
        <v>148.67844546287466</v>
      </c>
      <c r="AC570">
        <f t="shared" si="184"/>
        <v>24.425532890132867</v>
      </c>
      <c r="AD570" cm="1">
        <f t="array" ref="AD570">NewI((1-'Parameters-x'!L576)*BETA_c,W570,T570)</f>
        <v>1.9305587134628925</v>
      </c>
      <c r="AE570">
        <f t="shared" si="185"/>
        <v>1710.769377566512</v>
      </c>
      <c r="AF570" cm="1">
        <f t="array" ref="AF570">NewI((1-'Parameters-x'!L576)*BETA_a,Y570,T570)</f>
        <v>135.13587070992429</v>
      </c>
      <c r="AG570">
        <f t="shared" si="186"/>
        <v>979.7223010018547</v>
      </c>
      <c r="AH570" cm="1">
        <f t="array" ref="AH570">NewI((1-'Parameters-x'!L576)*BETA_e,AA570,T570)</f>
        <v>77.434509878000952</v>
      </c>
      <c r="AJ570" s="2">
        <f t="shared" si="171"/>
        <v>127437858.24821147</v>
      </c>
      <c r="AK570" s="6">
        <f t="shared" si="172"/>
        <v>392.9625817585918</v>
      </c>
      <c r="AL570" s="2">
        <f t="shared" si="173"/>
        <v>5241.7892067663188</v>
      </c>
      <c r="AM570" s="4">
        <f t="shared" si="177"/>
        <v>71.630212744696607</v>
      </c>
      <c r="AN570">
        <f t="array" ref="AN570:AS570">rk((1-'Parameters-x'!M575)*BETA_c,(1-'Parameters-x'!M575)*BETA_a,(1-'Parameters-x'!M575)*BETA_e,GAMMA,AN569,AO569,AP569,AQ569,AR569,AS569,dt,STAGE)</f>
        <v>15758373.29504426</v>
      </c>
      <c r="AO570">
        <v>3.5368156262183348</v>
      </c>
      <c r="AP570">
        <v>76496277.729772493</v>
      </c>
      <c r="AQ570">
        <v>247.56727636083281</v>
      </c>
      <c r="AR570">
        <v>35183207.223394722</v>
      </c>
      <c r="AS570">
        <v>141.85848977154063</v>
      </c>
      <c r="AT570">
        <f t="shared" si="178"/>
        <v>47.168140113682135</v>
      </c>
      <c r="AU570" cm="1">
        <f t="array" ref="AU570">NewI((1-'Parameters-x'!M576)*BETA_c,AN570,AK570)</f>
        <v>0.64470216127072044</v>
      </c>
      <c r="AV570">
        <f t="shared" si="179"/>
        <v>3302.7029511459241</v>
      </c>
      <c r="AW570" cm="1">
        <f t="array" ref="AW570">NewI((1-'Parameters-x'!M576)*BETA_a,AP570,AK570)</f>
        <v>45.127202099387496</v>
      </c>
      <c r="AX570">
        <f t="shared" si="180"/>
        <v>1891.9181155067129</v>
      </c>
      <c r="AY570" cm="1">
        <f t="array" ref="AY570">NewI((1-'Parameters-x'!M576)*BETA_e,AR570,AK570)</f>
        <v>25.858308484038389</v>
      </c>
    </row>
    <row r="571" spans="1:51" x14ac:dyDescent="0.55000000000000004">
      <c r="A571">
        <f t="shared" si="174"/>
        <v>56.700000000000536</v>
      </c>
      <c r="B571" s="2">
        <f t="shared" si="188"/>
        <v>85209944.126596838</v>
      </c>
      <c r="C571" s="6">
        <f t="shared" si="188"/>
        <v>21066633.70425602</v>
      </c>
      <c r="D571" s="2">
        <f t="shared" si="169"/>
        <v>21166915.169147134</v>
      </c>
      <c r="E571" s="6">
        <f t="shared" si="175"/>
        <v>6867976.5237450637</v>
      </c>
      <c r="F571">
        <f t="array" ref="F571:K571">rk((1-'Parameters-x'!K576)*BETA_c,(1-'Parameters-x'!K576)*BETA_a,(1-'Parameters-x'!K576)*BETA_e,GAMMA,F570,G570,H570,I570,J570,K570,dt,STAGE)</f>
        <v>15289293.2185439</v>
      </c>
      <c r="G571">
        <v>249806.97310890956</v>
      </c>
      <c r="H571">
        <v>49476512.882509515</v>
      </c>
      <c r="I571">
        <v>13547333.587302493</v>
      </c>
      <c r="J571">
        <v>20444138.025543429</v>
      </c>
      <c r="K571">
        <v>7269493.1438446185</v>
      </c>
      <c r="L571">
        <f t="shared" si="181"/>
        <v>219323.80834719026</v>
      </c>
      <c r="M571" cm="1">
        <f t="array" ref="M571">NewI((1-'Parameters-x'!K577)*BETA_c,F571,C571)</f>
        <v>95810.046928718264</v>
      </c>
      <c r="N571">
        <f t="shared" si="182"/>
        <v>13475981.530187992</v>
      </c>
      <c r="O571" cm="1">
        <f t="array" ref="O571">NewI((1-'Parameters-x'!K577)*BETA_a,H571,C571)</f>
        <v>4470674.8905726252</v>
      </c>
      <c r="P571">
        <f t="shared" si="183"/>
        <v>7471609.8306119526</v>
      </c>
      <c r="Q571" cm="1">
        <f t="array" ref="Q571">NewI((1-'Parameters-x'!K577)*BETA_e,J571,C571)</f>
        <v>2301491.5862437193</v>
      </c>
      <c r="S571" s="2">
        <f t="shared" si="187"/>
        <v>127440344.4407756</v>
      </c>
      <c r="T571" s="6">
        <f t="shared" si="187"/>
        <v>424.92626876094653</v>
      </c>
      <c r="U571" s="2">
        <f t="shared" si="170"/>
        <v>2723.6329556322726</v>
      </c>
      <c r="V571" s="4">
        <f t="shared" si="176"/>
        <v>221.30956530072092</v>
      </c>
      <c r="W571">
        <f t="array" ref="W571:AB571">rk((1-'Parameters-x'!L576)*BETA_c,(1-'Parameters-x'!L576)*BETA_a,(1-'Parameters-x'!L576)*BETA_e,GAMMA,W570,X570,Y570,Z570,AA570,AB570,dt,STAGE)</f>
        <v>15758395.671595532</v>
      </c>
      <c r="X571">
        <v>3.8244280050857702</v>
      </c>
      <c r="Y571">
        <v>76497844.035632506</v>
      </c>
      <c r="Z571">
        <v>267.70406063456113</v>
      </c>
      <c r="AA571">
        <v>35184104.733547568</v>
      </c>
      <c r="AB571">
        <v>153.3977801212996</v>
      </c>
      <c r="AC571">
        <f t="shared" si="184"/>
        <v>24.503976462467129</v>
      </c>
      <c r="AD571" cm="1">
        <f t="array" ref="AD571">NewI((1-'Parameters-x'!L577)*BETA_c,W571,T571)</f>
        <v>1.9918383041477943</v>
      </c>
      <c r="AE571">
        <f t="shared" si="185"/>
        <v>1716.260306859426</v>
      </c>
      <c r="AF571" cm="1">
        <f t="array" ref="AF571">NewI((1-'Parameters-x'!L577)*BETA_a,Y571,T571)</f>
        <v>139.42531595477109</v>
      </c>
      <c r="AG571">
        <f t="shared" si="186"/>
        <v>982.86867231037922</v>
      </c>
      <c r="AH571" cm="1">
        <f t="array" ref="AH571">NewI((1-'Parameters-x'!L577)*BETA_e,AA571,T571)</f>
        <v>79.892411041802035</v>
      </c>
      <c r="AJ571" s="2">
        <f t="shared" si="171"/>
        <v>127437851.09451246</v>
      </c>
      <c r="AK571" s="6">
        <f t="shared" si="172"/>
        <v>391.94021460456861</v>
      </c>
      <c r="AL571" s="2">
        <f t="shared" si="173"/>
        <v>5249.9652729439913</v>
      </c>
      <c r="AM571" s="4">
        <f t="shared" si="177"/>
        <v>71.443848527998071</v>
      </c>
      <c r="AN571">
        <f t="array" ref="AN571:AS571">rk((1-'Parameters-x'!M576)*BETA_c,(1-'Parameters-x'!M576)*BETA_a,(1-'Parameters-x'!M576)*BETA_e,GAMMA,AN570,AO570,AP570,AQ570,AR570,AS570,dt,STAGE)</f>
        <v>15758373.230657946</v>
      </c>
      <c r="AO571">
        <v>3.5276141712374725</v>
      </c>
      <c r="AP571">
        <v>76496273.222925305</v>
      </c>
      <c r="AQ571">
        <v>246.92318415371889</v>
      </c>
      <c r="AR571">
        <v>35183204.6409292</v>
      </c>
      <c r="AS571">
        <v>141.48941627961221</v>
      </c>
      <c r="AT571">
        <f t="shared" si="178"/>
        <v>47.241727882444138</v>
      </c>
      <c r="AU571" cm="1">
        <f t="array" ref="AU571">NewI((1-'Parameters-x'!M577)*BETA_c,AN571,AK571)</f>
        <v>0.64302484292836715</v>
      </c>
      <c r="AV571">
        <f t="shared" si="179"/>
        <v>3307.8538905409146</v>
      </c>
      <c r="AW571" cm="1">
        <f t="array" ref="AW571">NewI((1-'Parameters-x'!M577)*BETA_a,AP571,AK571)</f>
        <v>45.009792418729873</v>
      </c>
      <c r="AX571">
        <f t="shared" si="180"/>
        <v>1894.8696545206326</v>
      </c>
      <c r="AY571" cm="1">
        <f t="array" ref="AY571">NewI((1-'Parameters-x'!M577)*BETA_e,AR571,AK571)</f>
        <v>25.791031266339825</v>
      </c>
    </row>
    <row r="572" spans="1:51" x14ac:dyDescent="0.55000000000000004">
      <c r="A572">
        <f t="shared" si="174"/>
        <v>56.800000000000537</v>
      </c>
      <c r="B572" s="2">
        <f t="shared" si="188"/>
        <v>84522472.041504294</v>
      </c>
      <c r="C572" s="6">
        <f t="shared" si="188"/>
        <v>21312648.294985771</v>
      </c>
      <c r="D572" s="2">
        <f t="shared" si="169"/>
        <v>21608372.663509928</v>
      </c>
      <c r="E572" s="6">
        <f t="shared" si="175"/>
        <v>6880981.3450944442</v>
      </c>
      <c r="F572">
        <f t="array" ref="F572:K572">rk((1-'Parameters-x'!K577)*BETA_c,(1-'Parameters-x'!K577)*BETA_a,(1-'Parameters-x'!K577)*BETA_e,GAMMA,F571,G571,H571,I571,J571,K571,dt,STAGE)</f>
        <v>15279659.162332729</v>
      </c>
      <c r="G572">
        <v>254191.07473764056</v>
      </c>
      <c r="H572">
        <v>49028865.600147203</v>
      </c>
      <c r="I572">
        <v>13711035.563014664</v>
      </c>
      <c r="J572">
        <v>20213947.27902437</v>
      </c>
      <c r="K572">
        <v>7347421.6572334683</v>
      </c>
      <c r="L572">
        <f t="shared" si="181"/>
        <v>224573.76292963093</v>
      </c>
      <c r="M572" cm="1">
        <f t="array" ref="M572">NewI((1-'Parameters-x'!K578)*BETA_c,F572,C572)</f>
        <v>96867.832938727224</v>
      </c>
      <c r="N572">
        <f t="shared" si="182"/>
        <v>13759926.836838134</v>
      </c>
      <c r="O572" cm="1">
        <f t="array" ref="O572">NewI((1-'Parameters-x'!K578)*BETA_a,H572,C572)</f>
        <v>4481961.5365669802</v>
      </c>
      <c r="P572">
        <f t="shared" si="183"/>
        <v>7623872.0637421617</v>
      </c>
      <c r="Q572" cm="1">
        <f t="array" ref="Q572">NewI((1-'Parameters-x'!K578)*BETA_e,J572,C572)</f>
        <v>2302151.9755887371</v>
      </c>
      <c r="S572" s="2">
        <f t="shared" si="187"/>
        <v>127440321.96041149</v>
      </c>
      <c r="T572" s="6">
        <f t="shared" si="187"/>
        <v>438.41423444225552</v>
      </c>
      <c r="U572" s="2">
        <f t="shared" si="170"/>
        <v>2732.6253540799103</v>
      </c>
      <c r="V572" s="4">
        <f t="shared" si="176"/>
        <v>228.33430496569184</v>
      </c>
      <c r="W572">
        <f t="array" ref="W572:AB572">rk((1-'Parameters-x'!L577)*BETA_c,(1-'Parameters-x'!L577)*BETA_a,(1-'Parameters-x'!L577)*BETA_e,GAMMA,W571,X571,Y571,Z571,AA571,AB571,dt,STAGE)</f>
        <v>15758395.469266932</v>
      </c>
      <c r="X572">
        <v>3.9458230762152295</v>
      </c>
      <c r="Y572">
        <v>76497829.872973561</v>
      </c>
      <c r="Z572">
        <v>276.20149771237487</v>
      </c>
      <c r="AA572">
        <v>35184096.618170984</v>
      </c>
      <c r="AB572">
        <v>158.26691365366545</v>
      </c>
      <c r="AC572">
        <f t="shared" si="184"/>
        <v>24.584909991327084</v>
      </c>
      <c r="AD572" cm="1">
        <f t="array" ref="AD572">NewI((1-'Parameters-x'!L578)*BETA_c,W572,T572)</f>
        <v>2.0550630032358912</v>
      </c>
      <c r="AE572">
        <f t="shared" si="185"/>
        <v>1721.9255287263381</v>
      </c>
      <c r="AF572" cm="1">
        <f t="array" ref="AF572">NewI((1-'Parameters-x'!L578)*BETA_a,Y572,T572)</f>
        <v>143.85091328353334</v>
      </c>
      <c r="AG572">
        <f t="shared" si="186"/>
        <v>986.11491536224514</v>
      </c>
      <c r="AH572" cm="1">
        <f t="array" ref="AH572">NewI((1-'Parameters-x'!L578)*BETA_e,AA572,T572)</f>
        <v>82.428328678922625</v>
      </c>
      <c r="AJ572" s="2">
        <f t="shared" si="171"/>
        <v>127437843.95942558</v>
      </c>
      <c r="AK572" s="6">
        <f t="shared" si="172"/>
        <v>390.92050688084106</v>
      </c>
      <c r="AL572" s="2">
        <f t="shared" si="173"/>
        <v>5258.1200675356777</v>
      </c>
      <c r="AM572" s="4">
        <f t="shared" si="177"/>
        <v>71.257969114439433</v>
      </c>
      <c r="AN572">
        <f t="array" ref="AN572:AS572">rk((1-'Parameters-x'!M577)*BETA_c,(1-'Parameters-x'!M577)*BETA_a,(1-'Parameters-x'!M577)*BETA_e,GAMMA,AN571,AO571,AP571,AQ571,AR571,AS571,dt,STAGE)</f>
        <v>15758373.166439146</v>
      </c>
      <c r="AO572">
        <v>3.5184366502321049</v>
      </c>
      <c r="AP572">
        <v>76496268.727803797</v>
      </c>
      <c r="AQ572">
        <v>246.2807673840409</v>
      </c>
      <c r="AR572">
        <v>35183202.065182641</v>
      </c>
      <c r="AS572">
        <v>141.12130284656806</v>
      </c>
      <c r="AT572">
        <f t="shared" si="178"/>
        <v>47.315124203964444</v>
      </c>
      <c r="AU572" cm="1">
        <f t="array" ref="AU572">NewI((1-'Parameters-x'!M578)*BETA_c,AN572,AK572)</f>
        <v>0.64135188772029228</v>
      </c>
      <c r="AV572">
        <f t="shared" si="179"/>
        <v>3312.9914288194295</v>
      </c>
      <c r="AW572" cm="1">
        <f t="array" ref="AW572">NewI((1-'Parameters-x'!M578)*BETA_a,AP572,AK572)</f>
        <v>44.892688163525754</v>
      </c>
      <c r="AX572">
        <f t="shared" si="180"/>
        <v>1897.8135145122833</v>
      </c>
      <c r="AY572" cm="1">
        <f t="array" ref="AY572">NewI((1-'Parameters-x'!M578)*BETA_e,AR572,AK572)</f>
        <v>25.723929063193388</v>
      </c>
    </row>
    <row r="573" spans="1:51" x14ac:dyDescent="0.55000000000000004">
      <c r="A573">
        <f t="shared" si="174"/>
        <v>56.900000000000539</v>
      </c>
      <c r="B573" s="2">
        <f t="shared" si="188"/>
        <v>83833844.723006293</v>
      </c>
      <c r="C573" s="6">
        <f t="shared" si="188"/>
        <v>21554733.385102279</v>
      </c>
      <c r="D573" s="2">
        <f t="shared" si="169"/>
        <v>22054914.891891427</v>
      </c>
      <c r="E573" s="6">
        <f t="shared" si="175"/>
        <v>6891080.3881955855</v>
      </c>
      <c r="F573">
        <f t="array" ref="F573:K573">rk((1-'Parameters-x'!K578)*BETA_c,(1-'Parameters-x'!K578)*BETA_a,(1-'Parameters-x'!K578)*BETA_e,GAMMA,F572,G572,H572,I572,J572,K572,dt,STAGE)</f>
        <v>15269920.316342078</v>
      </c>
      <c r="G573">
        <v>258588.48809000602</v>
      </c>
      <c r="H573">
        <v>48580182.555683911</v>
      </c>
      <c r="I573">
        <v>13872387.089074278</v>
      </c>
      <c r="J573">
        <v>19983741.850980304</v>
      </c>
      <c r="K573">
        <v>7423757.8079379927</v>
      </c>
      <c r="L573">
        <f t="shared" si="181"/>
        <v>229915.19556791583</v>
      </c>
      <c r="M573" cm="1">
        <f t="array" ref="M573">NewI((1-'Parameters-x'!K579)*BETA_c,F573,C573)</f>
        <v>97905.68838089495</v>
      </c>
      <c r="N573">
        <f t="shared" si="182"/>
        <v>14047258.355241811</v>
      </c>
      <c r="O573" cm="1">
        <f t="array" ref="O573">NewI((1-'Parameters-x'!K579)*BETA_a,H573,C573)</f>
        <v>4491388.8847515276</v>
      </c>
      <c r="P573">
        <f t="shared" si="183"/>
        <v>7777741.3410817031</v>
      </c>
      <c r="Q573" cm="1">
        <f t="array" ref="Q573">NewI((1-'Parameters-x'!K579)*BETA_e,J573,C573)</f>
        <v>2301785.8150631622</v>
      </c>
      <c r="S573" s="2">
        <f t="shared" si="187"/>
        <v>127440298.76648279</v>
      </c>
      <c r="T573" s="6">
        <f t="shared" si="187"/>
        <v>452.33032894894961</v>
      </c>
      <c r="U573" s="2">
        <f t="shared" si="170"/>
        <v>2741.9031882712943</v>
      </c>
      <c r="V573" s="4">
        <f t="shared" si="176"/>
        <v>235.58201775240931</v>
      </c>
      <c r="W573">
        <f t="array" ref="W573:AB573">rk((1-'Parameters-x'!L578)*BETA_c,(1-'Parameters-x'!L578)*BETA_a,(1-'Parameters-x'!L578)*BETA_e,GAMMA,W572,X572,Y572,Z572,AA572,AB572,dt,STAGE)</f>
        <v>15758395.260516042</v>
      </c>
      <c r="X573">
        <v>4.0710714435974946</v>
      </c>
      <c r="Y573">
        <v>76497815.260767773</v>
      </c>
      <c r="Z573">
        <v>284.96865671143848</v>
      </c>
      <c r="AA573">
        <v>35184088.245198965</v>
      </c>
      <c r="AB573">
        <v>163.29060079391365</v>
      </c>
      <c r="AC573">
        <f t="shared" si="184"/>
        <v>24.668412514512717</v>
      </c>
      <c r="AD573" cm="1">
        <f t="array" ref="AD573">NewI((1-'Parameters-x'!L579)*BETA_c,W573,T573)</f>
        <v>2.1202945500461339</v>
      </c>
      <c r="AE573">
        <f t="shared" si="185"/>
        <v>1727.7705755157676</v>
      </c>
      <c r="AF573" cm="1">
        <f t="array" ref="AF573">NewI((1-'Parameters-x'!L579)*BETA_a,Y573,T573)</f>
        <v>148.41698417698575</v>
      </c>
      <c r="AG573">
        <f t="shared" si="186"/>
        <v>989.46420024101371</v>
      </c>
      <c r="AH573" cm="1">
        <f t="array" ref="AH573">NewI((1-'Parameters-x'!L579)*BETA_e,AA573,T573)</f>
        <v>85.044739025377424</v>
      </c>
      <c r="AJ573" s="2">
        <f t="shared" si="171"/>
        <v>127437836.84290248</v>
      </c>
      <c r="AK573" s="6">
        <f t="shared" si="172"/>
        <v>389.90345167192606</v>
      </c>
      <c r="AL573" s="2">
        <f t="shared" si="173"/>
        <v>5266.2536458446557</v>
      </c>
      <c r="AM573" s="4">
        <f t="shared" si="177"/>
        <v>71.072573243233961</v>
      </c>
      <c r="AN573">
        <f t="array" ref="AN573:AS573">rk((1-'Parameters-x'!M578)*BETA_c,(1-'Parameters-x'!M578)*BETA_a,(1-'Parameters-x'!M578)*BETA_e,GAMMA,AN572,AO572,AP572,AQ572,AR572,AS572,dt,STAGE)</f>
        <v>15758373.102387423</v>
      </c>
      <c r="AO573">
        <v>3.5092830009721441</v>
      </c>
      <c r="AP573">
        <v>76496264.244377494</v>
      </c>
      <c r="AQ573">
        <v>245.64002169506819</v>
      </c>
      <c r="AR573">
        <v>35183199.496137567</v>
      </c>
      <c r="AS573">
        <v>140.75414697588576</v>
      </c>
      <c r="AT573">
        <f t="shared" si="178"/>
        <v>47.388329576332097</v>
      </c>
      <c r="AU573" cm="1">
        <f t="array" ref="AU573">NewI((1-'Parameters-x'!M579)*BETA_c,AN573,AK573)</f>
        <v>0.63968328430069343</v>
      </c>
      <c r="AV573">
        <f t="shared" si="179"/>
        <v>3318.1156008110734</v>
      </c>
      <c r="AW573" cm="1">
        <f t="array" ref="AW573">NewI((1-'Parameters-x'!M579)*BETA_a,AP573,AK573)</f>
        <v>44.775888539486608</v>
      </c>
      <c r="AX573">
        <f t="shared" si="180"/>
        <v>1900.7497154572497</v>
      </c>
      <c r="AY573" cm="1">
        <f t="array" ref="AY573">NewI((1-'Parameters-x'!M579)*BETA_e,AR573,AK573)</f>
        <v>25.657001419446651</v>
      </c>
    </row>
    <row r="574" spans="1:51" x14ac:dyDescent="0.55000000000000004">
      <c r="A574">
        <f t="shared" si="174"/>
        <v>57.00000000000054</v>
      </c>
      <c r="B574" s="2">
        <f t="shared" si="188"/>
        <v>83144352.901349634</v>
      </c>
      <c r="C574" s="6">
        <f t="shared" si="188"/>
        <v>21792682.26923687</v>
      </c>
      <c r="D574" s="2">
        <f t="shared" si="169"/>
        <v>22506457.829413507</v>
      </c>
      <c r="E574" s="6">
        <f t="shared" si="175"/>
        <v>6898271.4919392262</v>
      </c>
      <c r="F574">
        <f t="array" ref="F574:K574">rk((1-'Parameters-x'!K579)*BETA_c,(1-'Parameters-x'!K579)*BETA_a,(1-'Parameters-x'!K579)*BETA_e,GAMMA,F573,G573,H573,I573,J573,K573,dt,STAGE)</f>
        <v>15260078.719497537</v>
      </c>
      <c r="G574">
        <v>262996.9207168303</v>
      </c>
      <c r="H574">
        <v>48130649.997144952</v>
      </c>
      <c r="I574">
        <v>14031252.304284405</v>
      </c>
      <c r="J574">
        <v>19753624.184707135</v>
      </c>
      <c r="K574">
        <v>7498433.0442356346</v>
      </c>
      <c r="L574">
        <f t="shared" si="181"/>
        <v>235348.35978563246</v>
      </c>
      <c r="M574" cm="1">
        <f t="array" ref="M574">NewI((1-'Parameters-x'!K580)*BETA_c,F574,C574)</f>
        <v>98922.699695082381</v>
      </c>
      <c r="N574">
        <f t="shared" si="182"/>
        <v>14337925.698570643</v>
      </c>
      <c r="O574" cm="1">
        <f t="array" ref="O574">NewI((1-'Parameters-x'!K580)*BETA_a,H574,C574)</f>
        <v>4498951.1321989829</v>
      </c>
      <c r="P574">
        <f t="shared" si="183"/>
        <v>7933183.7710572304</v>
      </c>
      <c r="Q574" cm="1">
        <f t="array" ref="Q574">NewI((1-'Parameters-x'!K580)*BETA_e,J574,C574)</f>
        <v>2300397.6600451614</v>
      </c>
      <c r="S574" s="2">
        <f t="shared" si="187"/>
        <v>127440274.83634019</v>
      </c>
      <c r="T574" s="6">
        <f t="shared" si="187"/>
        <v>466.6881414413142</v>
      </c>
      <c r="U574" s="2">
        <f t="shared" si="170"/>
        <v>2751.4755183678431</v>
      </c>
      <c r="V574" s="4">
        <f t="shared" si="176"/>
        <v>243.05978082079963</v>
      </c>
      <c r="W574">
        <f t="array" ref="W574:AB574">rk((1-'Parameters-x'!L579)*BETA_c,(1-'Parameters-x'!L579)*BETA_a,(1-'Parameters-x'!L579)*BETA_e,GAMMA,W573,X573,Y573,Z573,AA573,AB573,dt,STAGE)</f>
        <v>15758395.045139009</v>
      </c>
      <c r="X574">
        <v>4.2002954159427812</v>
      </c>
      <c r="Y574">
        <v>76497800.184746027</v>
      </c>
      <c r="Z574">
        <v>294.01409883753621</v>
      </c>
      <c r="AA574">
        <v>35184079.606455155</v>
      </c>
      <c r="AB574">
        <v>168.47374718783519</v>
      </c>
      <c r="AC574">
        <f t="shared" si="184"/>
        <v>24.754565574924236</v>
      </c>
      <c r="AD574" cm="1">
        <f t="array" ref="AD574">NewI((1-'Parameters-x'!L580)*BETA_c,W574,T574)</f>
        <v>2.1875966434625114</v>
      </c>
      <c r="AE574">
        <f t="shared" si="185"/>
        <v>1733.8011551354709</v>
      </c>
      <c r="AF574" cm="1">
        <f t="array" ref="AF574">NewI((1-'Parameters-x'!L580)*BETA_a,Y574,T574)</f>
        <v>153.12798727059129</v>
      </c>
      <c r="AG574">
        <f t="shared" si="186"/>
        <v>992.91979765744782</v>
      </c>
      <c r="AH574" cm="1">
        <f t="array" ref="AH574">NewI((1-'Parameters-x'!L580)*BETA_e,AA574,T574)</f>
        <v>87.744196906745827</v>
      </c>
      <c r="AJ574" s="2">
        <f t="shared" si="171"/>
        <v>127437829.74489486</v>
      </c>
      <c r="AK574" s="6">
        <f t="shared" si="172"/>
        <v>388.8890420803113</v>
      </c>
      <c r="AL574" s="2">
        <f t="shared" si="173"/>
        <v>5274.3660630724144</v>
      </c>
      <c r="AM574" s="4">
        <f t="shared" si="177"/>
        <v>70.887659656871762</v>
      </c>
      <c r="AN574">
        <f t="array" ref="AN574:AS574">rk((1-'Parameters-x'!M579)*BETA_c,(1-'Parameters-x'!M579)*BETA_a,(1-'Parameters-x'!M579)*BETA_e,GAMMA,AN573,AO573,AP573,AQ573,AR573,AS573,dt,STAGE)</f>
        <v>15758373.038502343</v>
      </c>
      <c r="AO574">
        <v>3.5001531613891745</v>
      </c>
      <c r="AP574">
        <v>76496259.772615954</v>
      </c>
      <c r="AQ574">
        <v>245.00094274139187</v>
      </c>
      <c r="AR574">
        <v>35183196.93377655</v>
      </c>
      <c r="AS574">
        <v>140.38794617753027</v>
      </c>
      <c r="AT574">
        <f t="shared" si="178"/>
        <v>47.461344495611847</v>
      </c>
      <c r="AU574" cm="1">
        <f t="array" ref="AU574">NewI((1-'Parameters-x'!M580)*BETA_c,AN574,AK574)</f>
        <v>0.6380190213532525</v>
      </c>
      <c r="AV574">
        <f t="shared" si="179"/>
        <v>3323.2264413043281</v>
      </c>
      <c r="AW574" cm="1">
        <f t="array" ref="AW574">NewI((1-'Parameters-x'!M580)*BETA_a,AP574,AK574)</f>
        <v>44.659392754388293</v>
      </c>
      <c r="AX574">
        <f t="shared" si="180"/>
        <v>1903.6782772724748</v>
      </c>
      <c r="AY574" cm="1">
        <f t="array" ref="AY574">NewI((1-'Parameters-x'!M580)*BETA_e,AR574,AK574)</f>
        <v>25.590247881130217</v>
      </c>
    </row>
    <row r="575" spans="1:51" x14ac:dyDescent="0.55000000000000004">
      <c r="A575">
        <f t="shared" si="174"/>
        <v>57.100000000000541</v>
      </c>
      <c r="B575" s="2">
        <f t="shared" si="188"/>
        <v>82454287.257136524</v>
      </c>
      <c r="C575" s="6">
        <f t="shared" si="188"/>
        <v>22026292.553877976</v>
      </c>
      <c r="D575" s="2">
        <f t="shared" si="169"/>
        <v>22962913.1889855</v>
      </c>
      <c r="E575" s="6">
        <f t="shared" si="175"/>
        <v>6902557.805192953</v>
      </c>
      <c r="F575">
        <f t="array" ref="F575:K575">rk((1-'Parameters-x'!K580)*BETA_c,(1-'Parameters-x'!K580)*BETA_a,(1-'Parameters-x'!K580)*BETA_e,GAMMA,F574,G574,H574,I574,J574,K574,dt,STAGE)</f>
        <v>15250136.500902377</v>
      </c>
      <c r="G575">
        <v>267414.03819352755</v>
      </c>
      <c r="H575">
        <v>47680454.584287368</v>
      </c>
      <c r="I575">
        <v>14187497.741716202</v>
      </c>
      <c r="J575">
        <v>19523696.171946779</v>
      </c>
      <c r="K575">
        <v>7571380.7739682449</v>
      </c>
      <c r="L575">
        <f t="shared" si="181"/>
        <v>240873.46090409538</v>
      </c>
      <c r="M575" cm="1">
        <f t="array" ref="M575">NewI((1-'Parameters-x'!K581)*BETA_c,F575,C575)</f>
        <v>99917.977220305518</v>
      </c>
      <c r="N575">
        <f t="shared" si="182"/>
        <v>14631875.67399643</v>
      </c>
      <c r="O575" cm="1">
        <f t="array" ref="O575">NewI((1-'Parameters-x'!K581)*BETA_a,H575,C575)</f>
        <v>4504645.8464920353</v>
      </c>
      <c r="P575">
        <f t="shared" si="183"/>
        <v>8090164.0540849762</v>
      </c>
      <c r="Q575" cm="1">
        <f t="array" ref="Q575">NewI((1-'Parameters-x'!K581)*BETA_e,J575,C575)</f>
        <v>2297993.981480612</v>
      </c>
      <c r="S575" s="2">
        <f t="shared" si="187"/>
        <v>127440250.14661551</v>
      </c>
      <c r="T575" s="6">
        <f t="shared" si="187"/>
        <v>481.50169239082732</v>
      </c>
      <c r="U575" s="2">
        <f t="shared" si="170"/>
        <v>2761.3516921076794</v>
      </c>
      <c r="V575" s="4">
        <f t="shared" si="176"/>
        <v>250.77489594303546</v>
      </c>
      <c r="W575">
        <f t="array" ref="W575:AB575">rk((1-'Parameters-x'!L580)*BETA_c,(1-'Parameters-x'!L580)*BETA_a,(1-'Parameters-x'!L580)*BETA_e,GAMMA,W574,X574,Y574,Z574,AA574,AB574,dt,STAGE)</f>
        <v>15758394.822925512</v>
      </c>
      <c r="X575">
        <v>4.333621184084695</v>
      </c>
      <c r="Y575">
        <v>76497784.63018629</v>
      </c>
      <c r="Z575">
        <v>303.34665702429834</v>
      </c>
      <c r="AA575">
        <v>35184070.6935037</v>
      </c>
      <c r="AB575">
        <v>173.82141418244427</v>
      </c>
      <c r="AC575">
        <f t="shared" si="184"/>
        <v>24.843453304167706</v>
      </c>
      <c r="AD575" cm="1">
        <f t="array" ref="AD575">NewI((1-'Parameters-x'!L581)*BETA_c,W575,T575)</f>
        <v>2.2570350041234746</v>
      </c>
      <c r="AE575">
        <f t="shared" si="185"/>
        <v>1740.0231566861528</v>
      </c>
      <c r="AF575" cm="1">
        <f t="array" ref="AF575">NewI((1-'Parameters-x'!L581)*BETA_a,Y575,T575)</f>
        <v>157.98852270688647</v>
      </c>
      <c r="AG575">
        <f t="shared" si="186"/>
        <v>996.48508211735896</v>
      </c>
      <c r="AH575" cm="1">
        <f t="array" ref="AH575">NewI((1-'Parameters-x'!L581)*BETA_e,AA575,T575)</f>
        <v>90.529338232025495</v>
      </c>
      <c r="AJ575" s="2">
        <f t="shared" si="171"/>
        <v>127437822.66535452</v>
      </c>
      <c r="AK575" s="6">
        <f t="shared" si="172"/>
        <v>387.87727122640808</v>
      </c>
      <c r="AL575" s="2">
        <f t="shared" si="173"/>
        <v>5282.4573742535094</v>
      </c>
      <c r="AM575" s="4">
        <f t="shared" si="177"/>
        <v>70.703227101111423</v>
      </c>
      <c r="AN575">
        <f t="array" ref="AN575:AS575">rk((1-'Parameters-x'!M580)*BETA_c,(1-'Parameters-x'!M580)*BETA_a,(1-'Parameters-x'!M580)*BETA_e,GAMMA,AN574,AO574,AP574,AQ574,AR574,AS574,dt,STAGE)</f>
        <v>15758372.974783473</v>
      </c>
      <c r="AO575">
        <v>3.4910470695760303</v>
      </c>
      <c r="AP575">
        <v>76496255.312488839</v>
      </c>
      <c r="AQ575">
        <v>244.36352618889521</v>
      </c>
      <c r="AR575">
        <v>35183194.378082208</v>
      </c>
      <c r="AS575">
        <v>140.02269796793684</v>
      </c>
      <c r="AT575">
        <f t="shared" si="178"/>
        <v>47.534169457707165</v>
      </c>
      <c r="AU575" cm="1">
        <f t="array" ref="AU575">NewI((1-'Parameters-x'!M581)*BETA_c,AN575,AK575)</f>
        <v>0.63635908759105764</v>
      </c>
      <c r="AV575">
        <f t="shared" si="179"/>
        <v>3328.3239849720744</v>
      </c>
      <c r="AW575" cm="1">
        <f t="array" ref="AW575">NewI((1-'Parameters-x'!M581)*BETA_a,AP575,AK575)</f>
        <v>44.543200018065718</v>
      </c>
      <c r="AX575">
        <f t="shared" si="180"/>
        <v>1906.5992198237277</v>
      </c>
      <c r="AY575" cm="1">
        <f t="array" ref="AY575">NewI((1-'Parameters-x'!M581)*BETA_e,AR575,AK575)</f>
        <v>25.523667995454641</v>
      </c>
    </row>
    <row r="576" spans="1:51" x14ac:dyDescent="0.55000000000000004">
      <c r="A576">
        <f t="shared" si="174"/>
        <v>57.200000000000543</v>
      </c>
      <c r="B576" s="2">
        <f t="shared" si="188"/>
        <v>81763937.892216235</v>
      </c>
      <c r="C576" s="6">
        <f t="shared" si="188"/>
        <v>22255366.592097919</v>
      </c>
      <c r="D576" s="2">
        <f t="shared" si="169"/>
        <v>23424188.515685838</v>
      </c>
      <c r="E576" s="6">
        <f t="shared" si="175"/>
        <v>6903947.745527952</v>
      </c>
      <c r="F576">
        <f t="array" ref="F576:K576">rk((1-'Parameters-x'!K581)*BETA_c,(1-'Parameters-x'!K581)*BETA_a,(1-'Parameters-x'!K581)*BETA_e,GAMMA,F575,G575,H575,I575,J575,K575,dt,STAGE)</f>
        <v>15240095.877349125</v>
      </c>
      <c r="G576">
        <v>271837.46744855982</v>
      </c>
      <c r="H576">
        <v>47229783.051982626</v>
      </c>
      <c r="I576">
        <v>14340992.612477604</v>
      </c>
      <c r="J576">
        <v>19294058.962884489</v>
      </c>
      <c r="K576">
        <v>7642536.5121717555</v>
      </c>
      <c r="L576">
        <f t="shared" si="181"/>
        <v>246490.65520231496</v>
      </c>
      <c r="M576" cm="1">
        <f t="array" ref="M576">NewI((1-'Parameters-x'!K582)*BETA_c,F576,C576)</f>
        <v>100890.65715218559</v>
      </c>
      <c r="N576">
        <f t="shared" si="182"/>
        <v>14929052.335539769</v>
      </c>
      <c r="O576" cm="1">
        <f t="array" ref="O576">NewI((1-'Parameters-x'!K582)*BETA_a,H576,C576)</f>
        <v>4508473.9548429241</v>
      </c>
      <c r="P576">
        <f t="shared" si="183"/>
        <v>8248645.524943755</v>
      </c>
      <c r="Q576" cm="1">
        <f t="array" ref="Q576">NewI((1-'Parameters-x'!K582)*BETA_e,J576,C576)</f>
        <v>2294583.1335328426</v>
      </c>
      <c r="S576" s="2">
        <f t="shared" si="187"/>
        <v>127440224.67319882</v>
      </c>
      <c r="T576" s="6">
        <f t="shared" si="187"/>
        <v>496.78544726841483</v>
      </c>
      <c r="U576" s="2">
        <f t="shared" si="170"/>
        <v>2771.5413539180126</v>
      </c>
      <c r="V576" s="4">
        <f t="shared" si="176"/>
        <v>258.73489663112457</v>
      </c>
      <c r="W576">
        <f t="array" ref="W576:AB576">rk((1-'Parameters-x'!L581)*BETA_c,(1-'Parameters-x'!L581)*BETA_a,(1-'Parameters-x'!L581)*BETA_e,GAMMA,W575,X575,Y575,Z575,AA575,AB575,dt,STAGE)</f>
        <v>15758394.593658546</v>
      </c>
      <c r="X576">
        <v>4.4711789441927534</v>
      </c>
      <c r="Y576">
        <v>76497768.581899285</v>
      </c>
      <c r="Z576">
        <v>312.97544455690303</v>
      </c>
      <c r="AA576">
        <v>35184061.497640982</v>
      </c>
      <c r="AB576">
        <v>179.33882376731907</v>
      </c>
      <c r="AC576">
        <f t="shared" si="184"/>
        <v>24.935162509821428</v>
      </c>
      <c r="AD576" cm="1">
        <f t="array" ref="AD576">NewI((1-'Parameters-x'!L582)*BETA_c,W576,T576)</f>
        <v>2.3286774385846432</v>
      </c>
      <c r="AE576">
        <f t="shared" si="185"/>
        <v>1746.4426561577804</v>
      </c>
      <c r="AF576" cm="1">
        <f t="array" ref="AF576">NewI((1-'Parameters-x'!L582)*BETA_a,Y576,T576)</f>
        <v>163.00333662594255</v>
      </c>
      <c r="AG576">
        <f t="shared" si="186"/>
        <v>1000.1635352504106</v>
      </c>
      <c r="AH576" cm="1">
        <f t="array" ref="AH576">NewI((1-'Parameters-x'!L582)*BETA_e,AA576,T576)</f>
        <v>93.402882566597384</v>
      </c>
      <c r="AJ576" s="2">
        <f t="shared" si="171"/>
        <v>127437815.60423344</v>
      </c>
      <c r="AK576" s="6">
        <f t="shared" si="172"/>
        <v>386.86813224850522</v>
      </c>
      <c r="AL576" s="2">
        <f t="shared" si="173"/>
        <v>5290.5276343207961</v>
      </c>
      <c r="AM576" s="4">
        <f t="shared" si="177"/>
        <v>70.519274324971335</v>
      </c>
      <c r="AN576">
        <f t="array" ref="AN576:AS576">rk((1-'Parameters-x'!M581)*BETA_c,(1-'Parameters-x'!M581)*BETA_a,(1-'Parameters-x'!M581)*BETA_e,GAMMA,AN575,AO575,AP575,AQ575,AR575,AS575,dt,STAGE)</f>
        <v>15758372.91123038</v>
      </c>
      <c r="AO576">
        <v>3.4819646637863775</v>
      </c>
      <c r="AP576">
        <v>76496250.863965869</v>
      </c>
      <c r="AQ576">
        <v>243.72776771472451</v>
      </c>
      <c r="AR576">
        <v>35183191.829037182</v>
      </c>
      <c r="AS576">
        <v>139.65839986999433</v>
      </c>
      <c r="AT576">
        <f t="shared" si="178"/>
        <v>47.60680495649806</v>
      </c>
      <c r="AU576" cm="1">
        <f t="array" ref="AU576">NewI((1-'Parameters-x'!M582)*BETA_c,AN576,AK576)</f>
        <v>0.63470347175652808</v>
      </c>
      <c r="AV576">
        <f t="shared" si="179"/>
        <v>3333.4082664163257</v>
      </c>
      <c r="AW576" cm="1">
        <f t="array" ref="AW576">NewI((1-'Parameters-x'!M582)*BETA_a,AP576,AK576)</f>
        <v>44.427309542407471</v>
      </c>
      <c r="AX576">
        <f t="shared" si="180"/>
        <v>1909.5125629479726</v>
      </c>
      <c r="AY576" cm="1">
        <f t="array" ref="AY576">NewI((1-'Parameters-x'!M582)*BETA_e,AR576,AK576)</f>
        <v>25.457261310807333</v>
      </c>
    </row>
    <row r="577" spans="1:51" x14ac:dyDescent="0.55000000000000004">
      <c r="A577">
        <f t="shared" si="174"/>
        <v>57.300000000000544</v>
      </c>
      <c r="B577" s="2">
        <f t="shared" si="188"/>
        <v>81073593.805743366</v>
      </c>
      <c r="C577" s="6">
        <f t="shared" si="188"/>
        <v>22479711.904199682</v>
      </c>
      <c r="D577" s="2">
        <f t="shared" si="169"/>
        <v>23890187.290056944</v>
      </c>
      <c r="E577" s="6">
        <f t="shared" si="175"/>
        <v>6902454.9372315891</v>
      </c>
      <c r="F577">
        <f t="array" ref="F577:K577">rk((1-'Parameters-x'!K582)*BETA_c,(1-'Parameters-x'!K582)*BETA_a,(1-'Parameters-x'!K582)*BETA_e,GAMMA,F576,G576,H576,I576,J576,K576,dt,STAGE)</f>
        <v>15229959.15063934</v>
      </c>
      <c r="G577">
        <v>276264.80021307373</v>
      </c>
      <c r="H577">
        <v>46778821.875346586</v>
      </c>
      <c r="I577">
        <v>14491609.081899781</v>
      </c>
      <c r="J577">
        <v>19064812.779757448</v>
      </c>
      <c r="K577">
        <v>7711838.0220868271</v>
      </c>
      <c r="L577">
        <f t="shared" si="181"/>
        <v>252200.04914758599</v>
      </c>
      <c r="M577" cm="1">
        <f t="array" ref="M577">NewI((1-'Parameters-x'!K583)*BETA_c,F577,C577)</f>
        <v>101839.90342019867</v>
      </c>
      <c r="N577">
        <f t="shared" si="182"/>
        <v>15229397.042753633</v>
      </c>
      <c r="O577" cm="1">
        <f t="array" ref="O577">NewI((1-'Parameters-x'!K583)*BETA_a,H577,C577)</f>
        <v>4510439.7200591117</v>
      </c>
      <c r="P577">
        <f t="shared" si="183"/>
        <v>8408590.1981557254</v>
      </c>
      <c r="Q577" cm="1">
        <f t="array" ref="Q577">NewI((1-'Parameters-x'!K583)*BETA_e,J577,C577)</f>
        <v>2290175.3137522782</v>
      </c>
      <c r="S577" s="2">
        <f t="shared" si="187"/>
        <v>127440198.39121491</v>
      </c>
      <c r="T577" s="6">
        <f t="shared" si="187"/>
        <v>512.55433066703915</v>
      </c>
      <c r="U577" s="2">
        <f t="shared" si="170"/>
        <v>2782.0544544183408</v>
      </c>
      <c r="V577" s="4">
        <f t="shared" si="176"/>
        <v>266.94755549060949</v>
      </c>
      <c r="W577">
        <f t="array" ref="W577:AB577">rk((1-'Parameters-x'!L582)*BETA_c,(1-'Parameters-x'!L582)*BETA_a,(1-'Parameters-x'!L582)*BETA_e,GAMMA,W576,X576,Y576,Z576,AA576,AB576,dt,STAGE)</f>
        <v>15758394.357114226</v>
      </c>
      <c r="X577">
        <v>4.6131030248950076</v>
      </c>
      <c r="Y577">
        <v>76497752.024213552</v>
      </c>
      <c r="Z577">
        <v>322.90986396941497</v>
      </c>
      <c r="AA577">
        <v>35184052.009887137</v>
      </c>
      <c r="AB577">
        <v>185.03136367272919</v>
      </c>
      <c r="AC577">
        <f t="shared" si="184"/>
        <v>25.029782749479001</v>
      </c>
      <c r="AD577" cm="1">
        <f t="array" ref="AD577">NewI((1-'Parameters-x'!L583)*BETA_c,W577,T577)</f>
        <v>2.4025939055173939</v>
      </c>
      <c r="AE577">
        <f t="shared" si="185"/>
        <v>1753.06592247811</v>
      </c>
      <c r="AF577" cm="1">
        <f t="array" ref="AF577">NewI((1-'Parameters-x'!L583)*BETA_a,Y577,T577)</f>
        <v>168.1773257982812</v>
      </c>
      <c r="AG577">
        <f t="shared" si="186"/>
        <v>1003.9587491907519</v>
      </c>
      <c r="AH577" cm="1">
        <f t="array" ref="AH577">NewI((1-'Parameters-x'!L583)*BETA_e,AA577,T577)</f>
        <v>96.367635786810922</v>
      </c>
      <c r="AJ577" s="2">
        <f t="shared" si="171"/>
        <v>127437808.56148368</v>
      </c>
      <c r="AK577" s="6">
        <f t="shared" si="172"/>
        <v>385.86161830272249</v>
      </c>
      <c r="AL577" s="2">
        <f t="shared" si="173"/>
        <v>5298.5768980160756</v>
      </c>
      <c r="AM577" s="4">
        <f t="shared" si="177"/>
        <v>70.335800080721441</v>
      </c>
      <c r="AN577">
        <f t="array" ref="AN577:AS577">rk((1-'Parameters-x'!M582)*BETA_c,(1-'Parameters-x'!M582)*BETA_a,(1-'Parameters-x'!M582)*BETA_e,GAMMA,AN576,AO576,AP576,AQ576,AR576,AS576,dt,STAGE)</f>
        <v>15758372.847842634</v>
      </c>
      <c r="AO577">
        <v>3.4729058824342984</v>
      </c>
      <c r="AP577">
        <v>76496246.427016869</v>
      </c>
      <c r="AQ577">
        <v>243.09366300725969</v>
      </c>
      <c r="AR577">
        <v>35183189.286624178</v>
      </c>
      <c r="AS577">
        <v>139.29504941302852</v>
      </c>
      <c r="AT577">
        <f t="shared" si="178"/>
        <v>47.67925148384149</v>
      </c>
      <c r="AU577" cm="1">
        <f t="array" ref="AU577">NewI((1-'Parameters-x'!M583)*BETA_c,AN577,AK577)</f>
        <v>0.63305216262133734</v>
      </c>
      <c r="AV577">
        <f t="shared" si="179"/>
        <v>3338.479320123553</v>
      </c>
      <c r="AW577" cm="1">
        <f t="array" ref="AW577">NewI((1-'Parameters-x'!M583)*BETA_a,AP577,AK577)</f>
        <v>44.311720541350532</v>
      </c>
      <c r="AX577">
        <f t="shared" si="180"/>
        <v>1912.4183264086812</v>
      </c>
      <c r="AY577" cm="1">
        <f t="array" ref="AY577">NewI((1-'Parameters-x'!M583)*BETA_e,AR577,AK577)</f>
        <v>25.39102737674957</v>
      </c>
    </row>
    <row r="578" spans="1:51" x14ac:dyDescent="0.55000000000000004">
      <c r="A578">
        <f t="shared" si="174"/>
        <v>57.400000000000546</v>
      </c>
      <c r="B578" s="2">
        <f t="shared" si="188"/>
        <v>80383542.377449349</v>
      </c>
      <c r="C578" s="6">
        <f t="shared" si="188"/>
        <v>22699141.582548857</v>
      </c>
      <c r="D578" s="2">
        <f t="shared" si="169"/>
        <v>24360809.040001795</v>
      </c>
      <c r="E578" s="6">
        <f t="shared" si="175"/>
        <v>6898098.1291317921</v>
      </c>
      <c r="F578">
        <f t="array" ref="F578:K578">rk((1-'Parameters-x'!K583)*BETA_c,(1-'Parameters-x'!K583)*BETA_a,(1-'Parameters-x'!K583)*BETA_e,GAMMA,F577,G577,H577,I577,J577,K577,dt,STAGE)</f>
        <v>15219728.704719998</v>
      </c>
      <c r="G578">
        <v>280693.59658088716</v>
      </c>
      <c r="H578">
        <v>46327756.937921062</v>
      </c>
      <c r="I578">
        <v>14639222.537007017</v>
      </c>
      <c r="J578">
        <v>18836056.734808285</v>
      </c>
      <c r="K578">
        <v>7779225.4489609543</v>
      </c>
      <c r="L578">
        <f t="shared" si="181"/>
        <v>258001.6986991149</v>
      </c>
      <c r="M578" cm="1">
        <f t="array" ref="M578">NewI((1-'Parameters-x'!K584)*BETA_c,F578,C578)</f>
        <v>102764.9094768759</v>
      </c>
      <c r="N578">
        <f t="shared" si="182"/>
        <v>15532848.525071921</v>
      </c>
      <c r="O578" cm="1">
        <f t="array" ref="O578">NewI((1-'Parameters-x'!K584)*BETA_a,H578,C578)</f>
        <v>4510550.7035934506</v>
      </c>
      <c r="P578">
        <f t="shared" si="183"/>
        <v>8569958.8162307609</v>
      </c>
      <c r="Q578" cm="1">
        <f t="array" ref="Q578">NewI((1-'Parameters-x'!K584)*BETA_e,J578,C578)</f>
        <v>2284782.5160614657</v>
      </c>
      <c r="S578" s="2">
        <f t="shared" si="187"/>
        <v>127440171.27499914</v>
      </c>
      <c r="T578" s="6">
        <f t="shared" si="187"/>
        <v>528.82374087239646</v>
      </c>
      <c r="U578" s="2">
        <f t="shared" si="170"/>
        <v>2792.9012599784596</v>
      </c>
      <c r="V578" s="4">
        <f t="shared" si="176"/>
        <v>275.42089180754465</v>
      </c>
      <c r="W578">
        <f t="array" ref="W578:AB578">rk((1-'Parameters-x'!L583)*BETA_c,(1-'Parameters-x'!L583)*BETA_a,(1-'Parameters-x'!L583)*BETA_e,GAMMA,W577,X577,Y577,Z577,AA577,AB577,dt,STAGE)</f>
        <v>15758394.113061562</v>
      </c>
      <c r="X578">
        <v>4.759532018434796</v>
      </c>
      <c r="Y578">
        <v>76497734.940960303</v>
      </c>
      <c r="Z578">
        <v>333.15961622443854</v>
      </c>
      <c r="AA578">
        <v>35184042.220977284</v>
      </c>
      <c r="AB578">
        <v>190.90459262952308</v>
      </c>
      <c r="AC578">
        <f t="shared" si="184"/>
        <v>25.127406419384684</v>
      </c>
      <c r="AD578" cm="1">
        <f t="array" ref="AD578">NewI((1-'Parameters-x'!L584)*BETA_c,W578,T578)</f>
        <v>2.4788565840078904</v>
      </c>
      <c r="AE578">
        <f t="shared" si="185"/>
        <v>1759.8994234726124</v>
      </c>
      <c r="AF578" cm="1">
        <f t="array" ref="AF578">NewI((1-'Parameters-x'!L584)*BETA_a,Y578,T578)</f>
        <v>173.51554240476057</v>
      </c>
      <c r="AG578">
        <f t="shared" si="186"/>
        <v>1007.8744300864627</v>
      </c>
      <c r="AH578" cm="1">
        <f t="array" ref="AH578">NewI((1-'Parameters-x'!L584)*BETA_e,AA578,T578)</f>
        <v>99.426492818776197</v>
      </c>
      <c r="AJ578" s="2">
        <f t="shared" si="171"/>
        <v>127437801.5370575</v>
      </c>
      <c r="AK578" s="6">
        <f t="shared" si="172"/>
        <v>384.85772256296445</v>
      </c>
      <c r="AL578" s="2">
        <f t="shared" si="173"/>
        <v>5306.6052199385649</v>
      </c>
      <c r="AM578" s="4">
        <f t="shared" si="177"/>
        <v>70.152803123874691</v>
      </c>
      <c r="AN578">
        <f t="array" ref="AN578:AS578">rk((1-'Parameters-x'!M583)*BETA_c,(1-'Parameters-x'!M583)*BETA_a,(1-'Parameters-x'!M583)*BETA_e,GAMMA,AN577,AO577,AP577,AQ577,AR577,AS577,dt,STAGE)</f>
        <v>15758372.784619803</v>
      </c>
      <c r="AO578">
        <v>3.463870664093875</v>
      </c>
      <c r="AP578">
        <v>76496242.001611739</v>
      </c>
      <c r="AQ578">
        <v>242.46120776608529</v>
      </c>
      <c r="AR578">
        <v>35183186.750825956</v>
      </c>
      <c r="AS578">
        <v>138.93264413278533</v>
      </c>
      <c r="AT578">
        <f t="shared" si="178"/>
        <v>47.751509533297039</v>
      </c>
      <c r="AU578" cm="1">
        <f t="array" ref="AU578">NewI((1-'Parameters-x'!M584)*BETA_c,AN578,AK578)</f>
        <v>0.63140514898633793</v>
      </c>
      <c r="AV578">
        <f t="shared" si="179"/>
        <v>3343.5371804945175</v>
      </c>
      <c r="AW578" cm="1">
        <f t="array" ref="AW578">NewI((1-'Parameters-x'!M584)*BETA_a,AP578,AK578)</f>
        <v>44.196432230874947</v>
      </c>
      <c r="AX578">
        <f t="shared" si="180"/>
        <v>1915.3165299107509</v>
      </c>
      <c r="AY578" cm="1">
        <f t="array" ref="AY578">NewI((1-'Parameters-x'!M584)*BETA_e,AR578,AK578)</f>
        <v>25.324965744013411</v>
      </c>
    </row>
    <row r="579" spans="1:51" x14ac:dyDescent="0.55000000000000004">
      <c r="A579">
        <f t="shared" si="174"/>
        <v>57.500000000000547</v>
      </c>
      <c r="B579" s="2">
        <f t="shared" si="188"/>
        <v>79694068.860113949</v>
      </c>
      <c r="C579" s="6">
        <f t="shared" si="188"/>
        <v>22913474.67895069</v>
      </c>
      <c r="D579" s="2">
        <f t="shared" si="169"/>
        <v>24835949.460935354</v>
      </c>
      <c r="E579" s="6">
        <f t="shared" si="175"/>
        <v>6890901.0928932969</v>
      </c>
      <c r="F579">
        <f t="array" ref="F579:K579">rk((1-'Parameters-x'!K584)*BETA_c,(1-'Parameters-x'!K584)*BETA_a,(1-'Parameters-x'!K584)*BETA_e,GAMMA,F578,G578,H578,I578,J578,K578,dt,STAGE)</f>
        <v>15209407.002645679</v>
      </c>
      <c r="G579">
        <v>285121.38866746851</v>
      </c>
      <c r="H579">
        <v>45876773.204183035</v>
      </c>
      <c r="I579">
        <v>14783711.844186965</v>
      </c>
      <c r="J579">
        <v>18607888.653285243</v>
      </c>
      <c r="K579">
        <v>7844641.4460962582</v>
      </c>
      <c r="L579">
        <f t="shared" si="181"/>
        <v>263895.60868685268</v>
      </c>
      <c r="M579" cm="1">
        <f t="array" ref="M579">NewI((1-'Parameters-x'!K585)*BETA_c,F579,C579)</f>
        <v>103664.89999163811</v>
      </c>
      <c r="N579">
        <f t="shared" si="182"/>
        <v>15839342.95163</v>
      </c>
      <c r="O579" cm="1">
        <f t="array" ref="O579">NewI((1-'Parameters-x'!K585)*BETA_a,H579,C579)</f>
        <v>4508817.7160031991</v>
      </c>
      <c r="P579">
        <f t="shared" si="183"/>
        <v>8732710.9006184991</v>
      </c>
      <c r="Q579" cm="1">
        <f t="array" ref="Q579">NewI((1-'Parameters-x'!K585)*BETA_e,J579,C579)</f>
        <v>2278418.4768984602</v>
      </c>
      <c r="S579" s="2">
        <f t="shared" si="187"/>
        <v>127440143.29807225</v>
      </c>
      <c r="T579" s="6">
        <f t="shared" si="187"/>
        <v>545.60956489593559</v>
      </c>
      <c r="U579" s="2">
        <f t="shared" si="170"/>
        <v>2804.0923628702685</v>
      </c>
      <c r="V579" s="4">
        <f t="shared" si="176"/>
        <v>284.1631793761473</v>
      </c>
      <c r="W579">
        <f t="array" ref="W579:AB579">rk((1-'Parameters-x'!L584)*BETA_c,(1-'Parameters-x'!L584)*BETA_a,(1-'Parameters-x'!L584)*BETA_e,GAMMA,W578,X578,Y578,Z578,AA578,AB578,dt,STAGE)</f>
        <v>15758393.861262225</v>
      </c>
      <c r="X579">
        <v>4.910608915989636</v>
      </c>
      <c r="Y579">
        <v>76497717.315457523</v>
      </c>
      <c r="Z579">
        <v>343.73471018404047</v>
      </c>
      <c r="AA579">
        <v>35184032.121352486</v>
      </c>
      <c r="AB579">
        <v>196.96424579590547</v>
      </c>
      <c r="AC579">
        <f t="shared" si="184"/>
        <v>25.228128859395746</v>
      </c>
      <c r="AD579" cm="1">
        <f t="array" ref="AD579">NewI((1-'Parameters-x'!L585)*BETA_c,W579,T579)</f>
        <v>2.5575399440231728</v>
      </c>
      <c r="AE579">
        <f t="shared" si="185"/>
        <v>1766.9498322930904</v>
      </c>
      <c r="AF579" cm="1">
        <f t="array" ref="AF579">NewI((1-'Parameters-x'!L585)*BETA_a,Y579,T579)</f>
        <v>179.02319896809121</v>
      </c>
      <c r="AG579">
        <f t="shared" si="186"/>
        <v>1011.9144017177821</v>
      </c>
      <c r="AH579" cm="1">
        <f t="array" ref="AH579">NewI((1-'Parameters-x'!L585)*BETA_e,AA579,T579)</f>
        <v>102.5824404640329</v>
      </c>
      <c r="AJ579" s="2">
        <f t="shared" si="171"/>
        <v>127437794.53090721</v>
      </c>
      <c r="AK579" s="6">
        <f t="shared" si="172"/>
        <v>383.85643822087422</v>
      </c>
      <c r="AL579" s="2">
        <f t="shared" si="173"/>
        <v>5314.6126545747511</v>
      </c>
      <c r="AM579" s="4">
        <f t="shared" si="177"/>
        <v>69.970282213178635</v>
      </c>
      <c r="AN579">
        <f t="array" ref="AN579:AS579">rk((1-'Parameters-x'!M584)*BETA_c,(1-'Parameters-x'!M584)*BETA_a,(1-'Parameters-x'!M584)*BETA_e,GAMMA,AN578,AO578,AP578,AQ578,AR578,AS578,dt,STAGE)</f>
        <v>15758372.72156146</v>
      </c>
      <c r="AO579">
        <v>3.454858947498773</v>
      </c>
      <c r="AP579">
        <v>76496237.587720439</v>
      </c>
      <c r="AQ579">
        <v>241.83039770196129</v>
      </c>
      <c r="AR579">
        <v>35183184.221625306</v>
      </c>
      <c r="AS579">
        <v>138.57118157141417</v>
      </c>
      <c r="AT579">
        <f t="shared" si="178"/>
        <v>47.823579592676786</v>
      </c>
      <c r="AU579" cm="1">
        <f t="array" ref="AU579">NewI((1-'Parameters-x'!M585)*BETA_c,AN579,AK579)</f>
        <v>0.62976241968148505</v>
      </c>
      <c r="AV579">
        <f t="shared" si="179"/>
        <v>3348.5818818592006</v>
      </c>
      <c r="AW579" cm="1">
        <f t="array" ref="AW579">NewI((1-'Parameters-x'!M585)*BETA_a,AP579,AK579)</f>
        <v>44.081443828998495</v>
      </c>
      <c r="AX579">
        <f t="shared" si="180"/>
        <v>1918.2071931228736</v>
      </c>
      <c r="AY579" cm="1">
        <f t="array" ref="AY579">NewI((1-'Parameters-x'!M585)*BETA_e,AR579,AK579)</f>
        <v>25.259075964498653</v>
      </c>
    </row>
    <row r="580" spans="1:51" x14ac:dyDescent="0.55000000000000004">
      <c r="A580">
        <f t="shared" si="174"/>
        <v>57.600000000000549</v>
      </c>
      <c r="B580" s="2">
        <f t="shared" si="188"/>
        <v>79005455.883151323</v>
      </c>
      <c r="C580" s="6">
        <f t="shared" si="188"/>
        <v>23122536.573037468</v>
      </c>
      <c r="D580" s="2">
        <f t="shared" ref="D580:D643" si="189">L580+N580+P580</f>
        <v>25315500.543811202</v>
      </c>
      <c r="E580" s="6">
        <f t="shared" si="175"/>
        <v>6880892.5025720559</v>
      </c>
      <c r="F580">
        <f t="array" ref="F580:K580">rk((1-'Parameters-x'!K585)*BETA_c,(1-'Parameters-x'!K585)*BETA_a,(1-'Parameters-x'!K585)*BETA_e,GAMMA,F579,G579,H579,I579,J579,K579,dt,STAGE)</f>
        <v>15198996.583376409</v>
      </c>
      <c r="G580">
        <v>289545.68435609003</v>
      </c>
      <c r="H580">
        <v>45426054.397620805</v>
      </c>
      <c r="I580">
        <v>14924959.596036743</v>
      </c>
      <c r="J580">
        <v>18380404.902154118</v>
      </c>
      <c r="K580">
        <v>7908031.2926446348</v>
      </c>
      <c r="L580">
        <f t="shared" si="181"/>
        <v>269881.73226750048</v>
      </c>
      <c r="M580" cm="1">
        <f t="array" ref="M580">NewI((1-'Parameters-x'!K586)*BETA_c,F580,C580)</f>
        <v>104539.13244252898</v>
      </c>
      <c r="N580">
        <f t="shared" si="182"/>
        <v>16148814.006342452</v>
      </c>
      <c r="O580" cm="1">
        <f t="array" ref="O580">NewI((1-'Parameters-x'!K586)*BETA_a,H580,C580)</f>
        <v>4505254.7552241944</v>
      </c>
      <c r="P580">
        <f t="shared" si="183"/>
        <v>8896804.8052012473</v>
      </c>
      <c r="Q580" cm="1">
        <f t="array" ref="Q580">NewI((1-'Parameters-x'!K586)*BETA_e,J580,C580)</f>
        <v>2271098.6149053317</v>
      </c>
      <c r="S580" s="2">
        <f t="shared" si="187"/>
        <v>127440114.43311441</v>
      </c>
      <c r="T580" s="6">
        <f t="shared" si="187"/>
        <v>562.92819398486301</v>
      </c>
      <c r="U580" s="2">
        <f t="shared" ref="U580:U643" si="190">AC580+AE580+AG580</f>
        <v>2815.6386915982393</v>
      </c>
      <c r="V580" s="4">
        <f t="shared" si="176"/>
        <v>293.1829545747521</v>
      </c>
      <c r="W580">
        <f t="array" ref="W580:AB580">rk((1-'Parameters-x'!L585)*BETA_c,(1-'Parameters-x'!L585)*BETA_a,(1-'Parameters-x'!L585)*BETA_e,GAMMA,W579,X579,Y579,Z579,AA579,AB579,dt,STAGE)</f>
        <v>15758393.601470329</v>
      </c>
      <c r="X580">
        <v>5.0664812472842922</v>
      </c>
      <c r="Y580">
        <v>76497699.130493701</v>
      </c>
      <c r="Z580">
        <v>354.64547238118081</v>
      </c>
      <c r="AA580">
        <v>35184021.701150388</v>
      </c>
      <c r="AB580">
        <v>203.21624035639792</v>
      </c>
      <c r="AC580">
        <f t="shared" si="184"/>
        <v>25.332048423848271</v>
      </c>
      <c r="AD580" cm="1">
        <f t="array" ref="AD580">NewI((1-'Parameters-x'!L586)*BETA_c,W580,T580)</f>
        <v>2.6387208191130558</v>
      </c>
      <c r="AE580">
        <f t="shared" si="185"/>
        <v>1774.2240339183149</v>
      </c>
      <c r="AF580" cm="1">
        <f t="array" ref="AF580">NewI((1-'Parameters-x'!L586)*BETA_a,Y580,T580)</f>
        <v>184.70567344078933</v>
      </c>
      <c r="AG580">
        <f t="shared" si="186"/>
        <v>1016.0826092560765</v>
      </c>
      <c r="AH580" cm="1">
        <f t="array" ref="AH580">NewI((1-'Parameters-x'!L586)*BETA_e,AA580,T580)</f>
        <v>105.83856031484974</v>
      </c>
      <c r="AJ580" s="2">
        <f t="shared" ref="AJ580:AJ643" si="191">AN580+AP580+AR580</f>
        <v>127437787.54298525</v>
      </c>
      <c r="AK580" s="6">
        <f t="shared" ref="AK580:AK643" si="192">AO580+AQ580+AS580</f>
        <v>382.85775848578726</v>
      </c>
      <c r="AL580" s="2">
        <f t="shared" ref="AL580:AL643" si="193">AT580+AV580+AX580</f>
        <v>5322.5992562704896</v>
      </c>
      <c r="AM580" s="4">
        <f t="shared" si="177"/>
        <v>69.788236110606931</v>
      </c>
      <c r="AN580">
        <f t="array" ref="AN580:AS580">rk((1-'Parameters-x'!M585)*BETA_c,(1-'Parameters-x'!M585)*BETA_a,(1-'Parameters-x'!M585)*BETA_e,GAMMA,AN579,AO579,AP579,AQ579,AR579,AS579,dt,STAGE)</f>
        <v>15758372.658667175</v>
      </c>
      <c r="AO580">
        <v>3.4458706715418295</v>
      </c>
      <c r="AP580">
        <v>76496233.185313016</v>
      </c>
      <c r="AQ580">
        <v>241.20122853679408</v>
      </c>
      <c r="AR580">
        <v>35183181.699005052</v>
      </c>
      <c r="AS580">
        <v>138.21065927745136</v>
      </c>
      <c r="AT580">
        <f t="shared" si="178"/>
        <v>47.89546215335892</v>
      </c>
      <c r="AU580" cm="1">
        <f t="array" ref="AU580">NewI((1-'Parameters-x'!M586)*BETA_c,AN580,AK580)</f>
        <v>0.62812396356576106</v>
      </c>
      <c r="AV580">
        <f t="shared" si="179"/>
        <v>3353.6134584470296</v>
      </c>
      <c r="AW580" cm="1">
        <f t="array" ref="AW580">NewI((1-'Parameters-x'!M586)*BETA_a,AP580,AK580)</f>
        <v>43.966754555771381</v>
      </c>
      <c r="AX580">
        <f t="shared" si="180"/>
        <v>1921.0903356701012</v>
      </c>
      <c r="AY580" cm="1">
        <f t="array" ref="AY580">NewI((1-'Parameters-x'!M586)*BETA_e,AR580,AK580)</f>
        <v>25.19335759126978</v>
      </c>
    </row>
    <row r="581" spans="1:51" x14ac:dyDescent="0.55000000000000004">
      <c r="A581">
        <f t="shared" ref="A581:A644" si="194">A580+dt</f>
        <v>57.70000000000055</v>
      </c>
      <c r="B581" s="2">
        <f t="shared" si="188"/>
        <v>78317982.96914044</v>
      </c>
      <c r="C581" s="6">
        <f t="shared" si="188"/>
        <v>23326159.32024695</v>
      </c>
      <c r="D581" s="2">
        <f t="shared" si="189"/>
        <v>25799350.710612617</v>
      </c>
      <c r="E581" s="6">
        <f t="shared" ref="E581:E644" si="195">M581+O581+Q581</f>
        <v>6868105.7963319896</v>
      </c>
      <c r="F581">
        <f t="array" ref="F581:K581">rk((1-'Parameters-x'!K586)*BETA_c,(1-'Parameters-x'!K586)*BETA_a,(1-'Parameters-x'!K586)*BETA_e,GAMMA,F580,G580,H580,I580,J580,K580,dt,STAGE)</f>
        <v>15188500.058421699</v>
      </c>
      <c r="G581">
        <v>293963.97111894522</v>
      </c>
      <c r="H581">
        <v>44975782.685572229</v>
      </c>
      <c r="I581">
        <v>15062852.346425552</v>
      </c>
      <c r="J581">
        <v>18153700.225146502</v>
      </c>
      <c r="K581">
        <v>7969343.0027024532</v>
      </c>
      <c r="L581">
        <f t="shared" si="181"/>
        <v>275959.97045935545</v>
      </c>
      <c r="M581" cm="1">
        <f t="array" ref="M581">NewI((1-'Parameters-x'!K587)*BETA_c,F581,C581)</f>
        <v>105386.89859973603</v>
      </c>
      <c r="N581">
        <f t="shared" si="182"/>
        <v>16461192.968002219</v>
      </c>
      <c r="O581" cm="1">
        <f t="array" ref="O581">NewI((1-'Parameters-x'!K587)*BETA_a,H581,C581)</f>
        <v>4499878.9331439957</v>
      </c>
      <c r="P581">
        <f t="shared" si="183"/>
        <v>9062197.7721510455</v>
      </c>
      <c r="Q581" cm="1">
        <f t="array" ref="Q581">NewI((1-'Parameters-x'!K587)*BETA_e,J581,C581)</f>
        <v>2262839.9645882575</v>
      </c>
      <c r="S581" s="2">
        <f t="shared" si="187"/>
        <v>127440084.65193892</v>
      </c>
      <c r="T581" s="6">
        <f t="shared" si="187"/>
        <v>580.79653962425971</v>
      </c>
      <c r="U581" s="2">
        <f t="shared" si="190"/>
        <v>2827.551521473526</v>
      </c>
      <c r="V581" s="4">
        <f t="shared" ref="V581:V644" si="196">AD581+AF581+AH581</f>
        <v>302.48902469794047</v>
      </c>
      <c r="W581">
        <f t="array" ref="W581:AB581">rk((1-'Parameters-x'!L586)*BETA_c,(1-'Parameters-x'!L586)*BETA_a,(1-'Parameters-x'!L586)*BETA_e,GAMMA,W580,X580,Y580,Z580,AA580,AB580,dt,STAGE)</f>
        <v>15758393.333432177</v>
      </c>
      <c r="X581">
        <v>5.2273012246342434</v>
      </c>
      <c r="Y581">
        <v>76497680.368311092</v>
      </c>
      <c r="Z581">
        <v>365.90255710118271</v>
      </c>
      <c r="AA581">
        <v>35184010.950195633</v>
      </c>
      <c r="AB581">
        <v>209.66668129844277</v>
      </c>
      <c r="AC581">
        <f t="shared" si="184"/>
        <v>25.439266598284053</v>
      </c>
      <c r="AD581" cm="1">
        <f t="array" ref="AD581">NewI((1-'Parameters-x'!L587)*BETA_c,W581,T581)</f>
        <v>2.7224784814187153</v>
      </c>
      <c r="AE581">
        <f t="shared" si="185"/>
        <v>1781.7291318065597</v>
      </c>
      <c r="AF581" cm="1">
        <f t="array" ref="AF581">NewI((1-'Parameters-x'!L587)*BETA_a,Y581,T581)</f>
        <v>190.56851445452614</v>
      </c>
      <c r="AG581">
        <f t="shared" si="186"/>
        <v>1020.3831230686823</v>
      </c>
      <c r="AH581" cm="1">
        <f t="array" ref="AH581">NewI((1-'Parameters-x'!L587)*BETA_e,AA581,T581)</f>
        <v>109.19803176199561</v>
      </c>
      <c r="AJ581" s="2">
        <f t="shared" si="191"/>
        <v>127437780.5732442</v>
      </c>
      <c r="AK581" s="6">
        <f t="shared" si="192"/>
        <v>381.86167658468582</v>
      </c>
      <c r="AL581" s="2">
        <f t="shared" si="193"/>
        <v>5330.5650792161578</v>
      </c>
      <c r="AM581" s="4">
        <f t="shared" ref="AM581:AM644" si="197">AU581+AW581+AY581</f>
        <v>69.606663581351128</v>
      </c>
      <c r="AN581">
        <f t="array" ref="AN581:AS581">rk((1-'Parameters-x'!M586)*BETA_c,(1-'Parameters-x'!M586)*BETA_a,(1-'Parameters-x'!M586)*BETA_e,GAMMA,AN580,AO580,AP580,AQ580,AR580,AS580,dt,STAGE)</f>
        <v>15758372.595936522</v>
      </c>
      <c r="AO581">
        <v>3.4369057752746395</v>
      </c>
      <c r="AP581">
        <v>76496228.794359595</v>
      </c>
      <c r="AQ581">
        <v>240.57369600360764</v>
      </c>
      <c r="AR581">
        <v>35183179.182948083</v>
      </c>
      <c r="AS581">
        <v>137.85107480580356</v>
      </c>
      <c r="AT581">
        <f t="shared" ref="AT581:AT644" si="198">N_c-AN581-AO581</f>
        <v>47.967157702837582</v>
      </c>
      <c r="AU581" cm="1">
        <f t="array" ref="AU581">NewI((1-'Parameters-x'!M587)*BETA_c,AN581,AK581)</f>
        <v>0.62648976952710056</v>
      </c>
      <c r="AV581">
        <f t="shared" ref="AV581:AV644" si="199">N_a-AP581-AQ581</f>
        <v>3358.6319444018091</v>
      </c>
      <c r="AW581" cm="1">
        <f t="array" ref="AW581">NewI((1-'Parameters-x'!M587)*BETA_a,AP581,AK581)</f>
        <v>43.852363633271032</v>
      </c>
      <c r="AX581">
        <f t="shared" ref="AX581:AX644" si="200">N_e-AR581-AS581</f>
        <v>1923.9659771115109</v>
      </c>
      <c r="AY581" cm="1">
        <f t="array" ref="AY581">NewI((1-'Parameters-x'!M587)*BETA_e,AR581,AK581)</f>
        <v>25.127810178553002</v>
      </c>
    </row>
    <row r="582" spans="1:51" x14ac:dyDescent="0.55000000000000004">
      <c r="A582">
        <f t="shared" si="194"/>
        <v>57.800000000000551</v>
      </c>
      <c r="B582" s="2">
        <f t="shared" si="188"/>
        <v>77631926.065033928</v>
      </c>
      <c r="C582" s="6">
        <f t="shared" si="188"/>
        <v>23524181.978096757</v>
      </c>
      <c r="D582" s="2">
        <f t="shared" si="189"/>
        <v>26287384.956869315</v>
      </c>
      <c r="E582" s="6">
        <f t="shared" si="195"/>
        <v>6852579.0213360749</v>
      </c>
      <c r="F582">
        <f t="array" ref="F582:K582">rk((1-'Parameters-x'!K587)*BETA_c,(1-'Parameters-x'!K587)*BETA_a,(1-'Parameters-x'!K587)*BETA_e,GAMMA,F581,G581,H581,I581,J581,K581,dt,STAGE)</f>
        <v>15177920.108341869</v>
      </c>
      <c r="G582">
        <v>298373.7199006984</v>
      </c>
      <c r="H582">
        <v>44526138.371967733</v>
      </c>
      <c r="I582">
        <v>15197280.832885824</v>
      </c>
      <c r="J582">
        <v>17927867.584724326</v>
      </c>
      <c r="K582">
        <v>8028527.4253102364</v>
      </c>
      <c r="L582">
        <f t="shared" ref="L582:L645" si="201">N_c-F582-G582</f>
        <v>282130.17175743263</v>
      </c>
      <c r="M582" cm="1">
        <f t="array" ref="M582">NewI((1-'Parameters-x'!K588)*BETA_c,F582,C582)</f>
        <v>106207.52589544967</v>
      </c>
      <c r="N582">
        <f t="shared" ref="N582:N645" si="202">N_a-H582-I582</f>
        <v>16776408.795146443</v>
      </c>
      <c r="O582" cm="1">
        <f t="array" ref="O582">NewI((1-'Parameters-x'!K588)*BETA_a,H582,C582)</f>
        <v>4492710.391029777</v>
      </c>
      <c r="P582">
        <f t="shared" ref="P582:P645" si="203">N_e-J582-K582</f>
        <v>9228845.9899654388</v>
      </c>
      <c r="Q582" cm="1">
        <f t="array" ref="Q582">NewI((1-'Parameters-x'!K588)*BETA_e,J582,C582)</f>
        <v>2253661.1044108486</v>
      </c>
      <c r="S582" s="2">
        <f t="shared" si="187"/>
        <v>127440053.92546423</v>
      </c>
      <c r="T582" s="6">
        <f t="shared" si="187"/>
        <v>599.23205004691863</v>
      </c>
      <c r="U582" s="2">
        <f t="shared" si="190"/>
        <v>2839.8424857196978</v>
      </c>
      <c r="V582" s="4">
        <f t="shared" si="196"/>
        <v>312.09047655296342</v>
      </c>
      <c r="W582">
        <f t="array" ref="W582:AB582">rk((1-'Parameters-x'!L587)*BETA_c,(1-'Parameters-x'!L587)*BETA_a,(1-'Parameters-x'!L587)*BETA_e,GAMMA,W581,X581,Y581,Z581,AA581,AB581,dt,STAGE)</f>
        <v>15758393.056886023</v>
      </c>
      <c r="X582">
        <v>5.3932258915601228</v>
      </c>
      <c r="Y582">
        <v>76497661.010588288</v>
      </c>
      <c r="Z582">
        <v>377.51695678307379</v>
      </c>
      <c r="AA582">
        <v>35183999.857989922</v>
      </c>
      <c r="AB582">
        <v>216.32186737228466</v>
      </c>
      <c r="AC582">
        <f t="shared" ref="AC582:AC645" si="204">N_c-W582-X582</f>
        <v>25.549888085529403</v>
      </c>
      <c r="AD582" cm="1">
        <f t="array" ref="AD582">NewI((1-'Parameters-x'!L588)*BETA_c,W582,T582)</f>
        <v>2.8088947190611369</v>
      </c>
      <c r="AE582">
        <f t="shared" ref="AE582:AE645" si="205">N_a-Y582-Z582</f>
        <v>1789.4724549286191</v>
      </c>
      <c r="AF582" cm="1">
        <f t="array" ref="AF582">NewI((1-'Parameters-x'!L588)*BETA_a,Y582,T582)</f>
        <v>196.61744673598938</v>
      </c>
      <c r="AG582">
        <f t="shared" ref="AG582:AG645" si="206">N_e-AA582-AB582</f>
        <v>1024.8201427055494</v>
      </c>
      <c r="AH582" cm="1">
        <f t="array" ref="AH582">NewI((1-'Parameters-x'!L588)*BETA_e,AA582,T582)</f>
        <v>112.66413509791293</v>
      </c>
      <c r="AJ582" s="2">
        <f t="shared" si="191"/>
        <v>127437773.62163679</v>
      </c>
      <c r="AK582" s="6">
        <f t="shared" si="192"/>
        <v>380.86818576215296</v>
      </c>
      <c r="AL582" s="2">
        <f t="shared" si="193"/>
        <v>5338.5101774485556</v>
      </c>
      <c r="AM582" s="4">
        <f t="shared" si="197"/>
        <v>69.425563393812297</v>
      </c>
      <c r="AN582">
        <f t="array" ref="AN582:AS582">rk((1-'Parameters-x'!M587)*BETA_c,(1-'Parameters-x'!M587)*BETA_a,(1-'Parameters-x'!M587)*BETA_e,GAMMA,AN581,AO581,AP581,AQ581,AR581,AS581,dt,STAGE)</f>
        <v>15758372.533369076</v>
      </c>
      <c r="AO582">
        <v>3.4279641979071434</v>
      </c>
      <c r="AP582">
        <v>76496224.414830387</v>
      </c>
      <c r="AQ582">
        <v>239.94779584651457</v>
      </c>
      <c r="AR582">
        <v>35183176.673437327</v>
      </c>
      <c r="AS582">
        <v>137.49242571773124</v>
      </c>
      <c r="AT582">
        <f t="shared" si="198"/>
        <v>48.03866672658593</v>
      </c>
      <c r="AU582" cm="1">
        <f t="array" ref="AU582">NewI((1-'Parameters-x'!M588)*BETA_c,AN582,AK582)</f>
        <v>0.62485982648231531</v>
      </c>
      <c r="AV582">
        <f t="shared" si="199"/>
        <v>3363.6373737668468</v>
      </c>
      <c r="AW582" cm="1">
        <f t="array" ref="AW582">NewI((1-'Parameters-x'!M588)*BETA_a,AP582,AK582)</f>
        <v>43.738270285596791</v>
      </c>
      <c r="AX582">
        <f t="shared" si="200"/>
        <v>1926.8341369551222</v>
      </c>
      <c r="AY582" cm="1">
        <f t="array" ref="AY582">NewI((1-'Parameters-x'!M588)*BETA_e,AR582,AK582)</f>
        <v>25.062433281733185</v>
      </c>
    </row>
    <row r="583" spans="1:51" x14ac:dyDescent="0.55000000000000004">
      <c r="A583">
        <f t="shared" si="194"/>
        <v>57.900000000000553</v>
      </c>
      <c r="B583" s="2">
        <f t="shared" si="188"/>
        <v>76947557.089673519</v>
      </c>
      <c r="C583" s="6">
        <f t="shared" si="188"/>
        <v>23716450.909591336</v>
      </c>
      <c r="D583" s="2">
        <f t="shared" si="189"/>
        <v>26779485.000735149</v>
      </c>
      <c r="E583" s="6">
        <f t="shared" si="195"/>
        <v>6834354.6629209705</v>
      </c>
      <c r="F583">
        <f t="array" ref="F583:K583">rk((1-'Parameters-x'!K588)*BETA_c,(1-'Parameters-x'!K588)*BETA_a,(1-'Parameters-x'!K588)*BETA_e,GAMMA,F582,G582,H582,I582,J582,K582,dt,STAGE)</f>
        <v>15167259.479118267</v>
      </c>
      <c r="G583">
        <v>302772.38905168924</v>
      </c>
      <c r="H583">
        <v>44077299.599062234</v>
      </c>
      <c r="I583">
        <v>15328140.185521504</v>
      </c>
      <c r="J583">
        <v>17702998.011493012</v>
      </c>
      <c r="K583">
        <v>8085538.3350181431</v>
      </c>
      <c r="L583">
        <f t="shared" si="201"/>
        <v>288392.13183004368</v>
      </c>
      <c r="M583" cm="1">
        <f t="array" ref="M583">NewI((1-'Parameters-x'!K589)*BETA_c,F583,C583)</f>
        <v>107000.37867530275</v>
      </c>
      <c r="N583">
        <f t="shared" si="202"/>
        <v>17094388.21541626</v>
      </c>
      <c r="O583" cm="1">
        <f t="array" ref="O583">NewI((1-'Parameters-x'!K589)*BETA_a,H583,C583)</f>
        <v>4483772.2044328284</v>
      </c>
      <c r="P583">
        <f t="shared" si="203"/>
        <v>9396704.6534888446</v>
      </c>
      <c r="Q583" cm="1">
        <f t="array" ref="Q583">NewI((1-'Parameters-x'!K589)*BETA_e,J583,C583)</f>
        <v>2243582.0798128396</v>
      </c>
      <c r="S583" s="2">
        <f t="shared" si="187"/>
        <v>127440022.22368586</v>
      </c>
      <c r="T583" s="6">
        <f t="shared" si="187"/>
        <v>618.25272726700393</v>
      </c>
      <c r="U583" s="2">
        <f t="shared" si="190"/>
        <v>2852.5235868686368</v>
      </c>
      <c r="V583" s="4">
        <f t="shared" si="196"/>
        <v>321.99668532883766</v>
      </c>
      <c r="W583">
        <f t="array" ref="W583:AB583">rk((1-'Parameters-x'!L588)*BETA_c,(1-'Parameters-x'!L588)*BETA_a,(1-'Parameters-x'!L588)*BETA_e,GAMMA,W582,X582,Y582,Z582,AA582,AB582,dt,STAGE)</f>
        <v>15758392.771561813</v>
      </c>
      <c r="X583">
        <v>5.5644172761181192</v>
      </c>
      <c r="Y583">
        <v>76497641.038422346</v>
      </c>
      <c r="Z583">
        <v>389.50001275094468</v>
      </c>
      <c r="AA583">
        <v>35183988.413701706</v>
      </c>
      <c r="AB583">
        <v>223.18829723994119</v>
      </c>
      <c r="AC583">
        <f t="shared" si="204"/>
        <v>25.664020911272445</v>
      </c>
      <c r="AD583" cm="1">
        <f t="array" ref="AD583">NewI((1-'Parameters-x'!L589)*BETA_c,W583,T583)</f>
        <v>2.8980539159848915</v>
      </c>
      <c r="AE583">
        <f t="shared" si="205"/>
        <v>1797.4615649029402</v>
      </c>
      <c r="AF583" cm="1">
        <f t="array" ref="AF583">NewI((1-'Parameters-x'!L589)*BETA_a,Y583,T583)</f>
        <v>202.85837669453548</v>
      </c>
      <c r="AG583">
        <f t="shared" si="206"/>
        <v>1029.3980010544242</v>
      </c>
      <c r="AH583" cm="1">
        <f t="array" ref="AH583">NewI((1-'Parameters-x'!L589)*BETA_e,AA583,T583)</f>
        <v>116.24025471831727</v>
      </c>
      <c r="AJ583" s="2">
        <f t="shared" si="191"/>
        <v>127437766.68811584</v>
      </c>
      <c r="AK583" s="6">
        <f t="shared" si="192"/>
        <v>379.87727928032672</v>
      </c>
      <c r="AL583" s="2">
        <f t="shared" si="193"/>
        <v>5346.434604882621</v>
      </c>
      <c r="AM583" s="4">
        <f t="shared" si="197"/>
        <v>69.244934319592517</v>
      </c>
      <c r="AN583">
        <f t="array" ref="AN583:AS583">rk((1-'Parameters-x'!M588)*BETA_c,(1-'Parameters-x'!M588)*BETA_a,(1-'Parameters-x'!M588)*BETA_e,GAMMA,AN582,AO582,AP582,AQ582,AR582,AS582,dt,STAGE)</f>
        <v>15758372.470964411</v>
      </c>
      <c r="AO583">
        <v>3.4190458788072182</v>
      </c>
      <c r="AP583">
        <v>76496220.046695665</v>
      </c>
      <c r="AQ583">
        <v>239.32352382068731</v>
      </c>
      <c r="AR583">
        <v>35183174.170455761</v>
      </c>
      <c r="AS583">
        <v>137.13470958083218</v>
      </c>
      <c r="AT583">
        <f t="shared" si="198"/>
        <v>48.109989709919184</v>
      </c>
      <c r="AU583" cm="1">
        <f t="array" ref="AU583">NewI((1-'Parameters-x'!M589)*BETA_c,AN583,AK583)</f>
        <v>0.62323412337701856</v>
      </c>
      <c r="AV583">
        <f t="shared" si="199"/>
        <v>3368.6297805147879</v>
      </c>
      <c r="AW583" cm="1">
        <f t="array" ref="AW583">NewI((1-'Parameters-x'!M589)*BETA_a,AP583,AK583)</f>
        <v>43.624473738864637</v>
      </c>
      <c r="AX583">
        <f t="shared" si="200"/>
        <v>1929.694834657914</v>
      </c>
      <c r="AY583" cm="1">
        <f t="array" ref="AY583">NewI((1-'Parameters-x'!M589)*BETA_e,AR583,AK583)</f>
        <v>24.997226457350862</v>
      </c>
    </row>
    <row r="584" spans="1:51" x14ac:dyDescent="0.55000000000000004">
      <c r="A584">
        <f t="shared" si="194"/>
        <v>58.000000000000554</v>
      </c>
      <c r="B584" s="2">
        <f t="shared" si="188"/>
        <v>76265143.499124005</v>
      </c>
      <c r="C584" s="6">
        <f t="shared" si="188"/>
        <v>23902820.06273625</v>
      </c>
      <c r="D584" s="2">
        <f t="shared" si="189"/>
        <v>27275529.438139744</v>
      </c>
      <c r="E584" s="6">
        <f t="shared" si="195"/>
        <v>6813479.4592499388</v>
      </c>
      <c r="F584">
        <f t="array" ref="F584:K584">rk((1-'Parameters-x'!K589)*BETA_c,(1-'Parameters-x'!K589)*BETA_a,(1-'Parameters-x'!K589)*BETA_e,GAMMA,F583,G583,H583,I583,J583,K583,dt,STAGE)</f>
        <v>15156520.978404449</v>
      </c>
      <c r="G584">
        <v>307157.42829784256</v>
      </c>
      <c r="H584">
        <v>43629442.05917453</v>
      </c>
      <c r="I584">
        <v>15455330.121703368</v>
      </c>
      <c r="J584">
        <v>17479180.461545024</v>
      </c>
      <c r="K584">
        <v>8140332.5127350418</v>
      </c>
      <c r="L584">
        <f t="shared" si="201"/>
        <v>294745.59329770814</v>
      </c>
      <c r="M584" cm="1">
        <f t="array" ref="M584">NewI((1-'Parameters-x'!K590)*BETA_c,F584,C584)</f>
        <v>107764.85932734951</v>
      </c>
      <c r="N584">
        <f t="shared" si="202"/>
        <v>17415055.819122102</v>
      </c>
      <c r="O584" cm="1">
        <f t="array" ref="O584">NewI((1-'Parameters-x'!K590)*BETA_a,H584,C584)</f>
        <v>4473090.2782508833</v>
      </c>
      <c r="P584">
        <f t="shared" si="203"/>
        <v>9565728.0257199332</v>
      </c>
      <c r="Q584" cm="1">
        <f t="array" ref="Q584">NewI((1-'Parameters-x'!K590)*BETA_e,J584,C584)</f>
        <v>2232624.3216717057</v>
      </c>
      <c r="S584" s="2">
        <f t="shared" si="187"/>
        <v>127439989.51564701</v>
      </c>
      <c r="T584" s="6">
        <f t="shared" si="187"/>
        <v>637.87714465414558</v>
      </c>
      <c r="U584" s="2">
        <f t="shared" si="190"/>
        <v>2865.6072083331137</v>
      </c>
      <c r="V584" s="4">
        <f t="shared" si="196"/>
        <v>332.21732374675628</v>
      </c>
      <c r="W584">
        <f t="array" ref="W584:AB584">rk((1-'Parameters-x'!L589)*BETA_c,(1-'Parameters-x'!L589)*BETA_a,(1-'Parameters-x'!L589)*BETA_e,GAMMA,W583,X583,Y583,Z583,AA583,AB583,dt,STAGE)</f>
        <v>15758392.477180917</v>
      </c>
      <c r="X584">
        <v>5.7410425490959556</v>
      </c>
      <c r="Y584">
        <v>76497620.432310417</v>
      </c>
      <c r="Z584">
        <v>401.8634262857899</v>
      </c>
      <c r="AA584">
        <v>35183976.606155679</v>
      </c>
      <c r="AB584">
        <v>230.27267581925972</v>
      </c>
      <c r="AC584">
        <f t="shared" si="204"/>
        <v>25.781776534088049</v>
      </c>
      <c r="AD584" cm="1">
        <f t="array" ref="AD584">NewI((1-'Parameters-x'!L590)*BETA_c,W584,T584)</f>
        <v>2.9900431343351053</v>
      </c>
      <c r="AE584">
        <f t="shared" si="205"/>
        <v>1805.7042632969155</v>
      </c>
      <c r="AF584" cm="1">
        <f t="array" ref="AF584">NewI((1-'Parameters-x'!L590)*BETA_a,Y584,T584)</f>
        <v>209.29739818707804</v>
      </c>
      <c r="AG584">
        <f t="shared" si="206"/>
        <v>1034.1211685021103</v>
      </c>
      <c r="AH584" cm="1">
        <f t="array" ref="AH584">NewI((1-'Parameters-x'!L590)*BETA_e,AA584,T584)</f>
        <v>119.92988242534312</v>
      </c>
      <c r="AJ584" s="2">
        <f t="shared" si="191"/>
        <v>127437759.77263427</v>
      </c>
      <c r="AK584" s="6">
        <f t="shared" si="192"/>
        <v>378.88895041885485</v>
      </c>
      <c r="AL584" s="2">
        <f t="shared" si="193"/>
        <v>5354.3384153077504</v>
      </c>
      <c r="AM584" s="4">
        <f t="shared" si="197"/>
        <v>69.064775133486776</v>
      </c>
      <c r="AN584">
        <f t="array" ref="AN584:AS584">rk((1-'Parameters-x'!M589)*BETA_c,(1-'Parameters-x'!M589)*BETA_a,(1-'Parameters-x'!M589)*BETA_e,GAMMA,AN583,AO583,AP583,AQ583,AR583,AS583,dt,STAGE)</f>
        <v>15758372.408722108</v>
      </c>
      <c r="AO584">
        <v>3.4101507575002672</v>
      </c>
      <c r="AP584">
        <v>76496215.689925775</v>
      </c>
      <c r="AQ584">
        <v>238.70087569232956</v>
      </c>
      <c r="AR584">
        <v>35183171.67398639</v>
      </c>
      <c r="AS584">
        <v>136.77792396902504</v>
      </c>
      <c r="AT584">
        <f t="shared" si="198"/>
        <v>48.181127134269737</v>
      </c>
      <c r="AU584" cm="1">
        <f t="array" ref="AU584">NewI((1-'Parameters-x'!M590)*BETA_c,AN584,AK584)</f>
        <v>0.62161264918555104</v>
      </c>
      <c r="AV584">
        <f t="shared" si="199"/>
        <v>3373.6091985327384</v>
      </c>
      <c r="AW584" cm="1">
        <f t="array" ref="AW584">NewI((1-'Parameters-x'!M590)*BETA_a,AP584,AK584)</f>
        <v>43.510973221202008</v>
      </c>
      <c r="AX584">
        <f t="shared" si="200"/>
        <v>1932.5480896407419</v>
      </c>
      <c r="AY584" cm="1">
        <f t="array" ref="AY584">NewI((1-'Parameters-x'!M590)*BETA_e,AR584,AK584)</f>
        <v>24.932189263099218</v>
      </c>
    </row>
    <row r="585" spans="1:51" x14ac:dyDescent="0.55000000000000004">
      <c r="A585">
        <f t="shared" si="194"/>
        <v>58.100000000000556</v>
      </c>
      <c r="B585" s="2">
        <f t="shared" si="188"/>
        <v>75584947.871215776</v>
      </c>
      <c r="C585" s="6">
        <f t="shared" si="188"/>
        <v>24083151.225277744</v>
      </c>
      <c r="D585" s="2">
        <f t="shared" si="189"/>
        <v>27775393.903506488</v>
      </c>
      <c r="E585" s="6">
        <f t="shared" si="195"/>
        <v>6790004.2027124092</v>
      </c>
      <c r="F585">
        <f t="array" ref="F585:K585">rk((1-'Parameters-x'!K590)*BETA_c,(1-'Parameters-x'!K590)*BETA_a,(1-'Parameters-x'!K590)*BETA_e,GAMMA,F584,G584,H584,I584,J584,K584,dt,STAGE)</f>
        <v>15145707.471670708</v>
      </c>
      <c r="G585">
        <v>311526.28273423575</v>
      </c>
      <c r="H585">
        <v>43182738.717382304</v>
      </c>
      <c r="I585">
        <v>15578755.125906412</v>
      </c>
      <c r="J585">
        <v>17256501.682162758</v>
      </c>
      <c r="K585">
        <v>8192869.8166370951</v>
      </c>
      <c r="L585">
        <f t="shared" si="201"/>
        <v>301190.24559505656</v>
      </c>
      <c r="M585" cm="1">
        <f t="array" ref="M585">NewI((1-'Parameters-x'!K591)*BETA_c,F585,C585)</f>
        <v>108500.40928527675</v>
      </c>
      <c r="N585">
        <f t="shared" si="202"/>
        <v>17738334.156711284</v>
      </c>
      <c r="O585" cm="1">
        <f t="array" ref="O585">NewI((1-'Parameters-x'!K591)*BETA_a,H585,C585)</f>
        <v>4460693.2326819794</v>
      </c>
      <c r="P585">
        <f t="shared" si="203"/>
        <v>9735869.501200147</v>
      </c>
      <c r="Q585" cm="1">
        <f t="array" ref="Q585">NewI((1-'Parameters-x'!K591)*BETA_e,J585,C585)</f>
        <v>2220810.5607451522</v>
      </c>
      <c r="S585" s="2">
        <f t="shared" si="187"/>
        <v>127439955.76940832</v>
      </c>
      <c r="T585" s="6">
        <f t="shared" si="187"/>
        <v>658.12446506510355</v>
      </c>
      <c r="U585" s="2">
        <f t="shared" si="190"/>
        <v>2879.1061266176139</v>
      </c>
      <c r="V585" s="4">
        <f t="shared" si="196"/>
        <v>342.76237150072893</v>
      </c>
      <c r="W585">
        <f t="array" ref="W585:AB585">rk((1-'Parameters-x'!L590)*BETA_c,(1-'Parameters-x'!L590)*BETA_a,(1-'Parameters-x'!L590)*BETA_e,GAMMA,W584,X584,Y584,Z584,AA584,AB584,dt,STAGE)</f>
        <v>15758392.173455866</v>
      </c>
      <c r="X585">
        <v>5.9232741872287926</v>
      </c>
      <c r="Y585">
        <v>76497599.172130615</v>
      </c>
      <c r="Z585">
        <v>414.61927004862918</v>
      </c>
      <c r="AA585">
        <v>35183964.423821837</v>
      </c>
      <c r="AB585">
        <v>237.5819208292456</v>
      </c>
      <c r="AC585">
        <f t="shared" si="204"/>
        <v>25.903269946717508</v>
      </c>
      <c r="AD585" cm="1">
        <f t="array" ref="AD585">NewI((1-'Parameters-x'!L591)*BETA_c,W585,T585)</f>
        <v>3.0849521994479416</v>
      </c>
      <c r="AE585">
        <f t="shared" si="205"/>
        <v>1814.2085993368516</v>
      </c>
      <c r="AF585" cm="1">
        <f t="array" ref="AF585">NewI((1-'Parameters-x'!L591)*BETA_a,Y585,T585)</f>
        <v>215.94079846582846</v>
      </c>
      <c r="AG585">
        <f t="shared" si="206"/>
        <v>1038.9942573340445</v>
      </c>
      <c r="AH585" cm="1">
        <f t="array" ref="AH585">NewI((1-'Parameters-x'!L591)*BETA_e,AA585,T585)</f>
        <v>123.73662083545251</v>
      </c>
      <c r="AJ585" s="2">
        <f t="shared" si="191"/>
        <v>127437752.87514517</v>
      </c>
      <c r="AK585" s="6">
        <f t="shared" si="192"/>
        <v>377.90319247484933</v>
      </c>
      <c r="AL585" s="2">
        <f t="shared" si="193"/>
        <v>5362.2216623524509</v>
      </c>
      <c r="AM585" s="4">
        <f t="shared" si="197"/>
        <v>68.885084613474618</v>
      </c>
      <c r="AN585">
        <f t="array" ref="AN585:AS585">rk((1-'Parameters-x'!M590)*BETA_c,(1-'Parameters-x'!M590)*BETA_a,(1-'Parameters-x'!M590)*BETA_e,GAMMA,AN584,AO584,AP584,AQ584,AR584,AS584,dt,STAGE)</f>
        <v>15758372.34664174</v>
      </c>
      <c r="AO585">
        <v>3.4012787736688095</v>
      </c>
      <c r="AP585">
        <v>76496211.344491154</v>
      </c>
      <c r="AQ585">
        <v>238.07984723864743</v>
      </c>
      <c r="AR585">
        <v>35183169.184012279</v>
      </c>
      <c r="AS585">
        <v>136.42206646253305</v>
      </c>
      <c r="AT585">
        <f t="shared" si="198"/>
        <v>48.252079486500818</v>
      </c>
      <c r="AU585" cm="1">
        <f t="array" ref="AU585">NewI((1-'Parameters-x'!M591)*BETA_c,AN585,AK585)</f>
        <v>0.61999539291090633</v>
      </c>
      <c r="AV585">
        <f t="shared" si="199"/>
        <v>3378.5756616073973</v>
      </c>
      <c r="AW585" cm="1">
        <f t="array" ref="AW585">NewI((1-'Parameters-x'!M591)*BETA_a,AP585,AK585)</f>
        <v>43.397767962742563</v>
      </c>
      <c r="AX585">
        <f t="shared" si="200"/>
        <v>1935.3939212585524</v>
      </c>
      <c r="AY585" cm="1">
        <f t="array" ref="AY585">NewI((1-'Parameters-x'!M591)*BETA_e,AR585,AK585)</f>
        <v>24.867321257821139</v>
      </c>
    </row>
    <row r="586" spans="1:51" x14ac:dyDescent="0.55000000000000004">
      <c r="A586">
        <f t="shared" si="194"/>
        <v>58.200000000000557</v>
      </c>
      <c r="B586" s="2">
        <f t="shared" si="188"/>
        <v>74907227.510554656</v>
      </c>
      <c r="C586" s="6">
        <f t="shared" si="188"/>
        <v>24257314.253932185</v>
      </c>
      <c r="D586" s="2">
        <f t="shared" si="189"/>
        <v>28278951.235513158</v>
      </c>
      <c r="E586" s="6">
        <f t="shared" si="195"/>
        <v>6763983.5293991612</v>
      </c>
      <c r="F586">
        <f t="array" ref="F586:K586">rk((1-'Parameters-x'!K591)*BETA_c,(1-'Parameters-x'!K591)*BETA_a,(1-'Parameters-x'!K591)*BETA_e,GAMMA,F585,G585,H585,I585,J585,K585,dt,STAGE)</f>
        <v>15134821.878254695</v>
      </c>
      <c r="G586">
        <v>315876.39682925708</v>
      </c>
      <c r="H586">
        <v>42737359.546044789</v>
      </c>
      <c r="I586">
        <v>15698324.614132538</v>
      </c>
      <c r="J586">
        <v>17035046.08625517</v>
      </c>
      <c r="K586">
        <v>8243113.2429703921</v>
      </c>
      <c r="L586">
        <f t="shared" si="201"/>
        <v>307725.72491604806</v>
      </c>
      <c r="M586" cm="1">
        <f t="array" ref="M586">NewI((1-'Parameters-x'!K592)*BETA_c,F586,C586)</f>
        <v>109206.50990328418</v>
      </c>
      <c r="N586">
        <f t="shared" si="202"/>
        <v>18064143.839822672</v>
      </c>
      <c r="O586" cm="1">
        <f t="array" ref="O586">NewI((1-'Parameters-x'!K592)*BETA_a,H586,C586)</f>
        <v>4446612.2808483718</v>
      </c>
      <c r="P586">
        <f t="shared" si="203"/>
        <v>9907081.6707744375</v>
      </c>
      <c r="Q586" cm="1">
        <f t="array" ref="Q586">NewI((1-'Parameters-x'!K592)*BETA_e,J586,C586)</f>
        <v>2208164.7386475056</v>
      </c>
      <c r="S586" s="2">
        <f t="shared" si="187"/>
        <v>127439920.95201671</v>
      </c>
      <c r="T586" s="6">
        <f t="shared" si="187"/>
        <v>679.01445955068868</v>
      </c>
      <c r="U586" s="2">
        <f t="shared" si="190"/>
        <v>2893.0335237250374</v>
      </c>
      <c r="V586" s="4">
        <f t="shared" si="196"/>
        <v>353.64212499765216</v>
      </c>
      <c r="W586">
        <f t="array" ref="W586:AB586">rk((1-'Parameters-x'!L591)*BETA_c,(1-'Parameters-x'!L591)*BETA_a,(1-'Parameters-x'!L591)*BETA_e,GAMMA,W585,X585,Y585,Z585,AA585,AB585,dt,STAGE)</f>
        <v>15758391.860090068</v>
      </c>
      <c r="X586">
        <v>6.1112901415942993</v>
      </c>
      <c r="Y586">
        <v>76497577.237122416</v>
      </c>
      <c r="Z586">
        <v>427.77999986604937</v>
      </c>
      <c r="AA586">
        <v>35183951.85480424</v>
      </c>
      <c r="AB586">
        <v>245.12316954304507</v>
      </c>
      <c r="AC586">
        <f t="shared" si="204"/>
        <v>26.028619790795556</v>
      </c>
      <c r="AD586" cm="1">
        <f t="array" ref="AD586">NewI((1-'Parameters-x'!L592)*BETA_c,W586,T586)</f>
        <v>3.1828737875374906</v>
      </c>
      <c r="AE586">
        <f t="shared" si="205"/>
        <v>1822.9828777174544</v>
      </c>
      <c r="AF586" cm="1">
        <f t="array" ref="AF586">NewI((1-'Parameters-x'!L592)*BETA_a,Y586,T586)</f>
        <v>222.79506431468641</v>
      </c>
      <c r="AG586">
        <f t="shared" si="206"/>
        <v>1044.0220262167877</v>
      </c>
      <c r="AH586" cm="1">
        <f t="array" ref="AH586">NewI((1-'Parameters-x'!L592)*BETA_e,AA586,T586)</f>
        <v>127.66418689542824</v>
      </c>
      <c r="AJ586" s="2">
        <f t="shared" si="191"/>
        <v>127437745.99560174</v>
      </c>
      <c r="AK586" s="6">
        <f t="shared" si="192"/>
        <v>376.91999876284069</v>
      </c>
      <c r="AL586" s="2">
        <f t="shared" si="193"/>
        <v>5370.0843994862489</v>
      </c>
      <c r="AM586" s="4">
        <f t="shared" si="197"/>
        <v>68.705861540711766</v>
      </c>
      <c r="AN586">
        <f t="array" ref="AN586:AS586">rk((1-'Parameters-x'!M591)*BETA_c,(1-'Parameters-x'!M591)*BETA_a,(1-'Parameters-x'!M591)*BETA_e,GAMMA,AN585,AO585,AP585,AQ585,AR585,AS585,dt,STAGE)</f>
        <v>15758372.284722887</v>
      </c>
      <c r="AO586">
        <v>3.3924298671520758</v>
      </c>
      <c r="AP586">
        <v>76496207.010362342</v>
      </c>
      <c r="AQ586">
        <v>237.46043424782113</v>
      </c>
      <c r="AR586">
        <v>35183166.700516522</v>
      </c>
      <c r="AS586">
        <v>136.06713464786748</v>
      </c>
      <c r="AT586">
        <f t="shared" si="198"/>
        <v>48.322847245868346</v>
      </c>
      <c r="AU586" cm="1">
        <f t="array" ref="AU586">NewI((1-'Parameters-x'!M592)*BETA_c,AN586,AK586)</f>
        <v>0.61838234358465582</v>
      </c>
      <c r="AV586">
        <f t="shared" si="199"/>
        <v>3383.529203410179</v>
      </c>
      <c r="AW586" cm="1">
        <f t="array" ref="AW586">NewI((1-'Parameters-x'!M592)*BETA_a,AP586,AK586)</f>
        <v>43.284857195620958</v>
      </c>
      <c r="AX586">
        <f t="shared" si="200"/>
        <v>1938.2323488302018</v>
      </c>
      <c r="AY586" cm="1">
        <f t="array" ref="AY586">NewI((1-'Parameters-x'!M592)*BETA_e,AR586,AK586)</f>
        <v>24.802622001506151</v>
      </c>
    </row>
    <row r="587" spans="1:51" x14ac:dyDescent="0.55000000000000004">
      <c r="A587">
        <f t="shared" si="194"/>
        <v>58.300000000000558</v>
      </c>
      <c r="B587" s="2">
        <f t="shared" si="188"/>
        <v>74232234.075123385</v>
      </c>
      <c r="C587" s="6">
        <f t="shared" si="188"/>
        <v>24425187.277519464</v>
      </c>
      <c r="D587" s="2">
        <f t="shared" si="189"/>
        <v>28786071.647357147</v>
      </c>
      <c r="E587" s="6">
        <f t="shared" si="195"/>
        <v>6735475.6980302567</v>
      </c>
      <c r="F587">
        <f t="array" ref="F587:K587">rk((1-'Parameters-x'!K592)*BETA_c,(1-'Parameters-x'!K592)*BETA_a,(1-'Parameters-x'!K592)*BETA_e,GAMMA,F586,G586,H586,I586,J586,K586,dt,STAGE)</f>
        <v>15123867.167331034</v>
      </c>
      <c r="G587">
        <v>320205.21842633991</v>
      </c>
      <c r="H587">
        <v>42293471.271945745</v>
      </c>
      <c r="I587">
        <v>15813953.082452234</v>
      </c>
      <c r="J587">
        <v>16814895.635846607</v>
      </c>
      <c r="K587">
        <v>8291028.9766408904</v>
      </c>
      <c r="L587">
        <f t="shared" si="201"/>
        <v>314351.61424262577</v>
      </c>
      <c r="M587" cm="1">
        <f t="array" ref="M587">NewI((1-'Parameters-x'!K593)*BETA_c,F587,C587)</f>
        <v>109882.68320081977</v>
      </c>
      <c r="N587">
        <f t="shared" si="202"/>
        <v>18392403.645602021</v>
      </c>
      <c r="O587" cm="1">
        <f t="array" ref="O587">NewI((1-'Parameters-x'!K593)*BETA_a,H587,C587)</f>
        <v>4430881.0989064723</v>
      </c>
      <c r="P587">
        <f t="shared" si="203"/>
        <v>10079316.387512501</v>
      </c>
      <c r="Q587" cm="1">
        <f t="array" ref="Q587">NewI((1-'Parameters-x'!K593)*BETA_e,J587,C587)</f>
        <v>2194711.9159229649</v>
      </c>
      <c r="S587" s="2">
        <f t="shared" si="187"/>
        <v>127439885.02947327</v>
      </c>
      <c r="T587" s="6">
        <f t="shared" si="187"/>
        <v>700.56752665617648</v>
      </c>
      <c r="U587" s="2">
        <f t="shared" si="190"/>
        <v>2907.4030000763278</v>
      </c>
      <c r="V587" s="4">
        <f t="shared" si="196"/>
        <v>364.8672074062963</v>
      </c>
      <c r="W587">
        <f t="array" ref="W587:AB587">rk((1-'Parameters-x'!L592)*BETA_c,(1-'Parameters-x'!L592)*BETA_a,(1-'Parameters-x'!L592)*BETA_e,GAMMA,W586,X586,Y586,Z586,AA586,AB586,dt,STAGE)</f>
        <v>15758391.536777511</v>
      </c>
      <c r="X587">
        <v>6.3052740113511838</v>
      </c>
      <c r="Y587">
        <v>76497554.605866387</v>
      </c>
      <c r="Z587">
        <v>441.35846688965887</v>
      </c>
      <c r="AA587">
        <v>35183938.886829369</v>
      </c>
      <c r="AB587">
        <v>252.90378575516647</v>
      </c>
      <c r="AC587">
        <f t="shared" si="204"/>
        <v>26.157948477409764</v>
      </c>
      <c r="AD587" cm="1">
        <f t="array" ref="AD587">NewI((1-'Parameters-x'!L593)*BETA_c,W587,T587)</f>
        <v>3.2839035161645458</v>
      </c>
      <c r="AE587">
        <f t="shared" si="205"/>
        <v>1832.0356667228548</v>
      </c>
      <c r="AF587" cm="1">
        <f t="array" ref="AF587">NewI((1-'Parameters-x'!L593)*BETA_a,Y587,T587)</f>
        <v>229.86688838025682</v>
      </c>
      <c r="AG587">
        <f t="shared" si="206"/>
        <v>1049.2093848760635</v>
      </c>
      <c r="AH587" cm="1">
        <f t="array" ref="AH587">NewI((1-'Parameters-x'!L593)*BETA_e,AA587,T587)</f>
        <v>131.71641550987496</v>
      </c>
      <c r="AJ587" s="2">
        <f t="shared" si="191"/>
        <v>127437739.13395733</v>
      </c>
      <c r="AK587" s="6">
        <f t="shared" si="192"/>
        <v>375.93936261473323</v>
      </c>
      <c r="AL587" s="2">
        <f t="shared" si="193"/>
        <v>5377.9266800588539</v>
      </c>
      <c r="AM587" s="4">
        <f t="shared" si="197"/>
        <v>68.527104699522042</v>
      </c>
      <c r="AN587">
        <f t="array" ref="AN587:AS587">rk((1-'Parameters-x'!M592)*BETA_c,(1-'Parameters-x'!M592)*BETA_a,(1-'Parameters-x'!M592)*BETA_e,GAMMA,AN586,AO586,AP586,AQ586,AR586,AS586,dt,STAGE)</f>
        <v>15758372.222965129</v>
      </c>
      <c r="AO587">
        <v>3.3836039779455991</v>
      </c>
      <c r="AP587">
        <v>76496202.687509924</v>
      </c>
      <c r="AQ587">
        <v>236.84263251897619</v>
      </c>
      <c r="AR587">
        <v>35183164.223482274</v>
      </c>
      <c r="AS587">
        <v>135.71312611781144</v>
      </c>
      <c r="AT587">
        <f t="shared" si="198"/>
        <v>48.393430893334596</v>
      </c>
      <c r="AU587" cm="1">
        <f t="array" ref="AU587">NewI((1-'Parameters-x'!M593)*BETA_c,AN587,AK587)</f>
        <v>0.61677349026687522</v>
      </c>
      <c r="AV587">
        <f t="shared" si="199"/>
        <v>3388.4698575568505</v>
      </c>
      <c r="AW587" cm="1">
        <f t="array" ref="AW587">NewI((1-'Parameters-x'!M593)*BETA_a,AP587,AK587)</f>
        <v>43.172240153967643</v>
      </c>
      <c r="AX587">
        <f t="shared" si="200"/>
        <v>1941.0633916086695</v>
      </c>
      <c r="AY587" cm="1">
        <f t="array" ref="AY587">NewI((1-'Parameters-x'!M593)*BETA_e,AR587,AK587)</f>
        <v>24.738091055287523</v>
      </c>
    </row>
    <row r="588" spans="1:51" x14ac:dyDescent="0.55000000000000004">
      <c r="A588">
        <f t="shared" si="194"/>
        <v>58.40000000000056</v>
      </c>
      <c r="B588" s="2">
        <f t="shared" si="188"/>
        <v>73560213.225458875</v>
      </c>
      <c r="C588" s="6">
        <f t="shared" si="188"/>
        <v>24586656.873564214</v>
      </c>
      <c r="D588" s="2">
        <f t="shared" si="189"/>
        <v>29296622.900976904</v>
      </c>
      <c r="E588" s="6">
        <f t="shared" si="195"/>
        <v>6704542.3597474974</v>
      </c>
      <c r="F588">
        <f t="array" ref="F588:K588">rk((1-'Parameters-x'!K593)*BETA_c,(1-'Parameters-x'!K593)*BETA_a,(1-'Parameters-x'!K593)*BETA_e,GAMMA,F587,G587,H587,I587,J587,K587,dt,STAGE)</f>
        <v>15112846.353813039</v>
      </c>
      <c r="G588">
        <v>324510.20273038279</v>
      </c>
      <c r="H588">
        <v>41851237.136765994</v>
      </c>
      <c r="I588">
        <v>15925560.239290787</v>
      </c>
      <c r="J588">
        <v>16596129.734879842</v>
      </c>
      <c r="K588">
        <v>8336586.4315430466</v>
      </c>
      <c r="L588">
        <f t="shared" si="201"/>
        <v>321067.44345657807</v>
      </c>
      <c r="M588" cm="1">
        <f t="array" ref="M588">NewI((1-'Parameters-x'!K594)*BETA_c,F588,C588)</f>
        <v>110528.49247610076</v>
      </c>
      <c r="N588">
        <f t="shared" si="202"/>
        <v>18723030.623943217</v>
      </c>
      <c r="O588" cm="1">
        <f t="array" ref="O588">NewI((1-'Parameters-x'!K594)*BETA_a,H588,C588)</f>
        <v>4413535.6894880263</v>
      </c>
      <c r="P588">
        <f t="shared" si="203"/>
        <v>10252524.83357711</v>
      </c>
      <c r="Q588" cm="1">
        <f t="array" ref="Q588">NewI((1-'Parameters-x'!K594)*BETA_e,J588,C588)</f>
        <v>2180478.17778337</v>
      </c>
      <c r="S588" s="2">
        <f t="shared" si="187"/>
        <v>127439847.96669988</v>
      </c>
      <c r="T588" s="6">
        <f t="shared" si="187"/>
        <v>722.80471233403557</v>
      </c>
      <c r="U588" s="2">
        <f t="shared" si="190"/>
        <v>2922.2285877900731</v>
      </c>
      <c r="V588" s="4">
        <f t="shared" si="196"/>
        <v>376.44857902500041</v>
      </c>
      <c r="W588">
        <f t="array" ref="W588:AB588">rk((1-'Parameters-x'!L593)*BETA_c,(1-'Parameters-x'!L593)*BETA_a,(1-'Parameters-x'!L593)*BETA_e,GAMMA,W587,X587,Y587,Z587,AA587,AB587,dt,STAGE)</f>
        <v>15758391.203202479</v>
      </c>
      <c r="X588">
        <v>6.5054152229906723</v>
      </c>
      <c r="Y588">
        <v>76497531.256263226</v>
      </c>
      <c r="Z588">
        <v>455.36793014131206</v>
      </c>
      <c r="AA588">
        <v>35183925.507234171</v>
      </c>
      <c r="AB588">
        <v>260.93136696973284</v>
      </c>
      <c r="AC588">
        <f t="shared" si="204"/>
        <v>26.291382298421702</v>
      </c>
      <c r="AD588" cm="1">
        <f t="array" ref="AD588">NewI((1-'Parameters-x'!L594)*BETA_c,W588,T588)</f>
        <v>3.3881400375754867</v>
      </c>
      <c r="AE588">
        <f t="shared" si="205"/>
        <v>1841.3758066324172</v>
      </c>
      <c r="AF588" cm="1">
        <f t="array" ref="AF588">NewI((1-'Parameters-x'!L594)*BETA_a,Y588,T588)</f>
        <v>237.16317570366223</v>
      </c>
      <c r="AG588">
        <f t="shared" si="206"/>
        <v>1054.5613988592343</v>
      </c>
      <c r="AH588" cm="1">
        <f t="array" ref="AH588">NewI((1-'Parameters-x'!L594)*BETA_e,AA588,T588)</f>
        <v>135.89726328376267</v>
      </c>
      <c r="AJ588" s="2">
        <f t="shared" si="191"/>
        <v>127437732.29016532</v>
      </c>
      <c r="AK588" s="6">
        <f t="shared" si="192"/>
        <v>374.96127737975985</v>
      </c>
      <c r="AL588" s="2">
        <f t="shared" si="193"/>
        <v>5385.7485572946134</v>
      </c>
      <c r="AM588" s="4">
        <f t="shared" si="197"/>
        <v>68.348812877389051</v>
      </c>
      <c r="AN588">
        <f t="array" ref="AN588:AS588">rk((1-'Parameters-x'!M593)*BETA_c,(1-'Parameters-x'!M593)*BETA_a,(1-'Parameters-x'!M593)*BETA_e,GAMMA,AN587,AO587,AP587,AQ587,AR587,AS587,dt,STAGE)</f>
        <v>15758372.161368048</v>
      </c>
      <c r="AO588">
        <v>3.3748010462008105</v>
      </c>
      <c r="AP588">
        <v>76496198.37590456</v>
      </c>
      <c r="AQ588">
        <v>236.22643786215536</v>
      </c>
      <c r="AR588">
        <v>35183161.752892718</v>
      </c>
      <c r="AS588">
        <v>135.36003847140364</v>
      </c>
      <c r="AT588">
        <f t="shared" si="198"/>
        <v>48.46383090598065</v>
      </c>
      <c r="AU588" cm="1">
        <f t="array" ref="AU588">NewI((1-'Parameters-x'!M594)*BETA_c,AN588,AK588)</f>
        <v>0.61516882204607082</v>
      </c>
      <c r="AV588">
        <f t="shared" si="199"/>
        <v>3393.3976575777556</v>
      </c>
      <c r="AW588" cm="1">
        <f t="array" ref="AW588">NewI((1-'Parameters-x'!M594)*BETA_a,AP588,AK588)</f>
        <v>43.059916073903715</v>
      </c>
      <c r="AX588">
        <f t="shared" si="200"/>
        <v>1943.8870688108773</v>
      </c>
      <c r="AY588" cm="1">
        <f t="array" ref="AY588">NewI((1-'Parameters-x'!M594)*BETA_e,AR588,AK588)</f>
        <v>24.67372798143926</v>
      </c>
    </row>
    <row r="589" spans="1:51" x14ac:dyDescent="0.55000000000000004">
      <c r="A589">
        <f t="shared" si="194"/>
        <v>58.500000000000561</v>
      </c>
      <c r="B589" s="2">
        <f t="shared" si="188"/>
        <v>72891404.297247306</v>
      </c>
      <c r="C589" s="6">
        <f t="shared" si="188"/>
        <v>24741618.218079105</v>
      </c>
      <c r="D589" s="2">
        <f t="shared" si="189"/>
        <v>29810470.484673604</v>
      </c>
      <c r="E589" s="6">
        <f t="shared" si="195"/>
        <v>6671248.3202053625</v>
      </c>
      <c r="F589">
        <f t="array" ref="F589:K589">rk((1-'Parameters-x'!K594)*BETA_c,(1-'Parameters-x'!K594)*BETA_a,(1-'Parameters-x'!K594)*BETA_e,GAMMA,F588,G588,H588,I588,J588,K588,dt,STAGE)</f>
        <v>15101762.494199624</v>
      </c>
      <c r="G589">
        <v>328788.81626616395</v>
      </c>
      <c r="H589">
        <v>41410816.671509221</v>
      </c>
      <c r="I589">
        <v>16033071.121177137</v>
      </c>
      <c r="J589">
        <v>16378825.131538453</v>
      </c>
      <c r="K589">
        <v>8379758.2806358021</v>
      </c>
      <c r="L589">
        <f t="shared" si="201"/>
        <v>327872.68953421176</v>
      </c>
      <c r="M589" cm="1">
        <f t="array" ref="M589">NewI((1-'Parameters-x'!K595)*BETA_c,F589,C589)</f>
        <v>111143.54278808863</v>
      </c>
      <c r="N589">
        <f t="shared" si="202"/>
        <v>19055940.207313642</v>
      </c>
      <c r="O589" cm="1">
        <f t="array" ref="O589">NewI((1-'Parameters-x'!K595)*BETA_a,H589,C589)</f>
        <v>4394614.2393394252</v>
      </c>
      <c r="P589">
        <f t="shared" si="203"/>
        <v>10426657.587825747</v>
      </c>
      <c r="Q589" cm="1">
        <f t="array" ref="Q589">NewI((1-'Parameters-x'!K595)*BETA_e,J589,C589)</f>
        <v>2165490.5380778494</v>
      </c>
      <c r="S589" s="2">
        <f t="shared" si="187"/>
        <v>127439809.72750518</v>
      </c>
      <c r="T589" s="6">
        <f t="shared" si="187"/>
        <v>745.74773048838586</v>
      </c>
      <c r="U589" s="2">
        <f t="shared" si="190"/>
        <v>2937.5247643399425</v>
      </c>
      <c r="V589" s="4">
        <f t="shared" si="196"/>
        <v>388.39754797817272</v>
      </c>
      <c r="W589">
        <f t="array" ref="W589:AB589">rk((1-'Parameters-x'!L594)*BETA_c,(1-'Parameters-x'!L594)*BETA_a,(1-'Parameters-x'!L594)*BETA_e,GAMMA,W588,X588,Y588,Z588,AA588,AB588,dt,STAGE)</f>
        <v>15758390.859039227</v>
      </c>
      <c r="X589">
        <v>6.7119092152758251</v>
      </c>
      <c r="Y589">
        <v>76497507.165512264</v>
      </c>
      <c r="Z589">
        <v>469.82206945633601</v>
      </c>
      <c r="AA589">
        <v>35183911.702953681</v>
      </c>
      <c r="AB589">
        <v>269.21375181677399</v>
      </c>
      <c r="AC589">
        <f t="shared" si="204"/>
        <v>26.429051558177292</v>
      </c>
      <c r="AD589" cm="1">
        <f t="array" ref="AD589">NewI((1-'Parameters-x'!L595)*BETA_c,W589,T589)</f>
        <v>3.4956851350022653</v>
      </c>
      <c r="AE589">
        <f t="shared" si="205"/>
        <v>1851.0124182798891</v>
      </c>
      <c r="AF589" cm="1">
        <f t="array" ref="AF589">NewI((1-'Parameters-x'!L595)*BETA_a,Y589,T589)</f>
        <v>244.6910504595138</v>
      </c>
      <c r="AG589">
        <f t="shared" si="206"/>
        <v>1060.0832945018763</v>
      </c>
      <c r="AH589" cm="1">
        <f t="array" ref="AH589">NewI((1-'Parameters-x'!L595)*BETA_e,AA589,T589)</f>
        <v>140.21081238365667</v>
      </c>
      <c r="AJ589" s="2">
        <f t="shared" si="191"/>
        <v>127437725.46417931</v>
      </c>
      <c r="AK589" s="6">
        <f t="shared" si="192"/>
        <v>373.98573642443671</v>
      </c>
      <c r="AL589" s="2">
        <f t="shared" si="193"/>
        <v>5393.5500842664778</v>
      </c>
      <c r="AM589" s="4">
        <f t="shared" si="197"/>
        <v>68.17098486494794</v>
      </c>
      <c r="AN589">
        <f t="array" ref="AN589:AS589">rk((1-'Parameters-x'!M594)*BETA_c,(1-'Parameters-x'!M594)*BETA_a,(1-'Parameters-x'!M594)*BETA_e,GAMMA,AN588,AO588,AP588,AQ588,AR588,AS588,dt,STAGE)</f>
        <v>15758372.099931227</v>
      </c>
      <c r="AO589">
        <v>3.3660210122246355</v>
      </c>
      <c r="AP589">
        <v>76496194.075516984</v>
      </c>
      <c r="AQ589">
        <v>235.61184609829004</v>
      </c>
      <c r="AR589">
        <v>35183159.288731098</v>
      </c>
      <c r="AS589">
        <v>135.00786931392201</v>
      </c>
      <c r="AT589">
        <f t="shared" si="198"/>
        <v>48.534047760732093</v>
      </c>
      <c r="AU589" cm="1">
        <f t="array" ref="AU589">NewI((1-'Parameters-x'!M595)*BETA_c,AN589,AK589)</f>
        <v>0.61356832803910444</v>
      </c>
      <c r="AV589">
        <f t="shared" si="199"/>
        <v>3398.3126369178431</v>
      </c>
      <c r="AW589" cm="1">
        <f t="array" ref="AW589">NewI((1-'Parameters-x'!M595)*BETA_a,AP589,AK589)</f>
        <v>42.9478841935357</v>
      </c>
      <c r="AX589">
        <f t="shared" si="200"/>
        <v>1946.7033995879028</v>
      </c>
      <c r="AY589" cm="1">
        <f t="array" ref="AY589">NewI((1-'Parameters-x'!M595)*BETA_e,AR589,AK589)</f>
        <v>24.609532343373132</v>
      </c>
    </row>
    <row r="590" spans="1:51" x14ac:dyDescent="0.55000000000000004">
      <c r="A590">
        <f t="shared" si="194"/>
        <v>58.600000000000563</v>
      </c>
      <c r="B590" s="2">
        <f t="shared" si="188"/>
        <v>72226039.998035133</v>
      </c>
      <c r="C590" s="6">
        <f t="shared" si="188"/>
        <v>24889975.208392367</v>
      </c>
      <c r="D590" s="2">
        <f t="shared" si="189"/>
        <v>30327477.793572508</v>
      </c>
      <c r="E590" s="6">
        <f t="shared" si="195"/>
        <v>6635661.2954033539</v>
      </c>
      <c r="F590">
        <f t="array" ref="F590:K590">rk((1-'Parameters-x'!K595)*BETA_c,(1-'Parameters-x'!K595)*BETA_a,(1-'Parameters-x'!K595)*BETA_e,GAMMA,F589,G589,H589,I589,J589,K589,dt,STAGE)</f>
        <v>15090618.682380615</v>
      </c>
      <c r="G590">
        <v>333038.54079632182</v>
      </c>
      <c r="H590">
        <v>40972365.485417329</v>
      </c>
      <c r="I590">
        <v>16136416.191765765</v>
      </c>
      <c r="J590">
        <v>16163055.830237184</v>
      </c>
      <c r="K590">
        <v>8420520.4758302774</v>
      </c>
      <c r="L590">
        <f t="shared" si="201"/>
        <v>334766.77682306338</v>
      </c>
      <c r="M590" cm="1">
        <f t="array" ref="M590">NewI((1-'Parameters-x'!K596)*BETA_c,F590,C590)</f>
        <v>111727.4813073063</v>
      </c>
      <c r="N590">
        <f t="shared" si="202"/>
        <v>19391046.322816908</v>
      </c>
      <c r="O590" cm="1">
        <f t="array" ref="O590">NewI((1-'Parameters-x'!K596)*BETA_a,H590,C590)</f>
        <v>4374156.9720395729</v>
      </c>
      <c r="P590">
        <f t="shared" si="203"/>
        <v>10601664.693932539</v>
      </c>
      <c r="Q590" cm="1">
        <f t="array" ref="Q590">NewI((1-'Parameters-x'!K596)*BETA_e,J590,C590)</f>
        <v>2149776.8420564751</v>
      </c>
      <c r="S590" s="2">
        <f t="shared" si="187"/>
        <v>127439770.27454913</v>
      </c>
      <c r="T590" s="6">
        <f t="shared" si="187"/>
        <v>769.41898417121661</v>
      </c>
      <c r="U590" s="2">
        <f t="shared" si="190"/>
        <v>2953.3064666965702</v>
      </c>
      <c r="V590" s="4">
        <f t="shared" si="196"/>
        <v>400.72578125201738</v>
      </c>
      <c r="W590">
        <f t="array" ref="W590:AB590">rk((1-'Parameters-x'!L595)*BETA_c,(1-'Parameters-x'!L595)*BETA_a,(1-'Parameters-x'!L595)*BETA_e,GAMMA,W589,X589,Y589,Z589,AA589,AB589,dt,STAGE)</f>
        <v>15758390.503951674</v>
      </c>
      <c r="X590">
        <v>6.9249576300490858</v>
      </c>
      <c r="Y590">
        <v>76497482.310089171</v>
      </c>
      <c r="Z590">
        <v>484.73499883737895</v>
      </c>
      <c r="AA590">
        <v>35183897.460508287</v>
      </c>
      <c r="AB590">
        <v>277.7590277037886</v>
      </c>
      <c r="AC590">
        <f t="shared" si="204"/>
        <v>26.57109069562366</v>
      </c>
      <c r="AD590" cm="1">
        <f t="array" ref="AD590">NewI((1-'Parameters-x'!L596)*BETA_c,W590,T590)</f>
        <v>3.6066438220173862</v>
      </c>
      <c r="AE590">
        <f t="shared" si="205"/>
        <v>1860.9549119916883</v>
      </c>
      <c r="AF590" cm="1">
        <f t="array" ref="AF590">NewI((1-'Parameters-x'!L596)*BETA_a,Y590,T590)</f>
        <v>252.45786290860457</v>
      </c>
      <c r="AG590">
        <f t="shared" si="206"/>
        <v>1065.7804640092584</v>
      </c>
      <c r="AH590" cm="1">
        <f t="array" ref="AH590">NewI((1-'Parameters-x'!L596)*BETA_e,AA590,T590)</f>
        <v>144.66127452139546</v>
      </c>
      <c r="AJ590" s="2">
        <f t="shared" si="191"/>
        <v>127437718.65595296</v>
      </c>
      <c r="AK590" s="6">
        <f t="shared" si="192"/>
        <v>373.01273313251886</v>
      </c>
      <c r="AL590" s="2">
        <f t="shared" si="193"/>
        <v>5401.3313139146785</v>
      </c>
      <c r="AM590" s="4">
        <f t="shared" si="197"/>
        <v>67.99361945597731</v>
      </c>
      <c r="AN590">
        <f t="array" ref="AN590:AS590">rk((1-'Parameters-x'!M595)*BETA_c,(1-'Parameters-x'!M595)*BETA_a,(1-'Parameters-x'!M595)*BETA_e,GAMMA,AN589,AO589,AP589,AQ589,AR589,AS589,dt,STAGE)</f>
        <v>15758372.038654245</v>
      </c>
      <c r="AO590">
        <v>3.3572638164790907</v>
      </c>
      <c r="AP590">
        <v>76496189.786318019</v>
      </c>
      <c r="AQ590">
        <v>234.99885305917209</v>
      </c>
      <c r="AR590">
        <v>35183156.830980688</v>
      </c>
      <c r="AS590">
        <v>134.65661625686769</v>
      </c>
      <c r="AT590">
        <f t="shared" si="198"/>
        <v>48.604081938084718</v>
      </c>
      <c r="AU590" cm="1">
        <f t="array" ref="AU590">NewI((1-'Parameters-x'!M596)*BETA_c,AN590,AK590)</f>
        <v>0.61197199739112118</v>
      </c>
      <c r="AV590">
        <f t="shared" si="199"/>
        <v>3403.2148289217953</v>
      </c>
      <c r="AW590" cm="1">
        <f t="array" ref="AW590">NewI((1-'Parameters-x'!M596)*BETA_a,AP590,AK590)</f>
        <v>42.836143752950449</v>
      </c>
      <c r="AX590">
        <f t="shared" si="200"/>
        <v>1949.5124030547988</v>
      </c>
      <c r="AY590" cm="1">
        <f t="array" ref="AY590">NewI((1-'Parameters-x'!M596)*BETA_e,AR590,AK590)</f>
        <v>24.545503705635735</v>
      </c>
    </row>
    <row r="591" spans="1:51" x14ac:dyDescent="0.55000000000000004">
      <c r="A591">
        <f t="shared" si="194"/>
        <v>58.700000000000564</v>
      </c>
      <c r="B591" s="2">
        <f t="shared" si="188"/>
        <v>71564346.128609732</v>
      </c>
      <c r="C591" s="6">
        <f t="shared" si="188"/>
        <v>25031640.559027672</v>
      </c>
      <c r="D591" s="2">
        <f t="shared" si="189"/>
        <v>30847506.312362589</v>
      </c>
      <c r="E591" s="6">
        <f t="shared" si="195"/>
        <v>6597851.6626995327</v>
      </c>
      <c r="F591">
        <f t="array" ref="F591:K591">rk((1-'Parameters-x'!K596)*BETA_c,(1-'Parameters-x'!K596)*BETA_a,(1-'Parameters-x'!K596)*BETA_e,GAMMA,F590,G590,H590,I590,J590,K590,dt,STAGE)</f>
        <v>15079418.045413464</v>
      </c>
      <c r="G591">
        <v>337256.87718680454</v>
      </c>
      <c r="H591">
        <v>40536035.069823094</v>
      </c>
      <c r="I591">
        <v>16235531.424033439</v>
      </c>
      <c r="J591">
        <v>15948893.013373179</v>
      </c>
      <c r="K591">
        <v>8458852.257807428</v>
      </c>
      <c r="L591">
        <f t="shared" si="201"/>
        <v>341749.07739973115</v>
      </c>
      <c r="M591" cm="1">
        <f t="array" ref="M591">NewI((1-'Parameters-x'!K597)*BETA_c,F591,C591)</f>
        <v>112279.99753658703</v>
      </c>
      <c r="N591">
        <f t="shared" si="202"/>
        <v>19728261.506143466</v>
      </c>
      <c r="O591" cm="1">
        <f t="array" ref="O591">NewI((1-'Parameters-x'!K597)*BETA_a,H591,C591)</f>
        <v>4352205.9966827212</v>
      </c>
      <c r="P591">
        <f t="shared" si="203"/>
        <v>10777495.728819391</v>
      </c>
      <c r="Q591" cm="1">
        <f t="array" ref="Q591">NewI((1-'Parameters-x'!K597)*BETA_e,J591,C591)</f>
        <v>2133365.6684802249</v>
      </c>
      <c r="S591" s="2">
        <f t="shared" si="187"/>
        <v>127439729.56930658</v>
      </c>
      <c r="T591" s="6">
        <f t="shared" si="187"/>
        <v>793.84158745102877</v>
      </c>
      <c r="U591" s="2">
        <f t="shared" si="190"/>
        <v>2969.5891059779342</v>
      </c>
      <c r="V591" s="4">
        <f t="shared" si="196"/>
        <v>413.44531608023226</v>
      </c>
      <c r="W591">
        <f t="array" ref="W591:AB591">rk((1-'Parameters-x'!L596)*BETA_c,(1-'Parameters-x'!L596)*BETA_a,(1-'Parameters-x'!L596)*BETA_e,GAMMA,W590,X590,Y590,Z590,AA590,AB590,dt,STAGE)</f>
        <v>15758390.137593072</v>
      </c>
      <c r="X591">
        <v>7.144768509094213</v>
      </c>
      <c r="Y591">
        <v>76497456.665722951</v>
      </c>
      <c r="Z591">
        <v>500.1212802319007</v>
      </c>
      <c r="AA591">
        <v>35183882.765990548</v>
      </c>
      <c r="AB591">
        <v>286.57553871003392</v>
      </c>
      <c r="AC591">
        <f t="shared" si="204"/>
        <v>26.717638418998028</v>
      </c>
      <c r="AD591" cm="1">
        <f t="array" ref="AD591">NewI((1-'Parameters-x'!L597)*BETA_c,W591,T591)</f>
        <v>3.7211244450407284</v>
      </c>
      <c r="AE591">
        <f t="shared" si="205"/>
        <v>1871.2129968168063</v>
      </c>
      <c r="AF591" cm="1">
        <f t="array" ref="AF591">NewI((1-'Parameters-x'!L597)*BETA_a,Y591,T591)</f>
        <v>260.47119657109715</v>
      </c>
      <c r="AG591">
        <f t="shared" si="206"/>
        <v>1071.6584707421302</v>
      </c>
      <c r="AH591" cm="1">
        <f t="array" ref="AH591">NewI((1-'Parameters-x'!L597)*BETA_e,AA591,T591)</f>
        <v>149.25299506409436</v>
      </c>
      <c r="AJ591" s="2">
        <f t="shared" si="191"/>
        <v>127437711.86544006</v>
      </c>
      <c r="AK591" s="6">
        <f t="shared" si="192"/>
        <v>372.04226090495541</v>
      </c>
      <c r="AL591" s="2">
        <f t="shared" si="193"/>
        <v>5409.0922990430427</v>
      </c>
      <c r="AM591" s="4">
        <f t="shared" si="197"/>
        <v>67.816715447391005</v>
      </c>
      <c r="AN591">
        <f t="array" ref="AN591:AS591">rk((1-'Parameters-x'!M596)*BETA_c,(1-'Parameters-x'!M596)*BETA_a,(1-'Parameters-x'!M596)*BETA_e,GAMMA,AN590,AO590,AP590,AQ590,AR590,AS590,dt,STAGE)</f>
        <v>15758371.977536689</v>
      </c>
      <c r="AO591">
        <v>3.3485293995808796</v>
      </c>
      <c r="AP591">
        <v>76496185.508278549</v>
      </c>
      <c r="AQ591">
        <v>234.38745458742571</v>
      </c>
      <c r="AR591">
        <v>35183154.379624814</v>
      </c>
      <c r="AS591">
        <v>134.30627691794882</v>
      </c>
      <c r="AT591">
        <f t="shared" si="198"/>
        <v>48.673933910929037</v>
      </c>
      <c r="AU591" cm="1">
        <f t="array" ref="AU591">NewI((1-'Parameters-x'!M597)*BETA_c,AN591,AK591)</f>
        <v>0.61037981927547569</v>
      </c>
      <c r="AV591">
        <f t="shared" si="199"/>
        <v>3408.104266863857</v>
      </c>
      <c r="AW591" cm="1">
        <f t="array" ref="AW591">NewI((1-'Parameters-x'!M597)*BETA_a,AP591,AK591)</f>
        <v>42.724693994209979</v>
      </c>
      <c r="AX591">
        <f t="shared" si="200"/>
        <v>1952.3140982682562</v>
      </c>
      <c r="AY591" cm="1">
        <f t="array" ref="AY591">NewI((1-'Parameters-x'!M597)*BETA_e,AR591,AK591)</f>
        <v>24.481641633905557</v>
      </c>
    </row>
    <row r="592" spans="1:51" x14ac:dyDescent="0.55000000000000004">
      <c r="A592">
        <f t="shared" si="194"/>
        <v>58.800000000000566</v>
      </c>
      <c r="B592" s="2">
        <f t="shared" si="188"/>
        <v>70906541.329460174</v>
      </c>
      <c r="C592" s="6">
        <f t="shared" si="188"/>
        <v>25166535.870785862</v>
      </c>
      <c r="D592" s="2">
        <f t="shared" si="189"/>
        <v>31370415.79975396</v>
      </c>
      <c r="E592" s="6">
        <f t="shared" si="195"/>
        <v>6557892.2084298916</v>
      </c>
      <c r="F592">
        <f t="array" ref="F592:K592">rk((1-'Parameters-x'!K597)*BETA_c,(1-'Parameters-x'!K597)*BETA_a,(1-'Parameters-x'!K597)*BETA_e,GAMMA,F591,G591,H591,I591,J591,K591,dt,STAGE)</f>
        <v>15068163.739284355</v>
      </c>
      <c r="G592">
        <v>341441.34920807974</v>
      </c>
      <c r="H592">
        <v>40101972.617299423</v>
      </c>
      <c r="I592">
        <v>16330358.365642359</v>
      </c>
      <c r="J592">
        <v>15736404.972876398</v>
      </c>
      <c r="K592">
        <v>8494736.1559354216</v>
      </c>
      <c r="L592">
        <f t="shared" si="201"/>
        <v>348818.91150756506</v>
      </c>
      <c r="M592" cm="1">
        <f t="array" ref="M592">NewI((1-'Parameters-x'!K598)*BETA_c,F592,C592)</f>
        <v>112800.82340351773</v>
      </c>
      <c r="N592">
        <f t="shared" si="202"/>
        <v>20067497.017058216</v>
      </c>
      <c r="O592" cm="1">
        <f t="array" ref="O592">NewI((1-'Parameters-x'!K598)*BETA_a,H592,C592)</f>
        <v>4328805.1534110364</v>
      </c>
      <c r="P592">
        <f t="shared" si="203"/>
        <v>10954099.871188179</v>
      </c>
      <c r="Q592" cm="1">
        <f t="array" ref="Q592">NewI((1-'Parameters-x'!K598)*BETA_e,J592,C592)</f>
        <v>2116286.231615338</v>
      </c>
      <c r="S592" s="2">
        <f t="shared" si="187"/>
        <v>127439687.57202964</v>
      </c>
      <c r="T592" s="6">
        <f t="shared" si="187"/>
        <v>819.03938797522028</v>
      </c>
      <c r="U592" s="2">
        <f t="shared" si="190"/>
        <v>2986.3885823969199</v>
      </c>
      <c r="V592" s="4">
        <f t="shared" si="196"/>
        <v>426.56857169076841</v>
      </c>
      <c r="W592">
        <f t="array" ref="W592:AB592">rk((1-'Parameters-x'!L597)*BETA_c,(1-'Parameters-x'!L597)*BETA_a,(1-'Parameters-x'!L597)*BETA_e,GAMMA,W591,X591,Y591,Z591,AA591,AB591,dt,STAGE)</f>
        <v>15758389.759605668</v>
      </c>
      <c r="X592">
        <v>7.3715564972446126</v>
      </c>
      <c r="Y592">
        <v>76497430.207372338</v>
      </c>
      <c r="Z592">
        <v>515.99593774673599</v>
      </c>
      <c r="AA592">
        <v>35183867.605051622</v>
      </c>
      <c r="AB592">
        <v>295.67189373123972</v>
      </c>
      <c r="AC592">
        <f t="shared" si="204"/>
        <v>26.868837834270224</v>
      </c>
      <c r="AD592" cm="1">
        <f t="array" ref="AD592">NewI((1-'Parameters-x'!L598)*BETA_c,W592,T592)</f>
        <v>3.839238789098137</v>
      </c>
      <c r="AE592">
        <f t="shared" si="205"/>
        <v>1881.7966899156843</v>
      </c>
      <c r="AF592" cm="1">
        <f t="array" ref="AF592">NewI((1-'Parameters-x'!L598)*BETA_a,Y592,T592)</f>
        <v>268.73887562719239</v>
      </c>
      <c r="AG592">
        <f t="shared" si="206"/>
        <v>1077.7230546469655</v>
      </c>
      <c r="AH592" cm="1">
        <f t="array" ref="AH592">NewI((1-'Parameters-x'!L598)*BETA_e,AA592,T592)</f>
        <v>153.9904572744779</v>
      </c>
      <c r="AJ592" s="2">
        <f t="shared" si="191"/>
        <v>127437705.09259453</v>
      </c>
      <c r="AK592" s="6">
        <f t="shared" si="192"/>
        <v>371.07431315984456</v>
      </c>
      <c r="AL592" s="2">
        <f t="shared" si="193"/>
        <v>5416.8330923059966</v>
      </c>
      <c r="AM592" s="4">
        <f t="shared" si="197"/>
        <v>67.640271639230008</v>
      </c>
      <c r="AN592">
        <f t="array" ref="AN592:AS592">rk((1-'Parameters-x'!M597)*BETA_c,(1-'Parameters-x'!M597)*BETA_a,(1-'Parameters-x'!M597)*BETA_e,GAMMA,AN591,AO591,AP591,AQ591,AR591,AS591,dt,STAGE)</f>
        <v>15758371.916578144</v>
      </c>
      <c r="AO592">
        <v>3.3398177023009938</v>
      </c>
      <c r="AP592">
        <v>76496181.24136956</v>
      </c>
      <c r="AQ592">
        <v>233.77764653647915</v>
      </c>
      <c r="AR592">
        <v>35183151.93464683</v>
      </c>
      <c r="AS592">
        <v>133.95684892106442</v>
      </c>
      <c r="AT592">
        <f t="shared" si="198"/>
        <v>48.743604153863942</v>
      </c>
      <c r="AU592" cm="1">
        <f t="array" ref="AU592">NewI((1-'Parameters-x'!M598)*BETA_c,AN592,AK592)</f>
        <v>0.60879178289365832</v>
      </c>
      <c r="AV592">
        <f t="shared" si="199"/>
        <v>3412.98098390316</v>
      </c>
      <c r="AW592" cm="1">
        <f t="array" ref="AW592">NewI((1-'Parameters-x'!M598)*BETA_a,AP592,AK592)</f>
        <v>42.613534161346344</v>
      </c>
      <c r="AX592">
        <f t="shared" si="200"/>
        <v>1955.1085042489728</v>
      </c>
      <c r="AY592" cm="1">
        <f t="array" ref="AY592">NewI((1-'Parameters-x'!M598)*BETA_e,AR592,AK592)</f>
        <v>24.417945694989999</v>
      </c>
    </row>
    <row r="593" spans="1:51" x14ac:dyDescent="0.55000000000000004">
      <c r="A593">
        <f t="shared" si="194"/>
        <v>58.900000000000567</v>
      </c>
      <c r="B593" s="2">
        <f t="shared" si="188"/>
        <v>70252836.852587342</v>
      </c>
      <c r="C593" s="6">
        <f t="shared" si="188"/>
        <v>25294591.673314892</v>
      </c>
      <c r="D593" s="2">
        <f t="shared" si="189"/>
        <v>31896064.474097773</v>
      </c>
      <c r="E593" s="6">
        <f t="shared" si="195"/>
        <v>6515857.8735317662</v>
      </c>
      <c r="F593">
        <f t="array" ref="F593:K593">rk((1-'Parameters-x'!K598)*BETA_c,(1-'Parameters-x'!K598)*BETA_a,(1-'Parameters-x'!K598)*BETA_e,GAMMA,F592,G592,H592,I592,J592,K592,dt,STAGE)</f>
        <v>15056858.944666343</v>
      </c>
      <c r="G593">
        <v>345589.50726084702</v>
      </c>
      <c r="H593">
        <v>39670320.856376342</v>
      </c>
      <c r="I593">
        <v>16420844.187548617</v>
      </c>
      <c r="J593">
        <v>15525657.051544655</v>
      </c>
      <c r="K593">
        <v>8528157.9785054252</v>
      </c>
      <c r="L593">
        <f t="shared" si="201"/>
        <v>355975.54807281017</v>
      </c>
      <c r="M593" cm="1">
        <f t="array" ref="M593">NewI((1-'Parameters-x'!K599)*BETA_c,F593,C593)</f>
        <v>113289.73322698131</v>
      </c>
      <c r="N593">
        <f t="shared" si="202"/>
        <v>20408662.956075042</v>
      </c>
      <c r="O593" cm="1">
        <f t="array" ref="O593">NewI((1-'Parameters-x'!K599)*BETA_a,H593,C593)</f>
        <v>4303999.8566728747</v>
      </c>
      <c r="P593">
        <f t="shared" si="203"/>
        <v>11131425.96994992</v>
      </c>
      <c r="Q593" cm="1">
        <f t="array" ref="Q593">NewI((1-'Parameters-x'!K599)*BETA_e,J593,C593)</f>
        <v>2098568.2836319101</v>
      </c>
      <c r="S593" s="2">
        <f t="shared" si="187"/>
        <v>127439644.24170887</v>
      </c>
      <c r="T593" s="6">
        <f t="shared" si="187"/>
        <v>845.03699024820958</v>
      </c>
      <c r="U593" s="2">
        <f t="shared" si="190"/>
        <v>3003.7213008677745</v>
      </c>
      <c r="V593" s="4">
        <f t="shared" si="196"/>
        <v>440.1083614250889</v>
      </c>
      <c r="W593">
        <f t="array" ref="W593:AB593">rk((1-'Parameters-x'!L598)*BETA_c,(1-'Parameters-x'!L598)*BETA_a,(1-'Parameters-x'!L598)*BETA_e,GAMMA,W592,X592,Y592,Z592,AA592,AB592,dt,STAGE)</f>
        <v>15758389.369620355</v>
      </c>
      <c r="X593">
        <v>7.6055430519361993</v>
      </c>
      <c r="Y593">
        <v>76497402.909201264</v>
      </c>
      <c r="Z593">
        <v>532.37447231358942</v>
      </c>
      <c r="AA593">
        <v>35183851.962887265</v>
      </c>
      <c r="AB593">
        <v>305.05697488268396</v>
      </c>
      <c r="AC593">
        <f t="shared" si="204"/>
        <v>27.024836593217682</v>
      </c>
      <c r="AD593" cm="1">
        <f t="array" ref="AD593">NewI((1-'Parameters-x'!L599)*BETA_c,W593,T593)</f>
        <v>3.9611021869348746</v>
      </c>
      <c r="AE593">
        <f t="shared" si="205"/>
        <v>1892.7163264220292</v>
      </c>
      <c r="AF593" cm="1">
        <f t="array" ref="AF593">NewI((1-'Parameters-x'!L599)*BETA_a,Y593,T593)</f>
        <v>277.2689725524852</v>
      </c>
      <c r="AG593">
        <f t="shared" si="206"/>
        <v>1083.9801378525278</v>
      </c>
      <c r="AH593" cm="1">
        <f t="array" ref="AH593">NewI((1-'Parameters-x'!L599)*BETA_e,AA593,T593)</f>
        <v>158.87828668566883</v>
      </c>
      <c r="AJ593" s="2">
        <f t="shared" si="191"/>
        <v>127437698.33737043</v>
      </c>
      <c r="AK593" s="6">
        <f t="shared" si="192"/>
        <v>370.10888333238938</v>
      </c>
      <c r="AL593" s="2">
        <f t="shared" si="193"/>
        <v>5424.5537462346974</v>
      </c>
      <c r="AM593" s="4">
        <f t="shared" si="197"/>
        <v>67.464286834654203</v>
      </c>
      <c r="AN593">
        <f t="array" ref="AN593:AS593">rk((1-'Parameters-x'!M598)*BETA_c,(1-'Parameters-x'!M598)*BETA_a,(1-'Parameters-x'!M598)*BETA_e,GAMMA,AN592,AO592,AP592,AQ592,AR592,AS592,dt,STAGE)</f>
        <v>15758371.855778195</v>
      </c>
      <c r="AO593">
        <v>3.3311286655643104</v>
      </c>
      <c r="AP593">
        <v>76496176.985562086</v>
      </c>
      <c r="AQ593">
        <v>233.16942477053684</v>
      </c>
      <c r="AR593">
        <v>35183149.496030152</v>
      </c>
      <c r="AS593">
        <v>133.60832989628824</v>
      </c>
      <c r="AT593">
        <f t="shared" si="198"/>
        <v>48.813093139471761</v>
      </c>
      <c r="AU593" cm="1">
        <f t="array" ref="AU593">NewI((1-'Parameters-x'!M599)*BETA_c,AN593,AK593)</f>
        <v>0.60720787747522276</v>
      </c>
      <c r="AV593">
        <f t="shared" si="199"/>
        <v>3417.8450131433578</v>
      </c>
      <c r="AW593" cm="1">
        <f t="array" ref="AW593">NewI((1-'Parameters-x'!M599)*BETA_a,AP593,AK593)</f>
        <v>42.502663500356498</v>
      </c>
      <c r="AX593">
        <f t="shared" si="200"/>
        <v>1957.8956399518677</v>
      </c>
      <c r="AY593" cm="1">
        <f t="array" ref="AY593">NewI((1-'Parameters-x'!M599)*BETA_e,AR593,AK593)</f>
        <v>24.354415456822483</v>
      </c>
    </row>
    <row r="594" spans="1:51" x14ac:dyDescent="0.55000000000000004">
      <c r="A594">
        <f t="shared" si="194"/>
        <v>59.000000000000568</v>
      </c>
      <c r="B594" s="2">
        <f t="shared" si="188"/>
        <v>69603436.358794674</v>
      </c>
      <c r="C594" s="6">
        <f t="shared" si="188"/>
        <v>25415747.441584982</v>
      </c>
      <c r="D594" s="2">
        <f t="shared" si="189"/>
        <v>32424309.199620344</v>
      </c>
      <c r="E594" s="6">
        <f t="shared" si="195"/>
        <v>6471825.4985325243</v>
      </c>
      <c r="F594">
        <f t="array" ref="F594:K594">rk((1-'Parameters-x'!K599)*BETA_c,(1-'Parameters-x'!K599)*BETA_a,(1-'Parameters-x'!K599)*BETA_e,GAMMA,F593,G593,H593,I593,J593,K593,dt,STAGE)</f>
        <v>15045506.862687046</v>
      </c>
      <c r="G594">
        <v>349698.93201549398</v>
      </c>
      <c r="H594">
        <v>39241217.902009904</v>
      </c>
      <c r="I594">
        <v>16506941.716019185</v>
      </c>
      <c r="J594">
        <v>15316711.594097724</v>
      </c>
      <c r="K594">
        <v>8559106.7935503013</v>
      </c>
      <c r="L594">
        <f t="shared" si="201"/>
        <v>363218.20529746031</v>
      </c>
      <c r="M594" cm="1">
        <f t="array" ref="M594">NewI((1-'Parameters-x'!K600)*BETA_c,F594,C594)</f>
        <v>113746.54356081058</v>
      </c>
      <c r="N594">
        <f t="shared" si="202"/>
        <v>20751668.381970912</v>
      </c>
      <c r="O594" cm="1">
        <f t="array" ref="O594">NewI((1-'Parameters-x'!K600)*BETA_a,H594,C594)</f>
        <v>4277836.9370670822</v>
      </c>
      <c r="P594">
        <f t="shared" si="203"/>
        <v>11309422.612351973</v>
      </c>
      <c r="Q594" cm="1">
        <f t="array" ref="Q594">NewI((1-'Parameters-x'!K600)*BETA_e,J594,C594)</f>
        <v>2080242.017904632</v>
      </c>
      <c r="S594" s="2">
        <f t="shared" si="187"/>
        <v>127439599.53603336</v>
      </c>
      <c r="T594" s="6">
        <f t="shared" si="187"/>
        <v>871.85977964798667</v>
      </c>
      <c r="U594" s="2">
        <f t="shared" si="190"/>
        <v>3021.6041869898636</v>
      </c>
      <c r="V594" s="4">
        <f t="shared" si="196"/>
        <v>454.0779052417264</v>
      </c>
      <c r="W594">
        <f t="array" ref="W594:AB594">rk((1-'Parameters-x'!L599)*BETA_c,(1-'Parameters-x'!L599)*BETA_a,(1-'Parameters-x'!L599)*BETA_e,GAMMA,W593,X593,Y593,Z593,AA593,AB593,dt,STAGE)</f>
        <v>15758388.967256308</v>
      </c>
      <c r="X594">
        <v>7.8469566594091766</v>
      </c>
      <c r="Y594">
        <v>76497374.74455367</v>
      </c>
      <c r="Z594">
        <v>549.27287681975588</v>
      </c>
      <c r="AA594">
        <v>35183835.824223384</v>
      </c>
      <c r="AB594">
        <v>314.73994616882152</v>
      </c>
      <c r="AC594">
        <f t="shared" si="204"/>
        <v>27.185787032988895</v>
      </c>
      <c r="AD594" cm="1">
        <f t="array" ref="AD594">NewI((1-'Parameters-x'!L600)*BETA_c,W594,T594)</f>
        <v>4.0868336315902809</v>
      </c>
      <c r="AE594">
        <f t="shared" si="205"/>
        <v>1903.9825695099571</v>
      </c>
      <c r="AF594" cm="1">
        <f t="array" ref="AF594">NewI((1-'Parameters-x'!L600)*BETA_a,Y594,T594)</f>
        <v>286.06981599544343</v>
      </c>
      <c r="AG594">
        <f t="shared" si="206"/>
        <v>1090.4358304469174</v>
      </c>
      <c r="AH594" cm="1">
        <f t="array" ref="AH594">NewI((1-'Parameters-x'!L600)*BETA_e,AA594,T594)</f>
        <v>163.92125561469263</v>
      </c>
      <c r="AJ594" s="2">
        <f t="shared" si="191"/>
        <v>127437691.59972191</v>
      </c>
      <c r="AK594" s="6">
        <f t="shared" si="192"/>
        <v>369.14596487485335</v>
      </c>
      <c r="AL594" s="2">
        <f t="shared" si="193"/>
        <v>5432.2543132147148</v>
      </c>
      <c r="AM594" s="4">
        <f t="shared" si="197"/>
        <v>67.288759839934428</v>
      </c>
      <c r="AN594">
        <f t="array" ref="AN594:AS594">rk((1-'Parameters-x'!M599)*BETA_c,(1-'Parameters-x'!M599)*BETA_a,(1-'Parameters-x'!M599)*BETA_e,GAMMA,AN593,AO593,AP593,AQ593,AR593,AS593,dt,STAGE)</f>
        <v>15758371.795136431</v>
      </c>
      <c r="AO594">
        <v>3.3224622304491951</v>
      </c>
      <c r="AP594">
        <v>76496172.740827248</v>
      </c>
      <c r="AQ594">
        <v>232.56278516455131</v>
      </c>
      <c r="AR594">
        <v>35183147.063758232</v>
      </c>
      <c r="AS594">
        <v>133.26071747985287</v>
      </c>
      <c r="AT594">
        <f t="shared" si="198"/>
        <v>48.882401338318708</v>
      </c>
      <c r="AU594" cm="1">
        <f t="array" ref="AU594">NewI((1-'Parameters-x'!M600)*BETA_c,AN594,AK594)</f>
        <v>0.60562809227771275</v>
      </c>
      <c r="AV594">
        <f t="shared" si="199"/>
        <v>3422.6963875879483</v>
      </c>
      <c r="AW594" cm="1">
        <f t="array" ref="AW594">NewI((1-'Parameters-x'!M600)*BETA_a,AP594,AK594)</f>
        <v>42.392081259197212</v>
      </c>
      <c r="AX594">
        <f t="shared" si="200"/>
        <v>1960.6755242884476</v>
      </c>
      <c r="AY594" cm="1">
        <f t="array" ref="AY594">NewI((1-'Parameters-x'!M600)*BETA_e,AR594,AK594)</f>
        <v>24.291050488459508</v>
      </c>
    </row>
    <row r="595" spans="1:51" x14ac:dyDescent="0.55000000000000004">
      <c r="A595">
        <f t="shared" si="194"/>
        <v>59.10000000000057</v>
      </c>
      <c r="B595" s="2">
        <f t="shared" si="188"/>
        <v>68958535.740456715</v>
      </c>
      <c r="C595" s="6">
        <f t="shared" si="188"/>
        <v>25529951.586809933</v>
      </c>
      <c r="D595" s="2">
        <f t="shared" si="189"/>
        <v>32955005.672733363</v>
      </c>
      <c r="E595" s="6">
        <f t="shared" si="195"/>
        <v>6425873.5692181597</v>
      </c>
      <c r="F595">
        <f t="array" ref="F595:K595">rk((1-'Parameters-x'!K600)*BETA_c,(1-'Parameters-x'!K600)*BETA_a,(1-'Parameters-x'!K600)*BETA_e,GAMMA,F594,G594,H594,I594,J594,K594,dt,STAGE)</f>
        <v>15034110.710717952</v>
      </c>
      <c r="G595">
        <v>353767.23795508535</v>
      </c>
      <c r="H595">
        <v>38814797.121902302</v>
      </c>
      <c r="I595">
        <v>16588609.448301461</v>
      </c>
      <c r="J595">
        <v>15109627.907836454</v>
      </c>
      <c r="K595">
        <v>8587574.9005533867</v>
      </c>
      <c r="L595">
        <f t="shared" si="201"/>
        <v>370546.05132696277</v>
      </c>
      <c r="M595" cm="1">
        <f t="array" ref="M595">NewI((1-'Parameters-x'!K601)*BETA_c,F595,C595)</f>
        <v>114171.11291813169</v>
      </c>
      <c r="N595">
        <f t="shared" si="202"/>
        <v>21096421.429796237</v>
      </c>
      <c r="O595" cm="1">
        <f t="array" ref="O595">NewI((1-'Parameters-x'!K601)*BETA_a,H595,C595)</f>
        <v>4250364.482611632</v>
      </c>
      <c r="P595">
        <f t="shared" si="203"/>
        <v>11488038.191610161</v>
      </c>
      <c r="Q595" cm="1">
        <f t="array" ref="Q595">NewI((1-'Parameters-x'!K601)*BETA_e,J595,C595)</f>
        <v>2061337.9736883955</v>
      </c>
      <c r="S595" s="2">
        <f t="shared" si="187"/>
        <v>127439553.41134924</v>
      </c>
      <c r="T595" s="6">
        <f t="shared" si="187"/>
        <v>899.5339472045016</v>
      </c>
      <c r="U595" s="2">
        <f t="shared" si="190"/>
        <v>3040.0547035622585</v>
      </c>
      <c r="V595" s="4">
        <f t="shared" si="196"/>
        <v>468.49084261631378</v>
      </c>
      <c r="W595">
        <f t="array" ref="W595:AB595">rk((1-'Parameters-x'!L600)*BETA_c,(1-'Parameters-x'!L600)*BETA_a,(1-'Parameters-x'!L600)*BETA_e,GAMMA,W594,X594,Y594,Z594,AA594,AB594,dt,STAGE)</f>
        <v>15758388.552120615</v>
      </c>
      <c r="X595">
        <v>8.0960330577696116</v>
      </c>
      <c r="Y595">
        <v>76497345.685927495</v>
      </c>
      <c r="Z595">
        <v>566.70765171881783</v>
      </c>
      <c r="AA595">
        <v>35183819.173301123</v>
      </c>
      <c r="AB595">
        <v>324.73026242791411</v>
      </c>
      <c r="AC595">
        <f t="shared" si="204"/>
        <v>27.351846327433513</v>
      </c>
      <c r="AD595" cm="1">
        <f t="array" ref="AD595">NewI((1-'Parameters-x'!L601)*BETA_c,W595,T595)</f>
        <v>4.2165558925433571</v>
      </c>
      <c r="AE595">
        <f t="shared" si="205"/>
        <v>1915.6064207858217</v>
      </c>
      <c r="AF595" cm="1">
        <f t="array" ref="AF595">NewI((1-'Parameters-x'!L601)*BETA_a,Y595,T595)</f>
        <v>295.14999890467931</v>
      </c>
      <c r="AG595">
        <f t="shared" si="206"/>
        <v>1097.0964364490032</v>
      </c>
      <c r="AH595" cm="1">
        <f t="array" ref="AH595">NewI((1-'Parameters-x'!L601)*BETA_e,AA595,T595)</f>
        <v>169.12428781909111</v>
      </c>
      <c r="AJ595" s="2">
        <f t="shared" si="191"/>
        <v>127437684.87960327</v>
      </c>
      <c r="AK595" s="6">
        <f t="shared" si="192"/>
        <v>368.18555125651625</v>
      </c>
      <c r="AL595" s="2">
        <f t="shared" si="193"/>
        <v>5439.9348454898063</v>
      </c>
      <c r="AM595" s="4">
        <f t="shared" si="197"/>
        <v>67.113689464444377</v>
      </c>
      <c r="AN595">
        <f t="array" ref="AN595:AS595">rk((1-'Parameters-x'!M600)*BETA_c,(1-'Parameters-x'!M600)*BETA_a,(1-'Parameters-x'!M600)*BETA_e,GAMMA,AN594,AO594,AP594,AQ594,AR594,AS594,dt,STAGE)</f>
        <v>15758371.734652439</v>
      </c>
      <c r="AO595">
        <v>3.3138183381871031</v>
      </c>
      <c r="AP595">
        <v>76496168.507136256</v>
      </c>
      <c r="AQ595">
        <v>231.95772360419531</v>
      </c>
      <c r="AR595">
        <v>35183144.637814559</v>
      </c>
      <c r="AS595">
        <v>132.91400931413384</v>
      </c>
      <c r="AT595">
        <f t="shared" si="198"/>
        <v>48.951529222680563</v>
      </c>
      <c r="AU595" cm="1">
        <f t="array" ref="AU595">NewI((1-'Parameters-x'!M601)*BETA_c,AN595,AK595)</f>
        <v>0.60405241658659015</v>
      </c>
      <c r="AV595">
        <f t="shared" si="199"/>
        <v>3427.5351401403018</v>
      </c>
      <c r="AW595" cm="1">
        <f t="array" ref="AW595">NewI((1-'Parameters-x'!M601)*BETA_a,AP595,AK595)</f>
        <v>42.281786687780041</v>
      </c>
      <c r="AX595">
        <f t="shared" si="200"/>
        <v>1963.4481761268237</v>
      </c>
      <c r="AY595" cm="1">
        <f t="array" ref="AY595">NewI((1-'Parameters-x'!M601)*BETA_e,AR595,AK595)</f>
        <v>24.227850360077746</v>
      </c>
    </row>
    <row r="596" spans="1:51" x14ac:dyDescent="0.55000000000000004">
      <c r="A596">
        <f t="shared" si="194"/>
        <v>59.200000000000571</v>
      </c>
      <c r="B596" s="2">
        <f t="shared" si="188"/>
        <v>68318322.969634101</v>
      </c>
      <c r="C596" s="6">
        <f t="shared" si="188"/>
        <v>25637161.422471672</v>
      </c>
      <c r="D596" s="2">
        <f t="shared" si="189"/>
        <v>33488008.607894219</v>
      </c>
      <c r="E596" s="6">
        <f t="shared" si="195"/>
        <v>6378081.9642408164</v>
      </c>
      <c r="F596">
        <f t="array" ref="F596:K596">rk((1-'Parameters-x'!K601)*BETA_c,(1-'Parameters-x'!K601)*BETA_a,(1-'Parameters-x'!K601)*BETA_e,GAMMA,F595,G595,H595,I595,J595,K595,dt,STAGE)</f>
        <v>15022673.718197087</v>
      </c>
      <c r="G596">
        <v>357792.07681226684</v>
      </c>
      <c r="H596">
        <v>38391187.018690087</v>
      </c>
      <c r="I596">
        <v>16665811.552265873</v>
      </c>
      <c r="J596">
        <v>14904462.232746931</v>
      </c>
      <c r="K596">
        <v>8613557.7933935355</v>
      </c>
      <c r="L596">
        <f t="shared" si="201"/>
        <v>377958.20499064634</v>
      </c>
      <c r="M596" cm="1">
        <f t="array" ref="M596">NewI((1-'Parameters-x'!K602)*BETA_c,F596,C596)</f>
        <v>114563.3413804999</v>
      </c>
      <c r="N596">
        <f t="shared" si="202"/>
        <v>21442829.429044038</v>
      </c>
      <c r="O596" cm="1">
        <f t="array" ref="O596">NewI((1-'Parameters-x'!K602)*BETA_a,H596,C596)</f>
        <v>4221631.6802469632</v>
      </c>
      <c r="P596">
        <f t="shared" si="203"/>
        <v>11667220.973859536</v>
      </c>
      <c r="Q596" cm="1">
        <f t="array" ref="Q596">NewI((1-'Parameters-x'!K602)*BETA_e,J596,C596)</f>
        <v>2041886.9426133533</v>
      </c>
      <c r="S596" s="2">
        <f t="shared" ref="S596:T659" si="207">W596+Y596+AA596</f>
        <v>127439505.8226172</v>
      </c>
      <c r="T596" s="6">
        <f t="shared" si="207"/>
        <v>928.08651516404029</v>
      </c>
      <c r="U596" s="2">
        <f t="shared" si="190"/>
        <v>3059.0908676385502</v>
      </c>
      <c r="V596" s="4">
        <f t="shared" si="196"/>
        <v>483.36124585064579</v>
      </c>
      <c r="W596">
        <f t="array" ref="W596:AB596">rk((1-'Parameters-x'!L601)*BETA_c,(1-'Parameters-x'!L601)*BETA_a,(1-'Parameters-x'!L601)*BETA_e,GAMMA,W595,X595,Y595,Z595,AA595,AB595,dt,STAGE)</f>
        <v>15758388.123807894</v>
      </c>
      <c r="X596">
        <v>8.3530154671283672</v>
      </c>
      <c r="Y596">
        <v>76497315.704947829</v>
      </c>
      <c r="Z596">
        <v>584.69582113653291</v>
      </c>
      <c r="AA596">
        <v>35183801.993861474</v>
      </c>
      <c r="AB596">
        <v>335.03767856037911</v>
      </c>
      <c r="AC596">
        <f t="shared" si="204"/>
        <v>27.523176638805658</v>
      </c>
      <c r="AD596" cm="1">
        <f t="array" ref="AD596">NewI((1-'Parameters-x'!L602)*BETA_c,W596,T596)</f>
        <v>4.3503956355424762</v>
      </c>
      <c r="AE596">
        <f t="shared" si="205"/>
        <v>1927.5992310342206</v>
      </c>
      <c r="AF596" cm="1">
        <f t="array" ref="AF596">NewI((1-'Parameters-x'!L602)*BETA_a,Y596,T596)</f>
        <v>304.51838691392578</v>
      </c>
      <c r="AG596">
        <f t="shared" si="206"/>
        <v>1103.9684599655241</v>
      </c>
      <c r="AH596" cm="1">
        <f t="array" ref="AH596">NewI((1-'Parameters-x'!L602)*BETA_e,AA596,T596)</f>
        <v>174.49246330117754</v>
      </c>
      <c r="AJ596" s="2">
        <f t="shared" si="191"/>
        <v>127437678.17696886</v>
      </c>
      <c r="AK596" s="6">
        <f t="shared" si="192"/>
        <v>367.22763596362961</v>
      </c>
      <c r="AL596" s="2">
        <f t="shared" si="193"/>
        <v>5447.5953951787242</v>
      </c>
      <c r="AM596" s="4">
        <f t="shared" si="197"/>
        <v>66.939074520652412</v>
      </c>
      <c r="AN596">
        <f t="array" ref="AN596:AS596">rk((1-'Parameters-x'!M601)*BETA_c,(1-'Parameters-x'!M601)*BETA_a,(1-'Parameters-x'!M601)*BETA_e,GAMMA,AN595,AO595,AP595,AQ595,AR595,AS595,dt,STAGE)</f>
        <v>15758371.674325809</v>
      </c>
      <c r="AO596">
        <v>3.3051969301621815</v>
      </c>
      <c r="AP596">
        <v>76496164.284460366</v>
      </c>
      <c r="AQ596">
        <v>231.35423598583401</v>
      </c>
      <c r="AR596">
        <v>35183142.218182683</v>
      </c>
      <c r="AS596">
        <v>132.5682030476334</v>
      </c>
      <c r="AT596">
        <f t="shared" si="198"/>
        <v>49.020477260955104</v>
      </c>
      <c r="AU596" cm="1">
        <f t="array" ref="AU596">NewI((1-'Parameters-x'!M602)*BETA_c,AN596,AK596)</f>
        <v>0.60248083971516142</v>
      </c>
      <c r="AV596">
        <f t="shared" si="199"/>
        <v>3432.3613036483939</v>
      </c>
      <c r="AW596" cm="1">
        <f t="array" ref="AW596">NewI((1-'Parameters-x'!M602)*BETA_a,AP596,AK596)</f>
        <v>42.171779037966118</v>
      </c>
      <c r="AX596">
        <f t="shared" si="200"/>
        <v>1966.2136142693755</v>
      </c>
      <c r="AY596" cm="1">
        <f t="array" ref="AY596">NewI((1-'Parameters-x'!M602)*BETA_e,AR596,AK596)</f>
        <v>24.164814642971127</v>
      </c>
    </row>
    <row r="597" spans="1:51" x14ac:dyDescent="0.55000000000000004">
      <c r="A597">
        <f t="shared" si="194"/>
        <v>59.300000000000573</v>
      </c>
      <c r="B597" s="2">
        <f t="shared" si="188"/>
        <v>67682977.971280873</v>
      </c>
      <c r="C597" s="6">
        <f t="shared" si="188"/>
        <v>25737343.106213279</v>
      </c>
      <c r="D597" s="2">
        <f t="shared" si="189"/>
        <v>34023171.922505848</v>
      </c>
      <c r="E597" s="6">
        <f t="shared" si="195"/>
        <v>6328531.7058610739</v>
      </c>
      <c r="F597">
        <f t="array" ref="F597:K597">rk((1-'Parameters-x'!K602)*BETA_c,(1-'Parameters-x'!K602)*BETA_a,(1-'Parameters-x'!K602)*BETA_e,GAMMA,F596,G596,H596,I596,J596,K596,dt,STAGE)</f>
        <v>15011199.122496355</v>
      </c>
      <c r="G597">
        <v>361771.14089109265</v>
      </c>
      <c r="H597">
        <v>37970511.127937734</v>
      </c>
      <c r="I597">
        <v>16738517.850414164</v>
      </c>
      <c r="J597">
        <v>14701267.720846785</v>
      </c>
      <c r="K597">
        <v>8637054.1149080191</v>
      </c>
      <c r="L597">
        <f t="shared" si="201"/>
        <v>385453.73661255202</v>
      </c>
      <c r="M597" cm="1">
        <f t="array" ref="M597">NewI((1-'Parameters-x'!K603)*BETA_c,F597,C597)</f>
        <v>114923.17009640853</v>
      </c>
      <c r="N597">
        <f t="shared" si="202"/>
        <v>21790799.021648102</v>
      </c>
      <c r="O597" cm="1">
        <f t="array" ref="O597">NewI((1-'Parameters-x'!K603)*BETA_a,H597,C597)</f>
        <v>4191688.6583511508</v>
      </c>
      <c r="P597">
        <f t="shared" si="203"/>
        <v>11846919.164245194</v>
      </c>
      <c r="Q597" cm="1">
        <f t="array" ref="Q597">NewI((1-'Parameters-x'!K603)*BETA_e,J597,C597)</f>
        <v>2021919.8774135152</v>
      </c>
      <c r="S597" s="2">
        <f t="shared" si="207"/>
        <v>127439456.7233685</v>
      </c>
      <c r="T597" s="6">
        <f t="shared" si="207"/>
        <v>957.54536336450178</v>
      </c>
      <c r="U597" s="2">
        <f t="shared" si="190"/>
        <v>3078.7312681342078</v>
      </c>
      <c r="V597" s="4">
        <f t="shared" si="196"/>
        <v>498.70363380372504</v>
      </c>
      <c r="W597">
        <f t="array" ref="W597:AB597">rk((1-'Parameters-x'!L602)*BETA_c,(1-'Parameters-x'!L602)*BETA_a,(1-'Parameters-x'!L602)*BETA_e,GAMMA,W596,X596,Y596,Z596,AA596,AB596,dt,STAGE)</f>
        <v>15758387.681899896</v>
      </c>
      <c r="X597">
        <v>8.6181548270418311</v>
      </c>
      <c r="Y597">
        <v>76497284.77233918</v>
      </c>
      <c r="Z597">
        <v>603.25494948761036</v>
      </c>
      <c r="AA597">
        <v>35183784.269129425</v>
      </c>
      <c r="AB597">
        <v>345.67225904984957</v>
      </c>
      <c r="AC597">
        <f t="shared" si="204"/>
        <v>27.699945277066622</v>
      </c>
      <c r="AD597" cm="1">
        <f t="array" ref="AD597">NewI((1-'Parameters-x'!L603)*BETA_c,W597,T597)</f>
        <v>4.4884835462359858</v>
      </c>
      <c r="AE597">
        <f t="shared" si="205"/>
        <v>1939.9727113322779</v>
      </c>
      <c r="AF597" cm="1">
        <f t="array" ref="AF597">NewI((1-'Parameters-x'!L603)*BETA_a,Y597,T597)</f>
        <v>314.18412699288058</v>
      </c>
      <c r="AG597">
        <f t="shared" si="206"/>
        <v>1111.0586115248632</v>
      </c>
      <c r="AH597" cm="1">
        <f t="array" ref="AH597">NewI((1-'Parameters-x'!L603)*BETA_e,AA597,T597)</f>
        <v>180.03102326460845</v>
      </c>
      <c r="AJ597" s="2">
        <f t="shared" si="191"/>
        <v>127437671.4917732</v>
      </c>
      <c r="AK597" s="6">
        <f t="shared" si="192"/>
        <v>366.27221249937304</v>
      </c>
      <c r="AL597" s="2">
        <f t="shared" si="193"/>
        <v>5455.2360142920234</v>
      </c>
      <c r="AM597" s="4">
        <f t="shared" si="197"/>
        <v>66.764913824113648</v>
      </c>
      <c r="AN597">
        <f t="array" ref="AN597:AS597">rk((1-'Parameters-x'!M602)*BETA_c,(1-'Parameters-x'!M602)*BETA_a,(1-'Parameters-x'!M602)*BETA_e,GAMMA,AN596,AO596,AP596,AQ596,AR596,AS596,dt,STAGE)</f>
        <v>15758371.614156133</v>
      </c>
      <c r="AO597">
        <v>3.2965979479108749</v>
      </c>
      <c r="AP597">
        <v>76496160.072770908</v>
      </c>
      <c r="AQ597">
        <v>230.7523182164972</v>
      </c>
      <c r="AR597">
        <v>35183139.804846168</v>
      </c>
      <c r="AS597">
        <v>132.22329633496494</v>
      </c>
      <c r="AT597">
        <f t="shared" si="198"/>
        <v>49.089245919525176</v>
      </c>
      <c r="AU597" cm="1">
        <f t="array" ref="AU597">NewI((1-'Parameters-x'!M603)*BETA_c,AN597,AK597)</f>
        <v>0.60091335100450638</v>
      </c>
      <c r="AV597">
        <f t="shared" si="199"/>
        <v>3437.1749108750278</v>
      </c>
      <c r="AW597" cm="1">
        <f t="array" ref="AW597">NewI((1-'Parameters-x'!M603)*BETA_a,AP597,AK597)</f>
        <v>42.062057563561211</v>
      </c>
      <c r="AX597">
        <f t="shared" si="200"/>
        <v>1968.9718574974706</v>
      </c>
      <c r="AY597" cm="1">
        <f t="array" ref="AY597">NewI((1-'Parameters-x'!M603)*BETA_e,AR597,AK597)</f>
        <v>24.101942909547926</v>
      </c>
    </row>
    <row r="598" spans="1:51" x14ac:dyDescent="0.55000000000000004">
      <c r="A598">
        <f t="shared" si="194"/>
        <v>59.400000000000574</v>
      </c>
      <c r="B598" s="2">
        <f t="shared" si="188"/>
        <v>67052672.521173358</v>
      </c>
      <c r="C598" s="6">
        <f t="shared" si="188"/>
        <v>25830471.558464602</v>
      </c>
      <c r="D598" s="2">
        <f t="shared" si="189"/>
        <v>34560348.920362048</v>
      </c>
      <c r="E598" s="6">
        <f t="shared" si="195"/>
        <v>6277304.7149505029</v>
      </c>
      <c r="F598">
        <f t="array" ref="F598:K598">rk((1-'Parameters-x'!K603)*BETA_c,(1-'Parameters-x'!K603)*BETA_a,(1-'Parameters-x'!K603)*BETA_e,GAMMA,F597,G597,H597,I597,J597,K597,dt,STAGE)</f>
        <v>14999690.164844325</v>
      </c>
      <c r="G598">
        <v>365702.16626544629</v>
      </c>
      <c r="H598">
        <v>37552887.931798123</v>
      </c>
      <c r="I598">
        <v>16806703.788712807</v>
      </c>
      <c r="J598">
        <v>14500094.42453091</v>
      </c>
      <c r="K598">
        <v>8658065.6034863461</v>
      </c>
      <c r="L598">
        <f t="shared" si="201"/>
        <v>393031.6688902289</v>
      </c>
      <c r="M598" cm="1">
        <f t="array" ref="M598">NewI((1-'Parameters-x'!K604)*BETA_c,F598,C598)</f>
        <v>115250.58067418194</v>
      </c>
      <c r="N598">
        <f t="shared" si="202"/>
        <v>22140236.27948907</v>
      </c>
      <c r="O598" cm="1">
        <f t="array" ref="O598">NewI((1-'Parameters-x'!K604)*BETA_a,H598,C598)</f>
        <v>4160586.3310059751</v>
      </c>
      <c r="P598">
        <f t="shared" si="203"/>
        <v>12027080.971982745</v>
      </c>
      <c r="Q598" cm="1">
        <f t="array" ref="Q598">NewI((1-'Parameters-x'!K604)*BETA_e,J598,C598)</f>
        <v>2001467.8032703453</v>
      </c>
      <c r="S598" s="2">
        <f t="shared" si="207"/>
        <v>127439406.06565961</v>
      </c>
      <c r="T598" s="6">
        <f t="shared" si="207"/>
        <v>987.93925644727847</v>
      </c>
      <c r="U598" s="2">
        <f t="shared" si="190"/>
        <v>3098.9950839496178</v>
      </c>
      <c r="V598" s="4">
        <f t="shared" si="196"/>
        <v>514.53298605815735</v>
      </c>
      <c r="W598">
        <f t="array" ref="W598:AB598">rk((1-'Parameters-x'!L603)*BETA_c,(1-'Parameters-x'!L603)*BETA_a,(1-'Parameters-x'!L603)*BETA_e,GAMMA,W597,X597,Y597,Z597,AA597,AB597,dt,STAGE)</f>
        <v>15758387.225965096</v>
      </c>
      <c r="X598">
        <v>8.8917100414860037</v>
      </c>
      <c r="Y598">
        <v>76497252.857896954</v>
      </c>
      <c r="Z598">
        <v>622.40315861956981</v>
      </c>
      <c r="AA598">
        <v>35183765.981797554</v>
      </c>
      <c r="AB598">
        <v>356.64438778622258</v>
      </c>
      <c r="AC598">
        <f t="shared" si="204"/>
        <v>27.882324862830064</v>
      </c>
      <c r="AD598" cm="1">
        <f t="array" ref="AD598">NewI((1-'Parameters-x'!L604)*BETA_c,W598,T598)</f>
        <v>4.6309544577241608</v>
      </c>
      <c r="AE598">
        <f t="shared" si="205"/>
        <v>1952.7389444266091</v>
      </c>
      <c r="AF598" cm="1">
        <f t="array" ref="AF598">NewI((1-'Parameters-x'!L604)*BETA_a,Y598,T598)</f>
        <v>324.15665637233803</v>
      </c>
      <c r="AG598">
        <f t="shared" si="206"/>
        <v>1118.3738146601786</v>
      </c>
      <c r="AH598" cm="1">
        <f t="array" ref="AH598">NewI((1-'Parameters-x'!L604)*BETA_e,AA598,T598)</f>
        <v>185.74537522809513</v>
      </c>
      <c r="AJ598" s="2">
        <f t="shared" si="191"/>
        <v>127437664.82397097</v>
      </c>
      <c r="AK598" s="6">
        <f t="shared" si="192"/>
        <v>365.31927438381001</v>
      </c>
      <c r="AL598" s="2">
        <f t="shared" si="193"/>
        <v>5462.8567546445611</v>
      </c>
      <c r="AM598" s="4">
        <f t="shared" si="197"/>
        <v>66.591206193461915</v>
      </c>
      <c r="AN598">
        <f t="array" ref="AN598:AS598">rk((1-'Parameters-x'!M603)*BETA_c,(1-'Parameters-x'!M603)*BETA_a,(1-'Parameters-x'!M603)*BETA_e,GAMMA,AN597,AO597,AP597,AQ597,AR597,AS597,dt,STAGE)</f>
        <v>15758371.554143002</v>
      </c>
      <c r="AO598">
        <v>3.2880213331215287</v>
      </c>
      <c r="AP598">
        <v>76496155.872039333</v>
      </c>
      <c r="AQ598">
        <v>230.15196621385167</v>
      </c>
      <c r="AR598">
        <v>35183137.397788636</v>
      </c>
      <c r="AS598">
        <v>131.87928683683683</v>
      </c>
      <c r="AT598">
        <f t="shared" si="198"/>
        <v>49.157835664621722</v>
      </c>
      <c r="AU598" cm="1">
        <f t="array" ref="AU598">NewI((1-'Parameters-x'!M604)*BETA_c,AN598,AK598)</f>
        <v>0.59934993982340534</v>
      </c>
      <c r="AV598">
        <f t="shared" si="199"/>
        <v>3441.9759944531625</v>
      </c>
      <c r="AW598" cm="1">
        <f t="array" ref="AW598">NewI((1-'Parameters-x'!M604)*BETA_a,AP598,AK598)</f>
        <v>41.952621520310629</v>
      </c>
      <c r="AX598">
        <f t="shared" si="200"/>
        <v>1971.7229245267768</v>
      </c>
      <c r="AY598" cm="1">
        <f t="array" ref="AY598">NewI((1-'Parameters-x'!M604)*BETA_e,AR598,AK598)</f>
        <v>24.039234733327881</v>
      </c>
    </row>
    <row r="599" spans="1:51" x14ac:dyDescent="0.55000000000000004">
      <c r="A599">
        <f t="shared" si="194"/>
        <v>59.500000000000576</v>
      </c>
      <c r="B599" s="2">
        <f t="shared" si="188"/>
        <v>66427570.168081954</v>
      </c>
      <c r="C599" s="6">
        <f t="shared" si="188"/>
        <v>25916530.35875478</v>
      </c>
      <c r="D599" s="2">
        <f t="shared" si="189"/>
        <v>35099392.473163262</v>
      </c>
      <c r="E599" s="6">
        <f t="shared" si="195"/>
        <v>6224483.5713041993</v>
      </c>
      <c r="F599">
        <f t="array" ref="F599:K599">rk((1-'Parameters-x'!K604)*BETA_c,(1-'Parameters-x'!K604)*BETA_a,(1-'Parameters-x'!K604)*BETA_e,GAMMA,F598,G598,H598,I598,J598,K598,dt,STAGE)</f>
        <v>14988150.08631482</v>
      </c>
      <c r="G599">
        <v>369582.93584641197</v>
      </c>
      <c r="H599">
        <v>37138430.788129658</v>
      </c>
      <c r="I599">
        <v>16870350.390772708</v>
      </c>
      <c r="J599">
        <v>14300989.293637477</v>
      </c>
      <c r="K599">
        <v>8676597.0321356617</v>
      </c>
      <c r="L599">
        <f t="shared" si="201"/>
        <v>400690.97783876827</v>
      </c>
      <c r="M599" cm="1">
        <f t="array" ref="M599">NewI((1-'Parameters-x'!K605)*BETA_c,F599,C599)</f>
        <v>115545.59447464548</v>
      </c>
      <c r="N599">
        <f t="shared" si="202"/>
        <v>22491046.821097635</v>
      </c>
      <c r="O599" cm="1">
        <f t="array" ref="O599">NewI((1-'Parameters-x'!K605)*BETA_a,H599,C599)</f>
        <v>4128376.2447108435</v>
      </c>
      <c r="P599">
        <f t="shared" si="203"/>
        <v>12207654.674226861</v>
      </c>
      <c r="Q599" cm="1">
        <f t="array" ref="Q599">NewI((1-'Parameters-x'!K605)*BETA_e,J599,C599)</f>
        <v>1980561.7321187102</v>
      </c>
      <c r="S599" s="2">
        <f t="shared" si="207"/>
        <v>127439353.80002533</v>
      </c>
      <c r="T599" s="6">
        <f t="shared" si="207"/>
        <v>1019.297871932261</v>
      </c>
      <c r="U599" s="2">
        <f t="shared" si="190"/>
        <v>3119.9021027424706</v>
      </c>
      <c r="V599" s="4">
        <f t="shared" si="196"/>
        <v>530.8647575356847</v>
      </c>
      <c r="W599">
        <f t="array" ref="W599:AB599">rk((1-'Parameters-x'!L604)*BETA_c,(1-'Parameters-x'!L604)*BETA_a,(1-'Parameters-x'!L604)*BETA_e,GAMMA,W598,X598,Y598,Z598,AA598,AB598,dt,STAGE)</f>
        <v>15758386.755558278</v>
      </c>
      <c r="X599">
        <v>9.1739482316028536</v>
      </c>
      <c r="Y599">
        <v>76497219.93045789</v>
      </c>
      <c r="Z599">
        <v>642.15914550039054</v>
      </c>
      <c r="AA599">
        <v>35183747.114009157</v>
      </c>
      <c r="AB599">
        <v>367.96477820026769</v>
      </c>
      <c r="AC599">
        <f t="shared" si="204"/>
        <v>28.07049348998552</v>
      </c>
      <c r="AD599" cm="1">
        <f t="array" ref="AD599">NewI((1-'Parameters-x'!L605)*BETA_c,W599,T599)</f>
        <v>4.7779474821568293</v>
      </c>
      <c r="AE599">
        <f t="shared" si="205"/>
        <v>1965.9103966095759</v>
      </c>
      <c r="AF599" cm="1">
        <f t="array" ref="AF599">NewI((1-'Parameters-x'!L605)*BETA_a,Y599,T599)</f>
        <v>334.44571175229629</v>
      </c>
      <c r="AG599">
        <f t="shared" si="206"/>
        <v>1125.9212126429093</v>
      </c>
      <c r="AH599" cm="1">
        <f t="array" ref="AH599">NewI((1-'Parameters-x'!L605)*BETA_e,AA599,T599)</f>
        <v>191.64109830123155</v>
      </c>
      <c r="AJ599" s="2">
        <f t="shared" si="191"/>
        <v>127437658.1735169</v>
      </c>
      <c r="AK599" s="6">
        <f t="shared" si="192"/>
        <v>364.36881515384431</v>
      </c>
      <c r="AL599" s="2">
        <f t="shared" si="193"/>
        <v>5470.4576679449456</v>
      </c>
      <c r="AM599" s="4">
        <f t="shared" si="197"/>
        <v>66.417950450401804</v>
      </c>
      <c r="AN599">
        <f t="array" ref="AN599:AS599">rk((1-'Parameters-x'!M604)*BETA_c,(1-'Parameters-x'!M604)*BETA_a,(1-'Parameters-x'!M604)*BETA_e,GAMMA,AN598,AO598,AP598,AQ598,AR598,AS598,dt,STAGE)</f>
        <v>15758371.49428601</v>
      </c>
      <c r="AO599">
        <v>3.279467027633995</v>
      </c>
      <c r="AP599">
        <v>76496151.682237118</v>
      </c>
      <c r="AQ599">
        <v>229.55317590617349</v>
      </c>
      <c r="AR599">
        <v>35183134.996993773</v>
      </c>
      <c r="AS599">
        <v>131.53617222003683</v>
      </c>
      <c r="AT599">
        <f t="shared" si="198"/>
        <v>49.226246962324169</v>
      </c>
      <c r="AU599" cm="1">
        <f t="array" ref="AU599">NewI((1-'Parameters-x'!M605)*BETA_c,AN599,AK599)</f>
        <v>0.59779059556826786</v>
      </c>
      <c r="AV599">
        <f t="shared" si="199"/>
        <v>3446.7645869753437</v>
      </c>
      <c r="AW599" cm="1">
        <f t="array" ref="AW599">NewI((1-'Parameters-x'!M605)*BETA_a,AP599,AK599)</f>
        <v>41.843470165894196</v>
      </c>
      <c r="AX599">
        <f t="shared" si="200"/>
        <v>1974.4668340072776</v>
      </c>
      <c r="AY599" cm="1">
        <f t="array" ref="AY599">NewI((1-'Parameters-x'!M605)*BETA_e,AR599,AK599)</f>
        <v>23.976689688939338</v>
      </c>
    </row>
    <row r="600" spans="1:51" x14ac:dyDescent="0.55000000000000004">
      <c r="A600">
        <f t="shared" si="194"/>
        <v>59.600000000000577</v>
      </c>
      <c r="B600" s="2">
        <f t="shared" si="188"/>
        <v>65807826.179605342</v>
      </c>
      <c r="C600" s="6">
        <f t="shared" si="188"/>
        <v>25995511.620745838</v>
      </c>
      <c r="D600" s="2">
        <f t="shared" si="189"/>
        <v>35640155.19964882</v>
      </c>
      <c r="E600" s="6">
        <f t="shared" si="195"/>
        <v>6170151.2802321827</v>
      </c>
      <c r="F600">
        <f t="array" ref="F600:K600">rk((1-'Parameters-x'!K605)*BETA_c,(1-'Parameters-x'!K605)*BETA_a,(1-'Parameters-x'!K605)*BETA_e,GAMMA,F599,G599,H599,I599,J599,K599,dt,STAGE)</f>
        <v>14976582.123890983</v>
      </c>
      <c r="G600">
        <v>373411.2823116614</v>
      </c>
      <c r="H600">
        <v>36727247.874792308</v>
      </c>
      <c r="I600">
        <v>16929444.197952308</v>
      </c>
      <c r="J600">
        <v>14103996.180922056</v>
      </c>
      <c r="K600">
        <v>8692656.1404818688</v>
      </c>
      <c r="L600">
        <f t="shared" si="201"/>
        <v>408430.59379735566</v>
      </c>
      <c r="M600" cm="1">
        <f t="array" ref="M600">NewI((1-'Parameters-x'!K606)*BETA_c,F600,C600)</f>
        <v>115808.27180929418</v>
      </c>
      <c r="N600">
        <f t="shared" si="202"/>
        <v>22843135.927255385</v>
      </c>
      <c r="O600" cm="1">
        <f t="array" ref="O600">NewI((1-'Parameters-x'!K606)*BETA_a,H600,C600)</f>
        <v>4095110.4281957308</v>
      </c>
      <c r="P600">
        <f t="shared" si="203"/>
        <v>12388588.678596077</v>
      </c>
      <c r="Q600" cm="1">
        <f t="array" ref="Q600">NewI((1-'Parameters-x'!K606)*BETA_e,J600,C600)</f>
        <v>1959232.580227158</v>
      </c>
      <c r="S600" s="2">
        <f t="shared" si="207"/>
        <v>127439299.87543064</v>
      </c>
      <c r="T600" s="6">
        <f t="shared" si="207"/>
        <v>1051.6518291833188</v>
      </c>
      <c r="U600" s="2">
        <f t="shared" si="190"/>
        <v>3141.4727401582218</v>
      </c>
      <c r="V600" s="4">
        <f t="shared" si="196"/>
        <v>547.71489357607504</v>
      </c>
      <c r="W600">
        <f t="array" ref="W600:AB600">rk((1-'Parameters-x'!L605)*BETA_c,(1-'Parameters-x'!L605)*BETA_a,(1-'Parameters-x'!L605)*BETA_e,GAMMA,W599,X599,Y599,Z599,AA599,AB599,dt,STAGE)</f>
        <v>15758386.270220093</v>
      </c>
      <c r="X600">
        <v>9.4651449964653942</v>
      </c>
      <c r="Y600">
        <v>76497185.957869753</v>
      </c>
      <c r="Z600">
        <v>662.54220046718558</v>
      </c>
      <c r="AA600">
        <v>35183727.647340812</v>
      </c>
      <c r="AB600">
        <v>379.64448371966785</v>
      </c>
      <c r="AC600">
        <f t="shared" si="204"/>
        <v>28.264634910105517</v>
      </c>
      <c r="AD600" cm="1">
        <f t="array" ref="AD600">NewI((1-'Parameters-x'!L606)*BETA_c,W600,T600)</f>
        <v>4.9296061465048364</v>
      </c>
      <c r="AE600">
        <f t="shared" si="205"/>
        <v>1979.499929779573</v>
      </c>
      <c r="AF600" cm="1">
        <f t="array" ref="AF600">NewI((1-'Parameters-x'!L606)*BETA_a,Y600,T600)</f>
        <v>345.06133880200008</v>
      </c>
      <c r="AG600">
        <f t="shared" si="206"/>
        <v>1133.7081754685432</v>
      </c>
      <c r="AH600" cm="1">
        <f t="array" ref="AH600">NewI((1-'Parameters-x'!L606)*BETA_e,AA600,T600)</f>
        <v>197.72394862757014</v>
      </c>
      <c r="AJ600" s="2">
        <f t="shared" si="191"/>
        <v>127437651.54036586</v>
      </c>
      <c r="AK600" s="6">
        <f t="shared" si="192"/>
        <v>363.42082836317604</v>
      </c>
      <c r="AL600" s="2">
        <f t="shared" si="193"/>
        <v>5478.0388057806831</v>
      </c>
      <c r="AM600" s="4">
        <f t="shared" si="197"/>
        <v>66.245145419700563</v>
      </c>
      <c r="AN600">
        <f t="array" ref="AN600:AS600">rk((1-'Parameters-x'!M605)*BETA_c,(1-'Parameters-x'!M605)*BETA_a,(1-'Parameters-x'!M605)*BETA_e,GAMMA,AN599,AO599,AP599,AQ599,AR599,AS599,dt,STAGE)</f>
        <v>15758371.434584748</v>
      </c>
      <c r="AO600">
        <v>3.2709349734392408</v>
      </c>
      <c r="AP600">
        <v>76496147.503335834</v>
      </c>
      <c r="AQ600">
        <v>228.95594323232061</v>
      </c>
      <c r="AR600">
        <v>35183132.602445275</v>
      </c>
      <c r="AS600">
        <v>131.19395015741623</v>
      </c>
      <c r="AT600">
        <f t="shared" si="198"/>
        <v>49.294480278560854</v>
      </c>
      <c r="AU600" cm="1">
        <f t="array" ref="AU600">NewI((1-'Parameters-x'!M606)*BETA_c,AN600,AK600)</f>
        <v>0.59623530766306021</v>
      </c>
      <c r="AV600">
        <f t="shared" si="199"/>
        <v>3451.5407209341297</v>
      </c>
      <c r="AW600" cm="1">
        <f t="array" ref="AW600">NewI((1-'Parameters-x'!M606)*BETA_a,AP600,AK600)</f>
        <v>41.734602759921195</v>
      </c>
      <c r="AX600">
        <f t="shared" si="200"/>
        <v>1977.2036045679924</v>
      </c>
      <c r="AY600" cm="1">
        <f t="array" ref="AY600">NewI((1-'Parameters-x'!M606)*BETA_e,AR600,AK600)</f>
        <v>23.914307352116307</v>
      </c>
    </row>
    <row r="601" spans="1:51" x14ac:dyDescent="0.55000000000000004">
      <c r="A601">
        <f t="shared" si="194"/>
        <v>59.700000000000578</v>
      </c>
      <c r="B601" s="2">
        <f t="shared" si="188"/>
        <v>65193587.510994419</v>
      </c>
      <c r="C601" s="6">
        <f t="shared" si="188"/>
        <v>26067415.847092152</v>
      </c>
      <c r="D601" s="2">
        <f t="shared" si="189"/>
        <v>36182489.641913436</v>
      </c>
      <c r="E601" s="6">
        <f t="shared" si="195"/>
        <v>6114391.046314152</v>
      </c>
      <c r="F601">
        <f t="array" ref="F601:K601">rk((1-'Parameters-x'!K606)*BETA_c,(1-'Parameters-x'!K606)*BETA_a,(1-'Parameters-x'!K606)*BETA_e,GAMMA,F600,G600,H600,I600,J600,K600,dt,STAGE)</f>
        <v>14964989.506614024</v>
      </c>
      <c r="G601">
        <v>377185.09089064458</v>
      </c>
      <c r="H601">
        <v>36319442.148782015</v>
      </c>
      <c r="I601">
        <v>16983977.196011297</v>
      </c>
      <c r="J601">
        <v>13909155.855598379</v>
      </c>
      <c r="K601">
        <v>8706253.5601902064</v>
      </c>
      <c r="L601">
        <f t="shared" si="201"/>
        <v>416249.4024953316</v>
      </c>
      <c r="M601" cm="1">
        <f t="array" ref="M601">NewI((1-'Parameters-x'!K607)*BETA_c,F601,C601)</f>
        <v>116038.71104996309</v>
      </c>
      <c r="N601">
        <f t="shared" si="202"/>
        <v>23196408.655206688</v>
      </c>
      <c r="O601" cm="1">
        <f t="array" ref="O601">NewI((1-'Parameters-x'!K607)*BETA_a,H601,C601)</f>
        <v>4060841.2459357195</v>
      </c>
      <c r="P601">
        <f t="shared" si="203"/>
        <v>12569831.584211415</v>
      </c>
      <c r="Q601" cm="1">
        <f t="array" ref="Q601">NewI((1-'Parameters-x'!K607)*BETA_e,J601,C601)</f>
        <v>1937511.0893284688</v>
      </c>
      <c r="S601" s="2">
        <f t="shared" si="207"/>
        <v>127439244.23922084</v>
      </c>
      <c r="T601" s="6">
        <f t="shared" si="207"/>
        <v>1085.0327192924783</v>
      </c>
      <c r="U601" s="2">
        <f t="shared" si="190"/>
        <v>3163.7280598648026</v>
      </c>
      <c r="V601" s="4">
        <f t="shared" si="196"/>
        <v>565.09984549404101</v>
      </c>
      <c r="W601">
        <f t="array" ref="W601:AB601">rk((1-'Parameters-x'!L606)*BETA_c,(1-'Parameters-x'!L606)*BETA_a,(1-'Parameters-x'!L606)*BETA_e,GAMMA,W600,X600,Y600,Z600,AA600,AB600,dt,STAGE)</f>
        <v>15758385.769476607</v>
      </c>
      <c r="X601">
        <v>9.7655846821157635</v>
      </c>
      <c r="Y601">
        <v>76497150.906959832</v>
      </c>
      <c r="Z601">
        <v>683.57222605368213</v>
      </c>
      <c r="AA601">
        <v>35183707.562784404</v>
      </c>
      <c r="AB601">
        <v>391.69490855668028</v>
      </c>
      <c r="AC601">
        <f t="shared" si="204"/>
        <v>28.464938710442333</v>
      </c>
      <c r="AD601" cm="1">
        <f t="array" ref="AD601">NewI((1-'Parameters-x'!L607)*BETA_c,W601,T601)</f>
        <v>5.0860785326376554</v>
      </c>
      <c r="AE601">
        <f t="shared" si="205"/>
        <v>1993.5208141146031</v>
      </c>
      <c r="AF601" cm="1">
        <f t="array" ref="AF601">NewI((1-'Parameters-x'!L607)*BETA_a,Y601,T601)</f>
        <v>356.01390196116273</v>
      </c>
      <c r="AG601">
        <f t="shared" si="206"/>
        <v>1141.7423070397572</v>
      </c>
      <c r="AH601" cm="1">
        <f t="array" ref="AH601">NewI((1-'Parameters-x'!L607)*BETA_e,AA601,T601)</f>
        <v>203.99986500024059</v>
      </c>
      <c r="AJ601" s="2">
        <f t="shared" si="191"/>
        <v>127437644.92447284</v>
      </c>
      <c r="AK601" s="6">
        <f t="shared" si="192"/>
        <v>362.47530758225832</v>
      </c>
      <c r="AL601" s="2">
        <f t="shared" si="193"/>
        <v>5485.6002195902774</v>
      </c>
      <c r="AM601" s="4">
        <f t="shared" si="197"/>
        <v>66.072789929180288</v>
      </c>
      <c r="AN601">
        <f t="array" ref="AN601:AS601">rk((1-'Parameters-x'!M606)*BETA_c,(1-'Parameters-x'!M606)*BETA_a,(1-'Parameters-x'!M606)*BETA_e,GAMMA,AN600,AO600,AP600,AQ600,AR600,AS600,dt,STAGE)</f>
        <v>15758371.375038814</v>
      </c>
      <c r="AO601">
        <v>3.2624251126789559</v>
      </c>
      <c r="AP601">
        <v>76496143.335307121</v>
      </c>
      <c r="AQ601">
        <v>228.36026414170524</v>
      </c>
      <c r="AR601">
        <v>35183130.214126892</v>
      </c>
      <c r="AS601">
        <v>130.8526183278741</v>
      </c>
      <c r="AT601">
        <f t="shared" si="198"/>
        <v>49.362536073521426</v>
      </c>
      <c r="AU601" cm="1">
        <f t="array" ref="AU601">NewI((1-'Parameters-x'!M607)*BETA_c,AN601,AK601)</f>
        <v>0.59468406555923481</v>
      </c>
      <c r="AV601">
        <f t="shared" si="199"/>
        <v>3456.304428737018</v>
      </c>
      <c r="AW601" cm="1">
        <f t="array" ref="AW601">NewI((1-'Parameters-x'!M607)*BETA_a,AP601,AK601)</f>
        <v>41.626018563925413</v>
      </c>
      <c r="AX601">
        <f t="shared" si="200"/>
        <v>1979.933254779738</v>
      </c>
      <c r="AY601" cm="1">
        <f t="array" ref="AY601">NewI((1-'Parameters-x'!M607)*BETA_e,AR601,AK601)</f>
        <v>23.85208729969564</v>
      </c>
    </row>
    <row r="602" spans="1:51" x14ac:dyDescent="0.55000000000000004">
      <c r="A602">
        <f t="shared" si="194"/>
        <v>59.80000000000058</v>
      </c>
      <c r="B602" s="2">
        <f t="shared" si="188"/>
        <v>64584992.796208926</v>
      </c>
      <c r="C602" s="6">
        <f t="shared" si="188"/>
        <v>26132251.765291035</v>
      </c>
      <c r="D602" s="2">
        <f t="shared" si="189"/>
        <v>36726248.438500032</v>
      </c>
      <c r="E602" s="6">
        <f t="shared" si="195"/>
        <v>6057286.0551150423</v>
      </c>
      <c r="F602">
        <f t="array" ref="F602:K602">rk((1-'Parameters-x'!K607)*BETA_c,(1-'Parameters-x'!K607)*BETA_a,(1-'Parameters-x'!K607)*BETA_e,GAMMA,F601,G601,H601,I601,J601,K601,dt,STAGE)</f>
        <v>14953375.451825153</v>
      </c>
      <c r="G602">
        <v>380902.30200010655</v>
      </c>
      <c r="H602">
        <v>35915111.319805406</v>
      </c>
      <c r="I602">
        <v>17033946.728986442</v>
      </c>
      <c r="J602">
        <v>13716506.024578372</v>
      </c>
      <c r="K602">
        <v>8717402.7343044877</v>
      </c>
      <c r="L602">
        <f t="shared" si="201"/>
        <v>424146.24617474037</v>
      </c>
      <c r="M602" cm="1">
        <f t="array" ref="M602">NewI((1-'Parameters-x'!K608)*BETA_c,F602,C602)</f>
        <v>116237.04765623021</v>
      </c>
      <c r="N602">
        <f t="shared" si="202"/>
        <v>23550769.951208152</v>
      </c>
      <c r="O602" cm="1">
        <f t="array" ref="O602">NewI((1-'Parameters-x'!K608)*BETA_a,H602,C602)</f>
        <v>4025621.2559188264</v>
      </c>
      <c r="P602">
        <f t="shared" si="203"/>
        <v>12751332.241117142</v>
      </c>
      <c r="Q602" cm="1">
        <f t="array" ref="Q602">NewI((1-'Parameters-x'!K608)*BETA_e,J602,C602)</f>
        <v>1915427.7515399852</v>
      </c>
      <c r="S602" s="2">
        <f t="shared" si="207"/>
        <v>127439186.83707008</v>
      </c>
      <c r="T602" s="6">
        <f t="shared" si="207"/>
        <v>1119.4731359119157</v>
      </c>
      <c r="U602" s="2">
        <f t="shared" si="190"/>
        <v>3186.6897940160143</v>
      </c>
      <c r="V602" s="4">
        <f t="shared" si="196"/>
        <v>583.0365866293223</v>
      </c>
      <c r="W602">
        <f t="array" ref="W602:AB602">rk((1-'Parameters-x'!L607)*BETA_c,(1-'Parameters-x'!L607)*BETA_a,(1-'Parameters-x'!L607)*BETA_e,GAMMA,W601,X601,Y601,Z601,AA601,AB601,dt,STAGE)</f>
        <v>15758385.252838852</v>
      </c>
      <c r="X602">
        <v>10.075560659138631</v>
      </c>
      <c r="Y602">
        <v>76497114.743502647</v>
      </c>
      <c r="Z602">
        <v>705.2697564148524</v>
      </c>
      <c r="AA602">
        <v>35183686.840728574</v>
      </c>
      <c r="AB602">
        <v>404.12781883792462</v>
      </c>
      <c r="AC602">
        <f t="shared" si="204"/>
        <v>28.671600488977361</v>
      </c>
      <c r="AD602" cm="1">
        <f t="array" ref="AD602">NewI((1-'Parameters-x'!L608)*BETA_c,W602,T602)</f>
        <v>5.2475174218435869</v>
      </c>
      <c r="AE602">
        <f t="shared" si="205"/>
        <v>2007.9867409384628</v>
      </c>
      <c r="AF602" cm="1">
        <f t="array" ref="AF602">NewI((1-'Parameters-x'!L608)*BETA_a,Y602,T602)</f>
        <v>367.31409455190493</v>
      </c>
      <c r="AG602">
        <f t="shared" si="206"/>
        <v>1150.0314525885742</v>
      </c>
      <c r="AH602" cm="1">
        <f t="array" ref="AH602">NewI((1-'Parameters-x'!L608)*BETA_e,AA602,T602)</f>
        <v>210.47497465557382</v>
      </c>
      <c r="AJ602" s="2">
        <f t="shared" si="191"/>
        <v>127437638.32579291</v>
      </c>
      <c r="AK602" s="6">
        <f t="shared" si="192"/>
        <v>361.53224639825339</v>
      </c>
      <c r="AL602" s="2">
        <f t="shared" si="193"/>
        <v>5493.1419606819018</v>
      </c>
      <c r="AM602" s="4">
        <f t="shared" si="197"/>
        <v>65.900882809709898</v>
      </c>
      <c r="AN602">
        <f t="array" ref="AN602:AS602">rk((1-'Parameters-x'!M607)*BETA_c,(1-'Parameters-x'!M607)*BETA_a,(1-'Parameters-x'!M607)*BETA_e,GAMMA,AN601,AO601,AP601,AQ601,AR601,AS601,dt,STAGE)</f>
        <v>15758371.3156478</v>
      </c>
      <c r="AO602">
        <v>3.2539373876451609</v>
      </c>
      <c r="AP602">
        <v>76496139.178122699</v>
      </c>
      <c r="AQ602">
        <v>227.76613459426656</v>
      </c>
      <c r="AR602">
        <v>35183127.832022421</v>
      </c>
      <c r="AS602">
        <v>130.51217441634171</v>
      </c>
      <c r="AT602">
        <f t="shared" si="198"/>
        <v>49.430414812833156</v>
      </c>
      <c r="AU602" cm="1">
        <f t="array" ref="AU602">NewI((1-'Parameters-x'!M608)*BETA_c,AN602,AK602)</f>
        <v>0.59313685873565791</v>
      </c>
      <c r="AV602">
        <f t="shared" si="199"/>
        <v>3461.0557427064728</v>
      </c>
      <c r="AW602" cm="1">
        <f t="array" ref="AW602">NewI((1-'Parameters-x'!M608)*BETA_a,AP602,AK602)</f>
        <v>41.517716841360098</v>
      </c>
      <c r="AX602">
        <f t="shared" si="200"/>
        <v>1982.6558031625964</v>
      </c>
      <c r="AY602" cm="1">
        <f t="array" ref="AY602">NewI((1-'Parameters-x'!M608)*BETA_e,AR602,AK602)</f>
        <v>23.790029109614142</v>
      </c>
    </row>
    <row r="603" spans="1:51" x14ac:dyDescent="0.55000000000000004">
      <c r="A603">
        <f t="shared" si="194"/>
        <v>59.900000000000581</v>
      </c>
      <c r="B603" s="2">
        <f t="shared" si="188"/>
        <v>63982172.360374726</v>
      </c>
      <c r="C603" s="6">
        <f t="shared" si="188"/>
        <v>26190036.145740122</v>
      </c>
      <c r="D603" s="2">
        <f t="shared" si="189"/>
        <v>37271284.493885152</v>
      </c>
      <c r="E603" s="6">
        <f t="shared" si="195"/>
        <v>5998919.263570047</v>
      </c>
      <c r="F603">
        <f t="array" ref="F603:K603">rk((1-'Parameters-x'!K608)*BETA_c,(1-'Parameters-x'!K608)*BETA_a,(1-'Parameters-x'!K608)*BETA_e,GAMMA,F602,G602,H602,I602,J602,K602,dt,STAGE)</f>
        <v>14941743.16150862</v>
      </c>
      <c r="G603">
        <v>384560.91372519248</v>
      </c>
      <c r="H603">
        <v>35514347.837844037</v>
      </c>
      <c r="I603">
        <v>17079355.400999106</v>
      </c>
      <c r="J603">
        <v>13526081.361022068</v>
      </c>
      <c r="K603">
        <v>8726119.8310158197</v>
      </c>
      <c r="L603">
        <f t="shared" si="201"/>
        <v>432119.92476618773</v>
      </c>
      <c r="M603" cm="1">
        <f t="array" ref="M603">NewI((1-'Parameters-x'!K609)*BETA_c,F603,C603)</f>
        <v>116403.45312696203</v>
      </c>
      <c r="N603">
        <f t="shared" si="202"/>
        <v>23906124.761156857</v>
      </c>
      <c r="O603" cm="1">
        <f t="array" ref="O603">NewI((1-'Parameters-x'!K609)*BETA_a,H603,C603)</f>
        <v>3989503.0721662175</v>
      </c>
      <c r="P603">
        <f t="shared" si="203"/>
        <v>12933039.80796211</v>
      </c>
      <c r="Q603" cm="1">
        <f t="array" ref="Q603">NewI((1-'Parameters-x'!K609)*BETA_e,J603,C603)</f>
        <v>1893012.7382768674</v>
      </c>
      <c r="S603" s="2">
        <f t="shared" si="207"/>
        <v>127439127.61292833</v>
      </c>
      <c r="T603" s="6">
        <f t="shared" si="207"/>
        <v>1155.0067070637988</v>
      </c>
      <c r="U603" s="2">
        <f t="shared" si="190"/>
        <v>3210.3803645978523</v>
      </c>
      <c r="V603" s="4">
        <f t="shared" si="196"/>
        <v>601.54262890554469</v>
      </c>
      <c r="W603">
        <f t="array" ref="W603:AB603">rk((1-'Parameters-x'!L608)*BETA_c,(1-'Parameters-x'!L608)*BETA_a,(1-'Parameters-x'!L608)*BETA_e,GAMMA,W602,X602,Y602,Z602,AA602,AB602,dt,STAGE)</f>
        <v>15758384.719802335</v>
      </c>
      <c r="X603">
        <v>10.395375609040569</v>
      </c>
      <c r="Y603">
        <v>76497077.432186469</v>
      </c>
      <c r="Z603">
        <v>727.65597736761856</v>
      </c>
      <c r="AA603">
        <v>35183665.460939534</v>
      </c>
      <c r="AB603">
        <v>416.95535408713954</v>
      </c>
      <c r="AC603">
        <f t="shared" si="204"/>
        <v>28.884822056054759</v>
      </c>
      <c r="AD603" cm="1">
        <f t="array" ref="AD603">NewI((1-'Parameters-x'!L609)*BETA_c,W603,T603)</f>
        <v>5.4140804439333259</v>
      </c>
      <c r="AE603">
        <f t="shared" si="205"/>
        <v>2022.9118361629457</v>
      </c>
      <c r="AF603" cm="1">
        <f t="array" ref="AF603">NewI((1-'Parameters-x'!L609)*BETA_a,Y603,T603)</f>
        <v>378.97294921124632</v>
      </c>
      <c r="AG603">
        <f t="shared" si="206"/>
        <v>1158.583706378852</v>
      </c>
      <c r="AH603" cm="1">
        <f t="array" ref="AH603">NewI((1-'Parameters-x'!L609)*BETA_e,AA603,T603)</f>
        <v>217.15559925036501</v>
      </c>
      <c r="AJ603" s="2">
        <f t="shared" si="191"/>
        <v>127437631.74428135</v>
      </c>
      <c r="AK603" s="6">
        <f t="shared" si="192"/>
        <v>360.59163841498986</v>
      </c>
      <c r="AL603" s="2">
        <f t="shared" si="193"/>
        <v>5500.6640802259935</v>
      </c>
      <c r="AM603" s="4">
        <f t="shared" si="197"/>
        <v>65.729422895197303</v>
      </c>
      <c r="AN603">
        <f t="array" ref="AN603:AS603">rk((1-'Parameters-x'!M608)*BETA_c,(1-'Parameters-x'!M608)*BETA_a,(1-'Parameters-x'!M608)*BETA_e,GAMMA,AN602,AO602,AP602,AQ602,AR602,AS602,dt,STAGE)</f>
        <v>15758371.256411307</v>
      </c>
      <c r="AO603">
        <v>3.2454717407798177</v>
      </c>
      <c r="AP603">
        <v>76496135.03175436</v>
      </c>
      <c r="AQ603">
        <v>227.17355056044337</v>
      </c>
      <c r="AR603">
        <v>35183125.456115693</v>
      </c>
      <c r="AS603">
        <v>130.17261611376668</v>
      </c>
      <c r="AT603">
        <f t="shared" si="198"/>
        <v>49.498116952660141</v>
      </c>
      <c r="AU603" cm="1">
        <f t="array" ref="AU603">NewI((1-'Parameters-x'!M609)*BETA_c,AN603,AK603)</f>
        <v>0.59159367669853968</v>
      </c>
      <c r="AV603">
        <f t="shared" si="199"/>
        <v>3465.7946950799537</v>
      </c>
      <c r="AW603" cm="1">
        <f t="array" ref="AW603">NewI((1-'Parameters-x'!M609)*BETA_a,AP603,AK603)</f>
        <v>41.409696857593012</v>
      </c>
      <c r="AX603">
        <f t="shared" si="200"/>
        <v>1985.3712681933794</v>
      </c>
      <c r="AY603" cm="1">
        <f t="array" ref="AY603">NewI((1-'Parameters-x'!M609)*BETA_e,AR603,AK603)</f>
        <v>23.72813236090575</v>
      </c>
    </row>
    <row r="604" spans="1:51" x14ac:dyDescent="0.55000000000000004">
      <c r="A604">
        <f t="shared" si="194"/>
        <v>60.000000000000583</v>
      </c>
      <c r="B604" s="2">
        <f t="shared" si="188"/>
        <v>63385248.252742745</v>
      </c>
      <c r="C604" s="6">
        <f t="shared" si="188"/>
        <v>26240793.603257701</v>
      </c>
      <c r="D604" s="2">
        <f t="shared" si="189"/>
        <v>37817451.143999554</v>
      </c>
      <c r="E604" s="6">
        <f t="shared" si="195"/>
        <v>5939373.1996581778</v>
      </c>
      <c r="F604">
        <f t="array" ref="F604:K604">rk((1-'Parameters-x'!K609)*BETA_c,(1-'Parameters-x'!K609)*BETA_a,(1-'Parameters-x'!K609)*BETA_e,GAMMA,F603,G603,H603,I603,J603,K603,dt,STAGE)</f>
        <v>14930095.818743128</v>
      </c>
      <c r="G604">
        <v>388158.98414214002</v>
      </c>
      <c r="H604">
        <v>35117238.894210182</v>
      </c>
      <c r="I604">
        <v>17120210.966736138</v>
      </c>
      <c r="J604">
        <v>13337913.539789431</v>
      </c>
      <c r="K604">
        <v>8732423.6523794252</v>
      </c>
      <c r="L604">
        <f t="shared" si="201"/>
        <v>440169.19711473165</v>
      </c>
      <c r="M604" cm="1">
        <f t="array" ref="M604">NewI((1-'Parameters-x'!K610)*BETA_c,F604,C604)</f>
        <v>116538.13388254053</v>
      </c>
      <c r="N604">
        <f t="shared" si="202"/>
        <v>24262378.13905368</v>
      </c>
      <c r="O604" cm="1">
        <f t="array" ref="O604">NewI((1-'Parameters-x'!K610)*BETA_a,H604,C604)</f>
        <v>3952539.2324502445</v>
      </c>
      <c r="P604">
        <f t="shared" si="203"/>
        <v>13114903.807831144</v>
      </c>
      <c r="Q604" cm="1">
        <f t="array" ref="Q604">NewI((1-'Parameters-x'!K610)*BETA_e,J604,C604)</f>
        <v>1870295.833325393</v>
      </c>
      <c r="S604" s="2">
        <f t="shared" si="207"/>
        <v>127439066.50896689</v>
      </c>
      <c r="T604" s="6">
        <f t="shared" si="207"/>
        <v>1191.6681279589618</v>
      </c>
      <c r="U604" s="2">
        <f t="shared" si="190"/>
        <v>3234.822905151806</v>
      </c>
      <c r="V604" s="4">
        <f t="shared" si="196"/>
        <v>620.63603991395905</v>
      </c>
      <c r="W604">
        <f t="array" ref="W604:AB604">rk((1-'Parameters-x'!L609)*BETA_c,(1-'Parameters-x'!L609)*BETA_a,(1-'Parameters-x'!L609)*BETA_e,GAMMA,W603,X603,Y603,Z603,AA603,AB603,dt,STAGE)</f>
        <v>15758384.169846553</v>
      </c>
      <c r="X604">
        <v>10.725341819714597</v>
      </c>
      <c r="Y604">
        <v>76497038.936578959</v>
      </c>
      <c r="Z604">
        <v>750.7527470671555</v>
      </c>
      <c r="AA604">
        <v>35183643.402541377</v>
      </c>
      <c r="AB604">
        <v>430.19003907209168</v>
      </c>
      <c r="AC604">
        <f t="shared" si="204"/>
        <v>29.104811626929948</v>
      </c>
      <c r="AD604" cm="1">
        <f t="array" ref="AD604">NewI((1-'Parameters-x'!L610)*BETA_c,W604,T604)</f>
        <v>5.5859302310721173</v>
      </c>
      <c r="AE604">
        <f t="shared" si="205"/>
        <v>2038.3106739736179</v>
      </c>
      <c r="AF604" cm="1">
        <f t="array" ref="AF604">NewI((1-'Parameters-x'!L610)*BETA_a,Y604,T604)</f>
        <v>391.00184865429827</v>
      </c>
      <c r="AG604">
        <f t="shared" si="206"/>
        <v>1167.407419551258</v>
      </c>
      <c r="AH604" cm="1">
        <f t="array" ref="AH604">NewI((1-'Parameters-x'!L610)*BETA_e,AA604,T604)</f>
        <v>224.04826102858871</v>
      </c>
      <c r="AJ604" s="2">
        <f t="shared" si="191"/>
        <v>127437625.17989346</v>
      </c>
      <c r="AK604" s="6">
        <f t="shared" si="192"/>
        <v>359.65347725291883</v>
      </c>
      <c r="AL604" s="2">
        <f t="shared" si="193"/>
        <v>5508.1666292850941</v>
      </c>
      <c r="AM604" s="4">
        <f t="shared" si="197"/>
        <v>65.558409022581415</v>
      </c>
      <c r="AN604">
        <f t="array" ref="AN604:AS604">rk((1-'Parameters-x'!M609)*BETA_c,(1-'Parameters-x'!M609)*BETA_a,(1-'Parameters-x'!M609)*BETA_e,GAMMA,AN603,AO603,AP603,AQ603,AR603,AS603,dt,STAGE)</f>
        <v>15758371.197328931</v>
      </c>
      <c r="AO604">
        <v>3.2370281146744411</v>
      </c>
      <c r="AP604">
        <v>76496130.896173954</v>
      </c>
      <c r="AQ604">
        <v>226.58250802114682</v>
      </c>
      <c r="AR604">
        <v>35183123.086390577</v>
      </c>
      <c r="AS604">
        <v>129.83394111709757</v>
      </c>
      <c r="AT604">
        <f t="shared" si="198"/>
        <v>49.565642954604868</v>
      </c>
      <c r="AU604" cm="1">
        <f t="array" ref="AU604">NewI((1-'Parameters-x'!M610)*BETA_c,AN604,AK604)</f>
        <v>0.59005450898136191</v>
      </c>
      <c r="AV604">
        <f t="shared" si="199"/>
        <v>3470.5213180248434</v>
      </c>
      <c r="AW604" cm="1">
        <f t="array" ref="AW604">NewI((1-'Parameters-x'!M610)*BETA_a,AP604,AK604)</f>
        <v>41.301957879901423</v>
      </c>
      <c r="AX604">
        <f t="shared" si="200"/>
        <v>1988.0796683056458</v>
      </c>
      <c r="AY604" cm="1">
        <f t="array" ref="AY604">NewI((1-'Parameters-x'!M610)*BETA_e,AR604,AK604)</f>
        <v>23.666396633698632</v>
      </c>
    </row>
    <row r="605" spans="1:51" x14ac:dyDescent="0.55000000000000004">
      <c r="A605">
        <f t="shared" si="194"/>
        <v>60.100000000000584</v>
      </c>
      <c r="B605" s="2">
        <f t="shared" si="188"/>
        <v>62794334.299193919</v>
      </c>
      <c r="C605" s="6">
        <f t="shared" si="188"/>
        <v>26284556.383353576</v>
      </c>
      <c r="D605" s="2">
        <f t="shared" si="189"/>
        <v>38364602.317452505</v>
      </c>
      <c r="E605" s="6">
        <f t="shared" si="195"/>
        <v>5878729.7718942771</v>
      </c>
      <c r="F605">
        <f t="array" ref="F605:K605">rk((1-'Parameters-x'!K610)*BETA_c,(1-'Parameters-x'!K610)*BETA_a,(1-'Parameters-x'!K610)*BETA_e,GAMMA,F604,G604,H604,I604,J604,K604,dt,STAGE)</f>
        <v>14918436.584268214</v>
      </c>
      <c r="G605">
        <v>391694.63347929408</v>
      </c>
      <c r="H605">
        <v>34723866.435554497</v>
      </c>
      <c r="I605">
        <v>17156526.211372014</v>
      </c>
      <c r="J605">
        <v>13152031.279371206</v>
      </c>
      <c r="K605">
        <v>8736335.5385022666</v>
      </c>
      <c r="L605">
        <f t="shared" si="201"/>
        <v>448292.78225249174</v>
      </c>
      <c r="M605" cm="1">
        <f t="array" ref="M605">NewI((1-'Parameters-x'!K611)*BETA_c,F605,C605)</f>
        <v>116641.33008439324</v>
      </c>
      <c r="N605">
        <f t="shared" si="202"/>
        <v>24619435.353073489</v>
      </c>
      <c r="O605" cm="1">
        <f t="array" ref="O605">NewI((1-'Parameters-x'!K611)*BETA_a,H605,C605)</f>
        <v>3914782.0716016823</v>
      </c>
      <c r="P605">
        <f t="shared" si="203"/>
        <v>13296874.182126528</v>
      </c>
      <c r="Q605" cm="1">
        <f t="array" ref="Q605">NewI((1-'Parameters-x'!K611)*BETA_e,J605,C605)</f>
        <v>1847306.3702082012</v>
      </c>
      <c r="S605" s="2">
        <f t="shared" si="207"/>
        <v>127439003.46552163</v>
      </c>
      <c r="T605" s="6">
        <f t="shared" si="207"/>
        <v>1229.4931948563822</v>
      </c>
      <c r="U605" s="2">
        <f t="shared" si="190"/>
        <v>3260.0412835044049</v>
      </c>
      <c r="V605" s="4">
        <f t="shared" si="196"/>
        <v>640.33546053867644</v>
      </c>
      <c r="W605">
        <f t="array" ref="W605:AB605">rk((1-'Parameters-x'!L610)*BETA_c,(1-'Parameters-x'!L610)*BETA_a,(1-'Parameters-x'!L610)*BETA_e,GAMMA,W604,X604,Y604,Z604,AA604,AB604,dt,STAGE)</f>
        <v>15758383.602434484</v>
      </c>
      <c r="X605">
        <v>11.065781490277967</v>
      </c>
      <c r="Y605">
        <v>76496999.21909146</v>
      </c>
      <c r="Z605">
        <v>774.58261733893062</v>
      </c>
      <c r="AA605">
        <v>35183620.643995695</v>
      </c>
      <c r="AB605">
        <v>443.84479602717369</v>
      </c>
      <c r="AC605">
        <f t="shared" si="204"/>
        <v>29.331784025433937</v>
      </c>
      <c r="AD605" cm="1">
        <f t="array" ref="AD605">NewI((1-'Parameters-x'!L611)*BETA_c,W605,T605)</f>
        <v>5.7632345764903254</v>
      </c>
      <c r="AE605">
        <f t="shared" si="205"/>
        <v>2054.1982912009607</v>
      </c>
      <c r="AF605" cm="1">
        <f t="array" ref="AF605">NewI((1-'Parameters-x'!L611)*BETA_a,Y605,T605)</f>
        <v>403.41253677862557</v>
      </c>
      <c r="AG605">
        <f t="shared" si="206"/>
        <v>1176.5112082780101</v>
      </c>
      <c r="AH605" cm="1">
        <f t="array" ref="AH605">NewI((1-'Parameters-x'!L611)*BETA_e,AA605,T605)</f>
        <v>231.15968918356049</v>
      </c>
      <c r="AJ605" s="2">
        <f t="shared" si="191"/>
        <v>127437618.63258472</v>
      </c>
      <c r="AK605" s="6">
        <f t="shared" si="192"/>
        <v>358.71775654907105</v>
      </c>
      <c r="AL605" s="2">
        <f t="shared" si="193"/>
        <v>5515.6496587356669</v>
      </c>
      <c r="AM605" s="4">
        <f t="shared" si="197"/>
        <v>65.387840031824382</v>
      </c>
      <c r="AN605">
        <f t="array" ref="AN605:AS605">rk((1-'Parameters-x'!M610)*BETA_c,(1-'Parameters-x'!M610)*BETA_a,(1-'Parameters-x'!M610)*BETA_e,GAMMA,AN604,AO604,AP604,AQ604,AR604,AS604,dt,STAGE)</f>
        <v>15758371.138400273</v>
      </c>
      <c r="AO605">
        <v>3.2286064520697098</v>
      </c>
      <c r="AP605">
        <v>76496126.771353438</v>
      </c>
      <c r="AQ605">
        <v>225.99300296773319</v>
      </c>
      <c r="AR605">
        <v>35183120.722831003</v>
      </c>
      <c r="AS605">
        <v>129.49614712926819</v>
      </c>
      <c r="AT605">
        <f t="shared" si="198"/>
        <v>49.632993274532723</v>
      </c>
      <c r="AU605" cm="1">
        <f t="array" ref="AU605">NewI((1-'Parameters-x'!M611)*BETA_c,AN605,AK605)</f>
        <v>0.58851934514480797</v>
      </c>
      <c r="AV605">
        <f t="shared" si="199"/>
        <v>3475.2356435937704</v>
      </c>
      <c r="AW605" cm="1">
        <f t="array" ref="AW605">NewI((1-'Parameters-x'!M611)*BETA_a,AP605,AK605)</f>
        <v>41.194499177467172</v>
      </c>
      <c r="AX605">
        <f t="shared" si="200"/>
        <v>1990.781021867364</v>
      </c>
      <c r="AY605" cm="1">
        <f t="array" ref="AY605">NewI((1-'Parameters-x'!M611)*BETA_e,AR605,AK605)</f>
        <v>23.604821509212396</v>
      </c>
    </row>
    <row r="606" spans="1:51" x14ac:dyDescent="0.55000000000000004">
      <c r="A606">
        <f t="shared" si="194"/>
        <v>60.200000000000585</v>
      </c>
      <c r="B606" s="2">
        <f t="shared" si="188"/>
        <v>62209536.173285007</v>
      </c>
      <c r="C606" s="6">
        <f t="shared" si="188"/>
        <v>26321364.134558812</v>
      </c>
      <c r="D606" s="2">
        <f t="shared" si="189"/>
        <v>38912592.692156181</v>
      </c>
      <c r="E606" s="6">
        <f t="shared" si="195"/>
        <v>5817070.089080832</v>
      </c>
      <c r="F606">
        <f t="array" ref="F606:K606">rk((1-'Parameters-x'!K611)*BETA_c,(1-'Parameters-x'!K611)*BETA_a,(1-'Parameters-x'!K611)*BETA_e,GAMMA,F605,G605,H605,I605,J605,K605,dt,STAGE)</f>
        <v>14906768.59317152</v>
      </c>
      <c r="G606">
        <v>395166.0461139027</v>
      </c>
      <c r="H606">
        <v>34334307.190249048</v>
      </c>
      <c r="I606">
        <v>17188318.820720199</v>
      </c>
      <c r="J606">
        <v>12968460.389864441</v>
      </c>
      <c r="K606">
        <v>8737879.2677247077</v>
      </c>
      <c r="L606">
        <f t="shared" si="201"/>
        <v>456489.36071457714</v>
      </c>
      <c r="M606" cm="1">
        <f t="array" ref="M606">NewI((1-'Parameters-x'!K612)*BETA_c,F606,C606)</f>
        <v>116713.31439848235</v>
      </c>
      <c r="N606">
        <f t="shared" si="202"/>
        <v>24977201.989030752</v>
      </c>
      <c r="O606" cm="1">
        <f t="array" ref="O606">NewI((1-'Parameters-x'!K612)*BETA_a,H606,C606)</f>
        <v>3876283.6007432896</v>
      </c>
      <c r="P606">
        <f t="shared" si="203"/>
        <v>13478901.342410851</v>
      </c>
      <c r="Q606" cm="1">
        <f t="array" ref="Q606">NewI((1-'Parameters-x'!K612)*BETA_e,J606,C606)</f>
        <v>1824073.1739390602</v>
      </c>
      <c r="S606" s="2">
        <f t="shared" si="207"/>
        <v>127438938.42103502</v>
      </c>
      <c r="T606" s="6">
        <f t="shared" si="207"/>
        <v>1268.5188399964341</v>
      </c>
      <c r="U606" s="2">
        <f t="shared" si="190"/>
        <v>3286.0601249708466</v>
      </c>
      <c r="V606" s="4">
        <f t="shared" si="196"/>
        <v>660.6601231405341</v>
      </c>
      <c r="W606">
        <f t="array" ref="W606:AB606">rk((1-'Parameters-x'!L611)*BETA_c,(1-'Parameters-x'!L611)*BETA_a,(1-'Parameters-x'!L611)*BETA_e,GAMMA,W605,X605,Y605,Z605,AA605,AB605,dt,STAGE)</f>
        <v>15758383.017012063</v>
      </c>
      <c r="X606">
        <v>11.417027045580328</v>
      </c>
      <c r="Y606">
        <v>76496958.240942463</v>
      </c>
      <c r="Z606">
        <v>799.16885568725957</v>
      </c>
      <c r="AA606">
        <v>35183597.163080506</v>
      </c>
      <c r="AB606">
        <v>457.93295726359423</v>
      </c>
      <c r="AC606">
        <f t="shared" si="204"/>
        <v>29.565960891005815</v>
      </c>
      <c r="AD606" cm="1">
        <f t="array" ref="AD606">NewI((1-'Parameters-x'!L612)*BETA_c,W606,T606)</f>
        <v>5.9461665982269762</v>
      </c>
      <c r="AE606">
        <f t="shared" si="205"/>
        <v>2070.5902018494617</v>
      </c>
      <c r="AF606" cm="1">
        <f t="array" ref="AF606">NewI((1-'Parameters-x'!L612)*BETA_a,Y606,T606)</f>
        <v>416.21713012057688</v>
      </c>
      <c r="AG606">
        <f t="shared" si="206"/>
        <v>1185.903962230379</v>
      </c>
      <c r="AH606" cm="1">
        <f t="array" ref="AH606">NewI((1-'Parameters-x'!L612)*BETA_e,AA606,T606)</f>
        <v>238.49682642173019</v>
      </c>
      <c r="AJ606" s="2">
        <f t="shared" si="191"/>
        <v>127437612.10231069</v>
      </c>
      <c r="AK606" s="6">
        <f t="shared" si="192"/>
        <v>357.78446995701398</v>
      </c>
      <c r="AL606" s="2">
        <f t="shared" si="193"/>
        <v>5523.1132193668582</v>
      </c>
      <c r="AM606" s="4">
        <f t="shared" si="197"/>
        <v>65.217714765903651</v>
      </c>
      <c r="AN606">
        <f t="array" ref="AN606:AS606">rk((1-'Parameters-x'!M611)*BETA_c,(1-'Parameters-x'!M611)*BETA_a,(1-'Parameters-x'!M611)*BETA_e,GAMMA,AN605,AO605,AP605,AQ605,AR605,AS605,dt,STAGE)</f>
        <v>15758371.079624932</v>
      </c>
      <c r="AO606">
        <v>3.2202066958550812</v>
      </c>
      <c r="AP606">
        <v>76496122.657264814</v>
      </c>
      <c r="AQ606">
        <v>225.40503140197688</v>
      </c>
      <c r="AR606">
        <v>35183118.36542093</v>
      </c>
      <c r="AS606">
        <v>129.15923185918203</v>
      </c>
      <c r="AT606">
        <f t="shared" si="198"/>
        <v>49.700168371885596</v>
      </c>
      <c r="AU606" cm="1">
        <f t="array" ref="AU606">NewI((1-'Parameters-x'!M612)*BETA_c,AN606,AK606)</f>
        <v>0.58698817477669207</v>
      </c>
      <c r="AV606">
        <f t="shared" si="199"/>
        <v>3479.9377037842423</v>
      </c>
      <c r="AW606" cm="1">
        <f t="array" ref="AW606">NewI((1-'Parameters-x'!M612)*BETA_a,AP606,AK606)</f>
        <v>41.087320021371738</v>
      </c>
      <c r="AX606">
        <f t="shared" si="200"/>
        <v>1993.4753472107304</v>
      </c>
      <c r="AY606" cm="1">
        <f t="array" ref="AY606">NewI((1-'Parameters-x'!M612)*BETA_e,AR606,AK606)</f>
        <v>23.543406569755224</v>
      </c>
    </row>
    <row r="607" spans="1:51" x14ac:dyDescent="0.55000000000000004">
      <c r="A607">
        <f t="shared" si="194"/>
        <v>60.300000000000587</v>
      </c>
      <c r="B607" s="2">
        <f t="shared" si="188"/>
        <v>61630951.484791286</v>
      </c>
      <c r="C607" s="6">
        <f t="shared" si="188"/>
        <v>26351263.668135826</v>
      </c>
      <c r="D607" s="2">
        <f t="shared" si="189"/>
        <v>39461277.847072884</v>
      </c>
      <c r="E607" s="6">
        <f t="shared" si="195"/>
        <v>5754474.2906746455</v>
      </c>
      <c r="F607">
        <f t="array" ref="F607:K607">rk((1-'Parameters-x'!K612)*BETA_c,(1-'Parameters-x'!K612)*BETA_a,(1-'Parameters-x'!K612)*BETA_e,GAMMA,F606,G606,H606,I606,J606,K606,dt,STAGE)</f>
        <v>14895094.951702263</v>
      </c>
      <c r="G607">
        <v>398571.47240286425</v>
      </c>
      <c r="H607">
        <v>33948632.706538789</v>
      </c>
      <c r="I607">
        <v>17215611.242416237</v>
      </c>
      <c r="J607">
        <v>12787223.82655024</v>
      </c>
      <c r="K607">
        <v>8737080.9533167258</v>
      </c>
      <c r="L607">
        <f t="shared" si="201"/>
        <v>464757.57589487254</v>
      </c>
      <c r="M607" cm="1">
        <f t="array" ref="M607">NewI((1-'Parameters-x'!K613)*BETA_c,F607,C607)</f>
        <v>116754.39070940281</v>
      </c>
      <c r="N607">
        <f t="shared" si="202"/>
        <v>25335584.051044974</v>
      </c>
      <c r="O607" cm="1">
        <f t="array" ref="O607">NewI((1-'Parameters-x'!K613)*BETA_a,H607,C607)</f>
        <v>3837095.3927334258</v>
      </c>
      <c r="P607">
        <f t="shared" si="203"/>
        <v>13660936.220133036</v>
      </c>
      <c r="Q607" cm="1">
        <f t="array" ref="Q607">NewI((1-'Parameters-x'!K613)*BETA_e,J607,C607)</f>
        <v>1800624.5072318162</v>
      </c>
      <c r="S607" s="2">
        <f t="shared" si="207"/>
        <v>127438871.31199588</v>
      </c>
      <c r="T607" s="6">
        <f t="shared" si="207"/>
        <v>1308.7831676419376</v>
      </c>
      <c r="U607" s="2">
        <f t="shared" si="190"/>
        <v>3312.9048364736591</v>
      </c>
      <c r="V607" s="4">
        <f t="shared" si="196"/>
        <v>681.62987031727391</v>
      </c>
      <c r="W607">
        <f t="array" ref="W607:AB607">rk((1-'Parameters-x'!L612)*BETA_c,(1-'Parameters-x'!L612)*BETA_a,(1-'Parameters-x'!L612)*BETA_e,GAMMA,W606,X606,Y606,Z606,AA606,AB606,dt,STAGE)</f>
        <v>15758382.413007637</v>
      </c>
      <c r="X607">
        <v>11.779421460688885</v>
      </c>
      <c r="Y607">
        <v>76496915.962119624</v>
      </c>
      <c r="Z607">
        <v>824.53546800181118</v>
      </c>
      <c r="AA607">
        <v>35183572.936868623</v>
      </c>
      <c r="AB607">
        <v>472.46827817943739</v>
      </c>
      <c r="AC607">
        <f t="shared" si="204"/>
        <v>29.807570901825251</v>
      </c>
      <c r="AD607" cm="1">
        <f t="array" ref="AD607">NewI((1-'Parameters-x'!L613)*BETA_c,W607,T607)</f>
        <v>6.1349049080656997</v>
      </c>
      <c r="AE607">
        <f t="shared" si="205"/>
        <v>2087.50241237417</v>
      </c>
      <c r="AF607" cm="1">
        <f t="array" ref="AF607">NewI((1-'Parameters-x'!L613)*BETA_a,Y607,T607)</f>
        <v>429.42812967472099</v>
      </c>
      <c r="AG607">
        <f t="shared" si="206"/>
        <v>1195.5948531976635</v>
      </c>
      <c r="AH607" cm="1">
        <f t="array" ref="AH607">NewI((1-'Parameters-x'!L613)*BETA_e,AA607,T607)</f>
        <v>246.06683573448717</v>
      </c>
      <c r="AJ607" s="2">
        <f t="shared" si="191"/>
        <v>127437605.58902702</v>
      </c>
      <c r="AK607" s="6">
        <f t="shared" si="192"/>
        <v>356.85361114680853</v>
      </c>
      <c r="AL607" s="2">
        <f t="shared" si="193"/>
        <v>5530.5573618302478</v>
      </c>
      <c r="AM607" s="4">
        <f t="shared" si="197"/>
        <v>65.048032070804197</v>
      </c>
      <c r="AN607">
        <f t="array" ref="AN607:AS607">rk((1-'Parameters-x'!M612)*BETA_c,(1-'Parameters-x'!M612)*BETA_a,(1-'Parameters-x'!M612)*BETA_e,GAMMA,AN606,AO606,AP606,AQ606,AR606,AS606,dt,STAGE)</f>
        <v>15758371.021002507</v>
      </c>
      <c r="AO607">
        <v>3.2118287890684027</v>
      </c>
      <c r="AP607">
        <v>76496118.553880155</v>
      </c>
      <c r="AQ607">
        <v>224.81858933604317</v>
      </c>
      <c r="AR607">
        <v>35183116.014144361</v>
      </c>
      <c r="AS607">
        <v>128.82319302169697</v>
      </c>
      <c r="AT607">
        <f t="shared" si="198"/>
        <v>49.767168704094345</v>
      </c>
      <c r="AU607" cm="1">
        <f t="array" ref="AU607">NewI((1-'Parameters-x'!M613)*BETA_c,AN607,AK607)</f>
        <v>0.58546098749188868</v>
      </c>
      <c r="AV607">
        <f t="shared" si="199"/>
        <v>3484.6275305088702</v>
      </c>
      <c r="AW607" cm="1">
        <f t="array" ref="AW607">NewI((1-'Parameters-x'!M613)*BETA_a,AP607,AK607)</f>
        <v>40.980419684591254</v>
      </c>
      <c r="AX607">
        <f t="shared" si="200"/>
        <v>1996.1626626172838</v>
      </c>
      <c r="AY607" cm="1">
        <f t="array" ref="AY607">NewI((1-'Parameters-x'!M613)*BETA_e,AR607,AK607)</f>
        <v>23.482151398721054</v>
      </c>
    </row>
    <row r="608" spans="1:51" x14ac:dyDescent="0.55000000000000004">
      <c r="A608">
        <f t="shared" si="194"/>
        <v>60.400000000000588</v>
      </c>
      <c r="B608" s="2">
        <f t="shared" si="188"/>
        <v>61058669.884670094</v>
      </c>
      <c r="C608" s="6">
        <f t="shared" si="188"/>
        <v>26374308.706493437</v>
      </c>
      <c r="D608" s="2">
        <f t="shared" si="189"/>
        <v>40010514.408836469</v>
      </c>
      <c r="E608" s="6">
        <f t="shared" si="195"/>
        <v>5691021.3880390851</v>
      </c>
      <c r="F608">
        <f t="array" ref="F608:K608">rk((1-'Parameters-x'!K613)*BETA_c,(1-'Parameters-x'!K613)*BETA_a,(1-'Parameters-x'!K613)*BETA_e,GAMMA,F607,G607,H607,I607,J607,K607,dt,STAGE)</f>
        <v>14883418.734215472</v>
      </c>
      <c r="G608">
        <v>401909.23034628964</v>
      </c>
      <c r="H608">
        <v>33566909.401828244</v>
      </c>
      <c r="I608">
        <v>17238430.538943928</v>
      </c>
      <c r="J608">
        <v>12608341.748626379</v>
      </c>
      <c r="K608">
        <v>8733968.937203221</v>
      </c>
      <c r="L608">
        <f t="shared" si="201"/>
        <v>473096.03543823847</v>
      </c>
      <c r="M608" cm="1">
        <f t="array" ref="M608">NewI((1-'Parameters-x'!K614)*BETA_c,F608,C608)</f>
        <v>116764.89279168834</v>
      </c>
      <c r="N608">
        <f t="shared" si="202"/>
        <v>25694488.059227828</v>
      </c>
      <c r="O608" cm="1">
        <f t="array" ref="O608">NewI((1-'Parameters-x'!K614)*BETA_a,H608,C608)</f>
        <v>3797268.4740507314</v>
      </c>
      <c r="P608">
        <f t="shared" si="203"/>
        <v>13842930.314170398</v>
      </c>
      <c r="Q608" cm="1">
        <f t="array" ref="Q608">NewI((1-'Parameters-x'!K614)*BETA_e,J608,C608)</f>
        <v>1776988.0211966655</v>
      </c>
      <c r="S608" s="2">
        <f t="shared" si="207"/>
        <v>127438802.0728775</v>
      </c>
      <c r="T608" s="6">
        <f t="shared" si="207"/>
        <v>1350.3254912621014</v>
      </c>
      <c r="U608" s="2">
        <f t="shared" si="190"/>
        <v>3340.6016312451429</v>
      </c>
      <c r="V608" s="4">
        <f t="shared" si="196"/>
        <v>703.26517425826773</v>
      </c>
      <c r="W608">
        <f t="array" ref="W608:AB608">rk((1-'Parameters-x'!L613)*BETA_c,(1-'Parameters-x'!L613)*BETA_a,(1-'Parameters-x'!L613)*BETA_e,GAMMA,W607,X607,Y607,Z607,AA607,AB607,dt,STAGE)</f>
        <v>15758381.789831411</v>
      </c>
      <c r="X608">
        <v>12.15331859566685</v>
      </c>
      <c r="Y608">
        <v>76496872.341340825</v>
      </c>
      <c r="Z608">
        <v>850.7072219841757</v>
      </c>
      <c r="AA608">
        <v>35183547.941705257</v>
      </c>
      <c r="AB608">
        <v>487.46495068225897</v>
      </c>
      <c r="AC608">
        <f t="shared" si="204"/>
        <v>30.056849993239677</v>
      </c>
      <c r="AD608" cm="1">
        <f t="array" ref="AD608">NewI((1-'Parameters-x'!L614)*BETA_c,W608,T608)</f>
        <v>6.3296337858275784</v>
      </c>
      <c r="AE608">
        <f t="shared" si="205"/>
        <v>2104.9514371908626</v>
      </c>
      <c r="AF608" cm="1">
        <f t="array" ref="AF608">NewI((1-'Parameters-x'!L614)*BETA_a,Y608,T608)</f>
        <v>443.05843308788258</v>
      </c>
      <c r="AG608">
        <f t="shared" si="206"/>
        <v>1205.5933440610406</v>
      </c>
      <c r="AH608" cm="1">
        <f t="array" ref="AH608">NewI((1-'Parameters-x'!L614)*BETA_e,AA608,T608)</f>
        <v>253.87710738455758</v>
      </c>
      <c r="AJ608" s="2">
        <f t="shared" si="191"/>
        <v>127437599.09268954</v>
      </c>
      <c r="AK608" s="6">
        <f t="shared" si="192"/>
        <v>355.92517380496662</v>
      </c>
      <c r="AL608" s="2">
        <f t="shared" si="193"/>
        <v>5537.9821366361693</v>
      </c>
      <c r="AM608" s="4">
        <f t="shared" si="197"/>
        <v>64.878790795510682</v>
      </c>
      <c r="AN608">
        <f t="array" ref="AN608:AS608">rk((1-'Parameters-x'!M613)*BETA_c,(1-'Parameters-x'!M613)*BETA_a,(1-'Parameters-x'!M613)*BETA_e,GAMMA,AN607,AO607,AP607,AQ607,AR607,AS607,dt,STAGE)</f>
        <v>15758370.962532602</v>
      </c>
      <c r="AO608">
        <v>3.2034726748955293</v>
      </c>
      <c r="AP608">
        <v>76496114.461171612</v>
      </c>
      <c r="AQ608">
        <v>224.23367279246153</v>
      </c>
      <c r="AR608">
        <v>35183113.668985344</v>
      </c>
      <c r="AS608">
        <v>128.48802833760956</v>
      </c>
      <c r="AT608">
        <f t="shared" si="198"/>
        <v>49.833994722853895</v>
      </c>
      <c r="AU608" cm="1">
        <f t="array" ref="AU608">NewI((1-'Parameters-x'!M614)*BETA_c,AN608,AK608)</f>
        <v>0.58393777293226257</v>
      </c>
      <c r="AV608">
        <f t="shared" si="199"/>
        <v>3489.3051555953948</v>
      </c>
      <c r="AW608" cm="1">
        <f t="array" ref="AW608">NewI((1-'Parameters-x'!M614)*BETA_a,AP608,AK608)</f>
        <v>40.873797441991655</v>
      </c>
      <c r="AX608">
        <f t="shared" si="200"/>
        <v>1998.8429863179208</v>
      </c>
      <c r="AY608" cm="1">
        <f t="array" ref="AY608">NewI((1-'Parameters-x'!M614)*BETA_e,AR608,AK608)</f>
        <v>23.421055580586767</v>
      </c>
    </row>
    <row r="609" spans="1:51" x14ac:dyDescent="0.55000000000000004">
      <c r="A609">
        <f t="shared" si="194"/>
        <v>60.50000000000059</v>
      </c>
      <c r="B609" s="2">
        <f t="shared" si="188"/>
        <v>60492773.185346663</v>
      </c>
      <c r="C609" s="6">
        <f t="shared" si="188"/>
        <v>26390559.621627208</v>
      </c>
      <c r="D609" s="2">
        <f t="shared" si="189"/>
        <v>40560160.193026125</v>
      </c>
      <c r="E609" s="6">
        <f t="shared" si="195"/>
        <v>5626789.1167718293</v>
      </c>
      <c r="F609">
        <f t="array" ref="F609:K609">rk((1-'Parameters-x'!K614)*BETA_c,(1-'Parameters-x'!K614)*BETA_a,(1-'Parameters-x'!K614)*BETA_e,GAMMA,F608,G608,H608,I608,J608,K608,dt,STAGE)</f>
        <v>14871742.980250962</v>
      </c>
      <c r="G609">
        <v>405177.707083416</v>
      </c>
      <c r="H609">
        <v>33189198.622450005</v>
      </c>
      <c r="I609">
        <v>17256808.233319595</v>
      </c>
      <c r="J609">
        <v>12431831.582645701</v>
      </c>
      <c r="K609">
        <v>8728573.6812241971</v>
      </c>
      <c r="L609">
        <f t="shared" si="201"/>
        <v>481503.31266562192</v>
      </c>
      <c r="M609" cm="1">
        <f t="array" ref="M609">NewI((1-'Parameters-x'!K615)*BETA_c,F609,C609)</f>
        <v>116745.18294483781</v>
      </c>
      <c r="N609">
        <f t="shared" si="202"/>
        <v>26053821.144230396</v>
      </c>
      <c r="O609" cm="1">
        <f t="array" ref="O609">NewI((1-'Parameters-x'!K615)*BETA_a,H609,C609)</f>
        <v>3756853.2232998302</v>
      </c>
      <c r="P609">
        <f t="shared" si="203"/>
        <v>14024835.736130103</v>
      </c>
      <c r="Q609" cm="1">
        <f t="array" ref="Q609">NewI((1-'Parameters-x'!K615)*BETA_e,J609,C609)</f>
        <v>1753190.7105271614</v>
      </c>
      <c r="S609" s="2">
        <f t="shared" si="207"/>
        <v>127438730.63607357</v>
      </c>
      <c r="T609" s="6">
        <f t="shared" si="207"/>
        <v>1393.1863718955647</v>
      </c>
      <c r="U609" s="2">
        <f t="shared" si="190"/>
        <v>3369.1775545318737</v>
      </c>
      <c r="V609" s="4">
        <f t="shared" si="196"/>
        <v>725.58715671260222</v>
      </c>
      <c r="W609">
        <f t="array" ref="W609:AB609">rk((1-'Parameters-x'!L614)*BETA_c,(1-'Parameters-x'!L614)*BETA_a,(1-'Parameters-x'!L614)*BETA_e,GAMMA,W608,X608,Y608,Z608,AA608,AB608,dt,STAGE)</f>
        <v>15758381.146874873</v>
      </c>
      <c r="X609">
        <v>12.539083540971445</v>
      </c>
      <c r="Y609">
        <v>76496827.336013794</v>
      </c>
      <c r="Z609">
        <v>877.70967131730663</v>
      </c>
      <c r="AA609">
        <v>35183522.153184906</v>
      </c>
      <c r="AB609">
        <v>502.93761703728654</v>
      </c>
      <c r="AC609">
        <f t="shared" si="204"/>
        <v>30.314041586060952</v>
      </c>
      <c r="AD609" cm="1">
        <f t="array" ref="AD609">NewI((1-'Parameters-x'!L615)*BETA_c,W609,T609)</f>
        <v>6.5305433591905953</v>
      </c>
      <c r="AE609">
        <f t="shared" si="205"/>
        <v>2122.9543148887478</v>
      </c>
      <c r="AF609" cm="1">
        <f t="array" ref="AF609">NewI((1-'Parameters-x'!L615)*BETA_a,Y609,T609)</f>
        <v>457.12134723962896</v>
      </c>
      <c r="AG609">
        <f t="shared" si="206"/>
        <v>1215.9091980570652</v>
      </c>
      <c r="AH609" cm="1">
        <f t="array" ref="AH609">NewI((1-'Parameters-x'!L615)*BETA_e,AA609,T609)</f>
        <v>261.93526611378269</v>
      </c>
      <c r="AJ609" s="2">
        <f t="shared" si="191"/>
        <v>127437592.61325417</v>
      </c>
      <c r="AK609" s="6">
        <f t="shared" si="192"/>
        <v>354.99915163440824</v>
      </c>
      <c r="AL609" s="2">
        <f t="shared" si="193"/>
        <v>5545.387594185413</v>
      </c>
      <c r="AM609" s="4">
        <f t="shared" si="197"/>
        <v>64.709989791999689</v>
      </c>
      <c r="AN609">
        <f t="array" ref="AN609:AS609">rk((1-'Parameters-x'!M614)*BETA_c,(1-'Parameters-x'!M614)*BETA_a,(1-'Parameters-x'!M614)*BETA_e,GAMMA,AN608,AO608,AP608,AQ608,AR608,AS608,dt,STAGE)</f>
        <v>15758370.90421482</v>
      </c>
      <c r="AO609">
        <v>3.1951382966699389</v>
      </c>
      <c r="AP609">
        <v>76496110.379111409</v>
      </c>
      <c r="AQ609">
        <v>223.65027780409841</v>
      </c>
      <c r="AR609">
        <v>35183111.329927951</v>
      </c>
      <c r="AS609">
        <v>128.15373553363989</v>
      </c>
      <c r="AT609">
        <f t="shared" si="198"/>
        <v>49.900646883436821</v>
      </c>
      <c r="AU609" cm="1">
        <f t="array" ref="AU609">NewI((1-'Parameters-x'!M615)*BETA_c,AN609,AK609)</f>
        <v>0.5824185207665985</v>
      </c>
      <c r="AV609">
        <f t="shared" si="199"/>
        <v>3493.9706107867141</v>
      </c>
      <c r="AW609" cm="1">
        <f t="array" ref="AW609">NewI((1-'Parameters-x'!M615)*BETA_a,AP609,AK609)</f>
        <v>40.767452570323719</v>
      </c>
      <c r="AX609">
        <f t="shared" si="200"/>
        <v>2001.5163365152625</v>
      </c>
      <c r="AY609" cm="1">
        <f t="array" ref="AY609">NewI((1-'Parameters-x'!M615)*BETA_e,AR609,AK609)</f>
        <v>23.360118700909364</v>
      </c>
    </row>
    <row r="610" spans="1:51" x14ac:dyDescent="0.55000000000000004">
      <c r="A610">
        <f t="shared" si="194"/>
        <v>60.600000000000591</v>
      </c>
      <c r="B610" s="2">
        <f t="shared" si="188"/>
        <v>59933335.495208442</v>
      </c>
      <c r="C610" s="6">
        <f t="shared" si="188"/>
        <v>26400083.164893035</v>
      </c>
      <c r="D610" s="2">
        <f t="shared" si="189"/>
        <v>41110074.339898527</v>
      </c>
      <c r="E610" s="6">
        <f t="shared" si="195"/>
        <v>5561853.800220523</v>
      </c>
      <c r="F610">
        <f t="array" ref="F610:K610">rk((1-'Parameters-x'!K615)*BETA_c,(1-'Parameters-x'!K615)*BETA_a,(1-'Parameters-x'!K615)*BETA_e,GAMMA,F609,G609,H609,I609,J609,K609,dt,STAGE)</f>
        <v>14860070.691750364</v>
      </c>
      <c r="G610">
        <v>408375.36022105621</v>
      </c>
      <c r="H610">
        <v>32815556.713245932</v>
      </c>
      <c r="I610">
        <v>17270780.148247946</v>
      </c>
      <c r="J610">
        <v>12257708.090212148</v>
      </c>
      <c r="K610">
        <v>8720927.6564240344</v>
      </c>
      <c r="L610">
        <f t="shared" si="201"/>
        <v>489977.94802857941</v>
      </c>
      <c r="M610" cm="1">
        <f t="array" ref="M610">NewI((1-'Parameters-x'!K616)*BETA_c,F610,C610)</f>
        <v>116695.65059845109</v>
      </c>
      <c r="N610">
        <f t="shared" si="202"/>
        <v>26413491.138506126</v>
      </c>
      <c r="O610" cm="1">
        <f t="array" ref="O610">NewI((1-'Parameters-x'!K616)*BETA_a,H610,C610)</f>
        <v>3715899.2764686123</v>
      </c>
      <c r="P610">
        <f t="shared" si="203"/>
        <v>14206605.253363818</v>
      </c>
      <c r="Q610" cm="1">
        <f t="array" ref="Q610">NewI((1-'Parameters-x'!K616)*BETA_e,J610,C610)</f>
        <v>1729258.8731534602</v>
      </c>
      <c r="S610" s="2">
        <f t="shared" si="207"/>
        <v>127438656.93183234</v>
      </c>
      <c r="T610" s="6">
        <f t="shared" si="207"/>
        <v>1437.4076577298815</v>
      </c>
      <c r="U610" s="2">
        <f t="shared" si="190"/>
        <v>3398.6605099211906</v>
      </c>
      <c r="V610" s="4">
        <f t="shared" si="196"/>
        <v>748.61760958992659</v>
      </c>
      <c r="W610">
        <f t="array" ref="W610:AB610">rk((1-'Parameters-x'!L615)*BETA_c,(1-'Parameters-x'!L615)*BETA_a,(1-'Parameters-x'!L615)*BETA_e,GAMMA,W609,X609,Y609,Z609,AA609,AB609,dt,STAGE)</f>
        <v>15758380.483510194</v>
      </c>
      <c r="X610">
        <v>12.937092973808147</v>
      </c>
      <c r="Y610">
        <v>76496780.90219456</v>
      </c>
      <c r="Z610">
        <v>905.5691806013707</v>
      </c>
      <c r="AA610">
        <v>35183495.546127595</v>
      </c>
      <c r="AB610">
        <v>518.90138415470255</v>
      </c>
      <c r="AC610">
        <f t="shared" si="204"/>
        <v>30.579396831845543</v>
      </c>
      <c r="AD610" cm="1">
        <f t="array" ref="AD610">NewI((1-'Parameters-x'!L616)*BETA_c,W610,T610)</f>
        <v>6.7378297892106778</v>
      </c>
      <c r="AE610">
        <f t="shared" si="205"/>
        <v>2141.5286248390553</v>
      </c>
      <c r="AF610" cm="1">
        <f t="array" ref="AF610">NewI((1-'Parameters-x'!L616)*BETA_a,Y610,T610)</f>
        <v>471.63060122143509</v>
      </c>
      <c r="AG610">
        <f t="shared" si="206"/>
        <v>1226.55248825029</v>
      </c>
      <c r="AH610" cm="1">
        <f t="array" ref="AH610">NewI((1-'Parameters-x'!L616)*BETA_e,AA610,T610)</f>
        <v>270.24917857928079</v>
      </c>
      <c r="AJ610" s="2">
        <f t="shared" si="191"/>
        <v>127437586.15067694</v>
      </c>
      <c r="AK610" s="6">
        <f t="shared" si="192"/>
        <v>354.07553835441882</v>
      </c>
      <c r="AL610" s="2">
        <f t="shared" si="193"/>
        <v>5552.773784702219</v>
      </c>
      <c r="AM610" s="4">
        <f t="shared" si="197"/>
        <v>64.541627915231885</v>
      </c>
      <c r="AN610">
        <f t="array" ref="AN610:AS610">rk((1-'Parameters-x'!M615)*BETA_c,(1-'Parameters-x'!M615)*BETA_a,(1-'Parameters-x'!M615)*BETA_e,GAMMA,AN609,AO609,AP609,AQ609,AR609,AS609,dt,STAGE)</f>
        <v>15758370.846048765</v>
      </c>
      <c r="AO610">
        <v>3.1868255978723483</v>
      </c>
      <c r="AP610">
        <v>76496106.30767186</v>
      </c>
      <c r="AQ610">
        <v>223.06840041413059</v>
      </c>
      <c r="AR610">
        <v>35183108.996956319</v>
      </c>
      <c r="AS610">
        <v>127.82031234241589</v>
      </c>
      <c r="AT610">
        <f t="shared" si="198"/>
        <v>49.967125637243178</v>
      </c>
      <c r="AU610" cm="1">
        <f t="array" ref="AU610">NewI((1-'Parameters-x'!M616)*BETA_c,AN610,AK610)</f>
        <v>0.58090322069053135</v>
      </c>
      <c r="AV610">
        <f t="shared" si="199"/>
        <v>3498.6239277260088</v>
      </c>
      <c r="AW610" cm="1">
        <f t="array" ref="AW610">NewI((1-'Parameters-x'!M616)*BETA_a,AP610,AK610)</f>
        <v>40.661384348218199</v>
      </c>
      <c r="AX610">
        <f t="shared" si="200"/>
        <v>2004.1827313389672</v>
      </c>
      <c r="AY610" cm="1">
        <f t="array" ref="AY610">NewI((1-'Parameters-x'!M616)*BETA_e,AR610,AK610)</f>
        <v>23.299340346323163</v>
      </c>
    </row>
    <row r="611" spans="1:51" x14ac:dyDescent="0.55000000000000004">
      <c r="A611">
        <f t="shared" si="194"/>
        <v>60.700000000000593</v>
      </c>
      <c r="B611" s="2">
        <f t="shared" si="188"/>
        <v>59380423.36618647</v>
      </c>
      <c r="C611" s="6">
        <f t="shared" si="188"/>
        <v>26402952.189402424</v>
      </c>
      <c r="D611" s="2">
        <f t="shared" si="189"/>
        <v>41660117.444411099</v>
      </c>
      <c r="E611" s="6">
        <f t="shared" si="195"/>
        <v>5496290.22422559</v>
      </c>
      <c r="F611">
        <f t="array" ref="F611:K611">rk((1-'Parameters-x'!K616)*BETA_c,(1-'Parameters-x'!K616)*BETA_a,(1-'Parameters-x'!K616)*BETA_e,GAMMA,F610,G610,H610,I610,J610,K610,dt,STAGE)</f>
        <v>14848404.830414873</v>
      </c>
      <c r="G611">
        <v>411500.7189953897</v>
      </c>
      <c r="H611">
        <v>32446035.09628142</v>
      </c>
      <c r="I611">
        <v>17280386.239556782</v>
      </c>
      <c r="J611">
        <v>12085983.439490179</v>
      </c>
      <c r="K611">
        <v>8711065.2308502533</v>
      </c>
      <c r="L611">
        <f t="shared" si="201"/>
        <v>498518.45058973768</v>
      </c>
      <c r="M611" cm="1">
        <f t="array" ref="M611">NewI((1-'Parameters-x'!K617)*BETA_c,F611,C611)</f>
        <v>116616.71089370671</v>
      </c>
      <c r="N611">
        <f t="shared" si="202"/>
        <v>26773406.664161794</v>
      </c>
      <c r="O611" cm="1">
        <f t="array" ref="O611">NewI((1-'Parameters-x'!K617)*BETA_a,H611,C611)</f>
        <v>3674455.4390204442</v>
      </c>
      <c r="P611">
        <f t="shared" si="203"/>
        <v>14388192.32965957</v>
      </c>
      <c r="Q611" cm="1">
        <f t="array" ref="Q611">NewI((1-'Parameters-x'!K617)*BETA_e,J611,C611)</f>
        <v>1705218.0743114392</v>
      </c>
      <c r="S611" s="2">
        <f t="shared" si="207"/>
        <v>127438580.88818847</v>
      </c>
      <c r="T611" s="6">
        <f t="shared" si="207"/>
        <v>1483.0325249359862</v>
      </c>
      <c r="U611" s="2">
        <f t="shared" si="190"/>
        <v>3429.0792865994472</v>
      </c>
      <c r="V611" s="4">
        <f t="shared" si="196"/>
        <v>772.37901621408093</v>
      </c>
      <c r="W611">
        <f t="array" ref="W611:AB611">rk((1-'Parameters-x'!L616)*BETA_c,(1-'Parameters-x'!L616)*BETA_a,(1-'Parameters-x'!L616)*BETA_e,GAMMA,W610,X610,Y610,Z610,AA610,AB610,dt,STAGE)</f>
        <v>15758379.799089624</v>
      </c>
      <c r="X611">
        <v>13.347735525788423</v>
      </c>
      <c r="Y611">
        <v>76496732.99454461</v>
      </c>
      <c r="Z611">
        <v>934.31295108028019</v>
      </c>
      <c r="AA611">
        <v>35183468.094554231</v>
      </c>
      <c r="AB611">
        <v>535.37183832991764</v>
      </c>
      <c r="AC611">
        <f t="shared" si="204"/>
        <v>30.853174850596432</v>
      </c>
      <c r="AD611" cm="1">
        <f t="array" ref="AD611">NewI((1-'Parameters-x'!L617)*BETA_c,W611,T611)</f>
        <v>6.9516954617249835</v>
      </c>
      <c r="AE611">
        <f t="shared" si="205"/>
        <v>2160.6925043093388</v>
      </c>
      <c r="AF611" cm="1">
        <f t="array" ref="AF611">NewI((1-'Parameters-x'!L617)*BETA_a,Y611,T611)</f>
        <v>486.6003597271411</v>
      </c>
      <c r="AG611">
        <f t="shared" si="206"/>
        <v>1237.5336074395116</v>
      </c>
      <c r="AH611" cm="1">
        <f t="array" ref="AH611">NewI((1-'Parameters-x'!L617)*BETA_e,AA611,T611)</f>
        <v>278.82696102521487</v>
      </c>
      <c r="AJ611" s="2">
        <f t="shared" si="191"/>
        <v>127437579.70491397</v>
      </c>
      <c r="AK611" s="6">
        <f t="shared" si="192"/>
        <v>353.15432770060704</v>
      </c>
      <c r="AL611" s="2">
        <f t="shared" si="193"/>
        <v>5560.1407583199971</v>
      </c>
      <c r="AM611" s="4">
        <f t="shared" si="197"/>
        <v>64.373704023144427</v>
      </c>
      <c r="AN611">
        <f t="array" ref="AN611:AS611">rk((1-'Parameters-x'!M616)*BETA_c,(1-'Parameters-x'!M616)*BETA_a,(1-'Parameters-x'!M616)*BETA_e,GAMMA,AN610,AO610,AP610,AQ610,AR610,AS610,dt,STAGE)</f>
        <v>15758370.788034042</v>
      </c>
      <c r="AO611">
        <v>3.1785345221303332</v>
      </c>
      <c r="AP611">
        <v>76496102.246825323</v>
      </c>
      <c r="AQ611">
        <v>222.48803667601842</v>
      </c>
      <c r="AR611">
        <v>35183106.670054615</v>
      </c>
      <c r="AS611">
        <v>127.48775650245828</v>
      </c>
      <c r="AT611">
        <f t="shared" si="198"/>
        <v>50.033431435526168</v>
      </c>
      <c r="AU611" cm="1">
        <f t="array" ref="AU611">NewI((1-'Parameters-x'!M617)*BETA_c,AN611,AK611)</f>
        <v>0.57939186242647689</v>
      </c>
      <c r="AV611">
        <f t="shared" si="199"/>
        <v>3503.2651380014727</v>
      </c>
      <c r="AW611" cm="1">
        <f t="array" ref="AW611">NewI((1-'Parameters-x'!M617)*BETA_a,AP611,AK611)</f>
        <v>40.555592056180942</v>
      </c>
      <c r="AX611">
        <f t="shared" si="200"/>
        <v>2006.8421888829978</v>
      </c>
      <c r="AY611" cm="1">
        <f t="array" ref="AY611">NewI((1-'Parameters-x'!M617)*BETA_e,AR611,AK611)</f>
        <v>23.238720104537016</v>
      </c>
    </row>
    <row r="612" spans="1:51" x14ac:dyDescent="0.55000000000000004">
      <c r="A612">
        <f t="shared" si="194"/>
        <v>60.800000000000594</v>
      </c>
      <c r="B612" s="2">
        <f t="shared" ref="B612:C675" si="208">F612+H612+J612</f>
        <v>58834095.9533021</v>
      </c>
      <c r="C612" s="6">
        <f t="shared" si="208"/>
        <v>26399245.366301741</v>
      </c>
      <c r="D612" s="2">
        <f t="shared" si="189"/>
        <v>42210151.680396155</v>
      </c>
      <c r="E612" s="6">
        <f t="shared" si="195"/>
        <v>5430171.5230605341</v>
      </c>
      <c r="F612">
        <f t="array" ref="F612:K612">rk((1-'Parameters-x'!K617)*BETA_c,(1-'Parameters-x'!K617)*BETA_a,(1-'Parameters-x'!K617)*BETA_e,GAMMA,F611,G611,H611,I611,J611,K611,dt,STAGE)</f>
        <v>14836748.315205764</v>
      </c>
      <c r="G612">
        <v>414552.38526849181</v>
      </c>
      <c r="H612">
        <v>32080680.358006865</v>
      </c>
      <c r="I612">
        <v>17285670.424707275</v>
      </c>
      <c r="J612">
        <v>11916667.280089471</v>
      </c>
      <c r="K612">
        <v>8699022.5563259758</v>
      </c>
      <c r="L612">
        <f t="shared" si="201"/>
        <v>507123.29952574417</v>
      </c>
      <c r="M612" cm="1">
        <f t="array" ref="M612">NewI((1-'Parameters-x'!K618)*BETA_c,F612,C612)</f>
        <v>116508.80324722893</v>
      </c>
      <c r="N612">
        <f t="shared" si="202"/>
        <v>27133477.21728586</v>
      </c>
      <c r="O612" cm="1">
        <f t="array" ref="O612">NewI((1-'Parameters-x'!K618)*BETA_a,H612,C612)</f>
        <v>3632569.6048597903</v>
      </c>
      <c r="P612">
        <f t="shared" si="203"/>
        <v>14569551.163584553</v>
      </c>
      <c r="Q612" cm="1">
        <f t="array" ref="Q612">NewI((1-'Parameters-x'!K618)*BETA_e,J612,C612)</f>
        <v>1681093.1149535147</v>
      </c>
      <c r="S612" s="2">
        <f t="shared" si="207"/>
        <v>127438502.43089277</v>
      </c>
      <c r="T612" s="6">
        <f t="shared" si="207"/>
        <v>1530.1055197973828</v>
      </c>
      <c r="U612" s="2">
        <f t="shared" si="190"/>
        <v>3460.4635874389578</v>
      </c>
      <c r="V612" s="4">
        <f t="shared" si="196"/>
        <v>796.89457325015337</v>
      </c>
      <c r="W612">
        <f t="array" ref="W612:AB612">rk((1-'Parameters-x'!L617)*BETA_c,(1-'Parameters-x'!L617)*BETA_a,(1-'Parameters-x'!L617)*BETA_e,GAMMA,W611,X611,Y611,Z611,AA611,AB611,dt,STAGE)</f>
        <v>15758379.092944851</v>
      </c>
      <c r="X612">
        <v>13.771412162249284</v>
      </c>
      <c r="Y612">
        <v>76496683.566286594</v>
      </c>
      <c r="Z612">
        <v>963.96904718395524</v>
      </c>
      <c r="AA612">
        <v>35183439.771661319</v>
      </c>
      <c r="AB612">
        <v>552.36506045117824</v>
      </c>
      <c r="AC612">
        <f t="shared" si="204"/>
        <v>31.135642986605568</v>
      </c>
      <c r="AD612" cm="1">
        <f t="array" ref="AD612">NewI((1-'Parameters-x'!L618)*BETA_c,W612,T612)</f>
        <v>7.1723491848236778</v>
      </c>
      <c r="AE612">
        <f t="shared" si="205"/>
        <v>2180.464666222369</v>
      </c>
      <c r="AF612" cm="1">
        <f t="array" ref="AF612">NewI((1-'Parameters-x'!L618)*BETA_a,Y612,T612)</f>
        <v>502.04523686771114</v>
      </c>
      <c r="AG612">
        <f t="shared" si="206"/>
        <v>1248.8632782299833</v>
      </c>
      <c r="AH612" cm="1">
        <f t="array" ref="AH612">NewI((1-'Parameters-x'!L618)*BETA_e,AA612,T612)</f>
        <v>287.67698719761847</v>
      </c>
      <c r="AJ612" s="2">
        <f t="shared" si="191"/>
        <v>127437573.27592157</v>
      </c>
      <c r="AK612" s="6">
        <f t="shared" si="192"/>
        <v>352.23551342486212</v>
      </c>
      <c r="AL612" s="2">
        <f t="shared" si="193"/>
        <v>5567.4885650105889</v>
      </c>
      <c r="AM612" s="4">
        <f t="shared" si="197"/>
        <v>64.206216976643063</v>
      </c>
      <c r="AN612">
        <f t="array" ref="AN612:AS612">rk((1-'Parameters-x'!M617)*BETA_c,(1-'Parameters-x'!M617)*BETA_a,(1-'Parameters-x'!M617)*BETA_e,GAMMA,AN611,AO611,AP611,AQ611,AR611,AS611,dt,STAGE)</f>
        <v>15758370.730170261</v>
      </c>
      <c r="AO612">
        <v>3.1702650132179446</v>
      </c>
      <c r="AP612">
        <v>76496098.19654426</v>
      </c>
      <c r="AQ612">
        <v>221.90918265347901</v>
      </c>
      <c r="AR612">
        <v>35183104.349207044</v>
      </c>
      <c r="AS612">
        <v>127.1560657581652</v>
      </c>
      <c r="AT612">
        <f t="shared" si="198"/>
        <v>50.099564725667221</v>
      </c>
      <c r="AU612" cm="1">
        <f t="array" ref="AU612">NewI((1-'Parameters-x'!M618)*BETA_c,AN612,AK612)</f>
        <v>0.57788443572356152</v>
      </c>
      <c r="AV612">
        <f t="shared" si="199"/>
        <v>3507.8942730867343</v>
      </c>
      <c r="AW612" cm="1">
        <f t="array" ref="AW612">NewI((1-'Parameters-x'!M618)*BETA_a,AP612,AK612)</f>
        <v>40.450074976588006</v>
      </c>
      <c r="AX612">
        <f t="shared" si="200"/>
        <v>2009.4947271981871</v>
      </c>
      <c r="AY612" cm="1">
        <f t="array" ref="AY612">NewI((1-'Parameters-x'!M618)*BETA_e,AR612,AK612)</f>
        <v>23.178257564331492</v>
      </c>
    </row>
    <row r="613" spans="1:51" x14ac:dyDescent="0.55000000000000004">
      <c r="A613">
        <f t="shared" si="194"/>
        <v>60.900000000000595</v>
      </c>
      <c r="B613" s="2">
        <f t="shared" si="208"/>
        <v>58294405.185063474</v>
      </c>
      <c r="C613" s="6">
        <f t="shared" si="208"/>
        <v>26389046.896165572</v>
      </c>
      <c r="D613" s="2">
        <f t="shared" si="189"/>
        <v>42760040.918770954</v>
      </c>
      <c r="E613" s="6">
        <f t="shared" si="195"/>
        <v>5363569.076476112</v>
      </c>
      <c r="F613">
        <f t="array" ref="F613:K613">rk((1-'Parameters-x'!K618)*BETA_c,(1-'Parameters-x'!K618)*BETA_a,(1-'Parameters-x'!K618)*BETA_e,GAMMA,F612,G612,H612,I612,J612,K612,dt,STAGE)</f>
        <v>14825104.019989176</v>
      </c>
      <c r="G613">
        <v>417529.03436155664</v>
      </c>
      <c r="H613">
        <v>31719534.344178949</v>
      </c>
      <c r="I613">
        <v>17286680.40716166</v>
      </c>
      <c r="J613">
        <v>11749766.820895353</v>
      </c>
      <c r="K613">
        <v>8684837.4546423554</v>
      </c>
      <c r="L613">
        <f t="shared" si="201"/>
        <v>515790.94564926764</v>
      </c>
      <c r="M613" cm="1">
        <f t="array" ref="M613">NewI((1-'Parameters-x'!K619)*BETA_c,F613,C613)</f>
        <v>116372.38990317984</v>
      </c>
      <c r="N613">
        <f t="shared" si="202"/>
        <v>27493613.248659395</v>
      </c>
      <c r="O613" cm="1">
        <f t="array" ref="O613">NewI((1-'Parameters-x'!K619)*BETA_a,H613,C613)</f>
        <v>3590288.6821675538</v>
      </c>
      <c r="P613">
        <f t="shared" si="203"/>
        <v>14750636.724462293</v>
      </c>
      <c r="Q613" cm="1">
        <f t="array" ref="Q613">NewI((1-'Parameters-x'!K619)*BETA_e,J613,C613)</f>
        <v>1656908.0044053784</v>
      </c>
      <c r="S613" s="2">
        <f t="shared" si="207"/>
        <v>127438421.48333979</v>
      </c>
      <c r="T613" s="6">
        <f t="shared" si="207"/>
        <v>1578.6726021750601</v>
      </c>
      <c r="U613" s="2">
        <f t="shared" si="190"/>
        <v>3492.8440580253719</v>
      </c>
      <c r="V613" s="4">
        <f t="shared" si="196"/>
        <v>822.18821332625907</v>
      </c>
      <c r="W613">
        <f t="array" ref="W613:AB613">rk((1-'Parameters-x'!L618)*BETA_c,(1-'Parameters-x'!L618)*BETA_a,(1-'Parameters-x'!L618)*BETA_e,GAMMA,W612,X612,Y612,Z612,AA612,AB612,dt,STAGE)</f>
        <v>15758378.364386356</v>
      </c>
      <c r="X613">
        <v>14.208536573604237</v>
      </c>
      <c r="Y613">
        <v>76496632.569158673</v>
      </c>
      <c r="Z613">
        <v>994.56642391214893</v>
      </c>
      <c r="AA613">
        <v>35183410.549794771</v>
      </c>
      <c r="AB613">
        <v>569.89764168930697</v>
      </c>
      <c r="AC613">
        <f t="shared" si="204"/>
        <v>31.427077070891372</v>
      </c>
      <c r="AD613" cm="1">
        <f t="array" ref="AD613">NewI((1-'Parameters-x'!L619)*BETA_c,W613,T613)</f>
        <v>7.4000063925823616</v>
      </c>
      <c r="AE613">
        <f t="shared" si="205"/>
        <v>2200.8644174145647</v>
      </c>
      <c r="AF613" cm="1">
        <f t="array" ref="AF613">NewI((1-'Parameters-x'!L619)*BETA_a,Y613,T613)</f>
        <v>517.98031042371406</v>
      </c>
      <c r="AG613">
        <f t="shared" si="206"/>
        <v>1260.5525635399158</v>
      </c>
      <c r="AH613" cm="1">
        <f t="array" ref="AH613">NewI((1-'Parameters-x'!L619)*BETA_e,AA613,T613)</f>
        <v>296.80789650996275</v>
      </c>
      <c r="AJ613" s="2">
        <f t="shared" si="191"/>
        <v>127437566.86365606</v>
      </c>
      <c r="AK613" s="6">
        <f t="shared" si="192"/>
        <v>351.31908929531187</v>
      </c>
      <c r="AL613" s="2">
        <f t="shared" si="193"/>
        <v>5574.8172546439182</v>
      </c>
      <c r="AM613" s="4">
        <f t="shared" si="197"/>
        <v>64.039165639594501</v>
      </c>
      <c r="AN613">
        <f t="array" ref="AN613:AS613">rk((1-'Parameters-x'!M618)*BETA_c,(1-'Parameters-x'!M618)*BETA_a,(1-'Parameters-x'!M618)*BETA_e,GAMMA,AN612,AO612,AP612,AQ612,AR612,AS612,dt,STAGE)</f>
        <v>15758370.672457026</v>
      </c>
      <c r="AO613">
        <v>3.1620170150553317</v>
      </c>
      <c r="AP613">
        <v>76496094.156801179</v>
      </c>
      <c r="AQ613">
        <v>221.33183442045967</v>
      </c>
      <c r="AR613">
        <v>35183102.034397855</v>
      </c>
      <c r="AS613">
        <v>126.82523785979689</v>
      </c>
      <c r="AT613">
        <f t="shared" si="198"/>
        <v>50.165525958626951</v>
      </c>
      <c r="AU613" cm="1">
        <f t="array" ref="AU613">NewI((1-'Parameters-x'!M619)*BETA_c,AN613,AK613)</f>
        <v>0.57638093035755333</v>
      </c>
      <c r="AV613">
        <f t="shared" si="199"/>
        <v>3512.5113644004891</v>
      </c>
      <c r="AW613" cm="1">
        <f t="array" ref="AW613">NewI((1-'Parameters-x'!M619)*BETA_a,AP613,AK613)</f>
        <v>40.344832393680811</v>
      </c>
      <c r="AX613">
        <f t="shared" si="200"/>
        <v>2012.140364284802</v>
      </c>
      <c r="AY613" cm="1">
        <f t="array" ref="AY613">NewI((1-'Parameters-x'!M619)*BETA_e,AR613,AK613)</f>
        <v>23.117952315556131</v>
      </c>
    </row>
    <row r="614" spans="1:51" x14ac:dyDescent="0.55000000000000004">
      <c r="A614">
        <f t="shared" si="194"/>
        <v>61.000000000000597</v>
      </c>
      <c r="B614" s="2">
        <f t="shared" si="208"/>
        <v>57761395.943608522</v>
      </c>
      <c r="C614" s="6">
        <f t="shared" si="208"/>
        <v>26372446.216696694</v>
      </c>
      <c r="D614" s="2">
        <f t="shared" si="189"/>
        <v>43309650.839694791</v>
      </c>
      <c r="E614" s="6">
        <f t="shared" si="195"/>
        <v>5296552.4176956583</v>
      </c>
      <c r="F614">
        <f t="array" ref="F614:K614">rk((1-'Parameters-x'!K619)*BETA_c,(1-'Parameters-x'!K619)*BETA_a,(1-'Parameters-x'!K619)*BETA_e,GAMMA,F613,G613,H613,I613,J613,K613,dt,STAGE)</f>
        <v>14813474.771326028</v>
      </c>
      <c r="G614">
        <v>420429.41572729655</v>
      </c>
      <c r="H614">
        <v>31362634.261856485</v>
      </c>
      <c r="I614">
        <v>17283467.497371834</v>
      </c>
      <c r="J614">
        <v>11585286.910426008</v>
      </c>
      <c r="K614">
        <v>8668549.3035975676</v>
      </c>
      <c r="L614">
        <f t="shared" si="201"/>
        <v>524519.81294667558</v>
      </c>
      <c r="M614" cm="1">
        <f t="array" ref="M614">NewI((1-'Parameters-x'!K620)*BETA_c,F614,C614)</f>
        <v>116207.95447917719</v>
      </c>
      <c r="N614">
        <f t="shared" si="202"/>
        <v>27853726.240771685</v>
      </c>
      <c r="O614" cm="1">
        <f t="array" ref="O614">NewI((1-'Parameters-x'!K620)*BETA_a,H614,C614)</f>
        <v>3547658.5260630269</v>
      </c>
      <c r="P614">
        <f t="shared" si="203"/>
        <v>14931404.785976427</v>
      </c>
      <c r="Q614" cm="1">
        <f t="array" ref="Q614">NewI((1-'Parameters-x'!K620)*BETA_e,J614,C614)</f>
        <v>1632685.9371534539</v>
      </c>
      <c r="S614" s="2">
        <f t="shared" si="207"/>
        <v>127438337.96649307</v>
      </c>
      <c r="T614" s="6">
        <f t="shared" si="207"/>
        <v>1628.7811903504398</v>
      </c>
      <c r="U614" s="2">
        <f t="shared" si="190"/>
        <v>3526.2523165663961</v>
      </c>
      <c r="V614" s="4">
        <f t="shared" si="196"/>
        <v>848.28462837201994</v>
      </c>
      <c r="W614">
        <f t="array" ref="W614:AB614">rk((1-'Parameters-x'!L619)*BETA_c,(1-'Parameters-x'!L619)*BETA_a,(1-'Parameters-x'!L619)*BETA_e,GAMMA,W613,X613,Y613,Z613,AA613,AB613,dt,STAGE)</f>
        <v>15758377.612702733</v>
      </c>
      <c r="X614">
        <v>14.659535579106974</v>
      </c>
      <c r="Y614">
        <v>76496579.953367442</v>
      </c>
      <c r="Z614">
        <v>1026.1349550864888</v>
      </c>
      <c r="AA614">
        <v>35183380.400422908</v>
      </c>
      <c r="AB614">
        <v>587.9866996848441</v>
      </c>
      <c r="AC614">
        <f t="shared" si="204"/>
        <v>31.727761687987282</v>
      </c>
      <c r="AD614" cm="1">
        <f t="array" ref="AD614">NewI((1-'Parameters-x'!L620)*BETA_c,W614,T614)</f>
        <v>7.6348893552534411</v>
      </c>
      <c r="AE614">
        <f t="shared" si="205"/>
        <v>2221.9116774716185</v>
      </c>
      <c r="AF614" cm="1">
        <f t="array" ref="AF614">NewI((1-'Parameters-x'!L620)*BETA_a,Y614,T614)</f>
        <v>534.42113654937157</v>
      </c>
      <c r="AG614">
        <f t="shared" si="206"/>
        <v>1272.6128774067902</v>
      </c>
      <c r="AH614" cm="1">
        <f t="array" ref="AH614">NewI((1-'Parameters-x'!L620)*BETA_e,AA614,T614)</f>
        <v>306.22860246739492</v>
      </c>
      <c r="AJ614" s="2">
        <f t="shared" si="191"/>
        <v>127437560.46807396</v>
      </c>
      <c r="AK614" s="6">
        <f t="shared" si="192"/>
        <v>350.40504909628027</v>
      </c>
      <c r="AL614" s="2">
        <f t="shared" si="193"/>
        <v>5582.1268769433264</v>
      </c>
      <c r="AM614" s="4">
        <f t="shared" si="197"/>
        <v>63.872548878818733</v>
      </c>
      <c r="AN614">
        <f t="array" ref="AN614:AS614">rk((1-'Parameters-x'!M619)*BETA_c,(1-'Parameters-x'!M619)*BETA_a,(1-'Parameters-x'!M619)*BETA_e,GAMMA,AN613,AO613,AP613,AQ613,AR613,AS613,dt,STAGE)</f>
        <v>15758370.614893947</v>
      </c>
      <c r="AO614">
        <v>3.1537904717083598</v>
      </c>
      <c r="AP614">
        <v>76496090.127568662</v>
      </c>
      <c r="AQ614">
        <v>220.7559880611114</v>
      </c>
      <c r="AR614">
        <v>35183099.725611351</v>
      </c>
      <c r="AS614">
        <v>126.49527056346052</v>
      </c>
      <c r="AT614">
        <f t="shared" si="198"/>
        <v>50.231315581494982</v>
      </c>
      <c r="AU614" cm="1">
        <f t="array" ref="AU614">NewI((1-'Parameters-x'!M620)*BETA_c,AN614,AK614)</f>
        <v>0.57488133613079317</v>
      </c>
      <c r="AV614">
        <f t="shared" si="199"/>
        <v>3517.1164432767218</v>
      </c>
      <c r="AW614" cm="1">
        <f t="array" ref="AW614">NewI((1-'Parameters-x'!M620)*BETA_a,AP614,AK614)</f>
        <v>40.239863593561303</v>
      </c>
      <c r="AX614">
        <f t="shared" si="200"/>
        <v>2014.7791180851091</v>
      </c>
      <c r="AY614" cm="1">
        <f t="array" ref="AY614">NewI((1-'Parameters-x'!M620)*BETA_e,AR614,AK614)</f>
        <v>23.057803949126633</v>
      </c>
    </row>
    <row r="615" spans="1:51" x14ac:dyDescent="0.55000000000000004">
      <c r="A615">
        <f t="shared" si="194"/>
        <v>61.100000000000598</v>
      </c>
      <c r="B615" s="2">
        <f t="shared" si="208"/>
        <v>57235106.253509201</v>
      </c>
      <c r="C615" s="6">
        <f t="shared" si="208"/>
        <v>26349537.707882822</v>
      </c>
      <c r="D615" s="2">
        <f t="shared" si="189"/>
        <v>43858849.038607977</v>
      </c>
      <c r="E615" s="6">
        <f t="shared" si="195"/>
        <v>5229189.1521549895</v>
      </c>
      <c r="F615">
        <f t="array" ref="F615:K615">rk((1-'Parameters-x'!K620)*BETA_c,(1-'Parameters-x'!K620)*BETA_a,(1-'Parameters-x'!K620)*BETA_e,GAMMA,F614,G614,H614,I614,J614,K614,dt,STAGE)</f>
        <v>14801863.346407445</v>
      </c>
      <c r="G615">
        <v>423252.35346448992</v>
      </c>
      <c r="H615">
        <v>31010012.78779193</v>
      </c>
      <c r="I615">
        <v>17276086.431130446</v>
      </c>
      <c r="J615">
        <v>11423230.119309828</v>
      </c>
      <c r="K615">
        <v>8650198.9232878834</v>
      </c>
      <c r="L615">
        <f t="shared" si="201"/>
        <v>533308.30012806493</v>
      </c>
      <c r="M615" cm="1">
        <f t="array" ref="M615">NewI((1-'Parameters-x'!K621)*BETA_c,F615,C615)</f>
        <v>116016.00051138467</v>
      </c>
      <c r="N615">
        <f t="shared" si="202"/>
        <v>28213728.781077623</v>
      </c>
      <c r="O615" cm="1">
        <f t="array" ref="O615">NewI((1-'Parameters-x'!K621)*BETA_a,H615,C615)</f>
        <v>3504723.8780129375</v>
      </c>
      <c r="P615">
        <f t="shared" si="203"/>
        <v>15111811.957402289</v>
      </c>
      <c r="Q615" cm="1">
        <f t="array" ref="Q615">NewI((1-'Parameters-x'!K621)*BETA_e,J615,C615)</f>
        <v>1608449.273630667</v>
      </c>
      <c r="S615" s="2">
        <f t="shared" si="207"/>
        <v>127438251.79880801</v>
      </c>
      <c r="T615" s="6">
        <f t="shared" si="207"/>
        <v>1680.4802072899838</v>
      </c>
      <c r="U615" s="2">
        <f t="shared" si="190"/>
        <v>3560.7209847146223</v>
      </c>
      <c r="V615" s="4">
        <f t="shared" si="196"/>
        <v>875.20929369639384</v>
      </c>
      <c r="W615">
        <f t="array" ref="W615:AB615">rk((1-'Parameters-x'!L620)*BETA_c,(1-'Parameters-x'!L620)*BETA_a,(1-'Parameters-x'!L620)*BETA_e,GAMMA,W614,X614,Y614,Z614,AA614,AB614,dt,STAGE)</f>
        <v>15758376.837160001</v>
      </c>
      <c r="X615">
        <v>15.124849543421211</v>
      </c>
      <c r="Y615">
        <v>76496525.667539358</v>
      </c>
      <c r="Z615">
        <v>1058.7054624982284</v>
      </c>
      <c r="AA615">
        <v>35183349.294108637</v>
      </c>
      <c r="AB615">
        <v>606.64989524833413</v>
      </c>
      <c r="AC615">
        <f t="shared" si="204"/>
        <v>32.037990456001218</v>
      </c>
      <c r="AD615" cm="1">
        <f t="array" ref="AD615">NewI((1-'Parameters-x'!L621)*BETA_c,W615,T615)</f>
        <v>7.8772273961208921</v>
      </c>
      <c r="AE615">
        <f t="shared" si="205"/>
        <v>2243.6269981436326</v>
      </c>
      <c r="AF615" cm="1">
        <f t="array" ref="AF615">NewI((1-'Parameters-x'!L621)*BETA_a,Y615,T615)</f>
        <v>551.3837649424504</v>
      </c>
      <c r="AG615">
        <f t="shared" si="206"/>
        <v>1285.0559961149886</v>
      </c>
      <c r="AH615" cm="1">
        <f t="array" ref="AH615">NewI((1-'Parameters-x'!L621)*BETA_e,AA615,T615)</f>
        <v>315.94830135782246</v>
      </c>
      <c r="AJ615" s="2">
        <f t="shared" si="191"/>
        <v>127437554.08913186</v>
      </c>
      <c r="AK615" s="6">
        <f t="shared" si="192"/>
        <v>349.49338662824556</v>
      </c>
      <c r="AL615" s="2">
        <f t="shared" si="193"/>
        <v>5589.4174815210054</v>
      </c>
      <c r="AM615" s="4">
        <f t="shared" si="197"/>
        <v>63.706365564081331</v>
      </c>
      <c r="AN615">
        <f t="array" ref="AN615:AS615">rk((1-'Parameters-x'!M620)*BETA_c,(1-'Parameters-x'!M620)*BETA_a,(1-'Parameters-x'!M620)*BETA_e,GAMMA,AN614,AO614,AP614,AQ614,AR614,AS614,dt,STAGE)</f>
        <v>15758370.55748063</v>
      </c>
      <c r="AO615">
        <v>3.1455853273882353</v>
      </c>
      <c r="AP615">
        <v>76496086.108819366</v>
      </c>
      <c r="AQ615">
        <v>220.18163966976229</v>
      </c>
      <c r="AR615">
        <v>35183097.422831856</v>
      </c>
      <c r="AS615">
        <v>126.16616163109504</v>
      </c>
      <c r="AT615">
        <f t="shared" si="198"/>
        <v>50.296934043078238</v>
      </c>
      <c r="AU615" cm="1">
        <f t="array" ref="AU615">NewI((1-'Parameters-x'!M621)*BETA_c,AN615,AK615)</f>
        <v>0.57338564287212501</v>
      </c>
      <c r="AV615">
        <f t="shared" si="199"/>
        <v>3521.7095409647363</v>
      </c>
      <c r="AW615" cm="1">
        <f t="array" ref="AW615">NewI((1-'Parameters-x'!M621)*BETA_a,AP615,AK615)</f>
        <v>40.135167864187103</v>
      </c>
      <c r="AX615">
        <f t="shared" si="200"/>
        <v>2017.4110065131906</v>
      </c>
      <c r="AY615" cm="1">
        <f t="array" ref="AY615">NewI((1-'Parameters-x'!M621)*BETA_e,AR615,AK615)</f>
        <v>22.997812057022102</v>
      </c>
    </row>
    <row r="616" spans="1:51" x14ac:dyDescent="0.55000000000000004">
      <c r="A616">
        <f t="shared" si="194"/>
        <v>61.2000000000006</v>
      </c>
      <c r="B616" s="2">
        <f t="shared" si="208"/>
        <v>56715567.478175066</v>
      </c>
      <c r="C616" s="6">
        <f t="shared" si="208"/>
        <v>26320420.395713475</v>
      </c>
      <c r="D616" s="2">
        <f t="shared" si="189"/>
        <v>44407505.126111455</v>
      </c>
      <c r="E616" s="6">
        <f t="shared" si="195"/>
        <v>5161544.886731646</v>
      </c>
      <c r="F616">
        <f t="array" ref="F616:K616">rk((1-'Parameters-x'!K621)*BETA_c,(1-'Parameters-x'!K621)*BETA_a,(1-'Parameters-x'!K621)*BETA_e,GAMMA,F615,G615,H615,I615,J615,K615,dt,STAGE)</f>
        <v>14790272.471135477</v>
      </c>
      <c r="G616">
        <v>425996.74667810416</v>
      </c>
      <c r="H616">
        <v>30661698.182549216</v>
      </c>
      <c r="I616">
        <v>17264595.186001267</v>
      </c>
      <c r="J616">
        <v>11263596.824490376</v>
      </c>
      <c r="K616">
        <v>8629828.4630341046</v>
      </c>
      <c r="L616">
        <f t="shared" si="201"/>
        <v>542154.78218641924</v>
      </c>
      <c r="M616" cm="1">
        <f t="array" ref="M616">NewI((1-'Parameters-x'!K622)*BETA_c,F616,C616)</f>
        <v>115797.05000384845</v>
      </c>
      <c r="N616">
        <f t="shared" si="202"/>
        <v>28573534.631449517</v>
      </c>
      <c r="O616" cm="1">
        <f t="array" ref="O616">NewI((1-'Parameters-x'!K622)*BETA_a,H616,C616)</f>
        <v>3461528.3118746774</v>
      </c>
      <c r="P616">
        <f t="shared" si="203"/>
        <v>15291815.71247552</v>
      </c>
      <c r="Q616" cm="1">
        <f t="array" ref="Q616">NewI((1-'Parameters-x'!K622)*BETA_e,J616,C616)</f>
        <v>1584219.5248531199</v>
      </c>
      <c r="S616" s="2">
        <f t="shared" si="207"/>
        <v>127438162.89615217</v>
      </c>
      <c r="T616" s="6">
        <f t="shared" si="207"/>
        <v>1733.8201283764806</v>
      </c>
      <c r="U616" s="2">
        <f t="shared" si="190"/>
        <v>3596.2837194587328</v>
      </c>
      <c r="V616" s="4">
        <f t="shared" si="196"/>
        <v>902.98849282823858</v>
      </c>
      <c r="W616">
        <f t="array" ref="W616:AB616">rk((1-'Parameters-x'!L621)*BETA_c,(1-'Parameters-x'!L621)*BETA_a,(1-'Parameters-x'!L621)*BETA_e,GAMMA,W615,X615,Y615,Z615,AA615,AB615,dt,STAGE)</f>
        <v>15758376.037000883</v>
      </c>
      <c r="X616">
        <v>15.60493280640247</v>
      </c>
      <c r="Y616">
        <v>76496469.65867053</v>
      </c>
      <c r="Z616">
        <v>1092.3097459800715</v>
      </c>
      <c r="AA616">
        <v>35183317.200480752</v>
      </c>
      <c r="AB616">
        <v>625.90544959000658</v>
      </c>
      <c r="AC616">
        <f t="shared" si="204"/>
        <v>32.358066310226889</v>
      </c>
      <c r="AD616" cm="1">
        <f t="array" ref="AD616">NewI((1-'Parameters-x'!L622)*BETA_c,W616,T616)</f>
        <v>8.1272571152294049</v>
      </c>
      <c r="AE616">
        <f t="shared" si="205"/>
        <v>2266.0315834902053</v>
      </c>
      <c r="AF616" cm="1">
        <f t="array" ref="AF616">NewI((1-'Parameters-x'!L622)*BETA_a,Y616,T616)</f>
        <v>568.88475449472946</v>
      </c>
      <c r="AG616">
        <f t="shared" si="206"/>
        <v>1297.8940696583002</v>
      </c>
      <c r="AH616" cm="1">
        <f t="array" ref="AH616">NewI((1-'Parameters-x'!L622)*BETA_e,AA616,T616)</f>
        <v>325.97648121827973</v>
      </c>
      <c r="AJ616" s="2">
        <f t="shared" si="191"/>
        <v>127437547.72678645</v>
      </c>
      <c r="AK616" s="6">
        <f t="shared" si="192"/>
        <v>348.58409570779838</v>
      </c>
      <c r="AL616" s="2">
        <f t="shared" si="193"/>
        <v>5596.6891178463757</v>
      </c>
      <c r="AM616" s="4">
        <f t="shared" si="197"/>
        <v>63.540614568085843</v>
      </c>
      <c r="AN616">
        <f t="array" ref="AN616:AS616">rk((1-'Parameters-x'!M621)*BETA_c,(1-'Parameters-x'!M621)*BETA_a,(1-'Parameters-x'!M621)*BETA_e,GAMMA,AN615,AO615,AP615,AQ615,AR615,AS615,dt,STAGE)</f>
        <v>15758370.500216689</v>
      </c>
      <c r="AO616">
        <v>3.1374015264511264</v>
      </c>
      <c r="AP616">
        <v>76496082.10052602</v>
      </c>
      <c r="AQ616">
        <v>219.60878535089122</v>
      </c>
      <c r="AR616">
        <v>35183095.126043737</v>
      </c>
      <c r="AS616">
        <v>125.837908830456</v>
      </c>
      <c r="AT616">
        <f t="shared" si="198"/>
        <v>50.362381784588081</v>
      </c>
      <c r="AU616" cm="1">
        <f t="array" ref="AU616">NewI((1-'Parameters-x'!M622)*BETA_c,AN616,AK616)</f>
        <v>0.571893840436828</v>
      </c>
      <c r="AV616">
        <f t="shared" si="199"/>
        <v>3526.290688629178</v>
      </c>
      <c r="AW616" cm="1">
        <f t="array" ref="AW616">NewI((1-'Parameters-x'!M622)*BETA_a,AP616,AK616)</f>
        <v>40.030744495366719</v>
      </c>
      <c r="AX616">
        <f t="shared" si="200"/>
        <v>2020.0360474326094</v>
      </c>
      <c r="AY616" cm="1">
        <f t="array" ref="AY616">NewI((1-'Parameters-x'!M622)*BETA_e,AR616,AK616)</f>
        <v>22.937976232282292</v>
      </c>
    </row>
    <row r="617" spans="1:51" x14ac:dyDescent="0.55000000000000004">
      <c r="A617">
        <f t="shared" si="194"/>
        <v>61.300000000000601</v>
      </c>
      <c r="B617" s="2">
        <f t="shared" si="208"/>
        <v>56202804.52282165</v>
      </c>
      <c r="C617" s="6">
        <f t="shared" si="208"/>
        <v>26285197.655510455</v>
      </c>
      <c r="D617" s="2">
        <f t="shared" si="189"/>
        <v>44955490.821667895</v>
      </c>
      <c r="E617" s="6">
        <f t="shared" si="195"/>
        <v>5093683.1691648923</v>
      </c>
      <c r="F617">
        <f t="array" ref="F617:K617">rk((1-'Parameters-x'!K622)*BETA_c,(1-'Parameters-x'!K622)*BETA_a,(1-'Parameters-x'!K622)*BETA_e,GAMMA,F616,G616,H616,I616,J616,K616,dt,STAGE)</f>
        <v>14778704.818348497</v>
      </c>
      <c r="G617">
        <v>428661.56968883891</v>
      </c>
      <c r="H617">
        <v>30317714.40969139</v>
      </c>
      <c r="I617">
        <v>17249054.79651811</v>
      </c>
      <c r="J617">
        <v>11106385.294781761</v>
      </c>
      <c r="K617">
        <v>8607481.2893035095</v>
      </c>
      <c r="L617">
        <f t="shared" si="201"/>
        <v>551057.61196266394</v>
      </c>
      <c r="M617" cm="1">
        <f t="array" ref="M617">NewI((1-'Parameters-x'!K623)*BETA_c,F617,C617)</f>
        <v>115551.64198687128</v>
      </c>
      <c r="N617">
        <f t="shared" si="202"/>
        <v>28933058.793790497</v>
      </c>
      <c r="O617" cm="1">
        <f t="array" ref="O617">NewI((1-'Parameters-x'!K623)*BETA_a,H617,C617)</f>
        <v>3418114.1864305832</v>
      </c>
      <c r="P617">
        <f t="shared" si="203"/>
        <v>15471374.415914731</v>
      </c>
      <c r="Q617" cm="1">
        <f t="array" ref="Q617">NewI((1-'Parameters-x'!K623)*BETA_e,J617,C617)</f>
        <v>1560017.3407474374</v>
      </c>
      <c r="S617" s="2">
        <f t="shared" si="207"/>
        <v>127438071.1717234</v>
      </c>
      <c r="T617" s="6">
        <f t="shared" si="207"/>
        <v>1788.8530306534449</v>
      </c>
      <c r="U617" s="2">
        <f t="shared" si="190"/>
        <v>3632.9752459379301</v>
      </c>
      <c r="V617" s="4">
        <f t="shared" si="196"/>
        <v>931.64934314371635</v>
      </c>
      <c r="W617">
        <f t="array" ref="W617:AB617">rk((1-'Parameters-x'!L622)*BETA_c,(1-'Parameters-x'!L622)*BETA_a,(1-'Parameters-x'!L622)*BETA_e,GAMMA,W616,X616,Y616,Z616,AA616,AB616,dt,STAGE)</f>
        <v>15758375.211444071</v>
      </c>
      <c r="X617">
        <v>16.100254126510499</v>
      </c>
      <c r="Y617">
        <v>76496411.872075096</v>
      </c>
      <c r="Z617">
        <v>1126.9806144313277</v>
      </c>
      <c r="AA617">
        <v>35183284.088204242</v>
      </c>
      <c r="AB617">
        <v>645.77216209560686</v>
      </c>
      <c r="AC617">
        <f t="shared" si="204"/>
        <v>32.68830180292678</v>
      </c>
      <c r="AD617" cm="1">
        <f t="array" ref="AD617">NewI((1-'Parameters-x'!L623)*BETA_c,W617,T617)</f>
        <v>8.3852226202055409</v>
      </c>
      <c r="AE617">
        <f t="shared" si="205"/>
        <v>2289.1473104728993</v>
      </c>
      <c r="AF617" cm="1">
        <f t="array" ref="AF617">NewI((1-'Parameters-x'!L623)*BETA_a,Y617,T617)</f>
        <v>586.94118943823594</v>
      </c>
      <c r="AG617">
        <f t="shared" si="206"/>
        <v>1311.1396336621042</v>
      </c>
      <c r="AH617" cm="1">
        <f t="array" ref="AH617">NewI((1-'Parameters-x'!L623)*BETA_e,AA617,T617)</f>
        <v>336.32293108527477</v>
      </c>
      <c r="AJ617" s="2">
        <f t="shared" si="191"/>
        <v>127437541.38099457</v>
      </c>
      <c r="AK617" s="6">
        <f t="shared" si="192"/>
        <v>347.67717016759974</v>
      </c>
      <c r="AL617" s="2">
        <f t="shared" si="193"/>
        <v>5603.9418352591647</v>
      </c>
      <c r="AM617" s="4">
        <f t="shared" si="197"/>
        <v>63.375294766466084</v>
      </c>
      <c r="AN617">
        <f t="array" ref="AN617:AS617">rk((1-'Parameters-x'!M622)*BETA_c,(1-'Parameters-x'!M622)*BETA_a,(1-'Parameters-x'!M622)*BETA_e,GAMMA,AN616,AO616,AP616,AQ616,AR616,AS616,dt,STAGE)</f>
        <v>15758370.443101734</v>
      </c>
      <c r="AO617">
        <v>3.1292390133977888</v>
      </c>
      <c r="AP617">
        <v>76496078.102661416</v>
      </c>
      <c r="AQ617">
        <v>219.03742121910145</v>
      </c>
      <c r="AR617">
        <v>35183092.835231423</v>
      </c>
      <c r="AS617">
        <v>125.51050993510052</v>
      </c>
      <c r="AT617">
        <f t="shared" si="198"/>
        <v>50.427659252679256</v>
      </c>
      <c r="AU617" cm="1">
        <f t="array" ref="AU617">NewI((1-'Parameters-x'!M623)*BETA_c,AN617,AK617)</f>
        <v>0.57040591870654711</v>
      </c>
      <c r="AV617">
        <f t="shared" si="199"/>
        <v>3530.8599173649641</v>
      </c>
      <c r="AW617" cm="1">
        <f t="array" ref="AW617">NewI((1-'Parameters-x'!M623)*BETA_a,AP617,AK617)</f>
        <v>39.926592778754689</v>
      </c>
      <c r="AX617">
        <f t="shared" si="200"/>
        <v>2022.6542586415214</v>
      </c>
      <c r="AY617" cm="1">
        <f t="array" ref="AY617">NewI((1-'Parameters-x'!M623)*BETA_e,AR617,AK617)</f>
        <v>22.878296069004847</v>
      </c>
    </row>
    <row r="618" spans="1:51" x14ac:dyDescent="0.55000000000000004">
      <c r="A618">
        <f t="shared" si="194"/>
        <v>61.400000000000603</v>
      </c>
      <c r="B618" s="2">
        <f t="shared" si="208"/>
        <v>55696836.04300119</v>
      </c>
      <c r="C618" s="6">
        <f t="shared" si="208"/>
        <v>26243976.915871792</v>
      </c>
      <c r="D618" s="2">
        <f t="shared" si="189"/>
        <v>45502680.041127026</v>
      </c>
      <c r="E618" s="6">
        <f t="shared" si="195"/>
        <v>5025665.4373296835</v>
      </c>
      <c r="F618">
        <f t="array" ref="F618:K618">rk((1-'Parameters-x'!K623)*BETA_c,(1-'Parameters-x'!K623)*BETA_a,(1-'Parameters-x'!K623)*BETA_e,GAMMA,F617,G617,H617,I617,J617,K617,dt,STAGE)</f>
        <v>14767163.006190108</v>
      </c>
      <c r="G618">
        <v>431245.87209631363</v>
      </c>
      <c r="H618">
        <v>29978081.259397257</v>
      </c>
      <c r="I618">
        <v>17229529.16881182</v>
      </c>
      <c r="J618">
        <v>10951591.777413823</v>
      </c>
      <c r="K618">
        <v>8583201.8749636542</v>
      </c>
      <c r="L618">
        <f t="shared" si="201"/>
        <v>560015.12171357824</v>
      </c>
      <c r="M618" cm="1">
        <f t="array" ref="M618">NewI((1-'Parameters-x'!K624)*BETA_c,F618,C618)</f>
        <v>115280.33108891742</v>
      </c>
      <c r="N618">
        <f t="shared" si="202"/>
        <v>29292217.571790926</v>
      </c>
      <c r="O618" cm="1">
        <f t="array" ref="O618">NewI((1-'Parameters-x'!K624)*BETA_a,H618,C618)</f>
        <v>3374522.6042429712</v>
      </c>
      <c r="P618">
        <f t="shared" si="203"/>
        <v>15650447.347622523</v>
      </c>
      <c r="Q618" cm="1">
        <f t="array" ref="Q618">NewI((1-'Parameters-x'!K624)*BETA_e,J618,C618)</f>
        <v>1535862.5019977954</v>
      </c>
      <c r="S618" s="2">
        <f t="shared" si="207"/>
        <v>127437976.535965</v>
      </c>
      <c r="T618" s="6">
        <f t="shared" si="207"/>
        <v>1845.6326436305317</v>
      </c>
      <c r="U618" s="2">
        <f t="shared" si="190"/>
        <v>3670.8313913682573</v>
      </c>
      <c r="V618" s="4">
        <f t="shared" si="196"/>
        <v>961.21982230540755</v>
      </c>
      <c r="W618">
        <f t="array" ref="W618:AB618">rk((1-'Parameters-x'!L623)*BETA_c,(1-'Parameters-x'!L623)*BETA_a,(1-'Parameters-x'!L623)*BETA_e,GAMMA,W617,X617,Y617,Z617,AA617,AB617,dt,STAGE)</f>
        <v>15758374.35968346</v>
      </c>
      <c r="X618">
        <v>16.611297138284282</v>
      </c>
      <c r="Y618">
        <v>76496352.251331776</v>
      </c>
      <c r="Z618">
        <v>1162.7519178265818</v>
      </c>
      <c r="AA618">
        <v>35183249.924949765</v>
      </c>
      <c r="AB618">
        <v>666.2694286656656</v>
      </c>
      <c r="AC618">
        <f t="shared" si="204"/>
        <v>33.029019402091066</v>
      </c>
      <c r="AD618" cm="1">
        <f t="array" ref="AD618">NewI((1-'Parameters-x'!L624)*BETA_c,W618,T618)</f>
        <v>8.6513757643953735</v>
      </c>
      <c r="AE618">
        <f t="shared" si="205"/>
        <v>2312.9967503970374</v>
      </c>
      <c r="AF618" cm="1">
        <f t="array" ref="AF618">NewI((1-'Parameters-x'!L624)*BETA_a,Y618,T618)</f>
        <v>605.57069600292004</v>
      </c>
      <c r="AG618">
        <f t="shared" si="206"/>
        <v>1324.805621569129</v>
      </c>
      <c r="AH618" cm="1">
        <f t="array" ref="AH618">NewI((1-'Parameters-x'!L624)*BETA_e,AA618,T618)</f>
        <v>346.99775053809208</v>
      </c>
      <c r="AJ618" s="2">
        <f t="shared" si="191"/>
        <v>127437535.05171315</v>
      </c>
      <c r="AK618" s="6">
        <f t="shared" si="192"/>
        <v>346.77260385633952</v>
      </c>
      <c r="AL618" s="2">
        <f t="shared" si="193"/>
        <v>5611.1756829824899</v>
      </c>
      <c r="AM618" s="4">
        <f t="shared" si="197"/>
        <v>63.210405037778628</v>
      </c>
      <c r="AN618">
        <f t="array" ref="AN618:AS618">rk((1-'Parameters-x'!M623)*BETA_c,(1-'Parameters-x'!M623)*BETA_a,(1-'Parameters-x'!M623)*BETA_e,GAMMA,AN617,AO617,AP617,AQ617,AR617,AS617,dt,STAGE)</f>
        <v>15758370.386135377</v>
      </c>
      <c r="AO618">
        <v>3.1210977328731877</v>
      </c>
      <c r="AP618">
        <v>76496074.115198433</v>
      </c>
      <c r="AQ618">
        <v>218.46754339909424</v>
      </c>
      <c r="AR618">
        <v>35183090.550379351</v>
      </c>
      <c r="AS618">
        <v>125.18396272437212</v>
      </c>
      <c r="AT618">
        <f t="shared" si="198"/>
        <v>50.49276689013697</v>
      </c>
      <c r="AU618" cm="1">
        <f t="array" ref="AU618">NewI((1-'Parameters-x'!M624)*BETA_c,AN618,AK618)</f>
        <v>0.56892186758922503</v>
      </c>
      <c r="AV618">
        <f t="shared" si="199"/>
        <v>3535.4172581675066</v>
      </c>
      <c r="AW618" cm="1">
        <f t="array" ref="AW618">NewI((1-'Parameters-x'!M624)*BETA_a,AP618,AK618)</f>
        <v>39.822712007846867</v>
      </c>
      <c r="AX618">
        <f t="shared" si="200"/>
        <v>2025.2656579248464</v>
      </c>
      <c r="AY618" cm="1">
        <f t="array" ref="AY618">NewI((1-'Parameters-x'!M624)*BETA_e,AR618,AK618)</f>
        <v>22.818771162342539</v>
      </c>
    </row>
    <row r="619" spans="1:51" x14ac:dyDescent="0.55000000000000004">
      <c r="A619">
        <f t="shared" si="194"/>
        <v>61.500000000000604</v>
      </c>
      <c r="B619" s="2">
        <f t="shared" si="208"/>
        <v>55197674.657728612</v>
      </c>
      <c r="C619" s="6">
        <f t="shared" si="208"/>
        <v>26196869.36417371</v>
      </c>
      <c r="D619" s="2">
        <f t="shared" si="189"/>
        <v>46048948.978097677</v>
      </c>
      <c r="E619" s="6">
        <f t="shared" si="195"/>
        <v>4957550.9779948909</v>
      </c>
      <c r="F619">
        <f t="array" ref="F619:K619">rk((1-'Parameters-x'!K624)*BETA_c,(1-'Parameters-x'!K624)*BETA_a,(1-'Parameters-x'!K624)*BETA_e,GAMMA,F618,G618,H618,I618,J618,K618,dt,STAGE)</f>
        <v>14755649.596620008</v>
      </c>
      <c r="G619">
        <v>433748.77870046621</v>
      </c>
      <c r="H619">
        <v>29642814.475884508</v>
      </c>
      <c r="I619">
        <v>17206084.895293243</v>
      </c>
      <c r="J619">
        <v>10799210.58522409</v>
      </c>
      <c r="K619">
        <v>8557035.6901799981</v>
      </c>
      <c r="L619">
        <f t="shared" si="201"/>
        <v>569025.62467952538</v>
      </c>
      <c r="M619" cm="1">
        <f t="array" ref="M619">NewI((1-'Parameters-x'!K625)*BETA_c,F619,C619)</f>
        <v>114983.68612623977</v>
      </c>
      <c r="N619">
        <f t="shared" si="202"/>
        <v>29650928.628822245</v>
      </c>
      <c r="O619" cm="1">
        <f t="array" ref="O619">NewI((1-'Parameters-x'!K625)*BETA_a,H619,C619)</f>
        <v>3330793.376635693</v>
      </c>
      <c r="P619">
        <f t="shared" si="203"/>
        <v>15828994.72459591</v>
      </c>
      <c r="Q619" cm="1">
        <f t="array" ref="Q619">NewI((1-'Parameters-x'!K625)*BETA_e,J619,C619)</f>
        <v>1511773.915232958</v>
      </c>
      <c r="S619" s="2">
        <f t="shared" si="207"/>
        <v>127437878.89647833</v>
      </c>
      <c r="T619" s="6">
        <f t="shared" si="207"/>
        <v>1904.2144016993757</v>
      </c>
      <c r="U619" s="2">
        <f t="shared" si="190"/>
        <v>3709.8891199792215</v>
      </c>
      <c r="V619" s="4">
        <f t="shared" si="196"/>
        <v>991.72879553878761</v>
      </c>
      <c r="W619">
        <f t="array" ref="W619:AB619">rk((1-'Parameters-x'!L624)*BETA_c,(1-'Parameters-x'!L624)*BETA_a,(1-'Parameters-x'!L624)*BETA_e,GAMMA,W618,X618,Y618,Z618,AA618,AB618,dt,STAGE)</f>
        <v>15758373.480887357</v>
      </c>
      <c r="X619">
        <v>17.138560824325126</v>
      </c>
      <c r="Y619">
        <v>76496290.738228902</v>
      </c>
      <c r="Z619">
        <v>1199.6585802390123</v>
      </c>
      <c r="AA619">
        <v>35183214.677362062</v>
      </c>
      <c r="AB619">
        <v>687.41726063603812</v>
      </c>
      <c r="AC619">
        <f t="shared" si="204"/>
        <v>33.380551818529327</v>
      </c>
      <c r="AD619" cm="1">
        <f t="array" ref="AD619">NewI((1-'Parameters-x'!L625)*BETA_c,W619,T619)</f>
        <v>8.9259763925501918</v>
      </c>
      <c r="AE619">
        <f t="shared" si="205"/>
        <v>2337.603190858767</v>
      </c>
      <c r="AF619" cm="1">
        <f t="array" ref="AF619">NewI((1-'Parameters-x'!L625)*BETA_a,Y619,T619)</f>
        <v>624.79145960193352</v>
      </c>
      <c r="AG619">
        <f t="shared" si="206"/>
        <v>1338.905377301925</v>
      </c>
      <c r="AH619" cm="1">
        <f t="array" ref="AH619">NewI((1-'Parameters-x'!L625)*BETA_e,AA619,T619)</f>
        <v>358.01135954430384</v>
      </c>
      <c r="AJ619" s="2">
        <f t="shared" si="191"/>
        <v>127437528.73889926</v>
      </c>
      <c r="AK619" s="6">
        <f t="shared" si="192"/>
        <v>345.87039063869474</v>
      </c>
      <c r="AL619" s="2">
        <f t="shared" si="193"/>
        <v>5618.3907100893703</v>
      </c>
      <c r="AM619" s="4">
        <f t="shared" si="197"/>
        <v>63.04594426349518</v>
      </c>
      <c r="AN619">
        <f t="array" ref="AN619:AS619">rk((1-'Parameters-x'!M624)*BETA_c,(1-'Parameters-x'!M624)*BETA_a,(1-'Parameters-x'!M624)*BETA_e,GAMMA,AN618,AO618,AP618,AQ618,AR618,AS618,dt,STAGE)</f>
        <v>15758370.329317231</v>
      </c>
      <c r="AO619">
        <v>3.1129776296661271</v>
      </c>
      <c r="AP619">
        <v>76496070.138110012</v>
      </c>
      <c r="AQ619">
        <v>217.89914802564277</v>
      </c>
      <c r="AR619">
        <v>35183088.271472029</v>
      </c>
      <c r="AS619">
        <v>124.85826498338585</v>
      </c>
      <c r="AT619">
        <f t="shared" si="198"/>
        <v>50.557705139602625</v>
      </c>
      <c r="AU619" cm="1">
        <f t="array" ref="AU619">NewI((1-'Parameters-x'!M625)*BETA_c,AN619,AK619)</f>
        <v>0.56744167701903381</v>
      </c>
      <c r="AV619">
        <f t="shared" si="199"/>
        <v>3539.9627419625413</v>
      </c>
      <c r="AW619" cm="1">
        <f t="array" ref="AW619">NewI((1-'Parameters-x'!M625)*BETA_a,AP619,AK619)</f>
        <v>39.71910147797557</v>
      </c>
      <c r="AX619">
        <f t="shared" si="200"/>
        <v>2027.8702629872262</v>
      </c>
      <c r="AY619" cm="1">
        <f t="array" ref="AY619">NewI((1-'Parameters-x'!M625)*BETA_e,AR619,AK619)</f>
        <v>22.759401108500576</v>
      </c>
    </row>
    <row r="620" spans="1:51" x14ac:dyDescent="0.55000000000000004">
      <c r="A620">
        <f t="shared" si="194"/>
        <v>61.600000000000605</v>
      </c>
      <c r="B620" s="2">
        <f t="shared" si="208"/>
        <v>54705327.166273832</v>
      </c>
      <c r="C620" s="6">
        <f t="shared" si="208"/>
        <v>26143989.654517647</v>
      </c>
      <c r="D620" s="2">
        <f t="shared" si="189"/>
        <v>46594176.179208517</v>
      </c>
      <c r="E620" s="6">
        <f t="shared" si="195"/>
        <v>4889396.894668052</v>
      </c>
      <c r="F620">
        <f t="array" ref="F620:K620">rk((1-'Parameters-x'!K625)*BETA_c,(1-'Parameters-x'!K625)*BETA_a,(1-'Parameters-x'!K625)*BETA_e,GAMMA,F619,G619,H619,I619,J619,K619,dt,STAGE)</f>
        <v>14744167.094064843</v>
      </c>
      <c r="G620">
        <v>436169.48928603699</v>
      </c>
      <c r="H620">
        <v>29311925.888037208</v>
      </c>
      <c r="I620">
        <v>17178791.06998679</v>
      </c>
      <c r="J620">
        <v>10649234.184171785</v>
      </c>
      <c r="K620">
        <v>8529029.0952448212</v>
      </c>
      <c r="L620">
        <f t="shared" si="201"/>
        <v>578087.41664912016</v>
      </c>
      <c r="M620" cm="1">
        <f t="array" ref="M620">NewI((1-'Parameters-x'!K626)*BETA_c,F620,C620)</f>
        <v>114662.28871411215</v>
      </c>
      <c r="N620">
        <f t="shared" si="202"/>
        <v>30009111.041976005</v>
      </c>
      <c r="O620" cm="1">
        <f t="array" ref="O620">NewI((1-'Parameters-x'!K626)*BETA_a,H620,C620)</f>
        <v>3286964.9945870405</v>
      </c>
      <c r="P620">
        <f t="shared" si="203"/>
        <v>16006977.720583394</v>
      </c>
      <c r="Q620" cm="1">
        <f t="array" ref="Q620">NewI((1-'Parameters-x'!K626)*BETA_e,J620,C620)</f>
        <v>1487769.6113668995</v>
      </c>
      <c r="S620" s="2">
        <f t="shared" si="207"/>
        <v>127437778.15793265</v>
      </c>
      <c r="T620" s="6">
        <f t="shared" si="207"/>
        <v>1964.6554982108364</v>
      </c>
      <c r="U620" s="2">
        <f t="shared" si="190"/>
        <v>3750.1865691314151</v>
      </c>
      <c r="V620" s="4">
        <f t="shared" si="196"/>
        <v>1023.2060437725262</v>
      </c>
      <c r="W620">
        <f t="array" ref="W620:AB620">rk((1-'Parameters-x'!L625)*BETA_c,(1-'Parameters-x'!L625)*BETA_a,(1-'Parameters-x'!L625)*BETA_e,GAMMA,W619,X619,Y619,Z619,AA619,AB619,dt,STAGE)</f>
        <v>15758372.574197683</v>
      </c>
      <c r="X620">
        <v>17.682560002247634</v>
      </c>
      <c r="Y620">
        <v>76496227.272707522</v>
      </c>
      <c r="Z620">
        <v>1237.7366339104774</v>
      </c>
      <c r="AA620">
        <v>35183178.311027452</v>
      </c>
      <c r="AB620">
        <v>709.23630429811146</v>
      </c>
      <c r="AC620">
        <f t="shared" si="204"/>
        <v>33.743242314269004</v>
      </c>
      <c r="AD620" cm="1">
        <f t="array" ref="AD620">NewI((1-'Parameters-x'!L626)*BETA_c,W620,T620)</f>
        <v>9.2092925942991837</v>
      </c>
      <c r="AE620">
        <f t="shared" si="205"/>
        <v>2362.9906585676072</v>
      </c>
      <c r="AF620" cm="1">
        <f t="array" ref="AF620">NewI((1-'Parameters-x'!L626)*BETA_a,Y620,T620)</f>
        <v>644.62224256118634</v>
      </c>
      <c r="AG620">
        <f t="shared" si="206"/>
        <v>1353.4526682495389</v>
      </c>
      <c r="AH620" cm="1">
        <f t="array" ref="AH620">NewI((1-'Parameters-x'!L626)*BETA_e,AA620,T620)</f>
        <v>369.37450861704065</v>
      </c>
      <c r="AJ620" s="2">
        <f t="shared" si="191"/>
        <v>127437522.44251007</v>
      </c>
      <c r="AK620" s="6">
        <f t="shared" si="192"/>
        <v>344.97052439528801</v>
      </c>
      <c r="AL620" s="2">
        <f t="shared" si="193"/>
        <v>5625.5869655344322</v>
      </c>
      <c r="AM620" s="4">
        <f t="shared" si="197"/>
        <v>62.881911327994928</v>
      </c>
      <c r="AN620">
        <f t="array" ref="AN620:AS620">rk((1-'Parameters-x'!M625)*BETA_c,(1-'Parameters-x'!M625)*BETA_a,(1-'Parameters-x'!M625)*BETA_e,GAMMA,AN619,AO619,AP619,AQ619,AR619,AS619,dt,STAGE)</f>
        <v>15758370.272646913</v>
      </c>
      <c r="AO620">
        <v>3.1048786487088744</v>
      </c>
      <c r="AP620">
        <v>76496066.171369165</v>
      </c>
      <c r="AQ620">
        <v>217.33223124356599</v>
      </c>
      <c r="AR620">
        <v>35183085.998493992</v>
      </c>
      <c r="AS620">
        <v>124.53341450301315</v>
      </c>
      <c r="AT620">
        <f t="shared" si="198"/>
        <v>50.622474437986199</v>
      </c>
      <c r="AU620" cm="1">
        <f t="array" ref="AU620">NewI((1-'Parameters-x'!M626)*BETA_c,AN620,AK620)</f>
        <v>0.56596533695630713</v>
      </c>
      <c r="AV620">
        <f t="shared" si="199"/>
        <v>3544.4963995912517</v>
      </c>
      <c r="AW620" cm="1">
        <f t="array" ref="AW620">NewI((1-'Parameters-x'!M626)*BETA_a,AP620,AK620)</f>
        <v>39.615760486304822</v>
      </c>
      <c r="AX620">
        <f t="shared" si="200"/>
        <v>2030.4680915051947</v>
      </c>
      <c r="AY620" cm="1">
        <f t="array" ref="AY620">NewI((1-'Parameters-x'!M626)*BETA_e,AR620,AK620)</f>
        <v>22.700185504733795</v>
      </c>
    </row>
    <row r="621" spans="1:51" x14ac:dyDescent="0.55000000000000004">
      <c r="A621">
        <f t="shared" si="194"/>
        <v>61.700000000000607</v>
      </c>
      <c r="B621" s="2">
        <f t="shared" si="208"/>
        <v>54219794.767732866</v>
      </c>
      <c r="C621" s="6">
        <f t="shared" si="208"/>
        <v>26085455.618950211</v>
      </c>
      <c r="D621" s="2">
        <f t="shared" si="189"/>
        <v>47138242.613316923</v>
      </c>
      <c r="E621" s="6">
        <f t="shared" si="195"/>
        <v>4821258.0841058139</v>
      </c>
      <c r="F621">
        <f t="array" ref="F621:K621">rk((1-'Parameters-x'!K626)*BETA_c,(1-'Parameters-x'!K626)*BETA_a,(1-'Parameters-x'!K626)*BETA_e,GAMMA,F620,G620,H620,I620,J620,K620,dt,STAGE)</f>
        <v>14732717.944206718</v>
      </c>
      <c r="G621">
        <v>438507.27827527729</v>
      </c>
      <c r="H621">
        <v>28985423.542658124</v>
      </c>
      <c r="I621">
        <v>17147719.105074711</v>
      </c>
      <c r="J621">
        <v>10501653.280868025</v>
      </c>
      <c r="K621">
        <v>8499229.2356002238</v>
      </c>
      <c r="L621">
        <f t="shared" si="201"/>
        <v>587198.77751800441</v>
      </c>
      <c r="M621" cm="1">
        <f t="array" ref="M621">NewI((1-'Parameters-x'!K627)*BETA_c,F621,C621)</f>
        <v>114316.73190323742</v>
      </c>
      <c r="N621">
        <f t="shared" si="202"/>
        <v>30366685.352267168</v>
      </c>
      <c r="O621" cm="1">
        <f t="array" ref="O621">NewI((1-'Parameters-x'!K627)*BETA_a,H621,C621)</f>
        <v>3243074.6053009401</v>
      </c>
      <c r="P621">
        <f t="shared" si="203"/>
        <v>16184358.483531753</v>
      </c>
      <c r="Q621" cm="1">
        <f t="array" ref="Q621">NewI((1-'Parameters-x'!K627)*BETA_e,J621,C621)</f>
        <v>1463866.7469016365</v>
      </c>
      <c r="S621" s="2">
        <f t="shared" si="207"/>
        <v>127437674.22197223</v>
      </c>
      <c r="T621" s="6">
        <f t="shared" si="207"/>
        <v>2027.0149412662265</v>
      </c>
      <c r="U621" s="2">
        <f t="shared" si="190"/>
        <v>3791.7630865066772</v>
      </c>
      <c r="V621" s="4">
        <f t="shared" si="196"/>
        <v>1055.6822926698997</v>
      </c>
      <c r="W621">
        <f t="array" ref="W621:AB621">rk((1-'Parameters-x'!L626)*BETA_c,(1-'Parameters-x'!L626)*BETA_a,(1-'Parameters-x'!L626)*BETA_e,GAMMA,W620,X620,Y620,Z620,AA620,AB620,dt,STAGE)</f>
        <v>15758371.638729125</v>
      </c>
      <c r="X621">
        <v>18.243825827072627</v>
      </c>
      <c r="Y621">
        <v>76496161.792802855</v>
      </c>
      <c r="Z621">
        <v>1277.0232544015018</v>
      </c>
      <c r="AA621">
        <v>35183140.790440246</v>
      </c>
      <c r="AB621">
        <v>731.747861037652</v>
      </c>
      <c r="AC621">
        <f t="shared" si="204"/>
        <v>34.117445047666067</v>
      </c>
      <c r="AD621" cm="1">
        <f t="array" ref="AD621">NewI((1-'Parameters-x'!L627)*BETA_c,W621,T621)</f>
        <v>9.5016009656555021</v>
      </c>
      <c r="AE621">
        <f t="shared" si="205"/>
        <v>2389.183942743126</v>
      </c>
      <c r="AF621" cm="1">
        <f t="array" ref="AF621">NewI((1-'Parameters-x'!L627)*BETA_a,Y621,T621)</f>
        <v>665.08240241037925</v>
      </c>
      <c r="AG621">
        <f t="shared" si="206"/>
        <v>1368.4616987158852</v>
      </c>
      <c r="AH621" cm="1">
        <f t="array" ref="AH621">NewI((1-'Parameters-x'!L627)*BETA_e,AA621,T621)</f>
        <v>381.09828929386481</v>
      </c>
      <c r="AJ621" s="2">
        <f t="shared" si="191"/>
        <v>127437516.1625028</v>
      </c>
      <c r="AK621" s="6">
        <f t="shared" si="192"/>
        <v>344.07299902264629</v>
      </c>
      <c r="AL621" s="2">
        <f t="shared" si="193"/>
        <v>5632.7644981800331</v>
      </c>
      <c r="AM621" s="4">
        <f t="shared" si="197"/>
        <v>62.71830511855709</v>
      </c>
      <c r="AN621">
        <f t="array" ref="AN621:AS621">rk((1-'Parameters-x'!M626)*BETA_c,(1-'Parameters-x'!M626)*BETA_a,(1-'Parameters-x'!M626)*BETA_e,GAMMA,AN620,AO620,AP620,AQ620,AR620,AS620,dt,STAGE)</f>
        <v>15758370.216124037</v>
      </c>
      <c r="AO621">
        <v>3.0968007350767892</v>
      </c>
      <c r="AP621">
        <v>76496062.214948952</v>
      </c>
      <c r="AQ621">
        <v>216.76678920770243</v>
      </c>
      <c r="AR621">
        <v>35183083.731429808</v>
      </c>
      <c r="AS621">
        <v>124.20940907986706</v>
      </c>
      <c r="AT621">
        <f t="shared" si="198"/>
        <v>50.687075227642531</v>
      </c>
      <c r="AU621" cm="1">
        <f t="array" ref="AU621">NewI((1-'Parameters-x'!M627)*BETA_c,AN621,AK621)</f>
        <v>0.56449283738747158</v>
      </c>
      <c r="AV621">
        <f t="shared" si="199"/>
        <v>3549.0182618400995</v>
      </c>
      <c r="AW621" cm="1">
        <f t="array" ref="AW621">NewI((1-'Parameters-x'!M627)*BETA_a,AP621,AK621)</f>
        <v>39.512688331825622</v>
      </c>
      <c r="AX621">
        <f t="shared" si="200"/>
        <v>2033.0591611122911</v>
      </c>
      <c r="AY621" cm="1">
        <f t="array" ref="AY621">NewI((1-'Parameters-x'!M627)*BETA_e,AR621,AK621)</f>
        <v>22.641123949343999</v>
      </c>
    </row>
    <row r="622" spans="1:51" x14ac:dyDescent="0.55000000000000004">
      <c r="A622">
        <f t="shared" si="194"/>
        <v>61.800000000000608</v>
      </c>
      <c r="B622" s="2">
        <f t="shared" si="208"/>
        <v>53741073.282532662</v>
      </c>
      <c r="C622" s="6">
        <f t="shared" si="208"/>
        <v>26021387.98272479</v>
      </c>
      <c r="D622" s="2">
        <f t="shared" si="189"/>
        <v>47681031.734742552</v>
      </c>
      <c r="E622" s="6">
        <f t="shared" si="195"/>
        <v>4753187.2210507737</v>
      </c>
      <c r="F622">
        <f t="array" ref="F622:K622">rk((1-'Parameters-x'!K627)*BETA_c,(1-'Parameters-x'!K627)*BETA_a,(1-'Parameters-x'!K627)*BETA_e,GAMMA,F621,G621,H621,I621,J621,K621,dt,STAGE)</f>
        <v>14721304.532906651</v>
      </c>
      <c r="G622">
        <v>440761.49425425654</v>
      </c>
      <c r="H622">
        <v>28663311.839790255</v>
      </c>
      <c r="I622">
        <v>17112942.549177006</v>
      </c>
      <c r="J622">
        <v>10356456.909835758</v>
      </c>
      <c r="K622">
        <v>8467683.9392935261</v>
      </c>
      <c r="L622">
        <f t="shared" si="201"/>
        <v>596357.9728390919</v>
      </c>
      <c r="M622" cm="1">
        <f t="array" ref="M622">NewI((1-'Parameters-x'!K628)*BETA_c,F622,C622)</f>
        <v>113947.61884459258</v>
      </c>
      <c r="N622">
        <f t="shared" si="202"/>
        <v>30723573.611032739</v>
      </c>
      <c r="O622" cm="1">
        <f t="array" ref="O622">NewI((1-'Parameters-x'!K628)*BETA_a,H622,C622)</f>
        <v>3199157.994208423</v>
      </c>
      <c r="P622">
        <f t="shared" si="203"/>
        <v>16361100.150870718</v>
      </c>
      <c r="Q622" cm="1">
        <f t="array" ref="Q622">NewI((1-'Parameters-x'!K628)*BETA_e,J622,C622)</f>
        <v>1440081.6079977585</v>
      </c>
      <c r="S622" s="2">
        <f t="shared" si="207"/>
        <v>127437566.98712018</v>
      </c>
      <c r="T622" s="6">
        <f t="shared" si="207"/>
        <v>2091.3536112767624</v>
      </c>
      <c r="U622" s="2">
        <f t="shared" si="190"/>
        <v>3834.6592685381902</v>
      </c>
      <c r="V622" s="4">
        <f t="shared" si="196"/>
        <v>1089.1892425794622</v>
      </c>
      <c r="W622">
        <f t="array" ref="W622:AB622">rk((1-'Parameters-x'!L627)*BETA_c,(1-'Parameters-x'!L627)*BETA_a,(1-'Parameters-x'!L627)*BETA_e,GAMMA,W621,X621,Y621,Z621,AA621,AB621,dt,STAGE)</f>
        <v>15758370.673568267</v>
      </c>
      <c r="X622">
        <v>18.822906309551339</v>
      </c>
      <c r="Y622">
        <v>76496094.234583825</v>
      </c>
      <c r="Z622">
        <v>1317.5567968553401</v>
      </c>
      <c r="AA622">
        <v>35183102.078968093</v>
      </c>
      <c r="AB622">
        <v>754.97390811187074</v>
      </c>
      <c r="AC622">
        <f t="shared" si="204"/>
        <v>34.503525423073427</v>
      </c>
      <c r="AD622" cm="1">
        <f t="array" ref="AD622">NewI((1-'Parameters-x'!L628)*BETA_c,W622,T622)</f>
        <v>9.8031868788098731</v>
      </c>
      <c r="AE622">
        <f t="shared" si="205"/>
        <v>2416.208619319787</v>
      </c>
      <c r="AF622" cm="1">
        <f t="array" ref="AF622">NewI((1-'Parameters-x'!L628)*BETA_a,Y622,T622)</f>
        <v>686.19191075324886</v>
      </c>
      <c r="AG622">
        <f t="shared" si="206"/>
        <v>1383.9471237953301</v>
      </c>
      <c r="AH622" cm="1">
        <f t="array" ref="AH622">NewI((1-'Parameters-x'!L628)*BETA_e,AA622,T622)</f>
        <v>393.19414494740329</v>
      </c>
      <c r="AJ622" s="2">
        <f t="shared" si="191"/>
        <v>127437509.89883488</v>
      </c>
      <c r="AK622" s="6">
        <f t="shared" si="192"/>
        <v>343.17780843315956</v>
      </c>
      <c r="AL622" s="2">
        <f t="shared" si="193"/>
        <v>5639.9233566882622</v>
      </c>
      <c r="AM622" s="4">
        <f t="shared" si="197"/>
        <v>62.55512452535342</v>
      </c>
      <c r="AN622">
        <f t="array" ref="AN622:AS622">rk((1-'Parameters-x'!M627)*BETA_c,(1-'Parameters-x'!M627)*BETA_a,(1-'Parameters-x'!M627)*BETA_e,GAMMA,AN621,AO621,AP621,AQ621,AR621,AS621,dt,STAGE)</f>
        <v>15758370.159748221</v>
      </c>
      <c r="AO622">
        <v>3.0887438339879516</v>
      </c>
      <c r="AP622">
        <v>76496058.268822566</v>
      </c>
      <c r="AQ622">
        <v>216.20281808288436</v>
      </c>
      <c r="AR622">
        <v>35183081.470264092</v>
      </c>
      <c r="AS622">
        <v>123.88624651628724</v>
      </c>
      <c r="AT622">
        <f t="shared" si="198"/>
        <v>50.751507945195797</v>
      </c>
      <c r="AU622" cm="1">
        <f t="array" ref="AU622">NewI((1-'Parameters-x'!M628)*BETA_c,AN622,AK622)</f>
        <v>0.5630241683249797</v>
      </c>
      <c r="AV622">
        <f t="shared" si="199"/>
        <v>3553.5283593514409</v>
      </c>
      <c r="AW622" cm="1">
        <f t="array" ref="AW622">NewI((1-'Parameters-x'!M628)*BETA_a,AP622,AK622)</f>
        <v>39.409884315351228</v>
      </c>
      <c r="AX622">
        <f t="shared" si="200"/>
        <v>2035.6434893916251</v>
      </c>
      <c r="AY622" cm="1">
        <f t="array" ref="AY622">NewI((1-'Parameters-x'!M628)*BETA_e,AR622,AK622)</f>
        <v>22.582216041677214</v>
      </c>
    </row>
    <row r="623" spans="1:51" x14ac:dyDescent="0.55000000000000004">
      <c r="A623">
        <f t="shared" si="194"/>
        <v>61.90000000000061</v>
      </c>
      <c r="B623" s="2">
        <f t="shared" si="208"/>
        <v>53269153.375069916</v>
      </c>
      <c r="C623" s="6">
        <f t="shared" si="208"/>
        <v>25951910.084312975</v>
      </c>
      <c r="D623" s="2">
        <f t="shared" si="189"/>
        <v>48222429.540617108</v>
      </c>
      <c r="E623" s="6">
        <f t="shared" si="195"/>
        <v>4685234.7507413439</v>
      </c>
      <c r="F623">
        <f t="array" ref="F623:K623">rk((1-'Parameters-x'!K628)*BETA_c,(1-'Parameters-x'!K628)*BETA_a,(1-'Parameters-x'!K628)*BETA_e,GAMMA,F622,G622,H622,I622,J622,K622,dt,STAGE)</f>
        <v>14709929.185260013</v>
      </c>
      <c r="G623">
        <v>442931.55937833677</v>
      </c>
      <c r="H623">
        <v>28345591.669577517</v>
      </c>
      <c r="I623">
        <v>17074536.907855604</v>
      </c>
      <c r="J623">
        <v>10213632.520232389</v>
      </c>
      <c r="K623">
        <v>8434441.6170790326</v>
      </c>
      <c r="L623">
        <f t="shared" si="201"/>
        <v>605563.25536165049</v>
      </c>
      <c r="M623" cm="1">
        <f t="array" ref="M623">NewI((1-'Parameters-x'!K629)*BETA_c,F623,C623)</f>
        <v>113555.56148566128</v>
      </c>
      <c r="N623">
        <f t="shared" si="202"/>
        <v>31079699.42256688</v>
      </c>
      <c r="O623" cm="1">
        <f t="array" ref="O623">NewI((1-'Parameters-x'!K629)*BETA_a,H623,C623)</f>
        <v>3155249.5721391649</v>
      </c>
      <c r="P623">
        <f t="shared" si="203"/>
        <v>16537166.862688581</v>
      </c>
      <c r="Q623" cm="1">
        <f t="array" ref="Q623">NewI((1-'Parameters-x'!K629)*BETA_e,J623,C623)</f>
        <v>1416429.6171165176</v>
      </c>
      <c r="S623" s="2">
        <f t="shared" si="207"/>
        <v>127437456.34867966</v>
      </c>
      <c r="T623" s="6">
        <f t="shared" si="207"/>
        <v>2157.7343203471955</v>
      </c>
      <c r="U623" s="2">
        <f t="shared" si="190"/>
        <v>3878.9169999873284</v>
      </c>
      <c r="V623" s="4">
        <f t="shared" si="196"/>
        <v>1123.7595994340154</v>
      </c>
      <c r="W623">
        <f t="array" ref="W623:AB623">rk((1-'Parameters-x'!L628)*BETA_c,(1-'Parameters-x'!L628)*BETA_a,(1-'Parameters-x'!L628)*BETA_e,GAMMA,W622,X622,Y622,Z622,AA622,AB622,dt,STAGE)</f>
        <v>15758369.677772712</v>
      </c>
      <c r="X623">
        <v>19.4203668509255</v>
      </c>
      <c r="Y623">
        <v>76496024.532090709</v>
      </c>
      <c r="Z623">
        <v>1359.3768334113736</v>
      </c>
      <c r="AA623">
        <v>35183062.138816245</v>
      </c>
      <c r="AB623">
        <v>778.93712008489626</v>
      </c>
      <c r="AC623">
        <f t="shared" si="204"/>
        <v>34.901860437112035</v>
      </c>
      <c r="AD623" cm="1">
        <f t="array" ref="AD623">NewI((1-'Parameters-x'!L629)*BETA_c,W623,T623)</f>
        <v>10.114344760474051</v>
      </c>
      <c r="AE623">
        <f t="shared" si="205"/>
        <v>2444.0910758800128</v>
      </c>
      <c r="AF623" cm="1">
        <f t="array" ref="AF623">NewI((1-'Parameters-x'!L629)*BETA_a,Y623,T623)</f>
        <v>707.97137273532428</v>
      </c>
      <c r="AG623">
        <f t="shared" si="206"/>
        <v>1399.9240636702034</v>
      </c>
      <c r="AH623" cm="1">
        <f t="array" ref="AH623">NewI((1-'Parameters-x'!L629)*BETA_e,AA623,T623)</f>
        <v>405.67388193821699</v>
      </c>
      <c r="AJ623" s="2">
        <f t="shared" si="191"/>
        <v>127437503.65146378</v>
      </c>
      <c r="AK623" s="6">
        <f t="shared" si="192"/>
        <v>342.28494655503948</v>
      </c>
      <c r="AL623" s="2">
        <f t="shared" si="193"/>
        <v>5647.0635896737222</v>
      </c>
      <c r="AM623" s="4">
        <f t="shared" si="197"/>
        <v>62.392368441440524</v>
      </c>
      <c r="AN623">
        <f t="array" ref="AN623:AS623">rk((1-'Parameters-x'!M628)*BETA_c,(1-'Parameters-x'!M628)*BETA_a,(1-'Parameters-x'!M628)*BETA_e,GAMMA,AN622,AO622,AP622,AQ622,AR622,AS622,dt,STAGE)</f>
        <v>15758370.103519076</v>
      </c>
      <c r="AO623">
        <v>3.0807078908027918</v>
      </c>
      <c r="AP623">
        <v>76496054.332963198</v>
      </c>
      <c r="AQ623">
        <v>215.64031404391162</v>
      </c>
      <c r="AR623">
        <v>35183079.214981496</v>
      </c>
      <c r="AS623">
        <v>123.56392462032507</v>
      </c>
      <c r="AT623">
        <f t="shared" si="198"/>
        <v>50.815773032715747</v>
      </c>
      <c r="AU623" cm="1">
        <f t="array" ref="AU623">NewI((1-'Parameters-x'!M629)*BETA_c,AN623,AK623)</f>
        <v>0.56155931980724205</v>
      </c>
      <c r="AV623">
        <f t="shared" si="199"/>
        <v>3558.0267227576651</v>
      </c>
      <c r="AW623" cm="1">
        <f t="array" ref="AW623">NewI((1-'Parameters-x'!M629)*BETA_a,AP623,AK623)</f>
        <v>39.307347739512309</v>
      </c>
      <c r="AX623">
        <f t="shared" si="200"/>
        <v>2038.2210938833409</v>
      </c>
      <c r="AY623" cm="1">
        <f t="array" ref="AY623">NewI((1-'Parameters-x'!M629)*BETA_e,AR623,AK623)</f>
        <v>22.523461382120967</v>
      </c>
    </row>
    <row r="624" spans="1:51" x14ac:dyDescent="0.55000000000000004">
      <c r="A624">
        <f t="shared" si="194"/>
        <v>62.000000000000611</v>
      </c>
      <c r="B624" s="2">
        <f t="shared" si="208"/>
        <v>52804020.776729465</v>
      </c>
      <c r="C624" s="6">
        <f t="shared" si="208"/>
        <v>25877147.600814357</v>
      </c>
      <c r="D624" s="2">
        <f t="shared" si="189"/>
        <v>48762324.622456178</v>
      </c>
      <c r="E624" s="6">
        <f t="shared" si="195"/>
        <v>4617448.8887313949</v>
      </c>
      <c r="F624">
        <f t="array" ref="F624:K624">rk((1-'Parameters-x'!K629)*BETA_c,(1-'Parameters-x'!K629)*BETA_a,(1-'Parameters-x'!K629)*BETA_e,GAMMA,F623,G623,H623,I623,J623,K623,dt,STAGE)</f>
        <v>14698594.164780652</v>
      </c>
      <c r="G624">
        <v>445016.96866254642</v>
      </c>
      <c r="H624">
        <v>28032260.550160974</v>
      </c>
      <c r="I624">
        <v>17032579.4667954</v>
      </c>
      <c r="J624">
        <v>10073166.061787838</v>
      </c>
      <c r="K624">
        <v>8399551.1653564144</v>
      </c>
      <c r="L624">
        <f t="shared" si="201"/>
        <v>614812.86655680137</v>
      </c>
      <c r="M624" cm="1">
        <f t="array" ref="M624">NewI((1-'Parameters-x'!K630)*BETA_c,F624,C624)</f>
        <v>113141.1793007002</v>
      </c>
      <c r="N624">
        <f t="shared" si="202"/>
        <v>31434987.983043626</v>
      </c>
      <c r="O624" cm="1">
        <f t="array" ref="O624">NewI((1-'Parameters-x'!K630)*BETA_a,H624,C624)</f>
        <v>3111382.3673934075</v>
      </c>
      <c r="P624">
        <f t="shared" si="203"/>
        <v>16712523.772855749</v>
      </c>
      <c r="Q624" cm="1">
        <f t="array" ref="Q624">NewI((1-'Parameters-x'!K630)*BETA_e,J624,C624)</f>
        <v>1392925.3420372868</v>
      </c>
      <c r="S624" s="2">
        <f t="shared" si="207"/>
        <v>127437342.19863155</v>
      </c>
      <c r="T624" s="6">
        <f t="shared" si="207"/>
        <v>2226.2218735413398</v>
      </c>
      <c r="U624" s="2">
        <f t="shared" si="190"/>
        <v>3924.5794949038182</v>
      </c>
      <c r="V624" s="4">
        <f t="shared" si="196"/>
        <v>1159.4271066278184</v>
      </c>
      <c r="W624">
        <f t="array" ref="W624:AB624">rk((1-'Parameters-x'!L629)*BETA_c,(1-'Parameters-x'!L629)*BETA_a,(1-'Parameters-x'!L629)*BETA_e,GAMMA,W623,X623,Y623,Z623,AA623,AB623,dt,STAGE)</f>
        <v>15758368.650370151</v>
      </c>
      <c r="X624">
        <v>20.036790794643927</v>
      </c>
      <c r="Y624">
        <v>76495952.617270708</v>
      </c>
      <c r="Z624">
        <v>1402.524191804212</v>
      </c>
      <c r="AA624">
        <v>35183020.930990696</v>
      </c>
      <c r="AB624">
        <v>803.660890942484</v>
      </c>
      <c r="AC624">
        <f t="shared" si="204"/>
        <v>35.312839054551553</v>
      </c>
      <c r="AD624" cm="1">
        <f t="array" ref="AD624">NewI((1-'Parameters-x'!L630)*BETA_c,W624,T624)</f>
        <v>10.435378379044524</v>
      </c>
      <c r="AE624">
        <f t="shared" si="205"/>
        <v>2472.8585374877039</v>
      </c>
      <c r="AF624" cm="1">
        <f t="array" ref="AF624">NewI((1-'Parameters-x'!L630)*BETA_a,Y624,T624)</f>
        <v>730.44204712806459</v>
      </c>
      <c r="AG624">
        <f t="shared" si="206"/>
        <v>1416.4081183615626</v>
      </c>
      <c r="AH624" cm="1">
        <f t="array" ref="AH624">NewI((1-'Parameters-x'!L630)*BETA_e,AA624,T624)</f>
        <v>418.54968112070912</v>
      </c>
      <c r="AJ624" s="2">
        <f t="shared" si="191"/>
        <v>127437497.42034706</v>
      </c>
      <c r="AK624" s="6">
        <f t="shared" si="192"/>
        <v>341.39440733227855</v>
      </c>
      <c r="AL624" s="2">
        <f t="shared" si="193"/>
        <v>5654.1852455899498</v>
      </c>
      <c r="AM624" s="4">
        <f t="shared" si="197"/>
        <v>62.230035762752514</v>
      </c>
      <c r="AN624">
        <f t="array" ref="AN624:AS624">rk((1-'Parameters-x'!M629)*BETA_c,(1-'Parameters-x'!M629)*BETA_a,(1-'Parameters-x'!M629)*BETA_e,GAMMA,AN623,AO623,AP623,AQ623,AR623,AS623,dt,STAGE)</f>
        <v>15758370.047436228</v>
      </c>
      <c r="AO624">
        <v>3.0726928510237204</v>
      </c>
      <c r="AP624">
        <v>76496050.407344133</v>
      </c>
      <c r="AQ624">
        <v>215.07927327552591</v>
      </c>
      <c r="AR624">
        <v>35183076.965566717</v>
      </c>
      <c r="AS624">
        <v>123.24244120572892</v>
      </c>
      <c r="AT624">
        <f t="shared" si="198"/>
        <v>50.879870920954303</v>
      </c>
      <c r="AU624" cm="1">
        <f t="array" ref="AU624">NewI((1-'Parameters-x'!M630)*BETA_c,AN624,AK624)</f>
        <v>0.56009828189855992</v>
      </c>
      <c r="AV624">
        <f t="shared" si="199"/>
        <v>3562.5133825918124</v>
      </c>
      <c r="AW624" cm="1">
        <f t="array" ref="AW624">NewI((1-'Parameters-x'!M630)*BETA_a,AP624,AK624)</f>
        <v>39.205077908752351</v>
      </c>
      <c r="AX624">
        <f t="shared" si="200"/>
        <v>2040.7919920771828</v>
      </c>
      <c r="AY624" cm="1">
        <f t="array" ref="AY624">NewI((1-'Parameters-x'!M630)*BETA_e,AR624,AK624)</f>
        <v>22.464859572101602</v>
      </c>
    </row>
    <row r="625" spans="1:51" x14ac:dyDescent="0.55000000000000004">
      <c r="A625">
        <f t="shared" si="194"/>
        <v>62.100000000000612</v>
      </c>
      <c r="B625" s="2">
        <f t="shared" si="208"/>
        <v>52345656.508574754</v>
      </c>
      <c r="C625" s="6">
        <f t="shared" si="208"/>
        <v>25797228.279353462</v>
      </c>
      <c r="D625" s="2">
        <f t="shared" si="189"/>
        <v>49300608.212071784</v>
      </c>
      <c r="E625" s="6">
        <f t="shared" si="195"/>
        <v>4549875.627550425</v>
      </c>
      <c r="F625">
        <f t="array" ref="F625:K625">rk((1-'Parameters-x'!K630)*BETA_c,(1-'Parameters-x'!K630)*BETA_a,(1-'Parameters-x'!K630)*BETA_e,GAMMA,F624,G624,H624,I624,J624,K624,dt,STAGE)</f>
        <v>14687301.672710204</v>
      </c>
      <c r="G625">
        <v>447017.28916271363</v>
      </c>
      <c r="H625">
        <v>27723312.766134366</v>
      </c>
      <c r="I625">
        <v>16987149.118078198</v>
      </c>
      <c r="J625">
        <v>9935042.0697301868</v>
      </c>
      <c r="K625">
        <v>8363061.8721125498</v>
      </c>
      <c r="L625">
        <f t="shared" si="201"/>
        <v>624105.03812708193</v>
      </c>
      <c r="M625" cm="1">
        <f t="array" ref="M625">NewI((1-'Parameters-x'!K631)*BETA_c,F625,C625)</f>
        <v>112705.09805738517</v>
      </c>
      <c r="N625">
        <f t="shared" si="202"/>
        <v>31789366.115787435</v>
      </c>
      <c r="O625" cm="1">
        <f t="array" ref="O625">NewI((1-'Parameters-x'!K631)*BETA_a,H625,C625)</f>
        <v>3067588.0224375986</v>
      </c>
      <c r="P625">
        <f t="shared" si="203"/>
        <v>16887137.058157265</v>
      </c>
      <c r="Q625" cm="1">
        <f t="array" ref="Q625">NewI((1-'Parameters-x'!K631)*BETA_e,J625,C625)</f>
        <v>1369582.5070554409</v>
      </c>
      <c r="S625" s="2">
        <f t="shared" si="207"/>
        <v>127437224.42552921</v>
      </c>
      <c r="T625" s="6">
        <f t="shared" si="207"/>
        <v>2296.8831320890285</v>
      </c>
      <c r="U625" s="2">
        <f t="shared" si="190"/>
        <v>3971.6913386898982</v>
      </c>
      <c r="V625" s="4">
        <f t="shared" si="196"/>
        <v>1196.2265779029249</v>
      </c>
      <c r="W625">
        <f t="array" ref="W625:AB625">rk((1-'Parameters-x'!L630)*BETA_c,(1-'Parameters-x'!L630)*BETA_a,(1-'Parameters-x'!L630)*BETA_e,GAMMA,W624,X624,Y624,Z624,AA624,AB624,dt,STAGE)</f>
        <v>15758367.590357425</v>
      </c>
      <c r="X625">
        <v>20.672779995572725</v>
      </c>
      <c r="Y625">
        <v>76495878.419911668</v>
      </c>
      <c r="Z625">
        <v>1447.040995186009</v>
      </c>
      <c r="AA625">
        <v>35182978.415260129</v>
      </c>
      <c r="AB625">
        <v>829.16935690744697</v>
      </c>
      <c r="AC625">
        <f t="shared" si="204"/>
        <v>35.736862579735956</v>
      </c>
      <c r="AD625" cm="1">
        <f t="array" ref="AD625">NewI((1-'Parameters-x'!L631)*BETA_c,W625,T625)</f>
        <v>10.766601140865513</v>
      </c>
      <c r="AE625">
        <f t="shared" si="205"/>
        <v>2502.5390931462862</v>
      </c>
      <c r="AF625" cm="1">
        <f t="array" ref="AF625">NewI((1-'Parameters-x'!L631)*BETA_a,Y625,T625)</f>
        <v>753.62586704884359</v>
      </c>
      <c r="AG625">
        <f t="shared" si="206"/>
        <v>1433.4153829638763</v>
      </c>
      <c r="AH625" cm="1">
        <f t="array" ref="AH625">NewI((1-'Parameters-x'!L631)*BETA_e,AA625,T625)</f>
        <v>431.8341097132157</v>
      </c>
      <c r="AJ625" s="2">
        <f t="shared" si="191"/>
        <v>127437491.20544252</v>
      </c>
      <c r="AK625" s="6">
        <f t="shared" si="192"/>
        <v>340.50618472460906</v>
      </c>
      <c r="AL625" s="2">
        <f t="shared" si="193"/>
        <v>5661.2883727462195</v>
      </c>
      <c r="AM625" s="4">
        <f t="shared" si="197"/>
        <v>62.068125388093534</v>
      </c>
      <c r="AN625">
        <f t="array" ref="AN625:AS625">rk((1-'Parameters-x'!M630)*BETA_c,(1-'Parameters-x'!M630)*BETA_a,(1-'Parameters-x'!M630)*BETA_e,GAMMA,AN624,AO624,AP624,AQ624,AR624,AS624,dt,STAGE)</f>
        <v>15758369.991499294</v>
      </c>
      <c r="AO625">
        <v>3.0646986602947615</v>
      </c>
      <c r="AP625">
        <v>76496046.49193874</v>
      </c>
      <c r="AQ625">
        <v>214.51969197238495</v>
      </c>
      <c r="AR625">
        <v>35183074.722004496</v>
      </c>
      <c r="AS625">
        <v>122.92179409192931</v>
      </c>
      <c r="AT625">
        <f t="shared" si="198"/>
        <v>50.943802046109688</v>
      </c>
      <c r="AU625" cm="1">
        <f t="array" ref="AU625">NewI((1-'Parameters-x'!M631)*BETA_c,AN625,AK625)</f>
        <v>0.5586410446890584</v>
      </c>
      <c r="AV625">
        <f t="shared" si="199"/>
        <v>3566.9883692876001</v>
      </c>
      <c r="AW625" cm="1">
        <f t="array" ref="AW625">NewI((1-'Parameters-x'!M631)*BETA_a,AP625,AK625)</f>
        <v>39.103074129322891</v>
      </c>
      <c r="AX625">
        <f t="shared" si="200"/>
        <v>2043.3562014125096</v>
      </c>
      <c r="AY625" cm="1">
        <f t="array" ref="AY625">NewI((1-'Parameters-x'!M631)*BETA_e,AR625,AK625)</f>
        <v>22.406410214081586</v>
      </c>
    </row>
    <row r="626" spans="1:51" x14ac:dyDescent="0.55000000000000004">
      <c r="A626">
        <f t="shared" si="194"/>
        <v>62.200000000000614</v>
      </c>
      <c r="B626" s="2">
        <f t="shared" si="208"/>
        <v>51894037.103049964</v>
      </c>
      <c r="C626" s="6">
        <f t="shared" si="208"/>
        <v>25712281.674993873</v>
      </c>
      <c r="D626" s="2">
        <f t="shared" si="189"/>
        <v>49837174.221956164</v>
      </c>
      <c r="E626" s="6">
        <f t="shared" si="195"/>
        <v>4482558.7497325493</v>
      </c>
      <c r="F626">
        <f t="array" ref="F626:K626">rk((1-'Parameters-x'!K631)*BETA_c,(1-'Parameters-x'!K631)*BETA_a,(1-'Parameters-x'!K631)*BETA_e,GAMMA,F625,G625,H625,I625,J625,K625,dt,STAGE)</f>
        <v>14676053.847448817</v>
      </c>
      <c r="G626">
        <v>448932.15905331547</v>
      </c>
      <c r="H626">
        <v>27418739.507110585</v>
      </c>
      <c r="I626">
        <v>16938326.189929426</v>
      </c>
      <c r="J626">
        <v>9799243.7484905645</v>
      </c>
      <c r="K626">
        <v>8325023.3260111334</v>
      </c>
      <c r="L626">
        <f t="shared" si="201"/>
        <v>633437.99349786807</v>
      </c>
      <c r="M626" cm="1">
        <f t="array" ref="M626">NewI((1-'Parameters-x'!K632)*BETA_c,F626,C626)</f>
        <v>112247.9486218911</v>
      </c>
      <c r="N626">
        <f t="shared" si="202"/>
        <v>32142762.302959993</v>
      </c>
      <c r="O626" cm="1">
        <f t="array" ref="O626">NewI((1-'Parameters-x'!K632)*BETA_a,H626,C626)</f>
        <v>3023896.7949424493</v>
      </c>
      <c r="P626">
        <f t="shared" si="203"/>
        <v>17060973.925498303</v>
      </c>
      <c r="Q626" cm="1">
        <f t="array" ref="Q626">NewI((1-'Parameters-x'!K632)*BETA_e,J626,C626)</f>
        <v>1346414.0061682088</v>
      </c>
      <c r="S626" s="2">
        <f t="shared" si="207"/>
        <v>127437102.91438967</v>
      </c>
      <c r="T626" s="6">
        <f t="shared" si="207"/>
        <v>2369.7870785959203</v>
      </c>
      <c r="U626" s="2">
        <f t="shared" si="190"/>
        <v>4020.2985317192833</v>
      </c>
      <c r="V626" s="4">
        <f t="shared" si="196"/>
        <v>1234.1939312765048</v>
      </c>
      <c r="W626">
        <f t="array" ref="W626:AB626">rk((1-'Parameters-x'!L631)*BETA_c,(1-'Parameters-x'!L631)*BETA_a,(1-'Parameters-x'!L631)*BETA_e,GAMMA,W625,X625,Y625,Z625,AA625,AB625,dt,STAGE)</f>
        <v>15758366.496699534</v>
      </c>
      <c r="X626">
        <v>21.328955407253133</v>
      </c>
      <c r="Y626">
        <v>76495801.867573455</v>
      </c>
      <c r="Z626">
        <v>1492.970703210698</v>
      </c>
      <c r="AA626">
        <v>35182934.550116695</v>
      </c>
      <c r="AB626">
        <v>855.48741997796913</v>
      </c>
      <c r="AC626">
        <f t="shared" si="204"/>
        <v>36.174345058390273</v>
      </c>
      <c r="AD626" cm="1">
        <f t="array" ref="AD626">NewI((1-'Parameters-x'!L632)*BETA_c,W626,T626)</f>
        <v>11.108336395879062</v>
      </c>
      <c r="AE626">
        <f t="shared" si="205"/>
        <v>2533.1617233343259</v>
      </c>
      <c r="AF626" cm="1">
        <f t="array" ref="AF626">NewI((1-'Parameters-x'!L632)*BETA_a,Y626,T626)</f>
        <v>777.54546133685312</v>
      </c>
      <c r="AG626">
        <f t="shared" si="206"/>
        <v>1450.9624633265671</v>
      </c>
      <c r="AH626" cm="1">
        <f t="array" ref="AH626">NewI((1-'Parameters-x'!L632)*BETA_e,AA626,T626)</f>
        <v>445.54013354377258</v>
      </c>
      <c r="AJ626" s="2">
        <f t="shared" si="191"/>
        <v>127437485.00670795</v>
      </c>
      <c r="AK626" s="6">
        <f t="shared" si="192"/>
        <v>339.62027270746205</v>
      </c>
      <c r="AL626" s="2">
        <f t="shared" si="193"/>
        <v>5668.3730193448364</v>
      </c>
      <c r="AM626" s="4">
        <f t="shared" si="197"/>
        <v>61.906636219130235</v>
      </c>
      <c r="AN626">
        <f t="array" ref="AN626:AS626">rk((1-'Parameters-x'!M631)*BETA_c,(1-'Parameters-x'!M631)*BETA_a,(1-'Parameters-x'!M631)*BETA_e,GAMMA,AN625,AO625,AP625,AQ625,AR625,AS625,dt,STAGE)</f>
        <v>15758369.935707893</v>
      </c>
      <c r="AO626">
        <v>3.0567252644011838</v>
      </c>
      <c r="AP626">
        <v>76496042.586720452</v>
      </c>
      <c r="AQ626">
        <v>213.96156633903669</v>
      </c>
      <c r="AR626">
        <v>35183072.484279603</v>
      </c>
      <c r="AS626">
        <v>122.60198110402418</v>
      </c>
      <c r="AT626">
        <f t="shared" si="198"/>
        <v>51.007566842376249</v>
      </c>
      <c r="AU626" cm="1">
        <f t="array" ref="AU626">NewI((1-'Parameters-x'!M632)*BETA_c,AN626,AK626)</f>
        <v>0.55718759829461828</v>
      </c>
      <c r="AV626">
        <f t="shared" si="199"/>
        <v>3571.4517132092506</v>
      </c>
      <c r="AW626" cm="1">
        <f t="array" ref="AW626">NewI((1-'Parameters-x'!M632)*BETA_a,AP626,AK626)</f>
        <v>39.001335709278834</v>
      </c>
      <c r="AX626">
        <f t="shared" si="200"/>
        <v>2045.9137392932098</v>
      </c>
      <c r="AY626" cm="1">
        <f t="array" ref="AY626">NewI((1-'Parameters-x'!M632)*BETA_e,AR626,AK626)</f>
        <v>22.348112911556779</v>
      </c>
    </row>
    <row r="627" spans="1:51" x14ac:dyDescent="0.55000000000000004">
      <c r="A627">
        <f t="shared" si="194"/>
        <v>62.300000000000615</v>
      </c>
      <c r="B627" s="2">
        <f t="shared" si="208"/>
        <v>51449134.824080348</v>
      </c>
      <c r="C627" s="6">
        <f t="shared" si="208"/>
        <v>25622438.895642281</v>
      </c>
      <c r="D627" s="2">
        <f t="shared" si="189"/>
        <v>50371919.280277379</v>
      </c>
      <c r="E627" s="6">
        <f t="shared" si="195"/>
        <v>4415539.8467435986</v>
      </c>
      <c r="F627">
        <f t="array" ref="F627:K627">rk((1-'Parameters-x'!K632)*BETA_c,(1-'Parameters-x'!K632)*BETA_a,(1-'Parameters-x'!K632)*BETA_e,GAMMA,F626,G626,H626,I626,J626,K626,dt,STAGE)</f>
        <v>14664852.764103379</v>
      </c>
      <c r="G627">
        <v>450761.28660806752</v>
      </c>
      <c r="H627">
        <v>27118529.00597905</v>
      </c>
      <c r="I627">
        <v>16886192.280281715</v>
      </c>
      <c r="J627">
        <v>9665753.0539979208</v>
      </c>
      <c r="K627">
        <v>8285485.3287524972</v>
      </c>
      <c r="L627">
        <f t="shared" si="201"/>
        <v>642809.94928855333</v>
      </c>
      <c r="M627" cm="1">
        <f t="array" ref="M627">NewI((1-'Parameters-x'!K633)*BETA_c,F627,C627)</f>
        <v>111770.36580417726</v>
      </c>
      <c r="N627">
        <f t="shared" si="202"/>
        <v>32495106.713739239</v>
      </c>
      <c r="O627" cm="1">
        <f t="array" ref="O627">NewI((1-'Parameters-x'!K633)*BETA_a,H627,C627)</f>
        <v>2980337.5628797621</v>
      </c>
      <c r="P627">
        <f t="shared" si="203"/>
        <v>17234002.617249586</v>
      </c>
      <c r="Q627" cm="1">
        <f t="array" ref="Q627">NewI((1-'Parameters-x'!K633)*BETA_e,J627,C627)</f>
        <v>1323431.9180596597</v>
      </c>
      <c r="S627" s="2">
        <f t="shared" si="207"/>
        <v>127436977.54658151</v>
      </c>
      <c r="T627" s="6">
        <f t="shared" si="207"/>
        <v>2445.0048843195009</v>
      </c>
      <c r="U627" s="2">
        <f t="shared" si="190"/>
        <v>4070.4485341607315</v>
      </c>
      <c r="V627" s="4">
        <f t="shared" si="196"/>
        <v>1273.3662240420058</v>
      </c>
      <c r="W627">
        <f t="array" ref="W627:AB627">rk((1-'Parameters-x'!L632)*BETA_c,(1-'Parameters-x'!L632)*BETA_a,(1-'Parameters-x'!L632)*BETA_e,GAMMA,W626,X626,Y626,Z626,AA626,AB626,dt,STAGE)</f>
        <v>15758365.368328637</v>
      </c>
      <c r="X627">
        <v>22.005957687778597</v>
      </c>
      <c r="Y627">
        <v>76495722.885517389</v>
      </c>
      <c r="Z627">
        <v>1540.358154420059</v>
      </c>
      <c r="AA627">
        <v>35182889.292735495</v>
      </c>
      <c r="AB627">
        <v>882.64077221166349</v>
      </c>
      <c r="AC627">
        <f t="shared" si="204"/>
        <v>36.625713675709243</v>
      </c>
      <c r="AD627" cm="1">
        <f t="array" ref="AD627">NewI((1-'Parameters-x'!L633)*BETA_c,W627,T627)</f>
        <v>11.460917752959103</v>
      </c>
      <c r="AE627">
        <f t="shared" si="205"/>
        <v>2564.756328191359</v>
      </c>
      <c r="AF627" cm="1">
        <f t="array" ref="AF627">NewI((1-'Parameters-x'!L633)*BETA_a,Y627,T627)</f>
        <v>802.2241766056369</v>
      </c>
      <c r="AG627">
        <f t="shared" si="206"/>
        <v>1469.0664922936633</v>
      </c>
      <c r="AH627" cm="1">
        <f t="array" ref="AH627">NewI((1-'Parameters-x'!L633)*BETA_e,AA627,T627)</f>
        <v>459.68112968340978</v>
      </c>
      <c r="AJ627" s="2">
        <f t="shared" si="191"/>
        <v>127437478.82410127</v>
      </c>
      <c r="AK627" s="6">
        <f t="shared" si="192"/>
        <v>338.73666527192688</v>
      </c>
      <c r="AL627" s="2">
        <f t="shared" si="193"/>
        <v>5675.4392334662789</v>
      </c>
      <c r="AM627" s="4">
        <f t="shared" si="197"/>
        <v>61.745567160384368</v>
      </c>
      <c r="AN627">
        <f t="array" ref="AN627:AS627">rk((1-'Parameters-x'!M632)*BETA_c,(1-'Parameters-x'!M632)*BETA_a,(1-'Parameters-x'!M632)*BETA_e,GAMMA,AN626,AO626,AP626,AQ626,AR626,AS626,dt,STAGE)</f>
        <v>15758369.880061649</v>
      </c>
      <c r="AO627">
        <v>3.0487726092691343</v>
      </c>
      <c r="AP627">
        <v>76496038.691662759</v>
      </c>
      <c r="AQ627">
        <v>213.40489258989368</v>
      </c>
      <c r="AR627">
        <v>35183070.252376854</v>
      </c>
      <c r="AS627">
        <v>122.28300007276411</v>
      </c>
      <c r="AT627">
        <f t="shared" si="198"/>
        <v>51.071165741944796</v>
      </c>
      <c r="AU627" cm="1">
        <f t="array" ref="AU627">NewI((1-'Parameters-x'!M633)*BETA_c,AN627,AK627)</f>
        <v>0.55573793285681072</v>
      </c>
      <c r="AV627">
        <f t="shared" si="199"/>
        <v>3575.9034446515175</v>
      </c>
      <c r="AW627" cm="1">
        <f t="array" ref="AW627">NewI((1-'Parameters-x'!M633)*BETA_a,AP627,AK627)</f>
        <v>38.899861958473764</v>
      </c>
      <c r="AX627">
        <f t="shared" si="200"/>
        <v>2048.4646230728163</v>
      </c>
      <c r="AY627" cm="1">
        <f t="array" ref="AY627">NewI((1-'Parameters-x'!M633)*BETA_e,AR627,AK627)</f>
        <v>22.289967269053797</v>
      </c>
    </row>
    <row r="628" spans="1:51" x14ac:dyDescent="0.55000000000000004">
      <c r="A628">
        <f t="shared" si="194"/>
        <v>62.400000000000617</v>
      </c>
      <c r="B628" s="2">
        <f t="shared" si="208"/>
        <v>51010917.88500452</v>
      </c>
      <c r="C628" s="6">
        <f t="shared" si="208"/>
        <v>25527832.354358599</v>
      </c>
      <c r="D628" s="2">
        <f t="shared" si="189"/>
        <v>50904742.760636881</v>
      </c>
      <c r="E628" s="6">
        <f t="shared" si="195"/>
        <v>4348858.3433394236</v>
      </c>
      <c r="F628">
        <f t="array" ref="F628:K628">rk((1-'Parameters-x'!K633)*BETA_c,(1-'Parameters-x'!K633)*BETA_a,(1-'Parameters-x'!K633)*BETA_e,GAMMA,F627,G627,H627,I627,J627,K627,dt,STAGE)</f>
        <v>14653700.434149154</v>
      </c>
      <c r="G628">
        <v>452504.44908931345</v>
      </c>
      <c r="H628">
        <v>26822666.6764623</v>
      </c>
      <c r="I628">
        <v>16830830.09446425</v>
      </c>
      <c r="J628">
        <v>9534550.774393063</v>
      </c>
      <c r="K628">
        <v>8244497.8108050339</v>
      </c>
      <c r="L628">
        <f t="shared" si="201"/>
        <v>652219.11676153308</v>
      </c>
      <c r="M628" cm="1">
        <f t="array" ref="M628">NewI((1-'Parameters-x'!K634)*BETA_c,F628,C628)</f>
        <v>111272.98724497431</v>
      </c>
      <c r="N628">
        <f t="shared" si="202"/>
        <v>32846331.22907345</v>
      </c>
      <c r="O628" cm="1">
        <f t="array" ref="O628">NewI((1-'Parameters-x'!K634)*BETA_a,H628,C628)</f>
        <v>2936937.8333939244</v>
      </c>
      <c r="P628">
        <f t="shared" si="203"/>
        <v>17406192.414801903</v>
      </c>
      <c r="Q628" cm="1">
        <f t="array" ref="Q628">NewI((1-'Parameters-x'!K634)*BETA_e,J628,C628)</f>
        <v>1300647.5227005251</v>
      </c>
      <c r="S628" s="2">
        <f t="shared" si="207"/>
        <v>127436848.19970912</v>
      </c>
      <c r="T628" s="6">
        <f t="shared" si="207"/>
        <v>2522.6099785766328</v>
      </c>
      <c r="U628" s="2">
        <f t="shared" si="190"/>
        <v>4122.1903123134052</v>
      </c>
      <c r="V628" s="4">
        <f t="shared" si="196"/>
        <v>1313.7816888780435</v>
      </c>
      <c r="W628">
        <f t="array" ref="W628:AB628">rk((1-'Parameters-x'!L633)*BETA_c,(1-'Parameters-x'!L633)*BETA_a,(1-'Parameters-x'!L633)*BETA_e,GAMMA,W627,X627,Y627,Z627,AA627,AB627,dt,STAGE)</f>
        <v>15758364.204143003</v>
      </c>
      <c r="X628">
        <v>22.70444782488067</v>
      </c>
      <c r="Y628">
        <v>76495641.396633282</v>
      </c>
      <c r="Z628">
        <v>1589.2496099727998</v>
      </c>
      <c r="AA628">
        <v>35182842.598932825</v>
      </c>
      <c r="AB628">
        <v>910.65592077895212</v>
      </c>
      <c r="AC628">
        <f t="shared" si="204"/>
        <v>37.091409172490046</v>
      </c>
      <c r="AD628" cm="1">
        <f t="array" ref="AD628">NewI((1-'Parameters-x'!L634)*BETA_c,W628,T628)</f>
        <v>11.824689405235718</v>
      </c>
      <c r="AE628">
        <f t="shared" si="205"/>
        <v>2597.3537567448966</v>
      </c>
      <c r="AF628" cm="1">
        <f t="array" ref="AF628">NewI((1-'Parameters-x'!L634)*BETA_a,Y628,T628)</f>
        <v>827.68609999360569</v>
      </c>
      <c r="AG628">
        <f t="shared" si="206"/>
        <v>1487.745146396019</v>
      </c>
      <c r="AH628" cm="1">
        <f t="array" ref="AH628">NewI((1-'Parameters-x'!L634)*BETA_e,AA628,T628)</f>
        <v>474.27089947920194</v>
      </c>
      <c r="AJ628" s="2">
        <f t="shared" si="191"/>
        <v>127437472.65758055</v>
      </c>
      <c r="AK628" s="6">
        <f t="shared" si="192"/>
        <v>337.85535642471052</v>
      </c>
      <c r="AL628" s="2">
        <f t="shared" si="193"/>
        <v>5682.4870630263922</v>
      </c>
      <c r="AM628" s="4">
        <f t="shared" si="197"/>
        <v>61.584917119225452</v>
      </c>
      <c r="AN628">
        <f t="array" ref="AN628:AS628">rk((1-'Parameters-x'!M633)*BETA_c,(1-'Parameters-x'!M633)*BETA_a,(1-'Parameters-x'!M633)*BETA_e,GAMMA,AN627,AO627,AP627,AQ627,AR627,AS627,dt,STAGE)</f>
        <v>15758369.824560182</v>
      </c>
      <c r="AO628">
        <v>3.040840640965274</v>
      </c>
      <c r="AP628">
        <v>76496034.806739256</v>
      </c>
      <c r="AQ628">
        <v>212.84966694920743</v>
      </c>
      <c r="AR628">
        <v>35183068.026281111</v>
      </c>
      <c r="AS628">
        <v>121.96484883453778</v>
      </c>
      <c r="AT628">
        <f t="shared" si="198"/>
        <v>51.134599176865649</v>
      </c>
      <c r="AU628" cm="1">
        <f t="array" ref="AU628">NewI((1-'Parameters-x'!M634)*BETA_c,AN628,AK628)</f>
        <v>0.55429203854282971</v>
      </c>
      <c r="AV628">
        <f t="shared" si="199"/>
        <v>3580.3435937950067</v>
      </c>
      <c r="AW628" cm="1">
        <f t="array" ref="AW628">NewI((1-'Parameters-x'!M634)*BETA_a,AP628,AK628)</f>
        <v>38.798652188555302</v>
      </c>
      <c r="AX628">
        <f t="shared" si="200"/>
        <v>2051.0088700545198</v>
      </c>
      <c r="AY628" cm="1">
        <f t="array" ref="AY628">NewI((1-'Parameters-x'!M634)*BETA_e,AR628,AK628)</f>
        <v>22.23197289212732</v>
      </c>
    </row>
    <row r="629" spans="1:51" x14ac:dyDescent="0.55000000000000004">
      <c r="A629">
        <f t="shared" si="194"/>
        <v>62.500000000000618</v>
      </c>
      <c r="B629" s="2">
        <f t="shared" si="208"/>
        <v>50579350.663818456</v>
      </c>
      <c r="C629" s="6">
        <f t="shared" si="208"/>
        <v>25428595.529434182</v>
      </c>
      <c r="D629" s="2">
        <f t="shared" si="189"/>
        <v>51435546.806747362</v>
      </c>
      <c r="E629" s="6">
        <f t="shared" si="195"/>
        <v>4282551.5268951878</v>
      </c>
      <c r="F629">
        <f t="array" ref="F629:K629">rk((1-'Parameters-x'!K634)*BETA_c,(1-'Parameters-x'!K634)*BETA_a,(1-'Parameters-x'!K634)*BETA_e,GAMMA,F628,G628,H628,I628,J628,K628,dt,STAGE)</f>
        <v>14642598.805200556</v>
      </c>
      <c r="G629">
        <v>454161.49155228626</v>
      </c>
      <c r="H629">
        <v>26531135.249608468</v>
      </c>
      <c r="I629">
        <v>16772323.287292253</v>
      </c>
      <c r="J629">
        <v>9405616.6090094279</v>
      </c>
      <c r="K629">
        <v>8202110.7505896417</v>
      </c>
      <c r="L629">
        <f t="shared" si="201"/>
        <v>661663.70324715739</v>
      </c>
      <c r="M629" cm="1">
        <f t="array" ref="M629">NewI((1-'Parameters-x'!K635)*BETA_c,F629,C629)</f>
        <v>110756.45234570881</v>
      </c>
      <c r="N629">
        <f t="shared" si="202"/>
        <v>33196369.463099275</v>
      </c>
      <c r="O629" cm="1">
        <f t="array" ref="O629">NewI((1-'Parameters-x'!K635)*BETA_a,H629,C629)</f>
        <v>2893723.7551654936</v>
      </c>
      <c r="P629">
        <f t="shared" si="203"/>
        <v>17577513.640400928</v>
      </c>
      <c r="Q629" cm="1">
        <f t="array" ref="Q629">NewI((1-'Parameters-x'!K635)*BETA_e,J629,C629)</f>
        <v>1278071.3193839849</v>
      </c>
      <c r="S629" s="2">
        <f t="shared" si="207"/>
        <v>127436714.74749325</v>
      </c>
      <c r="T629" s="6">
        <f t="shared" si="207"/>
        <v>2602.6781203500473</v>
      </c>
      <c r="U629" s="2">
        <f t="shared" si="190"/>
        <v>4175.5743863959324</v>
      </c>
      <c r="V629" s="4">
        <f t="shared" si="196"/>
        <v>1355.4797710999644</v>
      </c>
      <c r="W629">
        <f t="array" ref="W629:AB629">rk((1-'Parameters-x'!L634)*BETA_c,(1-'Parameters-x'!L634)*BETA_a,(1-'Parameters-x'!L634)*BETA_e,GAMMA,W628,X628,Y628,Z628,AA628,AB628,dt,STAGE)</f>
        <v>15758363.003005939</v>
      </c>
      <c r="X629">
        <v>23.425107780831983</v>
      </c>
      <c r="Y629">
        <v>76495557.321364239</v>
      </c>
      <c r="Z629">
        <v>1639.6927987591212</v>
      </c>
      <c r="AA629">
        <v>35182794.423123077</v>
      </c>
      <c r="AB629">
        <v>939.56021381009407</v>
      </c>
      <c r="AC629">
        <f t="shared" si="204"/>
        <v>37.571886280563547</v>
      </c>
      <c r="AD629" cm="1">
        <f t="array" ref="AD629">NewI((1-'Parameters-x'!L635)*BETA_c,W629,T629)</f>
        <v>12.200006465725457</v>
      </c>
      <c r="AE629">
        <f t="shared" si="205"/>
        <v>2630.9858370020206</v>
      </c>
      <c r="AF629" cm="1">
        <f t="array" ref="AF629">NewI((1-'Parameters-x'!L635)*BETA_a,Y629,T629)</f>
        <v>853.95608263456029</v>
      </c>
      <c r="AG629">
        <f t="shared" si="206"/>
        <v>1507.0166631133479</v>
      </c>
      <c r="AH629" cm="1">
        <f t="array" ref="AH629">NewI((1-'Parameters-x'!L635)*BETA_e,AA629,T629)</f>
        <v>489.32368199967874</v>
      </c>
      <c r="AJ629" s="2">
        <f t="shared" si="191"/>
        <v>127437466.50710392</v>
      </c>
      <c r="AK629" s="6">
        <f t="shared" si="192"/>
        <v>336.97634018809651</v>
      </c>
      <c r="AL629" s="2">
        <f t="shared" si="193"/>
        <v>5689.5165558937833</v>
      </c>
      <c r="AM629" s="4">
        <f t="shared" si="197"/>
        <v>61.424685005863168</v>
      </c>
      <c r="AN629">
        <f t="array" ref="AN629:AS629">rk((1-'Parameters-x'!M634)*BETA_c,(1-'Parameters-x'!M634)*BETA_a,(1-'Parameters-x'!M634)*BETA_e,GAMMA,AN628,AO628,AP628,AQ628,AR628,AS628,dt,STAGE)</f>
        <v>15758369.769203117</v>
      </c>
      <c r="AO629">
        <v>3.0329293056964115</v>
      </c>
      <c r="AP629">
        <v>76496030.931923553</v>
      </c>
      <c r="AQ629">
        <v>212.29588565104288</v>
      </c>
      <c r="AR629">
        <v>35183065.805977248</v>
      </c>
      <c r="AS629">
        <v>121.64752523135721</v>
      </c>
      <c r="AT629">
        <f t="shared" si="198"/>
        <v>51.197867577186301</v>
      </c>
      <c r="AU629" cm="1">
        <f t="array" ref="AU629">NewI((1-'Parameters-x'!M635)*BETA_c,AN629,AK629)</f>
        <v>0.5528499055454249</v>
      </c>
      <c r="AV629">
        <f t="shared" si="199"/>
        <v>3584.7721907956097</v>
      </c>
      <c r="AW629" cm="1">
        <f t="array" ref="AW629">NewI((1-'Parameters-x'!M635)*BETA_a,AP629,AK629)</f>
        <v>38.697705712960364</v>
      </c>
      <c r="AX629">
        <f t="shared" si="200"/>
        <v>2053.5464975209875</v>
      </c>
      <c r="AY629" cm="1">
        <f t="array" ref="AY629">NewI((1-'Parameters-x'!M635)*BETA_e,AR629,AK629)</f>
        <v>22.174129387357382</v>
      </c>
    </row>
    <row r="630" spans="1:51" x14ac:dyDescent="0.55000000000000004">
      <c r="A630">
        <f t="shared" si="194"/>
        <v>62.60000000000062</v>
      </c>
      <c r="B630" s="2">
        <f t="shared" si="208"/>
        <v>50154393.915256962</v>
      </c>
      <c r="C630" s="6">
        <f t="shared" si="208"/>
        <v>25324862.73254738</v>
      </c>
      <c r="D630" s="2">
        <f t="shared" si="189"/>
        <v>51964236.352195658</v>
      </c>
      <c r="E630" s="6">
        <f t="shared" si="195"/>
        <v>4216654.5812544599</v>
      </c>
      <c r="F630">
        <f t="array" ref="F630:K630">rk((1-'Parameters-x'!K635)*BETA_c,(1-'Parameters-x'!K635)*BETA_a,(1-'Parameters-x'!K635)*BETA_e,GAMMA,F629,G629,H629,I629,J629,K629,dt,STAGE)</f>
        <v>14631549.760886764</v>
      </c>
      <c r="G630">
        <v>455732.32557029591</v>
      </c>
      <c r="H630">
        <v>26243914.908884484</v>
      </c>
      <c r="I630">
        <v>16710756.309797648</v>
      </c>
      <c r="J630">
        <v>9278929.2454857174</v>
      </c>
      <c r="K630">
        <v>8158374.0971794361</v>
      </c>
      <c r="L630">
        <f t="shared" si="201"/>
        <v>671141.91354293993</v>
      </c>
      <c r="M630" cm="1">
        <f t="array" ref="M630">NewI((1-'Parameters-x'!K636)*BETA_c,F630,C630)</f>
        <v>110221.40124234912</v>
      </c>
      <c r="N630">
        <f t="shared" si="202"/>
        <v>33545156.781317871</v>
      </c>
      <c r="O630" cm="1">
        <f t="array" ref="O630">NewI((1-'Parameters-x'!K636)*BETA_a,H630,C630)</f>
        <v>2850720.1339874296</v>
      </c>
      <c r="P630">
        <f t="shared" si="203"/>
        <v>17747937.657334849</v>
      </c>
      <c r="Q630" cm="1">
        <f t="array" ref="Q630">NewI((1-'Parameters-x'!K636)*BETA_e,J630,C630)</f>
        <v>1255713.0460246815</v>
      </c>
      <c r="S630" s="2">
        <f t="shared" si="207"/>
        <v>127436577.05964796</v>
      </c>
      <c r="T630" s="6">
        <f t="shared" si="207"/>
        <v>2685.2874721633225</v>
      </c>
      <c r="U630" s="2">
        <f t="shared" si="190"/>
        <v>4230.6528798760892</v>
      </c>
      <c r="V630" s="4">
        <f t="shared" si="196"/>
        <v>1398.5011670901372</v>
      </c>
      <c r="W630">
        <f t="array" ref="W630:AB630">rk((1-'Parameters-x'!L635)*BETA_c,(1-'Parameters-x'!L635)*BETA_a,(1-'Parameters-x'!L635)*BETA_e,GAMMA,W629,X629,Y629,Z629,AA629,AB629,dt,STAGE)</f>
        <v>15758361.76374468</v>
      </c>
      <c r="X630">
        <v>24.168641157793754</v>
      </c>
      <c r="Y630">
        <v>76495470.57762903</v>
      </c>
      <c r="Z630">
        <v>1691.7369639445806</v>
      </c>
      <c r="AA630">
        <v>35182744.718274251</v>
      </c>
      <c r="AB630">
        <v>969.38186706094825</v>
      </c>
      <c r="AC630">
        <f t="shared" si="204"/>
        <v>38.067614161995294</v>
      </c>
      <c r="AD630" cm="1">
        <f t="array" ref="AD630">NewI((1-'Parameters-x'!L636)*BETA_c,W630,T630)</f>
        <v>12.587235313593553</v>
      </c>
      <c r="AE630">
        <f t="shared" si="205"/>
        <v>2665.6854070256686</v>
      </c>
      <c r="AF630" cm="1">
        <f t="array" ref="AF630">NewI((1-'Parameters-x'!L636)*BETA_a,Y630,T630)</f>
        <v>881.05976387094199</v>
      </c>
      <c r="AG630">
        <f t="shared" si="206"/>
        <v>1526.8998586884252</v>
      </c>
      <c r="AH630" cm="1">
        <f t="array" ref="AH630">NewI((1-'Parameters-x'!L636)*BETA_e,AA630,T630)</f>
        <v>504.85416790560168</v>
      </c>
      <c r="AJ630" s="2">
        <f t="shared" si="191"/>
        <v>127437460.37262964</v>
      </c>
      <c r="AK630" s="6">
        <f t="shared" si="192"/>
        <v>336.0996105999053</v>
      </c>
      <c r="AL630" s="2">
        <f t="shared" si="193"/>
        <v>5696.5277597501572</v>
      </c>
      <c r="AM630" s="4">
        <f t="shared" si="197"/>
        <v>61.264869733340234</v>
      </c>
      <c r="AN630">
        <f t="array" ref="AN630:AS630">rk((1-'Parameters-x'!M635)*BETA_c,(1-'Parameters-x'!M635)*BETA_a,(1-'Parameters-x'!M635)*BETA_e,GAMMA,AN629,AO629,AP629,AQ629,AR629,AS629,dt,STAGE)</f>
        <v>15758369.713990077</v>
      </c>
      <c r="AO630">
        <v>3.0250385498091408</v>
      </c>
      <c r="AP630">
        <v>76496027.067189366</v>
      </c>
      <c r="AQ630">
        <v>211.7435449392529</v>
      </c>
      <c r="AR630">
        <v>35183063.591450207</v>
      </c>
      <c r="AS630">
        <v>121.33102711084324</v>
      </c>
      <c r="AT630">
        <f t="shared" si="198"/>
        <v>51.260971372814495</v>
      </c>
      <c r="AU630" cm="1">
        <f t="array" ref="AU630">NewI((1-'Parameters-x'!M636)*BETA_c,AN630,AK630)</f>
        <v>0.55141152408283689</v>
      </c>
      <c r="AV630">
        <f t="shared" si="199"/>
        <v>3589.1892656951218</v>
      </c>
      <c r="AW630" cm="1">
        <f t="array" ref="AW630">NewI((1-'Parameters-x'!M636)*BETA_a,AP630,AK630)</f>
        <v>38.597021846910621</v>
      </c>
      <c r="AX630">
        <f t="shared" si="200"/>
        <v>2056.0775226822216</v>
      </c>
      <c r="AY630" cm="1">
        <f t="array" ref="AY630">NewI((1-'Parameters-x'!M636)*BETA_e,AR630,AK630)</f>
        <v>22.116436362346779</v>
      </c>
    </row>
    <row r="631" spans="1:51" x14ac:dyDescent="0.55000000000000004">
      <c r="A631">
        <f t="shared" si="194"/>
        <v>62.700000000000621</v>
      </c>
      <c r="B631" s="2">
        <f t="shared" si="208"/>
        <v>49736004.979282603</v>
      </c>
      <c r="C631" s="6">
        <f t="shared" si="208"/>
        <v>25216768.885255277</v>
      </c>
      <c r="D631" s="2">
        <f t="shared" si="189"/>
        <v>52490719.13546212</v>
      </c>
      <c r="E631" s="6">
        <f t="shared" si="195"/>
        <v>4151200.6246580631</v>
      </c>
      <c r="F631">
        <f t="array" ref="F631:K631">rk((1-'Parameters-x'!K636)*BETA_c,(1-'Parameters-x'!K636)*BETA_a,(1-'Parameters-x'!K636)*BETA_e,GAMMA,F630,G630,H630,I630,J630,K630,dt,STAGE)</f>
        <v>14620555.120827721</v>
      </c>
      <c r="G631">
        <v>457216.92788686039</v>
      </c>
      <c r="H631">
        <v>25960983.423562482</v>
      </c>
      <c r="I631">
        <v>16646214.26080942</v>
      </c>
      <c r="J631">
        <v>9154466.4348924048</v>
      </c>
      <c r="K631">
        <v>8113337.6965589952</v>
      </c>
      <c r="L631">
        <f t="shared" si="201"/>
        <v>680651.95128541812</v>
      </c>
      <c r="M631" cm="1">
        <f t="array" ref="M631">NewI((1-'Parameters-x'!K637)*BETA_c,F631,C631)</f>
        <v>109668.47382391956</v>
      </c>
      <c r="N631">
        <f t="shared" si="202"/>
        <v>33892630.315628096</v>
      </c>
      <c r="O631" cm="1">
        <f t="array" ref="O631">NewI((1-'Parameters-x'!K637)*BETA_a,H631,C631)</f>
        <v>2807950.4512791783</v>
      </c>
      <c r="P631">
        <f t="shared" si="203"/>
        <v>17917436.868548602</v>
      </c>
      <c r="Q631" cm="1">
        <f t="array" ref="Q631">NewI((1-'Parameters-x'!K637)*BETA_e,J631,C631)</f>
        <v>1233581.6995549651</v>
      </c>
      <c r="S631" s="2">
        <f t="shared" si="207"/>
        <v>127436435.00175345</v>
      </c>
      <c r="T631" s="6">
        <f t="shared" si="207"/>
        <v>2770.5186762960534</v>
      </c>
      <c r="U631" s="2">
        <f t="shared" si="190"/>
        <v>4287.4795702470565</v>
      </c>
      <c r="V631" s="4">
        <f t="shared" si="196"/>
        <v>1442.8878639441373</v>
      </c>
      <c r="W631">
        <f t="array" ref="W631:AB631">rk((1-'Parameters-x'!L636)*BETA_c,(1-'Parameters-x'!L636)*BETA_a,(1-'Parameters-x'!L636)*BETA_e,GAMMA,W630,X630,Y630,Z630,AA630,AB630,dt,STAGE)</f>
        <v>15758360.485149249</v>
      </c>
      <c r="X631">
        <v>24.935773884255113</v>
      </c>
      <c r="Y631">
        <v>76495381.080742061</v>
      </c>
      <c r="Z631">
        <v>1745.4329109884484</v>
      </c>
      <c r="AA631">
        <v>35182693.435862146</v>
      </c>
      <c r="AB631">
        <v>1000.1499914233501</v>
      </c>
      <c r="AC631">
        <f t="shared" si="204"/>
        <v>38.579076866310416</v>
      </c>
      <c r="AD631" cm="1">
        <f t="array" ref="AD631">NewI((1-'Parameters-x'!L637)*BETA_c,W631,T631)</f>
        <v>12.986753951384111</v>
      </c>
      <c r="AE631">
        <f t="shared" si="205"/>
        <v>2701.4863469504135</v>
      </c>
      <c r="AF631" cm="1">
        <f t="array" ref="AF631">NewI((1-'Parameters-x'!L637)*BETA_a,Y631,T631)</f>
        <v>909.02359623323548</v>
      </c>
      <c r="AG631">
        <f t="shared" si="206"/>
        <v>1547.414146430332</v>
      </c>
      <c r="AH631" cm="1">
        <f t="array" ref="AH631">NewI((1-'Parameters-x'!L637)*BETA_e,AA631,T631)</f>
        <v>520.87751375951757</v>
      </c>
      <c r="AJ631" s="2">
        <f t="shared" si="191"/>
        <v>127437454.25411612</v>
      </c>
      <c r="AK631" s="6">
        <f t="shared" si="192"/>
        <v>335.22516171345336</v>
      </c>
      <c r="AL631" s="2">
        <f t="shared" si="193"/>
        <v>5703.520722164867</v>
      </c>
      <c r="AM631" s="4">
        <f t="shared" si="197"/>
        <v>61.105470217524896</v>
      </c>
      <c r="AN631">
        <f t="array" ref="AN631:AS631">rk((1-'Parameters-x'!M636)*BETA_c,(1-'Parameters-x'!M636)*BETA_a,(1-'Parameters-x'!M636)*BETA_e,GAMMA,AN630,AO630,AP630,AQ630,AR630,AS630,dt,STAGE)</f>
        <v>15758369.658920687</v>
      </c>
      <c r="AO631">
        <v>3.0171683197894774</v>
      </c>
      <c r="AP631">
        <v>76496023.212510467</v>
      </c>
      <c r="AQ631">
        <v>211.19264106745294</v>
      </c>
      <c r="AR631">
        <v>35183061.382684968</v>
      </c>
      <c r="AS631">
        <v>121.01535232621096</v>
      </c>
      <c r="AT631">
        <f t="shared" si="198"/>
        <v>51.323910993518524</v>
      </c>
      <c r="AU631" cm="1">
        <f t="array" ref="AU631">NewI((1-'Parameters-x'!M637)*BETA_c,AN631,AK631)</f>
        <v>0.5499768843987296</v>
      </c>
      <c r="AV631">
        <f t="shared" si="199"/>
        <v>3593.5948484659716</v>
      </c>
      <c r="AW631" cm="1">
        <f t="array" ref="AW631">NewI((1-'Parameters-x'!M637)*BETA_a,AP631,AK631)</f>
        <v>38.496599907407798</v>
      </c>
      <c r="AX631">
        <f t="shared" si="200"/>
        <v>2058.601962705377</v>
      </c>
      <c r="AY631" cm="1">
        <f t="array" ref="AY631">NewI((1-'Parameters-x'!M637)*BETA_e,AR631,AK631)</f>
        <v>22.058893425718367</v>
      </c>
    </row>
    <row r="632" spans="1:51" x14ac:dyDescent="0.55000000000000004">
      <c r="A632">
        <f t="shared" si="194"/>
        <v>62.800000000000622</v>
      </c>
      <c r="B632" s="2">
        <f t="shared" si="208"/>
        <v>49324137.985595532</v>
      </c>
      <c r="C632" s="6">
        <f t="shared" si="208"/>
        <v>25104449.304032158</v>
      </c>
      <c r="D632" s="2">
        <f t="shared" si="189"/>
        <v>53014905.710372299</v>
      </c>
      <c r="E632" s="6">
        <f t="shared" si="195"/>
        <v>4086220.7513256436</v>
      </c>
      <c r="F632">
        <f t="array" ref="F632:K632">rk((1-'Parameters-x'!K637)*BETA_c,(1-'Parameters-x'!K637)*BETA_a,(1-'Parameters-x'!K637)*BETA_e,GAMMA,F631,G631,H631,I631,J631,K631,dt,STAGE)</f>
        <v>14609616.640706016</v>
      </c>
      <c r="G632">
        <v>458615.33900073293</v>
      </c>
      <c r="H632">
        <v>25682316.280119117</v>
      </c>
      <c r="I632">
        <v>16578782.743561052</v>
      </c>
      <c r="J632">
        <v>9032205.0647704024</v>
      </c>
      <c r="K632">
        <v>8067051.2214703755</v>
      </c>
      <c r="L632">
        <f t="shared" si="201"/>
        <v>690192.02029325138</v>
      </c>
      <c r="M632" cm="1">
        <f t="array" ref="M632">NewI((1-'Parameters-x'!K638)*BETA_c,F632,C632)</f>
        <v>109098.30879620384</v>
      </c>
      <c r="N632">
        <f t="shared" si="202"/>
        <v>34238728.976319827</v>
      </c>
      <c r="O632" cm="1">
        <f t="array" ref="O632">NewI((1-'Parameters-x'!K638)*BETA_a,H632,C632)</f>
        <v>2765436.8852698137</v>
      </c>
      <c r="P632">
        <f t="shared" si="203"/>
        <v>18085984.713759225</v>
      </c>
      <c r="Q632" cm="1">
        <f t="array" ref="Q632">NewI((1-'Parameters-x'!K638)*BETA_e,J632,C632)</f>
        <v>1211685.557259626</v>
      </c>
      <c r="S632" s="2">
        <f t="shared" si="207"/>
        <v>127436288.43512496</v>
      </c>
      <c r="T632" s="6">
        <f t="shared" si="207"/>
        <v>2858.4549334131952</v>
      </c>
      <c r="U632" s="2">
        <f t="shared" si="190"/>
        <v>4346.1099416270081</v>
      </c>
      <c r="V632" s="4">
        <f t="shared" si="196"/>
        <v>1488.6831803711684</v>
      </c>
      <c r="W632">
        <f t="array" ref="W632:AB632">rk((1-'Parameters-x'!L637)*BETA_c,(1-'Parameters-x'!L637)*BETA_a,(1-'Parameters-x'!L637)*BETA_e,GAMMA,W631,X631,Y631,Z631,AA631,AB631,dt,STAGE)</f>
        <v>15758359.165971268</v>
      </c>
      <c r="X632">
        <v>25.727254923231904</v>
      </c>
      <c r="Y632">
        <v>76495288.743330732</v>
      </c>
      <c r="Z632">
        <v>1800.8330571831689</v>
      </c>
      <c r="AA632">
        <v>35182640.52582296</v>
      </c>
      <c r="AB632">
        <v>1031.8946213067945</v>
      </c>
      <c r="AC632">
        <f t="shared" si="204"/>
        <v>39.10677380879968</v>
      </c>
      <c r="AD632" cm="1">
        <f t="array" ref="AD632">NewI((1-'Parameters-x'!L638)*BETA_c,W632,T632)</f>
        <v>13.398952373564891</v>
      </c>
      <c r="AE632">
        <f t="shared" si="205"/>
        <v>2738.4236120848432</v>
      </c>
      <c r="AF632" cm="1">
        <f t="array" ref="AF632">NewI((1-'Parameters-x'!L638)*BETA_a,Y632,T632)</f>
        <v>937.87487120968854</v>
      </c>
      <c r="AG632">
        <f t="shared" si="206"/>
        <v>1568.5795557333652</v>
      </c>
      <c r="AH632" cm="1">
        <f t="array" ref="AH632">NewI((1-'Parameters-x'!L638)*BETA_e,AA632,T632)</f>
        <v>537.40935678791516</v>
      </c>
      <c r="AJ632" s="2">
        <f t="shared" si="191"/>
        <v>127437448.1515218</v>
      </c>
      <c r="AK632" s="6">
        <f t="shared" si="192"/>
        <v>334.35298759751316</v>
      </c>
      <c r="AL632" s="2">
        <f t="shared" si="193"/>
        <v>5710.4954906024004</v>
      </c>
      <c r="AM632" s="4">
        <f t="shared" si="197"/>
        <v>60.946485377103613</v>
      </c>
      <c r="AN632">
        <f t="array" ref="AN632:AS632">rk((1-'Parameters-x'!M637)*BETA_c,(1-'Parameters-x'!M637)*BETA_a,(1-'Parameters-x'!M637)*BETA_e,GAMMA,AN631,AO631,AP631,AQ631,AR631,AS631,dt,STAGE)</f>
        <v>15758369.603994576</v>
      </c>
      <c r="AO632">
        <v>3.0093185622624974</v>
      </c>
      <c r="AP632">
        <v>76496019.36786069</v>
      </c>
      <c r="AQ632">
        <v>210.64317029899553</v>
      </c>
      <c r="AR632">
        <v>35183059.179666534</v>
      </c>
      <c r="AS632">
        <v>120.70049873625514</v>
      </c>
      <c r="AT632">
        <f t="shared" si="198"/>
        <v>51.386686861477052</v>
      </c>
      <c r="AU632" cm="1">
        <f t="array" ref="AU632">NewI((1-'Parameters-x'!M638)*BETA_c,AN632,AK632)</f>
        <v>0.54854597676212513</v>
      </c>
      <c r="AV632">
        <f t="shared" si="199"/>
        <v>3597.988969011245</v>
      </c>
      <c r="AW632" cm="1">
        <f t="array" ref="AW632">NewI((1-'Parameters-x'!M638)*BETA_a,AP632,AK632)</f>
        <v>38.396439213229073</v>
      </c>
      <c r="AX632">
        <f t="shared" si="200"/>
        <v>2061.1198347296786</v>
      </c>
      <c r="AY632" cm="1">
        <f t="array" ref="AY632">NewI((1-'Parameters-x'!M638)*BETA_e,AR632,AK632)</f>
        <v>22.001500187112416</v>
      </c>
    </row>
    <row r="633" spans="1:51" x14ac:dyDescent="0.55000000000000004">
      <c r="A633">
        <f t="shared" si="194"/>
        <v>62.900000000000624</v>
      </c>
      <c r="B633" s="2">
        <f t="shared" si="208"/>
        <v>48918744.05381988</v>
      </c>
      <c r="C633" s="6">
        <f t="shared" si="208"/>
        <v>24988039.494019423</v>
      </c>
      <c r="D633" s="2">
        <f t="shared" si="189"/>
        <v>53536709.452160694</v>
      </c>
      <c r="E633" s="6">
        <f t="shared" si="195"/>
        <v>4021744.076277562</v>
      </c>
      <c r="F633">
        <f t="array" ref="F633:K633">rk((1-'Parameters-x'!K638)*BETA_c,(1-'Parameters-x'!K638)*BETA_a,(1-'Parameters-x'!K638)*BETA_e,GAMMA,F632,G632,H632,I632,J632,K632,dt,STAGE)</f>
        <v>14598736.01243012</v>
      </c>
      <c r="G633">
        <v>459927.6616897005</v>
      </c>
      <c r="H633">
        <v>25407886.811394088</v>
      </c>
      <c r="I633">
        <v>16508547.727472452</v>
      </c>
      <c r="J633">
        <v>8912121.2299956717</v>
      </c>
      <c r="K633">
        <v>8019564.1048572697</v>
      </c>
      <c r="L633">
        <f t="shared" si="201"/>
        <v>699760.32588017918</v>
      </c>
      <c r="M633" cm="1">
        <f t="array" ref="M633">NewI((1-'Parameters-x'!K639)*BETA_c,F633,C633)</f>
        <v>108511.5427909485</v>
      </c>
      <c r="N633">
        <f t="shared" si="202"/>
        <v>34583393.461133458</v>
      </c>
      <c r="O633" cm="1">
        <f t="array" ref="O633">NewI((1-'Parameters-x'!K639)*BETA_a,H633,C633)</f>
        <v>2723200.3345886008</v>
      </c>
      <c r="P633">
        <f t="shared" si="203"/>
        <v>18253555.665147059</v>
      </c>
      <c r="Q633" cm="1">
        <f t="array" ref="Q633">NewI((1-'Parameters-x'!K639)*BETA_e,J633,C633)</f>
        <v>1190032.1988980127</v>
      </c>
      <c r="S633" s="2">
        <f t="shared" si="207"/>
        <v>127436137.21667755</v>
      </c>
      <c r="T633" s="6">
        <f t="shared" si="207"/>
        <v>2949.1820836848842</v>
      </c>
      <c r="U633" s="2">
        <f t="shared" si="190"/>
        <v>4406.6012387816536</v>
      </c>
      <c r="V633" s="4">
        <f t="shared" si="196"/>
        <v>1535.9318088882669</v>
      </c>
      <c r="W633">
        <f t="array" ref="W633:AB633">rk((1-'Parameters-x'!L638)*BETA_c,(1-'Parameters-x'!L638)*BETA_a,(1-'Parameters-x'!L638)*BETA_e,GAMMA,W632,X632,Y632,Z632,AA632,AB632,dt,STAGE)</f>
        <v>15758357.804922739</v>
      </c>
      <c r="X633">
        <v>26.543857002913832</v>
      </c>
      <c r="Y633">
        <v>76495193.475250274</v>
      </c>
      <c r="Z633">
        <v>1857.9914827630114</v>
      </c>
      <c r="AA633">
        <v>35182585.93650452</v>
      </c>
      <c r="AB633">
        <v>1064.6467439189589</v>
      </c>
      <c r="AC633">
        <f t="shared" si="204"/>
        <v>39.651220258042336</v>
      </c>
      <c r="AD633" cm="1">
        <f t="array" ref="AD633">NewI((1-'Parameters-x'!L639)*BETA_c,W633,T633)</f>
        <v>13.824232946744269</v>
      </c>
      <c r="AE633">
        <f t="shared" si="205"/>
        <v>2776.5332669630457</v>
      </c>
      <c r="AF633" cm="1">
        <f t="array" ref="AF633">NewI((1-'Parameters-x'!L639)*BETA_a,Y633,T633)</f>
        <v>967.64174583126942</v>
      </c>
      <c r="AG633">
        <f t="shared" si="206"/>
        <v>1590.4167515605652</v>
      </c>
      <c r="AH633" cm="1">
        <f t="array" ref="AH633">NewI((1-'Parameters-x'!L639)*BETA_e,AA633,T633)</f>
        <v>554.46583011025325</v>
      </c>
      <c r="AJ633" s="2">
        <f t="shared" si="191"/>
        <v>127437442.06480527</v>
      </c>
      <c r="AK633" s="6">
        <f t="shared" si="192"/>
        <v>333.48308233627307</v>
      </c>
      <c r="AL633" s="2">
        <f t="shared" si="193"/>
        <v>5717.4521123926224</v>
      </c>
      <c r="AM633" s="4">
        <f t="shared" si="197"/>
        <v>60.787914133573793</v>
      </c>
      <c r="AN633">
        <f t="array" ref="AN633:AS633">rk((1-'Parameters-x'!M638)*BETA_c,(1-'Parameters-x'!M638)*BETA_a,(1-'Parameters-x'!M638)*BETA_e,GAMMA,AN632,AO632,AP632,AQ632,AR632,AS632,dt,STAGE)</f>
        <v>15758369.54921137</v>
      </c>
      <c r="AO633">
        <v>3.0014892239919768</v>
      </c>
      <c r="AP633">
        <v>76496015.533213943</v>
      </c>
      <c r="AQ633">
        <v>210.09512890694529</v>
      </c>
      <c r="AR633">
        <v>35183056.982379958</v>
      </c>
      <c r="AS633">
        <v>120.38646420533583</v>
      </c>
      <c r="AT633">
        <f t="shared" si="198"/>
        <v>51.449299406180636</v>
      </c>
      <c r="AU633" cm="1">
        <f t="array" ref="AU633">NewI((1-'Parameters-x'!M639)*BETA_c,AN633,AK633)</f>
        <v>0.54711879146733744</v>
      </c>
      <c r="AV633">
        <f t="shared" si="199"/>
        <v>3602.3716571498117</v>
      </c>
      <c r="AW633" cm="1">
        <f t="array" ref="AW633">NewI((1-'Parameters-x'!M639)*BETA_a,AP633,AK633)</f>
        <v>38.296539084922465</v>
      </c>
      <c r="AX633">
        <f t="shared" si="200"/>
        <v>2063.6311558366306</v>
      </c>
      <c r="AY633" cm="1">
        <f t="array" ref="AY633">NewI((1-'Parameters-x'!M639)*BETA_e,AR633,AK633)</f>
        <v>21.944256257183987</v>
      </c>
    </row>
    <row r="634" spans="1:51" x14ac:dyDescent="0.55000000000000004">
      <c r="A634">
        <f t="shared" si="194"/>
        <v>63.000000000000625</v>
      </c>
      <c r="B634" s="2">
        <f t="shared" si="208"/>
        <v>48519771.489062481</v>
      </c>
      <c r="C634" s="6">
        <f t="shared" si="208"/>
        <v>24867674.951608103</v>
      </c>
      <c r="D634" s="2">
        <f t="shared" si="189"/>
        <v>54056046.559329413</v>
      </c>
      <c r="E634" s="6">
        <f t="shared" si="195"/>
        <v>3957797.7830005307</v>
      </c>
      <c r="F634">
        <f t="array" ref="F634:K634">rk((1-'Parameters-x'!K639)*BETA_c,(1-'Parameters-x'!K639)*BETA_a,(1-'Parameters-x'!K639)*BETA_e,GAMMA,F633,G633,H633,I633,J633,K633,dt,STAGE)</f>
        <v>14587914.864384446</v>
      </c>
      <c r="G634">
        <v>461154.05947892414</v>
      </c>
      <c r="H634">
        <v>25137666.323279794</v>
      </c>
      <c r="I634">
        <v>16435595.415225321</v>
      </c>
      <c r="J634">
        <v>8794190.3013982419</v>
      </c>
      <c r="K634">
        <v>7970925.4769038567</v>
      </c>
      <c r="L634">
        <f t="shared" si="201"/>
        <v>709355.07613662956</v>
      </c>
      <c r="M634" cm="1">
        <f t="array" ref="M634">NewI((1-'Parameters-x'!K640)*BETA_c,F634,C634)</f>
        <v>107908.8095206782</v>
      </c>
      <c r="N634">
        <f t="shared" si="202"/>
        <v>34926566.261494882</v>
      </c>
      <c r="O634" cm="1">
        <f t="array" ref="O634">NewI((1-'Parameters-x'!K640)*BETA_a,H634,C634)</f>
        <v>2681260.4440094824</v>
      </c>
      <c r="P634">
        <f t="shared" si="203"/>
        <v>18420125.221697904</v>
      </c>
      <c r="Q634" cm="1">
        <f t="array" ref="Q634">NewI((1-'Parameters-x'!K640)*BETA_e,J634,C634)</f>
        <v>1168628.5294703702</v>
      </c>
      <c r="S634" s="2">
        <f t="shared" si="207"/>
        <v>127435981.19878647</v>
      </c>
      <c r="T634" s="6">
        <f t="shared" si="207"/>
        <v>3042.7886904754419</v>
      </c>
      <c r="U634" s="2">
        <f t="shared" si="190"/>
        <v>4469.0125230646954</v>
      </c>
      <c r="V634" s="4">
        <f t="shared" si="196"/>
        <v>1584.679859349053</v>
      </c>
      <c r="W634">
        <f t="array" ref="W634:AB634">rk((1-'Parameters-x'!L639)*BETA_c,(1-'Parameters-x'!L639)*BETA_a,(1-'Parameters-x'!L639)*BETA_e,GAMMA,W633,X633,Y633,Z633,AA633,AB633,dt,STAGE)</f>
        <v>15758356.400674805</v>
      </c>
      <c r="X634">
        <v>27.386377370470402</v>
      </c>
      <c r="Y634">
        <v>76495095.18349576</v>
      </c>
      <c r="Z634">
        <v>1916.9639836315091</v>
      </c>
      <c r="AA634">
        <v>35182529.614615895</v>
      </c>
      <c r="AB634">
        <v>1098.4383294734623</v>
      </c>
      <c r="AC634">
        <f t="shared" si="204"/>
        <v>40.212947824484473</v>
      </c>
      <c r="AD634" cm="1">
        <f t="array" ref="AD634">NewI((1-'Parameters-x'!L640)*BETA_c,W634,T634)</f>
        <v>14.263010801929232</v>
      </c>
      <c r="AE634">
        <f t="shared" si="205"/>
        <v>2815.8525206085269</v>
      </c>
      <c r="AF634" cm="1">
        <f t="array" ref="AF634">NewI((1-'Parameters-x'!L640)*BETA_a,Y634,T634)</f>
        <v>998.35327009755883</v>
      </c>
      <c r="AG634">
        <f t="shared" si="206"/>
        <v>1612.9470546316836</v>
      </c>
      <c r="AH634" cm="1">
        <f t="array" ref="AH634">NewI((1-'Parameters-x'!L640)*BETA_e,AA634,T634)</f>
        <v>572.06357844956494</v>
      </c>
      <c r="AJ634" s="2">
        <f t="shared" si="191"/>
        <v>127437435.99392521</v>
      </c>
      <c r="AK634" s="6">
        <f t="shared" si="192"/>
        <v>332.61544002929725</v>
      </c>
      <c r="AL634" s="2">
        <f t="shared" si="193"/>
        <v>5724.3906347419879</v>
      </c>
      <c r="AM634" s="4">
        <f t="shared" si="197"/>
        <v>60.629755411236417</v>
      </c>
      <c r="AN634">
        <f t="array" ref="AN634:AS634">rk((1-'Parameters-x'!M639)*BETA_c,(1-'Parameters-x'!M639)*BETA_a,(1-'Parameters-x'!M639)*BETA_e,GAMMA,AN633,AO633,AP633,AQ633,AR633,AS633,dt,STAGE)</f>
        <v>15758369.494570695</v>
      </c>
      <c r="AO634">
        <v>2.9936802518800305</v>
      </c>
      <c r="AP634">
        <v>76496011.70854421</v>
      </c>
      <c r="AQ634">
        <v>209.5485131740534</v>
      </c>
      <c r="AR634">
        <v>35183054.790810324</v>
      </c>
      <c r="AS634">
        <v>120.07324660336383</v>
      </c>
      <c r="AT634">
        <f t="shared" si="198"/>
        <v>51.511749053256175</v>
      </c>
      <c r="AU634" cm="1">
        <f t="array" ref="AU634">NewI((1-'Parameters-x'!M640)*BETA_c,AN634,AK634)</f>
        <v>0.54569531883390687</v>
      </c>
      <c r="AV634">
        <f t="shared" si="199"/>
        <v>3606.7429426163471</v>
      </c>
      <c r="AW634" cm="1">
        <f t="array" ref="AW634">NewI((1-'Parameters-x'!M640)*BETA_a,AP634,AK634)</f>
        <v>38.196898844802234</v>
      </c>
      <c r="AX634">
        <f t="shared" si="200"/>
        <v>2066.1359430723846</v>
      </c>
      <c r="AY634" cm="1">
        <f t="array" ref="AY634">NewI((1-'Parameters-x'!M640)*BETA_e,AR634,AK634)</f>
        <v>21.887161247600279</v>
      </c>
    </row>
    <row r="635" spans="1:51" x14ac:dyDescent="0.55000000000000004">
      <c r="A635">
        <f t="shared" si="194"/>
        <v>63.100000000000627</v>
      </c>
      <c r="B635" s="2">
        <f t="shared" si="208"/>
        <v>48127165.972578757</v>
      </c>
      <c r="C635" s="6">
        <f t="shared" si="208"/>
        <v>24743490.975934427</v>
      </c>
      <c r="D635" s="2">
        <f t="shared" si="189"/>
        <v>54572836.05148682</v>
      </c>
      <c r="E635" s="6">
        <f t="shared" si="195"/>
        <v>3894407.1735774823</v>
      </c>
      <c r="F635">
        <f t="array" ref="F635:K635">rk((1-'Parameters-x'!K640)*BETA_c,(1-'Parameters-x'!K640)*BETA_a,(1-'Parameters-x'!K640)*BETA_e,GAMMA,F634,G634,H634,I634,J634,K634,dt,STAGE)</f>
        <v>14577154.761761619</v>
      </c>
      <c r="G635">
        <v>462294.75505947764</v>
      </c>
      <c r="H635">
        <v>24871624.218739096</v>
      </c>
      <c r="I635">
        <v>16360012.115223719</v>
      </c>
      <c r="J635">
        <v>8678386.9920780417</v>
      </c>
      <c r="K635">
        <v>7921184.1056512296</v>
      </c>
      <c r="L635">
        <f t="shared" si="201"/>
        <v>718974.48317890358</v>
      </c>
      <c r="M635" cm="1">
        <f t="array" ref="M635">NewI((1-'Parameters-x'!K641)*BETA_c,F635,C635)</f>
        <v>107290.73897905182</v>
      </c>
      <c r="N635">
        <f t="shared" si="202"/>
        <v>35268191.666037187</v>
      </c>
      <c r="O635" cm="1">
        <f t="array" ref="O635">NewI((1-'Parameters-x'!K641)*BETA_a,H635,C635)</f>
        <v>2639635.6321050455</v>
      </c>
      <c r="P635">
        <f t="shared" si="203"/>
        <v>18585669.902270727</v>
      </c>
      <c r="Q635" cm="1">
        <f t="array" ref="Q635">NewI((1-'Parameters-x'!K641)*BETA_e,J635,C635)</f>
        <v>1147480.802493385</v>
      </c>
      <c r="S635" s="2">
        <f t="shared" si="207"/>
        <v>127435820.22914332</v>
      </c>
      <c r="T635" s="6">
        <f t="shared" si="207"/>
        <v>3139.3661266827444</v>
      </c>
      <c r="U635" s="2">
        <f t="shared" si="190"/>
        <v>4533.404729990154</v>
      </c>
      <c r="V635" s="4">
        <f t="shared" si="196"/>
        <v>1634.9749038490997</v>
      </c>
      <c r="W635">
        <f t="array" ref="W635:AB635">rk((1-'Parameters-x'!L640)*BETA_c,(1-'Parameters-x'!L640)*BETA_a,(1-'Parameters-x'!L640)*BETA_e,GAMMA,W634,X634,Y634,Z634,AA634,AB634,dt,STAGE)</f>
        <v>15758354.951856432</v>
      </c>
      <c r="X635">
        <v>28.255638569748644</v>
      </c>
      <c r="Y635">
        <v>76494993.77211149</v>
      </c>
      <c r="Z635">
        <v>1977.8081257588406</v>
      </c>
      <c r="AA635">
        <v>35182471.505175404</v>
      </c>
      <c r="AB635">
        <v>1133.3023623541551</v>
      </c>
      <c r="AC635">
        <f t="shared" si="204"/>
        <v>40.792504997768759</v>
      </c>
      <c r="AD635" cm="1">
        <f t="array" ref="AD635">NewI((1-'Parameters-x'!L641)*BETA_c,W635,T635)</f>
        <v>14.715714239204704</v>
      </c>
      <c r="AE635">
        <f t="shared" si="205"/>
        <v>2856.4197627507906</v>
      </c>
      <c r="AF635" cm="1">
        <f t="array" ref="AF635">NewI((1-'Parameters-x'!L641)*BETA_a,Y635,T635)</f>
        <v>1030.0394152700867</v>
      </c>
      <c r="AG635">
        <f t="shared" si="206"/>
        <v>1636.1924622415943</v>
      </c>
      <c r="AH635" cm="1">
        <f t="array" ref="AH635">NewI((1-'Parameters-x'!L641)*BETA_e,AA635,T635)</f>
        <v>590.21977433980828</v>
      </c>
      <c r="AJ635" s="2">
        <f t="shared" si="191"/>
        <v>127437429.93884046</v>
      </c>
      <c r="AK635" s="6">
        <f t="shared" si="192"/>
        <v>331.7500547914857</v>
      </c>
      <c r="AL635" s="2">
        <f t="shared" si="193"/>
        <v>5731.3111047410312</v>
      </c>
      <c r="AM635" s="4">
        <f t="shared" si="197"/>
        <v>60.472008137188809</v>
      </c>
      <c r="AN635">
        <f t="array" ref="AN635:AS635">rk((1-'Parameters-x'!M640)*BETA_c,(1-'Parameters-x'!M640)*BETA_a,(1-'Parameters-x'!M640)*BETA_e,GAMMA,AN634,AO634,AP634,AQ634,AR634,AS634,dt,STAGE)</f>
        <v>15758369.440072183</v>
      </c>
      <c r="AO635">
        <v>2.9858915929667553</v>
      </c>
      <c r="AP635">
        <v>76496007.893825531</v>
      </c>
      <c r="AQ635">
        <v>209.00331939273261</v>
      </c>
      <c r="AR635">
        <v>35183052.604942754</v>
      </c>
      <c r="AS635">
        <v>119.76084380578632</v>
      </c>
      <c r="AT635">
        <f t="shared" si="198"/>
        <v>51.574036224467321</v>
      </c>
      <c r="AU635" cm="1">
        <f t="array" ref="AU635">NewI((1-'Parameters-x'!M641)*BETA_c,AN635,AK635)</f>
        <v>0.54427554920653476</v>
      </c>
      <c r="AV635">
        <f t="shared" si="199"/>
        <v>3611.1028550762617</v>
      </c>
      <c r="AW635" cm="1">
        <f t="array" ref="AW635">NewI((1-'Parameters-x'!M641)*BETA_a,AP635,AK635)</f>
        <v>38.09751781694429</v>
      </c>
      <c r="AX635">
        <f t="shared" si="200"/>
        <v>2068.6342134403026</v>
      </c>
      <c r="AY635" cm="1">
        <f t="array" ref="AY635">NewI((1-'Parameters-x'!M641)*BETA_e,AR635,AK635)</f>
        <v>21.830214771037987</v>
      </c>
    </row>
    <row r="636" spans="1:51" x14ac:dyDescent="0.55000000000000004">
      <c r="A636">
        <f t="shared" si="194"/>
        <v>63.200000000000628</v>
      </c>
      <c r="B636" s="2">
        <f t="shared" si="208"/>
        <v>47740870.7473175</v>
      </c>
      <c r="C636" s="6">
        <f t="shared" si="208"/>
        <v>24615622.489330325</v>
      </c>
      <c r="D636" s="2">
        <f t="shared" si="189"/>
        <v>55086999.763352171</v>
      </c>
      <c r="E636" s="6">
        <f t="shared" si="195"/>
        <v>3831595.7209199294</v>
      </c>
      <c r="F636">
        <f t="array" ref="F636:K636">rk((1-'Parameters-x'!K641)*BETA_c,(1-'Parameters-x'!K641)*BETA_a,(1-'Parameters-x'!K641)*BETA_e,GAMMA,F635,G635,H635,I635,J635,K635,dt,STAGE)</f>
        <v>14566457.206972463</v>
      </c>
      <c r="G636">
        <v>463350.0286626069</v>
      </c>
      <c r="H636">
        <v>24609728.118972003</v>
      </c>
      <c r="I636">
        <v>16281884.119506069</v>
      </c>
      <c r="J636">
        <v>8564685.421373032</v>
      </c>
      <c r="K636">
        <v>7870388.3411616506</v>
      </c>
      <c r="L636">
        <f t="shared" si="201"/>
        <v>728616.7643649301</v>
      </c>
      <c r="M636" cm="1">
        <f t="array" ref="M636">NewI((1-'Parameters-x'!K642)*BETA_c,F636,C636)</f>
        <v>106657.95668651746</v>
      </c>
      <c r="N636">
        <f t="shared" si="202"/>
        <v>35608215.761521928</v>
      </c>
      <c r="O636" cm="1">
        <f t="array" ref="O636">NewI((1-'Parameters-x'!K642)*BETA_a,H636,C636)</f>
        <v>2598343.1205752017</v>
      </c>
      <c r="P636">
        <f t="shared" si="203"/>
        <v>18750167.237465318</v>
      </c>
      <c r="Q636" cm="1">
        <f t="array" ref="Q636">NewI((1-'Parameters-x'!K642)*BETA_e,J636,C636)</f>
        <v>1126594.6436582103</v>
      </c>
      <c r="S636" s="2">
        <f t="shared" si="207"/>
        <v>127435654.15060744</v>
      </c>
      <c r="T636" s="6">
        <f t="shared" si="207"/>
        <v>3239.0086638116882</v>
      </c>
      <c r="U636" s="2">
        <f t="shared" si="190"/>
        <v>4599.8407287402406</v>
      </c>
      <c r="V636" s="4">
        <f t="shared" si="196"/>
        <v>1686.8660230512719</v>
      </c>
      <c r="W636">
        <f t="array" ref="W636:AB636">rk((1-'Parameters-x'!L641)*BETA_c,(1-'Parameters-x'!L641)*BETA_a,(1-'Parameters-x'!L641)*BETA_e,GAMMA,W635,X635,Y635,Z635,AA635,AB635,dt,STAGE)</f>
        <v>15758353.457053084</v>
      </c>
      <c r="X636">
        <v>29.152489243618675</v>
      </c>
      <c r="Y636">
        <v>76494889.142097294</v>
      </c>
      <c r="Z636">
        <v>2040.5833013019217</v>
      </c>
      <c r="AA636">
        <v>35182411.55145707</v>
      </c>
      <c r="AB636">
        <v>1169.2728732661481</v>
      </c>
      <c r="AC636">
        <f t="shared" si="204"/>
        <v>41.390457672454886</v>
      </c>
      <c r="AD636" cm="1">
        <f t="array" ref="AD636">NewI((1-'Parameters-x'!L642)*BETA_c,W636,T636)</f>
        <v>15.182785145226671</v>
      </c>
      <c r="AE636">
        <f t="shared" si="205"/>
        <v>2898.2746014037475</v>
      </c>
      <c r="AF636" cm="1">
        <f t="array" ref="AF636">NewI((1-'Parameters-x'!L642)*BETA_a,Y636,T636)</f>
        <v>1062.7311030604383</v>
      </c>
      <c r="AG636">
        <f t="shared" si="206"/>
        <v>1660.1756696640377</v>
      </c>
      <c r="AH636" cm="1">
        <f t="array" ref="AH636">NewI((1-'Parameters-x'!L642)*BETA_e,AA636,T636)</f>
        <v>608.95213484560702</v>
      </c>
      <c r="AJ636" s="2">
        <f t="shared" si="191"/>
        <v>127437423.89950991</v>
      </c>
      <c r="AK636" s="6">
        <f t="shared" si="192"/>
        <v>330.88692075303453</v>
      </c>
      <c r="AL636" s="2">
        <f t="shared" si="193"/>
        <v>5738.2135693327455</v>
      </c>
      <c r="AM636" s="4">
        <f t="shared" si="197"/>
        <v>60.314671241317356</v>
      </c>
      <c r="AN636">
        <f t="array" ref="AN636:AS636">rk((1-'Parameters-x'!M641)*BETA_c,(1-'Parameters-x'!M641)*BETA_a,(1-'Parameters-x'!M641)*BETA_e,GAMMA,AN635,AO635,AP635,AQ635,AR635,AS635,dt,STAGE)</f>
        <v>15758369.385715462</v>
      </c>
      <c r="AO636">
        <v>2.9781231944298696</v>
      </c>
      <c r="AP636">
        <v>76496004.089032024</v>
      </c>
      <c r="AQ636">
        <v>208.45954386503215</v>
      </c>
      <c r="AR636">
        <v>35183050.424762428</v>
      </c>
      <c r="AS636">
        <v>119.44925369357254</v>
      </c>
      <c r="AT636">
        <f t="shared" si="198"/>
        <v>51.636161343302732</v>
      </c>
      <c r="AU636" cm="1">
        <f t="array" ref="AU636">NewI((1-'Parameters-x'!M642)*BETA_c,AN636,AK636)</f>
        <v>0.5428594729550178</v>
      </c>
      <c r="AV636">
        <f t="shared" si="199"/>
        <v>3615.4514241108227</v>
      </c>
      <c r="AW636" cm="1">
        <f t="array" ref="AW636">NewI((1-'Parameters-x'!M642)*BETA_a,AP636,AK636)</f>
        <v>37.998395327181612</v>
      </c>
      <c r="AX636">
        <f t="shared" si="200"/>
        <v>2071.1259838786204</v>
      </c>
      <c r="AY636" cm="1">
        <f t="array" ref="AY636">NewI((1-'Parameters-x'!M642)*BETA_e,AR636,AK636)</f>
        <v>21.773416441180732</v>
      </c>
    </row>
    <row r="637" spans="1:51" x14ac:dyDescent="0.55000000000000004">
      <c r="A637">
        <f t="shared" si="194"/>
        <v>63.30000000000063</v>
      </c>
      <c r="B637" s="2">
        <f t="shared" si="208"/>
        <v>47360826.798151754</v>
      </c>
      <c r="C637" s="6">
        <f t="shared" si="208"/>
        <v>24484203.866735201</v>
      </c>
      <c r="D637" s="2">
        <f t="shared" si="189"/>
        <v>55598462.335113034</v>
      </c>
      <c r="E637" s="6">
        <f t="shared" si="195"/>
        <v>3769385.1227595899</v>
      </c>
      <c r="F637">
        <f t="array" ref="F637:K637">rk((1-'Parameters-x'!K642)*BETA_c,(1-'Parameters-x'!K642)*BETA_a,(1-'Parameters-x'!K642)*BETA_e,GAMMA,F636,G636,H636,I636,J636,K636,dt,STAGE)</f>
        <v>14555823.64012916</v>
      </c>
      <c r="G637">
        <v>464320.21639508836</v>
      </c>
      <c r="H637">
        <v>24351943.981575198</v>
      </c>
      <c r="I637">
        <v>16201297.5871507</v>
      </c>
      <c r="J637">
        <v>8453059.1764473971</v>
      </c>
      <c r="K637">
        <v>7818586.0631894134</v>
      </c>
      <c r="L637">
        <f t="shared" si="201"/>
        <v>738280.14347575151</v>
      </c>
      <c r="M637" cm="1">
        <f t="array" ref="M637">NewI((1-'Parameters-x'!K643)*BETA_c,F637,C637)</f>
        <v>106011.08298086887</v>
      </c>
      <c r="N637">
        <f t="shared" si="202"/>
        <v>35946586.431274101</v>
      </c>
      <c r="O637" cm="1">
        <f t="array" ref="O637">NewI((1-'Parameters-x'!K643)*BETA_a,H637,C637)</f>
        <v>2557398.965026156</v>
      </c>
      <c r="P637">
        <f t="shared" si="203"/>
        <v>18913595.760363188</v>
      </c>
      <c r="Q637" cm="1">
        <f t="array" ref="Q637">NewI((1-'Parameters-x'!K643)*BETA_e,J637,C637)</f>
        <v>1105975.0747525648</v>
      </c>
      <c r="S637" s="2">
        <f t="shared" si="207"/>
        <v>127435482.8010527</v>
      </c>
      <c r="T637" s="6">
        <f t="shared" si="207"/>
        <v>3341.8135638681251</v>
      </c>
      <c r="U637" s="2">
        <f t="shared" si="190"/>
        <v>4668.3853834330093</v>
      </c>
      <c r="V637" s="4">
        <f t="shared" si="196"/>
        <v>1740.4038539757732</v>
      </c>
      <c r="W637">
        <f t="array" ref="W637:AB637">rk((1-'Parameters-x'!L642)*BETA_c,(1-'Parameters-x'!L642)*BETA_a,(1-'Parameters-x'!L642)*BETA_e,GAMMA,W636,X636,Y636,Z636,AA636,AB636,dt,STAGE)</f>
        <v>15758351.914805332</v>
      </c>
      <c r="X637">
        <v>30.077804961747066</v>
      </c>
      <c r="Y637">
        <v>76494781.191312134</v>
      </c>
      <c r="Z637">
        <v>2105.3507865016336</v>
      </c>
      <c r="AA637">
        <v>35182349.694935232</v>
      </c>
      <c r="AB637">
        <v>1206.3849724047445</v>
      </c>
      <c r="AC637">
        <f t="shared" si="204"/>
        <v>42.007389706054198</v>
      </c>
      <c r="AD637" cm="1">
        <f t="array" ref="AD637">NewI((1-'Parameters-x'!L643)*BETA_c,W637,T637)</f>
        <v>15.664679423933736</v>
      </c>
      <c r="AE637">
        <f t="shared" si="205"/>
        <v>2941.4579013641005</v>
      </c>
      <c r="AF637" cm="1">
        <f t="array" ref="AF637">NewI((1-'Parameters-x'!L643)*BETA_a,Y637,T637)</f>
        <v>1096.4602357413301</v>
      </c>
      <c r="AG637">
        <f t="shared" si="206"/>
        <v>1684.9200923628546</v>
      </c>
      <c r="AH637" cm="1">
        <f t="array" ref="AH637">NewI((1-'Parameters-x'!L643)*BETA_e,AA637,T637)</f>
        <v>628.27893881050954</v>
      </c>
      <c r="AJ637" s="2">
        <f t="shared" si="191"/>
        <v>127437417.87589259</v>
      </c>
      <c r="AK637" s="6">
        <f t="shared" si="192"/>
        <v>330.02603205939636</v>
      </c>
      <c r="AL637" s="2">
        <f t="shared" si="193"/>
        <v>5745.0980753517351</v>
      </c>
      <c r="AM637" s="4">
        <f t="shared" si="197"/>
        <v>60.1577436562903</v>
      </c>
      <c r="AN637">
        <f t="array" ref="AN637:AS637">rk((1-'Parameters-x'!M642)*BETA_c,(1-'Parameters-x'!M642)*BETA_a,(1-'Parameters-x'!M642)*BETA_e,GAMMA,AN636,AO636,AP636,AQ636,AR636,AS636,dt,STAGE)</f>
        <v>15758369.331500167</v>
      </c>
      <c r="AO637">
        <v>2.970375003584357</v>
      </c>
      <c r="AP637">
        <v>76496000.29413788</v>
      </c>
      <c r="AQ637">
        <v>207.91718290261267</v>
      </c>
      <c r="AR637">
        <v>35183048.250254542</v>
      </c>
      <c r="AS637">
        <v>119.13847415319934</v>
      </c>
      <c r="AT637">
        <f t="shared" si="198"/>
        <v>51.698124829388526</v>
      </c>
      <c r="AU637" cm="1">
        <f t="array" ref="AU637">NewI((1-'Parameters-x'!M643)*BETA_c,AN637,AK637)</f>
        <v>0.54144708047418355</v>
      </c>
      <c r="AV637">
        <f t="shared" si="199"/>
        <v>3619.7886792171812</v>
      </c>
      <c r="AW637" cm="1">
        <f t="array" ref="AW637">NewI((1-'Parameters-x'!M643)*BETA_a,AP637,AK637)</f>
        <v>37.899530703099721</v>
      </c>
      <c r="AX637">
        <f t="shared" si="200"/>
        <v>2073.6112713051652</v>
      </c>
      <c r="AY637" cm="1">
        <f t="array" ref="AY637">NewI((1-'Parameters-x'!M643)*BETA_e,AR637,AK637)</f>
        <v>21.716765872716394</v>
      </c>
    </row>
    <row r="638" spans="1:51" x14ac:dyDescent="0.55000000000000004">
      <c r="A638">
        <f t="shared" si="194"/>
        <v>63.400000000000631</v>
      </c>
      <c r="B638" s="2">
        <f t="shared" si="208"/>
        <v>46986973.026636101</v>
      </c>
      <c r="C638" s="6">
        <f t="shared" si="208"/>
        <v>24349368.774041977</v>
      </c>
      <c r="D638" s="2">
        <f t="shared" si="189"/>
        <v>56107151.199321918</v>
      </c>
      <c r="E638" s="6">
        <f t="shared" si="195"/>
        <v>3707795.3570748968</v>
      </c>
      <c r="F638">
        <f t="array" ref="F638:K638">rk((1-'Parameters-x'!K643)*BETA_c,(1-'Parameters-x'!K643)*BETA_a,(1-'Parameters-x'!K643)*BETA_e,GAMMA,F637,G637,H637,I637,J637,K637,dt,STAGE)</f>
        <v>14545255.439597145</v>
      </c>
      <c r="G638">
        <v>465205.70854090527</v>
      </c>
      <c r="H638">
        <v>24098236.215560049</v>
      </c>
      <c r="I638">
        <v>16118338.433194483</v>
      </c>
      <c r="J638">
        <v>8343481.3714789059</v>
      </c>
      <c r="K638">
        <v>7765824.6323065888</v>
      </c>
      <c r="L638">
        <f t="shared" si="201"/>
        <v>747962.85186195001</v>
      </c>
      <c r="M638" cm="1">
        <f t="array" ref="M638">NewI((1-'Parameters-x'!K644)*BETA_c,F638,C638)</f>
        <v>105350.73235216255</v>
      </c>
      <c r="N638">
        <f t="shared" si="202"/>
        <v>36283253.35124547</v>
      </c>
      <c r="O638" cm="1">
        <f t="array" ref="O638">NewI((1-'Parameters-x'!K644)*BETA_a,H638,C638)</f>
        <v>2516818.0869859182</v>
      </c>
      <c r="P638">
        <f t="shared" si="203"/>
        <v>19075934.996214502</v>
      </c>
      <c r="Q638" cm="1">
        <f t="array" ref="Q638">NewI((1-'Parameters-x'!K644)*BETA_e,J638,C638)</f>
        <v>1085626.5377368156</v>
      </c>
      <c r="S638" s="2">
        <f t="shared" si="207"/>
        <v>127435306.01320936</v>
      </c>
      <c r="T638" s="6">
        <f t="shared" si="207"/>
        <v>3447.8811741623413</v>
      </c>
      <c r="U638" s="2">
        <f t="shared" si="190"/>
        <v>4739.1056164779384</v>
      </c>
      <c r="V638" s="4">
        <f t="shared" si="196"/>
        <v>1795.6406393010079</v>
      </c>
      <c r="W638">
        <f t="array" ref="W638:AB638">rk((1-'Parameters-x'!L643)*BETA_c,(1-'Parameters-x'!L643)*BETA_a,(1-'Parameters-x'!L643)*BETA_e,GAMMA,W637,X637,Y637,Z637,AA637,AB637,dt,STAGE)</f>
        <v>15758350.323607447</v>
      </c>
      <c r="X638">
        <v>31.032489074602509</v>
      </c>
      <c r="Y638">
        <v>76494669.814374372</v>
      </c>
      <c r="Z638">
        <v>2172.1738014133243</v>
      </c>
      <c r="AA638">
        <v>35182285.875227541</v>
      </c>
      <c r="AB638">
        <v>1244.6748836744146</v>
      </c>
      <c r="AC638">
        <f t="shared" si="204"/>
        <v>42.643903478771662</v>
      </c>
      <c r="AD638" cm="1">
        <f t="array" ref="AD638">NewI((1-'Parameters-x'!L644)*BETA_c,W638,T638)</f>
        <v>16.161867440894575</v>
      </c>
      <c r="AE638">
        <f t="shared" si="205"/>
        <v>2986.0118242143126</v>
      </c>
      <c r="AF638" cm="1">
        <f t="array" ref="AF638">NewI((1-'Parameters-x'!L644)*BETA_a,Y638,T638)</f>
        <v>1131.2597272097096</v>
      </c>
      <c r="AG638">
        <f t="shared" si="206"/>
        <v>1710.449888784854</v>
      </c>
      <c r="AH638" cm="1">
        <f t="array" ref="AH638">NewI((1-'Parameters-x'!L644)*BETA_e,AA638,T638)</f>
        <v>648.21904465040359</v>
      </c>
      <c r="AJ638" s="2">
        <f t="shared" si="191"/>
        <v>127437411.86794758</v>
      </c>
      <c r="AK638" s="6">
        <f t="shared" si="192"/>
        <v>329.16738287124036</v>
      </c>
      <c r="AL638" s="2">
        <f t="shared" si="193"/>
        <v>5751.964669554055</v>
      </c>
      <c r="AM638" s="4">
        <f t="shared" si="197"/>
        <v>60.00122431755041</v>
      </c>
      <c r="AN638">
        <f t="array" ref="AN638:AS638">rk((1-'Parameters-x'!M643)*BETA_c,(1-'Parameters-x'!M643)*BETA_a,(1-'Parameters-x'!M643)*BETA_e,GAMMA,AN637,AO637,AP637,AQ637,AR637,AS637,dt,STAGE)</f>
        <v>15758369.277425926</v>
      </c>
      <c r="AO638">
        <v>2.9626469678821112</v>
      </c>
      <c r="AP638">
        <v>76495996.509117305</v>
      </c>
      <c r="AQ638">
        <v>207.37623282672129</v>
      </c>
      <c r="AR638">
        <v>35183046.081404343</v>
      </c>
      <c r="AS638">
        <v>118.82850307663696</v>
      </c>
      <c r="AT638">
        <f t="shared" si="198"/>
        <v>51.759927105939198</v>
      </c>
      <c r="AU638" cm="1">
        <f t="array" ref="AU638">NewI((1-'Parameters-x'!M644)*BETA_c,AN638,AK638)</f>
        <v>0.54003836218382428</v>
      </c>
      <c r="AV638">
        <f t="shared" si="199"/>
        <v>3624.114649868</v>
      </c>
      <c r="AW638" cm="1">
        <f t="array" ref="AW638">NewI((1-'Parameters-x'!M644)*BETA_a,AP638,AK638)</f>
        <v>37.800923274032066</v>
      </c>
      <c r="AX638">
        <f t="shared" si="200"/>
        <v>2076.0900925801157</v>
      </c>
      <c r="AY638" cm="1">
        <f t="array" ref="AY638">NewI((1-'Parameters-x'!M644)*BETA_e,AR638,AK638)</f>
        <v>21.660262681334519</v>
      </c>
    </row>
    <row r="639" spans="1:51" x14ac:dyDescent="0.55000000000000004">
      <c r="A639">
        <f t="shared" si="194"/>
        <v>63.500000000000632</v>
      </c>
      <c r="B639" s="2">
        <f t="shared" si="208"/>
        <v>46619246.420162357</v>
      </c>
      <c r="C639" s="6">
        <f t="shared" si="208"/>
        <v>24211250.015319977</v>
      </c>
      <c r="D639" s="2">
        <f t="shared" si="189"/>
        <v>56612996.564517677</v>
      </c>
      <c r="E639" s="6">
        <f t="shared" si="195"/>
        <v>3646844.7386472495</v>
      </c>
      <c r="F639">
        <f t="array" ref="F639:K639">rk((1-'Parameters-x'!K644)*BETA_c,(1-'Parameters-x'!K644)*BETA_a,(1-'Parameters-x'!K644)*BETA_e,GAMMA,F638,G638,H638,I638,J638,K638,dt,STAGE)</f>
        <v>14534753.922611298</v>
      </c>
      <c r="G639">
        <v>466006.94783429557</v>
      </c>
      <c r="H639">
        <v>23848567.793115769</v>
      </c>
      <c r="I639">
        <v>16033092.223063121</v>
      </c>
      <c r="J639">
        <v>8235924.7044352861</v>
      </c>
      <c r="K639">
        <v>7712150.8444225602</v>
      </c>
      <c r="L639">
        <f t="shared" si="201"/>
        <v>757663.12955440639</v>
      </c>
      <c r="M639" cm="1">
        <f t="array" ref="M639">NewI((1-'Parameters-x'!K645)*BETA_c,F639,C639)</f>
        <v>104677.51282132541</v>
      </c>
      <c r="N639">
        <f t="shared" si="202"/>
        <v>36618167.983821116</v>
      </c>
      <c r="O639" cm="1">
        <f t="array" ref="O639">NewI((1-'Parameters-x'!K645)*BETA_a,H639,C639)</f>
        <v>2476614.306953717</v>
      </c>
      <c r="P639">
        <f t="shared" si="203"/>
        <v>19237165.451142155</v>
      </c>
      <c r="Q639" cm="1">
        <f t="array" ref="Q639">NewI((1-'Parameters-x'!K645)*BETA_e,J639,C639)</f>
        <v>1065552.9188722067</v>
      </c>
      <c r="S639" s="2">
        <f t="shared" si="207"/>
        <v>127435123.61450106</v>
      </c>
      <c r="T639" s="6">
        <f t="shared" si="207"/>
        <v>3557.3150251139668</v>
      </c>
      <c r="U639" s="2">
        <f t="shared" si="190"/>
        <v>4812.0704738213899</v>
      </c>
      <c r="V639" s="4">
        <f t="shared" si="196"/>
        <v>1852.6302782228322</v>
      </c>
      <c r="W639">
        <f t="array" ref="W639:AB639">rk((1-'Parameters-x'!L644)*BETA_c,(1-'Parameters-x'!L644)*BETA_a,(1-'Parameters-x'!L644)*BETA_e,GAMMA,W638,X638,Y638,Z638,AA638,AB638,dt,STAGE)</f>
        <v>15758348.681905916</v>
      </c>
      <c r="X639">
        <v>32.017473594523643</v>
      </c>
      <c r="Y639">
        <v>76494554.902559102</v>
      </c>
      <c r="Z639">
        <v>2241.117571528483</v>
      </c>
      <c r="AA639">
        <v>35182220.030036047</v>
      </c>
      <c r="AB639">
        <v>1284.17997999096</v>
      </c>
      <c r="AC639">
        <f t="shared" si="204"/>
        <v>43.300620489515687</v>
      </c>
      <c r="AD639" cm="1">
        <f t="array" ref="AD639">NewI((1-'Parameters-x'!L645)*BETA_c,W639,T639)</f>
        <v>16.674834481721724</v>
      </c>
      <c r="AE639">
        <f t="shared" si="205"/>
        <v>3031.9798693699354</v>
      </c>
      <c r="AF639" cm="1">
        <f t="array" ref="AF639">NewI((1-'Parameters-x'!L645)*BETA_a,Y639,T639)</f>
        <v>1167.1635350318725</v>
      </c>
      <c r="AG639">
        <f t="shared" si="206"/>
        <v>1736.789983961939</v>
      </c>
      <c r="AH639" cm="1">
        <f t="array" ref="AH639">NewI((1-'Parameters-x'!L645)*BETA_e,AA639,T639)</f>
        <v>668.7919087092381</v>
      </c>
      <c r="AJ639" s="2">
        <f t="shared" si="191"/>
        <v>127437405.87563415</v>
      </c>
      <c r="AK639" s="6">
        <f t="shared" si="192"/>
        <v>328.31096736441322</v>
      </c>
      <c r="AL639" s="2">
        <f t="shared" si="193"/>
        <v>5758.8133984812812</v>
      </c>
      <c r="AM639" s="4">
        <f t="shared" si="197"/>
        <v>59.845112163307931</v>
      </c>
      <c r="AN639">
        <f t="array" ref="AN639:AS639">rk((1-'Parameters-x'!M644)*BETA_c,(1-'Parameters-x'!M644)*BETA_a,(1-'Parameters-x'!M644)*BETA_e,GAMMA,AN638,AO638,AP638,AQ638,AR638,AS638,dt,STAGE)</f>
        <v>15758369.223492375</v>
      </c>
      <c r="AO639">
        <v>2.9549390349115794</v>
      </c>
      <c r="AP639">
        <v>76495992.733944669</v>
      </c>
      <c r="AQ639">
        <v>206.83668996816681</v>
      </c>
      <c r="AR639">
        <v>35183043.91819711</v>
      </c>
      <c r="AS639">
        <v>118.51933836133482</v>
      </c>
      <c r="AT639">
        <f t="shared" si="198"/>
        <v>51.821568590444734</v>
      </c>
      <c r="AU639" cm="1">
        <f t="array" ref="AU639">NewI((1-'Parameters-x'!M645)*BETA_c,AN639,AK639)</f>
        <v>0.53863330852863367</v>
      </c>
      <c r="AV639">
        <f t="shared" si="199"/>
        <v>3628.4293653624673</v>
      </c>
      <c r="AW639" cm="1">
        <f t="array" ref="AW639">NewI((1-'Parameters-x'!M645)*BETA_a,AP639,AK639)</f>
        <v>37.702572371055567</v>
      </c>
      <c r="AX639">
        <f t="shared" si="200"/>
        <v>2078.5624645283697</v>
      </c>
      <c r="AY639" cm="1">
        <f t="array" ref="AY639">NewI((1-'Parameters-x'!M645)*BETA_e,AR639,AK639)</f>
        <v>21.603906483723737</v>
      </c>
    </row>
    <row r="640" spans="1:51" x14ac:dyDescent="0.55000000000000004">
      <c r="A640">
        <f t="shared" si="194"/>
        <v>63.600000000000634</v>
      </c>
      <c r="B640" s="2">
        <f t="shared" si="208"/>
        <v>46257582.215415187</v>
      </c>
      <c r="C640" s="6">
        <f t="shared" si="208"/>
        <v>24069979.388829008</v>
      </c>
      <c r="D640" s="2">
        <f t="shared" si="189"/>
        <v>57115931.395755798</v>
      </c>
      <c r="E640" s="6">
        <f t="shared" si="195"/>
        <v>3586549.9764610673</v>
      </c>
      <c r="F640">
        <f t="array" ref="F640:K640">rk((1-'Parameters-x'!K645)*BETA_c,(1-'Parameters-x'!K645)*BETA_a,(1-'Parameters-x'!K645)*BETA_e,GAMMA,F639,G639,H639,I639,J639,K639,dt,STAGE)</f>
        <v>14524320.345952151</v>
      </c>
      <c r="G640">
        <v>466724.42770904611</v>
      </c>
      <c r="H640">
        <v>23602900.358023953</v>
      </c>
      <c r="I640">
        <v>15945644.072492167</v>
      </c>
      <c r="J640">
        <v>8130361.511439085</v>
      </c>
      <c r="K640">
        <v>7657610.8886277955</v>
      </c>
      <c r="L640">
        <f t="shared" si="201"/>
        <v>767379.2263388026</v>
      </c>
      <c r="M640" cm="1">
        <f t="array" ref="M640">NewI((1-'Parameters-x'!K646)*BETA_c,F640,C640)</f>
        <v>103992.02536166669</v>
      </c>
      <c r="N640">
        <f t="shared" si="202"/>
        <v>36951283.569483876</v>
      </c>
      <c r="O640" cm="1">
        <f t="array" ref="O640">NewI((1-'Parameters-x'!K646)*BETA_a,H640,C640)</f>
        <v>2436800.3782919147</v>
      </c>
      <c r="P640">
        <f t="shared" si="203"/>
        <v>19397268.599933118</v>
      </c>
      <c r="Q640" cm="1">
        <f t="array" ref="Q640">NewI((1-'Parameters-x'!K646)*BETA_e,J640,C640)</f>
        <v>1045757.5728074857</v>
      </c>
      <c r="S640" s="2">
        <f t="shared" si="207"/>
        <v>127434935.42687649</v>
      </c>
      <c r="T640" s="6">
        <f t="shared" si="207"/>
        <v>3670.221931153078</v>
      </c>
      <c r="U640" s="2">
        <f t="shared" si="190"/>
        <v>4887.351192352261</v>
      </c>
      <c r="V640" s="4">
        <f t="shared" si="196"/>
        <v>1911.4283789212345</v>
      </c>
      <c r="W640">
        <f t="array" ref="W640:AB640">rk((1-'Parameters-x'!L645)*BETA_c,(1-'Parameters-x'!L645)*BETA_a,(1-'Parameters-x'!L645)*BETA_e,GAMMA,W639,X639,Y639,Z639,AA639,AB639,dt,STAGE)</f>
        <v>15758346.988097938</v>
      </c>
      <c r="X640">
        <v>33.03372010470521</v>
      </c>
      <c r="Y640">
        <v>76494436.343692064</v>
      </c>
      <c r="Z640">
        <v>2312.2493913473099</v>
      </c>
      <c r="AA640">
        <v>35182152.095086493</v>
      </c>
      <c r="AB640">
        <v>1324.9388197010633</v>
      </c>
      <c r="AC640">
        <f t="shared" si="204"/>
        <v>43.978181957517151</v>
      </c>
      <c r="AD640" cm="1">
        <f t="array" ref="AD640">NewI((1-'Parameters-x'!L646)*BETA_c,W640,T640)</f>
        <v>17.204081224995843</v>
      </c>
      <c r="AE640">
        <f t="shared" si="205"/>
        <v>3079.4069165884048</v>
      </c>
      <c r="AF640" cm="1">
        <f t="array" ref="AF640">NewI((1-'Parameters-x'!L646)*BETA_a,Y640,T640)</f>
        <v>1204.2066935014968</v>
      </c>
      <c r="AG640">
        <f t="shared" si="206"/>
        <v>1763.9660938063387</v>
      </c>
      <c r="AH640" cm="1">
        <f t="array" ref="AH640">NewI((1-'Parameters-x'!L646)*BETA_e,AA640,T640)</f>
        <v>690.01760419474169</v>
      </c>
      <c r="AJ640" s="2">
        <f t="shared" si="191"/>
        <v>127437399.89891163</v>
      </c>
      <c r="AK640" s="6">
        <f t="shared" si="192"/>
        <v>327.45677972989927</v>
      </c>
      <c r="AL640" s="2">
        <f t="shared" si="193"/>
        <v>5765.6443086412291</v>
      </c>
      <c r="AM640" s="4">
        <f t="shared" si="197"/>
        <v>59.689406134533257</v>
      </c>
      <c r="AN640">
        <f t="array" ref="AN640:AS640">rk((1-'Parameters-x'!M645)*BETA_c,(1-'Parameters-x'!M645)*BETA_a,(1-'Parameters-x'!M645)*BETA_e,GAMMA,AN639,AO639,AP639,AQ639,AR639,AS639,dt,STAGE)</f>
        <v>15758369.169699144</v>
      </c>
      <c r="AO640">
        <v>2.9472511523974085</v>
      </c>
      <c r="AP640">
        <v>76495988.968594328</v>
      </c>
      <c r="AQ640">
        <v>206.29855066729471</v>
      </c>
      <c r="AR640">
        <v>35183041.760618158</v>
      </c>
      <c r="AS640">
        <v>118.21097791020715</v>
      </c>
      <c r="AT640">
        <f t="shared" si="198"/>
        <v>51.883049703984248</v>
      </c>
      <c r="AU640" cm="1">
        <f t="array" ref="AU640">NewI((1-'Parameters-x'!M646)*BETA_c,AN640,AK640)</f>
        <v>0.53723190997814063</v>
      </c>
      <c r="AV640">
        <f t="shared" si="199"/>
        <v>3632.7328550051361</v>
      </c>
      <c r="AW640" cm="1">
        <f t="array" ref="AW640">NewI((1-'Parameters-x'!M646)*BETA_a,AP640,AK640)</f>
        <v>37.604477326985993</v>
      </c>
      <c r="AX640">
        <f t="shared" si="200"/>
        <v>2081.0284039321082</v>
      </c>
      <c r="AY640" cm="1">
        <f t="array" ref="AY640">NewI((1-'Parameters-x'!M646)*BETA_e,AR640,AK640)</f>
        <v>21.547696897569125</v>
      </c>
    </row>
    <row r="641" spans="1:51" x14ac:dyDescent="0.55000000000000004">
      <c r="A641">
        <f t="shared" si="194"/>
        <v>63.700000000000635</v>
      </c>
      <c r="B641" s="2">
        <f t="shared" si="208"/>
        <v>45901914.056056701</v>
      </c>
      <c r="C641" s="6">
        <f t="shared" si="208"/>
        <v>23925687.551713545</v>
      </c>
      <c r="D641" s="2">
        <f t="shared" si="189"/>
        <v>57615891.392229758</v>
      </c>
      <c r="E641" s="6">
        <f t="shared" si="195"/>
        <v>3526926.2316809478</v>
      </c>
      <c r="F641">
        <f t="array" ref="F641:K641">rk((1-'Parameters-x'!K646)*BETA_c,(1-'Parameters-x'!K646)*BETA_a,(1-'Parameters-x'!K646)*BETA_e,GAMMA,F640,G640,H640,I640,J640,K640,dt,STAGE)</f>
        <v>14513955.906677807</v>
      </c>
      <c r="G641">
        <v>467358.69052872638</v>
      </c>
      <c r="H641">
        <v>23361194.330649339</v>
      </c>
      <c r="I641">
        <v>15856078.552899929</v>
      </c>
      <c r="J641">
        <v>8026763.8187295543</v>
      </c>
      <c r="K641">
        <v>7602250.3082848908</v>
      </c>
      <c r="L641">
        <f t="shared" si="201"/>
        <v>777109.40279346681</v>
      </c>
      <c r="M641" cm="1">
        <f t="array" ref="M641">NewI((1-'Parameters-x'!K647)*BETA_c,F641,C641)</f>
        <v>103294.86336240315</v>
      </c>
      <c r="N641">
        <f t="shared" si="202"/>
        <v>37282555.116450734</v>
      </c>
      <c r="O641" cm="1">
        <f t="array" ref="O641">NewI((1-'Parameters-x'!K647)*BETA_a,H641,C641)</f>
        <v>2397388.0217804089</v>
      </c>
      <c r="P641">
        <f t="shared" si="203"/>
        <v>19556226.872985557</v>
      </c>
      <c r="Q641" cm="1">
        <f t="array" ref="Q641">NewI((1-'Parameters-x'!K647)*BETA_e,J641,C641)</f>
        <v>1026243.3465381358</v>
      </c>
      <c r="S641" s="2">
        <f t="shared" si="207"/>
        <v>127434741.26663584</v>
      </c>
      <c r="T641" s="6">
        <f t="shared" si="207"/>
        <v>3786.7120948152383</v>
      </c>
      <c r="U641" s="2">
        <f t="shared" si="190"/>
        <v>4965.0212693570411</v>
      </c>
      <c r="V641" s="4">
        <f t="shared" si="196"/>
        <v>1972.092312685015</v>
      </c>
      <c r="W641">
        <f t="array" ref="W641:AB641">rk((1-'Parameters-x'!L646)*BETA_c,(1-'Parameters-x'!L646)*BETA_a,(1-'Parameters-x'!L646)*BETA_e,GAMMA,W640,X640,Y640,Z640,AA640,AB640,dt,STAGE)</f>
        <v>15758345.240529843</v>
      </c>
      <c r="X641">
        <v>34.082220696985431</v>
      </c>
      <c r="Y641">
        <v>76494314.022040352</v>
      </c>
      <c r="Z641">
        <v>2385.6386899637769</v>
      </c>
      <c r="AA641">
        <v>35182082.004065633</v>
      </c>
      <c r="AB641">
        <v>1366.9911841544758</v>
      </c>
      <c r="AC641">
        <f t="shared" si="204"/>
        <v>44.677249460339837</v>
      </c>
      <c r="AD641" cm="1">
        <f t="array" ref="AD641">NewI((1-'Parameters-x'!L647)*BETA_c,W641,T641)</f>
        <v>17.750124230158331</v>
      </c>
      <c r="AE641">
        <f t="shared" si="205"/>
        <v>3128.3392696839978</v>
      </c>
      <c r="AF641" cm="1">
        <f t="array" ref="AF641">NewI((1-'Parameters-x'!L647)*BETA_a,Y641,T641)</f>
        <v>1242.4253477424807</v>
      </c>
      <c r="AG641">
        <f t="shared" si="206"/>
        <v>1792.004750212704</v>
      </c>
      <c r="AH641" cm="1">
        <f t="array" ref="AH641">NewI((1-'Parameters-x'!L647)*BETA_e,AA641,T641)</f>
        <v>711.91684071237614</v>
      </c>
      <c r="AJ641" s="2">
        <f t="shared" si="191"/>
        <v>127437393.93773943</v>
      </c>
      <c r="AK641" s="6">
        <f t="shared" si="192"/>
        <v>326.60481417378156</v>
      </c>
      <c r="AL641" s="2">
        <f t="shared" si="193"/>
        <v>5772.4574463943609</v>
      </c>
      <c r="AM641" s="4">
        <f t="shared" si="197"/>
        <v>59.534105174949858</v>
      </c>
      <c r="AN641">
        <f t="array" ref="AN641:AS641">rk((1-'Parameters-x'!M646)*BETA_c,(1-'Parameters-x'!M646)*BETA_a,(1-'Parameters-x'!M646)*BETA_e,GAMMA,AN640,AO640,AP640,AQ640,AR640,AS640,dt,STAGE)</f>
        <v>15758369.11604587</v>
      </c>
      <c r="AO641">
        <v>2.9395832682000917</v>
      </c>
      <c r="AP641">
        <v>76495985.213040709</v>
      </c>
      <c r="AQ641">
        <v>205.76181127396254</v>
      </c>
      <c r="AR641">
        <v>35183039.608652852</v>
      </c>
      <c r="AS641">
        <v>117.90341963161895</v>
      </c>
      <c r="AT641">
        <f t="shared" si="198"/>
        <v>51.944370861913036</v>
      </c>
      <c r="AU641" cm="1">
        <f t="array" ref="AU641">NewI((1-'Parameters-x'!M647)*BETA_c,AN641,AK641)</f>
        <v>0.53583415702664605</v>
      </c>
      <c r="AV641">
        <f t="shared" si="199"/>
        <v>3637.0251480165421</v>
      </c>
      <c r="AW641" cm="1">
        <f t="array" ref="AW641">NewI((1-'Parameters-x'!M647)*BETA_a,AP641,AK641)</f>
        <v>37.506637476373527</v>
      </c>
      <c r="AX641">
        <f t="shared" si="200"/>
        <v>2083.4879275159055</v>
      </c>
      <c r="AY641" cm="1">
        <f t="array" ref="AY641">NewI((1-'Parameters-x'!M647)*BETA_e,AR641,AK641)</f>
        <v>21.491633541549678</v>
      </c>
    </row>
    <row r="642" spans="1:51" x14ac:dyDescent="0.55000000000000004">
      <c r="A642">
        <f t="shared" si="194"/>
        <v>63.800000000000637</v>
      </c>
      <c r="B642" s="2">
        <f t="shared" si="208"/>
        <v>45552174.144594818</v>
      </c>
      <c r="C642" s="6">
        <f t="shared" si="208"/>
        <v>23778503.893242661</v>
      </c>
      <c r="D642" s="2">
        <f t="shared" si="189"/>
        <v>58112814.962162524</v>
      </c>
      <c r="E642" s="6">
        <f t="shared" si="195"/>
        <v>3467987.1759582586</v>
      </c>
      <c r="F642">
        <f t="array" ref="F642:K642">rk((1-'Parameters-x'!K647)*BETA_c,(1-'Parameters-x'!K647)*BETA_a,(1-'Parameters-x'!K647)*BETA_e,GAMMA,F641,G641,H641,I641,J641,K641,dt,STAGE)</f>
        <v>14503661.742907465</v>
      </c>
      <c r="G642">
        <v>467910.32580236427</v>
      </c>
      <c r="H642">
        <v>23123409.009449083</v>
      </c>
      <c r="I642">
        <v>15764479.602156928</v>
      </c>
      <c r="J642">
        <v>7925103.3922382705</v>
      </c>
      <c r="K642">
        <v>7546113.9652833696</v>
      </c>
      <c r="L642">
        <f t="shared" si="201"/>
        <v>786851.93129017123</v>
      </c>
      <c r="M642" cm="1">
        <f t="array" ref="M642">NewI((1-'Parameters-x'!K648)*BETA_c,F642,C642)</f>
        <v>102586.61213321515</v>
      </c>
      <c r="N642">
        <f t="shared" si="202"/>
        <v>37611939.388393991</v>
      </c>
      <c r="O642" cm="1">
        <f t="array" ref="O642">NewI((1-'Parameters-x'!K648)*BETA_a,H642,C642)</f>
        <v>2358387.96066492</v>
      </c>
      <c r="P642">
        <f t="shared" si="203"/>
        <v>19714023.642478362</v>
      </c>
      <c r="Q642" cm="1">
        <f t="array" ref="Q642">NewI((1-'Parameters-x'!K648)*BETA_e,J642,C642)</f>
        <v>1007012.6031601232</v>
      </c>
      <c r="S642" s="2">
        <f t="shared" si="207"/>
        <v>127434540.94425166</v>
      </c>
      <c r="T642" s="6">
        <f t="shared" si="207"/>
        <v>3906.8992141312783</v>
      </c>
      <c r="U642" s="2">
        <f t="shared" si="190"/>
        <v>5045.156534214052</v>
      </c>
      <c r="V642" s="4">
        <f t="shared" si="196"/>
        <v>2034.6812697466275</v>
      </c>
      <c r="W642">
        <f t="array" ref="W642:AB642">rk((1-'Parameters-x'!L647)*BETA_c,(1-'Parameters-x'!L647)*BETA_a,(1-'Parameters-x'!L647)*BETA_e,GAMMA,W641,X641,Y641,Z641,AA641,AB641,dt,STAGE)</f>
        <v>15758343.437495498</v>
      </c>
      <c r="X642">
        <v>35.163998939345625</v>
      </c>
      <c r="Y642">
        <v>76494187.81819953</v>
      </c>
      <c r="Z642">
        <v>2461.3570987267076</v>
      </c>
      <c r="AA642">
        <v>35182009.688556626</v>
      </c>
      <c r="AB642">
        <v>1410.3781164652253</v>
      </c>
      <c r="AC642">
        <f t="shared" si="204"/>
        <v>45.398505562667701</v>
      </c>
      <c r="AD642" cm="1">
        <f t="array" ref="AD642">NewI((1-'Parameters-x'!L648)*BETA_c,W642,T642)</f>
        <v>18.313496440844695</v>
      </c>
      <c r="AE642">
        <f t="shared" si="205"/>
        <v>3178.8247017430485</v>
      </c>
      <c r="AF642" cm="1">
        <f t="array" ref="AF642">NewI((1-'Parameters-x'!L648)*BETA_a,Y642,T642)</f>
        <v>1281.8567888894506</v>
      </c>
      <c r="AG642">
        <f t="shared" si="206"/>
        <v>1820.9333269083356</v>
      </c>
      <c r="AH642" cm="1">
        <f t="array" ref="AH642">NewI((1-'Parameters-x'!L648)*BETA_e,AA642,T642)</f>
        <v>734.51098441633212</v>
      </c>
      <c r="AJ642" s="2">
        <f t="shared" si="191"/>
        <v>127437387.99207711</v>
      </c>
      <c r="AK642" s="6">
        <f t="shared" si="192"/>
        <v>325.75506491720245</v>
      </c>
      <c r="AL642" s="2">
        <f t="shared" si="193"/>
        <v>5779.2528579594236</v>
      </c>
      <c r="AM642" s="4">
        <f t="shared" si="197"/>
        <v>59.37920823102705</v>
      </c>
      <c r="AN642">
        <f t="array" ref="AN642:AS642">rk((1-'Parameters-x'!M647)*BETA_c,(1-'Parameters-x'!M647)*BETA_a,(1-'Parameters-x'!M647)*BETA_e,GAMMA,AN641,AO641,AP641,AQ641,AR641,AS641,dt,STAGE)</f>
        <v>15758369.06253219</v>
      </c>
      <c r="AO642">
        <v>2.9319353303156159</v>
      </c>
      <c r="AP642">
        <v>76495981.467258349</v>
      </c>
      <c r="AQ642">
        <v>205.22646814751513</v>
      </c>
      <c r="AR642">
        <v>35183037.462286584</v>
      </c>
      <c r="AS642">
        <v>117.59666143937172</v>
      </c>
      <c r="AT642">
        <f t="shared" si="198"/>
        <v>52.005532479450913</v>
      </c>
      <c r="AU642" cm="1">
        <f t="array" ref="AU642">NewI((1-'Parameters-x'!M648)*BETA_c,AN642,AK642)</f>
        <v>0.53444004019315794</v>
      </c>
      <c r="AV642">
        <f t="shared" si="199"/>
        <v>3641.3062735034237</v>
      </c>
      <c r="AW642" cm="1">
        <f t="array" ref="AW642">NewI((1-'Parameters-x'!M648)*BETA_a,AP642,AK642)</f>
        <v>37.409052155498223</v>
      </c>
      <c r="AX642">
        <f t="shared" si="200"/>
        <v>2085.9410519765488</v>
      </c>
      <c r="AY642" cm="1">
        <f t="array" ref="AY642">NewI((1-'Parameters-x'!M648)*BETA_e,AR642,AK642)</f>
        <v>21.43571603533567</v>
      </c>
    </row>
    <row r="643" spans="1:51" x14ac:dyDescent="0.55000000000000004">
      <c r="A643">
        <f t="shared" si="194"/>
        <v>63.900000000000638</v>
      </c>
      <c r="B643" s="2">
        <f t="shared" si="208"/>
        <v>45208293.388414226</v>
      </c>
      <c r="C643" s="6">
        <f t="shared" si="208"/>
        <v>23628556.416440651</v>
      </c>
      <c r="D643" s="2">
        <f t="shared" si="189"/>
        <v>58606643.195145115</v>
      </c>
      <c r="E643" s="6">
        <f t="shared" si="195"/>
        <v>3409745.0498382295</v>
      </c>
      <c r="F643">
        <f t="array" ref="F643:K643">rk((1-'Parameters-x'!K648)*BETA_c,(1-'Parameters-x'!K648)*BETA_a,(1-'Parameters-x'!K648)*BETA_e,GAMMA,F642,G642,H642,I642,J642,K642,dt,STAGE)</f>
        <v>14493438.934652472</v>
      </c>
      <c r="G643">
        <v>468379.96838987258</v>
      </c>
      <c r="H643">
        <v>22889502.668959122</v>
      </c>
      <c r="I643">
        <v>15670930.440681648</v>
      </c>
      <c r="J643">
        <v>7825351.7848026333</v>
      </c>
      <c r="K643">
        <v>7489246.0073691318</v>
      </c>
      <c r="L643">
        <f t="shared" si="201"/>
        <v>796605.09695765551</v>
      </c>
      <c r="M643" cm="1">
        <f t="array" ref="M643">NewI((1-'Parameters-x'!K649)*BETA_c,F643,C643)</f>
        <v>101867.84844877057</v>
      </c>
      <c r="N643">
        <f t="shared" si="202"/>
        <v>37939394.890359223</v>
      </c>
      <c r="O643" cm="1">
        <f t="array" ref="O643">NewI((1-'Parameters-x'!K649)*BETA_a,H643,C643)</f>
        <v>2319809.9560419028</v>
      </c>
      <c r="P643">
        <f t="shared" si="203"/>
        <v>19870643.207828235</v>
      </c>
      <c r="Q643" cm="1">
        <f t="array" ref="Q643">NewI((1-'Parameters-x'!K649)*BETA_e,J643,C643)</f>
        <v>988067.24534755608</v>
      </c>
      <c r="S643" s="2">
        <f t="shared" si="207"/>
        <v>127434334.26418415</v>
      </c>
      <c r="T643" s="6">
        <f t="shared" si="207"/>
        <v>4030.900593415804</v>
      </c>
      <c r="U643" s="2">
        <f t="shared" si="190"/>
        <v>5127.8352224221753</v>
      </c>
      <c r="V643" s="4">
        <f t="shared" si="196"/>
        <v>2099.2563168809461</v>
      </c>
      <c r="W643">
        <f t="array" ref="W643:AB643">rk((1-'Parameters-x'!L648)*BETA_c,(1-'Parameters-x'!L648)*BETA_a,(1-'Parameters-x'!L648)*BETA_e,GAMMA,W642,X642,Y642,Z642,AA642,AB642,dt,STAGE)</f>
        <v>15758341.577234633</v>
      </c>
      <c r="X643">
        <v>36.280110874061521</v>
      </c>
      <c r="Y643">
        <v>76494057.608977228</v>
      </c>
      <c r="Z643">
        <v>2539.4785210424029</v>
      </c>
      <c r="AA643">
        <v>35181935.0779723</v>
      </c>
      <c r="AB643">
        <v>1455.1419614993397</v>
      </c>
      <c r="AC643">
        <f t="shared" si="204"/>
        <v>46.142654492671554</v>
      </c>
      <c r="AD643" cm="1">
        <f t="array" ref="AD643">NewI((1-'Parameters-x'!L649)*BETA_c,W643,T643)</f>
        <v>18.894747704145814</v>
      </c>
      <c r="AE643">
        <f t="shared" si="205"/>
        <v>3230.912501729194</v>
      </c>
      <c r="AF643" cm="1">
        <f t="array" ref="AF643">NewI((1-'Parameters-x'!L649)*BETA_a,Y643,T643)</f>
        <v>1322.5394903798408</v>
      </c>
      <c r="AG643">
        <f t="shared" si="206"/>
        <v>1850.7800662003096</v>
      </c>
      <c r="AH643" cm="1">
        <f t="array" ref="AH643">NewI((1-'Parameters-x'!L649)*BETA_e,AA643,T643)</f>
        <v>757.82207879695943</v>
      </c>
      <c r="AJ643" s="2">
        <f t="shared" si="191"/>
        <v>127437382.06188434</v>
      </c>
      <c r="AK643" s="6">
        <f t="shared" si="192"/>
        <v>324.90752619632457</v>
      </c>
      <c r="AL643" s="2">
        <f t="shared" si="193"/>
        <v>5786.0305894600515</v>
      </c>
      <c r="AM643" s="4">
        <f t="shared" si="197"/>
        <v>59.224714251972955</v>
      </c>
      <c r="AN643">
        <f t="array" ref="AN643:AS643">rk((1-'Parameters-x'!M648)*BETA_c,(1-'Parameters-x'!M648)*BETA_a,(1-'Parameters-x'!M648)*BETA_e,GAMMA,AN642,AO642,AP642,AQ642,AR642,AS642,dt,STAGE)</f>
        <v>15758369.00915774</v>
      </c>
      <c r="AO643">
        <v>2.9243072868751097</v>
      </c>
      <c r="AP643">
        <v>76495977.73122181</v>
      </c>
      <c r="AQ643">
        <v>204.69251765675997</v>
      </c>
      <c r="AR643">
        <v>35183035.321504794</v>
      </c>
      <c r="AS643">
        <v>117.29070125268947</v>
      </c>
      <c r="AT643">
        <f t="shared" si="198"/>
        <v>52.06653497354521</v>
      </c>
      <c r="AU643" cm="1">
        <f t="array" ref="AU643">NewI((1-'Parameters-x'!M649)*BETA_c,AN643,AK643)</f>
        <v>0.53304955002132703</v>
      </c>
      <c r="AV643">
        <f t="shared" si="199"/>
        <v>3645.5762605332566</v>
      </c>
      <c r="AW643" cm="1">
        <f t="array" ref="AW643">NewI((1-'Parameters-x'!M649)*BETA_a,AP643,AK643)</f>
        <v>37.311720702365506</v>
      </c>
      <c r="AX643">
        <f t="shared" si="200"/>
        <v>2088.3877939532495</v>
      </c>
      <c r="AY643" cm="1">
        <f t="array" ref="AY643">NewI((1-'Parameters-x'!M649)*BETA_e,AR643,AK643)</f>
        <v>21.379943999586121</v>
      </c>
    </row>
    <row r="644" spans="1:51" x14ac:dyDescent="0.55000000000000004">
      <c r="A644">
        <f t="shared" si="194"/>
        <v>64.000000000000639</v>
      </c>
      <c r="B644" s="2">
        <f t="shared" si="208"/>
        <v>44870201.539970361</v>
      </c>
      <c r="C644" s="6">
        <f t="shared" si="208"/>
        <v>23475971.627934627</v>
      </c>
      <c r="D644" s="2">
        <f t="shared" ref="D644:D707" si="209">L644+N644+P644</f>
        <v>59097319.83209502</v>
      </c>
      <c r="E644" s="6">
        <f t="shared" si="195"/>
        <v>3352210.7210569382</v>
      </c>
      <c r="F644">
        <f t="array" ref="F644:K644">rk((1-'Parameters-x'!K649)*BETA_c,(1-'Parameters-x'!K649)*BETA_a,(1-'Parameters-x'!K649)*BETA_e,GAMMA,F643,G643,H643,I643,J643,K643,dt,STAGE)</f>
        <v>14483288.504690982</v>
      </c>
      <c r="G644">
        <v>468768.29670133669</v>
      </c>
      <c r="H644">
        <v>22659432.654231317</v>
      </c>
      <c r="I644">
        <v>15575513.492778698</v>
      </c>
      <c r="J644">
        <v>7727480.3810480628</v>
      </c>
      <c r="K644">
        <v>7431689.8384545911</v>
      </c>
      <c r="L644">
        <f t="shared" si="201"/>
        <v>806367.19860768085</v>
      </c>
      <c r="M644" cm="1">
        <f t="array" ref="M644">NewI((1-'Parameters-x'!K650)*BETA_c,F644,C644)</f>
        <v>101139.14013208423</v>
      </c>
      <c r="N644">
        <f t="shared" si="202"/>
        <v>38264881.852989987</v>
      </c>
      <c r="O644" cm="1">
        <f t="array" ref="O644">NewI((1-'Parameters-x'!K650)*BETA_a,H644,C644)</f>
        <v>2281662.8424340272</v>
      </c>
      <c r="P644">
        <f t="shared" si="203"/>
        <v>20026070.78049735</v>
      </c>
      <c r="Q644" cm="1">
        <f t="array" ref="Q644">NewI((1-'Parameters-x'!K650)*BETA_e,J644,C644)</f>
        <v>969408.73849082703</v>
      </c>
      <c r="S644" s="2">
        <f t="shared" si="207"/>
        <v>127434121.02469066</v>
      </c>
      <c r="T644" s="6">
        <f t="shared" si="207"/>
        <v>4158.8372575616459</v>
      </c>
      <c r="U644" s="2">
        <f t="shared" ref="U644:U707" si="210">AC644+AE644+AG644</f>
        <v>5213.1380517954012</v>
      </c>
      <c r="V644" s="4">
        <f t="shared" si="196"/>
        <v>2165.8804568234214</v>
      </c>
      <c r="W644">
        <f t="array" ref="W644:AB644">rk((1-'Parameters-x'!L649)*BETA_c,(1-'Parameters-x'!L649)*BETA_a,(1-'Parameters-x'!L649)*BETA_e,GAMMA,W643,X643,Y643,Z643,AA643,AB643,dt,STAGE)</f>
        <v>15758339.657931127</v>
      </c>
      <c r="X644">
        <v>37.431646047475468</v>
      </c>
      <c r="Y644">
        <v>76493923.267273113</v>
      </c>
      <c r="Z644">
        <v>2620.0792043863894</v>
      </c>
      <c r="AA644">
        <v>35181858.099486403</v>
      </c>
      <c r="AB644">
        <v>1501.3264071277806</v>
      </c>
      <c r="AC644">
        <f t="shared" si="204"/>
        <v>46.910422825870384</v>
      </c>
      <c r="AD644" cm="1">
        <f t="array" ref="AD644">NewI((1-'Parameters-x'!L650)*BETA_c,W644,T644)</f>
        <v>19.494445306299507</v>
      </c>
      <c r="AE644">
        <f t="shared" si="205"/>
        <v>3284.6535225004791</v>
      </c>
      <c r="AF644" cm="1">
        <f t="array" ref="AF644">NewI((1-'Parameters-x'!L650)*BETA_a,Y644,T644)</f>
        <v>1364.5131453924928</v>
      </c>
      <c r="AG644">
        <f t="shared" si="206"/>
        <v>1881.5741064690521</v>
      </c>
      <c r="AH644" cm="1">
        <f t="array" ref="AH644">NewI((1-'Parameters-x'!L650)*BETA_e,AA644,T644)</f>
        <v>781.87286612462913</v>
      </c>
      <c r="AJ644" s="2">
        <f t="shared" ref="AJ644:AJ707" si="211">AN644+AP644+AR644</f>
        <v>127437376.14712086</v>
      </c>
      <c r="AK644" s="6">
        <f t="shared" ref="AK644:AK707" si="212">AO644+AQ644+AS644</f>
        <v>324.06219226229177</v>
      </c>
      <c r="AL644" s="2">
        <f t="shared" ref="AL644:AL707" si="213">AT644+AV644+AX644</f>
        <v>5792.7906868745085</v>
      </c>
      <c r="AM644" s="4">
        <f t="shared" si="197"/>
        <v>59.070622189727302</v>
      </c>
      <c r="AN644">
        <f t="array" ref="AN644:AS644">rk((1-'Parameters-x'!M649)*BETA_c,(1-'Parameters-x'!M649)*BETA_a,(1-'Parameters-x'!M649)*BETA_e,GAMMA,AN643,AO643,AP643,AQ643,AR643,AS643,dt,STAGE)</f>
        <v>15758368.955922157</v>
      </c>
      <c r="AO644">
        <v>2.9166990861444941</v>
      </c>
      <c r="AP644">
        <v>76495974.00490576</v>
      </c>
      <c r="AQ644">
        <v>204.15995617994275</v>
      </c>
      <c r="AR644">
        <v>35183033.186292946</v>
      </c>
      <c r="AS644">
        <v>116.98553699620454</v>
      </c>
      <c r="AT644">
        <f t="shared" si="198"/>
        <v>52.127378757283161</v>
      </c>
      <c r="AU644" cm="1">
        <f t="array" ref="AU644">NewI((1-'Parameters-x'!M650)*BETA_c,AN644,AK644)</f>
        <v>0.53166267707938342</v>
      </c>
      <c r="AV644">
        <f t="shared" si="199"/>
        <v>3649.8351380597692</v>
      </c>
      <c r="AW644" cm="1">
        <f t="array" ref="AW644">NewI((1-'Parameters-x'!M650)*BETA_a,AP644,AK644)</f>
        <v>37.214642456701725</v>
      </c>
      <c r="AX644">
        <f t="shared" si="200"/>
        <v>2090.8281700574566</v>
      </c>
      <c r="AY644" cm="1">
        <f t="array" ref="AY644">NewI((1-'Parameters-x'!M650)*BETA_e,AR644,AK644)</f>
        <v>21.324317055946199</v>
      </c>
    </row>
    <row r="645" spans="1:51" x14ac:dyDescent="0.55000000000000004">
      <c r="A645">
        <f t="shared" ref="A645:A708" si="214">A644+dt</f>
        <v>64.100000000000634</v>
      </c>
      <c r="B645" s="2">
        <f t="shared" si="208"/>
        <v>44537827.33116734</v>
      </c>
      <c r="C645" s="6">
        <f t="shared" si="208"/>
        <v>23320874.435829107</v>
      </c>
      <c r="D645" s="2">
        <f t="shared" si="209"/>
        <v>59584791.233003549</v>
      </c>
      <c r="E645" s="6">
        <f t="shared" ref="E645:E708" si="215">M645+O645+Q645</f>
        <v>3295393.7425354552</v>
      </c>
      <c r="F645">
        <f t="array" ref="F645:K645">rk((1-'Parameters-x'!K650)*BETA_c,(1-'Parameters-x'!K650)*BETA_a,(1-'Parameters-x'!K650)*BETA_e,GAMMA,F644,G644,H644,I644,J644,K644,dt,STAGE)</f>
        <v>14473211.419482371</v>
      </c>
      <c r="G645">
        <v>469076.03089407593</v>
      </c>
      <c r="H645">
        <v>22433155.471709218</v>
      </c>
      <c r="I645">
        <v>15478310.313123403</v>
      </c>
      <c r="J645">
        <v>7631460.4399757534</v>
      </c>
      <c r="K645">
        <v>7373488.0918116262</v>
      </c>
      <c r="L645">
        <f t="shared" si="201"/>
        <v>816136.54962355318</v>
      </c>
      <c r="M645" cm="1">
        <f t="array" ref="M645">NewI((1-'Parameters-x'!K651)*BETA_c,F645,C645)</f>
        <v>100401.0456755214</v>
      </c>
      <c r="N645">
        <f t="shared" si="202"/>
        <v>38588362.215167373</v>
      </c>
      <c r="O645" cm="1">
        <f t="array" ref="O645">NewI((1-'Parameters-x'!K651)*BETA_a,H645,C645)</f>
        <v>2243954.5634212145</v>
      </c>
      <c r="P645">
        <f t="shared" si="203"/>
        <v>20180292.468212619</v>
      </c>
      <c r="Q645" cm="1">
        <f t="array" ref="Q645">NewI((1-'Parameters-x'!K651)*BETA_e,J645,C645)</f>
        <v>951038.13343871944</v>
      </c>
      <c r="S645" s="2">
        <f t="shared" si="207"/>
        <v>127433901.0176287</v>
      </c>
      <c r="T645" s="6">
        <f t="shared" si="207"/>
        <v>4290.8340699508626</v>
      </c>
      <c r="U645" s="2">
        <f t="shared" si="210"/>
        <v>5301.1483013570469</v>
      </c>
      <c r="V645" s="4">
        <f t="shared" ref="V645:V708" si="216">AD645+AF645+AH645</f>
        <v>2234.618689564787</v>
      </c>
      <c r="W645">
        <f t="array" ref="W645:AB645">rk((1-'Parameters-x'!L650)*BETA_c,(1-'Parameters-x'!L650)*BETA_a,(1-'Parameters-x'!L650)*BETA_e,GAMMA,W644,X644,Y644,Z644,AA644,AB644,dt,STAGE)</f>
        <v>15758337.677711233</v>
      </c>
      <c r="X645">
        <v>38.619728572389199</v>
      </c>
      <c r="Y645">
        <v>76493784.66195488</v>
      </c>
      <c r="Z645">
        <v>2703.2378145939933</v>
      </c>
      <c r="AA645">
        <v>35181778.677962579</v>
      </c>
      <c r="AB645">
        <v>1548.9765267844803</v>
      </c>
      <c r="AC645">
        <f t="shared" si="204"/>
        <v>47.702560194114135</v>
      </c>
      <c r="AD645" cm="1">
        <f t="array" ref="AD645">NewI((1-'Parameters-x'!L651)*BETA_c,W645,T645)</f>
        <v>20.113174525330578</v>
      </c>
      <c r="AE645">
        <f t="shared" si="205"/>
        <v>3340.1002305262459</v>
      </c>
      <c r="AF645" cm="1">
        <f t="array" ref="AF645">NewI((1-'Parameters-x'!L651)*BETA_a,Y645,T645)</f>
        <v>1407.8187054688165</v>
      </c>
      <c r="AG645">
        <f t="shared" si="206"/>
        <v>1913.3455106366866</v>
      </c>
      <c r="AH645" cm="1">
        <f t="array" ref="AH645">NewI((1-'Parameters-x'!L651)*BETA_e,AA645,T645)</f>
        <v>806.68680957064009</v>
      </c>
      <c r="AJ645" s="2">
        <f t="shared" si="211"/>
        <v>127437370.24774656</v>
      </c>
      <c r="AK645" s="6">
        <f t="shared" si="212"/>
        <v>323.21905738119045</v>
      </c>
      <c r="AL645" s="2">
        <f t="shared" si="213"/>
        <v>5799.5331960674002</v>
      </c>
      <c r="AM645" s="4">
        <f t="shared" ref="AM645:AM708" si="217">AU645+AW645+AY645</f>
        <v>58.916930998954427</v>
      </c>
      <c r="AN645">
        <f t="array" ref="AN645:AS645">rk((1-'Parameters-x'!M650)*BETA_c,(1-'Parameters-x'!M650)*BETA_a,(1-'Parameters-x'!M650)*BETA_e,GAMMA,AN644,AO644,AP644,AQ644,AR644,AS644,dt,STAGE)</f>
        <v>15758368.902825082</v>
      </c>
      <c r="AO645">
        <v>2.909110676524131</v>
      </c>
      <c r="AP645">
        <v>76495970.288284913</v>
      </c>
      <c r="AQ645">
        <v>203.62878010472269</v>
      </c>
      <c r="AR645">
        <v>35183031.056636557</v>
      </c>
      <c r="AS645">
        <v>116.68116659994362</v>
      </c>
      <c r="AT645">
        <f t="shared" ref="AT645:AT708" si="218">N_c-AN645-AO645</f>
        <v>52.188064241754923</v>
      </c>
      <c r="AU645" cm="1">
        <f t="array" ref="AU645">NewI((1-'Parameters-x'!M651)*BETA_c,AN645,AK645)</f>
        <v>0.53027941196007244</v>
      </c>
      <c r="AV645">
        <f t="shared" ref="AV645:AV708" si="219">N_a-AP645-AQ645</f>
        <v>3654.0829349825717</v>
      </c>
      <c r="AW645" cm="1">
        <f t="array" ref="AW645">NewI((1-'Parameters-x'!M651)*BETA_a,AP645,AK645)</f>
        <v>37.117816759949669</v>
      </c>
      <c r="AX645">
        <f t="shared" ref="AX645:AX708" si="220">N_e-AR645-AS645</f>
        <v>2093.2621968430735</v>
      </c>
      <c r="AY645" cm="1">
        <f t="array" ref="AY645">NewI((1-'Parameters-x'!M651)*BETA_e,AR645,AK645)</f>
        <v>21.268834827044682</v>
      </c>
    </row>
    <row r="646" spans="1:51" x14ac:dyDescent="0.55000000000000004">
      <c r="A646">
        <f t="shared" si="214"/>
        <v>64.200000000000628</v>
      </c>
      <c r="B646" s="2">
        <f t="shared" si="208"/>
        <v>44211098.601958998</v>
      </c>
      <c r="C646" s="6">
        <f t="shared" si="208"/>
        <v>23163388.055403247</v>
      </c>
      <c r="D646" s="2">
        <f t="shared" si="209"/>
        <v>60069006.342637748</v>
      </c>
      <c r="E646" s="6">
        <f t="shared" si="215"/>
        <v>3239302.4098956916</v>
      </c>
      <c r="F646">
        <f t="array" ref="F646:K646">rk((1-'Parameters-x'!K651)*BETA_c,(1-'Parameters-x'!K651)*BETA_a,(1-'Parameters-x'!K651)*BETA_e,GAMMA,F645,G645,H645,I645,J645,K645,dt,STAGE)</f>
        <v>14463208.590117732</v>
      </c>
      <c r="G646">
        <v>469303.93107118772</v>
      </c>
      <c r="H646">
        <v>22210626.876543157</v>
      </c>
      <c r="I646">
        <v>15379401.518285915</v>
      </c>
      <c r="J646">
        <v>7537263.1352981133</v>
      </c>
      <c r="K646">
        <v>7314682.6060461439</v>
      </c>
      <c r="L646">
        <f t="shared" ref="L646:L709" si="221">N_c-F646-G646</f>
        <v>825911.47881108022</v>
      </c>
      <c r="M646" cm="1">
        <f t="array" ref="M646">NewI((1-'Parameters-x'!K652)*BETA_c,F646,C646)</f>
        <v>99654.113898205338</v>
      </c>
      <c r="N646">
        <f t="shared" ref="N646:N709" si="222">N_a-H646-I646</f>
        <v>38909799.605170928</v>
      </c>
      <c r="O646" cm="1">
        <f t="array" ref="O646">NewI((1-'Parameters-x'!K652)*BETA_a,H646,C646)</f>
        <v>2206692.2072029654</v>
      </c>
      <c r="P646">
        <f t="shared" ref="P646:P709" si="223">N_e-J646-K646</f>
        <v>20333295.258655742</v>
      </c>
      <c r="Q646" cm="1">
        <f t="array" ref="Q646">NewI((1-'Parameters-x'!K652)*BETA_e,J646,C646)</f>
        <v>932956.08879452047</v>
      </c>
      <c r="S646" s="2">
        <f t="shared" si="207"/>
        <v>127433674.02825345</v>
      </c>
      <c r="T646" s="6">
        <f t="shared" si="207"/>
        <v>4427.0198540963547</v>
      </c>
      <c r="U646" s="2">
        <f t="shared" si="210"/>
        <v>5391.951892445205</v>
      </c>
      <c r="V646" s="4">
        <f t="shared" si="216"/>
        <v>2305.5380755812876</v>
      </c>
      <c r="W646">
        <f t="array" ref="W646:AB646">rk((1-'Parameters-x'!L651)*BETA_c,(1-'Parameters-x'!L651)*BETA_a,(1-'Parameters-x'!L651)*BETA_e,GAMMA,W645,X645,Y645,Z645,AA645,AB645,dt,STAGE)</f>
        <v>15758335.634641759</v>
      </c>
      <c r="X646">
        <v>39.845518224108389</v>
      </c>
      <c r="Y646">
        <v>76493641.657730535</v>
      </c>
      <c r="Z646">
        <v>2789.0355125016199</v>
      </c>
      <c r="AA646">
        <v>35181696.735881165</v>
      </c>
      <c r="AB646">
        <v>1598.1388233706264</v>
      </c>
      <c r="AC646">
        <f t="shared" ref="AC646:AC709" si="224">N_c-W646-X646</f>
        <v>48.519840016794035</v>
      </c>
      <c r="AD646" cm="1">
        <f t="array" ref="AD646">NewI((1-'Parameters-x'!L652)*BETA_c,W646,T646)</f>
        <v>20.751539201173788</v>
      </c>
      <c r="AE646">
        <f t="shared" ref="AE646:AE709" si="225">N_a-Y646-Z646</f>
        <v>3397.3067569637074</v>
      </c>
      <c r="AF646" cm="1">
        <f t="array" ref="AF646">NewI((1-'Parameters-x'!L652)*BETA_a,Y646,T646)</f>
        <v>1452.4984203536803</v>
      </c>
      <c r="AG646">
        <f t="shared" ref="AG646:AG709" si="226">N_e-AA646-AB646</f>
        <v>1946.1252954647036</v>
      </c>
      <c r="AH646" cm="1">
        <f t="array" ref="AH646">NewI((1-'Parameters-x'!L652)*BETA_e,AA646,T646)</f>
        <v>832.28811602643339</v>
      </c>
      <c r="AJ646" s="2">
        <f t="shared" si="211"/>
        <v>127437364.36372134</v>
      </c>
      <c r="AK646" s="6">
        <f t="shared" si="212"/>
        <v>322.37811583401037</v>
      </c>
      <c r="AL646" s="2">
        <f t="shared" si="213"/>
        <v>5806.2581628176449</v>
      </c>
      <c r="AM646" s="4">
        <f t="shared" si="217"/>
        <v>58.763639637036036</v>
      </c>
      <c r="AN646">
        <f t="array" ref="AN646:AS646">rk((1-'Parameters-x'!M651)*BETA_c,(1-'Parameters-x'!M651)*BETA_a,(1-'Parameters-x'!M651)*BETA_e,GAMMA,AN645,AO645,AP645,AQ645,AR645,AS645,dt,STAGE)</f>
        <v>15758368.849866152</v>
      </c>
      <c r="AO646">
        <v>2.9015420065484743</v>
      </c>
      <c r="AP646">
        <v>76495966.581334025</v>
      </c>
      <c r="AQ646">
        <v>203.09898582814822</v>
      </c>
      <c r="AR646">
        <v>35183028.932521172</v>
      </c>
      <c r="AS646">
        <v>116.3775879993137</v>
      </c>
      <c r="AT646">
        <f t="shared" si="218"/>
        <v>52.248591841641833</v>
      </c>
      <c r="AU646" cm="1">
        <f t="array" ref="AU646">NewI((1-'Parameters-x'!M652)*BETA_c,AN646,AK646)</f>
        <v>0.52889974528059069</v>
      </c>
      <c r="AV646">
        <f t="shared" si="219"/>
        <v>3658.319680147184</v>
      </c>
      <c r="AW646" cm="1">
        <f t="array" ref="AW646">NewI((1-'Parameters-x'!M652)*BETA_a,AP646,AK646)</f>
        <v>37.021242955264057</v>
      </c>
      <c r="AX646">
        <f t="shared" si="220"/>
        <v>2095.6898908288185</v>
      </c>
      <c r="AY646" cm="1">
        <f t="array" ref="AY646">NewI((1-'Parameters-x'!M652)*BETA_e,AR646,AK646)</f>
        <v>21.213496936491392</v>
      </c>
    </row>
    <row r="647" spans="1:51" x14ac:dyDescent="0.55000000000000004">
      <c r="A647">
        <f t="shared" si="214"/>
        <v>64.300000000000622</v>
      </c>
      <c r="B647" s="2">
        <f t="shared" si="208"/>
        <v>43889942.423228942</v>
      </c>
      <c r="C647" s="6">
        <f t="shared" si="208"/>
        <v>23003633.922414098</v>
      </c>
      <c r="D647" s="2">
        <f t="shared" si="209"/>
        <v>60549916.654356956</v>
      </c>
      <c r="E647" s="6">
        <f t="shared" si="215"/>
        <v>3183943.8183391858</v>
      </c>
      <c r="F647">
        <f t="array" ref="F647:K647">rk((1-'Parameters-x'!K652)*BETA_c,(1-'Parameters-x'!K652)*BETA_a,(1-'Parameters-x'!K652)*BETA_e,GAMMA,F646,G646,H646,I646,J646,K646,dt,STAGE)</f>
        <v>14453280.873302866</v>
      </c>
      <c r="G647">
        <v>469452.79548508336</v>
      </c>
      <c r="H647">
        <v>21991801.95635733</v>
      </c>
      <c r="I647">
        <v>15278866.723178446</v>
      </c>
      <c r="J647">
        <v>7444859.5935687497</v>
      </c>
      <c r="K647">
        <v>7255314.4037505696</v>
      </c>
      <c r="L647">
        <f t="shared" si="221"/>
        <v>835690.33121205086</v>
      </c>
      <c r="M647" cm="1">
        <f t="array" ref="M647">NewI((1-'Parameters-x'!K653)*BETA_c,F647,C647)</f>
        <v>98898.883638548839</v>
      </c>
      <c r="N647">
        <f t="shared" si="222"/>
        <v>39229159.320464224</v>
      </c>
      <c r="O647" cm="1">
        <f t="array" ref="O647">NewI((1-'Parameters-x'!K653)*BETA_a,H647,C647)</f>
        <v>2169882.0419782023</v>
      </c>
      <c r="P647">
        <f t="shared" si="223"/>
        <v>20485067.002680682</v>
      </c>
      <c r="Q647" cm="1">
        <f t="array" ref="Q647">NewI((1-'Parameters-x'!K653)*BETA_e,J647,C647)</f>
        <v>915162.89272243495</v>
      </c>
      <c r="S647" s="2">
        <f t="shared" si="207"/>
        <v>127433439.83500828</v>
      </c>
      <c r="T647" s="6">
        <f t="shared" si="207"/>
        <v>4567.5275191317151</v>
      </c>
      <c r="U647" s="2">
        <f t="shared" si="210"/>
        <v>5485.6374725897958</v>
      </c>
      <c r="V647" s="4">
        <f t="shared" si="216"/>
        <v>2378.7078010611917</v>
      </c>
      <c r="W647">
        <f t="array" ref="W647:AB647">rk((1-'Parameters-x'!L652)*BETA_c,(1-'Parameters-x'!L652)*BETA_a,(1-'Parameters-x'!L652)*BETA_e,GAMMA,W646,X646,Y646,Z646,AA646,AB646,dt,STAGE)</f>
        <v>15758333.526728168</v>
      </c>
      <c r="X647">
        <v>41.110211571202477</v>
      </c>
      <c r="Y647">
        <v>76493494.115016475</v>
      </c>
      <c r="Z647">
        <v>2877.5560330128801</v>
      </c>
      <c r="AA647">
        <v>35181612.193263635</v>
      </c>
      <c r="AB647">
        <v>1648.8612745476323</v>
      </c>
      <c r="AC647">
        <f t="shared" si="224"/>
        <v>49.363060260667602</v>
      </c>
      <c r="AD647" cm="1">
        <f t="array" ref="AD647">NewI((1-'Parameters-x'!L653)*BETA_c,W647,T647)</f>
        <v>21.410162323830782</v>
      </c>
      <c r="AE647">
        <f t="shared" si="225"/>
        <v>3456.3289505118</v>
      </c>
      <c r="AF647" cm="1">
        <f t="array" ref="AF647">NewI((1-'Parameters-x'!L653)*BETA_a,Y647,T647)</f>
        <v>1498.5958790943359</v>
      </c>
      <c r="AG647">
        <f t="shared" si="226"/>
        <v>1979.9454618173284</v>
      </c>
      <c r="AH647" cm="1">
        <f t="array" ref="AH647">NewI((1-'Parameters-x'!L653)*BETA_e,AA647,T647)</f>
        <v>858.70175964302507</v>
      </c>
      <c r="AJ647" s="2">
        <f t="shared" si="211"/>
        <v>127437358.49500534</v>
      </c>
      <c r="AK647" s="6">
        <f t="shared" si="212"/>
        <v>321.53936191660637</v>
      </c>
      <c r="AL647" s="2">
        <f t="shared" si="213"/>
        <v>5812.9656327421471</v>
      </c>
      <c r="AM647" s="4">
        <f t="shared" si="217"/>
        <v>58.61074706406437</v>
      </c>
      <c r="AN647">
        <f t="array" ref="AN647:AS647">rk((1-'Parameters-x'!M652)*BETA_c,(1-'Parameters-x'!M652)*BETA_a,(1-'Parameters-x'!M652)*BETA_e,GAMMA,AN646,AO646,AP646,AQ646,AR646,AS646,dt,STAGE)</f>
        <v>15758368.797045009</v>
      </c>
      <c r="AO647">
        <v>2.8939930248857242</v>
      </c>
      <c r="AP647">
        <v>76495962.884027958</v>
      </c>
      <c r="AQ647">
        <v>202.57056975663249</v>
      </c>
      <c r="AR647">
        <v>35183026.813932374</v>
      </c>
      <c r="AS647">
        <v>116.07479913508817</v>
      </c>
      <c r="AT647">
        <f t="shared" si="218"/>
        <v>52.308961965903571</v>
      </c>
      <c r="AU647" cm="1">
        <f t="array" ref="AU647">NewI((1-'Parameters-x'!M653)*BETA_c,AN647,AK647)</f>
        <v>0.52752366768252335</v>
      </c>
      <c r="AV647">
        <f t="shared" si="219"/>
        <v>3662.545402285451</v>
      </c>
      <c r="AW647" cm="1">
        <f t="array" ref="AW647">NewI((1-'Parameters-x'!M653)*BETA_a,AP647,AK647)</f>
        <v>36.924920387507207</v>
      </c>
      <c r="AX647">
        <f t="shared" si="220"/>
        <v>2098.1112684907921</v>
      </c>
      <c r="AY647" cm="1">
        <f t="array" ref="AY647">NewI((1-'Parameters-x'!M653)*BETA_e,AR647,AK647)</f>
        <v>21.158303008874643</v>
      </c>
    </row>
    <row r="648" spans="1:51" x14ac:dyDescent="0.55000000000000004">
      <c r="A648">
        <f t="shared" si="214"/>
        <v>64.400000000000617</v>
      </c>
      <c r="B648" s="2">
        <f t="shared" si="208"/>
        <v>43574285.214020588</v>
      </c>
      <c r="C648" s="6">
        <f t="shared" si="208"/>
        <v>22841731.61377877</v>
      </c>
      <c r="D648" s="2">
        <f t="shared" si="209"/>
        <v>61027476.172200635</v>
      </c>
      <c r="E648" s="6">
        <f t="shared" si="215"/>
        <v>3129323.9187460733</v>
      </c>
      <c r="F648">
        <f t="array" ref="F648:K648">rk((1-'Parameters-x'!K653)*BETA_c,(1-'Parameters-x'!K653)*BETA_a,(1-'Parameters-x'!K653)*BETA_e,GAMMA,F647,G647,H647,I647,J647,K647,dt,STAGE)</f>
        <v>14443429.072370308</v>
      </c>
      <c r="G648">
        <v>469523.45874932496</v>
      </c>
      <c r="H648">
        <v>21776635.211492389</v>
      </c>
      <c r="I648">
        <v>15176784.482300797</v>
      </c>
      <c r="J648">
        <v>7354220.9301578952</v>
      </c>
      <c r="K648">
        <v>7195423.6727286503</v>
      </c>
      <c r="L648">
        <f t="shared" si="221"/>
        <v>845471.46888036747</v>
      </c>
      <c r="M648" cm="1">
        <f t="array" ref="M648">NewI((1-'Parameters-x'!K654)*BETA_c,F648,C648)</f>
        <v>98135.88348059867</v>
      </c>
      <c r="N648">
        <f t="shared" si="222"/>
        <v>39546408.306206815</v>
      </c>
      <c r="O648" cm="1">
        <f t="array" ref="O648">NewI((1-'Parameters-x'!K654)*BETA_a,H648,C648)</f>
        <v>2133529.55103898</v>
      </c>
      <c r="P648">
        <f t="shared" si="223"/>
        <v>20635596.397113454</v>
      </c>
      <c r="Q648" cm="1">
        <f t="array" ref="Q648">NewI((1-'Parameters-x'!K654)*BETA_e,J648,C648)</f>
        <v>897658.48422649445</v>
      </c>
      <c r="S648" s="2">
        <f t="shared" si="207"/>
        <v>127433198.20930883</v>
      </c>
      <c r="T648" s="6">
        <f t="shared" si="207"/>
        <v>4712.4941892706483</v>
      </c>
      <c r="U648" s="2">
        <f t="shared" si="210"/>
        <v>5582.2965019076437</v>
      </c>
      <c r="V648" s="4">
        <f t="shared" si="216"/>
        <v>2454.1992451902875</v>
      </c>
      <c r="W648">
        <f t="array" ref="W648:AB648">rk((1-'Parameters-x'!L653)*BETA_c,(1-'Parameters-x'!L653)*BETA_a,(1-'Parameters-x'!L653)*BETA_e,GAMMA,W647,X647,Y647,Z647,AA647,AB647,dt,STAGE)</f>
        <v>15758331.351912644</v>
      </c>
      <c r="X648">
        <v>42.41504314207689</v>
      </c>
      <c r="Y648">
        <v>76493341.889801472</v>
      </c>
      <c r="Z648">
        <v>2968.885766666021</v>
      </c>
      <c r="AA648">
        <v>35181524.967594706</v>
      </c>
      <c r="AB648">
        <v>1701.1933794625511</v>
      </c>
      <c r="AC648">
        <f t="shared" si="224"/>
        <v>50.233044214162668</v>
      </c>
      <c r="AD648" cm="1">
        <f t="array" ref="AD648">NewI((1-'Parameters-x'!L654)*BETA_c,W648,T648)</f>
        <v>22.089686640129493</v>
      </c>
      <c r="AE648">
        <f t="shared" si="225"/>
        <v>3517.2244318615535</v>
      </c>
      <c r="AF648" cm="1">
        <f t="array" ref="AF648">NewI((1-'Parameters-x'!L654)*BETA_a,Y648,T648)</f>
        <v>1546.1560524368992</v>
      </c>
      <c r="AG648">
        <f t="shared" si="226"/>
        <v>2014.8390258319268</v>
      </c>
      <c r="AH648" cm="1">
        <f t="array" ref="AH648">NewI((1-'Parameters-x'!L654)*BETA_e,AA648,T648)</f>
        <v>885.95350611325887</v>
      </c>
      <c r="AJ648" s="2">
        <f t="shared" si="211"/>
        <v>127437352.64155868</v>
      </c>
      <c r="AK648" s="6">
        <f t="shared" si="212"/>
        <v>320.70278993965951</v>
      </c>
      <c r="AL648" s="2">
        <f t="shared" si="213"/>
        <v>5819.6556513759315</v>
      </c>
      <c r="AM648" s="4">
        <f t="shared" si="217"/>
        <v>58.458252242834973</v>
      </c>
      <c r="AN648">
        <f t="array" ref="AN648:AS648">rk((1-'Parameters-x'!M653)*BETA_c,(1-'Parameters-x'!M653)*BETA_a,(1-'Parameters-x'!M653)*BETA_e,GAMMA,AN647,AO647,AP647,AQ647,AR647,AS647,dt,STAGE)</f>
        <v>15758368.744361296</v>
      </c>
      <c r="AO648">
        <v>2.886463680337477</v>
      </c>
      <c r="AP648">
        <v>76495959.196341604</v>
      </c>
      <c r="AQ648">
        <v>202.04352830592924</v>
      </c>
      <c r="AR648">
        <v>35183024.700855784</v>
      </c>
      <c r="AS648">
        <v>115.77279795339281</v>
      </c>
      <c r="AT648">
        <f t="shared" si="218"/>
        <v>52.369175023366402</v>
      </c>
      <c r="AU648" cm="1">
        <f t="array" ref="AU648">NewI((1-'Parameters-x'!M654)*BETA_c,AN648,AK648)</f>
        <v>0.5261511698317799</v>
      </c>
      <c r="AV648">
        <f t="shared" si="219"/>
        <v>3666.7601300900765</v>
      </c>
      <c r="AW648" cm="1">
        <f t="array" ref="AW648">NewI((1-'Parameters-x'!M654)*BETA_a,AP648,AK648)</f>
        <v>36.828848403244479</v>
      </c>
      <c r="AX648">
        <f t="shared" si="220"/>
        <v>2100.5263462624889</v>
      </c>
      <c r="AY648" cm="1">
        <f t="array" ref="AY648">NewI((1-'Parameters-x'!M654)*BETA_e,AR648,AK648)</f>
        <v>21.103252669758714</v>
      </c>
    </row>
    <row r="649" spans="1:51" x14ac:dyDescent="0.55000000000000004">
      <c r="A649">
        <f t="shared" si="214"/>
        <v>64.500000000000611</v>
      </c>
      <c r="B649" s="2">
        <f t="shared" si="208"/>
        <v>43264052.853201643</v>
      </c>
      <c r="C649" s="6">
        <f t="shared" si="208"/>
        <v>22677798.775399789</v>
      </c>
      <c r="D649" s="2">
        <f t="shared" si="209"/>
        <v>61501641.371398568</v>
      </c>
      <c r="E649" s="6">
        <f t="shared" si="215"/>
        <v>3075447.5728667649</v>
      </c>
      <c r="F649">
        <f t="array" ref="F649:K649">rk((1-'Parameters-x'!K654)*BETA_c,(1-'Parameters-x'!K654)*BETA_a,(1-'Parameters-x'!K654)*BETA_e,GAMMA,F648,G648,H648,I648,J648,K648,dt,STAGE)</f>
        <v>14433653.938317081</v>
      </c>
      <c r="G649">
        <v>469516.79006187082</v>
      </c>
      <c r="H649">
        <v>21565080.631756883</v>
      </c>
      <c r="I649">
        <v>15073232.235652225</v>
      </c>
      <c r="J649">
        <v>7265318.2831276776</v>
      </c>
      <c r="K649">
        <v>7135049.7496856926</v>
      </c>
      <c r="L649">
        <f t="shared" si="221"/>
        <v>855253.27162104822</v>
      </c>
      <c r="M649" cm="1">
        <f t="array" ref="M649">NewI((1-'Parameters-x'!K655)*BETA_c,F649,C649)</f>
        <v>97365.631512859225</v>
      </c>
      <c r="N649">
        <f t="shared" si="222"/>
        <v>39861515.13259089</v>
      </c>
      <c r="O649" cm="1">
        <f t="array" ref="O649">NewI((1-'Parameters-x'!K655)*BETA_a,H649,C649)</f>
        <v>2097639.4674841897</v>
      </c>
      <c r="P649">
        <f t="shared" si="223"/>
        <v>20784872.96718663</v>
      </c>
      <c r="Q649" cm="1">
        <f t="array" ref="Q649">NewI((1-'Parameters-x'!K655)*BETA_e,J649,C649)</f>
        <v>880442.47386971558</v>
      </c>
      <c r="S649" s="2">
        <f t="shared" si="207"/>
        <v>127432948.91532031</v>
      </c>
      <c r="T649" s="6">
        <f t="shared" si="207"/>
        <v>4862.0613373610722</v>
      </c>
      <c r="U649" s="2">
        <f t="shared" si="210"/>
        <v>5682.023342339362</v>
      </c>
      <c r="V649" s="4">
        <f t="shared" si="216"/>
        <v>2532.0860495609604</v>
      </c>
      <c r="W649">
        <f t="array" ref="W649:AB649">rk((1-'Parameters-x'!L654)*BETA_c,(1-'Parameters-x'!L654)*BETA_a,(1-'Parameters-x'!L654)*BETA_e,GAMMA,W648,X648,Y648,Z648,AA648,AB648,dt,STAGE)</f>
        <v>15758329.108072087</v>
      </c>
      <c r="X649">
        <v>43.761286628489266</v>
      </c>
      <c r="Y649">
        <v>76493184.833506331</v>
      </c>
      <c r="Z649">
        <v>3063.1138437815152</v>
      </c>
      <c r="AA649">
        <v>35181434.973741882</v>
      </c>
      <c r="AB649">
        <v>1755.1862069510671</v>
      </c>
      <c r="AC649">
        <f t="shared" si="224"/>
        <v>51.13064128434204</v>
      </c>
      <c r="AD649" cm="1">
        <f t="array" ref="AD649">NewI((1-'Parameters-x'!L655)*BETA_c,W649,T649)</f>
        <v>22.790775279672104</v>
      </c>
      <c r="AE649">
        <f t="shared" si="225"/>
        <v>3580.052649887637</v>
      </c>
      <c r="AF649" cm="1">
        <f t="array" ref="AF649">NewI((1-'Parameters-x'!L655)*BETA_a,Y649,T649)</f>
        <v>1595.2253365611155</v>
      </c>
      <c r="AG649">
        <f t="shared" si="226"/>
        <v>2050.8400511673835</v>
      </c>
      <c r="AH649" cm="1">
        <f t="array" ref="AH649">NewI((1-'Parameters-x'!L655)*BETA_e,AA649,T649)</f>
        <v>914.06993772017302</v>
      </c>
      <c r="AJ649" s="2">
        <f t="shared" si="211"/>
        <v>127437346.80334169</v>
      </c>
      <c r="AK649" s="6">
        <f t="shared" si="212"/>
        <v>319.86839422863864</v>
      </c>
      <c r="AL649" s="2">
        <f t="shared" si="213"/>
        <v>5826.3282640902235</v>
      </c>
      <c r="AM649" s="4">
        <f t="shared" si="217"/>
        <v>58.306154138839773</v>
      </c>
      <c r="AN649">
        <f t="array" ref="AN649:AS649">rk((1-'Parameters-x'!M654)*BETA_c,(1-'Parameters-x'!M654)*BETA_a,(1-'Parameters-x'!M654)*BETA_e,GAMMA,AN648,AO648,AP648,AQ648,AR648,AS648,dt,STAGE)</f>
        <v>15758368.691814655</v>
      </c>
      <c r="AO649">
        <v>2.8789539218383813</v>
      </c>
      <c r="AP649">
        <v>76495955.518249959</v>
      </c>
      <c r="AQ649">
        <v>201.51785790110833</v>
      </c>
      <c r="AR649">
        <v>35183022.593277067</v>
      </c>
      <c r="AS649">
        <v>115.47158240569193</v>
      </c>
      <c r="AT649">
        <f t="shared" si="218"/>
        <v>52.429231422723554</v>
      </c>
      <c r="AU649" cm="1">
        <f t="array" ref="AU649">NewI((1-'Parameters-x'!M655)*BETA_c,AN649,AK649)</f>
        <v>0.52478224241853177</v>
      </c>
      <c r="AV649">
        <f t="shared" si="219"/>
        <v>3670.9638921401379</v>
      </c>
      <c r="AW649" cm="1">
        <f t="array" ref="AW649">NewI((1-'Parameters-x'!M655)*BETA_a,AP649,AK649)</f>
        <v>36.733026350739941</v>
      </c>
      <c r="AX649">
        <f t="shared" si="220"/>
        <v>2102.9351405273619</v>
      </c>
      <c r="AY649" cm="1">
        <f t="array" ref="AY649">NewI((1-'Parameters-x'!M655)*BETA_e,AR649,AK649)</f>
        <v>21.048345545681297</v>
      </c>
    </row>
    <row r="650" spans="1:51" x14ac:dyDescent="0.55000000000000004">
      <c r="A650">
        <f t="shared" si="214"/>
        <v>64.600000000000605</v>
      </c>
      <c r="B650" s="2">
        <f t="shared" si="208"/>
        <v>42959170.785659581</v>
      </c>
      <c r="C650" s="6">
        <f t="shared" si="208"/>
        <v>22511951.056890786</v>
      </c>
      <c r="D650" s="2">
        <f t="shared" si="209"/>
        <v>61972371.157449633</v>
      </c>
      <c r="E650" s="6">
        <f t="shared" si="215"/>
        <v>3022318.6074934714</v>
      </c>
      <c r="F650">
        <f t="array" ref="F650:K650">rk((1-'Parameters-x'!K655)*BETA_c,(1-'Parameters-x'!K655)*BETA_a,(1-'Parameters-x'!K655)*BETA_e,GAMMA,F649,G649,H649,I649,J649,K649,dt,STAGE)</f>
        <v>14423956.17086502</v>
      </c>
      <c r="G650">
        <v>469433.69144264288</v>
      </c>
      <c r="H650">
        <v>21357091.769729946</v>
      </c>
      <c r="I650">
        <v>14968286.259171523</v>
      </c>
      <c r="J650">
        <v>7178122.8450646205</v>
      </c>
      <c r="K650">
        <v>7074231.1062766202</v>
      </c>
      <c r="L650">
        <f t="shared" si="221"/>
        <v>865034.13769233739</v>
      </c>
      <c r="M650" cm="1">
        <f t="array" ref="M650">NewI((1-'Parameters-x'!K656)*BETA_c,F650,C650)</f>
        <v>96588.635118246253</v>
      </c>
      <c r="N650">
        <f t="shared" si="222"/>
        <v>40174449.971098535</v>
      </c>
      <c r="O650" cm="1">
        <f t="array" ref="O650">NewI((1-'Parameters-x'!K656)*BETA_a,H650,C650)</f>
        <v>2062215.8084687535</v>
      </c>
      <c r="P650">
        <f t="shared" si="223"/>
        <v>20932887.048658758</v>
      </c>
      <c r="Q650" cm="1">
        <f t="array" ref="Q650">NewI((1-'Parameters-x'!K656)*BETA_e,J650,C650)</f>
        <v>863514.16390647204</v>
      </c>
      <c r="S650" s="2">
        <f t="shared" si="207"/>
        <v>127432691.70972764</v>
      </c>
      <c r="T650" s="6">
        <f t="shared" si="207"/>
        <v>5016.374922662907</v>
      </c>
      <c r="U650" s="2">
        <f t="shared" si="210"/>
        <v>5784.91534969031</v>
      </c>
      <c r="V650" s="4">
        <f t="shared" si="216"/>
        <v>2612.4441897714723</v>
      </c>
      <c r="W650">
        <f t="array" ref="W650:AB650">rk((1-'Parameters-x'!L655)*BETA_c,(1-'Parameters-x'!L655)*BETA_a,(1-'Parameters-x'!L655)*BETA_e,GAMMA,W649,X649,Y649,Z649,AA649,AB649,dt,STAGE)</f>
        <v>15758326.793016033</v>
      </c>
      <c r="X650">
        <v>45.150256127176831</v>
      </c>
      <c r="Y650">
        <v>76493022.792839065</v>
      </c>
      <c r="Z650">
        <v>3160.3322212711273</v>
      </c>
      <c r="AA650">
        <v>35181342.123872548</v>
      </c>
      <c r="AB650">
        <v>1810.8924452646029</v>
      </c>
      <c r="AC650">
        <f t="shared" si="224"/>
        <v>52.056727839576055</v>
      </c>
      <c r="AD650" cm="1">
        <f t="array" ref="AD650">NewI((1-'Parameters-x'!L656)*BETA_c,W650,T650)</f>
        <v>23.514112400575979</v>
      </c>
      <c r="AE650">
        <f t="shared" si="225"/>
        <v>3644.8749396636786</v>
      </c>
      <c r="AF650" cm="1">
        <f t="array" ref="AF650">NewI((1-'Parameters-x'!L656)*BETA_a,Y650,T650)</f>
        <v>1645.8515981953992</v>
      </c>
      <c r="AG650">
        <f t="shared" si="226"/>
        <v>2087.9836821870554</v>
      </c>
      <c r="AH650" cm="1">
        <f t="array" ref="AH650">NewI((1-'Parameters-x'!L656)*BETA_e,AA650,T650)</f>
        <v>943.07847917549748</v>
      </c>
      <c r="AJ650" s="2">
        <f t="shared" si="211"/>
        <v>127437340.9803147</v>
      </c>
      <c r="AK650" s="6">
        <f t="shared" si="212"/>
        <v>319.03616912376197</v>
      </c>
      <c r="AL650" s="2">
        <f t="shared" si="213"/>
        <v>5832.9835161818928</v>
      </c>
      <c r="AM650" s="4">
        <f t="shared" si="217"/>
        <v>58.154451720260028</v>
      </c>
      <c r="AN650">
        <f t="array" ref="AN650:AS650">rk((1-'Parameters-x'!M655)*BETA_c,(1-'Parameters-x'!M655)*BETA_a,(1-'Parameters-x'!M655)*BETA_e,GAMMA,AN649,AO649,AP649,AQ649,AR649,AS649,dt,STAGE)</f>
        <v>15758368.639404729</v>
      </c>
      <c r="AO650">
        <v>2.8714636984557913</v>
      </c>
      <c r="AP650">
        <v>76495951.849728048</v>
      </c>
      <c r="AQ650">
        <v>200.99355497653167</v>
      </c>
      <c r="AR650">
        <v>35183020.491181917</v>
      </c>
      <c r="AS650">
        <v>115.17115044877454</v>
      </c>
      <c r="AT650">
        <f t="shared" si="218"/>
        <v>52.489131572535534</v>
      </c>
      <c r="AU650" cm="1">
        <f t="array" ref="AU650">NewI((1-'Parameters-x'!M656)*BETA_c,AN650,AK650)</f>
        <v>0.52341687615714882</v>
      </c>
      <c r="AV650">
        <f t="shared" si="219"/>
        <v>3675.1567169756204</v>
      </c>
      <c r="AW650" cm="1">
        <f t="array" ref="AW650">NewI((1-'Parameters-x'!M656)*BETA_a,AP650,AK650)</f>
        <v>36.637453579951895</v>
      </c>
      <c r="AX650">
        <f t="shared" si="220"/>
        <v>2105.3376676337371</v>
      </c>
      <c r="AY650" cm="1">
        <f t="array" ref="AY650">NewI((1-'Parameters-x'!M656)*BETA_e,AR650,AK650)</f>
        <v>20.993581264150983</v>
      </c>
    </row>
    <row r="651" spans="1:51" x14ac:dyDescent="0.55000000000000004">
      <c r="A651">
        <f t="shared" si="214"/>
        <v>64.7000000000006</v>
      </c>
      <c r="B651" s="2">
        <f t="shared" si="208"/>
        <v>42659564.123135179</v>
      </c>
      <c r="C651" s="6">
        <f t="shared" si="208"/>
        <v>22344302.052954361</v>
      </c>
      <c r="D651" s="2">
        <f t="shared" si="209"/>
        <v>62439626.823910467</v>
      </c>
      <c r="E651" s="6">
        <f t="shared" si="215"/>
        <v>2969939.8675124897</v>
      </c>
      <c r="F651">
        <f t="array" ref="F651:K651">rk((1-'Parameters-x'!K656)*BETA_c,(1-'Parameters-x'!K656)*BETA_a,(1-'Parameters-x'!K656)*BETA_e,GAMMA,F650,G650,H650,I650,J650,K650,dt,STAGE)</f>
        <v>14414336.419540575</v>
      </c>
      <c r="G651">
        <v>469275.0959881341</v>
      </c>
      <c r="H651">
        <v>21152621.810665432</v>
      </c>
      <c r="I651">
        <v>14862021.619562203</v>
      </c>
      <c r="J651">
        <v>7092605.8929291703</v>
      </c>
      <c r="K651">
        <v>7013005.3374040257</v>
      </c>
      <c r="L651">
        <f t="shared" si="221"/>
        <v>874812.48447129107</v>
      </c>
      <c r="M651" cm="1">
        <f t="array" ref="M651">NewI((1-'Parameters-x'!K657)*BETA_c,F651,C651)</f>
        <v>95805.390793813058</v>
      </c>
      <c r="N651">
        <f t="shared" si="222"/>
        <v>40485184.56977237</v>
      </c>
      <c r="O651" cm="1">
        <f t="array" ref="O651">NewI((1-'Parameters-x'!K657)*BETA_a,H651,C651)</f>
        <v>2027261.9089127635</v>
      </c>
      <c r="P651">
        <f t="shared" si="223"/>
        <v>21079629.769666806</v>
      </c>
      <c r="Q651" cm="1">
        <f t="array" ref="Q651">NewI((1-'Parameters-x'!K657)*BETA_e,J651,C651)</f>
        <v>846872.56780591339</v>
      </c>
      <c r="S651" s="2">
        <f t="shared" si="207"/>
        <v>127432426.34149851</v>
      </c>
      <c r="T651" s="6">
        <f t="shared" si="207"/>
        <v>5175.5855329826691</v>
      </c>
      <c r="U651" s="2">
        <f t="shared" si="210"/>
        <v>5891.0729685082815</v>
      </c>
      <c r="V651" s="4">
        <f t="shared" si="216"/>
        <v>2695.3520492841553</v>
      </c>
      <c r="W651">
        <f t="array" ref="W651:AB651">rk((1-'Parameters-x'!L656)*BETA_c,(1-'Parameters-x'!L656)*BETA_a,(1-'Parameters-x'!L656)*BETA_e,GAMMA,W650,X650,Y650,Z650,AA650,AB650,dt,STAGE)</f>
        <v>15758324.404484525</v>
      </c>
      <c r="X651">
        <v>46.583307420798739</v>
      </c>
      <c r="Y651">
        <v>76492855.609645605</v>
      </c>
      <c r="Z651">
        <v>3260.6357721923314</v>
      </c>
      <c r="AA651">
        <v>35181246.327368379</v>
      </c>
      <c r="AB651">
        <v>1868.3664533695392</v>
      </c>
      <c r="AC651">
        <f t="shared" si="224"/>
        <v>53.012208053878346</v>
      </c>
      <c r="AD651" cm="1">
        <f t="array" ref="AD651">NewI((1-'Parameters-x'!L657)*BETA_c,W651,T651)</f>
        <v>24.260403855631189</v>
      </c>
      <c r="AE651">
        <f t="shared" si="225"/>
        <v>3711.7545822025813</v>
      </c>
      <c r="AF651" cm="1">
        <f t="array" ref="AF651">NewI((1-'Parameters-x'!L657)*BETA_a,Y651,T651)</f>
        <v>1698.0842211554741</v>
      </c>
      <c r="AG651">
        <f t="shared" si="226"/>
        <v>2126.3061782518216</v>
      </c>
      <c r="AH651" cm="1">
        <f t="array" ref="AH651">NewI((1-'Parameters-x'!L657)*BETA_e,AA651,T651)</f>
        <v>973.00742427304999</v>
      </c>
      <c r="AJ651" s="2">
        <f t="shared" si="211"/>
        <v>127437335.1724382</v>
      </c>
      <c r="AK651" s="6">
        <f t="shared" si="212"/>
        <v>318.20610897995903</v>
      </c>
      <c r="AL651" s="2">
        <f t="shared" si="213"/>
        <v>5839.6214528213404</v>
      </c>
      <c r="AM651" s="4">
        <f t="shared" si="217"/>
        <v>58.003143957959409</v>
      </c>
      <c r="AN651">
        <f t="array" ref="AN651:AS651">rk((1-'Parameters-x'!M656)*BETA_c,(1-'Parameters-x'!M656)*BETA_a,(1-'Parameters-x'!M656)*BETA_e,GAMMA,AN650,AO650,AP650,AQ650,AR650,AS650,dt,STAGE)</f>
        <v>15758368.587131159</v>
      </c>
      <c r="AO651">
        <v>2.863992959389424</v>
      </c>
      <c r="AP651">
        <v>76495948.190750971</v>
      </c>
      <c r="AQ651">
        <v>200.47061597582913</v>
      </c>
      <c r="AR651">
        <v>35183018.394556068</v>
      </c>
      <c r="AS651">
        <v>114.87150004474047</v>
      </c>
      <c r="AT651">
        <f t="shared" si="218"/>
        <v>52.548875881230501</v>
      </c>
      <c r="AU651" cm="1">
        <f t="array" ref="AU651">NewI((1-'Parameters-x'!M657)*BETA_c,AN651,AK651)</f>
        <v>0.52205506178613681</v>
      </c>
      <c r="AV651">
        <f t="shared" si="219"/>
        <v>3679.3386330527342</v>
      </c>
      <c r="AW651" cm="1">
        <f t="array" ref="AW651">NewI((1-'Parameters-x'!M657)*BETA_a,AP651,AK651)</f>
        <v>36.542129442528541</v>
      </c>
      <c r="AX651">
        <f t="shared" si="220"/>
        <v>2107.7339438873755</v>
      </c>
      <c r="AY651" cm="1">
        <f t="array" ref="AY651">NewI((1-'Parameters-x'!M657)*BETA_e,AR651,AK651)</f>
        <v>20.938959453644735</v>
      </c>
    </row>
    <row r="652" spans="1:51" x14ac:dyDescent="0.55000000000000004">
      <c r="A652">
        <f t="shared" si="214"/>
        <v>64.800000000000594</v>
      </c>
      <c r="B652" s="2">
        <f t="shared" si="208"/>
        <v>42365157.739810303</v>
      </c>
      <c r="C652" s="6">
        <f t="shared" si="208"/>
        <v>22174963.251159705</v>
      </c>
      <c r="D652" s="2">
        <f t="shared" si="209"/>
        <v>62903372.009029984</v>
      </c>
      <c r="E652" s="6">
        <f t="shared" si="215"/>
        <v>2918313.2677512038</v>
      </c>
      <c r="F652">
        <f t="array" ref="F652:K652">rk((1-'Parameters-x'!K657)*BETA_c,(1-'Parameters-x'!K657)*BETA_a,(1-'Parameters-x'!K657)*BETA_e,GAMMA,F651,G651,H651,I651,J651,K651,dt,STAGE)</f>
        <v>14404795.284771224</v>
      </c>
      <c r="G652">
        <v>469041.96614558244</v>
      </c>
      <c r="H652">
        <v>20951623.639054976</v>
      </c>
      <c r="I652">
        <v>14754512.133355474</v>
      </c>
      <c r="J652">
        <v>7008738.8159841038</v>
      </c>
      <c r="K652">
        <v>6951409.1516586496</v>
      </c>
      <c r="L652">
        <f t="shared" si="221"/>
        <v>884586.74908319302</v>
      </c>
      <c r="M652" cm="1">
        <f t="array" ref="M652">NewI((1-'Parameters-x'!K658)*BETA_c,F652,C652)</f>
        <v>95016.383998889403</v>
      </c>
      <c r="N652">
        <f t="shared" si="222"/>
        <v>40793692.227589548</v>
      </c>
      <c r="O652" cm="1">
        <f t="array" ref="O652">NewI((1-'Parameters-x'!K658)*BETA_a,H652,C652)</f>
        <v>1992780.4546035295</v>
      </c>
      <c r="P652">
        <f t="shared" si="223"/>
        <v>21225093.032357246</v>
      </c>
      <c r="Q652" cm="1">
        <f t="array" ref="Q652">NewI((1-'Parameters-x'!K658)*BETA_e,J652,C652)</f>
        <v>830516.42914878496</v>
      </c>
      <c r="S652" s="2">
        <f t="shared" si="207"/>
        <v>127432152.5516386</v>
      </c>
      <c r="T652" s="6">
        <f t="shared" si="207"/>
        <v>5339.8485313020319</v>
      </c>
      <c r="U652" s="2">
        <f t="shared" si="210"/>
        <v>6000.5998301059335</v>
      </c>
      <c r="V652" s="4">
        <f t="shared" si="216"/>
        <v>2780.8904956132865</v>
      </c>
      <c r="W652">
        <f t="array" ref="W652:AB652">rk((1-'Parameters-x'!L657)*BETA_c,(1-'Parameters-x'!L657)*BETA_a,(1-'Parameters-x'!L657)*BETA_e,GAMMA,W651,X651,Y651,Z651,AA651,AB651,dt,STAGE)</f>
        <v>15758321.940145906</v>
      </c>
      <c r="X652">
        <v>48.061839299435157</v>
      </c>
      <c r="Y652">
        <v>76492683.120755598</v>
      </c>
      <c r="Z652">
        <v>3364.1223781345561</v>
      </c>
      <c r="AA652">
        <v>35181147.490737088</v>
      </c>
      <c r="AB652">
        <v>1927.6643138680406</v>
      </c>
      <c r="AC652">
        <f t="shared" si="224"/>
        <v>53.998014794503909</v>
      </c>
      <c r="AD652" cm="1">
        <f t="array" ref="AD652">NewI((1-'Parameters-x'!L658)*BETA_c,W652,T652)</f>
        <v>25.030377879517218</v>
      </c>
      <c r="AE652">
        <f t="shared" si="225"/>
        <v>3780.7568662674948</v>
      </c>
      <c r="AF652" cm="1">
        <f t="array" ref="AF652">NewI((1-'Parameters-x'!L658)*BETA_a,Y652,T652)</f>
        <v>1751.9741543512216</v>
      </c>
      <c r="AG652">
        <f t="shared" si="226"/>
        <v>2165.8449490439348</v>
      </c>
      <c r="AH652" cm="1">
        <f t="array" ref="AH652">NewI((1-'Parameters-x'!L658)*BETA_e,AA652,T652)</f>
        <v>1003.8859633825479</v>
      </c>
      <c r="AJ652" s="2">
        <f t="shared" si="211"/>
        <v>127437329.3796728</v>
      </c>
      <c r="AK652" s="6">
        <f t="shared" si="212"/>
        <v>317.37820816683205</v>
      </c>
      <c r="AL652" s="2">
        <f t="shared" si="213"/>
        <v>5846.2421190394962</v>
      </c>
      <c r="AM652" s="4">
        <f t="shared" si="217"/>
        <v>57.852229825476954</v>
      </c>
      <c r="AN652">
        <f t="array" ref="AN652:AS652">rk((1-'Parameters-x'!M657)*BETA_c,(1-'Parameters-x'!M657)*BETA_a,(1-'Parameters-x'!M657)*BETA_e,GAMMA,AN651,AO651,AP651,AQ651,AR651,AS651,dt,STAGE)</f>
        <v>15758368.534993595</v>
      </c>
      <c r="AO652">
        <v>2.8565416539710125</v>
      </c>
      <c r="AP652">
        <v>76495944.541293904</v>
      </c>
      <c r="AQ652">
        <v>199.94903735187438</v>
      </c>
      <c r="AR652">
        <v>35183016.303385295</v>
      </c>
      <c r="AS652">
        <v>114.57262916098664</v>
      </c>
      <c r="AT652">
        <f t="shared" si="218"/>
        <v>52.608464751516642</v>
      </c>
      <c r="AU652" cm="1">
        <f t="array" ref="AU652">NewI((1-'Parameters-x'!M658)*BETA_c,AN652,AK652)</f>
        <v>0.52069679006807479</v>
      </c>
      <c r="AV652">
        <f t="shared" si="219"/>
        <v>3683.5096687439404</v>
      </c>
      <c r="AW652" cm="1">
        <f t="array" ref="AW652">NewI((1-'Parameters-x'!M658)*BETA_a,AP652,AK652)</f>
        <v>36.447053291803513</v>
      </c>
      <c r="AX652">
        <f t="shared" si="220"/>
        <v>2110.1239855440394</v>
      </c>
      <c r="AY652" cm="1">
        <f t="array" ref="AY652">NewI((1-'Parameters-x'!M658)*BETA_e,AR652,AK652)</f>
        <v>20.884479743605372</v>
      </c>
    </row>
    <row r="653" spans="1:51" x14ac:dyDescent="0.55000000000000004">
      <c r="A653">
        <f t="shared" si="214"/>
        <v>64.900000000000588</v>
      </c>
      <c r="B653" s="2">
        <f t="shared" si="208"/>
        <v>42075876.362774551</v>
      </c>
      <c r="C653" s="6">
        <f t="shared" si="208"/>
        <v>22004043.985865083</v>
      </c>
      <c r="D653" s="2">
        <f t="shared" si="209"/>
        <v>63363572.651360378</v>
      </c>
      <c r="E653" s="6">
        <f t="shared" si="215"/>
        <v>2867439.8435460748</v>
      </c>
      <c r="F653">
        <f t="array" ref="F653:K653">rk((1-'Parameters-x'!K658)*BETA_c,(1-'Parameters-x'!K658)*BETA_a,(1-'Parameters-x'!K658)*BETA_e,GAMMA,F652,G652,H652,I652,J652,K652,dt,STAGE)</f>
        <v>14395333.318995712</v>
      </c>
      <c r="G653">
        <v>468735.29200905381</v>
      </c>
      <c r="H653">
        <v>20754049.901913691</v>
      </c>
      <c r="I653">
        <v>14645830.330060622</v>
      </c>
      <c r="J653">
        <v>6926493.1418651463</v>
      </c>
      <c r="K653">
        <v>6889478.3637954062</v>
      </c>
      <c r="L653">
        <f t="shared" si="221"/>
        <v>894355.38899523392</v>
      </c>
      <c r="M653" cm="1">
        <f t="array" ref="M653">NewI((1-'Parameters-x'!K659)*BETA_c,F653,C653)</f>
        <v>94222.089030277595</v>
      </c>
      <c r="N653">
        <f t="shared" si="222"/>
        <v>41099947.768025689</v>
      </c>
      <c r="O653" cm="1">
        <f t="array" ref="O653">NewI((1-'Parameters-x'!K659)*BETA_a,H653,C653)</f>
        <v>1958773.514631608</v>
      </c>
      <c r="P653">
        <f t="shared" si="223"/>
        <v>21369269.494339447</v>
      </c>
      <c r="Q653" cm="1">
        <f t="array" ref="Q653">NewI((1-'Parameters-x'!K659)*BETA_e,J653,C653)</f>
        <v>814444.23988418921</v>
      </c>
      <c r="S653" s="2">
        <f t="shared" si="207"/>
        <v>127431870.07293941</v>
      </c>
      <c r="T653" s="6">
        <f t="shared" si="207"/>
        <v>5509.324207041911</v>
      </c>
      <c r="U653" s="2">
        <f t="shared" si="210"/>
        <v>6113.6028535528712</v>
      </c>
      <c r="V653" s="4">
        <f t="shared" si="216"/>
        <v>2869.1429589156915</v>
      </c>
      <c r="W653">
        <f t="array" ref="W653:AB653">rk((1-'Parameters-x'!L658)*BETA_c,(1-'Parameters-x'!L658)*BETA_a,(1-'Parameters-x'!L658)*BETA_e,GAMMA,W652,X652,Y652,Z652,AA652,AB652,dt,STAGE)</f>
        <v>15758319.397594551</v>
      </c>
      <c r="X653">
        <v>49.587294923923693</v>
      </c>
      <c r="Y653">
        <v>76492505.157823518</v>
      </c>
      <c r="Z653">
        <v>3470.893024526461</v>
      </c>
      <c r="AA653">
        <v>35181045.517521337</v>
      </c>
      <c r="AB653">
        <v>1988.8438875915267</v>
      </c>
      <c r="AC653">
        <f t="shared" si="224"/>
        <v>55.015110525451817</v>
      </c>
      <c r="AD653" cm="1">
        <f t="array" ref="AD653">NewI((1-'Parameters-x'!L659)*BETA_c,W653,T653)</f>
        <v>25.824785797741939</v>
      </c>
      <c r="AE653">
        <f t="shared" si="225"/>
        <v>3851.9491519556204</v>
      </c>
      <c r="AF653" cm="1">
        <f t="array" ref="AF653">NewI((1-'Parameters-x'!L659)*BETA_a,Y653,T653)</f>
        <v>1807.5739613077919</v>
      </c>
      <c r="AG653">
        <f t="shared" si="226"/>
        <v>2206.6385910717986</v>
      </c>
      <c r="AH653" cm="1">
        <f t="array" ref="AH653">NewI((1-'Parameters-x'!L659)*BETA_e,AA653,T653)</f>
        <v>1035.7442118101574</v>
      </c>
      <c r="AJ653" s="2">
        <f t="shared" si="211"/>
        <v>127437323.60197915</v>
      </c>
      <c r="AK653" s="6">
        <f t="shared" si="212"/>
        <v>316.55246106861807</v>
      </c>
      <c r="AL653" s="2">
        <f t="shared" si="213"/>
        <v>5852.8455597781503</v>
      </c>
      <c r="AM653" s="4">
        <f t="shared" si="217"/>
        <v>57.70170829902014</v>
      </c>
      <c r="AN653">
        <f t="array" ref="AN653:AS653">rk((1-'Parameters-x'!M658)*BETA_c,(1-'Parameters-x'!M658)*BETA_a,(1-'Parameters-x'!M658)*BETA_e,GAMMA,AN652,AO652,AP652,AQ652,AR652,AS652,dt,STAGE)</f>
        <v>15758368.482991682</v>
      </c>
      <c r="AO653">
        <v>2.8491097316639675</v>
      </c>
      <c r="AP653">
        <v>76495940.901332065</v>
      </c>
      <c r="AQ653">
        <v>199.42881556676087</v>
      </c>
      <c r="AR653">
        <v>35183014.217655405</v>
      </c>
      <c r="AS653">
        <v>114.27453577019324</v>
      </c>
      <c r="AT653">
        <f t="shared" si="218"/>
        <v>52.667898585970498</v>
      </c>
      <c r="AU653" cm="1">
        <f t="array" ref="AU653">NewI((1-'Parameters-x'!M659)*BETA_c,AN653,AK653)</f>
        <v>0.51934205178955195</v>
      </c>
      <c r="AV653">
        <f t="shared" si="219"/>
        <v>3687.669852367776</v>
      </c>
      <c r="AW653" cm="1">
        <f t="array" ref="AW653">NewI((1-'Parameters-x'!M659)*BETA_a,AP653,AK653)</f>
        <v>36.352224482791542</v>
      </c>
      <c r="AX653">
        <f t="shared" si="220"/>
        <v>2112.5078088244045</v>
      </c>
      <c r="AY653" cm="1">
        <f t="array" ref="AY653">NewI((1-'Parameters-x'!M659)*BETA_e,AR653,AK653)</f>
        <v>20.830141764439045</v>
      </c>
    </row>
    <row r="654" spans="1:51" x14ac:dyDescent="0.55000000000000004">
      <c r="A654">
        <f t="shared" si="214"/>
        <v>65.000000000000583</v>
      </c>
      <c r="B654" s="2">
        <f t="shared" si="208"/>
        <v>41791644.657501556</v>
      </c>
      <c r="C654" s="6">
        <f t="shared" si="208"/>
        <v>21831651.398028683</v>
      </c>
      <c r="D654" s="2">
        <f t="shared" si="209"/>
        <v>63820196.944469765</v>
      </c>
      <c r="E654" s="6">
        <f t="shared" si="215"/>
        <v>2817319.7999693481</v>
      </c>
      <c r="F654">
        <f t="array" ref="F654:K654">rk((1-'Parameters-x'!K659)*BETA_c,(1-'Parameters-x'!K659)*BETA_a,(1-'Parameters-x'!K659)*BETA_e,GAMMA,F653,G653,H653,I653,J653,K653,dt,STAGE)</f>
        <v>14385951.027785461</v>
      </c>
      <c r="G654">
        <v>468356.08963959274</v>
      </c>
      <c r="H654">
        <v>20559853.068857756</v>
      </c>
      <c r="I654">
        <v>14536047.419249954</v>
      </c>
      <c r="J654">
        <v>6845840.5608583372</v>
      </c>
      <c r="K654">
        <v>6827247.8891391354</v>
      </c>
      <c r="L654">
        <f t="shared" si="221"/>
        <v>904116.88257494592</v>
      </c>
      <c r="M654" cm="1">
        <f t="array" ref="M654">NewI((1-'Parameters-x'!K660)*BETA_c,F654,C654)</f>
        <v>93422.968923158754</v>
      </c>
      <c r="N654">
        <f t="shared" si="222"/>
        <v>41403927.511892289</v>
      </c>
      <c r="O654" cm="1">
        <f t="array" ref="O654">NewI((1-'Parameters-x'!K660)*BETA_a,H654,C654)</f>
        <v>1925242.5731094962</v>
      </c>
      <c r="P654">
        <f t="shared" si="223"/>
        <v>21512152.550002526</v>
      </c>
      <c r="Q654" cm="1">
        <f t="array" ref="Q654">NewI((1-'Parameters-x'!K660)*BETA_e,J654,C654)</f>
        <v>798654.25793669315</v>
      </c>
      <c r="S654" s="2">
        <f t="shared" si="207"/>
        <v>127431578.62971792</v>
      </c>
      <c r="T654" s="6">
        <f t="shared" si="207"/>
        <v>5684.177932107983</v>
      </c>
      <c r="U654" s="2">
        <f t="shared" si="210"/>
        <v>6230.1923499683162</v>
      </c>
      <c r="V654" s="4">
        <f t="shared" si="216"/>
        <v>2960.1955130593014</v>
      </c>
      <c r="W654">
        <f t="array" ref="W654:AB654">rk((1-'Parameters-x'!L659)*BETA_c,(1-'Parameters-x'!L659)*BETA_a,(1-'Parameters-x'!L659)*BETA_e,GAMMA,W653,X653,Y653,Z653,AA653,AB653,dt,STAGE)</f>
        <v>15758316.774348512</v>
      </c>
      <c r="X654">
        <v>51.161163232354191</v>
      </c>
      <c r="Y654">
        <v>76492321.547164619</v>
      </c>
      <c r="Z654">
        <v>3581.0518989562106</v>
      </c>
      <c r="AA654">
        <v>35180940.308204792</v>
      </c>
      <c r="AB654">
        <v>2051.9648699194177</v>
      </c>
      <c r="AC654">
        <f t="shared" si="224"/>
        <v>56.064488255353901</v>
      </c>
      <c r="AD654" cm="1">
        <f t="array" ref="AD654">NewI((1-'Parameters-x'!L660)*BETA_c,W654,T654)</f>
        <v>26.644402757986438</v>
      </c>
      <c r="AE654">
        <f t="shared" si="225"/>
        <v>3925.4009364248204</v>
      </c>
      <c r="AF654" cm="1">
        <f t="array" ref="AF654">NewI((1-'Parameters-x'!L660)*BETA_a,Y654,T654)</f>
        <v>1864.937871248409</v>
      </c>
      <c r="AG654">
        <f t="shared" si="226"/>
        <v>2248.7269252881424</v>
      </c>
      <c r="AH654" cm="1">
        <f t="array" ref="AH654">NewI((1-'Parameters-x'!L660)*BETA_e,AA654,T654)</f>
        <v>1068.6132390529058</v>
      </c>
      <c r="AJ654" s="2">
        <f t="shared" si="211"/>
        <v>127437317.8393181</v>
      </c>
      <c r="AK654" s="6">
        <f t="shared" si="212"/>
        <v>315.72886208415127</v>
      </c>
      <c r="AL654" s="2">
        <f t="shared" si="213"/>
        <v>5859.431819821074</v>
      </c>
      <c r="AM654" s="4">
        <f t="shared" si="217"/>
        <v>57.551578357458041</v>
      </c>
      <c r="AN654">
        <f t="array" ref="AN654:AS654">rk((1-'Parameters-x'!M659)*BETA_c,(1-'Parameters-x'!M659)*BETA_a,(1-'Parameters-x'!M659)*BETA_e,GAMMA,AN653,AO653,AP653,AQ653,AR653,AS653,dt,STAGE)</f>
        <v>15758368.431125065</v>
      </c>
      <c r="AO654">
        <v>2.8416971420630328</v>
      </c>
      <c r="AP654">
        <v>76495937.270840794</v>
      </c>
      <c r="AQ654">
        <v>198.90994709177809</v>
      </c>
      <c r="AR654">
        <v>35183012.137352236</v>
      </c>
      <c r="AS654">
        <v>113.97721785031013</v>
      </c>
      <c r="AT654">
        <f t="shared" si="218"/>
        <v>52.727177792625177</v>
      </c>
      <c r="AU654" cm="1">
        <f t="array" ref="AU654">NewI((1-'Parameters-x'!M660)*BETA_c,AN654,AK654)</f>
        <v>0.51799083776110644</v>
      </c>
      <c r="AV654">
        <f t="shared" si="219"/>
        <v>3691.8192121143738</v>
      </c>
      <c r="AW654" cm="1">
        <f t="array" ref="AW654">NewI((1-'Parameters-x'!M660)*BETA_a,AP654,AK654)</f>
        <v>36.257642372184158</v>
      </c>
      <c r="AX654">
        <f t="shared" si="220"/>
        <v>2114.8854299140748</v>
      </c>
      <c r="AY654" cm="1">
        <f t="array" ref="AY654">NewI((1-'Parameters-x'!M660)*BETA_e,AR654,AK654)</f>
        <v>20.775945147512779</v>
      </c>
    </row>
    <row r="655" spans="1:51" x14ac:dyDescent="0.55000000000000004">
      <c r="A655">
        <f t="shared" si="214"/>
        <v>65.100000000000577</v>
      </c>
      <c r="B655" s="2">
        <f t="shared" si="208"/>
        <v>41512387.308471918</v>
      </c>
      <c r="C655" s="6">
        <f t="shared" si="208"/>
        <v>21657890.400651049</v>
      </c>
      <c r="D655" s="2">
        <f t="shared" si="209"/>
        <v>64273215.290877022</v>
      </c>
      <c r="E655" s="6">
        <f t="shared" si="215"/>
        <v>2767952.5596629586</v>
      </c>
      <c r="F655">
        <f t="array" ref="F655:K655">rk((1-'Parameters-x'!K660)*BETA_c,(1-'Parameters-x'!K660)*BETA_a,(1-'Parameters-x'!K660)*BETA_e,GAMMA,F654,G654,H654,I654,J654,K654,dt,STAGE)</f>
        <v>14376648.870974667</v>
      </c>
      <c r="G655">
        <v>467905.3994114215</v>
      </c>
      <c r="H655">
        <v>20368985.489047822</v>
      </c>
      <c r="I655">
        <v>14425233.26142397</v>
      </c>
      <c r="J655">
        <v>6766752.9484494319</v>
      </c>
      <c r="K655">
        <v>6764751.7398156589</v>
      </c>
      <c r="L655">
        <f t="shared" si="221"/>
        <v>913869.72961391113</v>
      </c>
      <c r="M655" cm="1">
        <f t="array" ref="M655">NewI((1-'Parameters-x'!K661)*BETA_c,F655,C655)</f>
        <v>92619.475376376358</v>
      </c>
      <c r="N655">
        <f t="shared" si="222"/>
        <v>41705609.249528207</v>
      </c>
      <c r="O655" cm="1">
        <f t="array" ref="O655">NewI((1-'Parameters-x'!K661)*BETA_a,H655,C655)</f>
        <v>1892188.5601288618</v>
      </c>
      <c r="P655">
        <f t="shared" si="223"/>
        <v>21653736.311734907</v>
      </c>
      <c r="Q655" cm="1">
        <f t="array" ref="Q655">NewI((1-'Parameters-x'!K661)*BETA_e,J655,C655)</f>
        <v>783144.52415772039</v>
      </c>
      <c r="S655" s="2">
        <f t="shared" si="207"/>
        <v>127431277.93754809</v>
      </c>
      <c r="T655" s="6">
        <f t="shared" si="207"/>
        <v>5864.5803218681176</v>
      </c>
      <c r="U655" s="2">
        <f t="shared" si="210"/>
        <v>6350.4821300383846</v>
      </c>
      <c r="V655" s="4">
        <f t="shared" si="216"/>
        <v>3054.1369592472647</v>
      </c>
      <c r="W655">
        <f t="array" ref="W655:AB655">rk((1-'Parameters-x'!L660)*BETA_c,(1-'Parameters-x'!L660)*BETA_a,(1-'Parameters-x'!L660)*BETA_e,GAMMA,W654,X654,Y654,Z654,AA654,AB654,dt,STAGE)</f>
        <v>15758314.06784711</v>
      </c>
      <c r="X655">
        <v>52.784980391084233</v>
      </c>
      <c r="Y655">
        <v>76492132.109585762</v>
      </c>
      <c r="Z655">
        <v>3694.7064925996046</v>
      </c>
      <c r="AA655">
        <v>35180831.760115221</v>
      </c>
      <c r="AB655">
        <v>2117.0888488774285</v>
      </c>
      <c r="AC655">
        <f t="shared" si="224"/>
        <v>57.147172498584709</v>
      </c>
      <c r="AD655" cm="1">
        <f t="array" ref="AD655">NewI((1-'Parameters-x'!L661)*BETA_c,W655,T655)</f>
        <v>27.490028484560568</v>
      </c>
      <c r="AE655">
        <f t="shared" si="225"/>
        <v>4001.1839216383714</v>
      </c>
      <c r="AF655" cm="1">
        <f t="array" ref="AF655">NewI((1-'Parameters-x'!L661)*BETA_a,Y655,T655)</f>
        <v>1924.1218317877858</v>
      </c>
      <c r="AG655">
        <f t="shared" si="226"/>
        <v>2292.1510359014287</v>
      </c>
      <c r="AH655" cm="1">
        <f t="array" ref="AH655">NewI((1-'Parameters-x'!L661)*BETA_e,AA655,T655)</f>
        <v>1102.5250989749181</v>
      </c>
      <c r="AJ655" s="2">
        <f t="shared" si="211"/>
        <v>127437312.09165049</v>
      </c>
      <c r="AK655" s="6">
        <f t="shared" si="212"/>
        <v>314.90740562682441</v>
      </c>
      <c r="AL655" s="2">
        <f t="shared" si="213"/>
        <v>5866.0009438909092</v>
      </c>
      <c r="AM655" s="4">
        <f t="shared" si="217"/>
        <v>57.401838982314246</v>
      </c>
      <c r="AN655">
        <f t="array" ref="AN655:AS655">rk((1-'Parameters-x'!M660)*BETA_c,(1-'Parameters-x'!M660)*BETA_a,(1-'Parameters-x'!M660)*BETA_e,GAMMA,AN654,AO654,AP654,AQ654,AR654,AS654,dt,STAGE)</f>
        <v>15758368.379393395</v>
      </c>
      <c r="AO655">
        <v>2.8343038348939449</v>
      </c>
      <c r="AP655">
        <v>76495933.649795413</v>
      </c>
      <c r="AQ655">
        <v>198.39242840738748</v>
      </c>
      <c r="AR655">
        <v>35183010.062461674</v>
      </c>
      <c r="AS655">
        <v>113.68067338454297</v>
      </c>
      <c r="AT655">
        <f t="shared" si="218"/>
        <v>52.786302770069597</v>
      </c>
      <c r="AU655" cm="1">
        <f t="array" ref="AU655">NewI((1-'Parameters-x'!M661)*BETA_c,AN655,AK655)</f>
        <v>0.51664313881716206</v>
      </c>
      <c r="AV655">
        <f t="shared" si="219"/>
        <v>3695.9577761795954</v>
      </c>
      <c r="AW655" cm="1">
        <f t="array" ref="AW655">NewI((1-'Parameters-x'!M661)*BETA_a,AP655,AK655)</f>
        <v>36.163306318345164</v>
      </c>
      <c r="AX655">
        <f t="shared" si="220"/>
        <v>2117.2568649412437</v>
      </c>
      <c r="AY655" cm="1">
        <f t="array" ref="AY655">NewI((1-'Parameters-x'!M661)*BETA_e,AR655,AK655)</f>
        <v>20.721889525151926</v>
      </c>
    </row>
    <row r="656" spans="1:51" x14ac:dyDescent="0.55000000000000004">
      <c r="A656">
        <f t="shared" si="214"/>
        <v>65.200000000000571</v>
      </c>
      <c r="B656" s="2">
        <f t="shared" si="208"/>
        <v>41238029.09508419</v>
      </c>
      <c r="C656" s="6">
        <f t="shared" si="208"/>
        <v>21482863.649593018</v>
      </c>
      <c r="D656" s="2">
        <f t="shared" si="209"/>
        <v>64722600.255322799</v>
      </c>
      <c r="E656" s="6">
        <f t="shared" si="215"/>
        <v>2719336.8092381251</v>
      </c>
      <c r="F656">
        <f t="array" ref="F656:K656">rk((1-'Parameters-x'!K661)*BETA_c,(1-'Parameters-x'!K661)*BETA_a,(1-'Parameters-x'!K661)*BETA_e,GAMMA,F655,G655,H655,I655,J655,K655,dt,STAGE)</f>
        <v>14367427.2637967</v>
      </c>
      <c r="G656">
        <v>467384.28438599932</v>
      </c>
      <c r="H656">
        <v>20181399.445076402</v>
      </c>
      <c r="I656">
        <v>14313456.342501553</v>
      </c>
      <c r="J656">
        <v>6689202.3862110861</v>
      </c>
      <c r="K656">
        <v>6702023.0227054656</v>
      </c>
      <c r="L656">
        <f t="shared" si="221"/>
        <v>923612.45181730052</v>
      </c>
      <c r="M656" cm="1">
        <f t="array" ref="M656">NewI((1-'Parameters-x'!K662)*BETA_c,F656,C656)</f>
        <v>91812.048700782325</v>
      </c>
      <c r="N656">
        <f t="shared" si="222"/>
        <v>42004972.212422043</v>
      </c>
      <c r="O656" cm="1">
        <f t="array" ref="O656">NewI((1-'Parameters-x'!K662)*BETA_a,H656,C656)</f>
        <v>1859611.8819189372</v>
      </c>
      <c r="P656">
        <f t="shared" si="223"/>
        <v>21794015.591083448</v>
      </c>
      <c r="Q656" cm="1">
        <f t="array" ref="Q656">NewI((1-'Parameters-x'!K662)*BETA_e,J656,C656)</f>
        <v>767912.87861840567</v>
      </c>
      <c r="S656" s="2">
        <f t="shared" si="207"/>
        <v>127430967.7029838</v>
      </c>
      <c r="T656" s="6">
        <f t="shared" si="207"/>
        <v>6050.7074012169187</v>
      </c>
      <c r="U656" s="2">
        <f t="shared" si="210"/>
        <v>6474.5896149864848</v>
      </c>
      <c r="V656" s="4">
        <f t="shared" si="216"/>
        <v>3151.0589122775814</v>
      </c>
      <c r="W656">
        <f t="array" ref="W656:AB656">rk((1-'Parameters-x'!L661)*BETA_c,(1-'Parameters-x'!L661)*BETA_a,(1-'Parameters-x'!L661)*BETA_e,GAMMA,W655,X655,Y655,Z655,AA655,AB655,dt,STAGE)</f>
        <v>15758311.275448427</v>
      </c>
      <c r="X656">
        <v>54.460331291680511</v>
      </c>
      <c r="Y656">
        <v>76491936.660210893</v>
      </c>
      <c r="Z656">
        <v>3811.9677048538642</v>
      </c>
      <c r="AA656">
        <v>35180719.767324477</v>
      </c>
      <c r="AB656">
        <v>2184.2793650713738</v>
      </c>
      <c r="AC656">
        <f t="shared" si="224"/>
        <v>58.264220281715218</v>
      </c>
      <c r="AD656" cm="1">
        <f t="array" ref="AD656">NewI((1-'Parameters-x'!L662)*BETA_c,W656,T656)</f>
        <v>28.362488056696236</v>
      </c>
      <c r="AE656">
        <f t="shared" si="225"/>
        <v>4079.3720842535777</v>
      </c>
      <c r="AF656" cm="1">
        <f t="array" ref="AF656">NewI((1-'Parameters-x'!L662)*BETA_a,Y656,T656)</f>
        <v>1985.18356328658</v>
      </c>
      <c r="AG656">
        <f t="shared" si="226"/>
        <v>2336.953310451192</v>
      </c>
      <c r="AH656" cm="1">
        <f t="array" ref="AH656">NewI((1-'Parameters-x'!L662)*BETA_e,AA656,T656)</f>
        <v>1137.5128609343051</v>
      </c>
      <c r="AJ656" s="2">
        <f t="shared" si="211"/>
        <v>127437306.35893734</v>
      </c>
      <c r="AK656" s="6">
        <f t="shared" si="212"/>
        <v>314.08808612455152</v>
      </c>
      <c r="AL656" s="2">
        <f t="shared" si="213"/>
        <v>5872.552976543042</v>
      </c>
      <c r="AM656" s="4">
        <f t="shared" si="217"/>
        <v>57.252489157760152</v>
      </c>
      <c r="AN656">
        <f t="array" ref="AN656:AS656">rk((1-'Parameters-x'!M661)*BETA_c,(1-'Parameters-x'!M661)*BETA_a,(1-'Parameters-x'!M661)*BETA_e,GAMMA,AN655,AO655,AP655,AQ655,AR655,AS655,dt,STAGE)</f>
        <v>15758368.327796319</v>
      </c>
      <c r="AO656">
        <v>2.8269297600130949</v>
      </c>
      <c r="AP656">
        <v>76495930.038171366</v>
      </c>
      <c r="AQ656">
        <v>197.87625600319862</v>
      </c>
      <c r="AR656">
        <v>35183007.992969647</v>
      </c>
      <c r="AS656">
        <v>113.38490036133979</v>
      </c>
      <c r="AT656">
        <f t="shared" si="218"/>
        <v>52.845273920487294</v>
      </c>
      <c r="AU656" cm="1">
        <f t="array" ref="AU656">NewI((1-'Parameters-x'!M662)*BETA_c,AN656,AK656)</f>
        <v>0.51529894581596669</v>
      </c>
      <c r="AV656">
        <f t="shared" si="219"/>
        <v>3700.0855726309442</v>
      </c>
      <c r="AW656" cm="1">
        <f t="array" ref="AW656">NewI((1-'Parameters-x'!M662)*BETA_a,AP656,AK656)</f>
        <v>36.069215681306467</v>
      </c>
      <c r="AX656">
        <f t="shared" si="220"/>
        <v>2119.6221299916101</v>
      </c>
      <c r="AY656" cm="1">
        <f t="array" ref="AY656">NewI((1-'Parameters-x'!M662)*BETA_e,AR656,AK656)</f>
        <v>20.667974530637718</v>
      </c>
    </row>
    <row r="657" spans="1:51" x14ac:dyDescent="0.55000000000000004">
      <c r="A657">
        <f t="shared" si="214"/>
        <v>65.300000000000566</v>
      </c>
      <c r="B657" s="2">
        <f t="shared" si="208"/>
        <v>40968494.962998912</v>
      </c>
      <c r="C657" s="6">
        <f t="shared" si="208"/>
        <v>21306671.51951465</v>
      </c>
      <c r="D657" s="2">
        <f t="shared" si="209"/>
        <v>65168326.517486438</v>
      </c>
      <c r="E657" s="6">
        <f t="shared" si="215"/>
        <v>2671470.544208338</v>
      </c>
      <c r="F657">
        <f t="array" ref="F657:K657">rk((1-'Parameters-x'!K662)*BETA_c,(1-'Parameters-x'!K662)*BETA_a,(1-'Parameters-x'!K662)*BETA_e,GAMMA,F656,G656,H656,I656,J656,K656,dt,STAGE)</f>
        <v>14358286.578024581</v>
      </c>
      <c r="G657">
        <v>466793.82871558418</v>
      </c>
      <c r="H657">
        <v>19997047.203880657</v>
      </c>
      <c r="I657">
        <v>14200783.75177975</v>
      </c>
      <c r="J657">
        <v>6613161.181093676</v>
      </c>
      <c r="K657">
        <v>6639093.9390193149</v>
      </c>
      <c r="L657">
        <f t="shared" si="221"/>
        <v>933343.59325983468</v>
      </c>
      <c r="M657" cm="1">
        <f t="array" ref="M657">NewI((1-'Parameters-x'!K663)*BETA_c,F657,C657)</f>
        <v>91001.117789352429</v>
      </c>
      <c r="N657">
        <f t="shared" si="222"/>
        <v>42301997.044339597</v>
      </c>
      <c r="O657" cm="1">
        <f t="array" ref="O657">NewI((1-'Parameters-x'!K663)*BETA_a,H657,C657)</f>
        <v>1827512.4501749689</v>
      </c>
      <c r="P657">
        <f t="shared" si="223"/>
        <v>21932985.879887007</v>
      </c>
      <c r="Q657" cm="1">
        <f t="array" ref="Q657">NewI((1-'Parameters-x'!K663)*BETA_e,J657,C657)</f>
        <v>752956.97624401643</v>
      </c>
      <c r="S657" s="2">
        <f t="shared" si="207"/>
        <v>127430647.62327304</v>
      </c>
      <c r="T657" s="6">
        <f t="shared" si="207"/>
        <v>6242.7407758873642</v>
      </c>
      <c r="U657" s="2">
        <f t="shared" si="210"/>
        <v>6602.6359510547718</v>
      </c>
      <c r="V657" s="4">
        <f t="shared" si="216"/>
        <v>3251.0558895206996</v>
      </c>
      <c r="W657">
        <f t="array" ref="W657:AB657">rk((1-'Parameters-x'!L662)*BETA_c,(1-'Parameters-x'!L662)*BETA_a,(1-'Parameters-x'!L662)*BETA_e,GAMMA,W656,X656,Y656,Z656,AA656,AB656,dt,STAGE)</f>
        <v>15758308.394426739</v>
      </c>
      <c r="X657">
        <v>56.188851095235371</v>
      </c>
      <c r="Y657">
        <v>76491735.008300945</v>
      </c>
      <c r="Z657">
        <v>3932.9499512779439</v>
      </c>
      <c r="AA657">
        <v>35180604.220545374</v>
      </c>
      <c r="AB657">
        <v>2253.6019735141849</v>
      </c>
      <c r="AC657">
        <f t="shared" si="224"/>
        <v>59.416722165921307</v>
      </c>
      <c r="AD657" cm="1">
        <f t="array" ref="AD657">NewI((1-'Parameters-x'!L663)*BETA_c,W657,T657)</f>
        <v>29.262632711427848</v>
      </c>
      <c r="AE657">
        <f t="shared" si="225"/>
        <v>4160.0417477768933</v>
      </c>
      <c r="AF657" cm="1">
        <f t="array" ref="AF657">NewI((1-'Parameters-x'!L663)*BETA_a,Y657,T657)</f>
        <v>2048.182614918861</v>
      </c>
      <c r="AG657">
        <f t="shared" si="226"/>
        <v>2383.1774811119581</v>
      </c>
      <c r="AH657" cm="1">
        <f t="array" ref="AH657">NewI((1-'Parameters-x'!L663)*BETA_e,AA657,T657)</f>
        <v>1173.6106418904108</v>
      </c>
      <c r="AJ657" s="2">
        <f t="shared" si="211"/>
        <v>127437300.64113972</v>
      </c>
      <c r="AK657" s="6">
        <f t="shared" si="212"/>
        <v>313.27089801973005</v>
      </c>
      <c r="AL657" s="2">
        <f t="shared" si="213"/>
        <v>5879.0879622662233</v>
      </c>
      <c r="AM657" s="4">
        <f t="shared" si="217"/>
        <v>57.103527870607913</v>
      </c>
      <c r="AN657">
        <f t="array" ref="AN657:AS657">rk((1-'Parameters-x'!M662)*BETA_c,(1-'Parameters-x'!M662)*BETA_a,(1-'Parameters-x'!M662)*BETA_e,GAMMA,AN656,AO656,AP656,AQ656,AR656,AS656,dt,STAGE)</f>
        <v>15758368.276333487</v>
      </c>
      <c r="AO657">
        <v>2.819574867407185</v>
      </c>
      <c r="AP657">
        <v>76495926.435944125</v>
      </c>
      <c r="AQ657">
        <v>197.36142637794563</v>
      </c>
      <c r="AR657">
        <v>35183005.928862102</v>
      </c>
      <c r="AS657">
        <v>113.08989677437721</v>
      </c>
      <c r="AT657">
        <f t="shared" si="218"/>
        <v>52.904091645931501</v>
      </c>
      <c r="AU657" cm="1">
        <f t="array" ref="AU657">NewI((1-'Parameters-x'!M663)*BETA_c,AN657,AK657)</f>
        <v>0.51395824963953074</v>
      </c>
      <c r="AV657">
        <f t="shared" si="219"/>
        <v>3704.2026294969983</v>
      </c>
      <c r="AW657" cm="1">
        <f t="array" ref="AW657">NewI((1-'Parameters-x'!M663)*BETA_a,AP657,AK657)</f>
        <v>35.975369822763639</v>
      </c>
      <c r="AX657">
        <f t="shared" si="220"/>
        <v>2121.9812411232929</v>
      </c>
      <c r="AY657" cm="1">
        <f t="array" ref="AY657">NewI((1-'Parameters-x'!M663)*BETA_e,AR657,AK657)</f>
        <v>20.614199798204744</v>
      </c>
    </row>
    <row r="658" spans="1:51" x14ac:dyDescent="0.55000000000000004">
      <c r="A658">
        <f t="shared" si="214"/>
        <v>65.40000000000056</v>
      </c>
      <c r="B658" s="2">
        <f t="shared" si="208"/>
        <v>40703710.091063805</v>
      </c>
      <c r="C658" s="6">
        <f t="shared" si="208"/>
        <v>21129412.084683288</v>
      </c>
      <c r="D658" s="2">
        <f t="shared" si="209"/>
        <v>65610370.824252889</v>
      </c>
      <c r="E658" s="6">
        <f t="shared" si="215"/>
        <v>2624351.1124320193</v>
      </c>
      <c r="F658">
        <f t="array" ref="F658:K658">rk((1-'Parameters-x'!K663)*BETA_c,(1-'Parameters-x'!K663)*BETA_a,(1-'Parameters-x'!K663)*BETA_e,GAMMA,F657,G657,H657,I657,J657,K657,dt,STAGE)</f>
        <v>14349227.143113397</v>
      </c>
      <c r="G658">
        <v>466135.13607778045</v>
      </c>
      <c r="H658">
        <v>19815881.064764898</v>
      </c>
      <c r="I658">
        <v>14087281.163208243</v>
      </c>
      <c r="J658">
        <v>6538601.8831855115</v>
      </c>
      <c r="K658">
        <v>6575995.7853972642</v>
      </c>
      <c r="L658">
        <f t="shared" si="221"/>
        <v>943061.72080882243</v>
      </c>
      <c r="M658" cm="1">
        <f t="array" ref="M658">NewI((1-'Parameters-x'!K664)*BETA_c,F658,C658)</f>
        <v>90187.100107803533</v>
      </c>
      <c r="N658">
        <f t="shared" si="222"/>
        <v>42596665.772026852</v>
      </c>
      <c r="O658" cm="1">
        <f t="array" ref="O658">NewI((1-'Parameters-x'!K664)*BETA_a,H658,C658)</f>
        <v>1795889.7105315009</v>
      </c>
      <c r="P658">
        <f t="shared" si="223"/>
        <v>22070643.331417222</v>
      </c>
      <c r="Q658" cm="1">
        <f t="array" ref="Q658">NewI((1-'Parameters-x'!K664)*BETA_e,J658,C658)</f>
        <v>738274.30179271486</v>
      </c>
      <c r="S658" s="2">
        <f t="shared" si="207"/>
        <v>127430317.38606319</v>
      </c>
      <c r="T658" s="6">
        <f t="shared" si="207"/>
        <v>6440.8678091745624</v>
      </c>
      <c r="U658" s="2">
        <f t="shared" si="210"/>
        <v>6734.7461276445738</v>
      </c>
      <c r="V658" s="4">
        <f t="shared" si="216"/>
        <v>3354.2254027000572</v>
      </c>
      <c r="W658">
        <f t="array" ref="W658:AB658">rk((1-'Parameters-x'!L663)*BETA_c,(1-'Parameters-x'!L663)*BETA_a,(1-'Parameters-x'!L663)*BETA_e,GAMMA,W657,X657,Y657,Z657,AA657,AB657,dt,STAGE)</f>
        <v>15758305.421969853</v>
      </c>
      <c r="X658">
        <v>57.972226825553122</v>
      </c>
      <c r="Y658">
        <v>76491526.957068056</v>
      </c>
      <c r="Z658">
        <v>4057.7712749433631</v>
      </c>
      <c r="AA658">
        <v>35180485.007025272</v>
      </c>
      <c r="AB658">
        <v>2325.1243074056465</v>
      </c>
      <c r="AC658">
        <f t="shared" si="224"/>
        <v>60.605803321105299</v>
      </c>
      <c r="AD658" cm="1">
        <f t="array" ref="AD658">NewI((1-'Parameters-x'!L664)*BETA_c,W658,T658)</f>
        <v>30.191340671832862</v>
      </c>
      <c r="AE658">
        <f t="shared" si="225"/>
        <v>4243.2716570007688</v>
      </c>
      <c r="AF658" cm="1">
        <f t="array" ref="AF658">NewI((1-'Parameters-x'!L664)*BETA_a,Y658,T658)</f>
        <v>2113.180422506176</v>
      </c>
      <c r="AG658">
        <f t="shared" si="226"/>
        <v>2430.8686673226994</v>
      </c>
      <c r="AH658" cm="1">
        <f t="array" ref="AH658">NewI((1-'Parameters-x'!L664)*BETA_e,AA658,T658)</f>
        <v>1210.8536395220483</v>
      </c>
      <c r="AJ658" s="2">
        <f t="shared" si="211"/>
        <v>127437294.93821886</v>
      </c>
      <c r="AK658" s="6">
        <f t="shared" si="212"/>
        <v>312.45583576920325</v>
      </c>
      <c r="AL658" s="2">
        <f t="shared" si="213"/>
        <v>5885.6059453782909</v>
      </c>
      <c r="AM658" s="4">
        <f t="shared" si="217"/>
        <v>56.954954110303724</v>
      </c>
      <c r="AN658">
        <f t="array" ref="AN658:AS658">rk((1-'Parameters-x'!M663)*BETA_c,(1-'Parameters-x'!M663)*BETA_a,(1-'Parameters-x'!M663)*BETA_e,GAMMA,AN657,AO657,AP657,AQ657,AR657,AS657,dt,STAGE)</f>
        <v>15758368.225004552</v>
      </c>
      <c r="AO658">
        <v>2.8122391071928958</v>
      </c>
      <c r="AP658">
        <v>76495922.843089268</v>
      </c>
      <c r="AQ658">
        <v>196.84793603946338</v>
      </c>
      <c r="AR658">
        <v>35183003.870125033</v>
      </c>
      <c r="AS658">
        <v>112.79566062254696</v>
      </c>
      <c r="AT658">
        <f t="shared" si="218"/>
        <v>52.96275634087489</v>
      </c>
      <c r="AU658" cm="1">
        <f t="array" ref="AU658">NewI((1-'Parameters-x'!M664)*BETA_c,AN658,AK658)</f>
        <v>0.512621041193565</v>
      </c>
      <c r="AV658">
        <f t="shared" si="219"/>
        <v>3708.3089746929249</v>
      </c>
      <c r="AW658" cm="1">
        <f t="array" ref="AW658">NewI((1-'Parameters-x'!M664)*BETA_a,AP658,AK658)</f>
        <v>35.881768106071654</v>
      </c>
      <c r="AX658">
        <f t="shared" si="220"/>
        <v>2124.3342143444916</v>
      </c>
      <c r="AY658" cm="1">
        <f t="array" ref="AY658">NewI((1-'Parameters-x'!M664)*BETA_e,AR658,AK658)</f>
        <v>20.560564963038509</v>
      </c>
    </row>
    <row r="659" spans="1:51" x14ac:dyDescent="0.55000000000000004">
      <c r="A659">
        <f t="shared" si="214"/>
        <v>65.500000000000554</v>
      </c>
      <c r="B659" s="2">
        <f t="shared" si="208"/>
        <v>40443599.953969836</v>
      </c>
      <c r="C659" s="6">
        <f t="shared" si="208"/>
        <v>20951181.104401898</v>
      </c>
      <c r="D659" s="2">
        <f t="shared" si="209"/>
        <v>66048711.941628262</v>
      </c>
      <c r="E659" s="6">
        <f t="shared" si="215"/>
        <v>2577975.2560489592</v>
      </c>
      <c r="F659">
        <f t="array" ref="F659:K659">rk((1-'Parameters-x'!K664)*BETA_c,(1-'Parameters-x'!K664)*BETA_a,(1-'Parameters-x'!K664)*BETA_e,GAMMA,F658,G658,H658,I658,J658,K658,dt,STAGE)</f>
        <v>14340249.247342693</v>
      </c>
      <c r="G659">
        <v>465409.32814240106</v>
      </c>
      <c r="H659">
        <v>19637853.404619407</v>
      </c>
      <c r="I659">
        <v>13973012.819824429</v>
      </c>
      <c r="J659">
        <v>6465497.302007732</v>
      </c>
      <c r="K659">
        <v>6512758.9564350685</v>
      </c>
      <c r="L659">
        <f t="shared" si="221"/>
        <v>952765.42451490625</v>
      </c>
      <c r="M659" cm="1">
        <f t="array" ref="M659">NewI((1-'Parameters-x'!K665)*BETA_c,F659,C659)</f>
        <v>89370.401704472795</v>
      </c>
      <c r="N659">
        <f t="shared" si="222"/>
        <v>42888961.775556162</v>
      </c>
      <c r="O659" cm="1">
        <f t="array" ref="O659">NewI((1-'Parameters-x'!K665)*BETA_a,H659,C659)</f>
        <v>1764742.6701606868</v>
      </c>
      <c r="P659">
        <f t="shared" si="223"/>
        <v>22206984.7415572</v>
      </c>
      <c r="Q659" cm="1">
        <f t="array" ref="Q659">NewI((1-'Parameters-x'!K665)*BETA_e,J659,C659)</f>
        <v>723862.18418379966</v>
      </c>
      <c r="S659" s="2">
        <f t="shared" si="207"/>
        <v>127429976.66909669</v>
      </c>
      <c r="T659" s="6">
        <f t="shared" si="207"/>
        <v>6645.2818042417548</v>
      </c>
      <c r="U659" s="2">
        <f t="shared" si="210"/>
        <v>6871.0490990667113</v>
      </c>
      <c r="V659" s="4">
        <f t="shared" si="216"/>
        <v>3460.6680525631641</v>
      </c>
      <c r="W659">
        <f t="array" ref="W659:AB659">rk((1-'Parameters-x'!L664)*BETA_c,(1-'Parameters-x'!L664)*BETA_a,(1-'Parameters-x'!L664)*BETA_e,GAMMA,W658,X658,Y658,Z658,AA658,AB658,dt,STAGE)</f>
        <v>15758302.355176372</v>
      </c>
      <c r="X659">
        <v>59.812199012747776</v>
      </c>
      <c r="Y659">
        <v>76491312.303484008</v>
      </c>
      <c r="Z659">
        <v>4186.5534613028085</v>
      </c>
      <c r="AA659">
        <v>35180362.010436311</v>
      </c>
      <c r="AB659">
        <v>2398.9161439261989</v>
      </c>
      <c r="AC659">
        <f t="shared" si="224"/>
        <v>61.832624614798654</v>
      </c>
      <c r="AD659" cm="1">
        <f t="array" ref="AD659">NewI((1-'Parameters-x'!L665)*BETA_c,W659,T659)</f>
        <v>31.149518001429403</v>
      </c>
      <c r="AE659">
        <f t="shared" si="225"/>
        <v>4329.1430546894753</v>
      </c>
      <c r="AF659" cm="1">
        <f t="array" ref="AF659">NewI((1-'Parameters-x'!L665)*BETA_a,Y659,T659)</f>
        <v>2180.2403681734486</v>
      </c>
      <c r="AG659">
        <f t="shared" si="226"/>
        <v>2480.073419762437</v>
      </c>
      <c r="AH659" cm="1">
        <f t="array" ref="AH659">NewI((1-'Parameters-x'!L665)*BETA_e,AA659,T659)</f>
        <v>1249.2781663882861</v>
      </c>
      <c r="AJ659" s="2">
        <f t="shared" si="211"/>
        <v>127437289.25013603</v>
      </c>
      <c r="AK659" s="6">
        <f t="shared" si="212"/>
        <v>311.64289384422273</v>
      </c>
      <c r="AL659" s="2">
        <f t="shared" si="213"/>
        <v>5892.1069701286651</v>
      </c>
      <c r="AM659" s="4">
        <f t="shared" si="217"/>
        <v>56.806766868920889</v>
      </c>
      <c r="AN659">
        <f t="array" ref="AN659:AS659">rk((1-'Parameters-x'!M664)*BETA_c,(1-'Parameters-x'!M664)*BETA_a,(1-'Parameters-x'!M664)*BETA_e,GAMMA,AN658,AO658,AP658,AQ658,AR658,AS658,dt,STAGE)</f>
        <v>15758368.173809165</v>
      </c>
      <c r="AO659">
        <v>2.8049224296165449</v>
      </c>
      <c r="AP659">
        <v>76495919.2595824</v>
      </c>
      <c r="AQ659">
        <v>196.33578150466386</v>
      </c>
      <c r="AR659">
        <v>35183001.816744462</v>
      </c>
      <c r="AS659">
        <v>112.50218990994233</v>
      </c>
      <c r="AT659">
        <f t="shared" si="218"/>
        <v>53.021268405248428</v>
      </c>
      <c r="AU659" cm="1">
        <f t="array" ref="AU659">NewI((1-'Parameters-x'!M665)*BETA_c,AN659,AK659)</f>
        <v>0.51128731140741934</v>
      </c>
      <c r="AV659">
        <f t="shared" si="219"/>
        <v>3712.4046360950142</v>
      </c>
      <c r="AW659" cm="1">
        <f t="array" ref="AW659">NewI((1-'Parameters-x'!M665)*BETA_a,AP659,AK659)</f>
        <v>35.78840989624053</v>
      </c>
      <c r="AX659">
        <f t="shared" si="220"/>
        <v>2126.6810656284019</v>
      </c>
      <c r="AY659" cm="1">
        <f t="array" ref="AY659">NewI((1-'Parameters-x'!M665)*BETA_e,AR659,AK659)</f>
        <v>20.50706966127294</v>
      </c>
    </row>
    <row r="660" spans="1:51" x14ac:dyDescent="0.55000000000000004">
      <c r="A660">
        <f t="shared" si="214"/>
        <v>65.600000000000549</v>
      </c>
      <c r="B660" s="2">
        <f t="shared" si="208"/>
        <v>40188090.38078934</v>
      </c>
      <c r="C660" s="6">
        <f t="shared" si="208"/>
        <v>20772072.01281295</v>
      </c>
      <c r="D660" s="2">
        <f t="shared" si="209"/>
        <v>66483330.606397711</v>
      </c>
      <c r="E660" s="6">
        <f t="shared" si="215"/>
        <v>2532339.1519018067</v>
      </c>
      <c r="F660">
        <f t="array" ref="F660:K660">rk((1-'Parameters-x'!K665)*BETA_c,(1-'Parameters-x'!K665)*BETA_a,(1-'Parameters-x'!K665)*BETA_e,GAMMA,F659,G659,H659,I659,J659,K659,dt,STAGE)</f>
        <v>14331353.138956955</v>
      </c>
      <c r="G660">
        <v>464617.54307182302</v>
      </c>
      <c r="H660">
        <v>19462916.720423762</v>
      </c>
      <c r="I660">
        <v>13858041.52119665</v>
      </c>
      <c r="J660">
        <v>6393820.5214086231</v>
      </c>
      <c r="K660">
        <v>6449412.948544478</v>
      </c>
      <c r="L660">
        <f t="shared" si="221"/>
        <v>962453.31797122234</v>
      </c>
      <c r="M660" cm="1">
        <f t="array" ref="M660">NewI((1-'Parameters-x'!K666)*BETA_c,F660,C660)</f>
        <v>88551.417238249865</v>
      </c>
      <c r="N660">
        <f t="shared" si="222"/>
        <v>43178869.758379593</v>
      </c>
      <c r="O660" cm="1">
        <f t="array" ref="O660">NewI((1-'Parameters-x'!K666)*BETA_a,H660,C660)</f>
        <v>1734069.9244808469</v>
      </c>
      <c r="P660">
        <f t="shared" si="223"/>
        <v>22342007.530046895</v>
      </c>
      <c r="Q660" cm="1">
        <f t="array" ref="Q660">NewI((1-'Parameters-x'!K666)*BETA_e,J660,C660)</f>
        <v>709717.81018270971</v>
      </c>
      <c r="S660" s="2">
        <f t="shared" ref="S660:T723" si="227">W660+Y660+AA660</f>
        <v>127429625.13989753</v>
      </c>
      <c r="T660" s="6">
        <f t="shared" si="227"/>
        <v>6856.1821921839974</v>
      </c>
      <c r="U660" s="2">
        <f t="shared" si="210"/>
        <v>7011.6779102832415</v>
      </c>
      <c r="V660" s="4">
        <f t="shared" si="216"/>
        <v>3570.4876265335033</v>
      </c>
      <c r="W660">
        <f t="array" ref="W660:AB660">rk((1-'Parameters-x'!L665)*BETA_c,(1-'Parameters-x'!L665)*BETA_a,(1-'Parameters-x'!L665)*BETA_e,GAMMA,W659,X659,Y659,Z659,AA659,AB659,dt,STAGE)</f>
        <v>15758299.191052862</v>
      </c>
      <c r="X660">
        <v>61.710563388842004</v>
      </c>
      <c r="Y660">
        <v>76491090.838082492</v>
      </c>
      <c r="Z660">
        <v>4319.4221566870865</v>
      </c>
      <c r="AA660">
        <v>35180235.110762179</v>
      </c>
      <c r="AB660">
        <v>2475.0494721080686</v>
      </c>
      <c r="AC660">
        <f t="shared" si="224"/>
        <v>63.098383749646288</v>
      </c>
      <c r="AD660" cm="1">
        <f t="array" ref="AD660">NewI((1-'Parameters-x'!L666)*BETA_c,W660,T660)</f>
        <v>32.138099485552566</v>
      </c>
      <c r="AE660">
        <f t="shared" si="225"/>
        <v>4417.739760820562</v>
      </c>
      <c r="AF660" cm="1">
        <f t="array" ref="AF660">NewI((1-'Parameters-x'!L666)*BETA_a,Y660,T660)</f>
        <v>2249.4278418836334</v>
      </c>
      <c r="AG660">
        <f t="shared" si="226"/>
        <v>2530.8397657130336</v>
      </c>
      <c r="AH660" cm="1">
        <f t="array" ref="AH660">NewI((1-'Parameters-x'!L666)*BETA_e,AA660,T660)</f>
        <v>1288.9216851643173</v>
      </c>
      <c r="AJ660" s="2">
        <f t="shared" si="211"/>
        <v>127437283.57685265</v>
      </c>
      <c r="AK660" s="6">
        <f t="shared" si="212"/>
        <v>310.83206673041099</v>
      </c>
      <c r="AL660" s="2">
        <f t="shared" si="213"/>
        <v>5898.5910806238644</v>
      </c>
      <c r="AM660" s="4">
        <f t="shared" si="217"/>
        <v>56.658965141153061</v>
      </c>
      <c r="AN660">
        <f t="array" ref="AN660:AS660">rk((1-'Parameters-x'!M665)*BETA_c,(1-'Parameters-x'!M665)*BETA_a,(1-'Parameters-x'!M665)*BETA_e,GAMMA,AN659,AO659,AP659,AQ659,AR659,AS659,dt,STAGE)</f>
        <v>15758368.122746978</v>
      </c>
      <c r="AO660">
        <v>2.7976247850537521</v>
      </c>
      <c r="AP660">
        <v>76495915.685399204</v>
      </c>
      <c r="AQ660">
        <v>195.82495929951264</v>
      </c>
      <c r="AR660">
        <v>35182999.768706463</v>
      </c>
      <c r="AS660">
        <v>112.2094826458446</v>
      </c>
      <c r="AT660">
        <f t="shared" si="218"/>
        <v>53.079628236991148</v>
      </c>
      <c r="AU660" cm="1">
        <f t="array" ref="AU660">NewI((1-'Parameters-x'!M666)*BETA_c,AN660,AK660)</f>
        <v>0.50995705123402102</v>
      </c>
      <c r="AV660">
        <f t="shared" si="219"/>
        <v>3716.4896414959949</v>
      </c>
      <c r="AW660" cm="1">
        <f t="array" ref="AW660">NewI((1-'Parameters-x'!M666)*BETA_a,AP660,AK660)</f>
        <v>35.695294559931085</v>
      </c>
      <c r="AX660">
        <f t="shared" si="220"/>
        <v>2129.021810890878</v>
      </c>
      <c r="AY660" cm="1">
        <f t="array" ref="AY660">NewI((1-'Parameters-x'!M666)*BETA_e,AR660,AK660)</f>
        <v>20.453713529987954</v>
      </c>
    </row>
    <row r="661" spans="1:51" x14ac:dyDescent="0.55000000000000004">
      <c r="A661">
        <f t="shared" si="214"/>
        <v>65.700000000000543</v>
      </c>
      <c r="B661" s="2">
        <f t="shared" si="208"/>
        <v>39937107.609547928</v>
      </c>
      <c r="C661" s="6">
        <f t="shared" si="208"/>
        <v>20592175.912837498</v>
      </c>
      <c r="D661" s="2">
        <f t="shared" si="209"/>
        <v>66914209.477614567</v>
      </c>
      <c r="E661" s="6">
        <f t="shared" si="215"/>
        <v>2487438.4504404427</v>
      </c>
      <c r="F661">
        <f t="array" ref="F661:K661">rk((1-'Parameters-x'!K666)*BETA_c,(1-'Parameters-x'!K666)*BETA_a,(1-'Parameters-x'!K666)*BETA_e,GAMMA,F660,G660,H660,I660,J660,K660,dt,STAGE)</f>
        <v>14322539.027302455</v>
      </c>
      <c r="G661">
        <v>463760.93405587488</v>
      </c>
      <c r="H661">
        <v>19291023.669124264</v>
      </c>
      <c r="I661">
        <v>13742428.613724893</v>
      </c>
      <c r="J661">
        <v>6323544.9131212123</v>
      </c>
      <c r="K661">
        <v>6385986.3650567317</v>
      </c>
      <c r="L661">
        <f t="shared" si="221"/>
        <v>972124.03864167002</v>
      </c>
      <c r="M661" cm="1">
        <f t="array" ref="M661">NewI((1-'Parameters-x'!K667)*BETA_c,F661,C661)</f>
        <v>87730.530023386003</v>
      </c>
      <c r="N661">
        <f t="shared" si="222"/>
        <v>43466375.717150845</v>
      </c>
      <c r="O661" cm="1">
        <f t="array" ref="O661">NewI((1-'Parameters-x'!K667)*BETA_a,H661,C661)</f>
        <v>1703869.682965107</v>
      </c>
      <c r="P661">
        <f t="shared" si="223"/>
        <v>22475709.721822057</v>
      </c>
      <c r="Q661" cm="1">
        <f t="array" ref="Q661">NewI((1-'Parameters-x'!K667)*BETA_e,J661,C661)</f>
        <v>695838.23745194962</v>
      </c>
      <c r="S661" s="2">
        <f t="shared" si="227"/>
        <v>127429262.45544738</v>
      </c>
      <c r="T661" s="6">
        <f t="shared" si="227"/>
        <v>7073.774726030394</v>
      </c>
      <c r="U661" s="2">
        <f t="shared" si="210"/>
        <v>7156.7698265994195</v>
      </c>
      <c r="V661" s="4">
        <f t="shared" si="216"/>
        <v>3683.7911994363053</v>
      </c>
      <c r="W661">
        <f t="array" ref="W661:AB661">rk((1-'Parameters-x'!L666)*BETA_c,(1-'Parameters-x'!L666)*BETA_a,(1-'Parameters-x'!L666)*BETA_e,GAMMA,W660,X660,Y660,Z660,AA660,AB660,dt,STAGE)</f>
        <v>15758295.926510939</v>
      </c>
      <c r="X661">
        <v>63.669172637007037</v>
      </c>
      <c r="Y661">
        <v>76490862.344755173</v>
      </c>
      <c r="Z661">
        <v>4456.5069905444425</v>
      </c>
      <c r="AA661">
        <v>35180104.184181258</v>
      </c>
      <c r="AB661">
        <v>2553.5985628489443</v>
      </c>
      <c r="AC661">
        <f t="shared" si="224"/>
        <v>64.404316423618397</v>
      </c>
      <c r="AD661" cm="1">
        <f t="array" ref="AD661">NewI((1-'Parameters-x'!L667)*BETA_c,W661,T661)</f>
        <v>33.158049540556682</v>
      </c>
      <c r="AE661">
        <f t="shared" si="225"/>
        <v>4509.148254282828</v>
      </c>
      <c r="AF661" cm="1">
        <f t="array" ref="AF661">NewI((1-'Parameters-x'!L667)*BETA_a,Y661,T661)</f>
        <v>2320.8103049098077</v>
      </c>
      <c r="AG661">
        <f t="shared" si="226"/>
        <v>2583.2172558929733</v>
      </c>
      <c r="AH661" cm="1">
        <f t="array" ref="AH661">NewI((1-'Parameters-x'!L667)*BETA_e,AA661,T661)</f>
        <v>1329.8228449859412</v>
      </c>
      <c r="AJ661" s="2">
        <f t="shared" si="211"/>
        <v>127437277.91833021</v>
      </c>
      <c r="AK661" s="6">
        <f t="shared" si="212"/>
        <v>310.0233489277241</v>
      </c>
      <c r="AL661" s="2">
        <f t="shared" si="213"/>
        <v>5905.0583208722601</v>
      </c>
      <c r="AM661" s="4">
        <f t="shared" si="217"/>
        <v>56.511547924307358</v>
      </c>
      <c r="AN661">
        <f t="array" ref="AN661:AS661">rk((1-'Parameters-x'!M666)*BETA_c,(1-'Parameters-x'!M666)*BETA_a,(1-'Parameters-x'!M666)*BETA_e,GAMMA,AN660,AO660,AP660,AQ660,AR660,AS660,dt,STAGE)</f>
        <v>15758368.071817644</v>
      </c>
      <c r="AO661">
        <v>2.7903461240091043</v>
      </c>
      <c r="AP661">
        <v>76495912.120515421</v>
      </c>
      <c r="AQ661">
        <v>195.31546595900534</v>
      </c>
      <c r="AR661">
        <v>35182997.725997135</v>
      </c>
      <c r="AS661">
        <v>111.91753684470964</v>
      </c>
      <c r="AT661">
        <f t="shared" si="218"/>
        <v>53.137836232050446</v>
      </c>
      <c r="AU661" cm="1">
        <f t="array" ref="AU661">NewI((1-'Parameters-x'!M667)*BETA_c,AN661,AK661)</f>
        <v>0.5086302516498139</v>
      </c>
      <c r="AV661">
        <f t="shared" si="219"/>
        <v>3720.5640186199616</v>
      </c>
      <c r="AW661" cm="1">
        <f t="array" ref="AW661">NewI((1-'Parameters-x'!M667)*BETA_a,AP661,AK661)</f>
        <v>35.60242146545059</v>
      </c>
      <c r="AX661">
        <f t="shared" si="220"/>
        <v>2131.3564660202474</v>
      </c>
      <c r="AY661" cm="1">
        <f t="array" ref="AY661">NewI((1-'Parameters-x'!M667)*BETA_e,AR661,AK661)</f>
        <v>20.400496207206956</v>
      </c>
    </row>
    <row r="662" spans="1:51" x14ac:dyDescent="0.55000000000000004">
      <c r="A662">
        <f t="shared" si="214"/>
        <v>65.800000000000537</v>
      </c>
      <c r="B662" s="2">
        <f t="shared" si="208"/>
        <v>39690578.337981611</v>
      </c>
      <c r="C662" s="6">
        <f t="shared" si="208"/>
        <v>20411581.57401425</v>
      </c>
      <c r="D662" s="2">
        <f t="shared" si="209"/>
        <v>67341333.088004142</v>
      </c>
      <c r="E662" s="6">
        <f t="shared" si="215"/>
        <v>2443268.3131129937</v>
      </c>
      <c r="F662">
        <f t="array" ref="F662:K662">rk((1-'Parameters-x'!K667)*BETA_c,(1-'Parameters-x'!K667)*BETA_a,(1-'Parameters-x'!K667)*BETA_e,GAMMA,F661,G661,H661,I661,J661,K661,dt,STAGE)</f>
        <v>14313807.083958814</v>
      </c>
      <c r="G662">
        <v>462840.66788215621</v>
      </c>
      <c r="H662">
        <v>19122127.104975767</v>
      </c>
      <c r="I662">
        <v>13626233.983650723</v>
      </c>
      <c r="J662">
        <v>6254644.1490470357</v>
      </c>
      <c r="K662">
        <v>6322506.9224813702</v>
      </c>
      <c r="L662">
        <f t="shared" si="221"/>
        <v>981776.24815902987</v>
      </c>
      <c r="M662" cm="1">
        <f t="array" ref="M662">NewI((1-'Parameters-x'!K668)*BETA_c,F662,C662)</f>
        <v>86908.112090038412</v>
      </c>
      <c r="N662">
        <f t="shared" si="222"/>
        <v>43751466.911373511</v>
      </c>
      <c r="O662" cm="1">
        <f t="array" ref="O662">NewI((1-'Parameters-x'!K668)*BETA_a,H662,C662)</f>
        <v>1674139.7940441938</v>
      </c>
      <c r="P662">
        <f t="shared" si="223"/>
        <v>22608089.928471595</v>
      </c>
      <c r="Q662" cm="1">
        <f t="array" ref="Q662">NewI((1-'Parameters-x'!K668)*BETA_e,J662,C662)</f>
        <v>682220.40697876131</v>
      </c>
      <c r="S662" s="2">
        <f t="shared" si="227"/>
        <v>127428888.26185173</v>
      </c>
      <c r="T662" s="6">
        <f t="shared" si="227"/>
        <v>7298.2716808714167</v>
      </c>
      <c r="U662" s="2">
        <f t="shared" si="210"/>
        <v>7306.4664673968955</v>
      </c>
      <c r="V662" s="4">
        <f t="shared" si="216"/>
        <v>3800.6892373941273</v>
      </c>
      <c r="W662">
        <f t="array" ref="W662:AB662">rk((1-'Parameters-x'!L667)*BETA_c,(1-'Parameters-x'!L667)*BETA_a,(1-'Parameters-x'!L667)*BETA_e,GAMMA,W661,X661,Y661,Z661,AA661,AB661,dt,STAGE)</f>
        <v>15758292.558364253</v>
      </c>
      <c r="X662">
        <v>65.689938196134449</v>
      </c>
      <c r="Y662">
        <v>76490626.600541309</v>
      </c>
      <c r="Z662">
        <v>4597.9417015398294</v>
      </c>
      <c r="AA662">
        <v>35179969.10294617</v>
      </c>
      <c r="AB662">
        <v>2634.6400411354525</v>
      </c>
      <c r="AC662">
        <f t="shared" si="224"/>
        <v>65.751697550374388</v>
      </c>
      <c r="AD662" cm="1">
        <f t="array" ref="AD662">NewI((1-'Parameters-x'!L668)*BETA_c,W662,T662)</f>
        <v>34.210363151717083</v>
      </c>
      <c r="AE662">
        <f t="shared" si="225"/>
        <v>4603.4577571516484</v>
      </c>
      <c r="AF662" cm="1">
        <f t="array" ref="AF662">NewI((1-'Parameters-x'!L668)*BETA_a,Y662,T662)</f>
        <v>2394.4573553051919</v>
      </c>
      <c r="AG662">
        <f t="shared" si="226"/>
        <v>2637.2570126948731</v>
      </c>
      <c r="AH662" cm="1">
        <f t="array" ref="AH662">NewI((1-'Parameters-x'!L668)*BETA_e,AA662,T662)</f>
        <v>1372.0215189372182</v>
      </c>
      <c r="AJ662" s="2">
        <f t="shared" si="211"/>
        <v>127437272.27453029</v>
      </c>
      <c r="AK662" s="6">
        <f t="shared" si="212"/>
        <v>309.21673495041443</v>
      </c>
      <c r="AL662" s="2">
        <f t="shared" si="213"/>
        <v>5911.5087347636163</v>
      </c>
      <c r="AM662" s="4">
        <f t="shared" si="217"/>
        <v>56.364514218297643</v>
      </c>
      <c r="AN662">
        <f t="array" ref="AN662:AS662">rk((1-'Parameters-x'!M667)*BETA_c,(1-'Parameters-x'!M667)*BETA_a,(1-'Parameters-x'!M667)*BETA_e,GAMMA,AN661,AO661,AP661,AQ661,AR661,AS661,dt,STAGE)</f>
        <v>15758368.021020817</v>
      </c>
      <c r="AO662">
        <v>2.7830863971158188</v>
      </c>
      <c r="AP662">
        <v>76495908.564906865</v>
      </c>
      <c r="AQ662">
        <v>194.80729802714413</v>
      </c>
      <c r="AR662">
        <v>35182995.688602604</v>
      </c>
      <c r="AS662">
        <v>111.62635052615448</v>
      </c>
      <c r="AT662">
        <f t="shared" si="218"/>
        <v>53.195892786245118</v>
      </c>
      <c r="AU662" cm="1">
        <f t="array" ref="AU662">NewI((1-'Parameters-x'!M668)*BETA_c,AN662,AK662)</f>
        <v>0.50730690365469699</v>
      </c>
      <c r="AV662">
        <f t="shared" si="219"/>
        <v>3724.6277951074976</v>
      </c>
      <c r="AW662" cm="1">
        <f t="array" ref="AW662">NewI((1-'Parameters-x'!M668)*BETA_a,AP662,AK662)</f>
        <v>35.509789982748536</v>
      </c>
      <c r="AX662">
        <f t="shared" si="220"/>
        <v>2133.6850468698735</v>
      </c>
      <c r="AY662" cm="1">
        <f t="array" ref="AY662">NewI((1-'Parameters-x'!M668)*BETA_e,AR662,AK662)</f>
        <v>20.347417331894416</v>
      </c>
    </row>
    <row r="663" spans="1:51" x14ac:dyDescent="0.55000000000000004">
      <c r="A663">
        <f t="shared" si="214"/>
        <v>65.900000000000531</v>
      </c>
      <c r="B663" s="2">
        <f t="shared" si="208"/>
        <v>39448429.770630129</v>
      </c>
      <c r="C663" s="6">
        <f t="shared" si="208"/>
        <v>20230375.434008781</v>
      </c>
      <c r="D663" s="2">
        <f t="shared" si="209"/>
        <v>67764687.795361102</v>
      </c>
      <c r="E663" s="6">
        <f t="shared" si="215"/>
        <v>2399823.4482525475</v>
      </c>
      <c r="F663">
        <f t="array" ref="F663:K663">rk((1-'Parameters-x'!K668)*BETA_c,(1-'Parameters-x'!K668)*BETA_a,(1-'Parameters-x'!K668)*BETA_e,GAMMA,F662,G662,H662,I662,J662,K662,dt,STAGE)</f>
        <v>14305157.443863755</v>
      </c>
      <c r="G663">
        <v>461857.92354256153</v>
      </c>
      <c r="H663">
        <v>18956180.114438582</v>
      </c>
      <c r="I663">
        <v>13509516.052630745</v>
      </c>
      <c r="J663">
        <v>6187092.2123277914</v>
      </c>
      <c r="K663">
        <v>6259001.4578354741</v>
      </c>
      <c r="L663">
        <f t="shared" si="221"/>
        <v>991408.63259368343</v>
      </c>
      <c r="M663" cm="1">
        <f t="array" ref="M663">NewI((1-'Parameters-x'!K669)*BETA_c,F663,C663)</f>
        <v>86084.52425944405</v>
      </c>
      <c r="N663">
        <f t="shared" si="222"/>
        <v>44034131.832930677</v>
      </c>
      <c r="O663" cm="1">
        <f t="array" ref="O663">NewI((1-'Parameters-x'!K669)*BETA_a,H663,C663)</f>
        <v>1644877.7691012966</v>
      </c>
      <c r="P663">
        <f t="shared" si="223"/>
        <v>22739147.329836734</v>
      </c>
      <c r="Q663" cm="1">
        <f t="array" ref="Q663">NewI((1-'Parameters-x'!K669)*BETA_e,J663,C663)</f>
        <v>668861.15489180677</v>
      </c>
      <c r="S663" s="2">
        <f t="shared" si="227"/>
        <v>127428502.19399548</v>
      </c>
      <c r="T663" s="6">
        <f t="shared" si="227"/>
        <v>7529.8920603035704</v>
      </c>
      <c r="U663" s="2">
        <f t="shared" si="210"/>
        <v>7460.9139442206606</v>
      </c>
      <c r="V663" s="4">
        <f t="shared" si="216"/>
        <v>3921.2957049910424</v>
      </c>
      <c r="W663">
        <f t="array" ref="W663:AB663">rk((1-'Parameters-x'!L668)*BETA_c,(1-'Parameters-x'!L668)*BETA_a,(1-'Parameters-x'!L668)*BETA_e,GAMMA,W662,X662,Y662,Z662,AA662,AB662,dt,STAGE)</f>
        <v>15758289.083325393</v>
      </c>
      <c r="X663">
        <v>67.774832122483787</v>
      </c>
      <c r="Y663">
        <v>76490383.375410706</v>
      </c>
      <c r="Z663">
        <v>4743.8642676353284</v>
      </c>
      <c r="AA663">
        <v>35179829.735259376</v>
      </c>
      <c r="AB663">
        <v>2718.2529605457585</v>
      </c>
      <c r="AC663">
        <f t="shared" si="224"/>
        <v>67.141842484018269</v>
      </c>
      <c r="AD663" cm="1">
        <f t="array" ref="AD663">NewI((1-'Parameters-x'!L669)*BETA_c,W663,T663)</f>
        <v>35.296066840731989</v>
      </c>
      <c r="AE663">
        <f t="shared" si="225"/>
        <v>4700.7603216588668</v>
      </c>
      <c r="AF663" cm="1">
        <f t="array" ref="AF663">NewI((1-'Parameters-x'!L669)*BETA_a,Y663,T663)</f>
        <v>2470.4407954334119</v>
      </c>
      <c r="AG663">
        <f t="shared" si="226"/>
        <v>2693.0117800777753</v>
      </c>
      <c r="AH663" cm="1">
        <f t="array" ref="AH663">NewI((1-'Parameters-x'!L669)*BETA_e,AA663,T663)</f>
        <v>1415.5588427168987</v>
      </c>
      <c r="AJ663" s="2">
        <f t="shared" si="211"/>
        <v>127437266.64541459</v>
      </c>
      <c r="AK663" s="6">
        <f t="shared" si="212"/>
        <v>308.41221932699375</v>
      </c>
      <c r="AL663" s="2">
        <f t="shared" si="213"/>
        <v>5917.9423660747207</v>
      </c>
      <c r="AM663" s="4">
        <f t="shared" si="217"/>
        <v>56.217863025637755</v>
      </c>
      <c r="AN663">
        <f t="array" ref="AN663:AS663">rk((1-'Parameters-x'!M668)*BETA_c,(1-'Parameters-x'!M668)*BETA_a,(1-'Parameters-x'!M668)*BETA_e,GAMMA,AN662,AO662,AP662,AQ662,AR662,AS662,dt,STAGE)</f>
        <v>15758367.970356151</v>
      </c>
      <c r="AO663">
        <v>2.7758455551354113</v>
      </c>
      <c r="AP663">
        <v>76495905.018549383</v>
      </c>
      <c r="AQ663">
        <v>194.30045205691445</v>
      </c>
      <c r="AR663">
        <v>35182993.656509064</v>
      </c>
      <c r="AS663">
        <v>111.33592171494385</v>
      </c>
      <c r="AT663">
        <f t="shared" si="218"/>
        <v>53.253798293402987</v>
      </c>
      <c r="AU663" cm="1">
        <f t="array" ref="AU663">NewI((1-'Parameters-x'!M669)*BETA_c,AN663,AK663)</f>
        <v>0.50598699827196403</v>
      </c>
      <c r="AV663">
        <f t="shared" si="219"/>
        <v>3728.6809985603991</v>
      </c>
      <c r="AW663" cm="1">
        <f t="array" ref="AW663">NewI((1-'Parameters-x'!M669)*BETA_a,AP663,AK663)</f>
        <v>35.417399483412353</v>
      </c>
      <c r="AX663">
        <f t="shared" si="220"/>
        <v>2136.0075692209184</v>
      </c>
      <c r="AY663" cm="1">
        <f t="array" ref="AY663">NewI((1-'Parameters-x'!M669)*BETA_e,AR663,AK663)</f>
        <v>20.294476543953436</v>
      </c>
    </row>
    <row r="664" spans="1:51" x14ac:dyDescent="0.55000000000000004">
      <c r="A664">
        <f t="shared" si="214"/>
        <v>66.000000000000526</v>
      </c>
      <c r="B664" s="2">
        <f t="shared" si="208"/>
        <v>39210589.662416317</v>
      </c>
      <c r="C664" s="6">
        <f t="shared" si="208"/>
        <v>20048641.603569061</v>
      </c>
      <c r="D664" s="2">
        <f t="shared" si="209"/>
        <v>68184261.734014615</v>
      </c>
      <c r="E664" s="6">
        <f t="shared" si="215"/>
        <v>2357098.1454734881</v>
      </c>
      <c r="F664">
        <f t="array" ref="F664:K664">rk((1-'Parameters-x'!K669)*BETA_c,(1-'Parameters-x'!K669)*BETA_a,(1-'Parameters-x'!K669)*BETA_e,GAMMA,F663,G663,H663,I663,J663,K663,dt,STAGE)</f>
        <v>14296590.206429699</v>
      </c>
      <c r="G664">
        <v>460813.89087665605</v>
      </c>
      <c r="H664">
        <v>18793136.048721299</v>
      </c>
      <c r="I664">
        <v>13392331.775730958</v>
      </c>
      <c r="J664">
        <v>6120863.4072653195</v>
      </c>
      <c r="K664">
        <v>6195495.936961446</v>
      </c>
      <c r="L664">
        <f t="shared" si="221"/>
        <v>1001019.9026936445</v>
      </c>
      <c r="M664" cm="1">
        <f t="array" ref="M664">NewI((1-'Parameters-x'!K670)*BETA_c,F664,C664)</f>
        <v>85260.11623265488</v>
      </c>
      <c r="N664">
        <f t="shared" si="222"/>
        <v>44314360.175547741</v>
      </c>
      <c r="O664" cm="1">
        <f t="array" ref="O664">NewI((1-'Parameters-x'!K670)*BETA_a,H664,C664)</f>
        <v>1616080.8055604538</v>
      </c>
      <c r="P664">
        <f t="shared" si="223"/>
        <v>22868881.655773234</v>
      </c>
      <c r="Q664" cm="1">
        <f t="array" ref="Q664">NewI((1-'Parameters-x'!K670)*BETA_e,J664,C664)</f>
        <v>655757.22368037968</v>
      </c>
      <c r="S664" s="2">
        <f t="shared" si="227"/>
        <v>127428103.87518752</v>
      </c>
      <c r="T664" s="6">
        <f t="shared" si="227"/>
        <v>7768.8618093897148</v>
      </c>
      <c r="U664" s="2">
        <f t="shared" si="210"/>
        <v>7620.2630031089739</v>
      </c>
      <c r="V664" s="4">
        <f t="shared" si="216"/>
        <v>4045.7281758073655</v>
      </c>
      <c r="W664">
        <f t="array" ref="W664:AB664">rk((1-'Parameters-x'!L669)*BETA_c,(1-'Parameters-x'!L669)*BETA_a,(1-'Parameters-x'!L669)*BETA_e,GAMMA,W663,X663,Y663,Z663,AA663,AB663,dt,STAGE)</f>
        <v>15758285.498002671</v>
      </c>
      <c r="X664">
        <v>69.925889010204628</v>
      </c>
      <c r="Y664">
        <v>76490132.432039797</v>
      </c>
      <c r="Z664">
        <v>4894.4170402767304</v>
      </c>
      <c r="AA664">
        <v>35179685.945145033</v>
      </c>
      <c r="AB664">
        <v>2804.5188801027803</v>
      </c>
      <c r="AC664">
        <f t="shared" si="224"/>
        <v>68.576108319090054</v>
      </c>
      <c r="AD664" cm="1">
        <f t="array" ref="AD664">NewI((1-'Parameters-x'!L670)*BETA_c,W664,T664)</f>
        <v>36.416219663753154</v>
      </c>
      <c r="AE664">
        <f t="shared" si="225"/>
        <v>4801.1509199259635</v>
      </c>
      <c r="AF664" cm="1">
        <f t="array" ref="AF664">NewI((1-'Parameters-x'!L670)*BETA_a,Y664,T664)</f>
        <v>2548.8347016232728</v>
      </c>
      <c r="AG664">
        <f t="shared" si="226"/>
        <v>2750.5359748639198</v>
      </c>
      <c r="AH664" cm="1">
        <f t="array" ref="AH664">NewI((1-'Parameters-x'!L670)*BETA_e,AA664,T664)</f>
        <v>1460.4772545203396</v>
      </c>
      <c r="AJ664" s="2">
        <f t="shared" si="211"/>
        <v>127437261.03094494</v>
      </c>
      <c r="AK664" s="6">
        <f t="shared" si="212"/>
        <v>307.60979660019586</v>
      </c>
      <c r="AL664" s="2">
        <f t="shared" si="213"/>
        <v>5924.3592584545131</v>
      </c>
      <c r="AM664" s="4">
        <f t="shared" si="217"/>
        <v>56.071593351434657</v>
      </c>
      <c r="AN664">
        <f t="array" ref="AN664:AS664">rk((1-'Parameters-x'!M669)*BETA_c,(1-'Parameters-x'!M669)*BETA_a,(1-'Parameters-x'!M669)*BETA_e,GAMMA,AN663,AO663,AP663,AQ663,AR663,AS663,dt,STAGE)</f>
        <v>15758367.919823306</v>
      </c>
      <c r="AO664">
        <v>2.7686235489573625</v>
      </c>
      <c r="AP664">
        <v>76495901.481418937</v>
      </c>
      <c r="AQ664">
        <v>193.79492461026166</v>
      </c>
      <c r="AR664">
        <v>35182991.629702702</v>
      </c>
      <c r="AS664">
        <v>111.04624844097684</v>
      </c>
      <c r="AT664">
        <f t="shared" si="218"/>
        <v>53.311553145361287</v>
      </c>
      <c r="AU664" cm="1">
        <f t="array" ref="AU664">NewI((1-'Parameters-x'!M670)*BETA_c,AN664,AK664)</f>
        <v>0.50467052654824218</v>
      </c>
      <c r="AV664">
        <f t="shared" si="219"/>
        <v>3732.7236564522937</v>
      </c>
      <c r="AW664" cm="1">
        <f t="array" ref="AW664">NewI((1-'Parameters-x'!M670)*BETA_a,AP664,AK664)</f>
        <v>35.325249340663156</v>
      </c>
      <c r="AX664">
        <f t="shared" si="220"/>
        <v>2138.3240488568586</v>
      </c>
      <c r="AY664" cm="1">
        <f t="array" ref="AY664">NewI((1-'Parameters-x'!M670)*BETA_e,AR664,AK664)</f>
        <v>20.241673484223266</v>
      </c>
    </row>
    <row r="665" spans="1:51" x14ac:dyDescent="0.55000000000000004">
      <c r="A665">
        <f t="shared" si="214"/>
        <v>66.10000000000052</v>
      </c>
      <c r="B665" s="2">
        <f t="shared" si="208"/>
        <v>38976986.358859599</v>
      </c>
      <c r="C665" s="6">
        <f t="shared" si="208"/>
        <v>19866461.874709599</v>
      </c>
      <c r="D665" s="2">
        <f t="shared" si="209"/>
        <v>68600044.76643081</v>
      </c>
      <c r="E665" s="6">
        <f t="shared" si="215"/>
        <v>2315086.308595574</v>
      </c>
      <c r="F665">
        <f t="array" ref="F665:K665">rk((1-'Parameters-x'!K670)*BETA_c,(1-'Parameters-x'!K670)*BETA_a,(1-'Parameters-x'!K670)*BETA_e,GAMMA,F664,G664,H664,I664,J664,K664,dt,STAGE)</f>
        <v>14288105.436650785</v>
      </c>
      <c r="G665">
        <v>459709.76925243472</v>
      </c>
      <c r="H665">
        <v>18632948.554059882</v>
      </c>
      <c r="I665">
        <v>13274736.641702613</v>
      </c>
      <c r="J665">
        <v>6055932.3681489294</v>
      </c>
      <c r="K665">
        <v>6132015.4637545515</v>
      </c>
      <c r="L665">
        <f t="shared" si="221"/>
        <v>1010608.7940967806</v>
      </c>
      <c r="M665" cm="1">
        <f t="array" ref="M665">NewI((1-'Parameters-x'!K671)*BETA_c,F665,C665)</f>
        <v>84435.226691803968</v>
      </c>
      <c r="N665">
        <f t="shared" si="222"/>
        <v>44592142.804237507</v>
      </c>
      <c r="O665" cm="1">
        <f t="array" ref="O665">NewI((1-'Parameters-x'!K671)*BETA_a,H665,C665)</f>
        <v>1587745.8090730479</v>
      </c>
      <c r="P665">
        <f t="shared" si="223"/>
        <v>22997293.16809652</v>
      </c>
      <c r="Q665" cm="1">
        <f t="array" ref="Q665">NewI((1-'Parameters-x'!K671)*BETA_e,J665,C665)</f>
        <v>642905.27283072204</v>
      </c>
      <c r="S665" s="2">
        <f t="shared" si="227"/>
        <v>127427692.91679418</v>
      </c>
      <c r="T665" s="6">
        <f t="shared" si="227"/>
        <v>8015.4140343394029</v>
      </c>
      <c r="U665" s="2">
        <f t="shared" si="210"/>
        <v>7784.6691714927656</v>
      </c>
      <c r="V665" s="4">
        <f t="shared" si="216"/>
        <v>4174.1079464298418</v>
      </c>
      <c r="W665">
        <f t="array" ref="W665:AB665">rk((1-'Parameters-x'!L670)*BETA_c,(1-'Parameters-x'!L670)*BETA_a,(1-'Parameters-x'!L670)*BETA_e,GAMMA,W664,X664,Y664,Z664,AA664,AB664,dt,STAGE)</f>
        <v>15758281.798896829</v>
      </c>
      <c r="X665">
        <v>72.145207972587571</v>
      </c>
      <c r="Y665">
        <v>76489873.525580734</v>
      </c>
      <c r="Z665">
        <v>5049.7468828151113</v>
      </c>
      <c r="AA665">
        <v>35179537.592316605</v>
      </c>
      <c r="AB665">
        <v>2893.5219435517033</v>
      </c>
      <c r="AC665">
        <f t="shared" si="224"/>
        <v>70.0558951987461</v>
      </c>
      <c r="AD665" cm="1">
        <f t="array" ref="AD665">NewI((1-'Parameters-x'!L671)*BETA_c,W665,T665)</f>
        <v>37.571914240902437</v>
      </c>
      <c r="AE665">
        <f t="shared" si="225"/>
        <v>4904.7275364508741</v>
      </c>
      <c r="AF665" cm="1">
        <f t="array" ref="AF665">NewI((1-'Parameters-x'!L671)*BETA_a,Y665,T665)</f>
        <v>2629.7154960142325</v>
      </c>
      <c r="AG665">
        <f t="shared" si="226"/>
        <v>2809.885739843146</v>
      </c>
      <c r="AH665" cm="1">
        <f t="array" ref="AH665">NewI((1-'Parameters-x'!L671)*BETA_e,AA665,T665)</f>
        <v>1506.8205361747071</v>
      </c>
      <c r="AJ665" s="2">
        <f t="shared" si="211"/>
        <v>127437255.43108323</v>
      </c>
      <c r="AK665" s="6">
        <f t="shared" si="212"/>
        <v>306.80946132694004</v>
      </c>
      <c r="AL665" s="2">
        <f t="shared" si="213"/>
        <v>5930.7594554353072</v>
      </c>
      <c r="AM665" s="4">
        <f t="shared" si="217"/>
        <v>55.925704203381898</v>
      </c>
      <c r="AN665">
        <f t="array" ref="AN665:AS665">rk((1-'Parameters-x'!M670)*BETA_c,(1-'Parameters-x'!M670)*BETA_a,(1-'Parameters-x'!M670)*BETA_e,GAMMA,AN664,AO664,AP664,AQ664,AR664,AS664,dt,STAGE)</f>
        <v>15758367.869421935</v>
      </c>
      <c r="AO665">
        <v>2.7614203295987845</v>
      </c>
      <c r="AP665">
        <v>76495897.953491524</v>
      </c>
      <c r="AQ665">
        <v>193.29071225806766</v>
      </c>
      <c r="AR665">
        <v>35182989.608169779</v>
      </c>
      <c r="AS665">
        <v>110.75732873927359</v>
      </c>
      <c r="AT665">
        <f t="shared" si="218"/>
        <v>53.369157735692262</v>
      </c>
      <c r="AU665" cm="1">
        <f t="array" ref="AU665">NewI((1-'Parameters-x'!M671)*BETA_c,AN665,AK665)</f>
        <v>0.5033574795534318</v>
      </c>
      <c r="AV665">
        <f t="shared" si="219"/>
        <v>3736.7557962180704</v>
      </c>
      <c r="AW665" cm="1">
        <f t="array" ref="AW665">NewI((1-'Parameters-x'!M671)*BETA_a,AP665,AK665)</f>
        <v>35.233338929351525</v>
      </c>
      <c r="AX665">
        <f t="shared" si="220"/>
        <v>2140.6345014815452</v>
      </c>
      <c r="AY665" cm="1">
        <f t="array" ref="AY665">NewI((1-'Parameters-x'!M671)*BETA_e,AR665,AK665)</f>
        <v>20.189007794476939</v>
      </c>
    </row>
    <row r="666" spans="1:51" x14ac:dyDescent="0.55000000000000004">
      <c r="A666">
        <f t="shared" si="214"/>
        <v>66.200000000000514</v>
      </c>
      <c r="B666" s="2">
        <f t="shared" si="208"/>
        <v>38747548.833069734</v>
      </c>
      <c r="C666" s="6">
        <f t="shared" si="208"/>
        <v>19683915.731912974</v>
      </c>
      <c r="D666" s="2">
        <f t="shared" si="209"/>
        <v>69012028.435017288</v>
      </c>
      <c r="E666" s="6">
        <f t="shared" si="215"/>
        <v>2273781.4871176938</v>
      </c>
      <c r="F666">
        <f t="array" ref="F666:K666">rk((1-'Parameters-x'!K671)*BETA_c,(1-'Parameters-x'!K671)*BETA_a,(1-'Parameters-x'!K671)*BETA_e,GAMMA,F665,G665,H665,I665,J665,K665,dt,STAGE)</f>
        <v>14279703.166199235</v>
      </c>
      <c r="G666">
        <v>458546.7662848836</v>
      </c>
      <c r="H666">
        <v>18475571.599822905</v>
      </c>
      <c r="I666">
        <v>13156784.675403563</v>
      </c>
      <c r="J666">
        <v>5992274.0670475941</v>
      </c>
      <c r="K666">
        <v>6068584.2902245289</v>
      </c>
      <c r="L666">
        <f t="shared" si="221"/>
        <v>1020174.0675158812</v>
      </c>
      <c r="M666" cm="1">
        <f t="array" ref="M666">NewI((1-'Parameters-x'!K672)*BETA_c,F666,C666)</f>
        <v>83610.183412911181</v>
      </c>
      <c r="N666">
        <f t="shared" si="222"/>
        <v>44867471.724773526</v>
      </c>
      <c r="O666" cm="1">
        <f t="array" ref="O666">NewI((1-'Parameters-x'!K672)*BETA_a,H666,C666)</f>
        <v>1559869.4148098715</v>
      </c>
      <c r="P666">
        <f t="shared" si="223"/>
        <v>23124382.642727874</v>
      </c>
      <c r="Q666" cm="1">
        <f t="array" ref="Q666">NewI((1-'Parameters-x'!K672)*BETA_e,J666,C666)</f>
        <v>630301.88889491092</v>
      </c>
      <c r="S666" s="2">
        <f t="shared" si="227"/>
        <v>127427268.91786116</v>
      </c>
      <c r="T666" s="6">
        <f t="shared" si="227"/>
        <v>8269.789229120026</v>
      </c>
      <c r="U666" s="2">
        <f t="shared" si="210"/>
        <v>7954.2929097182196</v>
      </c>
      <c r="V666" s="4">
        <f t="shared" si="216"/>
        <v>4306.5601540455291</v>
      </c>
      <c r="W666">
        <f t="array" ref="W666:AB666">rk((1-'Parameters-x'!L671)*BETA_c,(1-'Parameters-x'!L671)*BETA_a,(1-'Parameters-x'!L671)*BETA_e,GAMMA,W665,X665,Y665,Z665,AA665,AB665,dt,STAGE)</f>
        <v>15758277.982397621</v>
      </c>
      <c r="X666">
        <v>74.434954685957024</v>
      </c>
      <c r="Y666">
        <v>76489606.403423086</v>
      </c>
      <c r="Z666">
        <v>5210.005313296293</v>
      </c>
      <c r="AA666">
        <v>35179384.532040454</v>
      </c>
      <c r="AB666">
        <v>2985.3489611377772</v>
      </c>
      <c r="AC666">
        <f t="shared" si="224"/>
        <v>71.582647692545464</v>
      </c>
      <c r="AD666" cm="1">
        <f t="array" ref="AD666">NewI((1-'Parameters-x'!L672)*BETA_c,W666,T666)</f>
        <v>38.764277818261412</v>
      </c>
      <c r="AE666">
        <f t="shared" si="225"/>
        <v>5011.5912636178982</v>
      </c>
      <c r="AF666" cm="1">
        <f t="array" ref="AF666">NewI((1-'Parameters-x'!L672)*BETA_a,Y666,T666)</f>
        <v>2713.1620206608154</v>
      </c>
      <c r="AG666">
        <f t="shared" si="226"/>
        <v>2871.1189984077755</v>
      </c>
      <c r="AH666" cm="1">
        <f t="array" ref="AH666">NewI((1-'Parameters-x'!L672)*BETA_e,AA666,T666)</f>
        <v>1554.6338555664527</v>
      </c>
      <c r="AJ666" s="2">
        <f t="shared" si="211"/>
        <v>127437249.84579144</v>
      </c>
      <c r="AK666" s="6">
        <f t="shared" si="212"/>
        <v>306.01120807829398</v>
      </c>
      <c r="AL666" s="2">
        <f t="shared" si="213"/>
        <v>5937.1430004793865</v>
      </c>
      <c r="AM666" s="4">
        <f t="shared" si="217"/>
        <v>55.780194591752654</v>
      </c>
      <c r="AN666">
        <f t="array" ref="AN666:AS666">rk((1-'Parameters-x'!M671)*BETA_c,(1-'Parameters-x'!M671)*BETA_a,(1-'Parameters-x'!M671)*BETA_e,GAMMA,AN665,AO665,AP665,AQ665,AR665,AS665,dt,STAGE)</f>
        <v>15758367.819151698</v>
      </c>
      <c r="AO666">
        <v>2.7542358482040927</v>
      </c>
      <c r="AP666">
        <v>76495894.434743166</v>
      </c>
      <c r="AQ666">
        <v>192.78781158012791</v>
      </c>
      <c r="AR666">
        <v>35182987.591896579</v>
      </c>
      <c r="AS666">
        <v>110.46916064996196</v>
      </c>
      <c r="AT666">
        <f t="shared" si="218"/>
        <v>53.426612454115556</v>
      </c>
      <c r="AU666" cm="1">
        <f t="array" ref="AU666">NewI((1-'Parameters-x'!M672)*BETA_c,AN666,AK666)</f>
        <v>0.50204784838064598</v>
      </c>
      <c r="AV666">
        <f t="shared" si="219"/>
        <v>3740.7774452539024</v>
      </c>
      <c r="AW666" cm="1">
        <f t="array" ref="AW666">NewI((1-'Parameters-x'!M672)*BETA_a,AP666,AK666)</f>
        <v>35.141667625953211</v>
      </c>
      <c r="AX666">
        <f t="shared" si="220"/>
        <v>2142.9389427713686</v>
      </c>
      <c r="AY666" cm="1">
        <f t="array" ref="AY666">NewI((1-'Parameters-x'!M672)*BETA_e,AR666,AK666)</f>
        <v>20.136479117418794</v>
      </c>
    </row>
    <row r="667" spans="1:51" x14ac:dyDescent="0.55000000000000004">
      <c r="A667">
        <f t="shared" si="214"/>
        <v>66.300000000000509</v>
      </c>
      <c r="B667" s="2">
        <f t="shared" si="208"/>
        <v>38522206.71966476</v>
      </c>
      <c r="C667" s="6">
        <f t="shared" si="208"/>
        <v>19501080.366144255</v>
      </c>
      <c r="D667" s="2">
        <f t="shared" si="209"/>
        <v>69420205.914190978</v>
      </c>
      <c r="E667" s="6">
        <f t="shared" si="215"/>
        <v>2233176.9062665547</v>
      </c>
      <c r="F667">
        <f t="array" ref="F667:K667">rk((1-'Parameters-x'!K672)*BETA_c,(1-'Parameters-x'!K672)*BETA_a,(1-'Parameters-x'!K672)*BETA_e,GAMMA,F666,G666,H666,I666,J666,K666,dt,STAGE)</f>
        <v>14271383.394509878</v>
      </c>
      <c r="G667">
        <v>457326.09659265901</v>
      </c>
      <c r="H667">
        <v>18320959.50453192</v>
      </c>
      <c r="I667">
        <v>13038528.442232884</v>
      </c>
      <c r="J667">
        <v>5929863.8206229648</v>
      </c>
      <c r="K667">
        <v>6005225.8273187103</v>
      </c>
      <c r="L667">
        <f t="shared" si="221"/>
        <v>1029714.508897463</v>
      </c>
      <c r="M667" cm="1">
        <f t="array" ref="M667">NewI((1-'Parameters-x'!K673)*BETA_c,F667,C667)</f>
        <v>82785.303389275825</v>
      </c>
      <c r="N667">
        <f t="shared" si="222"/>
        <v>45140340.053235196</v>
      </c>
      <c r="O667" cm="1">
        <f t="array" ref="O667">NewI((1-'Parameters-x'!K673)*BETA_a,H667,C667)</f>
        <v>1532448.0078687605</v>
      </c>
      <c r="P667">
        <f t="shared" si="223"/>
        <v>23250151.352058325</v>
      </c>
      <c r="Q667" cm="1">
        <f t="array" ref="Q667">NewI((1-'Parameters-x'!K673)*BETA_e,J667,C667)</f>
        <v>617943.59500851831</v>
      </c>
      <c r="S667" s="2">
        <f t="shared" si="227"/>
        <v>127426831.46472335</v>
      </c>
      <c r="T667" s="6">
        <f t="shared" si="227"/>
        <v>8532.2355092160324</v>
      </c>
      <c r="U667" s="2">
        <f t="shared" si="210"/>
        <v>8129.2997674316257</v>
      </c>
      <c r="V667" s="4">
        <f t="shared" si="216"/>
        <v>4443.2138977308423</v>
      </c>
      <c r="W667">
        <f t="array" ref="W667:AB667">rk((1-'Parameters-x'!L672)*BETA_c,(1-'Parameters-x'!L672)*BETA_a,(1-'Parameters-x'!L672)*BETA_e,GAMMA,W666,X666,Y666,Z666,AA666,AB666,dt,STAGE)</f>
        <v>15758274.044780303</v>
      </c>
      <c r="X667">
        <v>76.797363498178257</v>
      </c>
      <c r="Y667">
        <v>76489330.804948032</v>
      </c>
      <c r="Z667">
        <v>5375.3486517551419</v>
      </c>
      <c r="AA667">
        <v>35179226.614995018</v>
      </c>
      <c r="AB667">
        <v>3080.0894939627115</v>
      </c>
      <c r="AC667">
        <f t="shared" si="224"/>
        <v>73.157856199028956</v>
      </c>
      <c r="AD667" cm="1">
        <f t="array" ref="AD667">NewI((1-'Parameters-x'!L673)*BETA_c,W667,T667)</f>
        <v>39.994473363351517</v>
      </c>
      <c r="AE667">
        <f t="shared" si="225"/>
        <v>5121.8464002129558</v>
      </c>
      <c r="AF667" cm="1">
        <f t="array" ref="AF667">NewI((1-'Parameters-x'!L673)*BETA_a,Y667,T667)</f>
        <v>2799.2556139662861</v>
      </c>
      <c r="AG667">
        <f t="shared" si="226"/>
        <v>2934.2955110196408</v>
      </c>
      <c r="AH667" cm="1">
        <f t="array" ref="AH667">NewI((1-'Parameters-x'!L673)*BETA_e,AA667,T667)</f>
        <v>1603.9638104012042</v>
      </c>
      <c r="AJ667" s="2">
        <f t="shared" si="211"/>
        <v>127437244.27503169</v>
      </c>
      <c r="AK667" s="6">
        <f t="shared" si="212"/>
        <v>305.21503143943704</v>
      </c>
      <c r="AL667" s="2">
        <f t="shared" si="213"/>
        <v>5943.5099368784595</v>
      </c>
      <c r="AM667" s="4">
        <f t="shared" si="217"/>
        <v>55.635063529393214</v>
      </c>
      <c r="AN667">
        <f t="array" ref="AN667:AS667">rk((1-'Parameters-x'!M672)*BETA_c,(1-'Parameters-x'!M672)*BETA_a,(1-'Parameters-x'!M672)*BETA_e,GAMMA,AN666,AO666,AP666,AQ666,AR666,AS666,dt,STAGE)</f>
        <v>15758367.769012254</v>
      </c>
      <c r="AO667">
        <v>2.7470700560446719</v>
      </c>
      <c r="AP667">
        <v>76495890.925150022</v>
      </c>
      <c r="AQ667">
        <v>192.28621916512802</v>
      </c>
      <c r="AR667">
        <v>35182985.580869406</v>
      </c>
      <c r="AS667">
        <v>110.18174221826435</v>
      </c>
      <c r="AT667">
        <f t="shared" si="218"/>
        <v>53.483917690223841</v>
      </c>
      <c r="AU667" cm="1">
        <f t="array" ref="AU667">NewI((1-'Parameters-x'!M673)*BETA_c,AN667,AK667)</f>
        <v>0.50074162414615009</v>
      </c>
      <c r="AV667">
        <f t="shared" si="219"/>
        <v>3744.7886308129614</v>
      </c>
      <c r="AW667" cm="1">
        <f t="array" ref="AW667">NewI((1-'Parameters-x'!M673)*BETA_a,AP667,AK667)</f>
        <v>35.050234808565001</v>
      </c>
      <c r="AX667">
        <f t="shared" si="220"/>
        <v>2145.2373883752739</v>
      </c>
      <c r="AY667" cm="1">
        <f t="array" ref="AY667">NewI((1-'Parameters-x'!M673)*BETA_e,AR667,AK667)</f>
        <v>20.084087096682062</v>
      </c>
    </row>
    <row r="668" spans="1:51" x14ac:dyDescent="0.55000000000000004">
      <c r="A668">
        <f t="shared" si="214"/>
        <v>66.400000000000503</v>
      </c>
      <c r="B668" s="2">
        <f t="shared" si="208"/>
        <v>38300890.345754065</v>
      </c>
      <c r="C668" s="6">
        <f t="shared" si="208"/>
        <v>19318030.691480625</v>
      </c>
      <c r="D668" s="2">
        <f t="shared" si="209"/>
        <v>69824571.962765306</v>
      </c>
      <c r="E668" s="6">
        <f t="shared" si="215"/>
        <v>2193265.4956484218</v>
      </c>
      <c r="F668">
        <f t="array" ref="F668:K668">rk((1-'Parameters-x'!K673)*BETA_c,(1-'Parameters-x'!K673)*BETA_a,(1-'Parameters-x'!K673)*BETA_e,GAMMA,F667,G667,H667,I667,J667,K667,dt,STAGE)</f>
        <v>14263146.089851838</v>
      </c>
      <c r="G668">
        <v>456048.98059310106</v>
      </c>
      <c r="H668">
        <v>18169066.959884755</v>
      </c>
      <c r="I668">
        <v>12920019.054450279</v>
      </c>
      <c r="J668">
        <v>5868677.2960174745</v>
      </c>
      <c r="K668">
        <v>5941962.6564372471</v>
      </c>
      <c r="L668">
        <f t="shared" si="221"/>
        <v>1039228.9295550613</v>
      </c>
      <c r="M668" cm="1">
        <f t="array" ref="M668">NewI((1-'Parameters-x'!K674)*BETA_c,F668,C668)</f>
        <v>81960.892964543207</v>
      </c>
      <c r="N668">
        <f t="shared" si="222"/>
        <v>45410741.985664964</v>
      </c>
      <c r="O668" cm="1">
        <f t="array" ref="O668">NewI((1-'Parameters-x'!K674)*BETA_a,H668,C668)</f>
        <v>1505477.7428100531</v>
      </c>
      <c r="P668">
        <f t="shared" si="223"/>
        <v>23374601.047545277</v>
      </c>
      <c r="Q668" cm="1">
        <f t="array" ref="Q668">NewI((1-'Parameters-x'!K674)*BETA_e,J668,C668)</f>
        <v>605826.85987382545</v>
      </c>
      <c r="S668" s="2">
        <f t="shared" si="227"/>
        <v>127426380.13060242</v>
      </c>
      <c r="T668" s="6">
        <f t="shared" si="227"/>
        <v>8803.0088527601547</v>
      </c>
      <c r="U668" s="2">
        <f t="shared" si="210"/>
        <v>8309.8605448204689</v>
      </c>
      <c r="V668" s="4">
        <f t="shared" si="216"/>
        <v>4584.2023635506139</v>
      </c>
      <c r="W668">
        <f t="array" ref="W668:AB668">rk((1-'Parameters-x'!L673)*BETA_c,(1-'Parameters-x'!L673)*BETA_a,(1-'Parameters-x'!L673)*BETA_e,GAMMA,W667,X667,Y667,Z667,AA667,AB667,dt,STAGE)</f>
        <v>15758269.982201993</v>
      </c>
      <c r="X668">
        <v>79.234739603812571</v>
      </c>
      <c r="Y668">
        <v>76489046.461274818</v>
      </c>
      <c r="Z668">
        <v>5545.9381721559257</v>
      </c>
      <c r="AA668">
        <v>35179063.687125608</v>
      </c>
      <c r="AB668">
        <v>3177.8359410004177</v>
      </c>
      <c r="AC668">
        <f t="shared" si="224"/>
        <v>74.783058402722006</v>
      </c>
      <c r="AD668" cm="1">
        <f t="array" ref="AD668">NewI((1-'Parameters-x'!L674)*BETA_c,W668,T668)</f>
        <v>41.26370069515341</v>
      </c>
      <c r="AE668">
        <f t="shared" si="225"/>
        <v>5235.6005530264883</v>
      </c>
      <c r="AF668" cm="1">
        <f t="array" ref="AF668">NewI((1-'Parameters-x'!L674)*BETA_a,Y668,T668)</f>
        <v>2888.0801895180175</v>
      </c>
      <c r="AG668">
        <f t="shared" si="226"/>
        <v>2999.4769333912573</v>
      </c>
      <c r="AH668" cm="1">
        <f t="array" ref="AH668">NewI((1-'Parameters-x'!L674)*BETA_e,AA668,T668)</f>
        <v>1654.8584733374425</v>
      </c>
      <c r="AJ668" s="2">
        <f t="shared" si="211"/>
        <v>127437238.71876615</v>
      </c>
      <c r="AK668" s="6">
        <f t="shared" si="212"/>
        <v>304.42092600962371</v>
      </c>
      <c r="AL668" s="2">
        <f t="shared" si="213"/>
        <v>5949.8603078300666</v>
      </c>
      <c r="AM668" s="4">
        <f t="shared" si="217"/>
        <v>55.490310031716206</v>
      </c>
      <c r="AN668">
        <f t="array" ref="AN668:AS668">rk((1-'Parameters-x'!M673)*BETA_c,(1-'Parameters-x'!M673)*BETA_a,(1-'Parameters-x'!M673)*BETA_e,GAMMA,AN667,AO667,AP667,AQ667,AR667,AS667,dt,STAGE)</f>
        <v>15758367.71900326</v>
      </c>
      <c r="AO668">
        <v>2.7399229045185494</v>
      </c>
      <c r="AP668">
        <v>76495887.42468828</v>
      </c>
      <c r="AQ668">
        <v>191.78593161062082</v>
      </c>
      <c r="AR668">
        <v>35182983.575074621</v>
      </c>
      <c r="AS668">
        <v>109.89507149448434</v>
      </c>
      <c r="AT668">
        <f t="shared" si="218"/>
        <v>53.541073835345799</v>
      </c>
      <c r="AU668" cm="1">
        <f t="array" ref="AU668">NewI((1-'Parameters-x'!M674)*BETA_c,AN668,AK668)</f>
        <v>0.4994387979893018</v>
      </c>
      <c r="AV668">
        <f t="shared" si="219"/>
        <v>3748.7893801097503</v>
      </c>
      <c r="AW668" cm="1">
        <f t="array" ref="AW668">NewI((1-'Parameters-x'!M674)*BETA_a,AP668,AK668)</f>
        <v>34.959039856900439</v>
      </c>
      <c r="AX668">
        <f t="shared" si="220"/>
        <v>2147.5298538849706</v>
      </c>
      <c r="AY668" cm="1">
        <f t="array" ref="AY668">NewI((1-'Parameters-x'!M674)*BETA_e,AR668,AK668)</f>
        <v>20.031831376826471</v>
      </c>
    </row>
    <row r="669" spans="1:51" x14ac:dyDescent="0.55000000000000004">
      <c r="A669">
        <f t="shared" si="214"/>
        <v>66.500000000000497</v>
      </c>
      <c r="B669" s="2">
        <f t="shared" si="208"/>
        <v>38083530.759124935</v>
      </c>
      <c r="C669" s="6">
        <f t="shared" si="208"/>
        <v>19134839.364165641</v>
      </c>
      <c r="D669" s="2">
        <f t="shared" si="209"/>
        <v>70225122.876709431</v>
      </c>
      <c r="E669" s="6">
        <f t="shared" si="215"/>
        <v>2154039.9165345412</v>
      </c>
      <c r="F669">
        <f t="array" ref="F669:K669">rk((1-'Parameters-x'!K674)*BETA_c,(1-'Parameters-x'!K674)*BETA_a,(1-'Parameters-x'!K674)*BETA_e,GAMMA,F668,G668,H668,I668,J668,K668,dt,STAGE)</f>
        <v>14254991.19038648</v>
      </c>
      <c r="G669">
        <v>454716.64333570364</v>
      </c>
      <c r="H669">
        <v>18019849.052868322</v>
      </c>
      <c r="I669">
        <v>12801306.179255826</v>
      </c>
      <c r="J669">
        <v>5808690.5158701297</v>
      </c>
      <c r="K669">
        <v>5878816.5415741103</v>
      </c>
      <c r="L669">
        <f t="shared" si="221"/>
        <v>1048716.1662778165</v>
      </c>
      <c r="M669" cm="1">
        <f t="array" ref="M669">NewI((1-'Parameters-x'!K675)*BETA_c,F669,C669)</f>
        <v>81137.247974571888</v>
      </c>
      <c r="N669">
        <f t="shared" si="222"/>
        <v>45678672.76787585</v>
      </c>
      <c r="O669" cm="1">
        <f t="array" ref="O669">NewI((1-'Parameters-x'!K675)*BETA_a,H669,C669)</f>
        <v>1478954.5623341349</v>
      </c>
      <c r="P669">
        <f t="shared" si="223"/>
        <v>23497733.942555759</v>
      </c>
      <c r="Q669" cm="1">
        <f t="array" ref="Q669">NewI((1-'Parameters-x'!K675)*BETA_e,J669,C669)</f>
        <v>593948.10622583423</v>
      </c>
      <c r="S669" s="2">
        <f t="shared" si="227"/>
        <v>127425914.47519174</v>
      </c>
      <c r="T669" s="6">
        <f t="shared" si="227"/>
        <v>9082.3733492676693</v>
      </c>
      <c r="U669" s="2">
        <f t="shared" si="210"/>
        <v>8496.1514589957369</v>
      </c>
      <c r="V669" s="4">
        <f t="shared" si="216"/>
        <v>4729.6629535855991</v>
      </c>
      <c r="W669">
        <f t="array" ref="W669:AB669">rk((1-'Parameters-x'!L674)*BETA_c,(1-'Parameters-x'!L674)*BETA_a,(1-'Parameters-x'!L674)*BETA_e,GAMMA,W668,X668,Y668,Z668,AA668,AB668,dt,STAGE)</f>
        <v>15758265.790697949</v>
      </c>
      <c r="X669">
        <v>81.749461288018139</v>
      </c>
      <c r="Y669">
        <v>76488753.094999209</v>
      </c>
      <c r="Z669">
        <v>5721.9402591243206</v>
      </c>
      <c r="AA669">
        <v>35178895.589494579</v>
      </c>
      <c r="AB669">
        <v>3278.6836288553313</v>
      </c>
      <c r="AC669">
        <f t="shared" si="224"/>
        <v>76.459840762974707</v>
      </c>
      <c r="AD669" cm="1">
        <f t="array" ref="AD669">NewI((1-'Parameters-x'!L675)*BETA_c,W669,T669)</f>
        <v>42.573197649747364</v>
      </c>
      <c r="AE669">
        <f t="shared" si="225"/>
        <v>5352.964741666633</v>
      </c>
      <c r="AF669" cm="1">
        <f t="array" ref="AF669">NewI((1-'Parameters-x'!L675)*BETA_a,Y669,T669)</f>
        <v>2979.7223173992488</v>
      </c>
      <c r="AG669">
        <f t="shared" si="226"/>
        <v>3066.7268765661283</v>
      </c>
      <c r="AH669" cm="1">
        <f t="array" ref="AH669">NewI((1-'Parameters-x'!L675)*BETA_e,AA669,T669)</f>
        <v>1707.367438536603</v>
      </c>
      <c r="AJ669" s="2">
        <f t="shared" si="211"/>
        <v>127437233.17695713</v>
      </c>
      <c r="AK669" s="6">
        <f t="shared" si="212"/>
        <v>303.62888640214703</v>
      </c>
      <c r="AL669" s="2">
        <f t="shared" si="213"/>
        <v>5956.1941564599701</v>
      </c>
      <c r="AM669" s="4">
        <f t="shared" si="217"/>
        <v>55.345933116693963</v>
      </c>
      <c r="AN669">
        <f t="array" ref="AN669:AS669">rk((1-'Parameters-x'!M674)*BETA_c,(1-'Parameters-x'!M674)*BETA_a,(1-'Parameters-x'!M674)*BETA_e,GAMMA,AN668,AO668,AP668,AQ668,AR668,AS668,dt,STAGE)</f>
        <v>15758367.66912438</v>
      </c>
      <c r="AO669">
        <v>2.7327943451500643</v>
      </c>
      <c r="AP669">
        <v>76495883.933334157</v>
      </c>
      <c r="AQ669">
        <v>191.28694552300334</v>
      </c>
      <c r="AR669">
        <v>35182981.574498601</v>
      </c>
      <c r="AS669">
        <v>109.6091465339936</v>
      </c>
      <c r="AT669">
        <f t="shared" si="218"/>
        <v>53.598081275095872</v>
      </c>
      <c r="AU669" cm="1">
        <f t="array" ref="AU669">NewI((1-'Parameters-x'!M675)*BETA_c,AN669,AK669)</f>
        <v>0.49813936107249124</v>
      </c>
      <c r="AV669">
        <f t="shared" si="219"/>
        <v>3752.7797203201258</v>
      </c>
      <c r="AW669" cm="1">
        <f t="array" ref="AW669">NewI((1-'Parameters-x'!M675)*BETA_a,AP669,AK669)</f>
        <v>34.868082152285638</v>
      </c>
      <c r="AX669">
        <f t="shared" si="220"/>
        <v>2149.8163548647485</v>
      </c>
      <c r="AY669" cm="1">
        <f t="array" ref="AY669">NewI((1-'Parameters-x'!M675)*BETA_e,AR669,AK669)</f>
        <v>19.979711603335836</v>
      </c>
    </row>
    <row r="670" spans="1:51" x14ac:dyDescent="0.55000000000000004">
      <c r="A670">
        <f t="shared" si="214"/>
        <v>66.600000000000492</v>
      </c>
      <c r="B670" s="2">
        <f t="shared" si="208"/>
        <v>37870059.753767453</v>
      </c>
      <c r="C670" s="6">
        <f t="shared" si="208"/>
        <v>18951576.803904355</v>
      </c>
      <c r="D670" s="2">
        <f t="shared" si="209"/>
        <v>70621856.442328185</v>
      </c>
      <c r="E670" s="6">
        <f t="shared" si="215"/>
        <v>2115492.5878129546</v>
      </c>
      <c r="F670">
        <f t="array" ref="F670:K670">rk((1-'Parameters-x'!K675)*BETA_c,(1-'Parameters-x'!K675)*BETA_a,(1-'Parameters-x'!K675)*BETA_e,GAMMA,F669,G669,H669,I669,J669,K669,dt,STAGE)</f>
        <v>14246918.605210761</v>
      </c>
      <c r="G670">
        <v>453330.31337407877</v>
      </c>
      <c r="H670">
        <v>17873261.28604586</v>
      </c>
      <c r="I670">
        <v>12682438.048509613</v>
      </c>
      <c r="J670">
        <v>5749879.862510832</v>
      </c>
      <c r="K670">
        <v>5815808.4420206621</v>
      </c>
      <c r="L670">
        <f t="shared" si="221"/>
        <v>1058175.0814151606</v>
      </c>
      <c r="M670" cm="1">
        <f t="array" ref="M670">NewI((1-'Parameters-x'!K676)*BETA_c,F670,C670)</f>
        <v>80314.653897265991</v>
      </c>
      <c r="N670">
        <f t="shared" si="222"/>
        <v>45944128.665444523</v>
      </c>
      <c r="O670" cm="1">
        <f t="array" ref="O670">NewI((1-'Parameters-x'!K676)*BETA_a,H670,C670)</f>
        <v>1452874.2151170503</v>
      </c>
      <c r="P670">
        <f t="shared" si="223"/>
        <v>23619552.695468508</v>
      </c>
      <c r="Q670" cm="1">
        <f t="array" ref="Q670">NewI((1-'Parameters-x'!K676)*BETA_e,J670,C670)</f>
        <v>582303.71879863832</v>
      </c>
      <c r="S670" s="2">
        <f t="shared" si="227"/>
        <v>127425434.04422814</v>
      </c>
      <c r="T670" s="6">
        <f t="shared" si="227"/>
        <v>9370.6014562116106</v>
      </c>
      <c r="U670" s="2">
        <f t="shared" si="210"/>
        <v>8688.3543156481246</v>
      </c>
      <c r="V670" s="4">
        <f t="shared" si="216"/>
        <v>4879.7374190103101</v>
      </c>
      <c r="W670">
        <f t="array" ref="W670:AB670">rk((1-'Parameters-x'!L675)*BETA_c,(1-'Parameters-x'!L675)*BETA_a,(1-'Parameters-x'!L675)*BETA_e,GAMMA,W669,X669,Y669,Z669,AA669,AB669,dt,STAGE)</f>
        <v>15758261.466177683</v>
      </c>
      <c r="X670">
        <v>84.343982241359598</v>
      </c>
      <c r="Y670">
        <v>76488450.419923648</v>
      </c>
      <c r="Z670">
        <v>5903.5265696211418</v>
      </c>
      <c r="AA670">
        <v>35178722.158126809</v>
      </c>
      <c r="AB670">
        <v>3382.7309043491091</v>
      </c>
      <c r="AC670">
        <f t="shared" si="224"/>
        <v>78.189840075316781</v>
      </c>
      <c r="AD670" cm="1">
        <f t="array" ref="AD670">NewI((1-'Parameters-x'!L676)*BETA_c,W670,T670)</f>
        <v>43.924241282688676</v>
      </c>
      <c r="AE670">
        <f t="shared" si="225"/>
        <v>5474.05350673062</v>
      </c>
      <c r="AF670" cm="1">
        <f t="array" ref="AF670">NewI((1-'Parameters-x'!L676)*BETA_a,Y670,T670)</f>
        <v>3074.2713080541234</v>
      </c>
      <c r="AG670">
        <f t="shared" si="226"/>
        <v>3136.110968842188</v>
      </c>
      <c r="AH670" cm="1">
        <f t="array" ref="AH670">NewI((1-'Parameters-x'!L676)*BETA_e,AA670,T670)</f>
        <v>1761.541869673498</v>
      </c>
      <c r="AJ670" s="2">
        <f t="shared" si="211"/>
        <v>127437227.64956701</v>
      </c>
      <c r="AK670" s="6">
        <f t="shared" si="212"/>
        <v>302.83890724430205</v>
      </c>
      <c r="AL670" s="2">
        <f t="shared" si="213"/>
        <v>5962.5115257402285</v>
      </c>
      <c r="AM670" s="4">
        <f t="shared" si="217"/>
        <v>55.201931804851853</v>
      </c>
      <c r="AN670">
        <f t="array" ref="AN670:AS670">rk((1-'Parameters-x'!M675)*BETA_c,(1-'Parameters-x'!M675)*BETA_a,(1-'Parameters-x'!M675)*BETA_e,GAMMA,AN669,AO669,AP669,AQ669,AR669,AS669,dt,STAGE)</f>
        <v>15758367.619375274</v>
      </c>
      <c r="AO670">
        <v>2.7256843295895403</v>
      </c>
      <c r="AP670">
        <v>76495880.451063961</v>
      </c>
      <c r="AQ670">
        <v>190.78925751749384</v>
      </c>
      <c r="AR670">
        <v>35182979.579127781</v>
      </c>
      <c r="AS670">
        <v>109.32396539721867</v>
      </c>
      <c r="AT670">
        <f t="shared" si="218"/>
        <v>53.65494039682514</v>
      </c>
      <c r="AU670" cm="1">
        <f t="array" ref="AU670">NewI((1-'Parameters-x'!M676)*BETA_c,AN670,AK670)</f>
        <v>0.49684330458108078</v>
      </c>
      <c r="AV670">
        <f t="shared" si="219"/>
        <v>3756.7596785217156</v>
      </c>
      <c r="AW670" cm="1">
        <f t="array" ref="AW670">NewI((1-'Parameters-x'!M676)*BETA_a,AP670,AK670)</f>
        <v>34.777361077655115</v>
      </c>
      <c r="AX670">
        <f t="shared" si="220"/>
        <v>2152.0969068216882</v>
      </c>
      <c r="AY670" cm="1">
        <f t="array" ref="AY670">NewI((1-'Parameters-x'!M676)*BETA_e,AR670,AK670)</f>
        <v>19.92772742261565</v>
      </c>
    </row>
    <row r="671" spans="1:51" x14ac:dyDescent="0.55000000000000004">
      <c r="A671">
        <f t="shared" si="214"/>
        <v>66.700000000000486</v>
      </c>
      <c r="B671" s="2">
        <f t="shared" si="208"/>
        <v>37660409.892869584</v>
      </c>
      <c r="C671" s="6">
        <f t="shared" si="208"/>
        <v>18768311.217222992</v>
      </c>
      <c r="D671" s="2">
        <f t="shared" si="209"/>
        <v>71014771.88990742</v>
      </c>
      <c r="E671" s="6">
        <f t="shared" si="215"/>
        <v>2077615.7106412307</v>
      </c>
      <c r="F671">
        <f t="array" ref="F671:K671">rk((1-'Parameters-x'!K676)*BETA_c,(1-'Parameters-x'!K676)*BETA_a,(1-'Parameters-x'!K676)*BETA_e,GAMMA,F670,G670,H670,I670,J670,K670,dt,STAGE)</f>
        <v>14238928.215385236</v>
      </c>
      <c r="G671">
        <v>451891.22167636844</v>
      </c>
      <c r="H671">
        <v>17729259.596102048</v>
      </c>
      <c r="I671">
        <v>12563461.469974998</v>
      </c>
      <c r="J671">
        <v>5692222.0813823016</v>
      </c>
      <c r="K671">
        <v>5752958.5255716266</v>
      </c>
      <c r="L671">
        <f t="shared" si="221"/>
        <v>1067604.5629383957</v>
      </c>
      <c r="M671" cm="1">
        <f t="array" ref="M671">NewI((1-'Parameters-x'!K677)*BETA_c,F671,C671)</f>
        <v>79493.386009578011</v>
      </c>
      <c r="N671">
        <f t="shared" si="222"/>
        <v>46207106.933922961</v>
      </c>
      <c r="O671" cm="1">
        <f t="array" ref="O671">NewI((1-'Parameters-x'!K677)*BETA_a,H671,C671)</f>
        <v>1427232.2728217014</v>
      </c>
      <c r="P671">
        <f t="shared" si="223"/>
        <v>23740060.393046074</v>
      </c>
      <c r="Q671" cm="1">
        <f t="array" ref="Q671">NewI((1-'Parameters-x'!K677)*BETA_e,J671,C671)</f>
        <v>570890.05180995143</v>
      </c>
      <c r="S671" s="2">
        <f t="shared" si="227"/>
        <v>127424938.36905017</v>
      </c>
      <c r="T671" s="6">
        <f t="shared" si="227"/>
        <v>9667.9742636844239</v>
      </c>
      <c r="U671" s="2">
        <f t="shared" si="210"/>
        <v>8886.6566861387619</v>
      </c>
      <c r="V671" s="4">
        <f t="shared" si="216"/>
        <v>5034.5719973468867</v>
      </c>
      <c r="W671">
        <f t="array" ref="W671:AB671">rk((1-'Parameters-x'!L676)*BETA_c,(1-'Parameters-x'!L676)*BETA_a,(1-'Parameters-x'!L676)*BETA_e,GAMMA,W670,X670,Y670,Z670,AA670,AB670,dt,STAGE)</f>
        <v>15758257.004420998</v>
      </c>
      <c r="X671">
        <v>87.020833947756429</v>
      </c>
      <c r="Y671">
        <v>76488138.140778914</v>
      </c>
      <c r="Z671">
        <v>6090.874199712518</v>
      </c>
      <c r="AA671">
        <v>35178543.223850265</v>
      </c>
      <c r="AB671">
        <v>3490.0792300241483</v>
      </c>
      <c r="AC671">
        <f t="shared" si="224"/>
        <v>79.974745054668645</v>
      </c>
      <c r="AD671" cm="1">
        <f t="array" ref="AD671">NewI((1-'Parameters-x'!L677)*BETA_c,W671,T671)</f>
        <v>45.318149109267779</v>
      </c>
      <c r="AE671">
        <f t="shared" si="225"/>
        <v>5598.985021373388</v>
      </c>
      <c r="AF671" cm="1">
        <f t="array" ref="AF671">NewI((1-'Parameters-x'!L677)*BETA_a,Y671,T671)</f>
        <v>3171.819298785299</v>
      </c>
      <c r="AG671">
        <f t="shared" si="226"/>
        <v>3207.6969197107064</v>
      </c>
      <c r="AH671" cm="1">
        <f t="array" ref="AH671">NewI((1-'Parameters-x'!L677)*BETA_e,AA671,T671)</f>
        <v>1817.4345494523202</v>
      </c>
      <c r="AJ671" s="2">
        <f t="shared" si="211"/>
        <v>127437222.13655829</v>
      </c>
      <c r="AK671" s="6">
        <f t="shared" si="212"/>
        <v>302.05098317734968</v>
      </c>
      <c r="AL671" s="2">
        <f t="shared" si="213"/>
        <v>5968.8124585302176</v>
      </c>
      <c r="AM671" s="4">
        <f t="shared" si="217"/>
        <v>55.058305119261661</v>
      </c>
      <c r="AN671">
        <f t="array" ref="AN671:AS671">rk((1-'Parameters-x'!M676)*BETA_c,(1-'Parameters-x'!M676)*BETA_a,(1-'Parameters-x'!M676)*BETA_e,GAMMA,AN670,AO670,AP670,AQ670,AR670,AS670,dt,STAGE)</f>
        <v>15758367.569755604</v>
      </c>
      <c r="AO671">
        <v>2.7185928096129595</v>
      </c>
      <c r="AP671">
        <v>76495876.977854073</v>
      </c>
      <c r="AQ671">
        <v>190.29286421810878</v>
      </c>
      <c r="AR671">
        <v>35182977.588948615</v>
      </c>
      <c r="AS671">
        <v>109.03952614962792</v>
      </c>
      <c r="AT671">
        <f t="shared" si="218"/>
        <v>53.711651585896405</v>
      </c>
      <c r="AU671" cm="1">
        <f t="array" ref="AU671">NewI((1-'Parameters-x'!M677)*BETA_c,AN671,AK671)</f>
        <v>0.49555061972334596</v>
      </c>
      <c r="AV671">
        <f t="shared" si="219"/>
        <v>3760.7292817088437</v>
      </c>
      <c r="AW671" cm="1">
        <f t="array" ref="AW671">NewI((1-'Parameters-x'!M677)*BETA_a,AP671,AK671)</f>
        <v>34.686876017547618</v>
      </c>
      <c r="AX671">
        <f t="shared" si="220"/>
        <v>2154.3715252354768</v>
      </c>
      <c r="AY671" cm="1">
        <f t="array" ref="AY671">NewI((1-'Parameters-x'!M677)*BETA_e,AR671,AK671)</f>
        <v>19.8758784819907</v>
      </c>
    </row>
    <row r="672" spans="1:51" x14ac:dyDescent="0.55000000000000004">
      <c r="A672">
        <f t="shared" si="214"/>
        <v>66.80000000000048</v>
      </c>
      <c r="B672" s="2">
        <f t="shared" si="208"/>
        <v>37454514.52941028</v>
      </c>
      <c r="C672" s="6">
        <f t="shared" si="208"/>
        <v>18585108.622723728</v>
      </c>
      <c r="D672" s="2">
        <f t="shared" si="209"/>
        <v>71403869.847865999</v>
      </c>
      <c r="E672" s="6">
        <f t="shared" si="215"/>
        <v>2040401.2918360357</v>
      </c>
      <c r="F672">
        <f t="array" ref="F672:K672">rk((1-'Parameters-x'!K677)*BETA_c,(1-'Parameters-x'!K677)*BETA_a,(1-'Parameters-x'!K677)*BETA_e,GAMMA,F671,G671,H671,I671,J671,K671,dt,STAGE)</f>
        <v>14231019.874946021</v>
      </c>
      <c r="G672">
        <v>450400.60057398432</v>
      </c>
      <c r="H672">
        <v>17587800.370727368</v>
      </c>
      <c r="I672">
        <v>12444421.839973431</v>
      </c>
      <c r="J672">
        <v>5635694.283736893</v>
      </c>
      <c r="K672">
        <v>5690286.1821763124</v>
      </c>
      <c r="L672">
        <f t="shared" si="221"/>
        <v>1077003.524479995</v>
      </c>
      <c r="M672" cm="1">
        <f t="array" ref="M672">NewI((1-'Parameters-x'!K678)*BETA_c,F672,C672)</f>
        <v>78673.70955092377</v>
      </c>
      <c r="N672">
        <f t="shared" si="222"/>
        <v>46467605.789299205</v>
      </c>
      <c r="O672" cm="1">
        <f t="array" ref="O672">NewI((1-'Parameters-x'!K678)*BETA_a,H672,C672)</f>
        <v>1402024.1463034167</v>
      </c>
      <c r="P672">
        <f t="shared" si="223"/>
        <v>23859260.534086794</v>
      </c>
      <c r="Q672" cm="1">
        <f t="array" ref="Q672">NewI((1-'Parameters-x'!K678)*BETA_e,J672,C672)</f>
        <v>559703.43598169531</v>
      </c>
      <c r="S672" s="2">
        <f t="shared" si="227"/>
        <v>127424426.96614246</v>
      </c>
      <c r="T672" s="6">
        <f t="shared" si="227"/>
        <v>9974.7817673989666</v>
      </c>
      <c r="U672" s="2">
        <f t="shared" si="210"/>
        <v>9091.2520901347416</v>
      </c>
      <c r="V672" s="4">
        <f t="shared" si="216"/>
        <v>5194.3175540244456</v>
      </c>
      <c r="W672">
        <f t="array" ref="W672:AB672">rk((1-'Parameters-x'!L677)*BETA_c,(1-'Parameters-x'!L677)*BETA_a,(1-'Parameters-x'!L677)*BETA_e,GAMMA,W671,X671,Y671,Z671,AA671,AB671,dt,STAGE)</f>
        <v>15758252.401073864</v>
      </c>
      <c r="X672">
        <v>89.782628147870156</v>
      </c>
      <c r="Y672">
        <v>76487815.952937007</v>
      </c>
      <c r="Z672">
        <v>6284.1658565960006</v>
      </c>
      <c r="AA672">
        <v>35178358.612131596</v>
      </c>
      <c r="AB672">
        <v>3600.8332826550964</v>
      </c>
      <c r="AC672">
        <f t="shared" si="224"/>
        <v>81.816297988400009</v>
      </c>
      <c r="AD672" cm="1">
        <f t="array" ref="AD672">NewI((1-'Parameters-x'!L678)*BETA_c,W672,T672)</f>
        <v>46.756280383839027</v>
      </c>
      <c r="AE672">
        <f t="shared" si="225"/>
        <v>5727.881206397049</v>
      </c>
      <c r="AF672" cm="1">
        <f t="array" ref="AF672">NewI((1-'Parameters-x'!L678)*BETA_a,Y672,T672)</f>
        <v>3272.4613429657816</v>
      </c>
      <c r="AG672">
        <f t="shared" si="226"/>
        <v>3281.5545857492921</v>
      </c>
      <c r="AH672" cm="1">
        <f t="array" ref="AH672">NewI((1-'Parameters-x'!L678)*BETA_e,AA672,T672)</f>
        <v>1875.0999306748251</v>
      </c>
      <c r="AJ672" s="2">
        <f t="shared" si="211"/>
        <v>127437216.63789356</v>
      </c>
      <c r="AK672" s="6">
        <f t="shared" si="212"/>
        <v>301.26510885648014</v>
      </c>
      <c r="AL672" s="2">
        <f t="shared" si="213"/>
        <v>5975.0969975990101</v>
      </c>
      <c r="AM672" s="4">
        <f t="shared" si="217"/>
        <v>54.915052085534995</v>
      </c>
      <c r="AN672">
        <f t="array" ref="AN672:AS672">rk((1-'Parameters-x'!M677)*BETA_c,(1-'Parameters-x'!M677)*BETA_a,(1-'Parameters-x'!M677)*BETA_e,GAMMA,AN671,AO671,AP671,AQ671,AR671,AS671,dt,STAGE)</f>
        <v>15758367.520265037</v>
      </c>
      <c r="AO672">
        <v>2.7115197371216353</v>
      </c>
      <c r="AP672">
        <v>76495873.51368092</v>
      </c>
      <c r="AQ672">
        <v>189.79776225764013</v>
      </c>
      <c r="AR672">
        <v>35182975.603947587</v>
      </c>
      <c r="AS672">
        <v>108.75582686171835</v>
      </c>
      <c r="AT672">
        <f t="shared" si="218"/>
        <v>53.768215225684472</v>
      </c>
      <c r="AU672" cm="1">
        <f t="array" ref="AU672">NewI((1-'Parameters-x'!M678)*BETA_c,AN672,AK672)</f>
        <v>0.49426129773041549</v>
      </c>
      <c r="AV672">
        <f t="shared" si="219"/>
        <v>3764.6885568223552</v>
      </c>
      <c r="AW672" cm="1">
        <f t="array" ref="AW672">NewI((1-'Parameters-x'!M678)*BETA_a,AP672,AK672)</f>
        <v>34.596626358101922</v>
      </c>
      <c r="AX672">
        <f t="shared" si="220"/>
        <v>2156.6402255509702</v>
      </c>
      <c r="AY672" cm="1">
        <f t="array" ref="AY672">NewI((1-'Parameters-x'!M678)*BETA_e,AR672,AK672)</f>
        <v>19.824164429702659</v>
      </c>
    </row>
    <row r="673" spans="1:51" x14ac:dyDescent="0.55000000000000004">
      <c r="A673">
        <f t="shared" si="214"/>
        <v>66.900000000000475</v>
      </c>
      <c r="B673" s="2">
        <f t="shared" si="208"/>
        <v>37252307.8244754</v>
      </c>
      <c r="C673" s="6">
        <f t="shared" si="208"/>
        <v>18402032.878072318</v>
      </c>
      <c r="D673" s="2">
        <f t="shared" si="209"/>
        <v>71789152.297452286</v>
      </c>
      <c r="E673" s="6">
        <f t="shared" si="215"/>
        <v>2003841.1660366654</v>
      </c>
      <c r="F673">
        <f t="array" ref="F673:K673">rk((1-'Parameters-x'!K678)*BETA_c,(1-'Parameters-x'!K678)*BETA_a,(1-'Parameters-x'!K678)*BETA_e,GAMMA,F672,G672,H672,I672,J672,K672,dt,STAGE)</f>
        <v>14223193.411900148</v>
      </c>
      <c r="G673">
        <v>448859.68274848285</v>
      </c>
      <c r="H673">
        <v>17448840.463921446</v>
      </c>
      <c r="I673">
        <v>12325363.157342952</v>
      </c>
      <c r="J673">
        <v>5580273.9486538041</v>
      </c>
      <c r="K673">
        <v>5627810.0379808825</v>
      </c>
      <c r="L673">
        <f t="shared" si="221"/>
        <v>1086370.9053513694</v>
      </c>
      <c r="M673" cm="1">
        <f t="array" ref="M673">NewI((1-'Parameters-x'!K679)*BETA_c,F673,C673)</f>
        <v>77855.879892290483</v>
      </c>
      <c r="N673">
        <f t="shared" si="222"/>
        <v>46725624.378735602</v>
      </c>
      <c r="O673" cm="1">
        <f t="array" ref="O673">NewI((1-'Parameters-x'!K679)*BETA_a,H673,C673)</f>
        <v>1377245.1010297826</v>
      </c>
      <c r="P673">
        <f t="shared" si="223"/>
        <v>23977157.013365313</v>
      </c>
      <c r="Q673" cm="1">
        <f t="array" ref="Q673">NewI((1-'Parameters-x'!K679)*BETA_e,J673,C673)</f>
        <v>548740.18511459231</v>
      </c>
      <c r="S673" s="2">
        <f t="shared" si="227"/>
        <v>127423899.3366656</v>
      </c>
      <c r="T673" s="6">
        <f t="shared" si="227"/>
        <v>10291.323150289627</v>
      </c>
      <c r="U673" s="2">
        <f t="shared" si="210"/>
        <v>9302.3401841116975</v>
      </c>
      <c r="V673" s="4">
        <f t="shared" si="216"/>
        <v>5359.1297283772774</v>
      </c>
      <c r="W673">
        <f t="array" ref="W673:AB673">rk((1-'Parameters-x'!L678)*BETA_c,(1-'Parameters-x'!L678)*BETA_a,(1-'Parameters-x'!L678)*BETA_e,GAMMA,W672,X672,Y672,Z672,AA672,AB672,dt,STAGE)</f>
        <v>15758247.651644183</v>
      </c>
      <c r="X673">
        <v>92.632059380301556</v>
      </c>
      <c r="Y673">
        <v>76487483.542114973</v>
      </c>
      <c r="Z673">
        <v>6483.5900360470196</v>
      </c>
      <c r="AA673">
        <v>35178168.142906442</v>
      </c>
      <c r="AB673">
        <v>3715.1010548623071</v>
      </c>
      <c r="AC673">
        <f t="shared" si="224"/>
        <v>83.716296436375657</v>
      </c>
      <c r="AD673" cm="1">
        <f t="array" ref="AD673">NewI((1-'Parameters-x'!L679)*BETA_c,W673,T673)</f>
        <v>48.24003741943919</v>
      </c>
      <c r="AE673">
        <f t="shared" si="225"/>
        <v>5860.8678489799122</v>
      </c>
      <c r="AF673" cm="1">
        <f t="array" ref="AF673">NewI((1-'Parameters-x'!L679)*BETA_a,Y673,T673)</f>
        <v>3376.2955020491313</v>
      </c>
      <c r="AG673">
        <f t="shared" si="226"/>
        <v>3357.7560386954083</v>
      </c>
      <c r="AH673" cm="1">
        <f t="array" ref="AH673">NewI((1-'Parameters-x'!L679)*BETA_e,AA673,T673)</f>
        <v>1934.5941889087069</v>
      </c>
      <c r="AJ673" s="2">
        <f t="shared" si="211"/>
        <v>127437211.15353544</v>
      </c>
      <c r="AK673" s="6">
        <f t="shared" si="212"/>
        <v>300.48127895077698</v>
      </c>
      <c r="AL673" s="2">
        <f t="shared" si="213"/>
        <v>5981.365185608659</v>
      </c>
      <c r="AM673" s="4">
        <f t="shared" si="217"/>
        <v>54.772171731816634</v>
      </c>
      <c r="AN673">
        <f t="array" ref="AN673:AS673">rk((1-'Parameters-x'!M678)*BETA_c,(1-'Parameters-x'!M678)*BETA_a,(1-'Parameters-x'!M678)*BETA_e,GAMMA,AN672,AO672,AP672,AQ672,AR672,AS672,dt,STAGE)</f>
        <v>15758367.470903233</v>
      </c>
      <c r="AO673">
        <v>2.7044650641418881</v>
      </c>
      <c r="AP673">
        <v>76495870.058520973</v>
      </c>
      <c r="AQ673">
        <v>189.30394827763254</v>
      </c>
      <c r="AR673">
        <v>35182973.624111235</v>
      </c>
      <c r="AS673">
        <v>108.47286560900258</v>
      </c>
      <c r="AT673">
        <f t="shared" si="218"/>
        <v>53.824631703164442</v>
      </c>
      <c r="AU673" cm="1">
        <f t="array" ref="AU673">NewI((1-'Parameters-x'!M679)*BETA_c,AN673,AK673)</f>
        <v>0.4929753298562119</v>
      </c>
      <c r="AV673">
        <f t="shared" si="219"/>
        <v>3768.6375307496387</v>
      </c>
      <c r="AW673" cm="1">
        <f t="array" ref="AW673">NewI((1-'Parameters-x'!M679)*BETA_a,AP673,AK673)</f>
        <v>34.506611487052687</v>
      </c>
      <c r="AX673">
        <f t="shared" si="220"/>
        <v>2158.9030231558559</v>
      </c>
      <c r="AY673" cm="1">
        <f t="array" ref="AY673">NewI((1-'Parameters-x'!M679)*BETA_e,AR673,AK673)</f>
        <v>19.772584914907732</v>
      </c>
    </row>
    <row r="674" spans="1:51" x14ac:dyDescent="0.55000000000000004">
      <c r="A674">
        <f t="shared" si="214"/>
        <v>67.000000000000469</v>
      </c>
      <c r="B674" s="2">
        <f t="shared" si="208"/>
        <v>37053724.763416886</v>
      </c>
      <c r="C674" s="6">
        <f t="shared" si="208"/>
        <v>18219145.708563451</v>
      </c>
      <c r="D674" s="2">
        <f t="shared" si="209"/>
        <v>72170622.528019667</v>
      </c>
      <c r="E674" s="6">
        <f t="shared" si="215"/>
        <v>1967927.0166805242</v>
      </c>
      <c r="F674">
        <f t="array" ref="F674:K674">rk((1-'Parameters-x'!K679)*BETA_c,(1-'Parameters-x'!K679)*BETA_a,(1-'Parameters-x'!K679)*BETA_e,GAMMA,F673,G673,H673,I673,J673,K673,dt,STAGE)</f>
        <v>14215448.629203733</v>
      </c>
      <c r="G674">
        <v>447269.70025631902</v>
      </c>
      <c r="H674">
        <v>17312337.209792774</v>
      </c>
      <c r="I674">
        <v>12206328.038596785</v>
      </c>
      <c r="J674">
        <v>5525938.9244203763</v>
      </c>
      <c r="K674">
        <v>5565547.9697103454</v>
      </c>
      <c r="L674">
        <f t="shared" si="221"/>
        <v>1095705.6705399479</v>
      </c>
      <c r="M674" cm="1">
        <f t="array" ref="M674">NewI((1-'Parameters-x'!K680)*BETA_c,F674,C674)</f>
        <v>77040.142710355271</v>
      </c>
      <c r="N674">
        <f t="shared" si="222"/>
        <v>46981162.751610436</v>
      </c>
      <c r="O674" cm="1">
        <f t="array" ref="O674">NewI((1-'Parameters-x'!K680)*BETA_a,H674,C674)</f>
        <v>1352890.2717355185</v>
      </c>
      <c r="P674">
        <f t="shared" si="223"/>
        <v>24093754.105869278</v>
      </c>
      <c r="Q674" cm="1">
        <f t="array" ref="Q674">NewI((1-'Parameters-x'!K680)*BETA_e,J674,C674)</f>
        <v>537996.6022346504</v>
      </c>
      <c r="S674" s="2">
        <f t="shared" si="227"/>
        <v>127423354.96597132</v>
      </c>
      <c r="T674" s="6">
        <f t="shared" si="227"/>
        <v>10617.907072982283</v>
      </c>
      <c r="U674" s="2">
        <f t="shared" si="210"/>
        <v>9520.1269557005744</v>
      </c>
      <c r="V674" s="4">
        <f t="shared" si="216"/>
        <v>5529.1690842192602</v>
      </c>
      <c r="W674">
        <f t="array" ref="W674:AB674">rk((1-'Parameters-x'!L679)*BETA_c,(1-'Parameters-x'!L679)*BETA_a,(1-'Parameters-x'!L679)*BETA_e,GAMMA,W673,X673,Y673,Z673,AA673,AB673,dt,STAGE)</f>
        <v>15758242.751497421</v>
      </c>
      <c r="X674">
        <v>95.571907603043314</v>
      </c>
      <c r="Y674">
        <v>76487140.584069371</v>
      </c>
      <c r="Z674">
        <v>6689.3412054551363</v>
      </c>
      <c r="AA674">
        <v>35177971.630404525</v>
      </c>
      <c r="AB674">
        <v>3832.9939599241029</v>
      </c>
      <c r="AC674">
        <f t="shared" si="224"/>
        <v>85.676594975543026</v>
      </c>
      <c r="AD674" cm="1">
        <f t="array" ref="AD674">NewI((1-'Parameters-x'!L680)*BETA_c,W674,T674)</f>
        <v>49.770866948953852</v>
      </c>
      <c r="AE674">
        <f t="shared" si="225"/>
        <v>5998.0747251736402</v>
      </c>
      <c r="AF674" cm="1">
        <f t="array" ref="AF674">NewI((1-'Parameters-x'!L680)*BETA_a,Y674,T674)</f>
        <v>3483.4229404646894</v>
      </c>
      <c r="AG674">
        <f t="shared" si="226"/>
        <v>3436.375635551392</v>
      </c>
      <c r="AH674" cm="1">
        <f t="array" ref="AH674">NewI((1-'Parameters-x'!L680)*BETA_e,AA674,T674)</f>
        <v>1995.9752768056167</v>
      </c>
      <c r="AJ674" s="2">
        <f t="shared" si="211"/>
        <v>127437205.68344679</v>
      </c>
      <c r="AK674" s="6">
        <f t="shared" si="212"/>
        <v>299.69948814318116</v>
      </c>
      <c r="AL674" s="2">
        <f t="shared" si="213"/>
        <v>5987.6170650583454</v>
      </c>
      <c r="AM674" s="4">
        <f t="shared" si="217"/>
        <v>54.629663088778038</v>
      </c>
      <c r="AN674">
        <f t="array" ref="AN674:AS674">rk((1-'Parameters-x'!M679)*BETA_c,(1-'Parameters-x'!M679)*BETA_a,(1-'Parameters-x'!M679)*BETA_e,GAMMA,AN673,AO673,AP673,AQ673,AR673,AS673,dt,STAGE)</f>
        <v>15758367.421669859</v>
      </c>
      <c r="AO674">
        <v>2.6974287428247194</v>
      </c>
      <c r="AP674">
        <v>76495866.612350807</v>
      </c>
      <c r="AQ674">
        <v>188.81141892836058</v>
      </c>
      <c r="AR674">
        <v>35182971.649426132</v>
      </c>
      <c r="AS674">
        <v>108.19064047199588</v>
      </c>
      <c r="AT674">
        <f t="shared" si="218"/>
        <v>53.880901397736146</v>
      </c>
      <c r="AU674" cm="1">
        <f t="array" ref="AU674">NewI((1-'Parameters-x'!M680)*BETA_c,AN674,AK674)</f>
        <v>0.49169270737739318</v>
      </c>
      <c r="AV674">
        <f t="shared" si="219"/>
        <v>3772.5762302650455</v>
      </c>
      <c r="AW674" cm="1">
        <f t="array" ref="AW674">NewI((1-'Parameters-x'!M680)*BETA_a,AP674,AK674)</f>
        <v>34.416830793726362</v>
      </c>
      <c r="AX674">
        <f t="shared" si="220"/>
        <v>2161.1599333955637</v>
      </c>
      <c r="AY674" cm="1">
        <f t="array" ref="AY674">NewI((1-'Parameters-x'!M680)*BETA_e,AR674,AK674)</f>
        <v>19.72113958767428</v>
      </c>
    </row>
    <row r="675" spans="1:51" x14ac:dyDescent="0.55000000000000004">
      <c r="A675">
        <f t="shared" si="214"/>
        <v>67.100000000000463</v>
      </c>
      <c r="B675" s="2">
        <f t="shared" si="208"/>
        <v>36858701.169972271</v>
      </c>
      <c r="C675" s="6">
        <f t="shared" si="208"/>
        <v>18036506.737115577</v>
      </c>
      <c r="D675" s="2">
        <f t="shared" si="209"/>
        <v>72548285.092912152</v>
      </c>
      <c r="E675" s="6">
        <f t="shared" si="215"/>
        <v>1932650.3958291959</v>
      </c>
      <c r="F675">
        <f t="array" ref="F675:K675">rk((1-'Parameters-x'!K680)*BETA_c,(1-'Parameters-x'!K680)*BETA_a,(1-'Parameters-x'!K680)*BETA_e,GAMMA,F674,G674,H674,I674,J674,K674,dt,STAGE)</f>
        <v>14207785.30572252</v>
      </c>
      <c r="G675">
        <v>445631.8835911607</v>
      </c>
      <c r="H675">
        <v>17178248.434930336</v>
      </c>
      <c r="I675">
        <v>12087357.734182615</v>
      </c>
      <c r="J675">
        <v>5472667.4293194152</v>
      </c>
      <c r="K675">
        <v>5503517.1193418009</v>
      </c>
      <c r="L675">
        <f t="shared" si="221"/>
        <v>1105006.8106863196</v>
      </c>
      <c r="M675" cm="1">
        <f t="array" ref="M675">NewI((1-'Parameters-x'!K681)*BETA_c,F675,C675)</f>
        <v>76226.734165967719</v>
      </c>
      <c r="N675">
        <f t="shared" si="222"/>
        <v>47234221.830887049</v>
      </c>
      <c r="O675" cm="1">
        <f t="array" ref="O675">NewI((1-'Parameters-x'!K681)*BETA_a,H675,C675)</f>
        <v>1328954.6763339187</v>
      </c>
      <c r="P675">
        <f t="shared" si="223"/>
        <v>24209056.451338783</v>
      </c>
      <c r="Q675" cm="1">
        <f t="array" ref="Q675">NewI((1-'Parameters-x'!K681)*BETA_e,J675,C675)</f>
        <v>527468.98532930948</v>
      </c>
      <c r="S675" s="2">
        <f t="shared" si="227"/>
        <v>127422793.32310228</v>
      </c>
      <c r="T675" s="6">
        <f t="shared" si="227"/>
        <v>10954.851973410172</v>
      </c>
      <c r="U675" s="2">
        <f t="shared" si="210"/>
        <v>9744.8249243074679</v>
      </c>
      <c r="V675" s="4">
        <f t="shared" si="216"/>
        <v>5704.6012651360361</v>
      </c>
      <c r="W675">
        <f t="array" ref="W675:AB675">rk((1-'Parameters-x'!L680)*BETA_c,(1-'Parameters-x'!L680)*BETA_a,(1-'Parameters-x'!L680)*BETA_e,GAMMA,W674,X674,Y674,Z674,AA674,AB674,dt,STAGE)</f>
        <v>15758237.695852088</v>
      </c>
      <c r="X675">
        <v>98.605040897709145</v>
      </c>
      <c r="Y675">
        <v>76486786.744281098</v>
      </c>
      <c r="Z675">
        <v>6901.6199926247964</v>
      </c>
      <c r="AA675">
        <v>35177768.882969096</v>
      </c>
      <c r="AB675">
        <v>3954.6269398876666</v>
      </c>
      <c r="AC675">
        <f t="shared" si="224"/>
        <v>87.699107014480219</v>
      </c>
      <c r="AD675" cm="1">
        <f t="array" ref="AD675">NewI((1-'Parameters-x'!L681)*BETA_c,W675,T675)</f>
        <v>51.350261529128737</v>
      </c>
      <c r="AE675">
        <f t="shared" si="225"/>
        <v>6139.635726276957</v>
      </c>
      <c r="AF675" cm="1">
        <f t="array" ref="AF675">NewI((1-'Parameters-x'!L681)*BETA_a,Y675,T675)</f>
        <v>3593.9480234871426</v>
      </c>
      <c r="AG675">
        <f t="shared" si="226"/>
        <v>3517.4900910160304</v>
      </c>
      <c r="AH675" cm="1">
        <f t="array" ref="AH675">NewI((1-'Parameters-x'!L681)*BETA_e,AA675,T675)</f>
        <v>2059.3029801197649</v>
      </c>
      <c r="AJ675" s="2">
        <f t="shared" si="211"/>
        <v>127437200.22759046</v>
      </c>
      <c r="AK675" s="6">
        <f t="shared" si="212"/>
        <v>298.91973113045464</v>
      </c>
      <c r="AL675" s="2">
        <f t="shared" si="213"/>
        <v>5993.8526784166661</v>
      </c>
      <c r="AM675" s="4">
        <f t="shared" si="217"/>
        <v>54.487525189610679</v>
      </c>
      <c r="AN675">
        <f t="array" ref="AN675:AS675">rk((1-'Parameters-x'!M680)*BETA_c,(1-'Parameters-x'!M680)*BETA_a,(1-'Parameters-x'!M680)*BETA_e,GAMMA,AN674,AO674,AP674,AQ674,AR674,AS674,dt,STAGE)</f>
        <v>15758367.37256458</v>
      </c>
      <c r="AO675">
        <v>2.6904107254454894</v>
      </c>
      <c r="AP675">
        <v>76495863.175147012</v>
      </c>
      <c r="AQ675">
        <v>188.32017086880606</v>
      </c>
      <c r="AR675">
        <v>35182969.679878861</v>
      </c>
      <c r="AS675">
        <v>107.90914953620307</v>
      </c>
      <c r="AT675">
        <f t="shared" si="218"/>
        <v>53.937024694263002</v>
      </c>
      <c r="AU675" cm="1">
        <f t="array" ref="AU675">NewI((1-'Parameters-x'!M681)*BETA_c,AN675,AK675)</f>
        <v>0.49041342159329243</v>
      </c>
      <c r="AV675">
        <f t="shared" si="219"/>
        <v>3776.5046821193177</v>
      </c>
      <c r="AW675" cm="1">
        <f t="array" ref="AW675">NewI((1-'Parameters-x'!M681)*BETA_a,AP675,AK675)</f>
        <v>34.327283669036973</v>
      </c>
      <c r="AX675">
        <f t="shared" si="220"/>
        <v>2163.4109716030848</v>
      </c>
      <c r="AY675" cm="1">
        <f t="array" ref="AY675">NewI((1-'Parameters-x'!M681)*BETA_e,AR675,AK675)</f>
        <v>19.66982809898041</v>
      </c>
    </row>
    <row r="676" spans="1:51" x14ac:dyDescent="0.55000000000000004">
      <c r="A676">
        <f t="shared" si="214"/>
        <v>67.200000000000458</v>
      </c>
      <c r="B676" s="2">
        <f t="shared" ref="B676:C739" si="228">F676+H676+J676</f>
        <v>36667173.718457378</v>
      </c>
      <c r="C676" s="6">
        <f t="shared" si="228"/>
        <v>17854173.51555397</v>
      </c>
      <c r="D676" s="2">
        <f t="shared" si="209"/>
        <v>72922145.765988648</v>
      </c>
      <c r="E676" s="6">
        <f t="shared" si="215"/>
        <v>1898002.7428841712</v>
      </c>
      <c r="F676">
        <f t="array" ref="F676:K676">rk((1-'Parameters-x'!K681)*BETA_c,(1-'Parameters-x'!K681)*BETA_a,(1-'Parameters-x'!K681)*BETA_e,GAMMA,F675,G675,H675,I675,J675,K675,dt,STAGE)</f>
        <v>14200203.19717438</v>
      </c>
      <c r="G676">
        <v>443947.46078339184</v>
      </c>
      <c r="H676">
        <v>17046532.469420318</v>
      </c>
      <c r="I676">
        <v>11968492.145747399</v>
      </c>
      <c r="J676">
        <v>5420438.0518626785</v>
      </c>
      <c r="K676">
        <v>5441733.9090231787</v>
      </c>
      <c r="L676">
        <f t="shared" si="221"/>
        <v>1114273.3420422287</v>
      </c>
      <c r="M676" cm="1">
        <f t="array" ref="M676">NewI((1-'Parameters-x'!K682)*BETA_c,F676,C676)</f>
        <v>75415.881086386202</v>
      </c>
      <c r="N676">
        <f t="shared" si="222"/>
        <v>47484803.384832285</v>
      </c>
      <c r="O676" cm="1">
        <f t="array" ref="O676">NewI((1-'Parameters-x'!K682)*BETA_a,H676,C676)</f>
        <v>1305433.2291069531</v>
      </c>
      <c r="P676">
        <f t="shared" si="223"/>
        <v>24323069.03911414</v>
      </c>
      <c r="Q676" cm="1">
        <f t="array" ref="Q676">NewI((1-'Parameters-x'!K682)*BETA_e,J676,C676)</f>
        <v>517153.63269083184</v>
      </c>
      <c r="S676" s="2">
        <f t="shared" si="227"/>
        <v>127422213.86027615</v>
      </c>
      <c r="T676" s="6">
        <f t="shared" si="227"/>
        <v>11302.486375861197</v>
      </c>
      <c r="U676" s="2">
        <f t="shared" si="210"/>
        <v>9976.6533479910795</v>
      </c>
      <c r="V676" s="4">
        <f t="shared" si="216"/>
        <v>5885.59715464073</v>
      </c>
      <c r="W676">
        <f t="array" ref="W676:AB676">rk((1-'Parameters-x'!L681)*BETA_c,(1-'Parameters-x'!L681)*BETA_a,(1-'Parameters-x'!L681)*BETA_e,GAMMA,W675,X675,Y675,Z675,AA675,AB675,dt,STAGE)</f>
        <v>15758232.479775086</v>
      </c>
      <c r="X676">
        <v>101.73441825913889</v>
      </c>
      <c r="Y676">
        <v>76486421.677630275</v>
      </c>
      <c r="Z676">
        <v>7120.6333805206223</v>
      </c>
      <c r="AA676">
        <v>35177559.702870786</v>
      </c>
      <c r="AB676">
        <v>4080.1185770814368</v>
      </c>
      <c r="AC676">
        <f t="shared" si="224"/>
        <v>89.785806654815843</v>
      </c>
      <c r="AD676" cm="1">
        <f t="array" ref="AD676">NewI((1-'Parameters-x'!L682)*BETA_c,W676,T676)</f>
        <v>52.979760988762848</v>
      </c>
      <c r="AE676">
        <f t="shared" si="225"/>
        <v>6285.6889892038898</v>
      </c>
      <c r="AF676" cm="1">
        <f t="array" ref="AF676">NewI((1-'Parameters-x'!L682)*BETA_a,Y676,T676)</f>
        <v>3707.9784181723926</v>
      </c>
      <c r="AG676">
        <f t="shared" si="226"/>
        <v>3601.1785521323732</v>
      </c>
      <c r="AH676" cm="1">
        <f t="array" ref="AH676">NewI((1-'Parameters-x'!L682)*BETA_e,AA676,T676)</f>
        <v>2124.6389754795746</v>
      </c>
      <c r="AJ676" s="2">
        <f t="shared" si="211"/>
        <v>127437194.78592941</v>
      </c>
      <c r="AK676" s="6">
        <f t="shared" si="212"/>
        <v>298.14200262314478</v>
      </c>
      <c r="AL676" s="2">
        <f t="shared" si="213"/>
        <v>6000.0720679689312</v>
      </c>
      <c r="AM676" s="4">
        <f t="shared" si="217"/>
        <v>54.345757070019559</v>
      </c>
      <c r="AN676">
        <f t="array" ref="AN676:AS676">rk((1-'Parameters-x'!M681)*BETA_c,(1-'Parameters-x'!M681)*BETA_a,(1-'Parameters-x'!M681)*BETA_e,GAMMA,AN675,AO675,AP675,AQ675,AR675,AS675,dt,STAGE)</f>
        <v>15758367.323587064</v>
      </c>
      <c r="AO676">
        <v>2.6834109644035933</v>
      </c>
      <c r="AP676">
        <v>76495859.746886283</v>
      </c>
      <c r="AQ676">
        <v>187.83020076663544</v>
      </c>
      <c r="AR676">
        <v>35182967.715456061</v>
      </c>
      <c r="AS676">
        <v>107.6283908921057</v>
      </c>
      <c r="AT676">
        <f t="shared" si="218"/>
        <v>53.993001971896447</v>
      </c>
      <c r="AU676" cm="1">
        <f t="array" ref="AU676">NewI((1-'Parameters-x'!M682)*BETA_c,AN676,AK676)</f>
        <v>0.48913746382585999</v>
      </c>
      <c r="AV676">
        <f t="shared" si="219"/>
        <v>3780.4229129502055</v>
      </c>
      <c r="AW676" cm="1">
        <f t="array" ref="AW676">NewI((1-'Parameters-x'!M682)*BETA_a,AP676,AK676)</f>
        <v>34.237969505482042</v>
      </c>
      <c r="AX676">
        <f t="shared" si="220"/>
        <v>2165.6561530468289</v>
      </c>
      <c r="AY676" cm="1">
        <f t="array" ref="AY676">NewI((1-'Parameters-x'!M682)*BETA_e,AR676,AK676)</f>
        <v>19.618650100711655</v>
      </c>
    </row>
    <row r="677" spans="1:51" x14ac:dyDescent="0.55000000000000004">
      <c r="A677">
        <f t="shared" si="214"/>
        <v>67.300000000000452</v>
      </c>
      <c r="B677" s="2">
        <f t="shared" si="228"/>
        <v>36479079.944141299</v>
      </c>
      <c r="C677" s="6">
        <f t="shared" si="228"/>
        <v>17672201.557047486</v>
      </c>
      <c r="D677" s="2">
        <f t="shared" si="209"/>
        <v>73292211.498811215</v>
      </c>
      <c r="E677" s="6">
        <f t="shared" si="215"/>
        <v>1863975.4022315159</v>
      </c>
      <c r="F677">
        <f t="array" ref="F677:K677">rk((1-'Parameters-x'!K682)*BETA_c,(1-'Parameters-x'!K682)*BETA_a,(1-'Parameters-x'!K682)*BETA_e,GAMMA,F676,G676,H676,I676,J676,K676,dt,STAGE)</f>
        <v>14192702.037053429</v>
      </c>
      <c r="G677">
        <v>442217.65653637861</v>
      </c>
      <c r="H677">
        <v>16917148.156578939</v>
      </c>
      <c r="I677">
        <v>11849769.844316678</v>
      </c>
      <c r="J677">
        <v>5369229.7505089333</v>
      </c>
      <c r="K677">
        <v>5380214.0561944302</v>
      </c>
      <c r="L677">
        <f t="shared" si="221"/>
        <v>1123504.3064101927</v>
      </c>
      <c r="M677" cm="1">
        <f t="array" ref="M677">NewI((1-'Parameters-x'!K683)*BETA_c,F677,C677)</f>
        <v>74607.801150691274</v>
      </c>
      <c r="N677">
        <f t="shared" si="222"/>
        <v>47732909.999104381</v>
      </c>
      <c r="O677" cm="1">
        <f t="array" ref="O677">NewI((1-'Parameters-x'!K683)*BETA_a,H677,C677)</f>
        <v>1282320.7531965475</v>
      </c>
      <c r="P677">
        <f t="shared" si="223"/>
        <v>24435797.193296634</v>
      </c>
      <c r="Q677" cm="1">
        <f t="array" ref="Q677">NewI((1-'Parameters-x'!K683)*BETA_e,J677,C677)</f>
        <v>507046.84788427706</v>
      </c>
      <c r="S677" s="2">
        <f t="shared" si="227"/>
        <v>127421616.01235339</v>
      </c>
      <c r="T677" s="6">
        <f t="shared" si="227"/>
        <v>11661.149209750916</v>
      </c>
      <c r="U677" s="2">
        <f t="shared" si="210"/>
        <v>10215.838436860491</v>
      </c>
      <c r="V677" s="4">
        <f t="shared" si="216"/>
        <v>6072.3330413433232</v>
      </c>
      <c r="W677">
        <f t="array" ref="W677:AB677">rk((1-'Parameters-x'!L682)*BETA_c,(1-'Parameters-x'!L682)*BETA_a,(1-'Parameters-x'!L682)*BETA_e,GAMMA,W676,X676,Y676,Z676,AA676,AB676,dt,STAGE)</f>
        <v>15758227.09817691</v>
      </c>
      <c r="X677">
        <v>104.96309247306002</v>
      </c>
      <c r="Y677">
        <v>76486045.028060928</v>
      </c>
      <c r="Z677">
        <v>7346.5949081428125</v>
      </c>
      <c r="AA677">
        <v>35177343.886115551</v>
      </c>
      <c r="AB677">
        <v>4209.5912091350438</v>
      </c>
      <c r="AC677">
        <f t="shared" si="224"/>
        <v>91.938730617329355</v>
      </c>
      <c r="AD677" cm="1">
        <f t="array" ref="AD677">NewI((1-'Parameters-x'!L683)*BETA_c,W677,T677)</f>
        <v>54.660953922460713</v>
      </c>
      <c r="AE677">
        <f t="shared" si="225"/>
        <v>6436.3770309292004</v>
      </c>
      <c r="AF677" cm="1">
        <f t="array" ref="AF677">NewI((1-'Parameters-x'!L683)*BETA_a,Y677,T677)</f>
        <v>3825.6251974544598</v>
      </c>
      <c r="AG677">
        <f t="shared" si="226"/>
        <v>3687.5226753139614</v>
      </c>
      <c r="AH677" cm="1">
        <f t="array" ref="AH677">NewI((1-'Parameters-x'!L683)*BETA_e,AA677,T677)</f>
        <v>2192.0468899664024</v>
      </c>
      <c r="AJ677" s="2">
        <f t="shared" si="211"/>
        <v>127437189.35842673</v>
      </c>
      <c r="AK677" s="6">
        <f t="shared" si="212"/>
        <v>297.36629734554845</v>
      </c>
      <c r="AL677" s="2">
        <f t="shared" si="213"/>
        <v>6006.2752759159212</v>
      </c>
      <c r="AM677" s="4">
        <f t="shared" si="217"/>
        <v>54.204357768216667</v>
      </c>
      <c r="AN677">
        <f t="array" ref="AN677:AS677">rk((1-'Parameters-x'!M682)*BETA_c,(1-'Parameters-x'!M682)*BETA_a,(1-'Parameters-x'!M682)*BETA_e,GAMMA,AN676,AO676,AP676,AQ676,AR676,AS676,dt,STAGE)</f>
        <v>15758367.274736974</v>
      </c>
      <c r="AO677">
        <v>2.6764294122221397</v>
      </c>
      <c r="AP677">
        <v>76495856.32754536</v>
      </c>
      <c r="AQ677">
        <v>187.34150529817731</v>
      </c>
      <c r="AR677">
        <v>35182965.756144404</v>
      </c>
      <c r="AS677">
        <v>107.34836263514896</v>
      </c>
      <c r="AT677">
        <f t="shared" si="218"/>
        <v>54.048833613389498</v>
      </c>
      <c r="AU677" cm="1">
        <f t="array" ref="AU677">NewI((1-'Parameters-x'!M683)*BETA_c,AN677,AK677)</f>
        <v>0.48786482541960413</v>
      </c>
      <c r="AV677">
        <f t="shared" si="219"/>
        <v>3784.330949342092</v>
      </c>
      <c r="AW677" cm="1">
        <f t="array" ref="AW677">NewI((1-'Parameters-x'!M683)*BETA_a,AP677,AK677)</f>
        <v>34.14888769713847</v>
      </c>
      <c r="AX677">
        <f t="shared" si="220"/>
        <v>2167.8954929604397</v>
      </c>
      <c r="AY677" cm="1">
        <f t="array" ref="AY677">NewI((1-'Parameters-x'!M683)*BETA_e,AR677,AK677)</f>
        <v>19.567605245658594</v>
      </c>
    </row>
    <row r="678" spans="1:51" x14ac:dyDescent="0.55000000000000004">
      <c r="A678">
        <f t="shared" si="214"/>
        <v>67.400000000000446</v>
      </c>
      <c r="B678" s="2">
        <f t="shared" si="228"/>
        <v>36294358.251908913</v>
      </c>
      <c r="C678" s="6">
        <f t="shared" si="228"/>
        <v>17490644.369571224</v>
      </c>
      <c r="D678" s="2">
        <f t="shared" si="209"/>
        <v>73658490.378519863</v>
      </c>
      <c r="E678" s="6">
        <f t="shared" si="215"/>
        <v>1830559.6398548193</v>
      </c>
      <c r="F678">
        <f t="array" ref="F678:K678">rk((1-'Parameters-x'!K683)*BETA_c,(1-'Parameters-x'!K683)*BETA_a,(1-'Parameters-x'!K683)*BETA_e,GAMMA,F677,G677,H677,I677,J677,K677,dt,STAGE)</f>
        <v>14185281.537535448</v>
      </c>
      <c r="G678">
        <v>440443.69139902899</v>
      </c>
      <c r="H678">
        <v>16790054.861470181</v>
      </c>
      <c r="I678">
        <v>11731228.08930153</v>
      </c>
      <c r="J678">
        <v>5319021.8529032869</v>
      </c>
      <c r="K678">
        <v>5318972.5888706632</v>
      </c>
      <c r="L678">
        <f t="shared" si="221"/>
        <v>1132698.7710655234</v>
      </c>
      <c r="M678" cm="1">
        <f t="array" ref="M678">NewI((1-'Parameters-x'!K684)*BETA_c,F678,C678)</f>
        <v>73802.703077833852</v>
      </c>
      <c r="N678">
        <f t="shared" si="222"/>
        <v>47978545.049228296</v>
      </c>
      <c r="O678" cm="1">
        <f t="array" ref="O678">NewI((1-'Parameters-x'!K684)*BETA_a,H678,C678)</f>
        <v>1259611.9924198706</v>
      </c>
      <c r="P678">
        <f t="shared" si="223"/>
        <v>24547246.558226049</v>
      </c>
      <c r="Q678" cm="1">
        <f t="array" ref="Q678">NewI((1-'Parameters-x'!K684)*BETA_e,J678,C678)</f>
        <v>497144.94435711479</v>
      </c>
      <c r="S678" s="2">
        <f t="shared" si="227"/>
        <v>127420999.19628826</v>
      </c>
      <c r="T678" s="6">
        <f t="shared" si="227"/>
        <v>12031.190138424548</v>
      </c>
      <c r="U678" s="2">
        <f t="shared" si="210"/>
        <v>10462.613573304576</v>
      </c>
      <c r="V678" s="4">
        <f t="shared" si="216"/>
        <v>6264.9907892883575</v>
      </c>
      <c r="W678">
        <f t="array" ref="W678:AB678">rk((1-'Parameters-x'!L683)*BETA_c,(1-'Parameters-x'!L683)*BETA_a,(1-'Parameters-x'!L683)*BETA_e,GAMMA,W677,X677,Y677,Z677,AA677,AB677,dt,STAGE)</f>
        <v>15758221.545806697</v>
      </c>
      <c r="X678">
        <v>108.29421308456882</v>
      </c>
      <c r="Y678">
        <v>76485656.428235024</v>
      </c>
      <c r="Z678">
        <v>7579.724877723932</v>
      </c>
      <c r="AA678">
        <v>35177121.22224655</v>
      </c>
      <c r="AB678">
        <v>4343.1710476160479</v>
      </c>
      <c r="AC678">
        <f t="shared" si="224"/>
        <v>94.159980218792711</v>
      </c>
      <c r="AD678" cm="1">
        <f t="array" ref="AD678">NewI((1-'Parameters-x'!L684)*BETA_c,W678,T678)</f>
        <v>56.395479231363836</v>
      </c>
      <c r="AE678">
        <f t="shared" si="225"/>
        <v>6591.8468872518542</v>
      </c>
      <c r="AF678" cm="1">
        <f t="array" ref="AF678">NewI((1-'Parameters-x'!L684)*BETA_a,Y678,T678)</f>
        <v>3947.0029475010101</v>
      </c>
      <c r="AG678">
        <f t="shared" si="226"/>
        <v>3776.6067058339286</v>
      </c>
      <c r="AH678" cm="1">
        <f t="array" ref="AH678">NewI((1-'Parameters-x'!L684)*BETA_e,AA678,T678)</f>
        <v>2261.5923625559835</v>
      </c>
      <c r="AJ678" s="2">
        <f t="shared" si="211"/>
        <v>127437183.94504559</v>
      </c>
      <c r="AK678" s="6">
        <f t="shared" si="212"/>
        <v>296.59261003567644</v>
      </c>
      <c r="AL678" s="2">
        <f t="shared" si="213"/>
        <v>6012.4623443701976</v>
      </c>
      <c r="AM678" s="4">
        <f t="shared" si="217"/>
        <v>54.063326324914478</v>
      </c>
      <c r="AN678">
        <f t="array" ref="AN678:AS678">rk((1-'Parameters-x'!M683)*BETA_c,(1-'Parameters-x'!M683)*BETA_a,(1-'Parameters-x'!M683)*BETA_e,GAMMA,AN677,AO677,AP677,AQ677,AR677,AS677,dt,STAGE)</f>
        <v>15758367.226013985</v>
      </c>
      <c r="AO678">
        <v>2.6694660215476307</v>
      </c>
      <c r="AP678">
        <v>76495852.917101026</v>
      </c>
      <c r="AQ678">
        <v>186.85408114839987</v>
      </c>
      <c r="AR678">
        <v>35182963.801930584</v>
      </c>
      <c r="AS678">
        <v>107.06906286572897</v>
      </c>
      <c r="AT678">
        <f t="shared" si="218"/>
        <v>54.104519993921208</v>
      </c>
      <c r="AU678" cm="1">
        <f t="array" ref="AU678">NewI((1-'Parameters-x'!M684)*BETA_c,AN678,AK678)</f>
        <v>0.48659549774153305</v>
      </c>
      <c r="AV678">
        <f t="shared" si="219"/>
        <v>3788.2288178260187</v>
      </c>
      <c r="AW678" cm="1">
        <f t="array" ref="AW678">NewI((1-'Parameters-x'!M684)*BETA_a,AP678,AK678)</f>
        <v>34.060037639658432</v>
      </c>
      <c r="AX678">
        <f t="shared" si="220"/>
        <v>2170.1290065502576</v>
      </c>
      <c r="AY678" cm="1">
        <f t="array" ref="AY678">NewI((1-'Parameters-x'!M684)*BETA_e,AR678,AK678)</f>
        <v>19.516693187514512</v>
      </c>
    </row>
    <row r="679" spans="1:51" x14ac:dyDescent="0.55000000000000004">
      <c r="A679">
        <f t="shared" si="214"/>
        <v>67.500000000000441</v>
      </c>
      <c r="B679" s="2">
        <f t="shared" si="228"/>
        <v>36112947.923311956</v>
      </c>
      <c r="C679" s="6">
        <f t="shared" si="228"/>
        <v>17309553.490273736</v>
      </c>
      <c r="D679" s="2">
        <f t="shared" si="209"/>
        <v>74020991.586414307</v>
      </c>
      <c r="E679" s="6">
        <f t="shared" si="215"/>
        <v>1797746.6589556239</v>
      </c>
      <c r="F679">
        <f t="array" ref="F679:K679">rk((1-'Parameters-x'!K684)*BETA_c,(1-'Parameters-x'!K684)*BETA_a,(1-'Parameters-x'!K684)*BETA_e,GAMMA,F678,G678,H678,I678,J678,K678,dt,STAGE)</f>
        <v>14177941.390364418</v>
      </c>
      <c r="G679">
        <v>438626.78097413201</v>
      </c>
      <c r="H679">
        <v>16665212.478274778</v>
      </c>
      <c r="I679">
        <v>11612902.848250331</v>
      </c>
      <c r="J679">
        <v>5269794.0546727609</v>
      </c>
      <c r="K679">
        <v>5258023.8610492703</v>
      </c>
      <c r="L679">
        <f t="shared" si="221"/>
        <v>1141855.8286614502</v>
      </c>
      <c r="M679" cm="1">
        <f t="array" ref="M679">NewI((1-'Parameters-x'!K685)*BETA_c,F679,C679)</f>
        <v>73000.786816807929</v>
      </c>
      <c r="N679">
        <f t="shared" si="222"/>
        <v>48221712.673474893</v>
      </c>
      <c r="O679" cm="1">
        <f t="array" ref="O679">NewI((1-'Parameters-x'!K685)*BETA_a,H679,C679)</f>
        <v>1237301.6224316233</v>
      </c>
      <c r="P679">
        <f t="shared" si="223"/>
        <v>24657423.084277965</v>
      </c>
      <c r="Q679" cm="1">
        <f t="array" ref="Q679">NewI((1-'Parameters-x'!K685)*BETA_e,J679,C679)</f>
        <v>487444.24970719271</v>
      </c>
      <c r="S679" s="2">
        <f t="shared" si="227"/>
        <v>127420362.8105626</v>
      </c>
      <c r="T679" s="6">
        <f t="shared" si="227"/>
        <v>12412.969898300584</v>
      </c>
      <c r="U679" s="2">
        <f t="shared" si="210"/>
        <v>10717.219539105554</v>
      </c>
      <c r="V679" s="4">
        <f t="shared" si="216"/>
        <v>6463.758013620225</v>
      </c>
      <c r="W679">
        <f t="array" ref="W679:AB679">rk((1-'Parameters-x'!L684)*BETA_c,(1-'Parameters-x'!L684)*BETA_a,(1-'Parameters-x'!L684)*BETA_e,GAMMA,W678,X678,Y678,Z678,AA678,AB678,dt,STAGE)</f>
        <v>15758215.817247106</v>
      </c>
      <c r="X679">
        <v>111.73102946028044</v>
      </c>
      <c r="Y679">
        <v>76485255.499175653</v>
      </c>
      <c r="Z679">
        <v>7820.2505684442076</v>
      </c>
      <c r="AA679">
        <v>35176891.494139835</v>
      </c>
      <c r="AB679">
        <v>4480.9883003960967</v>
      </c>
      <c r="AC679">
        <f t="shared" si="224"/>
        <v>96.451723433957198</v>
      </c>
      <c r="AD679" cm="1">
        <f t="array" ref="AD679">NewI((1-'Parameters-x'!L685)*BETA_c,W679,T679)</f>
        <v>58.18502771232442</v>
      </c>
      <c r="AE679">
        <f t="shared" si="225"/>
        <v>6752.2502559029308</v>
      </c>
      <c r="AF679" cm="1">
        <f t="array" ref="AF679">NewI((1-'Parameters-x'!L685)*BETA_a,Y679,T679)</f>
        <v>4072.2298784280092</v>
      </c>
      <c r="AG679">
        <f t="shared" si="226"/>
        <v>3868.5175597686648</v>
      </c>
      <c r="AH679" cm="1">
        <f t="array" ref="AH679">NewI((1-'Parameters-x'!L685)*BETA_e,AA679,T679)</f>
        <v>2333.3431074798914</v>
      </c>
      <c r="AJ679" s="2">
        <f t="shared" si="211"/>
        <v>127437178.54574925</v>
      </c>
      <c r="AK679" s="6">
        <f t="shared" si="212"/>
        <v>295.82093544521791</v>
      </c>
      <c r="AL679" s="2">
        <f t="shared" si="213"/>
        <v>6018.6333153226096</v>
      </c>
      <c r="AM679" s="4">
        <f t="shared" si="217"/>
        <v>53.922661783319441</v>
      </c>
      <c r="AN679">
        <f t="array" ref="AN679:AS679">rk((1-'Parameters-x'!M684)*BETA_c,(1-'Parameters-x'!M684)*BETA_a,(1-'Parameters-x'!M684)*BETA_e,GAMMA,AN678,AO678,AP678,AQ678,AR678,AS678,dt,STAGE)</f>
        <v>15758367.177417763</v>
      </c>
      <c r="AO679">
        <v>2.6625207451496382</v>
      </c>
      <c r="AP679">
        <v>76495849.515530124</v>
      </c>
      <c r="AQ679">
        <v>186.36792501088848</v>
      </c>
      <c r="AR679">
        <v>35182961.852801345</v>
      </c>
      <c r="AS679">
        <v>106.79048968917978</v>
      </c>
      <c r="AT679">
        <f t="shared" si="218"/>
        <v>54.160061492272831</v>
      </c>
      <c r="AU679" cm="1">
        <f t="array" ref="AU679">NewI((1-'Parameters-x'!M685)*BETA_c,AN679,AK679)</f>
        <v>0.48532947218109607</v>
      </c>
      <c r="AV679">
        <f t="shared" si="219"/>
        <v>3792.1165448648048</v>
      </c>
      <c r="AW679" cm="1">
        <f t="array" ref="AW679">NewI((1-'Parameters-x'!M685)*BETA_a,AP679,AK679)</f>
        <v>33.971418730265285</v>
      </c>
      <c r="AX679">
        <f t="shared" si="220"/>
        <v>2172.3567089655317</v>
      </c>
      <c r="AY679" cm="1">
        <f t="array" ref="AY679">NewI((1-'Parameters-x'!M685)*BETA_e,AR679,AK679)</f>
        <v>19.465913580873067</v>
      </c>
    </row>
    <row r="680" spans="1:51" x14ac:dyDescent="0.55000000000000004">
      <c r="A680">
        <f t="shared" si="214"/>
        <v>67.600000000000435</v>
      </c>
      <c r="B680" s="2">
        <f t="shared" si="228"/>
        <v>35934789.122106113</v>
      </c>
      <c r="C680" s="6">
        <f t="shared" si="228"/>
        <v>17128978.520633914</v>
      </c>
      <c r="D680" s="2">
        <f t="shared" si="209"/>
        <v>74379725.357259974</v>
      </c>
      <c r="E680" s="6">
        <f t="shared" si="215"/>
        <v>1765527.6146202949</v>
      </c>
      <c r="F680">
        <f t="array" ref="F680:K680">rk((1-'Parameters-x'!K685)*BETA_c,(1-'Parameters-x'!K685)*BETA_a,(1-'Parameters-x'!K685)*BETA_e,GAMMA,F679,G679,H679,I679,J679,K679,dt,STAGE)</f>
        <v>14170681.267719932</v>
      </c>
      <c r="G680">
        <v>436768.13516192551</v>
      </c>
      <c r="H680">
        <v>16542581.436574699</v>
      </c>
      <c r="I680">
        <v>11494828.817266496</v>
      </c>
      <c r="J680">
        <v>5221526.4178114841</v>
      </c>
      <c r="K680">
        <v>5197381.5682054944</v>
      </c>
      <c r="L680">
        <f t="shared" si="221"/>
        <v>1150974.5971181425</v>
      </c>
      <c r="M680" cm="1">
        <f t="array" ref="M680">NewI((1-'Parameters-x'!K686)*BETA_c,F680,C680)</f>
        <v>72202.243738469275</v>
      </c>
      <c r="N680">
        <f t="shared" si="222"/>
        <v>48462417.746158808</v>
      </c>
      <c r="O680" cm="1">
        <f t="array" ref="O680">NewI((1-'Parameters-x'!K686)*BETA_a,H680,C680)</f>
        <v>1215384.2612564093</v>
      </c>
      <c r="P680">
        <f t="shared" si="223"/>
        <v>24766333.013983022</v>
      </c>
      <c r="Q680" cm="1">
        <f t="array" ref="Q680">NewI((1-'Parameters-x'!K686)*BETA_e,J680,C680)</f>
        <v>477941.10962541646</v>
      </c>
      <c r="S680" s="2">
        <f t="shared" si="227"/>
        <v>127419706.23460156</v>
      </c>
      <c r="T680" s="6">
        <f t="shared" si="227"/>
        <v>12806.860648678085</v>
      </c>
      <c r="U680" s="2">
        <f t="shared" si="210"/>
        <v>10979.904749779562</v>
      </c>
      <c r="V680" s="4">
        <f t="shared" si="216"/>
        <v>6668.8282617400246</v>
      </c>
      <c r="W680">
        <f t="array" ref="W680:AB680">rk((1-'Parameters-x'!L685)*BETA_c,(1-'Parameters-x'!L685)*BETA_a,(1-'Parameters-x'!L685)*BETA_e,GAMMA,W679,X679,Y679,Z679,AA679,AB679,dt,STAGE)</f>
        <v>15758209.906909056</v>
      </c>
      <c r="X680">
        <v>115.27689394708506</v>
      </c>
      <c r="Y680">
        <v>76484841.849898949</v>
      </c>
      <c r="Z680">
        <v>8068.4064568684726</v>
      </c>
      <c r="AA680">
        <v>35176654.477793537</v>
      </c>
      <c r="AB680">
        <v>4623.1772978625268</v>
      </c>
      <c r="AC680">
        <f t="shared" si="224"/>
        <v>98.816196996907081</v>
      </c>
      <c r="AD680" cm="1">
        <f t="array" ref="AD680">NewI((1-'Parameters-x'!L686)*BETA_c,W680,T680)</f>
        <v>60.031343697029136</v>
      </c>
      <c r="AE680">
        <f t="shared" si="225"/>
        <v>6917.743644182262</v>
      </c>
      <c r="AF680" cm="1">
        <f t="array" ref="AF680">NewI((1-'Parameters-x'!L686)*BETA_a,Y680,T680)</f>
        <v>4201.4279384769889</v>
      </c>
      <c r="AG680">
        <f t="shared" si="226"/>
        <v>3963.344908600393</v>
      </c>
      <c r="AH680" cm="1">
        <f t="array" ref="AH680">NewI((1-'Parameters-x'!L686)*BETA_e,AA680,T680)</f>
        <v>2407.3689795660066</v>
      </c>
      <c r="AJ680" s="2">
        <f t="shared" si="211"/>
        <v>127437173.160501</v>
      </c>
      <c r="AK680" s="6">
        <f t="shared" si="212"/>
        <v>295.05126833950436</v>
      </c>
      <c r="AL680" s="2">
        <f t="shared" si="213"/>
        <v>6024.7882306516422</v>
      </c>
      <c r="AM680" s="4">
        <f t="shared" si="217"/>
        <v>53.782363189125505</v>
      </c>
      <c r="AN680">
        <f t="array" ref="AN680:AS680">rk((1-'Parameters-x'!M685)*BETA_c,(1-'Parameters-x'!M685)*BETA_a,(1-'Parameters-x'!M685)*BETA_e,GAMMA,AN679,AO679,AP679,AQ679,AR679,AS679,dt,STAGE)</f>
        <v>15758367.128947979</v>
      </c>
      <c r="AO680">
        <v>2.655593535920489</v>
      </c>
      <c r="AP680">
        <v>76495846.122809574</v>
      </c>
      <c r="AQ680">
        <v>185.88303358782323</v>
      </c>
      <c r="AR680">
        <v>35182959.908743456</v>
      </c>
      <c r="AS680">
        <v>106.51264121576064</v>
      </c>
      <c r="AT680">
        <f t="shared" si="218"/>
        <v>54.215458485240234</v>
      </c>
      <c r="AU680" cm="1">
        <f t="array" ref="AU680">NewI((1-'Parameters-x'!M686)*BETA_c,AN680,AK680)</f>
        <v>0.48406674015012513</v>
      </c>
      <c r="AV680">
        <f t="shared" si="219"/>
        <v>3795.9941568381687</v>
      </c>
      <c r="AW680" cm="1">
        <f t="array" ref="AW680">NewI((1-'Parameters-x'!M686)*BETA_a,AP680,AK680)</f>
        <v>33.883030367749477</v>
      </c>
      <c r="AX680">
        <f t="shared" si="220"/>
        <v>2174.5786153282334</v>
      </c>
      <c r="AY680" cm="1">
        <f t="array" ref="AY680">NewI((1-'Parameters-x'!M686)*BETA_e,AR680,AK680)</f>
        <v>19.415266081225905</v>
      </c>
    </row>
    <row r="681" spans="1:51" x14ac:dyDescent="0.55000000000000004">
      <c r="A681">
        <f t="shared" si="214"/>
        <v>67.700000000000429</v>
      </c>
      <c r="B681" s="2">
        <f t="shared" si="228"/>
        <v>35759822.898367502</v>
      </c>
      <c r="C681" s="6">
        <f t="shared" si="228"/>
        <v>16948967.162298769</v>
      </c>
      <c r="D681" s="2">
        <f t="shared" si="209"/>
        <v>74734702.939333722</v>
      </c>
      <c r="E681" s="6">
        <f t="shared" si="215"/>
        <v>1733893.6275718834</v>
      </c>
      <c r="F681">
        <f t="array" ref="F681:K681">rk((1-'Parameters-x'!K686)*BETA_c,(1-'Parameters-x'!K686)*BETA_a,(1-'Parameters-x'!K686)*BETA_e,GAMMA,F680,G680,H680,I680,J680,K680,dt,STAGE)</f>
        <v>14163500.823065367</v>
      </c>
      <c r="G681">
        <v>434868.95743830636</v>
      </c>
      <c r="H681">
        <v>16422122.706614934</v>
      </c>
      <c r="I681">
        <v>11377039.442017255</v>
      </c>
      <c r="J681">
        <v>5174199.3686872041</v>
      </c>
      <c r="K681">
        <v>5137058.7628432056</v>
      </c>
      <c r="L681">
        <f t="shared" si="221"/>
        <v>1160054.219496327</v>
      </c>
      <c r="M681" cm="1">
        <f t="array" ref="M681">NewI((1-'Parameters-x'!K687)*BETA_c,F681,C681)</f>
        <v>71407.256828551996</v>
      </c>
      <c r="N681">
        <f t="shared" si="222"/>
        <v>48700665.851367809</v>
      </c>
      <c r="O681" cm="1">
        <f t="array" ref="O681">NewI((1-'Parameters-x'!K687)*BETA_a,H681,C681)</f>
        <v>1193854.4792142392</v>
      </c>
      <c r="P681">
        <f t="shared" si="223"/>
        <v>24873982.868469588</v>
      </c>
      <c r="Q681" cm="1">
        <f t="array" ref="Q681">NewI((1-'Parameters-x'!K687)*BETA_e,J681,C681)</f>
        <v>468631.89152909233</v>
      </c>
      <c r="S681" s="2">
        <f t="shared" si="227"/>
        <v>127419028.82817122</v>
      </c>
      <c r="T681" s="6">
        <f t="shared" si="227"/>
        <v>13213.246332539671</v>
      </c>
      <c r="U681" s="2">
        <f t="shared" si="210"/>
        <v>11250.925496242515</v>
      </c>
      <c r="V681" s="4">
        <f t="shared" si="216"/>
        <v>6880.4012001229094</v>
      </c>
      <c r="W681">
        <f t="array" ref="W681:AB681">rk((1-'Parameters-x'!L686)*BETA_c,(1-'Parameters-x'!L686)*BETA_a,(1-'Parameters-x'!L686)*BETA_e,GAMMA,W680,X680,Y680,Z680,AA680,AB680,dt,STAGE)</f>
        <v>15758203.809026288</v>
      </c>
      <c r="X681">
        <v>118.9352651305386</v>
      </c>
      <c r="Y681">
        <v>76484415.077034429</v>
      </c>
      <c r="Z681">
        <v>8324.4344443141472</v>
      </c>
      <c r="AA681">
        <v>35176409.942110501</v>
      </c>
      <c r="AB681">
        <v>4769.876623094985</v>
      </c>
      <c r="AC681">
        <f t="shared" si="224"/>
        <v>101.25570858159278</v>
      </c>
      <c r="AD681" cm="1">
        <f t="array" ref="AD681">NewI((1-'Parameters-x'!L687)*BETA_c,W681,T681)</f>
        <v>61.936226742626651</v>
      </c>
      <c r="AE681">
        <f t="shared" si="225"/>
        <v>7088.4885212571371</v>
      </c>
      <c r="AF681" cm="1">
        <f t="array" ref="AF681">NewI((1-'Parameters-x'!L687)*BETA_a,Y681,T681)</f>
        <v>4334.7229317615283</v>
      </c>
      <c r="AG681">
        <f t="shared" si="226"/>
        <v>4061.1812664037852</v>
      </c>
      <c r="AH681" cm="1">
        <f t="array" ref="AH681">NewI((1-'Parameters-x'!L687)*BETA_e,AA681,T681)</f>
        <v>2483.7420416187547</v>
      </c>
      <c r="AJ681" s="2">
        <f t="shared" si="211"/>
        <v>127437167.78926441</v>
      </c>
      <c r="AK681" s="6">
        <f t="shared" si="212"/>
        <v>294.28360349747493</v>
      </c>
      <c r="AL681" s="2">
        <f t="shared" si="213"/>
        <v>6030.9271320806147</v>
      </c>
      <c r="AM681" s="4">
        <f t="shared" si="217"/>
        <v>53.642429590507689</v>
      </c>
      <c r="AN681">
        <f t="array" ref="AN681:AS681">rk((1-'Parameters-x'!M686)*BETA_c,(1-'Parameters-x'!M686)*BETA_a,(1-'Parameters-x'!M686)*BETA_e,GAMMA,AN680,AO680,AP680,AQ680,AR680,AS680,dt,STAGE)</f>
        <v>15758367.080604304</v>
      </c>
      <c r="AO681">
        <v>2.6486843468749419</v>
      </c>
      <c r="AP681">
        <v>76495842.738916382</v>
      </c>
      <c r="AQ681">
        <v>185.39940358995682</v>
      </c>
      <c r="AR681">
        <v>35182957.969743736</v>
      </c>
      <c r="AS681">
        <v>106.23551556064315</v>
      </c>
      <c r="AT681">
        <f t="shared" si="218"/>
        <v>54.27071134949685</v>
      </c>
      <c r="AU681" cm="1">
        <f t="array" ref="AU681">NewI((1-'Parameters-x'!M687)*BETA_c,AN681,AK681)</f>
        <v>0.48280729308277714</v>
      </c>
      <c r="AV681">
        <f t="shared" si="219"/>
        <v>3799.8616800278496</v>
      </c>
      <c r="AW681" cm="1">
        <f t="array" ref="AW681">NewI((1-'Parameters-x'!M687)*BETA_a,AP681,AK681)</f>
        <v>33.794871952464518</v>
      </c>
      <c r="AX681">
        <f t="shared" si="220"/>
        <v>2176.7947407032684</v>
      </c>
      <c r="AY681" cm="1">
        <f t="array" ref="AY681">NewI((1-'Parameters-x'!M687)*BETA_e,AR681,AK681)</f>
        <v>19.364750344960395</v>
      </c>
    </row>
    <row r="682" spans="1:51" x14ac:dyDescent="0.55000000000000004">
      <c r="A682">
        <f t="shared" si="214"/>
        <v>67.800000000000423</v>
      </c>
      <c r="B682" s="2">
        <f t="shared" si="228"/>
        <v>35587991.191278078</v>
      </c>
      <c r="C682" s="6">
        <f t="shared" si="228"/>
        <v>16769565.253499376</v>
      </c>
      <c r="D682" s="2">
        <f t="shared" si="209"/>
        <v>75085936.555222556</v>
      </c>
      <c r="E682" s="6">
        <f t="shared" si="215"/>
        <v>1702835.7970450218</v>
      </c>
      <c r="F682">
        <f t="array" ref="F682:K682">rk((1-'Parameters-x'!K687)*BETA_c,(1-'Parameters-x'!K687)*BETA_a,(1-'Parameters-x'!K687)*BETA_e,GAMMA,F681,G681,H681,I681,J681,K681,dt,STAGE)</f>
        <v>14156399.691976706</v>
      </c>
      <c r="G682">
        <v>432930.44416706631</v>
      </c>
      <c r="H682">
        <v>16303797.803602088</v>
      </c>
      <c r="I682">
        <v>11259566.939262394</v>
      </c>
      <c r="J682">
        <v>5127793.6956992801</v>
      </c>
      <c r="K682">
        <v>5077067.8700699154</v>
      </c>
      <c r="L682">
        <f t="shared" si="221"/>
        <v>1169093.8638562281</v>
      </c>
      <c r="M682" cm="1">
        <f t="array" ref="M682">NewI((1-'Parameters-x'!K688)*BETA_c,F682,C682)</f>
        <v>70616.000881463595</v>
      </c>
      <c r="N682">
        <f t="shared" si="222"/>
        <v>48936463.257135525</v>
      </c>
      <c r="O682" cm="1">
        <f t="array" ref="O682">NewI((1-'Parameters-x'!K688)*BETA_a,H682,C682)</f>
        <v>1172706.8082620939</v>
      </c>
      <c r="P682">
        <f t="shared" si="223"/>
        <v>24980379.434230804</v>
      </c>
      <c r="Q682" cm="1">
        <f t="array" ref="Q682">NewI((1-'Parameters-x'!K688)*BETA_e,J682,C682)</f>
        <v>459512.98790146428</v>
      </c>
      <c r="S682" s="2">
        <f t="shared" si="227"/>
        <v>127418329.93075711</v>
      </c>
      <c r="T682" s="6">
        <f t="shared" si="227"/>
        <v>13632.523048692266</v>
      </c>
      <c r="U682" s="2">
        <f t="shared" si="210"/>
        <v>11530.546194202383</v>
      </c>
      <c r="V682" s="4">
        <f t="shared" si="216"/>
        <v>7098.682806969794</v>
      </c>
      <c r="W682">
        <f t="array" ref="W682:AB682">rk((1-'Parameters-x'!L687)*BETA_c,(1-'Parameters-x'!L687)*BETA_a,(1-'Parameters-x'!L687)*BETA_e,GAMMA,W681,X681,Y681,Z681,AA681,AB681,dt,STAGE)</f>
        <v>15758197.517649747</v>
      </c>
      <c r="X682">
        <v>122.70971119600989</v>
      </c>
      <c r="Y682">
        <v>76483974.764433369</v>
      </c>
      <c r="Z682">
        <v>8588.5840913659686</v>
      </c>
      <c r="AA682">
        <v>35176157.648673989</v>
      </c>
      <c r="AB682">
        <v>4921.2292461302868</v>
      </c>
      <c r="AC682">
        <f t="shared" si="224"/>
        <v>103.77263905655883</v>
      </c>
      <c r="AD682" cm="1">
        <f t="array" ref="AD682">NewI((1-'Parameters-x'!L688)*BETA_c,W682,T682)</f>
        <v>63.901533375460033</v>
      </c>
      <c r="AE682">
        <f t="shared" si="225"/>
        <v>7264.6514752649909</v>
      </c>
      <c r="AF682" cm="1">
        <f t="array" ref="AF682">NewI((1-'Parameters-x'!L688)*BETA_a,Y682,T682)</f>
        <v>4472.2446396926971</v>
      </c>
      <c r="AG682">
        <f t="shared" si="226"/>
        <v>4162.1220798808345</v>
      </c>
      <c r="AH682" cm="1">
        <f t="array" ref="AH682">NewI((1-'Parameters-x'!L688)*BETA_e,AA682,T682)</f>
        <v>2562.5366339016373</v>
      </c>
      <c r="AJ682" s="2">
        <f t="shared" si="211"/>
        <v>127437162.43200298</v>
      </c>
      <c r="AK682" s="6">
        <f t="shared" si="212"/>
        <v>293.51793571164052</v>
      </c>
      <c r="AL682" s="2">
        <f t="shared" si="213"/>
        <v>6037.0500613080976</v>
      </c>
      <c r="AM682" s="4">
        <f t="shared" si="217"/>
        <v>53.502860038115571</v>
      </c>
      <c r="AN682">
        <f t="array" ref="AN682:AS682">rk((1-'Parameters-x'!M687)*BETA_c,(1-'Parameters-x'!M687)*BETA_a,(1-'Parameters-x'!M687)*BETA_e,GAMMA,AN681,AO681,AP681,AQ681,AR681,AS681,dt,STAGE)</f>
        <v>15758367.032386411</v>
      </c>
      <c r="AO682">
        <v>2.6417931311498735</v>
      </c>
      <c r="AP682">
        <v>76495839.363827556</v>
      </c>
      <c r="AQ682">
        <v>184.91703173659209</v>
      </c>
      <c r="AR682">
        <v>35182956.035789013</v>
      </c>
      <c r="AS682">
        <v>105.95911084389854</v>
      </c>
      <c r="AT682">
        <f t="shared" si="218"/>
        <v>54.325820457868709</v>
      </c>
      <c r="AU682" cm="1">
        <f t="array" ref="AU682">NewI((1-'Parameters-x'!M688)*BETA_c,AN682,AK682)</f>
        <v>0.48155112243547588</v>
      </c>
      <c r="AV682">
        <f t="shared" si="219"/>
        <v>3803.7191407070363</v>
      </c>
      <c r="AW682" cm="1">
        <f t="array" ref="AW682">NewI((1-'Parameters-x'!M688)*BETA_a,AP682,AK682)</f>
        <v>33.706942886322857</v>
      </c>
      <c r="AX682">
        <f t="shared" si="220"/>
        <v>2179.0051001431925</v>
      </c>
      <c r="AY682" cm="1">
        <f t="array" ref="AY682">NewI((1-'Parameters-x'!M688)*BETA_e,AR682,AK682)</f>
        <v>19.314366029357235</v>
      </c>
    </row>
    <row r="683" spans="1:51" x14ac:dyDescent="0.55000000000000004">
      <c r="A683">
        <f t="shared" si="214"/>
        <v>67.900000000000418</v>
      </c>
      <c r="B683" s="2">
        <f t="shared" si="228"/>
        <v>35419236.830665857</v>
      </c>
      <c r="C683" s="6">
        <f t="shared" si="228"/>
        <v>16590816.805948261</v>
      </c>
      <c r="D683" s="2">
        <f t="shared" si="209"/>
        <v>75433439.363385886</v>
      </c>
      <c r="E683" s="6">
        <f t="shared" si="215"/>
        <v>1672345.2128213271</v>
      </c>
      <c r="F683">
        <f t="array" ref="F683:K683">rk((1-'Parameters-x'!K688)*BETA_c,(1-'Parameters-x'!K688)*BETA_a,(1-'Parameters-x'!K688)*BETA_e,GAMMA,F682,G682,H682,I682,J682,K682,dt,STAGE)</f>
        <v>14149377.492951972</v>
      </c>
      <c r="G683">
        <v>430953.78394550976</v>
      </c>
      <c r="H683">
        <v>16187568.791097092</v>
      </c>
      <c r="I683">
        <v>11142442.318835543</v>
      </c>
      <c r="J683">
        <v>5082290.5466167964</v>
      </c>
      <c r="K683">
        <v>5017420.7031672075</v>
      </c>
      <c r="L683">
        <f t="shared" si="221"/>
        <v>1178092.7231025179</v>
      </c>
      <c r="M683" cm="1">
        <f t="array" ref="M683">NewI((1-'Parameters-x'!K689)*BETA_c,F683,C683)</f>
        <v>69828.64269446861</v>
      </c>
      <c r="N683">
        <f t="shared" si="222"/>
        <v>49169816.890067369</v>
      </c>
      <c r="O683" cm="1">
        <f t="array" ref="O683">NewI((1-'Parameters-x'!K689)*BETA_a,H683,C683)</f>
        <v>1151935.7507743191</v>
      </c>
      <c r="P683">
        <f t="shared" si="223"/>
        <v>25085529.750215996</v>
      </c>
      <c r="Q683" cm="1">
        <f t="array" ref="Q683">NewI((1-'Parameters-x'!K689)*BETA_e,J683,C683)</f>
        <v>450580.81935253961</v>
      </c>
      <c r="S683" s="2">
        <f t="shared" si="227"/>
        <v>127417608.86092304</v>
      </c>
      <c r="T683" s="6">
        <f t="shared" si="227"/>
        <v>14065.099435598093</v>
      </c>
      <c r="U683" s="2">
        <f t="shared" si="210"/>
        <v>11819.039641366835</v>
      </c>
      <c r="V683" s="4">
        <f t="shared" si="216"/>
        <v>7323.8855708724859</v>
      </c>
      <c r="W683">
        <f t="array" ref="W683:AB683">rk((1-'Parameters-x'!L688)*BETA_c,(1-'Parameters-x'!L688)*BETA_a,(1-'Parameters-x'!L688)*BETA_e,GAMMA,W682,X682,Y682,Z682,AA682,AB682,dt,STAGE)</f>
        <v>15758191.026641814</v>
      </c>
      <c r="X683">
        <v>126.60391339580265</v>
      </c>
      <c r="Y683">
        <v>76483520.482764825</v>
      </c>
      <c r="Z683">
        <v>8861.1128597598454</v>
      </c>
      <c r="AA683">
        <v>35175897.351516396</v>
      </c>
      <c r="AB683">
        <v>5077.3826624424455</v>
      </c>
      <c r="AC683">
        <f t="shared" si="224"/>
        <v>106.36944479015919</v>
      </c>
      <c r="AD683" cm="1">
        <f t="array" ref="AD683">NewI((1-'Parameters-x'!L689)*BETA_c,W683,T683)</f>
        <v>65.929178889553782</v>
      </c>
      <c r="AE683">
        <f t="shared" si="225"/>
        <v>7446.4043754149297</v>
      </c>
      <c r="AF683" cm="1">
        <f t="array" ref="AF683">NewI((1-'Parameters-x'!L689)*BETA_a,Y683,T683)</f>
        <v>4614.126946196473</v>
      </c>
      <c r="AG683">
        <f t="shared" si="226"/>
        <v>4266.2658211617472</v>
      </c>
      <c r="AH683" cm="1">
        <f t="array" ref="AH683">NewI((1-'Parameters-x'!L689)*BETA_e,AA683,T683)</f>
        <v>2643.8294457864595</v>
      </c>
      <c r="AJ683" s="2">
        <f t="shared" si="211"/>
        <v>127437157.08868033</v>
      </c>
      <c r="AK683" s="6">
        <f t="shared" si="212"/>
        <v>292.75425978804878</v>
      </c>
      <c r="AL683" s="2">
        <f t="shared" si="213"/>
        <v>6043.1570598831504</v>
      </c>
      <c r="AM683" s="4">
        <f t="shared" si="217"/>
        <v>53.363653585066885</v>
      </c>
      <c r="AN683">
        <f t="array" ref="AN683:AS683">rk((1-'Parameters-x'!M688)*BETA_c,(1-'Parameters-x'!M688)*BETA_a,(1-'Parameters-x'!M688)*BETA_e,GAMMA,AN682,AO682,AP682,AQ682,AR682,AS682,dt,STAGE)</f>
        <v>15758366.984293969</v>
      </c>
      <c r="AO683">
        <v>2.6349198420039577</v>
      </c>
      <c r="AP683">
        <v>76495835.997520193</v>
      </c>
      <c r="AQ683">
        <v>184.43591475555988</v>
      </c>
      <c r="AR683">
        <v>35182954.106866166</v>
      </c>
      <c r="AS683">
        <v>105.68342519048495</v>
      </c>
      <c r="AT683">
        <f t="shared" si="218"/>
        <v>54.380786188647967</v>
      </c>
      <c r="AU683" cm="1">
        <f t="array" ref="AU683">NewI((1-'Parameters-x'!M689)*BETA_c,AN683,AK683)</f>
        <v>0.48029821968685377</v>
      </c>
      <c r="AV683">
        <f t="shared" si="219"/>
        <v>3807.5665650509827</v>
      </c>
      <c r="AW683" cm="1">
        <f t="array" ref="AW683">NewI((1-'Parameters-x'!M689)*BETA_a,AP683,AK683)</f>
        <v>33.619242572791862</v>
      </c>
      <c r="AX683">
        <f t="shared" si="220"/>
        <v>2181.2097086435197</v>
      </c>
      <c r="AY683" cm="1">
        <f t="array" ref="AY683">NewI((1-'Parameters-x'!M689)*BETA_e,AR683,AK683)</f>
        <v>19.264112792588172</v>
      </c>
    </row>
    <row r="684" spans="1:51" x14ac:dyDescent="0.55000000000000004">
      <c r="A684">
        <f t="shared" si="214"/>
        <v>68.000000000000412</v>
      </c>
      <c r="B684" s="2">
        <f t="shared" si="228"/>
        <v>35253503.537382104</v>
      </c>
      <c r="C684" s="6">
        <f t="shared" si="228"/>
        <v>16412764.0421269</v>
      </c>
      <c r="D684" s="2">
        <f t="shared" si="209"/>
        <v>75777225.42049101</v>
      </c>
      <c r="E684" s="6">
        <f t="shared" si="215"/>
        <v>1642412.9664620485</v>
      </c>
      <c r="F684">
        <f t="array" ref="F684:K684">rk((1-'Parameters-x'!K689)*BETA_c,(1-'Parameters-x'!K689)*BETA_a,(1-'Parameters-x'!K689)*BETA_e,GAMMA,F683,G683,H683,I683,J683,K683,dt,STAGE)</f>
        <v>14142433.828201223</v>
      </c>
      <c r="G684">
        <v>428940.15698278468</v>
      </c>
      <c r="H684">
        <v>16073398.283556977</v>
      </c>
      <c r="I684">
        <v>11025695.406014293</v>
      </c>
      <c r="J684">
        <v>5037671.4256239003</v>
      </c>
      <c r="K684">
        <v>4958128.4791298211</v>
      </c>
      <c r="L684">
        <f t="shared" si="221"/>
        <v>1187050.0148159922</v>
      </c>
      <c r="M684" cm="1">
        <f t="array" ref="M684">NewI((1-'Parameters-x'!K690)*BETA_c,F684,C684)</f>
        <v>69045.341261896276</v>
      </c>
      <c r="N684">
        <f t="shared" si="222"/>
        <v>49400734.310428731</v>
      </c>
      <c r="O684" cm="1">
        <f t="array" ref="O684">NewI((1-'Parameters-x'!K690)*BETA_a,H684,C684)</f>
        <v>1131535.7877843268</v>
      </c>
      <c r="P684">
        <f t="shared" si="223"/>
        <v>25189441.095246278</v>
      </c>
      <c r="Q684" cm="1">
        <f t="array" ref="Q684">NewI((1-'Parameters-x'!K690)*BETA_e,J684,C684)</f>
        <v>441831.83741582528</v>
      </c>
      <c r="S684" s="2">
        <f t="shared" si="227"/>
        <v>127416864.91564992</v>
      </c>
      <c r="T684" s="6">
        <f t="shared" si="227"/>
        <v>14511.397067259095</v>
      </c>
      <c r="U684" s="2">
        <f t="shared" si="210"/>
        <v>12116.687282809027</v>
      </c>
      <c r="V684" s="4">
        <f t="shared" si="216"/>
        <v>7556.2286956765711</v>
      </c>
      <c r="W684">
        <f t="array" ref="W684:AB684">rk((1-'Parameters-x'!L689)*BETA_c,(1-'Parameters-x'!L689)*BETA_a,(1-'Parameters-x'!L689)*BETA_e,GAMMA,W683,X683,Y683,Z683,AA683,AB683,dt,STAGE)</f>
        <v>15758184.329670314</v>
      </c>
      <c r="X684">
        <v>130.62166962557021</v>
      </c>
      <c r="Y684">
        <v>76483051.789098978</v>
      </c>
      <c r="Z684">
        <v>9142.2863618648607</v>
      </c>
      <c r="AA684">
        <v>35175628.79688064</v>
      </c>
      <c r="AB684">
        <v>5238.4890357686636</v>
      </c>
      <c r="AC684">
        <f t="shared" si="224"/>
        <v>109.04866006068406</v>
      </c>
      <c r="AD684" cm="1">
        <f t="array" ref="AD684">NewI((1-'Parameters-x'!L690)*BETA_c,W684,T684)</f>
        <v>68.021139201554789</v>
      </c>
      <c r="AE684">
        <f t="shared" si="225"/>
        <v>7633.9245391570967</v>
      </c>
      <c r="AF684" cm="1">
        <f t="array" ref="AF684">NewI((1-'Parameters-x'!L690)*BETA_a,Y684,T684)</f>
        <v>4760.5079668394992</v>
      </c>
      <c r="AG684">
        <f t="shared" si="226"/>
        <v>4373.7140835912469</v>
      </c>
      <c r="AH684" cm="1">
        <f t="array" ref="AH684">NewI((1-'Parameters-x'!L690)*BETA_e,AA684,T684)</f>
        <v>2727.6995896355174</v>
      </c>
      <c r="AJ684" s="2">
        <f t="shared" si="211"/>
        <v>127437151.75926021</v>
      </c>
      <c r="AK684" s="6">
        <f t="shared" si="212"/>
        <v>291.99257054624894</v>
      </c>
      <c r="AL684" s="2">
        <f t="shared" si="213"/>
        <v>6049.2481692500623</v>
      </c>
      <c r="AM684" s="4">
        <f t="shared" si="217"/>
        <v>53.224809286941181</v>
      </c>
      <c r="AN684">
        <f t="array" ref="AN684:AS684">rk((1-'Parameters-x'!M689)*BETA_c,(1-'Parameters-x'!M689)*BETA_a,(1-'Parameters-x'!M689)*BETA_e,GAMMA,AN683,AO683,AP683,AQ683,AR683,AS683,dt,STAGE)</f>
        <v>15758366.936326656</v>
      </c>
      <c r="AO684">
        <v>2.6280644328173528</v>
      </c>
      <c r="AP684">
        <v>76495832.63997145</v>
      </c>
      <c r="AQ684">
        <v>183.95604938319687</v>
      </c>
      <c r="AR684">
        <v>35182952.182962097</v>
      </c>
      <c r="AS684">
        <v>105.40845673023472</v>
      </c>
      <c r="AT684">
        <f t="shared" si="218"/>
        <v>54.435608910692082</v>
      </c>
      <c r="AU684" cm="1">
        <f t="array" ref="AU684">NewI((1-'Parameters-x'!M690)*BETA_c,AN684,AK684)</f>
        <v>0.47904857633769493</v>
      </c>
      <c r="AV684">
        <f t="shared" si="219"/>
        <v>3811.403979166832</v>
      </c>
      <c r="AW684" cm="1">
        <f t="array" ref="AW684">NewI((1-'Parameters-x'!M690)*BETA_a,AP684,AK684)</f>
        <v>33.531770416889806</v>
      </c>
      <c r="AX684">
        <f t="shared" si="220"/>
        <v>2183.4085811725377</v>
      </c>
      <c r="AY684" cm="1">
        <f t="array" ref="AY684">NewI((1-'Parameters-x'!M690)*BETA_e,AR684,AK684)</f>
        <v>19.213990293713678</v>
      </c>
    </row>
    <row r="685" spans="1:51" x14ac:dyDescent="0.55000000000000004">
      <c r="A685">
        <f t="shared" si="214"/>
        <v>68.100000000000406</v>
      </c>
      <c r="B685" s="2">
        <f t="shared" si="228"/>
        <v>35090735.922593743</v>
      </c>
      <c r="C685" s="6">
        <f t="shared" si="228"/>
        <v>16235447.432877742</v>
      </c>
      <c r="D685" s="2">
        <f t="shared" si="209"/>
        <v>76117309.644528508</v>
      </c>
      <c r="E685" s="6">
        <f t="shared" si="215"/>
        <v>1613030.1617739659</v>
      </c>
      <c r="F685">
        <f t="array" ref="F685:K685">rk((1-'Parameters-x'!K690)*BETA_c,(1-'Parameters-x'!K690)*BETA_a,(1-'Parameters-x'!K690)*BETA_e,GAMMA,F684,G684,H684,I684,J684,K684,dt,STAGE)</f>
        <v>14135568.284417147</v>
      </c>
      <c r="G685">
        <v>426890.73451023799</v>
      </c>
      <c r="H685">
        <v>15961249.448078502</v>
      </c>
      <c r="I685">
        <v>10909354.864218889</v>
      </c>
      <c r="J685">
        <v>4993918.190098092</v>
      </c>
      <c r="K685">
        <v>4899201.8341486165</v>
      </c>
      <c r="L685">
        <f t="shared" si="221"/>
        <v>1195964.9810726151</v>
      </c>
      <c r="M685" cm="1">
        <f t="array" ref="M685">NewI((1-'Parameters-x'!K691)*BETA_c,F685,C685)</f>
        <v>68266.24796903519</v>
      </c>
      <c r="N685">
        <f t="shared" si="222"/>
        <v>49629223.687702611</v>
      </c>
      <c r="O685" cm="1">
        <f t="array" ref="O685">NewI((1-'Parameters-x'!K691)*BETA_a,H685,C685)</f>
        <v>1111501.3867097918</v>
      </c>
      <c r="P685">
        <f t="shared" si="223"/>
        <v>25292120.975753292</v>
      </c>
      <c r="Q685" cm="1">
        <f t="array" ref="Q685">NewI((1-'Parameters-x'!K691)*BETA_e,J685,C685)</f>
        <v>433262.52709513879</v>
      </c>
      <c r="S685" s="2">
        <f t="shared" si="227"/>
        <v>127416097.36965382</v>
      </c>
      <c r="T685" s="6">
        <f t="shared" si="227"/>
        <v>14971.850861529041</v>
      </c>
      <c r="U685" s="2">
        <f t="shared" si="210"/>
        <v>12423.779484657418</v>
      </c>
      <c r="V685" s="4">
        <f t="shared" si="216"/>
        <v>7795.9383117318139</v>
      </c>
      <c r="W685">
        <f t="array" ref="W685:AB685">rk((1-'Parameters-x'!L690)*BETA_c,(1-'Parameters-x'!L690)*BETA_a,(1-'Parameters-x'!L690)*BETA_e,GAMMA,W684,X684,Y684,Z684,AA684,AB684,dt,STAGE)</f>
        <v>15758177.420202374</v>
      </c>
      <c r="X685">
        <v>134.76689811344303</v>
      </c>
      <c r="Y685">
        <v>76482568.22647734</v>
      </c>
      <c r="Z685">
        <v>9432.3786179995386</v>
      </c>
      <c r="AA685">
        <v>35175351.722974099</v>
      </c>
      <c r="AB685">
        <v>5404.7053454160596</v>
      </c>
      <c r="AC685">
        <f t="shared" si="224"/>
        <v>111.81289951209865</v>
      </c>
      <c r="AD685" cm="1">
        <f t="array" ref="AD685">NewI((1-'Parameters-x'!L691)*BETA_c,W685,T685)</f>
        <v>70.17945276387897</v>
      </c>
      <c r="AE685">
        <f t="shared" si="225"/>
        <v>7827.3949046605976</v>
      </c>
      <c r="AF685" cm="1">
        <f t="array" ref="AF685">NewI((1-'Parameters-x'!L691)*BETA_a,Y685,T685)</f>
        <v>4911.5301819829565</v>
      </c>
      <c r="AG685">
        <f t="shared" si="226"/>
        <v>4484.5716804847216</v>
      </c>
      <c r="AH685" cm="1">
        <f t="array" ref="AH685">NewI((1-'Parameters-x'!L691)*BETA_e,AA685,T685)</f>
        <v>2814.2286769849788</v>
      </c>
      <c r="AJ685" s="2">
        <f t="shared" si="211"/>
        <v>127437146.44370645</v>
      </c>
      <c r="AK685" s="6">
        <f t="shared" si="212"/>
        <v>291.2328628192567</v>
      </c>
      <c r="AL685" s="2">
        <f t="shared" si="213"/>
        <v>6055.3234307334842</v>
      </c>
      <c r="AM685" s="4">
        <f t="shared" si="217"/>
        <v>53.086326201773325</v>
      </c>
      <c r="AN685">
        <f t="array" ref="AN685:AS685">rk((1-'Parameters-x'!M690)*BETA_c,(1-'Parameters-x'!M690)*BETA_a,(1-'Parameters-x'!M690)*BETA_e,GAMMA,AN684,AO684,AP684,AQ684,AR684,AS684,dt,STAGE)</f>
        <v>15758366.888484145</v>
      </c>
      <c r="AO685">
        <v>2.6212268570913837</v>
      </c>
      <c r="AP685">
        <v>76495829.291158542</v>
      </c>
      <c r="AQ685">
        <v>183.47743236432359</v>
      </c>
      <c r="AR685">
        <v>35182950.264063761</v>
      </c>
      <c r="AS685">
        <v>105.13420359784173</v>
      </c>
      <c r="AT685">
        <f t="shared" si="218"/>
        <v>54.490288998325269</v>
      </c>
      <c r="AU685" cm="1">
        <f t="array" ref="AU685">NewI((1-'Parameters-x'!M691)*BETA_c,AN685,AK685)</f>
        <v>0.47780218391087698</v>
      </c>
      <c r="AV685">
        <f t="shared" si="219"/>
        <v>3815.2314090936393</v>
      </c>
      <c r="AW685" cm="1">
        <f t="array" ref="AW685">NewI((1-'Parameters-x'!M691)*BETA_a,AP685,AK685)</f>
        <v>33.444525825181806</v>
      </c>
      <c r="AX685">
        <f t="shared" si="220"/>
        <v>2185.6017326415199</v>
      </c>
      <c r="AY685" cm="1">
        <f t="array" ref="AY685">NewI((1-'Parameters-x'!M691)*BETA_e,AR685,AK685)</f>
        <v>19.163998192680644</v>
      </c>
    </row>
    <row r="686" spans="1:51" x14ac:dyDescent="0.55000000000000004">
      <c r="A686">
        <f t="shared" si="214"/>
        <v>68.200000000000401</v>
      </c>
      <c r="B686" s="2">
        <f t="shared" si="228"/>
        <v>34930879.486066222</v>
      </c>
      <c r="C686" s="6">
        <f t="shared" si="228"/>
        <v>16058905.735220332</v>
      </c>
      <c r="D686" s="2">
        <f t="shared" si="209"/>
        <v>76453707.778713435</v>
      </c>
      <c r="E686" s="6">
        <f t="shared" si="215"/>
        <v>1584187.9245437225</v>
      </c>
      <c r="F686">
        <f t="array" ref="F686:K686">rk((1-'Parameters-x'!K691)*BETA_c,(1-'Parameters-x'!K691)*BETA_a,(1-'Parameters-x'!K691)*BETA_e,GAMMA,F685,G685,H685,I685,J685,K685,dt,STAGE)</f>
        <v>14128780.433526305</v>
      </c>
      <c r="G686">
        <v>424806.67822308891</v>
      </c>
      <c r="H686">
        <v>15851086.005394168</v>
      </c>
      <c r="I686">
        <v>10793448.217982737</v>
      </c>
      <c r="J686">
        <v>4951013.0471457485</v>
      </c>
      <c r="K686">
        <v>4840650.839014506</v>
      </c>
      <c r="L686">
        <f t="shared" si="221"/>
        <v>1204836.8882506057</v>
      </c>
      <c r="M686" cm="1">
        <f t="array" ref="M686">NewI((1-'Parameters-x'!K692)*BETA_c,F686,C686)</f>
        <v>67491.506785401842</v>
      </c>
      <c r="N686">
        <f t="shared" si="222"/>
        <v>49855293.776623093</v>
      </c>
      <c r="O686" cm="1">
        <f t="array" ref="O686">NewI((1-'Parameters-x'!K692)*BETA_a,H686,C686)</f>
        <v>1091827.0085831515</v>
      </c>
      <c r="P686">
        <f t="shared" si="223"/>
        <v>25393577.113839746</v>
      </c>
      <c r="Q686" cm="1">
        <f t="array" ref="Q686">NewI((1-'Parameters-x'!K692)*BETA_e,J686,C686)</f>
        <v>424869.40917516913</v>
      </c>
      <c r="S686" s="2">
        <f t="shared" si="227"/>
        <v>127415305.47468229</v>
      </c>
      <c r="T686" s="6">
        <f t="shared" si="227"/>
        <v>15446.909501238879</v>
      </c>
      <c r="U686" s="2">
        <f t="shared" si="210"/>
        <v>12740.615816469151</v>
      </c>
      <c r="V686" s="4">
        <f t="shared" si="216"/>
        <v>8043.247693725436</v>
      </c>
      <c r="W686">
        <f t="array" ref="W686:AB686">rk((1-'Parameters-x'!L691)*BETA_c,(1-'Parameters-x'!L691)*BETA_a,(1-'Parameters-x'!L691)*BETA_e,GAMMA,W685,X685,Y685,Z685,AA685,AB685,dt,STAGE)</f>
        <v>15758170.291498071</v>
      </c>
      <c r="X686">
        <v>139.04364122539488</v>
      </c>
      <c r="Y686">
        <v>76482069.32346943</v>
      </c>
      <c r="Z686">
        <v>9731.6723218255502</v>
      </c>
      <c r="AA686">
        <v>35175065.859714791</v>
      </c>
      <c r="AB686">
        <v>5576.193538187933</v>
      </c>
      <c r="AC686">
        <f t="shared" si="224"/>
        <v>114.66486070402237</v>
      </c>
      <c r="AD686" cm="1">
        <f t="array" ref="AD686">NewI((1-'Parameters-x'!L692)*BETA_c,W686,T686)</f>
        <v>72.406222537867407</v>
      </c>
      <c r="AE686">
        <f t="shared" si="225"/>
        <v>8027.0042087442416</v>
      </c>
      <c r="AF686" cm="1">
        <f t="array" ref="AF686">NewI((1-'Parameters-x'!L692)*BETA_a,Y686,T686)</f>
        <v>5067.3405740879007</v>
      </c>
      <c r="AG686">
        <f t="shared" si="226"/>
        <v>4598.9467470208883</v>
      </c>
      <c r="AH686" cm="1">
        <f t="array" ref="AH686">NewI((1-'Parameters-x'!L692)*BETA_e,AA686,T686)</f>
        <v>2903.5008970996673</v>
      </c>
      <c r="AJ686" s="2">
        <f t="shared" si="211"/>
        <v>127437141.14198297</v>
      </c>
      <c r="AK686" s="6">
        <f t="shared" si="212"/>
        <v>290.47513145351934</v>
      </c>
      <c r="AL686" s="2">
        <f t="shared" si="213"/>
        <v>6061.3828855664087</v>
      </c>
      <c r="AM686" s="4">
        <f t="shared" si="217"/>
        <v>52.948203390047198</v>
      </c>
      <c r="AN686">
        <f t="array" ref="AN686:AS686">rk((1-'Parameters-x'!M691)*BETA_c,(1-'Parameters-x'!M691)*BETA_a,(1-'Parameters-x'!M691)*BETA_e,GAMMA,AN685,AO685,AP685,AQ685,AR685,AS685,dt,STAGE)</f>
        <v>15758366.84076611</v>
      </c>
      <c r="AO686">
        <v>2.6144070684482288</v>
      </c>
      <c r="AP686">
        <v>76495825.951058745</v>
      </c>
      <c r="AQ686">
        <v>183.00006045222227</v>
      </c>
      <c r="AR686">
        <v>35182948.350158125</v>
      </c>
      <c r="AS686">
        <v>104.86066393284882</v>
      </c>
      <c r="AT686">
        <f t="shared" si="218"/>
        <v>54.544826822025613</v>
      </c>
      <c r="AU686" cm="1">
        <f t="array" ref="AU686">NewI((1-'Parameters-x'!M692)*BETA_c,AN686,AK686)</f>
        <v>0.47655903395131421</v>
      </c>
      <c r="AV686">
        <f t="shared" si="219"/>
        <v>3819.0488808023933</v>
      </c>
      <c r="AW686" cm="1">
        <f t="array" ref="AW686">NewI((1-'Parameters-x'!M692)*BETA_a,AP686,AK686)</f>
        <v>33.357508205775815</v>
      </c>
      <c r="AX686">
        <f t="shared" si="220"/>
        <v>2187.7891779419892</v>
      </c>
      <c r="AY686" cm="1">
        <f t="array" ref="AY686">NewI((1-'Parameters-x'!M692)*BETA_e,AR686,AK686)</f>
        <v>19.114136150320075</v>
      </c>
    </row>
    <row r="687" spans="1:51" x14ac:dyDescent="0.55000000000000004">
      <c r="A687">
        <f t="shared" si="214"/>
        <v>68.300000000000395</v>
      </c>
      <c r="B687" s="2">
        <f t="shared" si="228"/>
        <v>34773880.613507956</v>
      </c>
      <c r="C687" s="6">
        <f t="shared" si="228"/>
        <v>15883176.030316174</v>
      </c>
      <c r="D687" s="2">
        <f t="shared" si="209"/>
        <v>76786436.35617587</v>
      </c>
      <c r="E687" s="6">
        <f t="shared" si="215"/>
        <v>1555877.4115748748</v>
      </c>
      <c r="F687">
        <f t="array" ref="F687:K687">rk((1-'Parameters-x'!K692)*BETA_c,(1-'Parameters-x'!K692)*BETA_a,(1-'Parameters-x'!K692)*BETA_e,GAMMA,F686,G686,H686,I686,J686,K686,dt,STAGE)</f>
        <v>14122069.833421072</v>
      </c>
      <c r="G687">
        <v>422689.13975269685</v>
      </c>
      <c r="H687">
        <v>15742872.230169024</v>
      </c>
      <c r="I687">
        <v>10678001.876141189</v>
      </c>
      <c r="J687">
        <v>4908938.5499178618</v>
      </c>
      <c r="K687">
        <v>4782485.0144222872</v>
      </c>
      <c r="L687">
        <f t="shared" si="221"/>
        <v>1213665.0268262313</v>
      </c>
      <c r="M687" cm="1">
        <f t="array" ref="M687">NewI((1-'Parameters-x'!K693)*BETA_c,F687,C687)</f>
        <v>66721.254457093673</v>
      </c>
      <c r="N687">
        <f t="shared" si="222"/>
        <v>50078953.893689781</v>
      </c>
      <c r="O687" cm="1">
        <f t="array" ref="O687">NewI((1-'Parameters-x'!K693)*BETA_a,H687,C687)</f>
        <v>1072507.1148088004</v>
      </c>
      <c r="P687">
        <f t="shared" si="223"/>
        <v>25493817.435659852</v>
      </c>
      <c r="Q687" cm="1">
        <f t="array" ref="Q687">NewI((1-'Parameters-x'!K693)*BETA_e,J687,C687)</f>
        <v>416649.0423089806</v>
      </c>
      <c r="S687" s="2">
        <f t="shared" si="227"/>
        <v>127414488.45878898</v>
      </c>
      <c r="T687" s="6">
        <f t="shared" si="227"/>
        <v>15937.035868532534</v>
      </c>
      <c r="U687" s="2">
        <f t="shared" si="210"/>
        <v>13067.505342498844</v>
      </c>
      <c r="V687" s="4">
        <f t="shared" si="216"/>
        <v>8298.3974852993142</v>
      </c>
      <c r="W687">
        <f t="array" ref="W687:AB687">rk((1-'Parameters-x'!L692)*BETA_c,(1-'Parameters-x'!L692)*BETA_a,(1-'Parameters-x'!L692)*BETA_e,GAMMA,W686,X686,Y686,Z686,AA686,AB686,dt,STAGE)</f>
        <v>15758162.936603867</v>
      </c>
      <c r="X687">
        <v>143.45606939048125</v>
      </c>
      <c r="Y687">
        <v>76481554.593715578</v>
      </c>
      <c r="Z687">
        <v>10040.45911406945</v>
      </c>
      <c r="AA687">
        <v>35174770.928469524</v>
      </c>
      <c r="AB687">
        <v>5753.1206850726039</v>
      </c>
      <c r="AC687">
        <f t="shared" si="224"/>
        <v>117.60732674300121</v>
      </c>
      <c r="AD687" cm="1">
        <f t="array" ref="AD687">NewI((1-'Parameters-x'!L693)*BETA_c,W687,T687)</f>
        <v>74.703618028810666</v>
      </c>
      <c r="AE687">
        <f t="shared" si="225"/>
        <v>8232.9471703522322</v>
      </c>
      <c r="AF687" cm="1">
        <f t="array" ref="AF687">NewI((1-'Parameters-x'!L693)*BETA_a,Y687,T687)</f>
        <v>5228.0907692989895</v>
      </c>
      <c r="AG687">
        <f t="shared" si="226"/>
        <v>4716.9508454036086</v>
      </c>
      <c r="AH687" cm="1">
        <f t="array" ref="AH687">NewI((1-'Parameters-x'!L693)*BETA_e,AA687,T687)</f>
        <v>2995.6030979715147</v>
      </c>
      <c r="AJ687" s="2">
        <f t="shared" si="211"/>
        <v>127437135.85405383</v>
      </c>
      <c r="AK687" s="6">
        <f t="shared" si="212"/>
        <v>289.71937130888068</v>
      </c>
      <c r="AL687" s="2">
        <f t="shared" si="213"/>
        <v>6067.4265748697044</v>
      </c>
      <c r="AM687" s="4">
        <f t="shared" si="217"/>
        <v>52.810439914689283</v>
      </c>
      <c r="AN687">
        <f t="array" ref="AN687:AS687">rk((1-'Parameters-x'!M692)*BETA_c,(1-'Parameters-x'!M692)*BETA_a,(1-'Parameters-x'!M692)*BETA_e,GAMMA,AN686,AO686,AP686,AQ686,AR686,AS686,dt,STAGE)</f>
        <v>15758366.793172229</v>
      </c>
      <c r="AO687">
        <v>2.6076050206306065</v>
      </c>
      <c r="AP687">
        <v>76495822.61964938</v>
      </c>
      <c r="AQ687">
        <v>182.52393040861497</v>
      </c>
      <c r="AR687">
        <v>35182946.441232212</v>
      </c>
      <c r="AS687">
        <v>104.58783587963512</v>
      </c>
      <c r="AT687">
        <f t="shared" si="218"/>
        <v>54.599222750288</v>
      </c>
      <c r="AU687" cm="1">
        <f t="array" ref="AU687">NewI((1-'Parameters-x'!M693)*BETA_c,AN687,AK687)</f>
        <v>0.47531911802589971</v>
      </c>
      <c r="AV687">
        <f t="shared" si="219"/>
        <v>3822.8564202109396</v>
      </c>
      <c r="AW687" cm="1">
        <f t="array" ref="AW687">NewI((1-'Parameters-x'!M693)*BETA_a,AP687,AK687)</f>
        <v>33.270716968318602</v>
      </c>
      <c r="AX687">
        <f t="shared" si="220"/>
        <v>2189.9709319084768</v>
      </c>
      <c r="AY687" cm="1">
        <f t="array" ref="AY687">NewI((1-'Parameters-x'!M693)*BETA_e,AR687,AK687)</f>
        <v>19.06440382834478</v>
      </c>
    </row>
    <row r="688" spans="1:51" x14ac:dyDescent="0.55000000000000004">
      <c r="A688">
        <f t="shared" si="214"/>
        <v>68.400000000000389</v>
      </c>
      <c r="B688" s="2">
        <f t="shared" si="228"/>
        <v>34619686.573044598</v>
      </c>
      <c r="C688" s="6">
        <f t="shared" si="228"/>
        <v>15708293.761511981</v>
      </c>
      <c r="D688" s="2">
        <f t="shared" si="209"/>
        <v>77115512.66544342</v>
      </c>
      <c r="E688" s="6">
        <f t="shared" si="215"/>
        <v>1528089.8190610516</v>
      </c>
      <c r="F688">
        <f t="array" ref="F688:K688">rk((1-'Parameters-x'!K693)*BETA_c,(1-'Parameters-x'!K693)*BETA_a,(1-'Parameters-x'!K693)*BETA_e,GAMMA,F687,G687,H687,I687,J687,K687,dt,STAGE)</f>
        <v>14115436.02867241</v>
      </c>
      <c r="G688">
        <v>420539.26016869035</v>
      </c>
      <c r="H688">
        <v>15636572.950644551</v>
      </c>
      <c r="I688">
        <v>10563041.155188313</v>
      </c>
      <c r="J688">
        <v>4867677.5937276352</v>
      </c>
      <c r="K688">
        <v>4724713.3461549785</v>
      </c>
      <c r="L688">
        <f t="shared" si="221"/>
        <v>1222448.7111588996</v>
      </c>
      <c r="M688" cm="1">
        <f t="array" ref="M688">NewI((1-'Parameters-x'!K694)*BETA_c,F688,C688)</f>
        <v>65955.620697960578</v>
      </c>
      <c r="N688">
        <f t="shared" si="222"/>
        <v>50300213.894167133</v>
      </c>
      <c r="O688" cm="1">
        <f t="array" ref="O688">NewI((1-'Parameters-x'!K694)*BETA_a,H688,C688)</f>
        <v>1053536.1734679271</v>
      </c>
      <c r="P688">
        <f t="shared" si="223"/>
        <v>25592850.060117386</v>
      </c>
      <c r="Q688" cm="1">
        <f t="array" ref="Q688">NewI((1-'Parameters-x'!K694)*BETA_e,J688,C688)</f>
        <v>408598.02489516384</v>
      </c>
      <c r="S688" s="2">
        <f t="shared" si="227"/>
        <v>127413645.52558498</v>
      </c>
      <c r="T688" s="6">
        <f t="shared" si="227"/>
        <v>16442.707492822447</v>
      </c>
      <c r="U688" s="2">
        <f t="shared" si="210"/>
        <v>13404.766922192985</v>
      </c>
      <c r="V688" s="4">
        <f t="shared" si="216"/>
        <v>8561.6359306580816</v>
      </c>
      <c r="W688">
        <f t="array" ref="W688:AB688">rk((1-'Parameters-x'!L693)*BETA_c,(1-'Parameters-x'!L693)*BETA_a,(1-'Parameters-x'!L693)*BETA_e,GAMMA,W687,X687,Y687,Z687,AA687,AB687,dt,STAGE)</f>
        <v>15758155.348345865</v>
      </c>
      <c r="X688">
        <v>148.00848514969658</v>
      </c>
      <c r="Y688">
        <v>76481023.535455197</v>
      </c>
      <c r="Z688">
        <v>10359.039864830629</v>
      </c>
      <c r="AA688">
        <v>35174466.641783923</v>
      </c>
      <c r="AB688">
        <v>5935.6591428421198</v>
      </c>
      <c r="AC688">
        <f t="shared" si="224"/>
        <v>120.64316898573924</v>
      </c>
      <c r="AD688" cm="1">
        <f t="array" ref="AD688">NewI((1-'Parameters-x'!L694)*BETA_c,W688,T688)</f>
        <v>77.07387738475623</v>
      </c>
      <c r="AE688">
        <f t="shared" si="225"/>
        <v>8445.424679972275</v>
      </c>
      <c r="AF688" cm="1">
        <f t="array" ref="AF688">NewI((1-'Parameters-x'!L694)*BETA_a,Y688,T688)</f>
        <v>5393.9371834372669</v>
      </c>
      <c r="AG688">
        <f t="shared" si="226"/>
        <v>4838.6990732349695</v>
      </c>
      <c r="AH688" cm="1">
        <f t="array" ref="AH688">NewI((1-'Parameters-x'!L694)*BETA_e,AA688,T688)</f>
        <v>3090.6248698360578</v>
      </c>
      <c r="AJ688" s="2">
        <f t="shared" si="211"/>
        <v>127437130.57988308</v>
      </c>
      <c r="AK688" s="6">
        <f t="shared" si="212"/>
        <v>288.96557725854655</v>
      </c>
      <c r="AL688" s="2">
        <f t="shared" si="213"/>
        <v>6073.4545396558897</v>
      </c>
      <c r="AM688" s="4">
        <f t="shared" si="217"/>
        <v>52.673034841062361</v>
      </c>
      <c r="AN688">
        <f t="array" ref="AN688:AS688">rk((1-'Parameters-x'!M693)*BETA_c,(1-'Parameters-x'!M693)*BETA_a,(1-'Parameters-x'!M693)*BETA_e,GAMMA,AN687,AO687,AP687,AQ687,AR687,AS687,dt,STAGE)</f>
        <v>15758366.745702179</v>
      </c>
      <c r="AO688">
        <v>2.6008206675014605</v>
      </c>
      <c r="AP688">
        <v>76495819.296907842</v>
      </c>
      <c r="AQ688">
        <v>182.0490390036415</v>
      </c>
      <c r="AR688">
        <v>35182944.537273064</v>
      </c>
      <c r="AS688">
        <v>104.31571758740355</v>
      </c>
      <c r="AT688">
        <f t="shared" si="218"/>
        <v>54.653477153349748</v>
      </c>
      <c r="AU688" cm="1">
        <f t="array" ref="AU688">NewI((1-'Parameters-x'!M694)*BETA_c,AN688,AK688)</f>
        <v>0.47408242772344916</v>
      </c>
      <c r="AV688">
        <f t="shared" si="219"/>
        <v>3826.6540531541991</v>
      </c>
      <c r="AW688" cm="1">
        <f t="array" ref="AW688">NewI((1-'Parameters-x'!M694)*BETA_a,AP688,AK688)</f>
        <v>33.184151523991794</v>
      </c>
      <c r="AX688">
        <f t="shared" si="220"/>
        <v>2192.1470093483408</v>
      </c>
      <c r="AY688" cm="1">
        <f t="array" ref="AY688">NewI((1-'Parameters-x'!M694)*BETA_e,AR688,AK688)</f>
        <v>19.014800889347118</v>
      </c>
    </row>
    <row r="689" spans="1:51" x14ac:dyDescent="0.55000000000000004">
      <c r="A689">
        <f t="shared" si="214"/>
        <v>68.500000000000384</v>
      </c>
      <c r="B689" s="2">
        <f t="shared" si="228"/>
        <v>34468245.510887794</v>
      </c>
      <c r="C689" s="6">
        <f t="shared" si="228"/>
        <v>15534292.772395609</v>
      </c>
      <c r="D689" s="2">
        <f t="shared" si="209"/>
        <v>77440954.716716588</v>
      </c>
      <c r="E689" s="6">
        <f t="shared" si="215"/>
        <v>1500816.3903276466</v>
      </c>
      <c r="F689">
        <f t="array" ref="F689:K689">rk((1-'Parameters-x'!K694)*BETA_c,(1-'Parameters-x'!K694)*BETA_a,(1-'Parameters-x'!K694)*BETA_e,GAMMA,F688,G688,H688,I688,J688,K688,dt,STAGE)</f>
        <v>14108878.551223604</v>
      </c>
      <c r="G689">
        <v>418358.16951021086</v>
      </c>
      <c r="H689">
        <v>15532153.54767381</v>
      </c>
      <c r="I689">
        <v>10448590.302754469</v>
      </c>
      <c r="J689">
        <v>4827213.4119903846</v>
      </c>
      <c r="K689">
        <v>4667344.3001309279</v>
      </c>
      <c r="L689">
        <f t="shared" si="221"/>
        <v>1231187.2792661851</v>
      </c>
      <c r="M689" cm="1">
        <f t="array" ref="M689">NewI((1-'Parameters-x'!K695)*BETA_c,F689,C689)</f>
        <v>65194.728379349741</v>
      </c>
      <c r="N689">
        <f t="shared" si="222"/>
        <v>50519084.149571724</v>
      </c>
      <c r="O689" cm="1">
        <f t="array" ref="O689">NewI((1-'Parameters-x'!K695)*BETA_a,H689,C689)</f>
        <v>1034908.6651914455</v>
      </c>
      <c r="P689">
        <f t="shared" si="223"/>
        <v>25690683.287878685</v>
      </c>
      <c r="Q689" cm="1">
        <f t="array" ref="Q689">NewI((1-'Parameters-x'!K695)*BETA_e,J689,C689)</f>
        <v>400712.99675685144</v>
      </c>
      <c r="S689" s="2">
        <f t="shared" si="227"/>
        <v>127412775.85346714</v>
      </c>
      <c r="T689" s="6">
        <f t="shared" si="227"/>
        <v>16964.417012786333</v>
      </c>
      <c r="U689" s="2">
        <f t="shared" si="210"/>
        <v>13752.729520067734</v>
      </c>
      <c r="V689" s="4">
        <f t="shared" si="216"/>
        <v>8833.219113381052</v>
      </c>
      <c r="W689">
        <f t="array" ref="W689:AB689">rk((1-'Parameters-x'!L694)*BETA_c,(1-'Parameters-x'!L694)*BETA_a,(1-'Parameters-x'!L694)*BETA_e,GAMMA,W688,X688,Y688,Z688,AA688,AB688,dt,STAGE)</f>
        <v>15758147.519322829</v>
      </c>
      <c r="X689">
        <v>152.70532733231084</v>
      </c>
      <c r="Y689">
        <v>76480475.631040409</v>
      </c>
      <c r="Z689">
        <v>10687.724964741414</v>
      </c>
      <c r="AA689">
        <v>35174152.703103907</v>
      </c>
      <c r="AB689">
        <v>6123.9867207126063</v>
      </c>
      <c r="AC689">
        <f t="shared" si="224"/>
        <v>123.77534983836813</v>
      </c>
      <c r="AD689" cm="1">
        <f t="array" ref="AD689">NewI((1-'Parameters-x'!L695)*BETA_c,W689,T689)</f>
        <v>79.519309561070983</v>
      </c>
      <c r="AE689">
        <f t="shared" si="225"/>
        <v>8664.6439948493789</v>
      </c>
      <c r="AF689" cm="1">
        <f t="array" ref="AF689">NewI((1-'Parameters-x'!L695)*BETA_a,Y689,T689)</f>
        <v>5565.0411725364975</v>
      </c>
      <c r="AG689">
        <f t="shared" si="226"/>
        <v>4964.3101753799874</v>
      </c>
      <c r="AH689" cm="1">
        <f t="array" ref="AH689">NewI((1-'Parameters-x'!L695)*BETA_e,AA689,T689)</f>
        <v>3188.6586312834825</v>
      </c>
      <c r="AJ689" s="2">
        <f t="shared" si="211"/>
        <v>127437125.31943494</v>
      </c>
      <c r="AK689" s="6">
        <f t="shared" si="212"/>
        <v>288.21374418904963</v>
      </c>
      <c r="AL689" s="2">
        <f t="shared" si="213"/>
        <v>6079.4668208645471</v>
      </c>
      <c r="AM689" s="4">
        <f t="shared" si="217"/>
        <v>52.535987236959102</v>
      </c>
      <c r="AN689">
        <f t="array" ref="AN689:AS689">rk((1-'Parameters-x'!M694)*BETA_c,(1-'Parameters-x'!M694)*BETA_a,(1-'Parameters-x'!M694)*BETA_e,GAMMA,AN688,AO688,AP688,AQ688,AR688,AS688,dt,STAGE)</f>
        <v>15758366.698355636</v>
      </c>
      <c r="AO689">
        <v>2.5940539630436485</v>
      </c>
      <c r="AP689">
        <v>76495815.98281157</v>
      </c>
      <c r="AQ689">
        <v>181.5753830158377</v>
      </c>
      <c r="AR689">
        <v>35182942.638267741</v>
      </c>
      <c r="AS689">
        <v>104.0443072101683</v>
      </c>
      <c r="AT689">
        <f t="shared" si="218"/>
        <v>54.707590401328247</v>
      </c>
      <c r="AU689" cm="1">
        <f t="array" ref="AU689">NewI((1-'Parameters-x'!M695)*BETA_c,AN689,AK689)</f>
        <v>0.47284895465464261</v>
      </c>
      <c r="AV689">
        <f t="shared" si="219"/>
        <v>3830.4418054139946</v>
      </c>
      <c r="AW689" cm="1">
        <f t="array" ref="AW689">NewI((1-'Parameters-x'!M695)*BETA_a,AP689,AK689)</f>
        <v>33.097811285507817</v>
      </c>
      <c r="AX689">
        <f t="shared" si="220"/>
        <v>2194.3174250492243</v>
      </c>
      <c r="AY689" cm="1">
        <f t="array" ref="AY689">NewI((1-'Parameters-x'!M695)*BETA_e,AR689,AK689)</f>
        <v>18.965326996796641</v>
      </c>
    </row>
    <row r="690" spans="1:51" x14ac:dyDescent="0.55000000000000004">
      <c r="A690">
        <f t="shared" si="214"/>
        <v>68.600000000000378</v>
      </c>
      <c r="B690" s="2">
        <f t="shared" si="228"/>
        <v>34319506.44626011</v>
      </c>
      <c r="C690" s="6">
        <f t="shared" si="228"/>
        <v>15361205.34480343</v>
      </c>
      <c r="D690" s="2">
        <f t="shared" si="209"/>
        <v>77762781.208936453</v>
      </c>
      <c r="E690" s="6">
        <f t="shared" si="215"/>
        <v>1474048.4229734903</v>
      </c>
      <c r="F690">
        <f t="array" ref="F690:K690">rk((1-'Parameters-x'!K695)*BETA_c,(1-'Parameters-x'!K695)*BETA_a,(1-'Parameters-x'!K695)*BETA_e,GAMMA,F689,G689,H689,I689,J689,K689,dt,STAGE)</f>
        <v>14102396.921065077</v>
      </c>
      <c r="G690">
        <v>416146.98634552007</v>
      </c>
      <c r="H690">
        <v>15429579.95319009</v>
      </c>
      <c r="I690">
        <v>10334672.521160416</v>
      </c>
      <c r="J690">
        <v>4787529.5720049459</v>
      </c>
      <c r="K690">
        <v>4610385.8372974927</v>
      </c>
      <c r="L690">
        <f t="shared" si="221"/>
        <v>1239880.0925894028</v>
      </c>
      <c r="M690" cm="1">
        <f t="array" ref="M690">NewI((1-'Parameters-x'!K696)*BETA_c,F690,C690)</f>
        <v>64438.693718199233</v>
      </c>
      <c r="N690">
        <f t="shared" si="222"/>
        <v>50735575.525649495</v>
      </c>
      <c r="O690" cm="1">
        <f t="array" ref="O690">NewI((1-'Parameters-x'!K696)*BETA_a,H690,C690)</f>
        <v>1016619.0886209668</v>
      </c>
      <c r="P690">
        <f t="shared" si="223"/>
        <v>25787325.590697564</v>
      </c>
      <c r="Q690" cm="1">
        <f t="array" ref="Q690">NewI((1-'Parameters-x'!K696)*BETA_e,J690,C690)</f>
        <v>392990.64063432452</v>
      </c>
      <c r="S690" s="2">
        <f t="shared" si="227"/>
        <v>127411878.59482168</v>
      </c>
      <c r="T690" s="6">
        <f t="shared" si="227"/>
        <v>17502.672652839534</v>
      </c>
      <c r="U690" s="2">
        <f t="shared" si="210"/>
        <v>14111.73252548758</v>
      </c>
      <c r="V690" s="4">
        <f t="shared" si="216"/>
        <v>9113.411202657202</v>
      </c>
      <c r="W690">
        <f t="array" ref="W690:AB690">rk((1-'Parameters-x'!L695)*BETA_c,(1-'Parameters-x'!L695)*BETA_a,(1-'Parameters-x'!L695)*BETA_e,GAMMA,W689,X689,Y689,Z689,AA689,AB689,dt,STAGE)</f>
        <v>15758139.441898998</v>
      </c>
      <c r="X690">
        <v>157.55117536366527</v>
      </c>
      <c r="Y690">
        <v>76479910.34643425</v>
      </c>
      <c r="Z690">
        <v>11026.834625253314</v>
      </c>
      <c r="AA690">
        <v>35173828.806488425</v>
      </c>
      <c r="AB690">
        <v>6318.2868522225535</v>
      </c>
      <c r="AC690">
        <f t="shared" si="224"/>
        <v>127.00692563846167</v>
      </c>
      <c r="AD690" cm="1">
        <f t="array" ref="AD690">NewI((1-'Parameters-x'!L696)*BETA_c,W690,T690)</f>
        <v>82.04229655279066</v>
      </c>
      <c r="AE690">
        <f t="shared" si="225"/>
        <v>8890.8189404962122</v>
      </c>
      <c r="AF690" cm="1">
        <f t="array" ref="AF690">NewI((1-'Parameters-x'!L696)*BETA_a,Y690,T690)</f>
        <v>5741.5691880614504</v>
      </c>
      <c r="AG690">
        <f t="shared" si="226"/>
        <v>5093.9066593529069</v>
      </c>
      <c r="AH690" cm="1">
        <f t="array" ref="AH690">NewI((1-'Parameters-x'!L696)*BETA_e,AA690,T690)</f>
        <v>3289.7997180429606</v>
      </c>
      <c r="AJ690" s="2">
        <f t="shared" si="211"/>
        <v>127437120.07267375</v>
      </c>
      <c r="AK690" s="6">
        <f t="shared" si="212"/>
        <v>287.4638670002156</v>
      </c>
      <c r="AL690" s="2">
        <f t="shared" si="213"/>
        <v>6085.4634592524681</v>
      </c>
      <c r="AM690" s="4">
        <f t="shared" si="217"/>
        <v>52.399296172595911</v>
      </c>
      <c r="AN690">
        <f t="array" ref="AN690:AS690">rk((1-'Parameters-x'!M695)*BETA_c,(1-'Parameters-x'!M695)*BETA_a,(1-'Parameters-x'!M695)*BETA_e,GAMMA,AN689,AO689,AP689,AQ689,AR689,AS689,dt,STAGE)</f>
        <v>15758366.65113228</v>
      </c>
      <c r="AO690">
        <v>2.5873048613596317</v>
      </c>
      <c r="AP690">
        <v>76495812.677338094</v>
      </c>
      <c r="AQ690">
        <v>181.1029592321137</v>
      </c>
      <c r="AR690">
        <v>35182940.744203374</v>
      </c>
      <c r="AS690">
        <v>103.77360290674228</v>
      </c>
      <c r="AT690">
        <f t="shared" si="218"/>
        <v>54.761562858633361</v>
      </c>
      <c r="AU690" cm="1">
        <f t="array" ref="AU690">NewI((1-'Parameters-x'!M696)*BETA_c,AN690,AK690)</f>
        <v>0.47161869045196952</v>
      </c>
      <c r="AV690">
        <f t="shared" si="219"/>
        <v>3834.219702674367</v>
      </c>
      <c r="AW690" cm="1">
        <f t="array" ref="AW690">NewI((1-'Parameters-x'!M696)*BETA_a,AP690,AK690)</f>
        <v>33.011695667106025</v>
      </c>
      <c r="AX690">
        <f t="shared" si="220"/>
        <v>2196.4821937194679</v>
      </c>
      <c r="AY690" cm="1">
        <f t="array" ref="AY690">NewI((1-'Parameters-x'!M696)*BETA_e,AR690,AK690)</f>
        <v>18.91598181503792</v>
      </c>
    </row>
    <row r="691" spans="1:51" x14ac:dyDescent="0.55000000000000004">
      <c r="A691">
        <f t="shared" si="214"/>
        <v>68.700000000000372</v>
      </c>
      <c r="B691" s="2">
        <f t="shared" si="228"/>
        <v>34173419.265634388</v>
      </c>
      <c r="C691" s="6">
        <f t="shared" si="228"/>
        <v>15189062.236722358</v>
      </c>
      <c r="D691" s="2">
        <f t="shared" si="209"/>
        <v>78081011.497643262</v>
      </c>
      <c r="E691" s="6">
        <f t="shared" si="215"/>
        <v>1447777.2754429528</v>
      </c>
      <c r="F691">
        <f t="array" ref="F691:K691">rk((1-'Parameters-x'!K696)*BETA_c,(1-'Parameters-x'!K696)*BETA_a,(1-'Parameters-x'!K696)*BETA_e,GAMMA,F690,G690,H690,I690,J690,K690,dt,STAGE)</f>
        <v>14095990.646890514</v>
      </c>
      <c r="G691">
        <v>413906.81735921057</v>
      </c>
      <c r="H691">
        <v>15328818.6481492</v>
      </c>
      <c r="I691">
        <v>10221309.991006568</v>
      </c>
      <c r="J691">
        <v>4748609.9705946734</v>
      </c>
      <c r="K691">
        <v>4553845.4283565786</v>
      </c>
      <c r="L691">
        <f t="shared" si="221"/>
        <v>1248526.5357502759</v>
      </c>
      <c r="M691" cm="1">
        <f t="array" ref="M691">NewI((1-'Parameters-x'!K697)*BETA_c,F691,C691)</f>
        <v>63687.626463275759</v>
      </c>
      <c r="N691">
        <f t="shared" si="222"/>
        <v>50949699.360844232</v>
      </c>
      <c r="O691" cm="1">
        <f t="array" ref="O691">NewI((1-'Parameters-x'!K697)*BETA_a,H691,C691)</f>
        <v>998661.96547721699</v>
      </c>
      <c r="P691">
        <f t="shared" si="223"/>
        <v>25882785.601048745</v>
      </c>
      <c r="Q691" cm="1">
        <f t="array" ref="Q691">NewI((1-'Parameters-x'!K697)*BETA_e,J691,C691)</f>
        <v>385427.68350246002</v>
      </c>
      <c r="S691" s="2">
        <f t="shared" si="227"/>
        <v>127410952.87520306</v>
      </c>
      <c r="T691" s="6">
        <f t="shared" si="227"/>
        <v>18057.998714530186</v>
      </c>
      <c r="U691" s="2">
        <f t="shared" si="210"/>
        <v>14482.126082413553</v>
      </c>
      <c r="V691" s="4">
        <f t="shared" si="216"/>
        <v>9402.4847071686672</v>
      </c>
      <c r="W691">
        <f t="array" ref="W691:AB691">rk((1-'Parameters-x'!L696)*BETA_c,(1-'Parameters-x'!L696)*BETA_a,(1-'Parameters-x'!L696)*BETA_e,GAMMA,W690,X690,Y690,Z690,AA690,AB690,dt,STAGE)</f>
        <v>15758131.108196659</v>
      </c>
      <c r="X691">
        <v>162.55075370852848</v>
      </c>
      <c r="Y691">
        <v>76479327.130693227</v>
      </c>
      <c r="Z691">
        <v>11376.699188331642</v>
      </c>
      <c r="AA691">
        <v>35173494.63631317</v>
      </c>
      <c r="AB691">
        <v>6518.7487724900138</v>
      </c>
      <c r="AC691">
        <f t="shared" si="224"/>
        <v>130.3410496324579</v>
      </c>
      <c r="AD691" cm="1">
        <f t="array" ref="AD691">NewI((1-'Parameters-x'!L697)*BETA_c,W691,T691)</f>
        <v>84.645295696848407</v>
      </c>
      <c r="AE691">
        <f t="shared" si="225"/>
        <v>9124.170118441305</v>
      </c>
      <c r="AF691" cm="1">
        <f t="array" ref="AF691">NewI((1-'Parameters-x'!L697)*BETA_a,Y691,T691)</f>
        <v>5923.6929369505478</v>
      </c>
      <c r="AG691">
        <f t="shared" si="226"/>
        <v>5227.6149143397915</v>
      </c>
      <c r="AH691" cm="1">
        <f t="array" ref="AH691">NewI((1-'Parameters-x'!L697)*BETA_e,AA691,T691)</f>
        <v>3394.1464745212706</v>
      </c>
      <c r="AJ691" s="2">
        <f t="shared" si="211"/>
        <v>127437114.83956386</v>
      </c>
      <c r="AK691" s="6">
        <f t="shared" si="212"/>
        <v>286.71594060512786</v>
      </c>
      <c r="AL691" s="2">
        <f t="shared" si="213"/>
        <v>6091.4444955296567</v>
      </c>
      <c r="AM691" s="4">
        <f t="shared" si="217"/>
        <v>52.2629607206065</v>
      </c>
      <c r="AN691">
        <f t="array" ref="AN691:AS691">rk((1-'Parameters-x'!M696)*BETA_c,(1-'Parameters-x'!M696)*BETA_a,(1-'Parameters-x'!M696)*BETA_e,GAMMA,AN690,AO690,AP690,AQ690,AR690,AS690,dt,STAGE)</f>
        <v>15758366.60403179</v>
      </c>
      <c r="AO691">
        <v>2.5805733166711646</v>
      </c>
      <c r="AP691">
        <v>76495809.380464971</v>
      </c>
      <c r="AQ691">
        <v>180.63176444773194</v>
      </c>
      <c r="AR691">
        <v>35182938.855067104</v>
      </c>
      <c r="AS691">
        <v>103.50360284072472</v>
      </c>
      <c r="AT691">
        <f t="shared" si="218"/>
        <v>54.815394893280953</v>
      </c>
      <c r="AU691" cm="1">
        <f t="array" ref="AU691">NewI((1-'Parameters-x'!M697)*BETA_c,AN691,AK691)</f>
        <v>0.47039162676967039</v>
      </c>
      <c r="AV691">
        <f t="shared" si="219"/>
        <v>3837.9877705812023</v>
      </c>
      <c r="AW691" cm="1">
        <f t="array" ref="AW691">NewI((1-'Parameters-x'!M697)*BETA_a,AP691,AK691)</f>
        <v>32.925804084548638</v>
      </c>
      <c r="AX691">
        <f t="shared" si="220"/>
        <v>2198.641330055174</v>
      </c>
      <c r="AY691" cm="1">
        <f t="array" ref="AY691">NewI((1-'Parameters-x'!M697)*BETA_e,AR691,AK691)</f>
        <v>18.866765009288191</v>
      </c>
    </row>
    <row r="692" spans="1:51" x14ac:dyDescent="0.55000000000000004">
      <c r="A692">
        <f t="shared" si="214"/>
        <v>68.800000000000367</v>
      </c>
      <c r="B692" s="2">
        <f t="shared" si="228"/>
        <v>34029934.716343254</v>
      </c>
      <c r="C692" s="6">
        <f t="shared" si="228"/>
        <v>15017892.720033761</v>
      </c>
      <c r="D692" s="2">
        <f t="shared" si="209"/>
        <v>78395665.563622996</v>
      </c>
      <c r="E692" s="6">
        <f t="shared" si="215"/>
        <v>1421994.3730579191</v>
      </c>
      <c r="F692">
        <f t="array" ref="F692:K692">rk((1-'Parameters-x'!K697)*BETA_c,(1-'Parameters-x'!K697)*BETA_a,(1-'Parameters-x'!K697)*BETA_e,GAMMA,F691,G691,H691,I691,J691,K691,dt,STAGE)</f>
        <v>14089659.226734446</v>
      </c>
      <c r="G692">
        <v>411638.75696625939</v>
      </c>
      <c r="H692">
        <v>15229836.659983803</v>
      </c>
      <c r="I692">
        <v>10108523.894758809</v>
      </c>
      <c r="J692">
        <v>4710438.8296250021</v>
      </c>
      <c r="K692">
        <v>4497730.0683086924</v>
      </c>
      <c r="L692">
        <f t="shared" si="221"/>
        <v>1257126.0162992943</v>
      </c>
      <c r="M692" cm="1">
        <f t="array" ref="M692">NewI((1-'Parameters-x'!K698)*BETA_c,F692,C692)</f>
        <v>62941.630079370087</v>
      </c>
      <c r="N692">
        <f t="shared" si="222"/>
        <v>51161467.445257396</v>
      </c>
      <c r="O692" cm="1">
        <f t="array" ref="O692">NewI((1-'Parameters-x'!K698)*BETA_a,H692,C692)</f>
        <v>981031.84525476058</v>
      </c>
      <c r="P692">
        <f t="shared" si="223"/>
        <v>25977072.102066305</v>
      </c>
      <c r="Q692" cm="1">
        <f t="array" ref="Q692">NewI((1-'Parameters-x'!K698)*BETA_e,J692,C692)</f>
        <v>378020.89772378851</v>
      </c>
      <c r="S692" s="2">
        <f t="shared" si="227"/>
        <v>127409997.79248708</v>
      </c>
      <c r="T692" s="6">
        <f t="shared" si="227"/>
        <v>18630.936083317982</v>
      </c>
      <c r="U692" s="2">
        <f t="shared" si="210"/>
        <v>14864.27142958784</v>
      </c>
      <c r="V692" s="4">
        <f t="shared" si="216"/>
        <v>9700.7207368547934</v>
      </c>
      <c r="W692">
        <f t="array" ref="W692:AB692">rk((1-'Parameters-x'!L697)*BETA_c,(1-'Parameters-x'!L697)*BETA_a,(1-'Parameters-x'!L697)*BETA_e,GAMMA,W691,X691,Y691,Z691,AA691,AB691,dt,STAGE)</f>
        <v>15758122.510088505</v>
      </c>
      <c r="X692">
        <v>167.70893645424064</v>
      </c>
      <c r="Y692">
        <v>76478725.415433511</v>
      </c>
      <c r="Z692">
        <v>11737.659445849227</v>
      </c>
      <c r="AA692">
        <v>35173149.866965078</v>
      </c>
      <c r="AB692">
        <v>6725.5677010145137</v>
      </c>
      <c r="AC692">
        <f t="shared" si="224"/>
        <v>133.78097504053596</v>
      </c>
      <c r="AD692" cm="1">
        <f t="array" ref="AD692">NewI((1-'Parameters-x'!L698)*BETA_c,W692,T692)</f>
        <v>87.330842046337764</v>
      </c>
      <c r="AE692">
        <f t="shared" si="225"/>
        <v>9364.9251206396348</v>
      </c>
      <c r="AF692" cm="1">
        <f t="array" ref="AF692">NewI((1-'Parameters-x'!L698)*BETA_a,Y692,T692)</f>
        <v>6111.5895466294251</v>
      </c>
      <c r="AG692">
        <f t="shared" si="226"/>
        <v>5365.5653339076689</v>
      </c>
      <c r="AH692" cm="1">
        <f t="array" ref="AH692">NewI((1-'Parameters-x'!L698)*BETA_e,AA692,T692)</f>
        <v>3501.8003481790292</v>
      </c>
      <c r="AJ692" s="2">
        <f t="shared" si="211"/>
        <v>127437109.6200698</v>
      </c>
      <c r="AK692" s="6">
        <f t="shared" si="212"/>
        <v>285.96995993009341</v>
      </c>
      <c r="AL692" s="2">
        <f t="shared" si="213"/>
        <v>6097.4099702774129</v>
      </c>
      <c r="AM692" s="4">
        <f t="shared" si="217"/>
        <v>52.126979956035584</v>
      </c>
      <c r="AN692">
        <f t="array" ref="AN692:AS692">rk((1-'Parameters-x'!M697)*BETA_c,(1-'Parameters-x'!M697)*BETA_a,(1-'Parameters-x'!M697)*BETA_e,GAMMA,AN691,AO691,AP691,AQ691,AR691,AS691,dt,STAGE)</f>
        <v>15758366.557053847</v>
      </c>
      <c r="AO692">
        <v>2.5738592833189835</v>
      </c>
      <c r="AP692">
        <v>76495806.092169836</v>
      </c>
      <c r="AQ692">
        <v>180.1617954662857</v>
      </c>
      <c r="AR692">
        <v>35182936.970846109</v>
      </c>
      <c r="AS692">
        <v>103.23430518048872</v>
      </c>
      <c r="AT692">
        <f t="shared" si="218"/>
        <v>54.869086869442597</v>
      </c>
      <c r="AU692" cm="1">
        <f t="array" ref="AU692">NewI((1-'Parameters-x'!M698)*BETA_c,AN692,AK692)</f>
        <v>0.46916775528368115</v>
      </c>
      <c r="AV692">
        <f t="shared" si="219"/>
        <v>3841.7460346975508</v>
      </c>
      <c r="AW692" cm="1">
        <f t="array" ref="AW692">NewI((1-'Parameters-x'!M698)*BETA_a,AP692,AK692)</f>
        <v>32.840135955116814</v>
      </c>
      <c r="AX692">
        <f t="shared" si="220"/>
        <v>2200.794848710419</v>
      </c>
      <c r="AY692" cm="1">
        <f t="array" ref="AY692">NewI((1-'Parameters-x'!M698)*BETA_e,AR692,AK692)</f>
        <v>18.817676245635095</v>
      </c>
    </row>
    <row r="693" spans="1:51" x14ac:dyDescent="0.55000000000000004">
      <c r="A693">
        <f t="shared" si="214"/>
        <v>68.900000000000361</v>
      </c>
      <c r="B693" s="2">
        <f t="shared" si="228"/>
        <v>33889004.399611205</v>
      </c>
      <c r="C693" s="6">
        <f t="shared" si="228"/>
        <v>14847724.61805051</v>
      </c>
      <c r="D693" s="2">
        <f t="shared" si="209"/>
        <v>78706763.982338294</v>
      </c>
      <c r="E693" s="6">
        <f t="shared" si="215"/>
        <v>1396691.2135380574</v>
      </c>
      <c r="F693">
        <f t="array" ref="F693:K693">rk((1-'Parameters-x'!K698)*BETA_c,(1-'Parameters-x'!K698)*BETA_a,(1-'Parameters-x'!K698)*BETA_e,GAMMA,F692,G692,H692,I692,J692,K692,dt,STAGE)</f>
        <v>14083402.148591537</v>
      </c>
      <c r="G693">
        <v>409343.8869521583</v>
      </c>
      <c r="H693">
        <v>15132601.559606174</v>
      </c>
      <c r="I693">
        <v>9996334.4402948283</v>
      </c>
      <c r="J693">
        <v>4673000.6914134901</v>
      </c>
      <c r="K693">
        <v>4442046.2908035237</v>
      </c>
      <c r="L693">
        <f t="shared" si="221"/>
        <v>1265677.9644563047</v>
      </c>
      <c r="M693" cm="1">
        <f t="array" ref="M693">NewI((1-'Parameters-x'!K699)*BETA_c,F693,C693)</f>
        <v>62200.801929281202</v>
      </c>
      <c r="N693">
        <f t="shared" si="222"/>
        <v>51370892.000099003</v>
      </c>
      <c r="O693" cm="1">
        <f t="array" ref="O693">NewI((1-'Parameters-x'!K699)*BETA_a,H693,C693)</f>
        <v>963723.30956131313</v>
      </c>
      <c r="P693">
        <f t="shared" si="223"/>
        <v>26070194.017782986</v>
      </c>
      <c r="Q693" cm="1">
        <f t="array" ref="Q693">NewI((1-'Parameters-x'!K699)*BETA_e,J693,C693)</f>
        <v>370767.10204746306</v>
      </c>
      <c r="S693" s="2">
        <f t="shared" si="227"/>
        <v>127409012.41599731</v>
      </c>
      <c r="T693" s="6">
        <f t="shared" si="227"/>
        <v>19222.042751211047</v>
      </c>
      <c r="U693" s="2">
        <f t="shared" si="210"/>
        <v>15258.541251481205</v>
      </c>
      <c r="V693" s="4">
        <f t="shared" si="216"/>
        <v>10008.409272795443</v>
      </c>
      <c r="W693">
        <f t="array" ref="W693:AB693">rk((1-'Parameters-x'!L698)*BETA_c,(1-'Parameters-x'!L698)*BETA_a,(1-'Parameters-x'!L698)*BETA_e,GAMMA,W692,X692,Y692,Z692,AA692,AB692,dt,STAGE)</f>
        <v>15758113.639189731</v>
      </c>
      <c r="X693">
        <v>173.03075203800168</v>
      </c>
      <c r="Y693">
        <v>76478104.614280462</v>
      </c>
      <c r="Z693">
        <v>12110.06696897861</v>
      </c>
      <c r="AA693">
        <v>35172794.162527114</v>
      </c>
      <c r="AB693">
        <v>6938.9450301944353</v>
      </c>
      <c r="AC693">
        <f t="shared" si="224"/>
        <v>137.33005823066864</v>
      </c>
      <c r="AD693" cm="1">
        <f t="array" ref="AD693">NewI((1-'Parameters-x'!L699)*BETA_c,W693,T693)</f>
        <v>90.101550819029455</v>
      </c>
      <c r="AE693">
        <f t="shared" si="225"/>
        <v>9613.318750559125</v>
      </c>
      <c r="AF693" cm="1">
        <f t="array" ref="AF693">NewI((1-'Parameters-x'!L699)*BETA_a,Y693,T693)</f>
        <v>6305.4417351461834</v>
      </c>
      <c r="AG693">
        <f t="shared" si="226"/>
        <v>5507.8924426914118</v>
      </c>
      <c r="AH693" cm="1">
        <f t="array" ref="AH693">NewI((1-'Parameters-x'!L699)*BETA_e,AA693,T693)</f>
        <v>3612.8659868302298</v>
      </c>
      <c r="AJ693" s="2">
        <f t="shared" si="211"/>
        <v>127437104.41415611</v>
      </c>
      <c r="AK693" s="6">
        <f t="shared" si="212"/>
        <v>285.2259199146086</v>
      </c>
      <c r="AL693" s="2">
        <f t="shared" si="213"/>
        <v>6103.359923981885</v>
      </c>
      <c r="AM693" s="4">
        <f t="shared" si="217"/>
        <v>51.991352956332776</v>
      </c>
      <c r="AN693">
        <f t="array" ref="AN693:AS693">rk((1-'Parameters-x'!M698)*BETA_c,(1-'Parameters-x'!M698)*BETA_a,(1-'Parameters-x'!M698)*BETA_e,GAMMA,AN692,AO692,AP692,AQ692,AR692,AS692,dt,STAGE)</f>
        <v>15758366.510198133</v>
      </c>
      <c r="AO693">
        <v>2.5671627157624997</v>
      </c>
      <c r="AP693">
        <v>76495802.812430367</v>
      </c>
      <c r="AQ693">
        <v>179.6930490996773</v>
      </c>
      <c r="AR693">
        <v>35182935.091527604</v>
      </c>
      <c r="AS693">
        <v>102.96570809916879</v>
      </c>
      <c r="AT693">
        <f t="shared" si="218"/>
        <v>54.922639151171204</v>
      </c>
      <c r="AU693" cm="1">
        <f t="array" ref="AU693">NewI((1-'Parameters-x'!M699)*BETA_c,AN693,AK693)</f>
        <v>0.46794706769157673</v>
      </c>
      <c r="AV693">
        <f t="shared" si="219"/>
        <v>3845.4945205334488</v>
      </c>
      <c r="AW693" cm="1">
        <f t="array" ref="AW693">NewI((1-'Parameters-x'!M699)*BETA_a,AP693,AK693)</f>
        <v>32.754690697606733</v>
      </c>
      <c r="AX693">
        <f t="shared" si="220"/>
        <v>2202.9427642972646</v>
      </c>
      <c r="AY693" cm="1">
        <f t="array" ref="AY693">NewI((1-'Parameters-x'!M699)*BETA_e,AR693,AK693)</f>
        <v>18.768715191034463</v>
      </c>
    </row>
    <row r="694" spans="1:51" x14ac:dyDescent="0.55000000000000004">
      <c r="A694">
        <f t="shared" si="214"/>
        <v>69.000000000000355</v>
      </c>
      <c r="B694" s="2">
        <f t="shared" si="228"/>
        <v>33750580.763059087</v>
      </c>
      <c r="C694" s="6">
        <f t="shared" si="228"/>
        <v>14678584.342802107</v>
      </c>
      <c r="D694" s="2">
        <f t="shared" si="209"/>
        <v>79014327.894138798</v>
      </c>
      <c r="E694" s="6">
        <f t="shared" si="215"/>
        <v>1371859.3720367728</v>
      </c>
      <c r="F694">
        <f t="array" ref="F694:K694">rk((1-'Parameters-x'!K699)*BETA_c,(1-'Parameters-x'!K699)*BETA_a,(1-'Parameters-x'!K699)*BETA_e,GAMMA,F693,G693,H693,I693,J693,K693,dt,STAGE)</f>
        <v>14077218.891017769</v>
      </c>
      <c r="G694">
        <v>407023.27613835887</v>
      </c>
      <c r="H694">
        <v>15037081.457994064</v>
      </c>
      <c r="I694">
        <v>9884760.8843775</v>
      </c>
      <c r="J694">
        <v>4636280.414047258</v>
      </c>
      <c r="K694">
        <v>4386800.1822862485</v>
      </c>
      <c r="L694">
        <f t="shared" si="221"/>
        <v>1274181.8328438727</v>
      </c>
      <c r="M694" cm="1">
        <f t="array" ref="M694">NewI((1-'Parameters-x'!K700)*BETA_c,F694,C694)</f>
        <v>61465.233453436784</v>
      </c>
      <c r="N694">
        <f t="shared" si="222"/>
        <v>51577985.657628432</v>
      </c>
      <c r="O694" cm="1">
        <f t="array" ref="O694">NewI((1-'Parameters-x'!K700)*BETA_a,H694,C694)</f>
        <v>946730.97611935635</v>
      </c>
      <c r="P694">
        <f t="shared" si="223"/>
        <v>26162160.403666496</v>
      </c>
      <c r="Q694" cm="1">
        <f t="array" ref="Q694">NewI((1-'Parameters-x'!K700)*BETA_e,J694,C694)</f>
        <v>363663.16246397956</v>
      </c>
      <c r="S694" s="2">
        <f t="shared" si="227"/>
        <v>127407995.78560394</v>
      </c>
      <c r="T694" s="6">
        <f t="shared" si="227"/>
        <v>19831.894355749613</v>
      </c>
      <c r="U694" s="2">
        <f t="shared" si="210"/>
        <v>15665.320040313625</v>
      </c>
      <c r="V694" s="4">
        <f t="shared" si="216"/>
        <v>10325.849445459091</v>
      </c>
      <c r="W694">
        <f t="array" ref="W694:AB694">rk((1-'Parameters-x'!L699)*BETA_c,(1-'Parameters-x'!L699)*BETA_a,(1-'Parameters-x'!L699)*BETA_e,GAMMA,W693,X693,Y693,Z693,AA693,AB693,dt,STAGE)</f>
        <v>15758104.4868499</v>
      </c>
      <c r="X694">
        <v>178.52138812279324</v>
      </c>
      <c r="Y694">
        <v>76477464.122300744</v>
      </c>
      <c r="Z694">
        <v>12494.284447891157</v>
      </c>
      <c r="AA694">
        <v>35172427.176453292</v>
      </c>
      <c r="AB694">
        <v>7159.0885197356611</v>
      </c>
      <c r="AC694">
        <f t="shared" si="224"/>
        <v>140.99176197687169</v>
      </c>
      <c r="AD694" cm="1">
        <f t="array" ref="AD694">NewI((1-'Parameters-x'!L700)*BETA_c,W694,T694)</f>
        <v>92.960119922427424</v>
      </c>
      <c r="AE694">
        <f t="shared" si="225"/>
        <v>9869.5932513647858</v>
      </c>
      <c r="AF694" cm="1">
        <f t="array" ref="AF694">NewI((1-'Parameters-x'!L700)*BETA_a,Y694,T694)</f>
        <v>6505.4379865834262</v>
      </c>
      <c r="AG694">
        <f t="shared" si="226"/>
        <v>5654.7350269719691</v>
      </c>
      <c r="AH694" cm="1">
        <f t="array" ref="AH694">NewI((1-'Parameters-x'!L700)*BETA_e,AA694,T694)</f>
        <v>3727.4513389532376</v>
      </c>
      <c r="AJ694" s="2">
        <f t="shared" si="211"/>
        <v>127437099.22178747</v>
      </c>
      <c r="AK694" s="6">
        <f t="shared" si="212"/>
        <v>284.48381551132474</v>
      </c>
      <c r="AL694" s="2">
        <f t="shared" si="213"/>
        <v>6109.2943970266642</v>
      </c>
      <c r="AM694" s="4">
        <f t="shared" si="217"/>
        <v>51.856078801346143</v>
      </c>
      <c r="AN694">
        <f t="array" ref="AN694:AS694">rk((1-'Parameters-x'!M699)*BETA_c,(1-'Parameters-x'!M699)*BETA_a,(1-'Parameters-x'!M699)*BETA_e,GAMMA,AN693,AO693,AP693,AQ693,AR693,AS693,dt,STAGE)</f>
        <v>15758366.463464329</v>
      </c>
      <c r="AO694">
        <v>2.5604835685794889</v>
      </c>
      <c r="AP694">
        <v>76495799.541224301</v>
      </c>
      <c r="AQ694">
        <v>179.22552216809663</v>
      </c>
      <c r="AR694">
        <v>35182933.217098832</v>
      </c>
      <c r="AS694">
        <v>102.69780977464863</v>
      </c>
      <c r="AT694">
        <f t="shared" si="218"/>
        <v>54.976052102401326</v>
      </c>
      <c r="AU694" cm="1">
        <f t="array" ref="AU694">NewI((1-'Parameters-x'!M700)*BETA_c,AN694,AK694)</f>
        <v>0.46672955571251462</v>
      </c>
      <c r="AV694">
        <f t="shared" si="219"/>
        <v>3849.233253531042</v>
      </c>
      <c r="AW694" cm="1">
        <f t="array" ref="AW694">NewI((1-'Parameters-x'!M700)*BETA_a,AP694,AK694)</f>
        <v>32.669467732325629</v>
      </c>
      <c r="AX694">
        <f t="shared" si="220"/>
        <v>2205.0850913932209</v>
      </c>
      <c r="AY694" cm="1">
        <f t="array" ref="AY694">NewI((1-'Parameters-x'!M700)*BETA_e,AR694,AK694)</f>
        <v>18.719881513308007</v>
      </c>
    </row>
    <row r="695" spans="1:51" x14ac:dyDescent="0.55000000000000004">
      <c r="A695">
        <f t="shared" si="214"/>
        <v>69.10000000000035</v>
      </c>
      <c r="B695" s="2">
        <f t="shared" si="228"/>
        <v>33614617.09272816</v>
      </c>
      <c r="C695" s="6">
        <f t="shared" si="228"/>
        <v>14510496.932026541</v>
      </c>
      <c r="D695" s="2">
        <f t="shared" si="209"/>
        <v>79318378.975245312</v>
      </c>
      <c r="E695" s="6">
        <f t="shared" si="215"/>
        <v>1347490.5057192387</v>
      </c>
      <c r="F695">
        <f t="array" ref="F695:K695">rk((1-'Parameters-x'!K700)*BETA_c,(1-'Parameters-x'!K700)*BETA_a,(1-'Parameters-x'!K700)*BETA_e,GAMMA,F694,G694,H694,I694,J694,K694,dt,STAGE)</f>
        <v>14071108.923713813</v>
      </c>
      <c r="G695">
        <v>404677.98007226788</v>
      </c>
      <c r="H695">
        <v>14943245.002392564</v>
      </c>
      <c r="I695">
        <v>9773821.556024272</v>
      </c>
      <c r="J695">
        <v>4600263.16662178</v>
      </c>
      <c r="K695">
        <v>4331997.3959300015</v>
      </c>
      <c r="L695">
        <f t="shared" si="221"/>
        <v>1282637.0962139196</v>
      </c>
      <c r="M695" cm="1">
        <f t="array" ref="M695">NewI((1-'Parameters-x'!K701)*BETA_c,F695,C695)</f>
        <v>60735.010347013602</v>
      </c>
      <c r="N695">
        <f t="shared" si="222"/>
        <v>51782761.441583171</v>
      </c>
      <c r="O695" cm="1">
        <f t="array" ref="O695">NewI((1-'Parameters-x'!K701)*BETA_a,H695,C695)</f>
        <v>930049.50244718674</v>
      </c>
      <c r="P695">
        <f t="shared" si="223"/>
        <v>26252980.437448218</v>
      </c>
      <c r="Q695" cm="1">
        <f t="array" ref="Q695">NewI((1-'Parameters-x'!K701)*BETA_e,J695,C695)</f>
        <v>356705.99292503833</v>
      </c>
      <c r="S695" s="2">
        <f t="shared" si="227"/>
        <v>127406946.91079485</v>
      </c>
      <c r="T695" s="6">
        <f t="shared" si="227"/>
        <v>20461.084735839766</v>
      </c>
      <c r="U695" s="2">
        <f t="shared" si="210"/>
        <v>16085.004469302345</v>
      </c>
      <c r="V695" s="4">
        <f t="shared" si="216"/>
        <v>10653.349821568268</v>
      </c>
      <c r="W695">
        <f t="array" ref="W695:AB695">rk((1-'Parameters-x'!L700)*BETA_c,(1-'Parameters-x'!L700)*BETA_a,(1-'Parameters-x'!L700)*BETA_e,GAMMA,W694,X694,Y694,Z694,AA694,AB694,dt,STAGE)</f>
        <v>15758095.044144537</v>
      </c>
      <c r="X695">
        <v>184.18619662656124</v>
      </c>
      <c r="Y695">
        <v>76476803.315416873</v>
      </c>
      <c r="Z695">
        <v>12890.686042080657</v>
      </c>
      <c r="AA695">
        <v>35172048.551233448</v>
      </c>
      <c r="AB695">
        <v>7386.2124971325475</v>
      </c>
      <c r="AC695">
        <f t="shared" si="224"/>
        <v>144.76965883613889</v>
      </c>
      <c r="AD695" cm="1">
        <f t="array" ref="AD695">NewI((1-'Parameters-x'!L701)*BETA_c,W695,T695)</f>
        <v>95.909332557717818</v>
      </c>
      <c r="AE695">
        <f t="shared" si="225"/>
        <v>10133.998541046842</v>
      </c>
      <c r="AF695" cm="1">
        <f t="array" ref="AF695">NewI((1-'Parameters-x'!L701)*BETA_a,Y695,T695)</f>
        <v>6711.7727319066698</v>
      </c>
      <c r="AG695">
        <f t="shared" si="226"/>
        <v>5806.2362694193644</v>
      </c>
      <c r="AH695" cm="1">
        <f t="array" ref="AH695">NewI((1-'Parameters-x'!L701)*BETA_e,AA695,T695)</f>
        <v>3845.6677571038813</v>
      </c>
      <c r="AJ695" s="2">
        <f t="shared" si="211"/>
        <v>127437094.04292864</v>
      </c>
      <c r="AK695" s="6">
        <f t="shared" si="212"/>
        <v>283.74364168601403</v>
      </c>
      <c r="AL695" s="2">
        <f t="shared" si="213"/>
        <v>6115.2134296853619</v>
      </c>
      <c r="AM695" s="4">
        <f t="shared" si="217"/>
        <v>51.721156573316165</v>
      </c>
      <c r="AN695">
        <f t="array" ref="AN695:AS695">rk((1-'Parameters-x'!M700)*BETA_c,(1-'Parameters-x'!M700)*BETA_a,(1-'Parameters-x'!M700)*BETA_e,GAMMA,AN694,AO694,AP694,AQ694,AR694,AS694,dt,STAGE)</f>
        <v>15758366.416852117</v>
      </c>
      <c r="AO695">
        <v>2.5538217964657863</v>
      </c>
      <c r="AP695">
        <v>76495796.278529435</v>
      </c>
      <c r="AQ695">
        <v>178.75921149999959</v>
      </c>
      <c r="AR695">
        <v>35182931.347547077</v>
      </c>
      <c r="AS695">
        <v>102.43060838954862</v>
      </c>
      <c r="AT695">
        <f t="shared" si="218"/>
        <v>55.029326086949439</v>
      </c>
      <c r="AU695" cm="1">
        <f t="array" ref="AU695">NewI((1-'Parameters-x'!M701)*BETA_c,AN695,AK695)</f>
        <v>0.46551521108717919</v>
      </c>
      <c r="AV695">
        <f t="shared" si="219"/>
        <v>3852.962259064604</v>
      </c>
      <c r="AW695" cm="1">
        <f t="array" ref="AW695">NewI((1-'Parameters-x'!M701)*BETA_a,AP695,AK695)</f>
        <v>32.584466481087865</v>
      </c>
      <c r="AX695">
        <f t="shared" si="220"/>
        <v>2207.221844533809</v>
      </c>
      <c r="AY695" cm="1">
        <f t="array" ref="AY695">NewI((1-'Parameters-x'!M701)*BETA_e,AR695,AK695)</f>
        <v>18.671174881141116</v>
      </c>
    </row>
    <row r="696" spans="1:51" x14ac:dyDescent="0.55000000000000004">
      <c r="A696">
        <f t="shared" si="214"/>
        <v>69.200000000000344</v>
      </c>
      <c r="B696" s="2">
        <f t="shared" si="228"/>
        <v>33481067.504668057</v>
      </c>
      <c r="C696" s="6">
        <f t="shared" si="228"/>
        <v>14343486.08583083</v>
      </c>
      <c r="D696" s="2">
        <f t="shared" si="209"/>
        <v>79618939.40950112</v>
      </c>
      <c r="E696" s="6">
        <f t="shared" si="215"/>
        <v>1323576.3579078699</v>
      </c>
      <c r="F696">
        <f t="array" ref="F696:K696">rk((1-'Parameters-x'!K701)*BETA_c,(1-'Parameters-x'!K701)*BETA_a,(1-'Parameters-x'!K701)*BETA_e,GAMMA,F695,G695,H695,I695,J695,K695,dt,STAGE)</f>
        <v>14065071.708090799</v>
      </c>
      <c r="G696">
        <v>402309.04074103443</v>
      </c>
      <c r="H696">
        <v>14851061.37216321</v>
      </c>
      <c r="I696">
        <v>9663533.8797437977</v>
      </c>
      <c r="J696">
        <v>4564934.4244140452</v>
      </c>
      <c r="K696">
        <v>4277643.1653459985</v>
      </c>
      <c r="L696">
        <f t="shared" si="221"/>
        <v>1291043.2511681668</v>
      </c>
      <c r="M696" cm="1">
        <f t="array" ref="M696">NewI((1-'Parameters-x'!K702)*BETA_c,F696,C696)</f>
        <v>60010.212734435685</v>
      </c>
      <c r="N696">
        <f t="shared" si="222"/>
        <v>51985232.748092994</v>
      </c>
      <c r="O696" cm="1">
        <f t="array" ref="O696">NewI((1-'Parameters-x'!K702)*BETA_a,H696,C696)</f>
        <v>913673.58923594118</v>
      </c>
      <c r="P696">
        <f t="shared" si="223"/>
        <v>26342663.410239957</v>
      </c>
      <c r="Q696" cm="1">
        <f t="array" ref="Q696">NewI((1-'Parameters-x'!K702)*BETA_e,J696,C696)</f>
        <v>349892.55593749287</v>
      </c>
      <c r="S696" s="2">
        <f t="shared" si="227"/>
        <v>127405864.76971717</v>
      </c>
      <c r="T696" s="6">
        <f t="shared" si="227"/>
        <v>21110.22650495555</v>
      </c>
      <c r="U696" s="2">
        <f t="shared" si="210"/>
        <v>16518.003777880112</v>
      </c>
      <c r="V696" s="4">
        <f t="shared" si="216"/>
        <v>10991.228699842093</v>
      </c>
      <c r="W696">
        <f t="array" ref="W696:AB696">rk((1-'Parameters-x'!L701)*BETA_c,(1-'Parameters-x'!L701)*BETA_a,(1-'Parameters-x'!L701)*BETA_e,GAMMA,W695,X695,Y695,Z695,AA695,AB695,dt,STAGE)</f>
        <v>15758085.301866479</v>
      </c>
      <c r="X696">
        <v>190.03069890942592</v>
      </c>
      <c r="Y696">
        <v>76476121.549803153</v>
      </c>
      <c r="Z696">
        <v>13299.657741638492</v>
      </c>
      <c r="AA696">
        <v>35171657.918047532</v>
      </c>
      <c r="AB696">
        <v>7620.5380644076322</v>
      </c>
      <c r="AC696">
        <f t="shared" si="224"/>
        <v>148.66743461135607</v>
      </c>
      <c r="AD696" cm="1">
        <f t="array" ref="AD696">NewI((1-'Parameters-x'!L702)*BETA_c,W696,T696)</f>
        <v>98.952059905034417</v>
      </c>
      <c r="AE696">
        <f t="shared" si="225"/>
        <v>10406.792455208828</v>
      </c>
      <c r="AF696" cm="1">
        <f t="array" ref="AF696">NewI((1-'Parameters-x'!L702)*BETA_a,Y696,T696)</f>
        <v>6924.6465354132069</v>
      </c>
      <c r="AG696">
        <f t="shared" si="226"/>
        <v>5962.5438880599286</v>
      </c>
      <c r="AH696" cm="1">
        <f t="array" ref="AH696">NewI((1-'Parameters-x'!L702)*BETA_e,AA696,T696)</f>
        <v>3967.6301045238511</v>
      </c>
      <c r="AJ696" s="2">
        <f t="shared" si="211"/>
        <v>127437088.87754445</v>
      </c>
      <c r="AK696" s="6">
        <f t="shared" si="212"/>
        <v>283.00539341753529</v>
      </c>
      <c r="AL696" s="2">
        <f t="shared" si="213"/>
        <v>6121.1170621346855</v>
      </c>
      <c r="AM696" s="4">
        <f t="shared" si="217"/>
        <v>51.586585356869321</v>
      </c>
      <c r="AN696">
        <f t="array" ref="AN696:AS696">rk((1-'Parameters-x'!M701)*BETA_c,(1-'Parameters-x'!M701)*BETA_a,(1-'Parameters-x'!M701)*BETA_e,GAMMA,AN695,AO695,AP695,AQ695,AR695,AS695,dt,STAGE)</f>
        <v>15758366.370361179</v>
      </c>
      <c r="AO696">
        <v>2.5471773542349792</v>
      </c>
      <c r="AP696">
        <v>76495793.024323627</v>
      </c>
      <c r="AQ696">
        <v>178.29411393208667</v>
      </c>
      <c r="AR696">
        <v>35182929.482859641</v>
      </c>
      <c r="AS696">
        <v>102.16410213121367</v>
      </c>
      <c r="AT696">
        <f t="shared" si="218"/>
        <v>55.08246146665163</v>
      </c>
      <c r="AU696" cm="1">
        <f t="array" ref="AU696">NewI((1-'Parameters-x'!M702)*BETA_c,AN696,AK696)</f>
        <v>0.46430402557772515</v>
      </c>
      <c r="AV696">
        <f t="shared" si="219"/>
        <v>3856.6815624405608</v>
      </c>
      <c r="AW696" cm="1">
        <f t="array" ref="AW696">NewI((1-'Parameters-x'!M702)*BETA_a,AP696,AK696)</f>
        <v>32.499686367211034</v>
      </c>
      <c r="AX696">
        <f t="shared" si="220"/>
        <v>2209.353038227473</v>
      </c>
      <c r="AY696" cm="1">
        <f t="array" ref="AY696">NewI((1-'Parameters-x'!M702)*BETA_e,AR696,AK696)</f>
        <v>18.622594964080566</v>
      </c>
    </row>
    <row r="697" spans="1:51" x14ac:dyDescent="0.55000000000000004">
      <c r="A697">
        <f t="shared" si="214"/>
        <v>69.300000000000338</v>
      </c>
      <c r="B697" s="2">
        <f t="shared" si="228"/>
        <v>33349886.936130982</v>
      </c>
      <c r="C697" s="6">
        <f t="shared" si="228"/>
        <v>14177574.202985492</v>
      </c>
      <c r="D697" s="2">
        <f t="shared" si="209"/>
        <v>79916031.860883534</v>
      </c>
      <c r="E697" s="6">
        <f t="shared" si="215"/>
        <v>1300108.761819602</v>
      </c>
      <c r="F697">
        <f t="array" ref="F697:K697">rk((1-'Parameters-x'!K702)*BETA_c,(1-'Parameters-x'!K702)*BETA_a,(1-'Parameters-x'!K702)*BETA_e,GAMMA,F696,G696,H696,I696,J696,K696,dt,STAGE)</f>
        <v>14059106.69781879</v>
      </c>
      <c r="G697">
        <v>399917.48630837182</v>
      </c>
      <c r="H697">
        <v>14760500.274309915</v>
      </c>
      <c r="I697">
        <v>9553914.3986132462</v>
      </c>
      <c r="J697">
        <v>4530279.9640022786</v>
      </c>
      <c r="K697">
        <v>4223742.3180638738</v>
      </c>
      <c r="L697">
        <f t="shared" si="221"/>
        <v>1299399.8158728385</v>
      </c>
      <c r="M697" cm="1">
        <f t="array" ref="M697">NewI((1-'Parameters-x'!K703)*BETA_c,F697,C697)</f>
        <v>59290.915341142354</v>
      </c>
      <c r="N697">
        <f t="shared" si="222"/>
        <v>52185413.327076837</v>
      </c>
      <c r="O697" cm="1">
        <f t="array" ref="O697">NewI((1-'Parameters-x'!K703)*BETA_a,H697,C697)</f>
        <v>897597.98343855166</v>
      </c>
      <c r="P697">
        <f t="shared" si="223"/>
        <v>26431218.717933849</v>
      </c>
      <c r="Q697" cm="1">
        <f t="array" ref="Q697">NewI((1-'Parameters-x'!K703)*BETA_e,J697,C697)</f>
        <v>343219.86303990788</v>
      </c>
      <c r="S697" s="2">
        <f t="shared" si="227"/>
        <v>127404748.30818877</v>
      </c>
      <c r="T697" s="6">
        <f t="shared" si="227"/>
        <v>21779.951642242995</v>
      </c>
      <c r="U697" s="2">
        <f t="shared" si="210"/>
        <v>16964.740168979588</v>
      </c>
      <c r="V697" s="4">
        <f t="shared" si="216"/>
        <v>11339.814415882964</v>
      </c>
      <c r="W697">
        <f t="array" ref="W697:AB697">rk((1-'Parameters-x'!L702)*BETA_c,(1-'Parameters-x'!L702)*BETA_a,(1-'Parameters-x'!L702)*BETA_e,GAMMA,W696,X696,Y696,Z696,AA696,AB696,dt,STAGE)</f>
        <v>15758075.250516925</v>
      </c>
      <c r="X697">
        <v>196.06059112383278</v>
      </c>
      <c r="Y697">
        <v>76475418.161262795</v>
      </c>
      <c r="Z697">
        <v>13721.597739817162</v>
      </c>
      <c r="AA697">
        <v>35171254.896409057</v>
      </c>
      <c r="AB697">
        <v>7862.293311301999</v>
      </c>
      <c r="AC697">
        <f t="shared" si="224"/>
        <v>152.68889195116012</v>
      </c>
      <c r="AD697" cm="1">
        <f t="array" ref="AD697">NewI((1-'Parameters-x'!L703)*BETA_c,W697,T697)</f>
        <v>102.09126389253518</v>
      </c>
      <c r="AE697">
        <f t="shared" si="225"/>
        <v>10688.240997387509</v>
      </c>
      <c r="AF697" cm="1">
        <f t="array" ref="AF697">NewI((1-'Parameters-x'!L703)*BETA_a,Y697,T697)</f>
        <v>7144.2662869502074</v>
      </c>
      <c r="AG697">
        <f t="shared" si="226"/>
        <v>6123.8102796409203</v>
      </c>
      <c r="AH697" cm="1">
        <f t="array" ref="AH697">NewI((1-'Parameters-x'!L703)*BETA_e,AA697,T697)</f>
        <v>4093.4568650402207</v>
      </c>
      <c r="AJ697" s="2">
        <f t="shared" si="211"/>
        <v>127437083.72559987</v>
      </c>
      <c r="AK697" s="6">
        <f t="shared" si="212"/>
        <v>282.26906569780039</v>
      </c>
      <c r="AL697" s="2">
        <f t="shared" si="213"/>
        <v>6127.005334437702</v>
      </c>
      <c r="AM697" s="4">
        <f t="shared" si="217"/>
        <v>51.452364239012127</v>
      </c>
      <c r="AN697">
        <f t="array" ref="AN697:AS697">rk((1-'Parameters-x'!M702)*BETA_c,(1-'Parameters-x'!M702)*BETA_a,(1-'Parameters-x'!M702)*BETA_e,GAMMA,AN696,AO696,AP696,AQ696,AR696,AS696,dt,STAGE)</f>
        <v>15758366.323991204</v>
      </c>
      <c r="AO697">
        <v>2.5405501968181006</v>
      </c>
      <c r="AP697">
        <v>76495789.778584793</v>
      </c>
      <c r="AQ697">
        <v>177.83022630928141</v>
      </c>
      <c r="AR697">
        <v>35182927.623023868</v>
      </c>
      <c r="AS697">
        <v>101.89828919170087</v>
      </c>
      <c r="AT697">
        <f t="shared" si="218"/>
        <v>55.135458599501263</v>
      </c>
      <c r="AU697" cm="1">
        <f t="array" ref="AU697">NewI((1-'Parameters-x'!M703)*BETA_c,AN697,AK697)</f>
        <v>0.46309599096772297</v>
      </c>
      <c r="AV697">
        <f t="shared" si="219"/>
        <v>3860.3911888975085</v>
      </c>
      <c r="AW697" cm="1">
        <f t="array" ref="AW697">NewI((1-'Parameters-x'!M703)*BETA_a,AP697,AK697)</f>
        <v>32.415126815512075</v>
      </c>
      <c r="AX697">
        <f t="shared" si="220"/>
        <v>2211.4786869406921</v>
      </c>
      <c r="AY697" cm="1">
        <f t="array" ref="AY697">NewI((1-'Parameters-x'!M703)*BETA_e,AR697,AK697)</f>
        <v>18.574141432532333</v>
      </c>
    </row>
    <row r="698" spans="1:51" x14ac:dyDescent="0.55000000000000004">
      <c r="A698">
        <f t="shared" si="214"/>
        <v>69.400000000000333</v>
      </c>
      <c r="B698" s="2">
        <f t="shared" si="228"/>
        <v>33221031.136411492</v>
      </c>
      <c r="C698" s="6">
        <f t="shared" si="228"/>
        <v>14012782.41682126</v>
      </c>
      <c r="D698" s="2">
        <f t="shared" si="209"/>
        <v>80209679.446767256</v>
      </c>
      <c r="E698" s="6">
        <f t="shared" si="215"/>
        <v>1277079.6439183615</v>
      </c>
      <c r="F698">
        <f t="array" ref="F698:K698">rk((1-'Parameters-x'!K703)*BETA_c,(1-'Parameters-x'!K703)*BETA_a,(1-'Parameters-x'!K703)*BETA_e,GAMMA,F697,G697,H697,I697,J697,K697,dt,STAGE)</f>
        <v>14053213.339358198</v>
      </c>
      <c r="G698">
        <v>397504.33087366621</v>
      </c>
      <c r="H698">
        <v>14671531.938709769</v>
      </c>
      <c r="I698">
        <v>9444978.7971718423</v>
      </c>
      <c r="J698">
        <v>4496285.8583435239</v>
      </c>
      <c r="K698">
        <v>4170299.2887757504</v>
      </c>
      <c r="L698">
        <f t="shared" si="221"/>
        <v>1307706.3297681361</v>
      </c>
      <c r="M698" cm="1">
        <f t="array" ref="M698">NewI((1-'Parameters-x'!K704)*BETA_c,F698,C698)</f>
        <v>58577.187662531076</v>
      </c>
      <c r="N698">
        <f t="shared" si="222"/>
        <v>52383317.264118388</v>
      </c>
      <c r="O698" cm="1">
        <f t="array" ref="O698">NewI((1-'Parameters-x'!K704)*BETA_a,H698,C698)</f>
        <v>881817.48108600732</v>
      </c>
      <c r="P698">
        <f t="shared" si="223"/>
        <v>26518655.852880727</v>
      </c>
      <c r="Q698" cm="1">
        <f t="array" ref="Q698">NewI((1-'Parameters-x'!K704)*BETA_e,J698,C698)</f>
        <v>336684.97516982327</v>
      </c>
      <c r="S698" s="2">
        <f t="shared" si="227"/>
        <v>127403596.43867919</v>
      </c>
      <c r="T698" s="6">
        <f t="shared" si="227"/>
        <v>22470.912102075548</v>
      </c>
      <c r="U698" s="2">
        <f t="shared" si="210"/>
        <v>17425.649218732236</v>
      </c>
      <c r="V698" s="4">
        <f t="shared" si="216"/>
        <v>11699.445656482116</v>
      </c>
      <c r="W698">
        <f t="array" ref="W698:AB698">rk((1-'Parameters-x'!L703)*BETA_c,(1-'Parameters-x'!L703)*BETA_a,(1-'Parameters-x'!L703)*BETA_e,GAMMA,W697,X697,Y697,Z697,AA697,AB697,dt,STAGE)</f>
        <v>15758064.880296227</v>
      </c>
      <c r="X698">
        <v>202.28174973270544</v>
      </c>
      <c r="Y698">
        <v>76474692.464585543</v>
      </c>
      <c r="Z698">
        <v>14156.916817228979</v>
      </c>
      <c r="AA698">
        <v>35170839.093797423</v>
      </c>
      <c r="AB698">
        <v>8111.7135351138659</v>
      </c>
      <c r="AC698">
        <f t="shared" si="224"/>
        <v>156.83795404070369</v>
      </c>
      <c r="AD698" cm="1">
        <f t="array" ref="AD698">NewI((1-'Parameters-x'!L704)*BETA_c,W698,T698)</f>
        <v>105.3300000518592</v>
      </c>
      <c r="AE698">
        <f t="shared" si="225"/>
        <v>10978.618597228342</v>
      </c>
      <c r="AF698" cm="1">
        <f t="array" ref="AF698">NewI((1-'Parameters-x'!L704)*BETA_a,Y698,T698)</f>
        <v>7370.8454000756437</v>
      </c>
      <c r="AG698">
        <f t="shared" si="226"/>
        <v>6290.1926674631886</v>
      </c>
      <c r="AH698" cm="1">
        <f t="array" ref="AH698">NewI((1-'Parameters-x'!L704)*BETA_e,AA698,T698)</f>
        <v>4223.2702563546127</v>
      </c>
      <c r="AJ698" s="2">
        <f t="shared" si="211"/>
        <v>127437078.58705996</v>
      </c>
      <c r="AK698" s="6">
        <f t="shared" si="212"/>
        <v>281.53465353173988</v>
      </c>
      <c r="AL698" s="2">
        <f t="shared" si="213"/>
        <v>6132.8782865122157</v>
      </c>
      <c r="AM698" s="4">
        <f t="shared" si="217"/>
        <v>51.31849230912475</v>
      </c>
      <c r="AN698">
        <f t="array" ref="AN698:AS698">rk((1-'Parameters-x'!M703)*BETA_c,(1-'Parameters-x'!M703)*BETA_a,(1-'Parameters-x'!M703)*BETA_e,GAMMA,AN697,AO697,AP697,AQ697,AR697,AS697,dt,STAGE)</f>
        <v>15758366.277741875</v>
      </c>
      <c r="AO698">
        <v>2.5339402792633261</v>
      </c>
      <c r="AP698">
        <v>76495786.541290924</v>
      </c>
      <c r="AQ698">
        <v>177.3675454847093</v>
      </c>
      <c r="AR698">
        <v>35182925.768027157</v>
      </c>
      <c r="AS698">
        <v>101.63316776776726</v>
      </c>
      <c r="AT698">
        <f t="shared" si="218"/>
        <v>55.188317845237187</v>
      </c>
      <c r="AU698" cm="1">
        <f t="array" ref="AU698">NewI((1-'Parameters-x'!M704)*BETA_c,AN698,AK698)</f>
        <v>0.46189109906210196</v>
      </c>
      <c r="AV698">
        <f t="shared" si="219"/>
        <v>3864.0911635913376</v>
      </c>
      <c r="AW698" cm="1">
        <f t="array" ref="AW698">NewI((1-'Parameters-x'!M704)*BETA_a,AP698,AK698)</f>
        <v>32.330787252303324</v>
      </c>
      <c r="AX698">
        <f t="shared" si="220"/>
        <v>2213.5988050756414</v>
      </c>
      <c r="AY698" cm="1">
        <f t="array" ref="AY698">NewI((1-'Parameters-x'!M704)*BETA_e,AR698,AK698)</f>
        <v>18.525813957759329</v>
      </c>
    </row>
    <row r="699" spans="1:51" x14ac:dyDescent="0.55000000000000004">
      <c r="A699">
        <f t="shared" si="214"/>
        <v>69.500000000000327</v>
      </c>
      <c r="B699" s="2">
        <f t="shared" si="228"/>
        <v>33094456.657369345</v>
      </c>
      <c r="C699" s="6">
        <f t="shared" si="228"/>
        <v>13849130.630699305</v>
      </c>
      <c r="D699" s="2">
        <f t="shared" si="209"/>
        <v>80499905.711931348</v>
      </c>
      <c r="E699" s="6">
        <f t="shared" si="215"/>
        <v>1254481.0269051264</v>
      </c>
      <c r="F699">
        <f t="array" ref="F699:K699">rk((1-'Parameters-x'!K704)*BETA_c,(1-'Parameters-x'!K704)*BETA_a,(1-'Parameters-x'!K704)*BETA_e,GAMMA,F698,G698,H698,I698,J698,K698,dt,STAGE)</f>
        <v>14047391.072474468</v>
      </c>
      <c r="G699">
        <v>395070.57425262692</v>
      </c>
      <c r="H699">
        <v>14584127.113075227</v>
      </c>
      <c r="I699">
        <v>9336741.9241081923</v>
      </c>
      <c r="J699">
        <v>4462938.4718196495</v>
      </c>
      <c r="K699">
        <v>4117318.1323384843</v>
      </c>
      <c r="L699">
        <f t="shared" si="221"/>
        <v>1315962.3532729046</v>
      </c>
      <c r="M699" cm="1">
        <f t="array" ref="M699">NewI((1-'Parameters-x'!K705)*BETA_c,F699,C699)</f>
        <v>57869.09412999262</v>
      </c>
      <c r="N699">
        <f t="shared" si="222"/>
        <v>52578958.962816581</v>
      </c>
      <c r="O699" cm="1">
        <f t="array" ref="O699">NewI((1-'Parameters-x'!K705)*BETA_a,H699,C699)</f>
        <v>866326.92984570947</v>
      </c>
      <c r="P699">
        <f t="shared" si="223"/>
        <v>26604984.395841867</v>
      </c>
      <c r="Q699" cm="1">
        <f t="array" ref="Q699">NewI((1-'Parameters-x'!K705)*BETA_e,J699,C699)</f>
        <v>330285.00292942417</v>
      </c>
      <c r="S699" s="2">
        <f t="shared" si="227"/>
        <v>127402408.03925821</v>
      </c>
      <c r="T699" s="6">
        <f t="shared" si="227"/>
        <v>23183.780442626579</v>
      </c>
      <c r="U699" s="2">
        <f t="shared" si="210"/>
        <v>17901.180299157844</v>
      </c>
      <c r="V699" s="4">
        <f t="shared" si="216"/>
        <v>12070.471783626335</v>
      </c>
      <c r="W699">
        <f t="array" ref="W699:AB699">rk((1-'Parameters-x'!L704)*BETA_c,(1-'Parameters-x'!L704)*BETA_a,(1-'Parameters-x'!L704)*BETA_e,GAMMA,W698,X698,Y698,Z698,AA698,AB698,dt,STAGE)</f>
        <v>15758054.181094382</v>
      </c>
      <c r="X699">
        <v>208.70023720081676</v>
      </c>
      <c r="Y699">
        <v>76473943.752885088</v>
      </c>
      <c r="Z699">
        <v>14606.038738036961</v>
      </c>
      <c r="AA699">
        <v>35170410.105278745</v>
      </c>
      <c r="AB699">
        <v>8369.041467388799</v>
      </c>
      <c r="AC699">
        <f t="shared" si="224"/>
        <v>161.118668417225</v>
      </c>
      <c r="AD699" cm="1">
        <f t="array" ref="AD699">NewI((1-'Parameters-x'!L705)*BETA_c,W699,T699)</f>
        <v>108.67142046260837</v>
      </c>
      <c r="AE699">
        <f t="shared" si="225"/>
        <v>11278.208376874714</v>
      </c>
      <c r="AF699" cm="1">
        <f t="array" ref="AF699">NewI((1-'Parameters-x'!L705)*BETA_a,Y699,T699)</f>
        <v>7604.6040163404668</v>
      </c>
      <c r="AG699">
        <f t="shared" si="226"/>
        <v>6461.8532538659074</v>
      </c>
      <c r="AH699" cm="1">
        <f t="array" ref="AH699">NewI((1-'Parameters-x'!L705)*BETA_e,AA699,T699)</f>
        <v>4357.1963468232598</v>
      </c>
      <c r="AJ699" s="2">
        <f t="shared" si="211"/>
        <v>127437073.4618898</v>
      </c>
      <c r="AK699" s="6">
        <f t="shared" si="212"/>
        <v>280.8021519372694</v>
      </c>
      <c r="AL699" s="2">
        <f t="shared" si="213"/>
        <v>6138.7359582481449</v>
      </c>
      <c r="AM699" s="4">
        <f t="shared" si="217"/>
        <v>51.184968658954929</v>
      </c>
      <c r="AN699">
        <f t="array" ref="AN699:AS699">rk((1-'Parameters-x'!M704)*BETA_c,(1-'Parameters-x'!M704)*BETA_a,(1-'Parameters-x'!M704)*BETA_e,GAMMA,AN698,AO698,AP698,AQ698,AR698,AS698,dt,STAGE)</f>
        <v>15758366.23161288</v>
      </c>
      <c r="AO699">
        <v>2.5273475567356676</v>
      </c>
      <c r="AP699">
        <v>76495783.31242004</v>
      </c>
      <c r="AQ699">
        <v>176.90606831967611</v>
      </c>
      <c r="AR699">
        <v>35182923.917856894</v>
      </c>
      <c r="AS699">
        <v>101.36873606085764</v>
      </c>
      <c r="AT699">
        <f t="shared" si="218"/>
        <v>55.241039563481415</v>
      </c>
      <c r="AU699" cm="1">
        <f t="array" ref="AU699">NewI((1-'Parameters-x'!M705)*BETA_c,AN699,AK699)</f>
        <v>0.46068934168709536</v>
      </c>
      <c r="AV699">
        <f t="shared" si="219"/>
        <v>3867.7815116399547</v>
      </c>
      <c r="AW699" cm="1">
        <f t="array" ref="AW699">NewI((1-'Parameters-x'!M705)*BETA_a,AP699,AK699)</f>
        <v>32.24666710538866</v>
      </c>
      <c r="AX699">
        <f t="shared" si="220"/>
        <v>2215.7134070447087</v>
      </c>
      <c r="AY699" cm="1">
        <f t="array" ref="AY699">NewI((1-'Parameters-x'!M705)*BETA_e,AR699,AK699)</f>
        <v>18.477612211879173</v>
      </c>
    </row>
    <row r="700" spans="1:51" x14ac:dyDescent="0.55000000000000004">
      <c r="A700">
        <f t="shared" si="214"/>
        <v>69.600000000000321</v>
      </c>
      <c r="B700" s="2">
        <f t="shared" si="228"/>
        <v>32970120.84367061</v>
      </c>
      <c r="C700" s="6">
        <f t="shared" si="228"/>
        <v>13686637.553028937</v>
      </c>
      <c r="D700" s="2">
        <f t="shared" si="209"/>
        <v>80786734.603300452</v>
      </c>
      <c r="E700" s="6">
        <f t="shared" si="215"/>
        <v>1232305.0323670241</v>
      </c>
      <c r="F700">
        <f t="array" ref="F700:K700">rk((1-'Parameters-x'!K705)*BETA_c,(1-'Parameters-x'!K705)*BETA_a,(1-'Parameters-x'!K705)*BETA_e,GAMMA,F699,G699,H699,I699,J699,K699,dt,STAGE)</f>
        <v>14041639.330736304</v>
      </c>
      <c r="G700">
        <v>392617.201778744</v>
      </c>
      <c r="H700">
        <v>14498257.057672752</v>
      </c>
      <c r="I700">
        <v>9229217.8147208039</v>
      </c>
      <c r="J700">
        <v>4430224.4552615546</v>
      </c>
      <c r="K700">
        <v>4064802.5365293911</v>
      </c>
      <c r="L700">
        <f t="shared" si="221"/>
        <v>1324167.4674849524</v>
      </c>
      <c r="M700" cm="1">
        <f t="array" ref="M700">NewI((1-'Parameters-x'!K706)*BETA_c,F700,C700)</f>
        <v>57166.694273967252</v>
      </c>
      <c r="N700">
        <f t="shared" si="222"/>
        <v>52772353.127606444</v>
      </c>
      <c r="O700" cm="1">
        <f t="array" ref="O700">NewI((1-'Parameters-x'!K706)*BETA_a,H700,C700)</f>
        <v>851121.23133613972</v>
      </c>
      <c r="P700">
        <f t="shared" si="223"/>
        <v>26690214.008209053</v>
      </c>
      <c r="Q700" cm="1">
        <f t="array" ref="Q700">NewI((1-'Parameters-x'!K706)*BETA_e,J700,C700)</f>
        <v>324017.10675691697</v>
      </c>
      <c r="S700" s="2">
        <f t="shared" si="227"/>
        <v>127401181.9525118</v>
      </c>
      <c r="T700" s="6">
        <f t="shared" si="227"/>
        <v>23919.250474041226</v>
      </c>
      <c r="U700" s="2">
        <f t="shared" si="210"/>
        <v>18391.797014158321</v>
      </c>
      <c r="V700" s="4">
        <f t="shared" si="216"/>
        <v>12453.253168496096</v>
      </c>
      <c r="W700">
        <f t="array" ref="W700:AB700">rk((1-'Parameters-x'!L705)*BETA_c,(1-'Parameters-x'!L705)*BETA_a,(1-'Parameters-x'!L705)*BETA_e,GAMMA,W699,X699,Y699,Z699,AA699,AB699,dt,STAGE)</f>
        <v>15758043.142481221</v>
      </c>
      <c r="X700">
        <v>215.32230786475122</v>
      </c>
      <c r="Y700">
        <v>76473171.296915859</v>
      </c>
      <c r="Z700">
        <v>15069.400658505563</v>
      </c>
      <c r="AA700">
        <v>35169967.513114721</v>
      </c>
      <c r="AB700">
        <v>8634.5275076709095</v>
      </c>
      <c r="AC700">
        <f t="shared" si="224"/>
        <v>165.53521091436266</v>
      </c>
      <c r="AD700" cm="1">
        <f t="array" ref="AD700">NewI((1-'Parameters-x'!L706)*BETA_c,W700,T700)</f>
        <v>112.1187767885755</v>
      </c>
      <c r="AE700">
        <f t="shared" si="225"/>
        <v>11587.302425635453</v>
      </c>
      <c r="AF700" cm="1">
        <f t="array" ref="AF700">NewI((1-'Parameters-x'!L706)*BETA_a,Y700,T700)</f>
        <v>7845.7692158755181</v>
      </c>
      <c r="AG700">
        <f t="shared" si="226"/>
        <v>6638.9593776085076</v>
      </c>
      <c r="AH700" cm="1">
        <f t="array" ref="AH700">NewI((1-'Parameters-x'!L706)*BETA_e,AA700,T700)</f>
        <v>4495.3651758320029</v>
      </c>
      <c r="AJ700" s="2">
        <f t="shared" si="211"/>
        <v>127437068.35005464</v>
      </c>
      <c r="AK700" s="6">
        <f t="shared" si="212"/>
        <v>280.07155594525602</v>
      </c>
      <c r="AL700" s="2">
        <f t="shared" si="213"/>
        <v>6144.5783894162832</v>
      </c>
      <c r="AM700" s="4">
        <f t="shared" si="217"/>
        <v>51.051792382611794</v>
      </c>
      <c r="AN700">
        <f t="array" ref="AN700:AS700">rk((1-'Parameters-x'!M705)*BETA_c,(1-'Parameters-x'!M705)*BETA_a,(1-'Parameters-x'!M705)*BETA_e,GAMMA,AN699,AO699,AP699,AQ699,AR699,AS699,dt,STAGE)</f>
        <v>15758366.185603904</v>
      </c>
      <c r="AO700">
        <v>2.5207719845166712</v>
      </c>
      <c r="AP700">
        <v>76495780.091950208</v>
      </c>
      <c r="AQ700">
        <v>176.44579168364697</v>
      </c>
      <c r="AR700">
        <v>35182922.072500527</v>
      </c>
      <c r="AS700">
        <v>101.10499227709241</v>
      </c>
      <c r="AT700">
        <f t="shared" si="218"/>
        <v>55.293624111876795</v>
      </c>
      <c r="AU700" cm="1">
        <f t="array" ref="AU700">NewI((1-'Parameters-x'!M706)*BETA_c,AN700,AK700)</f>
        <v>0.45949071069018516</v>
      </c>
      <c r="AV700">
        <f t="shared" si="219"/>
        <v>3871.4622581084045</v>
      </c>
      <c r="AW700" cm="1">
        <f t="array" ref="AW700">NewI((1-'Parameters-x'!M706)*BETA_a,AP700,AK700)</f>
        <v>32.162765804059632</v>
      </c>
      <c r="AX700">
        <f t="shared" si="220"/>
        <v>2217.8225071960023</v>
      </c>
      <c r="AY700" cm="1">
        <f t="array" ref="AY700">NewI((1-'Parameters-x'!M706)*BETA_e,AR700,AK700)</f>
        <v>18.429535867861979</v>
      </c>
    </row>
    <row r="701" spans="1:51" x14ac:dyDescent="0.55000000000000004">
      <c r="A701">
        <f t="shared" si="214"/>
        <v>69.700000000000315</v>
      </c>
      <c r="B701" s="2">
        <f t="shared" si="228"/>
        <v>32847981.822780024</v>
      </c>
      <c r="C701" s="6">
        <f t="shared" si="228"/>
        <v>13525320.73180943</v>
      </c>
      <c r="D701" s="2">
        <f t="shared" si="209"/>
        <v>81070190.44541055</v>
      </c>
      <c r="E701" s="6">
        <f t="shared" si="215"/>
        <v>1210543.8831059893</v>
      </c>
      <c r="F701">
        <f t="array" ref="F701:K701">rk((1-'Parameters-x'!K706)*BETA_c,(1-'Parameters-x'!K706)*BETA_a,(1-'Parameters-x'!K706)*BETA_e,GAMMA,F700,G700,H700,I700,J700,K700,dt,STAGE)</f>
        <v>14035957.541997723</v>
      </c>
      <c r="G701">
        <v>390145.18412482581</v>
      </c>
      <c r="H701">
        <v>14413893.539821628</v>
      </c>
      <c r="I701">
        <v>9122419.7131330706</v>
      </c>
      <c r="J701">
        <v>4398130.7409606716</v>
      </c>
      <c r="K701">
        <v>4012755.8345515328</v>
      </c>
      <c r="L701">
        <f t="shared" si="221"/>
        <v>1332321.273877451</v>
      </c>
      <c r="M701" cm="1">
        <f t="array" ref="M701">NewI((1-'Parameters-x'!K707)*BETA_c,F701,C701)</f>
        <v>56470.042883961629</v>
      </c>
      <c r="N701">
        <f t="shared" si="222"/>
        <v>52963514.747045308</v>
      </c>
      <c r="O701" cm="1">
        <f t="array" ref="O701">NewI((1-'Parameters-x'!K707)*BETA_a,H701,C701)</f>
        <v>836195.34321148926</v>
      </c>
      <c r="P701">
        <f t="shared" si="223"/>
        <v>26774354.424487796</v>
      </c>
      <c r="Q701" cm="1">
        <f t="array" ref="Q701">NewI((1-'Parameters-x'!K707)*BETA_e,J701,C701)</f>
        <v>317878.49701053853</v>
      </c>
      <c r="S701" s="2">
        <f t="shared" si="227"/>
        <v>127399916.98442402</v>
      </c>
      <c r="T701" s="6">
        <f t="shared" si="227"/>
        <v>24678.037926807181</v>
      </c>
      <c r="U701" s="2">
        <f t="shared" si="210"/>
        <v>18897.977649169861</v>
      </c>
      <c r="V701" s="4">
        <f t="shared" si="216"/>
        <v>12848.161535753516</v>
      </c>
      <c r="W701">
        <f t="array" ref="W701:AB701">rk((1-'Parameters-x'!L706)*BETA_c,(1-'Parameters-x'!L706)*BETA_a,(1-'Parameters-x'!L706)*BETA_e,GAMMA,W700,X700,Y700,Z700,AA700,AB700,dt,STAGE)</f>
        <v>15758031.753696306</v>
      </c>
      <c r="X701">
        <v>222.15441398699483</v>
      </c>
      <c r="Y701">
        <v>76472374.344368279</v>
      </c>
      <c r="Z701">
        <v>15547.453548289683</v>
      </c>
      <c r="AA701">
        <v>35169510.886359438</v>
      </c>
      <c r="AB701">
        <v>8908.4299645305036</v>
      </c>
      <c r="AC701">
        <f t="shared" si="224"/>
        <v>170.09188970732788</v>
      </c>
      <c r="AD701" cm="1">
        <f t="array" ref="AD701">NewI((1-'Parameters-x'!L707)*BETA_c,W701,T701)</f>
        <v>115.67542340852182</v>
      </c>
      <c r="AE701">
        <f t="shared" si="225"/>
        <v>11906.202083431337</v>
      </c>
      <c r="AF701" cm="1">
        <f t="array" ref="AF701">NewI((1-'Parameters-x'!L707)*BETA_a,Y701,T701)</f>
        <v>8094.5752344717812</v>
      </c>
      <c r="AG701">
        <f t="shared" si="226"/>
        <v>6821.6836760311962</v>
      </c>
      <c r="AH701" cm="1">
        <f t="array" ref="AH701">NewI((1-'Parameters-x'!L707)*BETA_e,AA701,T701)</f>
        <v>4637.9108778732134</v>
      </c>
      <c r="AJ701" s="2">
        <f t="shared" si="211"/>
        <v>127437063.25151977</v>
      </c>
      <c r="AK701" s="6">
        <f t="shared" si="212"/>
        <v>279.34286059948448</v>
      </c>
      <c r="AL701" s="2">
        <f t="shared" si="213"/>
        <v>6150.4056196310848</v>
      </c>
      <c r="AM701" s="4">
        <f t="shared" si="217"/>
        <v>50.918962576559792</v>
      </c>
      <c r="AN701">
        <f t="array" ref="AN701:AS701">rk((1-'Parameters-x'!M706)*BETA_c,(1-'Parameters-x'!M706)*BETA_a,(1-'Parameters-x'!M706)*BETA_e,GAMMA,AN700,AO700,AP700,AQ700,AR700,AS700,dt,STAGE)</f>
        <v>15758366.139714636</v>
      </c>
      <c r="AO701">
        <v>2.5142135180041159</v>
      </c>
      <c r="AP701">
        <v>76495776.879859596</v>
      </c>
      <c r="AQ701">
        <v>175.986712454225</v>
      </c>
      <c r="AR701">
        <v>35182920.231945537</v>
      </c>
      <c r="AS701">
        <v>100.84193462725536</v>
      </c>
      <c r="AT701">
        <f t="shared" si="218"/>
        <v>55.346071846087284</v>
      </c>
      <c r="AU701" cm="1">
        <f t="array" ref="AU701">NewI((1-'Parameters-x'!M707)*BETA_c,AN701,AK701)</f>
        <v>0.45829519794004686</v>
      </c>
      <c r="AV701">
        <f t="shared" si="219"/>
        <v>3875.1334279492839</v>
      </c>
      <c r="AW701" cm="1">
        <f t="array" ref="AW701">NewI((1-'Parameters-x'!M707)*BETA_a,AP701,AK701)</f>
        <v>32.079082779091586</v>
      </c>
      <c r="AX701">
        <f t="shared" si="220"/>
        <v>2219.926119835714</v>
      </c>
      <c r="AY701" cm="1">
        <f t="array" ref="AY701">NewI((1-'Parameters-x'!M707)*BETA_e,AR701,AK701)</f>
        <v>18.381584599528157</v>
      </c>
    </row>
    <row r="702" spans="1:51" x14ac:dyDescent="0.55000000000000004">
      <c r="A702">
        <f t="shared" si="214"/>
        <v>69.80000000000031</v>
      </c>
      <c r="B702" s="2">
        <f t="shared" si="228"/>
        <v>32727998.494735688</v>
      </c>
      <c r="C702" s="6">
        <f t="shared" si="228"/>
        <v>13365196.588674985</v>
      </c>
      <c r="D702" s="2">
        <f t="shared" si="209"/>
        <v>81350297.91658932</v>
      </c>
      <c r="E702" s="6">
        <f t="shared" si="215"/>
        <v>1189189.9051665664</v>
      </c>
      <c r="F702">
        <f t="array" ref="F702:K702">rk((1-'Parameters-x'!K707)*BETA_c,(1-'Parameters-x'!K707)*BETA_a,(1-'Parameters-x'!K707)*BETA_e,GAMMA,F701,G701,H701,I701,J701,K701,dt,STAGE)</f>
        <v>14030345.128864294</v>
      </c>
      <c r="G702">
        <v>387655.47714389872</v>
      </c>
      <c r="H702">
        <v>14331008.828195238</v>
      </c>
      <c r="I702">
        <v>9016360.0942456573</v>
      </c>
      <c r="J702">
        <v>4366644.5376761537</v>
      </c>
      <c r="K702">
        <v>3961181.0172854294</v>
      </c>
      <c r="L702">
        <f t="shared" si="221"/>
        <v>1340423.3939918075</v>
      </c>
      <c r="M702" cm="1">
        <f t="array" ref="M702">NewI((1-'Parameters-x'!K708)*BETA_c,F702,C702)</f>
        <v>55779.190165476059</v>
      </c>
      <c r="N702">
        <f t="shared" si="222"/>
        <v>53152459.077559106</v>
      </c>
      <c r="O702" cm="1">
        <f t="array" ref="O702">NewI((1-'Parameters-x'!K708)*BETA_a,H702,C702)</f>
        <v>821544.28102933697</v>
      </c>
      <c r="P702">
        <f t="shared" si="223"/>
        <v>26857415.445038415</v>
      </c>
      <c r="Q702" cm="1">
        <f t="array" ref="Q702">NewI((1-'Parameters-x'!K708)*BETA_e,J702,C702)</f>
        <v>311866.43397175329</v>
      </c>
      <c r="S702" s="2">
        <f t="shared" si="227"/>
        <v>127398611.90322408</v>
      </c>
      <c r="T702" s="6">
        <f t="shared" si="227"/>
        <v>25460.881140941281</v>
      </c>
      <c r="U702" s="2">
        <f t="shared" si="210"/>
        <v>19420.215634990956</v>
      </c>
      <c r="V702" s="4">
        <f t="shared" si="216"/>
        <v>13255.580318426652</v>
      </c>
      <c r="W702">
        <f t="array" ref="W702:AB702">rk((1-'Parameters-x'!L707)*BETA_c,(1-'Parameters-x'!L707)*BETA_a,(1-'Parameters-x'!L707)*BETA_e,GAMMA,W701,X701,Y701,Z701,AA701,AB701,dt,STAGE)</f>
        <v>15758020.003638485</v>
      </c>
      <c r="X702">
        <v>229.20321199985557</v>
      </c>
      <c r="Y702">
        <v>76471552.11914213</v>
      </c>
      <c r="Z702">
        <v>16040.662624851475</v>
      </c>
      <c r="AA702">
        <v>35169039.780443452</v>
      </c>
      <c r="AB702">
        <v>9191.0153040899513</v>
      </c>
      <c r="AC702">
        <f t="shared" si="224"/>
        <v>174.79314951469786</v>
      </c>
      <c r="AD702" cm="1">
        <f t="array" ref="AD702">NewI((1-'Parameters-x'!L708)*BETA_c,W702,T702)</f>
        <v>119.34482064438633</v>
      </c>
      <c r="AE702">
        <f t="shared" si="225"/>
        <v>12235.218233018508</v>
      </c>
      <c r="AF702" cm="1">
        <f t="array" ref="AF702">NewI((1-'Parameters-x'!L708)*BETA_a,Y702,T702)</f>
        <v>8351.2636873478205</v>
      </c>
      <c r="AG702">
        <f t="shared" si="226"/>
        <v>7010.20425245775</v>
      </c>
      <c r="AH702" cm="1">
        <f t="array" ref="AH702">NewI((1-'Parameters-x'!L708)*BETA_e,AA702,T702)</f>
        <v>4784.9718104344456</v>
      </c>
      <c r="AJ702" s="2">
        <f t="shared" si="211"/>
        <v>127437058.1662506</v>
      </c>
      <c r="AK702" s="6">
        <f t="shared" si="212"/>
        <v>278.61606095662364</v>
      </c>
      <c r="AL702" s="2">
        <f t="shared" si="213"/>
        <v>6156.2176884401033</v>
      </c>
      <c r="AM702" s="4">
        <f t="shared" si="217"/>
        <v>50.786478339612501</v>
      </c>
      <c r="AN702">
        <f t="array" ref="AN702:AS702">rk((1-'Parameters-x'!M707)*BETA_c,(1-'Parameters-x'!M707)*BETA_a,(1-'Parameters-x'!M707)*BETA_e,GAMMA,AN701,AO701,AP701,AQ701,AR701,AS701,dt,STAGE)</f>
        <v>15758366.09394476</v>
      </c>
      <c r="AO702">
        <v>2.5076721127117083</v>
      </c>
      <c r="AP702">
        <v>76495773.676126406</v>
      </c>
      <c r="AQ702">
        <v>175.52882751713028</v>
      </c>
      <c r="AR702">
        <v>35182918.396179438</v>
      </c>
      <c r="AS702">
        <v>100.57956132678166</v>
      </c>
      <c r="AT702">
        <f t="shared" si="218"/>
        <v>55.398383127248842</v>
      </c>
      <c r="AU702" cm="1">
        <f t="array" ref="AU702">NewI((1-'Parameters-x'!M708)*BETA_c,AN702,AK702)</f>
        <v>0.45710279532649378</v>
      </c>
      <c r="AV702">
        <f t="shared" si="219"/>
        <v>3878.7950460772731</v>
      </c>
      <c r="AW702" cm="1">
        <f t="array" ref="AW702">NewI((1-'Parameters-x'!M708)*BETA_a,AP702,AK702)</f>
        <v>31.995617462739826</v>
      </c>
      <c r="AX702">
        <f t="shared" si="220"/>
        <v>2222.0242592355812</v>
      </c>
      <c r="AY702" cm="1">
        <f t="array" ref="AY702">NewI((1-'Parameters-x'!M708)*BETA_e,AR702,AK702)</f>
        <v>18.333758081546183</v>
      </c>
    </row>
    <row r="703" spans="1:51" x14ac:dyDescent="0.55000000000000004">
      <c r="A703">
        <f t="shared" si="214"/>
        <v>69.900000000000304</v>
      </c>
      <c r="B703" s="2">
        <f t="shared" si="228"/>
        <v>32610130.521735255</v>
      </c>
      <c r="C703" s="6">
        <f t="shared" si="228"/>
        <v>13206280.452424342</v>
      </c>
      <c r="D703" s="2">
        <f t="shared" si="209"/>
        <v>81627082.025840402</v>
      </c>
      <c r="E703" s="6">
        <f t="shared" si="215"/>
        <v>1168235.5295815731</v>
      </c>
      <c r="F703">
        <f t="array" ref="F703:K703">rk((1-'Parameters-x'!K708)*BETA_c,(1-'Parameters-x'!K708)*BETA_a,(1-'Parameters-x'!K708)*BETA_e,GAMMA,F702,G702,H702,I702,J702,K702,dt,STAGE)</f>
        <v>14024801.509143814</v>
      </c>
      <c r="G703">
        <v>385149.02172876318</v>
      </c>
      <c r="H703">
        <v>14249575.686945917</v>
      </c>
      <c r="I703">
        <v>8911050.6854108535</v>
      </c>
      <c r="J703">
        <v>4335753.3256455259</v>
      </c>
      <c r="K703">
        <v>3910080.7452847254</v>
      </c>
      <c r="L703">
        <f t="shared" si="221"/>
        <v>1348473.4691274224</v>
      </c>
      <c r="M703" cm="1">
        <f t="array" ref="M703">NewI((1-'Parameters-x'!K709)*BETA_c,F703,C703)</f>
        <v>55094.181893801295</v>
      </c>
      <c r="N703">
        <f t="shared" si="222"/>
        <v>53339201.627643228</v>
      </c>
      <c r="O703" cm="1">
        <f t="array" ref="O703">NewI((1-'Parameters-x'!K709)*BETA_a,H703,C703)</f>
        <v>807163.11991392565</v>
      </c>
      <c r="P703">
        <f t="shared" si="223"/>
        <v>26939406.92906975</v>
      </c>
      <c r="Q703" cm="1">
        <f t="array" ref="Q703">NewI((1-'Parameters-x'!K709)*BETA_e,J703,C703)</f>
        <v>305978.22777384619</v>
      </c>
      <c r="S703" s="2">
        <f t="shared" si="227"/>
        <v>127397265.43819721</v>
      </c>
      <c r="T703" s="6">
        <f t="shared" si="227"/>
        <v>26268.541776627109</v>
      </c>
      <c r="U703" s="2">
        <f t="shared" si="210"/>
        <v>19959.020026158734</v>
      </c>
      <c r="V703" s="4">
        <f t="shared" si="216"/>
        <v>13675.905023705272</v>
      </c>
      <c r="W703">
        <f t="array" ref="W703:AB703">rk((1-'Parameters-x'!L708)*BETA_c,(1-'Parameters-x'!L708)*BETA_a,(1-'Parameters-x'!L708)*BETA_e,GAMMA,W702,X702,Y702,Z702,AA702,AB702,dt,STAGE)</f>
        <v>15758007.880855147</v>
      </c>
      <c r="X703">
        <v>236.47556894508995</v>
      </c>
      <c r="Y703">
        <v>76470703.820597112</v>
      </c>
      <c r="Z703">
        <v>16549.507801406002</v>
      </c>
      <c r="AA703">
        <v>35168553.736744955</v>
      </c>
      <c r="AB703">
        <v>9482.5584062760172</v>
      </c>
      <c r="AC703">
        <f t="shared" si="224"/>
        <v>179.64357590811454</v>
      </c>
      <c r="AD703" cm="1">
        <f t="array" ref="AD703">NewI((1-'Parameters-x'!L709)*BETA_c,W703,T703)</f>
        <v>123.13053808989598</v>
      </c>
      <c r="AE703">
        <f t="shared" si="225"/>
        <v>12574.671601481819</v>
      </c>
      <c r="AF703" cm="1">
        <f t="array" ref="AF703">NewI((1-'Parameters-x'!L709)*BETA_a,Y703,T703)</f>
        <v>8616.0837998036313</v>
      </c>
      <c r="AG703">
        <f t="shared" si="226"/>
        <v>7204.7048487688007</v>
      </c>
      <c r="AH703" cm="1">
        <f t="array" ref="AH703">NewI((1-'Parameters-x'!L709)*BETA_e,AA703,T703)</f>
        <v>4936.6906858117454</v>
      </c>
      <c r="AJ703" s="2">
        <f t="shared" si="211"/>
        <v>127437053.09421261</v>
      </c>
      <c r="AK703" s="6">
        <f t="shared" si="212"/>
        <v>277.89115208619319</v>
      </c>
      <c r="AL703" s="2">
        <f t="shared" si="213"/>
        <v>6162.0146352998072</v>
      </c>
      <c r="AM703" s="4">
        <f t="shared" si="217"/>
        <v>50.654338772926565</v>
      </c>
      <c r="AN703">
        <f t="array" ref="AN703:AS703">rk((1-'Parameters-x'!M708)*BETA_c,(1-'Parameters-x'!M708)*BETA_a,(1-'Parameters-x'!M708)*BETA_e,GAMMA,AN702,AO702,AP702,AQ702,AR702,AS702,dt,STAGE)</f>
        <v>15758366.048293971</v>
      </c>
      <c r="AO703">
        <v>2.5011477242687854</v>
      </c>
      <c r="AP703">
        <v>76495770.48072888</v>
      </c>
      <c r="AQ703">
        <v>175.07213376617872</v>
      </c>
      <c r="AR703">
        <v>35182916.565189764</v>
      </c>
      <c r="AS703">
        <v>100.31787059574569</v>
      </c>
      <c r="AT703">
        <f t="shared" si="218"/>
        <v>55.450558305205952</v>
      </c>
      <c r="AU703" cm="1">
        <f t="array" ref="AU703">NewI((1-'Parameters-x'!M709)*BETA_c,AN703,AK703)</f>
        <v>0.45591349476042348</v>
      </c>
      <c r="AV703">
        <f t="shared" si="219"/>
        <v>3882.4471373542501</v>
      </c>
      <c r="AW703" cm="1">
        <f t="array" ref="AW703">NewI((1-'Parameters-x'!M709)*BETA_a,AP703,AK703)</f>
        <v>31.912369288735743</v>
      </c>
      <c r="AX703">
        <f t="shared" si="220"/>
        <v>2224.1169396403507</v>
      </c>
      <c r="AY703" cm="1">
        <f t="array" ref="AY703">NewI((1-'Parameters-x'!M709)*BETA_e,AR703,AK703)</f>
        <v>18.286055989430398</v>
      </c>
    </row>
    <row r="704" spans="1:51" x14ac:dyDescent="0.55000000000000004">
      <c r="A704">
        <f t="shared" si="214"/>
        <v>70.000000000000298</v>
      </c>
      <c r="B704" s="2">
        <f t="shared" si="228"/>
        <v>32494338.317560919</v>
      </c>
      <c r="C704" s="6">
        <f t="shared" si="228"/>
        <v>13048586.592018533</v>
      </c>
      <c r="D704" s="2">
        <f t="shared" si="209"/>
        <v>81900568.090420544</v>
      </c>
      <c r="E704" s="6">
        <f t="shared" si="215"/>
        <v>1147673.2938534641</v>
      </c>
      <c r="F704">
        <f t="array" ref="F704:K704">rk((1-'Parameters-x'!K709)*BETA_c,(1-'Parameters-x'!K709)*BETA_a,(1-'Parameters-x'!K709)*BETA_e,GAMMA,F703,G703,H703,I703,J703,K703,dt,STAGE)</f>
        <v>14019326.096281776</v>
      </c>
      <c r="G704">
        <v>382626.74368950853</v>
      </c>
      <c r="H704">
        <v>14169567.369673185</v>
      </c>
      <c r="I704">
        <v>8806502.4878150187</v>
      </c>
      <c r="J704">
        <v>4305444.8516059602</v>
      </c>
      <c r="K704">
        <v>3859457.3605140061</v>
      </c>
      <c r="L704">
        <f t="shared" si="221"/>
        <v>1356471.1600287152</v>
      </c>
      <c r="M704" cm="1">
        <f t="array" ref="M704">NewI((1-'Parameters-x'!K710)*BETA_c,F704,C704)</f>
        <v>54415.0595646527</v>
      </c>
      <c r="N704">
        <f t="shared" si="222"/>
        <v>53523758.1425118</v>
      </c>
      <c r="O704" cm="1">
        <f t="array" ref="O704">NewI((1-'Parameters-x'!K710)*BETA_a,H704,C704)</f>
        <v>793046.99602703645</v>
      </c>
      <c r="P704">
        <f t="shared" si="223"/>
        <v>27020338.787880033</v>
      </c>
      <c r="Q704" cm="1">
        <f t="array" ref="Q704">NewI((1-'Parameters-x'!K710)*BETA_e,J704,C704)</f>
        <v>300211.23826177476</v>
      </c>
      <c r="S704" s="2">
        <f t="shared" si="227"/>
        <v>127395876.27845865</v>
      </c>
      <c r="T704" s="6">
        <f t="shared" si="227"/>
        <v>27101.805546957105</v>
      </c>
      <c r="U704" s="2">
        <f t="shared" si="210"/>
        <v>20514.915994395466</v>
      </c>
      <c r="V704" s="4">
        <f t="shared" si="216"/>
        <v>14109.543609971723</v>
      </c>
      <c r="W704">
        <f t="array" ref="W704:AB704">rk((1-'Parameters-x'!L709)*BETA_c,(1-'Parameters-x'!L709)*BETA_a,(1-'Parameters-x'!L709)*BETA_e,GAMMA,W703,X703,Y703,Z703,AA703,AB703,dt,STAGE)</f>
        <v>15757995.373531103</v>
      </c>
      <c r="X704">
        <v>243.97856911528774</v>
      </c>
      <c r="Y704">
        <v>76469828.622780025</v>
      </c>
      <c r="Z704">
        <v>17074.484148808377</v>
      </c>
      <c r="AA704">
        <v>35168052.282147519</v>
      </c>
      <c r="AB704">
        <v>9783.3428290334396</v>
      </c>
      <c r="AC704">
        <f t="shared" si="224"/>
        <v>184.6478997815781</v>
      </c>
      <c r="AD704" cm="1">
        <f t="array" ref="AD704">NewI((1-'Parameters-x'!L710)*BETA_c,W704,T704)</f>
        <v>127.03625804262977</v>
      </c>
      <c r="AE704">
        <f t="shared" si="225"/>
        <v>12924.893071166618</v>
      </c>
      <c r="AF704" cm="1">
        <f t="array" ref="AF704">NewI((1-'Parameters-x'!L710)*BETA_a,Y704,T704)</f>
        <v>8889.2926449655915</v>
      </c>
      <c r="AG704">
        <f t="shared" si="226"/>
        <v>7405.37502344727</v>
      </c>
      <c r="AH704" cm="1">
        <f t="array" ref="AH704">NewI((1-'Parameters-x'!L710)*BETA_e,AA704,T704)</f>
        <v>5093.2147069635012</v>
      </c>
      <c r="AJ704" s="2">
        <f t="shared" si="211"/>
        <v>127437048.03537136</v>
      </c>
      <c r="AK704" s="6">
        <f t="shared" si="212"/>
        <v>277.16812907053003</v>
      </c>
      <c r="AL704" s="2">
        <f t="shared" si="213"/>
        <v>6167.7964995625816</v>
      </c>
      <c r="AM704" s="4">
        <f t="shared" si="217"/>
        <v>50.522542979995578</v>
      </c>
      <c r="AN704">
        <f t="array" ref="AN704:AS704">rk((1-'Parameters-x'!M709)*BETA_c,(1-'Parameters-x'!M709)*BETA_a,(1-'Parameters-x'!M709)*BETA_e,GAMMA,AN703,AO703,AP703,AQ703,AR703,AS703,dt,STAGE)</f>
        <v>15758366.002761956</v>
      </c>
      <c r="AO704">
        <v>2.4946403084200122</v>
      </c>
      <c r="AP704">
        <v>76495767.293645322</v>
      </c>
      <c r="AQ704">
        <v>174.61662810326095</v>
      </c>
      <c r="AR704">
        <v>35182914.738964088</v>
      </c>
      <c r="AS704">
        <v>100.05686065884906</v>
      </c>
      <c r="AT704">
        <f t="shared" si="218"/>
        <v>55.502597735275678</v>
      </c>
      <c r="AU704" cm="1">
        <f t="array" ref="AU704">NewI((1-'Parameters-x'!M710)*BETA_c,AN704,AK704)</f>
        <v>0.45472728817376168</v>
      </c>
      <c r="AV704">
        <f t="shared" si="219"/>
        <v>3886.0897265744161</v>
      </c>
      <c r="AW704" cm="1">
        <f t="array" ref="AW704">NewI((1-'Parameters-x'!M710)*BETA_a,AP704,AK704)</f>
        <v>31.829337692282998</v>
      </c>
      <c r="AX704">
        <f t="shared" si="220"/>
        <v>2226.2041752528899</v>
      </c>
      <c r="AY704" cm="1">
        <f t="array" ref="AY704">NewI((1-'Parameters-x'!M710)*BETA_e,AR704,AK704)</f>
        <v>18.238477999538816</v>
      </c>
    </row>
    <row r="705" spans="1:51" x14ac:dyDescent="0.55000000000000004">
      <c r="A705">
        <f t="shared" si="214"/>
        <v>70.100000000000293</v>
      </c>
      <c r="B705" s="2">
        <f t="shared" si="228"/>
        <v>32380583.036868718</v>
      </c>
      <c r="C705" s="6">
        <f t="shared" si="228"/>
        <v>12892128.249032503</v>
      </c>
      <c r="D705" s="2">
        <f t="shared" si="209"/>
        <v>82170781.714098781</v>
      </c>
      <c r="E705" s="6">
        <f t="shared" si="215"/>
        <v>1127495.8431883855</v>
      </c>
      <c r="F705">
        <f t="array" ref="F705:K705">rk((1-'Parameters-x'!K710)*BETA_c,(1-'Parameters-x'!K710)*BETA_a,(1-'Parameters-x'!K710)*BETA_e,GAMMA,F704,G704,H704,I704,J704,K704,dt,STAGE)</f>
        <v>14013918.299781913</v>
      </c>
      <c r="G705">
        <v>380089.55364830309</v>
      </c>
      <c r="H705">
        <v>14090957.613254031</v>
      </c>
      <c r="I705">
        <v>8702725.797556648</v>
      </c>
      <c r="J705">
        <v>4275707.1238327743</v>
      </c>
      <c r="K705">
        <v>3809312.8978275531</v>
      </c>
      <c r="L705">
        <f t="shared" si="221"/>
        <v>1364416.146569784</v>
      </c>
      <c r="M705" cm="1">
        <f t="array" ref="M705">NewI((1-'Parameters-x'!K711)*BETA_c,F705,C705)</f>
        <v>53741.860541617672</v>
      </c>
      <c r="N705">
        <f t="shared" si="222"/>
        <v>53706144.589189321</v>
      </c>
      <c r="O705" cm="1">
        <f t="array" ref="O705">NewI((1-'Parameters-x'!K711)*BETA_a,H705,C705)</f>
        <v>779191.10785794642</v>
      </c>
      <c r="P705">
        <f t="shared" si="223"/>
        <v>27100220.978339672</v>
      </c>
      <c r="Q705" cm="1">
        <f t="array" ref="Q705">NewI((1-'Parameters-x'!K711)*BETA_e,J705,C705)</f>
        <v>294562.87478882133</v>
      </c>
      <c r="S705" s="2">
        <f t="shared" si="227"/>
        <v>127394443.07168907</v>
      </c>
      <c r="T705" s="6">
        <f t="shared" si="227"/>
        <v>27961.482973451843</v>
      </c>
      <c r="U705" s="2">
        <f t="shared" si="210"/>
        <v>21088.445337475161</v>
      </c>
      <c r="V705" s="4">
        <f t="shared" si="216"/>
        <v>14556.916875399511</v>
      </c>
      <c r="W705">
        <f t="array" ref="W705:AB705">rk((1-'Parameters-x'!L710)*BETA_c,(1-'Parameters-x'!L710)*BETA_a,(1-'Parameters-x'!L710)*BETA_e,GAMMA,W704,X704,Y704,Z704,AA704,AB704,dt,STAGE)</f>
        <v>15757982.469477165</v>
      </c>
      <c r="X705">
        <v>251.71952090324825</v>
      </c>
      <c r="Y705">
        <v>76468925.673627824</v>
      </c>
      <c r="Z705">
        <v>17616.102371807177</v>
      </c>
      <c r="AA705">
        <v>35167534.928584084</v>
      </c>
      <c r="AB705">
        <v>10093.661080741418</v>
      </c>
      <c r="AC705">
        <f t="shared" si="224"/>
        <v>189.81100193126136</v>
      </c>
      <c r="AD705" cm="1">
        <f t="array" ref="AD705">NewI((1-'Parameters-x'!L711)*BETA_c,W705,T705)</f>
        <v>131.06577904268011</v>
      </c>
      <c r="AE705">
        <f t="shared" si="225"/>
        <v>13286.224000369231</v>
      </c>
      <c r="AF705" cm="1">
        <f t="array" ref="AF705">NewI((1-'Parameters-x'!L711)*BETA_a,Y705,T705)</f>
        <v>9171.1553888328835</v>
      </c>
      <c r="AG705">
        <f t="shared" si="226"/>
        <v>7612.4103351746671</v>
      </c>
      <c r="AH705" cm="1">
        <f t="array" ref="AH705">NewI((1-'Parameters-x'!L711)*BETA_e,AA705,T705)</f>
        <v>5254.695707523947</v>
      </c>
      <c r="AJ705" s="2">
        <f t="shared" si="211"/>
        <v>127437042.98969254</v>
      </c>
      <c r="AK705" s="6">
        <f t="shared" si="212"/>
        <v>276.4469870047551</v>
      </c>
      <c r="AL705" s="2">
        <f t="shared" si="213"/>
        <v>6173.563320446955</v>
      </c>
      <c r="AM705" s="4">
        <f t="shared" si="217"/>
        <v>50.391090066644026</v>
      </c>
      <c r="AN705">
        <f t="array" ref="AN705:AS705">rk((1-'Parameters-x'!M710)*BETA_c,(1-'Parameters-x'!M710)*BETA_a,(1-'Parameters-x'!M710)*BETA_e,GAMMA,AN704,AO704,AP704,AQ704,AR704,AS704,dt,STAGE)</f>
        <v>15758365.957348408</v>
      </c>
      <c r="AO705">
        <v>2.4881498210250825</v>
      </c>
      <c r="AP705">
        <v>76495764.114854112</v>
      </c>
      <c r="AQ705">
        <v>174.16230743832151</v>
      </c>
      <c r="AR705">
        <v>35182912.917490028</v>
      </c>
      <c r="AS705">
        <v>99.79652974540852</v>
      </c>
      <c r="AT705">
        <f t="shared" si="218"/>
        <v>55.554501770797422</v>
      </c>
      <c r="AU705" cm="1">
        <f t="array" ref="AU705">NewI((1-'Parameters-x'!M711)*BETA_c,AN705,AK705)</f>
        <v>0.45354416751940829</v>
      </c>
      <c r="AV705">
        <f t="shared" si="219"/>
        <v>3889.722838449411</v>
      </c>
      <c r="AW705" cm="1">
        <f t="array" ref="AW705">NewI((1-'Parameters-x'!M711)*BETA_a,AP705,AK705)</f>
        <v>31.746522110053689</v>
      </c>
      <c r="AX705">
        <f t="shared" si="220"/>
        <v>2228.2859802267467</v>
      </c>
      <c r="AY705" cm="1">
        <f t="array" ref="AY705">NewI((1-'Parameters-x'!M711)*BETA_e,AR705,AK705)</f>
        <v>18.191023789070929</v>
      </c>
    </row>
    <row r="706" spans="1:51" x14ac:dyDescent="0.55000000000000004">
      <c r="A706">
        <f t="shared" si="214"/>
        <v>70.200000000000287</v>
      </c>
      <c r="B706" s="2">
        <f t="shared" si="228"/>
        <v>32268826.564366184</v>
      </c>
      <c r="C706" s="6">
        <f t="shared" si="228"/>
        <v>12736917.669548156</v>
      </c>
      <c r="D706" s="2">
        <f t="shared" si="209"/>
        <v>82437748.766085654</v>
      </c>
      <c r="E706" s="6">
        <f t="shared" si="215"/>
        <v>1107695.9314991098</v>
      </c>
      <c r="F706">
        <f t="array" ref="F706:K706">rk((1-'Parameters-x'!K711)*BETA_c,(1-'Parameters-x'!K711)*BETA_a,(1-'Parameters-x'!K711)*BETA_e,GAMMA,F705,G705,H705,I705,J705,K705,dt,STAGE)</f>
        <v>14008577.52561219</v>
      </c>
      <c r="G706">
        <v>377538.34695078648</v>
      </c>
      <c r="H706">
        <v>14013720.631552797</v>
      </c>
      <c r="I706">
        <v>8599730.2264089808</v>
      </c>
      <c r="J706">
        <v>4246528.4072011989</v>
      </c>
      <c r="K706">
        <v>3759649.0961883883</v>
      </c>
      <c r="L706">
        <f t="shared" si="221"/>
        <v>1372308.1274370232</v>
      </c>
      <c r="M706" cm="1">
        <f t="array" ref="M706">NewI((1-'Parameters-x'!K712)*BETA_c,F706,C706)</f>
        <v>53074.618200400226</v>
      </c>
      <c r="N706">
        <f t="shared" si="222"/>
        <v>53886377.142038219</v>
      </c>
      <c r="O706" cm="1">
        <f t="array" ref="O706">NewI((1-'Parameters-x'!K712)*BETA_a,H706,C706)</f>
        <v>765590.7173434397</v>
      </c>
      <c r="P706">
        <f t="shared" si="223"/>
        <v>27179063.496610411</v>
      </c>
      <c r="Q706" cm="1">
        <f t="array" ref="Q706">NewI((1-'Parameters-x'!K712)*BETA_e,J706,C706)</f>
        <v>289030.59595526988</v>
      </c>
      <c r="S706" s="2">
        <f t="shared" si="227"/>
        <v>127392964.42283061</v>
      </c>
      <c r="T706" s="6">
        <f t="shared" si="227"/>
        <v>28848.410165048455</v>
      </c>
      <c r="U706" s="2">
        <f t="shared" si="210"/>
        <v>21680.167004332627</v>
      </c>
      <c r="V706" s="4">
        <f t="shared" si="216"/>
        <v>15018.458858461017</v>
      </c>
      <c r="W706">
        <f t="array" ref="W706:AB706">rk((1-'Parameters-x'!L711)*BETA_c,(1-'Parameters-x'!L711)*BETA_a,(1-'Parameters-x'!L711)*BETA_e,GAMMA,W705,X705,Y705,Z705,AA705,AB705,dt,STAGE)</f>
        <v>15757969.156118318</v>
      </c>
      <c r="X706">
        <v>259.70596386576977</v>
      </c>
      <c r="Y706">
        <v>76467994.094145641</v>
      </c>
      <c r="Z706">
        <v>18174.88930010112</v>
      </c>
      <c r="AA706">
        <v>35167001.17256666</v>
      </c>
      <c r="AB706">
        <v>10413.814901081565</v>
      </c>
      <c r="AC706">
        <f t="shared" si="224"/>
        <v>195.1379178157917</v>
      </c>
      <c r="AD706" cm="1">
        <f t="array" ref="AD706">NewI((1-'Parameters-x'!L712)*BETA_c,W706,T706)</f>
        <v>135.22301952114341</v>
      </c>
      <c r="AE706">
        <f t="shared" si="225"/>
        <v>13659.016554258149</v>
      </c>
      <c r="AF706" cm="1">
        <f t="array" ref="AF706">NewI((1-'Parameters-x'!L712)*BETA_a,Y706,T706)</f>
        <v>9461.9455428413567</v>
      </c>
      <c r="AG706">
        <f t="shared" si="226"/>
        <v>7826.0125322586864</v>
      </c>
      <c r="AH706" cm="1">
        <f t="array" ref="AH706">NewI((1-'Parameters-x'!L712)*BETA_e,AA706,T706)</f>
        <v>5421.2902960985184</v>
      </c>
      <c r="AJ706" s="2">
        <f t="shared" si="211"/>
        <v>127437037.95714194</v>
      </c>
      <c r="AK706" s="6">
        <f t="shared" si="212"/>
        <v>275.72772099674035</v>
      </c>
      <c r="AL706" s="2">
        <f t="shared" si="213"/>
        <v>6179.315137067435</v>
      </c>
      <c r="AM706" s="4">
        <f t="shared" si="217"/>
        <v>50.259979141021297</v>
      </c>
      <c r="AN706">
        <f t="array" ref="AN706:AS706">rk((1-'Parameters-x'!M711)*BETA_c,(1-'Parameters-x'!M711)*BETA_a,(1-'Parameters-x'!M711)*BETA_e,GAMMA,AN705,AO705,AP705,AQ705,AR705,AS705,dt,STAGE)</f>
        <v>15758365.912053019</v>
      </c>
      <c r="AO706">
        <v>2.4816762180584209</v>
      </c>
      <c r="AP706">
        <v>76495760.944333702</v>
      </c>
      <c r="AQ706">
        <v>173.70916868933784</v>
      </c>
      <c r="AR706">
        <v>35182911.100755215</v>
      </c>
      <c r="AS706">
        <v>99.536876089344076</v>
      </c>
      <c r="AT706">
        <f t="shared" si="218"/>
        <v>55.606270763133217</v>
      </c>
      <c r="AU706" cm="1">
        <f t="array" ref="AU706">NewI((1-'Parameters-x'!M712)*BETA_c,AN706,AK706)</f>
        <v>0.45236412477118315</v>
      </c>
      <c r="AV706">
        <f t="shared" si="219"/>
        <v>3893.3464976083364</v>
      </c>
      <c r="AW706" cm="1">
        <f t="array" ref="AW706">NewI((1-'Parameters-x'!M712)*BETA_a,AP706,AK706)</f>
        <v>31.663921980184579</v>
      </c>
      <c r="AX706">
        <f t="shared" si="220"/>
        <v>2230.362368695965</v>
      </c>
      <c r="AY706" cm="1">
        <f t="array" ref="AY706">NewI((1-'Parameters-x'!M712)*BETA_e,AR706,AK706)</f>
        <v>18.143693036065535</v>
      </c>
    </row>
    <row r="707" spans="1:51" x14ac:dyDescent="0.55000000000000004">
      <c r="A707">
        <f t="shared" si="214"/>
        <v>70.300000000000281</v>
      </c>
      <c r="B707" s="2">
        <f t="shared" si="228"/>
        <v>32159031.503900591</v>
      </c>
      <c r="C707" s="6">
        <f t="shared" si="228"/>
        <v>12582966.135478273</v>
      </c>
      <c r="D707" s="2">
        <f t="shared" si="209"/>
        <v>82701495.360621139</v>
      </c>
      <c r="E707" s="6">
        <f t="shared" si="215"/>
        <v>1088266.4221922315</v>
      </c>
      <c r="F707">
        <f t="array" ref="F707:K707">rk((1-'Parameters-x'!K712)*BETA_c,(1-'Parameters-x'!K712)*BETA_a,(1-'Parameters-x'!K712)*BETA_e,GAMMA,F706,G706,H706,I706,J706,K706,dt,STAGE)</f>
        <v>14003303.176596504</v>
      </c>
      <c r="G707">
        <v>374974.00359340489</v>
      </c>
      <c r="H707">
        <v>13937831.10902711</v>
      </c>
      <c r="I707">
        <v>8497524.7222573962</v>
      </c>
      <c r="J707">
        <v>4217897.2182769775</v>
      </c>
      <c r="K707">
        <v>3710467.4096274702</v>
      </c>
      <c r="L707">
        <f t="shared" si="221"/>
        <v>1380146.8198100915</v>
      </c>
      <c r="M707" cm="1">
        <f t="array" ref="M707">NewI((1-'Parameters-x'!K713)*BETA_c,F707,C707)</f>
        <v>52413.362069853014</v>
      </c>
      <c r="N707">
        <f t="shared" si="222"/>
        <v>54064472.168715492</v>
      </c>
      <c r="O707" cm="1">
        <f t="array" ref="O707">NewI((1-'Parameters-x'!K713)*BETA_a,H707,C707)</f>
        <v>752241.15082834288</v>
      </c>
      <c r="P707">
        <f t="shared" si="223"/>
        <v>27256876.372095551</v>
      </c>
      <c r="Q707" cm="1">
        <f t="array" ref="Q707">NewI((1-'Parameters-x'!K713)*BETA_e,J707,C707)</f>
        <v>283611.90929403563</v>
      </c>
      <c r="S707" s="2">
        <f t="shared" si="227"/>
        <v>127391438.89274254</v>
      </c>
      <c r="T707" s="6">
        <f t="shared" si="227"/>
        <v>29763.449621270345</v>
      </c>
      <c r="U707" s="2">
        <f t="shared" si="210"/>
        <v>22290.657636188967</v>
      </c>
      <c r="V707" s="4">
        <f t="shared" si="216"/>
        <v>15494.617250695224</v>
      </c>
      <c r="W707">
        <f t="array" ref="W707:AB707">rk((1-'Parameters-x'!L712)*BETA_c,(1-'Parameters-x'!L712)*BETA_a,(1-'Parameters-x'!L712)*BETA_e,GAMMA,W706,X706,Y706,Z706,AA706,AB706,dt,STAGE)</f>
        <v>15757955.420481559</v>
      </c>
      <c r="X707">
        <v>267.94567600846466</v>
      </c>
      <c r="Y707">
        <v>76467032.977559462</v>
      </c>
      <c r="Z707">
        <v>18751.388394648849</v>
      </c>
      <c r="AA707">
        <v>35166450.49470152</v>
      </c>
      <c r="AB707">
        <v>10744.115550613031</v>
      </c>
      <c r="AC707">
        <f t="shared" si="224"/>
        <v>200.63384243264619</v>
      </c>
      <c r="AD707" cm="1">
        <f t="array" ref="AD707">NewI((1-'Parameters-x'!L713)*BETA_c,W707,T707)</f>
        <v>139.51202156176717</v>
      </c>
      <c r="AE707">
        <f t="shared" si="225"/>
        <v>14043.634045888961</v>
      </c>
      <c r="AF707" cm="1">
        <f t="array" ref="AF707">NewI((1-'Parameters-x'!L713)*BETA_a,Y707,T707)</f>
        <v>9761.945224166835</v>
      </c>
      <c r="AG707">
        <f t="shared" si="226"/>
        <v>8046.3897478673607</v>
      </c>
      <c r="AH707" cm="1">
        <f t="array" ref="AH707">NewI((1-'Parameters-x'!L713)*BETA_e,AA707,T707)</f>
        <v>5593.1600049666213</v>
      </c>
      <c r="AJ707" s="2">
        <f t="shared" si="211"/>
        <v>127437032.93768537</v>
      </c>
      <c r="AK707" s="6">
        <f t="shared" si="212"/>
        <v>275.01032616707522</v>
      </c>
      <c r="AL707" s="2">
        <f t="shared" si="213"/>
        <v>6185.051988473655</v>
      </c>
      <c r="AM707" s="4">
        <f t="shared" si="217"/>
        <v>50.129209313595496</v>
      </c>
      <c r="AN707">
        <f t="array" ref="AN707:AS707">rk((1-'Parameters-x'!M712)*BETA_c,(1-'Parameters-x'!M712)*BETA_a,(1-'Parameters-x'!M712)*BETA_e,GAMMA,AN706,AO706,AP706,AQ706,AR706,AS706,dt,STAGE)</f>
        <v>15758365.866875481</v>
      </c>
      <c r="AO707">
        <v>2.4752194556088845</v>
      </c>
      <c r="AP707">
        <v>76495757.78206256</v>
      </c>
      <c r="AQ707">
        <v>173.25720878229944</v>
      </c>
      <c r="AR707">
        <v>35182909.288747318</v>
      </c>
      <c r="AS707">
        <v>99.277897929166897</v>
      </c>
      <c r="AT707">
        <f t="shared" si="218"/>
        <v>55.657905063530642</v>
      </c>
      <c r="AU707" cm="1">
        <f t="array" ref="AU707">NewI((1-'Parameters-x'!M713)*BETA_c,AN707,AK707)</f>
        <v>0.45118715192377096</v>
      </c>
      <c r="AV707">
        <f t="shared" si="219"/>
        <v>3896.9607286573805</v>
      </c>
      <c r="AW707" cm="1">
        <f t="array" ref="AW707">NewI((1-'Parameters-x'!M713)*BETA_a,AP707,AK707)</f>
        <v>31.581536742273208</v>
      </c>
      <c r="AX707">
        <f t="shared" si="220"/>
        <v>2232.433354752744</v>
      </c>
      <c r="AY707" cm="1">
        <f t="array" ref="AY707">NewI((1-'Parameters-x'!M713)*BETA_e,AR707,AK707)</f>
        <v>18.096485419398523</v>
      </c>
    </row>
    <row r="708" spans="1:51" x14ac:dyDescent="0.55000000000000004">
      <c r="A708">
        <f t="shared" si="214"/>
        <v>70.400000000000276</v>
      </c>
      <c r="B708" s="2">
        <f t="shared" si="228"/>
        <v>32051161.167478625</v>
      </c>
      <c r="C708" s="6">
        <f t="shared" si="228"/>
        <v>12430283.995312382</v>
      </c>
      <c r="D708" s="2">
        <f t="shared" ref="D708:D771" si="229">L708+N708+P708</f>
        <v>82962047.837208986</v>
      </c>
      <c r="E708" s="6">
        <f t="shared" si="215"/>
        <v>1069200.2887542534</v>
      </c>
      <c r="F708">
        <f t="array" ref="F708:K708">rk((1-'Parameters-x'!K713)*BETA_c,(1-'Parameters-x'!K713)*BETA_a,(1-'Parameters-x'!K713)*BETA_e,GAMMA,F707,G707,H707,I707,J707,K707,dt,STAGE)</f>
        <v>13998094.652792452</v>
      </c>
      <c r="G708">
        <v>372397.38816604187</v>
      </c>
      <c r="H708">
        <v>13863264.194245316</v>
      </c>
      <c r="I708">
        <v>8396117.5892029591</v>
      </c>
      <c r="J708">
        <v>4189802.3204408563</v>
      </c>
      <c r="K708">
        <v>3661769.0179433804</v>
      </c>
      <c r="L708">
        <f t="shared" si="221"/>
        <v>1387931.9590415063</v>
      </c>
      <c r="M708" cm="1">
        <f t="array" ref="M708">NewI((1-'Parameters-x'!K714)*BETA_c,F708,C708)</f>
        <v>51758.117969794032</v>
      </c>
      <c r="N708">
        <f t="shared" si="222"/>
        <v>54240446.216551721</v>
      </c>
      <c r="O708" cm="1">
        <f t="array" ref="O708">NewI((1-'Parameters-x'!K714)*BETA_a,H708,C708)</f>
        <v>739137.79987657501</v>
      </c>
      <c r="P708">
        <f t="shared" si="223"/>
        <v>27333669.661615767</v>
      </c>
      <c r="Q708" cm="1">
        <f t="array" ref="Q708">NewI((1-'Parameters-x'!K714)*BETA_e,J708,C708)</f>
        <v>278304.37090788432</v>
      </c>
      <c r="S708" s="2">
        <f t="shared" si="227"/>
        <v>127389864.99681452</v>
      </c>
      <c r="T708" s="6">
        <f t="shared" si="227"/>
        <v>30707.491060310669</v>
      </c>
      <c r="U708" s="2">
        <f t="shared" ref="U708:U771" si="230">AC708+AE708+AG708</f>
        <v>22920.512125160851</v>
      </c>
      <c r="V708" s="4">
        <f t="shared" si="216"/>
        <v>15985.85382209544</v>
      </c>
      <c r="W708">
        <f t="array" ref="W708:AB708">rk((1-'Parameters-x'!L713)*BETA_c,(1-'Parameters-x'!L713)*BETA_a,(1-'Parameters-x'!L713)*BETA_e,GAMMA,W707,X707,Y707,Z707,AA707,AB707,dt,STAGE)</f>
        <v>15757941.249183329</v>
      </c>
      <c r="X708">
        <v>276.4466812984104</v>
      </c>
      <c r="Y708">
        <v>76466041.388442069</v>
      </c>
      <c r="Z708">
        <v>19346.160269694417</v>
      </c>
      <c r="AA708">
        <v>35165882.35918913</v>
      </c>
      <c r="AB708">
        <v>11084.884109317843</v>
      </c>
      <c r="AC708">
        <f t="shared" si="224"/>
        <v>206.30413537276735</v>
      </c>
      <c r="AD708" cm="1">
        <f t="array" ref="AD708">NewI((1-'Parameters-x'!L714)*BETA_c,W708,T708)</f>
        <v>143.9369547791741</v>
      </c>
      <c r="AE708">
        <f t="shared" si="225"/>
        <v>14440.451288236291</v>
      </c>
      <c r="AF708" cm="1">
        <f t="array" ref="AF708">NewI((1-'Parameters-x'!L714)*BETA_a,Y708,T708)</f>
        <v>10071.445423995665</v>
      </c>
      <c r="AG708">
        <f t="shared" si="226"/>
        <v>8273.7567015517907</v>
      </c>
      <c r="AH708" cm="1">
        <f t="array" ref="AH708">NewI((1-'Parameters-x'!L714)*BETA_e,AA708,T708)</f>
        <v>5770.4714433206</v>
      </c>
      <c r="AJ708" s="2">
        <f t="shared" ref="AJ708:AJ771" si="231">AN708+AP708+AR708</f>
        <v>127437027.93128875</v>
      </c>
      <c r="AK708" s="6">
        <f t="shared" ref="AK708:AK771" si="232">AO708+AQ708+AS708</f>
        <v>274.29479764903408</v>
      </c>
      <c r="AL708" s="2">
        <f t="shared" ref="AL708:AL771" si="233">AT708+AV708+AX708</f>
        <v>6190.7739135982611</v>
      </c>
      <c r="AM708" s="4">
        <f t="shared" si="217"/>
        <v>49.998779697147583</v>
      </c>
      <c r="AN708">
        <f t="array" ref="AN708:AS708">rk((1-'Parameters-x'!M713)*BETA_c,(1-'Parameters-x'!M713)*BETA_a,(1-'Parameters-x'!M713)*BETA_e,GAMMA,AN707,AO707,AP707,AQ707,AR707,AS707,dt,STAGE)</f>
        <v>15758365.821815487</v>
      </c>
      <c r="AO708">
        <v>2.4687794898794668</v>
      </c>
      <c r="AP708">
        <v>76495754.628019229</v>
      </c>
      <c r="AQ708">
        <v>172.80642465118709</v>
      </c>
      <c r="AR708">
        <v>35182907.481454037</v>
      </c>
      <c r="AS708">
        <v>99.019593507967528</v>
      </c>
      <c r="AT708">
        <f t="shared" si="218"/>
        <v>55.709405023123168</v>
      </c>
      <c r="AU708" cm="1">
        <f t="array" ref="AU708">NewI((1-'Parameters-x'!M714)*BETA_c,AN708,AK708)</f>
        <v>0.45001324099266776</v>
      </c>
      <c r="AV708">
        <f t="shared" si="219"/>
        <v>3900.5655561202352</v>
      </c>
      <c r="AW708" cm="1">
        <f t="array" ref="AW708">NewI((1-'Parameters-x'!M714)*BETA_a,AP708,AK708)</f>
        <v>31.499365837374178</v>
      </c>
      <c r="AX708">
        <f t="shared" si="220"/>
        <v>2234.4989524549028</v>
      </c>
      <c r="AY708" cm="1">
        <f t="array" ref="AY708">NewI((1-'Parameters-x'!M714)*BETA_e,AR708,AK708)</f>
        <v>18.049400618780741</v>
      </c>
    </row>
    <row r="709" spans="1:51" x14ac:dyDescent="0.55000000000000004">
      <c r="A709">
        <f t="shared" ref="A709:A772" si="234">A708+dt</f>
        <v>70.50000000000027</v>
      </c>
      <c r="B709" s="2">
        <f t="shared" si="228"/>
        <v>31945179.564236976</v>
      </c>
      <c r="C709" s="6">
        <f t="shared" si="228"/>
        <v>12278880.694277335</v>
      </c>
      <c r="D709" s="2">
        <f t="shared" si="229"/>
        <v>83219432.741485685</v>
      </c>
      <c r="E709" s="6">
        <f t="shared" ref="E709:E772" si="235">M709+O709+Q709</f>
        <v>1050490.6151504512</v>
      </c>
      <c r="F709">
        <f t="array" ref="F709:K709">rk((1-'Parameters-x'!K714)*BETA_c,(1-'Parameters-x'!K714)*BETA_a,(1-'Parameters-x'!K714)*BETA_e,GAMMA,F708,G708,H708,I708,J708,K708,dt,STAGE)</f>
        <v>13992951.351855483</v>
      </c>
      <c r="G709">
        <v>369809.34980931168</v>
      </c>
      <c r="H709">
        <v>13789995.493329901</v>
      </c>
      <c r="I709">
        <v>8295516.5073247384</v>
      </c>
      <c r="J709">
        <v>4162232.7190515907</v>
      </c>
      <c r="K709">
        <v>3613554.8371432847</v>
      </c>
      <c r="L709">
        <f t="shared" si="221"/>
        <v>1395663.2983352053</v>
      </c>
      <c r="M709" cm="1">
        <f t="array" ref="M709">NewI((1-'Parameters-x'!K715)*BETA_c,F709,C709)</f>
        <v>51108.908145611182</v>
      </c>
      <c r="N709">
        <f t="shared" si="222"/>
        <v>54414315.999345362</v>
      </c>
      <c r="O709" cm="1">
        <f t="array" ref="O709">NewI((1-'Parameters-x'!K715)*BETA_a,H709,C709)</f>
        <v>726276.12194223248</v>
      </c>
      <c r="P709">
        <f t="shared" si="223"/>
        <v>27409453.443805125</v>
      </c>
      <c r="Q709" cm="1">
        <f t="array" ref="Q709">NewI((1-'Parameters-x'!K715)*BETA_e,J709,C709)</f>
        <v>273105.58506260754</v>
      </c>
      <c r="S709" s="2">
        <f t="shared" si="227"/>
        <v>127388241.20353718</v>
      </c>
      <c r="T709" s="6">
        <f t="shared" si="227"/>
        <v>31681.452272783215</v>
      </c>
      <c r="U709" s="2">
        <f t="shared" si="230"/>
        <v>23570.34419003949</v>
      </c>
      <c r="V709" s="4">
        <f t="shared" ref="V709:V772" si="236">AD709+AF709+AH709</f>
        <v>16492.644859486871</v>
      </c>
      <c r="W709">
        <f t="array" ref="W709:AB709">rk((1-'Parameters-x'!L714)*BETA_c,(1-'Parameters-x'!L714)*BETA_a,(1-'Parameters-x'!L714)*BETA_e,GAMMA,W708,X708,Y708,Z708,AA708,AB708,dt,STAGE)</f>
        <v>15757926.628416564</v>
      </c>
      <c r="X709">
        <v>285.21725741165164</v>
      </c>
      <c r="Y709">
        <v>76465018.361811981</v>
      </c>
      <c r="Z709">
        <v>19959.783230984583</v>
      </c>
      <c r="AA709">
        <v>35165296.213308632</v>
      </c>
      <c r="AB709">
        <v>11436.451784386978</v>
      </c>
      <c r="AC709">
        <f t="shared" si="224"/>
        <v>212.1543260240328</v>
      </c>
      <c r="AD709" cm="1">
        <f t="array" ref="AD709">NewI((1-'Parameters-x'!L715)*BETA_c,W709,T709)</f>
        <v>148.50212031718291</v>
      </c>
      <c r="AE709">
        <f t="shared" si="225"/>
        <v>14849.854957034811</v>
      </c>
      <c r="AF709" cm="1">
        <f t="array" ref="AF709">NewI((1-'Parameters-x'!L715)*BETA_a,Y709,T709)</f>
        <v>10390.74628399655</v>
      </c>
      <c r="AG709">
        <f t="shared" si="226"/>
        <v>8508.3349069806482</v>
      </c>
      <c r="AH709" cm="1">
        <f t="array" ref="AH709">NewI((1-'Parameters-x'!L715)*BETA_e,AA709,T709)</f>
        <v>5953.3964551731369</v>
      </c>
      <c r="AJ709" s="2">
        <f t="shared" si="231"/>
        <v>127437022.93791813</v>
      </c>
      <c r="AK709" s="6">
        <f t="shared" si="232"/>
        <v>273.58113058854292</v>
      </c>
      <c r="AL709" s="2">
        <f t="shared" si="233"/>
        <v>6196.4809512997745</v>
      </c>
      <c r="AM709" s="4">
        <f t="shared" ref="AM709:AM772" si="237">AU709+AW709+AY709</f>
        <v>49.86868940676522</v>
      </c>
      <c r="AN709">
        <f t="array" ref="AN709:AS709">rk((1-'Parameters-x'!M714)*BETA_c,(1-'Parameters-x'!M714)*BETA_a,(1-'Parameters-x'!M714)*BETA_e,GAMMA,AN708,AO708,AP708,AQ708,AR708,AS708,dt,STAGE)</f>
        <v>15758365.776872732</v>
      </c>
      <c r="AO709">
        <v>2.4623562771869993</v>
      </c>
      <c r="AP709">
        <v>76495751.482182279</v>
      </c>
      <c r="AQ709">
        <v>172.35681323795194</v>
      </c>
      <c r="AR709">
        <v>35182905.678863101</v>
      </c>
      <c r="AS709">
        <v>98.761961073403953</v>
      </c>
      <c r="AT709">
        <f t="shared" ref="AT709:AT772" si="238">N_c-AN709-AO709</f>
        <v>55.760770991067758</v>
      </c>
      <c r="AU709" cm="1">
        <f t="array" ref="AU709">NewI((1-'Parameters-x'!M715)*BETA_c,AN709,AK709)</f>
        <v>0.44884238401412674</v>
      </c>
      <c r="AV709">
        <f t="shared" ref="AV709:AV772" si="239">N_a-AP709-AQ709</f>
        <v>3904.161004482819</v>
      </c>
      <c r="AW709" cm="1">
        <f t="array" ref="AW709">NewI((1-'Parameters-x'!M715)*BETA_a,AP709,AK709)</f>
        <v>31.4174087079953</v>
      </c>
      <c r="AX709">
        <f t="shared" ref="AX709:AX772" si="240">N_e-AR709-AS709</f>
        <v>2236.5591758258884</v>
      </c>
      <c r="AY709" cm="1">
        <f t="array" ref="AY709">NewI((1-'Parameters-x'!M715)*BETA_e,AR709,AK709)</f>
        <v>18.002438314755793</v>
      </c>
    </row>
    <row r="710" spans="1:51" x14ac:dyDescent="0.55000000000000004">
      <c r="A710">
        <f t="shared" si="234"/>
        <v>70.600000000000264</v>
      </c>
      <c r="B710" s="2">
        <f t="shared" si="228"/>
        <v>31841051.389381796</v>
      </c>
      <c r="C710" s="6">
        <f t="shared" si="228"/>
        <v>12128764.803906739</v>
      </c>
      <c r="D710" s="2">
        <f t="shared" si="229"/>
        <v>83473676.806711465</v>
      </c>
      <c r="E710" s="6">
        <f t="shared" si="235"/>
        <v>1032130.5960496858</v>
      </c>
      <c r="F710">
        <f t="array" ref="F710:K710">rk((1-'Parameters-x'!K715)*BETA_c,(1-'Parameters-x'!K715)*BETA_a,(1-'Parameters-x'!K715)*BETA_e,GAMMA,F709,G709,H709,I709,J709,K709,dt,STAGE)</f>
        <v>13987872.669389736</v>
      </c>
      <c r="G710">
        <v>367210.72218589525</v>
      </c>
      <c r="H710">
        <v>13718001.063340396</v>
      </c>
      <c r="I710">
        <v>8195728.5520944977</v>
      </c>
      <c r="J710">
        <v>4135177.6566516641</v>
      </c>
      <c r="K710">
        <v>3565825.5296263453</v>
      </c>
      <c r="L710">
        <f t="shared" ref="L710:L773" si="241">N_c-F710-G710</f>
        <v>1403340.6084243688</v>
      </c>
      <c r="M710" cm="1">
        <f t="array" ref="M710">NewI((1-'Parameters-x'!K716)*BETA_c,F710,C710)</f>
        <v>50465.751399663051</v>
      </c>
      <c r="N710">
        <f t="shared" ref="N710:N773" si="242">N_a-H710-I710</f>
        <v>54586098.384565108</v>
      </c>
      <c r="O710" cm="1">
        <f t="array" ref="O710">NewI((1-'Parameters-x'!K716)*BETA_a,H710,C710)</f>
        <v>713651.64090976841</v>
      </c>
      <c r="P710">
        <f t="shared" ref="P710:P773" si="243">N_e-J710-K710</f>
        <v>27484237.813721992</v>
      </c>
      <c r="Q710" cm="1">
        <f t="array" ref="Q710">NewI((1-'Parameters-x'!K716)*BETA_e,J710,C710)</f>
        <v>268013.20374025439</v>
      </c>
      <c r="S710" s="2">
        <f t="shared" si="227"/>
        <v>127386565.9330278</v>
      </c>
      <c r="T710" s="6">
        <f t="shared" si="227"/>
        <v>32686.280001915704</v>
      </c>
      <c r="U710" s="2">
        <f t="shared" si="230"/>
        <v>24240.78697026736</v>
      </c>
      <c r="V710" s="4">
        <f t="shared" si="236"/>
        <v>17015.481618273421</v>
      </c>
      <c r="W710">
        <f t="array" ref="W710:AB710">rk((1-'Parameters-x'!L715)*BETA_c,(1-'Parameters-x'!L715)*BETA_a,(1-'Parameters-x'!L715)*BETA_e,GAMMA,W709,X709,Y709,Z709,AA709,AB709,dt,STAGE)</f>
        <v>15757911.543937346</v>
      </c>
      <c r="X710">
        <v>294.2659437227731</v>
      </c>
      <c r="Y710">
        <v>76463962.902204186</v>
      </c>
      <c r="Z710">
        <v>20592.853830667587</v>
      </c>
      <c r="AA710">
        <v>35164691.486886285</v>
      </c>
      <c r="AB710">
        <v>11799.160227525343</v>
      </c>
      <c r="AC710">
        <f t="shared" ref="AC710:AC773" si="244">N_c-W710-X710</f>
        <v>218.1901189312602</v>
      </c>
      <c r="AD710" cm="1">
        <f t="array" ref="AD710">NewI((1-'Parameters-x'!L716)*BETA_c,W710,T710)</f>
        <v>153.21195497084483</v>
      </c>
      <c r="AE710">
        <f t="shared" ref="AE710:AE773" si="245">N_a-Y710-Z710</f>
        <v>15272.243965146688</v>
      </c>
      <c r="AF710" cm="1">
        <f t="array" ref="AF710">NewI((1-'Parameters-x'!L716)*BETA_a,Y710,T710)</f>
        <v>10720.157381233827</v>
      </c>
      <c r="AG710">
        <f t="shared" ref="AG710:AG773" si="246">N_e-AA710-AB710</f>
        <v>8750.3528861894119</v>
      </c>
      <c r="AH710" cm="1">
        <f t="array" ref="AH710">NewI((1-'Parameters-x'!L716)*BETA_e,AA710,T710)</f>
        <v>6142.1122820687524</v>
      </c>
      <c r="AJ710" s="2">
        <f t="shared" si="231"/>
        <v>127437017.95753956</v>
      </c>
      <c r="AK710" s="6">
        <f t="shared" si="232"/>
        <v>272.86932014414657</v>
      </c>
      <c r="AL710" s="2">
        <f t="shared" si="233"/>
        <v>6202.1731402825417</v>
      </c>
      <c r="AM710" s="4">
        <f t="shared" si="237"/>
        <v>49.73893755983687</v>
      </c>
      <c r="AN710">
        <f t="array" ref="AN710:AS710">rk((1-'Parameters-x'!M715)*BETA_c,(1-'Parameters-x'!M715)*BETA_a,(1-'Parameters-x'!M715)*BETA_e,GAMMA,AN709,AO709,AP709,AQ709,AR709,AS709,dt,STAGE)</f>
        <v>15758365.73204691</v>
      </c>
      <c r="AO710">
        <v>2.4559497739618581</v>
      </c>
      <c r="AP710">
        <v>76495748.344530374</v>
      </c>
      <c r="AQ710">
        <v>171.90837149249506</v>
      </c>
      <c r="AR710">
        <v>35182903.88096229</v>
      </c>
      <c r="AS710">
        <v>98.504998877689644</v>
      </c>
      <c r="AT710">
        <f t="shared" si="238"/>
        <v>55.812003316407846</v>
      </c>
      <c r="AU710" cm="1">
        <f t="array" ref="AU710">NewI((1-'Parameters-x'!M716)*BETA_c,AN710,AK710)</f>
        <v>0.44767457304510383</v>
      </c>
      <c r="AV710">
        <f t="shared" si="239"/>
        <v>3907.7470981336933</v>
      </c>
      <c r="AW710" cm="1">
        <f t="array" ref="AW710">NewI((1-'Parameters-x'!M716)*BETA_a,AP710,AK710)</f>
        <v>31.335664798093877</v>
      </c>
      <c r="AX710">
        <f t="shared" si="240"/>
        <v>2238.6140388324407</v>
      </c>
      <c r="AY710" cm="1">
        <f t="array" ref="AY710">NewI((1-'Parameters-x'!M716)*BETA_e,AR710,AK710)</f>
        <v>17.955598188697895</v>
      </c>
    </row>
    <row r="711" spans="1:51" x14ac:dyDescent="0.55000000000000004">
      <c r="A711">
        <f t="shared" si="234"/>
        <v>70.700000000000259</v>
      </c>
      <c r="B711" s="2">
        <f t="shared" si="228"/>
        <v>31738742.013113901</v>
      </c>
      <c r="C711" s="6">
        <f t="shared" si="228"/>
        <v>11979944.051014867</v>
      </c>
      <c r="D711" s="2">
        <f t="shared" si="229"/>
        <v>83724806.935871229</v>
      </c>
      <c r="E711" s="6">
        <f t="shared" si="235"/>
        <v>1014113.5368876595</v>
      </c>
      <c r="F711">
        <f t="array" ref="F711:K711">rk((1-'Parameters-x'!K716)*BETA_c,(1-'Parameters-x'!K716)*BETA_a,(1-'Parameters-x'!K716)*BETA_e,GAMMA,F710,G710,H710,I710,J710,K710,dt,STAGE)</f>
        <v>13982857.999285912</v>
      </c>
      <c r="G711">
        <v>364602.32346531277</v>
      </c>
      <c r="H711">
        <v>13647257.405608471</v>
      </c>
      <c r="I711">
        <v>8096760.2134384196</v>
      </c>
      <c r="J711">
        <v>4108626.6082195202</v>
      </c>
      <c r="K711">
        <v>3518581.5141111342</v>
      </c>
      <c r="L711">
        <f t="shared" si="241"/>
        <v>1410963.677248775</v>
      </c>
      <c r="M711" cm="1">
        <f t="array" ref="M711">NewI((1-'Parameters-x'!K717)*BETA_c,F711,C711)</f>
        <v>49828.663219489841</v>
      </c>
      <c r="N711">
        <f t="shared" si="242"/>
        <v>54755810.380953103</v>
      </c>
      <c r="O711" cm="1">
        <f t="array" ref="O711">NewI((1-'Parameters-x'!K717)*BETA_a,H711,C711)</f>
        <v>701259.94751189672</v>
      </c>
      <c r="P711">
        <f t="shared" si="243"/>
        <v>27558032.877669346</v>
      </c>
      <c r="Q711" cm="1">
        <f t="array" ref="Q711">NewI((1-'Parameters-x'!K717)*BETA_e,J711,C711)</f>
        <v>263024.92615627294</v>
      </c>
      <c r="S711" s="2">
        <f t="shared" si="227"/>
        <v>127384837.55551039</v>
      </c>
      <c r="T711" s="6">
        <f t="shared" si="227"/>
        <v>33722.950850982743</v>
      </c>
      <c r="U711" s="2">
        <f t="shared" si="230"/>
        <v>24932.493638626707</v>
      </c>
      <c r="V711" s="4">
        <f t="shared" si="236"/>
        <v>17554.870787943186</v>
      </c>
      <c r="W711">
        <f t="array" ref="W711:AB711">rk((1-'Parameters-x'!L716)*BETA_c,(1-'Parameters-x'!L716)*BETA_a,(1-'Parameters-x'!L716)*BETA_e,GAMMA,W710,X710,Y710,Z710,AA710,AB710,dt,STAGE)</f>
        <v>15757895.981051106</v>
      </c>
      <c r="X711">
        <v>303.60154954398206</v>
      </c>
      <c r="Y711">
        <v>76462873.982711956</v>
      </c>
      <c r="Z711">
        <v>21245.987439377008</v>
      </c>
      <c r="AA711">
        <v>35164067.591747329</v>
      </c>
      <c r="AB711">
        <v>12173.361862061754</v>
      </c>
      <c r="AC711">
        <f t="shared" si="244"/>
        <v>224.41739935001203</v>
      </c>
      <c r="AD711" cm="1">
        <f t="array" ref="AD711">NewI((1-'Parameters-x'!L717)*BETA_c,W711,T711)</f>
        <v>158.07103543591734</v>
      </c>
      <c r="AE711">
        <f t="shared" si="245"/>
        <v>15708.029848667087</v>
      </c>
      <c r="AF711" cm="1">
        <f t="array" ref="AF711">NewI((1-'Parameters-x'!L717)*BETA_a,Y711,T711)</f>
        <v>11059.998021768743</v>
      </c>
      <c r="AG711">
        <f t="shared" si="246"/>
        <v>9000.0463906096065</v>
      </c>
      <c r="AH711" cm="1">
        <f t="array" ref="AH711">NewI((1-'Parameters-x'!L717)*BETA_e,AA711,T711)</f>
        <v>6336.8017307385244</v>
      </c>
      <c r="AJ711" s="2">
        <f t="shared" si="231"/>
        <v>127437012.99011931</v>
      </c>
      <c r="AK711" s="6">
        <f t="shared" si="232"/>
        <v>272.15936148697614</v>
      </c>
      <c r="AL711" s="2">
        <f t="shared" si="233"/>
        <v>6207.850519191752</v>
      </c>
      <c r="AM711" s="4">
        <f t="shared" si="237"/>
        <v>49.60952327604582</v>
      </c>
      <c r="AN711">
        <f t="array" ref="AN711:AS711">rk((1-'Parameters-x'!M716)*BETA_c,(1-'Parameters-x'!M716)*BETA_a,(1-'Parameters-x'!M716)*BETA_e,GAMMA,AN710,AO710,AP710,AQ710,AR710,AS710,dt,STAGE)</f>
        <v>15758365.687337717</v>
      </c>
      <c r="AO711">
        <v>2.4495599367476673</v>
      </c>
      <c r="AP711">
        <v>76495745.215042204</v>
      </c>
      <c r="AQ711">
        <v>171.46109637264661</v>
      </c>
      <c r="AR711">
        <v>35182902.087739401</v>
      </c>
      <c r="AS711">
        <v>98.248705177581854</v>
      </c>
      <c r="AT711">
        <f t="shared" si="238"/>
        <v>55.863102346210958</v>
      </c>
      <c r="AU711" cm="1">
        <f t="array" ref="AU711">NewI((1-'Parameters-x'!M717)*BETA_c,AN711,AK711)</f>
        <v>0.44650980016320474</v>
      </c>
      <c r="AV711">
        <f t="shared" si="239"/>
        <v>3911.3238614236884</v>
      </c>
      <c r="AW711" cm="1">
        <f t="array" ref="AW711">NewI((1-'Parameters-x'!M717)*BETA_a,AP711,AK711)</f>
        <v>31.254133553072904</v>
      </c>
      <c r="AX711">
        <f t="shared" si="240"/>
        <v>2240.6635554218524</v>
      </c>
      <c r="AY711" cm="1">
        <f t="array" ref="AY711">NewI((1-'Parameters-x'!M717)*BETA_e,AR711,AK711)</f>
        <v>17.908879922809714</v>
      </c>
    </row>
    <row r="712" spans="1:51" x14ac:dyDescent="0.55000000000000004">
      <c r="A712">
        <f t="shared" si="234"/>
        <v>70.800000000000253</v>
      </c>
      <c r="B712" s="2">
        <f t="shared" si="228"/>
        <v>31638217.469555207</v>
      </c>
      <c r="C712" s="6">
        <f t="shared" si="228"/>
        <v>11832425.346071929</v>
      </c>
      <c r="D712" s="2">
        <f t="shared" si="229"/>
        <v>83972850.184372872</v>
      </c>
      <c r="E712" s="6">
        <f t="shared" si="235"/>
        <v>996432.85378044425</v>
      </c>
      <c r="F712">
        <f t="array" ref="F712:K712">rk((1-'Parameters-x'!K717)*BETA_c,(1-'Parameters-x'!K717)*BETA_a,(1-'Parameters-x'!K717)*BETA_e,GAMMA,F711,G711,H711,I711,J711,K711,dt,STAGE)</f>
        <v>13977906.734046474</v>
      </c>
      <c r="G712">
        <v>361984.9563215407</v>
      </c>
      <c r="H712">
        <v>13577741.459036998</v>
      </c>
      <c r="I712">
        <v>7998617.4144414468</v>
      </c>
      <c r="J712">
        <v>4082569.2764717345</v>
      </c>
      <c r="K712">
        <v>3471822.9753089412</v>
      </c>
      <c r="L712">
        <f t="shared" si="241"/>
        <v>1418532.3096319851</v>
      </c>
      <c r="M712" cm="1">
        <f t="array" ref="M712">NewI((1-'Parameters-x'!K718)*BETA_c,F712,C712)</f>
        <v>49197.655902852632</v>
      </c>
      <c r="N712">
        <f t="shared" si="242"/>
        <v>54923469.126521558</v>
      </c>
      <c r="O712" cm="1">
        <f t="array" ref="O712">NewI((1-'Parameters-x'!K718)*BETA_a,H712,C712)</f>
        <v>689096.69963341742</v>
      </c>
      <c r="P712">
        <f t="shared" si="243"/>
        <v>27630848.748219326</v>
      </c>
      <c r="Q712" cm="1">
        <f t="array" ref="Q712">NewI((1-'Parameters-x'!K718)*BETA_e,J712,C712)</f>
        <v>258138.49824417423</v>
      </c>
      <c r="S712" s="2">
        <f t="shared" si="227"/>
        <v>127383054.38974835</v>
      </c>
      <c r="T712" s="6">
        <f t="shared" si="227"/>
        <v>34792.472218798175</v>
      </c>
      <c r="U712" s="2">
        <f t="shared" si="230"/>
        <v>25646.138032853902</v>
      </c>
      <c r="V712" s="4">
        <f t="shared" si="236"/>
        <v>18111.334971732176</v>
      </c>
      <c r="W712">
        <f t="array" ref="W712:AB712">rk((1-'Parameters-x'!L717)*BETA_c,(1-'Parameters-x'!L717)*BETA_a,(1-'Parameters-x'!L717)*BETA_e,GAMMA,W711,X711,Y711,Z711,AA711,AB711,dt,STAGE)</f>
        <v>15757879.924598439</v>
      </c>
      <c r="X712">
        <v>313.23316262135586</v>
      </c>
      <c r="Y712">
        <v>76461750.543998986</v>
      </c>
      <c r="Z712">
        <v>21919.818836018807</v>
      </c>
      <c r="AA712">
        <v>35163423.921150923</v>
      </c>
      <c r="AB712">
        <v>12559.42022015801</v>
      </c>
      <c r="AC712">
        <f t="shared" si="244"/>
        <v>230.84223893997887</v>
      </c>
      <c r="AD712" cm="1">
        <f t="array" ref="AD712">NewI((1-'Parameters-x'!L718)*BETA_c,W712,T712)</f>
        <v>163.08408268960281</v>
      </c>
      <c r="AE712">
        <f t="shared" si="245"/>
        <v>16157.63716499471</v>
      </c>
      <c r="AF712" cm="1">
        <f t="array" ref="AF712">NewI((1-'Parameters-x'!L718)*BETA_a,Y712,T712)</f>
        <v>11410.597543201746</v>
      </c>
      <c r="AG712">
        <f t="shared" si="246"/>
        <v>9257.6586289192146</v>
      </c>
      <c r="AH712" cm="1">
        <f t="array" ref="AH712">NewI((1-'Parameters-x'!L718)*BETA_e,AA712,T712)</f>
        <v>6537.6533458408276</v>
      </c>
      <c r="AJ712" s="2">
        <f t="shared" si="231"/>
        <v>127437008.03562367</v>
      </c>
      <c r="AK712" s="6">
        <f t="shared" si="232"/>
        <v>271.45124980071603</v>
      </c>
      <c r="AL712" s="2">
        <f t="shared" si="233"/>
        <v>6213.5131265259342</v>
      </c>
      <c r="AM712" s="4">
        <f t="shared" si="237"/>
        <v>49.480445677364173</v>
      </c>
      <c r="AN712">
        <f t="array" ref="AN712:AS712">rk((1-'Parameters-x'!M717)*BETA_c,(1-'Parameters-x'!M717)*BETA_a,(1-'Parameters-x'!M717)*BETA_e,GAMMA,AN711,AO711,AP711,AQ711,AR711,AS711,dt,STAGE)</f>
        <v>15758365.64274485</v>
      </c>
      <c r="AO712">
        <v>2.4431867222010069</v>
      </c>
      <c r="AP712">
        <v>76495742.093696564</v>
      </c>
      <c r="AQ712">
        <v>171.01498484414529</v>
      </c>
      <c r="AR712">
        <v>35182900.299182259</v>
      </c>
      <c r="AS712">
        <v>97.993078234369747</v>
      </c>
      <c r="AT712">
        <f t="shared" si="238"/>
        <v>55.914068427431687</v>
      </c>
      <c r="AU712" cm="1">
        <f t="array" ref="AU712">NewI((1-'Parameters-x'!M718)*BETA_c,AN712,AK712)</f>
        <v>0.44534805746663064</v>
      </c>
      <c r="AV712">
        <f t="shared" si="239"/>
        <v>3914.8913185914189</v>
      </c>
      <c r="AW712" cm="1">
        <f t="array" ref="AW712">NewI((1-'Parameters-x'!M718)*BETA_a,AP712,AK712)</f>
        <v>31.172814419777342</v>
      </c>
      <c r="AX712">
        <f t="shared" si="240"/>
        <v>2242.7077395070837</v>
      </c>
      <c r="AY712" cm="1">
        <f t="array" ref="AY712">NewI((1-'Parameters-x'!M718)*BETA_e,AR712,AK712)</f>
        <v>17.862283200120203</v>
      </c>
    </row>
    <row r="713" spans="1:51" x14ac:dyDescent="0.55000000000000004">
      <c r="A713">
        <f t="shared" si="234"/>
        <v>70.900000000000247</v>
      </c>
      <c r="B713" s="2">
        <f t="shared" si="228"/>
        <v>31539444.445690822</v>
      </c>
      <c r="C713" s="6">
        <f t="shared" si="228"/>
        <v>11686214.810978765</v>
      </c>
      <c r="D713" s="2">
        <f t="shared" si="229"/>
        <v>84217833.743330419</v>
      </c>
      <c r="E713" s="6">
        <f t="shared" si="235"/>
        <v>979082.07329948083</v>
      </c>
      <c r="F713">
        <f t="array" ref="F713:K713">rk((1-'Parameters-x'!K718)*BETA_c,(1-'Parameters-x'!K718)*BETA_a,(1-'Parameters-x'!K718)*BETA_e,GAMMA,F712,G712,H712,I712,J712,K712,dt,STAGE)</f>
        <v>13973018.26509851</v>
      </c>
      <c r="G713">
        <v>359359.4079428963</v>
      </c>
      <c r="H713">
        <v>13509430.593374111</v>
      </c>
      <c r="I713">
        <v>7901305.5296907062</v>
      </c>
      <c r="J713">
        <v>4056995.5872181999</v>
      </c>
      <c r="K713">
        <v>3425549.8733451613</v>
      </c>
      <c r="L713">
        <f t="shared" si="241"/>
        <v>1426046.3269585934</v>
      </c>
      <c r="M713" cm="1">
        <f t="array" ref="M713">NewI((1-'Parameters-x'!K719)*BETA_c,F713,C713)</f>
        <v>48572.73867962353</v>
      </c>
      <c r="N713">
        <f t="shared" si="242"/>
        <v>55089091.876935184</v>
      </c>
      <c r="O713" cm="1">
        <f t="array" ref="O713">NewI((1-'Parameters-x'!K719)*BETA_a,H713,C713)</f>
        <v>677157.62250875216</v>
      </c>
      <c r="P713">
        <f t="shared" si="243"/>
        <v>27702695.539436638</v>
      </c>
      <c r="Q713" cm="1">
        <f t="array" ref="Q713">NewI((1-'Parameters-x'!K719)*BETA_e,J713,C713)</f>
        <v>253351.71211110515</v>
      </c>
      <c r="S713" s="2">
        <f t="shared" si="227"/>
        <v>127381214.70142856</v>
      </c>
      <c r="T713" s="6">
        <f t="shared" si="227"/>
        <v>35895.883264109696</v>
      </c>
      <c r="U713" s="2">
        <f t="shared" si="230"/>
        <v>26382.415307335352</v>
      </c>
      <c r="V713" s="4">
        <f t="shared" si="236"/>
        <v>18685.413180856187</v>
      </c>
      <c r="W713">
        <f t="array" ref="W713:AB713">rk((1-'Parameters-x'!L718)*BETA_c,(1-'Parameters-x'!L718)*BETA_a,(1-'Parameters-x'!L718)*BETA_e,GAMMA,W712,X712,Y712,Z712,AA712,AB712,dt,STAGE)</f>
        <v>15757863.358940437</v>
      </c>
      <c r="X713">
        <v>323.17015789613782</v>
      </c>
      <c r="Y713">
        <v>76460591.493280679</v>
      </c>
      <c r="Z713">
        <v>22615.002815794163</v>
      </c>
      <c r="AA713">
        <v>35162759.849207439</v>
      </c>
      <c r="AB713">
        <v>12957.710290419396</v>
      </c>
      <c r="AC713">
        <f t="shared" si="244"/>
        <v>237.47090166642607</v>
      </c>
      <c r="AD713" cm="1">
        <f t="array" ref="AD713">NewI((1-'Parameters-x'!L719)*BETA_c,W713,T713)</f>
        <v>168.2559665064849</v>
      </c>
      <c r="AE713">
        <f t="shared" si="245"/>
        <v>16621.503903526849</v>
      </c>
      <c r="AF713" cm="1">
        <f t="array" ref="AF713">NewI((1-'Parameters-x'!L719)*BETA_a,Y713,T713)</f>
        <v>11772.295626415336</v>
      </c>
      <c r="AG713">
        <f t="shared" si="246"/>
        <v>9523.4405021420753</v>
      </c>
      <c r="AH713" cm="1">
        <f t="array" ref="AH713">NewI((1-'Parameters-x'!L719)*BETA_e,AA713,T713)</f>
        <v>6744.8615879343652</v>
      </c>
      <c r="AJ713" s="2">
        <f t="shared" si="231"/>
        <v>127437003.094019</v>
      </c>
      <c r="AK713" s="6">
        <f t="shared" si="232"/>
        <v>270.7449802815716</v>
      </c>
      <c r="AL713" s="2">
        <f t="shared" si="233"/>
        <v>6219.1610007189411</v>
      </c>
      <c r="AM713" s="4">
        <f t="shared" si="237"/>
        <v>49.351703888046949</v>
      </c>
      <c r="AN713">
        <f t="array" ref="AN713:AS713">rk((1-'Parameters-x'!M718)*BETA_c,(1-'Parameters-x'!M718)*BETA_a,(1-'Parameters-x'!M718)*BETA_e,GAMMA,AN712,AO712,AP712,AQ712,AR712,AS712,dt,STAGE)</f>
        <v>15758365.598268006</v>
      </c>
      <c r="AO713">
        <v>2.4368300870911175</v>
      </c>
      <c r="AP713">
        <v>76495738.980472267</v>
      </c>
      <c r="AQ713">
        <v>170.57003388061784</v>
      </c>
      <c r="AR713">
        <v>35182898.515278727</v>
      </c>
      <c r="AS713">
        <v>97.738116313862648</v>
      </c>
      <c r="AT713">
        <f t="shared" si="238"/>
        <v>55.96490190691194</v>
      </c>
      <c r="AU713" cm="1">
        <f t="array" ref="AU713">NewI((1-'Parameters-x'!M719)*BETA_c,AN713,AK713)</f>
        <v>0.44418933707412522</v>
      </c>
      <c r="AV713">
        <f t="shared" si="239"/>
        <v>3918.4494938527082</v>
      </c>
      <c r="AW713" cm="1">
        <f t="array" ref="AW713">NewI((1-'Parameters-x'!M719)*BETA_a,AP713,AK713)</f>
        <v>31.091706846490347</v>
      </c>
      <c r="AX713">
        <f t="shared" si="240"/>
        <v>2244.7466049593213</v>
      </c>
      <c r="AY713" cm="1">
        <f t="array" ref="AY713">NewI((1-'Parameters-x'!M719)*BETA_e,AR713,AK713)</f>
        <v>17.815807704482477</v>
      </c>
    </row>
    <row r="714" spans="1:51" x14ac:dyDescent="0.55000000000000004">
      <c r="A714">
        <f t="shared" si="234"/>
        <v>71.000000000000242</v>
      </c>
      <c r="B714" s="2">
        <f t="shared" si="228"/>
        <v>31442390.270340141</v>
      </c>
      <c r="C714" s="6">
        <f t="shared" si="228"/>
        <v>11541317.80624019</v>
      </c>
      <c r="D714" s="2">
        <f t="shared" si="229"/>
        <v>84459784.923419669</v>
      </c>
      <c r="E714" s="6">
        <f t="shared" si="235"/>
        <v>962054.83211864019</v>
      </c>
      <c r="F714">
        <f t="array" ref="F714:K714">rk((1-'Parameters-x'!K719)*BETA_c,(1-'Parameters-x'!K719)*BETA_a,(1-'Parameters-x'!K719)*BETA_e,GAMMA,F713,G713,H713,I713,J713,K713,dt,STAGE)</f>
        <v>13968191.983094553</v>
      </c>
      <c r="G714">
        <v>356726.45005362603</v>
      </c>
      <c r="H714">
        <v>13442302.602472514</v>
      </c>
      <c r="I714">
        <v>7804829.4032553164</v>
      </c>
      <c r="J714">
        <v>4031895.6847730768</v>
      </c>
      <c r="K714">
        <v>3379761.9529312477</v>
      </c>
      <c r="L714">
        <f t="shared" si="241"/>
        <v>1433505.5668518215</v>
      </c>
      <c r="M714" cm="1">
        <f t="array" ref="M714">NewI((1-'Parameters-x'!K720)*BETA_c,F714,C714)</f>
        <v>47953.917830553262</v>
      </c>
      <c r="N714">
        <f t="shared" si="242"/>
        <v>55252695.994272172</v>
      </c>
      <c r="O714" cm="1">
        <f t="array" ref="O714">NewI((1-'Parameters-x'!K720)*BETA_a,H714,C714)</f>
        <v>665438.50882058579</v>
      </c>
      <c r="P714">
        <f t="shared" si="243"/>
        <v>27773583.362295676</v>
      </c>
      <c r="Q714" cm="1">
        <f t="array" ref="Q714">NewI((1-'Parameters-x'!K720)*BETA_e,J714,C714)</f>
        <v>248662.40546750117</v>
      </c>
      <c r="S714" s="2">
        <f t="shared" si="227"/>
        <v>127379316.7014952</v>
      </c>
      <c r="T714" s="6">
        <f t="shared" si="227"/>
        <v>37034.255899762502</v>
      </c>
      <c r="U714" s="2">
        <f t="shared" si="230"/>
        <v>27142.042605025927</v>
      </c>
      <c r="V714" s="4">
        <f t="shared" si="236"/>
        <v>19277.661343731139</v>
      </c>
      <c r="W714">
        <f t="array" ref="W714:AB714">rk((1-'Parameters-x'!L719)*BETA_c,(1-'Parameters-x'!L719)*BETA_a,(1-'Parameters-x'!L719)*BETA_e,GAMMA,W713,X713,Y713,Z713,AA713,AB713,dt,STAGE)</f>
        <v>15757846.26794358</v>
      </c>
      <c r="X714">
        <v>333.42220653919674</v>
      </c>
      <c r="Y714">
        <v>76459395.703273818</v>
      </c>
      <c r="Z714">
        <v>23332.214817005854</v>
      </c>
      <c r="AA714">
        <v>35162074.730277814</v>
      </c>
      <c r="AB714">
        <v>13368.618876217455</v>
      </c>
      <c r="AC714">
        <f t="shared" si="244"/>
        <v>244.30984988109969</v>
      </c>
      <c r="AD714" cm="1">
        <f t="array" ref="AD714">NewI((1-'Parameters-x'!L720)*BETA_c,W714,T714)</f>
        <v>173.59171011370847</v>
      </c>
      <c r="AE714">
        <f t="shared" si="245"/>
        <v>17100.08190917625</v>
      </c>
      <c r="AF714" cm="1">
        <f t="array" ref="AF714">NewI((1-'Parameters-x'!L720)*BETA_a,Y714,T714)</f>
        <v>12145.442616783796</v>
      </c>
      <c r="AG714">
        <f t="shared" si="246"/>
        <v>9797.6508459685738</v>
      </c>
      <c r="AH714" cm="1">
        <f t="array" ref="AH714">NewI((1-'Parameters-x'!L720)*BETA_e,AA714,T714)</f>
        <v>6958.6270168336359</v>
      </c>
      <c r="AJ714" s="2">
        <f t="shared" si="231"/>
        <v>127436998.16527174</v>
      </c>
      <c r="AK714" s="6">
        <f t="shared" si="232"/>
        <v>270.04054813823643</v>
      </c>
      <c r="AL714" s="2">
        <f t="shared" si="233"/>
        <v>6224.7941801232191</v>
      </c>
      <c r="AM714" s="4">
        <f t="shared" si="237"/>
        <v>49.223297034626071</v>
      </c>
      <c r="AN714">
        <f t="array" ref="AN714:AS714">rk((1-'Parameters-x'!M719)*BETA_c,(1-'Parameters-x'!M719)*BETA_a,(1-'Parameters-x'!M719)*BETA_e,GAMMA,AN713,AO713,AP713,AQ713,AR713,AS713,dt,STAGE)</f>
        <v>15758365.553906882</v>
      </c>
      <c r="AO714">
        <v>2.4304899882996089</v>
      </c>
      <c r="AP714">
        <v>76495735.875348166</v>
      </c>
      <c r="AQ714">
        <v>170.12624046355856</v>
      </c>
      <c r="AR714">
        <v>35182896.736016691</v>
      </c>
      <c r="AS714">
        <v>97.483817686378302</v>
      </c>
      <c r="AT714">
        <f t="shared" si="238"/>
        <v>56.015603129518624</v>
      </c>
      <c r="AU714" cm="1">
        <f t="array" ref="AU714">NewI((1-'Parameters-x'!M720)*BETA_c,AN714,AK714)</f>
        <v>0.44303363112492078</v>
      </c>
      <c r="AV714">
        <f t="shared" si="239"/>
        <v>3921.9984113708101</v>
      </c>
      <c r="AW714" cm="1">
        <f t="array" ref="AW714">NewI((1-'Parameters-x'!M720)*BETA_a,AP714,AK714)</f>
        <v>31.010810282929516</v>
      </c>
      <c r="AX714">
        <f t="shared" si="240"/>
        <v>2246.7801656228908</v>
      </c>
      <c r="AY714" cm="1">
        <f t="array" ref="AY714">NewI((1-'Parameters-x'!M720)*BETA_e,AR714,AK714)</f>
        <v>17.76945312057164</v>
      </c>
    </row>
    <row r="715" spans="1:51" x14ac:dyDescent="0.55000000000000004">
      <c r="A715">
        <f t="shared" si="234"/>
        <v>71.100000000000236</v>
      </c>
      <c r="B715" s="2">
        <f t="shared" si="228"/>
        <v>31347022.903169215</v>
      </c>
      <c r="C715" s="6">
        <f t="shared" si="228"/>
        <v>11397738.957537221</v>
      </c>
      <c r="D715" s="2">
        <f t="shared" si="229"/>
        <v>84698731.139293566</v>
      </c>
      <c r="E715" s="6">
        <f t="shared" si="235"/>
        <v>945344.87654335634</v>
      </c>
      <c r="F715">
        <f t="array" ref="F715:K715">rk((1-'Parameters-x'!K720)*BETA_c,(1-'Parameters-x'!K720)*BETA_a,(1-'Parameters-x'!K720)*BETA_e,GAMMA,F714,G714,H714,I714,J714,K714,dt,STAGE)</f>
        <v>13963427.278201679</v>
      </c>
      <c r="G715">
        <v>354086.83894664847</v>
      </c>
      <c r="H715">
        <v>13376335.697543586</v>
      </c>
      <c r="I715">
        <v>7709193.3663006257</v>
      </c>
      <c r="J715">
        <v>4007259.9274239503</v>
      </c>
      <c r="K715">
        <v>3334458.7522899467</v>
      </c>
      <c r="L715">
        <f t="shared" si="241"/>
        <v>1440909.8828516728</v>
      </c>
      <c r="M715" cm="1">
        <f t="array" ref="M715">NewI((1-'Parameters-x'!K721)*BETA_c,F715,C715)</f>
        <v>47341.196802946033</v>
      </c>
      <c r="N715">
        <f t="shared" si="242"/>
        <v>55414298.936155789</v>
      </c>
      <c r="O715" cm="1">
        <f t="array" ref="O715">NewI((1-'Parameters-x'!K721)*BETA_a,H715,C715)</f>
        <v>653935.21870662645</v>
      </c>
      <c r="P715">
        <f t="shared" si="243"/>
        <v>27843522.320286103</v>
      </c>
      <c r="Q715" cm="1">
        <f t="array" ref="Q715">NewI((1-'Parameters-x'!K721)*BETA_e,J715,C715)</f>
        <v>244068.46103378382</v>
      </c>
      <c r="S715" s="2">
        <f t="shared" si="227"/>
        <v>127377358.54443201</v>
      </c>
      <c r="T715" s="6">
        <f t="shared" si="227"/>
        <v>38208.695817522668</v>
      </c>
      <c r="U715" s="2">
        <f t="shared" si="230"/>
        <v>27925.759750470555</v>
      </c>
      <c r="V715" s="4">
        <f t="shared" si="236"/>
        <v>19888.652830612904</v>
      </c>
      <c r="W715">
        <f t="array" ref="W715:AB715">rk((1-'Parameters-x'!L720)*BETA_c,(1-'Parameters-x'!L720)*BETA_a,(1-'Parameters-x'!L720)*BETA_e,GAMMA,W714,X714,Y714,Z714,AA714,AB714,dt,STAGE)</f>
        <v>15757828.634964153</v>
      </c>
      <c r="X715">
        <v>343.99928526700313</v>
      </c>
      <c r="Y715">
        <v>76458162.011113688</v>
      </c>
      <c r="Z715">
        <v>24072.151567211287</v>
      </c>
      <c r="AA715">
        <v>35161367.898354165</v>
      </c>
      <c r="AB715">
        <v>13792.544965044377</v>
      </c>
      <c r="AC715">
        <f t="shared" si="244"/>
        <v>251.36575057982628</v>
      </c>
      <c r="AD715" cm="1">
        <f t="array" ref="AD715">NewI((1-'Parameters-x'!L721)*BETA_c,W715,T715)</f>
        <v>179.09649498955895</v>
      </c>
      <c r="AE715">
        <f t="shared" si="245"/>
        <v>17593.837319100363</v>
      </c>
      <c r="AF715" cm="1">
        <f t="array" ref="AF715">NewI((1-'Parameters-x'!L721)*BETA_a,Y715,T715)</f>
        <v>12530.39985512282</v>
      </c>
      <c r="AG715">
        <f t="shared" si="246"/>
        <v>10080.556680790367</v>
      </c>
      <c r="AH715" cm="1">
        <f t="array" ref="AH715">NewI((1-'Parameters-x'!L721)*BETA_e,AA715,T715)</f>
        <v>7179.1564805005237</v>
      </c>
      <c r="AJ715" s="2">
        <f t="shared" si="231"/>
        <v>127436993.24934846</v>
      </c>
      <c r="AK715" s="6">
        <f t="shared" si="232"/>
        <v>269.33794859186014</v>
      </c>
      <c r="AL715" s="2">
        <f t="shared" si="233"/>
        <v>6230.4127029576885</v>
      </c>
      <c r="AM715" s="4">
        <f t="shared" si="237"/>
        <v>49.095224245904603</v>
      </c>
      <c r="AN715">
        <f t="array" ref="AN715:AS715">rk((1-'Parameters-x'!M720)*BETA_c,(1-'Parameters-x'!M720)*BETA_a,(1-'Parameters-x'!M720)*BETA_e,GAMMA,AN714,AO714,AP714,AQ714,AR714,AS714,dt,STAGE)</f>
        <v>15758365.509661179</v>
      </c>
      <c r="AO715">
        <v>2.4241663828201685</v>
      </c>
      <c r="AP715">
        <v>76495732.778303191</v>
      </c>
      <c r="AQ715">
        <v>169.68360158230874</v>
      </c>
      <c r="AR715">
        <v>35182894.96138408</v>
      </c>
      <c r="AS715">
        <v>97.230180626731197</v>
      </c>
      <c r="AT715">
        <f t="shared" si="238"/>
        <v>56.06617243814393</v>
      </c>
      <c r="AU715" cm="1">
        <f t="array" ref="AU715">NewI((1-'Parameters-x'!M721)*BETA_c,AN715,AK715)</f>
        <v>0.44188093177868576</v>
      </c>
      <c r="AV715">
        <f t="shared" si="239"/>
        <v>3925.5380952266255</v>
      </c>
      <c r="AW715" cm="1">
        <f t="array" ref="AW715">NewI((1-'Parameters-x'!M721)*BETA_a,AP715,AK715)</f>
        <v>30.930124180243222</v>
      </c>
      <c r="AX715">
        <f t="shared" si="240"/>
        <v>2248.8084352929186</v>
      </c>
      <c r="AY715" cm="1">
        <f t="array" ref="AY715">NewI((1-'Parameters-x'!M721)*BETA_e,AR715,AK715)</f>
        <v>17.723219133882697</v>
      </c>
    </row>
    <row r="716" spans="1:51" x14ac:dyDescent="0.55000000000000004">
      <c r="A716">
        <f t="shared" si="234"/>
        <v>71.20000000000023</v>
      </c>
      <c r="B716" s="2">
        <f t="shared" si="228"/>
        <v>31253310.923755668</v>
      </c>
      <c r="C716" s="6">
        <f t="shared" si="228"/>
        <v>11255482.181699367</v>
      </c>
      <c r="D716" s="2">
        <f t="shared" si="229"/>
        <v>84934699.894544959</v>
      </c>
      <c r="E716" s="6">
        <f t="shared" si="235"/>
        <v>928946.06193128158</v>
      </c>
      <c r="F716">
        <f t="array" ref="F716:K716">rk((1-'Parameters-x'!K721)*BETA_c,(1-'Parameters-x'!K721)*BETA_a,(1-'Parameters-x'!K721)*BETA_e,GAMMA,F715,G715,H715,I715,J715,K715,dt,STAGE)</f>
        <v>13958723.540379208</v>
      </c>
      <c r="G716">
        <v>351441.31552691822</v>
      </c>
      <c r="H716">
        <v>13311508.500415115</v>
      </c>
      <c r="I716">
        <v>7614401.2543356735</v>
      </c>
      <c r="J716">
        <v>3983078.8829613482</v>
      </c>
      <c r="K716">
        <v>3289639.6118367752</v>
      </c>
      <c r="L716">
        <f t="shared" si="241"/>
        <v>1448259.1440938741</v>
      </c>
      <c r="M716" cm="1">
        <f t="array" ref="M716">NewI((1-'Parameters-x'!K722)*BETA_c,F716,C716)</f>
        <v>46734.576323274872</v>
      </c>
      <c r="N716">
        <f t="shared" si="242"/>
        <v>55573918.245249212</v>
      </c>
      <c r="O716" cm="1">
        <f t="array" ref="O716">NewI((1-'Parameters-x'!K722)*BETA_a,H716,C716)</f>
        <v>642643.67968113313</v>
      </c>
      <c r="P716">
        <f t="shared" si="243"/>
        <v>27912522.505201876</v>
      </c>
      <c r="Q716" cm="1">
        <f t="array" ref="Q716">NewI((1-'Parameters-x'!K722)*BETA_e,J716,C716)</f>
        <v>239567.80592687352</v>
      </c>
      <c r="S716" s="2">
        <f t="shared" si="227"/>
        <v>127375338.32649109</v>
      </c>
      <c r="T716" s="6">
        <f t="shared" si="227"/>
        <v>39420.343544476083</v>
      </c>
      <c r="U716" s="2">
        <f t="shared" si="230"/>
        <v>28734.329964434379</v>
      </c>
      <c r="V716" s="4">
        <f t="shared" si="236"/>
        <v>20518.978994098499</v>
      </c>
      <c r="W716">
        <f t="array" ref="W716:AB716">rk((1-'Parameters-x'!L721)*BETA_c,(1-'Parameters-x'!L721)*BETA_a,(1-'Parameters-x'!L721)*BETA_e,GAMMA,W715,X715,Y715,Z715,AA715,AB715,dt,STAGE)</f>
        <v>15757810.442832181</v>
      </c>
      <c r="X716">
        <v>354.91168594772194</v>
      </c>
      <c r="Y716">
        <v>76456889.217237562</v>
      </c>
      <c r="Z716">
        <v>24835.531749301084</v>
      </c>
      <c r="AA716">
        <v>35160638.666421346</v>
      </c>
      <c r="AB716">
        <v>14229.900109227279</v>
      </c>
      <c r="AC716">
        <f t="shared" si="244"/>
        <v>258.64548187104788</v>
      </c>
      <c r="AD716" cm="1">
        <f t="array" ref="AD716">NewI((1-'Parameters-x'!L722)*BETA_c,W716,T716)</f>
        <v>184.7756658097135</v>
      </c>
      <c r="AE716">
        <f t="shared" si="245"/>
        <v>18103.251013136975</v>
      </c>
      <c r="AF716" cm="1">
        <f t="array" ref="AF716">NewI((1-'Parameters-x'!L722)*BETA_a,Y716,T716)</f>
        <v>12927.540018659123</v>
      </c>
      <c r="AG716">
        <f t="shared" si="246"/>
        <v>10372.433469426354</v>
      </c>
      <c r="AH716" cm="1">
        <f t="array" ref="AH716">NewI((1-'Parameters-x'!L722)*BETA_e,AA716,T716)</f>
        <v>7406.6633096296609</v>
      </c>
      <c r="AJ716" s="2">
        <f t="shared" si="231"/>
        <v>127436988.34621578</v>
      </c>
      <c r="AK716" s="6">
        <f t="shared" si="232"/>
        <v>268.63717687601547</v>
      </c>
      <c r="AL716" s="2">
        <f t="shared" si="233"/>
        <v>6236.0166073412984</v>
      </c>
      <c r="AM716" s="4">
        <f t="shared" si="237"/>
        <v>48.967484652950631</v>
      </c>
      <c r="AN716">
        <f t="array" ref="AN716:AS716">rk((1-'Parameters-x'!M721)*BETA_c,(1-'Parameters-x'!M721)*BETA_a,(1-'Parameters-x'!M721)*BETA_e,GAMMA,AN715,AO715,AP715,AQ715,AR715,AS715,dt,STAGE)</f>
        <v>15758365.465530595</v>
      </c>
      <c r="AO716">
        <v>2.4178592277582704</v>
      </c>
      <c r="AP716">
        <v>76495729.689316332</v>
      </c>
      <c r="AQ716">
        <v>169.24211423403642</v>
      </c>
      <c r="AR716">
        <v>35182893.191368856</v>
      </c>
      <c r="AS716">
        <v>96.977203414220753</v>
      </c>
      <c r="AT716">
        <f t="shared" si="238"/>
        <v>56.116610177430886</v>
      </c>
      <c r="AU716" cm="1">
        <f t="array" ref="AU716">NewI((1-'Parameters-x'!M722)*BETA_c,AN716,AK716)</f>
        <v>0.44073123121547036</v>
      </c>
      <c r="AV716">
        <f t="shared" si="239"/>
        <v>3929.0685694336235</v>
      </c>
      <c r="AW716" cm="1">
        <f t="array" ref="AW716">NewI((1-'Parameters-x'!M722)*BETA_a,AP716,AK716)</f>
        <v>30.849647991006808</v>
      </c>
      <c r="AX716">
        <f t="shared" si="240"/>
        <v>2250.8314277302434</v>
      </c>
      <c r="AY716" cm="1">
        <f t="array" ref="AY716">NewI((1-'Parameters-x'!M722)*BETA_e,AR716,AK716)</f>
        <v>17.677105430728357</v>
      </c>
    </row>
    <row r="717" spans="1:51" x14ac:dyDescent="0.55000000000000004">
      <c r="A717">
        <f t="shared" si="234"/>
        <v>71.300000000000225</v>
      </c>
      <c r="B717" s="2">
        <f t="shared" si="228"/>
        <v>31161223.520716652</v>
      </c>
      <c r="C717" s="6">
        <f t="shared" si="228"/>
        <v>11114550.712079093</v>
      </c>
      <c r="D717" s="2">
        <f t="shared" si="229"/>
        <v>85167718.767204255</v>
      </c>
      <c r="E717" s="6">
        <f t="shared" si="235"/>
        <v>912852.35201338294</v>
      </c>
      <c r="F717">
        <f t="array" ref="F717:K717">rk((1-'Parameters-x'!K722)*BETA_c,(1-'Parameters-x'!K722)*BETA_a,(1-'Parameters-x'!K722)*BETA_e,GAMMA,F716,G716,H716,I716,J716,K716,dt,STAGE)</f>
        <v>13954080.159645267</v>
      </c>
      <c r="G717">
        <v>348790.6053648903</v>
      </c>
      <c r="H717">
        <v>13247800.036800876</v>
      </c>
      <c r="I717">
        <v>7520456.4240933061</v>
      </c>
      <c r="J717">
        <v>3959343.3242705106</v>
      </c>
      <c r="K717">
        <v>3245303.6826208965</v>
      </c>
      <c r="L717">
        <f t="shared" si="241"/>
        <v>1455553.2349898429</v>
      </c>
      <c r="M717" cm="1">
        <f t="array" ref="M717">NewI((1-'Parameters-x'!K723)*BETA_c,F717,C717)</f>
        <v>46134.054506773457</v>
      </c>
      <c r="N717">
        <f t="shared" si="242"/>
        <v>55731571.539105818</v>
      </c>
      <c r="O717" cm="1">
        <f t="array" ref="O717">NewI((1-'Parameters-x'!K723)*BETA_a,H717,C717)</f>
        <v>631559.88647750602</v>
      </c>
      <c r="P717">
        <f t="shared" si="243"/>
        <v>27980593.993108593</v>
      </c>
      <c r="Q717" cm="1">
        <f t="array" ref="Q717">NewI((1-'Parameters-x'!K723)*BETA_e,J717,C717)</f>
        <v>235158.41102910347</v>
      </c>
      <c r="S717" s="2">
        <f t="shared" si="227"/>
        <v>127373254.08386707</v>
      </c>
      <c r="T717" s="6">
        <f t="shared" si="227"/>
        <v>40670.375531944112</v>
      </c>
      <c r="U717" s="2">
        <f t="shared" si="230"/>
        <v>29568.540600980967</v>
      </c>
      <c r="V717" s="4">
        <f t="shared" si="236"/>
        <v>21169.249725941547</v>
      </c>
      <c r="W717">
        <f t="array" ref="W717:AB717">rk((1-'Parameters-x'!L722)*BETA_c,(1-'Parameters-x'!L722)*BETA_a,(1-'Parameters-x'!L722)*BETA_e,GAMMA,W716,X716,Y716,Z716,AA716,AB716,dt,STAGE)</f>
        <v>15757791.67383484</v>
      </c>
      <c r="X717">
        <v>366.17002550627018</v>
      </c>
      <c r="Y717">
        <v>76455576.084233582</v>
      </c>
      <c r="Z717">
        <v>25623.096688098212</v>
      </c>
      <c r="AA717">
        <v>35159886.325798653</v>
      </c>
      <c r="AB717">
        <v>14681.108818339626</v>
      </c>
      <c r="AC717">
        <f t="shared" si="244"/>
        <v>266.15613965389406</v>
      </c>
      <c r="AD717" cm="1">
        <f t="array" ref="AD717">NewI((1-'Parameters-x'!L723)*BETA_c,W717,T717)</f>
        <v>190.63473554555398</v>
      </c>
      <c r="AE717">
        <f t="shared" si="245"/>
        <v>18628.819078319768</v>
      </c>
      <c r="AF717" cm="1">
        <f t="array" ref="AF717">NewI((1-'Parameters-x'!L723)*BETA_a,Y717,T717)</f>
        <v>13337.247472307023</v>
      </c>
      <c r="AG717">
        <f t="shared" si="246"/>
        <v>10673.565383007308</v>
      </c>
      <c r="AH717" cm="1">
        <f t="array" ref="AH717">NewI((1-'Parameters-x'!L723)*BETA_e,AA717,T717)</f>
        <v>7641.3675180889695</v>
      </c>
      <c r="AJ717" s="2">
        <f t="shared" si="231"/>
        <v>127436983.45584044</v>
      </c>
      <c r="AK717" s="6">
        <f t="shared" si="232"/>
        <v>267.93822823666682</v>
      </c>
      <c r="AL717" s="2">
        <f t="shared" si="233"/>
        <v>6241.6059313098276</v>
      </c>
      <c r="AM717" s="4">
        <f t="shared" si="237"/>
        <v>48.840077389091604</v>
      </c>
      <c r="AN717">
        <f t="array" ref="AN717:AS717">rk((1-'Parameters-x'!M722)*BETA_c,(1-'Parameters-x'!M722)*BETA_a,(1-'Parameters-x'!M722)*BETA_e,GAMMA,AN716,AO716,AP716,AQ716,AR716,AS716,dt,STAGE)</f>
        <v>15758365.421514831</v>
      </c>
      <c r="AO717">
        <v>2.4115684803308834</v>
      </c>
      <c r="AP717">
        <v>76495726.608366624</v>
      </c>
      <c r="AQ717">
        <v>168.80177542371607</v>
      </c>
      <c r="AR717">
        <v>35182891.425958999</v>
      </c>
      <c r="AS717">
        <v>96.724884332619865</v>
      </c>
      <c r="AT717">
        <f t="shared" si="238"/>
        <v>56.166916688185751</v>
      </c>
      <c r="AU717" cm="1">
        <f t="array" ref="AU717">NewI((1-'Parameters-x'!M723)*BETA_c,AN717,AK717)</f>
        <v>0.4395845216356552</v>
      </c>
      <c r="AV717">
        <f t="shared" si="239"/>
        <v>3932.5898579527629</v>
      </c>
      <c r="AW717" cm="1">
        <f t="array" ref="AW717">NewI((1-'Parameters-x'!M723)*BETA_a,AP717,AK717)</f>
        <v>30.769381169218978</v>
      </c>
      <c r="AX717">
        <f t="shared" si="240"/>
        <v>2252.849156668879</v>
      </c>
      <c r="AY717" cm="1">
        <f t="array" ref="AY717">NewI((1-'Parameters-x'!M723)*BETA_e,AR717,AK717)</f>
        <v>17.631111698236975</v>
      </c>
    </row>
    <row r="718" spans="1:51" x14ac:dyDescent="0.55000000000000004">
      <c r="A718">
        <f t="shared" si="234"/>
        <v>71.400000000000219</v>
      </c>
      <c r="B718" s="2">
        <f t="shared" si="228"/>
        <v>31070730.480909295</v>
      </c>
      <c r="C718" s="6">
        <f t="shared" si="228"/>
        <v>10974947.123331331</v>
      </c>
      <c r="D718" s="2">
        <f t="shared" si="229"/>
        <v>85397815.395759374</v>
      </c>
      <c r="E718" s="6">
        <f t="shared" si="235"/>
        <v>897057.81812388927</v>
      </c>
      <c r="F718">
        <f t="array" ref="F718:K718">rk((1-'Parameters-x'!K723)*BETA_c,(1-'Parameters-x'!K723)*BETA_a,(1-'Parameters-x'!K723)*BETA_e,GAMMA,F717,G717,H717,I717,J717,K717,dt,STAGE)</f>
        <v>13949496.526332578</v>
      </c>
      <c r="G718">
        <v>346135.41875957913</v>
      </c>
      <c r="H718">
        <v>13185189.729589671</v>
      </c>
      <c r="I718">
        <v>7427361.7700430192</v>
      </c>
      <c r="J718">
        <v>3936044.2249870445</v>
      </c>
      <c r="K718">
        <v>3201449.9345287336</v>
      </c>
      <c r="L718">
        <f t="shared" si="241"/>
        <v>1462792.0549078432</v>
      </c>
      <c r="M718" cm="1">
        <f t="array" ref="M718">NewI((1-'Parameters-x'!K724)*BETA_c,F718,C718)</f>
        <v>45539.626964042996</v>
      </c>
      <c r="N718">
        <f t="shared" si="242"/>
        <v>55887276.500367314</v>
      </c>
      <c r="O718" cm="1">
        <f t="array" ref="O718">NewI((1-'Parameters-x'!K724)*BETA_a,H718,C718)</f>
        <v>620679.90081790148</v>
      </c>
      <c r="P718">
        <f t="shared" si="243"/>
        <v>28047746.840484221</v>
      </c>
      <c r="Q718" cm="1">
        <f t="array" ref="Q718">NewI((1-'Parameters-x'!K724)*BETA_e,J718,C718)</f>
        <v>230838.29034194475</v>
      </c>
      <c r="S718" s="2">
        <f t="shared" si="227"/>
        <v>127371103.79081464</v>
      </c>
      <c r="T718" s="6">
        <f t="shared" si="227"/>
        <v>41960.005277882818</v>
      </c>
      <c r="U718" s="2">
        <f t="shared" si="230"/>
        <v>30429.203907480907</v>
      </c>
      <c r="V718" s="4">
        <f t="shared" si="236"/>
        <v>21840.094030645902</v>
      </c>
      <c r="W718">
        <f t="array" ref="W718:AB718">rk((1-'Parameters-x'!L723)*BETA_c,(1-'Parameters-x'!L723)*BETA_a,(1-'Parameters-x'!L723)*BETA_e,GAMMA,W717,X717,Y717,Z717,AA717,AB717,dt,STAGE)</f>
        <v>15757772.309699384</v>
      </c>
      <c r="X718">
        <v>377.78525613744807</v>
      </c>
      <c r="Y718">
        <v>76454221.335653961</v>
      </c>
      <c r="Z718">
        <v>26435.611058089125</v>
      </c>
      <c r="AA718">
        <v>35159110.145461291</v>
      </c>
      <c r="AB718">
        <v>15146.608963656243</v>
      </c>
      <c r="AC718">
        <f t="shared" si="244"/>
        <v>273.90504447805631</v>
      </c>
      <c r="AD718" cm="1">
        <f t="array" ref="AD718">NewI((1-'Parameters-x'!L724)*BETA_c,W718,T718)</f>
        <v>196.67939071905141</v>
      </c>
      <c r="AE718">
        <f t="shared" si="245"/>
        <v>19171.05328795017</v>
      </c>
      <c r="AF718" cm="1">
        <f t="array" ref="AF718">NewI((1-'Parameters-x'!L724)*BETA_a,Y718,T718)</f>
        <v>13759.918630546157</v>
      </c>
      <c r="AG718">
        <f t="shared" si="246"/>
        <v>10984.245575052682</v>
      </c>
      <c r="AH718" cm="1">
        <f t="array" ref="AH718">NewI((1-'Parameters-x'!L724)*BETA_e,AA718,T718)</f>
        <v>7883.496009380694</v>
      </c>
      <c r="AJ718" s="2">
        <f t="shared" si="231"/>
        <v>127436978.57818925</v>
      </c>
      <c r="AK718" s="6">
        <f t="shared" si="232"/>
        <v>267.24109793213756</v>
      </c>
      <c r="AL718" s="2">
        <f t="shared" si="233"/>
        <v>6247.1807128066048</v>
      </c>
      <c r="AM718" s="4">
        <f t="shared" si="237"/>
        <v>48.71300158990833</v>
      </c>
      <c r="AN718">
        <f t="array" ref="AN718:AS718">rk((1-'Parameters-x'!M723)*BETA_c,(1-'Parameters-x'!M723)*BETA_a,(1-'Parameters-x'!M723)*BETA_e,GAMMA,AN717,AO717,AP717,AQ717,AR717,AS717,dt,STAGE)</f>
        <v>15758365.377613589</v>
      </c>
      <c r="AO718">
        <v>2.4052940978661836</v>
      </c>
      <c r="AP718">
        <v>76495723.535433143</v>
      </c>
      <c r="AQ718">
        <v>168.3625821641082</v>
      </c>
      <c r="AR718">
        <v>35182889.665142529</v>
      </c>
      <c r="AS718">
        <v>96.473221670163184</v>
      </c>
      <c r="AT718">
        <f t="shared" si="238"/>
        <v>56.217092312966223</v>
      </c>
      <c r="AU718" cm="1">
        <f t="array" ref="AU718">NewI((1-'Parameters-x'!M724)*BETA_c,AN718,AK718)</f>
        <v>0.4384407952598976</v>
      </c>
      <c r="AV718">
        <f t="shared" si="239"/>
        <v>3936.1019846925146</v>
      </c>
      <c r="AW718" cm="1">
        <f t="array" ref="AW718">NewI((1-'Parameters-x'!M724)*BETA_a,AP718,AK718)</f>
        <v>30.689323170298035</v>
      </c>
      <c r="AX718">
        <f t="shared" si="240"/>
        <v>2254.8616358011241</v>
      </c>
      <c r="AY718" cm="1">
        <f t="array" ref="AY718">NewI((1-'Parameters-x'!M724)*BETA_e,AR718,AK718)</f>
        <v>17.585237624350395</v>
      </c>
    </row>
    <row r="719" spans="1:51" x14ac:dyDescent="0.55000000000000004">
      <c r="A719">
        <f t="shared" si="234"/>
        <v>71.500000000000213</v>
      </c>
      <c r="B719" s="2">
        <f t="shared" si="228"/>
        <v>30981802.178712338</v>
      </c>
      <c r="C719" s="6">
        <f t="shared" si="228"/>
        <v>10836673.355601683</v>
      </c>
      <c r="D719" s="2">
        <f t="shared" si="229"/>
        <v>85625017.465685979</v>
      </c>
      <c r="E719" s="6">
        <f t="shared" si="235"/>
        <v>881556.63834700629</v>
      </c>
      <c r="F719">
        <f t="array" ref="F719:K719">rk((1-'Parameters-x'!K724)*BETA_c,(1-'Parameters-x'!K724)*BETA_a,(1-'Parameters-x'!K724)*BETA_e,GAMMA,F718,G718,H718,I718,J718,K718,dt,STAGE)</f>
        <v>13944972.031333694</v>
      </c>
      <c r="G719">
        <v>343476.45081072155</v>
      </c>
      <c r="H719">
        <v>13123657.39216077</v>
      </c>
      <c r="I719">
        <v>7335119.7405371396</v>
      </c>
      <c r="J719">
        <v>3913172.7552178707</v>
      </c>
      <c r="K719">
        <v>3158077.1642538221</v>
      </c>
      <c r="L719">
        <f t="shared" si="241"/>
        <v>1469975.5178555842</v>
      </c>
      <c r="M719" cm="1">
        <f t="array" ref="M719">NewI((1-'Parameters-x'!K725)*BETA_c,F719,C719)</f>
        <v>44951.286904714972</v>
      </c>
      <c r="N719">
        <f t="shared" si="242"/>
        <v>56041050.86730209</v>
      </c>
      <c r="O719" cm="1">
        <f t="array" ref="O719">NewI((1-'Parameters-x'!K725)*BETA_a,H719,C719)</f>
        <v>609999.85111550428</v>
      </c>
      <c r="P719">
        <f t="shared" si="243"/>
        <v>28113991.080528304</v>
      </c>
      <c r="Q719" cm="1">
        <f t="array" ref="Q719">NewI((1-'Parameters-x'!K725)*BETA_e,J719,C719)</f>
        <v>226605.50032678698</v>
      </c>
      <c r="S719" s="2">
        <f t="shared" si="227"/>
        <v>127368885.3577078</v>
      </c>
      <c r="T719" s="6">
        <f t="shared" si="227"/>
        <v>43290.484483759661</v>
      </c>
      <c r="U719" s="2">
        <f t="shared" si="230"/>
        <v>31317.157808453037</v>
      </c>
      <c r="V719" s="4">
        <f t="shared" si="236"/>
        <v>22532.16061631286</v>
      </c>
      <c r="W719">
        <f t="array" ref="W719:AB719">rk((1-'Parameters-x'!L724)*BETA_c,(1-'Parameters-x'!L724)*BETA_a,(1-'Parameters-x'!L724)*BETA_e,GAMMA,W718,X718,Y718,Z718,AA718,AB718,dt,STAGE)</f>
        <v>15757752.331575509</v>
      </c>
      <c r="X719">
        <v>389.76867583651619</v>
      </c>
      <c r="Y719">
        <v>76452823.654791504</v>
      </c>
      <c r="Z719">
        <v>27273.863612915327</v>
      </c>
      <c r="AA719">
        <v>35158309.371340774</v>
      </c>
      <c r="AB719">
        <v>15626.852195007814</v>
      </c>
      <c r="AC719">
        <f t="shared" si="244"/>
        <v>281.89974865432305</v>
      </c>
      <c r="AD719" cm="1">
        <f t="array" ref="AD719">NewI((1-'Parameters-x'!L725)*BETA_c,W719,T719)</f>
        <v>202.91549681885536</v>
      </c>
      <c r="AE719">
        <f t="shared" si="245"/>
        <v>19730.481595580528</v>
      </c>
      <c r="AF719" cm="1">
        <f t="array" ref="AF719">NewI((1-'Parameters-x'!L725)*BETA_a,Y719,T719)</f>
        <v>14195.962330201799</v>
      </c>
      <c r="AG719">
        <f t="shared" si="246"/>
        <v>11304.776464218186</v>
      </c>
      <c r="AH719" cm="1">
        <f t="array" ref="AH719">NewI((1-'Parameters-x'!L725)*BETA_e,AA719,T719)</f>
        <v>8133.2827892922069</v>
      </c>
      <c r="AJ719" s="2">
        <f t="shared" si="231"/>
        <v>127436973.71322912</v>
      </c>
      <c r="AK719" s="6">
        <f t="shared" si="232"/>
        <v>266.545781233078</v>
      </c>
      <c r="AL719" s="2">
        <f t="shared" si="233"/>
        <v>6252.7409896545951</v>
      </c>
      <c r="AM719" s="4">
        <f t="shared" si="237"/>
        <v>48.586256393229142</v>
      </c>
      <c r="AN719">
        <f t="array" ref="AN719:AS719">rk((1-'Parameters-x'!M724)*BETA_c,(1-'Parameters-x'!M724)*BETA_a,(1-'Parameters-x'!M724)*BETA_e,GAMMA,AN718,AO718,AP718,AQ718,AR718,AS718,dt,STAGE)</f>
        <v>15758365.333826572</v>
      </c>
      <c r="AO719">
        <v>2.3990360378032656</v>
      </c>
      <c r="AP719">
        <v>76495720.470495045</v>
      </c>
      <c r="AQ719">
        <v>167.92453147573926</v>
      </c>
      <c r="AR719">
        <v>35182887.908907495</v>
      </c>
      <c r="AS719">
        <v>96.222213719535489</v>
      </c>
      <c r="AT719">
        <f t="shared" si="238"/>
        <v>56.267137390493779</v>
      </c>
      <c r="AU719" cm="1">
        <f t="array" ref="AU719">NewI((1-'Parameters-x'!M725)*BETA_c,AN719,AK719)</f>
        <v>0.43730004432907893</v>
      </c>
      <c r="AV719">
        <f t="shared" si="239"/>
        <v>3939.6049734790759</v>
      </c>
      <c r="AW719" cm="1">
        <f t="array" ref="AW719">NewI((1-'Parameters-x'!M725)*BETA_a,AP719,AK719)</f>
        <v>30.609473451078209</v>
      </c>
      <c r="AX719">
        <f t="shared" si="240"/>
        <v>2256.8688787850256</v>
      </c>
      <c r="AY719" cm="1">
        <f t="array" ref="AY719">NewI((1-'Parameters-x'!M725)*BETA_e,AR719,AK719)</f>
        <v>17.539482897821856</v>
      </c>
    </row>
    <row r="720" spans="1:51" x14ac:dyDescent="0.55000000000000004">
      <c r="A720">
        <f t="shared" si="234"/>
        <v>71.600000000000207</v>
      </c>
      <c r="B720" s="2">
        <f t="shared" si="228"/>
        <v>30894409.565397032</v>
      </c>
      <c r="C720" s="6">
        <f t="shared" si="228"/>
        <v>10699730.738127645</v>
      </c>
      <c r="D720" s="2">
        <f t="shared" si="229"/>
        <v>85849352.696475327</v>
      </c>
      <c r="E720" s="6">
        <f t="shared" si="235"/>
        <v>866343.09658786235</v>
      </c>
      <c r="F720">
        <f t="array" ref="F720:K720">rk((1-'Parameters-x'!K725)*BETA_c,(1-'Parameters-x'!K725)*BETA_a,(1-'Parameters-x'!K725)*BETA_e,GAMMA,F719,G719,H719,I719,J719,K719,dt,STAGE)</f>
        <v>13940506.066336049</v>
      </c>
      <c r="G720">
        <v>340814.38149956666</v>
      </c>
      <c r="H720">
        <v>13063183.221732328</v>
      </c>
      <c r="I720">
        <v>7243732.3535915315</v>
      </c>
      <c r="J720">
        <v>3890720.2773286561</v>
      </c>
      <c r="K720">
        <v>3115184.0030365465</v>
      </c>
      <c r="L720">
        <f t="shared" si="241"/>
        <v>1477103.5521643846</v>
      </c>
      <c r="M720" cm="1">
        <f t="array" ref="M720">NewI((1-'Parameters-x'!K726)*BETA_c,F720,C720)</f>
        <v>44369.025238212678</v>
      </c>
      <c r="N720">
        <f t="shared" si="242"/>
        <v>56192912.424676143</v>
      </c>
      <c r="O720" cm="1">
        <f t="array" ref="O720">NewI((1-'Parameters-x'!K726)*BETA_a,H720,C720)</f>
        <v>599515.93211478717</v>
      </c>
      <c r="P720">
        <f t="shared" si="243"/>
        <v>28179336.719634797</v>
      </c>
      <c r="Q720" cm="1">
        <f t="array" ref="Q720">NewI((1-'Parameters-x'!K726)*BETA_e,J720,C720)</f>
        <v>222458.13923486246</v>
      </c>
      <c r="S720" s="2">
        <f t="shared" si="227"/>
        <v>127366596.62903929</v>
      </c>
      <c r="T720" s="6">
        <f t="shared" si="227"/>
        <v>44663.104246928153</v>
      </c>
      <c r="U720" s="2">
        <f t="shared" si="230"/>
        <v>32233.266713776826</v>
      </c>
      <c r="V720" s="4">
        <f t="shared" si="236"/>
        <v>23246.118503228681</v>
      </c>
      <c r="W720">
        <f t="array" ref="W720:AB720">rk((1-'Parameters-x'!L725)*BETA_c,(1-'Parameters-x'!L725)*BETA_a,(1-'Parameters-x'!L725)*BETA_e,GAMMA,W719,X719,Y719,Z719,AA719,AB719,dt,STAGE)</f>
        <v>15757731.72001718</v>
      </c>
      <c r="X720">
        <v>402.13193925686198</v>
      </c>
      <c r="Y720">
        <v>76451381.683418289</v>
      </c>
      <c r="Z720">
        <v>28138.667937270926</v>
      </c>
      <c r="AA720">
        <v>35157483.225603826</v>
      </c>
      <c r="AB720">
        <v>16122.304370400368</v>
      </c>
      <c r="AC720">
        <f t="shared" si="244"/>
        <v>290.14804356329125</v>
      </c>
      <c r="AD720" cm="1">
        <f t="array" ref="AD720">NewI((1-'Parameters-x'!L726)*BETA_c,W720,T720)</f>
        <v>209.34910388234661</v>
      </c>
      <c r="AE720">
        <f t="shared" si="245"/>
        <v>20307.648644440247</v>
      </c>
      <c r="AF720" cm="1">
        <f t="array" ref="AF720">NewI((1-'Parameters-x'!L726)*BETA_a,Y720,T720)</f>
        <v>14645.800214436493</v>
      </c>
      <c r="AG720">
        <f t="shared" si="246"/>
        <v>11635.470025773287</v>
      </c>
      <c r="AH720" cm="1">
        <f t="array" ref="AH720">NewI((1-'Parameters-x'!L726)*BETA_e,AA720,T720)</f>
        <v>8390.9691849098417</v>
      </c>
      <c r="AJ720" s="2">
        <f t="shared" si="231"/>
        <v>127436968.86092699</v>
      </c>
      <c r="AK720" s="6">
        <f t="shared" si="232"/>
        <v>265.85227342243343</v>
      </c>
      <c r="AL720" s="2">
        <f t="shared" si="233"/>
        <v>6258.2867995918259</v>
      </c>
      <c r="AM720" s="4">
        <f t="shared" si="237"/>
        <v>48.459840939124092</v>
      </c>
      <c r="AN720">
        <f t="array" ref="AN720:AS720">rk((1-'Parameters-x'!M725)*BETA_c,(1-'Parameters-x'!M725)*BETA_a,(1-'Parameters-x'!M725)*BETA_e,GAMMA,AN719,AO719,AP719,AQ719,AR719,AS719,dt,STAGE)</f>
        <v>15758365.290153481</v>
      </c>
      <c r="AO720">
        <v>2.3927942576918522</v>
      </c>
      <c r="AP720">
        <v>76495717.413531527</v>
      </c>
      <c r="AQ720">
        <v>167.48762038688136</v>
      </c>
      <c r="AR720">
        <v>35182886.157241978</v>
      </c>
      <c r="AS720">
        <v>95.971858777860191</v>
      </c>
      <c r="AT720">
        <f t="shared" si="238"/>
        <v>56.317052261241919</v>
      </c>
      <c r="AU720" cm="1">
        <f t="array" ref="AU720">NewI((1-'Parameters-x'!M726)*BETA_c,AN720,AK720)</f>
        <v>0.43616226110425232</v>
      </c>
      <c r="AV720">
        <f t="shared" si="239"/>
        <v>3943.0988480861956</v>
      </c>
      <c r="AW720" cm="1">
        <f t="array" ref="AW720">NewI((1-'Parameters-x'!M726)*BETA_a,AP720,AK720)</f>
        <v>30.529831469805988</v>
      </c>
      <c r="AX720">
        <f t="shared" si="240"/>
        <v>2258.8708992443885</v>
      </c>
      <c r="AY720" cm="1">
        <f t="array" ref="AY720">NewI((1-'Parameters-x'!M726)*BETA_e,AR720,AK720)</f>
        <v>17.493847208213854</v>
      </c>
    </row>
    <row r="721" spans="1:51" x14ac:dyDescent="0.55000000000000004">
      <c r="A721">
        <f t="shared" si="234"/>
        <v>71.700000000000202</v>
      </c>
      <c r="B721" s="2">
        <f t="shared" si="228"/>
        <v>30808524.158594389</v>
      </c>
      <c r="C721" s="6">
        <f t="shared" si="228"/>
        <v>10564120.012257829</v>
      </c>
      <c r="D721" s="2">
        <f t="shared" si="229"/>
        <v>86070848.829147786</v>
      </c>
      <c r="E721" s="6">
        <f t="shared" si="235"/>
        <v>851411.58157469716</v>
      </c>
      <c r="F721">
        <f t="array" ref="F721:K721">rk((1-'Parameters-x'!K726)*BETA_c,(1-'Parameters-x'!K726)*BETA_a,(1-'Parameters-x'!K726)*BETA_e,GAMMA,F720,G720,H720,I720,J720,K720,dt,STAGE)</f>
        <v>13936098.024047051</v>
      </c>
      <c r="G721">
        <v>338149.87577782938</v>
      </c>
      <c r="H721">
        <v>13003747.792748626</v>
      </c>
      <c r="I721">
        <v>7153201.2123024687</v>
      </c>
      <c r="J721">
        <v>3868678.3417987106</v>
      </c>
      <c r="K721">
        <v>3072768.9241775321</v>
      </c>
      <c r="L721">
        <f t="shared" si="241"/>
        <v>1484176.1001751199</v>
      </c>
      <c r="M721" cm="1">
        <f t="array" ref="M721">NewI((1-'Parameters-x'!K727)*BETA_c,F721,C721)</f>
        <v>43792.830671656418</v>
      </c>
      <c r="N721">
        <f t="shared" si="242"/>
        <v>56342878.994948901</v>
      </c>
      <c r="O721" cm="1">
        <f t="array" ref="O721">NewI((1-'Parameters-x'!K727)*BETA_a,H721,C721)</f>
        <v>589224.40447478776</v>
      </c>
      <c r="P721">
        <f t="shared" si="243"/>
        <v>28243793.734023757</v>
      </c>
      <c r="Q721" cm="1">
        <f t="array" ref="Q721">NewI((1-'Parameters-x'!K727)*BETA_e,J721,C721)</f>
        <v>218394.34642825296</v>
      </c>
      <c r="S721" s="2">
        <f t="shared" si="227"/>
        <v>127364235.38135821</v>
      </c>
      <c r="T721" s="6">
        <f t="shared" si="227"/>
        <v>46079.196289549065</v>
      </c>
      <c r="U721" s="2">
        <f t="shared" si="230"/>
        <v>33178.422352248388</v>
      </c>
      <c r="V721" s="4">
        <f t="shared" si="236"/>
        <v>23982.657650690722</v>
      </c>
      <c r="W721">
        <f t="array" ref="W721:AB721">rk((1-'Parameters-x'!L726)*BETA_c,(1-'Parameters-x'!L726)*BETA_a,(1-'Parameters-x'!L726)*BETA_e,GAMMA,W720,X720,Y720,Z720,AA720,AB720,dt,STAGE)</f>
        <v>15757710.454963896</v>
      </c>
      <c r="X721">
        <v>414.88706890467853</v>
      </c>
      <c r="Y721">
        <v>76449894.020485282</v>
      </c>
      <c r="Z721">
        <v>29030.863221869356</v>
      </c>
      <c r="AA721">
        <v>35156630.905909024</v>
      </c>
      <c r="AB721">
        <v>16633.445998775031</v>
      </c>
      <c r="AC721">
        <f t="shared" si="244"/>
        <v>298.65796719889789</v>
      </c>
      <c r="AD721" cm="1">
        <f t="array" ref="AD721">NewI((1-'Parameters-x'!L727)*BETA_c,W721,T721)</f>
        <v>215.98645224854044</v>
      </c>
      <c r="AE721">
        <f t="shared" si="245"/>
        <v>20903.116292848699</v>
      </c>
      <c r="AF721" cm="1">
        <f t="array" ref="AF721">NewI((1-'Parameters-x'!L727)*BETA_a,Y721,T721)</f>
        <v>15109.867128269161</v>
      </c>
      <c r="AG721">
        <f t="shared" si="246"/>
        <v>11976.64809220079</v>
      </c>
      <c r="AH721" cm="1">
        <f t="array" ref="AH721">NewI((1-'Parameters-x'!L727)*BETA_e,AA721,T721)</f>
        <v>8656.8040701730224</v>
      </c>
      <c r="AJ721" s="2">
        <f t="shared" si="231"/>
        <v>127436964.02124996</v>
      </c>
      <c r="AK721" s="6">
        <f t="shared" si="232"/>
        <v>265.16056979541202</v>
      </c>
      <c r="AL721" s="2">
        <f t="shared" si="233"/>
        <v>6263.8181802453428</v>
      </c>
      <c r="AM721" s="4">
        <f t="shared" si="237"/>
        <v>48.333754369899083</v>
      </c>
      <c r="AN721">
        <f t="array" ref="AN721:AS721">rk((1-'Parameters-x'!M726)*BETA_c,(1-'Parameters-x'!M726)*BETA_a,(1-'Parameters-x'!M726)*BETA_e,GAMMA,AN720,AO720,AP720,AQ720,AR720,AS720,dt,STAGE)</f>
        <v>15758365.246594021</v>
      </c>
      <c r="AO721">
        <v>2.3865687151920105</v>
      </c>
      <c r="AP721">
        <v>76495714.364521846</v>
      </c>
      <c r="AQ721">
        <v>167.05184593353223</v>
      </c>
      <c r="AR721">
        <v>35182884.410134092</v>
      </c>
      <c r="AS721">
        <v>95.722155146687811</v>
      </c>
      <c r="AT721">
        <f t="shared" si="238"/>
        <v>56.366837263711162</v>
      </c>
      <c r="AU721" cm="1">
        <f t="array" ref="AU721">NewI((1-'Parameters-x'!M727)*BETA_c,AN721,AK721)</f>
        <v>0.43502743786658993</v>
      </c>
      <c r="AV721">
        <f t="shared" si="239"/>
        <v>3946.5836322202927</v>
      </c>
      <c r="AW721" cm="1">
        <f t="array" ref="AW721">NewI((1-'Parameters-x'!M727)*BETA_a,AP721,AK721)</f>
        <v>30.450396686136418</v>
      </c>
      <c r="AX721">
        <f t="shared" si="240"/>
        <v>2260.8677107613389</v>
      </c>
      <c r="AY721" cm="1">
        <f t="array" ref="AY721">NewI((1-'Parameters-x'!M727)*BETA_e,AR721,AK721)</f>
        <v>17.44833024589607</v>
      </c>
    </row>
    <row r="722" spans="1:51" x14ac:dyDescent="0.55000000000000004">
      <c r="A722">
        <f t="shared" si="234"/>
        <v>71.800000000000196</v>
      </c>
      <c r="B722" s="2">
        <f t="shared" si="228"/>
        <v>30724118.03186534</v>
      </c>
      <c r="C722" s="6">
        <f t="shared" si="228"/>
        <v>10429841.353894671</v>
      </c>
      <c r="D722" s="2">
        <f t="shared" si="229"/>
        <v>86289533.614239991</v>
      </c>
      <c r="E722" s="6">
        <f t="shared" si="235"/>
        <v>836756.58579888206</v>
      </c>
      <c r="F722">
        <f t="array" ref="F722:K722">rk((1-'Parameters-x'!K727)*BETA_c,(1-'Parameters-x'!K727)*BETA_a,(1-'Parameters-x'!K727)*BETA_e,GAMMA,F721,G721,H721,I721,J721,K721,dt,STAGE)</f>
        <v>13931747.298409536</v>
      </c>
      <c r="G722">
        <v>335483.58366435958</v>
      </c>
      <c r="H722">
        <v>12945332.050311645</v>
      </c>
      <c r="I722">
        <v>7063527.5199017609</v>
      </c>
      <c r="J722">
        <v>3847038.6831441568</v>
      </c>
      <c r="K722">
        <v>3030830.250328551</v>
      </c>
      <c r="L722">
        <f t="shared" si="241"/>
        <v>1491193.117926104</v>
      </c>
      <c r="M722" cm="1">
        <f t="array" ref="M722">NewI((1-'Parameters-x'!K728)*BETA_c,F722,C722)</f>
        <v>43222.689804958289</v>
      </c>
      <c r="N722">
        <f t="shared" si="242"/>
        <v>56490968.429786593</v>
      </c>
      <c r="O722" cm="1">
        <f t="array" ref="O722">NewI((1-'Parameters-x'!K728)*BETA_a,H722,C722)</f>
        <v>579121.5943001468</v>
      </c>
      <c r="P722">
        <f t="shared" si="243"/>
        <v>28307372.066527292</v>
      </c>
      <c r="Q722" cm="1">
        <f t="array" ref="Q722">NewI((1-'Parameters-x'!K728)*BETA_e,J722,C722)</f>
        <v>214412.301693777</v>
      </c>
      <c r="S722" s="2">
        <f t="shared" si="227"/>
        <v>127361799.32114393</v>
      </c>
      <c r="T722" s="6">
        <f t="shared" si="227"/>
        <v>47540.134225134789</v>
      </c>
      <c r="U722" s="2">
        <f t="shared" si="230"/>
        <v>34153.544630932571</v>
      </c>
      <c r="V722" s="4">
        <f t="shared" si="236"/>
        <v>24742.48960258234</v>
      </c>
      <c r="W722">
        <f t="array" ref="W722:AB722">rk((1-'Parameters-x'!L727)*BETA_c,(1-'Parameters-x'!L727)*BETA_a,(1-'Parameters-x'!L727)*BETA_e,GAMMA,W721,X721,Y721,Z721,AA721,AB721,dt,STAGE)</f>
        <v>15757688.515721358</v>
      </c>
      <c r="X722">
        <v>428.04646668086315</v>
      </c>
      <c r="Y722">
        <v>76448359.220781982</v>
      </c>
      <c r="Z722">
        <v>29951.315062160549</v>
      </c>
      <c r="AA722">
        <v>35155751.584640592</v>
      </c>
      <c r="AB722">
        <v>17160.772696293378</v>
      </c>
      <c r="AC722">
        <f t="shared" si="244"/>
        <v>307.43781196077799</v>
      </c>
      <c r="AD722" cm="1">
        <f t="array" ref="AD722">NewI((1-'Parameters-x'!L728)*BETA_c,W722,T722)</f>
        <v>222.83397848685712</v>
      </c>
      <c r="AE722">
        <f t="shared" si="245"/>
        <v>21517.464155857506</v>
      </c>
      <c r="AF722" cm="1">
        <f t="array" ref="AF722">NewI((1-'Parameters-x'!L728)*BETA_a,Y722,T722)</f>
        <v>15588.611525945447</v>
      </c>
      <c r="AG722">
        <f t="shared" si="246"/>
        <v>12328.642663114286</v>
      </c>
      <c r="AH722" cm="1">
        <f t="array" ref="AH722">NewI((1-'Parameters-x'!L728)*BETA_e,AA722,T722)</f>
        <v>8931.0440981500378</v>
      </c>
      <c r="AJ722" s="2">
        <f t="shared" si="231"/>
        <v>127436959.1941652</v>
      </c>
      <c r="AK722" s="6">
        <f t="shared" si="232"/>
        <v>264.4706656594534</v>
      </c>
      <c r="AL722" s="2">
        <f t="shared" si="233"/>
        <v>6269.3351691554526</v>
      </c>
      <c r="AM722" s="4">
        <f t="shared" si="237"/>
        <v>48.207995830090113</v>
      </c>
      <c r="AN722">
        <f t="array" ref="AN722:AS722">rk((1-'Parameters-x'!M727)*BETA_c,(1-'Parameters-x'!M727)*BETA_a,(1-'Parameters-x'!M727)*BETA_e,GAMMA,AN721,AO721,AP721,AQ721,AR721,AS721,dt,STAGE)</f>
        <v>15758365.203147896</v>
      </c>
      <c r="AO722">
        <v>2.3803593680738624</v>
      </c>
      <c r="AP722">
        <v>76495711.323445305</v>
      </c>
      <c r="AQ722">
        <v>166.61720515939513</v>
      </c>
      <c r="AR722">
        <v>35182882.667571984</v>
      </c>
      <c r="AS722">
        <v>95.473101131984421</v>
      </c>
      <c r="AT722">
        <f t="shared" si="238"/>
        <v>56.416492736291964</v>
      </c>
      <c r="AU722" cm="1">
        <f t="array" ref="AU722">NewI((1-'Parameters-x'!M728)*BETA_c,AN722,AK722)</f>
        <v>0.43389556691733133</v>
      </c>
      <c r="AV722">
        <f t="shared" si="239"/>
        <v>3950.0593495353764</v>
      </c>
      <c r="AW722" cm="1">
        <f t="array" ref="AW722">NewI((1-'Parameters-x'!M728)*BETA_a,AP722,AK722)</f>
        <v>30.371168561129501</v>
      </c>
      <c r="AX722">
        <f t="shared" si="240"/>
        <v>2262.859326883784</v>
      </c>
      <c r="AY722" cm="1">
        <f t="array" ref="AY722">NewI((1-'Parameters-x'!M728)*BETA_e,AR722,AK722)</f>
        <v>17.402931702043279</v>
      </c>
    </row>
    <row r="723" spans="1:51" x14ac:dyDescent="0.55000000000000004">
      <c r="A723">
        <f t="shared" si="234"/>
        <v>71.90000000000019</v>
      </c>
      <c r="B723" s="2">
        <f t="shared" si="228"/>
        <v>30641163.804379821</v>
      </c>
      <c r="C723" s="6">
        <f t="shared" si="228"/>
        <v>10296894.395366691</v>
      </c>
      <c r="D723" s="2">
        <f t="shared" si="229"/>
        <v>86505434.800253481</v>
      </c>
      <c r="E723" s="6">
        <f t="shared" si="235"/>
        <v>822372.70439896733</v>
      </c>
      <c r="F723">
        <f t="array" ref="F723:K723">rk((1-'Parameters-x'!K728)*BETA_c,(1-'Parameters-x'!K728)*BETA_a,(1-'Parameters-x'!K728)*BETA_e,GAMMA,F722,G722,H722,I722,J722,K722,dt,STAGE)</f>
        <v>13927453.284807857</v>
      </c>
      <c r="G723">
        <v>332816.1403490915</v>
      </c>
      <c r="H723">
        <v>12887917.303661969</v>
      </c>
      <c r="I723">
        <v>6974712.0944526643</v>
      </c>
      <c r="J723">
        <v>3825793.2159099942</v>
      </c>
      <c r="K723">
        <v>2989366.1605649348</v>
      </c>
      <c r="L723">
        <f t="shared" si="241"/>
        <v>1498154.5748430514</v>
      </c>
      <c r="M723" cm="1">
        <f t="array" ref="M723">NewI((1-'Parameters-x'!K729)*BETA_c,F723,C723)</f>
        <v>42658.587223154449</v>
      </c>
      <c r="N723">
        <f t="shared" si="242"/>
        <v>56637198.601885363</v>
      </c>
      <c r="O723" cm="1">
        <f t="array" ref="O723">NewI((1-'Parameters-x'!K729)*BETA_a,H723,C723)</f>
        <v>569203.89262438787</v>
      </c>
      <c r="P723">
        <f t="shared" si="243"/>
        <v>28370081.623525068</v>
      </c>
      <c r="Q723" cm="1">
        <f t="array" ref="Q723">NewI((1-'Parameters-x'!K729)*BETA_e,J723,C723)</f>
        <v>210510.22455142494</v>
      </c>
      <c r="S723" s="2">
        <f t="shared" si="227"/>
        <v>127359286.08261462</v>
      </c>
      <c r="T723" s="6">
        <f t="shared" si="227"/>
        <v>49047.334863822573</v>
      </c>
      <c r="U723" s="2">
        <f t="shared" si="230"/>
        <v>35159.58252155628</v>
      </c>
      <c r="V723" s="4">
        <f t="shared" si="236"/>
        <v>25526.348152218285</v>
      </c>
      <c r="W723">
        <f t="array" ref="W723:AB723">rk((1-'Parameters-x'!L728)*BETA_c,(1-'Parameters-x'!L728)*BETA_a,(1-'Parameters-x'!L728)*BETA_e,GAMMA,W722,X722,Y722,Z722,AA722,AB722,dt,STAGE)</f>
        <v>15757665.880941546</v>
      </c>
      <c r="X723">
        <v>441.62292578063699</v>
      </c>
      <c r="Y723">
        <v>76446775.793554559</v>
      </c>
      <c r="Z723">
        <v>30900.916281498048</v>
      </c>
      <c r="AA723">
        <v>35154844.408118516</v>
      </c>
      <c r="AB723">
        <v>17704.795656543884</v>
      </c>
      <c r="AC723">
        <f t="shared" si="244"/>
        <v>316.49613267377225</v>
      </c>
      <c r="AD723" cm="1">
        <f t="array" ref="AD723">NewI((1-'Parameters-x'!L729)*BETA_c,W723,T723)</f>
        <v>229.89832150691223</v>
      </c>
      <c r="AE723">
        <f t="shared" si="245"/>
        <v>22151.290163942602</v>
      </c>
      <c r="AF723" cm="1">
        <f t="array" ref="AF723">NewI((1-'Parameters-x'!L729)*BETA_a,Y723,T723)</f>
        <v>16082.495890490509</v>
      </c>
      <c r="AG723">
        <f t="shared" si="246"/>
        <v>12691.79622493991</v>
      </c>
      <c r="AH723" cm="1">
        <f t="array" ref="AH723">NewI((1-'Parameters-x'!L729)*BETA_e,AA723,T723)</f>
        <v>9213.9539402208611</v>
      </c>
      <c r="AJ723" s="2">
        <f t="shared" si="231"/>
        <v>127436954.37963989</v>
      </c>
      <c r="AK723" s="6">
        <f t="shared" si="232"/>
        <v>263.78255633419639</v>
      </c>
      <c r="AL723" s="2">
        <f t="shared" si="233"/>
        <v>6274.8378037589946</v>
      </c>
      <c r="AM723" s="4">
        <f t="shared" si="237"/>
        <v>48.082564466457427</v>
      </c>
      <c r="AN723">
        <f t="array" ref="AN723:AS723">rk((1-'Parameters-x'!M728)*BETA_c,(1-'Parameters-x'!M728)*BETA_a,(1-'Parameters-x'!M728)*BETA_e,GAMMA,AN722,AO722,AP722,AQ722,AR722,AS722,dt,STAGE)</f>
        <v>15758365.15981481</v>
      </c>
      <c r="AO723">
        <v>2.3741661742173008</v>
      </c>
      <c r="AP723">
        <v>76495708.290281281</v>
      </c>
      <c r="AQ723">
        <v>166.18369511585882</v>
      </c>
      <c r="AR723">
        <v>35182880.929543816</v>
      </c>
      <c r="AS723">
        <v>95.224695044120253</v>
      </c>
      <c r="AT723">
        <f t="shared" si="238"/>
        <v>56.46601901540236</v>
      </c>
      <c r="AU723" cm="1">
        <f t="array" ref="AU723">NewI((1-'Parameters-x'!M729)*BETA_c,AN723,AK723)</f>
        <v>0.43276664057773079</v>
      </c>
      <c r="AV723">
        <f t="shared" si="239"/>
        <v>3953.5260236032659</v>
      </c>
      <c r="AW723" cm="1">
        <f t="array" ref="AW723">NewI((1-'Parameters-x'!M729)*BETA_a,AP723,AK723)</f>
        <v>30.292146557246493</v>
      </c>
      <c r="AX723">
        <f t="shared" si="240"/>
        <v>2264.8457611403264</v>
      </c>
      <c r="AY723" cm="1">
        <f t="array" ref="AY723">NewI((1-'Parameters-x'!M729)*BETA_e,AR723,AK723)</f>
        <v>17.357651268633205</v>
      </c>
    </row>
    <row r="724" spans="1:51" x14ac:dyDescent="0.55000000000000004">
      <c r="A724">
        <f t="shared" si="234"/>
        <v>72.000000000000185</v>
      </c>
      <c r="B724" s="2">
        <f t="shared" si="228"/>
        <v>30559634.630709931</v>
      </c>
      <c r="C724" s="6">
        <f t="shared" si="228"/>
        <v>10165278.24673683</v>
      </c>
      <c r="D724" s="2">
        <f t="shared" si="229"/>
        <v>86718580.122553244</v>
      </c>
      <c r="E724" s="6">
        <f t="shared" si="235"/>
        <v>808254.63399456232</v>
      </c>
      <c r="F724">
        <f t="array" ref="F724:K724">rk((1-'Parameters-x'!K729)*BETA_c,(1-'Parameters-x'!K729)*BETA_a,(1-'Parameters-x'!K729)*BETA_e,GAMMA,F723,G723,H723,I723,J723,K723,dt,STAGE)</f>
        <v>13923215.38026485</v>
      </c>
      <c r="G724">
        <v>330148.1663038524</v>
      </c>
      <c r="H724">
        <v>12831485.219713548</v>
      </c>
      <c r="I724">
        <v>6886755.3831894677</v>
      </c>
      <c r="J724">
        <v>3804934.0307315313</v>
      </c>
      <c r="K724">
        <v>2948374.6972435098</v>
      </c>
      <c r="L724">
        <f t="shared" si="241"/>
        <v>1505060.4534312973</v>
      </c>
      <c r="M724" cm="1">
        <f t="array" ref="M724">NewI((1-'Parameters-x'!K730)*BETA_c,F724,C724)</f>
        <v>42100.505586023566</v>
      </c>
      <c r="N724">
        <f t="shared" si="242"/>
        <v>56781587.397096984</v>
      </c>
      <c r="O724" cm="1">
        <f t="array" ref="O724">NewI((1-'Parameters-x'!K730)*BETA_a,H724,C724)</f>
        <v>559467.75484965497</v>
      </c>
      <c r="P724">
        <f t="shared" si="243"/>
        <v>28431932.272024959</v>
      </c>
      <c r="Q724" cm="1">
        <f t="array" ref="Q724">NewI((1-'Parameters-x'!K730)*BETA_e,J724,C724)</f>
        <v>206686.37355888373</v>
      </c>
      <c r="S724" s="2">
        <f t="shared" ref="S724:T787" si="247">W724+Y724+AA724</f>
        <v>127356693.22546816</v>
      </c>
      <c r="T724" s="6">
        <f t="shared" si="247"/>
        <v>50602.25955751149</v>
      </c>
      <c r="U724" s="2">
        <f t="shared" si="230"/>
        <v>36197.514974327925</v>
      </c>
      <c r="V724" s="4">
        <f t="shared" si="236"/>
        <v>26334.99002699447</v>
      </c>
      <c r="W724">
        <f t="array" ref="W724:AB724">rk((1-'Parameters-x'!L729)*BETA_c,(1-'Parameters-x'!L729)*BETA_a,(1-'Parameters-x'!L729)*BETA_e,GAMMA,W723,X723,Y723,Z723,AA723,AB723,dt,STAGE)</f>
        <v>15757642.52860217</v>
      </c>
      <c r="X724">
        <v>455.62964296168502</v>
      </c>
      <c r="Y724">
        <v>76445142.201081485</v>
      </c>
      <c r="Z724">
        <v>31880.58777947439</v>
      </c>
      <c r="AA724">
        <v>35153908.495784506</v>
      </c>
      <c r="AB724">
        <v>18266.042135075415</v>
      </c>
      <c r="AC724">
        <f t="shared" si="244"/>
        <v>325.84175486848835</v>
      </c>
      <c r="AD724" cm="1">
        <f t="array" ref="AD724">NewI((1-'Parameters-x'!L730)*BETA_c,W724,T724)</f>
        <v>237.18632885461233</v>
      </c>
      <c r="AE724">
        <f t="shared" si="245"/>
        <v>22805.211139041054</v>
      </c>
      <c r="AF724" cm="1">
        <f t="array" ref="AF724">NewI((1-'Parameters-x'!L730)*BETA_a,Y724,T724)</f>
        <v>16591.997165783258</v>
      </c>
      <c r="AG724">
        <f t="shared" si="246"/>
        <v>13066.462080418383</v>
      </c>
      <c r="AH724" cm="1">
        <f t="array" ref="AH724">NewI((1-'Parameters-x'!L730)*BETA_e,AA724,T724)</f>
        <v>9505.8065323566007</v>
      </c>
      <c r="AJ724" s="2">
        <f t="shared" si="231"/>
        <v>127436949.57764143</v>
      </c>
      <c r="AK724" s="6">
        <f t="shared" si="232"/>
        <v>263.0962371514475</v>
      </c>
      <c r="AL724" s="2">
        <f t="shared" si="233"/>
        <v>6280.3261214061349</v>
      </c>
      <c r="AM724" s="4">
        <f t="shared" si="237"/>
        <v>47.957459427979771</v>
      </c>
      <c r="AN724">
        <f t="array" ref="AN724:AS724">rk((1-'Parameters-x'!M729)*BETA_c,(1-'Parameters-x'!M729)*BETA_a,(1-'Parameters-x'!M729)*BETA_e,GAMMA,AN723,AO723,AP723,AQ723,AR723,AS723,dt,STAGE)</f>
        <v>15758365.116594471</v>
      </c>
      <c r="AO724">
        <v>2.3679890916117037</v>
      </c>
      <c r="AP724">
        <v>76495705.265009165</v>
      </c>
      <c r="AQ724">
        <v>165.75131286197762</v>
      </c>
      <c r="AR724">
        <v>35182879.196037807</v>
      </c>
      <c r="AS724">
        <v>94.976935197858182</v>
      </c>
      <c r="AT724">
        <f t="shared" si="238"/>
        <v>56.515416437350908</v>
      </c>
      <c r="AU724" cm="1">
        <f t="array" ref="AU724">NewI((1-'Parameters-x'!M730)*BETA_c,AN724,AK724)</f>
        <v>0.4316406511890053</v>
      </c>
      <c r="AV724">
        <f t="shared" si="239"/>
        <v>3956.9836779732123</v>
      </c>
      <c r="AW724" cm="1">
        <f t="array" ref="AW724">NewI((1-'Parameters-x'!M730)*BETA_a,AP724,AK724)</f>
        <v>30.213330138346258</v>
      </c>
      <c r="AX724">
        <f t="shared" si="240"/>
        <v>2266.8270269955715</v>
      </c>
      <c r="AY724" cm="1">
        <f t="array" ref="AY724">NewI((1-'Parameters-x'!M730)*BETA_e,AR724,AK724)</f>
        <v>17.312488638444506</v>
      </c>
    </row>
    <row r="725" spans="1:51" x14ac:dyDescent="0.55000000000000004">
      <c r="A725">
        <f t="shared" si="234"/>
        <v>72.100000000000179</v>
      </c>
      <c r="B725" s="2">
        <f t="shared" si="228"/>
        <v>30479504.190742053</v>
      </c>
      <c r="C725" s="6">
        <f t="shared" si="228"/>
        <v>10034991.516553773</v>
      </c>
      <c r="D725" s="2">
        <f t="shared" si="229"/>
        <v>86928997.29270418</v>
      </c>
      <c r="E725" s="6">
        <f t="shared" si="235"/>
        <v>794397.17147549533</v>
      </c>
      <c r="F725">
        <f t="array" ref="F725:K725">rk((1-'Parameters-x'!K730)*BETA_c,(1-'Parameters-x'!K730)*BETA_a,(1-'Parameters-x'!K730)*BETA_e,GAMMA,F724,G724,H724,I724,J724,K724,dt,STAGE)</f>
        <v>13919032.983630018</v>
      </c>
      <c r="G725">
        <v>327480.26739962335</v>
      </c>
      <c r="H725">
        <v>12776017.816646537</v>
      </c>
      <c r="I725">
        <v>6799657.4765039701</v>
      </c>
      <c r="J725">
        <v>3784453.3904654989</v>
      </c>
      <c r="K725">
        <v>2907853.7726501799</v>
      </c>
      <c r="L725">
        <f t="shared" si="241"/>
        <v>1511910.7489703584</v>
      </c>
      <c r="M725" cm="1">
        <f t="array" ref="M725">NewI((1-'Parameters-x'!K731)*BETA_c,F725,C725)</f>
        <v>41548.425715041172</v>
      </c>
      <c r="N725">
        <f t="shared" si="242"/>
        <v>56924152.706849493</v>
      </c>
      <c r="O725" cm="1">
        <f t="array" ref="O725">NewI((1-'Parameters-x'!K731)*BETA_a,H725,C725)</f>
        <v>549909.70014688</v>
      </c>
      <c r="P725">
        <f t="shared" si="243"/>
        <v>28492933.836884324</v>
      </c>
      <c r="Q725" cm="1">
        <f t="array" ref="Q725">NewI((1-'Parameters-x'!K731)*BETA_e,J725,C725)</f>
        <v>202939.04561357421</v>
      </c>
      <c r="S725" s="2">
        <f t="shared" si="247"/>
        <v>127354018.23255371</v>
      </c>
      <c r="T725" s="6">
        <f t="shared" si="247"/>
        <v>52206.415586028335</v>
      </c>
      <c r="U725" s="2">
        <f t="shared" si="230"/>
        <v>37268.351860258641</v>
      </c>
      <c r="V725" s="4">
        <f t="shared" si="236"/>
        <v>27169.195593387922</v>
      </c>
      <c r="W725">
        <f t="array" ref="W725:AB725">rk((1-'Parameters-x'!L730)*BETA_c,(1-'Parameters-x'!L730)*BETA_a,(1-'Parameters-x'!L730)*BETA_e,GAMMA,W724,X724,Y724,Z724,AA724,AB724,dt,STAGE)</f>
        <v>15757618.435985483</v>
      </c>
      <c r="X725">
        <v>470.08023119192569</v>
      </c>
      <c r="Y725">
        <v>76443456.857205302</v>
      </c>
      <c r="Z725">
        <v>32891.27940616219</v>
      </c>
      <c r="AA725">
        <v>35152942.939362928</v>
      </c>
      <c r="AB725">
        <v>18845.05594867422</v>
      </c>
      <c r="AC725">
        <f t="shared" si="244"/>
        <v>335.48378332484515</v>
      </c>
      <c r="AD725" cm="1">
        <f t="array" ref="AD725">NewI((1-'Parameters-x'!L731)*BETA_c,W725,T725)</f>
        <v>244.7050631999827</v>
      </c>
      <c r="AE725">
        <f t="shared" si="245"/>
        <v>23479.863388536287</v>
      </c>
      <c r="AF725" cm="1">
        <f t="array" ref="AF725">NewI((1-'Parameters-x'!L731)*BETA_a,Y725,T725)</f>
        <v>17117.607201498718</v>
      </c>
      <c r="AG725">
        <f t="shared" si="246"/>
        <v>13453.004688397508</v>
      </c>
      <c r="AH725" cm="1">
        <f t="array" ref="AH725">NewI((1-'Parameters-x'!L731)*BETA_e,AA725,T725)</f>
        <v>9806.8833286892241</v>
      </c>
      <c r="AJ725" s="2">
        <f t="shared" si="231"/>
        <v>127436944.78813718</v>
      </c>
      <c r="AK725" s="6">
        <f t="shared" si="232"/>
        <v>262.41170345514962</v>
      </c>
      <c r="AL725" s="2">
        <f t="shared" si="233"/>
        <v>6285.8001593585313</v>
      </c>
      <c r="AM725" s="4">
        <f t="shared" si="237"/>
        <v>47.832679865848625</v>
      </c>
      <c r="AN725">
        <f t="array" ref="AN725:AS725">rk((1-'Parameters-x'!M730)*BETA_c,(1-'Parameters-x'!M730)*BETA_a,(1-'Parameters-x'!M730)*BETA_e,GAMMA,AN724,AO724,AP724,AQ724,AR724,AS724,dt,STAGE)</f>
        <v>15758365.073486585</v>
      </c>
      <c r="AO725">
        <v>2.3618280783556505</v>
      </c>
      <c r="AP725">
        <v>76495702.247608423</v>
      </c>
      <c r="AQ725">
        <v>165.32005546445157</v>
      </c>
      <c r="AR725">
        <v>35182877.467042178</v>
      </c>
      <c r="AS725">
        <v>94.729819912342393</v>
      </c>
      <c r="AT725">
        <f t="shared" si="238"/>
        <v>56.564685336474319</v>
      </c>
      <c r="AU725" cm="1">
        <f t="array" ref="AU725">NewI((1-'Parameters-x'!M731)*BETA_c,AN725,AK725)</f>
        <v>0.43051759111228338</v>
      </c>
      <c r="AV725">
        <f t="shared" si="239"/>
        <v>3960.4323361123152</v>
      </c>
      <c r="AW725" cm="1">
        <f t="array" ref="AW725">NewI((1-'Parameters-x'!M731)*BETA_a,AP725,AK725)</f>
        <v>30.134718769681704</v>
      </c>
      <c r="AX725">
        <f t="shared" si="240"/>
        <v>2268.803137909742</v>
      </c>
      <c r="AY725" cm="1">
        <f t="array" ref="AY725">NewI((1-'Parameters-x'!M731)*BETA_e,AR725,AK725)</f>
        <v>17.267443505054636</v>
      </c>
    </row>
    <row r="726" spans="1:51" x14ac:dyDescent="0.55000000000000004">
      <c r="A726">
        <f t="shared" si="234"/>
        <v>72.200000000000173</v>
      </c>
      <c r="B726" s="2">
        <f t="shared" si="228"/>
        <v>30400746.67971202</v>
      </c>
      <c r="C726" s="6">
        <f t="shared" si="228"/>
        <v>9906032.3320535924</v>
      </c>
      <c r="D726" s="2">
        <f t="shared" si="229"/>
        <v>87136713.988234386</v>
      </c>
      <c r="E726" s="6">
        <f t="shared" si="235"/>
        <v>780795.21275135153</v>
      </c>
      <c r="F726">
        <f t="array" ref="F726:K726">rk((1-'Parameters-x'!K731)*BETA_c,(1-'Parameters-x'!K731)*BETA_a,(1-'Parameters-x'!K731)*BETA_e,GAMMA,F725,G725,H725,I725,J725,K725,dt,STAGE)</f>
        <v>13914905.495759092</v>
      </c>
      <c r="G726">
        <v>324813.0350298573</v>
      </c>
      <c r="H726">
        <v>12721497.457561901</v>
      </c>
      <c r="I726">
        <v>6713418.1215824271</v>
      </c>
      <c r="J726">
        <v>3764343.7263910258</v>
      </c>
      <c r="K726">
        <v>2867801.1754413079</v>
      </c>
      <c r="L726">
        <f t="shared" si="241"/>
        <v>1518705.4692110503</v>
      </c>
      <c r="M726" cm="1">
        <f t="array" ref="M726">NewI((1-'Parameters-x'!K732)*BETA_c,F726,C726)</f>
        <v>41002.326677720448</v>
      </c>
      <c r="N726">
        <f t="shared" si="242"/>
        <v>57064912.420855671</v>
      </c>
      <c r="O726" cm="1">
        <f t="array" ref="O726">NewI((1-'Parameters-x'!K732)*BETA_a,H726,C726)</f>
        <v>540526.31082011655</v>
      </c>
      <c r="P726">
        <f t="shared" si="243"/>
        <v>28553096.098167665</v>
      </c>
      <c r="Q726" cm="1">
        <f t="array" ref="Q726">NewI((1-'Parameters-x'!K732)*BETA_e,J726,C726)</f>
        <v>199266.5752535146</v>
      </c>
      <c r="S726" s="2">
        <f t="shared" si="247"/>
        <v>127351258.50747168</v>
      </c>
      <c r="T726" s="6">
        <f t="shared" si="247"/>
        <v>53861.357585517995</v>
      </c>
      <c r="U726" s="2">
        <f t="shared" si="230"/>
        <v>38373.134942797638</v>
      </c>
      <c r="V726" s="4">
        <f t="shared" si="236"/>
        <v>28029.769582864683</v>
      </c>
      <c r="W726">
        <f t="array" ref="W726:AB726">rk((1-'Parameters-x'!L731)*BETA_c,(1-'Parameters-x'!L731)*BETA_a,(1-'Parameters-x'!L731)*BETA_e,GAMMA,W725,X725,Y725,Z725,AA725,AB725,dt,STAGE)</f>
        <v>15757593.579656441</v>
      </c>
      <c r="X726">
        <v>484.98873268833319</v>
      </c>
      <c r="Y726">
        <v>76441718.125819266</v>
      </c>
      <c r="Z726">
        <v>33933.970863017865</v>
      </c>
      <c r="AA726">
        <v>35151946.801995978</v>
      </c>
      <c r="AB726">
        <v>19442.397989811801</v>
      </c>
      <c r="AC726">
        <f t="shared" si="244"/>
        <v>345.43161087090215</v>
      </c>
      <c r="AD726" cm="1">
        <f t="array" ref="AD726">NewI((1-'Parameters-x'!L732)*BETA_c,W726,T726)</f>
        <v>252.46180902229401</v>
      </c>
      <c r="AE726">
        <f t="shared" si="245"/>
        <v>24175.903317716293</v>
      </c>
      <c r="AF726" cm="1">
        <f t="array" ref="AF726">NewI((1-'Parameters-x'!L732)*BETA_a,Y726,T726)</f>
        <v>17659.833211272999</v>
      </c>
      <c r="AG726">
        <f t="shared" si="246"/>
        <v>13851.800014210439</v>
      </c>
      <c r="AH726" cm="1">
        <f t="array" ref="AH726">NewI((1-'Parameters-x'!L732)*BETA_e,AA726,T726)</f>
        <v>10117.474562569392</v>
      </c>
      <c r="AJ726" s="2">
        <f t="shared" si="231"/>
        <v>127436940.01109466</v>
      </c>
      <c r="AK726" s="6">
        <f t="shared" si="232"/>
        <v>261.72895060134994</v>
      </c>
      <c r="AL726" s="2">
        <f t="shared" si="233"/>
        <v>6291.259954742809</v>
      </c>
      <c r="AM726" s="4">
        <f t="shared" si="237"/>
        <v>47.708224933462446</v>
      </c>
      <c r="AN726">
        <f t="array" ref="AN726:AS726">rk((1-'Parameters-x'!M731)*BETA_c,(1-'Parameters-x'!M731)*BETA_a,(1-'Parameters-x'!M731)*BETA_e,GAMMA,AN725,AO725,AP725,AQ725,AR725,AS725,dt,STAGE)</f>
        <v>15758365.030490857</v>
      </c>
      <c r="AO726">
        <v>2.3556830926566366</v>
      </c>
      <c r="AP726">
        <v>76495699.238058597</v>
      </c>
      <c r="AQ726">
        <v>164.88991999760637</v>
      </c>
      <c r="AR726">
        <v>35182875.742545202</v>
      </c>
      <c r="AS726">
        <v>94.483347511086905</v>
      </c>
      <c r="AT726">
        <f t="shared" si="238"/>
        <v>56.613826050725677</v>
      </c>
      <c r="AU726" cm="1">
        <f t="array" ref="AU726">NewI((1-'Parameters-x'!M732)*BETA_c,AN726,AK726)</f>
        <v>0.42939745272855234</v>
      </c>
      <c r="AV726">
        <f t="shared" si="239"/>
        <v>3963.8720214055443</v>
      </c>
      <c r="AW726" cm="1">
        <f t="array" ref="AW726">NewI((1-'Parameters-x'!M732)*BETA_a,AP726,AK726)</f>
        <v>30.056311917896092</v>
      </c>
      <c r="AX726">
        <f t="shared" si="240"/>
        <v>2270.7741072865388</v>
      </c>
      <c r="AY726" cm="1">
        <f t="array" ref="AY726">NewI((1-'Parameters-x'!M732)*BETA_e,AR726,AK726)</f>
        <v>17.222515562837806</v>
      </c>
    </row>
    <row r="727" spans="1:51" x14ac:dyDescent="0.55000000000000004">
      <c r="A727">
        <f t="shared" si="234"/>
        <v>72.300000000000168</v>
      </c>
      <c r="B727" s="2">
        <f t="shared" si="228"/>
        <v>30323336.798367135</v>
      </c>
      <c r="C727" s="6">
        <f t="shared" si="228"/>
        <v>9778398.3588193487</v>
      </c>
      <c r="D727" s="2">
        <f t="shared" si="229"/>
        <v>87341757.842813522</v>
      </c>
      <c r="E727" s="6">
        <f t="shared" si="235"/>
        <v>767443.7514661625</v>
      </c>
      <c r="F727">
        <f t="array" ref="F727:K727">rk((1-'Parameters-x'!K732)*BETA_c,(1-'Parameters-x'!K732)*BETA_a,(1-'Parameters-x'!K732)*BETA_e,GAMMA,F726,G726,H726,I726,J726,K726,dt,STAGE)</f>
        <v>13910832.319685342</v>
      </c>
      <c r="G727">
        <v>322147.04623947386</v>
      </c>
      <c r="H727">
        <v>12667906.844201248</v>
      </c>
      <c r="I727">
        <v>6628036.735696787</v>
      </c>
      <c r="J727">
        <v>3744597.6344805434</v>
      </c>
      <c r="K727">
        <v>2828214.5768830883</v>
      </c>
      <c r="L727">
        <f t="shared" si="241"/>
        <v>1525444.6340751844</v>
      </c>
      <c r="M727" cm="1">
        <f t="array" ref="M727">NewI((1-'Parameters-x'!K733)*BETA_c,F727,C727)</f>
        <v>40462.185869390683</v>
      </c>
      <c r="N727">
        <f t="shared" si="242"/>
        <v>57203884.420101963</v>
      </c>
      <c r="O727" cm="1">
        <f t="array" ref="O727">NewI((1-'Parameters-x'!K733)*BETA_a,H727,C727)</f>
        <v>531314.23163855262</v>
      </c>
      <c r="P727">
        <f t="shared" si="243"/>
        <v>28612428.788636368</v>
      </c>
      <c r="Q727" cm="1">
        <f t="array" ref="Q727">NewI((1-'Parameters-x'!K733)*BETA_e,J727,C727)</f>
        <v>195667.33395821913</v>
      </c>
      <c r="S727" s="2">
        <f t="shared" si="247"/>
        <v>127348411.37210006</v>
      </c>
      <c r="T727" s="6">
        <f t="shared" si="247"/>
        <v>55568.689020285121</v>
      </c>
      <c r="U727" s="2">
        <f t="shared" si="230"/>
        <v>39512.938879650348</v>
      </c>
      <c r="V727" s="4">
        <f t="shared" si="236"/>
        <v>28917.541839265719</v>
      </c>
      <c r="W727">
        <f t="array" ref="W727:AB727">rk((1-'Parameters-x'!L732)*BETA_c,(1-'Parameters-x'!L732)*BETA_a,(1-'Parameters-x'!L732)*BETA_e,GAMMA,W726,X726,Y726,Z726,AA726,AB726,dt,STAGE)</f>
        <v>15757567.93544017</v>
      </c>
      <c r="X727">
        <v>500.3696323585562</v>
      </c>
      <c r="Y727">
        <v>76439924.319307521</v>
      </c>
      <c r="Z727">
        <v>35009.672631224741</v>
      </c>
      <c r="AA727">
        <v>35150919.117352374</v>
      </c>
      <c r="AB727">
        <v>20058.646756701826</v>
      </c>
      <c r="AC727">
        <f t="shared" si="244"/>
        <v>355.69492747179646</v>
      </c>
      <c r="AD727" cm="1">
        <f t="array" ref="AD727">NewI((1-'Parameters-x'!L733)*BETA_c,W727,T727)</f>
        <v>260.46407949819735</v>
      </c>
      <c r="AE727">
        <f t="shared" si="245"/>
        <v>24894.008061254273</v>
      </c>
      <c r="AF727" cm="1">
        <f t="array" ref="AF727">NewI((1-'Parameters-x'!L733)*BETA_a,Y727,T727)</f>
        <v>18219.198244453146</v>
      </c>
      <c r="AG727">
        <f t="shared" si="246"/>
        <v>14263.235890924276</v>
      </c>
      <c r="AH727" cm="1">
        <f t="array" ref="AH727">NewI((1-'Parameters-x'!L733)*BETA_e,AA727,T727)</f>
        <v>10437.879515314376</v>
      </c>
      <c r="AJ727" s="2">
        <f t="shared" si="231"/>
        <v>127436935.24648143</v>
      </c>
      <c r="AK727" s="6">
        <f t="shared" si="232"/>
        <v>261.04797395816888</v>
      </c>
      <c r="AL727" s="2">
        <f t="shared" si="233"/>
        <v>6296.7055446139084</v>
      </c>
      <c r="AM727" s="4">
        <f t="shared" si="237"/>
        <v>47.584093786420937</v>
      </c>
      <c r="AN727">
        <f t="array" ref="AN727:AS727">rk((1-'Parameters-x'!M732)*BETA_c,(1-'Parameters-x'!M732)*BETA_a,(1-'Parameters-x'!M732)*BETA_e,GAMMA,AN726,AO726,AP726,AQ726,AR726,AS726,dt,STAGE)</f>
        <v>15758364.987606997</v>
      </c>
      <c r="AO727">
        <v>2.3495540928307936</v>
      </c>
      <c r="AP727">
        <v>76495696.236339256</v>
      </c>
      <c r="AQ727">
        <v>164.46090354337377</v>
      </c>
      <c r="AR727">
        <v>35182874.022535175</v>
      </c>
      <c r="AS727">
        <v>94.237516321964335</v>
      </c>
      <c r="AT727">
        <f t="shared" si="238"/>
        <v>56.662838910498841</v>
      </c>
      <c r="AU727" cm="1">
        <f t="array" ref="AU727">NewI((1-'Parameters-x'!M733)*BETA_c,AN727,AK727)</f>
        <v>0.42828022843860747</v>
      </c>
      <c r="AV727">
        <f t="shared" si="239"/>
        <v>3967.3027572004589</v>
      </c>
      <c r="AW727" cm="1">
        <f t="array" ref="AW727">NewI((1-'Parameters-x'!M733)*BETA_a,AP727,AK727)</f>
        <v>29.978109051019448</v>
      </c>
      <c r="AX727">
        <f t="shared" si="240"/>
        <v>2272.7399485029505</v>
      </c>
      <c r="AY727" cm="1">
        <f t="array" ref="AY727">NewI((1-'Parameters-x'!M733)*BETA_e,AR727,AK727)</f>
        <v>17.177704506962886</v>
      </c>
    </row>
    <row r="728" spans="1:51" x14ac:dyDescent="0.55000000000000004">
      <c r="A728">
        <f t="shared" si="234"/>
        <v>72.400000000000162</v>
      </c>
      <c r="B728" s="2">
        <f t="shared" si="228"/>
        <v>30247249.743258279</v>
      </c>
      <c r="C728" s="6">
        <f t="shared" si="228"/>
        <v>9652086.8199066184</v>
      </c>
      <c r="D728" s="2">
        <f t="shared" si="229"/>
        <v>87544156.436835095</v>
      </c>
      <c r="E728" s="6">
        <f t="shared" si="235"/>
        <v>754337.87768271042</v>
      </c>
      <c r="F728">
        <f t="array" ref="F728:K728">rk((1-'Parameters-x'!K733)*BETA_c,(1-'Parameters-x'!K733)*BETA_a,(1-'Parameters-x'!K733)*BETA_e,GAMMA,F727,G727,H727,I727,J727,K727,dt,STAGE)</f>
        <v>13906812.860782793</v>
      </c>
      <c r="G728">
        <v>319482.86385916284</v>
      </c>
      <c r="H728">
        <v>12615229.010734942</v>
      </c>
      <c r="I728">
        <v>6543512.4191543153</v>
      </c>
      <c r="J728">
        <v>3725207.8717405447</v>
      </c>
      <c r="K728">
        <v>2789091.5368931415</v>
      </c>
      <c r="L728">
        <f t="shared" si="241"/>
        <v>1532128.2753580443</v>
      </c>
      <c r="M728" cm="1">
        <f t="array" ref="M728">NewI((1-'Parameters-x'!K734)*BETA_c,F728,C728)</f>
        <v>39927.979092465117</v>
      </c>
      <c r="N728">
        <f t="shared" si="242"/>
        <v>57341086.570110738</v>
      </c>
      <c r="O728" cm="1">
        <f t="array" ref="O728">NewI((1-'Parameters-x'!K734)*BETA_a,H728,C728)</f>
        <v>522270.16913950315</v>
      </c>
      <c r="P728">
        <f t="shared" si="243"/>
        <v>28670941.591366313</v>
      </c>
      <c r="Q728" cm="1">
        <f t="array" ref="Q728">NewI((1-'Parameters-x'!K734)*BETA_e,J728,C728)</f>
        <v>192139.72945074213</v>
      </c>
      <c r="S728" s="2">
        <f t="shared" si="247"/>
        <v>127345474.06404482</v>
      </c>
      <c r="T728" s="6">
        <f t="shared" si="247"/>
        <v>57330.063699345599</v>
      </c>
      <c r="U728" s="2">
        <f t="shared" si="230"/>
        <v>40688.872255837974</v>
      </c>
      <c r="V728" s="4">
        <f t="shared" si="236"/>
        <v>29833.368088252944</v>
      </c>
      <c r="W728">
        <f t="array" ref="W728:AB728">rk((1-'Parameters-x'!L733)*BETA_c,(1-'Parameters-x'!L733)*BETA_a,(1-'Parameters-x'!L733)*BETA_e,GAMMA,W727,X727,Y727,Z727,AA727,AB727,dt,STAGE)</f>
        <v>15757541.478398753</v>
      </c>
      <c r="X728">
        <v>516.23787165741135</v>
      </c>
      <c r="Y728">
        <v>76438073.696937248</v>
      </c>
      <c r="Z728">
        <v>36119.426928272565</v>
      </c>
      <c r="AA728">
        <v>35149858.888708815</v>
      </c>
      <c r="AB728">
        <v>20694.398899415628</v>
      </c>
      <c r="AC728">
        <f t="shared" si="244"/>
        <v>366.28372958925854</v>
      </c>
      <c r="AD728" cm="1">
        <f t="array" ref="AD728">NewI((1-'Parameters-x'!L734)*BETA_c,W728,T728)</f>
        <v>268.71962359872595</v>
      </c>
      <c r="AE728">
        <f t="shared" si="245"/>
        <v>25634.876134479324</v>
      </c>
      <c r="AF728" cm="1">
        <f t="array" ref="AF728">NewI((1-'Parameters-x'!L734)*BETA_a,Y728,T728)</f>
        <v>18796.241671802029</v>
      </c>
      <c r="AG728">
        <f t="shared" si="246"/>
        <v>14687.712391769393</v>
      </c>
      <c r="AH728" cm="1">
        <f t="array" ref="AH728">NewI((1-'Parameters-x'!L734)*BETA_e,AA728,T728)</f>
        <v>10768.406792852191</v>
      </c>
      <c r="AJ728" s="2">
        <f t="shared" si="231"/>
        <v>127436930.49426515</v>
      </c>
      <c r="AK728" s="6">
        <f t="shared" si="232"/>
        <v>260.36876890576883</v>
      </c>
      <c r="AL728" s="2">
        <f t="shared" si="233"/>
        <v>6302.1369659346392</v>
      </c>
      <c r="AM728" s="4">
        <f t="shared" si="237"/>
        <v>47.460285582519347</v>
      </c>
      <c r="AN728">
        <f t="array" ref="AN728:AS728">rk((1-'Parameters-x'!M733)*BETA_c,(1-'Parameters-x'!M733)*BETA_a,(1-'Parameters-x'!M733)*BETA_e,GAMMA,AN727,AO727,AP727,AQ727,AR727,AS727,dt,STAGE)</f>
        <v>15758364.944834715</v>
      </c>
      <c r="AO728">
        <v>2.3434410373026049</v>
      </c>
      <c r="AP728">
        <v>76495693.242430031</v>
      </c>
      <c r="AQ728">
        <v>164.03300319127175</v>
      </c>
      <c r="AR728">
        <v>35182872.307000414</v>
      </c>
      <c r="AS728">
        <v>93.992324677194489</v>
      </c>
      <c r="AT728">
        <f t="shared" si="238"/>
        <v>56.71172424794198</v>
      </c>
      <c r="AU728" cm="1">
        <f t="array" ref="AU728">NewI((1-'Parameters-x'!M734)*BETA_c,AN728,AK728)</f>
        <v>0.42716591066300075</v>
      </c>
      <c r="AV728">
        <f t="shared" si="239"/>
        <v>3970.7245667774287</v>
      </c>
      <c r="AW728" cm="1">
        <f t="array" ref="AW728">NewI((1-'Parameters-x'!M734)*BETA_a,AP728,AK728)</f>
        <v>29.900109638464979</v>
      </c>
      <c r="AX728">
        <f t="shared" si="240"/>
        <v>2274.7006749092684</v>
      </c>
      <c r="AY728" cm="1">
        <f t="array" ref="AY728">NewI((1-'Parameters-x'!M734)*BETA_e,AR728,AK728)</f>
        <v>17.133010033391368</v>
      </c>
    </row>
    <row r="729" spans="1:51" x14ac:dyDescent="0.55000000000000004">
      <c r="A729">
        <f t="shared" si="234"/>
        <v>72.500000000000156</v>
      </c>
      <c r="B729" s="2">
        <f t="shared" si="228"/>
        <v>30172461.197164942</v>
      </c>
      <c r="C729" s="6">
        <f t="shared" si="228"/>
        <v>9527094.5144431405</v>
      </c>
      <c r="D729" s="2">
        <f t="shared" si="229"/>
        <v>87743937.288391918</v>
      </c>
      <c r="E729" s="6">
        <f t="shared" si="235"/>
        <v>741472.77654061501</v>
      </c>
      <c r="F729">
        <f t="array" ref="F729:K729">rk((1-'Parameters-x'!K734)*BETA_c,(1-'Parameters-x'!K734)*BETA_a,(1-'Parameters-x'!K734)*BETA_e,GAMMA,F728,G728,H728,I728,J728,K728,dt,STAGE)</f>
        <v>13902846.526921671</v>
      </c>
      <c r="G729">
        <v>316821.03664464079</v>
      </c>
      <c r="H729">
        <v>12563447.317621229</v>
      </c>
      <c r="I729">
        <v>6459843.967909934</v>
      </c>
      <c r="J729">
        <v>3706167.3526220433</v>
      </c>
      <c r="K729">
        <v>2750429.509888567</v>
      </c>
      <c r="L729">
        <f t="shared" si="241"/>
        <v>1538756.4364336883</v>
      </c>
      <c r="M729" cm="1">
        <f t="array" ref="M729">NewI((1-'Parameters-x'!K735)*BETA_c,F729,C729)</f>
        <v>39399.680633250202</v>
      </c>
      <c r="N729">
        <f t="shared" si="242"/>
        <v>57476536.714468837</v>
      </c>
      <c r="O729" cm="1">
        <f t="array" ref="O729">NewI((1-'Parameters-x'!K735)*BETA_a,H729,C729)</f>
        <v>513390.89090547874</v>
      </c>
      <c r="P729">
        <f t="shared" si="243"/>
        <v>28728644.13748939</v>
      </c>
      <c r="Q729" cm="1">
        <f t="array" ref="Q729">NewI((1-'Parameters-x'!K735)*BETA_e,J729,C729)</f>
        <v>188682.20500188612</v>
      </c>
      <c r="S729" s="2">
        <f t="shared" si="247"/>
        <v>127342443.73401237</v>
      </c>
      <c r="T729" s="6">
        <f t="shared" si="247"/>
        <v>59147.187338978649</v>
      </c>
      <c r="U729" s="2">
        <f t="shared" si="230"/>
        <v>41902.07864865601</v>
      </c>
      <c r="V729" s="4">
        <f t="shared" si="236"/>
        <v>30778.130729409786</v>
      </c>
      <c r="W729">
        <f t="array" ref="W729:AB729">rk((1-'Parameters-x'!L734)*BETA_c,(1-'Parameters-x'!L734)*BETA_a,(1-'Parameters-x'!L734)*BETA_e,GAMMA,W728,X728,Y728,Z728,AA728,AB728,dt,STAGE)</f>
        <v>15757514.182807282</v>
      </c>
      <c r="X729">
        <v>532.60886287066239</v>
      </c>
      <c r="Y729">
        <v>76436164.463201731</v>
      </c>
      <c r="Z729">
        <v>37264.308693591047</v>
      </c>
      <c r="AA729">
        <v>35148765.088003352</v>
      </c>
      <c r="AB729">
        <v>21350.269782516938</v>
      </c>
      <c r="AC729">
        <f t="shared" si="244"/>
        <v>377.20832984772426</v>
      </c>
      <c r="AD729" cm="1">
        <f t="array" ref="AD729">NewI((1-'Parameters-x'!L735)*BETA_c,W729,T729)</f>
        <v>277.23643340116706</v>
      </c>
      <c r="AE729">
        <f t="shared" si="245"/>
        <v>26399.22810467751</v>
      </c>
      <c r="AF729" cm="1">
        <f t="array" ref="AF729">NewI((1-'Parameters-x'!L735)*BETA_a,Y729,T729)</f>
        <v>19391.519685536394</v>
      </c>
      <c r="AG729">
        <f t="shared" si="246"/>
        <v>15125.642214130778</v>
      </c>
      <c r="AH729" cm="1">
        <f t="array" ref="AH729">NewI((1-'Parameters-x'!L735)*BETA_e,AA729,T729)</f>
        <v>11109.374610472227</v>
      </c>
      <c r="AJ729" s="2">
        <f t="shared" si="231"/>
        <v>127436925.75441356</v>
      </c>
      <c r="AK729" s="6">
        <f t="shared" si="232"/>
        <v>259.69133083632249</v>
      </c>
      <c r="AL729" s="2">
        <f t="shared" si="233"/>
        <v>6307.5542555980564</v>
      </c>
      <c r="AM729" s="4">
        <f t="shared" si="237"/>
        <v>47.336799481742702</v>
      </c>
      <c r="AN729">
        <f t="array" ref="AN729:AS729">rk((1-'Parameters-x'!M734)*BETA_c,(1-'Parameters-x'!M734)*BETA_a,(1-'Parameters-x'!M734)*BETA_e,GAMMA,AN728,AO728,AP728,AQ728,AR728,AS728,dt,STAGE)</f>
        <v>15758364.902173718</v>
      </c>
      <c r="AO729">
        <v>2.3373438846046253</v>
      </c>
      <c r="AP729">
        <v>76495690.256310567</v>
      </c>
      <c r="AQ729">
        <v>163.60621603838473</v>
      </c>
      <c r="AR729">
        <v>35182870.59592928</v>
      </c>
      <c r="AS729">
        <v>93.747770913333142</v>
      </c>
      <c r="AT729">
        <f t="shared" si="238"/>
        <v>56.760482396957819</v>
      </c>
      <c r="AU729" cm="1">
        <f t="array" ref="AU729">NewI((1-'Parameters-x'!M735)*BETA_c,AN729,AK729)</f>
        <v>0.42605449184198851</v>
      </c>
      <c r="AV729">
        <f t="shared" si="239"/>
        <v>3974.1374733943553</v>
      </c>
      <c r="AW729" cm="1">
        <f t="array" ref="AW729">NewI((1-'Parameters-x'!M735)*BETA_a,AP729,AK729)</f>
        <v>29.82231315102543</v>
      </c>
      <c r="AX729">
        <f t="shared" si="240"/>
        <v>2276.6562998067434</v>
      </c>
      <c r="AY729" cm="1">
        <f t="array" ref="AY729">NewI((1-'Parameters-x'!M735)*BETA_e,AR729,AK729)</f>
        <v>17.08843183887528</v>
      </c>
    </row>
    <row r="730" spans="1:51" x14ac:dyDescent="0.55000000000000004">
      <c r="A730">
        <f t="shared" si="234"/>
        <v>72.600000000000151</v>
      </c>
      <c r="B730" s="2">
        <f t="shared" si="228"/>
        <v>30098947.319655564</v>
      </c>
      <c r="C730" s="6">
        <f t="shared" si="228"/>
        <v>9403417.8357110489</v>
      </c>
      <c r="D730" s="2">
        <f t="shared" si="229"/>
        <v>87941127.844633386</v>
      </c>
      <c r="E730" s="6">
        <f t="shared" si="235"/>
        <v>728843.72689209075</v>
      </c>
      <c r="F730">
        <f t="array" ref="F730:K730">rk((1-'Parameters-x'!K735)*BETA_c,(1-'Parameters-x'!K735)*BETA_a,(1-'Parameters-x'!K735)*BETA_e,GAMMA,F729,G729,H729,I729,J729,K729,dt,STAGE)</f>
        <v>13898932.72861626</v>
      </c>
      <c r="G730">
        <v>314162.09942051809</v>
      </c>
      <c r="H730">
        <v>12512545.445538841</v>
      </c>
      <c r="I730">
        <v>6377029.8858458167</v>
      </c>
      <c r="J730">
        <v>3687469.1455004639</v>
      </c>
      <c r="K730">
        <v>2712225.8504447145</v>
      </c>
      <c r="L730">
        <f t="shared" si="241"/>
        <v>1545329.1719632219</v>
      </c>
      <c r="M730" cm="1">
        <f t="array" ref="M730">NewI((1-'Parameters-x'!K736)*BETA_c,F730,C730)</f>
        <v>38877.263336348551</v>
      </c>
      <c r="N730">
        <f t="shared" si="242"/>
        <v>57610252.668615341</v>
      </c>
      <c r="O730" cm="1">
        <f t="array" ref="O730">NewI((1-'Parameters-x'!K736)*BETA_a,H730,C730)</f>
        <v>504673.22481823608</v>
      </c>
      <c r="P730">
        <f t="shared" si="243"/>
        <v>28785546.004054822</v>
      </c>
      <c r="Q730" cm="1">
        <f t="array" ref="Q730">NewI((1-'Parameters-x'!K736)*BETA_e,J730,C730)</f>
        <v>185293.23873750609</v>
      </c>
      <c r="S730" s="2">
        <f t="shared" si="247"/>
        <v>127339317.44310163</v>
      </c>
      <c r="T730" s="6">
        <f t="shared" si="247"/>
        <v>61021.819172603064</v>
      </c>
      <c r="U730" s="2">
        <f t="shared" si="230"/>
        <v>43153.737725774772</v>
      </c>
      <c r="V730" s="4">
        <f t="shared" si="236"/>
        <v>31752.739651602657</v>
      </c>
      <c r="W730">
        <f t="array" ref="W730:AB730">rk((1-'Parameters-x'!L735)*BETA_c,(1-'Parameters-x'!L735)*BETA_a,(1-'Parameters-x'!L735)*BETA_e,GAMMA,W729,X729,Y729,Z729,AA729,AB729,dt,STAGE)</f>
        <v>15757486.022129171</v>
      </c>
      <c r="X730">
        <v>549.49850383884711</v>
      </c>
      <c r="Y730">
        <v>76434194.766112596</v>
      </c>
      <c r="Z730">
        <v>38445.426604075954</v>
      </c>
      <c r="AA730">
        <v>35147636.654859856</v>
      </c>
      <c r="AB730">
        <v>22026.894064688258</v>
      </c>
      <c r="AC730">
        <f t="shared" si="244"/>
        <v>388.47936699055629</v>
      </c>
      <c r="AD730" cm="1">
        <f t="array" ref="AD730">NewI((1-'Parameters-x'!L736)*BETA_c,W730,T730)</f>
        <v>286.02275162196179</v>
      </c>
      <c r="AE730">
        <f t="shared" si="245"/>
        <v>27187.807283328249</v>
      </c>
      <c r="AF730" cm="1">
        <f t="array" ref="AF730">NewI((1-'Parameters-x'!L736)*BETA_a,Y730,T730)</f>
        <v>20005.605814083945</v>
      </c>
      <c r="AG730">
        <f t="shared" si="246"/>
        <v>15577.451075455971</v>
      </c>
      <c r="AH730" cm="1">
        <f t="array" ref="AH730">NewI((1-'Parameters-x'!L736)*BETA_e,AA730,T730)</f>
        <v>11461.111085896753</v>
      </c>
      <c r="AJ730" s="2">
        <f t="shared" si="231"/>
        <v>127436921.02689451</v>
      </c>
      <c r="AK730" s="6">
        <f t="shared" si="232"/>
        <v>259.01565515398192</v>
      </c>
      <c r="AL730" s="2">
        <f t="shared" si="233"/>
        <v>6312.9574503306376</v>
      </c>
      <c r="AM730" s="4">
        <f t="shared" si="237"/>
        <v>47.213634646260203</v>
      </c>
      <c r="AN730">
        <f t="array" ref="AN730:AS730">rk((1-'Parameters-x'!M735)*BETA_c,(1-'Parameters-x'!M735)*BETA_a,(1-'Parameters-x'!M735)*BETA_e,GAMMA,AN729,AO729,AP729,AQ729,AR729,AS729,dt,STAGE)</f>
        <v>15758364.859623721</v>
      </c>
      <c r="AO730">
        <v>2.3312625933772</v>
      </c>
      <c r="AP730">
        <v>76495687.277960628</v>
      </c>
      <c r="AQ730">
        <v>163.18053918934407</v>
      </c>
      <c r="AR730">
        <v>35182868.889310166</v>
      </c>
      <c r="AS730">
        <v>93.503853371260661</v>
      </c>
      <c r="AT730">
        <f t="shared" si="238"/>
        <v>56.809113685753381</v>
      </c>
      <c r="AU730" cm="1">
        <f t="array" ref="AU730">NewI((1-'Parameters-x'!M736)*BETA_c,AN730,AK730)</f>
        <v>0.42494596443548127</v>
      </c>
      <c r="AV730">
        <f t="shared" si="239"/>
        <v>3977.5415001823849</v>
      </c>
      <c r="AW730" cm="1">
        <f t="array" ref="AW730">NewI((1-'Parameters-x'!M736)*BETA_a,AP730,AK730)</f>
        <v>29.74471906086956</v>
      </c>
      <c r="AX730">
        <f t="shared" si="240"/>
        <v>2278.6068364624998</v>
      </c>
      <c r="AY730" cm="1">
        <f t="array" ref="AY730">NewI((1-'Parameters-x'!M736)*BETA_e,AR730,AK730)</f>
        <v>17.04396962095516</v>
      </c>
    </row>
    <row r="731" spans="1:51" x14ac:dyDescent="0.55000000000000004">
      <c r="A731">
        <f t="shared" si="234"/>
        <v>72.700000000000145</v>
      </c>
      <c r="B731" s="2">
        <f t="shared" si="228"/>
        <v>30026684.737785295</v>
      </c>
      <c r="C731" s="6">
        <f t="shared" si="228"/>
        <v>9281052.7887202986</v>
      </c>
      <c r="D731" s="2">
        <f t="shared" si="229"/>
        <v>88135755.473494411</v>
      </c>
      <c r="E731" s="6">
        <f t="shared" si="235"/>
        <v>716446.09991899785</v>
      </c>
      <c r="F731">
        <f t="array" ref="F731:K731">rk((1-'Parameters-x'!K736)*BETA_c,(1-'Parameters-x'!K736)*BETA_a,(1-'Parameters-x'!K736)*BETA_e,GAMMA,F730,G730,H730,I730,J730,K730,dt,STAGE)</f>
        <v>13895070.879165465</v>
      </c>
      <c r="G731">
        <v>311506.57322844572</v>
      </c>
      <c r="H731">
        <v>12462507.38939522</v>
      </c>
      <c r="I731">
        <v>6295068.3967229398</v>
      </c>
      <c r="J731">
        <v>3669106.4692246085</v>
      </c>
      <c r="K731">
        <v>2674477.8187689129</v>
      </c>
      <c r="L731">
        <f t="shared" si="241"/>
        <v>1551846.5476060892</v>
      </c>
      <c r="M731" cm="1">
        <f t="array" ref="M731">NewI((1-'Parameters-x'!K737)*BETA_c,F731,C731)</f>
        <v>38360.698676708023</v>
      </c>
      <c r="N731">
        <f t="shared" si="242"/>
        <v>57742252.213881835</v>
      </c>
      <c r="O731" cm="1">
        <f t="array" ref="O731">NewI((1-'Parameters-x'!K737)*BETA_a,H731,C731)</f>
        <v>496114.05829252955</v>
      </c>
      <c r="P731">
        <f t="shared" si="243"/>
        <v>28841656.71200648</v>
      </c>
      <c r="Q731" cm="1">
        <f t="array" ref="Q731">NewI((1-'Parameters-x'!K737)*BETA_e,J731,C731)</f>
        <v>181971.34294976029</v>
      </c>
      <c r="S731" s="2">
        <f t="shared" si="247"/>
        <v>127336092.16001326</v>
      </c>
      <c r="T731" s="6">
        <f t="shared" si="247"/>
        <v>62955.773609334668</v>
      </c>
      <c r="U731" s="2">
        <f t="shared" si="230"/>
        <v>44445.066377406882</v>
      </c>
      <c r="V731" s="4">
        <f t="shared" si="236"/>
        <v>32758.133072222099</v>
      </c>
      <c r="W731">
        <f t="array" ref="W731:AB731">rk((1-'Parameters-x'!L736)*BETA_c,(1-'Parameters-x'!L736)*BETA_a,(1-'Parameters-x'!L736)*BETA_e,GAMMA,W730,X730,Y730,Z730,AA730,AB730,dt,STAGE)</f>
        <v>15757456.968990706</v>
      </c>
      <c r="X731">
        <v>566.92319313426299</v>
      </c>
      <c r="Y731">
        <v>76432162.695439756</v>
      </c>
      <c r="Z731">
        <v>39663.92412036765</v>
      </c>
      <c r="AA731">
        <v>35146472.495582797</v>
      </c>
      <c r="AB731">
        <v>22724.926295832753</v>
      </c>
      <c r="AC731">
        <f t="shared" si="244"/>
        <v>400.10781615982967</v>
      </c>
      <c r="AD731" cm="1">
        <f t="array" ref="AD731">NewI((1-'Parameters-x'!L737)*BETA_c,W731,T731)</f>
        <v>295.08707937694101</v>
      </c>
      <c r="AE731">
        <f t="shared" si="245"/>
        <v>28001.380439876433</v>
      </c>
      <c r="AF731" cm="1">
        <f t="array" ref="AF731">NewI((1-'Parameters-x'!L737)*BETA_a,Y731,T731)</f>
        <v>20639.091451953322</v>
      </c>
      <c r="AG731">
        <f t="shared" si="246"/>
        <v>16043.578121370614</v>
      </c>
      <c r="AH731" cm="1">
        <f t="array" ref="AH731">NewI((1-'Parameters-x'!L737)*BETA_e,AA731,T731)</f>
        <v>11823.954540891835</v>
      </c>
      <c r="AJ731" s="2">
        <f t="shared" si="231"/>
        <v>127436916.31167594</v>
      </c>
      <c r="AK731" s="6">
        <f t="shared" si="232"/>
        <v>258.3417372748475</v>
      </c>
      <c r="AL731" s="2">
        <f t="shared" si="233"/>
        <v>6318.3465867910318</v>
      </c>
      <c r="AM731" s="4">
        <f t="shared" si="237"/>
        <v>47.090790240419516</v>
      </c>
      <c r="AN731">
        <f t="array" ref="AN731:AS731">rk((1-'Parameters-x'!M736)*BETA_c,(1-'Parameters-x'!M736)*BETA_a,(1-'Parameters-x'!M736)*BETA_e,GAMMA,AN730,AO730,AP730,AQ730,AR730,AS730,dt,STAGE)</f>
        <v>15758364.817184431</v>
      </c>
      <c r="AO731">
        <v>2.3251971223681851</v>
      </c>
      <c r="AP731">
        <v>76495684.307360008</v>
      </c>
      <c r="AQ731">
        <v>162.75596975630839</v>
      </c>
      <c r="AR731">
        <v>35182867.187131494</v>
      </c>
      <c r="AS731">
        <v>93.260570396170905</v>
      </c>
      <c r="AT731">
        <f t="shared" si="238"/>
        <v>56.857618446153431</v>
      </c>
      <c r="AU731" cm="1">
        <f t="array" ref="AU731">NewI((1-'Parameters-x'!M737)*BETA_c,AN731,AK731)</f>
        <v>0.42384032092299223</v>
      </c>
      <c r="AV731">
        <f t="shared" si="239"/>
        <v>3980.9366702353327</v>
      </c>
      <c r="AW731" cm="1">
        <f t="array" ref="AW731">NewI((1-'Parameters-x'!M737)*BETA_a,AP731,AK731)</f>
        <v>29.667326841538539</v>
      </c>
      <c r="AX731">
        <f t="shared" si="240"/>
        <v>2280.5522981095455</v>
      </c>
      <c r="AY731" cm="1">
        <f t="array" ref="AY731">NewI((1-'Parameters-x'!M737)*BETA_e,AR731,AK731)</f>
        <v>16.999623077957985</v>
      </c>
    </row>
    <row r="732" spans="1:51" x14ac:dyDescent="0.55000000000000004">
      <c r="A732">
        <f t="shared" si="234"/>
        <v>72.800000000000139</v>
      </c>
      <c r="B732" s="2">
        <f t="shared" si="228"/>
        <v>29955650.5369328</v>
      </c>
      <c r="C732" s="6">
        <f t="shared" si="228"/>
        <v>9159995.007282136</v>
      </c>
      <c r="D732" s="2">
        <f t="shared" si="229"/>
        <v>88327847.455785066</v>
      </c>
      <c r="E732" s="6">
        <f t="shared" si="235"/>
        <v>704275.35773456655</v>
      </c>
      <c r="F732">
        <f t="array" ref="F732:K732">rk((1-'Parameters-x'!K737)*BETA_c,(1-'Parameters-x'!K737)*BETA_a,(1-'Parameters-x'!K737)*BETA_e,GAMMA,F731,G731,H731,I731,J731,K731,dt,STAGE)</f>
        <v>13891260.394786255</v>
      </c>
      <c r="G732">
        <v>308854.965479223</v>
      </c>
      <c r="H732">
        <v>12413317.452412277</v>
      </c>
      <c r="I732">
        <v>6213957.4558094982</v>
      </c>
      <c r="J732">
        <v>3651072.6897342703</v>
      </c>
      <c r="K732">
        <v>2637182.5859934147</v>
      </c>
      <c r="L732">
        <f t="shared" si="241"/>
        <v>1558308.6397345215</v>
      </c>
      <c r="M732" cm="1">
        <f t="array" ref="M732">NewI((1-'Parameters-x'!K738)*BETA_c,F732,C732)</f>
        <v>37849.956829369337</v>
      </c>
      <c r="N732">
        <f t="shared" si="242"/>
        <v>57872553.091778226</v>
      </c>
      <c r="O732" cm="1">
        <f t="array" ref="O732">NewI((1-'Parameters-x'!K738)*BETA_a,H732,C732)</f>
        <v>487710.33749211469</v>
      </c>
      <c r="P732">
        <f t="shared" si="243"/>
        <v>28896985.724272318</v>
      </c>
      <c r="Q732" cm="1">
        <f t="array" ref="Q732">NewI((1-'Parameters-x'!K738)*BETA_e,J732,C732)</f>
        <v>178715.06341308256</v>
      </c>
      <c r="S732" s="2">
        <f t="shared" si="247"/>
        <v>127332764.75817391</v>
      </c>
      <c r="T732" s="6">
        <f t="shared" si="247"/>
        <v>64950.921942615598</v>
      </c>
      <c r="U732" s="2">
        <f t="shared" si="230"/>
        <v>45777.319883462325</v>
      </c>
      <c r="V732" s="4">
        <f t="shared" si="236"/>
        <v>33795.278400934199</v>
      </c>
      <c r="W732">
        <f t="array" ref="W732:AB732">rk((1-'Parameters-x'!L737)*BETA_c,(1-'Parameters-x'!L737)*BETA_a,(1-'Parameters-x'!L737)*BETA_e,GAMMA,W731,X731,Y731,Z731,AA731,AB731,dt,STAGE)</f>
        <v>15757426.995154815</v>
      </c>
      <c r="X732">
        <v>584.89984570458876</v>
      </c>
      <c r="Y732">
        <v>76430066.280897766</v>
      </c>
      <c r="Z732">
        <v>40920.980564763522</v>
      </c>
      <c r="AA732">
        <v>35145271.482121341</v>
      </c>
      <c r="AB732">
        <v>23445.041532147487</v>
      </c>
      <c r="AC732">
        <f t="shared" si="244"/>
        <v>412.10499948061658</v>
      </c>
      <c r="AD732" cm="1">
        <f t="array" ref="AD732">NewI((1-'Parameters-x'!L738)*BETA_c,W732,T732)</f>
        <v>304.43818417536278</v>
      </c>
      <c r="AE732">
        <f t="shared" si="245"/>
        <v>28840.738537470126</v>
      </c>
      <c r="AF732" cm="1">
        <f t="array" ref="AF732">NewI((1-'Parameters-x'!L738)*BETA_a,Y732,T732)</f>
        <v>21292.586405118716</v>
      </c>
      <c r="AG732">
        <f t="shared" si="246"/>
        <v>16524.476346511583</v>
      </c>
      <c r="AH732" cm="1">
        <f t="array" ref="AH732">NewI((1-'Parameters-x'!L738)*BETA_e,AA732,T732)</f>
        <v>12198.253811640119</v>
      </c>
      <c r="AJ732" s="2">
        <f t="shared" si="231"/>
        <v>127436911.6087258</v>
      </c>
      <c r="AK732" s="6">
        <f t="shared" si="232"/>
        <v>257.66957262693666</v>
      </c>
      <c r="AL732" s="2">
        <f t="shared" si="233"/>
        <v>6323.7217015663646</v>
      </c>
      <c r="AM732" s="4">
        <f t="shared" si="237"/>
        <v>46.968265430741084</v>
      </c>
      <c r="AN732">
        <f t="array" ref="AN732:AS732">rk((1-'Parameters-x'!M737)*BETA_c,(1-'Parameters-x'!M737)*BETA_a,(1-'Parameters-x'!M737)*BETA_e,GAMMA,AN731,AO731,AP731,AQ731,AR731,AS731,dt,STAGE)</f>
        <v>15758364.77485556</v>
      </c>
      <c r="AO732">
        <v>2.3191474304326682</v>
      </c>
      <c r="AP732">
        <v>76495681.344488546</v>
      </c>
      <c r="AQ732">
        <v>162.33250485894402</v>
      </c>
      <c r="AR732">
        <v>35182865.489381701</v>
      </c>
      <c r="AS732">
        <v>93.017920337559943</v>
      </c>
      <c r="AT732">
        <f t="shared" si="238"/>
        <v>56.905997009875549</v>
      </c>
      <c r="AU732" cm="1">
        <f t="array" ref="AU732">NewI((1-'Parameters-x'!M738)*BETA_c,AN732,AK732)</f>
        <v>0.4227375538035863</v>
      </c>
      <c r="AV732">
        <f t="shared" si="239"/>
        <v>3984.3230065948037</v>
      </c>
      <c r="AW732" cm="1">
        <f t="array" ref="AW732">NewI((1-'Parameters-x'!M738)*BETA_a,AP732,AK732)</f>
        <v>29.590135967942373</v>
      </c>
      <c r="AX732">
        <f t="shared" si="240"/>
        <v>2282.4926979616857</v>
      </c>
      <c r="AY732" cm="1">
        <f t="array" ref="AY732">NewI((1-'Parameters-x'!M738)*BETA_e,AR732,AK732)</f>
        <v>16.955391908995125</v>
      </c>
    </row>
    <row r="733" spans="1:51" x14ac:dyDescent="0.55000000000000004">
      <c r="A733">
        <f t="shared" si="234"/>
        <v>72.900000000000134</v>
      </c>
      <c r="B733" s="2">
        <f t="shared" si="228"/>
        <v>29885822.251777615</v>
      </c>
      <c r="C733" s="6">
        <f t="shared" si="228"/>
        <v>9040239.7705915254</v>
      </c>
      <c r="D733" s="2">
        <f t="shared" si="229"/>
        <v>88517430.977630854</v>
      </c>
      <c r="E733" s="6">
        <f t="shared" si="235"/>
        <v>692327.05197292962</v>
      </c>
      <c r="F733">
        <f t="array" ref="F733:K733">rk((1-'Parameters-x'!K738)*BETA_c,(1-'Parameters-x'!K738)*BETA_a,(1-'Parameters-x'!K738)*BETA_e,GAMMA,F732,G732,H732,I732,J732,K732,dt,STAGE)</f>
        <v>13887500.694740279</v>
      </c>
      <c r="G733">
        <v>306207.77010856045</v>
      </c>
      <c r="H733">
        <v>12364960.240291353</v>
      </c>
      <c r="I733">
        <v>6133694.7611911902</v>
      </c>
      <c r="J733">
        <v>3633361.3167459867</v>
      </c>
      <c r="K733">
        <v>2600337.239291775</v>
      </c>
      <c r="L733">
        <f t="shared" si="241"/>
        <v>1564715.5351511608</v>
      </c>
      <c r="M733" cm="1">
        <f t="array" ref="M733">NewI((1-'Parameters-x'!K739)*BETA_c,F733,C733)</f>
        <v>37345.006736964693</v>
      </c>
      <c r="N733">
        <f t="shared" si="242"/>
        <v>58001172.998517454</v>
      </c>
      <c r="O733" cm="1">
        <f t="array" ref="O733">NewI((1-'Parameters-x'!K739)*BETA_a,H733,C733)</f>
        <v>479459.06653038523</v>
      </c>
      <c r="P733">
        <f t="shared" si="243"/>
        <v>28951542.443962239</v>
      </c>
      <c r="Q733" cm="1">
        <f t="array" ref="Q733">NewI((1-'Parameters-x'!K739)*BETA_e,J733,C733)</f>
        <v>175522.97870557974</v>
      </c>
      <c r="S733" s="2">
        <f t="shared" si="247"/>
        <v>127329332.01277274</v>
      </c>
      <c r="T733" s="6">
        <f t="shared" si="247"/>
        <v>67009.194110340613</v>
      </c>
      <c r="U733" s="2">
        <f t="shared" si="230"/>
        <v>47151.793116929759</v>
      </c>
      <c r="V733" s="4">
        <f t="shared" si="236"/>
        <v>34865.173128585106</v>
      </c>
      <c r="W733">
        <f t="array" ref="W733:AB733">rk((1-'Parameters-x'!L738)*BETA_c,(1-'Parameters-x'!L738)*BETA_a,(1-'Parameters-x'!L738)*BETA_e,GAMMA,W732,X732,Y732,Z732,AA732,AB732,dt,STAGE)</f>
        <v>15757396.071494011</v>
      </c>
      <c r="X733">
        <v>603.44590899698437</v>
      </c>
      <c r="Y733">
        <v>76427903.49027665</v>
      </c>
      <c r="Z733">
        <v>42217.812231667762</v>
      </c>
      <c r="AA733">
        <v>35144032.451002069</v>
      </c>
      <c r="AB733">
        <v>24187.935969675873</v>
      </c>
      <c r="AC733">
        <f t="shared" si="244"/>
        <v>424.48259699180721</v>
      </c>
      <c r="AD733" cm="1">
        <f t="array" ref="AD733">NewI((1-'Parameters-x'!L739)*BETA_c,W733,T733)</f>
        <v>314.0851081543733</v>
      </c>
      <c r="AE733">
        <f t="shared" si="245"/>
        <v>29706.697491682644</v>
      </c>
      <c r="AF733" cm="1">
        <f t="array" ref="AF733">NewI((1-'Parameters-x'!L739)*BETA_a,Y733,T733)</f>
        <v>21966.719452328554</v>
      </c>
      <c r="AG733">
        <f t="shared" si="246"/>
        <v>17020.613028255309</v>
      </c>
      <c r="AH733" cm="1">
        <f t="array" ref="AH733">NewI((1-'Parameters-x'!L739)*BETA_e,AA733,T733)</f>
        <v>12584.368568102176</v>
      </c>
      <c r="AJ733" s="2">
        <f t="shared" si="231"/>
        <v>127436906.9180122</v>
      </c>
      <c r="AK733" s="6">
        <f t="shared" si="232"/>
        <v>256.99915665015305</v>
      </c>
      <c r="AL733" s="2">
        <f t="shared" si="233"/>
        <v>6329.0828311499235</v>
      </c>
      <c r="AM733" s="4">
        <f t="shared" si="237"/>
        <v>46.846059385912504</v>
      </c>
      <c r="AN733">
        <f t="array" ref="AN733:AS733">rk((1-'Parameters-x'!M738)*BETA_c,(1-'Parameters-x'!M738)*BETA_a,(1-'Parameters-x'!M738)*BETA_e,GAMMA,AN732,AO732,AP732,AQ732,AR732,AS732,dt,STAGE)</f>
        <v>15758364.732636822</v>
      </c>
      <c r="AO733">
        <v>2.3131134765326902</v>
      </c>
      <c r="AP733">
        <v>76495678.38932611</v>
      </c>
      <c r="AQ733">
        <v>161.91014162440547</v>
      </c>
      <c r="AR733">
        <v>35182863.796049267</v>
      </c>
      <c r="AS733">
        <v>92.775901549214908</v>
      </c>
      <c r="AT733">
        <f t="shared" si="238"/>
        <v>56.954249701079732</v>
      </c>
      <c r="AU733" cm="1">
        <f t="array" ref="AU733">NewI((1-'Parameters-x'!M739)*BETA_c,AN733,AK733)</f>
        <v>0.42163765559582966</v>
      </c>
      <c r="AV733">
        <f t="shared" si="239"/>
        <v>3987.7005322651121</v>
      </c>
      <c r="AW733" cm="1">
        <f t="array" ref="AW733">NewI((1-'Parameters-x'!M739)*BETA_a,AP733,AK733)</f>
        <v>29.513145916356343</v>
      </c>
      <c r="AX733">
        <f t="shared" si="240"/>
        <v>2284.4280491837317</v>
      </c>
      <c r="AY733" cm="1">
        <f t="array" ref="AY733">NewI((1-'Parameters-x'!M739)*BETA_e,AR733,AK733)</f>
        <v>16.91127581396033</v>
      </c>
    </row>
    <row r="734" spans="1:51" x14ac:dyDescent="0.55000000000000004">
      <c r="A734">
        <f t="shared" si="234"/>
        <v>73.000000000000128</v>
      </c>
      <c r="B734" s="2">
        <f t="shared" si="228"/>
        <v>29817177.857418917</v>
      </c>
      <c r="C734" s="6">
        <f t="shared" si="228"/>
        <v>8921782.0193276145</v>
      </c>
      <c r="D734" s="2">
        <f t="shared" si="229"/>
        <v>88704533.123253465</v>
      </c>
      <c r="E734" s="6">
        <f t="shared" si="235"/>
        <v>680596.82236937899</v>
      </c>
      <c r="F734">
        <f t="array" ref="F734:K734">rk((1-'Parameters-x'!K739)*BETA_c,(1-'Parameters-x'!K739)*BETA_a,(1-'Parameters-x'!K739)*BETA_e,GAMMA,F733,G733,H733,I733,J733,K733,dt,STAGE)</f>
        <v>13883791.201453799</v>
      </c>
      <c r="G734">
        <v>303565.46773620095</v>
      </c>
      <c r="H734">
        <v>12317420.655458769</v>
      </c>
      <c r="I734">
        <v>6054277.7647685288</v>
      </c>
      <c r="J734">
        <v>3615966.000506348</v>
      </c>
      <c r="K734">
        <v>2563938.7868228853</v>
      </c>
      <c r="L734">
        <f t="shared" si="241"/>
        <v>1571067.3308099997</v>
      </c>
      <c r="M734" cm="1">
        <f t="array" ref="M734">NewI((1-'Parameters-x'!K740)*BETA_c,F734,C734)</f>
        <v>36845.816175019339</v>
      </c>
      <c r="N734">
        <f t="shared" si="242"/>
        <v>58128129.579772703</v>
      </c>
      <c r="O734" cm="1">
        <f t="array" ref="O734">NewI((1-'Parameters-x'!K740)*BETA_a,H734,C734)</f>
        <v>471357.30665786983</v>
      </c>
      <c r="P734">
        <f t="shared" si="243"/>
        <v>29005336.212670766</v>
      </c>
      <c r="Q734" cm="1">
        <f t="array" ref="Q734">NewI((1-'Parameters-x'!K740)*BETA_e,J734,C734)</f>
        <v>172393.69953648982</v>
      </c>
      <c r="S734" s="2">
        <f t="shared" si="247"/>
        <v>127325790.59770766</v>
      </c>
      <c r="T734" s="6">
        <f t="shared" si="247"/>
        <v>69132.580507940438</v>
      </c>
      <c r="U734" s="2">
        <f t="shared" si="230"/>
        <v>48569.821784406144</v>
      </c>
      <c r="V734" s="4">
        <f t="shared" si="236"/>
        <v>35968.845741913115</v>
      </c>
      <c r="W734">
        <f t="array" ref="W734:AB734">rk((1-'Parameters-x'!L739)*BETA_c,(1-'Parameters-x'!L739)*BETA_a,(1-'Parameters-x'!L739)*BETA_e,GAMMA,W733,X733,Y733,Z733,AA733,AB733,dt,STAGE)</f>
        <v>15757364.167962508</v>
      </c>
      <c r="X734">
        <v>622.57937957689478</v>
      </c>
      <c r="Y734">
        <v>76425672.227515936</v>
      </c>
      <c r="Z734">
        <v>43555.673531504312</v>
      </c>
      <c r="AA734">
        <v>35142754.202229209</v>
      </c>
      <c r="AB734">
        <v>24954.327596859235</v>
      </c>
      <c r="AC734">
        <f t="shared" si="244"/>
        <v>437.25265791482911</v>
      </c>
      <c r="AD734" cm="1">
        <f t="array" ref="AD734">NewI((1-'Parameters-x'!L740)*BETA_c,W734,T734)</f>
        <v>324.03717656067357</v>
      </c>
      <c r="AE734">
        <f t="shared" si="245"/>
        <v>30600.098952559791</v>
      </c>
      <c r="AF734" cm="1">
        <f t="array" ref="AF734">NewI((1-'Parameters-x'!L740)*BETA_a,Y734,T734)</f>
        <v>22662.138922755668</v>
      </c>
      <c r="AG734">
        <f t="shared" si="246"/>
        <v>17532.470173931521</v>
      </c>
      <c r="AH734" cm="1">
        <f t="array" ref="AH734">NewI((1-'Parameters-x'!L740)*BETA_e,AA734,T734)</f>
        <v>12982.669642596775</v>
      </c>
      <c r="AJ734" s="2">
        <f t="shared" si="231"/>
        <v>127436902.23950331</v>
      </c>
      <c r="AK734" s="6">
        <f t="shared" si="232"/>
        <v>256.3304847962558</v>
      </c>
      <c r="AL734" s="2">
        <f t="shared" si="233"/>
        <v>6334.4300118946139</v>
      </c>
      <c r="AM734" s="4">
        <f t="shared" si="237"/>
        <v>46.724171276782926</v>
      </c>
      <c r="AN734">
        <f t="array" ref="AN734:AS734">rk((1-'Parameters-x'!M739)*BETA_c,(1-'Parameters-x'!M739)*BETA_a,(1-'Parameters-x'!M739)*BETA_e,GAMMA,AN733,AO733,AP733,AQ733,AR733,AS733,dt,STAGE)</f>
        <v>15758364.690527931</v>
      </c>
      <c r="AO734">
        <v>2.3070952197369667</v>
      </c>
      <c r="AP734">
        <v>76495675.441852674</v>
      </c>
      <c r="AQ734">
        <v>161.48887718731601</v>
      </c>
      <c r="AR734">
        <v>35182862.107122704</v>
      </c>
      <c r="AS734">
        <v>92.534512389202817</v>
      </c>
      <c r="AT734">
        <f t="shared" si="238"/>
        <v>57.002376849407284</v>
      </c>
      <c r="AU734" cm="1">
        <f t="array" ref="AU734">NewI((1-'Parameters-x'!M740)*BETA_c,AN734,AK734)</f>
        <v>0.42054061883773886</v>
      </c>
      <c r="AV734">
        <f t="shared" si="239"/>
        <v>3991.0692701387957</v>
      </c>
      <c r="AW734" cm="1">
        <f t="array" ref="AW734">NewI((1-'Parameters-x'!M740)*BETA_a,AP734,AK734)</f>
        <v>29.436356164417507</v>
      </c>
      <c r="AX734">
        <f t="shared" si="240"/>
        <v>2286.3583649064103</v>
      </c>
      <c r="AY734" cm="1">
        <f t="array" ref="AY734">NewI((1-'Parameters-x'!M740)*BETA_e,AR734,AK734)</f>
        <v>16.867274493527681</v>
      </c>
    </row>
    <row r="735" spans="1:51" x14ac:dyDescent="0.55000000000000004">
      <c r="A735">
        <f t="shared" si="234"/>
        <v>73.100000000000122</v>
      </c>
      <c r="B735" s="2">
        <f t="shared" si="228"/>
        <v>29749695.760636702</v>
      </c>
      <c r="C735" s="6">
        <f t="shared" si="228"/>
        <v>8804616.3712813947</v>
      </c>
      <c r="D735" s="2">
        <f t="shared" si="229"/>
        <v>88889180.868081897</v>
      </c>
      <c r="E735" s="6">
        <f t="shared" si="235"/>
        <v>669080.39533405262</v>
      </c>
      <c r="F735">
        <f t="array" ref="F735:K735">rk((1-'Parameters-x'!K740)*BETA_c,(1-'Parameters-x'!K740)*BETA_a,(1-'Parameters-x'!K740)*BETA_e,GAMMA,F734,G734,H734,I734,J734,K734,dt,STAGE)</f>
        <v>13880131.340631254</v>
      </c>
      <c r="G735">
        <v>300928.52582811593</v>
      </c>
      <c r="H735">
        <v>12270683.891393209</v>
      </c>
      <c r="I735">
        <v>5975703.6829464464</v>
      </c>
      <c r="J735">
        <v>3598880.5286122407</v>
      </c>
      <c r="K735">
        <v>2527984.1625068332</v>
      </c>
      <c r="L735">
        <f t="shared" si="241"/>
        <v>1577364.1335406301</v>
      </c>
      <c r="M735" cm="1">
        <f t="array" ref="M735">NewI((1-'Parameters-x'!K741)*BETA_c,F735,C735)</f>
        <v>36352.351815108312</v>
      </c>
      <c r="N735">
        <f t="shared" si="242"/>
        <v>58253440.425660349</v>
      </c>
      <c r="O735" cm="1">
        <f t="array" ref="O735">NewI((1-'Parameters-x'!K741)*BETA_a,H735,C735)</f>
        <v>463402.17543866788</v>
      </c>
      <c r="P735">
        <f t="shared" si="243"/>
        <v>29058376.308880925</v>
      </c>
      <c r="Q735" cm="1">
        <f t="array" ref="Q735">NewI((1-'Parameters-x'!K741)*BETA_e,J735,C735)</f>
        <v>169325.86808027641</v>
      </c>
      <c r="S735" s="2">
        <f t="shared" si="247"/>
        <v>127322137.08243909</v>
      </c>
      <c r="T735" s="6">
        <f t="shared" si="247"/>
        <v>71323.133855917113</v>
      </c>
      <c r="U735" s="2">
        <f t="shared" si="230"/>
        <v>50032.783704995556</v>
      </c>
      <c r="V735" s="4">
        <f t="shared" si="236"/>
        <v>37107.35666473466</v>
      </c>
      <c r="W735">
        <f t="array" ref="W735:AB735">rk((1-'Parameters-x'!L740)*BETA_c,(1-'Parameters-x'!L740)*BETA_a,(1-'Parameters-x'!L740)*BETA_e,GAMMA,W734,X734,Y734,Z734,AA734,AB734,dt,STAGE)</f>
        <v>15757331.25356748</v>
      </c>
      <c r="X735">
        <v>642.31882025616346</v>
      </c>
      <c r="Y735">
        <v>76423370.330720007</v>
      </c>
      <c r="Z735">
        <v>44935.858169041181</v>
      </c>
      <c r="AA735">
        <v>35141435.4981516</v>
      </c>
      <c r="AB735">
        <v>25744.956866619767</v>
      </c>
      <c r="AC735">
        <f t="shared" si="244"/>
        <v>450.4276122642857</v>
      </c>
      <c r="AD735" cm="1">
        <f t="array" ref="AD735">NewI((1-'Parameters-x'!L741)*BETA_c,W735,T735)</f>
        <v>334.30400648633412</v>
      </c>
      <c r="AE735">
        <f t="shared" si="245"/>
        <v>31521.811110951399</v>
      </c>
      <c r="AF735" cm="1">
        <f t="array" ref="AF735">NewI((1-'Parameters-x'!L741)*BETA_a,Y735,T735)</f>
        <v>23379.513290413794</v>
      </c>
      <c r="AG735">
        <f t="shared" si="246"/>
        <v>18060.544981779873</v>
      </c>
      <c r="AH735" cm="1">
        <f t="array" ref="AH735">NewI((1-'Parameters-x'!L741)*BETA_e,AA735,T735)</f>
        <v>13393.53936783453</v>
      </c>
      <c r="AJ735" s="2">
        <f t="shared" si="231"/>
        <v>127436897.57316735</v>
      </c>
      <c r="AK735" s="6">
        <f t="shared" si="232"/>
        <v>255.66355252882835</v>
      </c>
      <c r="AL735" s="2">
        <f t="shared" si="233"/>
        <v>6339.7632801135778</v>
      </c>
      <c r="AM735" s="4">
        <f t="shared" si="237"/>
        <v>46.60260027635735</v>
      </c>
      <c r="AN735">
        <f t="array" ref="AN735:AS735">rk((1-'Parameters-x'!M740)*BETA_c,(1-'Parameters-x'!M740)*BETA_a,(1-'Parameters-x'!M740)*BETA_e,GAMMA,AN734,AO734,AP734,AQ734,AR734,AS734,dt,STAGE)</f>
        <v>15758364.648528602</v>
      </c>
      <c r="AO735">
        <v>2.3010926192206127</v>
      </c>
      <c r="AP735">
        <v>76495672.502048209</v>
      </c>
      <c r="AQ735">
        <v>161.06870868974826</v>
      </c>
      <c r="AR735">
        <v>35182860.422590546</v>
      </c>
      <c r="AS735">
        <v>92.293751219859487</v>
      </c>
      <c r="AT735">
        <f t="shared" si="238"/>
        <v>57.05037877880514</v>
      </c>
      <c r="AU735" cm="1">
        <f t="array" ref="AU735">NewI((1-'Parameters-x'!M741)*BETA_c,AN735,AK735)</f>
        <v>0.41944643608673005</v>
      </c>
      <c r="AV735">
        <f t="shared" si="239"/>
        <v>3994.4292431009421</v>
      </c>
      <c r="AW735" cm="1">
        <f t="array" ref="AW735">NewI((1-'Parameters-x'!M741)*BETA_a,AP735,AK735)</f>
        <v>29.359766191121082</v>
      </c>
      <c r="AX735">
        <f t="shared" si="240"/>
        <v>2288.2836582338305</v>
      </c>
      <c r="AY735" cm="1">
        <f t="array" ref="AY735">NewI((1-'Parameters-x'!M741)*BETA_e,AR735,AK735)</f>
        <v>16.823387649149542</v>
      </c>
    </row>
    <row r="736" spans="1:51" x14ac:dyDescent="0.55000000000000004">
      <c r="A736">
        <f t="shared" si="234"/>
        <v>73.200000000000117</v>
      </c>
      <c r="B736" s="2">
        <f t="shared" si="228"/>
        <v>29683354.791295826</v>
      </c>
      <c r="C736" s="6">
        <f t="shared" si="228"/>
        <v>8688737.1365197673</v>
      </c>
      <c r="D736" s="2">
        <f t="shared" si="229"/>
        <v>89071401.072184399</v>
      </c>
      <c r="E736" s="6">
        <f t="shared" si="235"/>
        <v>657773.58252155699</v>
      </c>
      <c r="F736">
        <f t="array" ref="F736:K736">rk((1-'Parameters-x'!K741)*BETA_c,(1-'Parameters-x'!K741)*BETA_a,(1-'Parameters-x'!K741)*BETA_e,GAMMA,F735,G735,H735,I735,J735,K735,dt,STAGE)</f>
        <v>13876520.541362561</v>
      </c>
      <c r="G736">
        <v>298297.39886150381</v>
      </c>
      <c r="H736">
        <v>12224735.427035941</v>
      </c>
      <c r="I736">
        <v>5897969.5070215147</v>
      </c>
      <c r="J736">
        <v>3582098.822897322</v>
      </c>
      <c r="K736">
        <v>2492470.2306367485</v>
      </c>
      <c r="L736">
        <f t="shared" si="241"/>
        <v>1583606.059775935</v>
      </c>
      <c r="M736" cm="1">
        <f t="array" ref="M736">NewI((1-'Parameters-x'!K742)*BETA_c,F736,C736)</f>
        <v>35864.57928591963</v>
      </c>
      <c r="N736">
        <f t="shared" si="242"/>
        <v>58377123.065942541</v>
      </c>
      <c r="O736" cm="1">
        <f t="array" ref="O736">NewI((1-'Parameters-x'!K742)*BETA_a,H736,C736)</f>
        <v>455590.84591776319</v>
      </c>
      <c r="P736">
        <f t="shared" si="243"/>
        <v>29110671.946465928</v>
      </c>
      <c r="Q736" cm="1">
        <f t="array" ref="Q736">NewI((1-'Parameters-x'!K742)*BETA_e,J736,C736)</f>
        <v>166318.15731787417</v>
      </c>
      <c r="S736" s="2">
        <f t="shared" si="247"/>
        <v>127318367.92874797</v>
      </c>
      <c r="T736" s="6">
        <f t="shared" si="247"/>
        <v>73582.971123362542</v>
      </c>
      <c r="U736" s="2">
        <f t="shared" si="230"/>
        <v>51542.10012867429</v>
      </c>
      <c r="V736" s="4">
        <f t="shared" si="236"/>
        <v>38281.799226282055</v>
      </c>
      <c r="W736">
        <f t="array" ref="W736:AB736">rk((1-'Parameters-x'!L741)*BETA_c,(1-'Parameters-x'!L741)*BETA_a,(1-'Parameters-x'!L741)*BETA_e,GAMMA,W735,X735,Y735,Z735,AA735,AB735,dt,STAGE)</f>
        <v>15757297.296339419</v>
      </c>
      <c r="X736">
        <v>662.68337774545955</v>
      </c>
      <c r="Y736">
        <v>76420995.570113197</v>
      </c>
      <c r="Z736">
        <v>46359.700357097558</v>
      </c>
      <c r="AA736">
        <v>35140075.062295347</v>
      </c>
      <c r="AB736">
        <v>26560.587388519532</v>
      </c>
      <c r="AC736">
        <f t="shared" si="244"/>
        <v>464.02028283580137</v>
      </c>
      <c r="AD736" cm="1">
        <f t="array" ref="AD736">NewI((1-'Parameters-x'!L742)*BETA_c,W736,T736)</f>
        <v>344.89551586586583</v>
      </c>
      <c r="AE736">
        <f t="shared" si="245"/>
        <v>32472.729529705473</v>
      </c>
      <c r="AF736" cm="1">
        <f t="array" ref="AF736">NewI((1-'Parameters-x'!L742)*BETA_a,Y736,T736)</f>
        <v>24119.531785773139</v>
      </c>
      <c r="AG736">
        <f t="shared" si="246"/>
        <v>18605.350316133015</v>
      </c>
      <c r="AH736" cm="1">
        <f t="array" ref="AH736">NewI((1-'Parameters-x'!L742)*BETA_e,AA736,T736)</f>
        <v>13817.37192464305</v>
      </c>
      <c r="AJ736" s="2">
        <f t="shared" si="231"/>
        <v>127436892.9189727</v>
      </c>
      <c r="AK736" s="6">
        <f t="shared" si="232"/>
        <v>254.99835532324829</v>
      </c>
      <c r="AL736" s="2">
        <f t="shared" si="233"/>
        <v>6345.0826719852303</v>
      </c>
      <c r="AM736" s="4">
        <f t="shared" si="237"/>
        <v>46.48134555979118</v>
      </c>
      <c r="AN736">
        <f t="array" ref="AN736:AS736">rk((1-'Parameters-x'!M741)*BETA_c,(1-'Parameters-x'!M741)*BETA_a,(1-'Parameters-x'!M741)*BETA_e,GAMMA,AN735,AO735,AP735,AQ735,AR735,AS735,dt,STAGE)</f>
        <v>15758364.606638549</v>
      </c>
      <c r="AO736">
        <v>2.2951056342648637</v>
      </c>
      <c r="AP736">
        <v>76495669.569892779</v>
      </c>
      <c r="AQ736">
        <v>160.64963328120496</v>
      </c>
      <c r="AR736">
        <v>35182858.742441364</v>
      </c>
      <c r="AS736">
        <v>92.053616407778463</v>
      </c>
      <c r="AT736">
        <f t="shared" si="238"/>
        <v>57.098255816839419</v>
      </c>
      <c r="AU736" cm="1">
        <f t="array" ref="AU736">NewI((1-'Parameters-x'!M742)*BETA_c,AN736,AK736)</f>
        <v>0.41835509991956937</v>
      </c>
      <c r="AV736">
        <f t="shared" si="239"/>
        <v>3997.7804739398025</v>
      </c>
      <c r="AW736" cm="1">
        <f t="array" ref="AW736">NewI((1-'Parameters-x'!M742)*BETA_a,AP736,AK736)</f>
        <v>29.283375476817014</v>
      </c>
      <c r="AX736">
        <f t="shared" si="240"/>
        <v>2290.2039422285889</v>
      </c>
      <c r="AY736" cm="1">
        <f t="array" ref="AY736">NewI((1-'Parameters-x'!M742)*BETA_e,AR736,AK736)</f>
        <v>16.779614983054593</v>
      </c>
    </row>
    <row r="737" spans="1:51" x14ac:dyDescent="0.55000000000000004">
      <c r="A737">
        <f t="shared" si="234"/>
        <v>73.300000000000111</v>
      </c>
      <c r="B737" s="2">
        <f t="shared" si="228"/>
        <v>29618134.193893101</v>
      </c>
      <c r="C737" s="6">
        <f t="shared" si="228"/>
        <v>8574138.3320952989</v>
      </c>
      <c r="D737" s="2">
        <f t="shared" si="229"/>
        <v>89251220.4740116</v>
      </c>
      <c r="E737" s="6">
        <f t="shared" si="235"/>
        <v>646672.27939884155</v>
      </c>
      <c r="F737">
        <f t="array" ref="F737:K737">rk((1-'Parameters-x'!K742)*BETA_c,(1-'Parameters-x'!K742)*BETA_a,(1-'Parameters-x'!K742)*BETA_e,GAMMA,F736,G736,H736,I736,J736,K736,dt,STAGE)</f>
        <v>13872958.23622445</v>
      </c>
      <c r="G737">
        <v>295672.52849232755</v>
      </c>
      <c r="H737">
        <v>12179561.021284653</v>
      </c>
      <c r="I737">
        <v>5821072.0132722314</v>
      </c>
      <c r="J737">
        <v>3565614.9363839976</v>
      </c>
      <c r="K737">
        <v>2457393.7903307392</v>
      </c>
      <c r="L737">
        <f t="shared" si="241"/>
        <v>1589793.2352832223</v>
      </c>
      <c r="M737" cm="1">
        <f t="array" ref="M737">NewI((1-'Parameters-x'!K743)*BETA_c,F737,C737)</f>
        <v>35382.463232275368</v>
      </c>
      <c r="N737">
        <f t="shared" si="242"/>
        <v>58499194.965443112</v>
      </c>
      <c r="O737" cm="1">
        <f t="array" ref="O737">NewI((1-'Parameters-x'!K743)*BETA_a,H737,C737)</f>
        <v>447920.54578101897</v>
      </c>
      <c r="P737">
        <f t="shared" si="243"/>
        <v>29162232.273285266</v>
      </c>
      <c r="Q737" cm="1">
        <f t="array" ref="Q737">NewI((1-'Parameters-x'!K743)*BETA_e,J737,C737)</f>
        <v>163369.27038554716</v>
      </c>
      <c r="S737" s="2">
        <f t="shared" si="247"/>
        <v>127314479.48739564</v>
      </c>
      <c r="T737" s="6">
        <f t="shared" si="247"/>
        <v>75914.275509026949</v>
      </c>
      <c r="U737" s="2">
        <f t="shared" si="230"/>
        <v>53099.237095343757</v>
      </c>
      <c r="V737" s="4">
        <f t="shared" si="236"/>
        <v>39493.300657382082</v>
      </c>
      <c r="W737">
        <f t="array" ref="W737:AB737">rk((1-'Parameters-x'!L742)*BETA_c,(1-'Parameters-x'!L742)*BETA_a,(1-'Parameters-x'!L742)*BETA_e,GAMMA,W736,X736,Y736,Z736,AA736,AB736,dt,STAGE)</f>
        <v>15757262.263301603</v>
      </c>
      <c r="X737">
        <v>683.69280084642367</v>
      </c>
      <c r="Y737">
        <v>76418545.645932823</v>
      </c>
      <c r="Z737">
        <v>47828.576066627851</v>
      </c>
      <c r="AA737">
        <v>35138671.578161202</v>
      </c>
      <c r="AB737">
        <v>27402.006641552682</v>
      </c>
      <c r="AC737">
        <f t="shared" si="244"/>
        <v>478.04389755008026</v>
      </c>
      <c r="AD737" cm="1">
        <f t="array" ref="AD737">NewI((1-'Parameters-x'!L743)*BETA_c,W737,T737)</f>
        <v>355.82193274181617</v>
      </c>
      <c r="AE737">
        <f t="shared" si="245"/>
        <v>33453.778000548729</v>
      </c>
      <c r="AF737" cm="1">
        <f t="array" ref="AF737">NewI((1-'Parameters-x'!L743)*BETA_a,Y737,T737)</f>
        <v>24882.905025014901</v>
      </c>
      <c r="AG737">
        <f t="shared" si="246"/>
        <v>19167.415197244947</v>
      </c>
      <c r="AH737" cm="1">
        <f t="array" ref="AH737">NewI((1-'Parameters-x'!L743)*BETA_e,AA737,T737)</f>
        <v>14254.573699625364</v>
      </c>
      <c r="AJ737" s="2">
        <f t="shared" si="231"/>
        <v>127436888.27688771</v>
      </c>
      <c r="AK737" s="6">
        <f t="shared" si="232"/>
        <v>254.33488866665613</v>
      </c>
      <c r="AL737" s="2">
        <f t="shared" si="233"/>
        <v>6350.3882236128929</v>
      </c>
      <c r="AM737" s="4">
        <f t="shared" si="237"/>
        <v>46.360406304384433</v>
      </c>
      <c r="AN737">
        <f t="array" ref="AN737:AS737">rk((1-'Parameters-x'!M742)*BETA_c,(1-'Parameters-x'!M742)*BETA_a,(1-'Parameters-x'!M742)*BETA_e,GAMMA,AN736,AO736,AP736,AQ736,AR736,AS736,dt,STAGE)</f>
        <v>15758364.564857488</v>
      </c>
      <c r="AO737">
        <v>2.2891342242568036</v>
      </c>
      <c r="AP737">
        <v>76495666.645366475</v>
      </c>
      <c r="AQ737">
        <v>160.23164811859942</v>
      </c>
      <c r="AR737">
        <v>35182857.066663757</v>
      </c>
      <c r="AS737">
        <v>91.814106323799905</v>
      </c>
      <c r="AT737">
        <f t="shared" si="238"/>
        <v>57.146008287245103</v>
      </c>
      <c r="AU737" cm="1">
        <f t="array" ref="AU737">NewI((1-'Parameters-x'!M743)*BETA_c,AN737,AK737)</f>
        <v>0.41726660293232171</v>
      </c>
      <c r="AV737">
        <f t="shared" si="239"/>
        <v>4001.1229854064145</v>
      </c>
      <c r="AW737" cm="1">
        <f t="array" ref="AW737">NewI((1-'Parameters-x'!M743)*BETA_a,AP737,AK737)</f>
        <v>29.207183503206352</v>
      </c>
      <c r="AX737">
        <f t="shared" si="240"/>
        <v>2292.1192299192335</v>
      </c>
      <c r="AY737" cm="1">
        <f t="array" ref="AY737">NewI((1-'Parameters-x'!M743)*BETA_e,AR737,AK737)</f>
        <v>16.735956198245759</v>
      </c>
    </row>
    <row r="738" spans="1:51" x14ac:dyDescent="0.55000000000000004">
      <c r="A738">
        <f t="shared" si="234"/>
        <v>73.400000000000105</v>
      </c>
      <c r="B738" s="2">
        <f t="shared" si="228"/>
        <v>29554013.619247705</v>
      </c>
      <c r="C738" s="6">
        <f t="shared" si="228"/>
        <v>8460813.6963109709</v>
      </c>
      <c r="D738" s="2">
        <f t="shared" si="229"/>
        <v>89428665.684441328</v>
      </c>
      <c r="E738" s="6">
        <f t="shared" si="235"/>
        <v>635772.46381346975</v>
      </c>
      <c r="F738">
        <f t="array" ref="F738:K738">rk((1-'Parameters-x'!K743)*BETA_c,(1-'Parameters-x'!K743)*BETA_a,(1-'Parameters-x'!K743)*BETA_e,GAMMA,F737,G737,H737,I737,J737,K737,dt,STAGE)</f>
        <v>13869443.861375973</v>
      </c>
      <c r="G738">
        <v>293054.34372513951</v>
      </c>
      <c r="H738">
        <v>12135146.707571622</v>
      </c>
      <c r="I738">
        <v>5745007.7727578366</v>
      </c>
      <c r="J738">
        <v>3549423.0503001097</v>
      </c>
      <c r="K738">
        <v>2422751.5798279955</v>
      </c>
      <c r="L738">
        <f t="shared" si="241"/>
        <v>1595925.7948988879</v>
      </c>
      <c r="M738" cm="1">
        <f t="array" ref="M738">NewI((1-'Parameters-x'!K744)*BETA_c,F738,C738)</f>
        <v>34905.967372161329</v>
      </c>
      <c r="N738">
        <f t="shared" si="242"/>
        <v>58619673.519670539</v>
      </c>
      <c r="O738" cm="1">
        <f t="array" ref="O738">NewI((1-'Parameters-x'!K744)*BETA_a,H738,C738)</f>
        <v>440388.55650953727</v>
      </c>
      <c r="P738">
        <f t="shared" si="243"/>
        <v>29213066.369871896</v>
      </c>
      <c r="Q738" cm="1">
        <f t="array" ref="Q738">NewI((1-'Parameters-x'!K744)*BETA_e,J738,C738)</f>
        <v>160477.93993177116</v>
      </c>
      <c r="S738" s="2">
        <f t="shared" si="247"/>
        <v>127310467.9946827</v>
      </c>
      <c r="T738" s="6">
        <f t="shared" si="247"/>
        <v>78319.298481540754</v>
      </c>
      <c r="U738" s="2">
        <f t="shared" si="230"/>
        <v>54705.706835761666</v>
      </c>
      <c r="V738" s="4">
        <f t="shared" si="236"/>
        <v>40743.023115175478</v>
      </c>
      <c r="W738">
        <f t="array" ref="W738:AB738">rk((1-'Parameters-x'!L743)*BETA_c,(1-'Parameters-x'!L743)*BETA_a,(1-'Parameters-x'!L743)*BETA_e,GAMMA,W737,X737,Y737,Z737,AA737,AB737,dt,STAGE)</f>
        <v>15757226.120438604</v>
      </c>
      <c r="X738">
        <v>705.36745919934617</v>
      </c>
      <c r="Y738">
        <v>76416018.186258405</v>
      </c>
      <c r="Z738">
        <v>49343.904314200729</v>
      </c>
      <c r="AA738">
        <v>35137223.687985688</v>
      </c>
      <c r="AB738">
        <v>28270.026708140678</v>
      </c>
      <c r="AC738">
        <f t="shared" si="244"/>
        <v>492.51210219696952</v>
      </c>
      <c r="AD738" cm="1">
        <f t="array" ref="AD738">NewI((1-'Parameters-x'!L744)*BETA_c,W738,T738)</f>
        <v>367.09380480632967</v>
      </c>
      <c r="AE738">
        <f t="shared" si="245"/>
        <v>34465.909427393824</v>
      </c>
      <c r="AF738" cm="1">
        <f t="array" ref="AF738">NewI((1-'Parameters-x'!L744)*BETA_a,Y738,T738)</f>
        <v>25670.365657372135</v>
      </c>
      <c r="AG738">
        <f t="shared" si="246"/>
        <v>19747.285306170874</v>
      </c>
      <c r="AH738" cm="1">
        <f t="array" ref="AH738">NewI((1-'Parameters-x'!L744)*BETA_e,AA738,T738)</f>
        <v>14705.563652997016</v>
      </c>
      <c r="AJ738" s="2">
        <f t="shared" si="231"/>
        <v>127436883.64688094</v>
      </c>
      <c r="AK738" s="6">
        <f t="shared" si="232"/>
        <v>253.67314805792515</v>
      </c>
      <c r="AL738" s="2">
        <f t="shared" si="233"/>
        <v>6355.6799710006089</v>
      </c>
      <c r="AM738" s="4">
        <f t="shared" si="237"/>
        <v>46.239781689576333</v>
      </c>
      <c r="AN738">
        <f t="array" ref="AN738:AS738">rk((1-'Parameters-x'!M743)*BETA_c,(1-'Parameters-x'!M743)*BETA_a,(1-'Parameters-x'!M743)*BETA_e,GAMMA,AN737,AO737,AP737,AQ737,AR737,AS737,dt,STAGE)</f>
        <v>15758364.523185136</v>
      </c>
      <c r="AO738">
        <v>2.283178348689086</v>
      </c>
      <c r="AP738">
        <v>76495663.728449464</v>
      </c>
      <c r="AQ738">
        <v>159.8147503662365</v>
      </c>
      <c r="AR738">
        <v>35182855.395246342</v>
      </c>
      <c r="AS738">
        <v>91.57521934299956</v>
      </c>
      <c r="AT738">
        <f t="shared" si="238"/>
        <v>57.19363651551425</v>
      </c>
      <c r="AU738" cm="1">
        <f t="array" ref="AU738">NewI((1-'Parameters-x'!M744)*BETA_c,AN738,AK738)</f>
        <v>0.41618093774030124</v>
      </c>
      <c r="AV738">
        <f t="shared" si="239"/>
        <v>4004.456800169919</v>
      </c>
      <c r="AW738" cm="1">
        <f t="array" ref="AW738">NewI((1-'Parameters-x'!M744)*BETA_a,AP738,AK738)</f>
        <v>29.131189753337825</v>
      </c>
      <c r="AX738">
        <f t="shared" si="240"/>
        <v>2294.0295343151761</v>
      </c>
      <c r="AY738" cm="1">
        <f t="array" ref="AY738">NewI((1-'Parameters-x'!M744)*BETA_e,AR738,AK738)</f>
        <v>16.692410998498211</v>
      </c>
    </row>
    <row r="739" spans="1:51" x14ac:dyDescent="0.55000000000000004">
      <c r="A739">
        <f t="shared" si="234"/>
        <v>73.500000000000099</v>
      </c>
      <c r="B739" s="2">
        <f t="shared" si="228"/>
        <v>29490973.116334599</v>
      </c>
      <c r="C739" s="6">
        <f t="shared" si="228"/>
        <v>8348756.7025492322</v>
      </c>
      <c r="D739" s="2">
        <f t="shared" si="229"/>
        <v>89603763.181116179</v>
      </c>
      <c r="E739" s="6">
        <f t="shared" si="235"/>
        <v>625070.19456425961</v>
      </c>
      <c r="F739">
        <f t="array" ref="F739:K739">rk((1-'Parameters-x'!K744)*BETA_c,(1-'Parameters-x'!K744)*BETA_a,(1-'Parameters-x'!K744)*BETA_e,GAMMA,F738,G738,H738,I738,J738,K738,dt,STAGE)</f>
        <v>13865976.856648425</v>
      </c>
      <c r="G739">
        <v>290443.26108495262</v>
      </c>
      <c r="H739">
        <v>12091478.788526649</v>
      </c>
      <c r="I739">
        <v>5669773.1608311934</v>
      </c>
      <c r="J739">
        <v>3533517.4711595252</v>
      </c>
      <c r="K739">
        <v>2388540.2806330859</v>
      </c>
      <c r="L739">
        <f t="shared" si="241"/>
        <v>1602003.8822666227</v>
      </c>
      <c r="M739" cm="1">
        <f t="array" ref="M739">NewI((1-'Parameters-x'!K745)*BETA_c,F739,C739)</f>
        <v>34435.054551815447</v>
      </c>
      <c r="N739">
        <f t="shared" si="242"/>
        <v>58738576.050642163</v>
      </c>
      <c r="O739" cm="1">
        <f t="array" ref="O739">NewI((1-'Parameters-x'!K745)*BETA_a,H739,C739)</f>
        <v>432992.21252994158</v>
      </c>
      <c r="P739">
        <f t="shared" si="243"/>
        <v>29263183.24820739</v>
      </c>
      <c r="Q739" cm="1">
        <f t="array" ref="Q739">NewI((1-'Parameters-x'!K745)*BETA_e,J739,C739)</f>
        <v>157642.92748250256</v>
      </c>
      <c r="S739" s="2">
        <f t="shared" si="247"/>
        <v>127306329.56890398</v>
      </c>
      <c r="T739" s="6">
        <f t="shared" si="247"/>
        <v>80800.361880429948</v>
      </c>
      <c r="U739" s="2">
        <f t="shared" si="230"/>
        <v>56363.069215581825</v>
      </c>
      <c r="V739" s="4">
        <f t="shared" si="236"/>
        <v>42032.164737088242</v>
      </c>
      <c r="W739">
        <f t="array" ref="W739:AB739">rk((1-'Parameters-x'!L744)*BETA_c,(1-'Parameters-x'!L744)*BETA_a,(1-'Parameters-x'!L744)*BETA_e,GAMMA,W738,X738,Y738,Z738,AA738,AB738,dt,STAGE)</f>
        <v>15757188.832663832</v>
      </c>
      <c r="X739">
        <v>727.72836260261261</v>
      </c>
      <c r="Y739">
        <v>76413410.744775236</v>
      </c>
      <c r="Z739">
        <v>50907.148487914281</v>
      </c>
      <c r="AA739">
        <v>35135729.99146492</v>
      </c>
      <c r="AB739">
        <v>29165.485029913052</v>
      </c>
      <c r="AC739">
        <f t="shared" si="244"/>
        <v>507.43897356515504</v>
      </c>
      <c r="AD739" cm="1">
        <f t="array" ref="AD739">NewI((1-'Parameters-x'!L745)*BETA_c,W739,T739)</f>
        <v>378.7220092262757</v>
      </c>
      <c r="AE739">
        <f t="shared" si="245"/>
        <v>35510.106736850066</v>
      </c>
      <c r="AF739" cm="1">
        <f t="array" ref="AF739">NewI((1-'Parameters-x'!L745)*BETA_a,Y739,T739)</f>
        <v>26482.669031011428</v>
      </c>
      <c r="AG739">
        <f t="shared" si="246"/>
        <v>20345.523505166606</v>
      </c>
      <c r="AH739" cm="1">
        <f t="array" ref="AH739">NewI((1-'Parameters-x'!L745)*BETA_e,AA739,T739)</f>
        <v>15170.773696850536</v>
      </c>
      <c r="AJ739" s="2">
        <f t="shared" si="231"/>
        <v>127436879.02892093</v>
      </c>
      <c r="AK739" s="6">
        <f t="shared" si="232"/>
        <v>253.01312900763082</v>
      </c>
      <c r="AL739" s="2">
        <f t="shared" si="233"/>
        <v>6360.9579500569025</v>
      </c>
      <c r="AM739" s="4">
        <f t="shared" si="237"/>
        <v>46.11947089693971</v>
      </c>
      <c r="AN739">
        <f t="array" ref="AN739:AS739">rk((1-'Parameters-x'!M744)*BETA_c,(1-'Parameters-x'!M744)*BETA_a,(1-'Parameters-x'!M744)*BETA_e,GAMMA,AN738,AO738,AP738,AQ738,AR738,AS738,dt,STAGE)</f>
        <v>15758364.481621208</v>
      </c>
      <c r="AO739">
        <v>2.2772379671596634</v>
      </c>
      <c r="AP739">
        <v>76495660.819121942</v>
      </c>
      <c r="AQ739">
        <v>159.39893719579328</v>
      </c>
      <c r="AR739">
        <v>35182853.728177786</v>
      </c>
      <c r="AS739">
        <v>91.336953844677879</v>
      </c>
      <c r="AT739">
        <f t="shared" si="238"/>
        <v>57.241140825170959</v>
      </c>
      <c r="AU739" cm="1">
        <f t="array" ref="AU739">NewI((1-'Parameters-x'!M745)*BETA_c,AN739,AK739)</f>
        <v>0.4150980969780213</v>
      </c>
      <c r="AV739">
        <f t="shared" si="239"/>
        <v>4007.7819408622827</v>
      </c>
      <c r="AW739" cm="1">
        <f t="array" ref="AW739">NewI((1-'Parameters-x'!M745)*BETA_a,AP739,AK739)</f>
        <v>29.0553937116043</v>
      </c>
      <c r="AX739">
        <f t="shared" si="240"/>
        <v>2295.9348683694488</v>
      </c>
      <c r="AY739" cm="1">
        <f t="array" ref="AY739">NewI((1-'Parameters-x'!M745)*BETA_e,AR739,AK739)</f>
        <v>16.64897908835739</v>
      </c>
    </row>
    <row r="740" spans="1:51" x14ac:dyDescent="0.55000000000000004">
      <c r="A740">
        <f t="shared" si="234"/>
        <v>73.600000000000094</v>
      </c>
      <c r="B740" s="2">
        <f t="shared" ref="B740:C803" si="248">F740+H740+J740</f>
        <v>29428993.124260705</v>
      </c>
      <c r="C740" s="6">
        <f t="shared" si="248"/>
        <v>8237960.572674646</v>
      </c>
      <c r="D740" s="2">
        <f t="shared" si="229"/>
        <v>89776539.303064644</v>
      </c>
      <c r="E740" s="6">
        <f t="shared" si="235"/>
        <v>614561.60997610923</v>
      </c>
      <c r="F740">
        <f t="array" ref="F740:K740">rk((1-'Parameters-x'!K745)*BETA_c,(1-'Parameters-x'!K745)*BETA_a,(1-'Parameters-x'!K745)*BETA_e,GAMMA,F739,G739,H739,I739,J739,K739,dt,STAGE)</f>
        <v>13862556.665629841</v>
      </c>
      <c r="G740">
        <v>287839.68479092501</v>
      </c>
      <c r="H740">
        <v>12048543.8307251</v>
      </c>
      <c r="I740">
        <v>5595364.3663713057</v>
      </c>
      <c r="J740">
        <v>3517892.6279057637</v>
      </c>
      <c r="K740">
        <v>2354756.5215124153</v>
      </c>
      <c r="L740">
        <f t="shared" si="241"/>
        <v>1608027.6495792335</v>
      </c>
      <c r="M740" cm="1">
        <f t="array" ref="M740">NewI((1-'Parameters-x'!K746)*BETA_c,F740,C740)</f>
        <v>33969.686798924595</v>
      </c>
      <c r="N740">
        <f t="shared" si="242"/>
        <v>58855919.802903593</v>
      </c>
      <c r="O740" cm="1">
        <f t="array" ref="O740">NewI((1-'Parameters-x'!K746)*BETA_a,H740,C740)</f>
        <v>425728.90036203136</v>
      </c>
      <c r="P740">
        <f t="shared" si="243"/>
        <v>29312591.850581821</v>
      </c>
      <c r="Q740" cm="1">
        <f t="array" ref="Q740">NewI((1-'Parameters-x'!K746)*BETA_e,J740,C740)</f>
        <v>154863.02281515332</v>
      </c>
      <c r="S740" s="2">
        <f t="shared" si="247"/>
        <v>127302060.2066965</v>
      </c>
      <c r="T740" s="6">
        <f t="shared" si="247"/>
        <v>83359.860079602367</v>
      </c>
      <c r="U740" s="2">
        <f t="shared" si="230"/>
        <v>58072.933223902219</v>
      </c>
      <c r="V740" s="4">
        <f t="shared" si="236"/>
        <v>43361.960724775803</v>
      </c>
      <c r="W740">
        <f t="array" ref="W740:AB740">rk((1-'Parameters-x'!L745)*BETA_c,(1-'Parameters-x'!L745)*BETA_a,(1-'Parameters-x'!L745)*BETA_e,GAMMA,W739,X739,Y739,Z739,AA739,AB739,dt,STAGE)</f>
        <v>15757150.363786086</v>
      </c>
      <c r="X740">
        <v>750.79718092057408</v>
      </c>
      <c r="Y740">
        <v>76410720.798470378</v>
      </c>
      <c r="Z740">
        <v>52519.817712812866</v>
      </c>
      <c r="AA740">
        <v>35134189.044440031</v>
      </c>
      <c r="AB740">
        <v>30089.245185868924</v>
      </c>
      <c r="AC740">
        <f t="shared" si="244"/>
        <v>522.83903299298584</v>
      </c>
      <c r="AD740" cm="1">
        <f t="array" ref="AD740">NewI((1-'Parameters-x'!L746)*BETA_c,W740,T740)</f>
        <v>390.71776275971808</v>
      </c>
      <c r="AE740">
        <f t="shared" si="245"/>
        <v>36587.383816809212</v>
      </c>
      <c r="AF740" cm="1">
        <f t="array" ref="AF740">NewI((1-'Parameters-x'!L746)*BETA_a,Y740,T740)</f>
        <v>27320.593877916777</v>
      </c>
      <c r="AG740">
        <f t="shared" si="246"/>
        <v>20962.710374100025</v>
      </c>
      <c r="AH740" cm="1">
        <f t="array" ref="AH740">NewI((1-'Parameters-x'!L746)*BETA_e,AA740,T740)</f>
        <v>15650.649084099308</v>
      </c>
      <c r="AJ740" s="2">
        <f t="shared" si="231"/>
        <v>127436874.42297634</v>
      </c>
      <c r="AK740" s="6">
        <f t="shared" si="232"/>
        <v>252.35482703802029</v>
      </c>
      <c r="AL740" s="2">
        <f t="shared" si="233"/>
        <v>6366.2221966320576</v>
      </c>
      <c r="AM740" s="4">
        <f t="shared" si="237"/>
        <v>45.999473110175373</v>
      </c>
      <c r="AN740">
        <f t="array" ref="AN740:AS740">rk((1-'Parameters-x'!M745)*BETA_c,(1-'Parameters-x'!M745)*BETA_a,(1-'Parameters-x'!M745)*BETA_e,GAMMA,AN739,AO739,AP739,AQ739,AR739,AS739,dt,STAGE)</f>
        <v>15758364.440165423</v>
      </c>
      <c r="AO740">
        <v>2.2713130393715111</v>
      </c>
      <c r="AP740">
        <v>76495657.91736415</v>
      </c>
      <c r="AQ740">
        <v>158.98420578629995</v>
      </c>
      <c r="AR740">
        <v>35182852.065446757</v>
      </c>
      <c r="AS740">
        <v>91.099308212348845</v>
      </c>
      <c r="AT740">
        <f t="shared" si="238"/>
        <v>57.288521537771679</v>
      </c>
      <c r="AU740" cm="1">
        <f t="array" ref="AU740">NewI((1-'Parameters-x'!M746)*BETA_c,AN740,AK740)</f>
        <v>0.4140180732991442</v>
      </c>
      <c r="AV740">
        <f t="shared" si="239"/>
        <v>4011.0984300634145</v>
      </c>
      <c r="AW740" cm="1">
        <f t="array" ref="AW740">NewI((1-'Parameters-x'!M746)*BETA_a,AP740,AK740)</f>
        <v>28.979794863739269</v>
      </c>
      <c r="AX740">
        <f t="shared" si="240"/>
        <v>2297.8352450308712</v>
      </c>
      <c r="AY740" cm="1">
        <f t="array" ref="AY740">NewI((1-'Parameters-x'!M746)*BETA_e,AR740,AK740)</f>
        <v>16.605660173136958</v>
      </c>
    </row>
    <row r="741" spans="1:51" x14ac:dyDescent="0.55000000000000004">
      <c r="A741">
        <f t="shared" si="234"/>
        <v>73.700000000000088</v>
      </c>
      <c r="B741" s="2">
        <f t="shared" si="248"/>
        <v>29368054.464383315</v>
      </c>
      <c r="C741" s="6">
        <f t="shared" si="248"/>
        <v>8128418.290019461</v>
      </c>
      <c r="D741" s="2">
        <f t="shared" si="229"/>
        <v>89947020.245597214</v>
      </c>
      <c r="E741" s="6">
        <f t="shared" si="235"/>
        <v>604242.9264806835</v>
      </c>
      <c r="F741">
        <f t="array" ref="F741:K741">rk((1-'Parameters-x'!K746)*BETA_c,(1-'Parameters-x'!K746)*BETA_a,(1-'Parameters-x'!K746)*BETA_e,GAMMA,F740,G740,H740,I740,J740,K740,dt,STAGE)</f>
        <v>13859182.735744268</v>
      </c>
      <c r="G741">
        <v>285244.00693163637</v>
      </c>
      <c r="H741">
        <v>12006328.659521271</v>
      </c>
      <c r="I741">
        <v>5521777.4007410454</v>
      </c>
      <c r="J741">
        <v>3502543.0691177784</v>
      </c>
      <c r="K741">
        <v>2321396.8823467791</v>
      </c>
      <c r="L741">
        <f t="shared" si="241"/>
        <v>1613997.2573240958</v>
      </c>
      <c r="M741" cm="1">
        <f t="array" ref="M741">NewI((1-'Parameters-x'!K747)*BETA_c,F741,C741)</f>
        <v>33509.825373979038</v>
      </c>
      <c r="N741">
        <f t="shared" si="242"/>
        <v>58971721.939737685</v>
      </c>
      <c r="O741" cm="1">
        <f t="array" ref="O741">NewI((1-'Parameters-x'!K747)*BETA_a,H741,C741)</f>
        <v>418596.05776515364</v>
      </c>
      <c r="P741">
        <f t="shared" si="243"/>
        <v>29361301.048535444</v>
      </c>
      <c r="Q741" cm="1">
        <f t="array" ref="Q741">NewI((1-'Parameters-x'!K747)*BETA_e,J741,C741)</f>
        <v>152137.04334155074</v>
      </c>
      <c r="S741" s="2">
        <f t="shared" si="247"/>
        <v>127297655.7792775</v>
      </c>
      <c r="T741" s="6">
        <f t="shared" si="247"/>
        <v>86000.262215019175</v>
      </c>
      <c r="U741" s="2">
        <f t="shared" si="230"/>
        <v>59836.958507468022</v>
      </c>
      <c r="V741" s="4">
        <f t="shared" si="236"/>
        <v>44733.684458771211</v>
      </c>
      <c r="W741">
        <f t="array" ref="W741:AB741">rk((1-'Parameters-x'!L746)*BETA_c,(1-'Parameters-x'!L746)*BETA_a,(1-'Parameters-x'!L746)*BETA_e,GAMMA,W740,X740,Y740,Z740,AA740,AB740,dt,STAGE)</f>
        <v>15757110.67647508</v>
      </c>
      <c r="X741">
        <v>774.59626459693811</v>
      </c>
      <c r="Y741">
        <v>76407945.745259225</v>
      </c>
      <c r="Z741">
        <v>54183.468256894812</v>
      </c>
      <c r="AA741">
        <v>35132599.357543208</v>
      </c>
      <c r="AB741">
        <v>31042.197693527418</v>
      </c>
      <c r="AC741">
        <f t="shared" si="244"/>
        <v>538.72726032333173</v>
      </c>
      <c r="AD741" cm="1">
        <f t="array" ref="AD741">NewI((1-'Parameters-x'!L747)*BETA_c,W741,T741)</f>
        <v>403.09263217166858</v>
      </c>
      <c r="AE741">
        <f t="shared" si="245"/>
        <v>37698.78648387982</v>
      </c>
      <c r="AF741" cm="1">
        <f t="array" ref="AF741">NewI((1-'Parameters-x'!L747)*BETA_a,Y741,T741)</f>
        <v>28184.943018243681</v>
      </c>
      <c r="AG741">
        <f t="shared" si="246"/>
        <v>21599.444763264877</v>
      </c>
      <c r="AH741" cm="1">
        <f t="array" ref="AH741">NewI((1-'Parameters-x'!L747)*BETA_e,AA741,T741)</f>
        <v>16145.648808355865</v>
      </c>
      <c r="AJ741" s="2">
        <f t="shared" si="231"/>
        <v>127436869.8290159</v>
      </c>
      <c r="AK741" s="6">
        <f t="shared" si="232"/>
        <v>251.69823768298232</v>
      </c>
      <c r="AL741" s="2">
        <f t="shared" si="233"/>
        <v>6371.4727464157058</v>
      </c>
      <c r="AM741" s="4">
        <f t="shared" si="237"/>
        <v>45.879787515106713</v>
      </c>
      <c r="AN741">
        <f t="array" ref="AN741:AS741">rk((1-'Parameters-x'!M746)*BETA_c,(1-'Parameters-x'!M746)*BETA_a,(1-'Parameters-x'!M746)*BETA_e,GAMMA,AN740,AO740,AP740,AQ740,AR740,AS740,dt,STAGE)</f>
        <v>15758364.3988175</v>
      </c>
      <c r="AO741">
        <v>2.2654035251323577</v>
      </c>
      <c r="AP741">
        <v>76495655.023156404</v>
      </c>
      <c r="AQ741">
        <v>158.57055332412077</v>
      </c>
      <c r="AR741">
        <v>35182850.407041997</v>
      </c>
      <c r="AS741">
        <v>90.862280833729173</v>
      </c>
      <c r="AT741">
        <f t="shared" si="238"/>
        <v>57.335778974768104</v>
      </c>
      <c r="AU741" cm="1">
        <f t="array" ref="AU741">NewI((1-'Parameters-x'!M747)*BETA_c,AN741,AK741)</f>
        <v>0.41294085937643216</v>
      </c>
      <c r="AV741">
        <f t="shared" si="239"/>
        <v>4014.406290271384</v>
      </c>
      <c r="AW741" cm="1">
        <f t="array" ref="AW741">NewI((1-'Parameters-x'!M747)*BETA_a,AP741,AK741)</f>
        <v>28.904392696813428</v>
      </c>
      <c r="AX741">
        <f t="shared" si="240"/>
        <v>2299.7306771695535</v>
      </c>
      <c r="AY741" cm="1">
        <f t="array" ref="AY741">NewI((1-'Parameters-x'!M747)*BETA_e,AR741,AK741)</f>
        <v>16.562453958916855</v>
      </c>
    </row>
    <row r="742" spans="1:51" x14ac:dyDescent="0.55000000000000004">
      <c r="A742">
        <f t="shared" si="234"/>
        <v>73.800000000000082</v>
      </c>
      <c r="B742" s="2">
        <f t="shared" si="248"/>
        <v>29308138.332570083</v>
      </c>
      <c r="C742" s="6">
        <f t="shared" si="248"/>
        <v>8020122.6119613228</v>
      </c>
      <c r="D742" s="2">
        <f t="shared" si="229"/>
        <v>90115232.055468589</v>
      </c>
      <c r="E742" s="6">
        <f t="shared" si="235"/>
        <v>594110.43720448692</v>
      </c>
      <c r="F742">
        <f t="array" ref="F742:K742">rk((1-'Parameters-x'!K747)*BETA_c,(1-'Parameters-x'!K747)*BETA_a,(1-'Parameters-x'!K747)*BETA_e,GAMMA,F741,G741,H741,I741,J741,K741,dt,STAGE)</f>
        <v>13855854.518325984</v>
      </c>
      <c r="G742">
        <v>282656.60764174385</v>
      </c>
      <c r="H742">
        <v>11964820.353967115</v>
      </c>
      <c r="I742">
        <v>5449008.1064757053</v>
      </c>
      <c r="J742">
        <v>3487463.4602769846</v>
      </c>
      <c r="K742">
        <v>2288457.8978438741</v>
      </c>
      <c r="L742">
        <f t="shared" si="241"/>
        <v>1619912.8740322716</v>
      </c>
      <c r="M742" cm="1">
        <f t="array" ref="M742">NewI((1-'Parameters-x'!K748)*BETA_c,F742,C742)</f>
        <v>33055.430819832662</v>
      </c>
      <c r="N742">
        <f t="shared" si="242"/>
        <v>59085999.539557181</v>
      </c>
      <c r="O742" cm="1">
        <f t="array" ref="O742">NewI((1-'Parameters-x'!K748)*BETA_a,H742,C742)</f>
        <v>411591.17288453289</v>
      </c>
      <c r="P742">
        <f t="shared" si="243"/>
        <v>29409319.641879141</v>
      </c>
      <c r="Q742" cm="1">
        <f t="array" ref="Q742">NewI((1-'Parameters-x'!K748)*BETA_e,J742,C742)</f>
        <v>149463.83350012131</v>
      </c>
      <c r="S742" s="2">
        <f t="shared" si="247"/>
        <v>127293112.02856976</v>
      </c>
      <c r="T742" s="6">
        <f t="shared" si="247"/>
        <v>88724.114478303498</v>
      </c>
      <c r="U742" s="2">
        <f t="shared" si="230"/>
        <v>61656.856951940426</v>
      </c>
      <c r="V742" s="4">
        <f t="shared" si="236"/>
        <v>46148.648644577581</v>
      </c>
      <c r="W742">
        <f t="array" ref="W742:AB742">rk((1-'Parameters-x'!L747)*BETA_c,(1-'Parameters-x'!L747)*BETA_a,(1-'Parameters-x'!L747)*BETA_e,GAMMA,W741,X741,Y741,Z741,AA741,AB741,dt,STAGE)</f>
        <v>15757069.732225901</v>
      </c>
      <c r="X742">
        <v>799.14866579121372</v>
      </c>
      <c r="Y742">
        <v>76405082.901540682</v>
      </c>
      <c r="Z742">
        <v>55899.70497882444</v>
      </c>
      <c r="AA742">
        <v>35130959.394803174</v>
      </c>
      <c r="AB742">
        <v>32025.260833687847</v>
      </c>
      <c r="AC742">
        <f t="shared" si="244"/>
        <v>555.11910830827037</v>
      </c>
      <c r="AD742" cm="1">
        <f t="array" ref="AD742">NewI((1-'Parameters-x'!L748)*BETA_c,W742,T742)</f>
        <v>415.85854495723459</v>
      </c>
      <c r="AE742">
        <f t="shared" si="245"/>
        <v>38845.39348049384</v>
      </c>
      <c r="AF742" cm="1">
        <f t="array" ref="AF742">NewI((1-'Parameters-x'!L748)*BETA_a,Y742,T742)</f>
        <v>29076.544084617883</v>
      </c>
      <c r="AG742">
        <f t="shared" si="246"/>
        <v>22256.344363138312</v>
      </c>
      <c r="AH742" cm="1">
        <f t="array" ref="AH742">NewI((1-'Parameters-x'!L748)*BETA_e,AA742,T742)</f>
        <v>16656.246015002467</v>
      </c>
      <c r="AJ742" s="2">
        <f t="shared" si="231"/>
        <v>127436865.24700844</v>
      </c>
      <c r="AK742" s="6">
        <f t="shared" si="232"/>
        <v>251.04335648801668</v>
      </c>
      <c r="AL742" s="2">
        <f t="shared" si="233"/>
        <v>6376.7096350635165</v>
      </c>
      <c r="AM742" s="4">
        <f t="shared" si="237"/>
        <v>45.760413299674092</v>
      </c>
      <c r="AN742">
        <f t="array" ref="AN742:AS742">rk((1-'Parameters-x'!M747)*BETA_c,(1-'Parameters-x'!M747)*BETA_a,(1-'Parameters-x'!M747)*BETA_e,GAMMA,AN741,AO741,AP741,AQ741,AR741,AS741,dt,STAGE)</f>
        <v>15758364.357577158</v>
      </c>
      <c r="AO742">
        <v>2.2595093843544092</v>
      </c>
      <c r="AP742">
        <v>76495652.136479065</v>
      </c>
      <c r="AQ742">
        <v>158.1579770029349</v>
      </c>
      <c r="AR742">
        <v>35182848.752952226</v>
      </c>
      <c r="AS742">
        <v>90.625870100727369</v>
      </c>
      <c r="AT742">
        <f t="shared" si="238"/>
        <v>57.382913457507435</v>
      </c>
      <c r="AU742" cm="1">
        <f t="array" ref="AU742">NewI((1-'Parameters-x'!M748)*BETA_c,AN742,AK742)</f>
        <v>0.41186644790169674</v>
      </c>
      <c r="AV742">
        <f t="shared" si="239"/>
        <v>4017.705543932243</v>
      </c>
      <c r="AW742" cm="1">
        <f t="array" ref="AW742">NewI((1-'Parameters-x'!M748)*BETA_a,AP742,AK742)</f>
        <v>28.829186699231148</v>
      </c>
      <c r="AX742">
        <f t="shared" si="240"/>
        <v>2301.6211776737664</v>
      </c>
      <c r="AY742" cm="1">
        <f t="array" ref="AY742">NewI((1-'Parameters-x'!M748)*BETA_e,AR742,AK742)</f>
        <v>16.519360152541246</v>
      </c>
    </row>
    <row r="743" spans="1:51" x14ac:dyDescent="0.55000000000000004">
      <c r="A743">
        <f t="shared" si="234"/>
        <v>73.900000000000077</v>
      </c>
      <c r="B743" s="2">
        <f t="shared" si="248"/>
        <v>29249226.291599769</v>
      </c>
      <c r="C743" s="6">
        <f t="shared" si="248"/>
        <v>7913066.0821023677</v>
      </c>
      <c r="D743" s="2">
        <f t="shared" si="229"/>
        <v>90281200.626297861</v>
      </c>
      <c r="E743" s="6">
        <f t="shared" si="235"/>
        <v>584160.51056572981</v>
      </c>
      <c r="F743">
        <f t="array" ref="F743:K743">rk((1-'Parameters-x'!K748)*BETA_c,(1-'Parameters-x'!K748)*BETA_a,(1-'Parameters-x'!K748)*BETA_e,GAMMA,F742,G742,H742,I742,J742,K742,dt,STAGE)</f>
        <v>13852571.468688874</v>
      </c>
      <c r="G743">
        <v>280077.85527981253</v>
      </c>
      <c r="H743">
        <v>11924006.241816299</v>
      </c>
      <c r="I743">
        <v>5377052.1657079747</v>
      </c>
      <c r="J743">
        <v>3472648.581094597</v>
      </c>
      <c r="K743">
        <v>2255936.0611145808</v>
      </c>
      <c r="L743">
        <f t="shared" si="241"/>
        <v>1625774.6760313138</v>
      </c>
      <c r="M743" cm="1">
        <f t="array" ref="M743">NewI((1-'Parameters-x'!K749)*BETA_c,F743,C743)</f>
        <v>32606.463009517032</v>
      </c>
      <c r="N743">
        <f t="shared" si="242"/>
        <v>59198769.592475727</v>
      </c>
      <c r="O743" cm="1">
        <f t="array" ref="O743">NewI((1-'Parameters-x'!K749)*BETA_a,H743,C743)</f>
        <v>404711.7833987081</v>
      </c>
      <c r="P743">
        <f t="shared" si="243"/>
        <v>29456656.357790824</v>
      </c>
      <c r="Q743" cm="1">
        <f t="array" ref="Q743">NewI((1-'Parameters-x'!K749)*BETA_e,J743,C743)</f>
        <v>146842.2641575046</v>
      </c>
      <c r="S743" s="2">
        <f t="shared" si="247"/>
        <v>127288424.56321014</v>
      </c>
      <c r="T743" s="6">
        <f t="shared" si="247"/>
        <v>91534.042478076008</v>
      </c>
      <c r="U743" s="2">
        <f t="shared" si="230"/>
        <v>63534.394311784941</v>
      </c>
      <c r="V743" s="4">
        <f t="shared" si="236"/>
        <v>47608.206490954246</v>
      </c>
      <c r="W743">
        <f t="array" ref="W743:AB743">rk((1-'Parameters-x'!L748)*BETA_c,(1-'Parameters-x'!L748)*BETA_a,(1-'Parameters-x'!L748)*BETA_e,GAMMA,W742,X742,Y742,Z742,AA742,AB742,dt,STAGE)</f>
        <v>15757027.491322393</v>
      </c>
      <c r="X743">
        <v>824.47816015619719</v>
      </c>
      <c r="Y743">
        <v>76402129.499678791</v>
      </c>
      <c r="Z743">
        <v>57670.182818486297</v>
      </c>
      <c r="AA743">
        <v>35129267.572208956</v>
      </c>
      <c r="AB743">
        <v>33039.381499433512</v>
      </c>
      <c r="AC743">
        <f t="shared" si="244"/>
        <v>572.03051745120501</v>
      </c>
      <c r="AD743" cm="1">
        <f t="array" ref="AD743">NewI((1-'Parameters-x'!L749)*BETA_c,W743,T743)</f>
        <v>429.02780038044506</v>
      </c>
      <c r="AE743">
        <f t="shared" si="245"/>
        <v>40028.317502723134</v>
      </c>
      <c r="AF743" cm="1">
        <f t="array" ref="AF743">NewI((1-'Parameters-x'!L749)*BETA_a,Y743,T743)</f>
        <v>29996.250266859326</v>
      </c>
      <c r="AG743">
        <f t="shared" si="246"/>
        <v>22934.046291610604</v>
      </c>
      <c r="AH743" cm="1">
        <f t="array" ref="AH743">NewI((1-'Parameters-x'!L749)*BETA_e,AA743,T743)</f>
        <v>17182.928423714475</v>
      </c>
      <c r="AJ743" s="2">
        <f t="shared" si="231"/>
        <v>127436860.67692289</v>
      </c>
      <c r="AK743" s="6">
        <f t="shared" si="232"/>
        <v>250.39017901020441</v>
      </c>
      <c r="AL743" s="2">
        <f t="shared" si="233"/>
        <v>6381.9328981003691</v>
      </c>
      <c r="AM743" s="4">
        <f t="shared" si="237"/>
        <v>45.641349653929389</v>
      </c>
      <c r="AN743">
        <f t="array" ref="AN743:AS743">rk((1-'Parameters-x'!M748)*BETA_c,(1-'Parameters-x'!M748)*BETA_a,(1-'Parameters-x'!M748)*BETA_e,GAMMA,AN742,AO742,AP742,AQ742,AR742,AS742,dt,STAGE)</f>
        <v>15758364.316444116</v>
      </c>
      <c r="AO743">
        <v>2.2536305770540799</v>
      </c>
      <c r="AP743">
        <v>76495649.257312551</v>
      </c>
      <c r="AQ743">
        <v>157.7464740237175</v>
      </c>
      <c r="AR743">
        <v>35182847.103166223</v>
      </c>
      <c r="AS743">
        <v>90.390074409432827</v>
      </c>
      <c r="AT743">
        <f t="shared" si="238"/>
        <v>57.429925307232679</v>
      </c>
      <c r="AU743" cm="1">
        <f t="array" ref="AU743">NewI((1-'Parameters-x'!M749)*BETA_c,AN743,AK743)</f>
        <v>0.41079483158575036</v>
      </c>
      <c r="AV743">
        <f t="shared" si="239"/>
        <v>4020.9962134251418</v>
      </c>
      <c r="AW743" cm="1">
        <f t="array" ref="AW743">NewI((1-'Parameters-x'!M749)*BETA_a,AP743,AK743)</f>
        <v>28.75417636072704</v>
      </c>
      <c r="AX743">
        <f t="shared" si="240"/>
        <v>2303.5067593679951</v>
      </c>
      <c r="AY743" cm="1">
        <f t="array" ref="AY743">NewI((1-'Parameters-x'!M749)*BETA_e,AR743,AK743)</f>
        <v>16.476378461616598</v>
      </c>
    </row>
    <row r="744" spans="1:51" x14ac:dyDescent="0.55000000000000004">
      <c r="A744">
        <f t="shared" si="234"/>
        <v>74.000000000000071</v>
      </c>
      <c r="B744" s="2">
        <f t="shared" si="248"/>
        <v>29191300.263702832</v>
      </c>
      <c r="C744" s="6">
        <f t="shared" si="248"/>
        <v>7807241.0420588227</v>
      </c>
      <c r="D744" s="2">
        <f t="shared" si="229"/>
        <v>90444951.69423835</v>
      </c>
      <c r="E744" s="6">
        <f t="shared" si="235"/>
        <v>574389.58888126211</v>
      </c>
      <c r="F744">
        <f t="array" ref="F744:K744">rk((1-'Parameters-x'!K749)*BETA_c,(1-'Parameters-x'!K749)*BETA_a,(1-'Parameters-x'!K749)*BETA_e,GAMMA,F743,G743,H743,I743,J743,K743,dt,STAGE)</f>
        <v>13849333.04619108</v>
      </c>
      <c r="G744">
        <v>277508.10660712753</v>
      </c>
      <c r="H744">
        <v>11883873.894613422</v>
      </c>
      <c r="I744">
        <v>5305905.1083349315</v>
      </c>
      <c r="J744">
        <v>3458093.3228983288</v>
      </c>
      <c r="K744">
        <v>2223827.8271167632</v>
      </c>
      <c r="L744">
        <f t="shared" si="241"/>
        <v>1631582.847201793</v>
      </c>
      <c r="M744" cm="1">
        <f t="array" ref="M744">NewI((1-'Parameters-x'!K750)*BETA_c,F744,C744)</f>
        <v>32162.881192355988</v>
      </c>
      <c r="N744">
        <f t="shared" si="242"/>
        <v>59310048.997051649</v>
      </c>
      <c r="O744" cm="1">
        <f t="array" ref="O744">NewI((1-'Parameters-x'!K750)*BETA_a,H744,C744)</f>
        <v>397955.47566913819</v>
      </c>
      <c r="P744">
        <f t="shared" si="243"/>
        <v>29503319.849984907</v>
      </c>
      <c r="Q744" cm="1">
        <f t="array" ref="Q744">NewI((1-'Parameters-x'!K750)*BETA_e,J744,C744)</f>
        <v>144271.23201976795</v>
      </c>
      <c r="S744" s="2">
        <f t="shared" si="247"/>
        <v>127283588.85443926</v>
      </c>
      <c r="T744" s="6">
        <f t="shared" si="247"/>
        <v>94432.753670844337</v>
      </c>
      <c r="U744" s="2">
        <f t="shared" si="230"/>
        <v>65471.391889906408</v>
      </c>
      <c r="V744" s="4">
        <f t="shared" si="236"/>
        <v>49113.75292115401</v>
      </c>
      <c r="W744">
        <f t="array" ref="W744:AB744">rk((1-'Parameters-x'!L749)*BETA_c,(1-'Parameters-x'!L749)*BETA_a,(1-'Parameters-x'!L749)*BETA_e,GAMMA,W743,X743,Y743,Z743,AA743,AB743,dt,STAGE)</f>
        <v>15756983.912799416</v>
      </c>
      <c r="X744">
        <v>850.60926927494143</v>
      </c>
      <c r="Y744">
        <v>76399082.68540898</v>
      </c>
      <c r="Z744">
        <v>59496.608331543699</v>
      </c>
      <c r="AA744">
        <v>35127522.256230853</v>
      </c>
      <c r="AB744">
        <v>34085.536070025686</v>
      </c>
      <c r="AC744">
        <f t="shared" si="244"/>
        <v>589.47793130894865</v>
      </c>
      <c r="AD744" cm="1">
        <f t="array" ref="AD744">NewI((1-'Parameters-x'!L750)*BETA_c,W744,T744)</f>
        <v>442.6130808372053</v>
      </c>
      <c r="AE744">
        <f t="shared" si="245"/>
        <v>41248.706259476647</v>
      </c>
      <c r="AF744" cm="1">
        <f t="array" ref="AF744">NewI((1-'Parameters-x'!L750)*BETA_a,Y744,T744)</f>
        <v>30944.941077617441</v>
      </c>
      <c r="AG744">
        <f t="shared" si="246"/>
        <v>23633.207699120816</v>
      </c>
      <c r="AH744" cm="1">
        <f t="array" ref="AH744">NewI((1-'Parameters-x'!L750)*BETA_e,AA744,T744)</f>
        <v>17726.198762699369</v>
      </c>
      <c r="AJ744" s="2">
        <f t="shared" si="231"/>
        <v>127436856.11872822</v>
      </c>
      <c r="AK744" s="6">
        <f t="shared" si="232"/>
        <v>249.73870081817734</v>
      </c>
      <c r="AL744" s="2">
        <f t="shared" si="233"/>
        <v>6387.1425709669475</v>
      </c>
      <c r="AM744" s="4">
        <f t="shared" si="237"/>
        <v>45.522595770030492</v>
      </c>
      <c r="AN744">
        <f t="array" ref="AN744:AS744">rk((1-'Parameters-x'!M749)*BETA_c,(1-'Parameters-x'!M749)*BETA_a,(1-'Parameters-x'!M749)*BETA_e,GAMMA,AN743,AO743,AP743,AQ743,AR743,AS743,dt,STAGE)</f>
        <v>15758364.275418097</v>
      </c>
      <c r="AO744">
        <v>2.247767063351723</v>
      </c>
      <c r="AP744">
        <v>76495646.385637313</v>
      </c>
      <c r="AQ744">
        <v>157.33604159472071</v>
      </c>
      <c r="AR744">
        <v>35182845.457672805</v>
      </c>
      <c r="AS744">
        <v>90.154892160104893</v>
      </c>
      <c r="AT744">
        <f t="shared" si="238"/>
        <v>57.47681483949497</v>
      </c>
      <c r="AU744" cm="1">
        <f t="array" ref="AU744">NewI((1-'Parameters-x'!M750)*BETA_c,AN744,AK744)</f>
        <v>0.40972600315835617</v>
      </c>
      <c r="AV744">
        <f t="shared" si="239"/>
        <v>4024.2783210921516</v>
      </c>
      <c r="AW744" cm="1">
        <f t="array" ref="AW744">NewI((1-'Parameters-x'!M750)*BETA_a,AP744,AK744)</f>
        <v>28.679361172362473</v>
      </c>
      <c r="AX744">
        <f t="shared" si="240"/>
        <v>2305.3874350353012</v>
      </c>
      <c r="AY744" cm="1">
        <f t="array" ref="AY744">NewI((1-'Parameters-x'!M750)*BETA_e,AR744,AK744)</f>
        <v>16.433508594509661</v>
      </c>
    </row>
    <row r="745" spans="1:51" x14ac:dyDescent="0.55000000000000004">
      <c r="A745">
        <f t="shared" si="234"/>
        <v>74.100000000000065</v>
      </c>
      <c r="B745" s="2">
        <f t="shared" si="248"/>
        <v>29134342.523240715</v>
      </c>
      <c r="C745" s="6">
        <f t="shared" si="248"/>
        <v>7702639.6428702213</v>
      </c>
      <c r="D745" s="2">
        <f t="shared" si="229"/>
        <v>90606510.833889067</v>
      </c>
      <c r="E745" s="6">
        <f t="shared" si="235"/>
        <v>564794.18698474043</v>
      </c>
      <c r="F745">
        <f t="array" ref="F745:K745">rk((1-'Parameters-x'!K750)*BETA_c,(1-'Parameters-x'!K750)*BETA_a,(1-'Parameters-x'!K750)*BETA_e,GAMMA,F744,G744,H744,I744,J744,K744,dt,STAGE)</f>
        <v>13846138.71429513</v>
      </c>
      <c r="G745">
        <v>274947.70696729986</v>
      </c>
      <c r="H745">
        <v>11844411.122868104</v>
      </c>
      <c r="I745">
        <v>5235562.3199326396</v>
      </c>
      <c r="J745">
        <v>3443792.6860774816</v>
      </c>
      <c r="K745">
        <v>2192129.6159702819</v>
      </c>
      <c r="L745">
        <f t="shared" si="241"/>
        <v>1637337.57873757</v>
      </c>
      <c r="M745" cm="1">
        <f t="array" ref="M745">NewI((1-'Parameters-x'!K751)*BETA_c,F745,C745)</f>
        <v>31724.644038427214</v>
      </c>
      <c r="N745">
        <f t="shared" si="242"/>
        <v>59419854.557199255</v>
      </c>
      <c r="O745" cm="1">
        <f t="array" ref="O745">NewI((1-'Parameters-x'!K751)*BETA_a,H745,C745)</f>
        <v>391319.88389294851</v>
      </c>
      <c r="P745">
        <f t="shared" si="243"/>
        <v>29549318.697952233</v>
      </c>
      <c r="Q745" cm="1">
        <f t="array" ref="Q745">NewI((1-'Parameters-x'!K751)*BETA_e,J745,C745)</f>
        <v>141749.65905336474</v>
      </c>
      <c r="S745" s="2">
        <f t="shared" si="247"/>
        <v>127278600.23186786</v>
      </c>
      <c r="T745" s="6">
        <f t="shared" si="247"/>
        <v>97423.039863311598</v>
      </c>
      <c r="U745" s="2">
        <f t="shared" si="230"/>
        <v>67469.728268816223</v>
      </c>
      <c r="V745" s="4">
        <f t="shared" si="236"/>
        <v>50666.725817876642</v>
      </c>
      <c r="W745">
        <f t="array" ref="W745:AB745">rk((1-'Parameters-x'!L750)*BETA_c,(1-'Parameters-x'!L750)*BETA_a,(1-'Parameters-x'!L750)*BETA_e,GAMMA,W744,X744,Y744,Z744,AA744,AB744,dt,STAGE)</f>
        <v>15756938.954403944</v>
      </c>
      <c r="X745">
        <v>877.56728377611523</v>
      </c>
      <c r="Y745">
        <v>76395939.515166521</v>
      </c>
      <c r="Z745">
        <v>61380.741269188227</v>
      </c>
      <c r="AA745">
        <v>35125721.762297407</v>
      </c>
      <c r="AB745">
        <v>35164.731310347248</v>
      </c>
      <c r="AC745">
        <f t="shared" si="244"/>
        <v>607.47831227957124</v>
      </c>
      <c r="AD745" cm="1">
        <f t="array" ref="AD745">NewI((1-'Parameters-x'!L751)*BETA_c,W745,T745)</f>
        <v>456.62746355100177</v>
      </c>
      <c r="AE745">
        <f t="shared" si="245"/>
        <v>42507.7435642907</v>
      </c>
      <c r="AF745" cm="1">
        <f t="array" ref="AF745">NewI((1-'Parameters-x'!L751)*BETA_a,Y745,T745)</f>
        <v>31923.523139409343</v>
      </c>
      <c r="AG745">
        <f t="shared" si="246"/>
        <v>24354.506392245959</v>
      </c>
      <c r="AH745" cm="1">
        <f t="array" ref="AH745">NewI((1-'Parameters-x'!L751)*BETA_e,AA745,T745)</f>
        <v>18286.575214916298</v>
      </c>
      <c r="AJ745" s="2">
        <f t="shared" si="231"/>
        <v>127436851.57239348</v>
      </c>
      <c r="AK745" s="6">
        <f t="shared" si="232"/>
        <v>249.0889174920884</v>
      </c>
      <c r="AL745" s="2">
        <f t="shared" si="233"/>
        <v>6392.338689043987</v>
      </c>
      <c r="AM745" s="4">
        <f t="shared" si="237"/>
        <v>45.404150842235822</v>
      </c>
      <c r="AN745">
        <f t="array" ref="AN745:AS745">rk((1-'Parameters-x'!M750)*BETA_c,(1-'Parameters-x'!M750)*BETA_a,(1-'Parameters-x'!M750)*BETA_e,GAMMA,AN744,AO744,AP744,AQ744,AR744,AS744,dt,STAGE)</f>
        <v>15758364.234498823</v>
      </c>
      <c r="AO745">
        <v>2.241918803471358</v>
      </c>
      <c r="AP745">
        <v>76495643.521433845</v>
      </c>
      <c r="AQ745">
        <v>156.92667693145484</v>
      </c>
      <c r="AR745">
        <v>35182843.816460796</v>
      </c>
      <c r="AS745">
        <v>89.920321757162213</v>
      </c>
      <c r="AT745">
        <f t="shared" si="238"/>
        <v>57.523582373467057</v>
      </c>
      <c r="AU745" cm="1">
        <f t="array" ref="AU745">NewI((1-'Parameters-x'!M751)*BETA_c,AN745,AK745)</f>
        <v>0.40865995536817928</v>
      </c>
      <c r="AV745">
        <f t="shared" si="239"/>
        <v>4027.5518892233827</v>
      </c>
      <c r="AW745" cm="1">
        <f t="array" ref="AW745">NewI((1-'Parameters-x'!M751)*BETA_a,AP745,AK745)</f>
        <v>28.604740626522148</v>
      </c>
      <c r="AX745">
        <f t="shared" si="240"/>
        <v>2307.2632174471373</v>
      </c>
      <c r="AY745" cm="1">
        <f t="array" ref="AY745">NewI((1-'Parameters-x'!M751)*BETA_e,AR745,AK745)</f>
        <v>16.390750260345495</v>
      </c>
    </row>
    <row r="746" spans="1:51" x14ac:dyDescent="0.55000000000000004">
      <c r="A746">
        <f t="shared" si="234"/>
        <v>74.20000000000006</v>
      </c>
      <c r="B746" s="2">
        <f t="shared" si="248"/>
        <v>29078335.689522803</v>
      </c>
      <c r="C746" s="6">
        <f t="shared" si="248"/>
        <v>7599253.8560372461</v>
      </c>
      <c r="D746" s="2">
        <f t="shared" si="229"/>
        <v>90765903.454439968</v>
      </c>
      <c r="E746" s="6">
        <f t="shared" si="235"/>
        <v>555370.89085708687</v>
      </c>
      <c r="F746">
        <f t="array" ref="F746:K746">rk((1-'Parameters-x'!K751)*BETA_c,(1-'Parameters-x'!K751)*BETA_a,(1-'Parameters-x'!K751)*BETA_e,GAMMA,F745,G745,H745,I745,J745,K745,dt,STAGE)</f>
        <v>13842987.940623727</v>
      </c>
      <c r="G746">
        <v>272396.99046648969</v>
      </c>
      <c r="H746">
        <v>11805605.97131362</v>
      </c>
      <c r="I746">
        <v>5166019.0494239144</v>
      </c>
      <c r="J746">
        <v>3429741.7775854524</v>
      </c>
      <c r="K746">
        <v>2160837.8161468427</v>
      </c>
      <c r="L746">
        <f t="shared" si="241"/>
        <v>1643039.0689097836</v>
      </c>
      <c r="M746" cm="1">
        <f t="array" ref="M746">NewI((1-'Parameters-x'!K752)*BETA_c,F746,C746)</f>
        <v>31291.709681416451</v>
      </c>
      <c r="N746">
        <f t="shared" si="242"/>
        <v>59528202.979262471</v>
      </c>
      <c r="O746" cm="1">
        <f t="array" ref="O746">NewI((1-'Parameters-x'!K752)*BETA_a,H746,C746)</f>
        <v>384802.68925972062</v>
      </c>
      <c r="P746">
        <f t="shared" si="243"/>
        <v>29594661.406267703</v>
      </c>
      <c r="Q746" cm="1">
        <f t="array" ref="Q746">NewI((1-'Parameters-x'!K752)*BETA_e,J746,C746)</f>
        <v>139276.49191594982</v>
      </c>
      <c r="S746" s="2">
        <f t="shared" si="247"/>
        <v>127273453.87911737</v>
      </c>
      <c r="T746" s="6">
        <f t="shared" si="247"/>
        <v>100507.77978800621</v>
      </c>
      <c r="U746" s="2">
        <f t="shared" si="230"/>
        <v>69531.341094624135</v>
      </c>
      <c r="V746" s="4">
        <f t="shared" si="236"/>
        <v>52268.607302710261</v>
      </c>
      <c r="W746">
        <f t="array" ref="W746:AB746">rk((1-'Parameters-x'!L751)*BETA_c,(1-'Parameters-x'!L751)*BETA_a,(1-'Parameters-x'!L751)*BETA_e,GAMMA,W745,X745,Y745,Z745,AA745,AB745,dt,STAGE)</f>
        <v>15756892.572554991</v>
      </c>
      <c r="X746">
        <v>905.37828714713112</v>
      </c>
      <c r="Y746">
        <v>76392696.953335345</v>
      </c>
      <c r="Z746">
        <v>63324.396204291144</v>
      </c>
      <c r="AA746">
        <v>35123864.353227034</v>
      </c>
      <c r="AB746">
        <v>36278.005296567928</v>
      </c>
      <c r="AC746">
        <f t="shared" si="244"/>
        <v>626.04915786221966</v>
      </c>
      <c r="AD746" cm="1">
        <f t="array" ref="AD746">NewI((1-'Parameters-x'!L752)*BETA_c,W746,T746)</f>
        <v>471.08443261014736</v>
      </c>
      <c r="AE746">
        <f t="shared" si="245"/>
        <v>43806.650460364064</v>
      </c>
      <c r="AF746" cm="1">
        <f t="array" ref="AF746">NewI((1-'Parameters-x'!L752)*BETA_a,Y746,T746)</f>
        <v>32932.930993557304</v>
      </c>
      <c r="AG746">
        <f t="shared" si="246"/>
        <v>25098.641476397861</v>
      </c>
      <c r="AH746" cm="1">
        <f t="array" ref="AH746">NewI((1-'Parameters-x'!L752)*BETA_e,AA746,T746)</f>
        <v>18864.591876542807</v>
      </c>
      <c r="AJ746" s="2">
        <f t="shared" si="231"/>
        <v>127436847.03788777</v>
      </c>
      <c r="AK746" s="6">
        <f t="shared" si="232"/>
        <v>248.44082462358148</v>
      </c>
      <c r="AL746" s="2">
        <f t="shared" si="233"/>
        <v>6397.5212876020105</v>
      </c>
      <c r="AM746" s="4">
        <f t="shared" si="237"/>
        <v>45.286014066898893</v>
      </c>
      <c r="AN746">
        <f t="array" ref="AN746:AS746">rk((1-'Parameters-x'!M751)*BETA_c,(1-'Parameters-x'!M751)*BETA_a,(1-'Parameters-x'!M751)*BETA_e,GAMMA,AN745,AO745,AP745,AQ745,AR745,AS745,dt,STAGE)</f>
        <v>15758364.193686016</v>
      </c>
      <c r="AO746">
        <v>2.2360857577404025</v>
      </c>
      <c r="AP746">
        <v>76495640.664682716</v>
      </c>
      <c r="AQ746">
        <v>156.51837725666934</v>
      </c>
      <c r="AR746">
        <v>35182842.179519042</v>
      </c>
      <c r="AS746">
        <v>89.68636160917174</v>
      </c>
      <c r="AT746">
        <f t="shared" si="238"/>
        <v>57.570228226355646</v>
      </c>
      <c r="AU746" cm="1">
        <f t="array" ref="AU746">NewI((1-'Parameters-x'!M752)*BETA_c,AN746,AK746)</f>
        <v>0.40759668098273744</v>
      </c>
      <c r="AV746">
        <f t="shared" si="239"/>
        <v>4030.8169400271995</v>
      </c>
      <c r="AW746" cm="1">
        <f t="array" ref="AW746">NewI((1-'Parameters-x'!M752)*BETA_a,AP746,AK746)</f>
        <v>28.530314216910654</v>
      </c>
      <c r="AX746">
        <f t="shared" si="240"/>
        <v>2309.1341193484554</v>
      </c>
      <c r="AY746" cm="1">
        <f t="array" ref="AY746">NewI((1-'Parameters-x'!M752)*BETA_e,AR746,AK746)</f>
        <v>16.348103169005501</v>
      </c>
    </row>
    <row r="747" spans="1:51" x14ac:dyDescent="0.55000000000000004">
      <c r="A747">
        <f t="shared" si="234"/>
        <v>74.300000000000054</v>
      </c>
      <c r="B747" s="2">
        <f t="shared" si="248"/>
        <v>29023262.719759572</v>
      </c>
      <c r="C747" s="6">
        <f t="shared" si="248"/>
        <v>7497075.4841970801</v>
      </c>
      <c r="D747" s="2">
        <f t="shared" si="229"/>
        <v>90923154.796043351</v>
      </c>
      <c r="E747" s="6">
        <f t="shared" si="235"/>
        <v>546116.35627018986</v>
      </c>
      <c r="F747">
        <f t="array" ref="F747:K747">rk((1-'Parameters-x'!K752)*BETA_c,(1-'Parameters-x'!K752)*BETA_a,(1-'Parameters-x'!K752)*BETA_e,GAMMA,F746,G746,H746,I746,J746,K746,dt,STAGE)</f>
        <v>13839880.19701129</v>
      </c>
      <c r="G747">
        <v>269856.28015407693</v>
      </c>
      <c r="H747">
        <v>11767446.714249626</v>
      </c>
      <c r="I747">
        <v>5097270.4165047687</v>
      </c>
      <c r="J747">
        <v>3415935.808498654</v>
      </c>
      <c r="K747">
        <v>2129948.7875382346</v>
      </c>
      <c r="L747">
        <f t="shared" si="241"/>
        <v>1648687.522834633</v>
      </c>
      <c r="M747" cm="1">
        <f t="array" ref="M747">NewI((1-'Parameters-x'!K753)*BETA_c,F747,C747)</f>
        <v>30864.035759908671</v>
      </c>
      <c r="N747">
        <f t="shared" si="242"/>
        <v>59635110.869245604</v>
      </c>
      <c r="O747" cm="1">
        <f t="array" ref="O747">NewI((1-'Parameters-x'!K753)*BETA_a,H747,C747)</f>
        <v>378401.61911314272</v>
      </c>
      <c r="P747">
        <f t="shared" si="243"/>
        <v>29639356.403963111</v>
      </c>
      <c r="Q747" cm="1">
        <f t="array" ref="Q747">NewI((1-'Parameters-x'!K753)*BETA_e,J747,C747)</f>
        <v>136850.70139713841</v>
      </c>
      <c r="S747" s="2">
        <f t="shared" si="247"/>
        <v>127268144.82933041</v>
      </c>
      <c r="T747" s="6">
        <f t="shared" si="247"/>
        <v>103689.94175417317</v>
      </c>
      <c r="U747" s="2">
        <f t="shared" si="230"/>
        <v>71658.228915425338</v>
      </c>
      <c r="V747" s="4">
        <f t="shared" si="236"/>
        <v>53920.925050838501</v>
      </c>
      <c r="W747">
        <f t="array" ref="W747:AB747">rk((1-'Parameters-x'!L752)*BETA_c,(1-'Parameters-x'!L752)*BETA_a,(1-'Parameters-x'!L752)*BETA_e,GAMMA,W746,X746,Y746,Z746,AA746,AB746,dt,STAGE)</f>
        <v>15756844.722302297</v>
      </c>
      <c r="X747">
        <v>934.06918026490132</v>
      </c>
      <c r="Y747">
        <v>76389351.869414791</v>
      </c>
      <c r="Z747">
        <v>65329.444205192187</v>
      </c>
      <c r="AA747">
        <v>35121948.237613313</v>
      </c>
      <c r="AB747">
        <v>37426.428368716086</v>
      </c>
      <c r="AC747">
        <f t="shared" si="244"/>
        <v>645.20851743796845</v>
      </c>
      <c r="AD747" cm="1">
        <f t="array" ref="AD747">NewI((1-'Parameters-x'!L753)*BETA_c,W747,T747)</f>
        <v>485.9978913555247</v>
      </c>
      <c r="AE747">
        <f t="shared" si="245"/>
        <v>45146.686380016348</v>
      </c>
      <c r="AF747" cm="1">
        <f t="array" ref="AF747">NewI((1-'Parameters-x'!L753)*BETA_a,Y747,T747)</f>
        <v>33974.127931526171</v>
      </c>
      <c r="AG747">
        <f t="shared" si="246"/>
        <v>25866.334017971014</v>
      </c>
      <c r="AH747" cm="1">
        <f t="array" ref="AH747">NewI((1-'Parameters-x'!L753)*BETA_e,AA747,T747)</f>
        <v>19460.79922795681</v>
      </c>
      <c r="AJ747" s="2">
        <f t="shared" si="231"/>
        <v>127436842.51518041</v>
      </c>
      <c r="AK747" s="6">
        <f t="shared" si="232"/>
        <v>247.79441781576173</v>
      </c>
      <c r="AL747" s="2">
        <f t="shared" si="233"/>
        <v>6402.690401780872</v>
      </c>
      <c r="AM747" s="4">
        <f t="shared" si="237"/>
        <v>45.16818464246289</v>
      </c>
      <c r="AN747">
        <f t="array" ref="AN747:AS747">rk((1-'Parameters-x'!M752)*BETA_c,(1-'Parameters-x'!M752)*BETA_a,(1-'Parameters-x'!M752)*BETA_e,GAMMA,AN746,AO746,AP746,AQ746,AR746,AS746,dt,STAGE)</f>
        <v>15758364.152979398</v>
      </c>
      <c r="AO747">
        <v>2.2302678865894037</v>
      </c>
      <c r="AP747">
        <v>76495637.815364555</v>
      </c>
      <c r="AQ747">
        <v>156.11113980033426</v>
      </c>
      <c r="AR747">
        <v>35182840.546836451</v>
      </c>
      <c r="AS747">
        <v>89.453010128838059</v>
      </c>
      <c r="AT747">
        <f t="shared" si="238"/>
        <v>57.616752715264326</v>
      </c>
      <c r="AU747" cm="1">
        <f t="array" ref="AU747">NewI((1-'Parameters-x'!M753)*BETA_c,AN747,AK747)</f>
        <v>0.40653617278835208</v>
      </c>
      <c r="AV747">
        <f t="shared" si="239"/>
        <v>4034.0734956451415</v>
      </c>
      <c r="AW747" cm="1">
        <f t="array" ref="AW747">NewI((1-'Parameters-x'!M753)*BETA_a,AP747,AK747)</f>
        <v>28.456081438549049</v>
      </c>
      <c r="AX747">
        <f t="shared" si="240"/>
        <v>2311.0001534204657</v>
      </c>
      <c r="AY747" cm="1">
        <f t="array" ref="AY747">NewI((1-'Parameters-x'!M753)*BETA_e,AR747,AK747)</f>
        <v>16.305567031125491</v>
      </c>
    </row>
    <row r="748" spans="1:51" x14ac:dyDescent="0.55000000000000004">
      <c r="A748">
        <f t="shared" si="234"/>
        <v>74.400000000000048</v>
      </c>
      <c r="B748" s="2">
        <f t="shared" si="248"/>
        <v>28969106.902150758</v>
      </c>
      <c r="C748" s="6">
        <f t="shared" si="248"/>
        <v>7396096.1714451453</v>
      </c>
      <c r="D748" s="2">
        <f t="shared" si="229"/>
        <v>91078289.926404089</v>
      </c>
      <c r="E748" s="6">
        <f t="shared" si="235"/>
        <v>537027.30744471238</v>
      </c>
      <c r="F748">
        <f t="array" ref="F748:K748">rk((1-'Parameters-x'!K753)*BETA_c,(1-'Parameters-x'!K753)*BETA_a,(1-'Parameters-x'!K753)*BETA_e,GAMMA,F747,G747,H747,I747,J747,K747,dt,STAGE)</f>
        <v>13836814.959551472</v>
      </c>
      <c r="G748">
        <v>267325.88820361672</v>
      </c>
      <c r="H748">
        <v>11729921.850968419</v>
      </c>
      <c r="I748">
        <v>5029311.4188350616</v>
      </c>
      <c r="J748">
        <v>3402370.0916308672</v>
      </c>
      <c r="K748">
        <v>2099458.8644064674</v>
      </c>
      <c r="L748">
        <f t="shared" si="241"/>
        <v>1654283.1522449111</v>
      </c>
      <c r="M748" cm="1">
        <f t="array" ref="M748">NewI((1-'Parameters-x'!K754)*BETA_c,F748,C748)</f>
        <v>30441.579457160562</v>
      </c>
      <c r="N748">
        <f t="shared" si="242"/>
        <v>59740594.730196521</v>
      </c>
      <c r="O748" cm="1">
        <f t="array" ref="O748">NewI((1-'Parameters-x'!K754)*BETA_a,H748,C748)</f>
        <v>372114.44611827756</v>
      </c>
      <c r="P748">
        <f t="shared" si="243"/>
        <v>29683412.043962665</v>
      </c>
      <c r="Q748" cm="1">
        <f t="array" ref="Q748">NewI((1-'Parameters-x'!K754)*BETA_e,J748,C748)</f>
        <v>134471.28186927421</v>
      </c>
      <c r="S748" s="2">
        <f t="shared" si="247"/>
        <v>127262667.96054833</v>
      </c>
      <c r="T748" s="6">
        <f t="shared" si="247"/>
        <v>106972.58637590395</v>
      </c>
      <c r="U748" s="2">
        <f t="shared" si="230"/>
        <v>73852.453075769678</v>
      </c>
      <c r="V748" s="4">
        <f t="shared" si="236"/>
        <v>55625.253641796065</v>
      </c>
      <c r="W748">
        <f t="array" ref="W748:AB748">rk((1-'Parameters-x'!L753)*BETA_c,(1-'Parameters-x'!L753)*BETA_a,(1-'Parameters-x'!L753)*BETA_e,GAMMA,W747,X747,Y747,Z747,AA747,AB747,dt,STAGE)</f>
        <v>15756795.357283786</v>
      </c>
      <c r="X748">
        <v>963.6677066645625</v>
      </c>
      <c r="Y748">
        <v>76385901.03510204</v>
      </c>
      <c r="Z748">
        <v>67397.814558385347</v>
      </c>
      <c r="AA748">
        <v>35119971.568162501</v>
      </c>
      <c r="AB748">
        <v>38611.104110854038</v>
      </c>
      <c r="AC748">
        <f t="shared" si="244"/>
        <v>664.97500954949828</v>
      </c>
      <c r="AD748" cm="1">
        <f t="array" ref="AD748">NewI((1-'Parameters-x'!L754)*BETA_c,W748,T748)</f>
        <v>501.3821751279512</v>
      </c>
      <c r="AE748">
        <f t="shared" si="245"/>
        <v>46529.150339575077</v>
      </c>
      <c r="AF748" cm="1">
        <f t="array" ref="AF748">NewI((1-'Parameters-x'!L754)*BETA_a,Y748,T748)</f>
        <v>35048.106849165233</v>
      </c>
      <c r="AG748">
        <f t="shared" si="246"/>
        <v>26658.327726645104</v>
      </c>
      <c r="AH748" cm="1">
        <f t="array" ref="AH748">NewI((1-'Parameters-x'!L754)*BETA_e,AA748,T748)</f>
        <v>20075.764617502875</v>
      </c>
      <c r="AJ748" s="2">
        <f t="shared" si="231"/>
        <v>127436838.00424063</v>
      </c>
      <c r="AK748" s="6">
        <f t="shared" si="232"/>
        <v>247.1496926831656</v>
      </c>
      <c r="AL748" s="2">
        <f t="shared" si="233"/>
        <v>6407.8460666810515</v>
      </c>
      <c r="AM748" s="4">
        <f t="shared" si="237"/>
        <v>45.050661769455161</v>
      </c>
      <c r="AN748">
        <f t="array" ref="AN748:AS748">rk((1-'Parameters-x'!M753)*BETA_c,(1-'Parameters-x'!M753)*BETA_a,(1-'Parameters-x'!M753)*BETA_e,GAMMA,AN747,AO747,AP747,AQ747,AR747,AS747,dt,STAGE)</f>
        <v>15758364.11237869</v>
      </c>
      <c r="AO748">
        <v>2.2244651505517723</v>
      </c>
      <c r="AP748">
        <v>76495634.973460004</v>
      </c>
      <c r="AQ748">
        <v>155.70496179962117</v>
      </c>
      <c r="AR748">
        <v>35182838.918401942</v>
      </c>
      <c r="AS748">
        <v>89.220265732992658</v>
      </c>
      <c r="AT748">
        <f t="shared" si="238"/>
        <v>57.663156159056449</v>
      </c>
      <c r="AU748" cm="1">
        <f t="array" ref="AU748">NewI((1-'Parameters-x'!M754)*BETA_c,AN748,AK748)</f>
        <v>0.40547842359009945</v>
      </c>
      <c r="AV748">
        <f t="shared" si="239"/>
        <v>4037.3215781966451</v>
      </c>
      <c r="AW748" cm="1">
        <f t="array" ref="AW748">NewI((1-'Parameters-x'!M754)*BETA_a,AP748,AK748)</f>
        <v>28.382041787771399</v>
      </c>
      <c r="AX748">
        <f t="shared" si="240"/>
        <v>2312.8613323253503</v>
      </c>
      <c r="AY748" cm="1">
        <f t="array" ref="AY748">NewI((1-'Parameters-x'!M754)*BETA_e,AR748,AK748)</f>
        <v>16.263141558093661</v>
      </c>
    </row>
    <row r="749" spans="1:51" x14ac:dyDescent="0.55000000000000004">
      <c r="A749">
        <f t="shared" si="234"/>
        <v>74.500000000000043</v>
      </c>
      <c r="B749" s="2">
        <f t="shared" si="248"/>
        <v>28915851.849106956</v>
      </c>
      <c r="C749" s="6">
        <f t="shared" si="248"/>
        <v>7296307.4133119257</v>
      </c>
      <c r="D749" s="2">
        <f t="shared" si="229"/>
        <v>91231333.737581119</v>
      </c>
      <c r="E749" s="6">
        <f t="shared" si="235"/>
        <v>528100.53572277853</v>
      </c>
      <c r="F749">
        <f t="array" ref="F749:K749">rk((1-'Parameters-x'!K754)*BETA_c,(1-'Parameters-x'!K754)*BETA_a,(1-'Parameters-x'!K754)*BETA_e,GAMMA,F748,G748,H748,I748,J748,K748,dt,STAGE)</f>
        <v>13833791.708640765</v>
      </c>
      <c r="G749">
        <v>264806.11609392765</v>
      </c>
      <c r="H749">
        <v>11693020.101264182</v>
      </c>
      <c r="I749">
        <v>4962136.9389987774</v>
      </c>
      <c r="J749">
        <v>3389040.0392020098</v>
      </c>
      <c r="K749">
        <v>2069364.3582192205</v>
      </c>
      <c r="L749">
        <f t="shared" si="241"/>
        <v>1659826.1752653071</v>
      </c>
      <c r="M749" cm="1">
        <f t="array" ref="M749">NewI((1-'Parameters-x'!K755)*BETA_c,F749,C749)</f>
        <v>30024.297539397219</v>
      </c>
      <c r="N749">
        <f t="shared" si="242"/>
        <v>59844670.959737048</v>
      </c>
      <c r="O749" cm="1">
        <f t="array" ref="O749">NewI((1-'Parameters-x'!K755)*BETA_a,H749,C749)</f>
        <v>365938.9874351343</v>
      </c>
      <c r="P749">
        <f t="shared" si="243"/>
        <v>29726836.60257877</v>
      </c>
      <c r="Q749" cm="1">
        <f t="array" ref="Q749">NewI((1-'Parameters-x'!K755)*BETA_e,J749,C749)</f>
        <v>132137.25074824702</v>
      </c>
      <c r="S749" s="2">
        <f t="shared" si="247"/>
        <v>127257017.99095163</v>
      </c>
      <c r="T749" s="6">
        <f t="shared" si="247"/>
        <v>110358.8693795189</v>
      </c>
      <c r="U749" s="2">
        <f t="shared" si="230"/>
        <v>76116.139668868505</v>
      </c>
      <c r="V749" s="4">
        <f t="shared" si="236"/>
        <v>57383.215947058939</v>
      </c>
      <c r="W749">
        <f t="array" ref="W749:AB749">rk((1-'Parameters-x'!L754)*BETA_c,(1-'Parameters-x'!L754)*BETA_a,(1-'Parameters-x'!L754)*BETA_e,GAMMA,W748,X748,Y748,Z748,AA748,AB748,dt,STAGE)</f>
        <v>15756744.429681696</v>
      </c>
      <c r="X749">
        <v>994.2024785670053</v>
      </c>
      <c r="Y749">
        <v>76382341.121287987</v>
      </c>
      <c r="Z749">
        <v>69531.496541385422</v>
      </c>
      <c r="AA749">
        <v>35117932.43998193</v>
      </c>
      <c r="AB749">
        <v>39833.170359566473</v>
      </c>
      <c r="AC749">
        <f t="shared" si="244"/>
        <v>685.36783973699698</v>
      </c>
      <c r="AD749" cm="1">
        <f t="array" ref="AD749">NewI((1-'Parameters-x'!L755)*BETA_c,W749,T749)</f>
        <v>517.25206438445161</v>
      </c>
      <c r="AE749">
        <f t="shared" si="245"/>
        <v>47955.382170627941</v>
      </c>
      <c r="AF749" cm="1">
        <f t="array" ref="AF749">NewI((1-'Parameters-x'!L755)*BETA_a,Y749,T749)</f>
        <v>36155.891124362155</v>
      </c>
      <c r="AG749">
        <f t="shared" si="246"/>
        <v>27475.389658503569</v>
      </c>
      <c r="AH749" cm="1">
        <f t="array" ref="AH749">NewI((1-'Parameters-x'!L755)*BETA_e,AA749,T749)</f>
        <v>20710.072758312326</v>
      </c>
      <c r="AJ749" s="2">
        <f t="shared" si="231"/>
        <v>127436833.50503784</v>
      </c>
      <c r="AK749" s="6">
        <f t="shared" si="232"/>
        <v>246.50664485173141</v>
      </c>
      <c r="AL749" s="2">
        <f t="shared" si="233"/>
        <v>6412.9883172966365</v>
      </c>
      <c r="AM749" s="4">
        <f t="shared" si="237"/>
        <v>44.933444650481889</v>
      </c>
      <c r="AN749">
        <f t="array" ref="AN749:AS749">rk((1-'Parameters-x'!M754)*BETA_c,(1-'Parameters-x'!M754)*BETA_a,(1-'Parameters-x'!M754)*BETA_e,GAMMA,AN748,AO748,AP748,AQ748,AR748,AS748,dt,STAGE)</f>
        <v>15758364.071883619</v>
      </c>
      <c r="AO749">
        <v>2.2186775102635119</v>
      </c>
      <c r="AP749">
        <v>76495632.138949782</v>
      </c>
      <c r="AQ749">
        <v>155.29984049888481</v>
      </c>
      <c r="AR749">
        <v>35182837.294204451</v>
      </c>
      <c r="AS749">
        <v>88.988126842583085</v>
      </c>
      <c r="AT749">
        <f t="shared" si="238"/>
        <v>57.709438870904854</v>
      </c>
      <c r="AU749" cm="1">
        <f t="array" ref="AU749">NewI((1-'Parameters-x'!M755)*BETA_c,AN749,AK749)</f>
        <v>0.40442342621176214</v>
      </c>
      <c r="AV749">
        <f t="shared" si="239"/>
        <v>4040.5612097194589</v>
      </c>
      <c r="AW749" cm="1">
        <f t="array" ref="AW749">NewI((1-'Parameters-x'!M755)*BETA_a,AP749,AK749)</f>
        <v>28.308194762221429</v>
      </c>
      <c r="AX749">
        <f t="shared" si="240"/>
        <v>2314.7176687062733</v>
      </c>
      <c r="AY749" cm="1">
        <f t="array" ref="AY749">NewI((1-'Parameters-x'!M755)*BETA_e,AR749,AK749)</f>
        <v>16.220826462048699</v>
      </c>
    </row>
    <row r="750" spans="1:51" x14ac:dyDescent="0.55000000000000004">
      <c r="A750">
        <f t="shared" si="234"/>
        <v>74.600000000000037</v>
      </c>
      <c r="B750" s="2">
        <f t="shared" si="248"/>
        <v>28863481.490603212</v>
      </c>
      <c r="C750" s="6">
        <f t="shared" si="248"/>
        <v>7197700.5664034914</v>
      </c>
      <c r="D750" s="2">
        <f t="shared" si="229"/>
        <v>91382310.942993313</v>
      </c>
      <c r="E750" s="6">
        <f t="shared" si="235"/>
        <v>519332.89825622726</v>
      </c>
      <c r="F750">
        <f t="array" ref="F750:K750">rk((1-'Parameters-x'!K755)*BETA_c,(1-'Parameters-x'!K755)*BETA_a,(1-'Parameters-x'!K755)*BETA_e,GAMMA,F749,G749,H749,I749,J749,K749,dt,STAGE)</f>
        <v>13830809.929018352</v>
      </c>
      <c r="G750">
        <v>262297.25479016377</v>
      </c>
      <c r="H750">
        <v>11656730.401024537</v>
      </c>
      <c r="I750">
        <v>4895741.7512393529</v>
      </c>
      <c r="J750">
        <v>3375941.1605603206</v>
      </c>
      <c r="K750">
        <v>2039661.5603739745</v>
      </c>
      <c r="L750">
        <f t="shared" si="241"/>
        <v>1665316.816191484</v>
      </c>
      <c r="M750" cm="1">
        <f t="array" ref="M750">NewI((1-'Parameters-x'!K756)*BETA_c,F750,C750)</f>
        <v>29612.14639267536</v>
      </c>
      <c r="N750">
        <f t="shared" si="242"/>
        <v>59947355.847736113</v>
      </c>
      <c r="O750" cm="1">
        <f t="array" ref="O750">NewI((1-'Parameters-x'!K756)*BETA_a,H750,C750)</f>
        <v>359873.10389917018</v>
      </c>
      <c r="P750">
        <f t="shared" si="243"/>
        <v>29769638.279065706</v>
      </c>
      <c r="Q750" cm="1">
        <f t="array" ref="Q750">NewI((1-'Parameters-x'!K756)*BETA_e,J750,C750)</f>
        <v>129847.64796438173</v>
      </c>
      <c r="S750" s="2">
        <f t="shared" si="247"/>
        <v>127251189.47395977</v>
      </c>
      <c r="T750" s="6">
        <f t="shared" si="247"/>
        <v>113852.04449225307</v>
      </c>
      <c r="U750" s="2">
        <f t="shared" si="230"/>
        <v>78451.481547961972</v>
      </c>
      <c r="V750" s="4">
        <f t="shared" si="236"/>
        <v>59196.48455525918</v>
      </c>
      <c r="W750">
        <f t="array" ref="W750:AB750">rk((1-'Parameters-x'!L755)*BETA_c,(1-'Parameters-x'!L755)*BETA_a,(1-'Parameters-x'!L755)*BETA_e,GAMMA,W749,X749,Y749,Z749,AA749,AB749,dt,STAGE)</f>
        <v>15756691.890177403</v>
      </c>
      <c r="X750">
        <v>1025.703003686541</v>
      </c>
      <c r="Y750">
        <v>76378668.69496417</v>
      </c>
      <c r="Z750">
        <v>71732.541247083122</v>
      </c>
      <c r="AA750">
        <v>35115828.888818212</v>
      </c>
      <c r="AB750">
        <v>41093.800241483412</v>
      </c>
      <c r="AC750">
        <f t="shared" si="244"/>
        <v>706.40681891081363</v>
      </c>
      <c r="AD750" cm="1">
        <f t="array" ref="AD750">NewI((1-'Parameters-x'!L756)*BETA_c,W750,T750)</f>
        <v>533.62279819289051</v>
      </c>
      <c r="AE750">
        <f t="shared" si="245"/>
        <v>49426.763788746423</v>
      </c>
      <c r="AF750" cm="1">
        <f t="array" ref="AF750">NewI((1-'Parameters-x'!L756)*BETA_a,Y750,T750)</f>
        <v>37298.535518619174</v>
      </c>
      <c r="AG750">
        <f t="shared" si="246"/>
        <v>28318.310940304735</v>
      </c>
      <c r="AH750" cm="1">
        <f t="array" ref="AH750">NewI((1-'Parameters-x'!L756)*BETA_e,AA750,T750)</f>
        <v>21364.326238447116</v>
      </c>
      <c r="AJ750" s="2">
        <f t="shared" si="231"/>
        <v>127436829.01754153</v>
      </c>
      <c r="AK750" s="6">
        <f t="shared" si="232"/>
        <v>245.86526995876949</v>
      </c>
      <c r="AL750" s="2">
        <f t="shared" si="233"/>
        <v>6418.11718851162</v>
      </c>
      <c r="AM750" s="4">
        <f t="shared" si="237"/>
        <v>44.816532490222642</v>
      </c>
      <c r="AN750">
        <f t="array" ref="AN750:AS750">rk((1-'Parameters-x'!M755)*BETA_c,(1-'Parameters-x'!M755)*BETA_a,(1-'Parameters-x'!M755)*BETA_e,GAMMA,AN749,AO749,AP749,AQ749,AR749,AS749,dt,STAGE)</f>
        <v>15758364.031493912</v>
      </c>
      <c r="AO750">
        <v>2.2129049264629552</v>
      </c>
      <c r="AP750">
        <v>76495629.311814651</v>
      </c>
      <c r="AQ750">
        <v>154.89577314964407</v>
      </c>
      <c r="AR750">
        <v>35182835.674232967</v>
      </c>
      <c r="AS750">
        <v>88.756591882662448</v>
      </c>
      <c r="AT750">
        <f t="shared" si="238"/>
        <v>57.755601162017399</v>
      </c>
      <c r="AU750" cm="1">
        <f t="array" ref="AU750">NewI((1-'Parameters-x'!M756)*BETA_c,AN750,AK750)</f>
        <v>0.40337117349578028</v>
      </c>
      <c r="AV750">
        <f t="shared" si="239"/>
        <v>4043.7924121994629</v>
      </c>
      <c r="AW750" cm="1">
        <f t="array" ref="AW750">NewI((1-'Parameters-x'!M756)*BETA_a,AP750,AK750)</f>
        <v>28.234539860849065</v>
      </c>
      <c r="AX750">
        <f t="shared" si="240"/>
        <v>2316.5691751501395</v>
      </c>
      <c r="AY750" cm="1">
        <f t="array" ref="AY750">NewI((1-'Parameters-x'!M756)*BETA_e,AR750,AK750)</f>
        <v>16.178621455877796</v>
      </c>
    </row>
    <row r="751" spans="1:51" x14ac:dyDescent="0.55000000000000004">
      <c r="A751">
        <f t="shared" si="234"/>
        <v>74.700000000000031</v>
      </c>
      <c r="B751" s="2">
        <f t="shared" si="248"/>
        <v>28811980.067662925</v>
      </c>
      <c r="C751" s="6">
        <f t="shared" si="248"/>
        <v>7100266.8577142525</v>
      </c>
      <c r="D751" s="2">
        <f t="shared" si="229"/>
        <v>91531246.07462281</v>
      </c>
      <c r="E751" s="6">
        <f t="shared" si="235"/>
        <v>510721.31671104621</v>
      </c>
      <c r="F751">
        <f t="array" ref="F751:K751">rk((1-'Parameters-x'!K756)*BETA_c,(1-'Parameters-x'!K756)*BETA_a,(1-'Parameters-x'!K756)*BETA_e,GAMMA,F750,G750,H750,I750,J750,K750,dt,STAGE)</f>
        <v>13827869.109802328</v>
      </c>
      <c r="G751">
        <v>259799.58492473274</v>
      </c>
      <c r="H751">
        <v>11621041.897903642</v>
      </c>
      <c r="I751">
        <v>4830120.5279754093</v>
      </c>
      <c r="J751">
        <v>3363069.0599569543</v>
      </c>
      <c r="K751">
        <v>2010346.7448141114</v>
      </c>
      <c r="L751">
        <f t="shared" si="241"/>
        <v>1670755.3052729391</v>
      </c>
      <c r="M751" cm="1">
        <f t="array" ref="M751">NewI((1-'Parameters-x'!K757)*BETA_c,F751,C751)</f>
        <v>29205.082058354594</v>
      </c>
      <c r="N751">
        <f t="shared" si="242"/>
        <v>60048665.574120946</v>
      </c>
      <c r="O751" cm="1">
        <f t="array" ref="O751">NewI((1-'Parameters-x'!K757)*BETA_a,H751,C751)</f>
        <v>353914.69920928968</v>
      </c>
      <c r="P751">
        <f t="shared" si="243"/>
        <v>29811825.195228934</v>
      </c>
      <c r="Q751" cm="1">
        <f t="array" ref="Q751">NewI((1-'Parameters-x'!K757)*BETA_e,J751,C751)</f>
        <v>127601.53544340197</v>
      </c>
      <c r="S751" s="2">
        <f t="shared" si="247"/>
        <v>127245176.79318681</v>
      </c>
      <c r="T751" s="6">
        <f t="shared" si="247"/>
        <v>117455.46641433166</v>
      </c>
      <c r="U751" s="2">
        <f t="shared" si="230"/>
        <v>80860.740398856607</v>
      </c>
      <c r="V751" s="4">
        <f t="shared" si="236"/>
        <v>61066.783235814662</v>
      </c>
      <c r="W751">
        <f t="array" ref="W751:AB751">rk((1-'Parameters-x'!L756)*BETA_c,(1-'Parameters-x'!L756)*BETA_a,(1-'Parameters-x'!L756)*BETA_e,GAMMA,W750,X750,Y750,Z750,AA750,AB750,dt,STAGE)</f>
        <v>15756637.68790487</v>
      </c>
      <c r="X751">
        <v>1058.1997128405394</v>
      </c>
      <c r="Y751">
        <v>76374880.216038316</v>
      </c>
      <c r="Z751">
        <v>74003.063460919919</v>
      </c>
      <c r="AA751">
        <v>35113658.889243625</v>
      </c>
      <c r="AB751">
        <v>42394.203240571202</v>
      </c>
      <c r="AC751">
        <f t="shared" si="244"/>
        <v>728.11238228932302</v>
      </c>
      <c r="AD751" cm="1">
        <f t="array" ref="AD751">NewI((1-'Parameters-x'!L757)*BETA_c,W751,T751)</f>
        <v>550.51008811456859</v>
      </c>
      <c r="AE751">
        <f t="shared" si="245"/>
        <v>50944.720500763593</v>
      </c>
      <c r="AF751" cm="1">
        <f t="array" ref="AF751">NewI((1-'Parameters-x'!L757)*BETA_a,Y751,T751)</f>
        <v>38477.127103063423</v>
      </c>
      <c r="AG751">
        <f t="shared" si="246"/>
        <v>29187.907515803694</v>
      </c>
      <c r="AH751" cm="1">
        <f t="array" ref="AH751">NewI((1-'Parameters-x'!L757)*BETA_e,AA751,T751)</f>
        <v>22039.146044636669</v>
      </c>
      <c r="AJ751" s="2">
        <f t="shared" si="231"/>
        <v>127436824.54172122</v>
      </c>
      <c r="AK751" s="6">
        <f t="shared" si="232"/>
        <v>245.22556365293275</v>
      </c>
      <c r="AL751" s="2">
        <f t="shared" si="233"/>
        <v>6423.232715126007</v>
      </c>
      <c r="AM751" s="4">
        <f t="shared" si="237"/>
        <v>44.699924495424995</v>
      </c>
      <c r="AN751">
        <f t="array" ref="AN751:AS751">rk((1-'Parameters-x'!M756)*BETA_c,(1-'Parameters-x'!M756)*BETA_a,(1-'Parameters-x'!M756)*BETA_e,GAMMA,AN750,AO750,AP750,AQ750,AR750,AS750,dt,STAGE)</f>
        <v>15758363.991209295</v>
      </c>
      <c r="AO751">
        <v>2.2071473599904983</v>
      </c>
      <c r="AP751">
        <v>76495626.492035434</v>
      </c>
      <c r="AQ751">
        <v>154.49275701056371</v>
      </c>
      <c r="AR751">
        <v>35182834.058476493</v>
      </c>
      <c r="AS751">
        <v>88.525659282378555</v>
      </c>
      <c r="AT751">
        <f t="shared" si="238"/>
        <v>57.801643345362521</v>
      </c>
      <c r="AU751" cm="1">
        <f t="array" ref="AU751">NewI((1-'Parameters-x'!M757)*BETA_c,AN751,AK751)</f>
        <v>0.40232165830320304</v>
      </c>
      <c r="AV751">
        <f t="shared" si="239"/>
        <v>4047.0152075557862</v>
      </c>
      <c r="AW751" cm="1">
        <f t="array" ref="AW751">NewI((1-'Parameters-x'!M757)*BETA_a,AP751,AK751)</f>
        <v>28.161076583907075</v>
      </c>
      <c r="AX751">
        <f t="shared" si="240"/>
        <v>2318.415864224859</v>
      </c>
      <c r="AY751" cm="1">
        <f t="array" ref="AY751">NewI((1-'Parameters-x'!M757)*BETA_e,AR751,AK751)</f>
        <v>16.136526253214718</v>
      </c>
    </row>
    <row r="752" spans="1:51" x14ac:dyDescent="0.55000000000000004">
      <c r="A752">
        <f t="shared" si="234"/>
        <v>74.800000000000026</v>
      </c>
      <c r="B752" s="2">
        <f t="shared" si="248"/>
        <v>28761332.125970569</v>
      </c>
      <c r="C752" s="6">
        <f t="shared" si="248"/>
        <v>7003997.393620301</v>
      </c>
      <c r="D752" s="2">
        <f t="shared" si="229"/>
        <v>91678163.48040913</v>
      </c>
      <c r="E752" s="6">
        <f t="shared" si="235"/>
        <v>502262.77598852676</v>
      </c>
      <c r="F752">
        <f t="array" ref="F752:K752">rk((1-'Parameters-x'!K757)*BETA_c,(1-'Parameters-x'!K757)*BETA_a,(1-'Parameters-x'!K757)*BETA_e,GAMMA,F751,G751,H751,I751,J751,K751,dt,STAGE)</f>
        <v>13824968.744522465</v>
      </c>
      <c r="G752">
        <v>257313.37697792638</v>
      </c>
      <c r="H752">
        <v>11585943.947076133</v>
      </c>
      <c r="I752">
        <v>4765267.8461021641</v>
      </c>
      <c r="J752">
        <v>3350419.4343719715</v>
      </c>
      <c r="K752">
        <v>1981416.170540211</v>
      </c>
      <c r="L752">
        <f t="shared" si="241"/>
        <v>1676141.8784996083</v>
      </c>
      <c r="M752" cm="1">
        <f t="array" ref="M752">NewI((1-'Parameters-x'!K758)*BETA_c,F752,C752)</f>
        <v>28803.060267217275</v>
      </c>
      <c r="N752">
        <f t="shared" si="242"/>
        <v>60148616.206821702</v>
      </c>
      <c r="O752" cm="1">
        <f t="array" ref="O752">NewI((1-'Parameters-x'!K758)*BETA_a,H752,C752)</f>
        <v>348061.71912385605</v>
      </c>
      <c r="P752">
        <f t="shared" si="243"/>
        <v>29853405.39508782</v>
      </c>
      <c r="Q752" cm="1">
        <f t="array" ref="Q752">NewI((1-'Parameters-x'!K758)*BETA_e,J752,C752)</f>
        <v>125397.9965974534</v>
      </c>
      <c r="S752" s="2">
        <f t="shared" si="247"/>
        <v>127238974.15724827</v>
      </c>
      <c r="T752" s="6">
        <f t="shared" si="247"/>
        <v>121172.5938765567</v>
      </c>
      <c r="U752" s="2">
        <f t="shared" si="230"/>
        <v>83346.248875166086</v>
      </c>
      <c r="V752" s="4">
        <f t="shared" si="236"/>
        <v>62995.888441764677</v>
      </c>
      <c r="W752">
        <f t="array" ref="W752:AB752">rk((1-'Parameters-x'!L757)*BETA_c,(1-'Parameters-x'!L757)*BETA_a,(1-'Parameters-x'!L757)*BETA_e,GAMMA,W751,X751,Y751,Z751,AA751,AB751,dt,STAGE)</f>
        <v>15756581.770402689</v>
      </c>
      <c r="X752">
        <v>1091.7239883833834</v>
      </c>
      <c r="Y752">
        <v>76370972.034056067</v>
      </c>
      <c r="Z752">
        <v>76345.243592237137</v>
      </c>
      <c r="AA752">
        <v>35111420.352789521</v>
      </c>
      <c r="AB752">
        <v>43735.626295936177</v>
      </c>
      <c r="AC752">
        <f t="shared" si="244"/>
        <v>750.50560892808357</v>
      </c>
      <c r="AD752" cm="1">
        <f t="array" ref="AD752">NewI((1-'Parameters-x'!L758)*BETA_c,W752,T752)</f>
        <v>567.93013248454486</v>
      </c>
      <c r="AE752">
        <f t="shared" si="245"/>
        <v>52510.722351695396</v>
      </c>
      <c r="AF752" cm="1">
        <f t="array" ref="AF752">NewI((1-'Parameters-x'!L758)*BETA_a,Y752,T752)</f>
        <v>39692.786209404017</v>
      </c>
      <c r="AG752">
        <f t="shared" si="246"/>
        <v>30085.020914542605</v>
      </c>
      <c r="AH752" cm="1">
        <f t="array" ref="AH752">NewI((1-'Parameters-x'!L758)*BETA_e,AA752,T752)</f>
        <v>22735.172099876116</v>
      </c>
      <c r="AJ752" s="2">
        <f t="shared" si="231"/>
        <v>127436820.07754652</v>
      </c>
      <c r="AK752" s="6">
        <f t="shared" si="232"/>
        <v>244.58752159418734</v>
      </c>
      <c r="AL752" s="2">
        <f t="shared" si="233"/>
        <v>6428.3349318875171</v>
      </c>
      <c r="AM752" s="4">
        <f t="shared" si="237"/>
        <v>44.583619874899171</v>
      </c>
      <c r="AN752">
        <f t="array" ref="AN752:AS752">rk((1-'Parameters-x'!M757)*BETA_c,(1-'Parameters-x'!M757)*BETA_a,(1-'Parameters-x'!M757)*BETA_e,GAMMA,AN751,AO751,AP751,AQ751,AR751,AS751,dt,STAGE)</f>
        <v>15758363.951029491</v>
      </c>
      <c r="AO752">
        <v>2.2014047717883334</v>
      </c>
      <c r="AP752">
        <v>76495623.679592967</v>
      </c>
      <c r="AQ752">
        <v>154.09078934743559</v>
      </c>
      <c r="AR752">
        <v>35182832.446924061</v>
      </c>
      <c r="AS752">
        <v>88.295327474963415</v>
      </c>
      <c r="AT752">
        <f t="shared" si="238"/>
        <v>57.847565737532165</v>
      </c>
      <c r="AU752" cm="1">
        <f t="array" ref="AU752">NewI((1-'Parameters-x'!M758)*BETA_c,AN752,AK752)</f>
        <v>0.4012748735136405</v>
      </c>
      <c r="AV752">
        <f t="shared" si="239"/>
        <v>4050.2296176855311</v>
      </c>
      <c r="AW752" cm="1">
        <f t="array" ref="AW752">NewI((1-'Parameters-x'!M758)*BETA_a,AP752,AK752)</f>
        <v>28.087804432947664</v>
      </c>
      <c r="AX752">
        <f t="shared" si="240"/>
        <v>2320.2577484644535</v>
      </c>
      <c r="AY752" cm="1">
        <f t="array" ref="AY752">NewI((1-'Parameters-x'!M758)*BETA_e,AR752,AK752)</f>
        <v>16.094540568437871</v>
      </c>
    </row>
    <row r="753" spans="1:51" x14ac:dyDescent="0.55000000000000004">
      <c r="A753">
        <f t="shared" si="234"/>
        <v>74.90000000000002</v>
      </c>
      <c r="B753" s="2">
        <f t="shared" si="248"/>
        <v>28711522.509611357</v>
      </c>
      <c r="C753" s="6">
        <f t="shared" si="248"/>
        <v>6908883.1685616197</v>
      </c>
      <c r="D753" s="2">
        <f t="shared" si="229"/>
        <v>91823087.321827024</v>
      </c>
      <c r="E753" s="6">
        <f t="shared" si="235"/>
        <v>493954.32296361099</v>
      </c>
      <c r="F753">
        <f t="array" ref="F753:K753">rk((1-'Parameters-x'!K758)*BETA_c,(1-'Parameters-x'!K758)*BETA_a,(1-'Parameters-x'!K758)*BETA_e,GAMMA,F752,G752,H752,I752,J752,K752,dt,STAGE)</f>
        <v>13822108.331149612</v>
      </c>
      <c r="G753">
        <v>254838.89145813859</v>
      </c>
      <c r="H753">
        <v>11551426.107071018</v>
      </c>
      <c r="I753">
        <v>4701178.1930837836</v>
      </c>
      <c r="J753">
        <v>3337988.0713907285</v>
      </c>
      <c r="K753">
        <v>1952866.084019697</v>
      </c>
      <c r="L753">
        <f t="shared" si="241"/>
        <v>1681476.7773922498</v>
      </c>
      <c r="M753" cm="1">
        <f t="array" ref="M753">NewI((1-'Parameters-x'!K759)*BETA_c,F753,C753)</f>
        <v>28406.036472276734</v>
      </c>
      <c r="N753">
        <f t="shared" si="242"/>
        <v>60247223.699845195</v>
      </c>
      <c r="O753" cm="1">
        <f t="array" ref="O753">NewI((1-'Parameters-x'!K759)*BETA_a,H753,C753)</f>
        <v>342312.1506651768</v>
      </c>
      <c r="P753">
        <f t="shared" si="243"/>
        <v>29894386.844589572</v>
      </c>
      <c r="Q753" cm="1">
        <f t="array" ref="Q753">NewI((1-'Parameters-x'!K759)*BETA_e,J753,C753)</f>
        <v>123236.13582615748</v>
      </c>
      <c r="S753" s="2">
        <f t="shared" si="247"/>
        <v>127232575.59441613</v>
      </c>
      <c r="T753" s="6">
        <f t="shared" si="247"/>
        <v>125006.99278556166</v>
      </c>
      <c r="U753" s="2">
        <f t="shared" si="230"/>
        <v>85910.412798315461</v>
      </c>
      <c r="V753" s="4">
        <f t="shared" si="236"/>
        <v>64985.630852601345</v>
      </c>
      <c r="W753">
        <f t="array" ref="W753:AB753">rk((1-'Parameters-x'!L758)*BETA_c,(1-'Parameters-x'!L758)*BETA_a,(1-'Parameters-x'!L758)*BETA_e,GAMMA,W752,X752,Y752,Z752,AA752,AB752,dt,STAGE)</f>
        <v>15756524.083564665</v>
      </c>
      <c r="X753">
        <v>1126.308193487595</v>
      </c>
      <c r="Y753">
        <v>76366940.384826258</v>
      </c>
      <c r="Z753">
        <v>78761.329661176991</v>
      </c>
      <c r="AA753">
        <v>35109111.1260252</v>
      </c>
      <c r="AB753">
        <v>45119.354930897061</v>
      </c>
      <c r="AC753">
        <f t="shared" si="244"/>
        <v>773.60824184723651</v>
      </c>
      <c r="AD753" cm="1">
        <f t="array" ref="AD753">NewI((1-'Parameters-x'!L759)*BETA_c,W753,T753)</f>
        <v>585.89963109959956</v>
      </c>
      <c r="AE753">
        <f t="shared" si="245"/>
        <v>54126.285512565184</v>
      </c>
      <c r="AF753" cm="1">
        <f t="array" ref="AF753">NewI((1-'Parameters-x'!L759)*BETA_a,Y753,T753)</f>
        <v>40946.667406348875</v>
      </c>
      <c r="AG753">
        <f t="shared" si="246"/>
        <v>31010.519043903048</v>
      </c>
      <c r="AH753" cm="1">
        <f t="array" ref="AH753">NewI((1-'Parameters-x'!L759)*BETA_e,AA753,T753)</f>
        <v>23453.063815152873</v>
      </c>
      <c r="AJ753" s="2">
        <f t="shared" si="231"/>
        <v>127436815.62498714</v>
      </c>
      <c r="AK753" s="6">
        <f t="shared" si="232"/>
        <v>243.9511394537829</v>
      </c>
      <c r="AL753" s="2">
        <f t="shared" si="233"/>
        <v>6433.4238733984694</v>
      </c>
      <c r="AM753" s="4">
        <f t="shared" si="237"/>
        <v>44.467617839512656</v>
      </c>
      <c r="AN753">
        <f t="array" ref="AN753:AS753">rk((1-'Parameters-x'!M758)*BETA_c,(1-'Parameters-x'!M758)*BETA_a,(1-'Parameters-x'!M758)*BETA_e,GAMMA,AN752,AO752,AP752,AQ752,AR752,AS752,dt,STAGE)</f>
        <v>15758363.91095423</v>
      </c>
      <c r="AO753">
        <v>2.1956771229001877</v>
      </c>
      <c r="AP753">
        <v>76495620.874468192</v>
      </c>
      <c r="AQ753">
        <v>153.68986743316017</v>
      </c>
      <c r="AR753">
        <v>35182830.839564726</v>
      </c>
      <c r="AS753">
        <v>88.065594897722534</v>
      </c>
      <c r="AT753">
        <f t="shared" si="238"/>
        <v>57.893368647566142</v>
      </c>
      <c r="AU753" cm="1">
        <f t="array" ref="AU753">NewI((1-'Parameters-x'!M759)*BETA_c,AN753,AK753)</f>
        <v>0.40023081202521493</v>
      </c>
      <c r="AV753">
        <f t="shared" si="239"/>
        <v>4053.4356643743818</v>
      </c>
      <c r="AW753" cm="1">
        <f t="array" ref="AW753">NewI((1-'Parameters-x'!M759)*BETA_a,AP753,AK753)</f>
        <v>28.01472291081911</v>
      </c>
      <c r="AX753">
        <f t="shared" si="240"/>
        <v>2322.094840376521</v>
      </c>
      <c r="AY753" cm="1">
        <f t="array" ref="AY753">NewI((1-'Parameters-x'!M759)*BETA_e,AR753,AK753)</f>
        <v>16.052664116668332</v>
      </c>
    </row>
    <row r="754" spans="1:51" x14ac:dyDescent="0.55000000000000004">
      <c r="A754">
        <f t="shared" si="234"/>
        <v>75.000000000000014</v>
      </c>
      <c r="B754" s="2">
        <f t="shared" si="248"/>
        <v>28662536.354936238</v>
      </c>
      <c r="C754" s="6">
        <f t="shared" si="248"/>
        <v>6814915.0734212976</v>
      </c>
      <c r="D754" s="2">
        <f t="shared" si="229"/>
        <v>91966041.571642458</v>
      </c>
      <c r="E754" s="6">
        <f t="shared" si="235"/>
        <v>485793.06524084444</v>
      </c>
      <c r="F754">
        <f t="array" ref="F754:K754">rk((1-'Parameters-x'!K759)*BETA_c,(1-'Parameters-x'!K759)*BETA_a,(1-'Parameters-x'!K759)*BETA_e,GAMMA,F753,G753,H753,I753,J753,K753,dt,STAGE)</f>
        <v>13819287.372121889</v>
      </c>
      <c r="G754">
        <v>252376.37908155078</v>
      </c>
      <c r="H754">
        <v>11517478.13568469</v>
      </c>
      <c r="I754">
        <v>4637845.97284183</v>
      </c>
      <c r="J754">
        <v>3325770.8471296616</v>
      </c>
      <c r="K754">
        <v>1924692.7214979171</v>
      </c>
      <c r="L754">
        <f t="shared" si="241"/>
        <v>1686760.2487965601</v>
      </c>
      <c r="M754" cm="1">
        <f t="array" ref="M754">NewI((1-'Parameters-x'!K760)*BETA_c,F754,C754)</f>
        <v>28013.965880312862</v>
      </c>
      <c r="N754">
        <f t="shared" si="242"/>
        <v>60344503.89147348</v>
      </c>
      <c r="O754" cm="1">
        <f t="array" ref="O754">NewI((1-'Parameters-x'!K760)*BETA_a,H754,C754)</f>
        <v>336664.02133288013</v>
      </c>
      <c r="P754">
        <f t="shared" si="243"/>
        <v>29934777.431372423</v>
      </c>
      <c r="Q754" cm="1">
        <f t="array" ref="Q754">NewI((1-'Parameters-x'!K760)*BETA_e,J754,C754)</f>
        <v>121115.07802765149</v>
      </c>
      <c r="S754" s="2">
        <f t="shared" si="247"/>
        <v>127225974.94711722</v>
      </c>
      <c r="T754" s="6">
        <f t="shared" si="247"/>
        <v>128962.33945892313</v>
      </c>
      <c r="U754" s="2">
        <f t="shared" si="230"/>
        <v>88555.71342385812</v>
      </c>
      <c r="V754" s="4">
        <f t="shared" si="236"/>
        <v>67037.896957882869</v>
      </c>
      <c r="W754">
        <f t="array" ref="W754:AB754">rk((1-'Parameters-x'!L759)*BETA_c,(1-'Parameters-x'!L759)*BETA_a,(1-'Parameters-x'!L759)*BETA_e,GAMMA,W753,X753,Y753,Z753,AA753,AB753,dt,STAGE)</f>
        <v>15756464.571588928</v>
      </c>
      <c r="X754">
        <v>1161.9857022955082</v>
      </c>
      <c r="Y754">
        <v>76362781.386947364</v>
      </c>
      <c r="Z754">
        <v>81253.639342534836</v>
      </c>
      <c r="AA754">
        <v>35106728.988580927</v>
      </c>
      <c r="AB754">
        <v>46546.714414092785</v>
      </c>
      <c r="AC754">
        <f t="shared" si="244"/>
        <v>797.44270877661188</v>
      </c>
      <c r="AD754" cm="1">
        <f t="array" ref="AD754">NewI((1-'Parameters-x'!L760)*BETA_c,W754,T754)</f>
        <v>604.43580032388957</v>
      </c>
      <c r="AE754">
        <f t="shared" si="245"/>
        <v>55792.973710101549</v>
      </c>
      <c r="AF754" cm="1">
        <f t="array" ref="AF754">NewI((1-'Parameters-x'!L760)*BETA_a,Y754,T754)</f>
        <v>42239.960501992879</v>
      </c>
      <c r="AG754">
        <f t="shared" si="246"/>
        <v>31965.297004979962</v>
      </c>
      <c r="AH754" cm="1">
        <f t="array" ref="AH754">NewI((1-'Parameters-x'!L760)*BETA_e,AA754,T754)</f>
        <v>24193.500655566102</v>
      </c>
      <c r="AJ754" s="2">
        <f t="shared" si="231"/>
        <v>127436811.18401292</v>
      </c>
      <c r="AK754" s="6">
        <f t="shared" si="232"/>
        <v>243.31641291422358</v>
      </c>
      <c r="AL754" s="2">
        <f t="shared" si="233"/>
        <v>6438.4995741791499</v>
      </c>
      <c r="AM754" s="4">
        <f t="shared" si="237"/>
        <v>44.351917602184876</v>
      </c>
      <c r="AN754">
        <f t="array" ref="AN754:AS754">rk((1-'Parameters-x'!M759)*BETA_c,(1-'Parameters-x'!M759)*BETA_a,(1-'Parameters-x'!M759)*BETA_e,GAMMA,AN753,AO753,AP753,AQ753,AR753,AS753,dt,STAGE)</f>
        <v>15758363.870983237</v>
      </c>
      <c r="AO754">
        <v>2.1899643744710571</v>
      </c>
      <c r="AP754">
        <v>76495618.076642066</v>
      </c>
      <c r="AQ754">
        <v>153.28998854772811</v>
      </c>
      <c r="AR754">
        <v>35182829.236387603</v>
      </c>
      <c r="AS754">
        <v>87.836459992024416</v>
      </c>
      <c r="AT754">
        <f t="shared" si="238"/>
        <v>57.939052388128289</v>
      </c>
      <c r="AU754" cm="1">
        <f t="array" ref="AU754">NewI((1-'Parameters-x'!M760)*BETA_c,AN754,AK754)</f>
        <v>0.39918946675451333</v>
      </c>
      <c r="AV754">
        <f t="shared" si="239"/>
        <v>4056.6333693860315</v>
      </c>
      <c r="AW754" cm="1">
        <f t="array" ref="AW754">NewI((1-'Parameters-x'!M760)*BETA_a,AP754,AK754)</f>
        <v>27.941831521662387</v>
      </c>
      <c r="AX754">
        <f t="shared" si="240"/>
        <v>2323.9271524049905</v>
      </c>
      <c r="AY754" cm="1">
        <f t="array" ref="AY754">NewI((1-'Parameters-x'!M760)*BETA_e,AR754,AK754)</f>
        <v>16.010896613767976</v>
      </c>
    </row>
    <row r="755" spans="1:51" x14ac:dyDescent="0.55000000000000004">
      <c r="A755">
        <f t="shared" si="234"/>
        <v>75.100000000000009</v>
      </c>
      <c r="B755" s="2">
        <f t="shared" si="248"/>
        <v>28614359.084550392</v>
      </c>
      <c r="C755" s="6">
        <f t="shared" si="248"/>
        <v>6722083.903609762</v>
      </c>
      <c r="D755" s="2">
        <f t="shared" si="229"/>
        <v>92107050.011839837</v>
      </c>
      <c r="E755" s="6">
        <f t="shared" si="235"/>
        <v>477776.16992828378</v>
      </c>
      <c r="F755">
        <f t="array" ref="F755:K755">rk((1-'Parameters-x'!K760)*BETA_c,(1-'Parameters-x'!K760)*BETA_a,(1-'Parameters-x'!K760)*BETA_e,GAMMA,F754,G754,H754,I754,J754,K754,dt,STAGE)</f>
        <v>13816505.374367777</v>
      </c>
      <c r="G755">
        <v>249926.08095117181</v>
      </c>
      <c r="H755">
        <v>11484089.985972147</v>
      </c>
      <c r="I755">
        <v>4575265.5114449095</v>
      </c>
      <c r="J755">
        <v>3313763.7242104658</v>
      </c>
      <c r="K755">
        <v>1896892.3112136801</v>
      </c>
      <c r="L755">
        <f t="shared" si="241"/>
        <v>1691992.5446810508</v>
      </c>
      <c r="M755" cm="1">
        <f t="array" ref="M755">NewI((1-'Parameters-x'!K761)*BETA_c,F755,C755)</f>
        <v>27626.803482173069</v>
      </c>
      <c r="N755">
        <f t="shared" si="242"/>
        <v>60440472.502582937</v>
      </c>
      <c r="O755" cm="1">
        <f t="array" ref="O755">NewI((1-'Parameters-x'!K761)*BETA_a,H755,C755)</f>
        <v>331115.39832655288</v>
      </c>
      <c r="P755">
        <f t="shared" si="243"/>
        <v>29974584.964575853</v>
      </c>
      <c r="Q755" cm="1">
        <f t="array" ref="Q755">NewI((1-'Parameters-x'!K761)*BETA_e,J755,C755)</f>
        <v>119033.96811955783</v>
      </c>
      <c r="S755" s="2">
        <f t="shared" si="247"/>
        <v>127219165.86627144</v>
      </c>
      <c r="T755" s="6">
        <f t="shared" si="247"/>
        <v>133042.42395235243</v>
      </c>
      <c r="U755" s="2">
        <f t="shared" si="230"/>
        <v>91284.709776224365</v>
      </c>
      <c r="V755" s="4">
        <f t="shared" si="236"/>
        <v>69154.630682410745</v>
      </c>
      <c r="W755">
        <f t="array" ref="W755:AB755">rk((1-'Parameters-x'!L760)*BETA_c,(1-'Parameters-x'!L760)*BETA_a,(1-'Parameters-x'!L760)*BETA_e,GAMMA,W754,X754,Y754,Z754,AA754,AB754,dt,STAGE)</f>
        <v>15756403.17692549</v>
      </c>
      <c r="X755">
        <v>1198.7909309653819</v>
      </c>
      <c r="Y755">
        <v>76358491.038232312</v>
      </c>
      <c r="Z755">
        <v>83824.5620679844</v>
      </c>
      <c r="AA755">
        <v>35104271.651113622</v>
      </c>
      <c r="AB755">
        <v>48019.070953402668</v>
      </c>
      <c r="AC755">
        <f t="shared" si="244"/>
        <v>822.03214354493912</v>
      </c>
      <c r="AD755" cm="1">
        <f t="array" ref="AD755">NewI((1-'Parameters-x'!L761)*BETA_c,W755,T755)</f>
        <v>623.55638862249771</v>
      </c>
      <c r="AE755">
        <f t="shared" si="245"/>
        <v>57512.399699703994</v>
      </c>
      <c r="AF755" cm="1">
        <f t="array" ref="AF755">NewI((1-'Parameters-x'!L761)*BETA_a,Y755,T755)</f>
        <v>43573.891572687295</v>
      </c>
      <c r="AG755">
        <f t="shared" si="246"/>
        <v>32950.277932975441</v>
      </c>
      <c r="AH755" cm="1">
        <f t="array" ref="AH755">NewI((1-'Parameters-x'!L761)*BETA_e,AA755,T755)</f>
        <v>24957.182721100955</v>
      </c>
      <c r="AJ755" s="2">
        <f t="shared" si="231"/>
        <v>127436806.7545936</v>
      </c>
      <c r="AK755" s="6">
        <f t="shared" si="232"/>
        <v>242.68333766923877</v>
      </c>
      <c r="AL755" s="2">
        <f t="shared" si="233"/>
        <v>6443.5620687330356</v>
      </c>
      <c r="AM755" s="4">
        <f t="shared" si="237"/>
        <v>44.236518377881843</v>
      </c>
      <c r="AN755">
        <f t="array" ref="AN755:AS755">rk((1-'Parameters-x'!M760)*BETA_c,(1-'Parameters-x'!M760)*BETA_a,(1-'Parameters-x'!M760)*BETA_e,GAMMA,AN754,AO754,AP754,AQ754,AR754,AS754,dt,STAGE)</f>
        <v>15758363.831116246</v>
      </c>
      <c r="AO755">
        <v>2.1842664877469433</v>
      </c>
      <c r="AP755">
        <v>76495615.28609556</v>
      </c>
      <c r="AQ755">
        <v>152.8911499782019</v>
      </c>
      <c r="AR755">
        <v>35182827.637381792</v>
      </c>
      <c r="AS755">
        <v>87.607921203289933</v>
      </c>
      <c r="AT755">
        <f t="shared" si="238"/>
        <v>57.984617266193517</v>
      </c>
      <c r="AU755" cm="1">
        <f t="array" ref="AU755">NewI((1-'Parameters-x'!M761)*BETA_c,AN755,AK755)</f>
        <v>0.39815083063653939</v>
      </c>
      <c r="AV755">
        <f t="shared" si="239"/>
        <v>4059.8227544622009</v>
      </c>
      <c r="AW755" cm="1">
        <f t="array" ref="AW755">NewI((1-'Parameters-x'!M761)*BETA_a,AP755,AK755)</f>
        <v>27.869129770907804</v>
      </c>
      <c r="AX755">
        <f t="shared" si="240"/>
        <v>2325.7546970046415</v>
      </c>
      <c r="AY755" cm="1">
        <f t="array" ref="AY755">NewI((1-'Parameters-x'!M761)*BETA_e,AR755,AK755)</f>
        <v>15.969237776337499</v>
      </c>
    </row>
    <row r="756" spans="1:51" x14ac:dyDescent="0.55000000000000004">
      <c r="A756">
        <f t="shared" si="234"/>
        <v>75.2</v>
      </c>
      <c r="B756" s="2">
        <f t="shared" si="248"/>
        <v>28566976.401423406</v>
      </c>
      <c r="C756" s="6">
        <f t="shared" si="248"/>
        <v>6630380.3668618714</v>
      </c>
      <c r="D756" s="2">
        <f t="shared" si="229"/>
        <v>92246136.231714725</v>
      </c>
      <c r="E756" s="6">
        <f t="shared" si="235"/>
        <v>469900.86242965638</v>
      </c>
      <c r="F756">
        <f t="array" ref="F756:K756">rk((1-'Parameters-x'!K761)*BETA_c,(1-'Parameters-x'!K761)*BETA_a,(1-'Parameters-x'!K761)*BETA_e,GAMMA,F755,G755,H755,I755,J755,K755,dt,STAGE)</f>
        <v>13813761.849326255</v>
      </c>
      <c r="G756">
        <v>247488.22873512574</v>
      </c>
      <c r="H756">
        <v>11451251.802315461</v>
      </c>
      <c r="I756">
        <v>4513431.0626045521</v>
      </c>
      <c r="J756">
        <v>3301962.7497816919</v>
      </c>
      <c r="K756">
        <v>1869461.0755221939</v>
      </c>
      <c r="L756">
        <f t="shared" si="241"/>
        <v>1697173.9219386196</v>
      </c>
      <c r="M756" cm="1">
        <f t="array" ref="M756">NewI((1-'Parameters-x'!K762)*BETA_c,F756,C756)</f>
        <v>27244.504081875806</v>
      </c>
      <c r="N756">
        <f t="shared" si="242"/>
        <v>60535145.135079987</v>
      </c>
      <c r="O756" cm="1">
        <f t="array" ref="O756">NewI((1-'Parameters-x'!K762)*BETA_a,H756,C756)</f>
        <v>325664.38777796691</v>
      </c>
      <c r="P756">
        <f t="shared" si="243"/>
        <v>30013817.174696114</v>
      </c>
      <c r="Q756" cm="1">
        <f t="array" ref="Q756">NewI((1-'Parameters-x'!K762)*BETA_e,J756,C756)</f>
        <v>116991.97056981367</v>
      </c>
      <c r="S756" s="2">
        <f t="shared" si="247"/>
        <v>127212141.80546507</v>
      </c>
      <c r="T756" s="6">
        <f t="shared" si="247"/>
        <v>137251.15348121995</v>
      </c>
      <c r="U756" s="2">
        <f t="shared" si="230"/>
        <v>94100.041053707653</v>
      </c>
      <c r="V756" s="4">
        <f t="shared" si="236"/>
        <v>71337.835053745541</v>
      </c>
      <c r="W756">
        <f t="array" ref="W756:AB756">rk((1-'Parameters-x'!L761)*BETA_c,(1-'Parameters-x'!L761)*BETA_a,(1-'Parameters-x'!L761)*BETA_e,GAMMA,W755,X755,Y755,Z755,AA755,AB755,dt,STAGE)</f>
        <v>15756339.840222254</v>
      </c>
      <c r="X756">
        <v>1236.7593696363672</v>
      </c>
      <c r="Y756">
        <v>76354065.212029114</v>
      </c>
      <c r="Z756">
        <v>86476.561188118096</v>
      </c>
      <c r="AA756">
        <v>35101736.753213704</v>
      </c>
      <c r="AB756">
        <v>49537.832923465488</v>
      </c>
      <c r="AC756">
        <f t="shared" si="244"/>
        <v>847.40040810923733</v>
      </c>
      <c r="AD756" cm="1">
        <f t="array" ref="AD756">NewI((1-'Parameters-x'!L762)*BETA_c,W756,T756)</f>
        <v>643.27969253320236</v>
      </c>
      <c r="AE756">
        <f t="shared" si="245"/>
        <v>59286.226782767539</v>
      </c>
      <c r="AF756" cm="1">
        <f t="array" ref="AF756">NewI((1-'Parameters-x'!L762)*BETA_a,Y756,T756)</f>
        <v>44949.724018896857</v>
      </c>
      <c r="AG756">
        <f t="shared" si="246"/>
        <v>33966.413862830879</v>
      </c>
      <c r="AH756" cm="1">
        <f t="array" ref="AH756">NewI((1-'Parameters-x'!L762)*BETA_e,AA756,T756)</f>
        <v>25744.831342315483</v>
      </c>
      <c r="AJ756" s="2">
        <f t="shared" si="231"/>
        <v>127436802.33669922</v>
      </c>
      <c r="AK756" s="6">
        <f t="shared" si="232"/>
        <v>242.05190942375367</v>
      </c>
      <c r="AL756" s="2">
        <f t="shared" si="233"/>
        <v>6448.6113913549625</v>
      </c>
      <c r="AM756" s="4">
        <f t="shared" si="237"/>
        <v>44.121419383610856</v>
      </c>
      <c r="AN756">
        <f t="array" ref="AN756:AS756">rk((1-'Parameters-x'!M761)*BETA_c,(1-'Parameters-x'!M761)*BETA_a,(1-'Parameters-x'!M761)*BETA_e,GAMMA,AN755,AO755,AP755,AQ755,AR755,AS755,dt,STAGE)</f>
        <v>15758363.791352984</v>
      </c>
      <c r="AO756">
        <v>2.1785834240745934</v>
      </c>
      <c r="AP756">
        <v>76495612.502809793</v>
      </c>
      <c r="AQ756">
        <v>152.49334901869724</v>
      </c>
      <c r="AR756">
        <v>35182826.042536445</v>
      </c>
      <c r="AS756">
        <v>87.379976980981851</v>
      </c>
      <c r="AT756">
        <f t="shared" si="238"/>
        <v>58.030063592361266</v>
      </c>
      <c r="AU756" cm="1">
        <f t="array" ref="AU756">NewI((1-'Parameters-x'!M762)*BETA_c,AN756,AK756)</f>
        <v>0.39711489662466481</v>
      </c>
      <c r="AV756">
        <f t="shared" si="239"/>
        <v>4063.0038411885457</v>
      </c>
      <c r="AW756" cm="1">
        <f t="array" ref="AW756">NewI((1-'Parameters-x'!M762)*BETA_a,AP756,AK756)</f>
        <v>27.796617165271677</v>
      </c>
      <c r="AX756">
        <f t="shared" si="240"/>
        <v>2327.5774865740559</v>
      </c>
      <c r="AY756" cm="1">
        <f t="array" ref="AY756">NewI((1-'Parameters-x'!M762)*BETA_e,AR756,AK756)</f>
        <v>15.927687321714513</v>
      </c>
    </row>
    <row r="757" spans="1:51" x14ac:dyDescent="0.55000000000000004">
      <c r="A757">
        <f t="shared" si="234"/>
        <v>75.3</v>
      </c>
      <c r="B757" s="2">
        <f t="shared" si="248"/>
        <v>28520374.283119362</v>
      </c>
      <c r="C757" s="6">
        <f t="shared" si="248"/>
        <v>6539795.0907546626</v>
      </c>
      <c r="D757" s="2">
        <f t="shared" si="229"/>
        <v>92383323.626125962</v>
      </c>
      <c r="E757" s="6">
        <f t="shared" si="235"/>
        <v>462164.42525502312</v>
      </c>
      <c r="F757">
        <f t="array" ref="F757:K757">rk((1-'Parameters-x'!K762)*BETA_c,(1-'Parameters-x'!K762)*BETA_a,(1-'Parameters-x'!K762)*BETA_e,GAMMA,F756,G756,H756,I756,J756,K756,dt,STAGE)</f>
        <v>13811056.312964069</v>
      </c>
      <c r="G757">
        <v>245063.04484408579</v>
      </c>
      <c r="H757">
        <v>11418953.916568533</v>
      </c>
      <c r="I757">
        <v>4452336.8129822873</v>
      </c>
      <c r="J757">
        <v>3290364.0535867624</v>
      </c>
      <c r="K757">
        <v>1842395.23292829</v>
      </c>
      <c r="L757">
        <f t="shared" si="241"/>
        <v>1702304.6421918455</v>
      </c>
      <c r="M757" cm="1">
        <f t="array" ref="M757">NewI((1-'Parameters-x'!K763)*BETA_c,F757,C757)</f>
        <v>26867.022324553185</v>
      </c>
      <c r="N757">
        <f t="shared" si="242"/>
        <v>60628537.270449176</v>
      </c>
      <c r="O757" cm="1">
        <f t="array" ref="O757">NewI((1-'Parameters-x'!K763)*BETA_a,H757,C757)</f>
        <v>320309.13399318792</v>
      </c>
      <c r="P757">
        <f t="shared" si="243"/>
        <v>30052481.713484947</v>
      </c>
      <c r="Q757" cm="1">
        <f t="array" ref="Q757">NewI((1-'Parameters-x'!K763)*BETA_e,J757,C757)</f>
        <v>114988.26893728203</v>
      </c>
      <c r="S757" s="2">
        <f t="shared" si="247"/>
        <v>127204896.01495552</v>
      </c>
      <c r="T757" s="6">
        <f t="shared" si="247"/>
        <v>141592.55593869585</v>
      </c>
      <c r="U757" s="2">
        <f t="shared" si="230"/>
        <v>97004.429105785384</v>
      </c>
      <c r="V757" s="4">
        <f t="shared" si="236"/>
        <v>73589.573912827327</v>
      </c>
      <c r="W757">
        <f t="array" ref="W757:AB757">rk((1-'Parameters-x'!L762)*BETA_c,(1-'Parameters-x'!L762)*BETA_a,(1-'Parameters-x'!L762)*BETA_e,GAMMA,W756,X756,Y756,Z756,AA756,AB756,dt,STAGE)</f>
        <v>15756274.500269381</v>
      </c>
      <c r="X757">
        <v>1275.9276153372759</v>
      </c>
      <c r="Y757">
        <v>76349499.653434515</v>
      </c>
      <c r="Z757">
        <v>89212.176195765205</v>
      </c>
      <c r="AA757">
        <v>35099121.861251622</v>
      </c>
      <c r="AB757">
        <v>51104.452127593358</v>
      </c>
      <c r="AC757">
        <f t="shared" si="244"/>
        <v>873.57211528139464</v>
      </c>
      <c r="AD757" cm="1">
        <f t="array" ref="AD757">NewI((1-'Parameters-x'!L763)*BETA_c,W757,T757)</f>
        <v>663.62457308692058</v>
      </c>
      <c r="AE757">
        <f t="shared" si="245"/>
        <v>61116.170369719795</v>
      </c>
      <c r="AF757" cm="1">
        <f t="array" ref="AF757">NewI((1-'Parameters-x'!L763)*BETA_a,Y757,T757)</f>
        <v>46368.759648546555</v>
      </c>
      <c r="AG757">
        <f t="shared" si="246"/>
        <v>35014.686620784203</v>
      </c>
      <c r="AH757" cm="1">
        <f t="array" ref="AH757">NewI((1-'Parameters-x'!L763)*BETA_e,AA757,T757)</f>
        <v>26557.189691193849</v>
      </c>
      <c r="AJ757" s="2">
        <f t="shared" si="231"/>
        <v>127436797.93029976</v>
      </c>
      <c r="AK757" s="6">
        <f t="shared" si="232"/>
        <v>241.42212389386066</v>
      </c>
      <c r="AL757" s="2">
        <f t="shared" si="233"/>
        <v>6453.647576352816</v>
      </c>
      <c r="AM757" s="4">
        <f t="shared" si="237"/>
        <v>44.006619838415212</v>
      </c>
      <c r="AN757">
        <f t="array" ref="AN757:AS757">rk((1-'Parameters-x'!M762)*BETA_c,(1-'Parameters-x'!M762)*BETA_a,(1-'Parameters-x'!M762)*BETA_e,GAMMA,AN756,AO756,AP756,AQ756,AR756,AS756,dt,STAGE)</f>
        <v>15758363.751693176</v>
      </c>
      <c r="AO757">
        <v>2.1729151449012365</v>
      </c>
      <c r="AP757">
        <v>76495609.726765841</v>
      </c>
      <c r="AQ757">
        <v>152.09658297036512</v>
      </c>
      <c r="AR757">
        <v>35182824.451840736</v>
      </c>
      <c r="AS757">
        <v>87.152625778594313</v>
      </c>
      <c r="AT757">
        <f t="shared" si="238"/>
        <v>58.075391678993142</v>
      </c>
      <c r="AU757" cm="1">
        <f t="array" ref="AU757">NewI((1-'Parameters-x'!M763)*BETA_c,AN757,AK757)</f>
        <v>0.39608165769058284</v>
      </c>
      <c r="AV757">
        <f t="shared" si="239"/>
        <v>4066.1766511883893</v>
      </c>
      <c r="AW757" cm="1">
        <f t="array" ref="AW757">NewI((1-'Parameters-x'!M763)*BETA_a,AP757,AK757)</f>
        <v>27.724293212752965</v>
      </c>
      <c r="AX757">
        <f t="shared" si="240"/>
        <v>2329.3955334854336</v>
      </c>
      <c r="AY757" cm="1">
        <f t="array" ref="AY757">NewI((1-'Parameters-x'!M763)*BETA_e,AR757,AK757)</f>
        <v>15.886244967971662</v>
      </c>
    </row>
    <row r="758" spans="1:51" x14ac:dyDescent="0.55000000000000004">
      <c r="A758">
        <f t="shared" si="234"/>
        <v>75.399999999999991</v>
      </c>
      <c r="B758" s="2">
        <f t="shared" si="248"/>
        <v>28474538.976144865</v>
      </c>
      <c r="C758" s="6">
        <f t="shared" si="248"/>
        <v>6450318.629953295</v>
      </c>
      <c r="D758" s="2">
        <f t="shared" si="229"/>
        <v>92518635.39390184</v>
      </c>
      <c r="E758" s="6">
        <f t="shared" si="235"/>
        <v>454564.19685014029</v>
      </c>
      <c r="F758">
        <f t="array" ref="F758:K758">rk((1-'Parameters-x'!K763)*BETA_c,(1-'Parameters-x'!K763)*BETA_a,(1-'Parameters-x'!K763)*BETA_e,GAMMA,F757,G757,H757,I757,J757,K757,dt,STAGE)</f>
        <v>13808388.285790278</v>
      </c>
      <c r="G758">
        <v>242650.74260775925</v>
      </c>
      <c r="H758">
        <v>11387186.844277147</v>
      </c>
      <c r="I758">
        <v>4391976.8873127922</v>
      </c>
      <c r="J758">
        <v>3278963.846077444</v>
      </c>
      <c r="K758">
        <v>1815691.0000327432</v>
      </c>
      <c r="L758">
        <f t="shared" si="241"/>
        <v>1707384.971601963</v>
      </c>
      <c r="M758" cm="1">
        <f t="array" ref="M758">NewI((1-'Parameters-x'!K764)*BETA_c,F758,C758)</f>
        <v>26494.312723268042</v>
      </c>
      <c r="N758">
        <f t="shared" si="242"/>
        <v>60720664.268410064</v>
      </c>
      <c r="O758" cm="1">
        <f t="array" ref="O758">NewI((1-'Parameters-x'!K764)*BETA_a,H758,C758)</f>
        <v>315047.81870481774</v>
      </c>
      <c r="P758">
        <f t="shared" si="243"/>
        <v>30090586.153889816</v>
      </c>
      <c r="Q758" cm="1">
        <f t="array" ref="Q758">NewI((1-'Parameters-x'!K764)*BETA_e,J758,C758)</f>
        <v>113022.06542205451</v>
      </c>
      <c r="S758" s="2">
        <f t="shared" si="247"/>
        <v>127197421.53550237</v>
      </c>
      <c r="T758" s="6">
        <f t="shared" si="247"/>
        <v>146070.78351281863</v>
      </c>
      <c r="U758" s="2">
        <f t="shared" si="230"/>
        <v>100000.68098479789</v>
      </c>
      <c r="V758" s="4">
        <f t="shared" si="236"/>
        <v>75911.973668455816</v>
      </c>
      <c r="W758">
        <f t="array" ref="W758:AB758">rk((1-'Parameters-x'!L763)*BETA_c,(1-'Parameters-x'!L763)*BETA_a,(1-'Parameters-x'!L763)*BETA_e,GAMMA,W757,X757,Y757,Z757,AA757,AB757,dt,STAGE)</f>
        <v>15756207.093942003</v>
      </c>
      <c r="X758">
        <v>1316.333405864616</v>
      </c>
      <c r="Y758">
        <v>76344789.975397855</v>
      </c>
      <c r="Z758">
        <v>92034.0250120696</v>
      </c>
      <c r="AA758">
        <v>35096424.466162525</v>
      </c>
      <c r="AB758">
        <v>52720.425094884406</v>
      </c>
      <c r="AC758">
        <f t="shared" si="244"/>
        <v>900.57265213205937</v>
      </c>
      <c r="AD758" cm="1">
        <f t="array" ref="AD758">NewI((1-'Parameters-x'!L764)*BETA_c,W758,T758)</f>
        <v>684.61047268739981</v>
      </c>
      <c r="AE758">
        <f t="shared" si="245"/>
        <v>63003.999590075357</v>
      </c>
      <c r="AF758" cm="1">
        <f t="array" ref="AF758">NewI((1-'Parameters-x'!L764)*BETA_a,Y758,T758)</f>
        <v>47832.339788354431</v>
      </c>
      <c r="AG758">
        <f t="shared" si="246"/>
        <v>36096.108742590477</v>
      </c>
      <c r="AH758" cm="1">
        <f t="array" ref="AH758">NewI((1-'Parameters-x'!L764)*BETA_e,AA758,T758)</f>
        <v>27395.023407413995</v>
      </c>
      <c r="AJ758" s="2">
        <f t="shared" si="231"/>
        <v>127436793.53536531</v>
      </c>
      <c r="AK758" s="6">
        <f t="shared" si="232"/>
        <v>240.79397680678983</v>
      </c>
      <c r="AL758" s="2">
        <f t="shared" si="233"/>
        <v>6458.6706578855064</v>
      </c>
      <c r="AM758" s="4">
        <f t="shared" si="237"/>
        <v>43.892118963368858</v>
      </c>
      <c r="AN758">
        <f t="array" ref="AN758:AS758">rk((1-'Parameters-x'!M763)*BETA_c,(1-'Parameters-x'!M763)*BETA_a,(1-'Parameters-x'!M763)*BETA_e,GAMMA,AN757,AO757,AP757,AQ757,AR757,AS757,dt,STAGE)</f>
        <v>15758363.712136561</v>
      </c>
      <c r="AO758">
        <v>2.1672616117743244</v>
      </c>
      <c r="AP758">
        <v>76495606.957944885</v>
      </c>
      <c r="AQ758">
        <v>151.70084914137314</v>
      </c>
      <c r="AR758">
        <v>35182822.865283862</v>
      </c>
      <c r="AS758">
        <v>86.925866053642366</v>
      </c>
      <c r="AT758">
        <f t="shared" si="238"/>
        <v>58.120601827174667</v>
      </c>
      <c r="AU758" cm="1">
        <f t="array" ref="AU758">NewI((1-'Parameters-x'!M764)*BETA_c,AN758,AK758)</f>
        <v>0.39505110682425987</v>
      </c>
      <c r="AV758">
        <f t="shared" si="239"/>
        <v>4069.3412059737307</v>
      </c>
      <c r="AW758" cm="1">
        <f t="array" ref="AW758">NewI((1-'Parameters-x'!M764)*BETA_a,AP758,AK758)</f>
        <v>27.652157422629944</v>
      </c>
      <c r="AX758">
        <f t="shared" si="240"/>
        <v>2331.2088500846012</v>
      </c>
      <c r="AY758" cm="1">
        <f t="array" ref="AY758">NewI((1-'Parameters-x'!M764)*BETA_e,AR758,AK758)</f>
        <v>15.844910433914658</v>
      </c>
    </row>
    <row r="759" spans="1:51" x14ac:dyDescent="0.55000000000000004">
      <c r="A759">
        <f t="shared" si="234"/>
        <v>75.499999999999986</v>
      </c>
      <c r="B759" s="2">
        <f t="shared" si="248"/>
        <v>28429456.990413234</v>
      </c>
      <c r="C759" s="6">
        <f t="shared" si="248"/>
        <v>6361941.4731926955</v>
      </c>
      <c r="D759" s="2">
        <f t="shared" si="229"/>
        <v>92652094.53639406</v>
      </c>
      <c r="E759" s="6">
        <f t="shared" si="235"/>
        <v>447097.57044467941</v>
      </c>
      <c r="F759">
        <f t="array" ref="F759:K759">rk((1-'Parameters-x'!K764)*BETA_c,(1-'Parameters-x'!K764)*BETA_a,(1-'Parameters-x'!K764)*BETA_e,GAMMA,F758,G758,H758,I758,J758,K758,dt,STAGE)</f>
        <v>13805757.292868156</v>
      </c>
      <c r="G759">
        <v>240251.52645033321</v>
      </c>
      <c r="H759">
        <v>11355941.280973269</v>
      </c>
      <c r="I759">
        <v>4332345.3533479264</v>
      </c>
      <c r="J759">
        <v>3267758.4165718113</v>
      </c>
      <c r="K759">
        <v>1789344.5933944362</v>
      </c>
      <c r="L759">
        <f t="shared" si="241"/>
        <v>1712415.1806815108</v>
      </c>
      <c r="M759" cm="1">
        <f t="array" ref="M759">NewI((1-'Parameters-x'!K765)*BETA_c,F759,C759)</f>
        <v>26126.329684740293</v>
      </c>
      <c r="N759">
        <f t="shared" si="242"/>
        <v>60811541.365678802</v>
      </c>
      <c r="O759" cm="1">
        <f t="array" ref="O759">NewI((1-'Parameters-x'!K765)*BETA_a,H759,C759)</f>
        <v>309878.66033459036</v>
      </c>
      <c r="P759">
        <f t="shared" si="243"/>
        <v>30128137.990033753</v>
      </c>
      <c r="Q759" cm="1">
        <f t="array" ref="Q759">NewI((1-'Parameters-x'!K765)*BETA_e,J759,C759)</f>
        <v>111092.58042534876</v>
      </c>
      <c r="S759" s="2">
        <f t="shared" si="247"/>
        <v>127189711.19202134</v>
      </c>
      <c r="T759" s="6">
        <f t="shared" si="247"/>
        <v>150690.11640482914</v>
      </c>
      <c r="U759" s="2">
        <f t="shared" si="230"/>
        <v>103091.69157384377</v>
      </c>
      <c r="V759" s="4">
        <f t="shared" si="236"/>
        <v>78307.225096371461</v>
      </c>
      <c r="W759">
        <f t="array" ref="W759:AB759">rk((1-'Parameters-x'!L764)*BETA_c,(1-'Parameters-x'!L764)*BETA_a,(1-'Parameters-x'!L764)*BETA_e,GAMMA,W758,X758,Y758,Z758,AA758,AB758,dt,STAGE)</f>
        <v>15756137.556141222</v>
      </c>
      <c r="X759">
        <v>1358.015654655886</v>
      </c>
      <c r="Y759">
        <v>76339931.654712573</v>
      </c>
      <c r="Z759">
        <v>94944.806336827052</v>
      </c>
      <c r="AA759">
        <v>35093641.981167533</v>
      </c>
      <c r="AB759">
        <v>54387.294413346208</v>
      </c>
      <c r="AC759">
        <f t="shared" si="244"/>
        <v>928.42820412221818</v>
      </c>
      <c r="AD759" cm="1">
        <f t="array" ref="AD759">NewI((1-'Parameters-x'!L765)*BETA_c,W759,T759)</f>
        <v>706.25743246083232</v>
      </c>
      <c r="AE759">
        <f t="shared" si="245"/>
        <v>64951.538950600254</v>
      </c>
      <c r="AF759" cm="1">
        <f t="array" ref="AF759">NewI((1-'Parameters-x'!L765)*BETA_a,Y759,T759)</f>
        <v>49341.84642363921</v>
      </c>
      <c r="AG759">
        <f t="shared" si="246"/>
        <v>37211.724419121289</v>
      </c>
      <c r="AH759" cm="1">
        <f t="array" ref="AH759">NewI((1-'Parameters-x'!L765)*BETA_e,AA759,T759)</f>
        <v>28259.121240271415</v>
      </c>
      <c r="AJ759" s="2">
        <f t="shared" si="231"/>
        <v>127436789.15186602</v>
      </c>
      <c r="AK759" s="6">
        <f t="shared" si="232"/>
        <v>240.16746390088034</v>
      </c>
      <c r="AL759" s="2">
        <f t="shared" si="233"/>
        <v>6463.6806700803481</v>
      </c>
      <c r="AM759" s="4">
        <f t="shared" si="237"/>
        <v>43.777915981571184</v>
      </c>
      <c r="AN759">
        <f t="array" ref="AN759:AS759">rk((1-'Parameters-x'!M764)*BETA_c,(1-'Parameters-x'!M764)*BETA_a,(1-'Parameters-x'!M764)*BETA_e,GAMMA,AN758,AO758,AP758,AQ758,AR758,AS758,dt,STAGE)</f>
        <v>15758363.672682866</v>
      </c>
      <c r="AO759">
        <v>2.1616227863412685</v>
      </c>
      <c r="AP759">
        <v>76495604.196328089</v>
      </c>
      <c r="AQ759">
        <v>151.30614484688755</v>
      </c>
      <c r="AR759">
        <v>35182821.282855064</v>
      </c>
      <c r="AS759">
        <v>86.699696267651518</v>
      </c>
      <c r="AT759">
        <f t="shared" si="238"/>
        <v>58.165694347204607</v>
      </c>
      <c r="AU759" cm="1">
        <f t="array" ref="AU759">NewI((1-'Parameters-x'!M765)*BETA_c,AN759,AK759)</f>
        <v>0.39402323703388797</v>
      </c>
      <c r="AV759">
        <f t="shared" si="239"/>
        <v>4072.4975270644713</v>
      </c>
      <c r="AW759" cm="1">
        <f t="array" ref="AW759">NewI((1-'Parameters-x'!M765)*BETA_a,AP759,AK759)</f>
        <v>27.580209305456865</v>
      </c>
      <c r="AX759">
        <f t="shared" si="240"/>
        <v>2333.0174486686715</v>
      </c>
      <c r="AY759" cm="1">
        <f t="array" ref="AY759">NewI((1-'Parameters-x'!M765)*BETA_e,AR759,AK759)</f>
        <v>15.803683439080427</v>
      </c>
    </row>
    <row r="760" spans="1:51" x14ac:dyDescent="0.55000000000000004">
      <c r="A760">
        <f t="shared" si="234"/>
        <v>75.59999999999998</v>
      </c>
      <c r="B760" s="2">
        <f t="shared" si="248"/>
        <v>28385115.093822904</v>
      </c>
      <c r="C760" s="6">
        <f t="shared" si="248"/>
        <v>6274654.0500022154</v>
      </c>
      <c r="D760" s="2">
        <f t="shared" si="229"/>
        <v>92783723.856174871</v>
      </c>
      <c r="E760" s="6">
        <f t="shared" si="235"/>
        <v>439761.99291942333</v>
      </c>
      <c r="F760">
        <f t="array" ref="F760:K760">rk((1-'Parameters-x'!K765)*BETA_c,(1-'Parameters-x'!K765)*BETA_a,(1-'Parameters-x'!K765)*BETA_e,GAMMA,F759,G759,H759,I759,J759,K759,dt,STAGE)</f>
        <v>13803162.8638246</v>
      </c>
      <c r="G760">
        <v>237865.59206479607</v>
      </c>
      <c r="H760">
        <v>11325208.098542564</v>
      </c>
      <c r="I760">
        <v>4273436.226626371</v>
      </c>
      <c r="J760">
        <v>3256744.1314557409</v>
      </c>
      <c r="K760">
        <v>1763352.2313110486</v>
      </c>
      <c r="L760">
        <f t="shared" si="241"/>
        <v>1717395.5441106036</v>
      </c>
      <c r="M760" cm="1">
        <f t="array" ref="M760">NewI((1-'Parameters-x'!K766)*BETA_c,F760,C760)</f>
        <v>25763.027534016448</v>
      </c>
      <c r="N760">
        <f t="shared" si="242"/>
        <v>60901183.674831063</v>
      </c>
      <c r="O760" cm="1">
        <f t="array" ref="O760">NewI((1-'Parameters-x'!K766)*BETA_a,H760,C760)</f>
        <v>304799.9132665121</v>
      </c>
      <c r="P760">
        <f t="shared" si="243"/>
        <v>30165144.637233209</v>
      </c>
      <c r="Q760" cm="1">
        <f t="array" ref="Q760">NewI((1-'Parameters-x'!K766)*BETA_e,J760,C760)</f>
        <v>109199.05211889476</v>
      </c>
      <c r="S760" s="2">
        <f t="shared" si="247"/>
        <v>127181757.58705539</v>
      </c>
      <c r="T760" s="6">
        <f t="shared" si="247"/>
        <v>155454.9666511325</v>
      </c>
      <c r="U760" s="2">
        <f t="shared" si="230"/>
        <v>106280.44629348053</v>
      </c>
      <c r="V760" s="4">
        <f t="shared" si="236"/>
        <v>80777.585183662042</v>
      </c>
      <c r="W760">
        <f t="array" ref="W760:AB760">rk((1-'Parameters-x'!L765)*BETA_c,(1-'Parameters-x'!L765)*BETA_a,(1-'Parameters-x'!L765)*BETA_e,GAMMA,W759,X759,Y759,Z759,AA759,AB759,dt,STAGE)</f>
        <v>15756065.819733353</v>
      </c>
      <c r="X760">
        <v>1401.0144866846556</v>
      </c>
      <c r="Y760">
        <v>76334920.027892023</v>
      </c>
      <c r="Z760">
        <v>97947.30206459928</v>
      </c>
      <c r="AA760">
        <v>35090771.73943001</v>
      </c>
      <c r="AB760">
        <v>56106.650099848557</v>
      </c>
      <c r="AC760">
        <f t="shared" si="244"/>
        <v>957.16577996201272</v>
      </c>
      <c r="AD760" cm="1">
        <f t="array" ref="AD760">NewI((1-'Parameters-x'!L766)*BETA_c,W760,T760)</f>
        <v>728.58611008617231</v>
      </c>
      <c r="AE760">
        <f t="shared" si="245"/>
        <v>66960.670043377395</v>
      </c>
      <c r="AF760" cm="1">
        <f t="array" ref="AF760">NewI((1-'Parameters-x'!L766)*BETA_a,Y760,T760)</f>
        <v>50898.703367082504</v>
      </c>
      <c r="AG760">
        <f t="shared" si="246"/>
        <v>38362.610470141124</v>
      </c>
      <c r="AH760" cm="1">
        <f t="array" ref="AH760">NewI((1-'Parameters-x'!L766)*BETA_e,AA760,T760)</f>
        <v>29150.295706493365</v>
      </c>
      <c r="AJ760" s="2">
        <f t="shared" si="231"/>
        <v>127436784.77977216</v>
      </c>
      <c r="AK760" s="6">
        <f t="shared" si="232"/>
        <v>239.54258092555142</v>
      </c>
      <c r="AL760" s="2">
        <f t="shared" si="233"/>
        <v>6468.6776468989719</v>
      </c>
      <c r="AM760" s="4">
        <f t="shared" si="237"/>
        <v>43.664010118141704</v>
      </c>
      <c r="AN760">
        <f t="array" ref="AN760:AS760">rk((1-'Parameters-x'!M765)*BETA_c,(1-'Parameters-x'!M765)*BETA_a,(1-'Parameters-x'!M765)*BETA_e,GAMMA,AN759,AO759,AP759,AQ759,AR759,AS759,dt,STAGE)</f>
        <v>15758363.633331826</v>
      </c>
      <c r="AO760">
        <v>2.1559986303491829</v>
      </c>
      <c r="AP760">
        <v>76495601.441896752</v>
      </c>
      <c r="AQ760">
        <v>150.91246740905495</v>
      </c>
      <c r="AR760">
        <v>35182819.704543598</v>
      </c>
      <c r="AS760">
        <v>86.474114886147291</v>
      </c>
      <c r="AT760">
        <f t="shared" si="238"/>
        <v>58.210669543694117</v>
      </c>
      <c r="AU760" cm="1">
        <f t="array" ref="AU760">NewI((1-'Parameters-x'!M766)*BETA_c,AN760,AK760)</f>
        <v>0.39299804134583799</v>
      </c>
      <c r="AV760">
        <f t="shared" si="239"/>
        <v>4075.6456358394221</v>
      </c>
      <c r="AW760" cm="1">
        <f t="array" ref="AW760">NewI((1-'Parameters-x'!M766)*BETA_a,AP760,AK760)</f>
        <v>27.508448373060695</v>
      </c>
      <c r="AX760">
        <f t="shared" si="240"/>
        <v>2334.8213415158566</v>
      </c>
      <c r="AY760" cm="1">
        <f t="array" ref="AY760">NewI((1-'Parameters-x'!M766)*BETA_e,AR760,AK760)</f>
        <v>15.762563703735173</v>
      </c>
    </row>
    <row r="761" spans="1:51" x14ac:dyDescent="0.55000000000000004">
      <c r="A761">
        <f t="shared" si="234"/>
        <v>75.699999999999974</v>
      </c>
      <c r="B761" s="2">
        <f t="shared" si="248"/>
        <v>28341500.306948159</v>
      </c>
      <c r="C761" s="6">
        <f t="shared" si="248"/>
        <v>6188446.7371804649</v>
      </c>
      <c r="D761" s="2">
        <f t="shared" si="229"/>
        <v>92913545.955871373</v>
      </c>
      <c r="E761" s="6">
        <f t="shared" si="235"/>
        <v>432554.96369251423</v>
      </c>
      <c r="F761">
        <f t="array" ref="F761:K761">rk((1-'Parameters-x'!K766)*BETA_c,(1-'Parameters-x'!K766)*BETA_a,(1-'Parameters-x'!K766)*BETA_e,GAMMA,F760,G760,H760,I760,J760,K760,dt,STAGE)</f>
        <v>13800604.532857088</v>
      </c>
      <c r="G761">
        <v>235493.12658605562</v>
      </c>
      <c r="H761">
        <v>11294978.341664067</v>
      </c>
      <c r="I761">
        <v>4215243.4750735285</v>
      </c>
      <c r="J761">
        <v>3245917.4324270026</v>
      </c>
      <c r="K761">
        <v>1737710.1355208808</v>
      </c>
      <c r="L761">
        <f t="shared" si="241"/>
        <v>1722326.340556856</v>
      </c>
      <c r="M761" cm="1">
        <f t="array" ref="M761">NewI((1-'Parameters-x'!K767)*BETA_c,F761,C761)</f>
        <v>25404.360538115212</v>
      </c>
      <c r="N761">
        <f t="shared" si="242"/>
        <v>60989606.1832624</v>
      </c>
      <c r="O761" cm="1">
        <f t="array" ref="O761">NewI((1-'Parameters-x'!K767)*BETA_a,H761,C761)</f>
        <v>299809.86713070114</v>
      </c>
      <c r="P761">
        <f t="shared" si="243"/>
        <v>30201613.432052117</v>
      </c>
      <c r="Q761" cm="1">
        <f t="array" ref="Q761">NewI((1-'Parameters-x'!K767)*BETA_e,J761,C761)</f>
        <v>107340.73602369787</v>
      </c>
      <c r="S761" s="2">
        <f t="shared" si="247"/>
        <v>127173553.09405972</v>
      </c>
      <c r="T761" s="6">
        <f t="shared" si="247"/>
        <v>160369.88205127191</v>
      </c>
      <c r="U761" s="2">
        <f t="shared" si="230"/>
        <v>109570.0238890149</v>
      </c>
      <c r="V761" s="4">
        <f t="shared" si="236"/>
        <v>83325.379019201093</v>
      </c>
      <c r="W761">
        <f t="array" ref="W761:AB761">rk((1-'Parameters-x'!L766)*BETA_c,(1-'Parameters-x'!L766)*BETA_a,(1-'Parameters-x'!L766)*BETA_e,GAMMA,W760,X760,Y760,Z760,AA760,AB760,dt,STAGE)</f>
        <v>15755991.815487348</v>
      </c>
      <c r="X761">
        <v>1445.3712754044702</v>
      </c>
      <c r="Y761">
        <v>76329750.286927104</v>
      </c>
      <c r="Z761">
        <v>101044.37976813727</v>
      </c>
      <c r="AA761">
        <v>35087810.991645262</v>
      </c>
      <c r="AB761">
        <v>57880.131007730168</v>
      </c>
      <c r="AC761">
        <f t="shared" si="244"/>
        <v>986.81323724798654</v>
      </c>
      <c r="AD761" cm="1">
        <f t="array" ref="AD761">NewI((1-'Parameters-x'!L767)*BETA_c,W761,T761)</f>
        <v>751.6177981170116</v>
      </c>
      <c r="AE761">
        <f t="shared" si="245"/>
        <v>69033.333304758737</v>
      </c>
      <c r="AF761" cm="1">
        <f t="array" ref="AF761">NewI((1-'Parameters-x'!L767)*BETA_a,Y761,T761)</f>
        <v>52504.377456914903</v>
      </c>
      <c r="AG761">
        <f t="shared" si="246"/>
        <v>39549.877347008187</v>
      </c>
      <c r="AH761" cm="1">
        <f t="array" ref="AH761">NewI((1-'Parameters-x'!L767)*BETA_e,AA761,T761)</f>
        <v>30069.383764169186</v>
      </c>
      <c r="AJ761" s="2">
        <f t="shared" si="231"/>
        <v>127436780.41905411</v>
      </c>
      <c r="AK761" s="6">
        <f t="shared" si="232"/>
        <v>238.91932364127371</v>
      </c>
      <c r="AL761" s="2">
        <f t="shared" si="233"/>
        <v>6473.6616222584362</v>
      </c>
      <c r="AM761" s="4">
        <f t="shared" si="237"/>
        <v>43.550400600214871</v>
      </c>
      <c r="AN761">
        <f t="array" ref="AN761:AS761">rk((1-'Parameters-x'!M766)*BETA_c,(1-'Parameters-x'!M766)*BETA_a,(1-'Parameters-x'!M766)*BETA_e,GAMMA,AN760,AO760,AP760,AQ760,AR760,AS760,dt,STAGE)</f>
        <v>15758363.594083169</v>
      </c>
      <c r="AO761">
        <v>2.1503891056446247</v>
      </c>
      <c r="AP761">
        <v>76495598.694632173</v>
      </c>
      <c r="AQ761">
        <v>150.51981415698421</v>
      </c>
      <c r="AR761">
        <v>35182818.130338758</v>
      </c>
      <c r="AS761">
        <v>86.249120378644889</v>
      </c>
      <c r="AT761">
        <f t="shared" si="238"/>
        <v>58.255527724880174</v>
      </c>
      <c r="AU761" cm="1">
        <f t="array" ref="AU761">NewI((1-'Parameters-x'!M767)*BETA_c,AN761,AK761)</f>
        <v>0.3919755128046119</v>
      </c>
      <c r="AV761">
        <f t="shared" si="239"/>
        <v>4078.7855536704315</v>
      </c>
      <c r="AW761" cm="1">
        <f t="array" ref="AW761">NewI((1-'Parameters-x'!M767)*BETA_a,AP761,AK761)</f>
        <v>27.436874138537743</v>
      </c>
      <c r="AX761">
        <f t="shared" si="240"/>
        <v>2336.6205408631249</v>
      </c>
      <c r="AY761" cm="1">
        <f t="array" ref="AY761">NewI((1-'Parameters-x'!M767)*BETA_e,AR761,AK761)</f>
        <v>15.721550948872512</v>
      </c>
    </row>
    <row r="762" spans="1:51" x14ac:dyDescent="0.55000000000000004">
      <c r="A762">
        <f t="shared" si="234"/>
        <v>75.799999999999969</v>
      </c>
      <c r="B762" s="2">
        <f t="shared" si="248"/>
        <v>28298599.897840291</v>
      </c>
      <c r="C762" s="6">
        <f t="shared" si="248"/>
        <v>6103309.8650273792</v>
      </c>
      <c r="D762" s="2">
        <f t="shared" si="229"/>
        <v>93041583.237132326</v>
      </c>
      <c r="E762" s="6">
        <f t="shared" si="235"/>
        <v>425474.03362480266</v>
      </c>
      <c r="F762">
        <f t="array" ref="F762:K762">rk((1-'Parameters-x'!K767)*BETA_c,(1-'Parameters-x'!K767)*BETA_a,(1-'Parameters-x'!K767)*BETA_e,GAMMA,F761,G761,H761,I761,J761,K761,dt,STAGE)</f>
        <v>13798081.838738354</v>
      </c>
      <c r="G762">
        <v>233134.30876277798</v>
      </c>
      <c r="H762">
        <v>11265243.224320931</v>
      </c>
      <c r="I762">
        <v>4157761.0234362367</v>
      </c>
      <c r="J762">
        <v>3235274.834781006</v>
      </c>
      <c r="K762">
        <v>1712414.5328283641</v>
      </c>
      <c r="L762">
        <f t="shared" si="241"/>
        <v>1727207.852498868</v>
      </c>
      <c r="M762" cm="1">
        <f t="array" ref="M762">NewI((1-'Parameters-x'!K768)*BETA_c,F762,C762)</f>
        <v>25050.282928681583</v>
      </c>
      <c r="N762">
        <f t="shared" si="242"/>
        <v>61076823.752242833</v>
      </c>
      <c r="O762" cm="1">
        <f t="array" ref="O762">NewI((1-'Parameters-x'!K768)*BETA_a,H762,C762)</f>
        <v>294906.84609806136</v>
      </c>
      <c r="P762">
        <f t="shared" si="243"/>
        <v>30237551.63239063</v>
      </c>
      <c r="Q762" cm="1">
        <f t="array" ref="Q762">NewI((1-'Parameters-x'!K768)*BETA_e,J762,C762)</f>
        <v>105516.90459805971</v>
      </c>
      <c r="S762" s="2">
        <f t="shared" si="247"/>
        <v>127165089.85049503</v>
      </c>
      <c r="T762" s="6">
        <f t="shared" si="247"/>
        <v>165439.55020431886</v>
      </c>
      <c r="U762" s="2">
        <f t="shared" si="230"/>
        <v>112963.59930066121</v>
      </c>
      <c r="V762" s="4">
        <f t="shared" si="236"/>
        <v>85953.001730801523</v>
      </c>
      <c r="W762">
        <f t="array" ref="W762:AB762">rk((1-'Parameters-x'!L767)*BETA_c,(1-'Parameters-x'!L767)*BETA_a,(1-'Parameters-x'!L767)*BETA_e,GAMMA,W761,X761,Y761,Z761,AA761,AB761,dt,STAGE)</f>
        <v>15755915.472010383</v>
      </c>
      <c r="X762">
        <v>1491.1286807691492</v>
      </c>
      <c r="Y762">
        <v>76324417.474922612</v>
      </c>
      <c r="Z762">
        <v>104238.99525066101</v>
      </c>
      <c r="AA762">
        <v>35084756.903562024</v>
      </c>
      <c r="AB762">
        <v>59709.426272888697</v>
      </c>
      <c r="AC762">
        <f t="shared" si="244"/>
        <v>1017.3993088474683</v>
      </c>
      <c r="AD762" cm="1">
        <f t="array" ref="AD762">NewI((1-'Parameters-x'!L768)*BETA_c,W762,T762)</f>
        <v>775.37444280595548</v>
      </c>
      <c r="AE762">
        <f t="shared" si="245"/>
        <v>71171.529826726677</v>
      </c>
      <c r="AF762" cm="1">
        <f t="array" ref="AF762">NewI((1-'Parameters-x'!L768)*BETA_a,Y762,T762)</f>
        <v>54160.379784982761</v>
      </c>
      <c r="AG762">
        <f t="shared" si="246"/>
        <v>40774.670165087067</v>
      </c>
      <c r="AH762" cm="1">
        <f t="array" ref="AH762">NewI((1-'Parameters-x'!L768)*BETA_e,AA762,T762)</f>
        <v>31017.247503012804</v>
      </c>
      <c r="AJ762" s="2">
        <f t="shared" si="231"/>
        <v>127436776.06968221</v>
      </c>
      <c r="AK762" s="6">
        <f t="shared" si="232"/>
        <v>238.29768781954047</v>
      </c>
      <c r="AL762" s="2">
        <f t="shared" si="233"/>
        <v>6478.6326299697757</v>
      </c>
      <c r="AM762" s="4">
        <f t="shared" si="237"/>
        <v>43.43708665693476</v>
      </c>
      <c r="AN762">
        <f t="array" ref="AN762:AS762">rk((1-'Parameters-x'!M767)*BETA_c,(1-'Parameters-x'!M767)*BETA_a,(1-'Parameters-x'!M767)*BETA_e,GAMMA,AN761,AO761,AP761,AQ761,AR761,AS761,dt,STAGE)</f>
        <v>15758363.554936633</v>
      </c>
      <c r="AO762">
        <v>2.1447941741733354</v>
      </c>
      <c r="AP762">
        <v>76495595.954515725</v>
      </c>
      <c r="AQ762">
        <v>150.12818242672836</v>
      </c>
      <c r="AR762">
        <v>35182816.560229853</v>
      </c>
      <c r="AS762">
        <v>86.024711218638771</v>
      </c>
      <c r="AT762">
        <f t="shared" si="238"/>
        <v>58.300269193312666</v>
      </c>
      <c r="AU762" cm="1">
        <f t="array" ref="AU762">NewI((1-'Parameters-x'!M768)*BETA_c,AN762,AK762)</f>
        <v>0.39095564447279602</v>
      </c>
      <c r="AV762">
        <f t="shared" si="239"/>
        <v>4081.9173018478973</v>
      </c>
      <c r="AW762" cm="1">
        <f t="array" ref="AW762">NewI((1-'Parameters-x'!M768)*BETA_a,AP762,AK762)</f>
        <v>27.365486116250413</v>
      </c>
      <c r="AX762">
        <f t="shared" si="240"/>
        <v>2338.4150589285655</v>
      </c>
      <c r="AY762" cm="1">
        <f t="array" ref="AY762">NewI((1-'Parameters-x'!M768)*BETA_e,AR762,AK762)</f>
        <v>15.680644896211552</v>
      </c>
    </row>
    <row r="763" spans="1:51" x14ac:dyDescent="0.55000000000000004">
      <c r="A763">
        <f t="shared" si="234"/>
        <v>75.899999999999963</v>
      </c>
      <c r="B763" s="2">
        <f t="shared" si="248"/>
        <v>28256401.376937274</v>
      </c>
      <c r="C763" s="6">
        <f t="shared" si="248"/>
        <v>6019233.7233404173</v>
      </c>
      <c r="D763" s="2">
        <f t="shared" si="229"/>
        <v>93167857.899722308</v>
      </c>
      <c r="E763" s="6">
        <f t="shared" si="235"/>
        <v>418516.80394430883</v>
      </c>
      <c r="F763">
        <f t="array" ref="F763:K763">rk((1-'Parameters-x'!K768)*BETA_c,(1-'Parameters-x'!K768)*BETA_a,(1-'Parameters-x'!K768)*BETA_e,GAMMA,F762,G762,H762,I762,J762,K762,dt,STAGE)</f>
        <v>13795594.324818825</v>
      </c>
      <c r="G763">
        <v>230789.30912787787</v>
      </c>
      <c r="H763">
        <v>11235994.126381161</v>
      </c>
      <c r="I763">
        <v>4100982.7575568017</v>
      </c>
      <c r="J763">
        <v>3224812.9257372874</v>
      </c>
      <c r="K763">
        <v>1687461.6566557384</v>
      </c>
      <c r="L763">
        <f t="shared" si="241"/>
        <v>1732040.3660532967</v>
      </c>
      <c r="M763" cm="1">
        <f t="array" ref="M763">NewI((1-'Parameters-x'!K769)*BETA_c,F763,C763)</f>
        <v>24700.748923680778</v>
      </c>
      <c r="N763">
        <f t="shared" si="242"/>
        <v>61162851.116062038</v>
      </c>
      <c r="O763" cm="1">
        <f t="array" ref="O763">NewI((1-'Parameters-x'!K769)*BETA_a,H763,C763)</f>
        <v>290089.20818589436</v>
      </c>
      <c r="P763">
        <f t="shared" si="243"/>
        <v>30272966.417606972</v>
      </c>
      <c r="Q763" cm="1">
        <f t="array" ref="Q763">NewI((1-'Parameters-x'!K769)*BETA_e,J763,C763)</f>
        <v>103726.84683473366</v>
      </c>
      <c r="S763" s="2">
        <f t="shared" si="247"/>
        <v>127156359.75072479</v>
      </c>
      <c r="T763" s="6">
        <f t="shared" si="247"/>
        <v>170668.80265609993</v>
      </c>
      <c r="U763" s="2">
        <f t="shared" si="230"/>
        <v>116464.44661910945</v>
      </c>
      <c r="V763" s="4">
        <f t="shared" si="236"/>
        <v>88662.920469741861</v>
      </c>
      <c r="W763">
        <f t="array" ref="W763:AB763">rk((1-'Parameters-x'!L768)*BETA_c,(1-'Parameters-x'!L768)*BETA_a,(1-'Parameters-x'!L768)*BETA_e,GAMMA,W762,X762,Y762,Z762,AA762,AB762,dt,STAGE)</f>
        <v>15755836.715681521</v>
      </c>
      <c r="X763">
        <v>1538.3306883575583</v>
      </c>
      <c r="Y763">
        <v>76318916.481609166</v>
      </c>
      <c r="Z763">
        <v>107534.19516855519</v>
      </c>
      <c r="AA763">
        <v>35081606.553434104</v>
      </c>
      <c r="AB763">
        <v>61596.276799187181</v>
      </c>
      <c r="AC763">
        <f t="shared" si="244"/>
        <v>1048.9536301212197</v>
      </c>
      <c r="AD763" cm="1">
        <f t="array" ref="AD763">NewI((1-'Parameters-x'!L769)*BETA_c,W763,T763)</f>
        <v>799.8786634424813</v>
      </c>
      <c r="AE763">
        <f t="shared" si="245"/>
        <v>73377.323222279141</v>
      </c>
      <c r="AF763" cm="1">
        <f t="array" ref="AF763">NewI((1-'Parameters-x'!L769)*BETA_a,Y763,T763)</f>
        <v>55868.266955137326</v>
      </c>
      <c r="AG763">
        <f t="shared" si="246"/>
        <v>42038.169766709092</v>
      </c>
      <c r="AH763" cm="1">
        <f t="array" ref="AH763">NewI((1-'Parameters-x'!L769)*BETA_e,AA763,T763)</f>
        <v>31994.774851162059</v>
      </c>
      <c r="AJ763" s="2">
        <f t="shared" si="231"/>
        <v>127436771.73162694</v>
      </c>
      <c r="AK763" s="6">
        <f t="shared" si="232"/>
        <v>237.67766924283887</v>
      </c>
      <c r="AL763" s="2">
        <f t="shared" si="233"/>
        <v>6483.5907038181322</v>
      </c>
      <c r="AM763" s="4">
        <f t="shared" si="237"/>
        <v>43.324067519449898</v>
      </c>
      <c r="AN763">
        <f t="array" ref="AN763:AS763">rk((1-'Parameters-x'!M768)*BETA_c,(1-'Parameters-x'!M768)*BETA_a,(1-'Parameters-x'!M768)*BETA_e,GAMMA,AN762,AO762,AP762,AQ762,AR762,AS762,dt,STAGE)</f>
        <v>15758363.515891951</v>
      </c>
      <c r="AO763">
        <v>2.1392137979799832</v>
      </c>
      <c r="AP763">
        <v>76495593.221528769</v>
      </c>
      <c r="AQ763">
        <v>149.73756956126655</v>
      </c>
      <c r="AR763">
        <v>35182814.99420622</v>
      </c>
      <c r="AS763">
        <v>85.800885883592358</v>
      </c>
      <c r="AT763">
        <f t="shared" si="238"/>
        <v>58.344894251442518</v>
      </c>
      <c r="AU763" cm="1">
        <f t="array" ref="AU763">NewI((1-'Parameters-x'!M769)*BETA_c,AN763,AK763)</f>
        <v>0.3899384294310137</v>
      </c>
      <c r="AV763">
        <f t="shared" si="239"/>
        <v>4085.0409016701942</v>
      </c>
      <c r="AW763" cm="1">
        <f t="array" ref="AW763">NewI((1-'Parameters-x'!M769)*BETA_a,AP763,AK763)</f>
        <v>27.294283821823857</v>
      </c>
      <c r="AX763">
        <f t="shared" si="240"/>
        <v>2340.204907896496</v>
      </c>
      <c r="AY763" cm="1">
        <f t="array" ref="AY763">NewI((1-'Parameters-x'!M769)*BETA_e,AR763,AK763)</f>
        <v>15.639845268195025</v>
      </c>
    </row>
    <row r="764" spans="1:51" x14ac:dyDescent="0.55000000000000004">
      <c r="A764">
        <f t="shared" si="234"/>
        <v>75.999999999999957</v>
      </c>
      <c r="B764" s="2">
        <f t="shared" si="248"/>
        <v>28214892.492080007</v>
      </c>
      <c r="C764" s="6">
        <f t="shared" si="248"/>
        <v>5936208.5671816338</v>
      </c>
      <c r="D764" s="2">
        <f t="shared" si="229"/>
        <v>93292391.94073835</v>
      </c>
      <c r="E764" s="6">
        <f t="shared" si="235"/>
        <v>411680.92518978141</v>
      </c>
      <c r="F764">
        <f t="array" ref="F764:K764">rk((1-'Parameters-x'!K769)*BETA_c,(1-'Parameters-x'!K769)*BETA_a,(1-'Parameters-x'!K769)*BETA_e,GAMMA,F763,G763,H763,I763,J763,K763,dt,STAGE)</f>
        <v>13793141.53902695</v>
      </c>
      <c r="G764">
        <v>228458.2901675943</v>
      </c>
      <c r="H764">
        <v>11207222.590247227</v>
      </c>
      <c r="I764">
        <v>4044902.5284907208</v>
      </c>
      <c r="J764">
        <v>3214528.3628058326</v>
      </c>
      <c r="K764">
        <v>1662847.7485233189</v>
      </c>
      <c r="L764">
        <f t="shared" si="241"/>
        <v>1736824.1708054561</v>
      </c>
      <c r="M764" cm="1">
        <f t="array" ref="M764">NewI((1-'Parameters-x'!K770)*BETA_c,F764,C764)</f>
        <v>24355.712748162696</v>
      </c>
      <c r="N764">
        <f t="shared" si="242"/>
        <v>61247702.881262049</v>
      </c>
      <c r="O764" cm="1">
        <f t="array" ref="O764">NewI((1-'Parameters-x'!K770)*BETA_a,H764,C764)</f>
        <v>285355.34457453288</v>
      </c>
      <c r="P764">
        <f t="shared" si="243"/>
        <v>30307864.888670851</v>
      </c>
      <c r="Q764" cm="1">
        <f t="array" ref="Q764">NewI((1-'Parameters-x'!K770)*BETA_e,J764,C764)</f>
        <v>101969.86786708585</v>
      </c>
      <c r="S764" s="2">
        <f t="shared" si="247"/>
        <v>127147354.4387117</v>
      </c>
      <c r="T764" s="6">
        <f t="shared" si="247"/>
        <v>176062.61915969499</v>
      </c>
      <c r="U764" s="2">
        <f t="shared" si="230"/>
        <v>120075.94212859475</v>
      </c>
      <c r="V764" s="4">
        <f t="shared" si="236"/>
        <v>91457.676443294564</v>
      </c>
      <c r="W764">
        <f t="array" ref="W764:AB764">rk((1-'Parameters-x'!L769)*BETA_c,(1-'Parameters-x'!L769)*BETA_a,(1-'Parameters-x'!L769)*BETA_e,GAMMA,W763,X763,Y763,Z763,AA763,AB763,dt,STAGE)</f>
        <v>15755755.470583417</v>
      </c>
      <c r="X764">
        <v>1587.0226496314497</v>
      </c>
      <c r="Y764">
        <v>76313242.03872779</v>
      </c>
      <c r="Z764">
        <v>110933.11972605089</v>
      </c>
      <c r="AA764">
        <v>35078356.929400504</v>
      </c>
      <c r="AB764">
        <v>63542.476784012644</v>
      </c>
      <c r="AC764">
        <f t="shared" si="244"/>
        <v>1081.5067669520288</v>
      </c>
      <c r="AD764" cm="1">
        <f t="array" ref="AD764">NewI((1-'Parameters-x'!L770)*BETA_c,W764,T764)</f>
        <v>825.15377221532299</v>
      </c>
      <c r="AE764">
        <f t="shared" si="245"/>
        <v>75652.84154615899</v>
      </c>
      <c r="AF764" cm="1">
        <f t="array" ref="AF764">NewI((1-'Parameters-x'!L770)*BETA_a,Y764,T764)</f>
        <v>57629.642372371847</v>
      </c>
      <c r="AG764">
        <f t="shared" si="246"/>
        <v>43341.59381548372</v>
      </c>
      <c r="AH764" cm="1">
        <f t="array" ref="AH764">NewI((1-'Parameters-x'!L770)*BETA_e,AA764,T764)</f>
        <v>33002.880298707387</v>
      </c>
      <c r="AJ764" s="2">
        <f t="shared" si="231"/>
        <v>127436767.40485889</v>
      </c>
      <c r="AK764" s="6">
        <f t="shared" si="232"/>
        <v>237.05926370462163</v>
      </c>
      <c r="AL764" s="2">
        <f t="shared" si="233"/>
        <v>6488.5358774156339</v>
      </c>
      <c r="AM764" s="4">
        <f t="shared" si="237"/>
        <v>43.211342420908046</v>
      </c>
      <c r="AN764">
        <f t="array" ref="AN764:AS764">rk((1-'Parameters-x'!M769)*BETA_c,(1-'Parameters-x'!M769)*BETA_a,(1-'Parameters-x'!M769)*BETA_e,GAMMA,AN763,AO763,AP763,AQ763,AR763,AS763,dt,STAGE)</f>
        <v>15758363.476948857</v>
      </c>
      <c r="AO764">
        <v>2.1336479392079077</v>
      </c>
      <c r="AP764">
        <v>76495590.49565278</v>
      </c>
      <c r="AQ764">
        <v>149.34797291048602</v>
      </c>
      <c r="AR764">
        <v>35182813.432257243</v>
      </c>
      <c r="AS764">
        <v>85.577642854927689</v>
      </c>
      <c r="AT764">
        <f t="shared" si="238"/>
        <v>58.389403203484662</v>
      </c>
      <c r="AU764" cm="1">
        <f t="array" ref="AU764">NewI((1-'Parameters-x'!M770)*BETA_c,AN764,AK764)</f>
        <v>0.38892386077787877</v>
      </c>
      <c r="AV764">
        <f t="shared" si="239"/>
        <v>4088.1563743095771</v>
      </c>
      <c r="AW764" cm="1">
        <f t="array" ref="AW764">NewI((1-'Parameters-x'!M770)*BETA_a,AP764,AK764)</f>
        <v>27.223266772142757</v>
      </c>
      <c r="AX764">
        <f t="shared" si="240"/>
        <v>2341.9900999025717</v>
      </c>
      <c r="AY764" cm="1">
        <f t="array" ref="AY764">NewI((1-'Parameters-x'!M770)*BETA_e,AR764,AK764)</f>
        <v>15.599151787987411</v>
      </c>
    </row>
    <row r="765" spans="1:51" x14ac:dyDescent="0.55000000000000004">
      <c r="A765">
        <f t="shared" si="234"/>
        <v>76.099999999999952</v>
      </c>
      <c r="B765" s="2">
        <f t="shared" si="248"/>
        <v>28174061.223633293</v>
      </c>
      <c r="C765" s="6">
        <f t="shared" si="248"/>
        <v>5854224.622422236</v>
      </c>
      <c r="D765" s="2">
        <f t="shared" si="229"/>
        <v>93415207.153944463</v>
      </c>
      <c r="E765" s="6">
        <f t="shared" si="235"/>
        <v>404964.09617331071</v>
      </c>
      <c r="F765">
        <f t="array" ref="F765:K765">rk((1-'Parameters-x'!K770)*BETA_c,(1-'Parameters-x'!K770)*BETA_a,(1-'Parameters-x'!K770)*BETA_e,GAMMA,F764,G764,H764,I764,J764,K764,dt,STAGE)</f>
        <v>13790723.033867482</v>
      </c>
      <c r="G765">
        <v>226141.40648909015</v>
      </c>
      <c r="H765">
        <v>11178920.317573473</v>
      </c>
      <c r="I765">
        <v>3989514.156472438</v>
      </c>
      <c r="J765">
        <v>3204417.8721923376</v>
      </c>
      <c r="K765">
        <v>1638569.0594607082</v>
      </c>
      <c r="L765">
        <f t="shared" si="241"/>
        <v>1741559.5596434278</v>
      </c>
      <c r="M765" cm="1">
        <f t="array" ref="M765">NewI((1-'Parameters-x'!K771)*BETA_c,F765,C765)</f>
        <v>24015.12865412666</v>
      </c>
      <c r="N765">
        <f t="shared" si="242"/>
        <v>61331393.52595409</v>
      </c>
      <c r="O765" cm="1">
        <f t="array" ref="O765">NewI((1-'Parameters-x'!K771)*BETA_a,H765,C765)</f>
        <v>280703.67893505498</v>
      </c>
      <c r="P765">
        <f t="shared" si="243"/>
        <v>30342254.068346955</v>
      </c>
      <c r="Q765" cm="1">
        <f t="array" ref="Q765">NewI((1-'Parameters-x'!K771)*BETA_e,J765,C765)</f>
        <v>100245.28858412907</v>
      </c>
      <c r="S765" s="2">
        <f t="shared" si="247"/>
        <v>127138065.30050844</v>
      </c>
      <c r="T765" s="6">
        <f t="shared" si="247"/>
        <v>181626.13205165189</v>
      </c>
      <c r="U765" s="2">
        <f t="shared" si="230"/>
        <v>123801.567439903</v>
      </c>
      <c r="V765" s="4">
        <f t="shared" si="236"/>
        <v>94339.886995851237</v>
      </c>
      <c r="W765">
        <f t="array" ref="W765:AB765">rk((1-'Parameters-x'!L770)*BETA_c,(1-'Parameters-x'!L770)*BETA_a,(1-'Parameters-x'!L770)*BETA_e,GAMMA,W764,X764,Y764,Z764,AA764,AB764,dt,STAGE)</f>
        <v>15755671.658432012</v>
      </c>
      <c r="X765">
        <v>1637.2513233554694</v>
      </c>
      <c r="Y765">
        <v>76307388.715284109</v>
      </c>
      <c r="Z765">
        <v>114439.00544347295</v>
      </c>
      <c r="AA765">
        <v>35075004.926792324</v>
      </c>
      <c r="AB765">
        <v>65549.875284823458</v>
      </c>
      <c r="AC765">
        <f t="shared" si="244"/>
        <v>1115.0902446321068</v>
      </c>
      <c r="AD765" cm="1">
        <f t="array" ref="AD765">NewI((1-'Parameters-x'!L771)*BETA_c,W765,T765)</f>
        <v>851.22379461043784</v>
      </c>
      <c r="AE765">
        <f t="shared" si="245"/>
        <v>78000.279272417931</v>
      </c>
      <c r="AF765" cm="1">
        <f t="array" ref="AF765">NewI((1-'Parameters-x'!L771)*BETA_a,Y765,T765)</f>
        <v>59446.15756311272</v>
      </c>
      <c r="AG765">
        <f t="shared" si="246"/>
        <v>44686.197922852953</v>
      </c>
      <c r="AH765" cm="1">
        <f t="array" ref="AH765">NewI((1-'Parameters-x'!L771)*BETA_e,AA765,T765)</f>
        <v>34042.505638128074</v>
      </c>
      <c r="AJ765" s="2">
        <f t="shared" si="231"/>
        <v>127436763.08934867</v>
      </c>
      <c r="AK765" s="6">
        <f t="shared" si="232"/>
        <v>236.44246700927829</v>
      </c>
      <c r="AL765" s="2">
        <f t="shared" si="233"/>
        <v>6493.4681843075878</v>
      </c>
      <c r="AM765" s="4">
        <f t="shared" si="237"/>
        <v>43.09891059645102</v>
      </c>
      <c r="AN765">
        <f t="array" ref="AN765:AS765">rk((1-'Parameters-x'!M770)*BETA_c,(1-'Parameters-x'!M770)*BETA_a,(1-'Parameters-x'!M770)*BETA_e,GAMMA,AN764,AO764,AP764,AQ764,AR764,AS764,dt,STAGE)</f>
        <v>15758363.43810709</v>
      </c>
      <c r="AO765">
        <v>2.1280965600988608</v>
      </c>
      <c r="AP765">
        <v>76495587.776869267</v>
      </c>
      <c r="AQ765">
        <v>148.95938983116423</v>
      </c>
      <c r="AR765">
        <v>35182811.874372326</v>
      </c>
      <c r="AS765">
        <v>85.35498061801519</v>
      </c>
      <c r="AT765">
        <f t="shared" si="238"/>
        <v>58.433796349830295</v>
      </c>
      <c r="AU765" cm="1">
        <f t="array" ref="AU765">NewI((1-'Parameters-x'!M771)*BETA_c,AN765,AK765)</f>
        <v>0.38791193162994864</v>
      </c>
      <c r="AV765">
        <f t="shared" si="239"/>
        <v>4091.2637409016106</v>
      </c>
      <c r="AW765" cm="1">
        <f t="array" ref="AW765">NewI((1-'Parameters-x'!M771)*BETA_a,AP765,AK765)</f>
        <v>27.152434485348014</v>
      </c>
      <c r="AX765">
        <f t="shared" si="240"/>
        <v>2343.770647056147</v>
      </c>
      <c r="AY765" cm="1">
        <f t="array" ref="AY765">NewI((1-'Parameters-x'!M771)*BETA_e,AR765,AK765)</f>
        <v>15.558564179473056</v>
      </c>
    </row>
    <row r="766" spans="1:51" x14ac:dyDescent="0.55000000000000004">
      <c r="A766">
        <f t="shared" si="234"/>
        <v>76.199999999999946</v>
      </c>
      <c r="B766" s="2">
        <f t="shared" si="248"/>
        <v>28133895.779709559</v>
      </c>
      <c r="C766" s="6">
        <f t="shared" si="248"/>
        <v>5773272.091071113</v>
      </c>
      <c r="D766" s="2">
        <f t="shared" si="229"/>
        <v>93536325.129219323</v>
      </c>
      <c r="E766" s="6">
        <f t="shared" si="235"/>
        <v>398364.06296193029</v>
      </c>
      <c r="F766">
        <f t="array" ref="F766:K766">rk((1-'Parameters-x'!K771)*BETA_c,(1-'Parameters-x'!K771)*BETA_a,(1-'Parameters-x'!K771)*BETA_e,GAMMA,F765,G765,H765,I765,J765,K765,dt,STAGE)</f>
        <v>13788338.366417836</v>
      </c>
      <c r="G766">
        <v>223838.80498651904</v>
      </c>
      <c r="H766">
        <v>11151079.166050196</v>
      </c>
      <c r="I766">
        <v>3934811.434733347</v>
      </c>
      <c r="J766">
        <v>3194478.2472415282</v>
      </c>
      <c r="K766">
        <v>1614621.8513512469</v>
      </c>
      <c r="L766">
        <f t="shared" si="241"/>
        <v>1746246.8285956446</v>
      </c>
      <c r="M766" cm="1">
        <f t="array" ref="M766">NewI((1-'Parameters-x'!K772)*BETA_c,F766,C766)</f>
        <v>23678.950939515693</v>
      </c>
      <c r="N766">
        <f t="shared" si="242"/>
        <v>61413937.399216458</v>
      </c>
      <c r="O766" cm="1">
        <f t="array" ref="O766">NewI((1-'Parameters-x'!K772)*BETA_a,H766,C766)</f>
        <v>276132.66676812107</v>
      </c>
      <c r="P766">
        <f t="shared" si="243"/>
        <v>30376140.901407227</v>
      </c>
      <c r="Q766" cm="1">
        <f t="array" ref="Q766">NewI((1-'Parameters-x'!K772)*BETA_e,J766,C766)</f>
        <v>98552.445254293474</v>
      </c>
      <c r="S766" s="2">
        <f t="shared" si="247"/>
        <v>127128483.45653778</v>
      </c>
      <c r="T766" s="6">
        <f t="shared" si="247"/>
        <v>187364.63074636908</v>
      </c>
      <c r="U766" s="2">
        <f t="shared" si="230"/>
        <v>127644.91271584779</v>
      </c>
      <c r="V766" s="4">
        <f t="shared" si="236"/>
        <v>97312.247739203798</v>
      </c>
      <c r="W766">
        <f t="array" ref="W766:AB766">rk((1-'Parameters-x'!L771)*BETA_c,(1-'Parameters-x'!L771)*BETA_a,(1-'Parameters-x'!L771)*BETA_e,GAMMA,W765,X765,Y765,Z765,AA765,AB765,dt,STAGE)</f>
        <v>15755585.198504165</v>
      </c>
      <c r="X766">
        <v>1689.0649182089189</v>
      </c>
      <c r="Y766">
        <v>76301350.912668809</v>
      </c>
      <c r="Z766">
        <v>118055.18800063813</v>
      </c>
      <c r="AA766">
        <v>35071547.345364809</v>
      </c>
      <c r="AB766">
        <v>67620.37782752201</v>
      </c>
      <c r="AC766">
        <f t="shared" si="244"/>
        <v>1149.7365776262661</v>
      </c>
      <c r="AD766" cm="1">
        <f t="array" ref="AD766">NewI((1-'Parameters-x'!L772)*BETA_c,W766,T766)</f>
        <v>878.1134903556258</v>
      </c>
      <c r="AE766">
        <f t="shared" si="245"/>
        <v>80421.89933055258</v>
      </c>
      <c r="AF766" cm="1">
        <f t="array" ref="AF766">NewI((1-'Parameters-x'!L772)*BETA_a,Y766,T766)</f>
        <v>61319.513527049166</v>
      </c>
      <c r="AG766">
        <f t="shared" si="246"/>
        <v>46073.276807668954</v>
      </c>
      <c r="AH766" cm="1">
        <f t="array" ref="AH766">NewI((1-'Parameters-x'!L772)*BETA_e,AA766,T766)</f>
        <v>35114.620721799001</v>
      </c>
      <c r="AJ766" s="2">
        <f t="shared" si="231"/>
        <v>127436758.78506704</v>
      </c>
      <c r="AK766" s="6">
        <f t="shared" si="232"/>
        <v>235.82727497210703</v>
      </c>
      <c r="AL766" s="2">
        <f t="shared" si="233"/>
        <v>6498.3876579855569</v>
      </c>
      <c r="AM766" s="4">
        <f t="shared" si="237"/>
        <v>42.986771283209471</v>
      </c>
      <c r="AN766">
        <f t="array" ref="AN766:AS766">rk((1-'Parameters-x'!M771)*BETA_c,(1-'Parameters-x'!M771)*BETA_a,(1-'Parameters-x'!M771)*BETA_e,GAMMA,AN765,AO765,AP765,AQ765,AR765,AS765,dt,STAGE)</f>
        <v>15758363.399366384</v>
      </c>
      <c r="AO766">
        <v>2.1225596229927532</v>
      </c>
      <c r="AP766">
        <v>76495585.065159768</v>
      </c>
      <c r="AQ766">
        <v>148.57181768695094</v>
      </c>
      <c r="AR766">
        <v>35182810.32054089</v>
      </c>
      <c r="AS766">
        <v>85.13289766216333</v>
      </c>
      <c r="AT766">
        <f t="shared" si="238"/>
        <v>58.478073992635132</v>
      </c>
      <c r="AU766" cm="1">
        <f t="array" ref="AU766">NewI((1-'Parameters-x'!M772)*BETA_c,AN766,AK766)</f>
        <v>0.38690263512167772</v>
      </c>
      <c r="AV766">
        <f t="shared" si="239"/>
        <v>4094.363022545183</v>
      </c>
      <c r="AW766" cm="1">
        <f t="array" ref="AW766">NewI((1-'Parameters-x'!M772)*BETA_a,AP766,AK766)</f>
        <v>27.0817864808335</v>
      </c>
      <c r="AX766">
        <f t="shared" si="240"/>
        <v>2345.5465614477389</v>
      </c>
      <c r="AY766" cm="1">
        <f t="array" ref="AY766">NewI((1-'Parameters-x'!M772)*BETA_e,AR766,AK766)</f>
        <v>15.518082167254294</v>
      </c>
    </row>
    <row r="767" spans="1:51" x14ac:dyDescent="0.55000000000000004">
      <c r="A767">
        <f t="shared" si="234"/>
        <v>76.29999999999994</v>
      </c>
      <c r="B767" s="2">
        <f t="shared" si="248"/>
        <v>28094384.591493517</v>
      </c>
      <c r="C767" s="6">
        <f t="shared" si="248"/>
        <v>5693341.1563936472</v>
      </c>
      <c r="D767" s="2">
        <f t="shared" si="229"/>
        <v>93655767.252112836</v>
      </c>
      <c r="E767" s="6">
        <f t="shared" si="235"/>
        <v>391878.61787811562</v>
      </c>
      <c r="F767">
        <f t="array" ref="F767:K767">rk((1-'Parameters-x'!K772)*BETA_c,(1-'Parameters-x'!K772)*BETA_a,(1-'Parameters-x'!K772)*BETA_e,GAMMA,F766,G766,H766,I766,J766,K766,dt,STAGE)</f>
        <v>13785987.098322578</v>
      </c>
      <c r="G767">
        <v>221550.62500550551</v>
      </c>
      <c r="H767">
        <v>11123691.146253273</v>
      </c>
      <c r="I767">
        <v>3880788.1331761996</v>
      </c>
      <c r="J767">
        <v>3184706.3469176674</v>
      </c>
      <c r="K767">
        <v>1591002.3982119425</v>
      </c>
      <c r="L767">
        <f t="shared" si="241"/>
        <v>1750886.2766719167</v>
      </c>
      <c r="M767" cm="1">
        <f t="array" ref="M767">NewI((1-'Parameters-x'!K773)*BETA_c,F767,C767)</f>
        <v>23347.133966368488</v>
      </c>
      <c r="N767">
        <f t="shared" si="242"/>
        <v>61495348.720570527</v>
      </c>
      <c r="O767" cm="1">
        <f t="array" ref="O767">NewI((1-'Parameters-x'!K773)*BETA_a,H767,C767)</f>
        <v>271640.79475395259</v>
      </c>
      <c r="P767">
        <f t="shared" si="243"/>
        <v>30409532.254870392</v>
      </c>
      <c r="Q767" cm="1">
        <f t="array" ref="Q767">NewI((1-'Parameters-x'!K773)*BETA_e,J767,C767)</f>
        <v>96890.689157794492</v>
      </c>
      <c r="S767" s="2">
        <f t="shared" si="247"/>
        <v>127118599.75365736</v>
      </c>
      <c r="T767" s="6">
        <f t="shared" si="247"/>
        <v>193283.56635110063</v>
      </c>
      <c r="U767" s="2">
        <f t="shared" si="230"/>
        <v>131609.67999154533</v>
      </c>
      <c r="V767" s="4">
        <f t="shared" si="236"/>
        <v>100377.53473249782</v>
      </c>
      <c r="W767">
        <f t="array" ref="W767:AB767">rk((1-'Parameters-x'!L772)*BETA_c,(1-'Parameters-x'!L772)*BETA_a,(1-'Parameters-x'!L772)*BETA_e,GAMMA,W766,X766,Y766,Z766,AA766,AB766,dt,STAGE)</f>
        <v>15755496.007563157</v>
      </c>
      <c r="X767">
        <v>1742.5131366193561</v>
      </c>
      <c r="Y767">
        <v>76295122.859641418</v>
      </c>
      <c r="Z767">
        <v>121785.10515699434</v>
      </c>
      <c r="AA767">
        <v>35067980.886452779</v>
      </c>
      <c r="AB767">
        <v>69755.948057486938</v>
      </c>
      <c r="AC767">
        <f t="shared" si="244"/>
        <v>1185.4793002236368</v>
      </c>
      <c r="AD767" cm="1">
        <f t="array" ref="AD767">NewI((1-'Parameters-x'!L773)*BETA_c,W767,T767)</f>
        <v>905.84837492285499</v>
      </c>
      <c r="AE767">
        <f t="shared" si="245"/>
        <v>82920.035201587802</v>
      </c>
      <c r="AF767" cm="1">
        <f t="array" ref="AF767">NewI((1-'Parameters-x'!L773)*BETA_a,Y767,T767)</f>
        <v>63251.462120861819</v>
      </c>
      <c r="AG767">
        <f t="shared" si="246"/>
        <v>47504.165489733889</v>
      </c>
      <c r="AH767" cm="1">
        <f t="array" ref="AH767">NewI((1-'Parameters-x'!L773)*BETA_e,AA767,T767)</f>
        <v>36220.224236713148</v>
      </c>
      <c r="AJ767" s="2">
        <f t="shared" si="231"/>
        <v>127436754.49198472</v>
      </c>
      <c r="AK767" s="6">
        <f t="shared" si="232"/>
        <v>235.21368341928616</v>
      </c>
      <c r="AL767" s="2">
        <f t="shared" si="233"/>
        <v>6503.2943318557154</v>
      </c>
      <c r="AM767" s="4">
        <f t="shared" si="237"/>
        <v>42.874923720297737</v>
      </c>
      <c r="AN767">
        <f t="array" ref="AN767:AS767">rk((1-'Parameters-x'!M772)*BETA_c,(1-'Parameters-x'!M772)*BETA_a,(1-'Parameters-x'!M772)*BETA_e,GAMMA,AN766,AO766,AP766,AQ766,AR766,AS766,dt,STAGE)</f>
        <v>15758363.360726476</v>
      </c>
      <c r="AO767">
        <v>2.1170370903273987</v>
      </c>
      <c r="AP767">
        <v>76495582.360505864</v>
      </c>
      <c r="AQ767">
        <v>148.1852538483503</v>
      </c>
      <c r="AR767">
        <v>35182808.770752385</v>
      </c>
      <c r="AS767">
        <v>84.911392480608484</v>
      </c>
      <c r="AT767">
        <f t="shared" si="238"/>
        <v>58.522236433956962</v>
      </c>
      <c r="AU767" cm="1">
        <f t="array" ref="AU767">NewI((1-'Parameters-x'!M773)*BETA_c,AN767,AK767)</f>
        <v>0.38589596440537083</v>
      </c>
      <c r="AV767">
        <f t="shared" si="239"/>
        <v>4097.4542402876259</v>
      </c>
      <c r="AW767" cm="1">
        <f t="array" ref="AW767">NewI((1-'Parameters-x'!M773)*BETA_a,AP767,AK767)</f>
        <v>27.011322279242776</v>
      </c>
      <c r="AX767">
        <f t="shared" si="240"/>
        <v>2347.317855134133</v>
      </c>
      <c r="AY767" cm="1">
        <f t="array" ref="AY767">NewI((1-'Parameters-x'!M773)*BETA_e,AR767,AK767)</f>
        <v>15.477705476649588</v>
      </c>
    </row>
    <row r="768" spans="1:51" x14ac:dyDescent="0.55000000000000004">
      <c r="A768">
        <f t="shared" si="234"/>
        <v>76.399999999999935</v>
      </c>
      <c r="B768" s="2">
        <f t="shared" si="248"/>
        <v>28055516.308665801</v>
      </c>
      <c r="C768" s="6">
        <f t="shared" si="248"/>
        <v>5614421.9878270105</v>
      </c>
      <c r="D768" s="2">
        <f t="shared" si="229"/>
        <v>93773554.703507185</v>
      </c>
      <c r="E768" s="6">
        <f t="shared" si="235"/>
        <v>385505.59851907217</v>
      </c>
      <c r="F768">
        <f t="array" ref="F768:K768">rk((1-'Parameters-x'!K773)*BETA_c,(1-'Parameters-x'!K773)*BETA_a,(1-'Parameters-x'!K773)*BETA_e,GAMMA,F767,G767,H767,I767,J767,K767,dt,STAGE)</f>
        <v>13783668.795786133</v>
      </c>
      <c r="G768">
        <v>219276.9985059902</v>
      </c>
      <c r="H768">
        <v>11096748.418558255</v>
      </c>
      <c r="I768">
        <v>3827438.0019099768</v>
      </c>
      <c r="J768">
        <v>3175099.0943214102</v>
      </c>
      <c r="K768">
        <v>1567706.9874110436</v>
      </c>
      <c r="L768">
        <f t="shared" si="241"/>
        <v>1755478.2057078767</v>
      </c>
      <c r="M768" cm="1">
        <f t="array" ref="M768">NewI((1-'Parameters-x'!K774)*BETA_c,F768,C768)</f>
        <v>23019.632178156757</v>
      </c>
      <c r="N768">
        <f t="shared" si="242"/>
        <v>61575641.579531766</v>
      </c>
      <c r="O768" cm="1">
        <f t="array" ref="O768">NewI((1-'Parameters-x'!K774)*BETA_a,H768,C768)</f>
        <v>267226.58011345868</v>
      </c>
      <c r="P768">
        <f t="shared" si="243"/>
        <v>30442434.918267544</v>
      </c>
      <c r="Q768" cm="1">
        <f t="array" ref="Q768">NewI((1-'Parameters-x'!K774)*BETA_e,J768,C768)</f>
        <v>95259.386227456707</v>
      </c>
      <c r="S768" s="2">
        <f t="shared" si="247"/>
        <v>127108404.75700384</v>
      </c>
      <c r="T768" s="6">
        <f t="shared" si="247"/>
        <v>199388.55640403647</v>
      </c>
      <c r="U768" s="2">
        <f t="shared" si="230"/>
        <v>135699.6865921123</v>
      </c>
      <c r="V768" s="4">
        <f t="shared" si="236"/>
        <v>103538.60671232874</v>
      </c>
      <c r="W768">
        <f t="array" ref="W768:AB768">rk((1-'Parameters-x'!L773)*BETA_c,(1-'Parameters-x'!L773)*BETA_a,(1-'Parameters-x'!L773)*BETA_e,GAMMA,W767,X767,Y767,Z767,AA767,AB767,dt,STAGE)</f>
        <v>15755403.999782018</v>
      </c>
      <c r="X768">
        <v>1797.6472198485785</v>
      </c>
      <c r="Y768">
        <v>76288698.607174143</v>
      </c>
      <c r="Z768">
        <v>125632.29975009215</v>
      </c>
      <c r="AA768">
        <v>35064302.15004769</v>
      </c>
      <c r="AB768">
        <v>71958.609434095735</v>
      </c>
      <c r="AC768">
        <f t="shared" si="244"/>
        <v>1222.352998133058</v>
      </c>
      <c r="AD768" cm="1">
        <f t="array" ref="AD768">NewI((1-'Parameters-x'!L774)*BETA_c,W768,T768)</f>
        <v>934.45474159931416</v>
      </c>
      <c r="AE768">
        <f t="shared" si="245"/>
        <v>85497.093075764657</v>
      </c>
      <c r="AF768" cm="1">
        <f t="array" ref="AF768">NewI((1-'Parameters-x'!L774)*BETA_a,Y768,T768)</f>
        <v>65243.80747418329</v>
      </c>
      <c r="AG768">
        <f t="shared" si="246"/>
        <v>48980.240518214589</v>
      </c>
      <c r="AH768" cm="1">
        <f t="array" ref="AH768">NewI((1-'Parameters-x'!L774)*BETA_e,AA768,T768)</f>
        <v>37360.344496546139</v>
      </c>
      <c r="AJ768" s="2">
        <f t="shared" si="231"/>
        <v>127436750.21007261</v>
      </c>
      <c r="AK768" s="6">
        <f t="shared" si="232"/>
        <v>234.60168818784607</v>
      </c>
      <c r="AL768" s="2">
        <f t="shared" si="233"/>
        <v>6508.1882392202533</v>
      </c>
      <c r="AM768" s="4">
        <f t="shared" si="237"/>
        <v>42.763367148808712</v>
      </c>
      <c r="AN768">
        <f t="array" ref="AN768:AS768">rk((1-'Parameters-x'!M773)*BETA_c,(1-'Parameters-x'!M773)*BETA_a,(1-'Parameters-x'!M773)*BETA_e,GAMMA,AN767,AO767,AP767,AQ767,AR767,AS767,dt,STAGE)</f>
        <v>15758363.322187103</v>
      </c>
      <c r="AO768">
        <v>2.11152892463826</v>
      </c>
      <c r="AP768">
        <v>76495579.662889197</v>
      </c>
      <c r="AQ768">
        <v>147.79969569270312</v>
      </c>
      <c r="AR768">
        <v>35182807.224996291</v>
      </c>
      <c r="AS768">
        <v>84.690463570504676</v>
      </c>
      <c r="AT768">
        <f t="shared" si="238"/>
        <v>58.566283972030654</v>
      </c>
      <c r="AU768" cm="1">
        <f t="array" ref="AU768">NewI((1-'Parameters-x'!M774)*BETA_c,AN768,AK768)</f>
        <v>0.38489191265113726</v>
      </c>
      <c r="AV768">
        <f t="shared" si="239"/>
        <v>4100.5374151098285</v>
      </c>
      <c r="AW768" cm="1">
        <f t="array" ref="AW768">NewI((1-'Parameters-x'!M774)*BETA_a,AP768,AK768)</f>
        <v>26.941041402465899</v>
      </c>
      <c r="AX768">
        <f t="shared" si="240"/>
        <v>2349.0845401383945</v>
      </c>
      <c r="AY768" cm="1">
        <f t="array" ref="AY768">NewI((1-'Parameters-x'!M774)*BETA_e,AR768,AK768)</f>
        <v>15.437433833691678</v>
      </c>
    </row>
    <row r="769" spans="1:51" x14ac:dyDescent="0.55000000000000004">
      <c r="A769">
        <f t="shared" si="234"/>
        <v>76.499999999999929</v>
      </c>
      <c r="B769" s="2">
        <f t="shared" si="248"/>
        <v>28017279.794923738</v>
      </c>
      <c r="C769" s="6">
        <f t="shared" si="248"/>
        <v>5536504.7456979807</v>
      </c>
      <c r="D769" s="2">
        <f t="shared" si="229"/>
        <v>93889708.459378272</v>
      </c>
      <c r="E769" s="6">
        <f t="shared" si="235"/>
        <v>379242.88679468067</v>
      </c>
      <c r="F769">
        <f t="array" ref="F769:K769">rk((1-'Parameters-x'!K774)*BETA_c,(1-'Parameters-x'!K774)*BETA_a,(1-'Parameters-x'!K774)*BETA_e,GAMMA,F768,G768,H768,I768,J768,K768,dt,STAGE)</f>
        <v>13781383.029563822</v>
      </c>
      <c r="G769">
        <v>217018.05022339357</v>
      </c>
      <c r="H769">
        <v>11070243.290117767</v>
      </c>
      <c r="I769">
        <v>3774754.7746492079</v>
      </c>
      <c r="J769">
        <v>3165653.4752421505</v>
      </c>
      <c r="K769">
        <v>1544731.9208253797</v>
      </c>
      <c r="L769">
        <f t="shared" si="241"/>
        <v>1760022.9202127845</v>
      </c>
      <c r="M769" cm="1">
        <f t="array" ref="M769">NewI((1-'Parameters-x'!K775)*BETA_c,F769,C769)</f>
        <v>22696.400116334713</v>
      </c>
      <c r="N769">
        <f t="shared" si="242"/>
        <v>61654829.935233019</v>
      </c>
      <c r="O769" cm="1">
        <f t="array" ref="O769">NewI((1-'Parameters-x'!K775)*BETA_a,H769,C769)</f>
        <v>262888.56998049666</v>
      </c>
      <c r="P769">
        <f t="shared" si="243"/>
        <v>30474855.60393247</v>
      </c>
      <c r="Q769" cm="1">
        <f t="array" ref="Q769">NewI((1-'Parameters-x'!K775)*BETA_e,J769,C769)</f>
        <v>93657.916697849301</v>
      </c>
      <c r="S769" s="2">
        <f t="shared" si="247"/>
        <v>127097888.74161154</v>
      </c>
      <c r="T769" s="6">
        <f t="shared" si="247"/>
        <v>205685.38973790349</v>
      </c>
      <c r="U769" s="2">
        <f t="shared" si="230"/>
        <v>139918.86865056181</v>
      </c>
      <c r="V769" s="4">
        <f t="shared" si="236"/>
        <v>106798.40737339924</v>
      </c>
      <c r="W769">
        <f t="array" ref="W769:AB769">rk((1-'Parameters-x'!L774)*BETA_c,(1-'Parameters-x'!L774)*BETA_a,(1-'Parameters-x'!L774)*BETA_e,GAMMA,W768,X768,Y768,Z768,AA768,AB768,dt,STAGE)</f>
        <v>15755309.086664619</v>
      </c>
      <c r="X769">
        <v>1854.519994362</v>
      </c>
      <c r="Y769">
        <v>76282072.023152292</v>
      </c>
      <c r="Z769">
        <v>129600.42277397892</v>
      </c>
      <c r="AA769">
        <v>35060507.631794624</v>
      </c>
      <c r="AB769">
        <v>74230.446969562545</v>
      </c>
      <c r="AC769">
        <f t="shared" si="244"/>
        <v>1260.3933410190757</v>
      </c>
      <c r="AD769" cm="1">
        <f t="array" ref="AD769">NewI((1-'Parameters-x'!L775)*BETA_c,W769,T769)</f>
        <v>963.95968413815046</v>
      </c>
      <c r="AE769">
        <f t="shared" si="245"/>
        <v>88155.554073729305</v>
      </c>
      <c r="AF769" cm="1">
        <f t="array" ref="AF769">NewI((1-'Parameters-x'!L775)*BETA_a,Y769,T769)</f>
        <v>67298.407438093156</v>
      </c>
      <c r="AG769">
        <f t="shared" si="246"/>
        <v>50502.921235813425</v>
      </c>
      <c r="AH769" cm="1">
        <f t="array" ref="AH769">NewI((1-'Parameters-x'!L775)*BETA_e,AA769,T769)</f>
        <v>38536.040251167928</v>
      </c>
      <c r="AJ769" s="2">
        <f t="shared" si="231"/>
        <v>127436745.93930161</v>
      </c>
      <c r="AK769" s="6">
        <f t="shared" si="232"/>
        <v>233.99128512564064</v>
      </c>
      <c r="AL769" s="2">
        <f t="shared" si="233"/>
        <v>6513.0694132606404</v>
      </c>
      <c r="AM769" s="4">
        <f t="shared" si="237"/>
        <v>42.652100811808673</v>
      </c>
      <c r="AN769">
        <f t="array" ref="AN769:AS769">rk((1-'Parameters-x'!M774)*BETA_c,(1-'Parameters-x'!M774)*BETA_a,(1-'Parameters-x'!M774)*BETA_e,GAMMA,AN768,AO768,AP768,AQ768,AR768,AS768,dt,STAGE)</f>
        <v>15758363.283748005</v>
      </c>
      <c r="AO769">
        <v>2.1060350885581962</v>
      </c>
      <c r="AP769">
        <v>76495576.972291484</v>
      </c>
      <c r="AQ769">
        <v>147.41514060416907</v>
      </c>
      <c r="AR769">
        <v>35182805.683262125</v>
      </c>
      <c r="AS769">
        <v>84.470109432913375</v>
      </c>
      <c r="AT769">
        <f t="shared" si="238"/>
        <v>58.610216906856301</v>
      </c>
      <c r="AU769" cm="1">
        <f t="array" ref="AU769">NewI((1-'Parameters-x'!M775)*BETA_c,AN769,AK769)</f>
        <v>0.38389047304684376</v>
      </c>
      <c r="AV769">
        <f t="shared" si="239"/>
        <v>4103.6125679113557</v>
      </c>
      <c r="AW769" cm="1">
        <f t="array" ref="AW769">NewI((1-'Parameters-x'!M775)*BETA_a,AP769,AK769)</f>
        <v>26.87094337363612</v>
      </c>
      <c r="AX769">
        <f t="shared" si="240"/>
        <v>2350.8466284424289</v>
      </c>
      <c r="AY769" cm="1">
        <f t="array" ref="AY769">NewI((1-'Parameters-x'!M775)*BETA_e,AR769,AK769)</f>
        <v>15.397266965125707</v>
      </c>
    </row>
    <row r="770" spans="1:51" x14ac:dyDescent="0.55000000000000004">
      <c r="A770">
        <f t="shared" si="234"/>
        <v>76.599999999999923</v>
      </c>
      <c r="B770" s="2">
        <f t="shared" si="248"/>
        <v>27979664.123597439</v>
      </c>
      <c r="C770" s="6">
        <f t="shared" si="248"/>
        <v>5459579.5857492099</v>
      </c>
      <c r="D770" s="2">
        <f t="shared" si="229"/>
        <v>94004249.290653348</v>
      </c>
      <c r="E770" s="6">
        <f t="shared" si="235"/>
        <v>373088.40798395686</v>
      </c>
      <c r="F770">
        <f t="array" ref="F770:K770">rk((1-'Parameters-x'!K775)*BETA_c,(1-'Parameters-x'!K775)*BETA_a,(1-'Parameters-x'!K775)*BETA_e,GAMMA,F769,G769,H769,I769,J769,K769,dt,STAGE)</f>
        <v>13779129.374951251</v>
      </c>
      <c r="G770">
        <v>214773.89782805683</v>
      </c>
      <c r="H770">
        <v>11044168.211901136</v>
      </c>
      <c r="I770">
        <v>3722732.1719816294</v>
      </c>
      <c r="J770">
        <v>3156366.5367450519</v>
      </c>
      <c r="K770">
        <v>1522073.5159395237</v>
      </c>
      <c r="L770">
        <f t="shared" si="241"/>
        <v>1764520.7272206922</v>
      </c>
      <c r="M770" cm="1">
        <f t="array" ref="M770">NewI((1-'Parameters-x'!K776)*BETA_c,F770,C770)</f>
        <v>22377.392436126873</v>
      </c>
      <c r="N770">
        <f t="shared" si="242"/>
        <v>61732927.616117232</v>
      </c>
      <c r="O770" cm="1">
        <f t="array" ref="O770">NewI((1-'Parameters-x'!K776)*BETA_a,H770,C770)</f>
        <v>258625.34078524166</v>
      </c>
      <c r="P770">
        <f t="shared" si="243"/>
        <v>30506800.947315425</v>
      </c>
      <c r="Q770" cm="1">
        <f t="array" ref="Q770">NewI((1-'Parameters-x'!K776)*BETA_e,J770,C770)</f>
        <v>92085.674762588344</v>
      </c>
      <c r="S770" s="2">
        <f t="shared" si="247"/>
        <v>127087041.6838004</v>
      </c>
      <c r="T770" s="6">
        <f t="shared" si="247"/>
        <v>212180.0314715222</v>
      </c>
      <c r="U770" s="2">
        <f t="shared" si="230"/>
        <v>144271.28472808038</v>
      </c>
      <c r="V770" s="4">
        <f t="shared" si="236"/>
        <v>110159.96770010013</v>
      </c>
      <c r="W770">
        <f t="array" ref="W770:AB770">rk((1-'Parameters-x'!L775)*BETA_c,(1-'Parameters-x'!L775)*BETA_a,(1-'Parameters-x'!L775)*BETA_e,GAMMA,W769,X769,Y769,Z769,AA769,AB769,dt,STAGE)</f>
        <v>15755211.17696446</v>
      </c>
      <c r="X770">
        <v>1913.1859195128704</v>
      </c>
      <c r="Y770">
        <v>76275236.786928445</v>
      </c>
      <c r="Z770">
        <v>133693.23653910079</v>
      </c>
      <c r="AA770">
        <v>35056593.719907492</v>
      </c>
      <c r="AB770">
        <v>76573.609012908535</v>
      </c>
      <c r="AC770">
        <f t="shared" si="244"/>
        <v>1299.6371160271888</v>
      </c>
      <c r="AD770" cm="1">
        <f t="array" ref="AD770">NewI((1-'Parameters-x'!L776)*BETA_c,W770,T770)</f>
        <v>994.39111999976876</v>
      </c>
      <c r="AE770">
        <f t="shared" si="245"/>
        <v>90897.976532454108</v>
      </c>
      <c r="AF770" cm="1">
        <f t="array" ref="AF770">NewI((1-'Parameters-x'!L776)*BETA_a,Y770,T770)</f>
        <v>69417.175066416909</v>
      </c>
      <c r="AG770">
        <f t="shared" si="246"/>
        <v>52073.671079599066</v>
      </c>
      <c r="AH770" cm="1">
        <f t="array" ref="AH770">NewI((1-'Parameters-x'!L776)*BETA_e,AA770,T770)</f>
        <v>39748.40151368345</v>
      </c>
      <c r="AJ770" s="2">
        <f t="shared" si="231"/>
        <v>127436741.67964278</v>
      </c>
      <c r="AK770" s="6">
        <f t="shared" si="232"/>
        <v>233.38247009131953</v>
      </c>
      <c r="AL770" s="2">
        <f t="shared" si="233"/>
        <v>6517.9378871289273</v>
      </c>
      <c r="AM770" s="4">
        <f t="shared" si="237"/>
        <v>42.541123954332136</v>
      </c>
      <c r="AN770">
        <f t="array" ref="AN770:AS770">rk((1-'Parameters-x'!M775)*BETA_c,(1-'Parameters-x'!M775)*BETA_a,(1-'Parameters-x'!M775)*BETA_e,GAMMA,AN769,AO769,AP769,AQ769,AR769,AS769,dt,STAGE)</f>
        <v>15758363.245408921</v>
      </c>
      <c r="AO770">
        <v>2.1005555448172073</v>
      </c>
      <c r="AP770">
        <v>76495574.288694441</v>
      </c>
      <c r="AQ770">
        <v>147.03158597370893</v>
      </c>
      <c r="AR770">
        <v>35182804.145539418</v>
      </c>
      <c r="AS770">
        <v>84.250328572793407</v>
      </c>
      <c r="AT770">
        <f t="shared" si="238"/>
        <v>58.654035534611587</v>
      </c>
      <c r="AU770" cm="1">
        <f t="array" ref="AU770">NewI((1-'Parameters-x'!M776)*BETA_c,AN770,AK770)</f>
        <v>0.38289163879806898</v>
      </c>
      <c r="AV770">
        <f t="shared" si="239"/>
        <v>4106.6797195849722</v>
      </c>
      <c r="AW770" cm="1">
        <f t="array" ref="AW770">NewI((1-'Parameters-x'!M776)*BETA_a,AP770,AK770)</f>
        <v>26.801027717126686</v>
      </c>
      <c r="AX770">
        <f t="shared" si="240"/>
        <v>2352.6041320093436</v>
      </c>
      <c r="AY770" cm="1">
        <f t="array" ref="AY770">NewI((1-'Parameters-x'!M776)*BETA_e,AR770,AK770)</f>
        <v>15.357204598407384</v>
      </c>
    </row>
    <row r="771" spans="1:51" x14ac:dyDescent="0.55000000000000004">
      <c r="A771">
        <f t="shared" si="234"/>
        <v>76.699999999999918</v>
      </c>
      <c r="B771" s="2">
        <f t="shared" si="248"/>
        <v>27942658.573359281</v>
      </c>
      <c r="C771" s="6">
        <f t="shared" si="248"/>
        <v>5383636.6634796876</v>
      </c>
      <c r="D771" s="2">
        <f t="shared" si="229"/>
        <v>94117197.763161033</v>
      </c>
      <c r="E771" s="6">
        <f t="shared" si="235"/>
        <v>367040.12980986136</v>
      </c>
      <c r="F771">
        <f t="array" ref="F771:K771">rk((1-'Parameters-x'!K776)*BETA_c,(1-'Parameters-x'!K776)*BETA_a,(1-'Parameters-x'!K776)*BETA_e,GAMMA,F770,G770,H770,I770,J770,K770,dt,STAGE)</f>
        <v>13776907.411772195</v>
      </c>
      <c r="G771">
        <v>212544.65208292112</v>
      </c>
      <c r="H771">
        <v>11018515.775795141</v>
      </c>
      <c r="I771">
        <v>3671363.9045079942</v>
      </c>
      <c r="J771">
        <v>3147235.3857919425</v>
      </c>
      <c r="K771">
        <v>1499728.1068887729</v>
      </c>
      <c r="L771">
        <f t="shared" si="241"/>
        <v>1768971.9361448837</v>
      </c>
      <c r="M771" cm="1">
        <f t="array" ref="M771">NewI((1-'Parameters-x'!K777)*BETA_c,F771,C771)</f>
        <v>22062.563921579487</v>
      </c>
      <c r="N771">
        <f t="shared" si="242"/>
        <v>61809948.319696866</v>
      </c>
      <c r="O771" cm="1">
        <f t="array" ref="O771">NewI((1-'Parameters-x'!K777)*BETA_a,H771,C771)</f>
        <v>254435.49764862325</v>
      </c>
      <c r="P771">
        <f t="shared" si="243"/>
        <v>30538277.507319286</v>
      </c>
      <c r="Q771" cm="1">
        <f t="array" ref="Q771">NewI((1-'Parameters-x'!K777)*BETA_e,J771,C771)</f>
        <v>90542.068239658605</v>
      </c>
      <c r="S771" s="2">
        <f t="shared" si="247"/>
        <v>127075853.25232843</v>
      </c>
      <c r="T771" s="6">
        <f t="shared" si="247"/>
        <v>218878.62813173619</v>
      </c>
      <c r="U771" s="2">
        <f t="shared" si="230"/>
        <v>148761.11953984006</v>
      </c>
      <c r="V771" s="4">
        <f t="shared" si="236"/>
        <v>113626.40834931369</v>
      </c>
      <c r="W771">
        <f t="array" ref="W771:AB771">rk((1-'Parameters-x'!L776)*BETA_c,(1-'Parameters-x'!L776)*BETA_a,(1-'Parameters-x'!L776)*BETA_e,GAMMA,W770,X770,Y770,Z770,AA770,AB770,dt,STAGE)</f>
        <v>15755110.176601125</v>
      </c>
      <c r="X771">
        <v>1973.7011365732071</v>
      </c>
      <c r="Y771">
        <v>76268186.383726686</v>
      </c>
      <c r="Z771">
        <v>137914.61791529082</v>
      </c>
      <c r="AA771">
        <v>35052556.692000613</v>
      </c>
      <c r="AB771">
        <v>78990.309079872139</v>
      </c>
      <c r="AC771">
        <f t="shared" si="244"/>
        <v>1340.1222623018655</v>
      </c>
      <c r="AD771" cm="1">
        <f t="array" ref="AD771">NewI((1-'Parameters-x'!L777)*BETA_c,W771,T771)</f>
        <v>1025.7778141944536</v>
      </c>
      <c r="AE771">
        <f t="shared" si="245"/>
        <v>93726.998358022945</v>
      </c>
      <c r="AF771" cm="1">
        <f t="array" ref="AF771">NewI((1-'Parameters-x'!L777)*BETA_a,Y771,T771)</f>
        <v>71602.080130060654</v>
      </c>
      <c r="AG771">
        <f t="shared" si="246"/>
        <v>53693.998919515245</v>
      </c>
      <c r="AH771" cm="1">
        <f t="array" ref="AH771">NewI((1-'Parameters-x'!L777)*BETA_e,AA771,T771)</f>
        <v>40998.550405058566</v>
      </c>
      <c r="AJ771" s="2">
        <f t="shared" si="231"/>
        <v>127436737.4310672</v>
      </c>
      <c r="AK771" s="6">
        <f t="shared" si="232"/>
        <v>232.77523895430005</v>
      </c>
      <c r="AL771" s="2">
        <f t="shared" si="233"/>
        <v>6522.7936938490484</v>
      </c>
      <c r="AM771" s="4">
        <f t="shared" si="237"/>
        <v>42.430435823376833</v>
      </c>
      <c r="AN771">
        <f t="array" ref="AN771:AS771">rk((1-'Parameters-x'!M776)*BETA_c,(1-'Parameters-x'!M776)*BETA_a,(1-'Parameters-x'!M776)*BETA_e,GAMMA,AN770,AO770,AP770,AQ770,AR770,AS770,dt,STAGE)</f>
        <v>15758363.207169591</v>
      </c>
      <c r="AO771">
        <v>2.0950902562421838</v>
      </c>
      <c r="AP771">
        <v>76495571.612079874</v>
      </c>
      <c r="AQ771">
        <v>146.64902919906706</v>
      </c>
      <c r="AR771">
        <v>35182802.611817732</v>
      </c>
      <c r="AS771">
        <v>84.031119498990805</v>
      </c>
      <c r="AT771">
        <f t="shared" si="238"/>
        <v>58.697740153239934</v>
      </c>
      <c r="AU771" cm="1">
        <f t="array" ref="AU771">NewI((1-'Parameters-x'!M777)*BETA_c,AN771,AK771)</f>
        <v>0.38189540312805753</v>
      </c>
      <c r="AV771">
        <f t="shared" si="239"/>
        <v>4109.7388909272522</v>
      </c>
      <c r="AW771" cm="1">
        <f t="array" ref="AW771">NewI((1-'Parameters-x'!M777)*BETA_a,AP771,AK771)</f>
        <v>26.731293958547639</v>
      </c>
      <c r="AX771">
        <f t="shared" si="240"/>
        <v>2354.3570627685558</v>
      </c>
      <c r="AY771" cm="1">
        <f t="array" ref="AY771">NewI((1-'Parameters-x'!M777)*BETA_e,AR771,AK771)</f>
        <v>15.317246461701135</v>
      </c>
    </row>
    <row r="772" spans="1:51" x14ac:dyDescent="0.55000000000000004">
      <c r="A772">
        <f t="shared" si="234"/>
        <v>76.799999999999912</v>
      </c>
      <c r="B772" s="2">
        <f t="shared" si="248"/>
        <v>27906252.624025002</v>
      </c>
      <c r="C772" s="6">
        <f t="shared" si="248"/>
        <v>5308666.1383050755</v>
      </c>
      <c r="D772" s="2">
        <f t="shared" ref="D772:D835" si="249">L772+N772+P772</f>
        <v>94228574.237669915</v>
      </c>
      <c r="E772" s="6">
        <f t="shared" si="235"/>
        <v>361096.06153228588</v>
      </c>
      <c r="F772">
        <f t="array" ref="F772:K772">rk((1-'Parameters-x'!K777)*BETA_c,(1-'Parameters-x'!K777)*BETA_a,(1-'Parameters-x'!K777)*BETA_e,GAMMA,F771,G771,H771,I771,J771,K771,dt,STAGE)</f>
        <v>13774716.724364979</v>
      </c>
      <c r="G772">
        <v>210330.41699940979</v>
      </c>
      <c r="H772">
        <v>10993278.71176474</v>
      </c>
      <c r="I772">
        <v>3620643.6758577661</v>
      </c>
      <c r="J772">
        <v>3138257.1878952812</v>
      </c>
      <c r="K772">
        <v>1477692.0454479</v>
      </c>
      <c r="L772">
        <f t="shared" si="241"/>
        <v>1773376.8586356109</v>
      </c>
      <c r="M772" cm="1">
        <f t="array" ref="M772">NewI((1-'Parameters-x'!K778)*BETA_c,F772,C772)</f>
        <v>21751.869499900389</v>
      </c>
      <c r="N772">
        <f t="shared" si="242"/>
        <v>61885905.612377495</v>
      </c>
      <c r="O772" cm="1">
        <f t="array" ref="O772">NewI((1-'Parameters-x'!K778)*BETA_a,H772,C772)</f>
        <v>250317.67378777757</v>
      </c>
      <c r="P772">
        <f t="shared" si="243"/>
        <v>30569291.766656816</v>
      </c>
      <c r="Q772" cm="1">
        <f t="array" ref="Q772">NewI((1-'Parameters-x'!K778)*BETA_e,J772,C772)</f>
        <v>89026.518244607927</v>
      </c>
      <c r="S772" s="2">
        <f t="shared" si="247"/>
        <v>127064312.79930308</v>
      </c>
      <c r="T772" s="6">
        <f t="shared" si="247"/>
        <v>225787.51290810632</v>
      </c>
      <c r="U772" s="2">
        <f t="shared" ref="U772:U835" si="250">AC772+AE772+AG772</f>
        <v>153392.68778879789</v>
      </c>
      <c r="V772" s="4">
        <f t="shared" si="236"/>
        <v>117200.94208466879</v>
      </c>
      <c r="W772">
        <f t="array" ref="W772:AB772">rk((1-'Parameters-x'!L777)*BETA_c,(1-'Parameters-x'!L777)*BETA_a,(1-'Parameters-x'!L777)*BETA_e,GAMMA,W771,X771,Y771,Z771,AA771,AB771,dt,STAGE)</f>
        <v>15755005.9885743</v>
      </c>
      <c r="X772">
        <v>2036.1235191437108</v>
      </c>
      <c r="Y772">
        <v>76260914.098893836</v>
      </c>
      <c r="Z772">
        <v>142268.56165940891</v>
      </c>
      <c r="AA772">
        <v>35048392.71183496</v>
      </c>
      <c r="AB772">
        <v>81482.827729553697</v>
      </c>
      <c r="AC772">
        <f t="shared" si="244"/>
        <v>1381.8879065563278</v>
      </c>
      <c r="AD772" cm="1">
        <f t="array" ref="AD772">NewI((1-'Parameters-x'!L778)*BETA_c,W772,T772)</f>
        <v>1058.149403736925</v>
      </c>
      <c r="AE772">
        <f t="shared" si="245"/>
        <v>96645.339446754951</v>
      </c>
      <c r="AF772" cm="1">
        <f t="array" ref="AF772">NewI((1-'Parameters-x'!L778)*BETA_a,Y772,T772)</f>
        <v>73855.150664572328</v>
      </c>
      <c r="AG772">
        <f t="shared" si="246"/>
        <v>55365.460435486617</v>
      </c>
      <c r="AH772" cm="1">
        <f t="array" ref="AH772">NewI((1-'Parameters-x'!L778)*BETA_e,AA772,T772)</f>
        <v>42287.642016359532</v>
      </c>
      <c r="AJ772" s="2">
        <f t="shared" ref="AJ772:AJ835" si="251">AN772+AP772+AR772</f>
        <v>127436733.19354604</v>
      </c>
      <c r="AK772" s="6">
        <f t="shared" ref="AK772:AK835" si="252">AO772+AQ772+AS772</f>
        <v>232.16958759473891</v>
      </c>
      <c r="AL772" s="2">
        <f t="shared" ref="AL772:AL835" si="253">AT772+AV772+AX772</f>
        <v>6527.6368663652775</v>
      </c>
      <c r="AM772" s="4">
        <f t="shared" si="237"/>
        <v>42.320035667898473</v>
      </c>
      <c r="AN772">
        <f t="array" ref="AN772:AS772">rk((1-'Parameters-x'!M777)*BETA_c,(1-'Parameters-x'!M777)*BETA_a,(1-'Parameters-x'!M777)*BETA_e,GAMMA,AN771,AO771,AP771,AQ771,AR771,AS771,dt,STAGE)</f>
        <v>15758363.169029756</v>
      </c>
      <c r="AO772">
        <v>2.0896391857566563</v>
      </c>
      <c r="AP772">
        <v>76495568.942429617</v>
      </c>
      <c r="AQ772">
        <v>146.26746768475354</v>
      </c>
      <c r="AR772">
        <v>35182801.082086667</v>
      </c>
      <c r="AS772">
        <v>83.812480724228735</v>
      </c>
      <c r="AT772">
        <f t="shared" si="238"/>
        <v>58.741331058725507</v>
      </c>
      <c r="AU772" cm="1">
        <f t="array" ref="AU772">NewI((1-'Parameters-x'!M778)*BETA_c,AN772,AK772)</f>
        <v>0.38090175927767356</v>
      </c>
      <c r="AV772">
        <f t="shared" si="239"/>
        <v>4112.790102698199</v>
      </c>
      <c r="AW772" cm="1">
        <f t="array" ref="AW772">NewI((1-'Parameters-x'!M778)*BETA_a,AP772,AK772)</f>
        <v>26.661741624742547</v>
      </c>
      <c r="AX772">
        <f t="shared" si="240"/>
        <v>2356.1054326083527</v>
      </c>
      <c r="AY772" cm="1">
        <f t="array" ref="AY772">NewI((1-'Parameters-x'!M778)*BETA_e,AR772,AK772)</f>
        <v>15.277392283878255</v>
      </c>
    </row>
    <row r="773" spans="1:51" x14ac:dyDescent="0.55000000000000004">
      <c r="A773">
        <f t="shared" ref="A773:A836" si="254">A772+dt</f>
        <v>76.899999999999906</v>
      </c>
      <c r="B773" s="2">
        <f t="shared" si="248"/>
        <v>27870435.952444632</v>
      </c>
      <c r="C773" s="6">
        <f t="shared" si="248"/>
        <v>5234658.1775433812</v>
      </c>
      <c r="D773" s="2">
        <f t="shared" si="249"/>
        <v>94338398.870011985</v>
      </c>
      <c r="E773" s="6">
        <f t="shared" ref="E773:E836" si="255">M773+O773+Q773</f>
        <v>355254.25305902795</v>
      </c>
      <c r="F773">
        <f t="array" ref="F773:K773">rk((1-'Parameters-x'!K778)*BETA_c,(1-'Parameters-x'!K778)*BETA_a,(1-'Parameters-x'!K778)*BETA_e,GAMMA,F772,G772,H772,I772,J772,K772,dt,STAGE)</f>
        <v>13772556.90156747</v>
      </c>
      <c r="G773">
        <v>208131.28999148143</v>
      </c>
      <c r="H773">
        <v>10968449.885072738</v>
      </c>
      <c r="I773">
        <v>3570565.1855843407</v>
      </c>
      <c r="J773">
        <v>3129429.165804422</v>
      </c>
      <c r="K773">
        <v>1455961.7019675591</v>
      </c>
      <c r="L773">
        <f t="shared" si="241"/>
        <v>1777735.8084410483</v>
      </c>
      <c r="M773" cm="1">
        <f t="array" ref="M773">NewI((1-'Parameters-x'!K779)*BETA_c,F773,C773)</f>
        <v>21445.264255111171</v>
      </c>
      <c r="N773">
        <f t="shared" si="242"/>
        <v>61960812.929342918</v>
      </c>
      <c r="O773" cm="1">
        <f t="array" ref="O773">NewI((1-'Parameters-x'!K779)*BETA_a,H773,C773)</f>
        <v>246270.52993245094</v>
      </c>
      <c r="P773">
        <f t="shared" si="243"/>
        <v>30599850.132228017</v>
      </c>
      <c r="Q773" cm="1">
        <f t="array" ref="Q773">NewI((1-'Parameters-x'!K779)*BETA_e,J773,C773)</f>
        <v>87538.458871465831</v>
      </c>
      <c r="S773" s="2">
        <f t="shared" si="247"/>
        <v>127052409.35084683</v>
      </c>
      <c r="T773" s="6">
        <f t="shared" si="247"/>
        <v>232913.21104273439</v>
      </c>
      <c r="U773" s="2">
        <f t="shared" si="250"/>
        <v>158170.43811043675</v>
      </c>
      <c r="V773" s="4">
        <f t="shared" ref="V773:V836" si="256">AD773+AF773+AH773</f>
        <v>120886.87626240317</v>
      </c>
      <c r="W773">
        <f t="array" ref="W773:AB773">rk((1-'Parameters-x'!L778)*BETA_c,(1-'Parameters-x'!L778)*BETA_a,(1-'Parameters-x'!L778)*BETA_e,GAMMA,W772,X772,Y772,Z772,AA772,AB772,dt,STAGE)</f>
        <v>15754898.512875328</v>
      </c>
      <c r="X773">
        <v>2100.5127249753186</v>
      </c>
      <c r="Y773">
        <v>76253413.011994183</v>
      </c>
      <c r="Z773">
        <v>146759.18382918451</v>
      </c>
      <c r="AA773">
        <v>35044097.825977318</v>
      </c>
      <c r="AB773">
        <v>84053.514488574539</v>
      </c>
      <c r="AC773">
        <f t="shared" si="244"/>
        <v>1424.9743996968409</v>
      </c>
      <c r="AD773" cm="1">
        <f t="array" ref="AD773">NewI((1-'Parameters-x'!L779)*BETA_c,W773,T773)</f>
        <v>1091.5364227232703</v>
      </c>
      <c r="AE773">
        <f t="shared" si="245"/>
        <v>99655.804176632431</v>
      </c>
      <c r="AF773" cm="1">
        <f t="array" ref="AF773">NewI((1-'Parameters-x'!L779)*BETA_a,Y773,T773)</f>
        <v>76178.474551075793</v>
      </c>
      <c r="AG773">
        <f t="shared" si="246"/>
        <v>57089.659534107472</v>
      </c>
      <c r="AH773" cm="1">
        <f t="array" ref="AH773">NewI((1-'Parameters-x'!L779)*BETA_e,AA773,T773)</f>
        <v>43616.865288604109</v>
      </c>
      <c r="AJ773" s="2">
        <f t="shared" si="251"/>
        <v>127436728.96705049</v>
      </c>
      <c r="AK773" s="6">
        <f t="shared" si="252"/>
        <v>231.56551190350473</v>
      </c>
      <c r="AL773" s="2">
        <f t="shared" si="253"/>
        <v>6532.4674375981431</v>
      </c>
      <c r="AM773" s="4">
        <f t="shared" ref="AM773:AM836" si="257">AU773+AW773+AY773</f>
        <v>42.209922738805773</v>
      </c>
      <c r="AN773">
        <f t="array" ref="AN773:AS773">rk((1-'Parameters-x'!M778)*BETA_c,(1-'Parameters-x'!M778)*BETA_a,(1-'Parameters-x'!M778)*BETA_e,GAMMA,AN772,AO772,AP772,AQ772,AR772,AS772,dt,STAGE)</f>
        <v>15758363.130989155</v>
      </c>
      <c r="AO773">
        <v>2.0842022963805404</v>
      </c>
      <c r="AP773">
        <v>76495566.279725522</v>
      </c>
      <c r="AQ773">
        <v>145.88689884202688</v>
      </c>
      <c r="AR773">
        <v>35182799.556335822</v>
      </c>
      <c r="AS773">
        <v>83.594410765097322</v>
      </c>
      <c r="AT773">
        <f t="shared" ref="AT773:AT836" si="258">N_c-AN773-AO773</f>
        <v>58.784808548818688</v>
      </c>
      <c r="AU773" cm="1">
        <f t="array" ref="AU773">NewI((1-'Parameters-x'!M779)*BETA_c,AN773,AK773)</f>
        <v>0.37991070050535541</v>
      </c>
      <c r="AV773">
        <f t="shared" ref="AV773:AV836" si="259">N_a-AP773-AQ773</f>
        <v>4115.8333756361699</v>
      </c>
      <c r="AW773" cm="1">
        <f t="array" ref="AW773">NewI((1-'Parameters-x'!M779)*BETA_a,AP773,AK773)</f>
        <v>26.592370243785346</v>
      </c>
      <c r="AX773">
        <f t="shared" ref="AX773:AX836" si="260">N_e-AR773-AS773</f>
        <v>2357.8492534131551</v>
      </c>
      <c r="AY773" cm="1">
        <f t="array" ref="AY773">NewI((1-'Parameters-x'!M779)*BETA_e,AR773,AK773)</f>
        <v>15.237641794515072</v>
      </c>
    </row>
    <row r="774" spans="1:51" x14ac:dyDescent="0.55000000000000004">
      <c r="A774">
        <f t="shared" si="254"/>
        <v>76.999999999999901</v>
      </c>
      <c r="B774" s="2">
        <f t="shared" si="248"/>
        <v>27835198.4284814</v>
      </c>
      <c r="C774" s="6">
        <f t="shared" si="248"/>
        <v>5161602.9602313647</v>
      </c>
      <c r="D774" s="2">
        <f t="shared" si="249"/>
        <v>94446691.611287236</v>
      </c>
      <c r="E774" s="6">
        <f t="shared" si="255"/>
        <v>349512.79407455225</v>
      </c>
      <c r="F774">
        <f t="array" ref="F774:K774">rk((1-'Parameters-x'!K779)*BETA_c,(1-'Parameters-x'!K779)*BETA_a,(1-'Parameters-x'!K779)*BETA_e,GAMMA,F773,G773,H773,I773,J773,K773,dt,STAGE)</f>
        <v>13770427.536700763</v>
      </c>
      <c r="G774">
        <v>205947.36202782477</v>
      </c>
      <c r="H774">
        <v>10944022.293557236</v>
      </c>
      <c r="I774">
        <v>3521122.1319433567</v>
      </c>
      <c r="J774">
        <v>3120748.5982234026</v>
      </c>
      <c r="K774">
        <v>1434533.4662601834</v>
      </c>
      <c r="L774">
        <f t="shared" ref="L774:L837" si="261">N_c-F774-G774</f>
        <v>1782049.1012714123</v>
      </c>
      <c r="M774" cm="1">
        <f t="array" ref="M774">NewI((1-'Parameters-x'!K780)*BETA_c,F774,C774)</f>
        <v>21142.703441035177</v>
      </c>
      <c r="N774">
        <f t="shared" ref="N774:N837" si="262">N_a-H774-I774</f>
        <v>62034683.574499406</v>
      </c>
      <c r="O774" cm="1">
        <f t="array" ref="O774">NewI((1-'Parameters-x'!K780)*BETA_a,H774,C774)</f>
        <v>242292.75375227904</v>
      </c>
      <c r="P774">
        <f t="shared" ref="P774:P837" si="263">N_e-J774-K774</f>
        <v>30629958.935516413</v>
      </c>
      <c r="Q774" cm="1">
        <f t="array" ref="Q774">NewI((1-'Parameters-x'!K780)*BETA_e,J774,C774)</f>
        <v>86077.33688123805</v>
      </c>
      <c r="S774" s="2">
        <f t="shared" si="247"/>
        <v>127040131.59751129</v>
      </c>
      <c r="T774" s="6">
        <f t="shared" si="247"/>
        <v>240262.44535754019</v>
      </c>
      <c r="U774" s="2">
        <f t="shared" si="250"/>
        <v>163098.95713117017</v>
      </c>
      <c r="V774" s="4">
        <f t="shared" si="256"/>
        <v>124687.61536890338</v>
      </c>
      <c r="W774">
        <f t="array" ref="W774:AB774">rk((1-'Parameters-x'!L779)*BETA_c,(1-'Parameters-x'!L779)*BETA_a,(1-'Parameters-x'!L779)*BETA_e,GAMMA,W773,X773,Y773,Z773,AA773,AB773,dt,STAGE)</f>
        <v>15754787.646396218</v>
      </c>
      <c r="X774">
        <v>2166.9302492353854</v>
      </c>
      <c r="Y774">
        <v>76245675.990744516</v>
      </c>
      <c r="Z774">
        <v>151390.72528479266</v>
      </c>
      <c r="AA774">
        <v>35039667.960370556</v>
      </c>
      <c r="AB774">
        <v>86704.789823512139</v>
      </c>
      <c r="AC774">
        <f t="shared" ref="AC774:AC837" si="264">N_c-W774-X774</f>
        <v>1469.4233545467469</v>
      </c>
      <c r="AD774" cm="1">
        <f t="array" ref="AD774">NewI((1-'Parameters-x'!L780)*BETA_c,W774,T774)</f>
        <v>1125.9703280404738</v>
      </c>
      <c r="AE774">
        <f t="shared" ref="AE774:AE837" si="265">N_a-Y774-Z774</f>
        <v>102761.28397069109</v>
      </c>
      <c r="AF774" cm="1">
        <f t="array" ref="AF774">NewI((1-'Parameters-x'!L780)*BETA_a,Y774,T774)</f>
        <v>78574.201130674104</v>
      </c>
      <c r="AG774">
        <f t="shared" ref="AG774:AG837" si="266">N_e-AA774-AB774</f>
        <v>58868.249805932341</v>
      </c>
      <c r="AH774" cm="1">
        <f t="array" ref="AH774">NewI((1-'Parameters-x'!L780)*BETA_e,AA774,T774)</f>
        <v>44987.443910188798</v>
      </c>
      <c r="AJ774" s="2">
        <f t="shared" si="251"/>
        <v>127436724.75155191</v>
      </c>
      <c r="AK774" s="6">
        <f t="shared" si="252"/>
        <v>230.96300778214984</v>
      </c>
      <c r="AL774" s="2">
        <f t="shared" si="253"/>
        <v>6537.2854403066158</v>
      </c>
      <c r="AM774" s="4">
        <f t="shared" si="257"/>
        <v>42.100096288955314</v>
      </c>
      <c r="AN774">
        <f t="array" ref="AN774:AS774">rk((1-'Parameters-x'!M779)*BETA_c,(1-'Parameters-x'!M779)*BETA_a,(1-'Parameters-x'!M779)*BETA_e,GAMMA,AN773,AO773,AP773,AQ773,AR773,AS773,dt,STAGE)</f>
        <v>15758363.093047529</v>
      </c>
      <c r="AO774">
        <v>2.078779551229891</v>
      </c>
      <c r="AP774">
        <v>76495563.623949528</v>
      </c>
      <c r="AQ774">
        <v>145.50732008887621</v>
      </c>
      <c r="AR774">
        <v>35182798.034554854</v>
      </c>
      <c r="AS774">
        <v>83.376908142043732</v>
      </c>
      <c r="AT774">
        <f t="shared" si="258"/>
        <v>58.828172919311108</v>
      </c>
      <c r="AU774" cm="1">
        <f t="array" ref="AU774">NewI((1-'Parameters-x'!M780)*BETA_c,AN774,AK774)</f>
        <v>0.37892222008706983</v>
      </c>
      <c r="AV774">
        <f t="shared" si="259"/>
        <v>4118.8687303833831</v>
      </c>
      <c r="AW774" cm="1">
        <f t="array" ref="AW774">NewI((1-'Parameters-x'!M780)*BETA_a,AP774,AK774)</f>
        <v>26.523179344977116</v>
      </c>
      <c r="AX774">
        <f t="shared" si="260"/>
        <v>2359.5885370039209</v>
      </c>
      <c r="AY774" cm="1">
        <f t="array" ref="AY774">NewI((1-'Parameters-x'!M780)*BETA_e,AR774,AK774)</f>
        <v>15.197994723891128</v>
      </c>
    </row>
    <row r="775" spans="1:51" x14ac:dyDescent="0.55000000000000004">
      <c r="A775">
        <f t="shared" si="254"/>
        <v>77.099999999999895</v>
      </c>
      <c r="B775" s="2">
        <f t="shared" si="248"/>
        <v>27800530.111076899</v>
      </c>
      <c r="C775" s="6">
        <f t="shared" si="248"/>
        <v>5089490.6807769118</v>
      </c>
      <c r="D775" s="2">
        <f t="shared" si="249"/>
        <v>94553472.208146185</v>
      </c>
      <c r="E775" s="6">
        <f t="shared" si="255"/>
        <v>343869.81318633276</v>
      </c>
      <c r="F775">
        <f t="array" ref="F775:K775">rk((1-'Parameters-x'!K780)*BETA_c,(1-'Parameters-x'!K780)*BETA_a,(1-'Parameters-x'!K780)*BETA_e,GAMMA,F774,G774,H774,I774,J774,K774,dt,STAGE)</f>
        <v>13768328.22755155</v>
      </c>
      <c r="G775">
        <v>203778.71778216874</v>
      </c>
      <c r="H775">
        <v>10919989.064965837</v>
      </c>
      <c r="I775">
        <v>3472308.2145575825</v>
      </c>
      <c r="J775">
        <v>3112212.8185595116</v>
      </c>
      <c r="K775">
        <v>1413403.7484371606</v>
      </c>
      <c r="L775">
        <f t="shared" si="261"/>
        <v>1786317.0546662817</v>
      </c>
      <c r="M775" cm="1">
        <f t="array" ref="M775">NewI((1-'Parameters-x'!K781)*BETA_c,F775,C775)</f>
        <v>20844.142493643787</v>
      </c>
      <c r="N775">
        <f t="shared" si="262"/>
        <v>62107530.720476583</v>
      </c>
      <c r="O775" cm="1">
        <f t="array" ref="O775">NewI((1-'Parameters-x'!K781)*BETA_a,H775,C775)</f>
        <v>238383.05929485997</v>
      </c>
      <c r="P775">
        <f t="shared" si="263"/>
        <v>30659624.433003329</v>
      </c>
      <c r="Q775" cm="1">
        <f t="array" ref="Q775">NewI((1-'Parameters-x'!K781)*BETA_e,J775,C775)</f>
        <v>84642.61139782898</v>
      </c>
      <c r="S775" s="2">
        <f t="shared" si="247"/>
        <v>127027467.8844353</v>
      </c>
      <c r="T775" s="6">
        <f t="shared" si="247"/>
        <v>247842.14192127355</v>
      </c>
      <c r="U775" s="2">
        <f t="shared" si="250"/>
        <v>168182.97364342667</v>
      </c>
      <c r="V775" s="4">
        <f t="shared" si="256"/>
        <v>128606.66360990456</v>
      </c>
      <c r="W775">
        <f t="array" ref="W775:AB775">rk((1-'Parameters-x'!L780)*BETA_c,(1-'Parameters-x'!L780)*BETA_a,(1-'Parameters-x'!L780)*BETA_e,GAMMA,W774,X774,Y774,Z774,AA774,AB774,dt,STAGE)</f>
        <v>15754673.282836061</v>
      </c>
      <c r="X775">
        <v>2235.4394792518201</v>
      </c>
      <c r="Y775">
        <v>76237695.684785977</v>
      </c>
      <c r="Z775">
        <v>156167.55527966935</v>
      </c>
      <c r="AA775">
        <v>35035098.916813262</v>
      </c>
      <c r="AB775">
        <v>89439.147162352368</v>
      </c>
      <c r="AC775">
        <f t="shared" si="264"/>
        <v>1515.2776846872089</v>
      </c>
      <c r="AD775" cm="1">
        <f t="array" ref="AD775">NewI((1-'Parameters-x'!L781)*BETA_c,W775,T775)</f>
        <v>1161.4835257185155</v>
      </c>
      <c r="AE775">
        <f t="shared" si="265"/>
        <v>105964.75993435364</v>
      </c>
      <c r="AF775" cm="1">
        <f t="array" ref="AF775">NewI((1-'Parameters-x'!L781)*BETA_a,Y775,T775)</f>
        <v>81044.542852365019</v>
      </c>
      <c r="AG775">
        <f t="shared" si="266"/>
        <v>60702.936024385825</v>
      </c>
      <c r="AH775" cm="1">
        <f t="array" ref="AH775">NewI((1-'Parameters-x'!L781)*BETA_e,AA775,T775)</f>
        <v>46400.637231821012</v>
      </c>
      <c r="AJ775" s="2">
        <f t="shared" si="251"/>
        <v>127436720.54702169</v>
      </c>
      <c r="AK775" s="6">
        <f t="shared" si="252"/>
        <v>230.36207114288274</v>
      </c>
      <c r="AL775" s="2">
        <f t="shared" si="253"/>
        <v>6542.0909071775368</v>
      </c>
      <c r="AM775" s="4">
        <f t="shared" si="257"/>
        <v>41.990555573146509</v>
      </c>
      <c r="AN775">
        <f t="array" ref="AN775:AS775">rk((1-'Parameters-x'!M780)*BETA_c,(1-'Parameters-x'!M780)*BETA_a,(1-'Parameters-x'!M780)*BETA_e,GAMMA,AN774,AO774,AP774,AQ774,AR774,AS774,dt,STAGE)</f>
        <v>15758363.055204622</v>
      </c>
      <c r="AO775">
        <v>2.0733709135166491</v>
      </c>
      <c r="AP775">
        <v>76495560.975083619</v>
      </c>
      <c r="AQ775">
        <v>145.12872885000402</v>
      </c>
      <c r="AR775">
        <v>35182796.516733438</v>
      </c>
      <c r="AS775">
        <v>83.159971379362077</v>
      </c>
      <c r="AT775">
        <f t="shared" si="258"/>
        <v>58.871424464035861</v>
      </c>
      <c r="AU775" cm="1">
        <f t="array" ref="AU775">NewI((1-'Parameters-x'!M781)*BETA_c,AN775,AK775)</f>
        <v>0.37793631131626632</v>
      </c>
      <c r="AV775">
        <f t="shared" si="259"/>
        <v>4121.8961875306395</v>
      </c>
      <c r="AW775" cm="1">
        <f t="array" ref="AW775">NewI((1-'Parameters-x'!M781)*BETA_a,AP775,AK775)</f>
        <v>26.454168458842911</v>
      </c>
      <c r="AX775">
        <f t="shared" si="260"/>
        <v>2361.3232951828613</v>
      </c>
      <c r="AY775" cm="1">
        <f t="array" ref="AY775">NewI((1-'Parameters-x'!M781)*BETA_e,AR775,AK775)</f>
        <v>15.158450802987334</v>
      </c>
    </row>
    <row r="776" spans="1:51" x14ac:dyDescent="0.55000000000000004">
      <c r="A776">
        <f t="shared" si="254"/>
        <v>77.199999999999889</v>
      </c>
      <c r="B776" s="2">
        <f t="shared" si="248"/>
        <v>27766421.244400736</v>
      </c>
      <c r="C776" s="6">
        <f t="shared" si="248"/>
        <v>5018311.5524524814</v>
      </c>
      <c r="D776" s="2">
        <f t="shared" si="249"/>
        <v>94658760.203146785</v>
      </c>
      <c r="E776" s="6">
        <f t="shared" si="255"/>
        <v>338323.47708855401</v>
      </c>
      <c r="F776">
        <f t="array" ref="F776:K776">rk((1-'Parameters-x'!K781)*BETA_c,(1-'Parameters-x'!K781)*BETA_a,(1-'Parameters-x'!K781)*BETA_e,GAMMA,F775,G775,H775,I775,J775,K775,dt,STAGE)</f>
        <v>13766258.576353336</v>
      </c>
      <c r="G776">
        <v>201625.43578168456</v>
      </c>
      <c r="H776">
        <v>10896343.454345502</v>
      </c>
      <c r="I776">
        <v>3424117.1369717796</v>
      </c>
      <c r="J776">
        <v>3103819.2137018987</v>
      </c>
      <c r="K776">
        <v>1392568.9796990172</v>
      </c>
      <c r="L776">
        <f t="shared" si="261"/>
        <v>1790539.9878649798</v>
      </c>
      <c r="M776" cm="1">
        <f t="array" ref="M776">NewI((1-'Parameters-x'!K782)*BETA_c,F776,C776)</f>
        <v>20549.537042783231</v>
      </c>
      <c r="N776">
        <f t="shared" si="262"/>
        <v>62179367.408682719</v>
      </c>
      <c r="O776" cm="1">
        <f t="array" ref="O776">NewI((1-'Parameters-x'!K782)*BETA_a,H776,C776)</f>
        <v>234540.18643452707</v>
      </c>
      <c r="P776">
        <f t="shared" si="263"/>
        <v>30688852.806599084</v>
      </c>
      <c r="Q776" cm="1">
        <f t="array" ref="Q776">NewI((1-'Parameters-x'!K782)*BETA_e,J776,C776)</f>
        <v>83233.753611243708</v>
      </c>
      <c r="S776" s="2">
        <f t="shared" si="247"/>
        <v>127014406.20124131</v>
      </c>
      <c r="T776" s="6">
        <f t="shared" si="247"/>
        <v>255659.43585848639</v>
      </c>
      <c r="U776" s="2">
        <f t="shared" si="250"/>
        <v>173427.36290018802</v>
      </c>
      <c r="V776" s="4">
        <f t="shared" si="256"/>
        <v>132647.62755123223</v>
      </c>
      <c r="W776">
        <f t="array" ref="W776:AB776">rk((1-'Parameters-x'!L781)*BETA_c,(1-'Parameters-x'!L781)*BETA_a,(1-'Parameters-x'!L781)*BETA_e,GAMMA,W775,X775,Y775,Z775,AA775,AB775,dt,STAGE)</f>
        <v>15754555.312604759</v>
      </c>
      <c r="X776">
        <v>2306.1057507687715</v>
      </c>
      <c r="Y776">
        <v>76229464.519289479</v>
      </c>
      <c r="Z776">
        <v>161094.17514204246</v>
      </c>
      <c r="AA776">
        <v>35030386.369347088</v>
      </c>
      <c r="AB776">
        <v>92259.154965675159</v>
      </c>
      <c r="AC776">
        <f t="shared" si="264"/>
        <v>1562.58164447234</v>
      </c>
      <c r="AD776" cm="1">
        <f t="array" ref="AD776">NewI((1-'Parameters-x'!L782)*BETA_c,W776,T776)</f>
        <v>1198.1093979347129</v>
      </c>
      <c r="AE776">
        <f t="shared" si="265"/>
        <v>109269.30556847889</v>
      </c>
      <c r="AF776" cm="1">
        <f t="array" ref="AF776">NewI((1-'Parameters-x'!L782)*BETA_a,Y776,T776)</f>
        <v>83591.776954452187</v>
      </c>
      <c r="AG776">
        <f t="shared" si="266"/>
        <v>62595.475687236802</v>
      </c>
      <c r="AH776" cm="1">
        <f t="array" ref="AH776">NewI((1-'Parameters-x'!L782)*BETA_e,AA776,T776)</f>
        <v>47857.741198845331</v>
      </c>
      <c r="AJ776" s="2">
        <f t="shared" si="251"/>
        <v>127436716.35343128</v>
      </c>
      <c r="AK776" s="6">
        <f t="shared" si="252"/>
        <v>229.76269790854042</v>
      </c>
      <c r="AL776" s="2">
        <f t="shared" si="253"/>
        <v>6546.8838708163448</v>
      </c>
      <c r="AM776" s="4">
        <f t="shared" si="257"/>
        <v>41.881299848116562</v>
      </c>
      <c r="AN776">
        <f t="array" ref="AN776:AS776">rk((1-'Parameters-x'!M781)*BETA_c,(1-'Parameters-x'!M781)*BETA_a,(1-'Parameters-x'!M781)*BETA_e,GAMMA,AN775,AO775,AP775,AQ775,AR775,AS775,dt,STAGE)</f>
        <v>15758363.01746018</v>
      </c>
      <c r="AO776">
        <v>2.0679763465483956</v>
      </c>
      <c r="AP776">
        <v>76495558.333109826</v>
      </c>
      <c r="AQ776">
        <v>144.75112255680858</v>
      </c>
      <c r="AR776">
        <v>35182795.002861269</v>
      </c>
      <c r="AS776">
        <v>82.943599005183458</v>
      </c>
      <c r="AT776">
        <f t="shared" si="258"/>
        <v>58.914563473005096</v>
      </c>
      <c r="AU776" cm="1">
        <f t="array" ref="AU776">NewI((1-'Parameters-x'!M782)*BETA_c,AN776,AK776)</f>
        <v>0.37695296750383211</v>
      </c>
      <c r="AV776">
        <f t="shared" si="259"/>
        <v>4124.9157676173418</v>
      </c>
      <c r="AW776" cm="1">
        <f t="array" ref="AW776">NewI((1-'Parameters-x'!M782)*BETA_a,AP776,AK776)</f>
        <v>26.385337117128575</v>
      </c>
      <c r="AX776">
        <f t="shared" si="260"/>
        <v>2363.0535397259982</v>
      </c>
      <c r="AY776" cm="1">
        <f t="array" ref="AY776">NewI((1-'Parameters-x'!M782)*BETA_e,AR776,AK776)</f>
        <v>15.119009763484156</v>
      </c>
    </row>
    <row r="777" spans="1:51" x14ac:dyDescent="0.55000000000000004">
      <c r="A777">
        <f t="shared" si="254"/>
        <v>77.299999999999883</v>
      </c>
      <c r="B777" s="2">
        <f t="shared" si="248"/>
        <v>27732862.254082974</v>
      </c>
      <c r="C777" s="6">
        <f t="shared" si="248"/>
        <v>4948055.8107346147</v>
      </c>
      <c r="D777" s="2">
        <f t="shared" si="249"/>
        <v>94762574.935182407</v>
      </c>
      <c r="E777" s="6">
        <f t="shared" si="255"/>
        <v>332871.98974294716</v>
      </c>
      <c r="F777">
        <f t="array" ref="F777:K777">rk((1-'Parameters-x'!K782)*BETA_c,(1-'Parameters-x'!K782)*BETA_a,(1-'Parameters-x'!K782)*BETA_e,GAMMA,F776,G776,H776,I776,J776,K776,dt,STAGE)</f>
        <v>13764218.189766478</v>
      </c>
      <c r="G777">
        <v>199487.58855345869</v>
      </c>
      <c r="H777">
        <v>10873078.84148699</v>
      </c>
      <c r="I777">
        <v>3376542.6091008629</v>
      </c>
      <c r="J777">
        <v>3095565.2228295063</v>
      </c>
      <c r="K777">
        <v>1372025.6130802927</v>
      </c>
      <c r="L777">
        <f t="shared" si="261"/>
        <v>1794718.2216800635</v>
      </c>
      <c r="M777" cm="1">
        <f t="array" ref="M777">NewI((1-'Parameters-x'!K783)*BETA_c,F777,C777)</f>
        <v>20258.842923303204</v>
      </c>
      <c r="N777">
        <f t="shared" si="262"/>
        <v>62250206.549412146</v>
      </c>
      <c r="O777" cm="1">
        <f t="array" ref="O777">NewI((1-'Parameters-x'!K783)*BETA_a,H777,C777)</f>
        <v>230762.90033172144</v>
      </c>
      <c r="P777">
        <f t="shared" si="263"/>
        <v>30717650.164090201</v>
      </c>
      <c r="Q777" cm="1">
        <f t="array" ref="Q777">NewI((1-'Parameters-x'!K783)*BETA_e,J777,C777)</f>
        <v>81850.246487922559</v>
      </c>
      <c r="S777" s="2">
        <f t="shared" si="247"/>
        <v>127000934.17166528</v>
      </c>
      <c r="T777" s="6">
        <f t="shared" si="247"/>
        <v>263721.67730262998</v>
      </c>
      <c r="U777" s="2">
        <f t="shared" si="250"/>
        <v>178837.15103208151</v>
      </c>
      <c r="V777" s="4">
        <f t="shared" si="256"/>
        <v>136814.21881086275</v>
      </c>
      <c r="W777">
        <f t="array" ref="W777:AB777">rk((1-'Parameters-x'!L782)*BETA_c,(1-'Parameters-x'!L782)*BETA_a,(1-'Parameters-x'!L782)*BETA_e,GAMMA,W776,X776,Y776,Z776,AA776,AB776,dt,STAGE)</f>
        <v>15754433.622724041</v>
      </c>
      <c r="X777">
        <v>2378.9964057477205</v>
      </c>
      <c r="Y777">
        <v>76220974.688391343</v>
      </c>
      <c r="Z777">
        <v>166175.2220486195</v>
      </c>
      <c r="AA777">
        <v>35025525.860549904</v>
      </c>
      <c r="AB777">
        <v>95167.458848262759</v>
      </c>
      <c r="AC777">
        <f t="shared" si="264"/>
        <v>1611.3808702109368</v>
      </c>
      <c r="AD777" cm="1">
        <f t="array" ref="AD777">NewI((1-'Parameters-x'!L783)*BETA_c,W777,T777)</f>
        <v>1235.8823306796494</v>
      </c>
      <c r="AE777">
        <f t="shared" si="265"/>
        <v>112678.08956003774</v>
      </c>
      <c r="AF777" cm="1">
        <f t="array" ref="AF777">NewI((1-'Parameters-x'!L783)*BETA_a,Y777,T777)</f>
        <v>86218.247179372192</v>
      </c>
      <c r="AG777">
        <f t="shared" si="266"/>
        <v>64547.680601832835</v>
      </c>
      <c r="AH777" cm="1">
        <f t="array" ref="AH777">NewI((1-'Parameters-x'!L783)*BETA_e,AA777,T777)</f>
        <v>49360.089300810898</v>
      </c>
      <c r="AJ777" s="2">
        <f t="shared" si="251"/>
        <v>127436712.17075223</v>
      </c>
      <c r="AK777" s="6">
        <f t="shared" si="252"/>
        <v>229.16488401256066</v>
      </c>
      <c r="AL777" s="2">
        <f t="shared" si="253"/>
        <v>6551.664363763859</v>
      </c>
      <c r="AM777" s="4">
        <f t="shared" si="257"/>
        <v>41.772328372535412</v>
      </c>
      <c r="AN777">
        <f t="array" ref="AN777:AS777">rk((1-'Parameters-x'!M782)*BETA_c,(1-'Parameters-x'!M782)*BETA_a,(1-'Parameters-x'!M782)*BETA_e,GAMMA,AN776,AO776,AP776,AQ776,AR776,AS776,dt,STAGE)</f>
        <v>15758362.979813945</v>
      </c>
      <c r="AO777">
        <v>2.0625958137280995</v>
      </c>
      <c r="AP777">
        <v>76495555.698010206</v>
      </c>
      <c r="AQ777">
        <v>144.37449864736661</v>
      </c>
      <c r="AR777">
        <v>35182793.492928073</v>
      </c>
      <c r="AS777">
        <v>82.72778955146596</v>
      </c>
      <c r="AT777">
        <f t="shared" si="258"/>
        <v>58.95759024172353</v>
      </c>
      <c r="AU777" cm="1">
        <f t="array" ref="AU777">NewI((1-'Parameters-x'!M783)*BETA_c,AN777,AK777)</f>
        <v>0.37597218197804633</v>
      </c>
      <c r="AV777">
        <f t="shared" si="259"/>
        <v>4127.9274911464108</v>
      </c>
      <c r="AW777" cm="1">
        <f t="array" ref="AW777">NewI((1-'Parameters-x'!M783)*BETA_a,AP777,AK777)</f>
        <v>26.316684852797561</v>
      </c>
      <c r="AX777">
        <f t="shared" si="260"/>
        <v>2364.7792823757241</v>
      </c>
      <c r="AY777" cm="1">
        <f t="array" ref="AY777">NewI((1-'Parameters-x'!M783)*BETA_e,AR777,AK777)</f>
        <v>15.079671337759804</v>
      </c>
    </row>
    <row r="778" spans="1:51" x14ac:dyDescent="0.55000000000000004">
      <c r="A778">
        <f t="shared" si="254"/>
        <v>77.399999999999878</v>
      </c>
      <c r="B778" s="2">
        <f t="shared" si="248"/>
        <v>27699843.743527617</v>
      </c>
      <c r="C778" s="6">
        <f t="shared" si="248"/>
        <v>4878713.7164943647</v>
      </c>
      <c r="D778" s="2">
        <f t="shared" si="249"/>
        <v>94864935.539978012</v>
      </c>
      <c r="E778" s="6">
        <f t="shared" si="255"/>
        <v>327513.59157652687</v>
      </c>
      <c r="F778">
        <f t="array" ref="F778:K778">rk((1-'Parameters-x'!K783)*BETA_c,(1-'Parameters-x'!K783)*BETA_a,(1-'Parameters-x'!K783)*BETA_e,GAMMA,F777,G777,H777,I777,J777,K777,dt,STAGE)</f>
        <v>13762206.678857155</v>
      </c>
      <c r="G778">
        <v>197365.24276901837</v>
      </c>
      <c r="H778">
        <v>10850188.728422845</v>
      </c>
      <c r="I778">
        <v>3329578.3495746083</v>
      </c>
      <c r="J778">
        <v>3087448.3362476192</v>
      </c>
      <c r="K778">
        <v>1351770.1241507377</v>
      </c>
      <c r="L778">
        <f t="shared" si="261"/>
        <v>1798852.0783738266</v>
      </c>
      <c r="M778" cm="1">
        <f t="array" ref="M778">NewI((1-'Parameters-x'!K784)*BETA_c,F778,C778)</f>
        <v>19972.016185608118</v>
      </c>
      <c r="N778">
        <f t="shared" si="262"/>
        <v>62320060.922002546</v>
      </c>
      <c r="O778" cm="1">
        <f t="array" ref="O778">NewI((1-'Parameters-x'!K784)*BETA_a,H778,C778)</f>
        <v>227049.99090285759</v>
      </c>
      <c r="P778">
        <f t="shared" si="263"/>
        <v>30746022.539601643</v>
      </c>
      <c r="Q778" cm="1">
        <f t="array" ref="Q778">NewI((1-'Parameters-x'!K784)*BETA_e,J778,C778)</f>
        <v>80491.584488061198</v>
      </c>
      <c r="S778" s="2">
        <f t="shared" si="247"/>
        <v>126987039.04291469</v>
      </c>
      <c r="T778" s="6">
        <f t="shared" si="247"/>
        <v>272036.43749536783</v>
      </c>
      <c r="U778" s="2">
        <f t="shared" si="250"/>
        <v>184417.51958994544</v>
      </c>
      <c r="V778" s="4">
        <f t="shared" si="256"/>
        <v>141110.25680196215</v>
      </c>
      <c r="W778">
        <f t="array" ref="W778:AB778">rk((1-'Parameters-x'!L783)*BETA_c,(1-'Parameters-x'!L783)*BETA_a,(1-'Parameters-x'!L783)*BETA_e,GAMMA,W777,X777,Y777,Z777,AA777,AB777,dt,STAGE)</f>
        <v>15754308.096725671</v>
      </c>
      <c r="X778">
        <v>2454.1808517480345</v>
      </c>
      <c r="Y778">
        <v>76212218.148455784</v>
      </c>
      <c r="Z778">
        <v>171415.47289183244</v>
      </c>
      <c r="AA778">
        <v>35020512.797733232</v>
      </c>
      <c r="AB778">
        <v>98166.783751787356</v>
      </c>
      <c r="AC778">
        <f t="shared" si="264"/>
        <v>1661.7224225813447</v>
      </c>
      <c r="AD778" cm="1">
        <f t="array" ref="AD778">NewI((1-'Parameters-x'!L784)*BETA_c,W778,T778)</f>
        <v>1274.8377420936336</v>
      </c>
      <c r="AE778">
        <f t="shared" si="265"/>
        <v>116194.37865238384</v>
      </c>
      <c r="AF778" cm="1">
        <f t="array" ref="AF778">NewI((1-'Parameters-x'!L784)*BETA_a,Y778,T778)</f>
        <v>88926.365521787593</v>
      </c>
      <c r="AG778">
        <f t="shared" si="266"/>
        <v>66561.418514980265</v>
      </c>
      <c r="AH778" cm="1">
        <f t="array" ref="AH778">NewI((1-'Parameters-x'!L784)*BETA_e,AA778,T778)</f>
        <v>50909.053538080945</v>
      </c>
      <c r="AJ778" s="2">
        <f t="shared" si="251"/>
        <v>127436707.99895614</v>
      </c>
      <c r="AK778" s="6">
        <f t="shared" si="252"/>
        <v>228.56862539895442</v>
      </c>
      <c r="AL778" s="2">
        <f t="shared" si="253"/>
        <v>6556.4324184571906</v>
      </c>
      <c r="AM778" s="4">
        <f t="shared" si="257"/>
        <v>41.663640407000678</v>
      </c>
      <c r="AN778">
        <f t="array" ref="AN778:AS778">rk((1-'Parameters-x'!M783)*BETA_c,(1-'Parameters-x'!M783)*BETA_a,(1-'Parameters-x'!M783)*BETA_e,GAMMA,AN777,AO777,AP777,AQ777,AR777,AS777,dt,STAGE)</f>
        <v>15758362.94226566</v>
      </c>
      <c r="AO778">
        <v>2.0572292785538742</v>
      </c>
      <c r="AP778">
        <v>76495553.069766894</v>
      </c>
      <c r="AQ778">
        <v>143.99885456641582</v>
      </c>
      <c r="AR778">
        <v>35182791.98692359</v>
      </c>
      <c r="AS778">
        <v>82.512541553984732</v>
      </c>
      <c r="AT778">
        <f t="shared" si="258"/>
        <v>59.00050506187543</v>
      </c>
      <c r="AU778" cm="1">
        <f t="array" ref="AU778">NewI((1-'Parameters-x'!M784)*BETA_c,AN778,AK778)</f>
        <v>0.37499394808453507</v>
      </c>
      <c r="AV778">
        <f t="shared" si="259"/>
        <v>4130.9313785396016</v>
      </c>
      <c r="AW778" cm="1">
        <f t="array" ref="AW778">NewI((1-'Parameters-x'!M784)*BETA_a,AP778,AK778)</f>
        <v>26.248211200027757</v>
      </c>
      <c r="AX778">
        <f t="shared" si="260"/>
        <v>2366.5005348557129</v>
      </c>
      <c r="AY778" cm="1">
        <f t="array" ref="AY778">NewI((1-'Parameters-x'!M784)*BETA_e,AR778,AK778)</f>
        <v>15.040435258888387</v>
      </c>
    </row>
    <row r="779" spans="1:51" x14ac:dyDescent="0.55000000000000004">
      <c r="A779">
        <f t="shared" si="254"/>
        <v>77.499999999999872</v>
      </c>
      <c r="B779" s="2">
        <f t="shared" si="248"/>
        <v>27667356.490305517</v>
      </c>
      <c r="C779" s="6">
        <f t="shared" si="248"/>
        <v>4810275.5590433758</v>
      </c>
      <c r="D779" s="2">
        <f t="shared" si="249"/>
        <v>94965860.950651109</v>
      </c>
      <c r="E779" s="6">
        <f t="shared" si="255"/>
        <v>322246.5586959896</v>
      </c>
      <c r="F779">
        <f t="array" ref="F779:K779">rk((1-'Parameters-x'!K784)*BETA_c,(1-'Parameters-x'!K784)*BETA_a,(1-'Parameters-x'!K784)*BETA_e,GAMMA,F778,G778,H778,I778,J778,K778,dt,STAGE)</f>
        <v>13760223.659075312</v>
      </c>
      <c r="G779">
        <v>195258.45938689369</v>
      </c>
      <c r="H779">
        <v>10827666.736977866</v>
      </c>
      <c r="I779">
        <v>3283218.0879820627</v>
      </c>
      <c r="J779">
        <v>3079466.0942523354</v>
      </c>
      <c r="K779">
        <v>1331799.0116744195</v>
      </c>
      <c r="L779">
        <f t="shared" si="261"/>
        <v>1802941.8815377939</v>
      </c>
      <c r="M779" cm="1">
        <f t="array" ref="M779">NewI((1-'Parameters-x'!K785)*BETA_c,F779,C779)</f>
        <v>19689.013105651175</v>
      </c>
      <c r="N779">
        <f t="shared" si="262"/>
        <v>62388943.175040066</v>
      </c>
      <c r="O779" cm="1">
        <f t="array" ref="O779">NewI((1-'Parameters-x'!K785)*BETA_a,H779,C779)</f>
        <v>223400.27230056791</v>
      </c>
      <c r="P779">
        <f t="shared" si="263"/>
        <v>30773975.894073244</v>
      </c>
      <c r="Q779" cm="1">
        <f t="array" ref="Q779">NewI((1-'Parameters-x'!K785)*BETA_e,J779,C779)</f>
        <v>79157.273289770543</v>
      </c>
      <c r="S779" s="2">
        <f t="shared" si="247"/>
        <v>126972707.67474967</v>
      </c>
      <c r="T779" s="6">
        <f t="shared" si="247"/>
        <v>280611.51503411296</v>
      </c>
      <c r="U779" s="2">
        <f t="shared" si="250"/>
        <v>190173.81021621832</v>
      </c>
      <c r="V779" s="4">
        <f t="shared" si="256"/>
        <v>145539.67152643786</v>
      </c>
      <c r="W779">
        <f t="array" ref="W779:AB779">rk((1-'Parameters-x'!L784)*BETA_c,(1-'Parameters-x'!L784)*BETA_a,(1-'Parameters-x'!L784)*BETA_e,GAMMA,W778,X778,Y778,Z778,AA778,AB778,dt,STAGE)</f>
        <v>15754178.61454678</v>
      </c>
      <c r="X779">
        <v>2531.7306229212086</v>
      </c>
      <c r="Y779">
        <v>76203186.611160785</v>
      </c>
      <c r="Z779">
        <v>176819.84824199186</v>
      </c>
      <c r="AA779">
        <v>35015342.449042104</v>
      </c>
      <c r="AB779">
        <v>101259.93616919992</v>
      </c>
      <c r="AC779">
        <f t="shared" si="264"/>
        <v>1713.6548302992483</v>
      </c>
      <c r="AD779" cm="1">
        <f t="array" ref="AD779">NewI((1-'Parameters-x'!L785)*BETA_c,W779,T779)</f>
        <v>1315.0121114822045</v>
      </c>
      <c r="AE779">
        <f t="shared" si="265"/>
        <v>119821.54059722318</v>
      </c>
      <c r="AF779" cm="1">
        <f t="array" ref="AF779">NewI((1-'Parameters-x'!L785)*BETA_a,Y779,T779)</f>
        <v>91718.61400972004</v>
      </c>
      <c r="AG779">
        <f t="shared" si="266"/>
        <v>68638.614788695893</v>
      </c>
      <c r="AH779" cm="1">
        <f t="array" ref="AH779">NewI((1-'Parameters-x'!L785)*BETA_e,AA779,T779)</f>
        <v>52506.045405235593</v>
      </c>
      <c r="AJ779" s="2">
        <f t="shared" si="251"/>
        <v>127436703.83801472</v>
      </c>
      <c r="AK779" s="6">
        <f t="shared" si="252"/>
        <v>227.97391802227867</v>
      </c>
      <c r="AL779" s="2">
        <f t="shared" si="253"/>
        <v>6561.1880672558509</v>
      </c>
      <c r="AM779" s="4">
        <f t="shared" si="257"/>
        <v>41.555235214032749</v>
      </c>
      <c r="AN779">
        <f t="array" ref="AN779:AS779">rk((1-'Parameters-x'!M784)*BETA_c,(1-'Parameters-x'!M784)*BETA_a,(1-'Parameters-x'!M784)*BETA_e,GAMMA,AN778,AO778,AP778,AQ778,AR778,AS778,dt,STAGE)</f>
        <v>15758362.90481507</v>
      </c>
      <c r="AO779">
        <v>2.0518767046187265</v>
      </c>
      <c r="AP779">
        <v>76495550.448362038</v>
      </c>
      <c r="AQ779">
        <v>143.62418776533784</v>
      </c>
      <c r="AR779">
        <v>35182790.484837614</v>
      </c>
      <c r="AS779">
        <v>82.297853552322081</v>
      </c>
      <c r="AT779">
        <f t="shared" si="258"/>
        <v>59.043308225050176</v>
      </c>
      <c r="AU779" cm="1">
        <f t="array" ref="AU779">NewI((1-'Parameters-x'!M785)*BETA_c,AN779,AK779)</f>
        <v>0.37401825918622644</v>
      </c>
      <c r="AV779">
        <f t="shared" si="259"/>
        <v>4133.9274501971231</v>
      </c>
      <c r="AW779" cm="1">
        <f t="array" ref="AW779">NewI((1-'Parameters-x'!M785)*BETA_a,AP779,AK779)</f>
        <v>26.179915694208361</v>
      </c>
      <c r="AX779">
        <f t="shared" si="260"/>
        <v>2368.2173088336781</v>
      </c>
      <c r="AY779" cm="1">
        <f t="array" ref="AY779">NewI((1-'Parameters-x'!M785)*BETA_e,AR779,AK779)</f>
        <v>15.00130126063816</v>
      </c>
    </row>
    <row r="780" spans="1:51" x14ac:dyDescent="0.55000000000000004">
      <c r="A780">
        <f t="shared" si="254"/>
        <v>77.599999999999866</v>
      </c>
      <c r="B780" s="2">
        <f t="shared" si="248"/>
        <v>27635391.442624964</v>
      </c>
      <c r="C780" s="6">
        <f t="shared" si="248"/>
        <v>4742731.6590402368</v>
      </c>
      <c r="D780" s="2">
        <f t="shared" si="249"/>
        <v>95065369.898334801</v>
      </c>
      <c r="E780" s="6">
        <f t="shared" si="255"/>
        <v>317069.20211853029</v>
      </c>
      <c r="F780">
        <f t="array" ref="F780:K780">rk((1-'Parameters-x'!K785)*BETA_c,(1-'Parameters-x'!K785)*BETA_a,(1-'Parameters-x'!K785)*BETA_e,GAMMA,F779,G779,H779,I779,J779,K779,dt,STAGE)</f>
        <v>13758268.750231624</v>
      </c>
      <c r="G780">
        <v>193167.29379320273</v>
      </c>
      <c r="H780">
        <v>10805506.606371053</v>
      </c>
      <c r="I780">
        <v>3237455.5670187585</v>
      </c>
      <c r="J780">
        <v>3071616.086022289</v>
      </c>
      <c r="K780">
        <v>1312108.798228275</v>
      </c>
      <c r="L780">
        <f t="shared" si="261"/>
        <v>1806987.9559751735</v>
      </c>
      <c r="M780" cm="1">
        <f t="array" ref="M780">NewI((1-'Parameters-x'!K786)*BETA_c,F780,C780)</f>
        <v>19409.790194390869</v>
      </c>
      <c r="N780">
        <f t="shared" si="262"/>
        <v>62456865.826610193</v>
      </c>
      <c r="O780" cm="1">
        <f t="array" ref="O780">NewI((1-'Parameters-x'!K786)*BETA_a,H780,C780)</f>
        <v>219812.58240420753</v>
      </c>
      <c r="P780">
        <f t="shared" si="263"/>
        <v>30801516.115749437</v>
      </c>
      <c r="Q780" cm="1">
        <f t="array" ref="Q780">NewI((1-'Parameters-x'!K786)*BETA_e,J780,C780)</f>
        <v>77846.829519931867</v>
      </c>
      <c r="S780" s="2">
        <f t="shared" si="247"/>
        <v>126957926.52828255</v>
      </c>
      <c r="T780" s="6">
        <f t="shared" si="247"/>
        <v>289454.94226970407</v>
      </c>
      <c r="U780" s="2">
        <f t="shared" si="250"/>
        <v>196111.52944774673</v>
      </c>
      <c r="V780" s="4">
        <f t="shared" si="256"/>
        <v>150106.50641840184</v>
      </c>
      <c r="W780">
        <f t="array" ref="W780:AB780">rk((1-'Parameters-x'!L785)*BETA_c,(1-'Parameters-x'!L785)*BETA_a,(1-'Parameters-x'!L785)*BETA_e,GAMMA,W779,X779,Y779,Z779,AA779,AB779,dt,STAGE)</f>
        <v>15754045.052422281</v>
      </c>
      <c r="X780">
        <v>2611.7194426531241</v>
      </c>
      <c r="Y780">
        <v>76193871.536404476</v>
      </c>
      <c r="Z780">
        <v>182393.41640564936</v>
      </c>
      <c r="AA780">
        <v>35010009.939455792</v>
      </c>
      <c r="AB780">
        <v>104449.80642140156</v>
      </c>
      <c r="AC780">
        <f t="shared" si="264"/>
        <v>1767.2281350655212</v>
      </c>
      <c r="AD780" cm="1">
        <f t="array" ref="AD780">NewI((1-'Parameters-x'!L786)*BETA_c,W780,T780)</f>
        <v>1356.4430090187025</v>
      </c>
      <c r="AE780">
        <f t="shared" si="265"/>
        <v>123563.04718987507</v>
      </c>
      <c r="AF780" cm="1">
        <f t="array" ref="AF780">NewI((1-'Parameters-x'!L786)*BETA_a,Y780,T780)</f>
        <v>94597.546518417366</v>
      </c>
      <c r="AG780">
        <f t="shared" si="266"/>
        <v>70781.254122806131</v>
      </c>
      <c r="AH780" cm="1">
        <f t="array" ref="AH780">NewI((1-'Parameters-x'!L786)*BETA_e,AA780,T780)</f>
        <v>54152.516890965766</v>
      </c>
      <c r="AJ780" s="2">
        <f t="shared" si="251"/>
        <v>127436699.68789971</v>
      </c>
      <c r="AK780" s="6">
        <f t="shared" si="252"/>
        <v>227.38075784760861</v>
      </c>
      <c r="AL780" s="2">
        <f t="shared" si="253"/>
        <v>6565.9313424343291</v>
      </c>
      <c r="AM780" s="4">
        <f t="shared" si="257"/>
        <v>41.447112058069685</v>
      </c>
      <c r="AN780">
        <f t="array" ref="AN780:AS780">rk((1-'Parameters-x'!M785)*BETA_c,(1-'Parameters-x'!M785)*BETA_a,(1-'Parameters-x'!M785)*BETA_e,GAMMA,AN779,AO779,AP779,AQ779,AR779,AS779,dt,STAGE)</f>
        <v>15758362.867461922</v>
      </c>
      <c r="AO780">
        <v>2.0465380556103128</v>
      </c>
      <c r="AP780">
        <v>76495547.833777845</v>
      </c>
      <c r="AQ780">
        <v>143.25049570214074</v>
      </c>
      <c r="AR780">
        <v>35182788.986659952</v>
      </c>
      <c r="AS780">
        <v>82.08372408985754</v>
      </c>
      <c r="AT780">
        <f t="shared" si="258"/>
        <v>59.086000022742496</v>
      </c>
      <c r="AU780" cm="1">
        <f t="array" ref="AU780">NewI((1-'Parameters-x'!M786)*BETA_c,AN780,AK780)</f>
        <v>0.37304510866330537</v>
      </c>
      <c r="AV780">
        <f t="shared" si="259"/>
        <v>4136.9157264529531</v>
      </c>
      <c r="AW780" cm="1">
        <f t="array" ref="AW780">NewI((1-'Parameters-x'!M786)*BETA_a,AP780,AK780)</f>
        <v>26.111797871936709</v>
      </c>
      <c r="AX780">
        <f t="shared" si="260"/>
        <v>2369.9296159586343</v>
      </c>
      <c r="AY780" cm="1">
        <f t="array" ref="AY780">NewI((1-'Parameters-x'!M786)*BETA_e,AR780,AK780)</f>
        <v>14.962269077469672</v>
      </c>
    </row>
    <row r="781" spans="1:51" x14ac:dyDescent="0.55000000000000004">
      <c r="A781">
        <f t="shared" si="254"/>
        <v>77.699999999999861</v>
      </c>
      <c r="B781" s="2">
        <f t="shared" si="248"/>
        <v>27603939.715878479</v>
      </c>
      <c r="C781" s="6">
        <f t="shared" si="248"/>
        <v>4676072.3712615799</v>
      </c>
      <c r="D781" s="2">
        <f t="shared" si="249"/>
        <v>95163480.912859946</v>
      </c>
      <c r="E781" s="6">
        <f t="shared" si="255"/>
        <v>311979.8670188259</v>
      </c>
      <c r="F781">
        <f t="array" ref="F781:K781">rk((1-'Parameters-x'!K786)*BETA_c,(1-'Parameters-x'!K786)*BETA_a,(1-'Parameters-x'!K786)*BETA_e,GAMMA,F780,G780,H780,I780,J780,K780,dt,STAGE)</f>
        <v>13756341.576473543</v>
      </c>
      <c r="G781">
        <v>191091.79594024777</v>
      </c>
      <c r="H781">
        <v>10783702.190867979</v>
      </c>
      <c r="I781">
        <v>3192284.5445397319</v>
      </c>
      <c r="J781">
        <v>3063895.9485369544</v>
      </c>
      <c r="K781">
        <v>1292696.0307815997</v>
      </c>
      <c r="L781">
        <f t="shared" si="261"/>
        <v>1810990.6275862087</v>
      </c>
      <c r="M781" cm="1">
        <f t="array" ref="M781">NewI((1-'Parameters-x'!K787)*BETA_c,F781,C781)</f>
        <v>19134.304206728837</v>
      </c>
      <c r="N781">
        <f t="shared" si="262"/>
        <v>62523841.26459229</v>
      </c>
      <c r="O781" cm="1">
        <f t="array" ref="O781">NewI((1-'Parameters-x'!K787)*BETA_a,H781,C781)</f>
        <v>216285.78232049369</v>
      </c>
      <c r="P781">
        <f t="shared" si="263"/>
        <v>30828649.020681445</v>
      </c>
      <c r="Q781" cm="1">
        <f t="array" ref="Q781">NewI((1-'Parameters-x'!K787)*BETA_e,J781,C781)</f>
        <v>76559.780491603378</v>
      </c>
      <c r="S781" s="2">
        <f t="shared" si="247"/>
        <v>126942681.65449026</v>
      </c>
      <c r="T781" s="6">
        <f t="shared" si="247"/>
        <v>298574.99185602763</v>
      </c>
      <c r="U781" s="2">
        <f t="shared" si="250"/>
        <v>202236.3536536952</v>
      </c>
      <c r="V781" s="4">
        <f t="shared" si="256"/>
        <v>154814.92123679715</v>
      </c>
      <c r="W781">
        <f t="array" ref="W781:AB781">rk((1-'Parameters-x'!L786)*BETA_c,(1-'Parameters-x'!L786)*BETA_a,(1-'Parameters-x'!L786)*BETA_e,GAMMA,W780,X780,Y780,Z780,AA780,AB780,dt,STAGE)</f>
        <v>15753907.282774262</v>
      </c>
      <c r="X781">
        <v>2694.2232878887185</v>
      </c>
      <c r="Y781">
        <v>76184264.125028297</v>
      </c>
      <c r="Z781">
        <v>188141.39758140498</v>
      </c>
      <c r="AA781">
        <v>35004510.246687718</v>
      </c>
      <c r="AB781">
        <v>107739.37098673395</v>
      </c>
      <c r="AC781">
        <f t="shared" si="264"/>
        <v>1822.4939378491513</v>
      </c>
      <c r="AD781" cm="1">
        <f t="array" ref="AD781">NewI((1-'Parameters-x'!L787)*BETA_c,W781,T781)</f>
        <v>1399.1691261413596</v>
      </c>
      <c r="AE781">
        <f t="shared" si="265"/>
        <v>127422.47739029772</v>
      </c>
      <c r="AF781" cm="1">
        <f t="array" ref="AF781">NewI((1-'Parameters-x'!L787)*BETA_a,Y781,T781)</f>
        <v>97565.790616557715</v>
      </c>
      <c r="AG781">
        <f t="shared" si="266"/>
        <v>72991.382325548315</v>
      </c>
      <c r="AH781" cm="1">
        <f t="array" ref="AH781">NewI((1-'Parameters-x'!L787)*BETA_e,AA781,T781)</f>
        <v>55849.961494098075</v>
      </c>
      <c r="AJ781" s="2">
        <f t="shared" si="251"/>
        <v>127436695.54858294</v>
      </c>
      <c r="AK781" s="6">
        <f t="shared" si="252"/>
        <v>226.78914085051059</v>
      </c>
      <c r="AL781" s="2">
        <f t="shared" si="253"/>
        <v>6570.6622762063334</v>
      </c>
      <c r="AM781" s="4">
        <f t="shared" si="257"/>
        <v>41.339270205462284</v>
      </c>
      <c r="AN781">
        <f t="array" ref="AN781:AS781">rk((1-'Parameters-x'!M786)*BETA_c,(1-'Parameters-x'!M786)*BETA_a,(1-'Parameters-x'!M786)*BETA_e,GAMMA,AN780,AO780,AP780,AQ780,AR780,AS780,dt,STAGE)</f>
        <v>15758362.830205964</v>
      </c>
      <c r="AO781">
        <v>2.041213295310691</v>
      </c>
      <c r="AP781">
        <v>76495545.225996554</v>
      </c>
      <c r="AQ781">
        <v>142.87777584144189</v>
      </c>
      <c r="AR781">
        <v>35182787.492380425</v>
      </c>
      <c r="AS781">
        <v>81.870151713758034</v>
      </c>
      <c r="AT781">
        <f t="shared" si="258"/>
        <v>59.128580740764782</v>
      </c>
      <c r="AU781" cm="1">
        <f t="array" ref="AU781">NewI((1-'Parameters-x'!M787)*BETA_c,AN781,AK781)</f>
        <v>0.37207448991316899</v>
      </c>
      <c r="AV781">
        <f t="shared" si="259"/>
        <v>4139.8962276046605</v>
      </c>
      <c r="AW781" cm="1">
        <f t="array" ref="AW781">NewI((1-'Parameters-x'!M787)*BETA_a,AP781,AK781)</f>
        <v>26.043857271015135</v>
      </c>
      <c r="AX781">
        <f t="shared" si="260"/>
        <v>2371.6374678609081</v>
      </c>
      <c r="AY781" cm="1">
        <f t="array" ref="AY781">NewI((1-'Parameters-x'!M787)*BETA_e,AR781,AK781)</f>
        <v>14.923338444533981</v>
      </c>
    </row>
    <row r="782" spans="1:51" x14ac:dyDescent="0.55000000000000004">
      <c r="A782">
        <f t="shared" si="254"/>
        <v>77.799999999999855</v>
      </c>
      <c r="B782" s="2">
        <f t="shared" si="248"/>
        <v>27572992.589263991</v>
      </c>
      <c r="C782" s="6">
        <f t="shared" si="248"/>
        <v>4610288.0872423295</v>
      </c>
      <c r="D782" s="2">
        <f t="shared" si="249"/>
        <v>95260212.323493674</v>
      </c>
      <c r="E782" s="6">
        <f t="shared" si="255"/>
        <v>306976.93199193757</v>
      </c>
      <c r="F782">
        <f t="array" ref="F782:K782">rk((1-'Parameters-x'!K787)*BETA_c,(1-'Parameters-x'!K787)*BETA_a,(1-'Parameters-x'!K787)*BETA_e,GAMMA,F781,G781,H781,I781,J781,K781,dt,STAGE)</f>
        <v>13754441.766260482</v>
      </c>
      <c r="G782">
        <v>189032.01048311385</v>
      </c>
      <c r="H782">
        <v>10762247.457482615</v>
      </c>
      <c r="I782">
        <v>3147698.795521297</v>
      </c>
      <c r="J782">
        <v>3056303.3655208931</v>
      </c>
      <c r="K782">
        <v>1273557.2812379189</v>
      </c>
      <c r="L782">
        <f t="shared" si="261"/>
        <v>1814950.2232564038</v>
      </c>
      <c r="M782" cm="1">
        <f t="array" ref="M782">NewI((1-'Parameters-x'!K788)*BETA_c,F782,C782)</f>
        <v>18862.512149947655</v>
      </c>
      <c r="N782">
        <f t="shared" si="262"/>
        <v>62589881.74699609</v>
      </c>
      <c r="O782" cm="1">
        <f t="array" ref="O782">NewI((1-'Parameters-x'!K788)*BETA_a,H782,C782)</f>
        <v>212818.75589415323</v>
      </c>
      <c r="P782">
        <f t="shared" si="263"/>
        <v>30855380.353241187</v>
      </c>
      <c r="Q782" cm="1">
        <f t="array" ref="Q782">NewI((1-'Parameters-x'!K788)*BETA_e,J782,C782)</f>
        <v>75295.6639478367</v>
      </c>
      <c r="S782" s="2">
        <f t="shared" si="247"/>
        <v>126926958.68243533</v>
      </c>
      <c r="T782" s="6">
        <f t="shared" si="247"/>
        <v>307980.18345327687</v>
      </c>
      <c r="U782" s="2">
        <f t="shared" si="250"/>
        <v>208554.13411139499</v>
      </c>
      <c r="V782" s="4">
        <f t="shared" si="256"/>
        <v>159669.19500628131</v>
      </c>
      <c r="W782">
        <f t="array" ref="W782:AB782">rk((1-'Parameters-x'!L787)*BETA_c,(1-'Parameters-x'!L787)*BETA_a,(1-'Parameters-x'!L787)*BETA_e,GAMMA,W781,X781,Y781,Z781,AA781,AB781,dt,STAGE)</f>
        <v>15753765.174098307</v>
      </c>
      <c r="X782">
        <v>2779.3204551734575</v>
      </c>
      <c r="Y782">
        <v>76174355.311354011</v>
      </c>
      <c r="Z782">
        <v>194069.16811432727</v>
      </c>
      <c r="AA782">
        <v>34998838.19698301</v>
      </c>
      <c r="AB782">
        <v>111131.69488377613</v>
      </c>
      <c r="AC782">
        <f t="shared" si="264"/>
        <v>1879.5054465192757</v>
      </c>
      <c r="AD782" cm="1">
        <f t="array" ref="AD782">NewI((1-'Parameters-x'!L788)*BETA_c,W782,T782)</f>
        <v>1443.2303066517709</v>
      </c>
      <c r="AE782">
        <f t="shared" si="265"/>
        <v>131403.52053166143</v>
      </c>
      <c r="AF782" cm="1">
        <f t="array" ref="AF782">NewI((1-'Parameters-x'!L788)*BETA_a,Y782,T782)</f>
        <v>100626.04944430072</v>
      </c>
      <c r="AG782">
        <f t="shared" si="266"/>
        <v>75271.108133214293</v>
      </c>
      <c r="AH782" cm="1">
        <f t="array" ref="AH782">NewI((1-'Parameters-x'!L788)*BETA_e,AA782,T782)</f>
        <v>57599.915255328808</v>
      </c>
      <c r="AJ782" s="2">
        <f t="shared" si="251"/>
        <v>127436691.42003632</v>
      </c>
      <c r="AK782" s="6">
        <f t="shared" si="252"/>
        <v>226.19906301701491</v>
      </c>
      <c r="AL782" s="2">
        <f t="shared" si="253"/>
        <v>6575.3809006558913</v>
      </c>
      <c r="AM782" s="4">
        <f t="shared" si="257"/>
        <v>41.231708924469125</v>
      </c>
      <c r="AN782">
        <f t="array" ref="AN782:AS782">rk((1-'Parameters-x'!M787)*BETA_c,(1-'Parameters-x'!M787)*BETA_a,(1-'Parameters-x'!M787)*BETA_e,GAMMA,AN781,AO781,AP781,AQ781,AR781,AS781,dt,STAGE)</f>
        <v>15758362.79304694</v>
      </c>
      <c r="AO782">
        <v>2.0359023875960784</v>
      </c>
      <c r="AP782">
        <v>76495542.625000492</v>
      </c>
      <c r="AQ782">
        <v>142.50602565445081</v>
      </c>
      <c r="AR782">
        <v>35182786.001988895</v>
      </c>
      <c r="AS782">
        <v>81.657134974968031</v>
      </c>
      <c r="AT782">
        <f t="shared" si="258"/>
        <v>59.171050672285844</v>
      </c>
      <c r="AU782" cm="1">
        <f t="array" ref="AU782">NewI((1-'Parameters-x'!M788)*BETA_c,AN782,AK782)</f>
        <v>0.37110639635038195</v>
      </c>
      <c r="AV782">
        <f t="shared" si="259"/>
        <v>4142.8689738538105</v>
      </c>
      <c r="AW782" cm="1">
        <f t="array" ref="AW782">NewI((1-'Parameters-x'!M788)*BETA_a,AP782,AK782)</f>
        <v>25.976093430447872</v>
      </c>
      <c r="AX782">
        <f t="shared" si="260"/>
        <v>2373.3408761297947</v>
      </c>
      <c r="AY782" cm="1">
        <f t="array" ref="AY782">NewI((1-'Parameters-x'!M788)*BETA_e,AR782,AK782)</f>
        <v>14.884509097670872</v>
      </c>
    </row>
    <row r="783" spans="1:51" x14ac:dyDescent="0.55000000000000004">
      <c r="A783">
        <f t="shared" si="254"/>
        <v>77.899999999999849</v>
      </c>
      <c r="B783" s="2">
        <f t="shared" si="248"/>
        <v>27542541.502479047</v>
      </c>
      <c r="C783" s="6">
        <f t="shared" si="248"/>
        <v>4545369.237789344</v>
      </c>
      <c r="D783" s="2">
        <f t="shared" si="249"/>
        <v>95355582.259731606</v>
      </c>
      <c r="E783" s="6">
        <f t="shared" si="255"/>
        <v>302058.80833187199</v>
      </c>
      <c r="F783">
        <f t="array" ref="F783:K783">rk((1-'Parameters-x'!K788)*BETA_c,(1-'Parameters-x'!K788)*BETA_a,(1-'Parameters-x'!K788)*BETA_e,GAMMA,F782,G782,H782,I782,J782,K782,dt,STAGE)</f>
        <v>13752568.952338176</v>
      </c>
      <c r="G783">
        <v>186987.97691426176</v>
      </c>
      <c r="H783">
        <v>10741136.483727571</v>
      </c>
      <c r="I783">
        <v>3103692.1139344317</v>
      </c>
      <c r="J783">
        <v>3048836.0664133001</v>
      </c>
      <c r="K783">
        <v>1254689.14694065</v>
      </c>
      <c r="L783">
        <f t="shared" si="261"/>
        <v>1818867.0707475625</v>
      </c>
      <c r="M783" cm="1">
        <f t="array" ref="M783">NewI((1-'Parameters-x'!K789)*BETA_c,F783,C783)</f>
        <v>18594.371291666394</v>
      </c>
      <c r="N783">
        <f t="shared" si="262"/>
        <v>62654999.402337991</v>
      </c>
      <c r="O783" cm="1">
        <f t="array" ref="O783">NewI((1-'Parameters-x'!K789)*BETA_a,H783,C783)</f>
        <v>209410.40922844343</v>
      </c>
      <c r="P783">
        <f t="shared" si="263"/>
        <v>30881715.786646053</v>
      </c>
      <c r="Q783" cm="1">
        <f t="array" ref="Q783">NewI((1-'Parameters-x'!K789)*BETA_e,J783,C783)</f>
        <v>74054.027811762164</v>
      </c>
      <c r="S783" s="2">
        <f t="shared" si="247"/>
        <v>126910742.80719012</v>
      </c>
      <c r="T783" s="6">
        <f t="shared" si="247"/>
        <v>317679.29058640142</v>
      </c>
      <c r="U783" s="2">
        <f t="shared" si="250"/>
        <v>215070.9022234914</v>
      </c>
      <c r="V783" s="4">
        <f t="shared" si="256"/>
        <v>164673.72900528915</v>
      </c>
      <c r="W783">
        <f t="array" ref="W783:AB783">rk((1-'Parameters-x'!L788)*BETA_c,(1-'Parameters-x'!L788)*BETA_a,(1-'Parameters-x'!L788)*BETA_e,GAMMA,W782,X782,Y782,Z782,AA782,AB782,dt,STAGE)</f>
        <v>15753618.590846682</v>
      </c>
      <c r="X783">
        <v>2867.0916284459381</v>
      </c>
      <c r="Y783">
        <v>76164135.755531386</v>
      </c>
      <c r="Z783">
        <v>200182.26485007614</v>
      </c>
      <c r="AA783">
        <v>34992988.46081204</v>
      </c>
      <c r="AB783">
        <v>114629.93410787934</v>
      </c>
      <c r="AC783">
        <f t="shared" si="264"/>
        <v>1938.3175248720945</v>
      </c>
      <c r="AD783" cm="1">
        <f t="array" ref="AD783">NewI((1-'Parameters-x'!L789)*BETA_c,W783,T783)</f>
        <v>1488.6675785208947</v>
      </c>
      <c r="AE783">
        <f t="shared" si="265"/>
        <v>135509.97961853832</v>
      </c>
      <c r="AF783" cm="1">
        <f t="array" ref="AF783">NewI((1-'Parameters-x'!L789)*BETA_a,Y783,T783)</f>
        <v>103781.10362259067</v>
      </c>
      <c r="AG783">
        <f t="shared" si="266"/>
        <v>77622.60508008099</v>
      </c>
      <c r="AH783" cm="1">
        <f t="array" ref="AH783">NewI((1-'Parameters-x'!L789)*BETA_e,AA783,T783)</f>
        <v>59403.957804177589</v>
      </c>
      <c r="AJ783" s="2">
        <f t="shared" si="251"/>
        <v>127436687.30223185</v>
      </c>
      <c r="AK783" s="6">
        <f t="shared" si="252"/>
        <v>225.61052034358832</v>
      </c>
      <c r="AL783" s="2">
        <f t="shared" si="253"/>
        <v>6580.0872478137589</v>
      </c>
      <c r="AM783" s="4">
        <f t="shared" si="257"/>
        <v>41.124427485251559</v>
      </c>
      <c r="AN783">
        <f t="array" ref="AN783:AS783">rk((1-'Parameters-x'!M788)*BETA_c,(1-'Parameters-x'!M788)*BETA_a,(1-'Parameters-x'!M788)*BETA_e,GAMMA,AN782,AO782,AP782,AQ782,AR782,AS782,dt,STAGE)</f>
        <v>15758362.755984599</v>
      </c>
      <c r="AO783">
        <v>2.030605296436605</v>
      </c>
      <c r="AP783">
        <v>76495540.030772001</v>
      </c>
      <c r="AQ783">
        <v>142.13524261895196</v>
      </c>
      <c r="AR783">
        <v>35182784.515475243</v>
      </c>
      <c r="AS783">
        <v>81.444672428199738</v>
      </c>
      <c r="AT783">
        <f t="shared" si="258"/>
        <v>59.213410104792658</v>
      </c>
      <c r="AU783" cm="1">
        <f t="array" ref="AU783">NewI((1-'Parameters-x'!M789)*BETA_c,AN783,AK783)</f>
        <v>0.37014082140663129</v>
      </c>
      <c r="AV783">
        <f t="shared" si="259"/>
        <v>4145.8339853804964</v>
      </c>
      <c r="AW783" cm="1">
        <f t="array" ref="AW783">NewI((1-'Parameters-x'!M789)*BETA_a,AP783,AK783)</f>
        <v>25.908505890437883</v>
      </c>
      <c r="AX783">
        <f t="shared" si="260"/>
        <v>2375.0398523284703</v>
      </c>
      <c r="AY783" cm="1">
        <f t="array" ref="AY783">NewI((1-'Parameters-x'!M789)*BETA_e,AR783,AK783)</f>
        <v>14.845780773407046</v>
      </c>
    </row>
    <row r="784" spans="1:51" x14ac:dyDescent="0.55000000000000004">
      <c r="A784">
        <f t="shared" si="254"/>
        <v>77.999999999999844</v>
      </c>
      <c r="B784" s="2">
        <f t="shared" si="248"/>
        <v>27512578.052486315</v>
      </c>
      <c r="C784" s="6">
        <f t="shared" si="248"/>
        <v>4481306.2953725895</v>
      </c>
      <c r="D784" s="2">
        <f t="shared" si="249"/>
        <v>95449608.652141094</v>
      </c>
      <c r="E784" s="6">
        <f t="shared" si="255"/>
        <v>297223.93932554661</v>
      </c>
      <c r="F784">
        <f t="array" ref="F784:K784">rk((1-'Parameters-x'!K789)*BETA_c,(1-'Parameters-x'!K789)*BETA_a,(1-'Parameters-x'!K789)*BETA_e,GAMMA,F783,G783,H783,I783,J783,K783,dt,STAGE)</f>
        <v>13750722.77171226</v>
      </c>
      <c r="G784">
        <v>184959.72969611012</v>
      </c>
      <c r="H784">
        <v>10720363.455411822</v>
      </c>
      <c r="I784">
        <v>3060258.3145325719</v>
      </c>
      <c r="J784">
        <v>3041491.8253622362</v>
      </c>
      <c r="K784">
        <v>1236088.2511439072</v>
      </c>
      <c r="L784">
        <f t="shared" si="261"/>
        <v>1822741.4985916296</v>
      </c>
      <c r="M784" cm="1">
        <f t="array" ref="M784">NewI((1-'Parameters-x'!K790)*BETA_c,F784,C784)</f>
        <v>18329.839167331244</v>
      </c>
      <c r="N784">
        <f t="shared" si="262"/>
        <v>62719206.230055608</v>
      </c>
      <c r="O784" cm="1">
        <f t="array" ref="O784">NewI((1-'Parameters-x'!K790)*BETA_a,H784,C784)</f>
        <v>206059.67021541134</v>
      </c>
      <c r="P784">
        <f t="shared" si="263"/>
        <v>30907660.923493858</v>
      </c>
      <c r="Q784" cm="1">
        <f t="array" ref="Q784">NewI((1-'Parameters-x'!K790)*BETA_e,J784,C784)</f>
        <v>72834.429942804069</v>
      </c>
      <c r="S784" s="2">
        <f t="shared" si="247"/>
        <v>126894018.77746026</v>
      </c>
      <c r="T784" s="6">
        <f t="shared" si="247"/>
        <v>327681.34766015818</v>
      </c>
      <c r="U784" s="2">
        <f t="shared" si="250"/>
        <v>221792.87487957967</v>
      </c>
      <c r="V784" s="4">
        <f t="shared" si="256"/>
        <v>169833.04980001575</v>
      </c>
      <c r="W784">
        <f t="array" ref="W784:AB784">rk((1-'Parameters-x'!L789)*BETA_c,(1-'Parameters-x'!L789)*BETA_a,(1-'Parameters-x'!L789)*BETA_e,GAMMA,W783,X783,Y783,Z783,AA783,AB783,dt,STAGE)</f>
        <v>15753467.393308297</v>
      </c>
      <c r="X784">
        <v>2957.6199486158112</v>
      </c>
      <c r="Y784">
        <v>76153595.83569333</v>
      </c>
      <c r="Z784">
        <v>206486.38958973138</v>
      </c>
      <c r="AA784">
        <v>34986955.548458636</v>
      </c>
      <c r="AB784">
        <v>118237.33812181096</v>
      </c>
      <c r="AC784">
        <f t="shared" si="264"/>
        <v>1998.9867430873892</v>
      </c>
      <c r="AD784" cm="1">
        <f t="array" ref="AD784">NewI((1-'Parameters-x'!L790)*BETA_c,W784,T784)</f>
        <v>1535.5231864079951</v>
      </c>
      <c r="AE784">
        <f t="shared" si="265"/>
        <v>139745.77471693905</v>
      </c>
      <c r="AF784" cm="1">
        <f t="array" ref="AF784">NewI((1-'Parameters-x'!L790)*BETA_a,Y784,T784)</f>
        <v>107033.81319300708</v>
      </c>
      <c r="AG784">
        <f t="shared" si="266"/>
        <v>80048.113419553236</v>
      </c>
      <c r="AH784" cm="1">
        <f t="array" ref="AH784">NewI((1-'Parameters-x'!L790)*BETA_e,AA784,T784)</f>
        <v>61263.713420600659</v>
      </c>
      <c r="AJ784" s="2">
        <f t="shared" si="251"/>
        <v>127436683.19514152</v>
      </c>
      <c r="AK784" s="6">
        <f t="shared" si="252"/>
        <v>225.02350883710716</v>
      </c>
      <c r="AL784" s="2">
        <f t="shared" si="253"/>
        <v>6584.7813496388171</v>
      </c>
      <c r="AM784" s="4">
        <f t="shared" si="257"/>
        <v>41.017425159868793</v>
      </c>
      <c r="AN784">
        <f t="array" ref="AN784:AS784">rk((1-'Parameters-x'!M789)*BETA_c,(1-'Parameters-x'!M789)*BETA_a,(1-'Parameters-x'!M789)*BETA_e,GAMMA,AN783,AO783,AP783,AQ783,AR783,AS783,dt,STAGE)</f>
        <v>15758362.71901869</v>
      </c>
      <c r="AO784">
        <v>2.0253219858960705</v>
      </c>
      <c r="AP784">
        <v>76495537.443293452</v>
      </c>
      <c r="AQ784">
        <v>141.76542421928778</v>
      </c>
      <c r="AR784">
        <v>35182783.032829382</v>
      </c>
      <c r="AS784">
        <v>81.232762631923336</v>
      </c>
      <c r="AT784">
        <f t="shared" si="258"/>
        <v>59.255659323815863</v>
      </c>
      <c r="AU784" cm="1">
        <f t="array" ref="AU784">NewI((1-'Parameters-x'!M790)*BETA_c,AN784,AK784)</f>
        <v>0.36917775853068269</v>
      </c>
      <c r="AV784">
        <f t="shared" si="259"/>
        <v>4148.7912823284496</v>
      </c>
      <c r="AW784" cm="1">
        <f t="array" ref="AW784">NewI((1-'Parameters-x'!M790)*BETA_a,AP784,AK784)</f>
        <v>25.84109419238376</v>
      </c>
      <c r="AX784">
        <f t="shared" si="260"/>
        <v>2376.7344079865511</v>
      </c>
      <c r="AY784" cm="1">
        <f t="array" ref="AY784">NewI((1-'Parameters-x'!M790)*BETA_e,AR784,AK784)</f>
        <v>14.807153208954352</v>
      </c>
    </row>
    <row r="785" spans="1:51" x14ac:dyDescent="0.55000000000000004">
      <c r="A785">
        <f t="shared" si="254"/>
        <v>78.099999999999838</v>
      </c>
      <c r="B785" s="2">
        <f t="shared" si="248"/>
        <v>27483093.990348991</v>
      </c>
      <c r="C785" s="6">
        <f t="shared" si="248"/>
        <v>4418089.7763979137</v>
      </c>
      <c r="D785" s="2">
        <f t="shared" si="249"/>
        <v>95542309.233253092</v>
      </c>
      <c r="E785" s="6">
        <f t="shared" si="255"/>
        <v>292470.79956189997</v>
      </c>
      <c r="F785">
        <f t="array" ref="F785:K785">rk((1-'Parameters-x'!K790)*BETA_c,(1-'Parameters-x'!K790)*BETA_a,(1-'Parameters-x'!K790)*BETA_e,GAMMA,F784,G784,H784,I784,J784,K784,dt,STAGE)</f>
        <v>13748902.865621146</v>
      </c>
      <c r="G785">
        <v>182947.29839160285</v>
      </c>
      <c r="H785">
        <v>10699922.664484907</v>
      </c>
      <c r="I785">
        <v>3017391.2345565353</v>
      </c>
      <c r="J785">
        <v>3034268.4602429392</v>
      </c>
      <c r="K785">
        <v>1217751.2434497753</v>
      </c>
      <c r="L785">
        <f t="shared" si="261"/>
        <v>1826573.8359872513</v>
      </c>
      <c r="M785" cm="1">
        <f t="array" ref="M785">NewI((1-'Parameters-x'!K791)*BETA_c,F785,C785)</f>
        <v>18068.873587258222</v>
      </c>
      <c r="N785">
        <f t="shared" si="262"/>
        <v>62782514.100958563</v>
      </c>
      <c r="O785" cm="1">
        <f t="array" ref="O785">NewI((1-'Parameters-x'!K791)*BETA_a,H785,C785)</f>
        <v>202765.48807575239</v>
      </c>
      <c r="P785">
        <f t="shared" si="263"/>
        <v>30933221.296307288</v>
      </c>
      <c r="Q785" cm="1">
        <f t="array" ref="Q785">NewI((1-'Parameters-x'!K791)*BETA_e,J785,C785)</f>
        <v>71636.437898889359</v>
      </c>
      <c r="S785" s="2">
        <f t="shared" si="247"/>
        <v>126876770.88290241</v>
      </c>
      <c r="T785" s="6">
        <f t="shared" si="247"/>
        <v>337995.65713200648</v>
      </c>
      <c r="U785" s="2">
        <f t="shared" si="250"/>
        <v>228726.45996559109</v>
      </c>
      <c r="V785" s="4">
        <f t="shared" si="256"/>
        <v>175151.8123228605</v>
      </c>
      <c r="W785">
        <f t="array" ref="W785:AB785">rk((1-'Parameters-x'!L790)*BETA_c,(1-'Parameters-x'!L790)*BETA_a,(1-'Parameters-x'!L790)*BETA_e,GAMMA,W784,X784,Y784,Z784,AA784,AB784,dt,STAGE)</f>
        <v>15753311.437485378</v>
      </c>
      <c r="X785">
        <v>3050.9910849610114</v>
      </c>
      <c r="Y785">
        <v>76142725.639915675</v>
      </c>
      <c r="Z785">
        <v>212987.4136462337</v>
      </c>
      <c r="AA785">
        <v>34980733.805501349</v>
      </c>
      <c r="AB785">
        <v>121957.25240081178</v>
      </c>
      <c r="AC785">
        <f t="shared" si="264"/>
        <v>2061.571429660753</v>
      </c>
      <c r="AD785" cm="1">
        <f t="array" ref="AD785">NewI((1-'Parameters-x'!L791)*BETA_c,W785,T785)</f>
        <v>1583.8406248970859</v>
      </c>
      <c r="AE785">
        <f t="shared" si="265"/>
        <v>144114.94643809137</v>
      </c>
      <c r="AF785" cm="1">
        <f t="array" ref="AF785">NewI((1-'Parameters-x'!L791)*BETA_a,Y785,T785)</f>
        <v>110387.1195873377</v>
      </c>
      <c r="AG785">
        <f t="shared" si="266"/>
        <v>82549.942097838953</v>
      </c>
      <c r="AH785" cm="1">
        <f t="array" ref="AH785">NewI((1-'Parameters-x'!L791)*BETA_e,AA785,T785)</f>
        <v>63180.852110625703</v>
      </c>
      <c r="AJ785" s="2">
        <f t="shared" si="251"/>
        <v>127436679.09873751</v>
      </c>
      <c r="AK785" s="6">
        <f t="shared" si="252"/>
        <v>224.4380245148304</v>
      </c>
      <c r="AL785" s="2">
        <f t="shared" si="253"/>
        <v>6589.4632379771101</v>
      </c>
      <c r="AM785" s="4">
        <f t="shared" si="257"/>
        <v>40.910701222273005</v>
      </c>
      <c r="AN785">
        <f t="array" ref="AN785:AS785">rk((1-'Parameters-x'!M790)*BETA_c,(1-'Parameters-x'!M790)*BETA_a,(1-'Parameters-x'!M790)*BETA_e,GAMMA,AN784,AO784,AP784,AQ784,AR784,AS784,dt,STAGE)</f>
        <v>15758362.682148963</v>
      </c>
      <c r="AO785">
        <v>2.0200524201316985</v>
      </c>
      <c r="AP785">
        <v>76495534.862547293</v>
      </c>
      <c r="AQ785">
        <v>141.39656794634158</v>
      </c>
      <c r="AR785">
        <v>35182781.554041252</v>
      </c>
      <c r="AS785">
        <v>81.021404148357135</v>
      </c>
      <c r="AT785">
        <f t="shared" si="258"/>
        <v>59.297798616655335</v>
      </c>
      <c r="AU785" cm="1">
        <f t="array" ref="AU785">NewI((1-'Parameters-x'!M791)*BETA_c,AN785,AK785)</f>
        <v>0.36821720118833584</v>
      </c>
      <c r="AV785">
        <f t="shared" si="259"/>
        <v>4151.7408847603529</v>
      </c>
      <c r="AW785" cm="1">
        <f t="array" ref="AW785">NewI((1-'Parameters-x'!M791)*BETA_a,AP785,AK785)</f>
        <v>25.773857878876658</v>
      </c>
      <c r="AX785">
        <f t="shared" si="260"/>
        <v>2378.4245546001025</v>
      </c>
      <c r="AY785" cm="1">
        <f t="array" ref="AY785">NewI((1-'Parameters-x'!M791)*BETA_e,AR785,AK785)</f>
        <v>14.76862614220801</v>
      </c>
    </row>
    <row r="786" spans="1:51" x14ac:dyDescent="0.55000000000000004">
      <c r="A786">
        <f t="shared" si="254"/>
        <v>78.199999999999832</v>
      </c>
      <c r="B786" s="2">
        <f t="shared" si="248"/>
        <v>27454081.218134493</v>
      </c>
      <c r="C786" s="6">
        <f t="shared" si="248"/>
        <v>4355710.2433653083</v>
      </c>
      <c r="D786" s="2">
        <f t="shared" si="249"/>
        <v>95633701.538500205</v>
      </c>
      <c r="E786" s="6">
        <f t="shared" si="255"/>
        <v>287797.89425588376</v>
      </c>
      <c r="F786">
        <f t="array" ref="F786:K786">rk((1-'Parameters-x'!K791)*BETA_c,(1-'Parameters-x'!K791)*BETA_a,(1-'Parameters-x'!K791)*BETA_e,GAMMA,F785,G785,H785,I785,J785,K785,dt,STAGE)</f>
        <v>13747108.87950819</v>
      </c>
      <c r="G786">
        <v>180950.70779276005</v>
      </c>
      <c r="H786">
        <v>10679808.506926686</v>
      </c>
      <c r="I786">
        <v>2975084.7353592245</v>
      </c>
      <c r="J786">
        <v>3027163.8316996158</v>
      </c>
      <c r="K786">
        <v>1199674.8002133239</v>
      </c>
      <c r="L786">
        <f t="shared" si="261"/>
        <v>1830364.41269905</v>
      </c>
      <c r="M786" cm="1">
        <f t="array" ref="M786">NewI((1-'Parameters-x'!K792)*BETA_c,F786,C786)</f>
        <v>17811.432643244101</v>
      </c>
      <c r="N786">
        <f t="shared" si="262"/>
        <v>62844934.757714093</v>
      </c>
      <c r="O786" cm="1">
        <f t="array" ref="O786">NewI((1-'Parameters-x'!K792)*BETA_a,H786,C786)</f>
        <v>199526.83290812658</v>
      </c>
      <c r="P786">
        <f t="shared" si="263"/>
        <v>30958402.368087061</v>
      </c>
      <c r="Q786" cm="1">
        <f t="array" ref="Q786">NewI((1-'Parameters-x'!K792)*BETA_e,J786,C786)</f>
        <v>70459.628704513088</v>
      </c>
      <c r="S786" s="2">
        <f t="shared" si="247"/>
        <v>126858982.94113165</v>
      </c>
      <c r="T786" s="6">
        <f t="shared" si="247"/>
        <v>348631.79684391432</v>
      </c>
      <c r="U786" s="2">
        <f t="shared" si="250"/>
        <v>235878.26202443612</v>
      </c>
      <c r="V786" s="4">
        <f t="shared" si="256"/>
        <v>180634.80299366481</v>
      </c>
      <c r="W786">
        <f t="array" ref="W786:AB786">rk((1-'Parameters-x'!L791)*BETA_c,(1-'Parameters-x'!L791)*BETA_a,(1-'Parameters-x'!L791)*BETA_e,GAMMA,W785,X785,Y785,Z785,AA785,AB785,dt,STAGE)</f>
        <v>15753150.574966786</v>
      </c>
      <c r="X786">
        <v>3147.2933083779703</v>
      </c>
      <c r="Y786">
        <v>76131514.957978368</v>
      </c>
      <c r="Z786">
        <v>219691.38250323912</v>
      </c>
      <c r="AA786">
        <v>34974317.408186495</v>
      </c>
      <c r="AB786">
        <v>125793.12103229726</v>
      </c>
      <c r="AC786">
        <f t="shared" si="264"/>
        <v>2126.1317248356004</v>
      </c>
      <c r="AD786" cm="1">
        <f t="array" ref="AD786">NewI((1-'Parameters-x'!L792)*BETA_c,W786,T786)</f>
        <v>1633.6646724545387</v>
      </c>
      <c r="AE786">
        <f t="shared" si="265"/>
        <v>148621.65951839308</v>
      </c>
      <c r="AF786" cm="1">
        <f t="array" ref="AF786">NewI((1-'Parameters-x'!L792)*BETA_a,Y786,T786)</f>
        <v>113844.04762592165</v>
      </c>
      <c r="AG786">
        <f t="shared" si="266"/>
        <v>85130.470781207434</v>
      </c>
      <c r="AH786" cm="1">
        <f t="array" ref="AH786">NewI((1-'Parameters-x'!L792)*BETA_e,AA786,T786)</f>
        <v>65157.090695288607</v>
      </c>
      <c r="AJ786" s="2">
        <f t="shared" si="251"/>
        <v>127436675.01299202</v>
      </c>
      <c r="AK786" s="6">
        <f t="shared" si="252"/>
        <v>223.85406340437237</v>
      </c>
      <c r="AL786" s="2">
        <f t="shared" si="253"/>
        <v>6594.1329445749307</v>
      </c>
      <c r="AM786" s="4">
        <f t="shared" si="257"/>
        <v>40.80425494830434</v>
      </c>
      <c r="AN786">
        <f t="array" ref="AN786:AS786">rk((1-'Parameters-x'!M791)*BETA_c,(1-'Parameters-x'!M791)*BETA_a,(1-'Parameters-x'!M791)*BETA_e,GAMMA,AN785,AO785,AP785,AQ785,AR785,AS785,dt,STAGE)</f>
        <v>15758362.645375166</v>
      </c>
      <c r="AO786">
        <v>2.0147965633938969</v>
      </c>
      <c r="AP786">
        <v>76495532.288516045</v>
      </c>
      <c r="AQ786">
        <v>141.02867129752053</v>
      </c>
      <c r="AR786">
        <v>35182780.07910081</v>
      </c>
      <c r="AS786">
        <v>80.810595543457922</v>
      </c>
      <c r="AT786">
        <f t="shared" si="258"/>
        <v>59.339828270517764</v>
      </c>
      <c r="AU786" cm="1">
        <f t="array" ref="AU786">NewI((1-'Parameters-x'!M792)*BETA_c,AN786,AK786)</f>
        <v>0.36725914286237971</v>
      </c>
      <c r="AV786">
        <f t="shared" si="259"/>
        <v>4154.682812657863</v>
      </c>
      <c r="AW786" cm="1">
        <f t="array" ref="AW786">NewI((1-'Parameters-x'!M792)*BETA_a,AP786,AK786)</f>
        <v>25.706796493697148</v>
      </c>
      <c r="AX786">
        <f t="shared" si="260"/>
        <v>2380.1103036465506</v>
      </c>
      <c r="AY786" cm="1">
        <f t="array" ref="AY786">NewI((1-'Parameters-x'!M792)*BETA_e,AR786,AK786)</f>
        <v>14.730199311744812</v>
      </c>
    </row>
    <row r="787" spans="1:51" x14ac:dyDescent="0.55000000000000004">
      <c r="A787">
        <f t="shared" si="254"/>
        <v>78.299999999999827</v>
      </c>
      <c r="B787" s="2">
        <f t="shared" si="248"/>
        <v>27425531.785885058</v>
      </c>
      <c r="C787" s="6">
        <f t="shared" si="248"/>
        <v>4294158.3069165144</v>
      </c>
      <c r="D787" s="2">
        <f t="shared" si="249"/>
        <v>95723802.907198429</v>
      </c>
      <c r="E787" s="6">
        <f t="shared" si="255"/>
        <v>283203.75858707889</v>
      </c>
      <c r="F787">
        <f t="array" ref="F787:K787">rk((1-'Parameters-x'!K792)*BETA_c,(1-'Parameters-x'!K792)*BETA_a,(1-'Parameters-x'!K792)*BETA_e,GAMMA,F786,G786,H786,I786,J786,K786,dt,STAGE)</f>
        <v>13745340.462993233</v>
      </c>
      <c r="G787">
        <v>178969.97804721197</v>
      </c>
      <c r="H787">
        <v>10660015.48068168</v>
      </c>
      <c r="I787">
        <v>2933332.7039526966</v>
      </c>
      <c r="J787">
        <v>3020175.8422101433</v>
      </c>
      <c r="K787">
        <v>1181855.6249166052</v>
      </c>
      <c r="L787">
        <f t="shared" si="261"/>
        <v>1834113.5589595556</v>
      </c>
      <c r="M787" cm="1">
        <f t="array" ref="M787">NewI((1-'Parameters-x'!K793)*BETA_c,F787,C787)</f>
        <v>17557.474714761513</v>
      </c>
      <c r="N787">
        <f t="shared" si="262"/>
        <v>62906479.81536562</v>
      </c>
      <c r="O787" cm="1">
        <f t="array" ref="O787">NewI((1-'Parameters-x'!K793)*BETA_a,H787,C787)</f>
        <v>196342.69524778897</v>
      </c>
      <c r="P787">
        <f t="shared" si="263"/>
        <v>30983209.532873251</v>
      </c>
      <c r="Q787" cm="1">
        <f t="array" ref="Q787">NewI((1-'Parameters-x'!K793)*BETA_e,J787,C787)</f>
        <v>69303.588624528435</v>
      </c>
      <c r="S787" s="2">
        <f t="shared" si="247"/>
        <v>126840638.28441517</v>
      </c>
      <c r="T787" s="6">
        <f t="shared" si="247"/>
        <v>359599.6275139401</v>
      </c>
      <c r="U787" s="2">
        <f t="shared" si="250"/>
        <v>243255.08807088563</v>
      </c>
      <c r="V787" s="4">
        <f t="shared" si="256"/>
        <v>186286.94288184642</v>
      </c>
      <c r="W787">
        <f t="array" ref="W787:AB787">rk((1-'Parameters-x'!L792)*BETA_c,(1-'Parameters-x'!L792)*BETA_a,(1-'Parameters-x'!L792)*BETA_e,GAMMA,W786,X786,Y786,Z786,AA786,AB786,dt,STAGE)</f>
        <v>15752984.652797896</v>
      </c>
      <c r="X787">
        <v>3246.6175665181308</v>
      </c>
      <c r="Y787">
        <v>76119953.272925586</v>
      </c>
      <c r="Z787">
        <v>226604.52057706864</v>
      </c>
      <c r="AA787">
        <v>34967700.358691692</v>
      </c>
      <c r="AB787">
        <v>129748.48937035333</v>
      </c>
      <c r="AC787">
        <f t="shared" si="264"/>
        <v>2192.7296355854542</v>
      </c>
      <c r="AD787" cm="1">
        <f t="array" ref="AD787">NewI((1-'Parameters-x'!L793)*BETA_c,W787,T787)</f>
        <v>1685.04142611049</v>
      </c>
      <c r="AE787">
        <f t="shared" si="265"/>
        <v>153270.20649734585</v>
      </c>
      <c r="AF787" cm="1">
        <f t="array" ref="AF787">NewI((1-'Parameters-x'!L793)*BETA_a,Y787,T787)</f>
        <v>117407.70754367211</v>
      </c>
      <c r="AG787">
        <f t="shared" si="266"/>
        <v>87792.151937954317</v>
      </c>
      <c r="AH787" cm="1">
        <f t="array" ref="AH787">NewI((1-'Parameters-x'!L793)*BETA_e,AA787,T787)</f>
        <v>67194.193912063827</v>
      </c>
      <c r="AJ787" s="2">
        <f t="shared" si="251"/>
        <v>127436670.9378773</v>
      </c>
      <c r="AK787" s="6">
        <f t="shared" si="252"/>
        <v>223.27162154367596</v>
      </c>
      <c r="AL787" s="2">
        <f t="shared" si="253"/>
        <v>6598.7905011570601</v>
      </c>
      <c r="AM787" s="4">
        <f t="shared" si="257"/>
        <v>40.698085615686026</v>
      </c>
      <c r="AN787">
        <f t="array" ref="AN787:AS787">rk((1-'Parameters-x'!M792)*BETA_c,(1-'Parameters-x'!M792)*BETA_a,(1-'Parameters-x'!M792)*BETA_e,GAMMA,AN786,AO786,AP786,AQ786,AR786,AS786,dt,STAGE)</f>
        <v>15758362.608697051</v>
      </c>
      <c r="AO787">
        <v>2.0095543800260152</v>
      </c>
      <c r="AP787">
        <v>76495529.721182197</v>
      </c>
      <c r="AQ787">
        <v>140.66173177673878</v>
      </c>
      <c r="AR787">
        <v>35182778.607998051</v>
      </c>
      <c r="AS787">
        <v>80.600335386911169</v>
      </c>
      <c r="AT787">
        <f t="shared" si="258"/>
        <v>59.381748568791593</v>
      </c>
      <c r="AU787" cm="1">
        <f t="array" ref="AU787">NewI((1-'Parameters-x'!M793)*BETA_c,AN787,AK787)</f>
        <v>0.36630357705254907</v>
      </c>
      <c r="AV787">
        <f t="shared" si="259"/>
        <v>4157.617086025929</v>
      </c>
      <c r="AW787" cm="1">
        <f t="array" ref="AW787">NewI((1-'Parameters-x'!M793)*BETA_a,AP787,AK787)</f>
        <v>25.639909581812116</v>
      </c>
      <c r="AX787">
        <f t="shared" si="260"/>
        <v>2381.7916665623397</v>
      </c>
      <c r="AY787" cm="1">
        <f t="array" ref="AY787">NewI((1-'Parameters-x'!M793)*BETA_e,AR787,AK787)</f>
        <v>14.691872456821363</v>
      </c>
    </row>
    <row r="788" spans="1:51" x14ac:dyDescent="0.55000000000000004">
      <c r="A788">
        <f t="shared" si="254"/>
        <v>78.399999999999821</v>
      </c>
      <c r="B788" s="2">
        <f t="shared" si="248"/>
        <v>27397437.888653759</v>
      </c>
      <c r="C788" s="6">
        <f t="shared" si="248"/>
        <v>4233424.627775657</v>
      </c>
      <c r="D788" s="2">
        <f t="shared" si="249"/>
        <v>95812630.483570576</v>
      </c>
      <c r="E788" s="6">
        <f t="shared" si="255"/>
        <v>278686.957052671</v>
      </c>
      <c r="F788">
        <f t="array" ref="F788:K788">rk((1-'Parameters-x'!K793)*BETA_c,(1-'Parameters-x'!K793)*BETA_a,(1-'Parameters-x'!K793)*BETA_e,GAMMA,F787,G787,H787,I787,J787,K787,dt,STAGE)</f>
        <v>13743597.269843541</v>
      </c>
      <c r="G788">
        <v>177005.124782717</v>
      </c>
      <c r="H788">
        <v>10640538.183637103</v>
      </c>
      <c r="I788">
        <v>2892129.0544801098</v>
      </c>
      <c r="J788">
        <v>3013302.4351731124</v>
      </c>
      <c r="K788">
        <v>1164290.4485128303</v>
      </c>
      <c r="L788">
        <f t="shared" si="261"/>
        <v>1837821.6053737418</v>
      </c>
      <c r="M788" cm="1">
        <f t="array" ref="M788">NewI((1-'Parameters-x'!K794)*BETA_c,F788,C788)</f>
        <v>17306.958474753505</v>
      </c>
      <c r="N788">
        <f t="shared" si="262"/>
        <v>62967160.761882782</v>
      </c>
      <c r="O788" cm="1">
        <f t="array" ref="O788">NewI((1-'Parameters-x'!K794)*BETA_a,H788,C788)</f>
        <v>193212.08563438864</v>
      </c>
      <c r="P788">
        <f t="shared" si="263"/>
        <v>31007648.116314057</v>
      </c>
      <c r="Q788" cm="1">
        <f t="array" ref="Q788">NewI((1-'Parameters-x'!K794)*BETA_e,J788,C788)</f>
        <v>68167.91294352882</v>
      </c>
      <c r="S788" s="2">
        <f t="shared" ref="S788:T851" si="267">W788+Y788+AA788</f>
        <v>126821719.74604759</v>
      </c>
      <c r="T788" s="6">
        <f t="shared" si="267"/>
        <v>370909.30038824008</v>
      </c>
      <c r="U788" s="2">
        <f t="shared" si="250"/>
        <v>250863.95356417744</v>
      </c>
      <c r="V788" s="4">
        <f t="shared" si="256"/>
        <v>192113.29090729239</v>
      </c>
      <c r="W788">
        <f t="array" ref="W788:AB788">rk((1-'Parameters-x'!L793)*BETA_c,(1-'Parameters-x'!L793)*BETA_a,(1-'Parameters-x'!L793)*BETA_e,GAMMA,W787,X787,Y787,Z787,AA787,AB787,dt,STAGE)</f>
        <v>15752813.513346981</v>
      </c>
      <c r="X788">
        <v>3349.0575608435815</v>
      </c>
      <c r="Y788">
        <v>76108029.75242193</v>
      </c>
      <c r="Z788">
        <v>233733.2360823073</v>
      </c>
      <c r="AA788">
        <v>34960876.480278671</v>
      </c>
      <c r="AB788">
        <v>133827.00674508919</v>
      </c>
      <c r="AC788">
        <f t="shared" si="264"/>
        <v>2261.4290921751613</v>
      </c>
      <c r="AD788" cm="1">
        <f t="array" ref="AD788">NewI((1-'Parameters-x'!L794)*BETA_c,W788,T788)</f>
        <v>1738.0183368655935</v>
      </c>
      <c r="AE788">
        <f t="shared" si="265"/>
        <v>158065.01149576227</v>
      </c>
      <c r="AF788" cm="1">
        <f t="array" ref="AF788">NewI((1-'Parameters-x'!L794)*BETA_a,Y788,T788)</f>
        <v>121081.29704254078</v>
      </c>
      <c r="AG788">
        <f t="shared" si="266"/>
        <v>90537.512976240017</v>
      </c>
      <c r="AH788" cm="1">
        <f t="array" ref="AH788">NewI((1-'Parameters-x'!L794)*BETA_e,AA788,T788)</f>
        <v>69293.975527886025</v>
      </c>
      <c r="AJ788" s="2">
        <f t="shared" si="251"/>
        <v>127436666.8733657</v>
      </c>
      <c r="AK788" s="6">
        <f t="shared" si="252"/>
        <v>222.69069498098605</v>
      </c>
      <c r="AL788" s="2">
        <f t="shared" si="253"/>
        <v>6603.4359393150444</v>
      </c>
      <c r="AM788" s="4">
        <f t="shared" si="257"/>
        <v>40.592192504019557</v>
      </c>
      <c r="AN788">
        <f t="array" ref="AN788:AS788">rk((1-'Parameters-x'!M793)*BETA_c,(1-'Parameters-x'!M793)*BETA_a,(1-'Parameters-x'!M793)*BETA_e,GAMMA,AN787,AO787,AP787,AQ787,AR787,AS787,dt,STAGE)</f>
        <v>15758362.572114367</v>
      </c>
      <c r="AO788">
        <v>2.0043258344641024</v>
      </c>
      <c r="AP788">
        <v>76495527.160528347</v>
      </c>
      <c r="AQ788">
        <v>140.29574689440048</v>
      </c>
      <c r="AR788">
        <v>35182777.14072299</v>
      </c>
      <c r="AS788">
        <v>80.390622252121446</v>
      </c>
      <c r="AT788">
        <f t="shared" si="258"/>
        <v>59.423559798497884</v>
      </c>
      <c r="AU788" cm="1">
        <f t="array" ref="AU788">NewI((1-'Parameters-x'!M794)*BETA_c,AN788,AK788)</f>
        <v>0.36535049727548025</v>
      </c>
      <c r="AV788">
        <f t="shared" si="259"/>
        <v>4160.5437247587033</v>
      </c>
      <c r="AW788" cm="1">
        <f t="array" ref="AW788">NewI((1-'Parameters-x'!M794)*BETA_a,AP788,AK788)</f>
        <v>25.573196689371745</v>
      </c>
      <c r="AX788">
        <f t="shared" si="260"/>
        <v>2383.4686547578426</v>
      </c>
      <c r="AY788" cm="1">
        <f t="array" ref="AY788">NewI((1-'Parameters-x'!M794)*BETA_e,AR788,AK788)</f>
        <v>14.653645317372336</v>
      </c>
    </row>
    <row r="789" spans="1:51" x14ac:dyDescent="0.55000000000000004">
      <c r="A789">
        <f t="shared" si="254"/>
        <v>78.499999999999815</v>
      </c>
      <c r="B789" s="2">
        <f t="shared" si="248"/>
        <v>27369791.863604497</v>
      </c>
      <c r="C789" s="6">
        <f t="shared" si="248"/>
        <v>4173499.9185865531</v>
      </c>
      <c r="D789" s="2">
        <f t="shared" si="249"/>
        <v>95900201.217808947</v>
      </c>
      <c r="E789" s="6">
        <f t="shared" si="255"/>
        <v>274246.08283452597</v>
      </c>
      <c r="F789">
        <f t="array" ref="F789:K789">rk((1-'Parameters-x'!K794)*BETA_c,(1-'Parameters-x'!K794)*BETA_a,(1-'Parameters-x'!K794)*BETA_e,GAMMA,F788,G788,H788,I788,J788,K788,dt,STAGE)</f>
        <v>13741878.957944192</v>
      </c>
      <c r="G789">
        <v>175056.15922966698</v>
      </c>
      <c r="H789">
        <v>10621371.311643653</v>
      </c>
      <c r="I789">
        <v>2851467.7296149959</v>
      </c>
      <c r="J789">
        <v>3006541.5940166535</v>
      </c>
      <c r="K789">
        <v>1146976.0297418905</v>
      </c>
      <c r="L789">
        <f t="shared" si="261"/>
        <v>1841488.8828261411</v>
      </c>
      <c r="M789" cm="1">
        <f t="array" ref="M789">NewI((1-'Parameters-x'!K795)*BETA_c,F789,C789)</f>
        <v>17059.8428950425</v>
      </c>
      <c r="N789">
        <f t="shared" si="262"/>
        <v>63026988.958741352</v>
      </c>
      <c r="O789" cm="1">
        <f t="array" ref="O789">NewI((1-'Parameters-x'!K795)*BETA_a,H789,C789)</f>
        <v>190134.03418879033</v>
      </c>
      <c r="P789">
        <f t="shared" si="263"/>
        <v>31031723.376241457</v>
      </c>
      <c r="Q789" cm="1">
        <f t="array" ref="Q789">NewI((1-'Parameters-x'!K795)*BETA_e,J789,C789)</f>
        <v>67052.205750693101</v>
      </c>
      <c r="S789" s="2">
        <f t="shared" si="267"/>
        <v>126802209.64640415</v>
      </c>
      <c r="T789" s="6">
        <f t="shared" si="267"/>
        <v>382571.26505391276</v>
      </c>
      <c r="U789" s="2">
        <f t="shared" si="250"/>
        <v>258712.08854193633</v>
      </c>
      <c r="V789" s="4">
        <f t="shared" si="256"/>
        <v>198119.04707761167</v>
      </c>
      <c r="W789">
        <f t="array" ref="W789:AB789">rk((1-'Parameters-x'!L794)*BETA_c,(1-'Parameters-x'!L794)*BETA_a,(1-'Parameters-x'!L794)*BETA_e,GAMMA,W788,X788,Y788,Z788,AA788,AB788,dt,STAGE)</f>
        <v>15752636.994168017</v>
      </c>
      <c r="X789">
        <v>3454.709825634056</v>
      </c>
      <c r="Y789">
        <v>76095733.239901915</v>
      </c>
      <c r="Z789">
        <v>241084.12600146417</v>
      </c>
      <c r="AA789">
        <v>34953839.412334219</v>
      </c>
      <c r="AB789">
        <v>138032.42922681457</v>
      </c>
      <c r="AC789">
        <f t="shared" si="264"/>
        <v>2332.2960063488845</v>
      </c>
      <c r="AD789" cm="1">
        <f t="array" ref="AD789">NewI((1-'Parameters-x'!L795)*BETA_c,W789,T789)</f>
        <v>1792.6442458234731</v>
      </c>
      <c r="AE789">
        <f t="shared" si="265"/>
        <v>163010.63409662063</v>
      </c>
      <c r="AF789" cm="1">
        <f t="array" ref="AF789">NewI((1-'Parameters-x'!L795)*BETA_a,Y789,T789)</f>
        <v>124868.10336902848</v>
      </c>
      <c r="AG789">
        <f t="shared" si="266"/>
        <v>93369.158438966813</v>
      </c>
      <c r="AH789" cm="1">
        <f t="array" ref="AH789">NewI((1-'Parameters-x'!L795)*BETA_e,AA789,T789)</f>
        <v>71458.299462759736</v>
      </c>
      <c r="AJ789" s="2">
        <f t="shared" si="251"/>
        <v>127436662.81942964</v>
      </c>
      <c r="AK789" s="6">
        <f t="shared" si="252"/>
        <v>222.11127977482232</v>
      </c>
      <c r="AL789" s="2">
        <f t="shared" si="253"/>
        <v>6608.0692905947653</v>
      </c>
      <c r="AM789" s="4">
        <f t="shared" si="257"/>
        <v>40.4865748947797</v>
      </c>
      <c r="AN789">
        <f t="array" ref="AN789:AS789">rk((1-'Parameters-x'!M794)*BETA_c,(1-'Parameters-x'!M794)*BETA_a,(1-'Parameters-x'!M794)*BETA_e,GAMMA,AN788,AO788,AP788,AQ788,AR788,AS788,dt,STAGE)</f>
        <v>15758362.535626868</v>
      </c>
      <c r="AO789">
        <v>1.999110891236666</v>
      </c>
      <c r="AP789">
        <v>76495524.606537089</v>
      </c>
      <c r="AQ789">
        <v>139.930714167383</v>
      </c>
      <c r="AR789">
        <v>35182775.677265674</v>
      </c>
      <c r="AS789">
        <v>80.181454716202666</v>
      </c>
      <c r="AT789">
        <f t="shared" si="258"/>
        <v>59.465262240977282</v>
      </c>
      <c r="AU789" cm="1">
        <f t="array" ref="AU789">NewI((1-'Parameters-x'!M795)*BETA_c,AN789,AK789)</f>
        <v>0.36439989706466702</v>
      </c>
      <c r="AV789">
        <f t="shared" si="259"/>
        <v>4163.4627487438656</v>
      </c>
      <c r="AW789" cm="1">
        <f t="array" ref="AW789">NewI((1-'Parameters-x'!M795)*BETA_a,AP789,AK789)</f>
        <v>25.506657363706363</v>
      </c>
      <c r="AX789">
        <f t="shared" si="260"/>
        <v>2385.1412796099216</v>
      </c>
      <c r="AY789" cm="1">
        <f t="array" ref="AY789">NewI((1-'Parameters-x'!M795)*BETA_e,AR789,AK789)</f>
        <v>14.61551763400867</v>
      </c>
    </row>
    <row r="790" spans="1:51" x14ac:dyDescent="0.55000000000000004">
      <c r="A790">
        <f t="shared" si="254"/>
        <v>78.59999999999981</v>
      </c>
      <c r="B790" s="2">
        <f t="shared" si="248"/>
        <v>27342586.187174611</v>
      </c>
      <c r="C790" s="6">
        <f t="shared" si="248"/>
        <v>4114374.9456501771</v>
      </c>
      <c r="D790" s="2">
        <f t="shared" si="249"/>
        <v>95986531.867175207</v>
      </c>
      <c r="E790" s="6">
        <f t="shared" si="255"/>
        <v>269879.75718010421</v>
      </c>
      <c r="F790">
        <f t="array" ref="F790:K790">rk((1-'Parameters-x'!K795)*BETA_c,(1-'Parameters-x'!K795)*BETA_a,(1-'Parameters-x'!K795)*BETA_e,GAMMA,F789,G789,H789,I789,J789,K789,dt,STAGE)</f>
        <v>13740185.189267918</v>
      </c>
      <c r="G790">
        <v>173123.088341583</v>
      </c>
      <c r="H790">
        <v>10602509.656578178</v>
      </c>
      <c r="I790">
        <v>2811342.7018902502</v>
      </c>
      <c r="J790">
        <v>2999891.3413285147</v>
      </c>
      <c r="K790">
        <v>1129909.1554183441</v>
      </c>
      <c r="L790">
        <f t="shared" si="261"/>
        <v>1845115.7223904985</v>
      </c>
      <c r="M790" cm="1">
        <f t="array" ref="M790">NewI((1-'Parameters-x'!K796)*BETA_c,F790,C790)</f>
        <v>16816.087251367968</v>
      </c>
      <c r="N790">
        <f t="shared" si="262"/>
        <v>63085975.641531572</v>
      </c>
      <c r="O790" cm="1">
        <f t="array" ref="O790">NewI((1-'Parameters-x'!K796)*BETA_a,H790,C790)</f>
        <v>187107.59019877017</v>
      </c>
      <c r="P790">
        <f t="shared" si="263"/>
        <v>31055440.50325314</v>
      </c>
      <c r="Q790" cm="1">
        <f t="array" ref="Q790">NewI((1-'Parameters-x'!K796)*BETA_e,J790,C790)</f>
        <v>65956.079729966048</v>
      </c>
      <c r="S790" s="2">
        <f t="shared" si="267"/>
        <v>126782089.77866888</v>
      </c>
      <c r="T790" s="6">
        <f t="shared" si="267"/>
        <v>394596.27741283167</v>
      </c>
      <c r="U790" s="2">
        <f t="shared" si="250"/>
        <v>266806.9439182916</v>
      </c>
      <c r="V790" s="4">
        <f t="shared" si="256"/>
        <v>204309.55575907155</v>
      </c>
      <c r="W790">
        <f t="array" ref="W790:AB790">rk((1-'Parameters-x'!L795)*BETA_c,(1-'Parameters-x'!L795)*BETA_a,(1-'Parameters-x'!L795)*BETA_e,GAMMA,W789,X789,Y789,Z789,AA789,AB789,dt,STAGE)</f>
        <v>15752454.927859824</v>
      </c>
      <c r="X790">
        <v>3563.673808976846</v>
      </c>
      <c r="Y790">
        <v>76083052.245510772</v>
      </c>
      <c r="Z790">
        <v>248663.98115895051</v>
      </c>
      <c r="AA790">
        <v>34946582.605298281</v>
      </c>
      <c r="AB790">
        <v>142368.62244490432</v>
      </c>
      <c r="AC790">
        <f t="shared" si="264"/>
        <v>2405.3983311990032</v>
      </c>
      <c r="AD790" cm="1">
        <f t="array" ref="AD790">NewI((1-'Parameters-x'!L796)*BETA_c,W790,T790)</f>
        <v>1848.9694210479013</v>
      </c>
      <c r="AE790">
        <f t="shared" si="265"/>
        <v>168111.77333027762</v>
      </c>
      <c r="AF790" cm="1">
        <f t="array" ref="AF790">NewI((1-'Parameters-x'!L796)*BETA_a,Y790,T790)</f>
        <v>128771.50541517706</v>
      </c>
      <c r="AG790">
        <f t="shared" si="266"/>
        <v>96289.772256814962</v>
      </c>
      <c r="AH790" cm="1">
        <f t="array" ref="AH790">NewI((1-'Parameters-x'!L796)*BETA_e,AA790,T790)</f>
        <v>73689.080922846566</v>
      </c>
      <c r="AJ790" s="2">
        <f t="shared" si="251"/>
        <v>127436658.77604157</v>
      </c>
      <c r="AK790" s="6">
        <f t="shared" si="252"/>
        <v>221.53337199395287</v>
      </c>
      <c r="AL790" s="2">
        <f t="shared" si="253"/>
        <v>6612.6905864349956</v>
      </c>
      <c r="AM790" s="4">
        <f t="shared" si="257"/>
        <v>40.38123207130969</v>
      </c>
      <c r="AN790">
        <f t="array" ref="AN790:AS790">rk((1-'Parameters-x'!M795)*BETA_c,(1-'Parameters-x'!M795)*BETA_a,(1-'Parameters-x'!M795)*BETA_e,GAMMA,AN789,AO789,AP789,AQ789,AR789,AS789,dt,STAGE)</f>
        <v>15758362.499234308</v>
      </c>
      <c r="AO790">
        <v>1.9939095149644332</v>
      </c>
      <c r="AP790">
        <v>76495522.059191108</v>
      </c>
      <c r="AQ790">
        <v>139.56663111902</v>
      </c>
      <c r="AR790">
        <v>35182774.217616156</v>
      </c>
      <c r="AS790">
        <v>79.972831359968453</v>
      </c>
      <c r="AT790">
        <f t="shared" si="258"/>
        <v>59.50685617747822</v>
      </c>
      <c r="AU790" cm="1">
        <f t="array" ref="AU790">NewI((1-'Parameters-x'!M796)*BETA_c,AN790,AK790)</f>
        <v>0.36345176997041706</v>
      </c>
      <c r="AV790">
        <f t="shared" si="259"/>
        <v>4166.3741777732303</v>
      </c>
      <c r="AW790" cm="1">
        <f t="array" ref="AW790">NewI((1-'Parameters-x'!M796)*BETA_a,AP790,AK790)</f>
        <v>25.440291153323436</v>
      </c>
      <c r="AX790">
        <f t="shared" si="260"/>
        <v>2386.8095524842879</v>
      </c>
      <c r="AY790" cm="1">
        <f t="array" ref="AY790">NewI((1-'Parameters-x'!M796)*BETA_e,AR790,AK790)</f>
        <v>14.577489148015834</v>
      </c>
    </row>
    <row r="791" spans="1:51" x14ac:dyDescent="0.55000000000000004">
      <c r="A791">
        <f t="shared" si="254"/>
        <v>78.699999999999804</v>
      </c>
      <c r="B791" s="2">
        <f t="shared" si="248"/>
        <v>27315813.472298693</v>
      </c>
      <c r="C791" s="6">
        <f t="shared" si="248"/>
        <v>4056040.5305657173</v>
      </c>
      <c r="D791" s="2">
        <f t="shared" si="249"/>
        <v>96071638.997135594</v>
      </c>
      <c r="E791" s="6">
        <f t="shared" si="255"/>
        <v>265586.62879695295</v>
      </c>
      <c r="F791">
        <f t="array" ref="F791:K791">rk((1-'Parameters-x'!K796)*BETA_c,(1-'Parameters-x'!K796)*BETA_a,(1-'Parameters-x'!K796)*BETA_e,GAMMA,F790,G790,H790,I790,J790,K790,dt,STAGE)</f>
        <v>13738515.62984449</v>
      </c>
      <c r="G791">
        <v>171205.91491360779</v>
      </c>
      <c r="H791">
        <v>10583948.104447342</v>
      </c>
      <c r="I791">
        <v>2771747.9749591476</v>
      </c>
      <c r="J791">
        <v>2993349.7380068591</v>
      </c>
      <c r="K791">
        <v>1113086.6406929616</v>
      </c>
      <c r="L791">
        <f t="shared" si="261"/>
        <v>1848702.4552419018</v>
      </c>
      <c r="M791" cm="1">
        <f t="array" ref="M791">NewI((1-'Parameters-x'!K797)*BETA_c,F791,C791)</f>
        <v>16575.651128066835</v>
      </c>
      <c r="N791">
        <f t="shared" si="262"/>
        <v>63144131.920593508</v>
      </c>
      <c r="O791" cm="1">
        <f t="array" ref="O791">NewI((1-'Parameters-x'!K797)*BETA_a,H791,C791)</f>
        <v>184131.82171343718</v>
      </c>
      <c r="P791">
        <f t="shared" si="263"/>
        <v>31078804.62130018</v>
      </c>
      <c r="Q791" cm="1">
        <f t="array" ref="Q791">NewI((1-'Parameters-x'!K797)*BETA_e,J791,C791)</f>
        <v>64879.155955448929</v>
      </c>
      <c r="S791" s="2">
        <f t="shared" si="267"/>
        <v>126761341.39423379</v>
      </c>
      <c r="T791" s="6">
        <f t="shared" si="267"/>
        <v>406995.40781633521</v>
      </c>
      <c r="U791" s="2">
        <f t="shared" si="250"/>
        <v>275156.19794986618</v>
      </c>
      <c r="V791" s="4">
        <f t="shared" si="256"/>
        <v>210690.30897824411</v>
      </c>
      <c r="W791">
        <f t="array" ref="W791:AB791">rk((1-'Parameters-x'!L796)*BETA_c,(1-'Parameters-x'!L796)*BETA_a,(1-'Parameters-x'!L796)*BETA_e,GAMMA,W790,X790,Y790,Z790,AA790,AB790,dt,STAGE)</f>
        <v>15752267.141921511</v>
      </c>
      <c r="X791">
        <v>3676.0519557703683</v>
      </c>
      <c r="Y791">
        <v>76069974.936833903</v>
      </c>
      <c r="Z791">
        <v>256479.79139946357</v>
      </c>
      <c r="AA791">
        <v>34939099.315478384</v>
      </c>
      <c r="AB791">
        <v>146839.56446110122</v>
      </c>
      <c r="AC791">
        <f t="shared" si="264"/>
        <v>2480.8061227187118</v>
      </c>
      <c r="AD791" cm="1">
        <f t="array" ref="AD791">NewI((1-'Parameters-x'!L797)*BETA_c,W791,T791)</f>
        <v>1907.0455951423392</v>
      </c>
      <c r="AE791">
        <f t="shared" si="265"/>
        <v>173373.27176663323</v>
      </c>
      <c r="AF791" cm="1">
        <f t="array" ref="AF791">NewI((1-'Parameters-x'!L797)*BETA_a,Y791,T791)</f>
        <v>132794.97584129727</v>
      </c>
      <c r="AG791">
        <f t="shared" si="266"/>
        <v>99302.12006051428</v>
      </c>
      <c r="AH791" cm="1">
        <f t="array" ref="AH791">NewI((1-'Parameters-x'!L797)*BETA_e,AA791,T791)</f>
        <v>75988.287541804486</v>
      </c>
      <c r="AJ791" s="2">
        <f t="shared" si="251"/>
        <v>127436654.74317408</v>
      </c>
      <c r="AK791" s="6">
        <f t="shared" si="252"/>
        <v>220.95696771736752</v>
      </c>
      <c r="AL791" s="2">
        <f t="shared" si="253"/>
        <v>6617.2998582028267</v>
      </c>
      <c r="AM791" s="4">
        <f t="shared" si="257"/>
        <v>40.276163318816387</v>
      </c>
      <c r="AN791">
        <f t="array" ref="AN791:AS791">rk((1-'Parameters-x'!M796)*BETA_c,(1-'Parameters-x'!M796)*BETA_a,(1-'Parameters-x'!M796)*BETA_e,GAMMA,AN790,AO790,AP790,AQ790,AR790,AS790,dt,STAGE)</f>
        <v>15758362.462936435</v>
      </c>
      <c r="AO791">
        <v>1.9887216703601098</v>
      </c>
      <c r="AP791">
        <v>76495519.518473104</v>
      </c>
      <c r="AQ791">
        <v>139.20349527908479</v>
      </c>
      <c r="AR791">
        <v>35182772.761764541</v>
      </c>
      <c r="AS791">
        <v>79.764750767922607</v>
      </c>
      <c r="AT791">
        <f t="shared" si="258"/>
        <v>59.548341894745093</v>
      </c>
      <c r="AU791" cm="1">
        <f t="array" ref="AU791">NewI((1-'Parameters-x'!M797)*BETA_c,AN791,AK791)</f>
        <v>0.36250610955980811</v>
      </c>
      <c r="AV791">
        <f t="shared" si="259"/>
        <v>4169.278031617273</v>
      </c>
      <c r="AW791" cm="1">
        <f t="array" ref="AW791">NewI((1-'Parameters-x'!M797)*BETA_a,AP791,AK791)</f>
        <v>25.374097607904492</v>
      </c>
      <c r="AX791">
        <f t="shared" si="260"/>
        <v>2388.4734846908091</v>
      </c>
      <c r="AY791" cm="1">
        <f t="array" ref="AY791">NewI((1-'Parameters-x'!M797)*BETA_e,AR791,AK791)</f>
        <v>14.539559601352089</v>
      </c>
    </row>
    <row r="792" spans="1:51" x14ac:dyDescent="0.55000000000000004">
      <c r="A792">
        <f t="shared" si="254"/>
        <v>78.799999999999798</v>
      </c>
      <c r="B792" s="2">
        <f t="shared" si="248"/>
        <v>27289466.465692308</v>
      </c>
      <c r="C792" s="6">
        <f t="shared" si="248"/>
        <v>3998487.5517785363</v>
      </c>
      <c r="D792" s="2">
        <f t="shared" si="249"/>
        <v>96155538.982529163</v>
      </c>
      <c r="E792" s="6">
        <f t="shared" si="255"/>
        <v>261365.37326051915</v>
      </c>
      <c r="F792">
        <f t="array" ref="F792:K792">rk((1-'Parameters-x'!K797)*BETA_c,(1-'Parameters-x'!K797)*BETA_a,(1-'Parameters-x'!K797)*BETA_e,GAMMA,F791,G791,H791,I791,J791,K791,dt,STAGE)</f>
        <v>13736869.949729634</v>
      </c>
      <c r="G792">
        <v>169304.63769900106</v>
      </c>
      <c r="H792">
        <v>10565681.633531407</v>
      </c>
      <c r="I792">
        <v>2732677.5847906522</v>
      </c>
      <c r="J792">
        <v>2986914.882431265</v>
      </c>
      <c r="K792">
        <v>1096505.3292888829</v>
      </c>
      <c r="L792">
        <f t="shared" si="261"/>
        <v>1852249.4125713645</v>
      </c>
      <c r="M792" cm="1">
        <f t="array" ref="M792">NewI((1-'Parameters-x'!K798)*BETA_c,F792,C792)</f>
        <v>16338.494422410173</v>
      </c>
      <c r="N792">
        <f t="shared" si="262"/>
        <v>63201468.781677939</v>
      </c>
      <c r="O792" cm="1">
        <f t="array" ref="O792">NewI((1-'Parameters-x'!K798)*BETA_a,H792,C792)</f>
        <v>181205.81514623211</v>
      </c>
      <c r="P792">
        <f t="shared" si="263"/>
        <v>31101820.788279854</v>
      </c>
      <c r="Q792" cm="1">
        <f t="array" ref="Q792">NewI((1-'Parameters-x'!K798)*BETA_e,J792,C792)</f>
        <v>63821.06369187685</v>
      </c>
      <c r="S792" s="2">
        <f t="shared" si="267"/>
        <v>126739945.18776664</v>
      </c>
      <c r="T792" s="6">
        <f t="shared" si="267"/>
        <v>419780.04936033674</v>
      </c>
      <c r="U792" s="2">
        <f t="shared" si="250"/>
        <v>283767.76287302747</v>
      </c>
      <c r="V792" s="4">
        <f t="shared" si="256"/>
        <v>217266.94975107443</v>
      </c>
      <c r="W792">
        <f t="array" ref="W792:AB792">rk((1-'Parameters-x'!L797)*BETA_c,(1-'Parameters-x'!L797)*BETA_a,(1-'Parameters-x'!L797)*BETA_e,GAMMA,W791,X791,Y791,Z791,AA791,AB791,dt,STAGE)</f>
        <v>15752073.458604107</v>
      </c>
      <c r="X792">
        <v>3791.9497927711641</v>
      </c>
      <c r="Y792">
        <v>76056489.129413068</v>
      </c>
      <c r="Z792">
        <v>264538.7508706802</v>
      </c>
      <c r="AA792">
        <v>34931382.599749461</v>
      </c>
      <c r="AB792">
        <v>151449.34869688534</v>
      </c>
      <c r="AC792">
        <f t="shared" si="264"/>
        <v>2558.5916031221564</v>
      </c>
      <c r="AD792" cm="1">
        <f t="array" ref="AD792">NewI((1-'Parameters-x'!L798)*BETA_c,W792,T792)</f>
        <v>1966.9260035479124</v>
      </c>
      <c r="AE792">
        <f t="shared" si="265"/>
        <v>178800.1197162515</v>
      </c>
      <c r="AF792" cm="1">
        <f t="array" ref="AF792">NewI((1-'Parameters-x'!L798)*BETA_a,Y792,T792)</f>
        <v>136942.08321849463</v>
      </c>
      <c r="AG792">
        <f t="shared" si="266"/>
        <v>102409.05155365384</v>
      </c>
      <c r="AH792" cm="1">
        <f t="array" ref="AH792">NewI((1-'Parameters-x'!L798)*BETA_e,AA792,T792)</f>
        <v>78357.940529031897</v>
      </c>
      <c r="AJ792" s="2">
        <f t="shared" si="251"/>
        <v>127436650.72079979</v>
      </c>
      <c r="AK792" s="6">
        <f t="shared" si="252"/>
        <v>220.3820630342511</v>
      </c>
      <c r="AL792" s="2">
        <f t="shared" si="253"/>
        <v>6621.8971371750531</v>
      </c>
      <c r="AM792" s="4">
        <f t="shared" si="257"/>
        <v>40.171367924365391</v>
      </c>
      <c r="AN792">
        <f t="array" ref="AN792:AS792">rk((1-'Parameters-x'!M797)*BETA_c,(1-'Parameters-x'!M797)*BETA_a,(1-'Parameters-x'!M797)*BETA_e,GAMMA,AN791,AO791,AP791,AQ791,AR791,AS791,dt,STAGE)</f>
        <v>15758362.426733004</v>
      </c>
      <c r="AO792">
        <v>1.9835473222281426</v>
      </c>
      <c r="AP792">
        <v>76495516.984365836</v>
      </c>
      <c r="AQ792">
        <v>138.84130418377347</v>
      </c>
      <c r="AR792">
        <v>35182771.309700951</v>
      </c>
      <c r="AS792">
        <v>79.557211528249496</v>
      </c>
      <c r="AT792">
        <f t="shared" si="258"/>
        <v>59.589719673842602</v>
      </c>
      <c r="AU792" cm="1">
        <f t="array" ref="AU792">NewI((1-'Parameters-x'!M798)*BETA_c,AN792,AK792)</f>
        <v>0.36156290941664448</v>
      </c>
      <c r="AV792">
        <f t="shared" si="259"/>
        <v>4172.1743299804402</v>
      </c>
      <c r="AW792" cm="1">
        <f t="array" ref="AW792">NewI((1-'Parameters-x'!M798)*BETA_a,AP792,AK792)</f>
        <v>25.308076278302039</v>
      </c>
      <c r="AX792">
        <f t="shared" si="260"/>
        <v>2390.1330875207705</v>
      </c>
      <c r="AY792" cm="1">
        <f t="array" ref="AY792">NewI((1-'Parameters-x'!M798)*BETA_e,AR792,AK792)</f>
        <v>14.501728736646708</v>
      </c>
    </row>
    <row r="793" spans="1:51" x14ac:dyDescent="0.55000000000000004">
      <c r="A793">
        <f t="shared" si="254"/>
        <v>78.899999999999793</v>
      </c>
      <c r="B793" s="2">
        <f t="shared" si="248"/>
        <v>27263538.045194261</v>
      </c>
      <c r="C793" s="6">
        <f t="shared" si="248"/>
        <v>3941706.9460382601</v>
      </c>
      <c r="D793" s="2">
        <f t="shared" si="249"/>
        <v>96238248.008767486</v>
      </c>
      <c r="E793" s="6">
        <f t="shared" si="255"/>
        <v>257214.6924350248</v>
      </c>
      <c r="F793">
        <f t="array" ref="F793:K793">rk((1-'Parameters-x'!K798)*BETA_c,(1-'Parameters-x'!K798)*BETA_a,(1-'Parameters-x'!K798)*BETA_e,GAMMA,F792,G792,H792,I792,J792,K792,dt,STAGE)</f>
        <v>13735247.822973533</v>
      </c>
      <c r="G793">
        <v>167419.25152364565</v>
      </c>
      <c r="H793">
        <v>10547705.312567297</v>
      </c>
      <c r="I793">
        <v>2694125.600801209</v>
      </c>
      <c r="J793">
        <v>2980584.9096534317</v>
      </c>
      <c r="K793">
        <v>1080162.0937134053</v>
      </c>
      <c r="L793">
        <f t="shared" si="261"/>
        <v>1855756.9255028218</v>
      </c>
      <c r="M793" cm="1">
        <f t="array" ref="M793">NewI((1-'Parameters-x'!K799)*BETA_c,F793,C793)</f>
        <v>16104.577348609204</v>
      </c>
      <c r="N793">
        <f t="shared" si="262"/>
        <v>63257997.086631499</v>
      </c>
      <c r="O793" cm="1">
        <f t="array" ref="O793">NewI((1-'Parameters-x'!K799)*BETA_a,H793,C793)</f>
        <v>178328.67488635375</v>
      </c>
      <c r="P793">
        <f t="shared" si="263"/>
        <v>31124493.996633161</v>
      </c>
      <c r="Q793" cm="1">
        <f t="array" ref="Q793">NewI((1-'Parameters-x'!K799)*BETA_e,J793,C793)</f>
        <v>62781.440200061865</v>
      </c>
      <c r="S793" s="2">
        <f t="shared" si="267"/>
        <v>126717881.28194445</v>
      </c>
      <c r="T793" s="6">
        <f t="shared" si="267"/>
        <v>432961.92634008382</v>
      </c>
      <c r="U793" s="2">
        <f t="shared" si="250"/>
        <v>292649.79171546991</v>
      </c>
      <c r="V793" s="4">
        <f t="shared" si="256"/>
        <v>224045.2754357438</v>
      </c>
      <c r="W793">
        <f t="array" ref="W793:AB793">rk((1-'Parameters-x'!L798)*BETA_c,(1-'Parameters-x'!L798)*BETA_a,(1-'Parameters-x'!L798)*BETA_e,GAMMA,W792,X792,Y792,Z792,AA792,AB792,dt,STAGE)</f>
        <v>15751873.694758326</v>
      </c>
      <c r="X793">
        <v>3911.4760157130513</v>
      </c>
      <c r="Y793">
        <v>76042582.277047426</v>
      </c>
      <c r="Z793">
        <v>272848.26340996468</v>
      </c>
      <c r="AA793">
        <v>34923425.310138695</v>
      </c>
      <c r="AB793">
        <v>156202.18691440608</v>
      </c>
      <c r="AC793">
        <f t="shared" si="264"/>
        <v>2638.8292259611335</v>
      </c>
      <c r="AD793" cm="1">
        <f t="array" ref="AD793">NewI((1-'Parameters-x'!L799)*BETA_c,W793,T793)</f>
        <v>2028.6654235542499</v>
      </c>
      <c r="AE793">
        <f t="shared" si="265"/>
        <v>184397.45954260981</v>
      </c>
      <c r="AF793" cm="1">
        <f t="array" ref="AF793">NewI((1-'Parameters-x'!L799)*BETA_a,Y793,T793)</f>
        <v>141216.49418884973</v>
      </c>
      <c r="AG793">
        <f t="shared" si="266"/>
        <v>105613.50294689898</v>
      </c>
      <c r="AH793" cm="1">
        <f t="array" ref="AH793">NewI((1-'Parameters-x'!L799)*BETA_e,AA793,T793)</f>
        <v>80800.115823339816</v>
      </c>
      <c r="AJ793" s="2">
        <f t="shared" si="251"/>
        <v>127436646.70889141</v>
      </c>
      <c r="AK793" s="6">
        <f t="shared" si="252"/>
        <v>219.80865404395718</v>
      </c>
      <c r="AL793" s="2">
        <f t="shared" si="253"/>
        <v>6626.4824545568372</v>
      </c>
      <c r="AM793" s="4">
        <f t="shared" si="257"/>
        <v>40.066845176876235</v>
      </c>
      <c r="AN793">
        <f t="array" ref="AN793:AS793">rk((1-'Parameters-x'!M798)*BETA_c,(1-'Parameters-x'!M798)*BETA_a,(1-'Parameters-x'!M798)*BETA_e,GAMMA,AN792,AO792,AP792,AQ792,AR792,AS792,dt,STAGE)</f>
        <v>15758362.390623771</v>
      </c>
      <c r="AO793">
        <v>1.9783864354644793</v>
      </c>
      <c r="AP793">
        <v>76495514.456852108</v>
      </c>
      <c r="AQ793">
        <v>138.48005537568835</v>
      </c>
      <c r="AR793">
        <v>35182769.86141552</v>
      </c>
      <c r="AS793">
        <v>79.350212232804367</v>
      </c>
      <c r="AT793">
        <f t="shared" si="258"/>
        <v>59.630989793881319</v>
      </c>
      <c r="AU793" cm="1">
        <f t="array" ref="AU793">NewI((1-'Parameters-x'!M799)*BETA_c,AN793,AK793)</f>
        <v>0.36062216314141349</v>
      </c>
      <c r="AV793">
        <f t="shared" si="259"/>
        <v>4175.0630925160713</v>
      </c>
      <c r="AW793" cm="1">
        <f t="array" ref="AW793">NewI((1-'Parameters-x'!M799)*BETA_a,AP793,AK793)</f>
        <v>25.242226716536575</v>
      </c>
      <c r="AX793">
        <f t="shared" si="260"/>
        <v>2391.788372246885</v>
      </c>
      <c r="AY793" cm="1">
        <f t="array" ref="AY793">NewI((1-'Parameters-x'!M799)*BETA_e,AR793,AK793)</f>
        <v>14.463996297198246</v>
      </c>
    </row>
    <row r="794" spans="1:51" x14ac:dyDescent="0.55000000000000004">
      <c r="A794">
        <f t="shared" si="254"/>
        <v>78.999999999999787</v>
      </c>
      <c r="B794" s="2">
        <f t="shared" si="248"/>
        <v>27238021.217166159</v>
      </c>
      <c r="C794" s="6">
        <f t="shared" si="248"/>
        <v>3885689.7097701291</v>
      </c>
      <c r="D794" s="2">
        <f t="shared" si="249"/>
        <v>96319782.073063716</v>
      </c>
      <c r="E794" s="6">
        <f t="shared" si="255"/>
        <v>253133.31390715018</v>
      </c>
      <c r="F794">
        <f t="array" ref="F794:K794">rk((1-'Parameters-x'!K799)*BETA_c,(1-'Parameters-x'!K799)*BETA_a,(1-'Parameters-x'!K799)*BETA_e,GAMMA,F793,G793,H793,I793,J793,K793,dt,STAGE)</f>
        <v>13733648.92758894</v>
      </c>
      <c r="G794">
        <v>165549.74739857329</v>
      </c>
      <c r="H794">
        <v>10530014.298970116</v>
      </c>
      <c r="I794">
        <v>2656086.1269251606</v>
      </c>
      <c r="J794">
        <v>2974357.990607101</v>
      </c>
      <c r="K794">
        <v>1064053.8354463952</v>
      </c>
      <c r="L794">
        <f t="shared" si="261"/>
        <v>1859225.3250124871</v>
      </c>
      <c r="M794" cm="1">
        <f t="array" ref="M794">NewI((1-'Parameters-x'!K800)*BETA_c,F794,C794)</f>
        <v>15873.860441503355</v>
      </c>
      <c r="N794">
        <f t="shared" si="262"/>
        <v>63313727.574104719</v>
      </c>
      <c r="O794" cm="1">
        <f t="array" ref="O794">NewI((1-'Parameters-x'!K800)*BETA_a,H794,C794)</f>
        <v>175499.52291846383</v>
      </c>
      <c r="P794">
        <f t="shared" si="263"/>
        <v>31146829.173946504</v>
      </c>
      <c r="Q794" cm="1">
        <f t="array" ref="Q794">NewI((1-'Parameters-x'!K800)*BETA_e,J794,C794)</f>
        <v>61759.930547183001</v>
      </c>
      <c r="S794" s="2">
        <f t="shared" si="267"/>
        <v>126695129.21185088</v>
      </c>
      <c r="T794" s="6">
        <f t="shared" si="267"/>
        <v>446553.10286343365</v>
      </c>
      <c r="U794" s="2">
        <f t="shared" si="250"/>
        <v>301810.68528568104</v>
      </c>
      <c r="V794" s="4">
        <f t="shared" si="256"/>
        <v>231031.2411053417</v>
      </c>
      <c r="W794">
        <f t="array" ref="W794:AB794">rk((1-'Parameters-x'!L799)*BETA_c,(1-'Parameters-x'!L799)*BETA_a,(1-'Parameters-x'!L799)*BETA_e,GAMMA,W793,X793,Y793,Z793,AA793,AB793,dt,STAGE)</f>
        <v>15751667.661678415</v>
      </c>
      <c r="X794">
        <v>4034.742578525892</v>
      </c>
      <c r="Y794">
        <v>76028241.461877793</v>
      </c>
      <c r="Z794">
        <v>281415.94803457655</v>
      </c>
      <c r="AA794">
        <v>34915220.088294677</v>
      </c>
      <c r="AB794">
        <v>161102.41225033122</v>
      </c>
      <c r="AC794">
        <f t="shared" si="264"/>
        <v>2721.5957430593162</v>
      </c>
      <c r="AD794" cm="1">
        <f t="array" ref="AD794">NewI((1-'Parameters-x'!L800)*BETA_c,W794,T794)</f>
        <v>2092.3202140158005</v>
      </c>
      <c r="AE794">
        <f t="shared" si="265"/>
        <v>190170.59008763038</v>
      </c>
      <c r="AF794" cm="1">
        <f t="array" ref="AF794">NewI((1-'Parameters-x'!L800)*BETA_a,Y794,T794)</f>
        <v>145621.97564089001</v>
      </c>
      <c r="AG794">
        <f t="shared" si="266"/>
        <v>108918.49945499134</v>
      </c>
      <c r="AH794" cm="1">
        <f t="array" ref="AH794">NewI((1-'Parameters-x'!L800)*BETA_e,AA794,T794)</f>
        <v>83316.945250435878</v>
      </c>
      <c r="AJ794" s="2">
        <f t="shared" si="251"/>
        <v>127436642.70742166</v>
      </c>
      <c r="AK794" s="6">
        <f t="shared" si="252"/>
        <v>219.23673685598152</v>
      </c>
      <c r="AL794" s="2">
        <f t="shared" si="253"/>
        <v>6631.055841483595</v>
      </c>
      <c r="AM794" s="4">
        <f t="shared" si="257"/>
        <v>39.962594367117553</v>
      </c>
      <c r="AN794">
        <f t="array" ref="AN794:AS794">rk((1-'Parameters-x'!M799)*BETA_c,(1-'Parameters-x'!M799)*BETA_a,(1-'Parameters-x'!M799)*BETA_e,GAMMA,AN793,AO793,AP793,AQ793,AR793,AS793,dt,STAGE)</f>
        <v>15758362.354608491</v>
      </c>
      <c r="AO794">
        <v>1.9732389750563337</v>
      </c>
      <c r="AP794">
        <v>76495511.935914755</v>
      </c>
      <c r="AQ794">
        <v>138.11974640382121</v>
      </c>
      <c r="AR794">
        <v>35182768.416898414</v>
      </c>
      <c r="AS794">
        <v>79.143751477103976</v>
      </c>
      <c r="AT794">
        <f t="shared" si="258"/>
        <v>59.672152533880549</v>
      </c>
      <c r="AU794" cm="1">
        <f t="array" ref="AU794">NewI((1-'Parameters-x'!M800)*BETA_c,AN794,AK794)</f>
        <v>0.35968386435124239</v>
      </c>
      <c r="AV794">
        <f t="shared" si="259"/>
        <v>4177.944338841311</v>
      </c>
      <c r="AW794" cm="1">
        <f t="array" ref="AW794">NewI((1-'Parameters-x'!M800)*BETA_a,AP794,AK794)</f>
        <v>25.176548475793503</v>
      </c>
      <c r="AX794">
        <f t="shared" si="260"/>
        <v>2393.4393501084032</v>
      </c>
      <c r="AY794" cm="1">
        <f t="array" ref="AY794">NewI((1-'Parameters-x'!M800)*BETA_e,AR794,AK794)</f>
        <v>14.426362026972809</v>
      </c>
    </row>
    <row r="795" spans="1:51" x14ac:dyDescent="0.55000000000000004">
      <c r="A795">
        <f t="shared" si="254"/>
        <v>79.099999999999781</v>
      </c>
      <c r="B795" s="2">
        <f t="shared" si="248"/>
        <v>27212909.113947921</v>
      </c>
      <c r="C795" s="6">
        <f t="shared" si="248"/>
        <v>3830426.9003626537</v>
      </c>
      <c r="D795" s="2">
        <f t="shared" si="249"/>
        <v>96400156.985689431</v>
      </c>
      <c r="E795" s="6">
        <f t="shared" si="255"/>
        <v>249119.99043227048</v>
      </c>
      <c r="F795">
        <f t="array" ref="F795:K795">rk((1-'Parameters-x'!K800)*BETA_c,(1-'Parameters-x'!K800)*BETA_a,(1-'Parameters-x'!K800)*BETA_e,GAMMA,F794,G794,H794,I794,J794,K794,dt,STAGE)</f>
        <v>13732072.945518959</v>
      </c>
      <c r="G795">
        <v>163696.11263052002</v>
      </c>
      <c r="H795">
        <v>10512603.83709226</v>
      </c>
      <c r="I795">
        <v>2618553.3026258606</v>
      </c>
      <c r="J795">
        <v>2968232.3313367013</v>
      </c>
      <c r="K795">
        <v>1048177.4851062733</v>
      </c>
      <c r="L795">
        <f t="shared" si="261"/>
        <v>1862654.9418505207</v>
      </c>
      <c r="M795" cm="1">
        <f t="array" ref="M795">NewI((1-'Parameters-x'!K801)*BETA_c,F795,C795)</f>
        <v>15646.30455994264</v>
      </c>
      <c r="N795">
        <f t="shared" si="262"/>
        <v>63368670.860281885</v>
      </c>
      <c r="O795" cm="1">
        <f t="array" ref="O795">NewI((1-'Parameters-x'!K801)*BETA_a,H795,C795)</f>
        <v>172717.49845052161</v>
      </c>
      <c r="P795">
        <f t="shared" si="263"/>
        <v>31168831.183557026</v>
      </c>
      <c r="Q795" cm="1">
        <f t="array" ref="Q795">NewI((1-'Parameters-x'!K801)*BETA_e,J795,C795)</f>
        <v>60756.187421806251</v>
      </c>
      <c r="S795" s="2">
        <f t="shared" si="267"/>
        <v>126671667.90903547</v>
      </c>
      <c r="T795" s="6">
        <f t="shared" si="267"/>
        <v>460565.99162112508</v>
      </c>
      <c r="U795" s="2">
        <f t="shared" si="250"/>
        <v>311259.09934339899</v>
      </c>
      <c r="V795" s="4">
        <f t="shared" si="256"/>
        <v>238230.96293598064</v>
      </c>
      <c r="W795">
        <f t="array" ref="W795:AB795">rk((1-'Parameters-x'!L800)*BETA_c,(1-'Parameters-x'!L800)*BETA_a,(1-'Parameters-x'!L800)*BETA_e,GAMMA,W794,X794,Y794,Z794,AA794,AB794,dt,STAGE)</f>
        <v>15751455.164941976</v>
      </c>
      <c r="X795">
        <v>4161.864784680065</v>
      </c>
      <c r="Y795">
        <v>76013453.384252697</v>
      </c>
      <c r="Z795">
        <v>290249.64453463291</v>
      </c>
      <c r="AA795">
        <v>34906759.359840803</v>
      </c>
      <c r="AB795">
        <v>166154.4823018121</v>
      </c>
      <c r="AC795">
        <f t="shared" si="264"/>
        <v>2806.9702733440881</v>
      </c>
      <c r="AD795" cm="1">
        <f t="array" ref="AD795">NewI((1-'Parameters-x'!L801)*BETA_c,W795,T795)</f>
        <v>2157.9483557643098</v>
      </c>
      <c r="AE795">
        <f t="shared" si="265"/>
        <v>196124.97121266986</v>
      </c>
      <c r="AF795" cm="1">
        <f t="array" ref="AF795">NewI((1-'Parameters-x'!L801)*BETA_a,Y795,T795)</f>
        <v>150162.39689775731</v>
      </c>
      <c r="AG795">
        <f t="shared" si="266"/>
        <v>112327.15785738506</v>
      </c>
      <c r="AH795" cm="1">
        <f t="array" ref="AH795">NewI((1-'Parameters-x'!L801)*BETA_e,AA795,T795)</f>
        <v>85910.617682459022</v>
      </c>
      <c r="AJ795" s="2">
        <f t="shared" si="251"/>
        <v>127436638.71636346</v>
      </c>
      <c r="AK795" s="6">
        <f t="shared" si="252"/>
        <v>218.6663075899358</v>
      </c>
      <c r="AL795" s="2">
        <f t="shared" si="253"/>
        <v>6635.6173289521012</v>
      </c>
      <c r="AM795" s="4">
        <f t="shared" si="257"/>
        <v>39.858614787702322</v>
      </c>
      <c r="AN795">
        <f t="array" ref="AN795:AS795">rk((1-'Parameters-x'!M800)*BETA_c,(1-'Parameters-x'!M800)*BETA_a,(1-'Parameters-x'!M800)*BETA_e,GAMMA,AN794,AO794,AP794,AQ794,AR794,AS794,dt,STAGE)</f>
        <v>15758362.318686916</v>
      </c>
      <c r="AO795">
        <v>1.9681049060819455</v>
      </c>
      <c r="AP795">
        <v>76495509.421536699</v>
      </c>
      <c r="AQ795">
        <v>137.76037482353684</v>
      </c>
      <c r="AR795">
        <v>35182766.976139843</v>
      </c>
      <c r="AS795">
        <v>78.937827860317</v>
      </c>
      <c r="AT795">
        <f t="shared" si="258"/>
        <v>59.713208178356496</v>
      </c>
      <c r="AU795" cm="1">
        <f t="array" ref="AU795">NewI((1-'Parameters-x'!M801)*BETA_c,AN795,AK795)</f>
        <v>0.35874800667985468</v>
      </c>
      <c r="AV795">
        <f t="shared" si="259"/>
        <v>4180.8180884775256</v>
      </c>
      <c r="AW795" cm="1">
        <f t="array" ref="AW795">NewI((1-'Parameters-x'!M801)*BETA_a,AP795,AK795)</f>
        <v>25.111041110420157</v>
      </c>
      <c r="AX795">
        <f t="shared" si="260"/>
        <v>2395.0860322962189</v>
      </c>
      <c r="AY795" cm="1">
        <f t="array" ref="AY795">NewI((1-'Parameters-x'!M801)*BETA_e,AR795,AK795)</f>
        <v>14.388825670602316</v>
      </c>
    </row>
    <row r="796" spans="1:51" x14ac:dyDescent="0.55000000000000004">
      <c r="A796">
        <f t="shared" si="254"/>
        <v>79.199999999999775</v>
      </c>
      <c r="B796" s="2">
        <f t="shared" si="248"/>
        <v>27188194.991368126</v>
      </c>
      <c r="C796" s="6">
        <f t="shared" si="248"/>
        <v>3775909.6373745333</v>
      </c>
      <c r="D796" s="2">
        <f t="shared" si="249"/>
        <v>96479388.371257335</v>
      </c>
      <c r="E796" s="6">
        <f t="shared" si="255"/>
        <v>245173.4993929964</v>
      </c>
      <c r="F796">
        <f t="array" ref="F796:K796">rk((1-'Parameters-x'!K801)*BETA_c,(1-'Parameters-x'!K801)*BETA_a,(1-'Parameters-x'!K801)*BETA_e,GAMMA,F795,G795,H795,I795,J795,K795,dt,STAGE)</f>
        <v>13730519.562604478</v>
      </c>
      <c r="G796">
        <v>161858.33093052226</v>
      </c>
      <c r="H796">
        <v>10495469.256519375</v>
      </c>
      <c r="I796">
        <v>2581521.3038495076</v>
      </c>
      <c r="J796">
        <v>2962206.1722442727</v>
      </c>
      <c r="K796">
        <v>1032530.0025945033</v>
      </c>
      <c r="L796">
        <f t="shared" si="261"/>
        <v>1866046.1064650002</v>
      </c>
      <c r="M796" cm="1">
        <f t="array" ref="M796">NewI((1-'Parameters-x'!K802)*BETA_c,F796,C796)</f>
        <v>15421.870889876247</v>
      </c>
      <c r="N796">
        <f t="shared" si="262"/>
        <v>63422837.439631112</v>
      </c>
      <c r="O796" cm="1">
        <f t="array" ref="O796">NewI((1-'Parameters-x'!K802)*BETA_a,H796,C796)</f>
        <v>169981.7575495996</v>
      </c>
      <c r="P796">
        <f t="shared" si="263"/>
        <v>31190504.825161222</v>
      </c>
      <c r="Q796" cm="1">
        <f t="array" ref="Q796">NewI((1-'Parameters-x'!K802)*BETA_e,J796,C796)</f>
        <v>59769.870953520549</v>
      </c>
      <c r="S796" s="2">
        <f t="shared" si="267"/>
        <v>126647475.68523335</v>
      </c>
      <c r="T796" s="6">
        <f t="shared" si="267"/>
        <v>475013.36281210394</v>
      </c>
      <c r="U796" s="2">
        <f t="shared" si="250"/>
        <v>321003.95195454522</v>
      </c>
      <c r="V796" s="4">
        <f t="shared" si="256"/>
        <v>245650.72160557949</v>
      </c>
      <c r="W796">
        <f t="array" ref="W796:AB796">rk((1-'Parameters-x'!L801)*BETA_c,(1-'Parameters-x'!L801)*BETA_a,(1-'Parameters-x'!L801)*BETA_e,GAMMA,W795,X795,Y795,Z795,AA795,AB795,dt,STAGE)</f>
        <v>15751236.004245717</v>
      </c>
      <c r="X796">
        <v>4292.9613806811612</v>
      </c>
      <c r="Y796">
        <v>75998204.35237506</v>
      </c>
      <c r="Z796">
        <v>299357.41916782234</v>
      </c>
      <c r="AA796">
        <v>34898035.328612573</v>
      </c>
      <c r="AB796">
        <v>171362.98226360045</v>
      </c>
      <c r="AC796">
        <f t="shared" si="264"/>
        <v>2895.0343736017603</v>
      </c>
      <c r="AD796" cm="1">
        <f t="array" ref="AD796">NewI((1-'Parameters-x'!L802)*BETA_c,W796,T796)</f>
        <v>2225.6094927060453</v>
      </c>
      <c r="AE796">
        <f t="shared" si="265"/>
        <v>202266.22845711734</v>
      </c>
      <c r="AF796" cm="1">
        <f t="array" ref="AF796">NewI((1-'Parameters-x'!L802)*BETA_a,Y796,T796)</f>
        <v>154841.73191522696</v>
      </c>
      <c r="AG796">
        <f t="shared" si="266"/>
        <v>115842.6891238261</v>
      </c>
      <c r="AH796" cm="1">
        <f t="array" ref="AH796">NewI((1-'Parameters-x'!L802)*BETA_e,AA796,T796)</f>
        <v>88583.38019764646</v>
      </c>
      <c r="AJ796" s="2">
        <f t="shared" si="251"/>
        <v>127436634.73568968</v>
      </c>
      <c r="AK796" s="6">
        <f t="shared" si="252"/>
        <v>218.09736237552113</v>
      </c>
      <c r="AL796" s="2">
        <f t="shared" si="253"/>
        <v>6640.1669479397297</v>
      </c>
      <c r="AM796" s="4">
        <f t="shared" si="257"/>
        <v>39.754905733082985</v>
      </c>
      <c r="AN796">
        <f t="array" ref="AN796:AS796">rk((1-'Parameters-x'!M801)*BETA_c,(1-'Parameters-x'!M801)*BETA_a,(1-'Parameters-x'!M801)*BETA_e,GAMMA,AN795,AO795,AP795,AQ795,AR795,AS795,dt,STAGE)</f>
        <v>15758362.282858804</v>
      </c>
      <c r="AO796">
        <v>1.962984193710346</v>
      </c>
      <c r="AP796">
        <v>76495506.913700849</v>
      </c>
      <c r="AQ796">
        <v>137.40193819655624</v>
      </c>
      <c r="AR796">
        <v>35182765.539130032</v>
      </c>
      <c r="AS796">
        <v>78.73243998525453</v>
      </c>
      <c r="AT796">
        <f t="shared" si="258"/>
        <v>59.754157002421358</v>
      </c>
      <c r="AU796" cm="1">
        <f t="array" ref="AU796">NewI((1-'Parameters-x'!M802)*BETA_c,AN796,AK796)</f>
        <v>0.35781458377752734</v>
      </c>
      <c r="AV796">
        <f t="shared" si="259"/>
        <v>4183.6843609546258</v>
      </c>
      <c r="AW796" cm="1">
        <f t="array" ref="AW796">NewI((1-'Parameters-x'!M802)*BETA_a,AP796,AK796)</f>
        <v>25.045704175922705</v>
      </c>
      <c r="AX796">
        <f t="shared" si="260"/>
        <v>2396.7284299826829</v>
      </c>
      <c r="AY796" cm="1">
        <f t="array" ref="AY796">NewI((1-'Parameters-x'!M802)*BETA_e,AR796,AK796)</f>
        <v>14.351386973382754</v>
      </c>
    </row>
    <row r="797" spans="1:51" x14ac:dyDescent="0.55000000000000004">
      <c r="A797">
        <f t="shared" si="254"/>
        <v>79.29999999999977</v>
      </c>
      <c r="B797" s="2">
        <f t="shared" si="248"/>
        <v>27163872.226307828</v>
      </c>
      <c r="C797" s="6">
        <f t="shared" si="248"/>
        <v>3722129.1036637011</v>
      </c>
      <c r="D797" s="2">
        <f t="shared" si="249"/>
        <v>96557491.670028478</v>
      </c>
      <c r="E797" s="6">
        <f t="shared" si="255"/>
        <v>241292.64226976782</v>
      </c>
      <c r="F797">
        <f t="array" ref="F797:K797">rk((1-'Parameters-x'!K802)*BETA_c,(1-'Parameters-x'!K802)*BETA_a,(1-'Parameters-x'!K802)*BETA_e,GAMMA,F796,G796,H796,I796,J796,K796,dt,STAGE)</f>
        <v>13728988.468551314</v>
      </c>
      <c r="G797">
        <v>160036.3825205657</v>
      </c>
      <c r="H797">
        <v>10478605.970402323</v>
      </c>
      <c r="I797">
        <v>2544984.3439236609</v>
      </c>
      <c r="J797">
        <v>2956277.7873541899</v>
      </c>
      <c r="K797">
        <v>1017108.3772194744</v>
      </c>
      <c r="L797">
        <f t="shared" si="261"/>
        <v>1869399.1489281207</v>
      </c>
      <c r="M797" cm="1">
        <f t="array" ref="M797">NewI((1-'Parameters-x'!K803)*BETA_c,F797,C797)</f>
        <v>15200.520947158817</v>
      </c>
      <c r="N797">
        <f t="shared" si="262"/>
        <v>63476237.685674019</v>
      </c>
      <c r="O797" cm="1">
        <f t="array" ref="O797">NewI((1-'Parameters-x'!K803)*BETA_a,H797,C797)</f>
        <v>167291.47278553213</v>
      </c>
      <c r="P797">
        <f t="shared" si="263"/>
        <v>31211854.835426334</v>
      </c>
      <c r="Q797" cm="1">
        <f t="array" ref="Q797">NewI((1-'Parameters-x'!K803)*BETA_e,J797,C797)</f>
        <v>58800.648537076886</v>
      </c>
      <c r="S797" s="2">
        <f t="shared" si="267"/>
        <v>126622530.21574494</v>
      </c>
      <c r="T797" s="6">
        <f t="shared" si="267"/>
        <v>489908.35322150611</v>
      </c>
      <c r="U797" s="2">
        <f t="shared" si="250"/>
        <v>331054.4310335514</v>
      </c>
      <c r="V797" s="4">
        <f t="shared" si="256"/>
        <v>253296.96569811134</v>
      </c>
      <c r="W797">
        <f t="array" ref="W797:AB797">rk((1-'Parameters-x'!L802)*BETA_c,(1-'Parameters-x'!L802)*BETA_a,(1-'Parameters-x'!L802)*BETA_e,GAMMA,W796,X796,Y796,Z796,AA796,AB796,dt,STAGE)</f>
        <v>15751009.973237067</v>
      </c>
      <c r="X797">
        <v>4428.1546517376737</v>
      </c>
      <c r="Y797">
        <v>75982480.271728739</v>
      </c>
      <c r="Z797">
        <v>308747.5704545959</v>
      </c>
      <c r="AA797">
        <v>34889039.970779136</v>
      </c>
      <c r="AB797">
        <v>176732.62811517259</v>
      </c>
      <c r="AC797">
        <f t="shared" si="264"/>
        <v>2985.8721111948653</v>
      </c>
      <c r="AD797" cm="1">
        <f t="array" ref="AD797">NewI((1-'Parameters-x'!L803)*BETA_c,W797,T797)</f>
        <v>2295.3649735901045</v>
      </c>
      <c r="AE797">
        <f t="shared" si="265"/>
        <v>208600.15781666496</v>
      </c>
      <c r="AF797" cm="1">
        <f t="array" ref="AF797">NewI((1-'Parameters-x'!L803)*BETA_a,Y797,T797)</f>
        <v>159664.06148647083</v>
      </c>
      <c r="AG797">
        <f t="shared" si="266"/>
        <v>119468.40110569159</v>
      </c>
      <c r="AH797" cm="1">
        <f t="array" ref="AH797">NewI((1-'Parameters-x'!L803)*BETA_e,AA797,T797)</f>
        <v>91337.539238050405</v>
      </c>
      <c r="AJ797" s="2">
        <f t="shared" si="251"/>
        <v>127436630.76537332</v>
      </c>
      <c r="AK797" s="6">
        <f t="shared" si="252"/>
        <v>217.52989735250222</v>
      </c>
      <c r="AL797" s="2">
        <f t="shared" si="253"/>
        <v>6644.7047293318356</v>
      </c>
      <c r="AM797" s="4">
        <f t="shared" si="257"/>
        <v>39.651466499546736</v>
      </c>
      <c r="AN797">
        <f t="array" ref="AN797:AS797">rk((1-'Parameters-x'!M802)*BETA_c,(1-'Parameters-x'!M802)*BETA_a,(1-'Parameters-x'!M802)*BETA_e,GAMMA,AN796,AO796,AP796,AQ796,AR796,AS796,dt,STAGE)</f>
        <v>15758362.247123916</v>
      </c>
      <c r="AO797">
        <v>1.9578768032011213</v>
      </c>
      <c r="AP797">
        <v>76495504.412390187</v>
      </c>
      <c r="AQ797">
        <v>137.04443409094043</v>
      </c>
      <c r="AR797">
        <v>35182764.105859213</v>
      </c>
      <c r="AS797">
        <v>78.527586458360673</v>
      </c>
      <c r="AT797">
        <f t="shared" si="258"/>
        <v>59.794999281096771</v>
      </c>
      <c r="AU797" cm="1">
        <f t="array" ref="AU797">NewI((1-'Parameters-x'!M803)*BETA_c,AN797,AK797)</f>
        <v>0.35688358931104797</v>
      </c>
      <c r="AV797">
        <f t="shared" si="259"/>
        <v>4186.5431757216766</v>
      </c>
      <c r="AW797" cm="1">
        <f t="array" ref="AW797">NewI((1-'Parameters-x'!M803)*BETA_a,AP797,AK797)</f>
        <v>24.980537228963222</v>
      </c>
      <c r="AX797">
        <f t="shared" si="260"/>
        <v>2398.3665543290622</v>
      </c>
      <c r="AY797" cm="1">
        <f t="array" ref="AY797">NewI((1-'Parameters-x'!M803)*BETA_e,AR797,AK797)</f>
        <v>14.314045681272466</v>
      </c>
    </row>
    <row r="798" spans="1:51" x14ac:dyDescent="0.55000000000000004">
      <c r="A798">
        <f t="shared" si="254"/>
        <v>79.399999999999764</v>
      </c>
      <c r="B798" s="2">
        <f t="shared" si="248"/>
        <v>27139934.314316761</v>
      </c>
      <c r="C798" s="6">
        <f t="shared" si="248"/>
        <v>3669076.5464412915</v>
      </c>
      <c r="D798" s="2">
        <f t="shared" si="249"/>
        <v>96634482.139241934</v>
      </c>
      <c r="E798" s="6">
        <f t="shared" si="255"/>
        <v>237476.24412325729</v>
      </c>
      <c r="F798">
        <f t="array" ref="F798:K798">rk((1-'Parameters-x'!K803)*BETA_c,(1-'Parameters-x'!K803)*BETA_a,(1-'Parameters-x'!K803)*BETA_e,GAMMA,F797,G797,H797,I797,J797,K797,dt,STAGE)</f>
        <v>13727479.356897097</v>
      </c>
      <c r="G798">
        <v>158230.24423829897</v>
      </c>
      <c r="H798">
        <v>10462009.473824408</v>
      </c>
      <c r="I798">
        <v>2508936.6744023473</v>
      </c>
      <c r="J798">
        <v>2950445.4835952567</v>
      </c>
      <c r="K798">
        <v>1001909.6278006453</v>
      </c>
      <c r="L798">
        <f t="shared" si="261"/>
        <v>1872714.3988646041</v>
      </c>
      <c r="M798" cm="1">
        <f t="array" ref="M798">NewI((1-'Parameters-x'!K804)*BETA_c,F798,C798)</f>
        <v>14982.216580085629</v>
      </c>
      <c r="N798">
        <f t="shared" si="262"/>
        <v>63528881.85177324</v>
      </c>
      <c r="O798" cm="1">
        <f t="array" ref="O798">NewI((1-'Parameters-x'!K804)*BETA_a,H798,C798)</f>
        <v>164645.83288225057</v>
      </c>
      <c r="P798">
        <f t="shared" si="263"/>
        <v>31232885.888604097</v>
      </c>
      <c r="Q798" cm="1">
        <f t="array" ref="Q798">NewI((1-'Parameters-x'!K804)*BETA_e,J798,C798)</f>
        <v>57848.194660921086</v>
      </c>
      <c r="S798" s="2">
        <f t="shared" si="267"/>
        <v>126596808.52247515</v>
      </c>
      <c r="T798" s="6">
        <f t="shared" si="267"/>
        <v>505264.47544841445</v>
      </c>
      <c r="U798" s="2">
        <f t="shared" si="250"/>
        <v>341420.00207643979</v>
      </c>
      <c r="V798" s="4">
        <f t="shared" si="256"/>
        <v>261176.31510765516</v>
      </c>
      <c r="W798">
        <f t="array" ref="W798:AB798">rk((1-'Parameters-x'!L803)*BETA_c,(1-'Parameters-x'!L803)*BETA_a,(1-'Parameters-x'!L803)*BETA_e,GAMMA,W797,X797,Y797,Z797,AA797,AB797,dt,STAGE)</f>
        <v>15750776.859341569</v>
      </c>
      <c r="X798">
        <v>4567.5705196225208</v>
      </c>
      <c r="Y798">
        <v>75966266.634284422</v>
      </c>
      <c r="Z798">
        <v>318428.63507226552</v>
      </c>
      <c r="AA798">
        <v>34879765.028849155</v>
      </c>
      <c r="AB798">
        <v>182268.2698565264</v>
      </c>
      <c r="AC798">
        <f t="shared" si="264"/>
        <v>3079.5701388082343</v>
      </c>
      <c r="AD798" cm="1">
        <f t="array" ref="AD798">NewI((1-'Parameters-x'!L804)*BETA_c,W798,T798)</f>
        <v>2367.2778944317265</v>
      </c>
      <c r="AE798">
        <f t="shared" si="265"/>
        <v>215132.73064331268</v>
      </c>
      <c r="AF798" cm="1">
        <f t="array" ref="AF798">NewI((1-'Parameters-x'!L804)*BETA_a,Y798,T798)</f>
        <v>164633.57545017707</v>
      </c>
      <c r="AG798">
        <f t="shared" si="266"/>
        <v>123207.70129431889</v>
      </c>
      <c r="AH798" cm="1">
        <f t="array" ref="AH798">NewI((1-'Parameters-x'!L804)*BETA_e,AA798,T798)</f>
        <v>94175.461763046362</v>
      </c>
      <c r="AJ798" s="2">
        <f t="shared" si="251"/>
        <v>127436626.80538739</v>
      </c>
      <c r="AK798" s="6">
        <f t="shared" si="252"/>
        <v>216.96390867068087</v>
      </c>
      <c r="AL798" s="2">
        <f t="shared" si="253"/>
        <v>6649.230703934817</v>
      </c>
      <c r="AM798" s="4">
        <f t="shared" si="257"/>
        <v>39.54829638521074</v>
      </c>
      <c r="AN798">
        <f t="array" ref="AN798:AS798">rk((1-'Parameters-x'!M803)*BETA_c,(1-'Parameters-x'!M803)*BETA_a,(1-'Parameters-x'!M803)*BETA_e,GAMMA,AN797,AO797,AP797,AQ797,AR797,AS797,dt,STAGE)</f>
        <v>15758362.211482005</v>
      </c>
      <c r="AO798">
        <v>1.9527826999041777</v>
      </c>
      <c r="AP798">
        <v>76495501.917587727</v>
      </c>
      <c r="AQ798">
        <v>136.68786008107367</v>
      </c>
      <c r="AR798">
        <v>35182762.676317662</v>
      </c>
      <c r="AS798">
        <v>78.323265889703009</v>
      </c>
      <c r="AT798">
        <f t="shared" si="258"/>
        <v>59.835735294901994</v>
      </c>
      <c r="AU798" cm="1">
        <f t="array" ref="AU798">NewI((1-'Parameters-x'!M804)*BETA_c,AN798,AK798)</f>
        <v>0.35595501696367132</v>
      </c>
      <c r="AV798">
        <f t="shared" si="259"/>
        <v>4189.3945521916185</v>
      </c>
      <c r="AW798" cm="1">
        <f t="array" ref="AW798">NewI((1-'Parameters-x'!M804)*BETA_a,AP798,AK798)</f>
        <v>24.915539827356636</v>
      </c>
      <c r="AX798">
        <f t="shared" si="260"/>
        <v>2400.0004164482962</v>
      </c>
      <c r="AY798" cm="1">
        <f t="array" ref="AY798">NewI((1-'Parameters-x'!M804)*BETA_e,AR798,AK798)</f>
        <v>14.276801540890432</v>
      </c>
    </row>
    <row r="799" spans="1:51" x14ac:dyDescent="0.55000000000000004">
      <c r="A799">
        <f t="shared" si="254"/>
        <v>79.499999999999758</v>
      </c>
      <c r="B799" s="2">
        <f t="shared" si="248"/>
        <v>27116374.867280718</v>
      </c>
      <c r="C799" s="6">
        <f t="shared" si="248"/>
        <v>3616743.2782532265</v>
      </c>
      <c r="D799" s="2">
        <f t="shared" si="249"/>
        <v>96710374.854466051</v>
      </c>
      <c r="E799" s="6">
        <f t="shared" si="255"/>
        <v>233723.15308833719</v>
      </c>
      <c r="F799">
        <f t="array" ref="F799:K799">rk((1-'Parameters-x'!K804)*BETA_c,(1-'Parameters-x'!K804)*BETA_a,(1-'Parameters-x'!K804)*BETA_e,GAMMA,F798,G798,H798,I798,J798,K798,dt,STAGE)</f>
        <v>13725991.92497791</v>
      </c>
      <c r="G799">
        <v>156439.8896398267</v>
      </c>
      <c r="H799">
        <v>10445675.342203079</v>
      </c>
      <c r="I799">
        <v>2473372.585859614</v>
      </c>
      <c r="J799">
        <v>2944707.6000997308</v>
      </c>
      <c r="K799">
        <v>986930.80275378586</v>
      </c>
      <c r="L799">
        <f t="shared" si="261"/>
        <v>1875992.1853822635</v>
      </c>
      <c r="M799" cm="1">
        <f t="array" ref="M799">NewI((1-'Parameters-x'!K805)*BETA_c,F799,C799)</f>
        <v>14766.91997166739</v>
      </c>
      <c r="N799">
        <f t="shared" si="262"/>
        <v>63580780.071937308</v>
      </c>
      <c r="O799" cm="1">
        <f t="array" ref="O799">NewI((1-'Parameters-x'!K805)*BETA_a,H799,C799)</f>
        <v>162044.04237665772</v>
      </c>
      <c r="P799">
        <f t="shared" si="263"/>
        <v>31253602.597146481</v>
      </c>
      <c r="Q799" cm="1">
        <f t="array" ref="Q799">NewI((1-'Parameters-x'!K805)*BETA_e,J799,C799)</f>
        <v>56912.190740012076</v>
      </c>
      <c r="S799" s="2">
        <f t="shared" si="267"/>
        <v>126570286.95663233</v>
      </c>
      <c r="T799" s="6">
        <f t="shared" si="267"/>
        <v>521095.62727998098</v>
      </c>
      <c r="U799" s="2">
        <f t="shared" si="250"/>
        <v>352110.41608768242</v>
      </c>
      <c r="V799" s="4">
        <f t="shared" si="256"/>
        <v>269295.56443610351</v>
      </c>
      <c r="W799">
        <f t="array" ref="W799:AB799">rk((1-'Parameters-x'!L804)*BETA_c,(1-'Parameters-x'!L804)*BETA_a,(1-'Parameters-x'!L804)*BETA_e,GAMMA,W798,X798,Y798,Z798,AA798,AB798,dt,STAGE)</f>
        <v>15750536.443586012</v>
      </c>
      <c r="X799">
        <v>4711.3386427470841</v>
      </c>
      <c r="Y799">
        <v>75949548.50748466</v>
      </c>
      <c r="Z799">
        <v>328409.39384612214</v>
      </c>
      <c r="AA799">
        <v>34870202.005561665</v>
      </c>
      <c r="AB799">
        <v>187974.89479111176</v>
      </c>
      <c r="AC799">
        <f t="shared" si="264"/>
        <v>3176.2177712405673</v>
      </c>
      <c r="AD799" cm="1">
        <f t="array" ref="AD799">NewI((1-'Parameters-x'!L805)*BETA_c,W799,T799)</f>
        <v>2441.4131415719257</v>
      </c>
      <c r="AE799">
        <f t="shared" si="265"/>
        <v>221870.09866921831</v>
      </c>
      <c r="AF799" cm="1">
        <f t="array" ref="AF799">NewI((1-'Parameters-x'!L805)*BETA_a,Y799,T799)</f>
        <v>169754.57489834167</v>
      </c>
      <c r="AG799">
        <f t="shared" si="266"/>
        <v>127064.09964722354</v>
      </c>
      <c r="AH799" cm="1">
        <f t="array" ref="AH799">NewI((1-'Parameters-x'!L805)*BETA_e,AA799,T799)</f>
        <v>97099.576396189907</v>
      </c>
      <c r="AJ799" s="2">
        <f t="shared" si="251"/>
        <v>127436622.85570508</v>
      </c>
      <c r="AK799" s="6">
        <f t="shared" si="252"/>
        <v>216.39939248986997</v>
      </c>
      <c r="AL799" s="2">
        <f t="shared" si="253"/>
        <v>6653.7449024277139</v>
      </c>
      <c r="AM799" s="4">
        <f t="shared" si="257"/>
        <v>39.445394690017359</v>
      </c>
      <c r="AN799">
        <f t="array" ref="AN799:AS799">rk((1-'Parameters-x'!M804)*BETA_c,(1-'Parameters-x'!M804)*BETA_a,(1-'Parameters-x'!M804)*BETA_e,GAMMA,AN798,AO798,AP798,AQ798,AR798,AS798,dt,STAGE)</f>
        <v>15758362.175932832</v>
      </c>
      <c r="AO799">
        <v>1.9477018492595066</v>
      </c>
      <c r="AP799">
        <v>76495499.429276571</v>
      </c>
      <c r="AQ799">
        <v>136.33221374764719</v>
      </c>
      <c r="AR799">
        <v>35182761.25049568</v>
      </c>
      <c r="AS799">
        <v>78.119476892963277</v>
      </c>
      <c r="AT799">
        <f t="shared" si="258"/>
        <v>59.876365318678246</v>
      </c>
      <c r="AU799" cm="1">
        <f t="array" ref="AU799">NewI((1-'Parameters-x'!M805)*BETA_c,AN799,AK799)</f>
        <v>0.35502886043507687</v>
      </c>
      <c r="AV799">
        <f t="shared" si="259"/>
        <v>4192.2385096816752</v>
      </c>
      <c r="AW799" cm="1">
        <f t="array" ref="AW799">NewI((1-'Parameters-x'!M805)*BETA_a,AP799,AK799)</f>
        <v>24.850711530067745</v>
      </c>
      <c r="AX799">
        <f t="shared" si="260"/>
        <v>2401.6300274273603</v>
      </c>
      <c r="AY799" cm="1">
        <f t="array" ref="AY799">NewI((1-'Parameters-x'!M805)*BETA_e,AR799,AK799)</f>
        <v>14.239654299514539</v>
      </c>
    </row>
    <row r="800" spans="1:51" x14ac:dyDescent="0.55000000000000004">
      <c r="A800">
        <f t="shared" si="254"/>
        <v>79.599999999999753</v>
      </c>
      <c r="B800" s="2">
        <f t="shared" si="248"/>
        <v>27093187.611138947</v>
      </c>
      <c r="C800" s="6">
        <f t="shared" si="248"/>
        <v>3565120.677892046</v>
      </c>
      <c r="D800" s="2">
        <f t="shared" si="249"/>
        <v>96785184.710969001</v>
      </c>
      <c r="E800" s="6">
        <f t="shared" si="255"/>
        <v>230032.23987937221</v>
      </c>
      <c r="F800">
        <f t="array" ref="F800:K800">rk((1-'Parameters-x'!K805)*BETA_c,(1-'Parameters-x'!K805)*BETA_a,(1-'Parameters-x'!K805)*BETA_e,GAMMA,F799,G799,H799,I799,J799,K799,dt,STAGE)</f>
        <v>13724525.873894714</v>
      </c>
      <c r="G800">
        <v>154665.28910059555</v>
      </c>
      <c r="H800">
        <v>10429599.229725378</v>
      </c>
      <c r="I800">
        <v>2438286.4086333266</v>
      </c>
      <c r="J800">
        <v>2939062.5075188586</v>
      </c>
      <c r="K800">
        <v>972168.98015812377</v>
      </c>
      <c r="L800">
        <f t="shared" si="261"/>
        <v>1879232.8370046907</v>
      </c>
      <c r="M800" cm="1">
        <f t="array" ref="M800">NewI((1-'Parameters-x'!K806)*BETA_c,F800,C800)</f>
        <v>14554.593641655105</v>
      </c>
      <c r="N800">
        <f t="shared" si="262"/>
        <v>63631942.361641295</v>
      </c>
      <c r="O800" cm="1">
        <f t="array" ref="O800">NewI((1-'Parameters-x'!K806)*BETA_a,H800,C800)</f>
        <v>159485.32128489699</v>
      </c>
      <c r="P800">
        <f t="shared" si="263"/>
        <v>31274009.512323018</v>
      </c>
      <c r="Q800" cm="1">
        <f t="array" ref="Q800">NewI((1-'Parameters-x'!K806)*BETA_e,J800,C800)</f>
        <v>55992.324952820112</v>
      </c>
      <c r="S800" s="2">
        <f t="shared" si="267"/>
        <v>126542941.18108818</v>
      </c>
      <c r="T800" s="6">
        <f t="shared" si="267"/>
        <v>537416.10120794293</v>
      </c>
      <c r="U800" s="2">
        <f t="shared" si="250"/>
        <v>363135.71770388511</v>
      </c>
      <c r="V800" s="4">
        <f t="shared" si="256"/>
        <v>277661.68637786881</v>
      </c>
      <c r="W800">
        <f t="array" ref="W800:AB800">rk((1-'Parameters-x'!L805)*BETA_c,(1-'Parameters-x'!L805)*BETA_a,(1-'Parameters-x'!L805)*BETA_e,GAMMA,W799,X799,Y799,Z799,AA799,AB799,dt,STAGE)</f>
        <v>15750288.500417218</v>
      </c>
      <c r="X800">
        <v>4859.5925184640755</v>
      </c>
      <c r="Y800">
        <v>75932310.523008272</v>
      </c>
      <c r="Z800">
        <v>338698.87783534435</v>
      </c>
      <c r="AA800">
        <v>34860342.157662682</v>
      </c>
      <c r="AB800">
        <v>193857.63085413456</v>
      </c>
      <c r="AC800">
        <f t="shared" si="264"/>
        <v>3275.9070643183122</v>
      </c>
      <c r="AD800" cm="1">
        <f t="array" ref="AD800">NewI((1-'Parameters-x'!L806)*BETA_c,W800,T800)</f>
        <v>2517.8374353519935</v>
      </c>
      <c r="AE800">
        <f t="shared" si="265"/>
        <v>228818.5991563836</v>
      </c>
      <c r="AF800" cm="1">
        <f t="array" ref="AF800">NewI((1-'Parameters-x'!L806)*BETA_a,Y800,T800)</f>
        <v>175031.47437973352</v>
      </c>
      <c r="AG800">
        <f t="shared" si="266"/>
        <v>131041.2114831832</v>
      </c>
      <c r="AH800" cm="1">
        <f t="array" ref="AH800">NewI((1-'Parameters-x'!L806)*BETA_e,AA800,T800)</f>
        <v>100112.37456278328</v>
      </c>
      <c r="AJ800" s="2">
        <f t="shared" si="251"/>
        <v>127436618.91629955</v>
      </c>
      <c r="AK800" s="6">
        <f t="shared" si="252"/>
        <v>215.83634497986779</v>
      </c>
      <c r="AL800" s="2">
        <f t="shared" si="253"/>
        <v>6658.2473554739954</v>
      </c>
      <c r="AM800" s="4">
        <f t="shared" si="257"/>
        <v>39.342760715729447</v>
      </c>
      <c r="AN800">
        <f t="array" ref="AN800:AS800">rk((1-'Parameters-x'!M805)*BETA_c,(1-'Parameters-x'!M805)*BETA_a,(1-'Parameters-x'!M805)*BETA_e,GAMMA,AN799,AO799,AP799,AQ799,AR799,AS799,dt,STAGE)</f>
        <v>15758362.140476154</v>
      </c>
      <c r="AO800">
        <v>1.9426342167969501</v>
      </c>
      <c r="AP800">
        <v>76495496.947439805</v>
      </c>
      <c r="AQ800">
        <v>135.97749267764289</v>
      </c>
      <c r="AR800">
        <v>35182759.828383587</v>
      </c>
      <c r="AS800">
        <v>77.916218085427943</v>
      </c>
      <c r="AT800">
        <f t="shared" si="258"/>
        <v>59.916889629039574</v>
      </c>
      <c r="AU800" cm="1">
        <f t="array" ref="AU800">NewI((1-'Parameters-x'!M806)*BETA_c,AN800,AK800)</f>
        <v>0.35410511344132639</v>
      </c>
      <c r="AV800">
        <f t="shared" si="259"/>
        <v>4195.0750675176841</v>
      </c>
      <c r="AW800" cm="1">
        <f t="array" ref="AW800">NewI((1-'Parameters-x'!M806)*BETA_a,AP800,AK800)</f>
        <v>24.786051897208232</v>
      </c>
      <c r="AX800">
        <f t="shared" si="260"/>
        <v>2403.2553983272715</v>
      </c>
      <c r="AY800" cm="1">
        <f t="array" ref="AY800">NewI((1-'Parameters-x'!M806)*BETA_e,AR800,AK800)</f>
        <v>14.202603705079886</v>
      </c>
    </row>
    <row r="801" spans="1:51" x14ac:dyDescent="0.55000000000000004">
      <c r="A801">
        <f t="shared" si="254"/>
        <v>79.699999999999747</v>
      </c>
      <c r="B801" s="2">
        <f t="shared" si="248"/>
        <v>27070366.383650489</v>
      </c>
      <c r="C801" s="6">
        <f t="shared" si="248"/>
        <v>3514200.1912415372</v>
      </c>
      <c r="D801" s="2">
        <f t="shared" si="249"/>
        <v>96858926.425107986</v>
      </c>
      <c r="E801" s="6">
        <f t="shared" si="255"/>
        <v>226402.39730659954</v>
      </c>
      <c r="F801">
        <f t="array" ref="F801:K801">rk((1-'Parameters-x'!K806)*BETA_c,(1-'Parameters-x'!K806)*BETA_a,(1-'Parameters-x'!K806)*BETA_e,GAMMA,F800,G800,H800,I800,J800,K800,dt,STAGE)</f>
        <v>13723080.908479581</v>
      </c>
      <c r="G801">
        <v>152906.40991438876</v>
      </c>
      <c r="H801">
        <v>10413776.867816407</v>
      </c>
      <c r="I801">
        <v>2403672.5135209695</v>
      </c>
      <c r="J801">
        <v>2933508.6073545008</v>
      </c>
      <c r="K801">
        <v>957621.26780617877</v>
      </c>
      <c r="L801">
        <f t="shared" si="261"/>
        <v>1882436.6816060306</v>
      </c>
      <c r="M801" cm="1">
        <f t="array" ref="M801">NewI((1-'Parameters-x'!K807)*BETA_c,F801,C801)</f>
        <v>14345.200448325098</v>
      </c>
      <c r="N801">
        <f t="shared" si="262"/>
        <v>63682378.618662626</v>
      </c>
      <c r="O801" cm="1">
        <f t="array" ref="O801">NewI((1-'Parameters-x'!K807)*BETA_a,H801,C801)</f>
        <v>156968.9047758728</v>
      </c>
      <c r="P801">
        <f t="shared" si="263"/>
        <v>31294111.124839321</v>
      </c>
      <c r="Q801" cm="1">
        <f t="array" ref="Q801">NewI((1-'Parameters-x'!K807)*BETA_e,J801,C801)</f>
        <v>55088.29208240164</v>
      </c>
      <c r="S801" s="2">
        <f t="shared" si="267"/>
        <v>126514746.15240002</v>
      </c>
      <c r="T801" s="6">
        <f t="shared" si="267"/>
        <v>554240.59408295644</v>
      </c>
      <c r="U801" s="2">
        <f t="shared" si="250"/>
        <v>374506.2535170379</v>
      </c>
      <c r="V801" s="4">
        <f t="shared" si="256"/>
        <v>286281.83508438419</v>
      </c>
      <c r="W801">
        <f t="array" ref="W801:AB801">rk((1-'Parameters-x'!L806)*BETA_c,(1-'Parameters-x'!L806)*BETA_a,(1-'Parameters-x'!L806)*BETA_e,GAMMA,W800,X800,Y800,Z800,AA800,AB800,dt,STAGE)</f>
        <v>15750032.797516432</v>
      </c>
      <c r="X801">
        <v>5012.4695876129508</v>
      </c>
      <c r="Y801">
        <v>75914536.865314901</v>
      </c>
      <c r="Z801">
        <v>349306.37451110379</v>
      </c>
      <c r="AA801">
        <v>34850176.489568673</v>
      </c>
      <c r="AB801">
        <v>199921.74998423975</v>
      </c>
      <c r="AC801">
        <f t="shared" si="264"/>
        <v>3378.7328959553897</v>
      </c>
      <c r="AD801" cm="1">
        <f t="array" ref="AD801">NewI((1-'Parameters-x'!L807)*BETA_c,W801,T801)</f>
        <v>2596.6193743784142</v>
      </c>
      <c r="AE801">
        <f t="shared" si="265"/>
        <v>235984.76017399534</v>
      </c>
      <c r="AF801" cm="1">
        <f t="array" ref="AF801">NewI((1-'Parameters-x'!L807)*BETA_a,Y801,T801)</f>
        <v>180468.80409470032</v>
      </c>
      <c r="AG801">
        <f t="shared" si="266"/>
        <v>135142.76044708717</v>
      </c>
      <c r="AH801" cm="1">
        <f t="array" ref="AH801">NewI((1-'Parameters-x'!L807)*BETA_e,AA801,T801)</f>
        <v>103216.41161530546</v>
      </c>
      <c r="AJ801" s="2">
        <f t="shared" si="251"/>
        <v>127436614.98714405</v>
      </c>
      <c r="AK801" s="6">
        <f t="shared" si="252"/>
        <v>215.27476232043153</v>
      </c>
      <c r="AL801" s="2">
        <f t="shared" si="253"/>
        <v>6662.7380936303107</v>
      </c>
      <c r="AM801" s="4">
        <f t="shared" si="257"/>
        <v>39.240393765925546</v>
      </c>
      <c r="AN801">
        <f t="array" ref="AN801:AS801">rk((1-'Parameters-x'!M806)*BETA_c,(1-'Parameters-x'!M806)*BETA_a,(1-'Parameters-x'!M806)*BETA_e,GAMMA,AN800,AO800,AP800,AQ800,AR800,AS800,dt,STAGE)</f>
        <v>15758362.105111729</v>
      </c>
      <c r="AO801">
        <v>1.9375797681359692</v>
      </c>
      <c r="AP801">
        <v>76495494.472060591</v>
      </c>
      <c r="AQ801">
        <v>135.62369446431674</v>
      </c>
      <c r="AR801">
        <v>35182758.409971729</v>
      </c>
      <c r="AS801">
        <v>77.713488087978817</v>
      </c>
      <c r="AT801">
        <f t="shared" si="258"/>
        <v>59.957308502510365</v>
      </c>
      <c r="AU801" cm="1">
        <f t="array" ref="AU801">NewI((1-'Parameters-x'!M807)*BETA_c,AN801,AK801)</f>
        <v>0.35318376971482079</v>
      </c>
      <c r="AV801">
        <f t="shared" si="259"/>
        <v>4197.9042449447006</v>
      </c>
      <c r="AW801" cm="1">
        <f t="array" ref="AW801">NewI((1-'Parameters-x'!M807)*BETA_a,AP801,AK801)</f>
        <v>24.721560490033667</v>
      </c>
      <c r="AX801">
        <f t="shared" si="260"/>
        <v>2404.8765401831001</v>
      </c>
      <c r="AY801" cm="1">
        <f t="array" ref="AY801">NewI((1-'Parameters-x'!M807)*BETA_e,AR801,AK801)</f>
        <v>14.165649506177054</v>
      </c>
    </row>
    <row r="802" spans="1:51" x14ac:dyDescent="0.55000000000000004">
      <c r="A802">
        <f t="shared" si="254"/>
        <v>79.799999999999741</v>
      </c>
      <c r="B802" s="2">
        <f t="shared" si="248"/>
        <v>27047905.132208303</v>
      </c>
      <c r="C802" s="6">
        <f t="shared" si="248"/>
        <v>3463973.3320566239</v>
      </c>
      <c r="D802" s="2">
        <f t="shared" si="249"/>
        <v>96931614.535735086</v>
      </c>
      <c r="E802" s="6">
        <f t="shared" si="255"/>
        <v>222832.53980336184</v>
      </c>
      <c r="F802">
        <f t="array" ref="F802:K802">rk((1-'Parameters-x'!K807)*BETA_c,(1-'Parameters-x'!K807)*BETA_a,(1-'Parameters-x'!K807)*BETA_e,GAMMA,F801,G801,H801,I801,J801,K801,dt,STAGE)</f>
        <v>13721656.737261767</v>
      </c>
      <c r="G802">
        <v>151163.21639044475</v>
      </c>
      <c r="H802">
        <v>10398204.063640077</v>
      </c>
      <c r="I802">
        <v>2369525.3124291403</v>
      </c>
      <c r="J802">
        <v>2928044.3313064575</v>
      </c>
      <c r="K802">
        <v>943284.80323703866</v>
      </c>
      <c r="L802">
        <f t="shared" si="261"/>
        <v>1885604.0463477888</v>
      </c>
      <c r="M802" cm="1">
        <f t="array" ref="M802">NewI((1-'Parameters-x'!K808)*BETA_c,F802,C802)</f>
        <v>14138.703590033969</v>
      </c>
      <c r="N802">
        <f t="shared" si="262"/>
        <v>63732098.62393079</v>
      </c>
      <c r="O802" cm="1">
        <f t="array" ref="O802">NewI((1-'Parameters-x'!K808)*BETA_a,H802,C802)</f>
        <v>154494.04285187842</v>
      </c>
      <c r="P802">
        <f t="shared" si="263"/>
        <v>31313911.865456503</v>
      </c>
      <c r="Q802" cm="1">
        <f t="array" ref="Q802">NewI((1-'Parameters-x'!K808)*BETA_e,J802,C802)</f>
        <v>54199.793361449469</v>
      </c>
      <c r="S802" s="2">
        <f t="shared" si="267"/>
        <v>126485676.10249798</v>
      </c>
      <c r="T802" s="6">
        <f t="shared" si="267"/>
        <v>571584.21690152551</v>
      </c>
      <c r="U802" s="2">
        <f t="shared" si="250"/>
        <v>386232.68060050008</v>
      </c>
      <c r="V802" s="4">
        <f t="shared" si="256"/>
        <v>295163.34950062307</v>
      </c>
      <c r="W802">
        <f t="array" ref="W802:AB802">rk((1-'Parameters-x'!L807)*BETA_c,(1-'Parameters-x'!L807)*BETA_a,(1-'Parameters-x'!L807)*BETA_e,GAMMA,W801,X801,Y801,Z801,AA801,AB801,dt,STAGE)</f>
        <v>15749769.095609257</v>
      </c>
      <c r="X802">
        <v>5170.111341318704</v>
      </c>
      <c r="Y802">
        <v>75896211.259970561</v>
      </c>
      <c r="Z802">
        <v>360241.43402387871</v>
      </c>
      <c r="AA802">
        <v>34839695.746918157</v>
      </c>
      <c r="AB802">
        <v>206172.67153632813</v>
      </c>
      <c r="AC802">
        <f t="shared" si="264"/>
        <v>3484.7930494242983</v>
      </c>
      <c r="AD802" cm="1">
        <f t="array" ref="AD802">NewI((1-'Parameters-x'!L808)*BETA_c,W802,T802)</f>
        <v>2677.8294803505764</v>
      </c>
      <c r="AE802">
        <f t="shared" si="265"/>
        <v>243375.30600556062</v>
      </c>
      <c r="AF802" cm="1">
        <f t="array" ref="AF802">NewI((1-'Parameters-x'!L808)*BETA_a,Y802,T802)</f>
        <v>186071.21207663111</v>
      </c>
      <c r="AG802">
        <f t="shared" si="266"/>
        <v>139372.58154551513</v>
      </c>
      <c r="AH802" cm="1">
        <f t="array" ref="AH802">NewI((1-'Parameters-x'!L808)*BETA_e,AA802,T802)</f>
        <v>106414.30794364138</v>
      </c>
      <c r="AJ802" s="2">
        <f t="shared" si="251"/>
        <v>127436611.06821193</v>
      </c>
      <c r="AK802" s="6">
        <f t="shared" si="252"/>
        <v>214.71464070125182</v>
      </c>
      <c r="AL802" s="2">
        <f t="shared" si="253"/>
        <v>6667.2171473781891</v>
      </c>
      <c r="AM802" s="4">
        <f t="shared" si="257"/>
        <v>39.138293145995242</v>
      </c>
      <c r="AN802">
        <f t="array" ref="AN802:AS802">rk((1-'Parameters-x'!M807)*BETA_c,(1-'Parameters-x'!M807)*BETA_a,(1-'Parameters-x'!M807)*BETA_e,GAMMA,AN801,AO801,AP801,AQ801,AR801,AS801,dt,STAGE)</f>
        <v>15758362.069839321</v>
      </c>
      <c r="AO802">
        <v>1.932538468985409</v>
      </c>
      <c r="AP802">
        <v>76495492.003122121</v>
      </c>
      <c r="AQ802">
        <v>135.27081670718269</v>
      </c>
      <c r="AR802">
        <v>35182756.995250478</v>
      </c>
      <c r="AS802">
        <v>77.51128552508375</v>
      </c>
      <c r="AT802">
        <f t="shared" si="258"/>
        <v>59.997622209937724</v>
      </c>
      <c r="AU802" cm="1">
        <f t="array" ref="AU802">NewI((1-'Parameters-x'!M808)*BETA_c,AN802,AK802)</f>
        <v>0.35226482300425804</v>
      </c>
      <c r="AV802">
        <f t="shared" si="259"/>
        <v>4200.726061171722</v>
      </c>
      <c r="AW802" cm="1">
        <f t="array" ref="AW802">NewI((1-'Parameters-x'!M808)*BETA_a,AP802,AK802)</f>
        <v>24.657236870940558</v>
      </c>
      <c r="AX802">
        <f t="shared" si="260"/>
        <v>2406.4934639965295</v>
      </c>
      <c r="AY802" cm="1">
        <f t="array" ref="AY802">NewI((1-'Parameters-x'!M808)*BETA_e,AR802,AK802)</f>
        <v>14.128791452050423</v>
      </c>
    </row>
    <row r="803" spans="1:51" x14ac:dyDescent="0.55000000000000004">
      <c r="A803">
        <f t="shared" si="254"/>
        <v>79.899999999999736</v>
      </c>
      <c r="B803" s="2">
        <f t="shared" si="248"/>
        <v>27025797.911700156</v>
      </c>
      <c r="C803" s="6">
        <f t="shared" si="248"/>
        <v>3414431.6826809188</v>
      </c>
      <c r="D803" s="2">
        <f t="shared" si="249"/>
        <v>97003263.405618921</v>
      </c>
      <c r="E803" s="6">
        <f t="shared" si="255"/>
        <v>219321.60296396288</v>
      </c>
      <c r="F803">
        <f t="array" ref="F803:K803">rk((1-'Parameters-x'!K808)*BETA_c,(1-'Parameters-x'!K808)*BETA_a,(1-'Parameters-x'!K808)*BETA_e,GAMMA,F802,G802,H802,I802,J802,K802,dt,STAGE)</f>
        <v>13720253.072433628</v>
      </c>
      <c r="G803">
        <v>149435.66994871604</v>
      </c>
      <c r="H803">
        <v>10382876.698631443</v>
      </c>
      <c r="I803">
        <v>2335839.2589783929</v>
      </c>
      <c r="J803">
        <v>2922668.1406350858</v>
      </c>
      <c r="K803">
        <v>929156.75375380961</v>
      </c>
      <c r="L803">
        <f t="shared" si="261"/>
        <v>1888735.2576176559</v>
      </c>
      <c r="M803" cm="1">
        <f t="array" ref="M803">NewI((1-'Parameters-x'!K809)*BETA_c,F803,C803)</f>
        <v>13935.066606552864</v>
      </c>
      <c r="N803">
        <f t="shared" si="262"/>
        <v>63781112.042390168</v>
      </c>
      <c r="O803" cm="1">
        <f t="array" ref="O803">NewI((1-'Parameters-x'!K809)*BETA_a,H803,C803)</f>
        <v>152060.00003619085</v>
      </c>
      <c r="P803">
        <f t="shared" si="263"/>
        <v>31333416.105611105</v>
      </c>
      <c r="Q803" cm="1">
        <f t="array" ref="Q803">NewI((1-'Parameters-x'!K809)*BETA_e,J803,C803)</f>
        <v>53326.536321219159</v>
      </c>
      <c r="S803" s="2">
        <f t="shared" si="267"/>
        <v>126455704.52004042</v>
      </c>
      <c r="T803" s="6">
        <f t="shared" si="267"/>
        <v>589462.50471961277</v>
      </c>
      <c r="U803" s="2">
        <f t="shared" si="250"/>
        <v>398325.97523995151</v>
      </c>
      <c r="V803" s="4">
        <f t="shared" si="256"/>
        <v>304313.75666525459</v>
      </c>
      <c r="W803">
        <f t="array" ref="W803:AB803">rk((1-'Parameters-x'!L808)*BETA_c,(1-'Parameters-x'!L808)*BETA_a,(1-'Parameters-x'!L808)*BETA_e,GAMMA,W802,X802,Y802,Z802,AA802,AB802,dt,STAGE)</f>
        <v>15749497.148271089</v>
      </c>
      <c r="X803">
        <v>5332.6634300517808</v>
      </c>
      <c r="Y803">
        <v>75877316.961756125</v>
      </c>
      <c r="Z803">
        <v>371513.87555656856</v>
      </c>
      <c r="AA803">
        <v>34828890.410013221</v>
      </c>
      <c r="AB803">
        <v>212615.96573299242</v>
      </c>
      <c r="AC803">
        <f t="shared" si="264"/>
        <v>3594.1882988587995</v>
      </c>
      <c r="AD803" cm="1">
        <f t="array" ref="AD803">NewI((1-'Parameters-x'!L809)*BETA_c,W803,T803)</f>
        <v>2761.5402434202438</v>
      </c>
      <c r="AE803">
        <f t="shared" si="265"/>
        <v>250997.16268730635</v>
      </c>
      <c r="AF803" cm="1">
        <f t="array" ref="AF803">NewI((1-'Parameters-x'!L809)*BETA_a,Y803,T803)</f>
        <v>191843.46635501899</v>
      </c>
      <c r="AG803">
        <f t="shared" si="266"/>
        <v>143734.62425378637</v>
      </c>
      <c r="AH803" cm="1">
        <f t="array" ref="AH803">NewI((1-'Parameters-x'!L809)*BETA_e,AA803,T803)</f>
        <v>109708.75006681538</v>
      </c>
      <c r="AJ803" s="2">
        <f t="shared" si="251"/>
        <v>127436607.15947656</v>
      </c>
      <c r="AK803" s="6">
        <f t="shared" si="252"/>
        <v>214.15597632192689</v>
      </c>
      <c r="AL803" s="2">
        <f t="shared" si="253"/>
        <v>6671.6845471128754</v>
      </c>
      <c r="AM803" s="4">
        <f t="shared" si="257"/>
        <v>39.036458163134441</v>
      </c>
      <c r="AN803">
        <f t="array" ref="AN803:AS803">rk((1-'Parameters-x'!M808)*BETA_c,(1-'Parameters-x'!M808)*BETA_a,(1-'Parameters-x'!M808)*BETA_e,GAMMA,AN802,AO802,AP802,AQ802,AR802,AS802,dt,STAGE)</f>
        <v>15758362.034658687</v>
      </c>
      <c r="AO803">
        <v>1.9275102851432679</v>
      </c>
      <c r="AP803">
        <v>76495489.540607631</v>
      </c>
      <c r="AQ803">
        <v>134.91885701199635</v>
      </c>
      <c r="AR803">
        <v>35182755.584210247</v>
      </c>
      <c r="AS803">
        <v>77.309609024787278</v>
      </c>
      <c r="AT803">
        <f t="shared" si="258"/>
        <v>60.037831027667508</v>
      </c>
      <c r="AU803" cm="1">
        <f t="array" ref="AU803">NewI((1-'Parameters-x'!M809)*BETA_c,AN803,AK803)</f>
        <v>0.35134826707459099</v>
      </c>
      <c r="AV803">
        <f t="shared" si="259"/>
        <v>4203.5405353567967</v>
      </c>
      <c r="AW803" cm="1">
        <f t="array" ref="AW803">NewI((1-'Parameters-x'!M809)*BETA_a,AP803,AK803)</f>
        <v>24.593080603463381</v>
      </c>
      <c r="AX803">
        <f t="shared" si="260"/>
        <v>2408.1061807284113</v>
      </c>
      <c r="AY803" cm="1">
        <f t="array" ref="AY803">NewI((1-'Parameters-x'!M809)*BETA_e,AR803,AK803)</f>
        <v>14.092029292596472</v>
      </c>
    </row>
    <row r="804" spans="1:51" x14ac:dyDescent="0.55000000000000004">
      <c r="A804">
        <f t="shared" si="254"/>
        <v>79.99999999999973</v>
      </c>
      <c r="B804" s="2">
        <f t="shared" ref="B804:C819" si="268">F804+H804+J804</f>
        <v>27004038.882415216</v>
      </c>
      <c r="C804" s="6">
        <f t="shared" si="268"/>
        <v>3365566.8947042646</v>
      </c>
      <c r="D804" s="2">
        <f t="shared" si="249"/>
        <v>97073887.222880527</v>
      </c>
      <c r="E804" s="6">
        <f t="shared" si="255"/>
        <v>215868.54309191817</v>
      </c>
      <c r="F804">
        <f t="array" ref="F804:K804">rk((1-'Parameters-x'!K809)*BETA_c,(1-'Parameters-x'!K809)*BETA_a,(1-'Parameters-x'!K809)*BETA_e,GAMMA,F803,G803,H803,I803,J803,K803,dt,STAGE)</f>
        <v>13718869.629816428</v>
      </c>
      <c r="G804">
        <v>147723.72921328593</v>
      </c>
      <c r="H804">
        <v>10367790.727059947</v>
      </c>
      <c r="I804">
        <v>2302608.849065036</v>
      </c>
      <c r="J804">
        <v>2917378.5255388445</v>
      </c>
      <c r="K804">
        <v>915234.31642594258</v>
      </c>
      <c r="L804">
        <f t="shared" si="261"/>
        <v>1891830.6409702862</v>
      </c>
      <c r="M804" cm="1">
        <f t="array" ref="M804">NewI((1-'Parameters-x'!K810)*BETA_c,F804,C804)</f>
        <v>13734.25338019027</v>
      </c>
      <c r="N804">
        <f t="shared" si="262"/>
        <v>63829428.423875019</v>
      </c>
      <c r="O804" cm="1">
        <f t="array" ref="O804">NewI((1-'Parameters-x'!K810)*BETA_a,H804,C804)</f>
        <v>149666.05506749294</v>
      </c>
      <c r="P804">
        <f t="shared" si="263"/>
        <v>31352628.158035215</v>
      </c>
      <c r="Q804" cm="1">
        <f t="array" ref="Q804">NewI((1-'Parameters-x'!K810)*BETA_e,J804,C804)</f>
        <v>52468.234644234981</v>
      </c>
      <c r="S804" s="2">
        <f t="shared" si="267"/>
        <v>126424804.1314413</v>
      </c>
      <c r="T804" s="6">
        <f t="shared" si="267"/>
        <v>607891.42668627808</v>
      </c>
      <c r="U804" s="2">
        <f t="shared" si="250"/>
        <v>410797.44187242311</v>
      </c>
      <c r="V804" s="4">
        <f t="shared" si="256"/>
        <v>313740.77496541216</v>
      </c>
      <c r="W804">
        <f t="array" ref="W804:AB804">rk((1-'Parameters-x'!L809)*BETA_c,(1-'Parameters-x'!L809)*BETA_a,(1-'Parameters-x'!L809)*BETA_e,GAMMA,W803,X803,Y803,Z803,AA803,AB803,dt,STAGE)</f>
        <v>15749216.701727975</v>
      </c>
      <c r="X804">
        <v>5500.2757749534212</v>
      </c>
      <c r="Y804">
        <v>75857836.742560402</v>
      </c>
      <c r="Z804">
        <v>383133.79375955235</v>
      </c>
      <c r="AA804">
        <v>34817750.687152922</v>
      </c>
      <c r="AB804">
        <v>219257.35715177224</v>
      </c>
      <c r="AC804">
        <f t="shared" si="264"/>
        <v>3707.0224970714189</v>
      </c>
      <c r="AD804" cm="1">
        <f t="array" ref="AD804">NewI((1-'Parameters-x'!L810)*BETA_c,W804,T804)</f>
        <v>2847.8261680481114</v>
      </c>
      <c r="AE804">
        <f t="shared" si="265"/>
        <v>258857.46368004609</v>
      </c>
      <c r="AF804" cm="1">
        <f t="array" ref="AF804">NewI((1-'Parameters-x'!L810)*BETA_a,Y804,T804)</f>
        <v>197790.45709467275</v>
      </c>
      <c r="AG804">
        <f t="shared" si="266"/>
        <v>148232.9556953056</v>
      </c>
      <c r="AH804" cm="1">
        <f t="array" ref="AH804">NewI((1-'Parameters-x'!L810)*BETA_e,AA804,T804)</f>
        <v>113102.49170269129</v>
      </c>
      <c r="AJ804" s="2">
        <f t="shared" si="251"/>
        <v>127436603.26091146</v>
      </c>
      <c r="AK804" s="6">
        <f t="shared" si="252"/>
        <v>213.59876539193658</v>
      </c>
      <c r="AL804" s="2">
        <f t="shared" si="253"/>
        <v>6676.1403231415097</v>
      </c>
      <c r="AM804" s="4">
        <f t="shared" si="257"/>
        <v>38.934888126340653</v>
      </c>
      <c r="AN804">
        <f t="array" ref="AN804:AS804">rk((1-'Parameters-x'!M809)*BETA_c,(1-'Parameters-x'!M809)*BETA_a,(1-'Parameters-x'!M809)*BETA_e,GAMMA,AN803,AO803,AP803,AQ803,AR803,AS803,dt,STAGE)</f>
        <v>15758361.999569589</v>
      </c>
      <c r="AO804">
        <v>1.9224951824964653</v>
      </c>
      <c r="AP804">
        <v>76495487.084500432</v>
      </c>
      <c r="AQ804">
        <v>134.56781299073873</v>
      </c>
      <c r="AR804">
        <v>35182754.176841445</v>
      </c>
      <c r="AS804">
        <v>77.108457218701361</v>
      </c>
      <c r="AT804">
        <f t="shared" si="258"/>
        <v>60.077935228231397</v>
      </c>
      <c r="AU804" cm="1">
        <f t="array" ref="AU804">NewI((1-'Parameters-x'!M810)*BETA_c,AN804,AK804)</f>
        <v>0.35043409570698469</v>
      </c>
      <c r="AV804">
        <f t="shared" si="259"/>
        <v>4206.3476865772463</v>
      </c>
      <c r="AW804" cm="1">
        <f t="array" ref="AW804">NewI((1-'Parameters-x'!M810)*BETA_a,AP804,AK804)</f>
        <v>24.529091252271613</v>
      </c>
      <c r="AX804">
        <f t="shared" si="260"/>
        <v>2409.7147013360313</v>
      </c>
      <c r="AY804" cm="1">
        <f t="array" ref="AY804">NewI((1-'Parameters-x'!M810)*BETA_e,AR804,AK804)</f>
        <v>14.05536277836206</v>
      </c>
    </row>
    <row r="805" spans="1:51" x14ac:dyDescent="0.55000000000000004">
      <c r="A805">
        <f t="shared" si="254"/>
        <v>80.099999999999724</v>
      </c>
      <c r="B805" s="2">
        <f t="shared" si="268"/>
        <v>26982622.307995278</v>
      </c>
      <c r="C805" s="6">
        <f t="shared" si="268"/>
        <v>3317370.6895625181</v>
      </c>
      <c r="D805" s="2">
        <f t="shared" si="249"/>
        <v>97143500.002442211</v>
      </c>
      <c r="E805" s="6">
        <f t="shared" si="255"/>
        <v>212472.33675837674</v>
      </c>
      <c r="F805">
        <f t="array" ref="F805:K805">rk((1-'Parameters-x'!K810)*BETA_c,(1-'Parameters-x'!K810)*BETA_a,(1-'Parameters-x'!K810)*BETA_e,GAMMA,F804,G804,H804,I804,J804,K804,dt,STAGE)</f>
        <v>13717506.128826031</v>
      </c>
      <c r="G805">
        <v>146027.35010395982</v>
      </c>
      <c r="H805">
        <v>10352942.174622873</v>
      </c>
      <c r="I805">
        <v>2269828.6213814397</v>
      </c>
      <c r="J805">
        <v>2912174.0045463745</v>
      </c>
      <c r="K805">
        <v>901514.71807711874</v>
      </c>
      <c r="L805">
        <f t="shared" si="261"/>
        <v>1894890.5210700086</v>
      </c>
      <c r="M805" cm="1">
        <f t="array" ref="M805">NewI((1-'Parameters-x'!K811)*BETA_c,F805,C805)</f>
        <v>13536.228136712092</v>
      </c>
      <c r="N805">
        <f t="shared" si="262"/>
        <v>63877057.20399569</v>
      </c>
      <c r="O805" cm="1">
        <f t="array" ref="O805">NewI((1-'Parameters-x'!K811)*BETA_a,H805,C805)</f>
        <v>147311.50060098435</v>
      </c>
      <c r="P805">
        <f t="shared" si="263"/>
        <v>31371552.277376506</v>
      </c>
      <c r="Q805" cm="1">
        <f t="array" ref="Q805">NewI((1-'Parameters-x'!K811)*BETA_e,J805,C805)</f>
        <v>51624.608020680294</v>
      </c>
      <c r="S805" s="2">
        <f t="shared" si="267"/>
        <v>126392946.88157479</v>
      </c>
      <c r="T805" s="6">
        <f t="shared" si="267"/>
        <v>626887.39618990303</v>
      </c>
      <c r="U805" s="2">
        <f t="shared" si="250"/>
        <v>423658.72223530046</v>
      </c>
      <c r="V805" s="4">
        <f t="shared" si="256"/>
        <v>323452.31733637862</v>
      </c>
      <c r="W805">
        <f t="array" ref="W805:AB805">rk((1-'Parameters-x'!L810)*BETA_c,(1-'Parameters-x'!L810)*BETA_a,(1-'Parameters-x'!L810)*BETA_e,GAMMA,W804,X804,Y804,Z804,AA804,AB804,dt,STAGE)</f>
        <v>15748927.494652869</v>
      </c>
      <c r="X805">
        <v>5673.1026814270444</v>
      </c>
      <c r="Y805">
        <v>75837752.879060954</v>
      </c>
      <c r="Z805">
        <v>395111.56526335294</v>
      </c>
      <c r="AA805">
        <v>34806266.507860973</v>
      </c>
      <c r="AB805">
        <v>226102.72824512303</v>
      </c>
      <c r="AC805">
        <f t="shared" si="264"/>
        <v>3823.4026657037757</v>
      </c>
      <c r="AD805" cm="1">
        <f t="array" ref="AD805">NewI((1-'Parameters-x'!L811)*BETA_c,W805,T805)</f>
        <v>2936.7638193189091</v>
      </c>
      <c r="AE805">
        <f t="shared" si="265"/>
        <v>266963.55567569321</v>
      </c>
      <c r="AF805" cm="1">
        <f t="array" ref="AF805">NewI((1-'Parameters-x'!L811)*BETA_a,Y805,T805)</f>
        <v>203917.19870521408</v>
      </c>
      <c r="AG805">
        <f t="shared" si="266"/>
        <v>152871.7638939035</v>
      </c>
      <c r="AH805" cm="1">
        <f t="array" ref="AH805">NewI((1-'Parameters-x'!L811)*BETA_e,AA805,T805)</f>
        <v>116598.35481184561</v>
      </c>
      <c r="AJ805" s="2">
        <f t="shared" si="251"/>
        <v>127436599.37249014</v>
      </c>
      <c r="AK805" s="6">
        <f t="shared" si="252"/>
        <v>213.04300413061685</v>
      </c>
      <c r="AL805" s="2">
        <f t="shared" si="253"/>
        <v>6680.5845057241168</v>
      </c>
      <c r="AM805" s="4">
        <f t="shared" si="257"/>
        <v>38.833582346408306</v>
      </c>
      <c r="AN805">
        <f t="array" ref="AN805:AS805">rk((1-'Parameters-x'!M810)*BETA_c,(1-'Parameters-x'!M810)*BETA_a,(1-'Parameters-x'!M810)*BETA_e,GAMMA,AN804,AO804,AP804,AQ804,AR804,AS804,dt,STAGE)</f>
        <v>15758361.964571789</v>
      </c>
      <c r="AO805">
        <v>1.917493127020611</v>
      </c>
      <c r="AP805">
        <v>76495484.634783834</v>
      </c>
      <c r="AQ805">
        <v>134.21768226160015</v>
      </c>
      <c r="AR805">
        <v>35182752.773134522</v>
      </c>
      <c r="AS805">
        <v>76.907828741996084</v>
      </c>
      <c r="AT805">
        <f t="shared" si="258"/>
        <v>60.117935084072336</v>
      </c>
      <c r="AU805" cm="1">
        <f t="array" ref="AU805">NewI((1-'Parameters-x'!M811)*BETA_c,AN805,AK805)</f>
        <v>0.34952230269877438</v>
      </c>
      <c r="AV805">
        <f t="shared" si="259"/>
        <v>4209.1475339041808</v>
      </c>
      <c r="AW805" cm="1">
        <f t="array" ref="AW805">NewI((1-'Parameters-x'!M811)*BETA_a,AP805,AK805)</f>
        <v>24.465268383166773</v>
      </c>
      <c r="AX805">
        <f t="shared" si="260"/>
        <v>2411.3190367358638</v>
      </c>
      <c r="AY805" cm="1">
        <f t="array" ref="AY805">NewI((1-'Parameters-x'!M811)*BETA_e,AR805,AK805)</f>
        <v>14.018791660542758</v>
      </c>
    </row>
    <row r="806" spans="1:51" x14ac:dyDescent="0.55000000000000004">
      <c r="A806">
        <f t="shared" si="254"/>
        <v>80.199999999999719</v>
      </c>
      <c r="B806" s="2">
        <f t="shared" si="268"/>
        <v>26961542.553429648</v>
      </c>
      <c r="C806" s="6">
        <f t="shared" si="268"/>
        <v>3269834.8590817587</v>
      </c>
      <c r="D806" s="2">
        <f t="shared" si="249"/>
        <v>97212115.587488592</v>
      </c>
      <c r="E806" s="6">
        <f t="shared" si="255"/>
        <v>209131.98037049224</v>
      </c>
      <c r="F806">
        <f t="array" ref="F806:K806">rk((1-'Parameters-x'!K811)*BETA_c,(1-'Parameters-x'!K811)*BETA_a,(1-'Parameters-x'!K811)*BETA_e,GAMMA,F805,G805,H805,I805,J805,K805,dt,STAGE)</f>
        <v>13716162.292438524</v>
      </c>
      <c r="G806">
        <v>144346.48592604967</v>
      </c>
      <c r="H806">
        <v>10338327.137068361</v>
      </c>
      <c r="I806">
        <v>2237493.1578963571</v>
      </c>
      <c r="J806">
        <v>2907053.1239227639</v>
      </c>
      <c r="K806">
        <v>887995.21525935177</v>
      </c>
      <c r="L806">
        <f t="shared" si="261"/>
        <v>1897915.2216354264</v>
      </c>
      <c r="M806" cm="1">
        <f t="array" ref="M806">NewI((1-'Parameters-x'!K812)*BETA_c,F806,C806)</f>
        <v>13340.955446067563</v>
      </c>
      <c r="N806">
        <f t="shared" si="262"/>
        <v>63924007.705035284</v>
      </c>
      <c r="O806" cm="1">
        <f t="array" ref="O806">NewI((1-'Parameters-x'!K812)*BETA_a,H806,C806)</f>
        <v>144995.64291604477</v>
      </c>
      <c r="P806">
        <f t="shared" si="263"/>
        <v>31390192.660817884</v>
      </c>
      <c r="Q806" cm="1">
        <f t="array" ref="Q806">NewI((1-'Parameters-x'!K812)*BETA_e,J806,C806)</f>
        <v>50795.3820083799</v>
      </c>
      <c r="S806" s="2">
        <f t="shared" si="267"/>
        <v>126360103.91416335</v>
      </c>
      <c r="T806" s="6">
        <f t="shared" si="267"/>
        <v>646467.2811087179</v>
      </c>
      <c r="U806" s="2">
        <f t="shared" si="250"/>
        <v>436921.8047279254</v>
      </c>
      <c r="V806" s="4">
        <f t="shared" si="256"/>
        <v>333456.49439578108</v>
      </c>
      <c r="W806">
        <f t="array" ref="W806:AB806">rk((1-'Parameters-x'!L811)*BETA_c,(1-'Parameters-x'!L811)*BETA_a,(1-'Parameters-x'!L811)*BETA_e,GAMMA,W805,X805,Y805,Z805,AA805,AB805,dt,STAGE)</f>
        <v>15748629.257957248</v>
      </c>
      <c r="X806">
        <v>5851.302954992233</v>
      </c>
      <c r="Y806">
        <v>75817047.140195593</v>
      </c>
      <c r="Z806">
        <v>407457.85526405706</v>
      </c>
      <c r="AA806">
        <v>34794427.516010515</v>
      </c>
      <c r="AB806">
        <v>233158.12288966868</v>
      </c>
      <c r="AC806">
        <f t="shared" si="264"/>
        <v>3943.4390877597498</v>
      </c>
      <c r="AD806" cm="1">
        <f t="array" ref="AD806">NewI((1-'Parameters-x'!L812)*BETA_c,W806,T806)</f>
        <v>3028.4318696723813</v>
      </c>
      <c r="AE806">
        <f t="shared" si="265"/>
        <v>275323.00454034971</v>
      </c>
      <c r="AF806" cm="1">
        <f t="array" ref="AF806">NewI((1-'Parameters-x'!L812)*BETA_a,Y806,T806)</f>
        <v>210228.83191455685</v>
      </c>
      <c r="AG806">
        <f t="shared" si="266"/>
        <v>157655.36109981593</v>
      </c>
      <c r="AH806" cm="1">
        <f t="array" ref="AH806">NewI((1-'Parameters-x'!L812)*BETA_e,AA806,T806)</f>
        <v>120199.23061155181</v>
      </c>
      <c r="AJ806" s="2">
        <f t="shared" si="251"/>
        <v>127436595.49418622</v>
      </c>
      <c r="AK806" s="6">
        <f t="shared" si="252"/>
        <v>212.48868876713431</v>
      </c>
      <c r="AL806" s="2">
        <f t="shared" si="253"/>
        <v>6685.0171250047242</v>
      </c>
      <c r="AM806" s="4">
        <f t="shared" si="257"/>
        <v>38.732540135924125</v>
      </c>
      <c r="AN806">
        <f t="array" ref="AN806:AS806">rk((1-'Parameters-x'!M811)*BETA_c,(1-'Parameters-x'!M811)*BETA_a,(1-'Parameters-x'!M811)*BETA_e,GAMMA,AN805,AO805,AP805,AQ805,AR805,AS805,dt,STAGE)</f>
        <v>15758361.92966505</v>
      </c>
      <c r="AO806">
        <v>1.9125040847797754</v>
      </c>
      <c r="AP806">
        <v>76495482.191441238</v>
      </c>
      <c r="AQ806">
        <v>133.86846244896404</v>
      </c>
      <c r="AR806">
        <v>35182751.373079941</v>
      </c>
      <c r="AS806">
        <v>76.70772223339047</v>
      </c>
      <c r="AT806">
        <f t="shared" si="258"/>
        <v>60.157830865682207</v>
      </c>
      <c r="AU806" cm="1">
        <f t="array" ref="AU806">NewI((1-'Parameters-x'!M812)*BETA_c,AN806,AK806)</f>
        <v>0.34861288186342398</v>
      </c>
      <c r="AV806">
        <f t="shared" si="259"/>
        <v>4211.9400963131093</v>
      </c>
      <c r="AW806" cm="1">
        <f t="array" ref="AW806">NewI((1-'Parameters-x'!M812)*BETA_a,AP806,AK806)</f>
        <v>24.401611563079534</v>
      </c>
      <c r="AX806">
        <f t="shared" si="260"/>
        <v>2412.9191978259328</v>
      </c>
      <c r="AY806" cm="1">
        <f t="array" ref="AY806">NewI((1-'Parameters-x'!M812)*BETA_e,AR806,AK806)</f>
        <v>13.982315690981164</v>
      </c>
    </row>
    <row r="807" spans="1:51" x14ac:dyDescent="0.55000000000000004">
      <c r="A807">
        <f t="shared" si="254"/>
        <v>80.299999999999713</v>
      </c>
      <c r="B807" s="2">
        <f t="shared" si="268"/>
        <v>26940794.083092757</v>
      </c>
      <c r="C807" s="6">
        <f t="shared" si="268"/>
        <v>3222951.2659690497</v>
      </c>
      <c r="D807" s="2">
        <f t="shared" si="249"/>
        <v>97279747.650938198</v>
      </c>
      <c r="E807" s="6">
        <f t="shared" si="255"/>
        <v>205846.4897495285</v>
      </c>
      <c r="F807">
        <f t="array" ref="F807:K807">rk((1-'Parameters-x'!K812)*BETA_c,(1-'Parameters-x'!K812)*BETA_a,(1-'Parameters-x'!K812)*BETA_e,GAMMA,F806,G806,H806,I806,J806,K806,dt,STAGE)</f>
        <v>13714837.847155763</v>
      </c>
      <c r="G807">
        <v>142681.08745836964</v>
      </c>
      <c r="H807">
        <v>10323941.778847354</v>
      </c>
      <c r="I807">
        <v>2205597.0842967383</v>
      </c>
      <c r="J807">
        <v>2902014.4570896393</v>
      </c>
      <c r="K807">
        <v>874673.09421394148</v>
      </c>
      <c r="L807">
        <f t="shared" si="261"/>
        <v>1900905.0653858676</v>
      </c>
      <c r="M807" cm="1">
        <f t="array" ref="M807">NewI((1-'Parameters-x'!K813)*BETA_c,F807,C807)</f>
        <v>13148.400222929246</v>
      </c>
      <c r="N807">
        <f t="shared" si="262"/>
        <v>63970289.136855908</v>
      </c>
      <c r="O807" cm="1">
        <f t="array" ref="O807">NewI((1-'Parameters-x'!K813)*BETA_a,H807,C807)</f>
        <v>142717.80163031537</v>
      </c>
      <c r="P807">
        <f t="shared" si="263"/>
        <v>31408553.44869642</v>
      </c>
      <c r="Q807" cm="1">
        <f t="array" ref="Q807">NewI((1-'Parameters-x'!K813)*BETA_e,J807,C807)</f>
        <v>49980.287896283866</v>
      </c>
      <c r="S807" s="2">
        <f t="shared" si="267"/>
        <v>126326245.55185571</v>
      </c>
      <c r="T807" s="6">
        <f t="shared" si="267"/>
        <v>666648.41415645217</v>
      </c>
      <c r="U807" s="2">
        <f t="shared" si="250"/>
        <v>450599.03398782352</v>
      </c>
      <c r="V807" s="4">
        <f t="shared" si="256"/>
        <v>343761.61750114098</v>
      </c>
      <c r="W807">
        <f t="array" ref="W807:AB807">rk((1-'Parameters-x'!L812)*BETA_c,(1-'Parameters-x'!L812)*BETA_a,(1-'Parameters-x'!L812)*BETA_e,GAMMA,W806,X806,Y806,Z806,AA806,AB806,dt,STAGE)</f>
        <v>15748321.714578006</v>
      </c>
      <c r="X807">
        <v>6035.040019393552</v>
      </c>
      <c r="Y807">
        <v>75795700.774428561</v>
      </c>
      <c r="Z807">
        <v>420183.62417609518</v>
      </c>
      <c r="AA807">
        <v>34782223.062849157</v>
      </c>
      <c r="AB807">
        <v>240429.74996096344</v>
      </c>
      <c r="AC807">
        <f t="shared" si="264"/>
        <v>4067.2454026000314</v>
      </c>
      <c r="AD807" cm="1">
        <f t="array" ref="AD807">NewI((1-'Parameters-x'!L813)*BETA_c,W807,T807)</f>
        <v>3122.9111460030776</v>
      </c>
      <c r="AE807">
        <f t="shared" si="265"/>
        <v>283943.60139534349</v>
      </c>
      <c r="AF807" cm="1">
        <f t="array" ref="AF807">NewI((1-'Parameters-x'!L813)*BETA_a,Y807,T807)</f>
        <v>216730.62579960667</v>
      </c>
      <c r="AG807">
        <f t="shared" si="266"/>
        <v>162588.18718988</v>
      </c>
      <c r="AH807" cm="1">
        <f t="array" ref="AH807">NewI((1-'Parameters-x'!L813)*BETA_e,AA807,T807)</f>
        <v>123908.08055553121</v>
      </c>
      <c r="AJ807" s="2">
        <f t="shared" si="251"/>
        <v>127436591.62597337</v>
      </c>
      <c r="AK807" s="6">
        <f t="shared" si="252"/>
        <v>211.93581554046025</v>
      </c>
      <c r="AL807" s="2">
        <f t="shared" si="253"/>
        <v>6689.438211095201</v>
      </c>
      <c r="AM807" s="4">
        <f t="shared" si="257"/>
        <v>38.631760809262389</v>
      </c>
      <c r="AN807">
        <f t="array" ref="AN807:AS807">rk((1-'Parameters-x'!M812)*BETA_c,(1-'Parameters-x'!M812)*BETA_a,(1-'Parameters-x'!M812)*BETA_e,GAMMA,AN806,AO806,AP806,AQ806,AR806,AS806,dt,STAGE)</f>
        <v>15758361.894849135</v>
      </c>
      <c r="AO807">
        <v>1.907528021926258</v>
      </c>
      <c r="AP807">
        <v>76495479.754456013</v>
      </c>
      <c r="AQ807">
        <v>133.52015118339088</v>
      </c>
      <c r="AR807">
        <v>35182749.976668216</v>
      </c>
      <c r="AS807">
        <v>76.508136335143121</v>
      </c>
      <c r="AT807">
        <f t="shared" si="258"/>
        <v>60.197622843464636</v>
      </c>
      <c r="AU807" cm="1">
        <f t="array" ref="AU807">NewI((1-'Parameters-x'!M813)*BETA_c,AN807,AK807)</f>
        <v>0.34770582703048336</v>
      </c>
      <c r="AV807">
        <f t="shared" si="259"/>
        <v>4214.7253928031678</v>
      </c>
      <c r="AW807" cm="1">
        <f t="array" ref="AW807">NewI((1-'Parameters-x'!M813)*BETA_a,AP807,AK807)</f>
        <v>24.338120360066693</v>
      </c>
      <c r="AX807">
        <f t="shared" si="260"/>
        <v>2414.5151954485686</v>
      </c>
      <c r="AY807" cm="1">
        <f t="array" ref="AY807">NewI((1-'Parameters-x'!M813)*BETA_e,AR807,AK807)</f>
        <v>13.945934622165213</v>
      </c>
    </row>
    <row r="808" spans="1:51" x14ac:dyDescent="0.55000000000000004">
      <c r="A808">
        <f t="shared" si="254"/>
        <v>80.399999999999707</v>
      </c>
      <c r="B808" s="2">
        <f t="shared" si="268"/>
        <v>26920371.458823405</v>
      </c>
      <c r="C808" s="6">
        <f t="shared" si="268"/>
        <v>3176711.8442517989</v>
      </c>
      <c r="D808" s="2">
        <f t="shared" si="249"/>
        <v>97346409.696924806</v>
      </c>
      <c r="E808" s="6">
        <f t="shared" si="255"/>
        <v>202614.8997184833</v>
      </c>
      <c r="F808">
        <f t="array" ref="F808:K808">rk((1-'Parameters-x'!K813)*BETA_c,(1-'Parameters-x'!K813)*BETA_a,(1-'Parameters-x'!K813)*BETA_e,GAMMA,F807,G807,H807,I807,J807,K807,dt,STAGE)</f>
        <v>13713532.522970885</v>
      </c>
      <c r="G808">
        <v>141031.10303946218</v>
      </c>
      <c r="H808">
        <v>10309782.331793787</v>
      </c>
      <c r="I808">
        <v>2174135.0703924443</v>
      </c>
      <c r="J808">
        <v>2897056.6040587355</v>
      </c>
      <c r="K808">
        <v>861545.67081989243</v>
      </c>
      <c r="L808">
        <f t="shared" si="261"/>
        <v>1903860.3739896528</v>
      </c>
      <c r="M808" cm="1">
        <f t="array" ref="M808">NewI((1-'Parameters-x'!K814)*BETA_c,F808,C808)</f>
        <v>12958.527727055063</v>
      </c>
      <c r="N808">
        <f t="shared" si="262"/>
        <v>64015910.59781377</v>
      </c>
      <c r="O808" cm="1">
        <f t="array" ref="O808">NewI((1-'Parameters-x'!K814)*BETA_a,H808,C808)</f>
        <v>140477.30942006424</v>
      </c>
      <c r="P808">
        <f t="shared" si="263"/>
        <v>31426638.725121371</v>
      </c>
      <c r="Q808" cm="1">
        <f t="array" ref="Q808">NewI((1-'Parameters-x'!K814)*BETA_e,J808,C808)</f>
        <v>49179.062571363997</v>
      </c>
      <c r="S808" s="2">
        <f t="shared" si="267"/>
        <v>126291341.27600384</v>
      </c>
      <c r="T808" s="6">
        <f t="shared" si="267"/>
        <v>687448.60331297433</v>
      </c>
      <c r="U808" s="2">
        <f t="shared" si="250"/>
        <v>464703.12068319926</v>
      </c>
      <c r="V808" s="4">
        <f t="shared" si="256"/>
        <v>354376.20171884011</v>
      </c>
      <c r="W808">
        <f t="array" ref="W808:AB808">rk((1-'Parameters-x'!L813)*BETA_c,(1-'Parameters-x'!L813)*BETA_a,(1-'Parameters-x'!L813)*BETA_e,GAMMA,W807,X807,Y807,Z807,AA807,AB807,dt,STAGE)</f>
        <v>15748004.57925966</v>
      </c>
      <c r="X808">
        <v>6224.4820369516601</v>
      </c>
      <c r="Y808">
        <v>75773694.496816248</v>
      </c>
      <c r="Z808">
        <v>433300.13434640254</v>
      </c>
      <c r="AA808">
        <v>34769642.199927919</v>
      </c>
      <c r="AB808">
        <v>247923.98692962018</v>
      </c>
      <c r="AC808">
        <f t="shared" si="264"/>
        <v>4194.9387033882449</v>
      </c>
      <c r="AD808" cm="1">
        <f t="array" ref="AD808">NewI((1-'Parameters-x'!L814)*BETA_c,W808,T808)</f>
        <v>3220.2846770772344</v>
      </c>
      <c r="AE808">
        <f t="shared" si="265"/>
        <v>292833.36883734976</v>
      </c>
      <c r="AF808" cm="1">
        <f t="array" ref="AF808">NewI((1-'Parameters-x'!L814)*BETA_a,Y808,T808)</f>
        <v>223427.97976693392</v>
      </c>
      <c r="AG808">
        <f t="shared" si="266"/>
        <v>167674.81314246121</v>
      </c>
      <c r="AH808" cm="1">
        <f t="array" ref="AH808">NewI((1-'Parameters-x'!L814)*BETA_e,AA808,T808)</f>
        <v>127727.93727482895</v>
      </c>
      <c r="AJ808" s="2">
        <f t="shared" si="251"/>
        <v>127436587.76782534</v>
      </c>
      <c r="AK808" s="6">
        <f t="shared" si="252"/>
        <v>211.38438069934568</v>
      </c>
      <c r="AL808" s="2">
        <f t="shared" si="253"/>
        <v>6693.8477939802915</v>
      </c>
      <c r="AM808" s="4">
        <f t="shared" si="257"/>
        <v>38.531243682580396</v>
      </c>
      <c r="AN808">
        <f t="array" ref="AN808:AS808">rk((1-'Parameters-x'!M813)*BETA_c,(1-'Parameters-x'!M813)*BETA_a,(1-'Parameters-x'!M813)*BETA_e,GAMMA,AN807,AO807,AP807,AQ807,AR807,AS807,dt,STAGE)</f>
        <v>15758361.860123806</v>
      </c>
      <c r="AO808">
        <v>1.9025649047003594</v>
      </c>
      <c r="AP808">
        <v>76495477.32381165</v>
      </c>
      <c r="AQ808">
        <v>133.17274610160209</v>
      </c>
      <c r="AR808">
        <v>35182748.583889864</v>
      </c>
      <c r="AS808">
        <v>76.309069693043213</v>
      </c>
      <c r="AT808">
        <f t="shared" si="258"/>
        <v>60.237311289597905</v>
      </c>
      <c r="AU808" cm="1">
        <f t="array" ref="AU808">NewI((1-'Parameters-x'!M814)*BETA_c,AN808,AK808)</f>
        <v>0.3468011320455473</v>
      </c>
      <c r="AV808">
        <f t="shared" si="259"/>
        <v>4217.5034422481222</v>
      </c>
      <c r="AW808" cm="1">
        <f t="array" ref="AW808">NewI((1-'Parameters-x'!M814)*BETA_a,AP808,AK808)</f>
        <v>24.274794343308347</v>
      </c>
      <c r="AX808">
        <f t="shared" si="260"/>
        <v>2416.1070404425718</v>
      </c>
      <c r="AY808" cm="1">
        <f t="array" ref="AY808">NewI((1-'Parameters-x'!M814)*BETA_e,AR808,AK808)</f>
        <v>13.909648207226502</v>
      </c>
    </row>
    <row r="809" spans="1:51" x14ac:dyDescent="0.55000000000000004">
      <c r="A809">
        <f t="shared" si="254"/>
        <v>80.499999999999702</v>
      </c>
      <c r="B809" s="2">
        <f t="shared" si="268"/>
        <v>26900269.338044863</v>
      </c>
      <c r="C809" s="6">
        <f t="shared" si="268"/>
        <v>3131108.5996677177</v>
      </c>
      <c r="D809" s="2">
        <f t="shared" si="249"/>
        <v>97412115.06228742</v>
      </c>
      <c r="E809" s="6">
        <f t="shared" si="255"/>
        <v>199436.26369902302</v>
      </c>
      <c r="F809">
        <f t="array" ref="F809:K809">rk((1-'Parameters-x'!K814)*BETA_c,(1-'Parameters-x'!K814)*BETA_a,(1-'Parameters-x'!K814)*BETA_e,GAMMA,F808,G808,H808,I808,J808,K808,dt,STAGE)</f>
        <v>13712246.053333789</v>
      </c>
      <c r="G809">
        <v>139396.47865207354</v>
      </c>
      <c r="H809">
        <v>10295845.093832463</v>
      </c>
      <c r="I809">
        <v>2143101.830485255</v>
      </c>
      <c r="J809">
        <v>2892178.1908786101</v>
      </c>
      <c r="K809">
        <v>848610.29053038894</v>
      </c>
      <c r="L809">
        <f t="shared" si="261"/>
        <v>1906781.4680141374</v>
      </c>
      <c r="M809" cm="1">
        <f t="array" ref="M809">NewI((1-'Parameters-x'!K815)*BETA_c,F809,C809)</f>
        <v>12771.303563480102</v>
      </c>
      <c r="N809">
        <f t="shared" si="262"/>
        <v>64060881.075682282</v>
      </c>
      <c r="O809" cm="1">
        <f t="array" ref="O809">NewI((1-'Parameters-x'!K815)*BETA_a,H809,C809)</f>
        <v>138273.51174670609</v>
      </c>
      <c r="P809">
        <f t="shared" si="263"/>
        <v>31444452.518591002</v>
      </c>
      <c r="Q809" cm="1">
        <f t="array" ref="Q809">NewI((1-'Parameters-x'!K815)*BETA_e,J809,C809)</f>
        <v>48391.448388836841</v>
      </c>
      <c r="S809" s="2">
        <f t="shared" si="267"/>
        <v>126255359.70614755</v>
      </c>
      <c r="T809" s="6">
        <f t="shared" si="267"/>
        <v>708886.14232877828</v>
      </c>
      <c r="U809" s="2">
        <f t="shared" si="250"/>
        <v>479247.15152365906</v>
      </c>
      <c r="V809" s="4">
        <f t="shared" si="256"/>
        <v>365308.96869174036</v>
      </c>
      <c r="W809">
        <f t="array" ref="W809:AB809">rk((1-'Parameters-x'!L814)*BETA_c,(1-'Parameters-x'!L814)*BETA_a,(1-'Parameters-x'!L814)*BETA_e,GAMMA,W808,X808,Y808,Z808,AA808,AB808,dt,STAGE)</f>
        <v>15747677.558331762</v>
      </c>
      <c r="X809">
        <v>6419.8020311390956</v>
      </c>
      <c r="Y809">
        <v>75751008.475877523</v>
      </c>
      <c r="Z809">
        <v>446818.95682336396</v>
      </c>
      <c r="AA809">
        <v>34756673.671938278</v>
      </c>
      <c r="AB809">
        <v>255647.38347427518</v>
      </c>
      <c r="AC809">
        <f t="shared" si="264"/>
        <v>4326.6396370993953</v>
      </c>
      <c r="AD809" cm="1">
        <f t="array" ref="AD809">NewI((1-'Parameters-x'!L815)*BETA_c,W809,T809)</f>
        <v>3320.6377412100574</v>
      </c>
      <c r="AE809">
        <f t="shared" si="265"/>
        <v>302000.56729911262</v>
      </c>
      <c r="AF809" cm="1">
        <f t="array" ref="AF809">NewI((1-'Parameters-x'!L815)*BETA_a,Y809,T809)</f>
        <v>230326.42547566569</v>
      </c>
      <c r="AG809">
        <f t="shared" si="266"/>
        <v>172919.94458744704</v>
      </c>
      <c r="AH809" cm="1">
        <f t="array" ref="AH809">NewI((1-'Parameters-x'!L815)*BETA_e,AA809,T809)</f>
        <v>131661.90547486462</v>
      </c>
      <c r="AJ809" s="2">
        <f t="shared" si="251"/>
        <v>127436583.91971591</v>
      </c>
      <c r="AK809" s="6">
        <f t="shared" si="252"/>
        <v>210.83438050229546</v>
      </c>
      <c r="AL809" s="2">
        <f t="shared" si="253"/>
        <v>6698.2459035846923</v>
      </c>
      <c r="AM809" s="4">
        <f t="shared" si="257"/>
        <v>38.430988073813722</v>
      </c>
      <c r="AN809">
        <f t="array" ref="AN809:AS809">rk((1-'Parameters-x'!M814)*BETA_c,(1-'Parameters-x'!M814)*BETA_a,(1-'Parameters-x'!M814)*BETA_e,GAMMA,AN808,AO808,AP808,AQ808,AR808,AS808,dt,STAGE)</f>
        <v>15758361.82548883</v>
      </c>
      <c r="AO809">
        <v>1.8976146994301533</v>
      </c>
      <c r="AP809">
        <v>76495474.899491653</v>
      </c>
      <c r="AQ809">
        <v>132.82624484646411</v>
      </c>
      <c r="AR809">
        <v>35182747.19473543</v>
      </c>
      <c r="AS809">
        <v>76.110520956401203</v>
      </c>
      <c r="AT809">
        <f t="shared" si="258"/>
        <v>60.276896470584589</v>
      </c>
      <c r="AU809" cm="1">
        <f t="array" ref="AU809">NewI((1-'Parameters-x'!M815)*BETA_c,AN809,AK809)</f>
        <v>0.34589879077021324</v>
      </c>
      <c r="AV809">
        <f t="shared" si="259"/>
        <v>4220.2742635006898</v>
      </c>
      <c r="AW809" cm="1">
        <f t="array" ref="AW809">NewI((1-'Parameters-x'!M815)*BETA_a,AP809,AK809)</f>
        <v>24.211633083104903</v>
      </c>
      <c r="AX809">
        <f t="shared" si="260"/>
        <v>2417.6947436134178</v>
      </c>
      <c r="AY809" cm="1">
        <f t="array" ref="AY809">NewI((1-'Parameters-x'!M815)*BETA_e,AR809,AK809)</f>
        <v>13.873456199938609</v>
      </c>
    </row>
    <row r="810" spans="1:51" x14ac:dyDescent="0.55000000000000004">
      <c r="A810">
        <f t="shared" si="254"/>
        <v>80.599999999999696</v>
      </c>
      <c r="B810" s="2">
        <f t="shared" si="268"/>
        <v>26880482.471924722</v>
      </c>
      <c r="C810" s="6">
        <f t="shared" si="268"/>
        <v>3086133.6100073</v>
      </c>
      <c r="D810" s="2">
        <f t="shared" si="249"/>
        <v>97476876.918067977</v>
      </c>
      <c r="E810" s="6">
        <f t="shared" si="255"/>
        <v>196309.65331751981</v>
      </c>
      <c r="F810">
        <f t="array" ref="F810:K810">rk((1-'Parameters-x'!K815)*BETA_c,(1-'Parameters-x'!K815)*BETA_a,(1-'Parameters-x'!K815)*BETA_e,GAMMA,F809,G809,H809,I809,J809,K809,dt,STAGE)</f>
        <v>13710978.175116606</v>
      </c>
      <c r="G810">
        <v>137777.1580058985</v>
      </c>
      <c r="H810">
        <v>10282126.427713947</v>
      </c>
      <c r="I810">
        <v>2112492.123703503</v>
      </c>
      <c r="J810">
        <v>2887377.8690941725</v>
      </c>
      <c r="K810">
        <v>835864.32829789887</v>
      </c>
      <c r="L810">
        <f t="shared" si="261"/>
        <v>1909668.6668774954</v>
      </c>
      <c r="M810" cm="1">
        <f t="array" ref="M810">NewI((1-'Parameters-x'!K816)*BETA_c,F810,C810)</f>
        <v>12586.693682545576</v>
      </c>
      <c r="N810">
        <f t="shared" si="262"/>
        <v>64105209.448582552</v>
      </c>
      <c r="O810" cm="1">
        <f t="array" ref="O810">NewI((1-'Parameters-x'!K816)*BETA_a,H810,C810)</f>
        <v>136105.76658934582</v>
      </c>
      <c r="P810">
        <f t="shared" si="263"/>
        <v>31461998.802607931</v>
      </c>
      <c r="Q810" cm="1">
        <f t="array" ref="Q810">NewI((1-'Parameters-x'!K816)*BETA_e,J810,C810)</f>
        <v>47617.193045628446</v>
      </c>
      <c r="S810" s="2">
        <f t="shared" si="267"/>
        <v>126218268.57921854</v>
      </c>
      <c r="T810" s="6">
        <f t="shared" si="267"/>
        <v>730979.8212910908</v>
      </c>
      <c r="U810" s="2">
        <f t="shared" si="250"/>
        <v>494244.59949038003</v>
      </c>
      <c r="V810" s="4">
        <f t="shared" si="256"/>
        <v>376568.84939182625</v>
      </c>
      <c r="W810">
        <f t="array" ref="W810:AB810">rk((1-'Parameters-x'!L815)*BETA_c,(1-'Parameters-x'!L815)*BETA_a,(1-'Parameters-x'!L815)*BETA_e,GAMMA,W809,X809,Y809,Z809,AA809,AB809,dt,STAGE)</f>
        <v>15747340.349481568</v>
      </c>
      <c r="X810">
        <v>6621.1780113576287</v>
      </c>
      <c r="Y810">
        <v>75727622.320275038</v>
      </c>
      <c r="Z810">
        <v>460751.97817328811</v>
      </c>
      <c r="AA810">
        <v>34743305.909461923</v>
      </c>
      <c r="AB810">
        <v>263606.66510644509</v>
      </c>
      <c r="AC810">
        <f t="shared" si="264"/>
        <v>4462.4725070746308</v>
      </c>
      <c r="AD810" cm="1">
        <f t="array" ref="AD810">NewI((1-'Parameters-x'!L816)*BETA_c,W810,T810)</f>
        <v>3424.0579141414751</v>
      </c>
      <c r="AE810">
        <f t="shared" si="265"/>
        <v>311453.70155167341</v>
      </c>
      <c r="AF810" cm="1">
        <f t="array" ref="AF810">NewI((1-'Parameters-x'!L816)*BETA_a,Y810,T810)</f>
        <v>237431.62869430555</v>
      </c>
      <c r="AG810">
        <f t="shared" si="266"/>
        <v>178328.42543163197</v>
      </c>
      <c r="AH810" cm="1">
        <f t="array" ref="AH810">NewI((1-'Parameters-x'!L816)*BETA_e,AA810,T810)</f>
        <v>135713.16278337923</v>
      </c>
      <c r="AJ810" s="2">
        <f t="shared" si="251"/>
        <v>127436580.08161899</v>
      </c>
      <c r="AK810" s="6">
        <f t="shared" si="252"/>
        <v>210.28581121754334</v>
      </c>
      <c r="AL810" s="2">
        <f t="shared" si="253"/>
        <v>6702.6325697749435</v>
      </c>
      <c r="AM810" s="4">
        <f t="shared" si="257"/>
        <v>38.330993302671693</v>
      </c>
      <c r="AN810">
        <f t="array" ref="AN810:AS810">rk((1-'Parameters-x'!M815)*BETA_c,(1-'Parameters-x'!M815)*BETA_a,(1-'Parameters-x'!M815)*BETA_e,GAMMA,AN809,AO809,AP809,AQ809,AR809,AS809,dt,STAGE)</f>
        <v>15758361.790943971</v>
      </c>
      <c r="AO810">
        <v>1.8926773725312569</v>
      </c>
      <c r="AP810">
        <v>76495472.481479555</v>
      </c>
      <c r="AQ810">
        <v>132.48064506697239</v>
      </c>
      <c r="AR810">
        <v>35182745.809195481</v>
      </c>
      <c r="AS810">
        <v>75.912488778039688</v>
      </c>
      <c r="AT810">
        <f t="shared" si="258"/>
        <v>60.316378656564986</v>
      </c>
      <c r="AU810" cm="1">
        <f t="array" ref="AU810">NewI((1-'Parameters-x'!M816)*BETA_c,AN810,AK810)</f>
        <v>0.34499879708204018</v>
      </c>
      <c r="AV810">
        <f t="shared" si="259"/>
        <v>4223.0378753776595</v>
      </c>
      <c r="AW810" cm="1">
        <f t="array" ref="AW810">NewI((1-'Parameters-x'!M816)*BETA_a,AP810,AK810)</f>
        <v>24.148636150874207</v>
      </c>
      <c r="AX810">
        <f t="shared" si="260"/>
        <v>2419.2783157407193</v>
      </c>
      <c r="AY810" cm="1">
        <f t="array" ref="AY810">NewI((1-'Parameters-x'!M816)*BETA_e,AR810,AK810)</f>
        <v>13.837358354715446</v>
      </c>
    </row>
    <row r="811" spans="1:51" x14ac:dyDescent="0.55000000000000004">
      <c r="A811">
        <f t="shared" si="254"/>
        <v>80.69999999999969</v>
      </c>
      <c r="B811" s="2">
        <f t="shared" si="268"/>
        <v>26861005.703573823</v>
      </c>
      <c r="C811" s="6">
        <f t="shared" si="268"/>
        <v>3041779.0254106992</v>
      </c>
      <c r="D811" s="2">
        <f t="shared" si="249"/>
        <v>97540708.271015495</v>
      </c>
      <c r="E811" s="6">
        <f t="shared" si="255"/>
        <v>193234.15801999019</v>
      </c>
      <c r="F811">
        <f t="array" ref="F811:K811">rk((1-'Parameters-x'!K816)*BETA_c,(1-'Parameters-x'!K816)*BETA_a,(1-'Parameters-x'!K816)*BETA_e,GAMMA,F810,G810,H810,I810,J810,K810,dt,STAGE)</f>
        <v>13709728.628579173</v>
      </c>
      <c r="G811">
        <v>136173.08261861396</v>
      </c>
      <c r="H811">
        <v>10268622.75977594</v>
      </c>
      <c r="I811">
        <v>2082300.7543036297</v>
      </c>
      <c r="J811">
        <v>2882654.315218708</v>
      </c>
      <c r="K811">
        <v>823305.18848845549</v>
      </c>
      <c r="L811">
        <f t="shared" si="261"/>
        <v>1912522.2888022128</v>
      </c>
      <c r="M811" cm="1">
        <f t="array" ref="M811">NewI((1-'Parameters-x'!K817)*BETA_c,F811,C811)</f>
        <v>12404.664379772184</v>
      </c>
      <c r="N811">
        <f t="shared" si="262"/>
        <v>64148904.485920437</v>
      </c>
      <c r="O811" cm="1">
        <f t="array" ref="O811">NewI((1-'Parameters-x'!K817)*BETA_a,H811,C811)</f>
        <v>133973.44418321952</v>
      </c>
      <c r="P811">
        <f t="shared" si="263"/>
        <v>31479281.496292837</v>
      </c>
      <c r="Q811" cm="1">
        <f t="array" ref="Q811">NewI((1-'Parameters-x'!K817)*BETA_e,J811,C811)</f>
        <v>46856.049456998488</v>
      </c>
      <c r="S811" s="2">
        <f t="shared" si="267"/>
        <v>126180034.72847477</v>
      </c>
      <c r="T811" s="6">
        <f t="shared" si="267"/>
        <v>753748.93723824015</v>
      </c>
      <c r="U811" s="2">
        <f t="shared" si="250"/>
        <v>509709.3342869957</v>
      </c>
      <c r="V811" s="4">
        <f t="shared" si="256"/>
        <v>388164.98674333881</v>
      </c>
      <c r="W811">
        <f t="array" ref="W811:AB811">rk((1-'Parameters-x'!L816)*BETA_c,(1-'Parameters-x'!L816)*BETA_a,(1-'Parameters-x'!L816)*BETA_e,GAMMA,W810,X810,Y810,Z810,AA810,AB810,dt,STAGE)</f>
        <v>15746992.641521884</v>
      </c>
      <c r="X811">
        <v>6828.7930998880884</v>
      </c>
      <c r="Y811">
        <v>75703515.065314546</v>
      </c>
      <c r="Z811">
        <v>475111.40733645688</v>
      </c>
      <c r="AA811">
        <v>34729527.021638334</v>
      </c>
      <c r="AB811">
        <v>271808.7368018952</v>
      </c>
      <c r="AC811">
        <f t="shared" si="264"/>
        <v>4602.5653782277832</v>
      </c>
      <c r="AD811" cm="1">
        <f t="array" ref="AD811">NewI((1-'Parameters-x'!L817)*BETA_c,W811,T811)</f>
        <v>3530.635117042847</v>
      </c>
      <c r="AE811">
        <f t="shared" si="265"/>
        <v>321201.5273489969</v>
      </c>
      <c r="AF811" cm="1">
        <f t="array" ref="AF811">NewI((1-'Parameters-x'!L817)*BETA_a,Y811,T811)</f>
        <v>244749.39108263399</v>
      </c>
      <c r="AG811">
        <f t="shared" si="266"/>
        <v>183905.24155977101</v>
      </c>
      <c r="AH811" cm="1">
        <f t="array" ref="AH811">NewI((1-'Parameters-x'!L817)*BETA_e,AA811,T811)</f>
        <v>139884.96054366199</v>
      </c>
      <c r="AJ811" s="2">
        <f t="shared" si="251"/>
        <v>127436576.25350857</v>
      </c>
      <c r="AK811" s="6">
        <f t="shared" si="252"/>
        <v>209.73866912302634</v>
      </c>
      <c r="AL811" s="2">
        <f t="shared" si="253"/>
        <v>6707.0078223091641</v>
      </c>
      <c r="AM811" s="4">
        <f t="shared" si="257"/>
        <v>38.231258690632679</v>
      </c>
      <c r="AN811">
        <f t="array" ref="AN811:AS811">rk((1-'Parameters-x'!M816)*BETA_c,(1-'Parameters-x'!M816)*BETA_a,(1-'Parameters-x'!M816)*BETA_e,GAMMA,AN810,AO810,AP810,AQ810,AR810,AS810,dt,STAGE)</f>
        <v>15758361.756488994</v>
      </c>
      <c r="AO811">
        <v>1.8877528905066043</v>
      </c>
      <c r="AP811">
        <v>76495470.069758952</v>
      </c>
      <c r="AQ811">
        <v>132.13594441823548</v>
      </c>
      <c r="AR811">
        <v>35182744.427260622</v>
      </c>
      <c r="AS811">
        <v>75.714971814284254</v>
      </c>
      <c r="AT811">
        <f t="shared" si="258"/>
        <v>60.355758115729472</v>
      </c>
      <c r="AU811" cm="1">
        <f t="array" ref="AU811">NewI((1-'Parameters-x'!M817)*BETA_c,AN811,AK811)</f>
        <v>0.34410114487450655</v>
      </c>
      <c r="AV811">
        <f t="shared" si="259"/>
        <v>4225.7942966301007</v>
      </c>
      <c r="AW811" cm="1">
        <f t="array" ref="AW811">NewI((1-'Parameters-x'!M817)*BETA_a,AP811,AK811)</f>
        <v>24.085803119148601</v>
      </c>
      <c r="AX811">
        <f t="shared" si="260"/>
        <v>2420.8577675633337</v>
      </c>
      <c r="AY811" cm="1">
        <f t="array" ref="AY811">NewI((1-'Parameters-x'!M817)*BETA_e,AR811,AK811)</f>
        <v>13.801354426609572</v>
      </c>
    </row>
    <row r="812" spans="1:51" x14ac:dyDescent="0.55000000000000004">
      <c r="A812">
        <f t="shared" si="254"/>
        <v>80.799999999999685</v>
      </c>
      <c r="B812" s="2">
        <f t="shared" si="268"/>
        <v>26841833.966283098</v>
      </c>
      <c r="C812" s="6">
        <f t="shared" si="268"/>
        <v>2998037.0686208038</v>
      </c>
      <c r="D812" s="2">
        <f t="shared" si="249"/>
        <v>97603621.965096101</v>
      </c>
      <c r="E812" s="6">
        <f t="shared" si="255"/>
        <v>190208.88469573419</v>
      </c>
      <c r="F812">
        <f t="array" ref="F812:K812">rk((1-'Parameters-x'!K817)*BETA_c,(1-'Parameters-x'!K817)*BETA_a,(1-'Parameters-x'!K817)*BETA_e,GAMMA,F811,G811,H811,I811,J811,K811,dt,STAGE)</f>
        <v>13708497.157334525</v>
      </c>
      <c r="G812">
        <v>134584.19189522209</v>
      </c>
      <c r="H812">
        <v>10255330.578730492</v>
      </c>
      <c r="I812">
        <v>2052522.571939931</v>
      </c>
      <c r="J812">
        <v>2878006.2302180841</v>
      </c>
      <c r="K812">
        <v>810930.30478565057</v>
      </c>
      <c r="L812">
        <f t="shared" si="261"/>
        <v>1915342.6507702528</v>
      </c>
      <c r="M812" cm="1">
        <f t="array" ref="M812">NewI((1-'Parameters-x'!K818)*BETA_c,F812,C812)</f>
        <v>12225.182295584755</v>
      </c>
      <c r="N812">
        <f t="shared" si="262"/>
        <v>64191974.849329576</v>
      </c>
      <c r="O812" cm="1">
        <f t="array" ref="O812">NewI((1-'Parameters-x'!K818)*BETA_a,H812,C812)</f>
        <v>131875.92676390635</v>
      </c>
      <c r="P812">
        <f t="shared" si="263"/>
        <v>31496304.464996267</v>
      </c>
      <c r="Q812" cm="1">
        <f t="array" ref="Q812">NewI((1-'Parameters-x'!K818)*BETA_e,J812,C812)</f>
        <v>46107.775636243096</v>
      </c>
      <c r="S812" s="2">
        <f t="shared" si="267"/>
        <v>126140624.06218037</v>
      </c>
      <c r="T812" s="6">
        <f t="shared" si="267"/>
        <v>777213.30480771</v>
      </c>
      <c r="U812" s="2">
        <f t="shared" si="250"/>
        <v>525655.63301191246</v>
      </c>
      <c r="V812" s="4">
        <f t="shared" si="256"/>
        <v>400106.7381009165</v>
      </c>
      <c r="W812">
        <f t="array" ref="W812:AB812">rk((1-'Parameters-x'!L817)*BETA_c,(1-'Parameters-x'!L817)*BETA_a,(1-'Parameters-x'!L817)*BETA_e,GAMMA,W811,X811,Y811,Z811,AA811,AB811,dt,STAGE)</f>
        <v>15746634.11415413</v>
      </c>
      <c r="X812">
        <v>7042.8356609772763</v>
      </c>
      <c r="Y812">
        <v>75678665.159270138</v>
      </c>
      <c r="Z812">
        <v>489909.78251405654</v>
      </c>
      <c r="AA812">
        <v>34715324.78875611</v>
      </c>
      <c r="AB812">
        <v>280260.68663267622</v>
      </c>
      <c r="AC812">
        <f t="shared" si="264"/>
        <v>4747.0501848925032</v>
      </c>
      <c r="AD812" cm="1">
        <f t="array" ref="AD812">NewI((1-'Parameters-x'!L818)*BETA_c,W812,T812)</f>
        <v>3640.4616645812216</v>
      </c>
      <c r="AE812">
        <f t="shared" si="265"/>
        <v>331253.05821580591</v>
      </c>
      <c r="AF812" cm="1">
        <f t="array" ref="AF812">NewI((1-'Parameters-x'!L818)*BETA_a,Y812,T812)</f>
        <v>252285.65188925192</v>
      </c>
      <c r="AG812">
        <f t="shared" si="266"/>
        <v>189655.524611214</v>
      </c>
      <c r="AH812" cm="1">
        <f t="array" ref="AH812">NewI((1-'Parameters-x'!L818)*BETA_e,AA812,T812)</f>
        <v>144180.62454708337</v>
      </c>
      <c r="AJ812" s="2">
        <f t="shared" si="251"/>
        <v>127436572.43535861</v>
      </c>
      <c r="AK812" s="6">
        <f t="shared" si="252"/>
        <v>209.19295050635981</v>
      </c>
      <c r="AL812" s="2">
        <f t="shared" si="253"/>
        <v>6711.3716908761853</v>
      </c>
      <c r="AM812" s="4">
        <f t="shared" si="257"/>
        <v>38.131783560939589</v>
      </c>
      <c r="AN812">
        <f t="array" ref="AN812:AS812">rk((1-'Parameters-x'!M817)*BETA_c,(1-'Parameters-x'!M817)*BETA_a,(1-'Parameters-x'!M817)*BETA_e,GAMMA,AN811,AO811,AP811,AQ811,AR811,AS811,dt,STAGE)</f>
        <v>15758361.722123664</v>
      </c>
      <c r="AO812">
        <v>1.8828412199462206</v>
      </c>
      <c r="AP812">
        <v>76495467.66431348</v>
      </c>
      <c r="AQ812">
        <v>131.79214056145912</v>
      </c>
      <c r="AR812">
        <v>35182743.048921473</v>
      </c>
      <c r="AS812">
        <v>75.517968724954486</v>
      </c>
      <c r="AT812">
        <f t="shared" si="258"/>
        <v>60.395035116181297</v>
      </c>
      <c r="AU812" cm="1">
        <f t="array" ref="AU812">NewI((1-'Parameters-x'!M818)*BETA_c,AN812,AK812)</f>
        <v>0.34320582805696953</v>
      </c>
      <c r="AV812">
        <f t="shared" si="259"/>
        <v>4228.5435459582832</v>
      </c>
      <c r="AW812" cm="1">
        <f t="array" ref="AW812">NewI((1-'Parameters-x'!M818)*BETA_a,AP812,AK812)</f>
        <v>24.023133561572067</v>
      </c>
      <c r="AX812">
        <f t="shared" si="260"/>
        <v>2422.433109801721</v>
      </c>
      <c r="AY812" cm="1">
        <f t="array" ref="AY812">NewI((1-'Parameters-x'!M818)*BETA_e,AR812,AK812)</f>
        <v>13.76544417131055</v>
      </c>
    </row>
    <row r="813" spans="1:51" x14ac:dyDescent="0.55000000000000004">
      <c r="A813">
        <f t="shared" si="254"/>
        <v>80.899999999999679</v>
      </c>
      <c r="B813" s="2">
        <f t="shared" si="268"/>
        <v>26822962.281797782</v>
      </c>
      <c r="C813" s="6">
        <f t="shared" si="268"/>
        <v>2954900.0351942787</v>
      </c>
      <c r="D813" s="2">
        <f t="shared" si="249"/>
        <v>97665630.683007926</v>
      </c>
      <c r="E813" s="6">
        <f t="shared" si="255"/>
        <v>187232.9573094821</v>
      </c>
      <c r="F813">
        <f t="array" ref="F813:K813">rk((1-'Parameters-x'!K818)*BETA_c,(1-'Parameters-x'!K818)*BETA_a,(1-'Parameters-x'!K818)*BETA_e,GAMMA,F812,G812,H812,I812,J812,K812,dt,STAGE)</f>
        <v>13707283.508314423</v>
      </c>
      <c r="G813">
        <v>133010.42320572308</v>
      </c>
      <c r="H813">
        <v>10242246.434476521</v>
      </c>
      <c r="I813">
        <v>2023152.4719037034</v>
      </c>
      <c r="J813">
        <v>2873432.3390068365</v>
      </c>
      <c r="K813">
        <v>798737.14008485177</v>
      </c>
      <c r="L813">
        <f t="shared" si="261"/>
        <v>1918130.0684798537</v>
      </c>
      <c r="M813" cm="1">
        <f t="array" ref="M813">NewI((1-'Parameters-x'!K819)*BETA_c,F813,C813)</f>
        <v>12048.214414894925</v>
      </c>
      <c r="N813">
        <f t="shared" si="262"/>
        <v>64234429.093619771</v>
      </c>
      <c r="O813" cm="1">
        <f t="array" ref="O813">NewI((1-'Parameters-x'!K819)*BETA_a,H813,C813)</f>
        <v>129812.60831718924</v>
      </c>
      <c r="P813">
        <f t="shared" si="263"/>
        <v>31513071.520908311</v>
      </c>
      <c r="Q813" cm="1">
        <f t="array" ref="Q813">NewI((1-'Parameters-x'!K819)*BETA_e,J813,C813)</f>
        <v>45372.134577397934</v>
      </c>
      <c r="S813" s="2">
        <f t="shared" si="267"/>
        <v>126100001.54204527</v>
      </c>
      <c r="T813" s="6">
        <f t="shared" si="267"/>
        <v>801393.26690202858</v>
      </c>
      <c r="U813" s="2">
        <f t="shared" si="250"/>
        <v>542098.19105270039</v>
      </c>
      <c r="V813" s="4">
        <f t="shared" si="256"/>
        <v>412403.67756627267</v>
      </c>
      <c r="W813">
        <f t="array" ref="W813:AB813">rk((1-'Parameters-x'!L818)*BETA_c,(1-'Parameters-x'!L818)*BETA_a,(1-'Parameters-x'!L818)*BETA_e,GAMMA,W812,X812,Y812,Z812,AA812,AB812,dt,STAGE)</f>
        <v>15746264.437726578</v>
      </c>
      <c r="X813">
        <v>7263.4994320196702</v>
      </c>
      <c r="Y813">
        <v>75653050.449544415</v>
      </c>
      <c r="Z813">
        <v>505159.9780765117</v>
      </c>
      <c r="AA813">
        <v>34700686.654774278</v>
      </c>
      <c r="AB813">
        <v>288969.78939349722</v>
      </c>
      <c r="AC813">
        <f t="shared" si="264"/>
        <v>4896.0628414025859</v>
      </c>
      <c r="AD813" cm="1">
        <f t="array" ref="AD813">NewI((1-'Parameters-x'!L819)*BETA_c,W813,T813)</f>
        <v>3753.6323129615075</v>
      </c>
      <c r="AE813">
        <f t="shared" si="265"/>
        <v>341617.57237907342</v>
      </c>
      <c r="AF813" cm="1">
        <f t="array" ref="AF813">NewI((1-'Parameters-x'!L819)*BETA_a,Y813,T813)</f>
        <v>260046.48955472</v>
      </c>
      <c r="AG813">
        <f t="shared" si="266"/>
        <v>195584.55583222437</v>
      </c>
      <c r="AH813" cm="1">
        <f t="array" ref="AH813">NewI((1-'Parameters-x'!L819)*BETA_e,AA813,T813)</f>
        <v>148603.55569859117</v>
      </c>
      <c r="AJ813" s="2">
        <f t="shared" si="251"/>
        <v>127436568.62714323</v>
      </c>
      <c r="AK813" s="6">
        <f t="shared" si="252"/>
        <v>208.64865166481218</v>
      </c>
      <c r="AL813" s="2">
        <f t="shared" si="253"/>
        <v>6715.7242051067606</v>
      </c>
      <c r="AM813" s="4">
        <f t="shared" si="257"/>
        <v>38.032567238595227</v>
      </c>
      <c r="AN813">
        <f t="array" ref="AN813:AS813">rk((1-'Parameters-x'!M818)*BETA_c,(1-'Parameters-x'!M818)*BETA_a,(1-'Parameters-x'!M818)*BETA_e,GAMMA,AN812,AO812,AP812,AQ812,AR812,AS812,dt,STAGE)</f>
        <v>15758361.68784775</v>
      </c>
      <c r="AO813">
        <v>1.8779423275269937</v>
      </c>
      <c r="AP813">
        <v>76495465.265126795</v>
      </c>
      <c r="AQ813">
        <v>131.44923116393039</v>
      </c>
      <c r="AR813">
        <v>35182741.674168684</v>
      </c>
      <c r="AS813">
        <v>75.321478173354777</v>
      </c>
      <c r="AT813">
        <f t="shared" si="258"/>
        <v>60.434209922211579</v>
      </c>
      <c r="AU813" cm="1">
        <f t="array" ref="AU813">NewI((1-'Parameters-x'!M819)*BETA_c,AN813,AK813)</f>
        <v>0.34231284055462369</v>
      </c>
      <c r="AV813">
        <f t="shared" si="259"/>
        <v>4231.2856420414928</v>
      </c>
      <c r="AW813" cm="1">
        <f t="array" ref="AW813">NewI((1-'Parameters-x'!M819)*BETA_a,AP813,AK813)</f>
        <v>23.960627052897319</v>
      </c>
      <c r="AX813">
        <f t="shared" si="260"/>
        <v>2424.0043531430565</v>
      </c>
      <c r="AY813" cm="1">
        <f t="array" ref="AY813">NewI((1-'Parameters-x'!M819)*BETA_e,AR813,AK813)</f>
        <v>13.729627345143284</v>
      </c>
    </row>
    <row r="814" spans="1:51" x14ac:dyDescent="0.55000000000000004">
      <c r="A814">
        <f t="shared" si="254"/>
        <v>80.999999999999673</v>
      </c>
      <c r="B814" s="2">
        <f t="shared" si="268"/>
        <v>26804385.758627851</v>
      </c>
      <c r="C814" s="6">
        <f t="shared" si="268"/>
        <v>2912360.2936722613</v>
      </c>
      <c r="D814" s="2">
        <f t="shared" si="249"/>
        <v>97726746.94769989</v>
      </c>
      <c r="E814" s="6">
        <f t="shared" si="255"/>
        <v>184305.51654185468</v>
      </c>
      <c r="F814">
        <f t="array" ref="F814:K814">rk((1-'Parameters-x'!K819)*BETA_c,(1-'Parameters-x'!K819)*BETA_a,(1-'Parameters-x'!K819)*BETA_e,GAMMA,F813,G813,H813,I813,J813,K813,dt,STAGE)</f>
        <v>13706087.431734942</v>
      </c>
      <c r="G814">
        <v>131451.71196113838</v>
      </c>
      <c r="H814">
        <v>10229366.936937071</v>
      </c>
      <c r="I814">
        <v>1994185.3953329849</v>
      </c>
      <c r="J814">
        <v>2868931.3899558373</v>
      </c>
      <c r="K814">
        <v>786723.18637813802</v>
      </c>
      <c r="L814">
        <f t="shared" si="261"/>
        <v>1920884.8563039198</v>
      </c>
      <c r="M814" cm="1">
        <f t="array" ref="M814">NewI((1-'Parameters-x'!K820)*BETA_c,F814,C814)</f>
        <v>11873.728066548305</v>
      </c>
      <c r="N814">
        <f t="shared" si="262"/>
        <v>64276275.667729944</v>
      </c>
      <c r="O814" cm="1">
        <f t="array" ref="O814">NewI((1-'Parameters-x'!K820)*BETA_a,H814,C814)</f>
        <v>127782.89433444192</v>
      </c>
      <c r="P814">
        <f t="shared" si="263"/>
        <v>31529586.423666026</v>
      </c>
      <c r="Q814" cm="1">
        <f t="array" ref="Q814">NewI((1-'Parameters-x'!K820)*BETA_e,J814,C814)</f>
        <v>44648.89414086446</v>
      </c>
      <c r="S814" s="2">
        <f t="shared" si="267"/>
        <v>126058131.16144195</v>
      </c>
      <c r="T814" s="6">
        <f t="shared" si="267"/>
        <v>826309.70535528194</v>
      </c>
      <c r="U814" s="2">
        <f t="shared" si="250"/>
        <v>559052.13320277911</v>
      </c>
      <c r="V814" s="4">
        <f t="shared" si="256"/>
        <v>425065.59812589927</v>
      </c>
      <c r="W814">
        <f t="array" ref="W814:AB814">rk((1-'Parameters-x'!L819)*BETA_c,(1-'Parameters-x'!L819)*BETA_a,(1-'Parameters-x'!L819)*BETA_e,GAMMA,W813,X813,Y813,Z813,AA813,AB813,dt,STAGE)</f>
        <v>15745883.272987807</v>
      </c>
      <c r="X814">
        <v>7490.983656784334</v>
      </c>
      <c r="Y814">
        <v>75626648.168673426</v>
      </c>
      <c r="Z814">
        <v>520875.21148291189</v>
      </c>
      <c r="AA814">
        <v>34685599.719780706</v>
      </c>
      <c r="AB814">
        <v>297943.5102155857</v>
      </c>
      <c r="AC814">
        <f t="shared" si="264"/>
        <v>5049.7433554084964</v>
      </c>
      <c r="AD814" cm="1">
        <f t="array" ref="AD814">NewI((1-'Parameters-x'!L820)*BETA_c,W814,T814)</f>
        <v>3870.2443078603196</v>
      </c>
      <c r="AE814">
        <f t="shared" si="265"/>
        <v>352304.61984366219</v>
      </c>
      <c r="AF814" cm="1">
        <f t="array" ref="AF814">NewI((1-'Parameters-x'!L820)*BETA_a,Y814,T814)</f>
        <v>268038.12320960104</v>
      </c>
      <c r="AG814">
        <f t="shared" si="266"/>
        <v>201697.77000370843</v>
      </c>
      <c r="AH814" cm="1">
        <f t="array" ref="AH814">NewI((1-'Parameters-x'!L820)*BETA_e,AA814,T814)</f>
        <v>153157.23060843791</v>
      </c>
      <c r="AJ814" s="2">
        <f t="shared" si="251"/>
        <v>127436564.82883656</v>
      </c>
      <c r="AK814" s="6">
        <f t="shared" si="252"/>
        <v>208.10576890527972</v>
      </c>
      <c r="AL814" s="2">
        <f t="shared" si="253"/>
        <v>6720.0653945270205</v>
      </c>
      <c r="AM814" s="4">
        <f t="shared" si="257"/>
        <v>37.933609050357717</v>
      </c>
      <c r="AN814">
        <f t="array" ref="AN814:AS814">rk((1-'Parameters-x'!M819)*BETA_c,(1-'Parameters-x'!M819)*BETA_a,(1-'Parameters-x'!M819)*BETA_e,GAMMA,AN813,AO813,AP813,AQ813,AR813,AS813,dt,STAGE)</f>
        <v>15758361.65366102</v>
      </c>
      <c r="AO814">
        <v>1.8730561800124503</v>
      </c>
      <c r="AP814">
        <v>76495462.872182637</v>
      </c>
      <c r="AQ814">
        <v>131.10721389900198</v>
      </c>
      <c r="AR814">
        <v>35182740.30299291</v>
      </c>
      <c r="AS814">
        <v>75.125498826265314</v>
      </c>
      <c r="AT814">
        <f t="shared" si="258"/>
        <v>60.473282799887436</v>
      </c>
      <c r="AU814" cm="1">
        <f t="array" ref="AU814">NewI((1-'Parameters-x'!M820)*BETA_c,AN814,AK814)</f>
        <v>0.34142217630845922</v>
      </c>
      <c r="AV814">
        <f t="shared" si="259"/>
        <v>4234.0206034635448</v>
      </c>
      <c r="AW814" cm="1">
        <f t="array" ref="AW814">NewI((1-'Parameters-x'!M820)*BETA_a,AP814,AK814)</f>
        <v>23.898283168982914</v>
      </c>
      <c r="AX814">
        <f t="shared" si="260"/>
        <v>2425.5715082635879</v>
      </c>
      <c r="AY814" cm="1">
        <f t="array" ref="AY814">NewI((1-'Parameters-x'!M820)*BETA_e,AR814,AK814)</f>
        <v>13.693903705066347</v>
      </c>
    </row>
    <row r="815" spans="1:51" x14ac:dyDescent="0.55000000000000004">
      <c r="A815">
        <f t="shared" si="254"/>
        <v>81.099999999999667</v>
      </c>
      <c r="B815" s="2">
        <f t="shared" si="268"/>
        <v>26786099.590394121</v>
      </c>
      <c r="C815" s="6">
        <f t="shared" si="268"/>
        <v>2870410.2857123646</v>
      </c>
      <c r="D815" s="2">
        <f t="shared" si="249"/>
        <v>97786983.123893514</v>
      </c>
      <c r="E815" s="6">
        <f t="shared" si="255"/>
        <v>181425.7194379507</v>
      </c>
      <c r="F815">
        <f t="array" ref="F815:K815">rk((1-'Parameters-x'!K820)*BETA_c,(1-'Parameters-x'!K820)*BETA_a,(1-'Parameters-x'!K820)*BETA_e,GAMMA,F814,G814,H814,I814,J814,K814,dt,STAGE)</f>
        <v>13704908.681062099</v>
      </c>
      <c r="G815">
        <v>129907.99168790533</v>
      </c>
      <c r="H815">
        <v>10216688.754920762</v>
      </c>
      <c r="I815">
        <v>1965616.329394029</v>
      </c>
      <c r="J815">
        <v>2864502.1544112596</v>
      </c>
      <c r="K815">
        <v>774885.96463043022</v>
      </c>
      <c r="L815">
        <f t="shared" si="261"/>
        <v>1923607.3272499961</v>
      </c>
      <c r="M815" cm="1">
        <f t="array" ref="M815">NewI((1-'Parameters-x'!K821)*BETA_c,F815,C815)</f>
        <v>11701.690922642387</v>
      </c>
      <c r="N815">
        <f t="shared" si="262"/>
        <v>64317522.915685207</v>
      </c>
      <c r="O815" cm="1">
        <f t="array" ref="O815">NewI((1-'Parameters-x'!K821)*BETA_a,H815,C815)</f>
        <v>125786.20157342352</v>
      </c>
      <c r="P815">
        <f t="shared" si="263"/>
        <v>31545852.880958311</v>
      </c>
      <c r="Q815" cm="1">
        <f t="array" ref="Q815">NewI((1-'Parameters-x'!K821)*BETA_e,J815,C815)</f>
        <v>43937.826941884792</v>
      </c>
      <c r="S815" s="2">
        <f t="shared" si="267"/>
        <v>126014975.92341824</v>
      </c>
      <c r="T815" s="6">
        <f t="shared" si="267"/>
        <v>851984.05158161558</v>
      </c>
      <c r="U815" s="2">
        <f t="shared" si="250"/>
        <v>576533.02500015125</v>
      </c>
      <c r="V815" s="4">
        <f t="shared" si="256"/>
        <v>438102.5135912142</v>
      </c>
      <c r="W815">
        <f t="array" ref="W815:AB815">rk((1-'Parameters-x'!L820)*BETA_c,(1-'Parameters-x'!L820)*BETA_a,(1-'Parameters-x'!L820)*BETA_e,GAMMA,W814,X814,Y814,Z814,AA814,AB814,dt,STAGE)</f>
        <v>15745490.270835364</v>
      </c>
      <c r="X815">
        <v>7725.4932206295653</v>
      </c>
      <c r="Y815">
        <v>75599434.920187548</v>
      </c>
      <c r="Z815">
        <v>537069.05020034406</v>
      </c>
      <c r="AA815">
        <v>34670050.732395321</v>
      </c>
      <c r="AB815">
        <v>307189.50816064194</v>
      </c>
      <c r="AC815">
        <f t="shared" si="264"/>
        <v>5208.2359440061973</v>
      </c>
      <c r="AD815" cm="1">
        <f t="array" ref="AD815">NewI((1-'Parameters-x'!L821)*BETA_c,W815,T815)</f>
        <v>3990.397432158316</v>
      </c>
      <c r="AE815">
        <f t="shared" si="265"/>
        <v>363324.02961210813</v>
      </c>
      <c r="AF815" cm="1">
        <f t="array" ref="AF815">NewI((1-'Parameters-x'!L821)*BETA_a,Y815,T815)</f>
        <v>276266.9140560485</v>
      </c>
      <c r="AG815">
        <f t="shared" si="266"/>
        <v>208000.75944403693</v>
      </c>
      <c r="AH815" cm="1">
        <f t="array" ref="AH815">NewI((1-'Parameters-x'!L821)*BETA_e,AA815,T815)</f>
        <v>157845.20210300741</v>
      </c>
      <c r="AJ815" s="2">
        <f t="shared" si="251"/>
        <v>127436561.04041284</v>
      </c>
      <c r="AK815" s="6">
        <f t="shared" si="252"/>
        <v>207.56429854426187</v>
      </c>
      <c r="AL815" s="2">
        <f t="shared" si="253"/>
        <v>6724.3952886180978</v>
      </c>
      <c r="AM815" s="4">
        <f t="shared" si="257"/>
        <v>37.834908324735999</v>
      </c>
      <c r="AN815">
        <f t="array" ref="AN815:AS815">rk((1-'Parameters-x'!M820)*BETA_c,(1-'Parameters-x'!M820)*BETA_a,(1-'Parameters-x'!M820)*BETA_e,GAMMA,AN814,AO814,AP814,AQ814,AR814,AS814,dt,STAGE)</f>
        <v>15758361.619563239</v>
      </c>
      <c r="AO815">
        <v>1.8681827442525301</v>
      </c>
      <c r="AP815">
        <v>76495460.485464752</v>
      </c>
      <c r="AQ815">
        <v>130.76608644607634</v>
      </c>
      <c r="AR815">
        <v>35182738.935384847</v>
      </c>
      <c r="AS815">
        <v>74.930029353933023</v>
      </c>
      <c r="AT815">
        <f t="shared" si="258"/>
        <v>60.512254017052207</v>
      </c>
      <c r="AU815" cm="1">
        <f t="array" ref="AU815">NewI((1-'Parameters-x'!M821)*BETA_c,AN815,AK815)</f>
        <v>0.34053382927522158</v>
      </c>
      <c r="AV815">
        <f t="shared" si="259"/>
        <v>4236.7484488022028</v>
      </c>
      <c r="AW815" cm="1">
        <f t="array" ref="AW815">NewI((1-'Parameters-x'!M821)*BETA_a,AP815,AK815)</f>
        <v>23.83610148679039</v>
      </c>
      <c r="AX815">
        <f t="shared" si="260"/>
        <v>2427.1345857988431</v>
      </c>
      <c r="AY815" cm="1">
        <f t="array" ref="AY815">NewI((1-'Parameters-x'!M821)*BETA_e,AR815,AK815)</f>
        <v>13.658273008670385</v>
      </c>
    </row>
    <row r="816" spans="1:51" x14ac:dyDescent="0.55000000000000004">
      <c r="A816">
        <f t="shared" si="254"/>
        <v>81.199999999999662</v>
      </c>
      <c r="B816" s="2">
        <f t="shared" si="268"/>
        <v>26768099.054209013</v>
      </c>
      <c r="C816" s="6">
        <f t="shared" si="268"/>
        <v>2829042.5261835712</v>
      </c>
      <c r="D816" s="2">
        <f t="shared" si="249"/>
        <v>97846351.419607416</v>
      </c>
      <c r="E816" s="6">
        <f t="shared" si="255"/>
        <v>178592.73906387558</v>
      </c>
      <c r="F816">
        <f t="array" ref="F816:K816">rk((1-'Parameters-x'!K821)*BETA_c,(1-'Parameters-x'!K821)*BETA_a,(1-'Parameters-x'!K821)*BETA_e,GAMMA,F815,G815,H815,I815,J815,K815,dt,STAGE)</f>
        <v>13703747.012977572</v>
      </c>
      <c r="G816">
        <v>128379.19410066436</v>
      </c>
      <c r="H816">
        <v>10204208.615006888</v>
      </c>
      <c r="I816">
        <v>1937440.3074356294</v>
      </c>
      <c r="J816">
        <v>2860143.426224553</v>
      </c>
      <c r="K816">
        <v>763223.02464727731</v>
      </c>
      <c r="L816">
        <f t="shared" si="261"/>
        <v>1926297.7929217634</v>
      </c>
      <c r="M816" cm="1">
        <f t="array" ref="M816">NewI((1-'Parameters-x'!K822)*BETA_c,F816,C816)</f>
        <v>11532.070997721194</v>
      </c>
      <c r="N816">
        <f t="shared" si="262"/>
        <v>64358179.077557482</v>
      </c>
      <c r="O816" cm="1">
        <f t="array" ref="O816">NewI((1-'Parameters-x'!K822)*BETA_a,H816,C816)</f>
        <v>123821.95782436275</v>
      </c>
      <c r="P816">
        <f t="shared" si="263"/>
        <v>31561874.549128171</v>
      </c>
      <c r="Q816" cm="1">
        <f t="array" ref="Q816">NewI((1-'Parameters-x'!K822)*BETA_e,J816,C816)</f>
        <v>43238.710241791639</v>
      </c>
      <c r="S816" s="2">
        <f t="shared" si="267"/>
        <v>125970497.81852692</v>
      </c>
      <c r="T816" s="6">
        <f t="shared" si="267"/>
        <v>878438.29718557314</v>
      </c>
      <c r="U816" s="2">
        <f t="shared" si="250"/>
        <v>594556.88428749761</v>
      </c>
      <c r="V816" s="4">
        <f t="shared" si="256"/>
        <v>451524.66032144212</v>
      </c>
      <c r="W816">
        <f t="array" ref="W816:AB816">rk((1-'Parameters-x'!L821)*BETA_c,(1-'Parameters-x'!L821)*BETA_a,(1-'Parameters-x'!L821)*BETA_e,GAMMA,W815,X815,Y815,Z815,AA815,AB815,dt,STAGE)</f>
        <v>15745085.072059667</v>
      </c>
      <c r="X816">
        <v>7967.2387876394314</v>
      </c>
      <c r="Y816">
        <v>75571386.66434063</v>
      </c>
      <c r="Z816">
        <v>553755.41861101356</v>
      </c>
      <c r="AA816">
        <v>34654026.082126632</v>
      </c>
      <c r="AB816">
        <v>316715.63978692016</v>
      </c>
      <c r="AC816">
        <f t="shared" si="264"/>
        <v>5371.6891526938307</v>
      </c>
      <c r="AD816" cm="1">
        <f t="array" ref="AD816">NewI((1-'Parameters-x'!L822)*BETA_c,W816,T816)</f>
        <v>4114.1940533705019</v>
      </c>
      <c r="AE816">
        <f t="shared" si="265"/>
        <v>374685.91704835626</v>
      </c>
      <c r="AF816" cm="1">
        <f t="array" ref="AF816">NewI((1-'Parameters-x'!L822)*BETA_a,Y816,T816)</f>
        <v>284739.36662088276</v>
      </c>
      <c r="AG816">
        <f t="shared" si="266"/>
        <v>214499.27808644751</v>
      </c>
      <c r="AH816" cm="1">
        <f t="array" ref="AH816">NewI((1-'Parameters-x'!L822)*BETA_e,AA816,T816)</f>
        <v>162671.09964718885</v>
      </c>
      <c r="AJ816" s="2">
        <f t="shared" si="251"/>
        <v>127436557.26184636</v>
      </c>
      <c r="AK816" s="6">
        <f t="shared" si="252"/>
        <v>207.02423690783607</v>
      </c>
      <c r="AL816" s="2">
        <f t="shared" si="253"/>
        <v>6728.7139167416581</v>
      </c>
      <c r="AM816" s="4">
        <f t="shared" si="257"/>
        <v>37.736464391985216</v>
      </c>
      <c r="AN816">
        <f t="array" ref="AN816:AS816">rk((1-'Parameters-x'!M821)*BETA_c,(1-'Parameters-x'!M821)*BETA_a,(1-'Parameters-x'!M821)*BETA_e,GAMMA,AN815,AO815,AP815,AQ815,AR815,AS815,dt,STAGE)</f>
        <v>15758361.585554177</v>
      </c>
      <c r="AO816">
        <v>1.8633219871833611</v>
      </c>
      <c r="AP816">
        <v>76495458.104956955</v>
      </c>
      <c r="AQ816">
        <v>130.42584649059009</v>
      </c>
      <c r="AR816">
        <v>35182737.571335219</v>
      </c>
      <c r="AS816">
        <v>74.735068430062626</v>
      </c>
      <c r="AT816">
        <f t="shared" si="258"/>
        <v>60.551123835875124</v>
      </c>
      <c r="AU816" cm="1">
        <f t="array" ref="AU816">NewI((1-'Parameters-x'!M822)*BETA_c,AN816,AK816)</f>
        <v>0.33964779342737039</v>
      </c>
      <c r="AV816">
        <f t="shared" si="259"/>
        <v>4239.4691965546926</v>
      </c>
      <c r="AW816" cm="1">
        <f t="array" ref="AW816">NewI((1-'Parameters-x'!M822)*BETA_a,AP816,AK816)</f>
        <v>23.774081584381417</v>
      </c>
      <c r="AX816">
        <f t="shared" si="260"/>
        <v>2428.6935963510905</v>
      </c>
      <c r="AY816" cm="1">
        <f t="array" ref="AY816">NewI((1-'Parameters-x'!M822)*BETA_e,AR816,AK816)</f>
        <v>13.622735014176429</v>
      </c>
    </row>
    <row r="817" spans="1:51" x14ac:dyDescent="0.55000000000000004">
      <c r="A817">
        <f t="shared" si="254"/>
        <v>81.299999999999656</v>
      </c>
      <c r="B817" s="2">
        <f t="shared" si="268"/>
        <v>26750379.509091306</v>
      </c>
      <c r="C817" s="6">
        <f t="shared" si="268"/>
        <v>2788249.6032255716</v>
      </c>
      <c r="D817" s="2">
        <f t="shared" si="249"/>
        <v>97904863.887683123</v>
      </c>
      <c r="E817" s="6">
        <f t="shared" si="255"/>
        <v>175805.76417103168</v>
      </c>
      <c r="F817">
        <f t="array" ref="F817:K817">rk((1-'Parameters-x'!K822)*BETA_c,(1-'Parameters-x'!K822)*BETA_a,(1-'Parameters-x'!K822)*BETA_e,GAMMA,F816,G816,H816,I816,J816,K816,dt,STAGE)</f>
        <v>13702602.187344503</v>
      </c>
      <c r="G817">
        <v>126865.24917345977</v>
      </c>
      <c r="H817">
        <v>10191923.300453644</v>
      </c>
      <c r="I817">
        <v>1909652.4091173713</v>
      </c>
      <c r="J817">
        <v>2855854.0212931582</v>
      </c>
      <c r="K817">
        <v>751731.94493474055</v>
      </c>
      <c r="L817">
        <f t="shared" si="261"/>
        <v>1928956.5634820375</v>
      </c>
      <c r="M817" cm="1">
        <f t="array" ref="M817">NewI((1-'Parameters-x'!K823)*BETA_c,F817,C817)</f>
        <v>11364.83664785255</v>
      </c>
      <c r="N817">
        <f t="shared" si="262"/>
        <v>64398252.290428981</v>
      </c>
      <c r="O817" cm="1">
        <f t="array" ref="O817">NewI((1-'Parameters-x'!K823)*BETA_a,H817,C817)</f>
        <v>121889.60168121678</v>
      </c>
      <c r="P817">
        <f t="shared" si="263"/>
        <v>31577655.0337721</v>
      </c>
      <c r="Q817" cm="1">
        <f t="array" ref="Q817">NewI((1-'Parameters-x'!K823)*BETA_e,J817,C817)</f>
        <v>42551.32584196236</v>
      </c>
      <c r="S817" s="2">
        <f t="shared" si="267"/>
        <v>125924657.80249456</v>
      </c>
      <c r="T817" s="6">
        <f t="shared" si="267"/>
        <v>905695.00451253145</v>
      </c>
      <c r="U817" s="2">
        <f t="shared" si="250"/>
        <v>613140.19299290539</v>
      </c>
      <c r="V817" s="4">
        <f t="shared" si="256"/>
        <v>465342.49870835256</v>
      </c>
      <c r="W817">
        <f t="array" ref="W817:AB817">rk((1-'Parameters-x'!L822)*BETA_c,(1-'Parameters-x'!L822)*BETA_a,(1-'Parameters-x'!L822)*BETA_e,GAMMA,W816,X816,Y816,Z816,AA816,AB816,dt,STAGE)</f>
        <v>15744667.307083197</v>
      </c>
      <c r="X817">
        <v>8216.4369396073707</v>
      </c>
      <c r="Y817">
        <v>75542478.703720629</v>
      </c>
      <c r="Z817">
        <v>570948.60489405971</v>
      </c>
      <c r="AA817">
        <v>34637511.791690737</v>
      </c>
      <c r="AB817">
        <v>326529.96267886437</v>
      </c>
      <c r="AC817">
        <f t="shared" si="264"/>
        <v>5540.2559771956912</v>
      </c>
      <c r="AD817" cm="1">
        <f t="array" ref="AD817">NewI((1-'Parameters-x'!L823)*BETA_c,W817,T817)</f>
        <v>4241.7391706662602</v>
      </c>
      <c r="AE817">
        <f t="shared" si="265"/>
        <v>386400.69138531107</v>
      </c>
      <c r="AF817" cm="1">
        <f t="array" ref="AF817">NewI((1-'Parameters-x'!L823)*BETA_a,Y817,T817)</f>
        <v>293462.12986737362</v>
      </c>
      <c r="AG817">
        <f t="shared" si="266"/>
        <v>221199.24563039863</v>
      </c>
      <c r="AH817" cm="1">
        <f t="array" ref="AH817">NewI((1-'Parameters-x'!L823)*BETA_e,AA817,T817)</f>
        <v>167638.62967031272</v>
      </c>
      <c r="AJ817" s="2">
        <f t="shared" si="251"/>
        <v>127436553.49311143</v>
      </c>
      <c r="AK817" s="6">
        <f t="shared" si="252"/>
        <v>206.48558033163275</v>
      </c>
      <c r="AL817" s="2">
        <f t="shared" si="253"/>
        <v>6733.0213082237296</v>
      </c>
      <c r="AM817" s="4">
        <f t="shared" si="257"/>
        <v>37.638276584102194</v>
      </c>
      <c r="AN817">
        <f t="array" ref="AN817:AS817">rk((1-'Parameters-x'!M822)*BETA_c,(1-'Parameters-x'!M822)*BETA_a,(1-'Parameters-x'!M822)*BETA_e,GAMMA,AN816,AO816,AP816,AQ816,AR816,AS816,dt,STAGE)</f>
        <v>15758361.551633602</v>
      </c>
      <c r="AO817">
        <v>1.8584738758270369</v>
      </c>
      <c r="AP817">
        <v>76495455.730643079</v>
      </c>
      <c r="AQ817">
        <v>130.08649172399814</v>
      </c>
      <c r="AR817">
        <v>35182736.210834764</v>
      </c>
      <c r="AS817">
        <v>74.54061473180758</v>
      </c>
      <c r="AT817">
        <f t="shared" si="258"/>
        <v>60.589892522164739</v>
      </c>
      <c r="AU817" cm="1">
        <f t="array" ref="AU817">NewI((1-'Parameters-x'!M823)*BETA_c,AN817,AK817)</f>
        <v>0.33876406275303828</v>
      </c>
      <c r="AV817">
        <f t="shared" si="259"/>
        <v>4242.1828651973174</v>
      </c>
      <c r="AW817" cm="1">
        <f t="array" ref="AW817">NewI((1-'Parameters-x'!M823)*BETA_a,AP817,AK817)</f>
        <v>23.712223040914878</v>
      </c>
      <c r="AX817">
        <f t="shared" si="260"/>
        <v>2430.2485505042482</v>
      </c>
      <c r="AY817" cm="1">
        <f t="array" ref="AY817">NewI((1-'Parameters-x'!M823)*BETA_e,AR817,AK817)</f>
        <v>13.587289480434274</v>
      </c>
    </row>
    <row r="818" spans="1:51" x14ac:dyDescent="0.55000000000000004">
      <c r="A818">
        <f t="shared" si="254"/>
        <v>81.39999999999965</v>
      </c>
      <c r="B818" s="2">
        <f t="shared" si="268"/>
        <v>26732936.394414067</v>
      </c>
      <c r="C818" s="6">
        <f t="shared" si="268"/>
        <v>2748024.1782740308</v>
      </c>
      <c r="D818" s="2">
        <f t="shared" si="249"/>
        <v>97962532.427311897</v>
      </c>
      <c r="E818" s="6">
        <f t="shared" si="255"/>
        <v>173063.99886799234</v>
      </c>
      <c r="F818">
        <f t="array" ref="F818:K818">rk((1-'Parameters-x'!K823)*BETA_c,(1-'Parameters-x'!K823)*BETA_a,(1-'Parameters-x'!K823)*BETA_e,GAMMA,F817,G817,H817,I817,J817,K817,dt,STAGE)</f>
        <v>13701473.96717339</v>
      </c>
      <c r="G818">
        <v>125366.08520937563</v>
      </c>
      <c r="H818">
        <v>10179829.650128985</v>
      </c>
      <c r="I818">
        <v>1882247.7605128519</v>
      </c>
      <c r="J818">
        <v>2851632.7771116956</v>
      </c>
      <c r="K818">
        <v>740410.33255180321</v>
      </c>
      <c r="L818">
        <f t="shared" si="261"/>
        <v>1931583.9476172342</v>
      </c>
      <c r="M818" cm="1">
        <f t="array" ref="M818">NewI((1-'Parameters-x'!K824)*BETA_c,F818,C818)</f>
        <v>11199.956569593551</v>
      </c>
      <c r="N818">
        <f t="shared" si="262"/>
        <v>64437750.589358166</v>
      </c>
      <c r="O818" cm="1">
        <f t="array" ref="O818">NewI((1-'Parameters-x'!K824)*BETA_a,H818,C818)</f>
        <v>119988.5823179914</v>
      </c>
      <c r="P818">
        <f t="shared" si="263"/>
        <v>31593197.890336502</v>
      </c>
      <c r="Q818" cm="1">
        <f t="array" ref="Q818">NewI((1-'Parameters-x'!K824)*BETA_e,J818,C818)</f>
        <v>41875.459980407388</v>
      </c>
      <c r="S818" s="2">
        <f t="shared" si="267"/>
        <v>125877415.77375469</v>
      </c>
      <c r="T818" s="6">
        <f t="shared" si="267"/>
        <v>933777.31711581151</v>
      </c>
      <c r="U818" s="2">
        <f t="shared" si="250"/>
        <v>632299.90912949678</v>
      </c>
      <c r="V818" s="4">
        <f t="shared" si="256"/>
        <v>479566.71440076694</v>
      </c>
      <c r="W818">
        <f t="array" ref="W818:AB818">rk((1-'Parameters-x'!L823)*BETA_c,(1-'Parameters-x'!L823)*BETA_a,(1-'Parameters-x'!L823)*BETA_e,GAMMA,W817,X817,Y817,Z817,AA817,AB817,dt,STAGE)</f>
        <v>15744236.595694987</v>
      </c>
      <c r="X818">
        <v>8473.3103167824629</v>
      </c>
      <c r="Y818">
        <v>75512685.668756813</v>
      </c>
      <c r="Z818">
        <v>588663.26786793803</v>
      </c>
      <c r="AA818">
        <v>34620493.509302892</v>
      </c>
      <c r="AB818">
        <v>336640.73893109104</v>
      </c>
      <c r="AC818">
        <f t="shared" si="264"/>
        <v>5714.0939882304338</v>
      </c>
      <c r="AD818" cm="1">
        <f t="array" ref="AD818">NewI((1-'Parameters-x'!L824)*BETA_c,W818,T818)</f>
        <v>4373.1404613627137</v>
      </c>
      <c r="AE818">
        <f t="shared" si="265"/>
        <v>398479.06337524916</v>
      </c>
      <c r="AF818" cm="1">
        <f t="array" ref="AF818">NewI((1-'Parameters-x'!L824)*BETA_a,Y818,T818)</f>
        <v>302441.9981521903</v>
      </c>
      <c r="AG818">
        <f t="shared" si="266"/>
        <v>228106.75176601717</v>
      </c>
      <c r="AH818" cm="1">
        <f t="array" ref="AH818">NewI((1-'Parameters-x'!L824)*BETA_e,AA818,T818)</f>
        <v>172751.57578721392</v>
      </c>
      <c r="AJ818" s="2">
        <f t="shared" si="251"/>
        <v>127436549.73418251</v>
      </c>
      <c r="AK818" s="6">
        <f t="shared" si="252"/>
        <v>205.94832516081075</v>
      </c>
      <c r="AL818" s="2">
        <f t="shared" si="253"/>
        <v>6737.3174923323895</v>
      </c>
      <c r="AM818" s="4">
        <f t="shared" si="257"/>
        <v>37.540344234820907</v>
      </c>
      <c r="AN818">
        <f t="array" ref="AN818:AS818">rk((1-'Parameters-x'!M823)*BETA_c,(1-'Parameters-x'!M823)*BETA_a,(1-'Parameters-x'!M823)*BETA_e,GAMMA,AN817,AO817,AP817,AQ817,AR817,AS817,dt,STAGE)</f>
        <v>15758361.517801285</v>
      </c>
      <c r="AO818">
        <v>1.853638377291392</v>
      </c>
      <c r="AP818">
        <v>76495453.362506971</v>
      </c>
      <c r="AQ818">
        <v>129.74801984375821</v>
      </c>
      <c r="AR818">
        <v>35182734.853874251</v>
      </c>
      <c r="AS818">
        <v>74.34666693976115</v>
      </c>
      <c r="AT818">
        <f t="shared" si="258"/>
        <v>60.628560337918572</v>
      </c>
      <c r="AU818" cm="1">
        <f t="array" ref="AU818">NewI((1-'Parameters-x'!M824)*BETA_c,AN818,AK818)</f>
        <v>0.33788263125599055</v>
      </c>
      <c r="AV818">
        <f t="shared" si="259"/>
        <v>4244.8894731854789</v>
      </c>
      <c r="AW818" cm="1">
        <f t="array" ref="AW818">NewI((1-'Parameters-x'!M824)*BETA_a,AP818,AK818)</f>
        <v>23.650525436644074</v>
      </c>
      <c r="AX818">
        <f t="shared" si="260"/>
        <v>2431.7994588089923</v>
      </c>
      <c r="AY818" cm="1">
        <f t="array" ref="AY818">NewI((1-'Parameters-x'!M824)*BETA_e,AR818,AK818)</f>
        <v>13.551936166920843</v>
      </c>
    </row>
    <row r="819" spans="1:51" x14ac:dyDescent="0.55000000000000004">
      <c r="A819">
        <f t="shared" si="254"/>
        <v>81.499999999999645</v>
      </c>
      <c r="B819" s="2">
        <f t="shared" si="268"/>
        <v>26715765.228385065</v>
      </c>
      <c r="C819" s="6">
        <f t="shared" si="268"/>
        <v>2708358.9860532279</v>
      </c>
      <c r="D819" s="2">
        <f t="shared" si="249"/>
        <v>98019368.785561711</v>
      </c>
      <c r="E819" s="6">
        <f t="shared" si="255"/>
        <v>170366.66229978559</v>
      </c>
      <c r="F819">
        <f t="array" ref="F819:K819">rk((1-'Parameters-x'!K824)*BETA_c,(1-'Parameters-x'!K824)*BETA_a,(1-'Parameters-x'!K824)*BETA_e,GAMMA,F818,G818,H818,I818,J818,K818,dt,STAGE)</f>
        <v>13700362.118588099</v>
      </c>
      <c r="G819">
        <v>123881.62890862826</v>
      </c>
      <c r="H819">
        <v>10167924.557463598</v>
      </c>
      <c r="I819">
        <v>1855221.5341888827</v>
      </c>
      <c r="J819">
        <v>2847478.5523333666</v>
      </c>
      <c r="K819">
        <v>729255.82295571687</v>
      </c>
      <c r="L819">
        <f t="shared" si="261"/>
        <v>1934180.2525032724</v>
      </c>
      <c r="M819" cm="1">
        <f t="array" ref="M819">NewI((1-'Parameters-x'!K825)*BETA_c,F819,C819)</f>
        <v>11037.399798849645</v>
      </c>
      <c r="N819">
        <f t="shared" si="262"/>
        <v>64476681.908347517</v>
      </c>
      <c r="O819" cm="1">
        <f t="array" ref="O819">NewI((1-'Parameters-x'!K825)*BETA_a,H819,C819)</f>
        <v>118118.35927001087</v>
      </c>
      <c r="P819">
        <f t="shared" si="263"/>
        <v>31608506.624710917</v>
      </c>
      <c r="Q819" cm="1">
        <f t="array" ref="Q819">NewI((1-'Parameters-x'!K825)*BETA_e,J819,C819)</f>
        <v>41210.903230925091</v>
      </c>
      <c r="S819" s="2">
        <f t="shared" si="267"/>
        <v>125828730.55087271</v>
      </c>
      <c r="T819" s="6">
        <f t="shared" si="267"/>
        <v>962708.97011528304</v>
      </c>
      <c r="U819" s="2">
        <f t="shared" si="250"/>
        <v>652053.47901201481</v>
      </c>
      <c r="V819" s="4">
        <f t="shared" si="256"/>
        <v>494208.21924549009</v>
      </c>
      <c r="W819">
        <f t="array" ref="W819:AB819">rk((1-'Parameters-x'!L824)*BETA_c,(1-'Parameters-x'!L824)*BETA_a,(1-'Parameters-x'!L824)*BETA_e,GAMMA,W818,X818,Y818,Z818,AA818,AB818,dt,STAGE)</f>
        <v>15743792.546780523</v>
      </c>
      <c r="X819">
        <v>8738.0877602837591</v>
      </c>
      <c r="Y819">
        <v>75481981.503139541</v>
      </c>
      <c r="Z819">
        <v>606914.44377815526</v>
      </c>
      <c r="AA819">
        <v>34602956.500952639</v>
      </c>
      <c r="AB819">
        <v>347056.438576844</v>
      </c>
      <c r="AC819">
        <f t="shared" si="264"/>
        <v>5893.3654591933282</v>
      </c>
      <c r="AD819" cm="1">
        <f t="array" ref="AD819">NewI((1-'Parameters-x'!L825)*BETA_c,W819,T819)</f>
        <v>4508.5083267665314</v>
      </c>
      <c r="AE819">
        <f t="shared" si="265"/>
        <v>410932.05308230419</v>
      </c>
      <c r="AF819" cm="1">
        <f t="array" ref="AF819">NewI((1-'Parameters-x'!L825)*BETA_a,Y819,T819)</f>
        <v>311685.91201320145</v>
      </c>
      <c r="AG819">
        <f t="shared" si="266"/>
        <v>235228.06047051732</v>
      </c>
      <c r="AH819" cm="1">
        <f t="array" ref="AH819">NewI((1-'Parameters-x'!L825)*BETA_e,AA819,T819)</f>
        <v>178013.7989055221</v>
      </c>
      <c r="AJ819" s="2">
        <f t="shared" si="251"/>
        <v>127436545.98503408</v>
      </c>
      <c r="AK819" s="6">
        <f t="shared" si="252"/>
        <v>205.41246775003248</v>
      </c>
      <c r="AL819" s="2">
        <f t="shared" si="253"/>
        <v>6741.602498177197</v>
      </c>
      <c r="AM819" s="4">
        <f t="shared" si="257"/>
        <v>37.442666679608017</v>
      </c>
      <c r="AN819">
        <f t="array" ref="AN819:AS819">rk((1-'Parameters-x'!M824)*BETA_c,(1-'Parameters-x'!M824)*BETA_a,(1-'Parameters-x'!M824)*BETA_e,GAMMA,AN818,AO818,AP818,AQ818,AR818,AS818,dt,STAGE)</f>
        <v>15758361.484056996</v>
      </c>
      <c r="AO819">
        <v>1.8488154587697794</v>
      </c>
      <c r="AP819">
        <v>76495451.000532612</v>
      </c>
      <c r="AQ819">
        <v>129.4104285533152</v>
      </c>
      <c r="AR819">
        <v>35182733.500444464</v>
      </c>
      <c r="AS819">
        <v>74.153223737947485</v>
      </c>
      <c r="AT819">
        <f t="shared" si="258"/>
        <v>60.667127545048615</v>
      </c>
      <c r="AU819" cm="1">
        <f t="array" ref="AU819">NewI((1-'Parameters-x'!M825)*BETA_c,AN819,AK819)</f>
        <v>0.3370034929555844</v>
      </c>
      <c r="AV819">
        <f t="shared" si="259"/>
        <v>4247.5890388344806</v>
      </c>
      <c r="AW819" cm="1">
        <f t="array" ref="AW819">NewI((1-'Parameters-x'!M825)*BETA_a,AP819,AK819)</f>
        <v>23.588988352913876</v>
      </c>
      <c r="AX819">
        <f t="shared" si="260"/>
        <v>2433.3463317976671</v>
      </c>
      <c r="AY819" cm="1">
        <f t="array" ref="AY819">NewI((1-'Parameters-x'!M825)*BETA_e,AR819,AK819)</f>
        <v>13.516674833738554</v>
      </c>
    </row>
    <row r="820" spans="1:51" x14ac:dyDescent="0.55000000000000004">
      <c r="A820">
        <f t="shared" si="254"/>
        <v>81.599999999999639</v>
      </c>
      <c r="B820" s="2">
        <f t="shared" ref="B820:C883" si="269">F820+H820+J820</f>
        <v>26698861.606558811</v>
      </c>
      <c r="C820" s="6">
        <f t="shared" si="269"/>
        <v>2669246.8345374744</v>
      </c>
      <c r="D820" s="2">
        <f t="shared" si="249"/>
        <v>98075384.558903709</v>
      </c>
      <c r="E820" s="6">
        <f t="shared" si="255"/>
        <v>167712.98833441839</v>
      </c>
      <c r="F820">
        <f t="array" ref="F820:K820">rk((1-'Parameters-x'!K825)*BETA_c,(1-'Parameters-x'!K825)*BETA_a,(1-'Parameters-x'!K825)*BETA_e,GAMMA,F819,G819,H819,I819,J819,K819,dt,STAGE)</f>
        <v>13699266.410791993</v>
      </c>
      <c r="G820">
        <v>122411.8054351368</v>
      </c>
      <c r="H820">
        <v>10156204.969425505</v>
      </c>
      <c r="I820">
        <v>1828568.9492616563</v>
      </c>
      <c r="J820">
        <v>2843390.22634131</v>
      </c>
      <c r="K820">
        <v>718266.0798406814</v>
      </c>
      <c r="L820">
        <f t="shared" si="261"/>
        <v>1936745.78377287</v>
      </c>
      <c r="M820" cm="1">
        <f t="array" ref="M820">NewI((1-'Parameters-x'!K826)*BETA_c,F820,C820)</f>
        <v>10877.135709632612</v>
      </c>
      <c r="N820">
        <f t="shared" si="262"/>
        <v>64515054.081312835</v>
      </c>
      <c r="O820" cm="1">
        <f t="array" ref="O820">NewI((1-'Parameters-x'!K826)*BETA_a,H820,C820)</f>
        <v>116278.40222002869</v>
      </c>
      <c r="P820">
        <f t="shared" si="263"/>
        <v>31623584.693818007</v>
      </c>
      <c r="Q820" cm="1">
        <f t="array" ref="Q820">NewI((1-'Parameters-x'!K826)*BETA_e,J820,C820)</f>
        <v>40557.450404757081</v>
      </c>
      <c r="S820" s="2">
        <f t="shared" si="267"/>
        <v>125778559.84989166</v>
      </c>
      <c r="T820" s="6">
        <f t="shared" si="267"/>
        <v>992514.30042041896</v>
      </c>
      <c r="U820" s="2">
        <f t="shared" si="250"/>
        <v>672418.84968790726</v>
      </c>
      <c r="V820" s="4">
        <f t="shared" si="256"/>
        <v>509278.15192001866</v>
      </c>
      <c r="W820">
        <f t="array" ref="W820:AB820">rk((1-'Parameters-x'!L825)*BETA_c,(1-'Parameters-x'!L825)*BETA_a,(1-'Parameters-x'!L825)*BETA_e,GAMMA,W819,X819,Y819,Z819,AA819,AB819,dt,STAGE)</f>
        <v>15743334.758047078</v>
      </c>
      <c r="X820">
        <v>9011.0044560772549</v>
      </c>
      <c r="Y820">
        <v>75450339.449170366</v>
      </c>
      <c r="Z820">
        <v>625717.55301399832</v>
      </c>
      <c r="AA820">
        <v>34584885.64267423</v>
      </c>
      <c r="AB820">
        <v>357785.74295034341</v>
      </c>
      <c r="AC820">
        <f t="shared" si="264"/>
        <v>6078.2374968449403</v>
      </c>
      <c r="AD820" cm="1">
        <f t="array" ref="AD820">NewI((1-'Parameters-x'!L826)*BETA_c,W820,T820)</f>
        <v>4647.955937230251</v>
      </c>
      <c r="AE820">
        <f t="shared" si="265"/>
        <v>423770.99781563575</v>
      </c>
      <c r="AF820" cm="1">
        <f t="array" ref="AF820">NewI((1-'Parameters-x'!L826)*BETA_a,Y820,T820)</f>
        <v>321200.95877299021</v>
      </c>
      <c r="AG820">
        <f t="shared" si="266"/>
        <v>242569.61437542655</v>
      </c>
      <c r="AH820" cm="1">
        <f t="array" ref="AH820">NewI((1-'Parameters-x'!L826)*BETA_e,AA820,T820)</f>
        <v>183429.23720979819</v>
      </c>
      <c r="AJ820" s="2">
        <f t="shared" si="251"/>
        <v>127436542.2456407</v>
      </c>
      <c r="AK820" s="6">
        <f t="shared" si="252"/>
        <v>204.87800446343914</v>
      </c>
      <c r="AL820" s="2">
        <f t="shared" si="253"/>
        <v>6745.8763548545048</v>
      </c>
      <c r="AM820" s="4">
        <f t="shared" si="257"/>
        <v>37.345243255658289</v>
      </c>
      <c r="AN820">
        <f t="array" ref="AN820:AS820">rk((1-'Parameters-x'!M825)*BETA_c,(1-'Parameters-x'!M825)*BETA_a,(1-'Parameters-x'!M825)*BETA_e,GAMMA,AN819,AO819,AP819,AQ819,AR819,AS819,dt,STAGE)</f>
        <v>15758361.450400511</v>
      </c>
      <c r="AO820">
        <v>1.8440050875408489</v>
      </c>
      <c r="AP820">
        <v>76495448.644703954</v>
      </c>
      <c r="AQ820">
        <v>129.07371556208565</v>
      </c>
      <c r="AR820">
        <v>35182732.150536217</v>
      </c>
      <c r="AS820">
        <v>73.960283813812666</v>
      </c>
      <c r="AT820">
        <f t="shared" si="258"/>
        <v>60.705594401656285</v>
      </c>
      <c r="AU820" cm="1">
        <f t="array" ref="AU820">NewI((1-'Parameters-x'!M826)*BETA_c,AN820,AK820)</f>
        <v>0.33612664188672842</v>
      </c>
      <c r="AV820">
        <f t="shared" si="259"/>
        <v>4250.2815804834563</v>
      </c>
      <c r="AW820" cm="1">
        <f t="array" ref="AW820">NewI((1-'Parameters-x'!M826)*BETA_a,AP820,AK820)</f>
        <v>23.527611372157864</v>
      </c>
      <c r="AX820">
        <f t="shared" si="260"/>
        <v>2434.889179969392</v>
      </c>
      <c r="AY820" cm="1">
        <f t="array" ref="AY820">NewI((1-'Parameters-x'!M826)*BETA_e,AR820,AK820)</f>
        <v>13.4815052416137</v>
      </c>
    </row>
    <row r="821" spans="1:51" x14ac:dyDescent="0.55000000000000004">
      <c r="A821">
        <f t="shared" si="254"/>
        <v>81.699999999999633</v>
      </c>
      <c r="B821" s="2">
        <f t="shared" si="269"/>
        <v>26682221.20037967</v>
      </c>
      <c r="C821" s="6">
        <f t="shared" si="269"/>
        <v>2630680.6048826515</v>
      </c>
      <c r="D821" s="2">
        <f t="shared" si="249"/>
        <v>98130591.194737673</v>
      </c>
      <c r="E821" s="6">
        <f t="shared" si="255"/>
        <v>165102.22525647309</v>
      </c>
      <c r="F821">
        <f t="array" ref="F821:K821">rk((1-'Parameters-x'!K826)*BETA_c,(1-'Parameters-x'!K826)*BETA_a,(1-'Parameters-x'!K826)*BETA_e,GAMMA,F820,G820,H820,I820,J820,K820,dt,STAGE)</f>
        <v>13698186.61603418</v>
      </c>
      <c r="G821">
        <v>120956.53848159347</v>
      </c>
      <c r="H821">
        <v>10144667.885515815</v>
      </c>
      <c r="I821">
        <v>1802285.2714308191</v>
      </c>
      <c r="J821">
        <v>2839366.6988296742</v>
      </c>
      <c r="K821">
        <v>707438.79497023893</v>
      </c>
      <c r="L821">
        <f t="shared" si="261"/>
        <v>1939280.8454842267</v>
      </c>
      <c r="M821" cm="1">
        <f t="array" ref="M821">NewI((1-'Parameters-x'!K827)*BETA_c,F821,C821)</f>
        <v>10719.134012722407</v>
      </c>
      <c r="N821">
        <f t="shared" si="262"/>
        <v>64552874.843053363</v>
      </c>
      <c r="O821" cm="1">
        <f t="array" ref="O821">NewI((1-'Parameters-x'!K827)*BETA_a,H821,C821)</f>
        <v>114468.19078907142</v>
      </c>
      <c r="P821">
        <f t="shared" si="263"/>
        <v>31638435.506200086</v>
      </c>
      <c r="Q821" cm="1">
        <f t="array" ref="Q821">NewI((1-'Parameters-x'!K827)*BETA_e,J821,C821)</f>
        <v>39914.900454679257</v>
      </c>
      <c r="S821" s="2">
        <f t="shared" si="267"/>
        <v>125726860.26163147</v>
      </c>
      <c r="T821" s="6">
        <f t="shared" si="267"/>
        <v>1023218.2567888156</v>
      </c>
      <c r="U821" s="2">
        <f t="shared" si="250"/>
        <v>693414.48157970875</v>
      </c>
      <c r="V821" s="4">
        <f t="shared" si="256"/>
        <v>524787.87823103834</v>
      </c>
      <c r="W821">
        <f t="array" ref="W821:AB821">rk((1-'Parameters-x'!L826)*BETA_c,(1-'Parameters-x'!L826)*BETA_a,(1-'Parameters-x'!L826)*BETA_e,GAMMA,W820,X820,Y820,Z820,AA820,AB820,dt,STAGE)</f>
        <v>15742862.815744596</v>
      </c>
      <c r="X821">
        <v>9292.3020803984909</v>
      </c>
      <c r="Y821">
        <v>75417732.033061653</v>
      </c>
      <c r="Z821">
        <v>645088.40673669777</v>
      </c>
      <c r="AA821">
        <v>34566265.412825227</v>
      </c>
      <c r="AB821">
        <v>368837.54797171924</v>
      </c>
      <c r="AC821">
        <f t="shared" si="264"/>
        <v>6268.8821750059069</v>
      </c>
      <c r="AD821" cm="1">
        <f t="array" ref="AD821">NewI((1-'Parameters-x'!L827)*BETA_c,W821,T821)</f>
        <v>4791.5992762798396</v>
      </c>
      <c r="AE821">
        <f t="shared" si="265"/>
        <v>437007.56020164886</v>
      </c>
      <c r="AF821" cm="1">
        <f t="array" ref="AF821">NewI((1-'Parameters-x'!L827)*BETA_a,Y821,T821)</f>
        <v>330994.37294211605</v>
      </c>
      <c r="AG821">
        <f t="shared" si="266"/>
        <v>250138.03920305398</v>
      </c>
      <c r="AH821" cm="1">
        <f t="array" ref="AH821">NewI((1-'Parameters-x'!L827)*BETA_e,AA821,T821)</f>
        <v>189001.90601264243</v>
      </c>
      <c r="AJ821" s="2">
        <f t="shared" si="251"/>
        <v>127436538.51597698</v>
      </c>
      <c r="AK821" s="6">
        <f t="shared" si="252"/>
        <v>204.34493167462634</v>
      </c>
      <c r="AL821" s="2">
        <f t="shared" si="253"/>
        <v>6750.1390913487703</v>
      </c>
      <c r="AM821" s="4">
        <f t="shared" si="257"/>
        <v>37.248073301890194</v>
      </c>
      <c r="AN821">
        <f t="array" ref="AN821:AS821">rk((1-'Parameters-x'!M826)*BETA_c,(1-'Parameters-x'!M826)*BETA_a,(1-'Parameters-x'!M826)*BETA_e,GAMMA,AN820,AO820,AP820,AQ820,AR820,AS820,dt,STAGE)</f>
        <v>15758361.416831594</v>
      </c>
      <c r="AO821">
        <v>1.8392072309683254</v>
      </c>
      <c r="AP821">
        <v>76495446.295005023</v>
      </c>
      <c r="AQ821">
        <v>128.73787858544216</v>
      </c>
      <c r="AR821">
        <v>35182730.804140359</v>
      </c>
      <c r="AS821">
        <v>73.76784585821585</v>
      </c>
      <c r="AT821">
        <f t="shared" si="258"/>
        <v>60.743961175071149</v>
      </c>
      <c r="AU821" cm="1">
        <f t="array" ref="AU821">NewI((1-'Parameters-x'!M827)*BETA_c,AN821,AK821)</f>
        <v>0.33525207209984215</v>
      </c>
      <c r="AV821">
        <f t="shared" si="259"/>
        <v>4252.967116391078</v>
      </c>
      <c r="AW821" cm="1">
        <f t="array" ref="AW821">NewI((1-'Parameters-x'!M827)*BETA_a,AP821,AK821)</f>
        <v>23.466394077895519</v>
      </c>
      <c r="AX821">
        <f t="shared" si="260"/>
        <v>2436.4280137826208</v>
      </c>
      <c r="AY821" cm="1">
        <f t="array" ref="AY821">NewI((1-'Parameters-x'!M827)*BETA_e,AR821,AK821)</f>
        <v>13.446427151894834</v>
      </c>
    </row>
    <row r="822" spans="1:51" x14ac:dyDescent="0.55000000000000004">
      <c r="A822">
        <f t="shared" si="254"/>
        <v>81.799999999999628</v>
      </c>
      <c r="B822" s="2">
        <f t="shared" si="269"/>
        <v>26665839.755755231</v>
      </c>
      <c r="C822" s="6">
        <f t="shared" si="269"/>
        <v>2592653.2513291826</v>
      </c>
      <c r="D822" s="2">
        <f t="shared" si="249"/>
        <v>98184999.992915571</v>
      </c>
      <c r="E822" s="6">
        <f t="shared" si="255"/>
        <v>162533.63546761466</v>
      </c>
      <c r="F822">
        <f t="array" ref="F822:K822">rk((1-'Parameters-x'!K827)*BETA_c,(1-'Parameters-x'!K827)*BETA_a,(1-'Parameters-x'!K827)*BETA_e,GAMMA,F821,G821,H821,I821,J821,K821,dt,STAGE)</f>
        <v>13697122.509575911</v>
      </c>
      <c r="G822">
        <v>119515.75033305529</v>
      </c>
      <c r="H822">
        <v>10133310.35678516</v>
      </c>
      <c r="I822">
        <v>1776365.8129923763</v>
      </c>
      <c r="J822">
        <v>2835406.8893941618</v>
      </c>
      <c r="K822">
        <v>696771.68800375075</v>
      </c>
      <c r="L822">
        <f t="shared" si="261"/>
        <v>1941785.7400910337</v>
      </c>
      <c r="M822" cm="1">
        <f t="array" ref="M822">NewI((1-'Parameters-x'!K828)*BETA_c,F822,C822)</f>
        <v>10563.364754237791</v>
      </c>
      <c r="N822">
        <f t="shared" si="262"/>
        <v>64590151.830222458</v>
      </c>
      <c r="O822" cm="1">
        <f t="array" ref="O822">NewI((1-'Parameters-x'!K828)*BETA_a,H822,C822)</f>
        <v>112687.21433191108</v>
      </c>
      <c r="P822">
        <f t="shared" si="263"/>
        <v>31653062.422602087</v>
      </c>
      <c r="Q822" cm="1">
        <f t="array" ref="Q822">NewI((1-'Parameters-x'!K828)*BETA_e,J822,C822)</f>
        <v>39283.056381465787</v>
      </c>
      <c r="S822" s="2">
        <f t="shared" si="267"/>
        <v>125673587.22897595</v>
      </c>
      <c r="T822" s="6">
        <f t="shared" si="267"/>
        <v>1054846.4096891449</v>
      </c>
      <c r="U822" s="2">
        <f t="shared" si="250"/>
        <v>715059.36133490899</v>
      </c>
      <c r="V822" s="4">
        <f t="shared" si="256"/>
        <v>540748.99105133163</v>
      </c>
      <c r="W822">
        <f t="array" ref="W822:AB822">rk((1-'Parameters-x'!L827)*BETA_c,(1-'Parameters-x'!L827)*BETA_a,(1-'Parameters-x'!L827)*BETA_e,GAMMA,W821,X821,Y821,Z821,AA821,AB821,dt,STAGE)</f>
        <v>15742376.294382209</v>
      </c>
      <c r="X822">
        <v>9582.2289464915466</v>
      </c>
      <c r="Y822">
        <v>75384131.050206631</v>
      </c>
      <c r="Z822">
        <v>665043.2134002056</v>
      </c>
      <c r="AA822">
        <v>34547079.884387106</v>
      </c>
      <c r="AB822">
        <v>380220.96734244784</v>
      </c>
      <c r="AC822">
        <f t="shared" si="264"/>
        <v>6465.4766712994951</v>
      </c>
      <c r="AD822" cm="1">
        <f t="array" ref="AD822">NewI((1-'Parameters-x'!L828)*BETA_c,W822,T822)</f>
        <v>4939.5571836603203</v>
      </c>
      <c r="AE822">
        <f t="shared" si="265"/>
        <v>450653.73639316298</v>
      </c>
      <c r="AF822" cm="1">
        <f t="array" ref="AF822">NewI((1-'Parameters-x'!L828)*BETA_a,Y822,T822)</f>
        <v>341073.53640528279</v>
      </c>
      <c r="AG822">
        <f t="shared" si="266"/>
        <v>257940.14827044646</v>
      </c>
      <c r="AH822" cm="1">
        <f t="array" ref="AH822">NewI((1-'Parameters-x'!L828)*BETA_e,AA822,T822)</f>
        <v>194735.89746238856</v>
      </c>
      <c r="AJ822" s="2">
        <f t="shared" si="251"/>
        <v>127436534.7960176</v>
      </c>
      <c r="AK822" s="6">
        <f t="shared" si="252"/>
        <v>203.81324576661905</v>
      </c>
      <c r="AL822" s="2">
        <f t="shared" si="253"/>
        <v>6754.3907366257063</v>
      </c>
      <c r="AM822" s="4">
        <f t="shared" si="257"/>
        <v>37.151156158941291</v>
      </c>
      <c r="AN822">
        <f t="array" ref="AN822:AS822">rk((1-'Parameters-x'!M827)*BETA_c,(1-'Parameters-x'!M827)*BETA_a,(1-'Parameters-x'!M827)*BETA_e,GAMMA,AN821,AO821,AP821,AQ821,AR821,AS821,dt,STAGE)</f>
        <v>15758361.38335002</v>
      </c>
      <c r="AO822">
        <v>1.8344218565007875</v>
      </c>
      <c r="AP822">
        <v>76495443.951419845</v>
      </c>
      <c r="AQ822">
        <v>128.40291534469787</v>
      </c>
      <c r="AR822">
        <v>35182729.461247742</v>
      </c>
      <c r="AS822">
        <v>73.575908565420377</v>
      </c>
      <c r="AT822">
        <f t="shared" si="258"/>
        <v>60.782228123224691</v>
      </c>
      <c r="AU822" cm="1">
        <f t="array" ref="AU822">NewI((1-'Parameters-x'!M828)*BETA_c,AN822,AK822)</f>
        <v>0.33437977766081572</v>
      </c>
      <c r="AV822">
        <f t="shared" si="259"/>
        <v>4255.6456648100784</v>
      </c>
      <c r="AW822" cm="1">
        <f t="array" ref="AW822">NewI((1-'Parameters-x'!M828)*BETA_a,AP822,AK822)</f>
        <v>23.405336054729357</v>
      </c>
      <c r="AX822">
        <f t="shared" si="260"/>
        <v>2437.9628436924036</v>
      </c>
      <c r="AY822" cm="1">
        <f t="array" ref="AY822">NewI((1-'Parameters-x'!M828)*BETA_e,AR822,AK822)</f>
        <v>13.411440326551121</v>
      </c>
    </row>
    <row r="823" spans="1:51" x14ac:dyDescent="0.55000000000000004">
      <c r="A823">
        <f t="shared" si="254"/>
        <v>81.899999999999622</v>
      </c>
      <c r="B823" s="2">
        <f t="shared" si="269"/>
        <v>26649713.091659289</v>
      </c>
      <c r="C823" s="6">
        <f t="shared" si="269"/>
        <v>2555157.801077703</v>
      </c>
      <c r="D823" s="2">
        <f t="shared" si="249"/>
        <v>98238622.107263014</v>
      </c>
      <c r="E823" s="6">
        <f t="shared" si="255"/>
        <v>160006.49519384722</v>
      </c>
      <c r="F823">
        <f t="array" ref="F823:K823">rk((1-'Parameters-x'!K828)*BETA_c,(1-'Parameters-x'!K828)*BETA_a,(1-'Parameters-x'!K828)*BETA_e,GAMMA,F822,G822,H822,I822,J822,K822,dt,STAGE)</f>
        <v>13696073.86965712</v>
      </c>
      <c r="G823">
        <v>118089.36192907885</v>
      </c>
      <c r="H823">
        <v>10122129.484870359</v>
      </c>
      <c r="I823">
        <v>1750805.9328313139</v>
      </c>
      <c r="J823">
        <v>2831509.7371318075</v>
      </c>
      <c r="K823">
        <v>686262.50631731004</v>
      </c>
      <c r="L823">
        <f t="shared" si="261"/>
        <v>1944260.7684138014</v>
      </c>
      <c r="M823" cm="1">
        <f t="array" ref="M823">NewI((1-'Parameters-x'!K829)*BETA_c,F823,C823)</f>
        <v>10409.798314120415</v>
      </c>
      <c r="N823">
        <f t="shared" si="262"/>
        <v>64626892.582298324</v>
      </c>
      <c r="O823" cm="1">
        <f t="array" ref="O823">NewI((1-'Parameters-x'!K829)*BETA_a,H823,C823)</f>
        <v>110934.97173706222</v>
      </c>
      <c r="P823">
        <f t="shared" si="263"/>
        <v>31667468.756550882</v>
      </c>
      <c r="Q823" cm="1">
        <f t="array" ref="Q823">NewI((1-'Parameters-x'!K829)*BETA_e,J823,C823)</f>
        <v>38661.725142664589</v>
      </c>
      <c r="S823" s="2">
        <f t="shared" si="267"/>
        <v>125618695.02418551</v>
      </c>
      <c r="T823" s="6">
        <f t="shared" si="267"/>
        <v>1087424.960935371</v>
      </c>
      <c r="U823" s="2">
        <f t="shared" si="250"/>
        <v>737373.01487912808</v>
      </c>
      <c r="V823" s="4">
        <f t="shared" si="256"/>
        <v>557173.30986629601</v>
      </c>
      <c r="W823">
        <f t="array" ref="W823:AB823">rk((1-'Parameters-x'!L828)*BETA_c,(1-'Parameters-x'!L828)*BETA_a,(1-'Parameters-x'!L828)*BETA_e,GAMMA,W822,X822,Y822,Z822,AA822,AB822,dt,STAGE)</f>
        <v>15741874.75644052</v>
      </c>
      <c r="X823">
        <v>9881.0401525221823</v>
      </c>
      <c r="Y823">
        <v>75349507.550442338</v>
      </c>
      <c r="Z823">
        <v>685598.58514444204</v>
      </c>
      <c r="AA823">
        <v>34527312.717302643</v>
      </c>
      <c r="AB823">
        <v>391945.33563840669</v>
      </c>
      <c r="AC823">
        <f t="shared" si="264"/>
        <v>6668.2034069575311</v>
      </c>
      <c r="AD823" cm="1">
        <f t="array" ref="AD823">NewI((1-'Parameters-x'!L829)*BETA_c,W823,T823)</f>
        <v>5091.9513971360157</v>
      </c>
      <c r="AE823">
        <f t="shared" si="265"/>
        <v>464721.86441321997</v>
      </c>
      <c r="AF823" cm="1">
        <f t="array" ref="AF823">NewI((1-'Parameters-x'!L829)*BETA_a,Y823,T823)</f>
        <v>351445.97837268247</v>
      </c>
      <c r="AG823">
        <f t="shared" si="266"/>
        <v>265982.94705895055</v>
      </c>
      <c r="AH823" cm="1">
        <f t="array" ref="AH823">NewI((1-'Parameters-x'!L829)*BETA_e,AA823,T823)</f>
        <v>200635.38009647751</v>
      </c>
      <c r="AJ823" s="2">
        <f t="shared" si="251"/>
        <v>127436531.08573733</v>
      </c>
      <c r="AK823" s="6">
        <f t="shared" si="252"/>
        <v>203.28294313184767</v>
      </c>
      <c r="AL823" s="2">
        <f t="shared" si="253"/>
        <v>6758.6313195317252</v>
      </c>
      <c r="AM823" s="4">
        <f t="shared" si="257"/>
        <v>37.05449116916391</v>
      </c>
      <c r="AN823">
        <f t="array" ref="AN823:AS823">rk((1-'Parameters-x'!M828)*BETA_c,(1-'Parameters-x'!M828)*BETA_a,(1-'Parameters-x'!M828)*BETA_e,GAMMA,AN822,AO822,AP822,AQ822,AR822,AS822,dt,STAGE)</f>
        <v>15758361.349955563</v>
      </c>
      <c r="AO823">
        <v>1.8296489316714473</v>
      </c>
      <c r="AP823">
        <v>76495441.61393252</v>
      </c>
      <c r="AQ823">
        <v>128.0688235670913</v>
      </c>
      <c r="AR823">
        <v>35182728.121849254</v>
      </c>
      <c r="AS823">
        <v>73.384470633084945</v>
      </c>
      <c r="AT823">
        <f t="shared" si="258"/>
        <v>60.820395505826404</v>
      </c>
      <c r="AU823" cm="1">
        <f t="array" ref="AU823">NewI((1-'Parameters-x'!M829)*BETA_c,AN823,AK823)</f>
        <v>0.33350975265096983</v>
      </c>
      <c r="AV823">
        <f t="shared" si="259"/>
        <v>4258.3172439127575</v>
      </c>
      <c r="AW823" cm="1">
        <f t="array" ref="AW823">NewI((1-'Parameters-x'!M829)*BETA_a,AP823,AK823)</f>
        <v>23.34443688834218</v>
      </c>
      <c r="AX823">
        <f t="shared" si="260"/>
        <v>2439.4936801131412</v>
      </c>
      <c r="AY823" cm="1">
        <f t="array" ref="AY823">NewI((1-'Parameters-x'!M829)*BETA_e,AR823,AK823)</f>
        <v>13.376544528170763</v>
      </c>
    </row>
    <row r="824" spans="1:51" x14ac:dyDescent="0.55000000000000004">
      <c r="A824">
        <f t="shared" si="254"/>
        <v>81.999999999999616</v>
      </c>
      <c r="B824" s="2">
        <f t="shared" si="269"/>
        <v>26633837.098763756</v>
      </c>
      <c r="C824" s="6">
        <f t="shared" si="269"/>
        <v>2518187.3541386509</v>
      </c>
      <c r="D824" s="2">
        <f t="shared" si="249"/>
        <v>98291468.547097594</v>
      </c>
      <c r="E824" s="6">
        <f t="shared" si="255"/>
        <v>157520.09419936471</v>
      </c>
      <c r="F824">
        <f t="array" ref="F824:K824">rk((1-'Parameters-x'!K829)*BETA_c,(1-'Parameters-x'!K829)*BETA_a,(1-'Parameters-x'!K829)*BETA_e,GAMMA,F823,G823,H823,I823,J823,K823,dt,STAGE)</f>
        <v>13695040.477463126</v>
      </c>
      <c r="G824">
        <v>116677.29292441989</v>
      </c>
      <c r="H824">
        <v>10111122.421050863</v>
      </c>
      <c r="I824">
        <v>1725601.0363947996</v>
      </c>
      <c r="J824">
        <v>2827674.2002497693</v>
      </c>
      <c r="K824">
        <v>675909.02481943159</v>
      </c>
      <c r="L824">
        <f t="shared" si="261"/>
        <v>1946706.2296124538</v>
      </c>
      <c r="M824" cm="1">
        <f t="array" ref="M824">NewI((1-'Parameters-x'!K830)*BETA_c,F824,C824)</f>
        <v>10258.405404536901</v>
      </c>
      <c r="N824">
        <f t="shared" si="262"/>
        <v>64663104.542554341</v>
      </c>
      <c r="O824" cm="1">
        <f t="array" ref="O824">NewI((1-'Parameters-x'!K830)*BETA_a,H824,C824)</f>
        <v>109210.97123120318</v>
      </c>
      <c r="P824">
        <f t="shared" si="263"/>
        <v>31681657.774930801</v>
      </c>
      <c r="Q824" cm="1">
        <f t="array" ref="Q824">NewI((1-'Parameters-x'!K830)*BETA_e,J824,C824)</f>
        <v>38050.717563624639</v>
      </c>
      <c r="S824" s="2">
        <f t="shared" si="267"/>
        <v>125562136.72627595</v>
      </c>
      <c r="T824" s="6">
        <f t="shared" si="267"/>
        <v>1120980.7530568165</v>
      </c>
      <c r="U824" s="2">
        <f t="shared" si="250"/>
        <v>760375.52066722908</v>
      </c>
      <c r="V824" s="4">
        <f t="shared" si="256"/>
        <v>574072.87989979994</v>
      </c>
      <c r="W824">
        <f t="array" ref="W824:AB824">rk((1-'Parameters-x'!L829)*BETA_c,(1-'Parameters-x'!L829)*BETA_a,(1-'Parameters-x'!L829)*BETA_e,GAMMA,W823,X823,Y823,Z823,AA823,AB823,dt,STAGE)</f>
        <v>15741357.752079759</v>
      </c>
      <c r="X824">
        <v>10188.997730509102</v>
      </c>
      <c r="Y824">
        <v>75313831.823329985</v>
      </c>
      <c r="Z824">
        <v>706771.54403948493</v>
      </c>
      <c r="AA824">
        <v>34506947.15086621</v>
      </c>
      <c r="AB824">
        <v>404020.21128682251</v>
      </c>
      <c r="AC824">
        <f t="shared" si="264"/>
        <v>6877.2501897321054</v>
      </c>
      <c r="AD824" cm="1">
        <f t="array" ref="AD824">NewI((1-'Parameters-x'!L830)*BETA_c,W824,T824)</f>
        <v>5248.9065928711134</v>
      </c>
      <c r="AE824">
        <f t="shared" si="265"/>
        <v>479224.63263052993</v>
      </c>
      <c r="AF824" cm="1">
        <f t="array" ref="AF824">NewI((1-'Parameters-x'!L830)*BETA_a,Y824,T824)</f>
        <v>362119.37507786142</v>
      </c>
      <c r="AG824">
        <f t="shared" si="266"/>
        <v>274273.63784696703</v>
      </c>
      <c r="AH824" cm="1">
        <f t="array" ref="AH824">NewI((1-'Parameters-x'!L830)*BETA_e,AA824,T824)</f>
        <v>206704.59822906743</v>
      </c>
      <c r="AJ824" s="2">
        <f t="shared" si="251"/>
        <v>127436527.38511099</v>
      </c>
      <c r="AK824" s="6">
        <f t="shared" si="252"/>
        <v>202.75402017212326</v>
      </c>
      <c r="AL824" s="2">
        <f t="shared" si="253"/>
        <v>6762.8608688368022</v>
      </c>
      <c r="AM824" s="4">
        <f t="shared" si="257"/>
        <v>36.958077676620626</v>
      </c>
      <c r="AN824">
        <f t="array" ref="AN824:AS824">rk((1-'Parameters-x'!M829)*BETA_c,(1-'Parameters-x'!M829)*BETA_a,(1-'Parameters-x'!M829)*BETA_e,GAMMA,AN823,AO823,AP823,AQ823,AR823,AS823,dt,STAGE)</f>
        <v>15758361.316647993</v>
      </c>
      <c r="AO824">
        <v>1.8248884240979306</v>
      </c>
      <c r="AP824">
        <v>76495439.282527193</v>
      </c>
      <c r="AQ824">
        <v>127.73560098577059</v>
      </c>
      <c r="AR824">
        <v>35182726.785935804</v>
      </c>
      <c r="AS824">
        <v>73.193530762254753</v>
      </c>
      <c r="AT824">
        <f t="shared" si="258"/>
        <v>60.858463582501379</v>
      </c>
      <c r="AU824" cm="1">
        <f t="array" ref="AU824">NewI((1-'Parameters-x'!M830)*BETA_c,AN824,AK824)</f>
        <v>0.33264199116701565</v>
      </c>
      <c r="AV824">
        <f t="shared" si="259"/>
        <v>4260.9818718208026</v>
      </c>
      <c r="AW824" cm="1">
        <f t="array" ref="AW824">NewI((1-'Parameters-x'!M830)*BETA_a,AP824,AK824)</f>
        <v>23.283696165494234</v>
      </c>
      <c r="AX824">
        <f t="shared" si="260"/>
        <v>2441.0205334334973</v>
      </c>
      <c r="AY824" cm="1">
        <f t="array" ref="AY824">NewI((1-'Parameters-x'!M830)*BETA_e,AR824,AK824)</f>
        <v>13.341739519959376</v>
      </c>
    </row>
    <row r="825" spans="1:51" x14ac:dyDescent="0.55000000000000004">
      <c r="A825">
        <f t="shared" si="254"/>
        <v>82.099999999999611</v>
      </c>
      <c r="B825" s="2">
        <f t="shared" si="269"/>
        <v>26618207.738098923</v>
      </c>
      <c r="C825" s="6">
        <f t="shared" si="269"/>
        <v>2481735.0831569601</v>
      </c>
      <c r="D825" s="2">
        <f t="shared" si="249"/>
        <v>98343550.178744122</v>
      </c>
      <c r="E825" s="6">
        <f t="shared" si="255"/>
        <v>155073.73550684142</v>
      </c>
      <c r="F825">
        <f t="array" ref="F825:K825">rk((1-'Parameters-x'!K830)*BETA_c,(1-'Parameters-x'!K830)*BETA_a,(1-'Parameters-x'!K830)*BETA_e,GAMMA,F824,G824,H824,I824,J824,K824,dt,STAGE)</f>
        <v>13694022.117091486</v>
      </c>
      <c r="G825">
        <v>115279.46174831929</v>
      </c>
      <c r="H825">
        <v>10100286.365324531</v>
      </c>
      <c r="I825">
        <v>1700746.575646796</v>
      </c>
      <c r="J825">
        <v>2823899.2556829047</v>
      </c>
      <c r="K825">
        <v>665709.04576184496</v>
      </c>
      <c r="L825">
        <f t="shared" si="261"/>
        <v>1949122.4211601946</v>
      </c>
      <c r="M825" cm="1">
        <f t="array" ref="M825">NewI((1-'Parameters-x'!K831)*BETA_c,F825,C825)</f>
        <v>10109.157068203238</v>
      </c>
      <c r="N825">
        <f t="shared" si="262"/>
        <v>64698795.059028678</v>
      </c>
      <c r="O825" cm="1">
        <f t="array" ref="O825">NewI((1-'Parameters-x'!K831)*BETA_a,H825,C825)</f>
        <v>107514.73018792145</v>
      </c>
      <c r="P825">
        <f t="shared" si="263"/>
        <v>31695632.69855525</v>
      </c>
      <c r="Q825" cm="1">
        <f t="array" ref="Q825">NewI((1-'Parameters-x'!K831)*BETA_e,J825,C825)</f>
        <v>37449.848250716735</v>
      </c>
      <c r="S825" s="2">
        <f t="shared" si="267"/>
        <v>125503864.19850713</v>
      </c>
      <c r="T825" s="6">
        <f t="shared" si="267"/>
        <v>1155541.2783663338</v>
      </c>
      <c r="U825" s="2">
        <f t="shared" si="250"/>
        <v>784087.5231265286</v>
      </c>
      <c r="V825" s="4">
        <f t="shared" si="256"/>
        <v>591459.97078761039</v>
      </c>
      <c r="W825">
        <f t="array" ref="W825:AB825">rk((1-'Parameters-x'!L830)*BETA_c,(1-'Parameters-x'!L830)*BETA_a,(1-'Parameters-x'!L830)*BETA_e,GAMMA,W824,X824,Y824,Z824,AA824,AB824,dt,STAGE)</f>
        <v>15740824.818844005</v>
      </c>
      <c r="X825">
        <v>10506.370796102759</v>
      </c>
      <c r="Y825">
        <v>75277073.383479044</v>
      </c>
      <c r="Z825">
        <v>728579.52815772092</v>
      </c>
      <c r="AA825">
        <v>34485965.996184088</v>
      </c>
      <c r="AB825">
        <v>416455.37941251014</v>
      </c>
      <c r="AC825">
        <f t="shared" si="264"/>
        <v>7092.8103598917751</v>
      </c>
      <c r="AD825" cm="1">
        <f t="array" ref="AD825">NewI((1-'Parameters-x'!L831)*BETA_c,W825,T825)</f>
        <v>5410.5504242051093</v>
      </c>
      <c r="AE825">
        <f t="shared" si="265"/>
        <v>494175.08836323523</v>
      </c>
      <c r="AF825" cm="1">
        <f t="array" ref="AF825">NewI((1-'Parameters-x'!L831)*BETA_a,Y825,T825)</f>
        <v>373101.54920251417</v>
      </c>
      <c r="AG825">
        <f t="shared" si="266"/>
        <v>282819.62440340157</v>
      </c>
      <c r="AH825" cm="1">
        <f t="array" ref="AH825">NewI((1-'Parameters-x'!L831)*BETA_e,AA825,T825)</f>
        <v>212947.8711608912</v>
      </c>
      <c r="AJ825" s="2">
        <f t="shared" si="251"/>
        <v>127436523.69411345</v>
      </c>
      <c r="AK825" s="6">
        <f t="shared" si="252"/>
        <v>202.22647329861317</v>
      </c>
      <c r="AL825" s="2">
        <f t="shared" si="253"/>
        <v>6767.0794132549872</v>
      </c>
      <c r="AM825" s="4">
        <f t="shared" si="257"/>
        <v>36.861915027079775</v>
      </c>
      <c r="AN825">
        <f t="array" ref="AN825:AS825">rk((1-'Parameters-x'!M830)*BETA_c,(1-'Parameters-x'!M830)*BETA_a,(1-'Parameters-x'!M830)*BETA_e,GAMMA,AN824,AO824,AP824,AQ824,AR824,AS824,dt,STAGE)</f>
        <v>15758361.283427088</v>
      </c>
      <c r="AO825">
        <v>1.8201403014820576</v>
      </c>
      <c r="AP825">
        <v>76495436.957188025</v>
      </c>
      <c r="AQ825">
        <v>127.40324533977837</v>
      </c>
      <c r="AR825">
        <v>35182725.453498334</v>
      </c>
      <c r="AS825">
        <v>73.003087657352751</v>
      </c>
      <c r="AT825">
        <f t="shared" si="258"/>
        <v>60.896432610927846</v>
      </c>
      <c r="AU825" cm="1">
        <f t="array" ref="AU825">NewI((1-'Parameters-x'!M831)*BETA_c,AN825,AK825)</f>
        <v>0.33177648732101461</v>
      </c>
      <c r="AV825">
        <f t="shared" si="259"/>
        <v>4263.6395666351045</v>
      </c>
      <c r="AW825" cm="1">
        <f t="array" ref="AW825">NewI((1-'Parameters-x'!M831)*BETA_a,AP825,AK825)</f>
        <v>23.223113474020391</v>
      </c>
      <c r="AX825">
        <f t="shared" si="260"/>
        <v>2442.5434140089546</v>
      </c>
      <c r="AY825" cm="1">
        <f t="array" ref="AY825">NewI((1-'Parameters-x'!M831)*BETA_e,AR825,AK825)</f>
        <v>13.307025065738371</v>
      </c>
    </row>
    <row r="826" spans="1:51" x14ac:dyDescent="0.55000000000000004">
      <c r="A826">
        <f t="shared" si="254"/>
        <v>82.199999999999605</v>
      </c>
      <c r="B826" s="2">
        <f t="shared" si="269"/>
        <v>26602821.039741278</v>
      </c>
      <c r="C826" s="6">
        <f t="shared" si="269"/>
        <v>2445794.233213</v>
      </c>
      <c r="D826" s="2">
        <f t="shared" si="249"/>
        <v>98394877.727045715</v>
      </c>
      <c r="E826" s="6">
        <f t="shared" si="255"/>
        <v>152666.73512401368</v>
      </c>
      <c r="F826">
        <f t="array" ref="F826:K826">rk((1-'Parameters-x'!K831)*BETA_c,(1-'Parameters-x'!K831)*BETA_a,(1-'Parameters-x'!K831)*BETA_e,GAMMA,F825,G825,H825,I825,J825,K825,dt,STAGE)</f>
        <v>13693018.575519033</v>
      </c>
      <c r="G826">
        <v>113895.78566239722</v>
      </c>
      <c r="H826">
        <v>10089618.565502327</v>
      </c>
      <c r="I826">
        <v>1676238.0490048947</v>
      </c>
      <c r="J826">
        <v>2820183.8987199189</v>
      </c>
      <c r="K826">
        <v>655660.39854570804</v>
      </c>
      <c r="L826">
        <f t="shared" si="261"/>
        <v>1951509.6388185699</v>
      </c>
      <c r="M826" cm="1">
        <f t="array" ref="M826">NewI((1-'Parameters-x'!K832)*BETA_c,F826,C826)</f>
        <v>9962.0246766357322</v>
      </c>
      <c r="N826">
        <f t="shared" si="262"/>
        <v>64733971.385492772</v>
      </c>
      <c r="O826" cm="1">
        <f t="array" ref="O826">NewI((1-'Parameters-x'!K832)*BETA_a,H826,C826)</f>
        <v>105845.77494068694</v>
      </c>
      <c r="P826">
        <f t="shared" si="263"/>
        <v>31709396.702734374</v>
      </c>
      <c r="Q826" cm="1">
        <f t="array" ref="Q826">NewI((1-'Parameters-x'!K832)*BETA_e,J826,C826)</f>
        <v>36858.935506690999</v>
      </c>
      <c r="S826" s="2">
        <f t="shared" si="267"/>
        <v>125443828.0660281</v>
      </c>
      <c r="T826" s="6">
        <f t="shared" si="267"/>
        <v>1191134.6876863861</v>
      </c>
      <c r="U826" s="2">
        <f t="shared" si="250"/>
        <v>808530.24628551619</v>
      </c>
      <c r="V826" s="4">
        <f t="shared" si="256"/>
        <v>609347.07476508128</v>
      </c>
      <c r="W826">
        <f t="array" ref="W826:AB826">rk((1-'Parameters-x'!L831)*BETA_c,(1-'Parameters-x'!L831)*BETA_a,(1-'Parameters-x'!L831)*BETA_e,GAMMA,W825,X825,Y825,Z825,AA825,AB825,dt,STAGE)</f>
        <v>15740275.481361592</v>
      </c>
      <c r="X826">
        <v>10833.435699025631</v>
      </c>
      <c r="Y826">
        <v>75239200.955943346</v>
      </c>
      <c r="Z826">
        <v>751040.3974494721</v>
      </c>
      <c r="AA826">
        <v>34464351.628723159</v>
      </c>
      <c r="AB826">
        <v>429260.85453788843</v>
      </c>
      <c r="AC826">
        <f t="shared" si="264"/>
        <v>7315.0829393821805</v>
      </c>
      <c r="AD826" cm="1">
        <f t="array" ref="AD826">NewI((1-'Parameters-x'!L832)*BETA_c,W826,T826)</f>
        <v>5577.0135586258457</v>
      </c>
      <c r="AE826">
        <f t="shared" si="265"/>
        <v>509586.64660718187</v>
      </c>
      <c r="AF826" cm="1">
        <f t="array" ref="AF826">NewI((1-'Parameters-x'!L832)*BETA_a,Y826,T826)</f>
        <v>384400.46900764096</v>
      </c>
      <c r="AG826">
        <f t="shared" si="266"/>
        <v>291628.51673895214</v>
      </c>
      <c r="AH826" cm="1">
        <f t="array" ref="AH826">NewI((1-'Parameters-x'!L832)*BETA_e,AA826,T826)</f>
        <v>219369.5921988145</v>
      </c>
      <c r="AJ826" s="2">
        <f t="shared" si="251"/>
        <v>127436520.01271965</v>
      </c>
      <c r="AK826" s="6">
        <f t="shared" si="252"/>
        <v>201.7002989318168</v>
      </c>
      <c r="AL826" s="2">
        <f t="shared" si="253"/>
        <v>6771.2869814164987</v>
      </c>
      <c r="AM826" s="4">
        <f t="shared" si="257"/>
        <v>36.766002568011096</v>
      </c>
      <c r="AN826">
        <f t="array" ref="AN826:AS826">rk((1-'Parameters-x'!M831)*BETA_c,(1-'Parameters-x'!M831)*BETA_a,(1-'Parameters-x'!M831)*BETA_e,GAMMA,AN825,AO825,AP825,AQ825,AR825,AS825,dt,STAGE)</f>
        <v>15758361.25029262</v>
      </c>
      <c r="AO826">
        <v>1.8154045316096243</v>
      </c>
      <c r="AP826">
        <v>76495434.63789925</v>
      </c>
      <c r="AQ826">
        <v>127.07175437403637</v>
      </c>
      <c r="AR826">
        <v>35182724.124527782</v>
      </c>
      <c r="AS826">
        <v>72.813140026170785</v>
      </c>
      <c r="AT826">
        <f t="shared" si="258"/>
        <v>60.934302848700078</v>
      </c>
      <c r="AU826" cm="1">
        <f t="array" ref="AU826">NewI((1-'Parameters-x'!M832)*BETA_c,AN826,AK826)</f>
        <v>0.33091323524033855</v>
      </c>
      <c r="AV826">
        <f t="shared" si="259"/>
        <v>4266.2903463761713</v>
      </c>
      <c r="AW826" cm="1">
        <f t="array" ref="AW826">NewI((1-'Parameters-x'!M832)*BETA_a,AP826,AK826)</f>
        <v>23.162688402827392</v>
      </c>
      <c r="AX826">
        <f t="shared" si="260"/>
        <v>2444.0623321916273</v>
      </c>
      <c r="AY826" cm="1">
        <f t="array" ref="AY826">NewI((1-'Parameters-x'!M832)*BETA_e,AR826,AK826)</f>
        <v>13.272400929943368</v>
      </c>
    </row>
    <row r="827" spans="1:51" x14ac:dyDescent="0.55000000000000004">
      <c r="A827">
        <f t="shared" si="254"/>
        <v>82.299999999999599</v>
      </c>
      <c r="B827" s="2">
        <f t="shared" si="269"/>
        <v>26587673.101528466</v>
      </c>
      <c r="C827" s="6">
        <f t="shared" si="269"/>
        <v>2410358.1216008668</v>
      </c>
      <c r="D827" s="2">
        <f t="shared" si="249"/>
        <v>98445461.776870668</v>
      </c>
      <c r="E827" s="6">
        <f t="shared" si="255"/>
        <v>150298.4217764051</v>
      </c>
      <c r="F827">
        <f t="array" ref="F827:K827">rk((1-'Parameters-x'!K832)*BETA_c,(1-'Parameters-x'!K832)*BETA_a,(1-'Parameters-x'!K832)*BETA_e,GAMMA,F826,G826,H826,I826,J826,K826,dt,STAGE)</f>
        <v>13692029.64256908</v>
      </c>
      <c r="G827">
        <v>112526.1808171772</v>
      </c>
      <c r="H827">
        <v>10079116.316321516</v>
      </c>
      <c r="I827">
        <v>1652071.001260147</v>
      </c>
      <c r="J827">
        <v>2816527.1426378717</v>
      </c>
      <c r="K827">
        <v>645760.93952354253</v>
      </c>
      <c r="L827">
        <f t="shared" si="261"/>
        <v>1953868.1766137427</v>
      </c>
      <c r="M827" cm="1">
        <f t="array" ref="M827">NewI((1-'Parameters-x'!K833)*BETA_c,F827,C827)</f>
        <v>9816.9799283325556</v>
      </c>
      <c r="N827">
        <f t="shared" si="262"/>
        <v>64768640.682418339</v>
      </c>
      <c r="O827" cm="1">
        <f t="array" ref="O827">NewI((1-'Parameters-x'!K833)*BETA_a,H827,C827)</f>
        <v>104203.64059995685</v>
      </c>
      <c r="P827">
        <f t="shared" si="263"/>
        <v>31722952.917838585</v>
      </c>
      <c r="Q827" cm="1">
        <f t="array" ref="Q827">NewI((1-'Parameters-x'!K833)*BETA_e,J827,C827)</f>
        <v>36277.801248115684</v>
      </c>
      <c r="S827" s="2">
        <f t="shared" si="267"/>
        <v>125381977.6937293</v>
      </c>
      <c r="T827" s="6">
        <f t="shared" si="267"/>
        <v>1227789.798690303</v>
      </c>
      <c r="U827" s="2">
        <f t="shared" si="250"/>
        <v>833725.5075804044</v>
      </c>
      <c r="V827" s="4">
        <f t="shared" si="256"/>
        <v>627746.90433423035</v>
      </c>
      <c r="W827">
        <f t="array" ref="W827:AB827">rk((1-'Parameters-x'!L832)*BETA_c,(1-'Parameters-x'!L832)*BETA_a,(1-'Parameters-x'!L832)*BETA_e,GAMMA,W826,X826,Y826,Z826,AA826,AB826,dt,STAGE)</f>
        <v>15739709.25104193</v>
      </c>
      <c r="X827">
        <v>11170.476173971707</v>
      </c>
      <c r="Y827">
        <v>75200182.461719587</v>
      </c>
      <c r="Z827">
        <v>774172.43939602398</v>
      </c>
      <c r="AA827">
        <v>34442085.980967775</v>
      </c>
      <c r="AB827">
        <v>442446.88312030735</v>
      </c>
      <c r="AC827">
        <f t="shared" si="264"/>
        <v>7544.2727840981242</v>
      </c>
      <c r="AD827" cm="1">
        <f t="array" ref="AD827">NewI((1-'Parameters-x'!L833)*BETA_c,W827,T827)</f>
        <v>5748.4297127307518</v>
      </c>
      <c r="AE827">
        <f t="shared" si="265"/>
        <v>525473.09888438857</v>
      </c>
      <c r="AF827" cm="1">
        <f t="array" ref="AF827">NewI((1-'Parameters-x'!L833)*BETA_a,Y827,T827)</f>
        <v>396024.24714951729</v>
      </c>
      <c r="AG827">
        <f t="shared" si="266"/>
        <v>300708.13591191766</v>
      </c>
      <c r="AH827" cm="1">
        <f t="array" ref="AH827">NewI((1-'Parameters-x'!L833)*BETA_e,AA827,T827)</f>
        <v>225974.22747198236</v>
      </c>
      <c r="AJ827" s="2">
        <f t="shared" si="251"/>
        <v>127436516.34090462</v>
      </c>
      <c r="AK827" s="6">
        <f t="shared" si="252"/>
        <v>201.17549350154135</v>
      </c>
      <c r="AL827" s="2">
        <f t="shared" si="253"/>
        <v>6775.4836018751885</v>
      </c>
      <c r="AM827" s="4">
        <f t="shared" si="257"/>
        <v>36.670339648581262</v>
      </c>
      <c r="AN827">
        <f t="array" ref="AN827:AS827">rk((1-'Parameters-x'!M832)*BETA_c,(1-'Parameters-x'!M832)*BETA_a,(1-'Parameters-x'!M832)*BETA_e,GAMMA,AN826,AO826,AP826,AQ826,AR826,AS826,dt,STAGE)</f>
        <v>15758361.217244364</v>
      </c>
      <c r="AO827">
        <v>1.8106810823501838</v>
      </c>
      <c r="AP827">
        <v>76495432.324645117</v>
      </c>
      <c r="AQ827">
        <v>126.74112583933022</v>
      </c>
      <c r="AR827">
        <v>35182722.799015142</v>
      </c>
      <c r="AS827">
        <v>72.623686579860959</v>
      </c>
      <c r="AT827">
        <f t="shared" si="258"/>
        <v>60.972074553328582</v>
      </c>
      <c r="AU827" cm="1">
        <f t="array" ref="AU827">NewI((1-'Parameters-x'!M833)*BETA_c,AN827,AK827)</f>
        <v>0.33005222906763021</v>
      </c>
      <c r="AV827">
        <f t="shared" si="259"/>
        <v>4268.9342290437444</v>
      </c>
      <c r="AW827" cm="1">
        <f t="array" ref="AW827">NewI((1-'Parameters-x'!M833)*BETA_a,AP827,AK827)</f>
        <v>23.102420541891032</v>
      </c>
      <c r="AX827">
        <f t="shared" si="260"/>
        <v>2445.5772982781154</v>
      </c>
      <c r="AY827" cm="1">
        <f t="array" ref="AY827">NewI((1-'Parameters-x'!M833)*BETA_e,AR827,AK827)</f>
        <v>13.237866877622601</v>
      </c>
    </row>
    <row r="828" spans="1:51" x14ac:dyDescent="0.55000000000000004">
      <c r="A828">
        <f t="shared" si="254"/>
        <v>82.399999999999594</v>
      </c>
      <c r="B828" s="2">
        <f t="shared" si="269"/>
        <v>26572760.0878006</v>
      </c>
      <c r="C828" s="6">
        <f t="shared" si="269"/>
        <v>2375420.1375850951</v>
      </c>
      <c r="D828" s="2">
        <f t="shared" si="249"/>
        <v>98495312.774614304</v>
      </c>
      <c r="E828" s="6">
        <f t="shared" si="255"/>
        <v>147968.13664605282</v>
      </c>
      <c r="F828">
        <f t="array" ref="F828:K828">rk((1-'Parameters-x'!K833)*BETA_c,(1-'Parameters-x'!K833)*BETA_a,(1-'Parameters-x'!K833)*BETA_e,GAMMA,F827,G827,H827,I827,J827,K827,dt,STAGE)</f>
        <v>13691055.110878827</v>
      </c>
      <c r="G828">
        <v>111170.56230726128</v>
      </c>
      <c r="H828">
        <v>10068776.958576934</v>
      </c>
      <c r="I828">
        <v>1628241.02348065</v>
      </c>
      <c r="J828">
        <v>2812928.0183448391</v>
      </c>
      <c r="K828">
        <v>636008.55179718358</v>
      </c>
      <c r="L828">
        <f t="shared" si="261"/>
        <v>1956198.3268139116</v>
      </c>
      <c r="M828" cm="1">
        <f t="array" ref="M828">NewI((1-'Parameters-x'!K834)*BETA_c,F828,C828)</f>
        <v>9673.9948468897783</v>
      </c>
      <c r="N828">
        <f t="shared" si="262"/>
        <v>64802810.017942414</v>
      </c>
      <c r="O828" cm="1">
        <f t="array" ref="O828">NewI((1-'Parameters-x'!K834)*BETA_a,H828,C828)</f>
        <v>102587.8708743195</v>
      </c>
      <c r="P828">
        <f t="shared" si="263"/>
        <v>31736304.429857977</v>
      </c>
      <c r="Q828" cm="1">
        <f t="array" ref="Q828">NewI((1-'Parameters-x'!K834)*BETA_e,J828,C828)</f>
        <v>35706.270924843557</v>
      </c>
      <c r="S828" s="2">
        <f t="shared" si="267"/>
        <v>125318261.16435565</v>
      </c>
      <c r="T828" s="6">
        <f t="shared" si="267"/>
        <v>1265536.1038133253</v>
      </c>
      <c r="U828" s="2">
        <f t="shared" si="250"/>
        <v>859695.73183102789</v>
      </c>
      <c r="V828" s="4">
        <f t="shared" si="256"/>
        <v>646672.38937373937</v>
      </c>
      <c r="W828">
        <f t="array" ref="W828:AB828">rk((1-'Parameters-x'!L833)*BETA_c,(1-'Parameters-x'!L833)*BETA_a,(1-'Parameters-x'!L833)*BETA_e,GAMMA,W827,X827,Y827,Z827,AA827,AB827,dt,STAGE)</f>
        <v>15739125.625768941</v>
      </c>
      <c r="X828">
        <v>11517.783491745669</v>
      </c>
      <c r="Y828">
        <v>75159985.003381029</v>
      </c>
      <c r="Z828">
        <v>797994.37441234349</v>
      </c>
      <c r="AA828">
        <v>34419150.535205677</v>
      </c>
      <c r="AB828">
        <v>456023.94590923609</v>
      </c>
      <c r="AC828">
        <f t="shared" si="264"/>
        <v>7780.5907393134348</v>
      </c>
      <c r="AD828" cm="1">
        <f t="array" ref="AD828">NewI((1-'Parameters-x'!L834)*BETA_c,W828,T828)</f>
        <v>5924.93568495415</v>
      </c>
      <c r="AE828">
        <f t="shared" si="265"/>
        <v>541848.62220662774</v>
      </c>
      <c r="AF828" cm="1">
        <f t="array" ref="AF828">NewI((1-'Parameters-x'!L834)*BETA_a,Y828,T828)</f>
        <v>407981.13915791718</v>
      </c>
      <c r="AG828">
        <f t="shared" si="266"/>
        <v>310066.51888508676</v>
      </c>
      <c r="AH828" cm="1">
        <f t="array" ref="AH828">NewI((1-'Parameters-x'!L834)*BETA_e,AA828,T828)</f>
        <v>232766.31453086805</v>
      </c>
      <c r="AJ828" s="2">
        <f t="shared" si="251"/>
        <v>127436512.67864342</v>
      </c>
      <c r="AK828" s="6">
        <f t="shared" si="252"/>
        <v>200.65205344687769</v>
      </c>
      <c r="AL828" s="2">
        <f t="shared" si="253"/>
        <v>6779.6693031290588</v>
      </c>
      <c r="AM828" s="4">
        <f t="shared" si="257"/>
        <v>36.574925619649498</v>
      </c>
      <c r="AN828">
        <f t="array" ref="AN828:AS828">rk((1-'Parameters-x'!M833)*BETA_c,(1-'Parameters-x'!M833)*BETA_a,(1-'Parameters-x'!M833)*BETA_e,GAMMA,AN827,AO827,AP827,AQ827,AR827,AS827,dt,STAGE)</f>
        <v>15758361.184282098</v>
      </c>
      <c r="AO828">
        <v>1.805969921656829</v>
      </c>
      <c r="AP828">
        <v>76495430.017409921</v>
      </c>
      <c r="AQ828">
        <v>126.41135749229406</v>
      </c>
      <c r="AR828">
        <v>35182721.476951405</v>
      </c>
      <c r="AS828">
        <v>72.434726032926804</v>
      </c>
      <c r="AT828">
        <f t="shared" si="258"/>
        <v>61.009747980377689</v>
      </c>
      <c r="AU828" cm="1">
        <f t="array" ref="AU828">NewI((1-'Parameters-x'!M834)*BETA_c,AN828,AK828)</f>
        <v>0.32919346296076329</v>
      </c>
      <c r="AV828">
        <f t="shared" si="259"/>
        <v>4271.5712325870136</v>
      </c>
      <c r="AW828" cm="1">
        <f t="array" ref="AW828">NewI((1-'Parameters-x'!M834)*BETA_a,AP828,AK828)</f>
        <v>23.042309482253412</v>
      </c>
      <c r="AX828">
        <f t="shared" si="260"/>
        <v>2447.0883225616672</v>
      </c>
      <c r="AY828" cm="1">
        <f t="array" ref="AY828">NewI((1-'Parameters-x'!M834)*BETA_e,AR828,AK828)</f>
        <v>13.203422674435322</v>
      </c>
    </row>
    <row r="829" spans="1:51" x14ac:dyDescent="0.55000000000000004">
      <c r="A829">
        <f t="shared" si="254"/>
        <v>82.499999999999588</v>
      </c>
      <c r="B829" s="2">
        <f t="shared" si="269"/>
        <v>26558078.228167415</v>
      </c>
      <c r="C829" s="6">
        <f t="shared" si="269"/>
        <v>2340973.7421368184</v>
      </c>
      <c r="D829" s="2">
        <f t="shared" si="249"/>
        <v>98544441.029695764</v>
      </c>
      <c r="E829" s="6">
        <f t="shared" si="255"/>
        <v>145675.23311609396</v>
      </c>
      <c r="F829">
        <f t="array" ref="F829:K829">rk((1-'Parameters-x'!K834)*BETA_c,(1-'Parameters-x'!K834)*BETA_a,(1-'Parameters-x'!K834)*BETA_e,GAMMA,F828,G828,H828,I828,J828,K828,dt,STAGE)</f>
        <v>13690094.775866931</v>
      </c>
      <c r="G829">
        <v>109828.84422517833</v>
      </c>
      <c r="H829">
        <v>10058597.878269954</v>
      </c>
      <c r="I829">
        <v>1604743.752899616</v>
      </c>
      <c r="J829">
        <v>2809385.5740305292</v>
      </c>
      <c r="K829">
        <v>626401.14501202398</v>
      </c>
      <c r="L829">
        <f t="shared" si="261"/>
        <v>1958500.3799078905</v>
      </c>
      <c r="M829" cm="1">
        <f t="array" ref="M829">NewI((1-'Parameters-x'!K835)*BETA_c,F829,C829)</f>
        <v>9533.0417790556367</v>
      </c>
      <c r="N829">
        <f t="shared" si="262"/>
        <v>64836486.368830428</v>
      </c>
      <c r="O829" cm="1">
        <f t="array" ref="O829">NewI((1-'Parameters-x'!K835)*BETA_a,H829,C829)</f>
        <v>100998.0178955853</v>
      </c>
      <c r="P829">
        <f t="shared" si="263"/>
        <v>31749454.280957446</v>
      </c>
      <c r="Q829" cm="1">
        <f t="array" ref="Q829">NewI((1-'Parameters-x'!K835)*BETA_e,J829,C829)</f>
        <v>35144.173441453029</v>
      </c>
      <c r="S829" s="2">
        <f t="shared" si="267"/>
        <v>125252625.25693801</v>
      </c>
      <c r="T829" s="6">
        <f t="shared" si="267"/>
        <v>1304403.7776852981</v>
      </c>
      <c r="U829" s="2">
        <f t="shared" si="250"/>
        <v>886463.96537669888</v>
      </c>
      <c r="V829" s="4">
        <f t="shared" si="256"/>
        <v>666136.67365379306</v>
      </c>
      <c r="W829">
        <f t="array" ref="W829:AB829">rk((1-'Parameters-x'!L834)*BETA_c,(1-'Parameters-x'!L834)*BETA_a,(1-'Parameters-x'!L834)*BETA_e,GAMMA,W828,X828,Y828,Z828,AA828,AB828,dt,STAGE)</f>
        <v>15738524.089591339</v>
      </c>
      <c r="X829">
        <v>11875.65661040417</v>
      </c>
      <c r="Y829">
        <v>75118574.850881159</v>
      </c>
      <c r="Z829">
        <v>822525.36097005685</v>
      </c>
      <c r="AA829">
        <v>34395526.316465504</v>
      </c>
      <c r="AB829">
        <v>470002.76010483719</v>
      </c>
      <c r="AC829">
        <f t="shared" si="264"/>
        <v>8024.2537982565991</v>
      </c>
      <c r="AD829" cm="1">
        <f t="array" ref="AD829">NewI((1-'Parameters-x'!L835)*BETA_c,W829,T829)</f>
        <v>6106.6713858253315</v>
      </c>
      <c r="AE829">
        <f t="shared" si="265"/>
        <v>558727.78814878385</v>
      </c>
      <c r="AF829" cm="1">
        <f t="array" ref="AF829">NewI((1-'Parameters-x'!L835)*BETA_a,Y829,T829)</f>
        <v>420279.54155300721</v>
      </c>
      <c r="AG829">
        <f t="shared" si="266"/>
        <v>319711.92342965835</v>
      </c>
      <c r="AH829" cm="1">
        <f t="array" ref="AH829">NewI((1-'Parameters-x'!L835)*BETA_e,AA829,T829)</f>
        <v>239750.4607149605</v>
      </c>
      <c r="AJ829" s="2">
        <f t="shared" si="251"/>
        <v>127436509.02591121</v>
      </c>
      <c r="AK829" s="6">
        <f t="shared" si="252"/>
        <v>200.12997521617604</v>
      </c>
      <c r="AL829" s="2">
        <f t="shared" si="253"/>
        <v>6783.8441135755811</v>
      </c>
      <c r="AM829" s="4">
        <f t="shared" si="257"/>
        <v>36.47975983376314</v>
      </c>
      <c r="AN829">
        <f t="array" ref="AN829:AS829">rk((1-'Parameters-x'!M834)*BETA_c,(1-'Parameters-x'!M834)*BETA_a,(1-'Parameters-x'!M834)*BETA_e,GAMMA,AN828,AO828,AP828,AQ828,AR828,AS828,dt,STAGE)</f>
        <v>15758361.151405599</v>
      </c>
      <c r="AO829">
        <v>1.8012710175659763</v>
      </c>
      <c r="AP829">
        <v>76495427.716178</v>
      </c>
      <c r="AQ829">
        <v>126.08244709539548</v>
      </c>
      <c r="AR829">
        <v>35182720.158327609</v>
      </c>
      <c r="AS829">
        <v>72.246257103214575</v>
      </c>
      <c r="AT829">
        <f t="shared" si="258"/>
        <v>61.047323383465759</v>
      </c>
      <c r="AU829" cm="1">
        <f t="array" ref="AU829">NewI((1-'Parameters-x'!M835)*BETA_c,AN829,AK829)</f>
        <v>0.32833693109280299</v>
      </c>
      <c r="AV829">
        <f t="shared" si="259"/>
        <v>4274.2013749046309</v>
      </c>
      <c r="AW829" cm="1">
        <f t="array" ref="AW829">NewI((1-'Parameters-x'!M835)*BETA_a,AP829,AK829)</f>
        <v>22.982354816020131</v>
      </c>
      <c r="AX829">
        <f t="shared" si="260"/>
        <v>2448.5954152874847</v>
      </c>
      <c r="AY829" cm="1">
        <f t="array" ref="AY829">NewI((1-'Parameters-x'!M835)*BETA_e,AR829,AK829)</f>
        <v>13.16906808665021</v>
      </c>
    </row>
    <row r="830" spans="1:51" x14ac:dyDescent="0.55000000000000004">
      <c r="A830">
        <f t="shared" si="254"/>
        <v>82.599999999999582</v>
      </c>
      <c r="B830" s="2">
        <f t="shared" si="269"/>
        <v>26543623.816300716</v>
      </c>
      <c r="C830" s="6">
        <f t="shared" si="269"/>
        <v>2307012.4676503805</v>
      </c>
      <c r="D830" s="2">
        <f t="shared" si="249"/>
        <v>98592856.716048911</v>
      </c>
      <c r="E830" s="6">
        <f t="shared" si="255"/>
        <v>143419.07652107553</v>
      </c>
      <c r="F830">
        <f t="array" ref="F830:K830">rk((1-'Parameters-x'!K835)*BETA_c,(1-'Parameters-x'!K835)*BETA_a,(1-'Parameters-x'!K835)*BETA_e,GAMMA,F829,G829,H829,I829,J829,K829,dt,STAGE)</f>
        <v>13689148.435701303</v>
      </c>
      <c r="G830">
        <v>108500.93971392633</v>
      </c>
      <c r="H830">
        <v>10048576.505774755</v>
      </c>
      <c r="I830">
        <v>1581574.8727886325</v>
      </c>
      <c r="J830">
        <v>2805898.8748246566</v>
      </c>
      <c r="K830">
        <v>616936.65514782164</v>
      </c>
      <c r="L830">
        <f t="shared" si="261"/>
        <v>1960774.6245847705</v>
      </c>
      <c r="M830" cm="1">
        <f t="array" ref="M830">NewI((1-'Parameters-x'!K836)*BETA_c,F830,C830)</f>
        <v>9394.0933927266869</v>
      </c>
      <c r="N830">
        <f t="shared" si="262"/>
        <v>64869676.621436618</v>
      </c>
      <c r="O830" cm="1">
        <f t="array" ref="O830">NewI((1-'Parameters-x'!K836)*BETA_a,H830,C830)</f>
        <v>99433.642047735673</v>
      </c>
      <c r="P830">
        <f t="shared" si="263"/>
        <v>31762405.470027521</v>
      </c>
      <c r="Q830" cm="1">
        <f t="array" ref="Q830">NewI((1-'Parameters-x'!K836)*BETA_e,J830,C830)</f>
        <v>34591.341080613165</v>
      </c>
      <c r="S830" s="2">
        <f t="shared" si="267"/>
        <v>125185015.42560457</v>
      </c>
      <c r="T830" s="6">
        <f t="shared" si="267"/>
        <v>1344423.6840340185</v>
      </c>
      <c r="U830" s="2">
        <f t="shared" si="250"/>
        <v>914053.8903614108</v>
      </c>
      <c r="V830" s="4">
        <f t="shared" si="256"/>
        <v>686153.11071604362</v>
      </c>
      <c r="W830">
        <f t="array" ref="W830:AB830">rk((1-'Parameters-x'!L835)*BETA_c,(1-'Parameters-x'!L835)*BETA_a,(1-'Parameters-x'!L835)*BETA_e,GAMMA,W829,X829,Y829,Z829,AA829,AB829,dt,STAGE)</f>
        <v>15737904.112410028</v>
      </c>
      <c r="X830">
        <v>12244.402326142565</v>
      </c>
      <c r="Y830">
        <v>75075917.427564844</v>
      </c>
      <c r="Z830">
        <v>847785.00040948449</v>
      </c>
      <c r="AA830">
        <v>34371193.885629699</v>
      </c>
      <c r="AB830">
        <v>484394.28129839152</v>
      </c>
      <c r="AC830">
        <f t="shared" si="264"/>
        <v>8275.4852638299017</v>
      </c>
      <c r="AD830" cm="1">
        <f t="array" ref="AD830">NewI((1-'Parameters-x'!L836)*BETA_c,W830,T830)</f>
        <v>6293.7798655084862</v>
      </c>
      <c r="AE830">
        <f t="shared" si="265"/>
        <v>576125.57202567102</v>
      </c>
      <c r="AF830" cm="1">
        <f t="array" ref="AF830">NewI((1-'Parameters-x'!L836)*BETA_a,Y830,T830)</f>
        <v>432927.98957629089</v>
      </c>
      <c r="AG830">
        <f t="shared" si="266"/>
        <v>329652.83307190984</v>
      </c>
      <c r="AH830" cm="1">
        <f t="array" ref="AH830">NewI((1-'Parameters-x'!L836)*BETA_e,AA830,T830)</f>
        <v>246931.34127424425</v>
      </c>
      <c r="AJ830" s="2">
        <f t="shared" si="251"/>
        <v>127436505.38268319</v>
      </c>
      <c r="AK830" s="6">
        <f t="shared" si="252"/>
        <v>199.60925526702212</v>
      </c>
      <c r="AL830" s="2">
        <f t="shared" si="253"/>
        <v>6788.0080615489805</v>
      </c>
      <c r="AM830" s="4">
        <f t="shared" si="257"/>
        <v>36.384841645153315</v>
      </c>
      <c r="AN830">
        <f t="array" ref="AN830:AS830">rk((1-'Parameters-x'!M835)*BETA_c,(1-'Parameters-x'!M835)*BETA_a,(1-'Parameters-x'!M835)*BETA_e,GAMMA,AN829,AO829,AP829,AQ829,AR829,AS829,dt,STAGE)</f>
        <v>15758361.11861464</v>
      </c>
      <c r="AO830">
        <v>1.7965843381971476</v>
      </c>
      <c r="AP830">
        <v>76495425.420933738</v>
      </c>
      <c r="AQ830">
        <v>125.75439241692033</v>
      </c>
      <c r="AR830">
        <v>35182718.843134806</v>
      </c>
      <c r="AS830">
        <v>72.058278511904646</v>
      </c>
      <c r="AT830">
        <f t="shared" si="258"/>
        <v>61.084801021715961</v>
      </c>
      <c r="AU830" cm="1">
        <f t="array" ref="AU830">NewI((1-'Parameters-x'!M836)*BETA_c,AN830,AK830)</f>
        <v>0.32748262765196634</v>
      </c>
      <c r="AV830">
        <f t="shared" si="259"/>
        <v>4276.8246738447287</v>
      </c>
      <c r="AW830" cm="1">
        <f t="array" ref="AW830">NewI((1-'Parameters-x'!M836)*BETA_a,AP830,AK830)</f>
        <v>22.922556136357553</v>
      </c>
      <c r="AX830">
        <f t="shared" si="260"/>
        <v>2450.0985866825354</v>
      </c>
      <c r="AY830" cm="1">
        <f t="array" ref="AY830">NewI((1-'Parameters-x'!M836)*BETA_e,AR830,AK830)</f>
        <v>13.134802881143793</v>
      </c>
    </row>
    <row r="831" spans="1:51" x14ac:dyDescent="0.55000000000000004">
      <c r="A831">
        <f t="shared" si="254"/>
        <v>82.699999999999577</v>
      </c>
      <c r="B831" s="2">
        <f t="shared" si="269"/>
        <v>26529393.20875147</v>
      </c>
      <c r="C831" s="6">
        <f t="shared" si="269"/>
        <v>2273529.9176413543</v>
      </c>
      <c r="D831" s="2">
        <f t="shared" si="249"/>
        <v>98640569.873607188</v>
      </c>
      <c r="E831" s="6">
        <f t="shared" si="255"/>
        <v>141199.0439028533</v>
      </c>
      <c r="F831">
        <f t="array" ref="F831:K831">rk((1-'Parameters-x'!K836)*BETA_c,(1-'Parameters-x'!K836)*BETA_a,(1-'Parameters-x'!K836)*BETA_e,GAMMA,F830,G830,H830,I830,J830,K830,dt,STAGE)</f>
        <v>13688215.891267095</v>
      </c>
      <c r="G831">
        <v>107186.76101823064</v>
      </c>
      <c r="H831">
        <v>10038710.315021489</v>
      </c>
      <c r="I831">
        <v>1558730.1123167942</v>
      </c>
      <c r="J831">
        <v>2802467.0024628872</v>
      </c>
      <c r="K831">
        <v>607613.04430632957</v>
      </c>
      <c r="L831">
        <f t="shared" si="261"/>
        <v>1963021.3477146747</v>
      </c>
      <c r="M831" cm="1">
        <f t="array" ref="M831">NewI((1-'Parameters-x'!K837)*BETA_c,F831,C831)</f>
        <v>9257.1226748893023</v>
      </c>
      <c r="N831">
        <f t="shared" si="262"/>
        <v>64902387.57266172</v>
      </c>
      <c r="O831" cm="1">
        <f t="array" ref="O831">NewI((1-'Parameters-x'!K837)*BETA_a,H831,C831)</f>
        <v>97894.311799641539</v>
      </c>
      <c r="P831">
        <f t="shared" si="263"/>
        <v>31775160.953230783</v>
      </c>
      <c r="Q831" cm="1">
        <f t="array" ref="Q831">NewI((1-'Parameters-x'!K837)*BETA_e,J831,C831)</f>
        <v>34047.609428322459</v>
      </c>
      <c r="S831" s="2">
        <f t="shared" si="267"/>
        <v>125115375.77883765</v>
      </c>
      <c r="T831" s="6">
        <f t="shared" si="267"/>
        <v>1385627.382005278</v>
      </c>
      <c r="U831" s="2">
        <f t="shared" si="250"/>
        <v>942489.83915707842</v>
      </c>
      <c r="V831" s="4">
        <f t="shared" si="256"/>
        <v>706735.25907734188</v>
      </c>
      <c r="W831">
        <f t="array" ref="W831:AB831">rk((1-'Parameters-x'!L836)*BETA_c,(1-'Parameters-x'!L836)*BETA_a,(1-'Parameters-x'!L836)*BETA_e,GAMMA,W830,X830,Y830,Z830,AA830,AB830,dt,STAGE)</f>
        <v>15737265.149662867</v>
      </c>
      <c r="X831">
        <v>12624.33542365038</v>
      </c>
      <c r="Y831">
        <v>75031977.296426564</v>
      </c>
      <c r="Z831">
        <v>873793.34140768112</v>
      </c>
      <c r="AA831">
        <v>34346133.332748212</v>
      </c>
      <c r="AB831">
        <v>499209.70517394663</v>
      </c>
      <c r="AC831">
        <f t="shared" si="264"/>
        <v>8534.5149134824314</v>
      </c>
      <c r="AD831" cm="1">
        <f t="array" ref="AD831">NewI((1-'Parameters-x'!L837)*BETA_c,W831,T831)</f>
        <v>6486.4073383614104</v>
      </c>
      <c r="AE831">
        <f t="shared" si="265"/>
        <v>594057.36216575443</v>
      </c>
      <c r="AF831" cm="1">
        <f t="array" ref="AF831">NewI((1-'Parameters-x'!L837)*BETA_a,Y831,T831)</f>
        <v>445935.15450993628</v>
      </c>
      <c r="AG831">
        <f t="shared" si="266"/>
        <v>339897.96207784145</v>
      </c>
      <c r="AH831" cm="1">
        <f t="array" ref="AH831">NewI((1-'Parameters-x'!L837)*BETA_e,AA831,T831)</f>
        <v>254313.69722904413</v>
      </c>
      <c r="AJ831" s="2">
        <f t="shared" si="251"/>
        <v>127436501.74893466</v>
      </c>
      <c r="AK831" s="6">
        <f t="shared" si="252"/>
        <v>199.08989006621306</v>
      </c>
      <c r="AL831" s="2">
        <f t="shared" si="253"/>
        <v>6792.1611752811295</v>
      </c>
      <c r="AM831" s="4">
        <f t="shared" si="257"/>
        <v>36.290170409730486</v>
      </c>
      <c r="AN831">
        <f t="array" ref="AN831:AS831">rk((1-'Parameters-x'!M836)*BETA_c,(1-'Parameters-x'!M836)*BETA_a,(1-'Parameters-x'!M836)*BETA_e,GAMMA,AN830,AO830,AP830,AQ830,AR830,AS830,dt,STAGE)</f>
        <v>15758361.085908998</v>
      </c>
      <c r="AO831">
        <v>1.7919098517527563</v>
      </c>
      <c r="AP831">
        <v>76495423.131661594</v>
      </c>
      <c r="AQ831">
        <v>125.42719123095755</v>
      </c>
      <c r="AR831">
        <v>35182717.531364061</v>
      </c>
      <c r="AS831">
        <v>71.870788983502734</v>
      </c>
      <c r="AT831">
        <f t="shared" si="258"/>
        <v>61.122181150443318</v>
      </c>
      <c r="AU831" cm="1">
        <f t="array" ref="AU831">NewI((1-'Parameters-x'!M837)*BETA_c,AN831,AK831)</f>
        <v>0.32663054684158305</v>
      </c>
      <c r="AV831">
        <f t="shared" si="259"/>
        <v>4279.4411471751282</v>
      </c>
      <c r="AW831" cm="1">
        <f t="array" ref="AW831">NewI((1-'Parameters-x'!M837)*BETA_a,AP831,AK831)</f>
        <v>22.862913037490046</v>
      </c>
      <c r="AX831">
        <f t="shared" si="260"/>
        <v>2451.5978469555589</v>
      </c>
      <c r="AY831" cm="1">
        <f t="array" ref="AY831">NewI((1-'Parameters-x'!M837)*BETA_e,AR831,AK831)</f>
        <v>13.100626825398859</v>
      </c>
    </row>
    <row r="832" spans="1:51" x14ac:dyDescent="0.55000000000000004">
      <c r="A832">
        <f t="shared" si="254"/>
        <v>82.799999999999571</v>
      </c>
      <c r="B832" s="2">
        <f t="shared" si="269"/>
        <v>26515382.823791072</v>
      </c>
      <c r="C832" s="6">
        <f t="shared" si="269"/>
        <v>2240519.7664269041</v>
      </c>
      <c r="D832" s="2">
        <f t="shared" si="249"/>
        <v>98687590.409782022</v>
      </c>
      <c r="E832" s="6">
        <f t="shared" si="255"/>
        <v>139014.52377194929</v>
      </c>
      <c r="F832">
        <f t="array" ref="F832:K832">rk((1-'Parameters-x'!K837)*BETA_c,(1-'Parameters-x'!K837)*BETA_a,(1-'Parameters-x'!K837)*BETA_e,GAMMA,F831,G831,H831,I831,J831,K831,dt,STAGE)</f>
        <v>13687296.946134893</v>
      </c>
      <c r="G832">
        <v>105886.21953453879</v>
      </c>
      <c r="H832">
        <v>10028996.822696012</v>
      </c>
      <c r="I832">
        <v>1536205.2463963691</v>
      </c>
      <c r="J832">
        <v>2799089.054960167</v>
      </c>
      <c r="K832">
        <v>598428.30049599614</v>
      </c>
      <c r="L832">
        <f t="shared" si="261"/>
        <v>1965240.8343305681</v>
      </c>
      <c r="M832" cm="1">
        <f t="array" ref="M832">NewI((1-'Parameters-x'!K838)*BETA_c,F832,C832)</f>
        <v>9122.1029295098651</v>
      </c>
      <c r="N832">
        <f t="shared" si="262"/>
        <v>64934625.930907615</v>
      </c>
      <c r="O832" cm="1">
        <f t="array" ref="O832">NewI((1-'Parameters-x'!K838)*BETA_a,H832,C832)</f>
        <v>96379.603541466407</v>
      </c>
      <c r="P832">
        <f t="shared" si="263"/>
        <v>31787723.644543834</v>
      </c>
      <c r="Q832" cm="1">
        <f t="array" ref="Q832">NewI((1-'Parameters-x'!K838)*BETA_e,J832,C832)</f>
        <v>33512.817300972994</v>
      </c>
      <c r="S832" s="2">
        <f t="shared" si="267"/>
        <v>125043649.05924582</v>
      </c>
      <c r="T832" s="6">
        <f t="shared" si="267"/>
        <v>1428047.1318425839</v>
      </c>
      <c r="U832" s="2">
        <f t="shared" si="250"/>
        <v>971796.80891157838</v>
      </c>
      <c r="V832" s="4">
        <f t="shared" si="256"/>
        <v>727896.87671423086</v>
      </c>
      <c r="W832">
        <f t="array" ref="W832:AB832">rk((1-'Parameters-x'!L837)*BETA_c,(1-'Parameters-x'!L837)*BETA_a,(1-'Parameters-x'!L837)*BETA_e,GAMMA,W831,X831,Y831,Z831,AA831,AB831,dt,STAGE)</f>
        <v>15736606.642007178</v>
      </c>
      <c r="X832">
        <v>13015.77882563779</v>
      </c>
      <c r="Y832">
        <v>74986718.146658644</v>
      </c>
      <c r="Z832">
        <v>900570.88406751934</v>
      </c>
      <c r="AA832">
        <v>34320324.270580016</v>
      </c>
      <c r="AB832">
        <v>514460.46894942666</v>
      </c>
      <c r="AC832">
        <f t="shared" si="264"/>
        <v>8801.5791671845145</v>
      </c>
      <c r="AD832" cm="1">
        <f t="array" ref="AD832">NewI((1-'Parameters-x'!L838)*BETA_c,W832,T832)</f>
        <v>6684.7032042353894</v>
      </c>
      <c r="AE832">
        <f t="shared" si="265"/>
        <v>612538.96927383658</v>
      </c>
      <c r="AF832" cm="1">
        <f t="array" ref="AF832">NewI((1-'Parameters-x'!L838)*BETA_a,Y832,T832)</f>
        <v>459309.84055776789</v>
      </c>
      <c r="AG832">
        <f t="shared" si="266"/>
        <v>350456.26047055726</v>
      </c>
      <c r="AH832" cm="1">
        <f t="array" ref="AH832">NewI((1-'Parameters-x'!L838)*BETA_e,AA832,T832)</f>
        <v>261902.33295222753</v>
      </c>
      <c r="AJ832" s="2">
        <f t="shared" si="251"/>
        <v>127436498.12464091</v>
      </c>
      <c r="AK832" s="6">
        <f t="shared" si="252"/>
        <v>198.57187608973345</v>
      </c>
      <c r="AL832" s="2">
        <f t="shared" si="253"/>
        <v>6796.3034829965873</v>
      </c>
      <c r="AM832" s="4">
        <f t="shared" si="257"/>
        <v>36.195745485080145</v>
      </c>
      <c r="AN832">
        <f t="array" ref="AN832:AS832">rk((1-'Parameters-x'!M837)*BETA_c,(1-'Parameters-x'!M837)*BETA_a,(1-'Parameters-x'!M837)*BETA_e,GAMMA,AN831,AO831,AP831,AQ831,AR831,AS831,dt,STAGE)</f>
        <v>15758361.053288454</v>
      </c>
      <c r="AO832">
        <v>1.78724752651789</v>
      </c>
      <c r="AP832">
        <v>76495420.84834598</v>
      </c>
      <c r="AQ832">
        <v>125.10084131738418</v>
      </c>
      <c r="AR832">
        <v>35182716.223006479</v>
      </c>
      <c r="AS832">
        <v>71.683787245831368</v>
      </c>
      <c r="AT832">
        <f t="shared" si="258"/>
        <v>61.159464019292216</v>
      </c>
      <c r="AU832" cm="1">
        <f t="array" ref="AU832">NewI((1-'Parameters-x'!M838)*BETA_c,AN832,AK832)</f>
        <v>0.32578068288005629</v>
      </c>
      <c r="AV832">
        <f t="shared" si="259"/>
        <v>4282.0508127025678</v>
      </c>
      <c r="AW832" cm="1">
        <f t="array" ref="AW832">NewI((1-'Parameters-x'!M838)*BETA_a,AP832,AK832)</f>
        <v>22.803425114697198</v>
      </c>
      <c r="AX832">
        <f t="shared" si="260"/>
        <v>2453.0932062747265</v>
      </c>
      <c r="AY832" cm="1">
        <f t="array" ref="AY832">NewI((1-'Parameters-x'!M838)*BETA_e,AR832,AK832)</f>
        <v>13.066539687502893</v>
      </c>
    </row>
    <row r="833" spans="1:51" x14ac:dyDescent="0.55000000000000004">
      <c r="A833">
        <f t="shared" si="254"/>
        <v>82.899999999999565</v>
      </c>
      <c r="B833" s="2">
        <f t="shared" si="269"/>
        <v>26501589.140276156</v>
      </c>
      <c r="C833" s="6">
        <f t="shared" si="269"/>
        <v>2207975.7587893847</v>
      </c>
      <c r="D833" s="2">
        <f t="shared" si="249"/>
        <v>98733928.100934446</v>
      </c>
      <c r="E833" s="6">
        <f t="shared" si="255"/>
        <v>136864.91587423885</v>
      </c>
      <c r="F833">
        <f t="array" ref="F833:K833">rk((1-'Parameters-x'!K838)*BETA_c,(1-'Parameters-x'!K838)*BETA_a,(1-'Parameters-x'!K838)*BETA_e,GAMMA,F832,G832,H832,I832,J832,K832,dt,STAGE)</f>
        <v>13686391.406529125</v>
      </c>
      <c r="G833">
        <v>104599.22585977358</v>
      </c>
      <c r="H833">
        <v>10019433.587455777</v>
      </c>
      <c r="I833">
        <v>1513996.0955156349</v>
      </c>
      <c r="J833">
        <v>2795764.1462912555</v>
      </c>
      <c r="K833">
        <v>589380.43741397618</v>
      </c>
      <c r="L833">
        <f t="shared" si="261"/>
        <v>1967433.3676111016</v>
      </c>
      <c r="M833" cm="1">
        <f t="array" ref="M833">NewI((1-'Parameters-x'!K839)*BETA_c,F833,C833)</f>
        <v>8989.0077753768965</v>
      </c>
      <c r="N833">
        <f t="shared" si="262"/>
        <v>64966398.317028582</v>
      </c>
      <c r="O833" cm="1">
        <f t="array" ref="O833">NewI((1-'Parameters-x'!K839)*BETA_a,H833,C833)</f>
        <v>94889.10142466941</v>
      </c>
      <c r="P833">
        <f t="shared" si="263"/>
        <v>31800096.416294768</v>
      </c>
      <c r="Q833" cm="1">
        <f t="array" ref="Q833">NewI((1-'Parameters-x'!K839)*BETA_e,J833,C833)</f>
        <v>32986.806674192543</v>
      </c>
      <c r="S833" s="2">
        <f t="shared" si="267"/>
        <v>124969776.62392539</v>
      </c>
      <c r="T833" s="6">
        <f t="shared" si="267"/>
        <v>1471715.8998663737</v>
      </c>
      <c r="U833" s="2">
        <f t="shared" si="250"/>
        <v>1002000.476208242</v>
      </c>
      <c r="V833" s="4">
        <f t="shared" si="256"/>
        <v>749651.91478354787</v>
      </c>
      <c r="W833">
        <f t="array" ref="W833:AB833">rk((1-'Parameters-x'!L838)*BETA_c,(1-'Parameters-x'!L838)*BETA_a,(1-'Parameters-x'!L838)*BETA_e,GAMMA,W832,X832,Y832,Z832,AA832,AB832,dt,STAGE)</f>
        <v>15735928.015000258</v>
      </c>
      <c r="X833">
        <v>13419.063741213267</v>
      </c>
      <c r="Y833">
        <v>74940102.780534267</v>
      </c>
      <c r="Z833">
        <v>928138.58359087992</v>
      </c>
      <c r="AA833">
        <v>34293745.828390859</v>
      </c>
      <c r="AB833">
        <v>530158.25253428065</v>
      </c>
      <c r="AC833">
        <f t="shared" si="264"/>
        <v>9076.9212585290916</v>
      </c>
      <c r="AD833" cm="1">
        <f t="array" ref="AD833">NewI((1-'Parameters-x'!L839)*BETA_c,W833,T833)</f>
        <v>6888.8200662235622</v>
      </c>
      <c r="AE833">
        <f t="shared" si="265"/>
        <v>631586.63587485265</v>
      </c>
      <c r="AF833" cm="1">
        <f t="array" ref="AF833">NewI((1-'Parameters-x'!L839)*BETA_a,Y833,T833)</f>
        <v>473060.98126014404</v>
      </c>
      <c r="AG833">
        <f t="shared" si="266"/>
        <v>361336.91907486029</v>
      </c>
      <c r="AH833" cm="1">
        <f t="array" ref="AH833">NewI((1-'Parameters-x'!L839)*BETA_e,AA833,T833)</f>
        <v>269702.11345718027</v>
      </c>
      <c r="AJ833" s="2">
        <f t="shared" si="251"/>
        <v>127436494.50977737</v>
      </c>
      <c r="AK833" s="6">
        <f t="shared" si="252"/>
        <v>198.05520982273151</v>
      </c>
      <c r="AL833" s="2">
        <f t="shared" si="253"/>
        <v>6800.4350128045653</v>
      </c>
      <c r="AM833" s="4">
        <f t="shared" si="257"/>
        <v>36.101566230458438</v>
      </c>
      <c r="AN833">
        <f t="array" ref="AN833:AS833">rk((1-'Parameters-x'!M838)*BETA_c,(1-'Parameters-x'!M838)*BETA_a,(1-'Parameters-x'!M838)*BETA_e,GAMMA,AN832,AO832,AP832,AQ832,AR832,AS832,dt,STAGE)</f>
        <v>15758361.020752786</v>
      </c>
      <c r="AO833">
        <v>1.7825973308600971</v>
      </c>
      <c r="AP833">
        <v>76495418.570971414</v>
      </c>
      <c r="AQ833">
        <v>124.77534046185023</v>
      </c>
      <c r="AR833">
        <v>35182714.918053173</v>
      </c>
      <c r="AS833">
        <v>71.497272030021193</v>
      </c>
      <c r="AT833">
        <f t="shared" si="258"/>
        <v>61.196649883412519</v>
      </c>
      <c r="AU833" cm="1">
        <f t="array" ref="AU833">NewI((1-'Parameters-x'!M839)*BETA_c,AN833,AK833)</f>
        <v>0.32493303000082319</v>
      </c>
      <c r="AV833">
        <f t="shared" si="259"/>
        <v>4284.6536881237025</v>
      </c>
      <c r="AW833" cm="1">
        <f t="array" ref="AW833">NewI((1-'Parameters-x'!M839)*BETA_a,AP833,AK833)</f>
        <v>22.744091964311124</v>
      </c>
      <c r="AX833">
        <f t="shared" si="260"/>
        <v>2454.5846747974501</v>
      </c>
      <c r="AY833" cm="1">
        <f t="array" ref="AY833">NewI((1-'Parameters-x'!M839)*BETA_e,AR833,AK833)</f>
        <v>13.032541236146491</v>
      </c>
    </row>
    <row r="834" spans="1:51" x14ac:dyDescent="0.55000000000000004">
      <c r="A834">
        <f t="shared" si="254"/>
        <v>82.999999999999559</v>
      </c>
      <c r="B834" s="2">
        <f t="shared" si="269"/>
        <v>26488008.696536548</v>
      </c>
      <c r="C834" s="6">
        <f t="shared" si="269"/>
        <v>2175891.7096240474</v>
      </c>
      <c r="D834" s="2">
        <f t="shared" si="249"/>
        <v>98779592.593839407</v>
      </c>
      <c r="E834" s="6">
        <f t="shared" si="255"/>
        <v>134749.63096284328</v>
      </c>
      <c r="F834">
        <f t="array" ref="F834:K834">rk((1-'Parameters-x'!K839)*BETA_c,(1-'Parameters-x'!K839)*BETA_a,(1-'Parameters-x'!K839)*BETA_e,GAMMA,F833,G833,H833,I833,J833,K833,dt,STAGE)</f>
        <v>13685499.081296694</v>
      </c>
      <c r="G834">
        <v>103325.68983886499</v>
      </c>
      <c r="H834">
        <v>10010018.209161567</v>
      </c>
      <c r="I834">
        <v>1492098.5255595029</v>
      </c>
      <c r="J834">
        <v>2792491.4060782874</v>
      </c>
      <c r="K834">
        <v>580467.4942256792</v>
      </c>
      <c r="L834">
        <f t="shared" si="261"/>
        <v>1969599.2288644414</v>
      </c>
      <c r="M834" cm="1">
        <f t="array" ref="M834">NewI((1-'Parameters-x'!K840)*BETA_c,F834,C834)</f>
        <v>8857.8111438982341</v>
      </c>
      <c r="N834">
        <f t="shared" si="262"/>
        <v>64997711.265278935</v>
      </c>
      <c r="O834" cm="1">
        <f t="array" ref="O834">NewI((1-'Parameters-x'!K840)*BETA_a,H834,C834)</f>
        <v>93422.397205526358</v>
      </c>
      <c r="P834">
        <f t="shared" si="263"/>
        <v>31812282.099696033</v>
      </c>
      <c r="Q834" cm="1">
        <f t="array" ref="Q834">NewI((1-'Parameters-x'!K840)*BETA_e,J834,C834)</f>
        <v>32469.422613418694</v>
      </c>
      <c r="S834" s="2">
        <f t="shared" si="267"/>
        <v>124893698.4254898</v>
      </c>
      <c r="T834" s="6">
        <f t="shared" si="267"/>
        <v>1516667.3626892902</v>
      </c>
      <c r="U834" s="2">
        <f t="shared" si="250"/>
        <v>1033127.2118209061</v>
      </c>
      <c r="V834" s="4">
        <f t="shared" si="256"/>
        <v>772014.5105328582</v>
      </c>
      <c r="W834">
        <f t="array" ref="W834:AB834">rk((1-'Parameters-x'!L839)*BETA_c,(1-'Parameters-x'!L839)*BETA_a,(1-'Parameters-x'!L839)*BETA_e,GAMMA,W833,X833,Y833,Z833,AA833,AB833,dt,STAGE)</f>
        <v>15735228.678778341</v>
      </c>
      <c r="X834">
        <v>13834.529812769431</v>
      </c>
      <c r="Y834">
        <v>74892093.10067369</v>
      </c>
      <c r="Z834">
        <v>956517.85349697212</v>
      </c>
      <c r="AA834">
        <v>34266376.646037772</v>
      </c>
      <c r="AB834">
        <v>546314.97937954857</v>
      </c>
      <c r="AC834">
        <f t="shared" si="264"/>
        <v>9360.7914088895286</v>
      </c>
      <c r="AD834" cm="1">
        <f t="array" ref="AD834">NewI((1-'Parameters-x'!L840)*BETA_c,W834,T834)</f>
        <v>7098.913744549709</v>
      </c>
      <c r="AE834">
        <f t="shared" si="265"/>
        <v>651217.04582933744</v>
      </c>
      <c r="AF834" cm="1">
        <f t="array" ref="AF834">NewI((1-'Parameters-x'!L840)*BETA_a,Y834,T834)</f>
        <v>487197.6354138974</v>
      </c>
      <c r="AG834">
        <f t="shared" si="266"/>
        <v>372549.37458267913</v>
      </c>
      <c r="AH834" cm="1">
        <f t="array" ref="AH834">NewI((1-'Parameters-x'!L840)*BETA_e,AA834,T834)</f>
        <v>277717.96137441107</v>
      </c>
      <c r="AJ834" s="2">
        <f t="shared" si="251"/>
        <v>127436490.90431949</v>
      </c>
      <c r="AK834" s="6">
        <f t="shared" si="252"/>
        <v>197.53988775949531</v>
      </c>
      <c r="AL834" s="2">
        <f t="shared" si="253"/>
        <v>6804.5557927343671</v>
      </c>
      <c r="AM834" s="4">
        <f t="shared" si="257"/>
        <v>36.00763200678783</v>
      </c>
      <c r="AN834">
        <f t="array" ref="AN834:AS834">rk((1-'Parameters-x'!M839)*BETA_c,(1-'Parameters-x'!M839)*BETA_a,(1-'Parameters-x'!M839)*BETA_e,GAMMA,AN833,AO833,AP833,AQ833,AR833,AS833,dt,STAGE)</f>
        <v>15758360.988301773</v>
      </c>
      <c r="AO834">
        <v>1.777959233229172</v>
      </c>
      <c r="AP834">
        <v>76495416.299522445</v>
      </c>
      <c r="AQ834">
        <v>124.45068645576374</v>
      </c>
      <c r="AR834">
        <v>35182713.616495289</v>
      </c>
      <c r="AS834">
        <v>71.311242070502402</v>
      </c>
      <c r="AT834">
        <f t="shared" si="258"/>
        <v>61.233738994146577</v>
      </c>
      <c r="AU834" cm="1">
        <f t="array" ref="AU834">NewI((1-'Parameters-x'!M840)*BETA_c,AN834,AK834)</f>
        <v>0.32408758245231628</v>
      </c>
      <c r="AV834">
        <f t="shared" si="259"/>
        <v>4287.2497910996308</v>
      </c>
      <c r="AW834" cm="1">
        <f t="array" ref="AW834">NewI((1-'Parameters-x'!M840)*BETA_a,AP834,AK834)</f>
        <v>22.684913183713704</v>
      </c>
      <c r="AX834">
        <f t="shared" si="260"/>
        <v>2456.0722626405891</v>
      </c>
      <c r="AY834" cm="1">
        <f t="array" ref="AY834">NewI((1-'Parameters-x'!M840)*BETA_e,AR834,AK834)</f>
        <v>12.998631240621812</v>
      </c>
    </row>
    <row r="835" spans="1:51" x14ac:dyDescent="0.55000000000000004">
      <c r="A835">
        <f t="shared" si="254"/>
        <v>83.099999999999554</v>
      </c>
      <c r="B835" s="2">
        <f t="shared" si="269"/>
        <v>26474638.08928569</v>
      </c>
      <c r="C835" s="6">
        <f t="shared" si="269"/>
        <v>2144261.5035716854</v>
      </c>
      <c r="D835" s="2">
        <f t="shared" si="249"/>
        <v>98824593.407142609</v>
      </c>
      <c r="E835" s="6">
        <f t="shared" si="255"/>
        <v>132668.09057510423</v>
      </c>
      <c r="F835">
        <f t="array" ref="F835:K835">rk((1-'Parameters-x'!K840)*BETA_c,(1-'Parameters-x'!K840)*BETA_a,(1-'Parameters-x'!K840)*BETA_e,GAMMA,F834,G834,H834,I834,J834,K834,dt,STAGE)</f>
        <v>13684619.781875819</v>
      </c>
      <c r="G835">
        <v>102065.5206110821</v>
      </c>
      <c r="H835">
        <v>10000748.32812468</v>
      </c>
      <c r="I835">
        <v>1470508.4476185264</v>
      </c>
      <c r="J835">
        <v>2789269.9792851927</v>
      </c>
      <c r="K835">
        <v>571687.53534207691</v>
      </c>
      <c r="L835">
        <f t="shared" si="261"/>
        <v>1971738.6975130988</v>
      </c>
      <c r="M835" cm="1">
        <f t="array" ref="M835">NewI((1-'Parameters-x'!K841)*BETA_c,F835,C835)</f>
        <v>8728.4872768562163</v>
      </c>
      <c r="N835">
        <f t="shared" si="262"/>
        <v>65028571.224256791</v>
      </c>
      <c r="O835" cm="1">
        <f t="array" ref="O835">NewI((1-'Parameters-x'!K841)*BETA_a,H835,C835)</f>
        <v>91979.090092088096</v>
      </c>
      <c r="P835">
        <f t="shared" si="263"/>
        <v>31824283.48537273</v>
      </c>
      <c r="Q835" cm="1">
        <f t="array" ref="Q835">NewI((1-'Parameters-x'!K841)*BETA_e,J835,C835)</f>
        <v>31960.513206159911</v>
      </c>
      <c r="S835" s="2">
        <f t="shared" si="267"/>
        <v>124815352.99385071</v>
      </c>
      <c r="T835" s="6">
        <f t="shared" si="267"/>
        <v>1562935.9106007116</v>
      </c>
      <c r="U835" s="2">
        <f t="shared" si="250"/>
        <v>1065204.0955485879</v>
      </c>
      <c r="V835" s="4">
        <f t="shared" si="256"/>
        <v>794998.97935281624</v>
      </c>
      <c r="W835">
        <f t="array" ref="W835:AB835">rk((1-'Parameters-x'!L840)*BETA_c,(1-'Parameters-x'!L840)*BETA_a,(1-'Parameters-x'!L840)*BETA_e,GAMMA,W834,X834,Y834,Z834,AA834,AB834,dt,STAGE)</f>
        <v>15734508.027734362</v>
      </c>
      <c r="X835">
        <v>14262.525261009963</v>
      </c>
      <c r="Y835">
        <v>74842650.097744197</v>
      </c>
      <c r="Z835">
        <v>985730.56834470457</v>
      </c>
      <c r="AA835">
        <v>34238194.868372142</v>
      </c>
      <c r="AB835">
        <v>562942.81699499721</v>
      </c>
      <c r="AC835">
        <f t="shared" si="264"/>
        <v>9653.4470046284478</v>
      </c>
      <c r="AD835" cm="1">
        <f t="array" ref="AD835">NewI((1-'Parameters-x'!L841)*BETA_c,W835,T835)</f>
        <v>7315.1432862733873</v>
      </c>
      <c r="AE835">
        <f t="shared" si="265"/>
        <v>671447.33391109877</v>
      </c>
      <c r="AF835" cm="1">
        <f t="array" ref="AF835">NewI((1-'Parameters-x'!L841)*BETA_a,Y835,T835)</f>
        <v>501728.98246746178</v>
      </c>
      <c r="AG835">
        <f t="shared" si="266"/>
        <v>384103.31463286048</v>
      </c>
      <c r="AH835" cm="1">
        <f t="array" ref="AH835">NewI((1-'Parameters-x'!L841)*BETA_e,AA835,T835)</f>
        <v>285954.85359908111</v>
      </c>
      <c r="AJ835" s="2">
        <f t="shared" si="251"/>
        <v>127436487.30824281</v>
      </c>
      <c r="AK835" s="6">
        <f t="shared" si="252"/>
        <v>197.02590640342885</v>
      </c>
      <c r="AL835" s="2">
        <f t="shared" si="253"/>
        <v>6808.6658507838183</v>
      </c>
      <c r="AM835" s="4">
        <f t="shared" si="257"/>
        <v>35.913942176652753</v>
      </c>
      <c r="AN835">
        <f t="array" ref="AN835:AS835">rk((1-'Parameters-x'!M840)*BETA_c,(1-'Parameters-x'!M840)*BETA_a,(1-'Parameters-x'!M840)*BETA_e,GAMMA,AN834,AO834,AP834,AQ834,AR834,AS834,dt,STAGE)</f>
        <v>15758360.955935195</v>
      </c>
      <c r="AO835">
        <v>1.7733332021569415</v>
      </c>
      <c r="AP835">
        <v>76495414.033983633</v>
      </c>
      <c r="AQ835">
        <v>124.12687709627578</v>
      </c>
      <c r="AR835">
        <v>35182712.318323985</v>
      </c>
      <c r="AS835">
        <v>71.125696104996138</v>
      </c>
      <c r="AT835">
        <f t="shared" si="258"/>
        <v>61.270731602754672</v>
      </c>
      <c r="AU835" cm="1">
        <f t="array" ref="AU835">NewI((1-'Parameters-x'!M841)*BETA_c,AN835,AK835)</f>
        <v>0.32324433449792389</v>
      </c>
      <c r="AV835">
        <f t="shared" si="259"/>
        <v>4289.8391392708018</v>
      </c>
      <c r="AW835" cm="1">
        <f t="array" ref="AW835">NewI((1-'Parameters-x'!M841)*BETA_a,AP835,AK835)</f>
        <v>22.625888371333843</v>
      </c>
      <c r="AX835">
        <f t="shared" si="260"/>
        <v>2457.5559799102616</v>
      </c>
      <c r="AY835" cm="1">
        <f t="array" ref="AY835">NewI((1-'Parameters-x'!M841)*BETA_e,AR835,AK835)</f>
        <v>12.964809470820985</v>
      </c>
    </row>
    <row r="836" spans="1:51" x14ac:dyDescent="0.55000000000000004">
      <c r="A836">
        <f t="shared" si="254"/>
        <v>83.199999999999548</v>
      </c>
      <c r="B836" s="2">
        <f t="shared" si="269"/>
        <v>26461473.972553208</v>
      </c>
      <c r="C836" s="6">
        <f t="shared" si="269"/>
        <v>2113079.0946370345</v>
      </c>
      <c r="D836" s="2">
        <f t="shared" ref="D836:D899" si="270">L836+N836+P836</f>
        <v>98868939.932809755</v>
      </c>
      <c r="E836" s="6">
        <f t="shared" si="255"/>
        <v>130619.72681452183</v>
      </c>
      <c r="F836">
        <f t="array" ref="F836:K836">rk((1-'Parameters-x'!K841)*BETA_c,(1-'Parameters-x'!K841)*BETA_a,(1-'Parameters-x'!K841)*BETA_e,GAMMA,F835,G835,H835,I835,J835,K835,dt,STAGE)</f>
        <v>13683753.322265126</v>
      </c>
      <c r="G836">
        <v>100818.62665518546</v>
      </c>
      <c r="H836">
        <v>9991621.6243692748</v>
      </c>
      <c r="I836">
        <v>1449221.8177868684</v>
      </c>
      <c r="J836">
        <v>2786099.0259188078</v>
      </c>
      <c r="K836">
        <v>563038.6501949809</v>
      </c>
      <c r="L836">
        <f t="shared" si="261"/>
        <v>1973852.0510796888</v>
      </c>
      <c r="M836" cm="1">
        <f t="array" ref="M836">NewI((1-'Parameters-x'!K842)*BETA_c,F836,C836)</f>
        <v>8601.0107241237984</v>
      </c>
      <c r="N836">
        <f t="shared" si="262"/>
        <v>65058984.557843857</v>
      </c>
      <c r="O836" cm="1">
        <f t="array" ref="O836">NewI((1-'Parameters-x'!K842)*BETA_a,H836,C836)</f>
        <v>90558.786594497913</v>
      </c>
      <c r="P836">
        <f t="shared" si="263"/>
        <v>31836103.323886212</v>
      </c>
      <c r="Q836" cm="1">
        <f t="array" ref="Q836">NewI((1-'Parameters-x'!K842)*BETA_e,J836,C836)</f>
        <v>31459.929495900109</v>
      </c>
      <c r="S836" s="2">
        <f t="shared" si="267"/>
        <v>124734677.4188385</v>
      </c>
      <c r="T836" s="6">
        <f t="shared" si="267"/>
        <v>1610556.6500503146</v>
      </c>
      <c r="U836" s="2">
        <f t="shared" ref="U836:U899" si="271">AC836+AE836+AG836</f>
        <v>1098258.93111119</v>
      </c>
      <c r="V836" s="4">
        <f t="shared" si="256"/>
        <v>818619.80592198856</v>
      </c>
      <c r="W836">
        <f t="array" ref="W836:AB836">rk((1-'Parameters-x'!L841)*BETA_c,(1-'Parameters-x'!L841)*BETA_a,(1-'Parameters-x'!L841)*BETA_e,GAMMA,W835,X835,Y835,Z835,AA835,AB835,dt,STAGE)</f>
        <v>15733765.440194966</v>
      </c>
      <c r="X836">
        <v>14703.407027725081</v>
      </c>
      <c r="Y836">
        <v>74791733.83864826</v>
      </c>
      <c r="Z836">
        <v>1015799.0659158683</v>
      </c>
      <c r="AA836">
        <v>34209178.139995269</v>
      </c>
      <c r="AB836">
        <v>580054.17710672121</v>
      </c>
      <c r="AC836">
        <f t="shared" si="264"/>
        <v>9955.1527773086473</v>
      </c>
      <c r="AD836" cm="1">
        <f t="array" ref="AD836">NewI((1-'Parameters-x'!L842)*BETA_c,W836,T836)</f>
        <v>7537.6709704712384</v>
      </c>
      <c r="AE836">
        <f t="shared" si="265"/>
        <v>692295.09543587209</v>
      </c>
      <c r="AF836" cm="1">
        <f t="array" ref="AF836">NewI((1-'Parameters-x'!L842)*BETA_a,Y836,T836)</f>
        <v>516664.31736029329</v>
      </c>
      <c r="AG836">
        <f t="shared" si="266"/>
        <v>396008.68289800931</v>
      </c>
      <c r="AH836" cm="1">
        <f t="array" ref="AH836">NewI((1-'Parameters-x'!L842)*BETA_e,AA836,T836)</f>
        <v>294417.81759122398</v>
      </c>
      <c r="AJ836" s="2">
        <f t="shared" ref="AJ836:AJ899" si="272">AN836+AP836+AR836</f>
        <v>127436483.72152293</v>
      </c>
      <c r="AK836" s="6">
        <f t="shared" ref="AK836:AK899" si="273">AO836+AQ836+AS836</f>
        <v>196.51326226702855</v>
      </c>
      <c r="AL836" s="2">
        <f t="shared" ref="AL836:AL899" si="274">AT836+AV836+AX836</f>
        <v>6812.7652148000998</v>
      </c>
      <c r="AM836" s="4">
        <f t="shared" si="257"/>
        <v>35.820496104295323</v>
      </c>
      <c r="AN836">
        <f t="array" ref="AN836:AS836">rk((1-'Parameters-x'!M841)*BETA_c,(1-'Parameters-x'!M841)*BETA_a,(1-'Parameters-x'!M841)*BETA_e,GAMMA,AN835,AO835,AP835,AQ835,AR835,AS835,dt,STAGE)</f>
        <v>15758360.923652833</v>
      </c>
      <c r="AO836">
        <v>1.7687192062570516</v>
      </c>
      <c r="AP836">
        <v>76495411.774339646</v>
      </c>
      <c r="AQ836">
        <v>123.80391018626553</v>
      </c>
      <c r="AR836">
        <v>35182711.023530453</v>
      </c>
      <c r="AS836">
        <v>70.940632874505965</v>
      </c>
      <c r="AT836">
        <f t="shared" si="258"/>
        <v>61.307627960415296</v>
      </c>
      <c r="AU836" cm="1">
        <f t="array" ref="AU836">NewI((1-'Parameters-x'!M842)*BETA_c,AN836,AK836)</f>
        <v>0.32240328041595173</v>
      </c>
      <c r="AV836">
        <f t="shared" si="259"/>
        <v>4292.421750167633</v>
      </c>
      <c r="AW836" cm="1">
        <f t="array" ref="AW836">NewI((1-'Parameters-x'!M842)*BETA_a,AP836,AK836)</f>
        <v>22.567017126644792</v>
      </c>
      <c r="AX836">
        <f t="shared" si="260"/>
        <v>2459.0358366720507</v>
      </c>
      <c r="AY836" cm="1">
        <f t="array" ref="AY836">NewI((1-'Parameters-x'!M842)*BETA_e,AR836,AK836)</f>
        <v>12.931075697234578</v>
      </c>
    </row>
    <row r="837" spans="1:51" x14ac:dyDescent="0.55000000000000004">
      <c r="A837">
        <f t="shared" ref="A837:A900" si="275">A836+dt</f>
        <v>83.299999999999542</v>
      </c>
      <c r="B837" s="2">
        <f t="shared" si="269"/>
        <v>26448513.056638952</v>
      </c>
      <c r="C837" s="6">
        <f t="shared" si="269"/>
        <v>2082338.5057936953</v>
      </c>
      <c r="D837" s="2">
        <f t="shared" si="270"/>
        <v>98912641.437567353</v>
      </c>
      <c r="E837" s="6">
        <f t="shared" ref="E837:E900" si="276">M837+O837+Q837</f>
        <v>128603.98213753857</v>
      </c>
      <c r="F837">
        <f t="array" ref="F837:K837">rk((1-'Parameters-x'!K842)*BETA_c,(1-'Parameters-x'!K842)*BETA_a,(1-'Parameters-x'!K842)*BETA_e,GAMMA,F836,G836,H836,I836,J836,K836,dt,STAGE)</f>
        <v>13682899.518992934</v>
      </c>
      <c r="G837">
        <v>99584.915833420833</v>
      </c>
      <c r="H837">
        <v>9982635.8169095051</v>
      </c>
      <c r="I837">
        <v>1428234.6369497832</v>
      </c>
      <c r="J837">
        <v>2782977.7207365152</v>
      </c>
      <c r="K837">
        <v>554518.95301049144</v>
      </c>
      <c r="L837">
        <f t="shared" si="261"/>
        <v>1975939.5651736448</v>
      </c>
      <c r="M837" cm="1">
        <f t="array" ref="M837">NewI((1-'Parameters-x'!K843)*BETA_c,F837,C837)</f>
        <v>8475.3563413443026</v>
      </c>
      <c r="N837">
        <f t="shared" si="262"/>
        <v>65088957.546140708</v>
      </c>
      <c r="O837" cm="1">
        <f t="array" ref="O837">NewI((1-'Parameters-x'!K843)*BETA_a,H837,C837)</f>
        <v>89161.10037859033</v>
      </c>
      <c r="P837">
        <f t="shared" si="263"/>
        <v>31847744.326252993</v>
      </c>
      <c r="Q837" cm="1">
        <f t="array" ref="Q837">NewI((1-'Parameters-x'!K843)*BETA_e,J837,C837)</f>
        <v>30967.525417603934</v>
      </c>
      <c r="S837" s="2">
        <f t="shared" si="267"/>
        <v>124651607.33375618</v>
      </c>
      <c r="T837" s="6">
        <f t="shared" si="267"/>
        <v>1659565.4051569006</v>
      </c>
      <c r="U837" s="2">
        <f t="shared" si="271"/>
        <v>1132320.2610869282</v>
      </c>
      <c r="V837" s="4">
        <f t="shared" ref="V837:V900" si="277">AD837+AF837+AH837</f>
        <v>842891.63439312018</v>
      </c>
      <c r="W837">
        <f t="array" ref="W837:AB837">rk((1-'Parameters-x'!L842)*BETA_c,(1-'Parameters-x'!L842)*BETA_a,(1-'Parameters-x'!L842)*BETA_e,GAMMA,W836,X836,Y836,Z836,AA836,AB836,dt,STAGE)</f>
        <v>15733000.278097264</v>
      </c>
      <c r="X837">
        <v>15157.540915896749</v>
      </c>
      <c r="Y837">
        <v>74739303.455256879</v>
      </c>
      <c r="Z837">
        <v>1046746.1488136788</v>
      </c>
      <c r="AA837">
        <v>34179303.600402027</v>
      </c>
      <c r="AB837">
        <v>597661.71542732499</v>
      </c>
      <c r="AC837">
        <f t="shared" si="264"/>
        <v>10266.180986838783</v>
      </c>
      <c r="AD837" cm="1">
        <f t="array" ref="AD837">NewI((1-'Parameters-x'!L843)*BETA_c,W837,T837)</f>
        <v>7766.6623085375577</v>
      </c>
      <c r="AE837">
        <f t="shared" si="265"/>
        <v>713778.3959294419</v>
      </c>
      <c r="AF837" cm="1">
        <f t="array" ref="AF837">NewI((1-'Parameters-x'!L843)*BETA_a,Y837,T837)</f>
        <v>532013.04477467807</v>
      </c>
      <c r="AG837">
        <f t="shared" si="266"/>
        <v>408275.68417064764</v>
      </c>
      <c r="AH837" cm="1">
        <f t="array" ref="AH837">NewI((1-'Parameters-x'!L843)*BETA_e,AA837,T837)</f>
        <v>303111.92730990454</v>
      </c>
      <c r="AJ837" s="2">
        <f t="shared" si="272"/>
        <v>127436480.1441355</v>
      </c>
      <c r="AK837" s="6">
        <f t="shared" si="273"/>
        <v>196.0019518718596</v>
      </c>
      <c r="AL837" s="2">
        <f t="shared" si="274"/>
        <v>6816.8539126306296</v>
      </c>
      <c r="AM837" s="4">
        <f t="shared" ref="AM837:AM900" si="278">AU837+AW837+AY837</f>
        <v>35.727293155611001</v>
      </c>
      <c r="AN837">
        <f t="array" ref="AN837:AS837">rk((1-'Parameters-x'!M842)*BETA_c,(1-'Parameters-x'!M842)*BETA_a,(1-'Parameters-x'!M842)*BETA_e,GAMMA,AN836,AO836,AP836,AQ836,AR836,AS836,dt,STAGE)</f>
        <v>15758360.891454466</v>
      </c>
      <c r="AO837">
        <v>1.7641172142247556</v>
      </c>
      <c r="AP837">
        <v>76495409.520575121</v>
      </c>
      <c r="AQ837">
        <v>123.48178353432544</v>
      </c>
      <c r="AR837">
        <v>35182709.732105911</v>
      </c>
      <c r="AS837">
        <v>70.756051123309391</v>
      </c>
      <c r="AT837">
        <f t="shared" ref="AT837:AT900" si="279">N_c-AN837-AO837</f>
        <v>61.344428320087971</v>
      </c>
      <c r="AU837" cm="1">
        <f t="array" ref="AU837">NewI((1-'Parameters-x'!M843)*BETA_c,AN837,AK837)</f>
        <v>0.32156441449958417</v>
      </c>
      <c r="AV837">
        <f t="shared" ref="AV837:AV900" si="280">N_a-AP837-AQ837</f>
        <v>4294.9976413446293</v>
      </c>
      <c r="AW837" cm="1">
        <f t="array" ref="AW837">NewI((1-'Parameters-x'!M843)*BETA_a,AP837,AK837)</f>
        <v>22.508299050161384</v>
      </c>
      <c r="AX837">
        <f t="shared" ref="AX837:AX900" si="281">N_e-AR837-AS837</f>
        <v>2460.5118429659124</v>
      </c>
      <c r="AY837" cm="1">
        <f t="array" ref="AY837">NewI((1-'Parameters-x'!M843)*BETA_e,AR837,AK837)</f>
        <v>12.897429690950034</v>
      </c>
    </row>
    <row r="838" spans="1:51" x14ac:dyDescent="0.55000000000000004">
      <c r="A838">
        <f t="shared" si="275"/>
        <v>83.399999999999537</v>
      </c>
      <c r="B838" s="2">
        <f t="shared" si="269"/>
        <v>26435752.107088208</v>
      </c>
      <c r="C838" s="6">
        <f t="shared" si="269"/>
        <v>2052033.8285763399</v>
      </c>
      <c r="D838" s="2">
        <f t="shared" si="270"/>
        <v>98955707.064335451</v>
      </c>
      <c r="E838" s="6">
        <f t="shared" si="276"/>
        <v>126620.30914505551</v>
      </c>
      <c r="F838">
        <f t="array" ref="F838:K838">rk((1-'Parameters-x'!K843)*BETA_c,(1-'Parameters-x'!K843)*BETA_a,(1-'Parameters-x'!K843)*BETA_e,GAMMA,F837,G837,H837,I837,J837,K837,dt,STAGE)</f>
        <v>13682058.191086818</v>
      </c>
      <c r="G838">
        <v>98364.295434374479</v>
      </c>
      <c r="H838">
        <v>9973788.6630411353</v>
      </c>
      <c r="I838">
        <v>1407542.9505611532</v>
      </c>
      <c r="J838">
        <v>2779905.2529602568</v>
      </c>
      <c r="K838">
        <v>546126.58258081228</v>
      </c>
      <c r="L838">
        <f t="shared" ref="L838:L901" si="282">N_c-F838-G838</f>
        <v>1978001.5134788081</v>
      </c>
      <c r="M838" cm="1">
        <f t="array" ref="M838">NewI((1-'Parameters-x'!K844)*BETA_c,F838,C838)</f>
        <v>8351.499287577517</v>
      </c>
      <c r="N838">
        <f t="shared" ref="N838:N901" si="283">N_a-H838-I838</f>
        <v>65118496.386397712</v>
      </c>
      <c r="O838" cm="1">
        <f t="array" ref="O838">NewI((1-'Parameters-x'!K844)*BETA_a,H838,C838)</f>
        <v>87785.652122696512</v>
      </c>
      <c r="P838">
        <f t="shared" ref="P838:P901" si="284">N_e-J838-K838</f>
        <v>31859209.16445893</v>
      </c>
      <c r="Q838" cm="1">
        <f t="array" ref="Q838">NewI((1-'Parameters-x'!K844)*BETA_e,J838,C838)</f>
        <v>30483.157734781478</v>
      </c>
      <c r="S838" s="2">
        <f t="shared" si="267"/>
        <v>124566076.89996436</v>
      </c>
      <c r="T838" s="6">
        <f t="shared" si="267"/>
        <v>1709998.7181651313</v>
      </c>
      <c r="U838" s="2">
        <f t="shared" si="271"/>
        <v>1167417.3818705138</v>
      </c>
      <c r="V838" s="4">
        <f t="shared" si="277"/>
        <v>867829.25756835798</v>
      </c>
      <c r="W838">
        <f t="array" ref="W838:AB838">rk((1-'Parameters-x'!L843)*BETA_c,(1-'Parameters-x'!L843)*BETA_a,(1-'Parameters-x'!L843)*BETA_e,GAMMA,W837,X837,Y837,Z837,AA837,AB837,dt,STAGE)</f>
        <v>15732211.886665791</v>
      </c>
      <c r="X838">
        <v>15625.301726687199</v>
      </c>
      <c r="Y838">
        <v>74685317.133748323</v>
      </c>
      <c r="Z838">
        <v>1078595.0854289508</v>
      </c>
      <c r="AA838">
        <v>34148547.879550241</v>
      </c>
      <c r="AB838">
        <v>615778.33100949309</v>
      </c>
      <c r="AC838">
        <f t="shared" ref="AC838:AC901" si="285">N_c-W838-X838</f>
        <v>10586.811607521528</v>
      </c>
      <c r="AD838" cm="1">
        <f t="array" ref="AD838">NewI((1-'Parameters-x'!L844)*BETA_c,W838,T838)</f>
        <v>8002.2860392303337</v>
      </c>
      <c r="AE838">
        <f t="shared" ref="AE838:AE901" si="286">N_a-Y838-Z838</f>
        <v>735915.78082272643</v>
      </c>
      <c r="AF838" cm="1">
        <f t="array" ref="AF838">NewI((1-'Parameters-x'!L844)*BETA_a,Y838,T838)</f>
        <v>547784.67276704719</v>
      </c>
      <c r="AG838">
        <f t="shared" ref="AG838:AG901" si="287">N_e-AA838-AB838</f>
        <v>420914.78944026597</v>
      </c>
      <c r="AH838" cm="1">
        <f t="array" ref="AH838">NewI((1-'Parameters-x'!L844)*BETA_e,AA838,T838)</f>
        <v>312042.29876208043</v>
      </c>
      <c r="AJ838" s="2">
        <f t="shared" si="272"/>
        <v>127436476.57605621</v>
      </c>
      <c r="AK838" s="6">
        <f t="shared" si="273"/>
        <v>195.49197174853228</v>
      </c>
      <c r="AL838" s="2">
        <f t="shared" si="274"/>
        <v>6820.9319720336935</v>
      </c>
      <c r="AM838" s="4">
        <f t="shared" si="278"/>
        <v>35.634332698144298</v>
      </c>
      <c r="AN838">
        <f t="array" ref="AN838:AS838">rk((1-'Parameters-x'!M843)*BETA_c,(1-'Parameters-x'!M843)*BETA_a,(1-'Parameters-x'!M843)*BETA_e,GAMMA,AN837,AO837,AP837,AQ837,AR837,AS837,dt,STAGE)</f>
        <v>15758360.859339876</v>
      </c>
      <c r="AO838">
        <v>1.7595271948367011</v>
      </c>
      <c r="AP838">
        <v>76495407.272674754</v>
      </c>
      <c r="AQ838">
        <v>123.16049495474634</v>
      </c>
      <c r="AR838">
        <v>35182708.444041587</v>
      </c>
      <c r="AS838">
        <v>70.571949598949232</v>
      </c>
      <c r="AT838">
        <f t="shared" si="279"/>
        <v>61.381132929062879</v>
      </c>
      <c r="AU838" cm="1">
        <f t="array" ref="AU838">NewI((1-'Parameters-x'!M844)*BETA_c,AN838,AK838)</f>
        <v>0.32072773105684516</v>
      </c>
      <c r="AV838">
        <f t="shared" si="280"/>
        <v>4297.5668302909917</v>
      </c>
      <c r="AW838" cm="1">
        <f t="array" ref="AW838">NewI((1-'Parameters-x'!M844)*BETA_a,AP838,AK838)</f>
        <v>22.449733743437346</v>
      </c>
      <c r="AX838">
        <f t="shared" si="281"/>
        <v>2461.9840088136384</v>
      </c>
      <c r="AY838" cm="1">
        <f t="array" ref="AY838">NewI((1-'Parameters-x'!M844)*BETA_e,AR838,AK838)</f>
        <v>12.86387122365011</v>
      </c>
    </row>
    <row r="839" spans="1:51" x14ac:dyDescent="0.55000000000000004">
      <c r="A839">
        <f t="shared" si="275"/>
        <v>83.499999999999531</v>
      </c>
      <c r="B839" s="2">
        <f t="shared" si="269"/>
        <v>26423187.94368745</v>
      </c>
      <c r="C839" s="6">
        <f t="shared" si="269"/>
        <v>2022159.2226609245</v>
      </c>
      <c r="D839" s="2">
        <f t="shared" si="270"/>
        <v>98998145.833651632</v>
      </c>
      <c r="E839" s="6">
        <f t="shared" si="276"/>
        <v>124668.17037856916</v>
      </c>
      <c r="F839">
        <f t="array" ref="F839:K839">rk((1-'Parameters-x'!K844)*BETA_c,(1-'Parameters-x'!K844)*BETA_a,(1-'Parameters-x'!K844)*BETA_e,GAMMA,F838,G838,H838,I838,J838,K838,dt,STAGE)</f>
        <v>13681229.16004337</v>
      </c>
      <c r="G839">
        <v>97156.672214710357</v>
      </c>
      <c r="H839">
        <v>9965077.957647318</v>
      </c>
      <c r="I839">
        <v>1387142.8484115961</v>
      </c>
      <c r="J839">
        <v>2776880.8259967593</v>
      </c>
      <c r="K839">
        <v>537859.70203461801</v>
      </c>
      <c r="L839">
        <f t="shared" si="282"/>
        <v>1980038.1677419196</v>
      </c>
      <c r="M839" cm="1">
        <f t="array" ref="M839">NewI((1-'Parameters-x'!K845)*BETA_c,F839,C839)</f>
        <v>8229.4150229146708</v>
      </c>
      <c r="N839">
        <f t="shared" si="283"/>
        <v>65147607.193941087</v>
      </c>
      <c r="O839" cm="1">
        <f t="array" ref="O839">NewI((1-'Parameters-x'!K845)*BETA_a,H839,C839)</f>
        <v>86432.069377582447</v>
      </c>
      <c r="P839">
        <f t="shared" si="284"/>
        <v>31870500.471968621</v>
      </c>
      <c r="Q839" cm="1">
        <f t="array" ref="Q839">NewI((1-'Parameters-x'!K845)*BETA_e,J839,C839)</f>
        <v>30006.685978072033</v>
      </c>
      <c r="S839" s="2">
        <f t="shared" si="267"/>
        <v>124478018.79260181</v>
      </c>
      <c r="T839" s="6">
        <f t="shared" si="267"/>
        <v>1761893.8487691344</v>
      </c>
      <c r="U839" s="2">
        <f t="shared" si="271"/>
        <v>1203580.3586290565</v>
      </c>
      <c r="V839" s="4">
        <f t="shared" si="277"/>
        <v>893447.60500952532</v>
      </c>
      <c r="W839">
        <f t="array" ref="W839:AB839">rk((1-'Parameters-x'!L844)*BETA_c,(1-'Parameters-x'!L844)*BETA_a,(1-'Parameters-x'!L844)*BETA_e,GAMMA,W838,X838,Y838,Z838,AA838,AB838,dt,STAGE)</f>
        <v>15731399.594090253</v>
      </c>
      <c r="X839">
        <v>16107.073392835746</v>
      </c>
      <c r="Y839">
        <v>74629732.104616314</v>
      </c>
      <c r="Z839">
        <v>1111369.6102238647</v>
      </c>
      <c r="AA839">
        <v>34116887.093895242</v>
      </c>
      <c r="AB839">
        <v>634417.16515243414</v>
      </c>
      <c r="AC839">
        <f t="shared" si="285"/>
        <v>10917.332516911139</v>
      </c>
      <c r="AD839" cm="1">
        <f t="array" ref="AD839">NewI((1-'Parameters-x'!L845)*BETA_c,W839,T839)</f>
        <v>8244.7141180717263</v>
      </c>
      <c r="AE839">
        <f t="shared" si="286"/>
        <v>758726.28515982116</v>
      </c>
      <c r="AF839" cm="1">
        <f t="array" ref="AF839">NewI((1-'Parameters-x'!L845)*BETA_a,Y839,T839)</f>
        <v>563988.80574498023</v>
      </c>
      <c r="AG839">
        <f t="shared" si="287"/>
        <v>433936.74095232424</v>
      </c>
      <c r="AH839" cm="1">
        <f t="array" ref="AH839">NewI((1-'Parameters-x'!L845)*BETA_e,AA839,T839)</f>
        <v>321214.08514647343</v>
      </c>
      <c r="AJ839" s="2">
        <f t="shared" si="272"/>
        <v>127436473.01726091</v>
      </c>
      <c r="AK839" s="6">
        <f t="shared" si="273"/>
        <v>194.98331843667859</v>
      </c>
      <c r="AL839" s="2">
        <f t="shared" si="274"/>
        <v>6824.9994206635547</v>
      </c>
      <c r="AM839" s="4">
        <f t="shared" si="278"/>
        <v>35.541614101084534</v>
      </c>
      <c r="AN839">
        <f t="array" ref="AN839:AS839">rk((1-'Parameters-x'!M844)*BETA_c,(1-'Parameters-x'!M844)*BETA_a,(1-'Parameters-x'!M844)*BETA_e,GAMMA,AN838,AO838,AP838,AQ838,AR838,AS838,dt,STAGE)</f>
        <v>15758360.827308847</v>
      </c>
      <c r="AO839">
        <v>1.754949116950719</v>
      </c>
      <c r="AP839">
        <v>76495405.030623302</v>
      </c>
      <c r="AQ839">
        <v>122.84004226750265</v>
      </c>
      <c r="AR839">
        <v>35182707.159328751</v>
      </c>
      <c r="AS839">
        <v>70.388327052225222</v>
      </c>
      <c r="AT839">
        <f t="shared" si="279"/>
        <v>61.417742036411674</v>
      </c>
      <c r="AU839" cm="1">
        <f t="array" ref="AU839">NewI((1-'Parameters-x'!M845)*BETA_c,AN839,AK839)</f>
        <v>0.31989322441056012</v>
      </c>
      <c r="AV839">
        <f t="shared" si="280"/>
        <v>4300.1293344306341</v>
      </c>
      <c r="AW839" cm="1">
        <f t="array" ref="AW839">NewI((1-'Parameters-x'!M845)*BETA_a,AP839,AK839)</f>
        <v>22.391320809062627</v>
      </c>
      <c r="AX839">
        <f t="shared" si="281"/>
        <v>2463.4523441965089</v>
      </c>
      <c r="AY839" cm="1">
        <f t="array" ref="AY839">NewI((1-'Parameters-x'!M845)*BETA_e,AR839,AK839)</f>
        <v>12.830400067611345</v>
      </c>
    </row>
    <row r="840" spans="1:51" x14ac:dyDescent="0.55000000000000004">
      <c r="A840">
        <f t="shared" si="275"/>
        <v>83.599999999999525</v>
      </c>
      <c r="B840" s="2">
        <f t="shared" si="269"/>
        <v>26410817.43948029</v>
      </c>
      <c r="C840" s="6">
        <f t="shared" si="269"/>
        <v>1992708.9154336043</v>
      </c>
      <c r="D840" s="2">
        <f t="shared" si="270"/>
        <v>99039966.64508611</v>
      </c>
      <c r="E840" s="6">
        <f t="shared" si="276"/>
        <v>122747.0381208202</v>
      </c>
      <c r="F840">
        <f t="array" ref="F840:K840">rk((1-'Parameters-x'!K845)*BETA_c,(1-'Parameters-x'!K845)*BETA_a,(1-'Parameters-x'!K845)*BETA_e,GAMMA,F839,G839,H839,I839,J839,K839,dt,STAGE)</f>
        <v>13680412.24979822</v>
      </c>
      <c r="G840">
        <v>95961.952439809305</v>
      </c>
      <c r="H840">
        <v>9956501.5325182341</v>
      </c>
      <c r="I840">
        <v>1367030.4643876438</v>
      </c>
      <c r="J840">
        <v>2773903.6571638351</v>
      </c>
      <c r="K840">
        <v>529716.49860615109</v>
      </c>
      <c r="L840">
        <f t="shared" si="282"/>
        <v>1982049.7977619711</v>
      </c>
      <c r="M840" cm="1">
        <f t="array" ref="M840">NewI((1-'Parameters-x'!K846)*BETA_c,F840,C840)</f>
        <v>8109.0793060647284</v>
      </c>
      <c r="N840">
        <f t="shared" si="283"/>
        <v>65176296.003094122</v>
      </c>
      <c r="O840" cm="1">
        <f t="array" ref="O840">NewI((1-'Parameters-x'!K846)*BETA_a,H840,C840)</f>
        <v>85099.986429447847</v>
      </c>
      <c r="P840">
        <f t="shared" si="284"/>
        <v>31881620.844230011</v>
      </c>
      <c r="Q840" cm="1">
        <f t="array" ref="Q840">NewI((1-'Parameters-x'!K846)*BETA_e,J840,C840)</f>
        <v>29537.972385307625</v>
      </c>
      <c r="S840" s="2">
        <f t="shared" si="267"/>
        <v>124387364.18755038</v>
      </c>
      <c r="T840" s="6">
        <f t="shared" si="267"/>
        <v>1815288.7722182258</v>
      </c>
      <c r="U840" s="2">
        <f t="shared" si="271"/>
        <v>1240840.0402313918</v>
      </c>
      <c r="V840" s="4">
        <f t="shared" si="277"/>
        <v>919761.73002822651</v>
      </c>
      <c r="W840">
        <f t="array" ref="W840:AB840">rk((1-'Parameters-x'!L845)*BETA_c,(1-'Parameters-x'!L845)*BETA_a,(1-'Parameters-x'!L845)*BETA_e,GAMMA,W839,X839,Y839,Z839,AA839,AB839,dt,STAGE)</f>
        <v>15730562.711204635</v>
      </c>
      <c r="X840">
        <v>16603.249107959102</v>
      </c>
      <c r="Y840">
        <v>74572504.633414626</v>
      </c>
      <c r="Z840">
        <v>1145093.9232809255</v>
      </c>
      <c r="AA840">
        <v>34084296.842931122</v>
      </c>
      <c r="AB840">
        <v>653591.59982934105</v>
      </c>
      <c r="AC840">
        <f t="shared" si="285"/>
        <v>11258.039687405919</v>
      </c>
      <c r="AD840" cm="1">
        <f t="array" ref="AD840">NewI((1-'Parameters-x'!L846)*BETA_c,W840,T840)</f>
        <v>8494.1217006945571</v>
      </c>
      <c r="AE840">
        <f t="shared" si="286"/>
        <v>782229.44330444839</v>
      </c>
      <c r="AF840" cm="1">
        <f t="array" ref="AF840">NewI((1-'Parameters-x'!L846)*BETA_a,Y840,T840)</f>
        <v>580635.13675518765</v>
      </c>
      <c r="AG840">
        <f t="shared" si="287"/>
        <v>447352.55723953736</v>
      </c>
      <c r="AH840" cm="1">
        <f t="array" ref="AH840">NewI((1-'Parameters-x'!L846)*BETA_e,AA840,T840)</f>
        <v>330632.47157234431</v>
      </c>
      <c r="AJ840" s="2">
        <f t="shared" si="272"/>
        <v>127436469.46772537</v>
      </c>
      <c r="AK840" s="6">
        <f t="shared" si="273"/>
        <v>194.47598848492873</v>
      </c>
      <c r="AL840" s="2">
        <f t="shared" si="274"/>
        <v>6829.0562861449926</v>
      </c>
      <c r="AM840" s="4">
        <f t="shared" si="278"/>
        <v>35.449136735261476</v>
      </c>
      <c r="AN840">
        <f t="array" ref="AN840:AS840">rk((1-'Parameters-x'!M845)*BETA_c,(1-'Parameters-x'!M845)*BETA_a,(1-'Parameters-x'!M845)*BETA_e,GAMMA,AN839,AO839,AP839,AQ839,AR839,AS839,dt,STAGE)</f>
        <v>15758360.795361158</v>
      </c>
      <c r="AO840">
        <v>1.7503829495056125</v>
      </c>
      <c r="AP840">
        <v>76495402.794405535</v>
      </c>
      <c r="AQ840">
        <v>122.52042329823759</v>
      </c>
      <c r="AR840">
        <v>35182705.877958678</v>
      </c>
      <c r="AS840">
        <v>70.205182237185539</v>
      </c>
      <c r="AT840">
        <f t="shared" si="279"/>
        <v>61.454255892987682</v>
      </c>
      <c r="AU840" cm="1">
        <f t="array" ref="AU840">NewI((1-'Parameters-x'!M846)*BETA_c,AN840,AK840)</f>
        <v>0.31906088889831724</v>
      </c>
      <c r="AV840">
        <f t="shared" si="280"/>
        <v>4302.6851711668987</v>
      </c>
      <c r="AW840" cm="1">
        <f t="array" ref="AW840">NewI((1-'Parameters-x'!M846)*BETA_a,AP840,AK840)</f>
        <v>22.333059850660661</v>
      </c>
      <c r="AX840">
        <f t="shared" si="281"/>
        <v>2464.9168590851054</v>
      </c>
      <c r="AY840" cm="1">
        <f t="array" ref="AY840">NewI((1-'Parameters-x'!M846)*BETA_e,AR840,AK840)</f>
        <v>12.7970159957025</v>
      </c>
    </row>
    <row r="841" spans="1:51" x14ac:dyDescent="0.55000000000000004">
      <c r="A841">
        <f t="shared" si="275"/>
        <v>83.69999999999952</v>
      </c>
      <c r="B841" s="2">
        <f t="shared" si="269"/>
        <v>26398637.519803159</v>
      </c>
      <c r="C841" s="6">
        <f t="shared" si="269"/>
        <v>1963677.2015490306</v>
      </c>
      <c r="D841" s="2">
        <f t="shared" si="270"/>
        <v>99081178.27864781</v>
      </c>
      <c r="E841" s="6">
        <f t="shared" si="276"/>
        <v>120856.39420084791</v>
      </c>
      <c r="F841">
        <f t="array" ref="F841:K841">rk((1-'Parameters-x'!K846)*BETA_c,(1-'Parameters-x'!K846)*BETA_a,(1-'Parameters-x'!K846)*BETA_e,GAMMA,F840,G840,H840,I840,J840,K840,dt,STAGE)</f>
        <v>13679607.2866963</v>
      </c>
      <c r="G841">
        <v>94780.04192333018</v>
      </c>
      <c r="H841">
        <v>9948057.2556842621</v>
      </c>
      <c r="I841">
        <v>1347201.9762224799</v>
      </c>
      <c r="J841">
        <v>2770972.977422595</v>
      </c>
      <c r="K841">
        <v>521695.18340322049</v>
      </c>
      <c r="L841">
        <f t="shared" si="282"/>
        <v>1984036.6713803699</v>
      </c>
      <c r="M841" cm="1">
        <f t="array" ref="M841">NewI((1-'Parameters-x'!K847)*BETA_c,F841,C841)</f>
        <v>7990.4681919144232</v>
      </c>
      <c r="N841">
        <f t="shared" si="283"/>
        <v>65204568.768093258</v>
      </c>
      <c r="O841" cm="1">
        <f t="array" ref="O841">NewI((1-'Parameters-x'!K847)*BETA_a,H841,C841)</f>
        <v>83789.044165915417</v>
      </c>
      <c r="P841">
        <f t="shared" si="284"/>
        <v>31892572.839174185</v>
      </c>
      <c r="Q841" cm="1">
        <f t="array" ref="Q841">NewI((1-'Parameters-x'!K847)*BETA_e,J841,C841)</f>
        <v>29076.881843018065</v>
      </c>
      <c r="S841" s="2">
        <f t="shared" si="267"/>
        <v>124294042.7497593</v>
      </c>
      <c r="T841" s="6">
        <f t="shared" si="267"/>
        <v>1870222.176116196</v>
      </c>
      <c r="U841" s="2">
        <f t="shared" si="271"/>
        <v>1279228.0741244988</v>
      </c>
      <c r="V841" s="4">
        <f t="shared" si="277"/>
        <v>946786.79549932899</v>
      </c>
      <c r="W841">
        <f t="array" ref="W841:AB841">rk((1-'Parameters-x'!L846)*BETA_c,(1-'Parameters-x'!L846)*BETA_a,(1-'Parameters-x'!L846)*BETA_e,GAMMA,W840,X840,Y840,Z840,AA840,AB840,dt,STAGE)</f>
        <v>15729700.531168286</v>
      </c>
      <c r="X841">
        <v>17114.231451219486</v>
      </c>
      <c r="Y841">
        <v>74513590.012308806</v>
      </c>
      <c r="Z841">
        <v>1179792.6890623157</v>
      </c>
      <c r="AA841">
        <v>34050752.206282213</v>
      </c>
      <c r="AB841">
        <v>673315.25560266082</v>
      </c>
      <c r="AC841">
        <f t="shared" si="285"/>
        <v>11609.237380494757</v>
      </c>
      <c r="AD841" cm="1">
        <f t="array" ref="AD841">NewI((1-'Parameters-x'!L847)*BETA_c,W841,T841)</f>
        <v>8750.6871197086493</v>
      </c>
      <c r="AE841">
        <f t="shared" si="286"/>
        <v>806445.29862887808</v>
      </c>
      <c r="AF841" cm="1">
        <f t="array" ref="AF841">NewI((1-'Parameters-x'!L847)*BETA_a,Y841,T841)</f>
        <v>597733.43904692645</v>
      </c>
      <c r="AG841">
        <f t="shared" si="287"/>
        <v>461173.53811512585</v>
      </c>
      <c r="AH841" cm="1">
        <f t="array" ref="AH841">NewI((1-'Parameters-x'!L847)*BETA_e,AA841,T841)</f>
        <v>340302.66933269397</v>
      </c>
      <c r="AJ841" s="2">
        <f t="shared" si="272"/>
        <v>127436465.92742553</v>
      </c>
      <c r="AK841" s="6">
        <f t="shared" si="273"/>
        <v>193.96997845088774</v>
      </c>
      <c r="AL841" s="2">
        <f t="shared" si="274"/>
        <v>6833.1025960137158</v>
      </c>
      <c r="AM841" s="4">
        <f t="shared" si="278"/>
        <v>35.356899973141154</v>
      </c>
      <c r="AN841">
        <f t="array" ref="AN841:AS841">rk((1-'Parameters-x'!M846)*BETA_c,(1-'Parameters-x'!M846)*BETA_a,(1-'Parameters-x'!M846)*BETA_e,GAMMA,AN840,AO840,AP840,AQ840,AR840,AS840,dt,STAGE)</f>
        <v>15758360.763496595</v>
      </c>
      <c r="AO841">
        <v>1.7458286615209468</v>
      </c>
      <c r="AP841">
        <v>76495400.564006284</v>
      </c>
      <c r="AQ841">
        <v>122.20163587824845</v>
      </c>
      <c r="AR841">
        <v>35182704.599922657</v>
      </c>
      <c r="AS841">
        <v>70.022513911118338</v>
      </c>
      <c r="AT841">
        <f t="shared" si="279"/>
        <v>61.490674743975532</v>
      </c>
      <c r="AU841" cm="1">
        <f t="array" ref="AU841">NewI((1-'Parameters-x'!M847)*BETA_c,AN841,AK841)</f>
        <v>0.31823071887242915</v>
      </c>
      <c r="AV841">
        <f t="shared" si="280"/>
        <v>4305.2343578378723</v>
      </c>
      <c r="AW841" cm="1">
        <f t="array" ref="AW841">NewI((1-'Parameters-x'!M847)*BETA_a,AP841,AK841)</f>
        <v>22.274950472885703</v>
      </c>
      <c r="AX841">
        <f t="shared" si="281"/>
        <v>2466.3775634318686</v>
      </c>
      <c r="AY841" cm="1">
        <f t="array" ref="AY841">NewI((1-'Parameters-x'!M847)*BETA_e,AR841,AK841)</f>
        <v>12.763718781383027</v>
      </c>
    </row>
    <row r="842" spans="1:51" x14ac:dyDescent="0.55000000000000004">
      <c r="A842">
        <f t="shared" si="275"/>
        <v>83.799999999999514</v>
      </c>
      <c r="B842" s="2">
        <f t="shared" si="269"/>
        <v>26386645.161340225</v>
      </c>
      <c r="C842" s="6">
        <f t="shared" si="269"/>
        <v>1935058.4424786721</v>
      </c>
      <c r="D842" s="2">
        <f t="shared" si="270"/>
        <v>99121789.396181107</v>
      </c>
      <c r="E842" s="6">
        <f t="shared" si="276"/>
        <v>118995.72980334592</v>
      </c>
      <c r="F842">
        <f t="array" ref="F842:K842">rk((1-'Parameters-x'!K847)*BETA_c,(1-'Parameters-x'!K847)*BETA_a,(1-'Parameters-x'!K847)*BETA_e,GAMMA,F841,G841,H841,I841,J841,K841,dt,STAGE)</f>
        <v>13678814.099462349</v>
      </c>
      <c r="G842">
        <v>93610.846065712554</v>
      </c>
      <c r="H842">
        <v>9939743.0307624284</v>
      </c>
      <c r="I842">
        <v>1327653.6052386956</v>
      </c>
      <c r="J842">
        <v>2768088.0311154472</v>
      </c>
      <c r="K842">
        <v>513793.991174264</v>
      </c>
      <c r="L842">
        <f t="shared" si="282"/>
        <v>1985999.0544719384</v>
      </c>
      <c r="M842" cm="1">
        <f t="array" ref="M842">NewI((1-'Parameters-x'!K848)*BETA_c,F842,C842)</f>
        <v>7873.5580290642019</v>
      </c>
      <c r="N842">
        <f t="shared" si="283"/>
        <v>65232431.363998875</v>
      </c>
      <c r="O842" cm="1">
        <f t="array" ref="O842">NewI((1-'Parameters-x'!K848)*BETA_a,H842,C842)</f>
        <v>82498.889944941489</v>
      </c>
      <c r="P842">
        <f t="shared" si="284"/>
        <v>31903358.977710288</v>
      </c>
      <c r="Q842" cm="1">
        <f t="array" ref="Q842">NewI((1-'Parameters-x'!K848)*BETA_e,J842,C842)</f>
        <v>28623.281829340245</v>
      </c>
      <c r="S842" s="2">
        <f t="shared" si="267"/>
        <v>124197982.62304941</v>
      </c>
      <c r="T842" s="6">
        <f t="shared" si="267"/>
        <v>1926733.4558218177</v>
      </c>
      <c r="U842" s="2">
        <f t="shared" si="271"/>
        <v>1318776.9211287796</v>
      </c>
      <c r="V842" s="4">
        <f t="shared" si="277"/>
        <v>974538.05844028504</v>
      </c>
      <c r="W842">
        <f t="array" ref="W842:AB842">rk((1-'Parameters-x'!L847)*BETA_c,(1-'Parameters-x'!L847)*BETA_a,(1-'Parameters-x'!L847)*BETA_e,GAMMA,W841,X841,Y841,Z841,AA841,AB841,dt,STAGE)</f>
        <v>15728812.329149673</v>
      </c>
      <c r="X842">
        <v>17640.432506792851</v>
      </c>
      <c r="Y842">
        <v>74452942.552509308</v>
      </c>
      <c r="Z842">
        <v>1215491.0343224187</v>
      </c>
      <c r="AA842">
        <v>34016227.741390422</v>
      </c>
      <c r="AB842">
        <v>693601.98899260606</v>
      </c>
      <c r="AC842">
        <f t="shared" si="285"/>
        <v>11971.238343534387</v>
      </c>
      <c r="AD842" cm="1">
        <f t="array" ref="AD842">NewI((1-'Parameters-x'!L848)*BETA_c,W842,T842)</f>
        <v>9014.5918546433168</v>
      </c>
      <c r="AE842">
        <f t="shared" si="286"/>
        <v>831394.4131682734</v>
      </c>
      <c r="AF842" cm="1">
        <f t="array" ref="AF842">NewI((1-'Parameters-x'!L848)*BETA_a,Y842,T842)</f>
        <v>615293.55687454343</v>
      </c>
      <c r="AG842">
        <f t="shared" si="287"/>
        <v>475411.26961697196</v>
      </c>
      <c r="AH842" cm="1">
        <f t="array" ref="AH842">NewI((1-'Parameters-x'!L848)*BETA_e,AA842,T842)</f>
        <v>350229.90971109824</v>
      </c>
      <c r="AJ842" s="2">
        <f t="shared" si="272"/>
        <v>127436462.39633739</v>
      </c>
      <c r="AK842" s="6">
        <f t="shared" si="273"/>
        <v>193.46528490111214</v>
      </c>
      <c r="AL842" s="2">
        <f t="shared" si="274"/>
        <v>6837.1383777238425</v>
      </c>
      <c r="AM842" s="4">
        <f t="shared" si="278"/>
        <v>35.264903188821577</v>
      </c>
      <c r="AN842">
        <f t="array" ref="AN842:AS842">rk((1-'Parameters-x'!M847)*BETA_c,(1-'Parameters-x'!M847)*BETA_a,(1-'Parameters-x'!M847)*BETA_e,GAMMA,AN841,AO841,AP841,AQ841,AR841,AS841,dt,STAGE)</f>
        <v>15758360.731714942</v>
      </c>
      <c r="AO842">
        <v>1.7412862220968393</v>
      </c>
      <c r="AP842">
        <v>76495398.339410409</v>
      </c>
      <c r="AQ842">
        <v>121.88367784447196</v>
      </c>
      <c r="AR842">
        <v>35182703.325212024</v>
      </c>
      <c r="AS842">
        <v>69.840320834543348</v>
      </c>
      <c r="AT842">
        <f t="shared" si="279"/>
        <v>61.526998836341939</v>
      </c>
      <c r="AU842" cm="1">
        <f t="array" ref="AU842">NewI((1-'Parameters-x'!M848)*BETA_c,AN842,AK842)</f>
        <v>0.31740270869989473</v>
      </c>
      <c r="AV842">
        <f t="shared" si="280"/>
        <v>4307.7769117461967</v>
      </c>
      <c r="AW842" cm="1">
        <f t="array" ref="AW842">NewI((1-'Parameters-x'!M848)*BETA_a,AP842,AK842)</f>
        <v>22.216992281420147</v>
      </c>
      <c r="AX842">
        <f t="shared" si="281"/>
        <v>2467.8344671413042</v>
      </c>
      <c r="AY842" cm="1">
        <f t="array" ref="AY842">NewI((1-'Parameters-x'!M848)*BETA_e,AR842,AK842)</f>
        <v>12.730508198701539</v>
      </c>
    </row>
    <row r="843" spans="1:51" x14ac:dyDescent="0.55000000000000004">
      <c r="A843">
        <f t="shared" si="275"/>
        <v>83.899999999999508</v>
      </c>
      <c r="B843" s="2">
        <f t="shared" si="269"/>
        <v>26374837.391197193</v>
      </c>
      <c r="C843" s="6">
        <f t="shared" si="269"/>
        <v>1906847.0660497937</v>
      </c>
      <c r="D843" s="2">
        <f t="shared" si="270"/>
        <v>99161808.542753026</v>
      </c>
      <c r="E843" s="6">
        <f t="shared" si="276"/>
        <v>117164.54528221885</v>
      </c>
      <c r="F843">
        <f t="array" ref="F843:K843">rk((1-'Parameters-x'!K848)*BETA_c,(1-'Parameters-x'!K848)*BETA_a,(1-'Parameters-x'!K848)*BETA_e,GAMMA,F842,G842,H842,I842,J842,K842,dt,STAGE)</f>
        <v>13678032.519171663</v>
      </c>
      <c r="G843">
        <v>92454.269891640666</v>
      </c>
      <c r="H843">
        <v>9931556.7963157948</v>
      </c>
      <c r="I843">
        <v>1308381.6160835212</v>
      </c>
      <c r="J843">
        <v>2765248.0757097332</v>
      </c>
      <c r="K843">
        <v>506011.18007463193</v>
      </c>
      <c r="L843">
        <f t="shared" si="282"/>
        <v>1987937.2109366967</v>
      </c>
      <c r="M843" cm="1">
        <f t="array" ref="M843">NewI((1-'Parameters-x'!K849)*BETA_c,F843,C843)</f>
        <v>7758.3254573423364</v>
      </c>
      <c r="N843">
        <f t="shared" si="283"/>
        <v>65259889.587600686</v>
      </c>
      <c r="O843" cm="1">
        <f t="array" ref="O843">NewI((1-'Parameters-x'!K849)*BETA_a,H843,C843)</f>
        <v>81229.177466580993</v>
      </c>
      <c r="P843">
        <f t="shared" si="284"/>
        <v>31913981.744215634</v>
      </c>
      <c r="Q843" cm="1">
        <f t="array" ref="Q843">NewI((1-'Parameters-x'!K849)*BETA_e,J843,C843)</f>
        <v>28177.04235829553</v>
      </c>
      <c r="S843" s="2">
        <f t="shared" si="267"/>
        <v>124099110.42152345</v>
      </c>
      <c r="T843" s="6">
        <f t="shared" si="267"/>
        <v>1984862.7083543572</v>
      </c>
      <c r="U843" s="2">
        <f t="shared" si="271"/>
        <v>1359519.8701221817</v>
      </c>
      <c r="V843" s="4">
        <f t="shared" si="277"/>
        <v>1003030.8532977714</v>
      </c>
      <c r="W843">
        <f t="array" ref="W843:AB843">rk((1-'Parameters-x'!L848)*BETA_c,(1-'Parameters-x'!L848)*BETA_a,(1-'Parameters-x'!L848)*BETA_e,GAMMA,W842,X842,Y842,Z842,AA842,AB842,dt,STAGE)</f>
        <v>15727897.362013491</v>
      </c>
      <c r="X843">
        <v>18182.273977536453</v>
      </c>
      <c r="Y843">
        <v>74390515.577663943</v>
      </c>
      <c r="Z843">
        <v>1252214.5451138371</v>
      </c>
      <c r="AA843">
        <v>33980697.481846027</v>
      </c>
      <c r="AB843">
        <v>714465.88926298369</v>
      </c>
      <c r="AC843">
        <f t="shared" si="285"/>
        <v>12344.364008972676</v>
      </c>
      <c r="AD843" cm="1">
        <f t="array" ref="AD843">NewI((1-'Parameters-x'!L849)*BETA_c,W843,T843)</f>
        <v>9286.0204945042733</v>
      </c>
      <c r="AE843">
        <f t="shared" si="286"/>
        <v>857097.87722221971</v>
      </c>
      <c r="AF843" cm="1">
        <f t="array" ref="AF843">NewI((1-'Parameters-x'!L849)*BETA_a,Y843,T843)</f>
        <v>633325.39550214342</v>
      </c>
      <c r="AG843">
        <f t="shared" si="287"/>
        <v>490077.62889098923</v>
      </c>
      <c r="AH843" cm="1">
        <f t="array" ref="AH843">NewI((1-'Parameters-x'!L849)*BETA_e,AA843,T843)</f>
        <v>360419.43730112375</v>
      </c>
      <c r="AJ843" s="2">
        <f t="shared" si="272"/>
        <v>127436458.87443691</v>
      </c>
      <c r="AK843" s="6">
        <f t="shared" si="273"/>
        <v>192.96190441108675</v>
      </c>
      <c r="AL843" s="2">
        <f t="shared" si="274"/>
        <v>6841.1636586684044</v>
      </c>
      <c r="AM843" s="4">
        <f t="shared" si="278"/>
        <v>35.173145758028497</v>
      </c>
      <c r="AN843">
        <f t="array" ref="AN843:AS843">rk((1-'Parameters-x'!M848)*BETA_c,(1-'Parameters-x'!M848)*BETA_a,(1-'Parameters-x'!M848)*BETA_e,GAMMA,AN842,AO842,AP842,AQ842,AR842,AS842,dt,STAGE)</f>
        <v>15758360.700015983</v>
      </c>
      <c r="AO843">
        <v>1.7367556004137503</v>
      </c>
      <c r="AP843">
        <v>76495396.120602801</v>
      </c>
      <c r="AQ843">
        <v>121.56654703946954</v>
      </c>
      <c r="AR843">
        <v>35182702.053818136</v>
      </c>
      <c r="AS843">
        <v>69.658601771203465</v>
      </c>
      <c r="AT843">
        <f t="shared" si="279"/>
        <v>61.563228416973281</v>
      </c>
      <c r="AU843" cm="1">
        <f t="array" ref="AU843">NewI((1-'Parameters-x'!M849)*BETA_c,AN843,AK843)</f>
        <v>0.31657685276236075</v>
      </c>
      <c r="AV843">
        <f t="shared" si="280"/>
        <v>4310.3128501590882</v>
      </c>
      <c r="AW843" cm="1">
        <f t="array" ref="AW843">NewI((1-'Parameters-x'!M849)*BETA_a,AP843,AK843)</f>
        <v>22.159184882971857</v>
      </c>
      <c r="AX843">
        <f t="shared" si="281"/>
        <v>2469.287580092343</v>
      </c>
      <c r="AY843" cm="1">
        <f t="array" ref="AY843">NewI((1-'Parameters-x'!M849)*BETA_e,AR843,AK843)</f>
        <v>12.697384022294278</v>
      </c>
    </row>
    <row r="844" spans="1:51" x14ac:dyDescent="0.55000000000000004">
      <c r="A844">
        <f t="shared" si="275"/>
        <v>83.999999999999503</v>
      </c>
      <c r="B844" s="2">
        <f t="shared" si="269"/>
        <v>26363211.285993516</v>
      </c>
      <c r="C844" s="6">
        <f t="shared" si="269"/>
        <v>1879037.5659756931</v>
      </c>
      <c r="D844" s="2">
        <f t="shared" si="270"/>
        <v>99201244.148030788</v>
      </c>
      <c r="E844" s="6">
        <f t="shared" si="276"/>
        <v>115362.34997823984</v>
      </c>
      <c r="F844">
        <f t="array" ref="F844:K844">rk((1-'Parameters-x'!K849)*BETA_c,(1-'Parameters-x'!K849)*BETA_a,(1-'Parameters-x'!K849)*BETA_e,GAMMA,F843,G843,H843,I843,J843,K843,dt,STAGE)</f>
        <v>13677262.379221093</v>
      </c>
      <c r="G844">
        <v>91310.218086487963</v>
      </c>
      <c r="H844">
        <v>9923496.5252255555</v>
      </c>
      <c r="I844">
        <v>1289382.316456964</v>
      </c>
      <c r="J844">
        <v>2762452.3815468699</v>
      </c>
      <c r="K844">
        <v>498345.03143224126</v>
      </c>
      <c r="L844">
        <f t="shared" si="282"/>
        <v>1989851.402692419</v>
      </c>
      <c r="M844" cm="1">
        <f t="array" ref="M844">NewI((1-'Parameters-x'!K850)*BETA_c,F844,C844)</f>
        <v>7644.7474052992575</v>
      </c>
      <c r="N844">
        <f t="shared" si="283"/>
        <v>65286949.158317477</v>
      </c>
      <c r="O844" cm="1">
        <f t="array" ref="O844">NewI((1-'Parameters-x'!K850)*BETA_a,H844,C844)</f>
        <v>79979.566647540705</v>
      </c>
      <c r="P844">
        <f t="shared" si="284"/>
        <v>31924443.587020889</v>
      </c>
      <c r="Q844" cm="1">
        <f t="array" ref="Q844">NewI((1-'Parameters-x'!K850)*BETA_e,J844,C844)</f>
        <v>27738.035925399872</v>
      </c>
      <c r="S844" s="2">
        <f t="shared" si="267"/>
        <v>123997351.22271499</v>
      </c>
      <c r="T844" s="6">
        <f t="shared" si="267"/>
        <v>2044650.724704064</v>
      </c>
      <c r="U844" s="2">
        <f t="shared" si="271"/>
        <v>1401491.0525809494</v>
      </c>
      <c r="V844" s="4">
        <f t="shared" si="277"/>
        <v>1032280.5738823579</v>
      </c>
      <c r="W844">
        <f t="array" ref="W844:AB844">rk((1-'Parameters-x'!L849)*BETA_c,(1-'Parameters-x'!L849)*BETA_a,(1-'Parameters-x'!L849)*BETA_e,GAMMA,W843,X843,Y843,Z843,AA843,AB843,dt,STAGE)</f>
        <v>15726954.86801191</v>
      </c>
      <c r="X844">
        <v>18740.187292220733</v>
      </c>
      <c r="Y844">
        <v>74326261.418291271</v>
      </c>
      <c r="Z844">
        <v>1289989.2628247784</v>
      </c>
      <c r="AA844">
        <v>33944134.936411805</v>
      </c>
      <c r="AB844">
        <v>735921.27458706475</v>
      </c>
      <c r="AC844">
        <f t="shared" si="285"/>
        <v>12728.944695868799</v>
      </c>
      <c r="AD844" cm="1">
        <f t="array" ref="AD844">NewI((1-'Parameters-x'!L850)*BETA_c,W844,T844)</f>
        <v>9565.1606924657772</v>
      </c>
      <c r="AE844">
        <f t="shared" si="286"/>
        <v>883577.31888395082</v>
      </c>
      <c r="AF844" cm="1">
        <f t="array" ref="AF844">NewI((1-'Parameters-x'!L850)*BETA_a,Y844,T844)</f>
        <v>651838.91037280182</v>
      </c>
      <c r="AG844">
        <f t="shared" si="287"/>
        <v>505184.7890011298</v>
      </c>
      <c r="AH844" cm="1">
        <f t="array" ref="AH844">NewI((1-'Parameters-x'!L850)*BETA_e,AA844,T844)</f>
        <v>370876.50281709031</v>
      </c>
      <c r="AJ844" s="2">
        <f t="shared" si="272"/>
        <v>127436455.36170028</v>
      </c>
      <c r="AK844" s="6">
        <f t="shared" si="273"/>
        <v>192.45983356520142</v>
      </c>
      <c r="AL844" s="2">
        <f t="shared" si="274"/>
        <v>6845.1784661495731</v>
      </c>
      <c r="AM844" s="4">
        <f t="shared" si="278"/>
        <v>35.081627058111152</v>
      </c>
      <c r="AN844">
        <f t="array" ref="AN844:AS844">rk((1-'Parameters-x'!M849)*BETA_c,(1-'Parameters-x'!M849)*BETA_a,(1-'Parameters-x'!M849)*BETA_e,GAMMA,AN843,AO843,AP843,AQ843,AR843,AS843,dt,STAGE)</f>
        <v>15758360.668399502</v>
      </c>
      <c r="AO844">
        <v>1.7322367657322746</v>
      </c>
      <c r="AP844">
        <v>76495393.907568425</v>
      </c>
      <c r="AQ844">
        <v>121.25024131141275</v>
      </c>
      <c r="AR844">
        <v>35182700.785732359</v>
      </c>
      <c r="AS844">
        <v>69.477355488056389</v>
      </c>
      <c r="AT844">
        <f t="shared" si="279"/>
        <v>61.599363732675805</v>
      </c>
      <c r="AU844" cm="1">
        <f t="array" ref="AU844">NewI((1-'Parameters-x'!M850)*BETA_c,AN844,AK844)</f>
        <v>0.31575314545608402</v>
      </c>
      <c r="AV844">
        <f t="shared" si="280"/>
        <v>4312.8421902636474</v>
      </c>
      <c r="AW844" cm="1">
        <f t="array" ref="AW844">NewI((1-'Parameters-x'!M850)*BETA_a,AP844,AK844)</f>
        <v>22.101527885271498</v>
      </c>
      <c r="AX844">
        <f t="shared" si="281"/>
        <v>2470.7369121532497</v>
      </c>
      <c r="AY844" cm="1">
        <f t="array" ref="AY844">NewI((1-'Parameters-x'!M850)*BETA_e,AR844,AK844)</f>
        <v>12.664346027383573</v>
      </c>
    </row>
    <row r="845" spans="1:51" x14ac:dyDescent="0.55000000000000004">
      <c r="A845">
        <f t="shared" si="275"/>
        <v>84.099999999999497</v>
      </c>
      <c r="B845" s="2">
        <f t="shared" si="269"/>
        <v>26351763.970972702</v>
      </c>
      <c r="C845" s="6">
        <f t="shared" si="269"/>
        <v>1851624.5013777777</v>
      </c>
      <c r="D845" s="2">
        <f t="shared" si="270"/>
        <v>99240104.527649507</v>
      </c>
      <c r="E845" s="6">
        <f t="shared" si="276"/>
        <v>113588.66204071336</v>
      </c>
      <c r="F845">
        <f t="array" ref="F845:K845">rk((1-'Parameters-x'!K850)*BETA_c,(1-'Parameters-x'!K850)*BETA_a,(1-'Parameters-x'!K850)*BETA_e,GAMMA,F844,G844,H844,I844,J844,K844,dt,STAGE)</f>
        <v>13676503.515300313</v>
      </c>
      <c r="G845">
        <v>90178.595031761302</v>
      </c>
      <c r="H845">
        <v>9915560.224075526</v>
      </c>
      <c r="I845">
        <v>1270652.0568332728</v>
      </c>
      <c r="J845">
        <v>2759700.2315968643</v>
      </c>
      <c r="K845">
        <v>490793.84951274347</v>
      </c>
      <c r="L845">
        <f t="shared" si="282"/>
        <v>1991741.8896679257</v>
      </c>
      <c r="M845" cm="1">
        <f t="array" ref="M845">NewI((1-'Parameters-x'!K851)*BETA_c,F845,C845)</f>
        <v>7532.8010876841263</v>
      </c>
      <c r="N845">
        <f t="shared" si="283"/>
        <v>65313615.719091199</v>
      </c>
      <c r="O845" cm="1">
        <f t="array" ref="O845">NewI((1-'Parameters-x'!K851)*BETA_a,H845,C845)</f>
        <v>78749.723498456893</v>
      </c>
      <c r="P845">
        <f t="shared" si="284"/>
        <v>31934746.918890391</v>
      </c>
      <c r="Q845" cm="1">
        <f t="array" ref="Q845">NewI((1-'Parameters-x'!K851)*BETA_e,J845,C845)</f>
        <v>27306.137454572334</v>
      </c>
      <c r="S845" s="2">
        <f t="shared" si="267"/>
        <v>123892628.56261379</v>
      </c>
      <c r="T845" s="6">
        <f t="shared" si="267"/>
        <v>2106138.9804437393</v>
      </c>
      <c r="U845" s="2">
        <f t="shared" si="271"/>
        <v>1444725.456942464</v>
      </c>
      <c r="V845" s="4">
        <f t="shared" si="277"/>
        <v>1062302.6538912742</v>
      </c>
      <c r="W845">
        <f t="array" ref="W845:AB845">rk((1-'Parameters-x'!L850)*BETA_c,(1-'Parameters-x'!L850)*BETA_a,(1-'Parameters-x'!L850)*BETA_e,GAMMA,W844,X844,Y844,Z844,AA844,AB844,dt,STAGE)</f>
        <v>15725984.066480774</v>
      </c>
      <c r="X845">
        <v>19314.613705655382</v>
      </c>
      <c r="Y845">
        <v>74260131.407340571</v>
      </c>
      <c r="Z845">
        <v>1328841.6791832061</v>
      </c>
      <c r="AA845">
        <v>33906513.088792451</v>
      </c>
      <c r="AB845">
        <v>757982.68755487818</v>
      </c>
      <c r="AC845">
        <f t="shared" si="285"/>
        <v>13125.319813570186</v>
      </c>
      <c r="AD845" cm="1">
        <f t="array" ref="AD845">NewI((1-'Parameters-x'!L851)*BETA_c,W845,T845)</f>
        <v>9852.203112200983</v>
      </c>
      <c r="AE845">
        <f t="shared" si="286"/>
        <v>910854.91347622266</v>
      </c>
      <c r="AF845" cm="1">
        <f t="array" ref="AF845">NewI((1-'Parameters-x'!L851)*BETA_a,Y845,T845)</f>
        <v>670844.09540424112</v>
      </c>
      <c r="AG845">
        <f t="shared" si="287"/>
        <v>520745.22365267109</v>
      </c>
      <c r="AH845" cm="1">
        <f t="array" ref="AH845">NewI((1-'Parameters-x'!L851)*BETA_e,AA845,T845)</f>
        <v>381606.35537483217</v>
      </c>
      <c r="AJ845" s="2">
        <f t="shared" si="272"/>
        <v>127436451.85810359</v>
      </c>
      <c r="AK845" s="6">
        <f t="shared" si="273"/>
        <v>191.95906895672789</v>
      </c>
      <c r="AL845" s="2">
        <f t="shared" si="274"/>
        <v>6849.1828274587742</v>
      </c>
      <c r="AM845" s="4">
        <f t="shared" si="278"/>
        <v>34.990346468038084</v>
      </c>
      <c r="AN845">
        <f t="array" ref="AN845:AS845">rk((1-'Parameters-x'!M850)*BETA_c,(1-'Parameters-x'!M850)*BETA_a,(1-'Parameters-x'!M850)*BETA_e,GAMMA,AN844,AO844,AP844,AQ844,AR844,AS844,dt,STAGE)</f>
        <v>15758360.636865284</v>
      </c>
      <c r="AO845">
        <v>1.7277296873929326</v>
      </c>
      <c r="AP845">
        <v>76495391.70029223</v>
      </c>
      <c r="AQ845">
        <v>120.9347585140687</v>
      </c>
      <c r="AR845">
        <v>35182699.520946071</v>
      </c>
      <c r="AS845">
        <v>69.296580755266262</v>
      </c>
      <c r="AT845">
        <f t="shared" si="279"/>
        <v>61.63540502831318</v>
      </c>
      <c r="AU845" cm="1">
        <f t="array" ref="AU845">NewI((1-'Parameters-x'!M851)*BETA_c,AN845,AK845)</f>
        <v>0.3149315811918933</v>
      </c>
      <c r="AV845">
        <f t="shared" si="280"/>
        <v>4315.364949256279</v>
      </c>
      <c r="AW845" cm="1">
        <f t="array" ref="AW845">NewI((1-'Parameters-x'!M851)*BETA_a,AP845,AK845)</f>
        <v>22.044020897069871</v>
      </c>
      <c r="AX845">
        <f t="shared" si="281"/>
        <v>2472.1824731741817</v>
      </c>
      <c r="AY845" cm="1">
        <f t="array" ref="AY845">NewI((1-'Parameters-x'!M851)*BETA_e,AR845,AK845)</f>
        <v>12.631393989776324</v>
      </c>
    </row>
    <row r="846" spans="1:51" x14ac:dyDescent="0.55000000000000004">
      <c r="A846">
        <f t="shared" si="275"/>
        <v>84.199999999999491</v>
      </c>
      <c r="B846" s="2">
        <f t="shared" si="269"/>
        <v>26340492.619130161</v>
      </c>
      <c r="C846" s="6">
        <f t="shared" si="269"/>
        <v>1824602.4963000384</v>
      </c>
      <c r="D846" s="2">
        <f t="shared" si="270"/>
        <v>99278397.884569794</v>
      </c>
      <c r="E846" s="6">
        <f t="shared" si="276"/>
        <v>111843.00825304797</v>
      </c>
      <c r="F846">
        <f t="array" ref="F846:K846">rk((1-'Parameters-x'!K851)*BETA_c,(1-'Parameters-x'!K851)*BETA_a,(1-'Parameters-x'!K851)*BETA_e,GAMMA,F845,G845,H845,I845,J845,K845,dt,STAGE)</f>
        <v>13675755.765363311</v>
      </c>
      <c r="G846">
        <v>89059.304839563891</v>
      </c>
      <c r="H846">
        <v>9907745.9325487725</v>
      </c>
      <c r="I846">
        <v>1252187.2301761317</v>
      </c>
      <c r="J846">
        <v>2756990.9212180777</v>
      </c>
      <c r="K846">
        <v>483355.96128434286</v>
      </c>
      <c r="L846">
        <f t="shared" si="282"/>
        <v>1993608.9297971248</v>
      </c>
      <c r="M846" cm="1">
        <f t="array" ref="M846">NewI((1-'Parameters-x'!K852)*BETA_c,F846,C846)</f>
        <v>7422.4640029055463</v>
      </c>
      <c r="N846">
        <f t="shared" si="283"/>
        <v>65339894.837275095</v>
      </c>
      <c r="O846" cm="1">
        <f t="array" ref="O846">NewI((1-'Parameters-x'!K852)*BETA_a,H846,C846)</f>
        <v>77539.320003833855</v>
      </c>
      <c r="P846">
        <f t="shared" si="284"/>
        <v>31944894.117497578</v>
      </c>
      <c r="Q846" cm="1">
        <f t="array" ref="Q846">NewI((1-'Parameters-x'!K852)*BETA_e,J846,C846)</f>
        <v>26881.224246308571</v>
      </c>
      <c r="S846" s="2">
        <f t="shared" si="267"/>
        <v>123784864.43271223</v>
      </c>
      <c r="T846" s="6">
        <f t="shared" si="267"/>
        <v>2169369.6245336989</v>
      </c>
      <c r="U846" s="2">
        <f t="shared" si="271"/>
        <v>1489258.9427540647</v>
      </c>
      <c r="V846" s="4">
        <f t="shared" si="277"/>
        <v>1093112.54595896</v>
      </c>
      <c r="W846">
        <f t="array" ref="W846:AB846">rk((1-'Parameters-x'!L851)*BETA_c,(1-'Parameters-x'!L851)*BETA_a,(1-'Parameters-x'!L851)*BETA_e,GAMMA,W845,X845,Y845,Z845,AA845,AB845,dt,STAGE)</f>
        <v>15724984.157541605</v>
      </c>
      <c r="X846">
        <v>19906.004391003167</v>
      </c>
      <c r="Y846">
        <v>74192075.876967385</v>
      </c>
      <c r="Z846">
        <v>1368798.7301607025</v>
      </c>
      <c r="AA846">
        <v>33867804.398203246</v>
      </c>
      <c r="AB846">
        <v>780664.88998199324</v>
      </c>
      <c r="AC846">
        <f t="shared" si="285"/>
        <v>13533.83806739212</v>
      </c>
      <c r="AD846" cm="1">
        <f t="array" ref="AD846">NewI((1-'Parameters-x'!L852)*BETA_c,W846,T846)</f>
        <v>10147.341365336284</v>
      </c>
      <c r="AE846">
        <f t="shared" si="286"/>
        <v>938953.3928719121</v>
      </c>
      <c r="AF846" cm="1">
        <f t="array" ref="AF846">NewI((1-'Parameters-x'!L852)*BETA_a,Y846,T846)</f>
        <v>690350.97037253343</v>
      </c>
      <c r="AG846">
        <f t="shared" si="287"/>
        <v>536771.71181476046</v>
      </c>
      <c r="AH846" cm="1">
        <f t="array" ref="AH846">NewI((1-'Parameters-x'!L852)*BETA_e,AA846,T846)</f>
        <v>392614.23422109016</v>
      </c>
      <c r="AJ846" s="2">
        <f t="shared" si="272"/>
        <v>127436448.36362307</v>
      </c>
      <c r="AK846" s="6">
        <f t="shared" si="273"/>
        <v>191.45960718779679</v>
      </c>
      <c r="AL846" s="2">
        <f t="shared" si="274"/>
        <v>6853.1767697388786</v>
      </c>
      <c r="AM846" s="4">
        <f t="shared" si="278"/>
        <v>34.899303368392935</v>
      </c>
      <c r="AN846">
        <f t="array" ref="AN846:AS846">rk((1-'Parameters-x'!M851)*BETA_c,(1-'Parameters-x'!M851)*BETA_a,(1-'Parameters-x'!M851)*BETA_e,GAMMA,AN845,AO845,AP845,AQ845,AR845,AS845,dt,STAGE)</f>
        <v>15758360.605413115</v>
      </c>
      <c r="AO846">
        <v>1.7232343348159629</v>
      </c>
      <c r="AP846">
        <v>76495389.498759255</v>
      </c>
      <c r="AQ846">
        <v>120.62009650678552</v>
      </c>
      <c r="AR846">
        <v>35182698.259450704</v>
      </c>
      <c r="AS846">
        <v>69.11627634619532</v>
      </c>
      <c r="AT846">
        <f t="shared" si="279"/>
        <v>61.671352550531999</v>
      </c>
      <c r="AU846" cm="1">
        <f t="array" ref="AU846">NewI((1-'Parameters-x'!M852)*BETA_c,AN846,AK846)</f>
        <v>0.31411215439515161</v>
      </c>
      <c r="AV846">
        <f t="shared" si="280"/>
        <v>4317.8811442384012</v>
      </c>
      <c r="AW846" cm="1">
        <f t="array" ref="AW846">NewI((1-'Parameters-x'!M852)*BETA_a,AP846,AK846)</f>
        <v>21.986663528135285</v>
      </c>
      <c r="AX846">
        <f t="shared" si="281"/>
        <v>2473.6242729499454</v>
      </c>
      <c r="AY846" cm="1">
        <f t="array" ref="AY846">NewI((1-'Parameters-x'!M852)*BETA_e,AR846,AK846)</f>
        <v>12.598527685862503</v>
      </c>
    </row>
    <row r="847" spans="1:51" x14ac:dyDescent="0.55000000000000004">
      <c r="A847">
        <f t="shared" si="275"/>
        <v>84.299999999999486</v>
      </c>
      <c r="B847" s="2">
        <f t="shared" si="269"/>
        <v>26329394.450358395</v>
      </c>
      <c r="C847" s="6">
        <f t="shared" si="269"/>
        <v>1797966.2392164653</v>
      </c>
      <c r="D847" s="2">
        <f t="shared" si="270"/>
        <v>99316132.310425133</v>
      </c>
      <c r="E847" s="6">
        <f t="shared" si="276"/>
        <v>110124.92386214787</v>
      </c>
      <c r="F847">
        <f t="array" ref="F847:K847">rk((1-'Parameters-x'!K852)*BETA_c,(1-'Parameters-x'!K852)*BETA_a,(1-'Parameters-x'!K852)*BETA_e,GAMMA,F846,G846,H846,I846,J846,K846,dt,STAGE)</f>
        <v>13675018.969600162</v>
      </c>
      <c r="G847">
        <v>87952.251386095624</v>
      </c>
      <c r="H847">
        <v>9900051.7228361275</v>
      </c>
      <c r="I847">
        <v>1233984.2716479732</v>
      </c>
      <c r="J847">
        <v>2754323.757922106</v>
      </c>
      <c r="K847">
        <v>476029.71618239646</v>
      </c>
      <c r="L847">
        <f t="shared" si="282"/>
        <v>1995452.7790137429</v>
      </c>
      <c r="M847" cm="1">
        <f t="array" ref="M847">NewI((1-'Parameters-x'!K853)*BETA_c,F847,C847)</f>
        <v>7313.7139304782977</v>
      </c>
      <c r="N847">
        <f t="shared" si="283"/>
        <v>65365792.005515896</v>
      </c>
      <c r="O847" cm="1">
        <f t="array" ref="O847">NewI((1-'Parameters-x'!K853)*BETA_a,H847,C847)</f>
        <v>76348.034004582863</v>
      </c>
      <c r="P847">
        <f t="shared" si="284"/>
        <v>31954887.525895499</v>
      </c>
      <c r="Q847" cm="1">
        <f t="array" ref="Q847">NewI((1-'Parameters-x'!K853)*BETA_e,J847,C847)</f>
        <v>26463.175927086711</v>
      </c>
      <c r="S847" s="2">
        <f t="shared" si="267"/>
        <v>123673979.27922252</v>
      </c>
      <c r="T847" s="6">
        <f t="shared" si="267"/>
        <v>2234385.4662086675</v>
      </c>
      <c r="U847" s="2">
        <f t="shared" si="271"/>
        <v>1535128.2545688106</v>
      </c>
      <c r="V847" s="4">
        <f t="shared" si="277"/>
        <v>1124725.6991749019</v>
      </c>
      <c r="W847">
        <f t="array" ref="W847:AB847">rk((1-'Parameters-x'!L852)*BETA_c,(1-'Parameters-x'!L852)*BETA_a,(1-'Parameters-x'!L852)*BETA_e,GAMMA,W846,X846,Y846,Z846,AA846,AB846,dt,STAGE)</f>
        <v>15723954.321810324</v>
      </c>
      <c r="X847">
        <v>20514.82052353791</v>
      </c>
      <c r="Y847">
        <v>74122044.156617925</v>
      </c>
      <c r="Z847">
        <v>1409887.7887065602</v>
      </c>
      <c r="AA847">
        <v>33827980.800794274</v>
      </c>
      <c r="AB847">
        <v>803982.8569785693</v>
      </c>
      <c r="AC847">
        <f t="shared" si="285"/>
        <v>13954.857666138345</v>
      </c>
      <c r="AD847" cm="1">
        <f t="array" ref="AD847">NewI((1-'Parameters-x'!L853)*BETA_c,W847,T847)</f>
        <v>10450.771939498225</v>
      </c>
      <c r="AE847">
        <f t="shared" si="286"/>
        <v>967896.05467551528</v>
      </c>
      <c r="AF847" cm="1">
        <f t="array" ref="AF847">NewI((1-'Parameters-x'!L853)*BETA_a,Y847,T847)</f>
        <v>710369.56734516041</v>
      </c>
      <c r="AG847">
        <f t="shared" si="287"/>
        <v>553277.34222715709</v>
      </c>
      <c r="AH847" cm="1">
        <f t="array" ref="AH847">NewI((1-'Parameters-x'!L853)*BETA_e,AA847,T847)</f>
        <v>403905.35989024321</v>
      </c>
      <c r="AJ847" s="2">
        <f t="shared" si="272"/>
        <v>127436444.87823501</v>
      </c>
      <c r="AK847" s="6">
        <f t="shared" si="273"/>
        <v>190.96144486937447</v>
      </c>
      <c r="AL847" s="2">
        <f t="shared" si="274"/>
        <v>6857.1603201183334</v>
      </c>
      <c r="AM847" s="4">
        <f t="shared" si="278"/>
        <v>34.808497141370189</v>
      </c>
      <c r="AN847">
        <f t="array" ref="AN847:AS847">rk((1-'Parameters-x'!M852)*BETA_c,(1-'Parameters-x'!M852)*BETA_a,(1-'Parameters-x'!M852)*BETA_e,GAMMA,AN846,AO846,AP846,AQ846,AR846,AS846,dt,STAGE)</f>
        <v>15758360.574042782</v>
      </c>
      <c r="AO847">
        <v>1.7187506775011154</v>
      </c>
      <c r="AP847">
        <v>76495387.30295454</v>
      </c>
      <c r="AQ847">
        <v>120.30625315447777</v>
      </c>
      <c r="AR847">
        <v>35182697.00123769</v>
      </c>
      <c r="AS847">
        <v>68.936441037395596</v>
      </c>
      <c r="AT847">
        <f t="shared" si="279"/>
        <v>61.707206540311425</v>
      </c>
      <c r="AU847" cm="1">
        <f t="array" ref="AU847">NewI((1-'Parameters-x'!M853)*BETA_c,AN847,AK847)</f>
        <v>0.31329485950571823</v>
      </c>
      <c r="AV847">
        <f t="shared" si="280"/>
        <v>4320.3907923058659</v>
      </c>
      <c r="AW847" cm="1">
        <f t="array" ref="AW847">NewI((1-'Parameters-x'!M853)*BETA_a,AP847,AK847)</f>
        <v>21.929455389250869</v>
      </c>
      <c r="AX847">
        <f t="shared" si="281"/>
        <v>2475.0623212721557</v>
      </c>
      <c r="AY847" cm="1">
        <f t="array" ref="AY847">NewI((1-'Parameters-x'!M853)*BETA_e,AR847,AK847)</f>
        <v>12.565746892613605</v>
      </c>
    </row>
    <row r="848" spans="1:51" x14ac:dyDescent="0.55000000000000004">
      <c r="A848">
        <f t="shared" si="275"/>
        <v>84.39999999999948</v>
      </c>
      <c r="B848" s="2">
        <f t="shared" si="269"/>
        <v>26318466.730609</v>
      </c>
      <c r="C848" s="6">
        <f t="shared" si="269"/>
        <v>1771710.4825319177</v>
      </c>
      <c r="D848" s="2">
        <f t="shared" si="270"/>
        <v>99353315.78685908</v>
      </c>
      <c r="E848" s="6">
        <f t="shared" si="276"/>
        <v>108433.95241153246</v>
      </c>
      <c r="F848">
        <f t="array" ref="F848:K848">rk((1-'Parameters-x'!K853)*BETA_c,(1-'Parameters-x'!K853)*BETA_a,(1-'Parameters-x'!K853)*BETA_e,GAMMA,F847,G847,H847,I847,J847,K847,dt,STAGE)</f>
        <v>13674292.970409036</v>
      </c>
      <c r="G848">
        <v>86857.338344209391</v>
      </c>
      <c r="H848">
        <v>9892475.699056305</v>
      </c>
      <c r="I848">
        <v>1216039.6583137882</v>
      </c>
      <c r="J848">
        <v>2751698.06114366</v>
      </c>
      <c r="K848">
        <v>468813.48587392009</v>
      </c>
      <c r="L848">
        <f t="shared" si="282"/>
        <v>1997273.691246755</v>
      </c>
      <c r="M848" cm="1">
        <f t="array" ref="M848">NewI((1-'Parameters-x'!K854)*BETA_c,F848,C848)</f>
        <v>7206.5289284578248</v>
      </c>
      <c r="N848">
        <f t="shared" si="283"/>
        <v>65391312.642629907</v>
      </c>
      <c r="O848" cm="1">
        <f t="array" ref="O848">NewI((1-'Parameters-x'!K854)*BETA_a,H848,C848)</f>
        <v>75175.54908310069</v>
      </c>
      <c r="P848">
        <f t="shared" si="284"/>
        <v>31964729.452982422</v>
      </c>
      <c r="Q848" cm="1">
        <f t="array" ref="Q848">NewI((1-'Parameters-x'!K854)*BETA_e,J848,C848)</f>
        <v>26051.874399973949</v>
      </c>
      <c r="S848" s="2">
        <f t="shared" si="267"/>
        <v>123559892.00462148</v>
      </c>
      <c r="T848" s="6">
        <f t="shared" si="267"/>
        <v>2301229.9598314762</v>
      </c>
      <c r="U848" s="2">
        <f t="shared" si="271"/>
        <v>1582371.0355470367</v>
      </c>
      <c r="V848" s="4">
        <f t="shared" si="277"/>
        <v>1157157.5350083734</v>
      </c>
      <c r="W848">
        <f t="array" ref="W848:AB848">rk((1-'Parameters-x'!L853)*BETA_c,(1-'Parameters-x'!L853)*BETA_a,(1-'Parameters-x'!L853)*BETA_e,GAMMA,W847,X847,Y847,Z847,AA847,AB847,dt,STAGE)</f>
        <v>15722893.720113654</v>
      </c>
      <c r="X848">
        <v>21141.53335506493</v>
      </c>
      <c r="Y848">
        <v>74049984.572519377</v>
      </c>
      <c r="Z848">
        <v>1452136.6562402127</v>
      </c>
      <c r="AA848">
        <v>33787013.711988457</v>
      </c>
      <c r="AB848">
        <v>827951.77023619844</v>
      </c>
      <c r="AC848">
        <f t="shared" si="285"/>
        <v>14388.74653128138</v>
      </c>
      <c r="AD848" cm="1">
        <f t="array" ref="AD848">NewI((1-'Parameters-x'!L854)*BETA_c,W848,T848)</f>
        <v>10762.69411640513</v>
      </c>
      <c r="AE848">
        <f t="shared" si="286"/>
        <v>997706.77124041039</v>
      </c>
      <c r="AF848" cm="1">
        <f t="array" ref="AF848">NewI((1-'Parameters-x'!L854)*BETA_a,Y848,T848)</f>
        <v>730909.91612469393</v>
      </c>
      <c r="AG848">
        <f t="shared" si="287"/>
        <v>570275.51777534501</v>
      </c>
      <c r="AH848" cm="1">
        <f t="array" ref="AH848">NewI((1-'Parameters-x'!L854)*BETA_e,AA848,T848)</f>
        <v>415484.92476727447</v>
      </c>
      <c r="AJ848" s="2">
        <f t="shared" si="272"/>
        <v>127436441.40191576</v>
      </c>
      <c r="AK848" s="6">
        <f t="shared" si="273"/>
        <v>190.46457862124021</v>
      </c>
      <c r="AL848" s="2">
        <f t="shared" si="274"/>
        <v>6861.1335056161861</v>
      </c>
      <c r="AM848" s="4">
        <f t="shared" si="278"/>
        <v>34.717927170771056</v>
      </c>
      <c r="AN848">
        <f t="array" ref="AN848:AS848">rk((1-'Parameters-x'!M853)*BETA_c,(1-'Parameters-x'!M853)*BETA_a,(1-'Parameters-x'!M853)*BETA_e,GAMMA,AN847,AO847,AP847,AQ847,AR847,AS847,dt,STAGE)</f>
        <v>15758360.542754073</v>
      </c>
      <c r="AO848">
        <v>1.714278685027445</v>
      </c>
      <c r="AP848">
        <v>76495385.112863198</v>
      </c>
      <c r="AQ848">
        <v>119.99322632761212</v>
      </c>
      <c r="AR848">
        <v>35182695.746298492</v>
      </c>
      <c r="AS848">
        <v>68.757073608600635</v>
      </c>
      <c r="AT848">
        <f t="shared" si="279"/>
        <v>61.742967242276585</v>
      </c>
      <c r="AU848" cm="1">
        <f t="array" ref="AU848">NewI((1-'Parameters-x'!M854)*BETA_c,AN848,AK848)</f>
        <v>0.31247969097791101</v>
      </c>
      <c r="AV848">
        <f t="shared" si="280"/>
        <v>4322.893910474465</v>
      </c>
      <c r="AW848" cm="1">
        <f t="array" ref="AW848">NewI((1-'Parameters-x'!M854)*BETA_a,AP848,AK848)</f>
        <v>21.872396092211989</v>
      </c>
      <c r="AX848">
        <f t="shared" si="281"/>
        <v>2476.4966278994448</v>
      </c>
      <c r="AY848" cm="1">
        <f t="array" ref="AY848">NewI((1-'Parameters-x'!M854)*BETA_e,AR848,AK848)</f>
        <v>12.533051387581159</v>
      </c>
    </row>
    <row r="849" spans="1:51" x14ac:dyDescent="0.55000000000000004">
      <c r="A849">
        <f t="shared" si="275"/>
        <v>84.499999999999474</v>
      </c>
      <c r="B849" s="2">
        <f t="shared" si="269"/>
        <v>26307706.771071211</v>
      </c>
      <c r="C849" s="6">
        <f t="shared" si="269"/>
        <v>1745830.0420769539</v>
      </c>
      <c r="D849" s="2">
        <f t="shared" si="270"/>
        <v>99389956.186851829</v>
      </c>
      <c r="E849" s="6">
        <f t="shared" si="276"/>
        <v>106769.64557809691</v>
      </c>
      <c r="F849">
        <f t="array" ref="F849:K849">rk((1-'Parameters-x'!K854)*BETA_c,(1-'Parameters-x'!K854)*BETA_a,(1-'Parameters-x'!K854)*BETA_e,GAMMA,F848,G848,H848,I848,J848,K848,dt,STAGE)</f>
        <v>13673577.612368479</v>
      </c>
      <c r="G849">
        <v>85774.46921504174</v>
      </c>
      <c r="H849">
        <v>9885015.9966874029</v>
      </c>
      <c r="I849">
        <v>1198349.9088397925</v>
      </c>
      <c r="J849">
        <v>2749113.1620153282</v>
      </c>
      <c r="K849">
        <v>461705.66402211966</v>
      </c>
      <c r="L849">
        <f t="shared" si="282"/>
        <v>1999071.9184164789</v>
      </c>
      <c r="M849" cm="1">
        <f t="array" ref="M849">NewI((1-'Parameters-x'!K855)*BETA_c,F849,C849)</f>
        <v>7100.8873308641996</v>
      </c>
      <c r="N849">
        <f t="shared" si="283"/>
        <v>65416462.094472803</v>
      </c>
      <c r="O849" cm="1">
        <f t="array" ref="O849">NewI((1-'Parameters-x'!K855)*BETA_a,H849,C849)</f>
        <v>74021.554450829703</v>
      </c>
      <c r="P849">
        <f t="shared" si="284"/>
        <v>31974422.173962556</v>
      </c>
      <c r="Q849" cm="1">
        <f t="array" ref="Q849">NewI((1-'Parameters-x'!K855)*BETA_e,J849,C849)</f>
        <v>25647.203796403017</v>
      </c>
      <c r="S849" s="2">
        <f t="shared" si="267"/>
        <v>123442519.97168499</v>
      </c>
      <c r="T849" s="6">
        <f t="shared" si="267"/>
        <v>2369947.1875948254</v>
      </c>
      <c r="U849" s="2">
        <f t="shared" si="271"/>
        <v>1631025.8407201823</v>
      </c>
      <c r="V849" s="4">
        <f t="shared" si="277"/>
        <v>1190423.4215800595</v>
      </c>
      <c r="W849">
        <f t="array" ref="W849:AB849">rk((1-'Parameters-x'!L854)*BETA_c,(1-'Parameters-x'!L854)*BETA_a,(1-'Parameters-x'!L854)*BETA_e,GAMMA,W848,X848,Y848,Z848,AA848,AB848,dt,STAGE)</f>
        <v>15721801.49321425</v>
      </c>
      <c r="X849">
        <v>21786.624278183386</v>
      </c>
      <c r="Y849">
        <v>73975844.448676839</v>
      </c>
      <c r="Z849">
        <v>1495573.5528277687</v>
      </c>
      <c r="AA849">
        <v>33744874.029793903</v>
      </c>
      <c r="AB849">
        <v>852587.01048887335</v>
      </c>
      <c r="AC849">
        <f t="shared" si="285"/>
        <v>14835.882507567003</v>
      </c>
      <c r="AD849" cm="1">
        <f t="array" ref="AD849">NewI((1-'Parameters-x'!L855)*BETA_c,W849,T849)</f>
        <v>11083.309879439492</v>
      </c>
      <c r="AE849">
        <f t="shared" si="286"/>
        <v>1028409.9984953918</v>
      </c>
      <c r="AF849" cm="1">
        <f t="array" ref="AF849">NewI((1-'Parameters-x'!L855)*BETA_a,Y849,T849)</f>
        <v>751982.02866444958</v>
      </c>
      <c r="AG849">
        <f t="shared" si="287"/>
        <v>587779.95971722342</v>
      </c>
      <c r="AH849" cm="1">
        <f t="array" ref="AH849">NewI((1-'Parameters-x'!L855)*BETA_e,AA849,T849)</f>
        <v>427358.08303617028</v>
      </c>
      <c r="AJ849" s="2">
        <f t="shared" si="272"/>
        <v>127436437.93464173</v>
      </c>
      <c r="AK849" s="6">
        <f t="shared" si="273"/>
        <v>189.96900507196312</v>
      </c>
      <c r="AL849" s="2">
        <f t="shared" si="274"/>
        <v>6865.0963531961343</v>
      </c>
      <c r="AM849" s="4">
        <f t="shared" si="278"/>
        <v>34.627592841999245</v>
      </c>
      <c r="AN849">
        <f t="array" ref="AN849:AS849">rk((1-'Parameters-x'!M854)*BETA_c,(1-'Parameters-x'!M854)*BETA_a,(1-'Parameters-x'!M854)*BETA_e,GAMMA,AN848,AO848,AP848,AQ848,AR848,AS848,dt,STAGE)</f>
        <v>15758360.511546774</v>
      </c>
      <c r="AO849">
        <v>1.7098183270531042</v>
      </c>
      <c r="AP849">
        <v>76495382.928470373</v>
      </c>
      <c r="AQ849">
        <v>119.6810139021928</v>
      </c>
      <c r="AR849">
        <v>35182694.494624585</v>
      </c>
      <c r="AS849">
        <v>68.578172842717237</v>
      </c>
      <c r="AT849">
        <f t="shared" si="279"/>
        <v>61.778634899110877</v>
      </c>
      <c r="AU849" cm="1">
        <f t="array" ref="AU849">NewI((1-'Parameters-x'!M855)*BETA_c,AN849,AK849)</f>
        <v>0.31166664328046906</v>
      </c>
      <c r="AV849">
        <f t="shared" si="280"/>
        <v>4325.3905157246536</v>
      </c>
      <c r="AW849" cm="1">
        <f t="array" ref="AW849">NewI((1-'Parameters-x'!M855)*BETA_a,AP849,AK849)</f>
        <v>21.815485249823571</v>
      </c>
      <c r="AX849">
        <f t="shared" si="281"/>
        <v>2477.9272025723694</v>
      </c>
      <c r="AY849" cm="1">
        <f t="array" ref="AY849">NewI((1-'Parameters-x'!M855)*BETA_e,AR849,AK849)</f>
        <v>12.500440948895205</v>
      </c>
    </row>
    <row r="850" spans="1:51" x14ac:dyDescent="0.55000000000000004">
      <c r="A850">
        <f t="shared" si="275"/>
        <v>84.599999999999469</v>
      </c>
      <c r="B850" s="2">
        <f t="shared" si="269"/>
        <v>26297111.927366573</v>
      </c>
      <c r="C850" s="6">
        <f t="shared" si="269"/>
        <v>1720319.7965970964</v>
      </c>
      <c r="D850" s="2">
        <f t="shared" si="270"/>
        <v>99426061.276036322</v>
      </c>
      <c r="E850" s="6">
        <f t="shared" si="276"/>
        <v>105131.56301242772</v>
      </c>
      <c r="F850">
        <f t="array" ref="F850:K850">rk((1-'Parameters-x'!K855)*BETA_c,(1-'Parameters-x'!K855)*BETA_a,(1-'Parameters-x'!K855)*BETA_e,GAMMA,F849,G849,H849,I849,J849,K849,dt,STAGE)</f>
        <v>13672872.742209949</v>
      </c>
      <c r="G850">
        <v>84703.547358736076</v>
      </c>
      <c r="H850">
        <v>9877670.7820095178</v>
      </c>
      <c r="I850">
        <v>1180911.5831872982</v>
      </c>
      <c r="J850">
        <v>2746568.4031471056</v>
      </c>
      <c r="K850">
        <v>454704.666051062</v>
      </c>
      <c r="L850">
        <f t="shared" si="282"/>
        <v>2000847.7104313152</v>
      </c>
      <c r="M850" cm="1">
        <f t="array" ref="M850">NewI((1-'Parameters-x'!K856)*BETA_c,F850,C850)</f>
        <v>6996.7677450971814</v>
      </c>
      <c r="N850">
        <f t="shared" si="283"/>
        <v>65441245.634803183</v>
      </c>
      <c r="O850" cm="1">
        <f t="array" ref="O850">NewI((1-'Parameters-x'!K856)*BETA_a,H850,C850)</f>
        <v>72885.744838241997</v>
      </c>
      <c r="P850">
        <f t="shared" si="284"/>
        <v>31983967.930801831</v>
      </c>
      <c r="Q850" cm="1">
        <f t="array" ref="Q850">NewI((1-'Parameters-x'!K856)*BETA_e,J850,C850)</f>
        <v>25249.05042908854</v>
      </c>
      <c r="S850" s="2">
        <f t="shared" si="267"/>
        <v>123321779.01018029</v>
      </c>
      <c r="T850" s="6">
        <f t="shared" si="267"/>
        <v>2440581.8399489373</v>
      </c>
      <c r="U850" s="2">
        <f t="shared" si="271"/>
        <v>1681132.1498707626</v>
      </c>
      <c r="V850" s="4">
        <f t="shared" si="277"/>
        <v>1224538.6462212801</v>
      </c>
      <c r="W850">
        <f t="array" ref="W850:AB850">rk((1-'Parameters-x'!L855)*BETA_c,(1-'Parameters-x'!L855)*BETA_a,(1-'Parameters-x'!L855)*BETA_e,GAMMA,W849,X849,Y849,Z849,AA849,AB849,dt,STAGE)</f>
        <v>15720676.761545612</v>
      </c>
      <c r="X850">
        <v>22450.584879530295</v>
      </c>
      <c r="Y850">
        <v>73899570.109481767</v>
      </c>
      <c r="Z850">
        <v>1540227.1059661384</v>
      </c>
      <c r="AA850">
        <v>33701532.139152922</v>
      </c>
      <c r="AB850">
        <v>877904.14910326852</v>
      </c>
      <c r="AC850">
        <f t="shared" si="285"/>
        <v>15296.653574858159</v>
      </c>
      <c r="AD850" cm="1">
        <f t="array" ref="AD850">NewI((1-'Parameters-x'!L856)*BETA_c,W850,T850)</f>
        <v>11412.823810121976</v>
      </c>
      <c r="AE850">
        <f t="shared" si="286"/>
        <v>1060030.7845520948</v>
      </c>
      <c r="AF850" cm="1">
        <f t="array" ref="AF850">NewI((1-'Parameters-x'!L856)*BETA_a,Y850,T850)</f>
        <v>773595.88241776929</v>
      </c>
      <c r="AG850">
        <f t="shared" si="287"/>
        <v>605804.71174380975</v>
      </c>
      <c r="AH850" cm="1">
        <f t="array" ref="AH850">NewI((1-'Parameters-x'!L856)*BETA_e,AA850,T850)</f>
        <v>439529.93999338895</v>
      </c>
      <c r="AJ850" s="2">
        <f t="shared" si="272"/>
        <v>127436434.47638938</v>
      </c>
      <c r="AK850" s="6">
        <f t="shared" si="273"/>
        <v>189.47472085887961</v>
      </c>
      <c r="AL850" s="2">
        <f t="shared" si="274"/>
        <v>6869.048889768399</v>
      </c>
      <c r="AM850" s="4">
        <f t="shared" si="278"/>
        <v>34.537493542056836</v>
      </c>
      <c r="AN850">
        <f t="array" ref="AN850:AS850">rk((1-'Parameters-x'!M855)*BETA_c,(1-'Parameters-x'!M855)*BETA_a,(1-'Parameters-x'!M855)*BETA_e,GAMMA,AN849,AO849,AP849,AQ849,AR849,AS849,dt,STAGE)</f>
        <v>15758360.480420673</v>
      </c>
      <c r="AO850">
        <v>1.7053695733151397</v>
      </c>
      <c r="AP850">
        <v>76495380.749761224</v>
      </c>
      <c r="AQ850">
        <v>119.36961375974728</v>
      </c>
      <c r="AR850">
        <v>35182693.246207476</v>
      </c>
      <c r="AS850">
        <v>68.399737525817201</v>
      </c>
      <c r="AT850">
        <f t="shared" si="279"/>
        <v>61.814209753418808</v>
      </c>
      <c r="AU850" cm="1">
        <f t="array" ref="AU850">NewI((1-'Parameters-x'!M856)*BETA_c,AN850,AK850)</f>
        <v>0.31085571089651515</v>
      </c>
      <c r="AV850">
        <f t="shared" si="280"/>
        <v>4327.8806250164598</v>
      </c>
      <c r="AW850" cm="1">
        <f t="array" ref="AW850">NewI((1-'Parameters-x'!M856)*BETA_a,AP850,AK850)</f>
        <v>21.75872247589751</v>
      </c>
      <c r="AX850">
        <f t="shared" si="281"/>
        <v>2479.3540549985205</v>
      </c>
      <c r="AY850" cm="1">
        <f t="array" ref="AY850">NewI((1-'Parameters-x'!M856)*BETA_e,AR850,AK850)</f>
        <v>12.467915355262814</v>
      </c>
    </row>
    <row r="851" spans="1:51" x14ac:dyDescent="0.55000000000000004">
      <c r="A851">
        <f t="shared" si="275"/>
        <v>84.699999999999463</v>
      </c>
      <c r="B851" s="2">
        <f t="shared" si="269"/>
        <v>26286679.598759409</v>
      </c>
      <c r="C851" s="6">
        <f t="shared" si="269"/>
        <v>1695174.6872369996</v>
      </c>
      <c r="D851" s="2">
        <f t="shared" si="270"/>
        <v>99461638.714003593</v>
      </c>
      <c r="E851" s="6">
        <f t="shared" si="276"/>
        <v>103519.27218258976</v>
      </c>
      <c r="F851">
        <f t="array" ref="F851:K851">rk((1-'Parameters-x'!K856)*BETA_c,(1-'Parameters-x'!K856)*BETA_a,(1-'Parameters-x'!K856)*BETA_e,GAMMA,F850,G850,H850,I850,J850,K850,dt,STAGE)</f>
        <v>13672178.208790598</v>
      </c>
      <c r="G851">
        <v>83644.476024276039</v>
      </c>
      <c r="H851">
        <v>9870438.2515582386</v>
      </c>
      <c r="I851">
        <v>1163721.28230213</v>
      </c>
      <c r="J851">
        <v>2744063.138410571</v>
      </c>
      <c r="K851">
        <v>447808.92891059344</v>
      </c>
      <c r="L851">
        <f t="shared" si="282"/>
        <v>2002601.3151851255</v>
      </c>
      <c r="M851" cm="1">
        <f t="array" ref="M851">NewI((1-'Parameters-x'!K857)*BETA_c,F851,C851)</f>
        <v>6894.1490493439178</v>
      </c>
      <c r="N851">
        <f t="shared" si="283"/>
        <v>65465668.466139629</v>
      </c>
      <c r="O851" cm="1">
        <f t="array" ref="O851">NewI((1-'Parameters-x'!K857)*BETA_a,H851,C851)</f>
        <v>71767.820387191852</v>
      </c>
      <c r="P851">
        <f t="shared" si="284"/>
        <v>31993368.932678834</v>
      </c>
      <c r="Q851" cm="1">
        <f t="array" ref="Q851">NewI((1-'Parameters-x'!K857)*BETA_e,J851,C851)</f>
        <v>24857.302746053985</v>
      </c>
      <c r="S851" s="2">
        <f t="shared" si="267"/>
        <v>123197583.42639066</v>
      </c>
      <c r="T851" s="6">
        <f t="shared" si="267"/>
        <v>2513179.193629609</v>
      </c>
      <c r="U851" s="2">
        <f t="shared" si="271"/>
        <v>1732730.3799797338</v>
      </c>
      <c r="V851" s="4">
        <f t="shared" si="277"/>
        <v>1259518.3862625924</v>
      </c>
      <c r="W851">
        <f t="array" ref="W851:AB851">rk((1-'Parameters-x'!L856)*BETA_c,(1-'Parameters-x'!L856)*BETA_a,(1-'Parameters-x'!L856)*BETA_e,GAMMA,W850,X850,Y850,Z850,AA850,AB850,dt,STAGE)</f>
        <v>15719518.624957928</v>
      </c>
      <c r="X851">
        <v>23133.916981105627</v>
      </c>
      <c r="Y851">
        <v>73821106.8840404</v>
      </c>
      <c r="Z851">
        <v>1586126.3378960378</v>
      </c>
      <c r="AA851">
        <v>33656957.917392328</v>
      </c>
      <c r="AB851">
        <v>903918.93875246542</v>
      </c>
      <c r="AC851">
        <f t="shared" si="285"/>
        <v>15771.458060965939</v>
      </c>
      <c r="AD851" cm="1">
        <f t="array" ref="AD851">NewI((1-'Parameters-x'!L857)*BETA_c,W851,T851)</f>
        <v>11751.442972893434</v>
      </c>
      <c r="AE851">
        <f t="shared" si="286"/>
        <v>1092594.7780635618</v>
      </c>
      <c r="AF851" cm="1">
        <f t="array" ref="AF851">NewI((1-'Parameters-x'!L857)*BETA_a,Y851,T851)</f>
        <v>795761.40258307895</v>
      </c>
      <c r="AG851">
        <f t="shared" si="287"/>
        <v>624364.1438552062</v>
      </c>
      <c r="AH851" cm="1">
        <f t="array" ref="AH851">NewI((1-'Parameters-x'!L857)*BETA_e,AA851,T851)</f>
        <v>452005.54070661985</v>
      </c>
      <c r="AJ851" s="2">
        <f t="shared" si="272"/>
        <v>127436431.02713522</v>
      </c>
      <c r="AK851" s="6">
        <f t="shared" si="273"/>
        <v>188.98172262807026</v>
      </c>
      <c r="AL851" s="2">
        <f t="shared" si="274"/>
        <v>6872.9911421506422</v>
      </c>
      <c r="AM851" s="4">
        <f t="shared" si="278"/>
        <v>34.447628659540122</v>
      </c>
      <c r="AN851">
        <f t="array" ref="AN851:AS851">rk((1-'Parameters-x'!M856)*BETA_c,(1-'Parameters-x'!M856)*BETA_a,(1-'Parameters-x'!M856)*BETA_e,GAMMA,AN850,AO850,AP850,AQ850,AR850,AS850,dt,STAGE)</f>
        <v>15758360.449375561</v>
      </c>
      <c r="AO851">
        <v>1.7009323936292855</v>
      </c>
      <c r="AP851">
        <v>76495378.576720968</v>
      </c>
      <c r="AQ851">
        <v>119.0590237873119</v>
      </c>
      <c r="AR851">
        <v>35182692.001038693</v>
      </c>
      <c r="AS851">
        <v>68.221766447129056</v>
      </c>
      <c r="AT851">
        <f t="shared" si="279"/>
        <v>61.849692045863534</v>
      </c>
      <c r="AU851" cm="1">
        <f t="array" ref="AU851">NewI((1-'Parameters-x'!M857)*BETA_c,AN851,AK851)</f>
        <v>0.31004688832351829</v>
      </c>
      <c r="AV851">
        <f t="shared" si="280"/>
        <v>4330.3642552447991</v>
      </c>
      <c r="AW851" cm="1">
        <f t="array" ref="AW851">NewI((1-'Parameters-x'!M857)*BETA_a,AP851,AK851)</f>
        <v>21.702107385250034</v>
      </c>
      <c r="AX851">
        <f t="shared" si="281"/>
        <v>2480.7771948599793</v>
      </c>
      <c r="AY851" cm="1">
        <f t="array" ref="AY851">NewI((1-'Parameters-x'!M857)*BETA_e,AR851,AK851)</f>
        <v>12.435474385966566</v>
      </c>
    </row>
    <row r="852" spans="1:51" x14ac:dyDescent="0.55000000000000004">
      <c r="A852">
        <f t="shared" si="275"/>
        <v>84.799999999999457</v>
      </c>
      <c r="B852" s="2">
        <f t="shared" si="269"/>
        <v>26276407.227382742</v>
      </c>
      <c r="C852" s="6">
        <f t="shared" si="269"/>
        <v>1670389.7170199587</v>
      </c>
      <c r="D852" s="2">
        <f t="shared" si="270"/>
        <v>99496696.055597305</v>
      </c>
      <c r="E852" s="6">
        <f t="shared" si="276"/>
        <v>101932.34822130309</v>
      </c>
      <c r="F852">
        <f t="array" ref="F852:K852">rk((1-'Parameters-x'!K857)*BETA_c,(1-'Parameters-x'!K857)*BETA_a,(1-'Parameters-x'!K857)*BETA_e,GAMMA,F851,G851,H851,I851,J851,K851,dt,STAGE)</f>
        <v>13671493.863066331</v>
      </c>
      <c r="G852">
        <v>82597.158378447071</v>
      </c>
      <c r="H852">
        <v>9863316.6315888036</v>
      </c>
      <c r="I852">
        <v>1146775.6477999026</v>
      </c>
      <c r="J852">
        <v>2741596.7327276096</v>
      </c>
      <c r="K852">
        <v>441016.91084160889</v>
      </c>
      <c r="L852">
        <f t="shared" si="282"/>
        <v>2004332.9785552223</v>
      </c>
      <c r="M852" cm="1">
        <f t="array" ref="M852">NewI((1-'Parameters-x'!K858)*BETA_c,F852,C852)</f>
        <v>6793.0103899807809</v>
      </c>
      <c r="N852">
        <f t="shared" si="283"/>
        <v>65489735.720611297</v>
      </c>
      <c r="O852" cm="1">
        <f t="array" ref="O852">NewI((1-'Parameters-x'!K858)*BETA_a,H852,C852)</f>
        <v>70667.486545581545</v>
      </c>
      <c r="P852">
        <f t="shared" si="284"/>
        <v>32002627.35643078</v>
      </c>
      <c r="Q852" cm="1">
        <f t="array" ref="Q852">NewI((1-'Parameters-x'!K858)*BETA_e,J852,C852)</f>
        <v>24471.851285740759</v>
      </c>
      <c r="S852" s="2">
        <f t="shared" ref="S852:T904" si="288">W852+Y852+AA852</f>
        <v>123069846.01565175</v>
      </c>
      <c r="T852" s="6">
        <f t="shared" si="288"/>
        <v>2587785.087158083</v>
      </c>
      <c r="U852" s="2">
        <f t="shared" si="271"/>
        <v>1785861.8971901713</v>
      </c>
      <c r="V852" s="4">
        <f t="shared" si="277"/>
        <v>1295377.6779949977</v>
      </c>
      <c r="W852">
        <f t="array" ref="W852:AB852">rk((1-'Parameters-x'!L857)*BETA_c,(1-'Parameters-x'!L857)*BETA_a,(1-'Parameters-x'!L857)*BETA_e,GAMMA,W851,X851,Y851,Z851,AA851,AB851,dt,STAGE)</f>
        <v>15718326.162476061</v>
      </c>
      <c r="X852">
        <v>23837.13266873714</v>
      </c>
      <c r="Y852">
        <v>73740399.112334326</v>
      </c>
      <c r="Z852">
        <v>1633300.6513630745</v>
      </c>
      <c r="AA852">
        <v>33611120.740841359</v>
      </c>
      <c r="AB852">
        <v>930647.30312627146</v>
      </c>
      <c r="AC852">
        <f t="shared" si="285"/>
        <v>16260.704855201948</v>
      </c>
      <c r="AD852" cm="1">
        <f t="array" ref="AD852">NewI((1-'Parameters-x'!L858)*BETA_c,W852,T852)</f>
        <v>12099.376787598141</v>
      </c>
      <c r="AE852">
        <f t="shared" si="286"/>
        <v>1126128.2363025995</v>
      </c>
      <c r="AF852" cm="1">
        <f t="array" ref="AF852">NewI((1-'Parameters-x'!L858)*BETA_a,Y852,T852)</f>
        <v>818488.44320760737</v>
      </c>
      <c r="AG852">
        <f t="shared" si="287"/>
        <v>643472.95603236964</v>
      </c>
      <c r="AH852" cm="1">
        <f t="array" ref="AH852">NewI((1-'Parameters-x'!L858)*BETA_e,AA852,T852)</f>
        <v>464789.85799979226</v>
      </c>
      <c r="AJ852" s="2">
        <f t="shared" si="272"/>
        <v>127436427.58685586</v>
      </c>
      <c r="AK852" s="6">
        <f t="shared" si="273"/>
        <v>188.49000703433717</v>
      </c>
      <c r="AL852" s="2">
        <f t="shared" si="274"/>
        <v>6876.9231370996486</v>
      </c>
      <c r="AM852" s="4">
        <f t="shared" si="278"/>
        <v>34.357997584635385</v>
      </c>
      <c r="AN852">
        <f t="array" ref="AN852:AS852">rk((1-'Parameters-x'!M857)*BETA_c,(1-'Parameters-x'!M857)*BETA_a,(1-'Parameters-x'!M857)*BETA_e,GAMMA,AN851,AO851,AP851,AQ851,AR851,AS851,dt,STAGE)</f>
        <v>15758360.418411225</v>
      </c>
      <c r="AO852">
        <v>1.6965067578897592</v>
      </c>
      <c r="AP852">
        <v>76495376.409334853</v>
      </c>
      <c r="AQ852">
        <v>118.7492418774175</v>
      </c>
      <c r="AR852">
        <v>35182690.759109788</v>
      </c>
      <c r="AS852">
        <v>68.044258399029914</v>
      </c>
      <c r="AT852">
        <f t="shared" si="279"/>
        <v>61.885082017029752</v>
      </c>
      <c r="AU852" cm="1">
        <f t="array" ref="AU852">NewI((1-'Parameters-x'!M858)*BETA_c,AN852,AK852)</f>
        <v>0.30924017007325627</v>
      </c>
      <c r="AV852">
        <f t="shared" si="280"/>
        <v>4332.8414232692912</v>
      </c>
      <c r="AW852" cm="1">
        <f t="array" ref="AW852">NewI((1-'Parameters-x'!M858)*BETA_a,AP852,AK852)</f>
        <v>21.645639593699073</v>
      </c>
      <c r="AX852">
        <f t="shared" si="281"/>
        <v>2482.1966318133273</v>
      </c>
      <c r="AY852" cm="1">
        <f t="array" ref="AY852">NewI((1-'Parameters-x'!M858)*BETA_e,AR852,AK852)</f>
        <v>12.403117820863052</v>
      </c>
    </row>
    <row r="853" spans="1:51" x14ac:dyDescent="0.55000000000000004">
      <c r="A853">
        <f t="shared" si="275"/>
        <v>84.899999999999451</v>
      </c>
      <c r="B853" s="2">
        <f t="shared" si="269"/>
        <v>26266292.297479346</v>
      </c>
      <c r="C853" s="6">
        <f t="shared" si="269"/>
        <v>1645959.950323195</v>
      </c>
      <c r="D853" s="2">
        <f t="shared" si="270"/>
        <v>99531240.752197459</v>
      </c>
      <c r="E853" s="6">
        <f t="shared" si="276"/>
        <v>100370.37377643041</v>
      </c>
      <c r="F853">
        <f t="array" ref="F853:K853">rk((1-'Parameters-x'!K858)*BETA_c,(1-'Parameters-x'!K858)*BETA_a,(1-'Parameters-x'!K858)*BETA_e,GAMMA,F852,G852,H852,I852,J852,K852,dt,STAGE)</f>
        <v>13670819.558065113</v>
      </c>
      <c r="G853">
        <v>81561.497533943431</v>
      </c>
      <c r="H853">
        <v>9856304.1775506586</v>
      </c>
      <c r="I853">
        <v>1130071.3616474802</v>
      </c>
      <c r="J853">
        <v>2739168.5618635742</v>
      </c>
      <c r="K853">
        <v>434327.09114177135</v>
      </c>
      <c r="L853">
        <f t="shared" si="282"/>
        <v>2006042.9444009438</v>
      </c>
      <c r="M853" cm="1">
        <f t="array" ref="M853">NewI((1-'Parameters-x'!K859)*BETA_c,F853,C853)</f>
        <v>6693.3311789707914</v>
      </c>
      <c r="N853">
        <f t="shared" si="283"/>
        <v>65513452.460801862</v>
      </c>
      <c r="O853" cm="1">
        <f t="array" ref="O853">NewI((1-'Parameters-x'!K859)*BETA_a,H853,C853)</f>
        <v>69584.453964287677</v>
      </c>
      <c r="P853">
        <f t="shared" si="284"/>
        <v>32011745.346994653</v>
      </c>
      <c r="Q853" cm="1">
        <f t="array" ref="Q853">NewI((1-'Parameters-x'!K859)*BETA_e,J853,C853)</f>
        <v>24092.588633171938</v>
      </c>
      <c r="S853" s="2">
        <f t="shared" si="288"/>
        <v>122938478.07808581</v>
      </c>
      <c r="T853" s="6">
        <f t="shared" si="288"/>
        <v>2664445.8936812654</v>
      </c>
      <c r="U853" s="2">
        <f t="shared" si="271"/>
        <v>1840569.0282329191</v>
      </c>
      <c r="V853" s="4">
        <f t="shared" si="277"/>
        <v>1332131.3837488978</v>
      </c>
      <c r="W853">
        <f t="array" ref="W853:AB853">rk((1-'Parameters-x'!L858)*BETA_c,(1-'Parameters-x'!L858)*BETA_a,(1-'Parameters-x'!L858)*BETA_e,GAMMA,W852,X852,Y852,Z852,AA852,AB852,dt,STAGE)</f>
        <v>15717098.432070909</v>
      </c>
      <c r="X853">
        <v>24560.754306702293</v>
      </c>
      <c r="Y853">
        <v>73657390.153329328</v>
      </c>
      <c r="Z853">
        <v>1681779.8137441531</v>
      </c>
      <c r="AA853">
        <v>33563989.492685579</v>
      </c>
      <c r="AB853">
        <v>958105.32563041011</v>
      </c>
      <c r="AC853">
        <f t="shared" si="285"/>
        <v>16764.813622388639</v>
      </c>
      <c r="AD853" cm="1">
        <f t="array" ref="AD853">NewI((1-'Parameters-x'!L859)*BETA_c,W853,T853)</f>
        <v>12456.836889049266</v>
      </c>
      <c r="AE853">
        <f t="shared" si="286"/>
        <v>1160658.0329265192</v>
      </c>
      <c r="AF853" cm="1">
        <f t="array" ref="AF853">NewI((1-'Parameters-x'!L859)*BETA_a,Y853,T853)</f>
        <v>841786.76711364253</v>
      </c>
      <c r="AG853">
        <f t="shared" si="287"/>
        <v>663146.18168401113</v>
      </c>
      <c r="AH853" cm="1">
        <f t="array" ref="AH853">NewI((1-'Parameters-x'!L859)*BETA_e,AA853,T853)</f>
        <v>477887.77974620613</v>
      </c>
      <c r="AJ853" s="2">
        <f t="shared" si="272"/>
        <v>127436424.15552795</v>
      </c>
      <c r="AK853" s="6">
        <f t="shared" si="273"/>
        <v>187.99957074118157</v>
      </c>
      <c r="AL853" s="2">
        <f t="shared" si="274"/>
        <v>6880.8449013113477</v>
      </c>
      <c r="AM853" s="4">
        <f t="shared" si="278"/>
        <v>34.268599709114895</v>
      </c>
      <c r="AN853">
        <f t="array" ref="AN853:AS853">rk((1-'Parameters-x'!M858)*BETA_c,(1-'Parameters-x'!M858)*BETA_a,(1-'Parameters-x'!M858)*BETA_e,GAMMA,AN852,AO852,AP852,AQ852,AR852,AS852,dt,STAGE)</f>
        <v>15758360.387527457</v>
      </c>
      <c r="AO853">
        <v>1.6920926360690587</v>
      </c>
      <c r="AP853">
        <v>76495374.247588173</v>
      </c>
      <c r="AQ853">
        <v>118.44026592807523</v>
      </c>
      <c r="AR853">
        <v>35182689.520412318</v>
      </c>
      <c r="AS853">
        <v>67.867212177037288</v>
      </c>
      <c r="AT853">
        <f t="shared" si="279"/>
        <v>61.920379907423857</v>
      </c>
      <c r="AU853" cm="1">
        <f t="array" ref="AU853">NewI((1-'Parameters-x'!M859)*BETA_c,AN853,AK853)</f>
        <v>0.30843555067177891</v>
      </c>
      <c r="AV853">
        <f t="shared" si="280"/>
        <v>4335.3121458993701</v>
      </c>
      <c r="AW853" cm="1">
        <f t="array" ref="AW853">NewI((1-'Parameters-x'!M859)*BETA_a,AP853,AK853)</f>
        <v>21.589318718061715</v>
      </c>
      <c r="AX853">
        <f t="shared" si="281"/>
        <v>2483.6123755045542</v>
      </c>
      <c r="AY853" cm="1">
        <f t="array" ref="AY853">NewI((1-'Parameters-x'!M859)*BETA_e,AR853,AK853)</f>
        <v>12.370845440381403</v>
      </c>
    </row>
    <row r="854" spans="1:51" x14ac:dyDescent="0.55000000000000004">
      <c r="A854">
        <f t="shared" si="275"/>
        <v>84.999999999999446</v>
      </c>
      <c r="B854" s="2">
        <f t="shared" si="269"/>
        <v>26256332.334657535</v>
      </c>
      <c r="C854" s="6">
        <f t="shared" si="269"/>
        <v>1621880.5123493206</v>
      </c>
      <c r="D854" s="2">
        <f t="shared" si="270"/>
        <v>99565280.152993143</v>
      </c>
      <c r="E854" s="6">
        <f t="shared" si="276"/>
        <v>98832.938864696684</v>
      </c>
      <c r="F854">
        <f t="array" ref="F854:K854">rk((1-'Parameters-x'!K859)*BETA_c,(1-'Parameters-x'!K859)*BETA_a,(1-'Parameters-x'!K859)*BETA_e,GAMMA,F853,G853,H853,I853,J853,K853,dt,STAGE)</f>
        <v>13670155.14886054</v>
      </c>
      <c r="G854">
        <v>80537.396576638013</v>
      </c>
      <c r="H854">
        <v>9849399.1735722255</v>
      </c>
      <c r="I854">
        <v>1113605.1458409084</v>
      </c>
      <c r="J854">
        <v>2736778.012224772</v>
      </c>
      <c r="K854">
        <v>427737.96993177419</v>
      </c>
      <c r="L854">
        <f t="shared" si="282"/>
        <v>2007731.4545628217</v>
      </c>
      <c r="M854" cm="1">
        <f t="array" ref="M854">NewI((1-'Parameters-x'!K860)*BETA_c,F854,C854)</f>
        <v>6595.0910912579502</v>
      </c>
      <c r="N854">
        <f t="shared" si="283"/>
        <v>65536823.680586867</v>
      </c>
      <c r="O854" cm="1">
        <f t="array" ref="O854">NewI((1-'Parameters-x'!K860)*BETA_a,H854,C854)</f>
        <v>68518.438396295373</v>
      </c>
      <c r="P854">
        <f t="shared" si="284"/>
        <v>32020725.017843455</v>
      </c>
      <c r="Q854" cm="1">
        <f t="array" ref="Q854">NewI((1-'Parameters-x'!K860)*BETA_e,J854,C854)</f>
        <v>23719.409377143358</v>
      </c>
      <c r="S854" s="2">
        <f t="shared" si="288"/>
        <v>122803389.43772425</v>
      </c>
      <c r="T854" s="6">
        <f t="shared" si="288"/>
        <v>2743208.4910182236</v>
      </c>
      <c r="U854" s="2">
        <f t="shared" si="271"/>
        <v>1896895.0712575254</v>
      </c>
      <c r="V854" s="4">
        <f t="shared" si="277"/>
        <v>1369794.1570382693</v>
      </c>
      <c r="W854">
        <f t="array" ref="W854:AB854">rk((1-'Parameters-x'!L859)*BETA_c,(1-'Parameters-x'!L859)*BETA_a,(1-'Parameters-x'!L859)*BETA_e,GAMMA,W853,X853,Y853,Z853,AA853,AB853,dt,STAGE)</f>
        <v>15715834.470445499</v>
      </c>
      <c r="X854">
        <v>25305.314537483067</v>
      </c>
      <c r="Y854">
        <v>73572022.395152032</v>
      </c>
      <c r="Z854">
        <v>1731593.9394546386</v>
      </c>
      <c r="AA854">
        <v>33515532.57212672</v>
      </c>
      <c r="AB854">
        <v>986309.23702610168</v>
      </c>
      <c r="AC854">
        <f t="shared" si="285"/>
        <v>17284.215017018108</v>
      </c>
      <c r="AD854" cm="1">
        <f t="array" ref="AD854">NewI((1-'Parameters-x'!L860)*BETA_c,W854,T854)</f>
        <v>12824.036973047016</v>
      </c>
      <c r="AE854">
        <f t="shared" si="286"/>
        <v>1196211.665393329</v>
      </c>
      <c r="AF854" cm="1">
        <f t="array" ref="AF854">NewI((1-'Parameters-x'!L860)*BETA_a,Y854,T854)</f>
        <v>865666.02461246785</v>
      </c>
      <c r="AG854">
        <f t="shared" si="287"/>
        <v>683399.19084717822</v>
      </c>
      <c r="AH854" cm="1">
        <f t="array" ref="AH854">NewI((1-'Parameters-x'!L860)*BETA_e,AA854,T854)</f>
        <v>491304.09545275447</v>
      </c>
      <c r="AJ854" s="2">
        <f t="shared" si="272"/>
        <v>127436420.73312816</v>
      </c>
      <c r="AK854" s="6">
        <f t="shared" si="273"/>
        <v>187.51041042078094</v>
      </c>
      <c r="AL854" s="2">
        <f t="shared" si="274"/>
        <v>6884.7564614133917</v>
      </c>
      <c r="AM854" s="4">
        <f t="shared" si="278"/>
        <v>34.179434426332719</v>
      </c>
      <c r="AN854">
        <f t="array" ref="AN854:AS854">rk((1-'Parameters-x'!M859)*BETA_c,(1-'Parameters-x'!M859)*BETA_a,(1-'Parameters-x'!M859)*BETA_e,GAMMA,AN853,AO853,AP853,AQ853,AR853,AS853,dt,STAGE)</f>
        <v>15758360.356724044</v>
      </c>
      <c r="AO854">
        <v>1.6876899982177578</v>
      </c>
      <c r="AP854">
        <v>76495372.091466233</v>
      </c>
      <c r="AQ854">
        <v>118.13209384276227</v>
      </c>
      <c r="AR854">
        <v>35182688.284937888</v>
      </c>
      <c r="AS854">
        <v>67.690626579800906</v>
      </c>
      <c r="AT854">
        <f t="shared" si="279"/>
        <v>61.955585957474177</v>
      </c>
      <c r="AU854" cm="1">
        <f t="array" ref="AU854">NewI((1-'Parameters-x'!M860)*BETA_c,AN854,AK854)</f>
        <v>0.30763302465937065</v>
      </c>
      <c r="AV854">
        <f t="shared" si="280"/>
        <v>4337.7764399241032</v>
      </c>
      <c r="AW854" cm="1">
        <f t="array" ref="AW854">NewI((1-'Parameters-x'!M860)*BETA_a,AP854,AK854)</f>
        <v>21.533144376151554</v>
      </c>
      <c r="AX854">
        <f t="shared" si="281"/>
        <v>2485.024435531815</v>
      </c>
      <c r="AY854" cm="1">
        <f t="array" ref="AY854">NewI((1-'Parameters-x'!M860)*BETA_e,AR854,AK854)</f>
        <v>12.338657025521792</v>
      </c>
    </row>
    <row r="855" spans="1:51" x14ac:dyDescent="0.55000000000000004">
      <c r="A855">
        <f t="shared" si="275"/>
        <v>85.09999999999944</v>
      </c>
      <c r="B855" s="2">
        <f t="shared" si="269"/>
        <v>26246524.905161511</v>
      </c>
      <c r="C855" s="6">
        <f t="shared" si="269"/>
        <v>1598146.5885943826</v>
      </c>
      <c r="D855" s="2">
        <f t="shared" si="270"/>
        <v>99598821.506244108</v>
      </c>
      <c r="E855" s="6">
        <f t="shared" si="276"/>
        <v>97319.640728565893</v>
      </c>
      <c r="F855">
        <f t="array" ref="F855:K855">rk((1-'Parameters-x'!K860)*BETA_c,(1-'Parameters-x'!K860)*BETA_a,(1-'Parameters-x'!K860)*BETA_e,GAMMA,F854,G854,H854,I854,J854,K854,dt,STAGE)</f>
        <v>13669500.492545679</v>
      </c>
      <c r="G855">
        <v>79524.758592031954</v>
      </c>
      <c r="H855">
        <v>9842599.9319556411</v>
      </c>
      <c r="I855">
        <v>1097373.7620801148</v>
      </c>
      <c r="J855">
        <v>2734424.4806601894</v>
      </c>
      <c r="K855">
        <v>421248.06792223582</v>
      </c>
      <c r="L855">
        <f t="shared" si="282"/>
        <v>2009398.7488622889</v>
      </c>
      <c r="M855" cm="1">
        <f t="array" ref="M855">NewI((1-'Parameters-x'!K861)*BETA_c,F855,C855)</f>
        <v>6498.2700621598215</v>
      </c>
      <c r="N855">
        <f t="shared" si="283"/>
        <v>65559854.305964239</v>
      </c>
      <c r="O855" cm="1">
        <f t="array" ref="O855">NewI((1-'Parameters-x'!K861)*BETA_a,H855,C855)</f>
        <v>67469.16059798986</v>
      </c>
      <c r="P855">
        <f t="shared" si="284"/>
        <v>32029568.451417577</v>
      </c>
      <c r="Q855" cm="1">
        <f t="array" ref="Q855">NewI((1-'Parameters-x'!K861)*BETA_e,J855,C855)</f>
        <v>23352.210068416207</v>
      </c>
      <c r="S855" s="2">
        <f t="shared" si="288"/>
        <v>122664488.46521446</v>
      </c>
      <c r="T855" s="6">
        <f t="shared" si="288"/>
        <v>2824120.2287765928</v>
      </c>
      <c r="U855" s="2">
        <f t="shared" si="271"/>
        <v>1954884.3060089555</v>
      </c>
      <c r="V855" s="4">
        <f t="shared" si="277"/>
        <v>1408380.4057203992</v>
      </c>
      <c r="W855">
        <f t="array" ref="W855:AB855">rk((1-'Parameters-x'!L860)*BETA_c,(1-'Parameters-x'!L860)*BETA_a,(1-'Parameters-x'!L860)*BETA_e,GAMMA,W854,X854,Y854,Z854,AA854,AB854,dt,STAGE)</f>
        <v>15714533.292837182</v>
      </c>
      <c r="X855">
        <v>26071.356265587816</v>
      </c>
      <c r="Y855">
        <v>73484237.267456993</v>
      </c>
      <c r="Z855">
        <v>1782773.4705500726</v>
      </c>
      <c r="AA855">
        <v>33465717.904920276</v>
      </c>
      <c r="AB855">
        <v>1015275.4019609323</v>
      </c>
      <c r="AC855">
        <f t="shared" si="285"/>
        <v>17819.350897230124</v>
      </c>
      <c r="AD855" cm="1">
        <f t="array" ref="AD855">NewI((1-'Parameters-x'!L861)*BETA_c,W855,T855)</f>
        <v>13201.192628210925</v>
      </c>
      <c r="AE855">
        <f t="shared" si="286"/>
        <v>1232817.2619929339</v>
      </c>
      <c r="AF855" cm="1">
        <f t="array" ref="AF855">NewI((1-'Parameters-x'!L861)*BETA_a,Y855,T855)</f>
        <v>890135.73097268224</v>
      </c>
      <c r="AG855">
        <f t="shared" si="287"/>
        <v>704247.69311879145</v>
      </c>
      <c r="AH855" cm="1">
        <f t="array" ref="AH855">NewI((1-'Parameters-x'!L861)*BETA_e,AA855,T855)</f>
        <v>505043.48211950617</v>
      </c>
      <c r="AJ855" s="2">
        <f t="shared" si="272"/>
        <v>127436417.31963332</v>
      </c>
      <c r="AK855" s="6">
        <f t="shared" si="273"/>
        <v>187.02252275396643</v>
      </c>
      <c r="AL855" s="2">
        <f t="shared" si="274"/>
        <v>6888.6578439260593</v>
      </c>
      <c r="AM855" s="4">
        <f t="shared" si="278"/>
        <v>34.090501131220577</v>
      </c>
      <c r="AN855">
        <f t="array" ref="AN855:AS855">rk((1-'Parameters-x'!M860)*BETA_c,(1-'Parameters-x'!M860)*BETA_a,(1-'Parameters-x'!M860)*BETA_e,GAMMA,AN854,AO854,AP854,AQ854,AR854,AS854,dt,STAGE)</f>
        <v>15758360.32600078</v>
      </c>
      <c r="AO855">
        <v>1.683298814464304</v>
      </c>
      <c r="AP855">
        <v>76495369.940954432</v>
      </c>
      <c r="AQ855">
        <v>117.82472353040758</v>
      </c>
      <c r="AR855">
        <v>35182687.052678108</v>
      </c>
      <c r="AS855">
        <v>67.514500409094538</v>
      </c>
      <c r="AT855">
        <f t="shared" si="279"/>
        <v>61.990700405668527</v>
      </c>
      <c r="AU855" cm="1">
        <f t="array" ref="AU855">NewI((1-'Parameters-x'!M861)*BETA_c,AN855,AK855)</f>
        <v>0.30683258659051343</v>
      </c>
      <c r="AV855">
        <f t="shared" si="280"/>
        <v>4340.2343220377006</v>
      </c>
      <c r="AW855" cm="1">
        <f t="array" ref="AW855">NewI((1-'Parameters-x'!M861)*BETA_a,AP855,AK855)</f>
        <v>21.477116186776129</v>
      </c>
      <c r="AX855">
        <f t="shared" si="281"/>
        <v>2486.4328214826901</v>
      </c>
      <c r="AY855" cm="1">
        <f t="array" ref="AY855">NewI((1-'Parameters-x'!M861)*BETA_e,AR855,AK855)</f>
        <v>12.306552357853931</v>
      </c>
    </row>
    <row r="856" spans="1:51" x14ac:dyDescent="0.55000000000000004">
      <c r="A856">
        <f t="shared" si="275"/>
        <v>85.199999999999434</v>
      </c>
      <c r="B856" s="2">
        <f t="shared" si="269"/>
        <v>26236867.615155768</v>
      </c>
      <c r="C856" s="6">
        <f t="shared" si="269"/>
        <v>1574753.4243128649</v>
      </c>
      <c r="D856" s="2">
        <f t="shared" si="270"/>
        <v>99631871.960531369</v>
      </c>
      <c r="E856" s="6">
        <f t="shared" si="276"/>
        <v>95830.083696200571</v>
      </c>
      <c r="F856">
        <f t="array" ref="F856:K856">rk((1-'Parameters-x'!K861)*BETA_c,(1-'Parameters-x'!K861)*BETA_a,(1-'Parameters-x'!K861)*BETA_e,GAMMA,F855,G855,H855,I855,J855,K855,dt,STAGE)</f>
        <v>13668855.448207147</v>
      </c>
      <c r="G856">
        <v>78523.486690900711</v>
      </c>
      <c r="H856">
        <v>9835904.7926812749</v>
      </c>
      <c r="I856">
        <v>1081374.011440652</v>
      </c>
      <c r="J856">
        <v>2732107.374267343</v>
      </c>
      <c r="K856">
        <v>414855.92618131218</v>
      </c>
      <c r="L856">
        <f t="shared" si="282"/>
        <v>2011045.0651019518</v>
      </c>
      <c r="M856" cm="1">
        <f t="array" ref="M856">NewI((1-'Parameters-x'!K862)*BETA_c,F856,C856)</f>
        <v>6402.8482847595997</v>
      </c>
      <c r="N856">
        <f t="shared" si="283"/>
        <v>65582549.195878074</v>
      </c>
      <c r="O856" cm="1">
        <f t="array" ref="O856">NewI((1-'Parameters-x'!K862)*BETA_a,H856,C856)</f>
        <v>66436.34623255569</v>
      </c>
      <c r="P856">
        <f t="shared" si="284"/>
        <v>32038277.699551344</v>
      </c>
      <c r="Q856" cm="1">
        <f t="array" ref="Q856">NewI((1-'Parameters-x'!K862)*BETA_e,J856,C856)</f>
        <v>22990.889178885285</v>
      </c>
      <c r="S856" s="2">
        <f t="shared" si="288"/>
        <v>122521682.10431194</v>
      </c>
      <c r="T856" s="6">
        <f t="shared" si="288"/>
        <v>2907228.8924005907</v>
      </c>
      <c r="U856" s="2">
        <f t="shared" si="271"/>
        <v>2014582.0032874644</v>
      </c>
      <c r="V856" s="4">
        <f t="shared" si="277"/>
        <v>1447904.2531249281</v>
      </c>
      <c r="W856">
        <f t="array" ref="W856:AB856">rk((1-'Parameters-x'!L861)*BETA_c,(1-'Parameters-x'!L861)*BETA_a,(1-'Parameters-x'!L861)*BETA_e,GAMMA,W855,X855,Y855,Z855,AA855,AB855,dt,STAGE)</f>
        <v>15713193.892837359</v>
      </c>
      <c r="X856">
        <v>26859.432624332792</v>
      </c>
      <c r="Y856">
        <v>73393975.256110668</v>
      </c>
      <c r="Z856">
        <v>1835349.1554348224</v>
      </c>
      <c r="AA856">
        <v>33414512.955363918</v>
      </c>
      <c r="AB856">
        <v>1045020.3043414355</v>
      </c>
      <c r="AC856">
        <f t="shared" si="285"/>
        <v>18370.674538308569</v>
      </c>
      <c r="AD856" cm="1">
        <f t="array" ref="AD856">NewI((1-'Parameters-x'!L862)*BETA_c,W856,T856)</f>
        <v>13588.521152980604</v>
      </c>
      <c r="AE856">
        <f t="shared" si="286"/>
        <v>1270503.5884545094</v>
      </c>
      <c r="AF856" cm="1">
        <f t="array" ref="AF856">NewI((1-'Parameters-x'!L862)*BETA_a,Y856,T856)</f>
        <v>915205.24261151755</v>
      </c>
      <c r="AG856">
        <f t="shared" si="287"/>
        <v>725707.74029464636</v>
      </c>
      <c r="AH856" cm="1">
        <f t="array" ref="AH856">NewI((1-'Parameters-x'!L862)*BETA_e,AA856,T856)</f>
        <v>519110.48936042987</v>
      </c>
      <c r="AJ856" s="2">
        <f t="shared" si="272"/>
        <v>127436413.91502023</v>
      </c>
      <c r="AK856" s="6">
        <f t="shared" si="273"/>
        <v>186.53590443020062</v>
      </c>
      <c r="AL856" s="2">
        <f t="shared" si="274"/>
        <v>6892.54907534423</v>
      </c>
      <c r="AM856" s="4">
        <f t="shared" si="278"/>
        <v>34.001799220283807</v>
      </c>
      <c r="AN856">
        <f t="array" ref="AN856:AS856">rk((1-'Parameters-x'!M861)*BETA_c,(1-'Parameters-x'!M861)*BETA_a,(1-'Parameters-x'!M861)*BETA_e,GAMMA,AN855,AO855,AP855,AQ855,AR855,AS855,dt,STAGE)</f>
        <v>15758360.295357456</v>
      </c>
      <c r="AO856">
        <v>1.6789190550148156</v>
      </c>
      <c r="AP856">
        <v>76495367.796038151</v>
      </c>
      <c r="AQ856">
        <v>117.51815290537782</v>
      </c>
      <c r="AR856">
        <v>35182685.823624618</v>
      </c>
      <c r="AS856">
        <v>67.338832469807969</v>
      </c>
      <c r="AT856">
        <f t="shared" si="279"/>
        <v>62.025723488554391</v>
      </c>
      <c r="AU856" cm="1">
        <f t="array" ref="AU856">NewI((1-'Parameters-x'!M862)*BETA_c,AN856,AK856)</f>
        <v>0.30603423103385047</v>
      </c>
      <c r="AV856">
        <f t="shared" si="280"/>
        <v>4342.6858089438347</v>
      </c>
      <c r="AW856" cm="1">
        <f t="array" ref="AW856">NewI((1-'Parameters-x'!M862)*BETA_a,AP856,AK856)</f>
        <v>21.421233769734325</v>
      </c>
      <c r="AX856">
        <f t="shared" si="281"/>
        <v>2487.8375429118405</v>
      </c>
      <c r="AY856" cm="1">
        <f t="array" ref="AY856">NewI((1-'Parameters-x'!M862)*BETA_e,AR856,AK856)</f>
        <v>12.27453121951563</v>
      </c>
    </row>
    <row r="857" spans="1:51" x14ac:dyDescent="0.55000000000000004">
      <c r="A857">
        <f t="shared" si="275"/>
        <v>85.299999999999429</v>
      </c>
      <c r="B857" s="2">
        <f t="shared" si="269"/>
        <v>26227358.110023431</v>
      </c>
      <c r="C857" s="6">
        <f t="shared" si="269"/>
        <v>1551696.3239800094</v>
      </c>
      <c r="D857" s="2">
        <f t="shared" si="270"/>
        <v>99664438.565996557</v>
      </c>
      <c r="E857" s="6">
        <f t="shared" si="276"/>
        <v>94363.879044431917</v>
      </c>
      <c r="F857">
        <f t="array" ref="F857:K857">rk((1-'Parameters-x'!K862)*BETA_c,(1-'Parameters-x'!K862)*BETA_a,(1-'Parameters-x'!K862)*BETA_e,GAMMA,F856,G856,H856,I856,J856,K856,dt,STAGE)</f>
        <v>13668219.876899481</v>
      </c>
      <c r="G857">
        <v>77533.484034153546</v>
      </c>
      <c r="H857">
        <v>9829312.1229217798</v>
      </c>
      <c r="I857">
        <v>1065602.7340427493</v>
      </c>
      <c r="J857">
        <v>2729826.11020217</v>
      </c>
      <c r="K857">
        <v>408560.10590310645</v>
      </c>
      <c r="L857">
        <f t="shared" si="282"/>
        <v>2012670.6390663655</v>
      </c>
      <c r="M857" cm="1">
        <f t="array" ref="M857">NewI((1-'Parameters-x'!K863)*BETA_c,F857,C857)</f>
        <v>6308.8062072988569</v>
      </c>
      <c r="N857">
        <f t="shared" si="283"/>
        <v>65604913.143035471</v>
      </c>
      <c r="O857" cm="1">
        <f t="array" ref="O857">NewI((1-'Parameters-x'!K863)*BETA_a,H857,C857)</f>
        <v>65419.725775434767</v>
      </c>
      <c r="P857">
        <f t="shared" si="284"/>
        <v>32046854.783894721</v>
      </c>
      <c r="Q857" cm="1">
        <f t="array" ref="Q857">NewI((1-'Parameters-x'!K863)*BETA_e,J857,C857)</f>
        <v>22635.3470616983</v>
      </c>
      <c r="S857" s="2">
        <f t="shared" si="288"/>
        <v>122374875.90236285</v>
      </c>
      <c r="T857" s="6">
        <f t="shared" si="288"/>
        <v>2992582.664010793</v>
      </c>
      <c r="U857" s="2">
        <f t="shared" si="271"/>
        <v>2076034.4336263502</v>
      </c>
      <c r="V857" s="4">
        <f t="shared" si="277"/>
        <v>1488379.4971099114</v>
      </c>
      <c r="W857">
        <f t="array" ref="W857:AB857">rk((1-'Parameters-x'!L862)*BETA_c,(1-'Parameters-x'!L862)*BETA_a,(1-'Parameters-x'!L862)*BETA_e,GAMMA,W856,X856,Y856,Z856,AA856,AB856,dt,STAGE)</f>
        <v>15711815.2422303</v>
      </c>
      <c r="X857">
        <v>27670.106924434564</v>
      </c>
      <c r="Y857">
        <v>73301175.920321226</v>
      </c>
      <c r="Z857">
        <v>1889352.0255888468</v>
      </c>
      <c r="AA857">
        <v>33361884.739811331</v>
      </c>
      <c r="AB857">
        <v>1075560.5314975113</v>
      </c>
      <c r="AC857">
        <f t="shared" si="285"/>
        <v>18938.650845265576</v>
      </c>
      <c r="AD857" cm="1">
        <f t="array" ref="AD857">NewI((1-'Parameters-x'!L863)*BETA_c,W857,T857)</f>
        <v>13986.241357134284</v>
      </c>
      <c r="AE857">
        <f t="shared" si="286"/>
        <v>1309300.0540899271</v>
      </c>
      <c r="AF857" cm="1">
        <f t="array" ref="AF857">NewI((1-'Parameters-x'!L863)*BETA_a,Y857,T857)</f>
        <v>940883.7319799948</v>
      </c>
      <c r="AG857">
        <f t="shared" si="287"/>
        <v>747795.72869115765</v>
      </c>
      <c r="AH857" cm="1">
        <f t="array" ref="AH857">NewI((1-'Parameters-x'!L863)*BETA_e,AA857,T857)</f>
        <v>533509.52377278241</v>
      </c>
      <c r="AJ857" s="2">
        <f t="shared" si="272"/>
        <v>127436410.51926577</v>
      </c>
      <c r="AK857" s="6">
        <f t="shared" si="273"/>
        <v>186.05055214755492</v>
      </c>
      <c r="AL857" s="2">
        <f t="shared" si="274"/>
        <v>6896.4301820759447</v>
      </c>
      <c r="AM857" s="4">
        <f t="shared" si="278"/>
        <v>33.913328091597243</v>
      </c>
      <c r="AN857">
        <f t="array" ref="AN857:AS857">rk((1-'Parameters-x'!M862)*BETA_c,(1-'Parameters-x'!M862)*BETA_a,(1-'Parameters-x'!M862)*BETA_e,GAMMA,AN856,AO856,AP856,AQ856,AR856,AS856,dt,STAGE)</f>
        <v>15758360.264793864</v>
      </c>
      <c r="AO857">
        <v>1.6745506901528806</v>
      </c>
      <c r="AP857">
        <v>76495365.656702831</v>
      </c>
      <c r="AQ857">
        <v>117.21237988746317</v>
      </c>
      <c r="AR857">
        <v>35182684.597769082</v>
      </c>
      <c r="AS857">
        <v>67.163621569938854</v>
      </c>
      <c r="AT857">
        <f t="shared" si="279"/>
        <v>62.06065544632709</v>
      </c>
      <c r="AU857" cm="1">
        <f t="array" ref="AU857">NewI((1-'Parameters-x'!M863)*BETA_c,AN857,AK857)</f>
        <v>0.30523795257214859</v>
      </c>
      <c r="AV857">
        <f t="shared" si="280"/>
        <v>4345.1309172811489</v>
      </c>
      <c r="AW857" cm="1">
        <f t="array" ref="AW857">NewI((1-'Parameters-x'!M863)*BETA_a,AP857,AK857)</f>
        <v>21.365496745813811</v>
      </c>
      <c r="AX857">
        <f t="shared" si="281"/>
        <v>2489.2386093484688</v>
      </c>
      <c r="AY857" cm="1">
        <f t="array" ref="AY857">NewI((1-'Parameters-x'!M863)*BETA_e,AR857,AK857)</f>
        <v>12.242593393211285</v>
      </c>
    </row>
    <row r="858" spans="1:51" x14ac:dyDescent="0.55000000000000004">
      <c r="A858">
        <f t="shared" si="275"/>
        <v>85.399999999999423</v>
      </c>
      <c r="B858" s="2">
        <f t="shared" si="269"/>
        <v>26217994.07367811</v>
      </c>
      <c r="C858" s="6">
        <f t="shared" si="269"/>
        <v>1528970.6507518119</v>
      </c>
      <c r="D858" s="2">
        <f t="shared" si="270"/>
        <v>99696528.27557008</v>
      </c>
      <c r="E858" s="6">
        <f t="shared" si="276"/>
        <v>92920.644864670161</v>
      </c>
      <c r="F858">
        <f t="array" ref="F858:K858">rk((1-'Parameters-x'!K863)*BETA_c,(1-'Parameters-x'!K863)*BETA_a,(1-'Parameters-x'!K863)*BETA_e,GAMMA,F857,G857,H857,I857,J857,K857,dt,STAGE)</f>
        <v>13667593.64161974</v>
      </c>
      <c r="G858">
        <v>76554.653856922261</v>
      </c>
      <c r="H858">
        <v>9822820.3165655173</v>
      </c>
      <c r="I858">
        <v>1050056.8087179363</v>
      </c>
      <c r="J858">
        <v>2727580.1154928557</v>
      </c>
      <c r="K858">
        <v>402359.18817695347</v>
      </c>
      <c r="L858">
        <f t="shared" si="282"/>
        <v>2014275.7045233378</v>
      </c>
      <c r="M858" cm="1">
        <f t="array" ref="M858">NewI((1-'Parameters-x'!K864)*BETA_c,F858,C858)</f>
        <v>6216.1245305721059</v>
      </c>
      <c r="N858">
        <f t="shared" si="283"/>
        <v>65626950.87471655</v>
      </c>
      <c r="O858" cm="1">
        <f t="array" ref="O858">NewI((1-'Parameters-x'!K864)*BETA_a,H858,C858)</f>
        <v>64419.034421796205</v>
      </c>
      <c r="P858">
        <f t="shared" si="284"/>
        <v>32055301.696330193</v>
      </c>
      <c r="Q858" cm="1">
        <f t="array" ref="Q858">NewI((1-'Parameters-x'!K864)*BETA_e,J858,C858)</f>
        <v>22285.485912301858</v>
      </c>
      <c r="S858" s="2">
        <f t="shared" si="288"/>
        <v>122223974.04498617</v>
      </c>
      <c r="T858" s="6">
        <f t="shared" si="288"/>
        <v>3080230.079894755</v>
      </c>
      <c r="U858" s="2">
        <f t="shared" si="271"/>
        <v>2139288.8751190659</v>
      </c>
      <c r="V858" s="4">
        <f t="shared" si="277"/>
        <v>1529819.567007249</v>
      </c>
      <c r="W858">
        <f t="array" ref="W858:AB858">rk((1-'Parameters-x'!L863)*BETA_c,(1-'Parameters-x'!L863)*BETA_a,(1-'Parameters-x'!L863)*BETA_e,GAMMA,W857,X857,Y857,Z857,AA857,AB857,dt,STAGE)</f>
        <v>15710396.290852608</v>
      </c>
      <c r="X858">
        <v>28503.952583223698</v>
      </c>
      <c r="Y858">
        <v>73205777.912346452</v>
      </c>
      <c r="Z858">
        <v>1944813.3702228323</v>
      </c>
      <c r="AA858">
        <v>33307799.841787118</v>
      </c>
      <c r="AB858">
        <v>1106912.7570886987</v>
      </c>
      <c r="AC858">
        <f t="shared" si="285"/>
        <v>19523.756564168143</v>
      </c>
      <c r="AD858" cm="1">
        <f t="array" ref="AD858">NewI((1-'Parameters-x'!L864)*BETA_c,W858,T858)</f>
        <v>14394.57334717188</v>
      </c>
      <c r="AE858">
        <f t="shared" si="286"/>
        <v>1349236.7174307152</v>
      </c>
      <c r="AF858" cm="1">
        <f t="array" ref="AF858">NewI((1-'Parameters-x'!L864)*BETA_a,Y858,T858)</f>
        <v>967180.16111540259</v>
      </c>
      <c r="AG858">
        <f t="shared" si="287"/>
        <v>770528.40112418286</v>
      </c>
      <c r="AH858" cm="1">
        <f t="array" ref="AH858">NewI((1-'Parameters-x'!L864)*BETA_e,AA858,T858)</f>
        <v>548244.83254467451</v>
      </c>
      <c r="AJ858" s="2">
        <f t="shared" si="272"/>
        <v>127436407.1323469</v>
      </c>
      <c r="AK858" s="6">
        <f t="shared" si="273"/>
        <v>185.56646261268713</v>
      </c>
      <c r="AL858" s="2">
        <f t="shared" si="274"/>
        <v>6900.3011904778205</v>
      </c>
      <c r="AM858" s="4">
        <f t="shared" si="278"/>
        <v>33.825087144801124</v>
      </c>
      <c r="AN858">
        <f t="array" ref="AN858:AS858">rk((1-'Parameters-x'!M863)*BETA_c,(1-'Parameters-x'!M863)*BETA_a,(1-'Parameters-x'!M863)*BETA_e,GAMMA,AN857,AO857,AP857,AQ857,AR857,AS857,dt,STAGE)</f>
        <v>15758360.234309796</v>
      </c>
      <c r="AO858">
        <v>1.6701936902393553</v>
      </c>
      <c r="AP858">
        <v>76495363.522933945</v>
      </c>
      <c r="AQ858">
        <v>116.90740240186322</v>
      </c>
      <c r="AR858">
        <v>35182683.375103168</v>
      </c>
      <c r="AS858">
        <v>66.988866520584565</v>
      </c>
      <c r="AT858">
        <f t="shared" si="279"/>
        <v>62.095496513516736</v>
      </c>
      <c r="AU858" cm="1">
        <f t="array" ref="AU858">NewI((1-'Parameters-x'!M864)*BETA_c,AN858,AK858)</f>
        <v>0.30444374580226197</v>
      </c>
      <c r="AV858">
        <f t="shared" si="280"/>
        <v>4347.5696636530774</v>
      </c>
      <c r="AW858" cm="1">
        <f t="array" ref="AW858">NewI((1-'Parameters-x'!M864)*BETA_a,AP858,AK858)</f>
        <v>21.309904736788447</v>
      </c>
      <c r="AX858">
        <f t="shared" si="281"/>
        <v>2490.636030311226</v>
      </c>
      <c r="AY858" cm="1">
        <f t="array" ref="AY858">NewI((1-'Parameters-x'!M864)*BETA_e,AR858,AK858)</f>
        <v>12.210738662210412</v>
      </c>
    </row>
    <row r="859" spans="1:51" x14ac:dyDescent="0.55000000000000004">
      <c r="A859">
        <f t="shared" si="275"/>
        <v>85.499999999999417</v>
      </c>
      <c r="B859" s="2">
        <f t="shared" si="269"/>
        <v>26208773.227889027</v>
      </c>
      <c r="C859" s="6">
        <f t="shared" si="269"/>
        <v>1506571.825923021</v>
      </c>
      <c r="D859" s="2">
        <f t="shared" si="270"/>
        <v>99728147.946187943</v>
      </c>
      <c r="E859" s="6">
        <f t="shared" si="276"/>
        <v>91500.005931686523</v>
      </c>
      <c r="F859">
        <f t="array" ref="F859:K859">rk((1-'Parameters-x'!K864)*BETA_c,(1-'Parameters-x'!K864)*BETA_a,(1-'Parameters-x'!K864)*BETA_e,GAMMA,F858,G858,H858,I858,J858,K858,dt,STAGE)</f>
        <v>13666976.607282387</v>
      </c>
      <c r="G859">
        <v>75586.899491895732</v>
      </c>
      <c r="H859">
        <v>9816427.7937491257</v>
      </c>
      <c r="I859">
        <v>1034733.1526734744</v>
      </c>
      <c r="J859">
        <v>2725368.8268575151</v>
      </c>
      <c r="K859">
        <v>396251.77375765087</v>
      </c>
      <c r="L859">
        <f t="shared" si="282"/>
        <v>2015860.4932257172</v>
      </c>
      <c r="M859" cm="1">
        <f t="array" ref="M859">NewI((1-'Parameters-x'!K865)*BETA_c,F859,C859)</f>
        <v>6124.7842053242757</v>
      </c>
      <c r="N859">
        <f t="shared" si="283"/>
        <v>65648667.053577401</v>
      </c>
      <c r="O859" cm="1">
        <f t="array" ref="O859">NewI((1-'Parameters-x'!K865)*BETA_a,H859,C859)</f>
        <v>63434.011995971494</v>
      </c>
      <c r="P859">
        <f t="shared" si="284"/>
        <v>32063620.399384834</v>
      </c>
      <c r="Q859" cm="1">
        <f t="array" ref="Q859">NewI((1-'Parameters-x'!K865)*BETA_e,J859,C859)</f>
        <v>21941.209730390747</v>
      </c>
      <c r="S859" s="2">
        <f t="shared" si="288"/>
        <v>122068879.39516817</v>
      </c>
      <c r="T859" s="6">
        <f t="shared" si="288"/>
        <v>3170219.9845070029</v>
      </c>
      <c r="U859" s="2">
        <f t="shared" si="271"/>
        <v>2204393.6203248193</v>
      </c>
      <c r="V859" s="4">
        <f t="shared" si="277"/>
        <v>1572237.4784250772</v>
      </c>
      <c r="W859">
        <f t="array" ref="W859:AB859">rk((1-'Parameters-x'!L864)*BETA_c,(1-'Parameters-x'!L864)*BETA_a,(1-'Parameters-x'!L864)*BETA_e,GAMMA,W858,X858,Y858,Z858,AA858,AB858,dt,STAGE)</f>
        <v>15708935.966474969</v>
      </c>
      <c r="X859">
        <v>29361.553033249973</v>
      </c>
      <c r="Y859">
        <v>73107718.999913812</v>
      </c>
      <c r="Z859">
        <v>2001764.7087713347</v>
      </c>
      <c r="AA859">
        <v>33252224.428779397</v>
      </c>
      <c r="AB859">
        <v>1139093.722702418</v>
      </c>
      <c r="AC859">
        <f t="shared" si="285"/>
        <v>20126.480491781087</v>
      </c>
      <c r="AD859" cm="1">
        <f t="array" ref="AD859">NewI((1-'Parameters-x'!L865)*BETA_c,W859,T859)</f>
        <v>14813.738294909292</v>
      </c>
      <c r="AE859">
        <f t="shared" si="286"/>
        <v>1390344.2913148536</v>
      </c>
      <c r="AF859" cm="1">
        <f t="array" ref="AF859">NewI((1-'Parameters-x'!L865)*BETA_a,Y859,T859)</f>
        <v>994103.25383759185</v>
      </c>
      <c r="AG859">
        <f t="shared" si="287"/>
        <v>793922.84851818485</v>
      </c>
      <c r="AH859" cm="1">
        <f t="array" ref="AH859">NewI((1-'Parameters-x'!L865)*BETA_e,AA859,T859)</f>
        <v>563320.48629257607</v>
      </c>
      <c r="AJ859" s="2">
        <f t="shared" si="272"/>
        <v>127436403.75424068</v>
      </c>
      <c r="AK859" s="6">
        <f t="shared" si="273"/>
        <v>185.08363254081937</v>
      </c>
      <c r="AL859" s="2">
        <f t="shared" si="274"/>
        <v>6904.162126784282</v>
      </c>
      <c r="AM859" s="4">
        <f t="shared" si="278"/>
        <v>33.737075781097047</v>
      </c>
      <c r="AN859">
        <f t="array" ref="AN859:AS859">rk((1-'Parameters-x'!M864)*BETA_c,(1-'Parameters-x'!M864)*BETA_a,(1-'Parameters-x'!M864)*BETA_e,GAMMA,AN858,AO858,AP858,AQ858,AR858,AS858,dt,STAGE)</f>
        <v>15758360.203905044</v>
      </c>
      <c r="AO859">
        <v>1.6658480257121624</v>
      </c>
      <c r="AP859">
        <v>76495361.394717053</v>
      </c>
      <c r="AQ859">
        <v>116.60321837917294</v>
      </c>
      <c r="AR859">
        <v>35182682.155618578</v>
      </c>
      <c r="AS859">
        <v>66.814566135934257</v>
      </c>
      <c r="AT859">
        <f t="shared" si="279"/>
        <v>62.130246930164304</v>
      </c>
      <c r="AU859" cm="1">
        <f t="array" ref="AU859">NewI((1-'Parameters-x'!M865)*BETA_c,AN859,AK859)</f>
        <v>0.30365160533509566</v>
      </c>
      <c r="AV859">
        <f t="shared" si="280"/>
        <v>4350.002064568248</v>
      </c>
      <c r="AW859" cm="1">
        <f t="array" ref="AW859">NewI((1-'Parameters-x'!M865)*BETA_a,AP859,AK859)</f>
        <v>21.25445736541576</v>
      </c>
      <c r="AX859">
        <f t="shared" si="281"/>
        <v>2492.02981528587</v>
      </c>
      <c r="AY859" cm="1">
        <f t="array" ref="AY859">NewI((1-'Parameters-x'!M865)*BETA_e,AR859,AK859)</f>
        <v>12.178966810346195</v>
      </c>
    </row>
    <row r="860" spans="1:51" x14ac:dyDescent="0.55000000000000004">
      <c r="A860">
        <f t="shared" si="275"/>
        <v>85.599999999999412</v>
      </c>
      <c r="B860" s="2">
        <f t="shared" si="269"/>
        <v>26199693.331619106</v>
      </c>
      <c r="C860" s="6">
        <f t="shared" si="269"/>
        <v>1484495.3283834665</v>
      </c>
      <c r="D860" s="2">
        <f t="shared" si="270"/>
        <v>99759304.339997426</v>
      </c>
      <c r="E860" s="6">
        <f t="shared" si="276"/>
        <v>90101.593575199455</v>
      </c>
      <c r="F860">
        <f t="array" ref="F860:K860">rk((1-'Parameters-x'!K865)*BETA_c,(1-'Parameters-x'!K865)*BETA_a,(1-'Parameters-x'!K865)*BETA_e,GAMMA,F859,G859,H859,I859,J859,K859,dt,STAGE)</f>
        <v>13666368.640694415</v>
      </c>
      <c r="G860">
        <v>74630.12439191583</v>
      </c>
      <c r="H860">
        <v>9810133.000399055</v>
      </c>
      <c r="I860">
        <v>1019628.7211548452</v>
      </c>
      <c r="J860">
        <v>2723191.6905256347</v>
      </c>
      <c r="K860">
        <v>390236.4828367054</v>
      </c>
      <c r="L860">
        <f t="shared" si="282"/>
        <v>2017425.2349136691</v>
      </c>
      <c r="M860" cm="1">
        <f t="array" ref="M860">NewI((1-'Parameters-x'!K866)*BETA_c,F860,C860)</f>
        <v>6034.7664296521143</v>
      </c>
      <c r="N860">
        <f t="shared" si="283"/>
        <v>65670066.278446101</v>
      </c>
      <c r="O860" cm="1">
        <f t="array" ref="O860">NewI((1-'Parameters-x'!K866)*BETA_a,H860,C860)</f>
        <v>62464.402862809875</v>
      </c>
      <c r="P860">
        <f t="shared" si="284"/>
        <v>32071812.826637659</v>
      </c>
      <c r="Q860" cm="1">
        <f t="array" ref="Q860">NewI((1-'Parameters-x'!K866)*BETA_e,J860,C860)</f>
        <v>21602.424282737473</v>
      </c>
      <c r="S860" s="2">
        <f t="shared" si="288"/>
        <v>121909493.53698501</v>
      </c>
      <c r="T860" s="6">
        <f t="shared" si="288"/>
        <v>3262601.4808369032</v>
      </c>
      <c r="U860" s="2">
        <f t="shared" si="271"/>
        <v>2271397.9821780887</v>
      </c>
      <c r="V860" s="4">
        <f t="shared" si="277"/>
        <v>1615645.7858807289</v>
      </c>
      <c r="W860">
        <f t="array" ref="W860:AB860">rk((1-'Parameters-x'!L865)*BETA_c,(1-'Parameters-x'!L865)*BETA_a,(1-'Parameters-x'!L865)*BETA_e,GAMMA,W859,X859,Y859,Z859,AA859,AB859,dt,STAGE)</f>
        <v>15707433.17470791</v>
      </c>
      <c r="X860">
        <v>30243.501609010174</v>
      </c>
      <c r="Y860">
        <v>73006936.091489702</v>
      </c>
      <c r="Z860">
        <v>2060237.7611332552</v>
      </c>
      <c r="AA860">
        <v>33195124.270787396</v>
      </c>
      <c r="AB860">
        <v>1172120.2180946379</v>
      </c>
      <c r="AC860">
        <f t="shared" si="285"/>
        <v>20747.32368307978</v>
      </c>
      <c r="AD860" cm="1">
        <f t="array" ref="AD860">NewI((1-'Parameters-x'!L866)*BETA_c,W860,T860)</f>
        <v>15243.95818863356</v>
      </c>
      <c r="AE860">
        <f t="shared" si="286"/>
        <v>1432654.1473770423</v>
      </c>
      <c r="AF860" cm="1">
        <f t="array" ref="AF860">NewI((1-'Parameters-x'!L866)*BETA_a,Y860,T860)</f>
        <v>1021661.4665690509</v>
      </c>
      <c r="AG860">
        <f t="shared" si="287"/>
        <v>817996.51111796661</v>
      </c>
      <c r="AH860" cm="1">
        <f t="array" ref="AH860">NewI((1-'Parameters-x'!L866)*BETA_e,AA860,T860)</f>
        <v>578740.36112304439</v>
      </c>
      <c r="AJ860" s="2">
        <f t="shared" si="272"/>
        <v>127436400.38492411</v>
      </c>
      <c r="AK860" s="6">
        <f t="shared" si="273"/>
        <v>184.60205865571555</v>
      </c>
      <c r="AL860" s="2">
        <f t="shared" si="274"/>
        <v>6908.0130172286708</v>
      </c>
      <c r="AM860" s="4">
        <f t="shared" si="278"/>
        <v>33.649293403243917</v>
      </c>
      <c r="AN860">
        <f t="array" ref="AN860:AS860">rk((1-'Parameters-x'!M865)*BETA_c,(1-'Parameters-x'!M865)*BETA_a,(1-'Parameters-x'!M865)*BETA_e,GAMMA,AN859,AO859,AP859,AQ859,AR859,AS859,dt,STAGE)</f>
        <v>15758360.173579404</v>
      </c>
      <c r="AO860">
        <v>1.6615136670860924</v>
      </c>
      <c r="AP860">
        <v>76495359.27203767</v>
      </c>
      <c r="AQ860">
        <v>116.29982575536867</v>
      </c>
      <c r="AR860">
        <v>35182680.939307041</v>
      </c>
      <c r="AS860">
        <v>66.640719233260768</v>
      </c>
      <c r="AT860">
        <f t="shared" si="279"/>
        <v>62.164906928783331</v>
      </c>
      <c r="AU860" cm="1">
        <f t="array" ref="AU860">NewI((1-'Parameters-x'!M866)*BETA_c,AN860,AK860)</f>
        <v>0.30286152579556874</v>
      </c>
      <c r="AV860">
        <f t="shared" si="280"/>
        <v>4352.4281365746147</v>
      </c>
      <c r="AW860" cm="1">
        <f t="array" ref="AW860">NewI((1-'Parameters-x'!M866)*BETA_a,AP860,AK860)</f>
        <v>21.19915425543434</v>
      </c>
      <c r="AX860">
        <f t="shared" si="281"/>
        <v>2493.4199737252729</v>
      </c>
      <c r="AY860" cm="1">
        <f t="array" ref="AY860">NewI((1-'Parameters-x'!M866)*BETA_e,AR860,AK860)</f>
        <v>12.147277622014009</v>
      </c>
    </row>
    <row r="861" spans="1:51" x14ac:dyDescent="0.55000000000000004">
      <c r="A861">
        <f t="shared" si="275"/>
        <v>85.699999999999406</v>
      </c>
      <c r="B861" s="2">
        <f t="shared" si="269"/>
        <v>26190752.180375811</v>
      </c>
      <c r="C861" s="6">
        <f t="shared" si="269"/>
        <v>1462736.6940730265</v>
      </c>
      <c r="D861" s="2">
        <f t="shared" si="270"/>
        <v>99790004.125551164</v>
      </c>
      <c r="E861" s="6">
        <f t="shared" si="276"/>
        <v>88725.045554200246</v>
      </c>
      <c r="F861">
        <f t="array" ref="F861:K861">rk((1-'Parameters-x'!K866)*BETA_c,(1-'Parameters-x'!K866)*BETA_a,(1-'Parameters-x'!K866)*BETA_e,GAMMA,F860,G860,H860,I860,J860,K860,dt,STAGE)</f>
        <v>13665769.610530758</v>
      </c>
      <c r="G861">
        <v>73684.232151850694</v>
      </c>
      <c r="H861">
        <v>9803934.4077818692</v>
      </c>
      <c r="I861">
        <v>1004740.5071065155</v>
      </c>
      <c r="J861">
        <v>2721048.1620631856</v>
      </c>
      <c r="K861">
        <v>384311.95481466042</v>
      </c>
      <c r="L861">
        <f t="shared" si="282"/>
        <v>2018970.1573173911</v>
      </c>
      <c r="M861" cm="1">
        <f t="array" ref="M861">NewI((1-'Parameters-x'!K867)*BETA_c,F861,C861)</f>
        <v>5946.0526464105578</v>
      </c>
      <c r="N861">
        <f t="shared" si="283"/>
        <v>65691153.085111618</v>
      </c>
      <c r="O861" cm="1">
        <f t="array" ref="O861">NewI((1-'Parameters-x'!K867)*BETA_a,H861,C861)</f>
        <v>61509.955840909824</v>
      </c>
      <c r="P861">
        <f t="shared" si="284"/>
        <v>32079880.883122154</v>
      </c>
      <c r="Q861" cm="1">
        <f t="array" ref="Q861">NewI((1-'Parameters-x'!K867)*BETA_e,J861,C861)</f>
        <v>21269.037066879861</v>
      </c>
      <c r="S861" s="2">
        <f t="shared" si="288"/>
        <v>121745716.82417127</v>
      </c>
      <c r="T861" s="6">
        <f t="shared" si="288"/>
        <v>3357423.877003571</v>
      </c>
      <c r="U861" s="2">
        <f t="shared" si="271"/>
        <v>2340352.2988251559</v>
      </c>
      <c r="V861" s="4">
        <f t="shared" si="277"/>
        <v>1660056.5332445786</v>
      </c>
      <c r="W861">
        <f t="array" ref="W861:AB861">rk((1-'Parameters-x'!L866)*BETA_c,(1-'Parameters-x'!L866)*BETA_a,(1-'Parameters-x'!L866)*BETA_e,GAMMA,W860,X860,Y860,Z860,AA860,AB860,dt,STAGE)</f>
        <v>15705886.798933359</v>
      </c>
      <c r="X861">
        <v>31150.401410491628</v>
      </c>
      <c r="Y861">
        <v>72903365.264536113</v>
      </c>
      <c r="Z861">
        <v>2120264.415569067</v>
      </c>
      <c r="AA861">
        <v>33136464.760701802</v>
      </c>
      <c r="AB861">
        <v>1206009.0600240121</v>
      </c>
      <c r="AC861">
        <f t="shared" si="285"/>
        <v>21386.799656149509</v>
      </c>
      <c r="AD861" cm="1">
        <f t="array" ref="AD861">NewI((1-'Parameters-x'!L867)*BETA_c,W861,T861)</f>
        <v>15685.455566174689</v>
      </c>
      <c r="AE861">
        <f t="shared" si="286"/>
        <v>1476198.3198948205</v>
      </c>
      <c r="AF861" cm="1">
        <f t="array" ref="AF861">NewI((1-'Parameters-x'!L867)*BETA_a,Y861,T861)</f>
        <v>1049862.957762629</v>
      </c>
      <c r="AG861">
        <f t="shared" si="287"/>
        <v>842767.17927418626</v>
      </c>
      <c r="AH861" cm="1">
        <f t="array" ref="AH861">NewI((1-'Parameters-x'!L867)*BETA_e,AA861,T861)</f>
        <v>594508.11991577514</v>
      </c>
      <c r="AJ861" s="2">
        <f t="shared" si="272"/>
        <v>127436397.02437438</v>
      </c>
      <c r="AK861" s="6">
        <f t="shared" si="273"/>
        <v>184.12173768965937</v>
      </c>
      <c r="AL861" s="2">
        <f t="shared" si="274"/>
        <v>6911.8538879352218</v>
      </c>
      <c r="AM861" s="4">
        <f t="shared" si="278"/>
        <v>33.561739415553852</v>
      </c>
      <c r="AN861">
        <f t="array" ref="AN861:AS861">rk((1-'Parameters-x'!M866)*BETA_c,(1-'Parameters-x'!M866)*BETA_a,(1-'Parameters-x'!M866)*BETA_e,GAMMA,AN860,AO860,AP860,AQ860,AR860,AS860,dt,STAGE)</f>
        <v>15758360.14333267</v>
      </c>
      <c r="AO861">
        <v>1.6571905849526027</v>
      </c>
      <c r="AP861">
        <v>76495357.154881403</v>
      </c>
      <c r="AQ861">
        <v>115.9972224717941</v>
      </c>
      <c r="AR861">
        <v>35182679.726160303</v>
      </c>
      <c r="AS861">
        <v>66.46732463291265</v>
      </c>
      <c r="AT861">
        <f t="shared" si="279"/>
        <v>62.199476745535961</v>
      </c>
      <c r="AU861" cm="1">
        <f t="array" ref="AU861">NewI((1-'Parameters-x'!M867)*BETA_c,AN861,AK861)</f>
        <v>0.30207350182257819</v>
      </c>
      <c r="AV861">
        <f t="shared" si="280"/>
        <v>4354.8478961253559</v>
      </c>
      <c r="AW861" cm="1">
        <f t="array" ref="AW861">NewI((1-'Parameters-x'!M867)*BETA_a,AP861,AK861)</f>
        <v>21.143995031561325</v>
      </c>
      <c r="AX861">
        <f t="shared" si="281"/>
        <v>2494.8065150643292</v>
      </c>
      <c r="AY861" cm="1">
        <f t="array" ref="AY861">NewI((1-'Parameters-x'!M867)*BETA_e,AR861,AK861)</f>
        <v>12.115670882169953</v>
      </c>
    </row>
    <row r="862" spans="1:51" x14ac:dyDescent="0.55000000000000004">
      <c r="A862">
        <f t="shared" si="275"/>
        <v>85.7999999999994</v>
      </c>
      <c r="B862" s="2">
        <f t="shared" si="269"/>
        <v>26181947.605574388</v>
      </c>
      <c r="C862" s="6">
        <f t="shared" si="269"/>
        <v>1441291.5154355275</v>
      </c>
      <c r="D862" s="2">
        <f t="shared" si="270"/>
        <v>99820253.878990084</v>
      </c>
      <c r="E862" s="6">
        <f t="shared" si="276"/>
        <v>87370.005933953536</v>
      </c>
      <c r="F862">
        <f t="array" ref="F862:K862">rk((1-'Parameters-x'!K867)*BETA_c,(1-'Parameters-x'!K867)*BETA_a,(1-'Parameters-x'!K867)*BETA_e,GAMMA,F861,G861,H861,I861,J861,K861,dt,STAGE)</f>
        <v>13665179.387309929</v>
      </c>
      <c r="G862">
        <v>72749.126529760455</v>
      </c>
      <c r="H862">
        <v>9797830.5120631289</v>
      </c>
      <c r="I862">
        <v>990065.54083120218</v>
      </c>
      <c r="J862">
        <v>2718937.7062013289</v>
      </c>
      <c r="K862">
        <v>378476.84807456494</v>
      </c>
      <c r="L862">
        <f t="shared" si="282"/>
        <v>2020495.4861603102</v>
      </c>
      <c r="M862" cm="1">
        <f t="array" ref="M862">NewI((1-'Parameters-x'!K868)*BETA_c,F862,C862)</f>
        <v>5858.6245406249436</v>
      </c>
      <c r="N862">
        <f t="shared" si="283"/>
        <v>65711931.947105668</v>
      </c>
      <c r="O862" cm="1">
        <f t="array" ref="O862">NewI((1-'Parameters-x'!K868)*BETA_a,H862,C862)</f>
        <v>60570.424117683622</v>
      </c>
      <c r="P862">
        <f t="shared" si="284"/>
        <v>32087826.445724104</v>
      </c>
      <c r="Q862" cm="1">
        <f t="array" ref="Q862">NewI((1-'Parameters-x'!K868)*BETA_e,J862,C862)</f>
        <v>20940.957275644967</v>
      </c>
      <c r="S862" s="2">
        <f t="shared" si="288"/>
        <v>121577448.43375425</v>
      </c>
      <c r="T862" s="6">
        <f t="shared" si="288"/>
        <v>3454736.6289382819</v>
      </c>
      <c r="U862" s="2">
        <f t="shared" si="271"/>
        <v>2411307.9373074654</v>
      </c>
      <c r="V862" s="4">
        <f t="shared" si="277"/>
        <v>1705481.2019826297</v>
      </c>
      <c r="W862">
        <f t="array" ref="W862:AB862">rk((1-'Parameters-x'!L867)*BETA_c,(1-'Parameters-x'!L867)*BETA_a,(1-'Parameters-x'!L867)*BETA_e,GAMMA,W861,X861,Y861,Z861,AA861,AB861,dt,STAGE)</f>
        <v>15704295.700263796</v>
      </c>
      <c r="X862">
        <v>32082.86514218818</v>
      </c>
      <c r="Y862">
        <v>72796941.796894729</v>
      </c>
      <c r="Z862">
        <v>2181876.6941646859</v>
      </c>
      <c r="AA862">
        <v>33076210.936595727</v>
      </c>
      <c r="AB862">
        <v>1240777.0696314082</v>
      </c>
      <c r="AC862">
        <f t="shared" si="285"/>
        <v>22045.434594015445</v>
      </c>
      <c r="AD862" cm="1">
        <f t="array" ref="AD862">NewI((1-'Parameters-x'!L868)*BETA_c,W862,T862)</f>
        <v>16138.453229259503</v>
      </c>
      <c r="AE862">
        <f t="shared" si="286"/>
        <v>1521009.508940585</v>
      </c>
      <c r="AF862" cm="1">
        <f t="array" ref="AF862">NewI((1-'Parameters-x'!L868)*BETA_a,Y862,T862)</f>
        <v>1078715.5559251774</v>
      </c>
      <c r="AG862">
        <f t="shared" si="287"/>
        <v>868252.99377286504</v>
      </c>
      <c r="AH862" cm="1">
        <f t="array" ref="AH862">NewI((1-'Parameters-x'!L868)*BETA_e,AA862,T862)</f>
        <v>610627.19282819284</v>
      </c>
      <c r="AJ862" s="2">
        <f t="shared" si="272"/>
        <v>127436393.67256865</v>
      </c>
      <c r="AK862" s="6">
        <f t="shared" si="273"/>
        <v>183.64266638343202</v>
      </c>
      <c r="AL862" s="2">
        <f t="shared" si="274"/>
        <v>6915.6847649731026</v>
      </c>
      <c r="AM862" s="4">
        <f t="shared" si="278"/>
        <v>33.474413223888192</v>
      </c>
      <c r="AN862">
        <f t="array" ref="AN862:AS862">rk((1-'Parameters-x'!M867)*BETA_c,(1-'Parameters-x'!M867)*BETA_a,(1-'Parameters-x'!M867)*BETA_e,GAMMA,AN861,AO861,AP861,AQ861,AR861,AS861,dt,STAGE)</f>
        <v>15758360.113164635</v>
      </c>
      <c r="AO862">
        <v>1.6528787499796194</v>
      </c>
      <c r="AP862">
        <v>76495355.043233886</v>
      </c>
      <c r="AQ862">
        <v>115.69540647514631</v>
      </c>
      <c r="AR862">
        <v>35182678.516170122</v>
      </c>
      <c r="AS862">
        <v>66.294381158306095</v>
      </c>
      <c r="AT862">
        <f t="shared" si="279"/>
        <v>62.233956614645237</v>
      </c>
      <c r="AU862" cm="1">
        <f t="array" ref="AU862">NewI((1-'Parameters-x'!M868)*BETA_c,AN862,AK862)</f>
        <v>0.30128752806896214</v>
      </c>
      <c r="AV862">
        <f t="shared" si="280"/>
        <v>4357.2613596384926</v>
      </c>
      <c r="AW862" cm="1">
        <f t="array" ref="AW862">NewI((1-'Parameters-x'!M868)*BETA_a,AP862,AK862)</f>
        <v>21.088979319489834</v>
      </c>
      <c r="AX862">
        <f t="shared" si="281"/>
        <v>2496.1894487199647</v>
      </c>
      <c r="AY862" cm="1">
        <f t="array" ref="AY862">NewI((1-'Parameters-x'!M868)*BETA_e,AR862,AK862)</f>
        <v>12.0841463763294</v>
      </c>
    </row>
    <row r="863" spans="1:51" x14ac:dyDescent="0.55000000000000004">
      <c r="A863">
        <f t="shared" si="275"/>
        <v>85.899999999999395</v>
      </c>
      <c r="B863" s="2">
        <f t="shared" si="269"/>
        <v>26173277.473913241</v>
      </c>
      <c r="C863" s="6">
        <f t="shared" si="269"/>
        <v>1420155.4408718597</v>
      </c>
      <c r="D863" s="2">
        <f t="shared" si="270"/>
        <v>99850060.085214898</v>
      </c>
      <c r="E863" s="6">
        <f t="shared" si="276"/>
        <v>86036.124965610972</v>
      </c>
      <c r="F863">
        <f t="array" ref="F863:K863">rk((1-'Parameters-x'!K868)*BETA_c,(1-'Parameters-x'!K868)*BETA_a,(1-'Parameters-x'!K868)*BETA_e,GAMMA,F862,G862,H862,I862,J862,K862,dt,STAGE)</f>
        <v>13664597.843369935</v>
      </c>
      <c r="G863">
        <v>71824.711467370929</v>
      </c>
      <c r="H863">
        <v>9791819.8338746801</v>
      </c>
      <c r="I863">
        <v>975600.8896478453</v>
      </c>
      <c r="J863">
        <v>2716859.7966686254</v>
      </c>
      <c r="K863">
        <v>372729.83975664346</v>
      </c>
      <c r="L863">
        <f t="shared" si="282"/>
        <v>2022001.4451626944</v>
      </c>
      <c r="M863" cm="1">
        <f t="array" ref="M863">NewI((1-'Parameters-x'!K869)*BETA_c,F863,C863)</f>
        <v>5772.4640369100234</v>
      </c>
      <c r="N863">
        <f t="shared" si="283"/>
        <v>65732407.276477471</v>
      </c>
      <c r="O863" cm="1">
        <f t="array" ref="O863">NewI((1-'Parameters-x'!K869)*BETA_a,H863,C863)</f>
        <v>59645.565166212793</v>
      </c>
      <c r="P863">
        <f t="shared" si="284"/>
        <v>32095651.363574728</v>
      </c>
      <c r="Q863" cm="1">
        <f t="array" ref="Q863">NewI((1-'Parameters-x'!K869)*BETA_e,J863,C863)</f>
        <v>20618.095762488163</v>
      </c>
      <c r="S863" s="2">
        <f t="shared" si="288"/>
        <v>121404586.42497402</v>
      </c>
      <c r="T863" s="6">
        <f t="shared" si="288"/>
        <v>3554589.2790169618</v>
      </c>
      <c r="U863" s="2">
        <f t="shared" si="271"/>
        <v>2484317.2960090176</v>
      </c>
      <c r="V863" s="4">
        <f t="shared" si="277"/>
        <v>1751930.6571940407</v>
      </c>
      <c r="W863">
        <f t="array" ref="W863:AB863">rk((1-'Parameters-x'!L868)*BETA_c,(1-'Parameters-x'!L868)*BETA_a,(1-'Parameters-x'!L868)*BETA_e,GAMMA,W862,X862,Y862,Z862,AA862,AB862,dt,STAGE)</f>
        <v>15702658.717530966</v>
      </c>
      <c r="X863">
        <v>33041.51492621105</v>
      </c>
      <c r="Y863">
        <v>72687600.201439023</v>
      </c>
      <c r="Z863">
        <v>2245106.715772822</v>
      </c>
      <c r="AA863">
        <v>33014327.506004032</v>
      </c>
      <c r="AB863">
        <v>1276441.0483179288</v>
      </c>
      <c r="AC863">
        <f t="shared" si="285"/>
        <v>22723.767542823145</v>
      </c>
      <c r="AD863" cm="1">
        <f t="array" ref="AD863">NewI((1-'Parameters-x'!L869)*BETA_c,W863,T863)</f>
        <v>16603.173938526605</v>
      </c>
      <c r="AE863">
        <f t="shared" si="286"/>
        <v>1567121.0827881549</v>
      </c>
      <c r="AF863" cm="1">
        <f t="array" ref="AF863">NewI((1-'Parameters-x'!L869)*BETA_a,Y863,T863)</f>
        <v>1108226.7262302767</v>
      </c>
      <c r="AG863">
        <f t="shared" si="287"/>
        <v>894472.44567803945</v>
      </c>
      <c r="AH863" cm="1">
        <f t="array" ref="AH863">NewI((1-'Parameters-x'!L869)*BETA_e,AA863,T863)</f>
        <v>627100.75702523754</v>
      </c>
      <c r="AJ863" s="2">
        <f t="shared" si="272"/>
        <v>127436390.32948416</v>
      </c>
      <c r="AK863" s="6">
        <f t="shared" si="273"/>
        <v>183.1648414862903</v>
      </c>
      <c r="AL863" s="2">
        <f t="shared" si="274"/>
        <v>6919.5056743378191</v>
      </c>
      <c r="AM863" s="4">
        <f t="shared" si="278"/>
        <v>33.38731423565347</v>
      </c>
      <c r="AN863">
        <f t="array" ref="AN863:AS863">rk((1-'Parameters-x'!M868)*BETA_c,(1-'Parameters-x'!M868)*BETA_a,(1-'Parameters-x'!M868)*BETA_e,GAMMA,AN862,AO862,AP862,AQ862,AR862,AS862,dt,STAGE)</f>
        <v>15758360.083075095</v>
      </c>
      <c r="AO863">
        <v>1.6485781329113378</v>
      </c>
      <c r="AP863">
        <v>76495352.937080786</v>
      </c>
      <c r="AQ863">
        <v>115.39437571746194</v>
      </c>
      <c r="AR863">
        <v>35182677.309328295</v>
      </c>
      <c r="AS863">
        <v>66.121887635917034</v>
      </c>
      <c r="AT863">
        <f t="shared" si="279"/>
        <v>62.26834677212058</v>
      </c>
      <c r="AU863" cm="1">
        <f t="array" ref="AU863">NewI((1-'Parameters-x'!M869)*BETA_c,AN863,AK863)</f>
        <v>0.30050359920146424</v>
      </c>
      <c r="AV863">
        <f t="shared" si="280"/>
        <v>4359.6685434969058</v>
      </c>
      <c r="AW863" cm="1">
        <f t="array" ref="AW863">NewI((1-'Parameters-x'!M869)*BETA_a,AP863,AK863)</f>
        <v>21.034106745886454</v>
      </c>
      <c r="AX863">
        <f t="shared" si="281"/>
        <v>2497.5687840687924</v>
      </c>
      <c r="AY863" cm="1">
        <f t="array" ref="AY863">NewI((1-'Parameters-x'!M869)*BETA_e,AR863,AK863)</f>
        <v>12.052703890565551</v>
      </c>
    </row>
    <row r="864" spans="1:51" x14ac:dyDescent="0.55000000000000004">
      <c r="A864">
        <f t="shared" si="275"/>
        <v>85.999999999999389</v>
      </c>
      <c r="B864" s="2">
        <f t="shared" si="269"/>
        <v>26164739.686761312</v>
      </c>
      <c r="C864" s="6">
        <f t="shared" si="269"/>
        <v>1399324.1741925825</v>
      </c>
      <c r="D864" s="2">
        <f t="shared" si="270"/>
        <v>99879429.139046103</v>
      </c>
      <c r="E864" s="6">
        <f t="shared" si="276"/>
        <v>84723.058968377241</v>
      </c>
      <c r="F864">
        <f t="array" ref="F864:K864">rk((1-'Parameters-x'!K869)*BETA_c,(1-'Parameters-x'!K869)*BETA_a,(1-'Parameters-x'!K869)*BETA_e,GAMMA,F863,G863,H863,I863,J863,K863,dt,STAGE)</f>
        <v>13664024.852844451</v>
      </c>
      <c r="G864">
        <v>70910.891109870063</v>
      </c>
      <c r="H864">
        <v>9785900.9178901874</v>
      </c>
      <c r="I864">
        <v>961343.65754849184</v>
      </c>
      <c r="J864">
        <v>2714813.9160266747</v>
      </c>
      <c r="K864">
        <v>367069.62553422066</v>
      </c>
      <c r="L864">
        <f t="shared" si="282"/>
        <v>2023488.2560456793</v>
      </c>
      <c r="M864" cm="1">
        <f t="array" ref="M864">NewI((1-'Parameters-x'!K870)*BETA_c,F864,C864)</f>
        <v>5687.5532968965963</v>
      </c>
      <c r="N864">
        <f t="shared" si="283"/>
        <v>65752583.424561314</v>
      </c>
      <c r="O864" cm="1">
        <f t="array" ref="O864">NewI((1-'Parameters-x'!K870)*BETA_a,H864,C864)</f>
        <v>58735.140663853759</v>
      </c>
      <c r="P864">
        <f t="shared" si="284"/>
        <v>32103357.458439104</v>
      </c>
      <c r="Q864" cm="1">
        <f t="array" ref="Q864">NewI((1-'Parameters-x'!K870)*BETA_e,J864,C864)</f>
        <v>20300.365007626875</v>
      </c>
      <c r="S864" s="2">
        <f t="shared" si="288"/>
        <v>121227027.80371003</v>
      </c>
      <c r="T864" s="6">
        <f t="shared" si="288"/>
        <v>3657031.3905081963</v>
      </c>
      <c r="U864" s="2">
        <f t="shared" si="271"/>
        <v>2559433.8057817677</v>
      </c>
      <c r="V864" s="4">
        <f t="shared" si="277"/>
        <v>1799415.0914490181</v>
      </c>
      <c r="W864">
        <f t="array" ref="W864:AB864">rk((1-'Parameters-x'!L869)*BETA_c,(1-'Parameters-x'!L869)*BETA_a,(1-'Parameters-x'!L869)*BETA_e,GAMMA,W863,X863,Y863,Z863,AA863,AB863,dt,STAGE)</f>
        <v>15700974.667306054</v>
      </c>
      <c r="X864">
        <v>34026.982088084544</v>
      </c>
      <c r="Y864">
        <v>72575274.264135882</v>
      </c>
      <c r="Z864">
        <v>2309986.6563440692</v>
      </c>
      <c r="AA864">
        <v>32950778.872268099</v>
      </c>
      <c r="AB864">
        <v>1313017.7520760426</v>
      </c>
      <c r="AC864">
        <f t="shared" si="285"/>
        <v>23422.350605861073</v>
      </c>
      <c r="AD864" cm="1">
        <f t="array" ref="AD864">NewI((1-'Parameters-x'!L870)*BETA_c,W864,T864)</f>
        <v>17079.840088598867</v>
      </c>
      <c r="AE864">
        <f t="shared" si="286"/>
        <v>1614567.0795200486</v>
      </c>
      <c r="AF864" cm="1">
        <f t="array" ref="AF864">NewI((1-'Parameters-x'!L870)*BETA_a,Y864,T864)</f>
        <v>1138403.5357186559</v>
      </c>
      <c r="AG864">
        <f t="shared" si="287"/>
        <v>921444.37565585808</v>
      </c>
      <c r="AH864" cm="1">
        <f t="array" ref="AH864">NewI((1-'Parameters-x'!L870)*BETA_e,AA864,T864)</f>
        <v>643931.71564176329</v>
      </c>
      <c r="AJ864" s="2">
        <f t="shared" si="272"/>
        <v>127436386.99509826</v>
      </c>
      <c r="AK864" s="6">
        <f t="shared" si="273"/>
        <v>182.68825975594444</v>
      </c>
      <c r="AL864" s="2">
        <f t="shared" si="274"/>
        <v>6923.3166419810295</v>
      </c>
      <c r="AM864" s="4">
        <f t="shared" si="278"/>
        <v>33.30044185979736</v>
      </c>
      <c r="AN864">
        <f t="array" ref="AN864:AS864">rk((1-'Parameters-x'!M869)*BETA_c,(1-'Parameters-x'!M869)*BETA_a,(1-'Parameters-x'!M869)*BETA_e,GAMMA,AN863,AO863,AP863,AQ863,AR863,AS863,dt,STAGE)</f>
        <v>15758360.053063847</v>
      </c>
      <c r="AO864">
        <v>1.6442887045680241</v>
      </c>
      <c r="AP864">
        <v>76495350.836407796</v>
      </c>
      <c r="AQ864">
        <v>115.09412815610322</v>
      </c>
      <c r="AR864">
        <v>35182676.10562662</v>
      </c>
      <c r="AS864">
        <v>65.949842895273179</v>
      </c>
      <c r="AT864">
        <f t="shared" si="279"/>
        <v>62.302647448307397</v>
      </c>
      <c r="AU864" cm="1">
        <f t="array" ref="AU864">NewI((1-'Parameters-x'!M870)*BETA_c,AN864,AK864)</f>
        <v>0.29972170990069713</v>
      </c>
      <c r="AV864">
        <f t="shared" si="280"/>
        <v>4362.069464048348</v>
      </c>
      <c r="AW864" cm="1">
        <f t="array" ref="AW864">NewI((1-'Parameters-x'!M870)*BETA_a,AP864,AK864)</f>
        <v>20.979376938388693</v>
      </c>
      <c r="AX864">
        <f t="shared" si="281"/>
        <v>2498.9445304843744</v>
      </c>
      <c r="AY864" cm="1">
        <f t="array" ref="AY864">NewI((1-'Parameters-x'!M870)*BETA_e,AR864,AK864)</f>
        <v>12.021343211507968</v>
      </c>
    </row>
    <row r="865" spans="1:51" x14ac:dyDescent="0.55000000000000004">
      <c r="A865">
        <f t="shared" si="275"/>
        <v>86.099999999999383</v>
      </c>
      <c r="B865" s="2">
        <f t="shared" si="269"/>
        <v>26156332.179557025</v>
      </c>
      <c r="C865" s="6">
        <f t="shared" si="269"/>
        <v>1378793.4740702789</v>
      </c>
      <c r="D865" s="2">
        <f t="shared" si="270"/>
        <v>99908367.346372694</v>
      </c>
      <c r="E865" s="6">
        <f t="shared" si="276"/>
        <v>83430.470214168599</v>
      </c>
      <c r="F865">
        <f t="array" ref="F865:K865">rk((1-'Parameters-x'!K870)*BETA_c,(1-'Parameters-x'!K870)*BETA_a,(1-'Parameters-x'!K870)*BETA_e,GAMMA,F864,G864,H864,I864,J864,K864,dt,STAGE)</f>
        <v>13663460.291639248</v>
      </c>
      <c r="G865">
        <v>70007.569825041952</v>
      </c>
      <c r="H865">
        <v>9780072.3324086815</v>
      </c>
      <c r="I865">
        <v>947290.98485428398</v>
      </c>
      <c r="J865">
        <v>2712799.5555090969</v>
      </c>
      <c r="K865">
        <v>361494.91939095309</v>
      </c>
      <c r="L865">
        <f t="shared" si="282"/>
        <v>2024956.1385357101</v>
      </c>
      <c r="M865" cm="1">
        <f t="array" ref="M865">NewI((1-'Parameters-x'!K871)*BETA_c,F865,C865)</f>
        <v>5603.8747166665971</v>
      </c>
      <c r="N865">
        <f t="shared" si="283"/>
        <v>65772464.682737038</v>
      </c>
      <c r="O865" cm="1">
        <f t="array" ref="O865">NewI((1-'Parameters-x'!K871)*BETA_a,H865,C865)</f>
        <v>57838.916412553088</v>
      </c>
      <c r="P865">
        <f t="shared" si="284"/>
        <v>32110946.525099948</v>
      </c>
      <c r="Q865" cm="1">
        <f t="array" ref="Q865">NewI((1-'Parameters-x'!K871)*BETA_e,J865,C865)</f>
        <v>19987.679084948919</v>
      </c>
      <c r="S865" s="2">
        <f t="shared" si="288"/>
        <v>121044668.59263322</v>
      </c>
      <c r="T865" s="6">
        <f t="shared" si="288"/>
        <v>3762112.4777060533</v>
      </c>
      <c r="U865" s="2">
        <f t="shared" si="271"/>
        <v>2636711.9296607291</v>
      </c>
      <c r="V865" s="4">
        <f t="shared" si="277"/>
        <v>1847943.9664426111</v>
      </c>
      <c r="W865">
        <f t="array" ref="W865:AB865">rk((1-'Parameters-x'!L870)*BETA_c,(1-'Parameters-x'!L870)*BETA_a,(1-'Parameters-x'!L870)*BETA_e,GAMMA,W864,X864,Y864,Z864,AA864,AB864,dt,STAGE)</f>
        <v>15699242.343953397</v>
      </c>
      <c r="X865">
        <v>35039.906913787141</v>
      </c>
      <c r="Y865">
        <v>72459897.085657567</v>
      </c>
      <c r="Z865">
        <v>2376548.706561958</v>
      </c>
      <c r="AA865">
        <v>32885529.163022254</v>
      </c>
      <c r="AB865">
        <v>1350523.8642303082</v>
      </c>
      <c r="AC865">
        <f t="shared" si="285"/>
        <v>24141.749132815734</v>
      </c>
      <c r="AD865" cm="1">
        <f t="array" ref="AD865">NewI((1-'Parameters-x'!L871)*BETA_c,W865,T865)</f>
        <v>17568.673362632395</v>
      </c>
      <c r="AE865">
        <f t="shared" si="286"/>
        <v>1663382.2077804753</v>
      </c>
      <c r="AF865" cm="1">
        <f t="array" ref="AF865">NewI((1-'Parameters-x'!L871)*BETA_a,Y865,T865)</f>
        <v>1169252.6170908976</v>
      </c>
      <c r="AG865">
        <f t="shared" si="287"/>
        <v>949187.97274743812</v>
      </c>
      <c r="AH865" cm="1">
        <f t="array" ref="AH865">NewI((1-'Parameters-x'!L871)*BETA_e,AA865,T865)</f>
        <v>661122.67598908115</v>
      </c>
      <c r="AJ865" s="2">
        <f t="shared" si="272"/>
        <v>127436383.66938826</v>
      </c>
      <c r="AK865" s="6">
        <f t="shared" si="273"/>
        <v>182.21291795853608</v>
      </c>
      <c r="AL865" s="2">
        <f t="shared" si="274"/>
        <v>6927.1176937677337</v>
      </c>
      <c r="AM865" s="4">
        <f t="shared" si="278"/>
        <v>33.213795506804694</v>
      </c>
      <c r="AN865">
        <f t="array" ref="AN865:AS865">rk((1-'Parameters-x'!M870)*BETA_c,(1-'Parameters-x'!M870)*BETA_a,(1-'Parameters-x'!M870)*BETA_e,GAMMA,AN864,AO864,AP864,AQ864,AR864,AS864,dt,STAGE)</f>
        <v>15758360.023130687</v>
      </c>
      <c r="AO865">
        <v>1.6400104358458187</v>
      </c>
      <c r="AP865">
        <v>76495348.741200656</v>
      </c>
      <c r="AQ865">
        <v>114.79466175374419</v>
      </c>
      <c r="AR865">
        <v>35182674.905056931</v>
      </c>
      <c r="AS865">
        <v>65.77824576894605</v>
      </c>
      <c r="AT865">
        <f t="shared" si="279"/>
        <v>62.33685887720052</v>
      </c>
      <c r="AU865" cm="1">
        <f t="array" ref="AU865">NewI((1-'Parameters-x'!M871)*BETA_c,AN865,AK865)</f>
        <v>0.2989418548611063</v>
      </c>
      <c r="AV865">
        <f t="shared" si="280"/>
        <v>4364.4641375905567</v>
      </c>
      <c r="AW865" cm="1">
        <f t="array" ref="AW865">NewI((1-'Parameters-x'!M871)*BETA_a,AP865,AK865)</f>
        <v>20.924789525602453</v>
      </c>
      <c r="AX865">
        <f t="shared" si="281"/>
        <v>2500.3166972999757</v>
      </c>
      <c r="AY865" cm="1">
        <f t="array" ref="AY865">NewI((1-'Parameters-x'!M871)*BETA_e,AR865,AK865)</f>
        <v>11.990064126341133</v>
      </c>
    </row>
    <row r="866" spans="1:51" x14ac:dyDescent="0.55000000000000004">
      <c r="A866">
        <f t="shared" si="275"/>
        <v>86.199999999999378</v>
      </c>
      <c r="B866" s="2">
        <f t="shared" si="269"/>
        <v>26148052.921218693</v>
      </c>
      <c r="C866" s="6">
        <f t="shared" si="269"/>
        <v>1358559.1534919073</v>
      </c>
      <c r="D866" s="2">
        <f t="shared" si="270"/>
        <v>99936880.925289392</v>
      </c>
      <c r="E866" s="6">
        <f t="shared" si="276"/>
        <v>82158.026814707191</v>
      </c>
      <c r="F866">
        <f t="array" ref="F866:K866">rk((1-'Parameters-x'!K871)*BETA_c,(1-'Parameters-x'!K871)*BETA_a,(1-'Parameters-x'!K871)*BETA_e,GAMMA,F865,G865,H865,I865,J865,K865,dt,STAGE)</f>
        <v>13662904.03740887</v>
      </c>
      <c r="G866">
        <v>69114.652221753029</v>
      </c>
      <c r="H866">
        <v>9774332.6689460315</v>
      </c>
      <c r="I866">
        <v>933440.04787073727</v>
      </c>
      <c r="J866">
        <v>2710816.2148637911</v>
      </c>
      <c r="K866">
        <v>356004.45339941705</v>
      </c>
      <c r="L866">
        <f t="shared" si="282"/>
        <v>2026405.3103693773</v>
      </c>
      <c r="M866" cm="1">
        <f t="array" ref="M866">NewI((1-'Parameters-x'!K872)*BETA_c,F866,C866)</f>
        <v>5521.4109241973993</v>
      </c>
      <c r="N866">
        <f t="shared" si="283"/>
        <v>65792055.283183232</v>
      </c>
      <c r="O866" cm="1">
        <f t="array" ref="O866">NewI((1-'Parameters-x'!K872)*BETA_a,H866,C866)</f>
        <v>56956.662260833764</v>
      </c>
      <c r="P866">
        <f t="shared" si="284"/>
        <v>32118420.331736792</v>
      </c>
      <c r="Q866" cm="1">
        <f t="array" ref="Q866">NewI((1-'Parameters-x'!K872)*BETA_e,J866,C866)</f>
        <v>19679.953629676023</v>
      </c>
      <c r="S866" s="2">
        <f t="shared" si="288"/>
        <v>120857403.90730076</v>
      </c>
      <c r="T866" s="6">
        <f t="shared" si="288"/>
        <v>3869881.9316217499</v>
      </c>
      <c r="U866" s="2">
        <f t="shared" si="271"/>
        <v>2716207.1610774929</v>
      </c>
      <c r="V866" s="4">
        <f t="shared" si="277"/>
        <v>1897525.9524910119</v>
      </c>
      <c r="W866">
        <f t="array" ref="W866:AB866">rk((1-'Parameters-x'!L871)*BETA_c,(1-'Parameters-x'!L871)*BETA_a,(1-'Parameters-x'!L871)*BETA_e,GAMMA,W865,X865,Y865,Z865,AA865,AB865,dt,STAGE)</f>
        <v>15697460.519719763</v>
      </c>
      <c r="X866">
        <v>36080.938376572041</v>
      </c>
      <c r="Y866">
        <v>72341401.126684278</v>
      </c>
      <c r="Z866">
        <v>2444825.026698743</v>
      </c>
      <c r="AA866">
        <v>32818542.260896716</v>
      </c>
      <c r="AB866">
        <v>1388975.9665464351</v>
      </c>
      <c r="AC866">
        <f t="shared" si="285"/>
        <v>24882.541903665231</v>
      </c>
      <c r="AD866" cm="1">
        <f t="array" ref="AD866">NewI((1-'Parameters-x'!L872)*BETA_c,W866,T866)</f>
        <v>18069.894365787684</v>
      </c>
      <c r="AE866">
        <f t="shared" si="286"/>
        <v>1713601.8466169788</v>
      </c>
      <c r="AF866" cm="1">
        <f t="array" ref="AF866">NewI((1-'Parameters-x'!L872)*BETA_a,Y866,T866)</f>
        <v>1200780.1311035899</v>
      </c>
      <c r="AG866">
        <f t="shared" si="287"/>
        <v>977722.77255684859</v>
      </c>
      <c r="AH866" cm="1">
        <f t="array" ref="AH866">NewI((1-'Parameters-x'!L872)*BETA_e,AA866,T866)</f>
        <v>678675.92702163418</v>
      </c>
      <c r="AJ866" s="2">
        <f t="shared" si="272"/>
        <v>127436380.35233164</v>
      </c>
      <c r="AK866" s="6">
        <f t="shared" si="273"/>
        <v>181.73881286861655</v>
      </c>
      <c r="AL866" s="2">
        <f t="shared" si="274"/>
        <v>6930.9088554874588</v>
      </c>
      <c r="AM866" s="4">
        <f t="shared" si="278"/>
        <v>33.127374588693485</v>
      </c>
      <c r="AN866">
        <f t="array" ref="AN866:AS866">rk((1-'Parameters-x'!M871)*BETA_c,(1-'Parameters-x'!M871)*BETA_a,(1-'Parameters-x'!M871)*BETA_e,GAMMA,AN865,AO865,AP865,AQ865,AR865,AS865,dt,STAGE)</f>
        <v>15758359.99327541</v>
      </c>
      <c r="AO866">
        <v>1.6357432977165383</v>
      </c>
      <c r="AP866">
        <v>76495346.65144515</v>
      </c>
      <c r="AQ866">
        <v>114.49597447835689</v>
      </c>
      <c r="AR866">
        <v>35182673.707611084</v>
      </c>
      <c r="AS866">
        <v>65.607095092543119</v>
      </c>
      <c r="AT866">
        <f t="shared" si="279"/>
        <v>62.370981292719087</v>
      </c>
      <c r="AU866" cm="1">
        <f t="array" ref="AU866">NewI((1-'Parameters-x'!M872)*BETA_c,AN866,AK866)</f>
        <v>0.2981640287909344</v>
      </c>
      <c r="AV866">
        <f t="shared" si="280"/>
        <v>4366.8525803712673</v>
      </c>
      <c r="AW866" cm="1">
        <f t="array" ref="AW866">NewI((1-'Parameters-x'!M872)*BETA_a,AP866,AK866)</f>
        <v>20.870344137099533</v>
      </c>
      <c r="AX866">
        <f t="shared" si="281"/>
        <v>2501.6852938234724</v>
      </c>
      <c r="AY866" cm="1">
        <f t="array" ref="AY866">NewI((1-'Parameters-x'!M872)*BETA_e,AR866,AK866)</f>
        <v>11.95886642280302</v>
      </c>
    </row>
    <row r="867" spans="1:51" x14ac:dyDescent="0.55000000000000004">
      <c r="A867">
        <f t="shared" si="275"/>
        <v>86.299999999999372</v>
      </c>
      <c r="B867" s="2">
        <f t="shared" si="269"/>
        <v>26139899.913566083</v>
      </c>
      <c r="C867" s="6">
        <f t="shared" si="269"/>
        <v>1338617.0792113892</v>
      </c>
      <c r="D867" s="2">
        <f t="shared" si="270"/>
        <v>99964976.007222533</v>
      </c>
      <c r="E867" s="6">
        <f t="shared" si="276"/>
        <v>80905.402610993595</v>
      </c>
      <c r="F867">
        <f t="array" ref="F867:K867">rk((1-'Parameters-x'!K872)*BETA_c,(1-'Parameters-x'!K872)*BETA_a,(1-'Parameters-x'!K872)*BETA_e,GAMMA,F866,G866,H866,I866,J866,K866,dt,STAGE)</f>
        <v>13662355.969533576</v>
      </c>
      <c r="G867">
        <v>68232.04316780463</v>
      </c>
      <c r="H867">
        <v>9768680.5418341178</v>
      </c>
      <c r="I867">
        <v>919788.0585424871</v>
      </c>
      <c r="J867">
        <v>2708863.4021983873</v>
      </c>
      <c r="K867">
        <v>350596.97750109748</v>
      </c>
      <c r="L867">
        <f t="shared" si="282"/>
        <v>2027835.9872986197</v>
      </c>
      <c r="M867" cm="1">
        <f t="array" ref="M867">NewI((1-'Parameters-x'!K873)*BETA_c,F867,C867)</f>
        <v>5440.1447768160742</v>
      </c>
      <c r="N867">
        <f t="shared" si="283"/>
        <v>65811359.399623394</v>
      </c>
      <c r="O867" cm="1">
        <f t="array" ref="O867">NewI((1-'Parameters-x'!K873)*BETA_a,H867,C867)</f>
        <v>56088.152027414013</v>
      </c>
      <c r="P867">
        <f t="shared" si="284"/>
        <v>32125780.620300513</v>
      </c>
      <c r="Q867" cm="1">
        <f t="array" ref="Q867">NewI((1-'Parameters-x'!K873)*BETA_e,J867,C867)</f>
        <v>19377.105806763506</v>
      </c>
      <c r="S867" s="2">
        <f t="shared" si="288"/>
        <v>120665128.03840771</v>
      </c>
      <c r="T867" s="6">
        <f t="shared" si="288"/>
        <v>3980388.9411140354</v>
      </c>
      <c r="U867" s="2">
        <f t="shared" si="271"/>
        <v>2797976.0204782407</v>
      </c>
      <c r="V867" s="4">
        <f t="shared" si="277"/>
        <v>1948168.8659089711</v>
      </c>
      <c r="W867">
        <f t="array" ref="W867:AB867">rk((1-'Parameters-x'!L872)*BETA_c,(1-'Parameters-x'!L872)*BETA_a,(1-'Parameters-x'!L872)*BETA_e,GAMMA,W866,X866,Y866,Z866,AA866,AB866,dt,STAGE)</f>
        <v>15695627.94486139</v>
      </c>
      <c r="X867">
        <v>37150.733832077894</v>
      </c>
      <c r="Y867">
        <v>72219718.257036328</v>
      </c>
      <c r="Z867">
        <v>2514847.6986118625</v>
      </c>
      <c r="AA867">
        <v>32749781.836510006</v>
      </c>
      <c r="AB867">
        <v>1428390.5086700947</v>
      </c>
      <c r="AC867">
        <f t="shared" si="285"/>
        <v>25645.321306532409</v>
      </c>
      <c r="AD867" cm="1">
        <f t="array" ref="AD867">NewI((1-'Parameters-x'!L873)*BETA_c,W867,T867)</f>
        <v>18583.722237101174</v>
      </c>
      <c r="AE867">
        <f t="shared" si="286"/>
        <v>1765262.0443518092</v>
      </c>
      <c r="AF867" cm="1">
        <f t="array" ref="AF867">NewI((1-'Parameters-x'!L873)*BETA_a,Y867,T867)</f>
        <v>1232991.7275872536</v>
      </c>
      <c r="AG867">
        <f t="shared" si="287"/>
        <v>1007068.654819899</v>
      </c>
      <c r="AH867" cm="1">
        <f t="array" ref="AH867">NewI((1-'Parameters-x'!L873)*BETA_e,AA867,T867)</f>
        <v>696593.41608461633</v>
      </c>
      <c r="AJ867" s="2">
        <f t="shared" si="272"/>
        <v>127436377.04390585</v>
      </c>
      <c r="AK867" s="6">
        <f t="shared" si="273"/>
        <v>181.26594126912488</v>
      </c>
      <c r="AL867" s="2">
        <f t="shared" si="274"/>
        <v>6934.690152872925</v>
      </c>
      <c r="AM867" s="4">
        <f t="shared" si="278"/>
        <v>33.04117851901092</v>
      </c>
      <c r="AN867">
        <f t="array" ref="AN867:AS867">rk((1-'Parameters-x'!M872)*BETA_c,(1-'Parameters-x'!M872)*BETA_a,(1-'Parameters-x'!M872)*BETA_e,GAMMA,AN866,AO866,AP866,AQ866,AR866,AS866,dt,STAGE)</f>
        <v>15758359.963497814</v>
      </c>
      <c r="AO867">
        <v>1.6314872612274791</v>
      </c>
      <c r="AP867">
        <v>76495344.567127094</v>
      </c>
      <c r="AQ867">
        <v>114.19806430319753</v>
      </c>
      <c r="AR867">
        <v>35182672.51328095</v>
      </c>
      <c r="AS867">
        <v>65.436389704699863</v>
      </c>
      <c r="AT867">
        <f t="shared" si="279"/>
        <v>62.405014924981487</v>
      </c>
      <c r="AU867" cm="1">
        <f t="array" ref="AU867">NewI((1-'Parameters-x'!M873)*BETA_c,AN867,AK867)</f>
        <v>0.29738822641218549</v>
      </c>
      <c r="AV867">
        <f t="shared" si="280"/>
        <v>4369.2348086031297</v>
      </c>
      <c r="AW867" cm="1">
        <f t="array" ref="AW867">NewI((1-'Parameters-x'!M873)*BETA_a,AP867,AK867)</f>
        <v>20.816040403415094</v>
      </c>
      <c r="AX867">
        <f t="shared" si="281"/>
        <v>2503.0503293448137</v>
      </c>
      <c r="AY867" cm="1">
        <f t="array" ref="AY867">NewI((1-'Parameters-x'!M873)*BETA_e,AR867,AK867)</f>
        <v>11.927749889183639</v>
      </c>
    </row>
    <row r="868" spans="1:51" x14ac:dyDescent="0.55000000000000004">
      <c r="A868">
        <f t="shared" si="275"/>
        <v>86.399999999999366</v>
      </c>
      <c r="B868" s="2">
        <f t="shared" si="269"/>
        <v>26131871.190752905</v>
      </c>
      <c r="C868" s="6">
        <f t="shared" si="269"/>
        <v>1318963.1712026612</v>
      </c>
      <c r="D868" s="2">
        <f t="shared" si="270"/>
        <v>99992658.638044417</v>
      </c>
      <c r="E868" s="6">
        <f t="shared" si="276"/>
        <v>79672.277065103321</v>
      </c>
      <c r="F868">
        <f t="array" ref="F868:K868">rk((1-'Parameters-x'!K873)*BETA_c,(1-'Parameters-x'!K873)*BETA_a,(1-'Parameters-x'!K873)*BETA_e,GAMMA,F867,G867,H867,I867,J867,K867,dt,STAGE)</f>
        <v>13661815.969096528</v>
      </c>
      <c r="G868">
        <v>67359.647807166039</v>
      </c>
      <c r="H868">
        <v>9763114.5878275558</v>
      </c>
      <c r="I868">
        <v>906332.26410767366</v>
      </c>
      <c r="J868">
        <v>2706940.6338288221</v>
      </c>
      <c r="K868">
        <v>345271.25928782154</v>
      </c>
      <c r="L868">
        <f t="shared" si="282"/>
        <v>2029248.3830963057</v>
      </c>
      <c r="M868" cm="1">
        <f t="array" ref="M868">NewI((1-'Parameters-x'!K874)*BETA_c,F868,C868)</f>
        <v>5360.0593586643072</v>
      </c>
      <c r="N868">
        <f t="shared" si="283"/>
        <v>65830381.14806477</v>
      </c>
      <c r="O868" cm="1">
        <f t="array" ref="O868">NewI((1-'Parameters-x'!K874)*BETA_a,H868,C868)</f>
        <v>55233.16342642135</v>
      </c>
      <c r="P868">
        <f t="shared" si="284"/>
        <v>32133029.106883354</v>
      </c>
      <c r="Q868" cm="1">
        <f t="array" ref="Q868">NewI((1-'Parameters-x'!K874)*BETA_e,J868,C868)</f>
        <v>19079.054280017666</v>
      </c>
      <c r="S868" s="2">
        <f t="shared" si="288"/>
        <v>120467734.54040469</v>
      </c>
      <c r="T868" s="6">
        <f t="shared" si="288"/>
        <v>4093682.4093450755</v>
      </c>
      <c r="U868" s="2">
        <f t="shared" si="271"/>
        <v>2882076.0502502234</v>
      </c>
      <c r="V868" s="4">
        <f t="shared" si="277"/>
        <v>1999879.6043199408</v>
      </c>
      <c r="W868">
        <f t="array" ref="W868:AB868">rk((1-'Parameters-x'!L873)*BETA_c,(1-'Parameters-x'!L873)*BETA_a,(1-'Parameters-x'!L873)*BETA_e,GAMMA,W867,X867,Y867,Z867,AA867,AB867,dt,STAGE)</f>
        <v>15693743.347810915</v>
      </c>
      <c r="X868">
        <v>38249.958680221658</v>
      </c>
      <c r="Y868">
        <v>72094779.808772281</v>
      </c>
      <c r="Z868">
        <v>2586648.6748048556</v>
      </c>
      <c r="AA868">
        <v>32679211.383821506</v>
      </c>
      <c r="AB868">
        <v>1468783.7758599978</v>
      </c>
      <c r="AC868">
        <f t="shared" si="285"/>
        <v>26430.693508863602</v>
      </c>
      <c r="AD868" cm="1">
        <f t="array" ref="AD868">NewI((1-'Parameters-x'!L874)*BETA_c,W868,T868)</f>
        <v>19110.3742392729</v>
      </c>
      <c r="AE868">
        <f t="shared" si="286"/>
        <v>1818399.5164228636</v>
      </c>
      <c r="AF868" cm="1">
        <f t="array" ref="AF868">NewI((1-'Parameters-x'!L874)*BETA_a,Y868,T868)</f>
        <v>1265892.5051121379</v>
      </c>
      <c r="AG868">
        <f t="shared" si="287"/>
        <v>1037245.8403184961</v>
      </c>
      <c r="AH868" cm="1">
        <f t="array" ref="AH868">NewI((1-'Parameters-x'!L874)*BETA_e,AA868,T868)</f>
        <v>714876.72496853</v>
      </c>
      <c r="AJ868" s="2">
        <f t="shared" si="272"/>
        <v>127436373.74408847</v>
      </c>
      <c r="AK868" s="6">
        <f t="shared" si="273"/>
        <v>180.79429995136604</v>
      </c>
      <c r="AL868" s="2">
        <f t="shared" si="274"/>
        <v>6938.4616115907356</v>
      </c>
      <c r="AM868" s="4">
        <f t="shared" si="278"/>
        <v>32.955206712829373</v>
      </c>
      <c r="AN868">
        <f t="array" ref="AN868:AS868">rk((1-'Parameters-x'!M873)*BETA_c,(1-'Parameters-x'!M873)*BETA_a,(1-'Parameters-x'!M873)*BETA_e,GAMMA,AN867,AO867,AP867,AQ867,AR867,AS867,dt,STAGE)</f>
        <v>15758359.933797697</v>
      </c>
      <c r="AO868">
        <v>1.6272422975012217</v>
      </c>
      <c r="AP868">
        <v>76495342.488232344</v>
      </c>
      <c r="AQ868">
        <v>113.90092920679287</v>
      </c>
      <c r="AR868">
        <v>35182671.322058417</v>
      </c>
      <c r="AS868">
        <v>65.266128447071935</v>
      </c>
      <c r="AT868">
        <f t="shared" si="279"/>
        <v>62.438960005893456</v>
      </c>
      <c r="AU868" cm="1">
        <f t="array" ref="AU868">NewI((1-'Parameters-x'!M874)*BETA_c,AN868,AK868)</f>
        <v>0.29661444246058882</v>
      </c>
      <c r="AV868">
        <f t="shared" si="280"/>
        <v>4371.610838448818</v>
      </c>
      <c r="AW868" cm="1">
        <f t="array" ref="AW868">NewI((1-'Parameters-x'!M874)*BETA_a,AP868,AK868)</f>
        <v>20.761877956045183</v>
      </c>
      <c r="AX868">
        <f t="shared" si="281"/>
        <v>2504.4118131360251</v>
      </c>
      <c r="AY868" cm="1">
        <f t="array" ref="AY868">NewI((1-'Parameters-x'!M874)*BETA_e,AR868,AK868)</f>
        <v>11.896714314323605</v>
      </c>
    </row>
    <row r="869" spans="1:51" x14ac:dyDescent="0.55000000000000004">
      <c r="A869">
        <f t="shared" si="275"/>
        <v>86.499999999999361</v>
      </c>
      <c r="B869" s="2">
        <f t="shared" si="269"/>
        <v>26123964.818710051</v>
      </c>
      <c r="C869" s="6">
        <f t="shared" si="269"/>
        <v>1299593.4021134081</v>
      </c>
      <c r="D869" s="2">
        <f t="shared" si="270"/>
        <v>100019934.77917653</v>
      </c>
      <c r="E869" s="6">
        <f t="shared" si="276"/>
        <v>78458.335154253393</v>
      </c>
      <c r="F869">
        <f t="array" ref="F869:K869">rk((1-'Parameters-x'!K874)*BETA_c,(1-'Parameters-x'!K874)*BETA_a,(1-'Parameters-x'!K874)*BETA_e,GAMMA,F868,G868,H868,I868,J868,K868,dt,STAGE)</f>
        <v>13661283.91886124</v>
      </c>
      <c r="G869">
        <v>66497.37157660193</v>
      </c>
      <c r="H869">
        <v>9757633.4657178409</v>
      </c>
      <c r="I869">
        <v>893069.94675212889</v>
      </c>
      <c r="J869">
        <v>2705047.4341309709</v>
      </c>
      <c r="K869">
        <v>340026.08378467732</v>
      </c>
      <c r="L869">
        <f t="shared" si="282"/>
        <v>2030642.709562158</v>
      </c>
      <c r="M869" cm="1">
        <f t="array" ref="M869">NewI((1-'Parameters-x'!K875)*BETA_c,F869,C869)</f>
        <v>5281.1379781746227</v>
      </c>
      <c r="N869">
        <f t="shared" si="283"/>
        <v>65849124.587530032</v>
      </c>
      <c r="O869" cm="1">
        <f t="array" ref="O869">NewI((1-'Parameters-x'!K875)*BETA_a,H869,C869)</f>
        <v>54391.477994165762</v>
      </c>
      <c r="P869">
        <f t="shared" si="284"/>
        <v>32140167.482084353</v>
      </c>
      <c r="Q869" cm="1">
        <f t="array" ref="Q869">NewI((1-'Parameters-x'!K875)*BETA_e,J869,C869)</f>
        <v>18785.719181913006</v>
      </c>
      <c r="S869" s="2">
        <f t="shared" si="288"/>
        <v>120265116.32668515</v>
      </c>
      <c r="T869" s="6">
        <f t="shared" si="288"/>
        <v>4209810.8654567879</v>
      </c>
      <c r="U869" s="2">
        <f t="shared" si="271"/>
        <v>2968565.8078580704</v>
      </c>
      <c r="V869" s="4">
        <f t="shared" si="277"/>
        <v>2052664.0799645763</v>
      </c>
      <c r="W869">
        <f t="array" ref="W869:AB869">rk((1-'Parameters-x'!L874)*BETA_c,(1-'Parameters-x'!L874)*BETA_a,(1-'Parameters-x'!L874)*BETA_e,GAMMA,W868,X868,Y868,Z868,AA868,AB868,dt,STAGE)</f>
        <v>15691805.435386457</v>
      </c>
      <c r="X869">
        <v>39379.285992350618</v>
      </c>
      <c r="Y869">
        <v>71966516.633386806</v>
      </c>
      <c r="Z869">
        <v>2660259.72448109</v>
      </c>
      <c r="AA869">
        <v>32606794.25791188</v>
      </c>
      <c r="AB869">
        <v>1510171.8549833472</v>
      </c>
      <c r="AC869">
        <f t="shared" si="285"/>
        <v>27239.278621192832</v>
      </c>
      <c r="AD869" cm="1">
        <f t="array" ref="AD869">NewI((1-'Parameters-x'!L875)*BETA_c,W869,T869)</f>
        <v>19650.065325930133</v>
      </c>
      <c r="AE869">
        <f t="shared" si="286"/>
        <v>1873051.6421321044</v>
      </c>
      <c r="AF869" cm="1">
        <f t="array" ref="AF869">NewI((1-'Parameters-x'!L875)*BETA_a,Y869,T869)</f>
        <v>1299486.9693364045</v>
      </c>
      <c r="AG869">
        <f t="shared" si="287"/>
        <v>1068274.8871047732</v>
      </c>
      <c r="AH869" cm="1">
        <f t="array" ref="AH869">NewI((1-'Parameters-x'!L875)*BETA_e,AA869,T869)</f>
        <v>733527.04530224146</v>
      </c>
      <c r="AJ869" s="2">
        <f t="shared" si="272"/>
        <v>127436370.45285705</v>
      </c>
      <c r="AK869" s="6">
        <f t="shared" si="273"/>
        <v>180.3238857149891</v>
      </c>
      <c r="AL869" s="2">
        <f t="shared" si="274"/>
        <v>6942.2232572227904</v>
      </c>
      <c r="AM869" s="4">
        <f t="shared" si="278"/>
        <v>32.869458586742468</v>
      </c>
      <c r="AN869">
        <f t="array" ref="AN869:AS869">rk((1-'Parameters-x'!M874)*BETA_c,(1-'Parameters-x'!M874)*BETA_a,(1-'Parameters-x'!M874)*BETA_e,GAMMA,AN868,AO868,AP868,AQ868,AR868,AS868,dt,STAGE)</f>
        <v>15758359.904174857</v>
      </c>
      <c r="AO869">
        <v>1.623008377735434</v>
      </c>
      <c r="AP869">
        <v>76495340.414746806</v>
      </c>
      <c r="AQ869">
        <v>113.60456717292637</v>
      </c>
      <c r="AR869">
        <v>35182670.133935399</v>
      </c>
      <c r="AS869">
        <v>65.096310164327306</v>
      </c>
      <c r="AT869">
        <f t="shared" si="279"/>
        <v>62.472816765423005</v>
      </c>
      <c r="AU869" cm="1">
        <f t="array" ref="AU869">NewI((1-'Parameters-x'!M875)*BETA_c,AN869,AK869)</f>
        <v>0.29584267168556339</v>
      </c>
      <c r="AV869">
        <f t="shared" si="280"/>
        <v>4373.9806860210483</v>
      </c>
      <c r="AW869" cm="1">
        <f t="array" ref="AW869">NewI((1-'Parameters-x'!M875)*BETA_a,AP869,AK869)</f>
        <v>20.707856427444199</v>
      </c>
      <c r="AX869">
        <f t="shared" si="281"/>
        <v>2505.7697544363191</v>
      </c>
      <c r="AY869" cm="1">
        <f t="array" ref="AY869">NewI((1-'Parameters-x'!M875)*BETA_e,AR869,AK869)</f>
        <v>11.865759487612705</v>
      </c>
    </row>
    <row r="870" spans="1:51" x14ac:dyDescent="0.55000000000000004">
      <c r="A870">
        <f t="shared" si="275"/>
        <v>86.599999999999355</v>
      </c>
      <c r="B870" s="2">
        <f t="shared" si="269"/>
        <v>26116178.894599248</v>
      </c>
      <c r="C870" s="6">
        <f t="shared" si="269"/>
        <v>1280503.7967196868</v>
      </c>
      <c r="D870" s="2">
        <f t="shared" si="270"/>
        <v>100046810.30868107</v>
      </c>
      <c r="E870" s="6">
        <f t="shared" si="276"/>
        <v>77263.267267086456</v>
      </c>
      <c r="F870">
        <f t="array" ref="F870:K870">rk((1-'Parameters-x'!K875)*BETA_c,(1-'Parameters-x'!K875)*BETA_a,(1-'Parameters-x'!K875)*BETA_e,GAMMA,F869,G869,H869,I869,J869,K869,dt,STAGE)</f>
        <v>13660759.703249276</v>
      </c>
      <c r="G870">
        <v>65645.120221707839</v>
      </c>
      <c r="H870">
        <v>9752235.855954716</v>
      </c>
      <c r="I870">
        <v>879998.42326352373</v>
      </c>
      <c r="J870">
        <v>2703183.3353952589</v>
      </c>
      <c r="K870">
        <v>334860.25323445525</v>
      </c>
      <c r="L870">
        <f t="shared" si="282"/>
        <v>2032019.1765290166</v>
      </c>
      <c r="M870" cm="1">
        <f t="array" ref="M870">NewI((1-'Parameters-x'!K876)*BETA_c,F870,C870)</f>
        <v>5203.3641655585679</v>
      </c>
      <c r="N870">
        <f t="shared" si="283"/>
        <v>65867593.720781758</v>
      </c>
      <c r="O870" cm="1">
        <f t="array" ref="O870">NewI((1-'Parameters-x'!K876)*BETA_a,H870,C870)</f>
        <v>53562.881017436215</v>
      </c>
      <c r="P870">
        <f t="shared" si="284"/>
        <v>32147197.411370289</v>
      </c>
      <c r="Q870" cm="1">
        <f t="array" ref="Q870">NewI((1-'Parameters-x'!K876)*BETA_e,J870,C870)</f>
        <v>18497.022084091674</v>
      </c>
      <c r="S870" s="2">
        <f t="shared" si="288"/>
        <v>120057165.77153865</v>
      </c>
      <c r="T870" s="6">
        <f t="shared" si="288"/>
        <v>4328822.3713719351</v>
      </c>
      <c r="U870" s="2">
        <f t="shared" si="271"/>
        <v>3057504.8570894194</v>
      </c>
      <c r="V870" s="4">
        <f t="shared" si="277"/>
        <v>2106527.1510882266</v>
      </c>
      <c r="W870">
        <f t="array" ref="W870:AB870">rk((1-'Parameters-x'!L875)*BETA_c,(1-'Parameters-x'!L875)*BETA_a,(1-'Parameters-x'!L875)*BETA_e,GAMMA,W869,X869,Y869,Z869,AA869,AB869,dt,STAGE)</f>
        <v>15689812.893045116</v>
      </c>
      <c r="X870">
        <v>40539.396102120852</v>
      </c>
      <c r="Y870">
        <v>71834859.163237736</v>
      </c>
      <c r="Z870">
        <v>2735712.3765239893</v>
      </c>
      <c r="AA870">
        <v>32532493.715255793</v>
      </c>
      <c r="AB870">
        <v>1552570.5987458255</v>
      </c>
      <c r="AC870">
        <f t="shared" si="285"/>
        <v>28071.710852762932</v>
      </c>
      <c r="AD870" cm="1">
        <f t="array" ref="AD870">NewI((1-'Parameters-x'!L876)*BETA_c,W870,T870)</f>
        <v>20203.007685976456</v>
      </c>
      <c r="AE870">
        <f t="shared" si="286"/>
        <v>1929256.4602382751</v>
      </c>
      <c r="AF870" cm="1">
        <f t="array" ref="AF870">NewI((1-'Parameters-x'!L876)*BETA_a,Y870,T870)</f>
        <v>1333778.9900802318</v>
      </c>
      <c r="AG870">
        <f t="shared" si="287"/>
        <v>1100176.6859983813</v>
      </c>
      <c r="AH870" cm="1">
        <f t="array" ref="AH870">NewI((1-'Parameters-x'!L876)*BETA_e,AA870,T870)</f>
        <v>752545.15332201798</v>
      </c>
      <c r="AJ870" s="2">
        <f t="shared" si="272"/>
        <v>127436367.17018932</v>
      </c>
      <c r="AK870" s="6">
        <f t="shared" si="273"/>
        <v>179.8546953679658</v>
      </c>
      <c r="AL870" s="2">
        <f t="shared" si="274"/>
        <v>6945.9751153109937</v>
      </c>
      <c r="AM870" s="4">
        <f t="shared" si="278"/>
        <v>32.783933558861108</v>
      </c>
      <c r="AN870">
        <f t="array" ref="AN870:AS870">rk((1-'Parameters-x'!M875)*BETA_c,(1-'Parameters-x'!M875)*BETA_a,(1-'Parameters-x'!M875)*BETA_e,GAMMA,AN869,AO869,AP869,AQ869,AR869,AS869,dt,STAGE)</f>
        <v>15758359.874629095</v>
      </c>
      <c r="AO870">
        <v>1.6187854732026776</v>
      </c>
      <c r="AP870">
        <v>76495338.346656397</v>
      </c>
      <c r="AQ870">
        <v>113.30897619062469</v>
      </c>
      <c r="AR870">
        <v>35182668.948903829</v>
      </c>
      <c r="AS870">
        <v>64.92693370413842</v>
      </c>
      <c r="AT870">
        <f t="shared" si="279"/>
        <v>62.506585431600598</v>
      </c>
      <c r="AU870" cm="1">
        <f t="array" ref="AU870">NewI((1-'Parameters-x'!M876)*BETA_c,AN870,AK870)</f>
        <v>0.29507290885018278</v>
      </c>
      <c r="AV870">
        <f t="shared" si="280"/>
        <v>4376.3443674123901</v>
      </c>
      <c r="AW870" cm="1">
        <f t="array" ref="AW870">NewI((1-'Parameters-x'!M876)*BETA_a,AP870,AK870)</f>
        <v>20.65397545102244</v>
      </c>
      <c r="AX870">
        <f t="shared" si="281"/>
        <v>2507.1241624670024</v>
      </c>
      <c r="AY870" cm="1">
        <f t="array" ref="AY870">NewI((1-'Parameters-x'!M876)*BETA_e,AR870,AK870)</f>
        <v>11.834885198988484</v>
      </c>
    </row>
    <row r="871" spans="1:51" x14ac:dyDescent="0.55000000000000004">
      <c r="A871">
        <f t="shared" si="275"/>
        <v>86.699999999999349</v>
      </c>
      <c r="B871" s="2">
        <f t="shared" si="269"/>
        <v>26108511.546277039</v>
      </c>
      <c r="C871" s="6">
        <f t="shared" si="269"/>
        <v>1261690.4313816368</v>
      </c>
      <c r="D871" s="2">
        <f t="shared" si="270"/>
        <v>100073291.02234133</v>
      </c>
      <c r="E871" s="6">
        <f t="shared" si="276"/>
        <v>76086.769102121674</v>
      </c>
      <c r="F871">
        <f t="array" ref="F871:K871">rk((1-'Parameters-x'!K876)*BETA_c,(1-'Parameters-x'!K876)*BETA_a,(1-'Parameters-x'!K876)*BETA_e,GAMMA,F870,G870,H870,I870,J870,K870,dt,STAGE)</f>
        <v>13660243.208318189</v>
      </c>
      <c r="G871">
        <v>64802.799812366968</v>
      </c>
      <c r="H871">
        <v>9746920.4602746554</v>
      </c>
      <c r="I871">
        <v>867115.04468562256</v>
      </c>
      <c r="J871">
        <v>2701347.8776841932</v>
      </c>
      <c r="K871">
        <v>329772.58688364713</v>
      </c>
      <c r="L871">
        <f t="shared" si="282"/>
        <v>2033377.9918694443</v>
      </c>
      <c r="M871" cm="1">
        <f t="array" ref="M871">NewI((1-'Parameters-x'!K877)*BETA_c,F871,C871)</f>
        <v>5126.7216703074118</v>
      </c>
      <c r="N871">
        <f t="shared" si="283"/>
        <v>65885792.495039724</v>
      </c>
      <c r="O871" cm="1">
        <f t="array" ref="O871">NewI((1-'Parameters-x'!K877)*BETA_a,H871,C871)</f>
        <v>52747.161463286044</v>
      </c>
      <c r="P871">
        <f t="shared" si="284"/>
        <v>32154120.53543216</v>
      </c>
      <c r="Q871" cm="1">
        <f t="array" ref="Q871">NewI((1-'Parameters-x'!K877)*BETA_e,J871,C871)</f>
        <v>18212.885968528222</v>
      </c>
      <c r="S871" s="2">
        <f t="shared" si="288"/>
        <v>119843774.81905752</v>
      </c>
      <c r="T871" s="6">
        <f t="shared" si="288"/>
        <v>4450764.4236350544</v>
      </c>
      <c r="U871" s="2">
        <f t="shared" si="271"/>
        <v>3148953.7573074219</v>
      </c>
      <c r="V871" s="4">
        <f t="shared" si="277"/>
        <v>2161472.5515041072</v>
      </c>
      <c r="W871">
        <f t="array" ref="W871:AB871">rk((1-'Parameters-x'!L876)*BETA_c,(1-'Parameters-x'!L876)*BETA_a,(1-'Parameters-x'!L876)*BETA_e,GAMMA,W870,X870,Y870,Z870,AA870,AB870,dt,STAGE)</f>
        <v>15687764.385183193</v>
      </c>
      <c r="X871">
        <v>41730.976158565391</v>
      </c>
      <c r="Y871">
        <v>71699737.477327257</v>
      </c>
      <c r="Z871">
        <v>2813037.8593435981</v>
      </c>
      <c r="AA871">
        <v>32456272.956547074</v>
      </c>
      <c r="AB871">
        <v>1595995.5881328904</v>
      </c>
      <c r="AC871">
        <f t="shared" si="285"/>
        <v>28928.63865824182</v>
      </c>
      <c r="AD871" cm="1">
        <f t="array" ref="AD871">NewI((1-'Parameters-x'!L877)*BETA_c,W871,T871)</f>
        <v>20769.410264692713</v>
      </c>
      <c r="AE871">
        <f t="shared" si="286"/>
        <v>1987052.6633291445</v>
      </c>
      <c r="AF871" cm="1">
        <f t="array" ref="AF871">NewI((1-'Parameters-x'!L877)*BETA_a,Y871,T871)</f>
        <v>1368771.7571790826</v>
      </c>
      <c r="AG871">
        <f t="shared" si="287"/>
        <v>1132972.4553200356</v>
      </c>
      <c r="AH871" cm="1">
        <f t="array" ref="AH871">NewI((1-'Parameters-x'!L877)*BETA_e,AA871,T871)</f>
        <v>771931.38406033174</v>
      </c>
      <c r="AJ871" s="2">
        <f t="shared" si="272"/>
        <v>127436363.89606294</v>
      </c>
      <c r="AK871" s="6">
        <f t="shared" si="273"/>
        <v>179.38672572656861</v>
      </c>
      <c r="AL871" s="2">
        <f t="shared" si="274"/>
        <v>6949.717211320034</v>
      </c>
      <c r="AM871" s="4">
        <f t="shared" si="278"/>
        <v>32.698631048809531</v>
      </c>
      <c r="AN871">
        <f t="array" ref="AN871:AS871">rk((1-'Parameters-x'!M876)*BETA_c,(1-'Parameters-x'!M876)*BETA_a,(1-'Parameters-x'!M876)*BETA_e,GAMMA,AN870,AO870,AP870,AQ870,AR870,AS870,dt,STAGE)</f>
        <v>15758359.845160207</v>
      </c>
      <c r="AO871">
        <v>1.6145735552502125</v>
      </c>
      <c r="AP871">
        <v>76495336.283947065</v>
      </c>
      <c r="AQ871">
        <v>113.01415425414397</v>
      </c>
      <c r="AR871">
        <v>35182667.766955681</v>
      </c>
      <c r="AS871">
        <v>64.757997917174407</v>
      </c>
      <c r="AT871">
        <f t="shared" si="279"/>
        <v>62.540266237969952</v>
      </c>
      <c r="AU871" cm="1">
        <f t="array" ref="AU871">NewI((1-'Parameters-x'!M877)*BETA_c,AN871,AK871)</f>
        <v>0.29430514873113878</v>
      </c>
      <c r="AV871">
        <f t="shared" si="280"/>
        <v>4378.7018986803832</v>
      </c>
      <c r="AW871" cm="1">
        <f t="array" ref="AW871">NewI((1-'Parameters-x'!M877)*BETA_a,AP871,AK871)</f>
        <v>20.600234661143585</v>
      </c>
      <c r="AX871">
        <f t="shared" si="281"/>
        <v>2508.4750464016806</v>
      </c>
      <c r="AY871" cm="1">
        <f t="array" ref="AY871">NewI((1-'Parameters-x'!M877)*BETA_e,AR871,AK871)</f>
        <v>11.804091238934811</v>
      </c>
    </row>
    <row r="872" spans="1:51" x14ac:dyDescent="0.55000000000000004">
      <c r="A872">
        <f t="shared" si="275"/>
        <v>86.799999999999343</v>
      </c>
      <c r="B872" s="2">
        <f t="shared" si="269"/>
        <v>26100960.93176876</v>
      </c>
      <c r="C872" s="6">
        <f t="shared" si="269"/>
        <v>1243149.4335004692</v>
      </c>
      <c r="D872" s="2">
        <f t="shared" si="270"/>
        <v>100099382.63473077</v>
      </c>
      <c r="E872" s="6">
        <f t="shared" si="276"/>
        <v>74928.541568322253</v>
      </c>
      <c r="F872">
        <f t="array" ref="F872:K872">rk((1-'Parameters-x'!K877)*BETA_c,(1-'Parameters-x'!K877)*BETA_a,(1-'Parameters-x'!K877)*BETA_e,GAMMA,F871,G871,H871,I871,J871,K871,dt,STAGE)</f>
        <v>13659734.321739724</v>
      </c>
      <c r="G872">
        <v>63970.316757641674</v>
      </c>
      <c r="H872">
        <v>9741686.0013362896</v>
      </c>
      <c r="I872">
        <v>854417.19597279083</v>
      </c>
      <c r="J872">
        <v>2699540.6086927447</v>
      </c>
      <c r="K872">
        <v>324761.9207700367</v>
      </c>
      <c r="L872">
        <f t="shared" si="282"/>
        <v>2034719.3615026344</v>
      </c>
      <c r="M872" cm="1">
        <f t="array" ref="M872">NewI((1-'Parameters-x'!K878)*BETA_c,F872,C872)</f>
        <v>5051.1944587059588</v>
      </c>
      <c r="N872">
        <f t="shared" si="283"/>
        <v>65903724.802690916</v>
      </c>
      <c r="O872" cm="1">
        <f t="array" ref="O872">NewI((1-'Parameters-x'!K878)*BETA_a,H872,C872)</f>
        <v>51944.111910273241</v>
      </c>
      <c r="P872">
        <f t="shared" si="284"/>
        <v>32160938.470537219</v>
      </c>
      <c r="Q872" cm="1">
        <f t="array" ref="Q872">NewI((1-'Parameters-x'!K878)*BETA_e,J872,C872)</f>
        <v>17933.235199343049</v>
      </c>
      <c r="S872" s="2">
        <f t="shared" si="288"/>
        <v>119624835.09917375</v>
      </c>
      <c r="T872" s="6">
        <f t="shared" si="288"/>
        <v>4575683.8502204372</v>
      </c>
      <c r="U872" s="2">
        <f t="shared" si="271"/>
        <v>3242974.0506058196</v>
      </c>
      <c r="V872" s="4">
        <f t="shared" si="277"/>
        <v>2217502.8184458949</v>
      </c>
      <c r="W872">
        <f t="array" ref="W872:AB872">rk((1-'Parameters-x'!L877)*BETA_c,(1-'Parameters-x'!L877)*BETA_a,(1-'Parameters-x'!L877)*BETA_e,GAMMA,W871,X871,Y871,Z871,AA871,AB871,dt,STAGE)</f>
        <v>15685658.55548548</v>
      </c>
      <c r="X872">
        <v>42954.719639816671</v>
      </c>
      <c r="Y872">
        <v>71561081.371556312</v>
      </c>
      <c r="Z872">
        <v>2892267.0375363412</v>
      </c>
      <c r="AA872">
        <v>32378095.172131952</v>
      </c>
      <c r="AB872">
        <v>1640462.0930442791</v>
      </c>
      <c r="AC872">
        <f t="shared" si="285"/>
        <v>29810.724874703796</v>
      </c>
      <c r="AD872" cm="1">
        <f t="array" ref="AD872">NewI((1-'Parameters-x'!L878)*BETA_c,W872,T872)</f>
        <v>21349.478261319626</v>
      </c>
      <c r="AE872">
        <f t="shared" si="286"/>
        <v>2046479.5909073469</v>
      </c>
      <c r="AF872" cm="1">
        <f t="array" ref="AF872">NewI((1-'Parameters-x'!L878)*BETA_a,Y872,T872)</f>
        <v>1404467.7351796948</v>
      </c>
      <c r="AG872">
        <f t="shared" si="287"/>
        <v>1166683.734823769</v>
      </c>
      <c r="AH872" cm="1">
        <f t="array" ref="AH872">NewI((1-'Parameters-x'!L878)*BETA_e,AA872,T872)</f>
        <v>791685.60500488034</v>
      </c>
      <c r="AJ872" s="2">
        <f t="shared" si="272"/>
        <v>127436360.63045573</v>
      </c>
      <c r="AK872" s="6">
        <f t="shared" si="273"/>
        <v>178.91997361534936</v>
      </c>
      <c r="AL872" s="2">
        <f t="shared" si="274"/>
        <v>6953.4495706523048</v>
      </c>
      <c r="AM872" s="4">
        <f t="shared" si="278"/>
        <v>32.61355047772139</v>
      </c>
      <c r="AN872">
        <f t="array" ref="AN872:AS872">rk((1-'Parameters-x'!M877)*BETA_c,(1-'Parameters-x'!M877)*BETA_a,(1-'Parameters-x'!M877)*BETA_e,GAMMA,AN871,AO871,AP871,AQ871,AR871,AS871,dt,STAGE)</f>
        <v>15758359.815767996</v>
      </c>
      <c r="AO872">
        <v>1.6103725952998023</v>
      </c>
      <c r="AP872">
        <v>76495334.226604819</v>
      </c>
      <c r="AQ872">
        <v>112.72009936295628</v>
      </c>
      <c r="AR872">
        <v>35182666.588082917</v>
      </c>
      <c r="AS872">
        <v>64.58950165709328</v>
      </c>
      <c r="AT872">
        <f t="shared" si="279"/>
        <v>62.573859408687035</v>
      </c>
      <c r="AU872" cm="1">
        <f t="array" ref="AU872">NewI((1-'Parameters-x'!M878)*BETA_c,AN872,AK872)</f>
        <v>0.29353938611870689</v>
      </c>
      <c r="AV872">
        <f t="shared" si="280"/>
        <v>4381.0532958177455</v>
      </c>
      <c r="AW872" cm="1">
        <f t="array" ref="AW872">NewI((1-'Parameters-x'!M878)*BETA_a,AP872,AK872)</f>
        <v>20.546633693122235</v>
      </c>
      <c r="AX872">
        <f t="shared" si="281"/>
        <v>2509.8224154258719</v>
      </c>
      <c r="AY872" cm="1">
        <f t="array" ref="AY872">NewI((1-'Parameters-x'!M878)*BETA_e,AR872,AK872)</f>
        <v>11.773377398480449</v>
      </c>
    </row>
    <row r="873" spans="1:51" x14ac:dyDescent="0.55000000000000004">
      <c r="A873">
        <f t="shared" si="275"/>
        <v>86.899999999999338</v>
      </c>
      <c r="B873" s="2">
        <f t="shared" si="269"/>
        <v>26093525.238752399</v>
      </c>
      <c r="C873" s="6">
        <f t="shared" si="269"/>
        <v>1224876.9809769145</v>
      </c>
      <c r="D873" s="2">
        <f t="shared" si="270"/>
        <v>100125090.78027068</v>
      </c>
      <c r="E873" s="6">
        <f t="shared" si="276"/>
        <v>73788.290687731045</v>
      </c>
      <c r="F873">
        <f t="array" ref="F873:K873">rk((1-'Parameters-x'!K878)*BETA_c,(1-'Parameters-x'!K878)*BETA_a,(1-'Parameters-x'!K878)*BETA_e,GAMMA,F872,G872,H872,I872,J872,K872,dt,STAGE)</f>
        <v>13659232.93277826</v>
      </c>
      <c r="G873">
        <v>63147.577820112536</v>
      </c>
      <c r="H873">
        <v>9736531.2223626226</v>
      </c>
      <c r="I873">
        <v>841902.2956448911</v>
      </c>
      <c r="J873">
        <v>2697761.0836115154</v>
      </c>
      <c r="K873">
        <v>319827.1075119109</v>
      </c>
      <c r="L873">
        <f t="shared" si="282"/>
        <v>2036043.4894016278</v>
      </c>
      <c r="M873" cm="1">
        <f t="array" ref="M873">NewI((1-'Parameters-x'!K879)*BETA_c,F873,C873)</f>
        <v>4976.7667113599882</v>
      </c>
      <c r="N873">
        <f t="shared" si="283"/>
        <v>65921394.481992483</v>
      </c>
      <c r="O873" cm="1">
        <f t="array" ref="O873">NewI((1-'Parameters-x'!K879)*BETA_a,H873,C873)</f>
        <v>51153.528481122645</v>
      </c>
      <c r="P873">
        <f t="shared" si="284"/>
        <v>32167652.808876574</v>
      </c>
      <c r="Q873" cm="1">
        <f t="array" ref="Q873">NewI((1-'Parameters-x'!K879)*BETA_e,J873,C873)</f>
        <v>17657.995495248408</v>
      </c>
      <c r="S873" s="2">
        <f t="shared" si="288"/>
        <v>119400238.05099054</v>
      </c>
      <c r="T873" s="6">
        <f t="shared" si="288"/>
        <v>4703626.7022480546</v>
      </c>
      <c r="U873" s="2">
        <f t="shared" si="271"/>
        <v>3339628.2467614198</v>
      </c>
      <c r="V873" s="4">
        <f t="shared" si="277"/>
        <v>2274619.2188415532</v>
      </c>
      <c r="W873">
        <f t="array" ref="W873:AB873">rk((1-'Parameters-x'!L878)*BETA_c,(1-'Parameters-x'!L878)*BETA_a,(1-'Parameters-x'!L878)*BETA_e,GAMMA,W872,X872,Y872,Z872,AA872,AB872,dt,STAGE)</f>
        <v>15683494.027325965</v>
      </c>
      <c r="X873">
        <v>44211.325825956716</v>
      </c>
      <c r="Y873">
        <v>71418820.433564022</v>
      </c>
      <c r="Z873">
        <v>2973430.3453127611</v>
      </c>
      <c r="AA873">
        <v>32297923.590100538</v>
      </c>
      <c r="AB873">
        <v>1685985.0311093365</v>
      </c>
      <c r="AC873">
        <f t="shared" si="285"/>
        <v>30718.64684807782</v>
      </c>
      <c r="AD873" cm="1">
        <f t="array" ref="AD873">NewI((1-'Parameters-x'!L879)*BETA_c,W873,T873)</f>
        <v>21943.41260292301</v>
      </c>
      <c r="AE873">
        <f t="shared" si="286"/>
        <v>2107577.2211232167</v>
      </c>
      <c r="AF873" cm="1">
        <f t="array" ref="AF873">NewI((1-'Parameters-x'!L879)*BETA_a,Y873,T873)</f>
        <v>1440868.6169533336</v>
      </c>
      <c r="AG873">
        <f t="shared" si="287"/>
        <v>1201332.3787901255</v>
      </c>
      <c r="AH873" cm="1">
        <f t="array" ref="AH873">NewI((1-'Parameters-x'!L879)*BETA_e,AA873,T873)</f>
        <v>811807.1892852966</v>
      </c>
      <c r="AJ873" s="2">
        <f t="shared" si="272"/>
        <v>127436357.37334549</v>
      </c>
      <c r="AK873" s="6">
        <f t="shared" si="273"/>
        <v>178.4544358671177</v>
      </c>
      <c r="AL873" s="2">
        <f t="shared" si="274"/>
        <v>6957.1722186479255</v>
      </c>
      <c r="AM873" s="4">
        <f t="shared" si="278"/>
        <v>32.528691268235818</v>
      </c>
      <c r="AN873">
        <f t="array" ref="AN873:AS873">rk((1-'Parameters-x'!M878)*BETA_c,(1-'Parameters-x'!M878)*BETA_a,(1-'Parameters-x'!M878)*BETA_e,GAMMA,AN872,AO872,AP872,AQ872,AR872,AS872,dt,STAGE)</f>
        <v>15758359.786452262</v>
      </c>
      <c r="AO873">
        <v>1.6061825648475223</v>
      </c>
      <c r="AP873">
        <v>76495332.174615681</v>
      </c>
      <c r="AQ873">
        <v>112.42680952173598</v>
      </c>
      <c r="AR873">
        <v>35182665.412277542</v>
      </c>
      <c r="AS873">
        <v>64.42144378053419</v>
      </c>
      <c r="AT873">
        <f t="shared" si="279"/>
        <v>62.607365173421449</v>
      </c>
      <c r="AU873" cm="1">
        <f t="array" ref="AU873">NewI((1-'Parameters-x'!M879)*BETA_c,AN873,AK873)</f>
        <v>0.29277561581671052</v>
      </c>
      <c r="AV873">
        <f t="shared" si="280"/>
        <v>4383.3985747970928</v>
      </c>
      <c r="AW873" cm="1">
        <f t="array" ref="AW873">NewI((1-'Parameters-x'!M879)*BETA_a,AP873,AK873)</f>
        <v>20.49317218322145</v>
      </c>
      <c r="AX873">
        <f t="shared" si="281"/>
        <v>2511.1662786774114</v>
      </c>
      <c r="AY873" cm="1">
        <f t="array" ref="AY873">NewI((1-'Parameters-x'!M879)*BETA_e,AR873,AK873)</f>
        <v>11.742743469197659</v>
      </c>
    </row>
    <row r="874" spans="1:51" x14ac:dyDescent="0.55000000000000004">
      <c r="A874">
        <f t="shared" si="275"/>
        <v>86.999999999999332</v>
      </c>
      <c r="B874" s="2">
        <f t="shared" si="269"/>
        <v>26086202.684052076</v>
      </c>
      <c r="C874" s="6">
        <f t="shared" si="269"/>
        <v>1206869.3016713001</v>
      </c>
      <c r="D874" s="2">
        <f t="shared" si="270"/>
        <v>100150421.01427662</v>
      </c>
      <c r="E874" s="6">
        <f t="shared" si="276"/>
        <v>72665.727500127075</v>
      </c>
      <c r="F874">
        <f t="array" ref="F874:K874">rk((1-'Parameters-x'!K879)*BETA_c,(1-'Parameters-x'!K879)*BETA_a,(1-'Parameters-x'!K879)*BETA_e,GAMMA,F873,G873,H873,I873,J873,K873,dt,STAGE)</f>
        <v>13658738.932269506</v>
      </c>
      <c r="G874">
        <v>62334.490129677783</v>
      </c>
      <c r="H874">
        <v>9731454.8867899384</v>
      </c>
      <c r="I874">
        <v>829567.79544270074</v>
      </c>
      <c r="J874">
        <v>2696008.8649926302</v>
      </c>
      <c r="K874">
        <v>314967.01609892154</v>
      </c>
      <c r="L874">
        <f t="shared" si="282"/>
        <v>2037350.577600816</v>
      </c>
      <c r="M874" cm="1">
        <f t="array" ref="M874">NewI((1-'Parameters-x'!K880)*BETA_c,F874,C874)</f>
        <v>4903.4228207378246</v>
      </c>
      <c r="N874">
        <f t="shared" si="283"/>
        <v>65938805.317767359</v>
      </c>
      <c r="O874" cm="1">
        <f t="array" ref="O874">NewI((1-'Parameters-x'!K880)*BETA_a,H874,C874)</f>
        <v>50375.210776777953</v>
      </c>
      <c r="P874">
        <f t="shared" si="284"/>
        <v>32174265.11890845</v>
      </c>
      <c r="Q874" cm="1">
        <f t="array" ref="Q874">NewI((1-'Parameters-x'!K880)*BETA_e,J874,C874)</f>
        <v>17387.093902611301</v>
      </c>
      <c r="S874" s="2">
        <f t="shared" si="288"/>
        <v>119169875.05355948</v>
      </c>
      <c r="T874" s="6">
        <f t="shared" si="288"/>
        <v>4834638.140563474</v>
      </c>
      <c r="U874" s="2">
        <f t="shared" si="271"/>
        <v>3438979.8058770439</v>
      </c>
      <c r="V874" s="4">
        <f t="shared" si="277"/>
        <v>2332821.6741592372</v>
      </c>
      <c r="W874">
        <f t="array" ref="W874:AB874">rk((1-'Parameters-x'!L879)*BETA_c,(1-'Parameters-x'!L879)*BETA_a,(1-'Parameters-x'!L879)*BETA_e,GAMMA,W873,X873,Y873,Z873,AA873,AB873,dt,STAGE)</f>
        <v>15681269.404222358</v>
      </c>
      <c r="X874">
        <v>45501.499229483692</v>
      </c>
      <c r="Y874">
        <v>71272884.122256562</v>
      </c>
      <c r="Z874">
        <v>3056557.7166568986</v>
      </c>
      <c r="AA874">
        <v>32215721.527080562</v>
      </c>
      <c r="AB874">
        <v>1732578.9246770919</v>
      </c>
      <c r="AC874">
        <f t="shared" si="285"/>
        <v>31653.09654815829</v>
      </c>
      <c r="AD874" cm="1">
        <f t="array" ref="AD874">NewI((1-'Parameters-x'!L880)*BETA_c,W874,T874)</f>
        <v>22551.409394420705</v>
      </c>
      <c r="AE874">
        <f t="shared" si="286"/>
        <v>2170386.1610865393</v>
      </c>
      <c r="AF874" cm="1">
        <f t="array" ref="AF874">NewI((1-'Parameters-x'!L880)*BETA_a,Y874,T874)</f>
        <v>1477975.2763124413</v>
      </c>
      <c r="AG874">
        <f t="shared" si="287"/>
        <v>1236940.5482423462</v>
      </c>
      <c r="AH874" cm="1">
        <f t="array" ref="AH874">NewI((1-'Parameters-x'!L880)*BETA_e,AA874,T874)</f>
        <v>832294.98845237528</v>
      </c>
      <c r="AJ874" s="2">
        <f t="shared" si="272"/>
        <v>127436354.12471013</v>
      </c>
      <c r="AK874" s="6">
        <f t="shared" si="273"/>
        <v>177.99010932291952</v>
      </c>
      <c r="AL874" s="2">
        <f t="shared" si="274"/>
        <v>6960.8851805475069</v>
      </c>
      <c r="AM874" s="4">
        <f t="shared" si="278"/>
        <v>32.444052844493513</v>
      </c>
      <c r="AN874">
        <f t="array" ref="AN874:AS874">rk((1-'Parameters-x'!M879)*BETA_c,(1-'Parameters-x'!M879)*BETA_a,(1-'Parameters-x'!M879)*BETA_e,GAMMA,AN873,AO873,AP873,AQ873,AR873,AS873,dt,STAGE)</f>
        <v>15758359.757212805</v>
      </c>
      <c r="AO874">
        <v>1.6020034354635653</v>
      </c>
      <c r="AP874">
        <v>76495330.127965748</v>
      </c>
      <c r="AQ874">
        <v>112.13428274034632</v>
      </c>
      <c r="AR874">
        <v>35182664.239531577</v>
      </c>
      <c r="AS874">
        <v>64.253823147109642</v>
      </c>
      <c r="AT874">
        <f t="shared" si="279"/>
        <v>62.640783759906036</v>
      </c>
      <c r="AU874" cm="1">
        <f t="array" ref="AU874">NewI((1-'Parameters-x'!M880)*BETA_c,AN874,AK874)</f>
        <v>0.29201383264248582</v>
      </c>
      <c r="AV874">
        <f t="shared" si="280"/>
        <v>4385.737751511344</v>
      </c>
      <c r="AW874" cm="1">
        <f t="array" ref="AW874">NewI((1-'Parameters-x'!M880)*BETA_a,AP874,AK874)</f>
        <v>20.439849768650259</v>
      </c>
      <c r="AX874">
        <f t="shared" si="281"/>
        <v>2512.5066452762567</v>
      </c>
      <c r="AY874" cm="1">
        <f t="array" ref="AY874">NewI((1-'Parameters-x'!M880)*BETA_e,AR874,AK874)</f>
        <v>11.712189243200772</v>
      </c>
    </row>
    <row r="875" spans="1:51" x14ac:dyDescent="0.55000000000000004">
      <c r="A875">
        <f t="shared" si="275"/>
        <v>87.099999999999326</v>
      </c>
      <c r="B875" s="2">
        <f t="shared" si="269"/>
        <v>26078991.513140939</v>
      </c>
      <c r="C875" s="6">
        <f t="shared" si="269"/>
        <v>1189122.6728654231</v>
      </c>
      <c r="D875" s="2">
        <f t="shared" si="270"/>
        <v>100175378.81399365</v>
      </c>
      <c r="E875" s="6">
        <f t="shared" si="276"/>
        <v>71560.567969656346</v>
      </c>
      <c r="F875">
        <f t="array" ref="F875:K875">rk((1-'Parameters-x'!K880)*BETA_c,(1-'Parameters-x'!K880)*BETA_a,(1-'Parameters-x'!K880)*BETA_e,GAMMA,F874,G874,H874,I874,J874,K874,dt,STAGE)</f>
        <v>13658252.21259943</v>
      </c>
      <c r="G875">
        <v>61530.961196825607</v>
      </c>
      <c r="H875">
        <v>9726455.7779232115</v>
      </c>
      <c r="I875">
        <v>817411.17998397432</v>
      </c>
      <c r="J875">
        <v>2694283.5226182956</v>
      </c>
      <c r="K875">
        <v>310180.53168462322</v>
      </c>
      <c r="L875">
        <f t="shared" si="282"/>
        <v>2038640.8262037442</v>
      </c>
      <c r="M875" cm="1">
        <f t="array" ref="M875">NewI((1-'Parameters-x'!K881)*BETA_c,F875,C875)</f>
        <v>4831.1473887265129</v>
      </c>
      <c r="N875">
        <f t="shared" si="283"/>
        <v>65955961.042092815</v>
      </c>
      <c r="O875" cm="1">
        <f t="array" ref="O875">NewI((1-'Parameters-x'!K881)*BETA_a,H875,C875)</f>
        <v>49608.961811811845</v>
      </c>
      <c r="P875">
        <f t="shared" si="284"/>
        <v>32180776.945697084</v>
      </c>
      <c r="Q875" cm="1">
        <f t="array" ref="Q875">NewI((1-'Parameters-x'!K881)*BETA_e,J875,C875)</f>
        <v>17120.458769117999</v>
      </c>
      <c r="S875" s="2">
        <f t="shared" si="288"/>
        <v>118933637.56423739</v>
      </c>
      <c r="T875" s="6">
        <f t="shared" si="288"/>
        <v>4968762.3171546785</v>
      </c>
      <c r="U875" s="2">
        <f t="shared" si="271"/>
        <v>3541093.118607928</v>
      </c>
      <c r="V875" s="4">
        <f t="shared" si="277"/>
        <v>2392108.6839961205</v>
      </c>
      <c r="W875">
        <f t="array" ref="W875:AB875">rk((1-'Parameters-x'!L880)*BETA_c,(1-'Parameters-x'!L880)*BETA_a,(1-'Parameters-x'!L880)*BETA_e,GAMMA,W874,X874,Y874,Z874,AA874,AB874,dt,STAGE)</f>
        <v>15678983.270346794</v>
      </c>
      <c r="X875">
        <v>46825.948981907175</v>
      </c>
      <c r="Y875">
        <v>71123201.852120042</v>
      </c>
      <c r="Z875">
        <v>3141678.5121908458</v>
      </c>
      <c r="AA875">
        <v>32131452.441770557</v>
      </c>
      <c r="AB875">
        <v>1780257.8559819255</v>
      </c>
      <c r="AC875">
        <f t="shared" si="285"/>
        <v>32614.780671298548</v>
      </c>
      <c r="AD875" cm="1">
        <f t="array" ref="AD875">NewI((1-'Parameters-x'!L881)*BETA_c,W875,T875)</f>
        <v>23173.659344736952</v>
      </c>
      <c r="AE875">
        <f t="shared" si="286"/>
        <v>2234947.6356891124</v>
      </c>
      <c r="AF875" cm="1">
        <f t="array" ref="AF875">NewI((1-'Parameters-x'!L881)*BETA_a,Y875,T875)</f>
        <v>1515787.7197290477</v>
      </c>
      <c r="AG875">
        <f t="shared" si="287"/>
        <v>1273530.7022475172</v>
      </c>
      <c r="AH875" cm="1">
        <f t="array" ref="AH875">NewI((1-'Parameters-x'!L881)*BETA_e,AA875,T875)</f>
        <v>853147.3049223359</v>
      </c>
      <c r="AJ875" s="2">
        <f t="shared" si="272"/>
        <v>127436350.88452759</v>
      </c>
      <c r="AK875" s="6">
        <f t="shared" si="273"/>
        <v>177.52699083201574</v>
      </c>
      <c r="AL875" s="2">
        <f t="shared" si="274"/>
        <v>6964.5884815759964</v>
      </c>
      <c r="AM875" s="4">
        <f t="shared" si="278"/>
        <v>32.359634632132853</v>
      </c>
      <c r="AN875">
        <f t="array" ref="AN875:AS875">rk((1-'Parameters-x'!M880)*BETA_c,(1-'Parameters-x'!M880)*BETA_a,(1-'Parameters-x'!M880)*BETA_e,GAMMA,AN874,AO874,AP874,AQ874,AR874,AS874,dt,STAGE)</f>
        <v>15758359.728049425</v>
      </c>
      <c r="AO875">
        <v>1.5978351787920484</v>
      </c>
      <c r="AP875">
        <v>76495328.086641118</v>
      </c>
      <c r="AQ875">
        <v>111.84251703382589</v>
      </c>
      <c r="AR875">
        <v>35182663.069837049</v>
      </c>
      <c r="AS875">
        <v>64.086638619397803</v>
      </c>
      <c r="AT875">
        <f t="shared" si="279"/>
        <v>62.67411539579971</v>
      </c>
      <c r="AU875" cm="1">
        <f t="array" ref="AU875">NewI((1-'Parameters-x'!M881)*BETA_c,AN875,AK875)</f>
        <v>0.29125403142684664</v>
      </c>
      <c r="AV875">
        <f t="shared" si="280"/>
        <v>4388.0708418482436</v>
      </c>
      <c r="AW875" cm="1">
        <f t="array" ref="AW875">NewI((1-'Parameters-x'!M881)*BETA_a,AP875,AK875)</f>
        <v>20.38666608756122</v>
      </c>
      <c r="AX875">
        <f t="shared" si="281"/>
        <v>2513.8435243319523</v>
      </c>
      <c r="AY875" cm="1">
        <f t="array" ref="AY875">NewI((1-'Parameters-x'!M881)*BETA_e,AR875,AK875)</f>
        <v>11.681714513144787</v>
      </c>
    </row>
    <row r="876" spans="1:51" x14ac:dyDescent="0.55000000000000004">
      <c r="A876">
        <f t="shared" si="275"/>
        <v>87.199999999999321</v>
      </c>
      <c r="B876" s="2">
        <f t="shared" si="269"/>
        <v>26071889.999653313</v>
      </c>
      <c r="C876" s="6">
        <f t="shared" si="269"/>
        <v>1171633.4207263745</v>
      </c>
      <c r="D876" s="2">
        <f t="shared" si="270"/>
        <v>100199969.57962032</v>
      </c>
      <c r="E876" s="6">
        <f t="shared" si="276"/>
        <v>70472.532893391923</v>
      </c>
      <c r="F876">
        <f t="array" ref="F876:K876">rk((1-'Parameters-x'!K881)*BETA_c,(1-'Parameters-x'!K881)*BETA_a,(1-'Parameters-x'!K881)*BETA_e,GAMMA,F875,G875,H875,I875,J875,K875,dt,STAGE)</f>
        <v>13657772.667683441</v>
      </c>
      <c r="G876">
        <v>60736.898925391761</v>
      </c>
      <c r="H876">
        <v>9721532.6985979117</v>
      </c>
      <c r="I876">
        <v>805429.9664202719</v>
      </c>
      <c r="J876">
        <v>2692584.633371959</v>
      </c>
      <c r="K876">
        <v>305466.55538071081</v>
      </c>
      <c r="L876">
        <f t="shared" si="282"/>
        <v>2039914.4333911671</v>
      </c>
      <c r="M876" cm="1">
        <f t="array" ref="M876">NewI((1-'Parameters-x'!K882)*BETA_c,F876,C876)</f>
        <v>4759.9252242030389</v>
      </c>
      <c r="N876">
        <f t="shared" si="283"/>
        <v>65972865.334981821</v>
      </c>
      <c r="O876" cm="1">
        <f t="array" ref="O876">NewI((1-'Parameters-x'!K882)*BETA_a,H876,C876)</f>
        <v>48854.587951163652</v>
      </c>
      <c r="P876">
        <f t="shared" si="284"/>
        <v>32187189.81124733</v>
      </c>
      <c r="Q876" cm="1">
        <f t="array" ref="Q876">NewI((1-'Parameters-x'!K882)*BETA_e,J876,C876)</f>
        <v>16858.019718025233</v>
      </c>
      <c r="S876" s="2">
        <f t="shared" si="288"/>
        <v>118691417.26473919</v>
      </c>
      <c r="T876" s="6">
        <f t="shared" si="288"/>
        <v>5106042.2513971655</v>
      </c>
      <c r="U876" s="2">
        <f t="shared" si="271"/>
        <v>3646033.4838636527</v>
      </c>
      <c r="V876" s="4">
        <f t="shared" si="277"/>
        <v>2452477.2486018692</v>
      </c>
      <c r="W876">
        <f t="array" ref="W876:AB876">rk((1-'Parameters-x'!L881)*BETA_c,(1-'Parameters-x'!L881)*BETA_a,(1-'Parameters-x'!L881)*BETA_e,GAMMA,W875,X875,Y875,Z875,AA875,AB875,dt,STAGE)</f>
        <v>15676634.191095117</v>
      </c>
      <c r="X876">
        <v>48185.388175016255</v>
      </c>
      <c r="Y876">
        <v>70969703.082401961</v>
      </c>
      <c r="Z876">
        <v>3228821.4427289306</v>
      </c>
      <c r="AA876">
        <v>32045079.991242103</v>
      </c>
      <c r="AB876">
        <v>1829035.4204932188</v>
      </c>
      <c r="AC876">
        <f t="shared" si="285"/>
        <v>33604.420729866266</v>
      </c>
      <c r="AD876" cm="1">
        <f t="array" ref="AD876">NewI((1-'Parameters-x'!L882)*BETA_c,W876,T876)</f>
        <v>23810.347169144188</v>
      </c>
      <c r="AE876">
        <f t="shared" si="286"/>
        <v>2301303.4748691083</v>
      </c>
      <c r="AF876" cm="1">
        <f t="array" ref="AF876">NewI((1-'Parameters-x'!L882)*BETA_a,Y876,T876)</f>
        <v>1554305.0372661005</v>
      </c>
      <c r="AG876">
        <f t="shared" si="287"/>
        <v>1311125.5882646779</v>
      </c>
      <c r="AH876" cm="1">
        <f t="array" ref="AH876">NewI((1-'Parameters-x'!L882)*BETA_e,AA876,T876)</f>
        <v>874361.86416662473</v>
      </c>
      <c r="AJ876" s="2">
        <f t="shared" si="272"/>
        <v>127436347.65277587</v>
      </c>
      <c r="AK876" s="6">
        <f t="shared" si="273"/>
        <v>177.06507725186074</v>
      </c>
      <c r="AL876" s="2">
        <f t="shared" si="274"/>
        <v>6968.2821468775037</v>
      </c>
      <c r="AM876" s="4">
        <f t="shared" si="278"/>
        <v>32.275436058285955</v>
      </c>
      <c r="AN876">
        <f t="array" ref="AN876:AS876">rk((1-'Parameters-x'!M881)*BETA_c,(1-'Parameters-x'!M881)*BETA_a,(1-'Parameters-x'!M881)*BETA_e,GAMMA,AN875,AO875,AP875,AQ875,AR875,AS875,dt,STAGE)</f>
        <v>15758359.69896193</v>
      </c>
      <c r="AO876">
        <v>1.5936777665508224</v>
      </c>
      <c r="AP876">
        <v>76495326.050627917</v>
      </c>
      <c r="AQ876">
        <v>111.55151042237516</v>
      </c>
      <c r="AR876">
        <v>35182661.903186023</v>
      </c>
      <c r="AS876">
        <v>63.91988906293475</v>
      </c>
      <c r="AT876">
        <f t="shared" si="279"/>
        <v>62.707360303099705</v>
      </c>
      <c r="AU876" cm="1">
        <f t="array" ref="AU876">NewI((1-'Parameters-x'!M882)*BETA_c,AN876,AK876)</f>
        <v>0.29049620701404966</v>
      </c>
      <c r="AV876">
        <f t="shared" si="280"/>
        <v>4390.3978616605737</v>
      </c>
      <c r="AW876" cm="1">
        <f t="array" ref="AW876">NewI((1-'Parameters-x'!M882)*BETA_a,AP876,AK876)</f>
        <v>20.333620779047948</v>
      </c>
      <c r="AX876">
        <f t="shared" si="281"/>
        <v>2515.1769249138301</v>
      </c>
      <c r="AY876" cm="1">
        <f t="array" ref="AY876">NewI((1-'Parameters-x'!M882)*BETA_e,AR876,AK876)</f>
        <v>11.651319072223957</v>
      </c>
    </row>
    <row r="877" spans="1:51" x14ac:dyDescent="0.55000000000000004">
      <c r="A877">
        <f t="shared" si="275"/>
        <v>87.299999999999315</v>
      </c>
      <c r="B877" s="2">
        <f t="shared" si="269"/>
        <v>26064896.444905922</v>
      </c>
      <c r="C877" s="6">
        <f t="shared" si="269"/>
        <v>1154397.9197724608</v>
      </c>
      <c r="D877" s="2">
        <f t="shared" si="270"/>
        <v>100224198.63532162</v>
      </c>
      <c r="E877" s="6">
        <f t="shared" si="276"/>
        <v>69401.347811779357</v>
      </c>
      <c r="F877">
        <f t="array" ref="F877:K877">rk((1-'Parameters-x'!K882)*BETA_c,(1-'Parameters-x'!K882)*BETA_a,(1-'Parameters-x'!K882)*BETA_e,GAMMA,F876,G876,H876,I876,J876,K876,dt,STAGE)</f>
        <v>13657300.192945816</v>
      </c>
      <c r="G877">
        <v>59952.211624814474</v>
      </c>
      <c r="H877">
        <v>9716684.4708480928</v>
      </c>
      <c r="I877">
        <v>793621.70409466571</v>
      </c>
      <c r="J877">
        <v>2690911.7811120134</v>
      </c>
      <c r="K877">
        <v>300824.00405298074</v>
      </c>
      <c r="L877">
        <f t="shared" si="282"/>
        <v>2041171.5954293699</v>
      </c>
      <c r="M877" cm="1">
        <f t="array" ref="M877">NewI((1-'Parameters-x'!K883)*BETA_c,F877,C877)</f>
        <v>4689.7413406210171</v>
      </c>
      <c r="N877">
        <f t="shared" si="283"/>
        <v>65989521.825057246</v>
      </c>
      <c r="O877" cm="1">
        <f t="array" ref="O877">NewI((1-'Parameters-x'!K883)*BETA_a,H877,C877)</f>
        <v>48111.898848174678</v>
      </c>
      <c r="P877">
        <f t="shared" si="284"/>
        <v>32193505.214835003</v>
      </c>
      <c r="Q877" cm="1">
        <f t="array" ref="Q877">NewI((1-'Parameters-x'!K883)*BETA_e,J877,C877)</f>
        <v>16599.707622983653</v>
      </c>
      <c r="S877" s="2">
        <f t="shared" si="288"/>
        <v>118443106.21498287</v>
      </c>
      <c r="T877" s="6">
        <f t="shared" si="288"/>
        <v>5246519.7011389509</v>
      </c>
      <c r="U877" s="2">
        <f t="shared" si="271"/>
        <v>3753867.08387818</v>
      </c>
      <c r="V877" s="4">
        <f t="shared" si="277"/>
        <v>2513922.7905502273</v>
      </c>
      <c r="W877">
        <f t="array" ref="W877:AB877">rk((1-'Parameters-x'!L882)*BETA_c,(1-'Parameters-x'!L882)*BETA_a,(1-'Parameters-x'!L882)*BETA_e,GAMMA,W876,X876,Y876,Z876,AA876,AB876,dt,STAGE)</f>
        <v>15674220.713717116</v>
      </c>
      <c r="X877">
        <v>49580.533155405545</v>
      </c>
      <c r="Y877">
        <v>70812317.411233693</v>
      </c>
      <c r="Z877">
        <v>3318014.489517956</v>
      </c>
      <c r="AA877">
        <v>31956568.09003206</v>
      </c>
      <c r="AB877">
        <v>1878924.6784655894</v>
      </c>
      <c r="AC877">
        <f t="shared" si="285"/>
        <v>34622.753127478412</v>
      </c>
      <c r="AD877" cm="1">
        <f t="array" ref="AD877">NewI((1-'Parameters-x'!L883)*BETA_c,W877,T877)</f>
        <v>24461.650967955218</v>
      </c>
      <c r="AE877">
        <f t="shared" si="286"/>
        <v>2369496.0992483506</v>
      </c>
      <c r="AF877" cm="1">
        <f t="array" ref="AF877">NewI((1-'Parameters-x'!L883)*BETA_a,Y877,T877)</f>
        <v>1593525.3528462569</v>
      </c>
      <c r="AG877">
        <f t="shared" si="287"/>
        <v>1349748.2315023509</v>
      </c>
      <c r="AH877" cm="1">
        <f t="array" ref="AH877">NewI((1-'Parameters-x'!L883)*BETA_e,AA877,T877)</f>
        <v>895935.78673601523</v>
      </c>
      <c r="AJ877" s="2">
        <f t="shared" si="272"/>
        <v>127436344.42943305</v>
      </c>
      <c r="AK877" s="6">
        <f t="shared" si="273"/>
        <v>176.60436544808124</v>
      </c>
      <c r="AL877" s="2">
        <f t="shared" si="274"/>
        <v>6971.9662014985588</v>
      </c>
      <c r="AM877" s="4">
        <f t="shared" si="278"/>
        <v>32.191456551574859</v>
      </c>
      <c r="AN877">
        <f t="array" ref="AN877:AS877">rk((1-'Parameters-x'!M882)*BETA_c,(1-'Parameters-x'!M882)*BETA_a,(1-'Parameters-x'!M882)*BETA_e,GAMMA,AN876,AO876,AP876,AQ876,AR876,AS876,dt,STAGE)</f>
        <v>15758359.669950118</v>
      </c>
      <c r="AO877">
        <v>1.5895311705312791</v>
      </c>
      <c r="AP877">
        <v>76495324.019912347</v>
      </c>
      <c r="AQ877">
        <v>111.26126093134313</v>
      </c>
      <c r="AR877">
        <v>35182660.739570588</v>
      </c>
      <c r="AS877">
        <v>63.753573346206835</v>
      </c>
      <c r="AT877">
        <f t="shared" si="279"/>
        <v>62.740518711180322</v>
      </c>
      <c r="AU877" cm="1">
        <f t="array" ref="AU877">NewI((1-'Parameters-x'!M883)*BETA_c,AN877,AK877)</f>
        <v>0.28974035426175904</v>
      </c>
      <c r="AV877">
        <f t="shared" si="280"/>
        <v>4392.7188267214597</v>
      </c>
      <c r="AW877" cm="1">
        <f t="array" ref="AW877">NewI((1-'Parameters-x'!M883)*BETA_a,AP877,AK877)</f>
        <v>20.280713483142694</v>
      </c>
      <c r="AX877">
        <f t="shared" si="281"/>
        <v>2516.5068560659197</v>
      </c>
      <c r="AY877" cm="1">
        <f t="array" ref="AY877">NewI((1-'Parameters-x'!M883)*BETA_e,AR877,AK877)</f>
        <v>11.621002714170405</v>
      </c>
    </row>
    <row r="878" spans="1:51" x14ac:dyDescent="0.55000000000000004">
      <c r="A878">
        <f t="shared" si="275"/>
        <v>87.399999999999309</v>
      </c>
      <c r="B878" s="2">
        <f t="shared" si="269"/>
        <v>26058009.177427929</v>
      </c>
      <c r="C878" s="6">
        <f t="shared" si="269"/>
        <v>1137412.592341369</v>
      </c>
      <c r="D878" s="2">
        <f t="shared" si="270"/>
        <v>100248071.2302307</v>
      </c>
      <c r="E878" s="6">
        <f t="shared" si="276"/>
        <v>68346.742920924356</v>
      </c>
      <c r="F878">
        <f t="array" ref="F878:K878">rk((1-'Parameters-x'!K883)*BETA_c,(1-'Parameters-x'!K883)*BETA_a,(1-'Parameters-x'!K883)*BETA_e,GAMMA,F877,G877,H877,I877,J877,K877,dt,STAGE)</f>
        <v>13656834.68529935</v>
      </c>
      <c r="G878">
        <v>59176.808021898687</v>
      </c>
      <c r="H878">
        <v>9711909.9355805814</v>
      </c>
      <c r="I878">
        <v>781983.97420043626</v>
      </c>
      <c r="J878">
        <v>2689264.5565479966</v>
      </c>
      <c r="K878">
        <v>296251.81011903408</v>
      </c>
      <c r="L878">
        <f t="shared" si="282"/>
        <v>2042412.5066787514</v>
      </c>
      <c r="M878" cm="1">
        <f t="array" ref="M878">NewI((1-'Parameters-x'!K884)*BETA_c,F878,C878)</f>
        <v>4620.5809536132438</v>
      </c>
      <c r="N878">
        <f t="shared" si="283"/>
        <v>66005934.090218984</v>
      </c>
      <c r="O878" cm="1">
        <f t="array" ref="O878">NewI((1-'Parameters-x'!K884)*BETA_a,H878,C878)</f>
        <v>47380.707383891677</v>
      </c>
      <c r="P878">
        <f t="shared" si="284"/>
        <v>32199724.633332971</v>
      </c>
      <c r="Q878" cm="1">
        <f t="array" ref="Q878">NewI((1-'Parameters-x'!K884)*BETA_e,J878,C878)</f>
        <v>16345.454583419441</v>
      </c>
      <c r="S878" s="2">
        <f t="shared" si="288"/>
        <v>118188597.01480033</v>
      </c>
      <c r="T878" s="6">
        <f t="shared" si="288"/>
        <v>5390235.0286590736</v>
      </c>
      <c r="U878" s="2">
        <f t="shared" si="271"/>
        <v>3864660.956540592</v>
      </c>
      <c r="V878" s="4">
        <f t="shared" si="277"/>
        <v>2576439.0757946451</v>
      </c>
      <c r="W878">
        <f t="array" ref="W878:AB878">rk((1-'Parameters-x'!L883)*BETA_c,(1-'Parameters-x'!L883)*BETA_a,(1-'Parameters-x'!L883)*BETA_e,GAMMA,W877,X877,Y877,Z877,AA877,AB877,dt,STAGE)</f>
        <v>15671741.368010065</v>
      </c>
      <c r="X878">
        <v>51012.102770895064</v>
      </c>
      <c r="Y878">
        <v>70650974.674753517</v>
      </c>
      <c r="Z878">
        <v>3409284.8211730109</v>
      </c>
      <c r="AA878">
        <v>31865880.972036753</v>
      </c>
      <c r="AB878">
        <v>1929938.1047151673</v>
      </c>
      <c r="AC878">
        <f t="shared" si="285"/>
        <v>35670.529219040349</v>
      </c>
      <c r="AD878" cm="1">
        <f t="array" ref="AD878">NewI((1-'Parameters-x'!L884)*BETA_c,W878,T878)</f>
        <v>25127.741581839808</v>
      </c>
      <c r="AE878">
        <f t="shared" si="286"/>
        <v>2439568.5040734722</v>
      </c>
      <c r="AF878" cm="1">
        <f t="array" ref="AF878">NewI((1-'Parameters-x'!L884)*BETA_a,Y878,T878)</f>
        <v>1633445.7739965427</v>
      </c>
      <c r="AG878">
        <f t="shared" si="287"/>
        <v>1389421.9232480798</v>
      </c>
      <c r="AH878" cm="1">
        <f t="array" ref="AH878">NewI((1-'Parameters-x'!L884)*BETA_e,AA878,T878)</f>
        <v>917865.5602162627</v>
      </c>
      <c r="AJ878" s="2">
        <f t="shared" si="272"/>
        <v>127436341.21447729</v>
      </c>
      <c r="AK878" s="6">
        <f t="shared" si="273"/>
        <v>176.14485229445498</v>
      </c>
      <c r="AL878" s="2">
        <f t="shared" si="274"/>
        <v>6975.6406704272522</v>
      </c>
      <c r="AM878" s="4">
        <f t="shared" si="278"/>
        <v>32.107695542107621</v>
      </c>
      <c r="AN878">
        <f t="array" ref="AN878:AS878">rk((1-'Parameters-x'!M883)*BETA_c,(1-'Parameters-x'!M883)*BETA_a,(1-'Parameters-x'!M883)*BETA_e,GAMMA,AN877,AO877,AP877,AQ877,AR877,AS877,dt,STAGE)</f>
        <v>15758359.641013794</v>
      </c>
      <c r="AO878">
        <v>1.5853953625981607</v>
      </c>
      <c r="AP878">
        <v>76495321.99448064</v>
      </c>
      <c r="AQ878">
        <v>110.97176659121384</v>
      </c>
      <c r="AR878">
        <v>35182659.578982845</v>
      </c>
      <c r="AS878">
        <v>63.587690340642986</v>
      </c>
      <c r="AT878">
        <f t="shared" si="279"/>
        <v>62.773590843754548</v>
      </c>
      <c r="AU878" cm="1">
        <f t="array" ref="AU878">NewI((1-'Parameters-x'!M884)*BETA_c,AN878,AK878)</f>
        <v>0.28898646804101197</v>
      </c>
      <c r="AV878">
        <f t="shared" si="280"/>
        <v>4395.0337527690899</v>
      </c>
      <c r="AW878" cm="1">
        <f t="array" ref="AW878">NewI((1-'Parameters-x'!M884)*BETA_a,AP878,AK878)</f>
        <v>20.2279438408139</v>
      </c>
      <c r="AX878">
        <f t="shared" si="281"/>
        <v>2517.8333268144083</v>
      </c>
      <c r="AY878" cm="1">
        <f t="array" ref="AY878">NewI((1-'Parameters-x'!M884)*BETA_e,AR878,AK878)</f>
        <v>11.590765233252711</v>
      </c>
    </row>
    <row r="879" spans="1:51" x14ac:dyDescent="0.55000000000000004">
      <c r="A879">
        <f t="shared" si="275"/>
        <v>87.499999999999304</v>
      </c>
      <c r="B879" s="2">
        <f t="shared" si="269"/>
        <v>26051226.552499693</v>
      </c>
      <c r="C879" s="6">
        <f t="shared" si="269"/>
        <v>1120673.908060703</v>
      </c>
      <c r="D879" s="2">
        <f t="shared" si="270"/>
        <v>100271592.53943962</v>
      </c>
      <c r="E879" s="6">
        <f t="shared" si="276"/>
        <v>67308.452986680975</v>
      </c>
      <c r="F879">
        <f t="array" ref="F879:K879">rk((1-'Parameters-x'!K884)*BETA_c,(1-'Parameters-x'!K884)*BETA_a,(1-'Parameters-x'!K884)*BETA_e,GAMMA,F878,G878,H878,I878,J878,K878,dt,STAGE)</f>
        <v>13656376.043125268</v>
      </c>
      <c r="G879">
        <v>58410.597272101229</v>
      </c>
      <c r="H879">
        <v>9707207.9522552043</v>
      </c>
      <c r="I879">
        <v>770514.38944085944</v>
      </c>
      <c r="J879">
        <v>2687642.5571192196</v>
      </c>
      <c r="K879">
        <v>291748.92134774238</v>
      </c>
      <c r="L879">
        <f t="shared" si="282"/>
        <v>2043637.3596026306</v>
      </c>
      <c r="M879" cm="1">
        <f t="array" ref="M879">NewI((1-'Parameters-x'!K885)*BETA_c,F879,C879)</f>
        <v>4552.429478610462</v>
      </c>
      <c r="N879">
        <f t="shared" si="283"/>
        <v>66022105.658303939</v>
      </c>
      <c r="O879" cm="1">
        <f t="array" ref="O879">NewI((1-'Parameters-x'!K885)*BETA_a,H879,C879)</f>
        <v>46660.829607610212</v>
      </c>
      <c r="P879">
        <f t="shared" si="284"/>
        <v>32205849.521533038</v>
      </c>
      <c r="Q879" cm="1">
        <f t="array" ref="Q879">NewI((1-'Parameters-x'!K885)*BETA_e,J879,C879)</f>
        <v>16095.193900460305</v>
      </c>
      <c r="S879" s="2">
        <f t="shared" si="288"/>
        <v>117927782.97356254</v>
      </c>
      <c r="T879" s="6">
        <f t="shared" si="288"/>
        <v>5537227.0615570219</v>
      </c>
      <c r="U879" s="2">
        <f t="shared" si="271"/>
        <v>3978482.9648804525</v>
      </c>
      <c r="V879" s="4">
        <f t="shared" si="277"/>
        <v>2640018.1343670669</v>
      </c>
      <c r="W879">
        <f t="array" ref="W879:AB879">rk((1-'Parameters-x'!L884)*BETA_c,(1-'Parameters-x'!L884)*BETA_a,(1-'Parameters-x'!L884)*BETA_e,GAMMA,W878,X878,Y878,Z878,AA878,AB878,dt,STAGE)</f>
        <v>15669194.667077878</v>
      </c>
      <c r="X879">
        <v>52480.817567540937</v>
      </c>
      <c r="Y879">
        <v>70485605.051275074</v>
      </c>
      <c r="Z879">
        <v>3502658.7073325776</v>
      </c>
      <c r="AA879">
        <v>31772983.255209573</v>
      </c>
      <c r="AB879">
        <v>1982087.5366569033</v>
      </c>
      <c r="AC879">
        <f t="shared" si="285"/>
        <v>36748.515354580573</v>
      </c>
      <c r="AD879" cm="1">
        <f t="array" ref="AD879">NewI((1-'Parameters-x'!L885)*BETA_c,W879,T879)</f>
        <v>25808.781924159834</v>
      </c>
      <c r="AE879">
        <f t="shared" si="286"/>
        <v>2511564.241392348</v>
      </c>
      <c r="AF879" cm="1">
        <f t="array" ref="AF879">NewI((1-'Parameters-x'!L885)*BETA_a,Y879,T879)</f>
        <v>1674062.3412216518</v>
      </c>
      <c r="AG879">
        <f t="shared" si="287"/>
        <v>1430170.2081335241</v>
      </c>
      <c r="AH879" cm="1">
        <f t="array" ref="AH879">NewI((1-'Parameters-x'!L885)*BETA_e,AA879,T879)</f>
        <v>940147.01122125541</v>
      </c>
      <c r="AJ879" s="2">
        <f t="shared" si="272"/>
        <v>127436338.00788669</v>
      </c>
      <c r="AK879" s="6">
        <f t="shared" si="273"/>
        <v>175.68653467288956</v>
      </c>
      <c r="AL879" s="2">
        <f t="shared" si="274"/>
        <v>6979.3055786286413</v>
      </c>
      <c r="AM879" s="4">
        <f t="shared" si="278"/>
        <v>32.024152461474443</v>
      </c>
      <c r="AN879">
        <f t="array" ref="AN879:AS879">rk((1-'Parameters-x'!M884)*BETA_c,(1-'Parameters-x'!M884)*BETA_a,(1-'Parameters-x'!M884)*BETA_e,GAMMA,AN878,AO878,AP878,AQ878,AR878,AS878,dt,STAGE)</f>
        <v>15758359.612152761</v>
      </c>
      <c r="AO879">
        <v>1.5812703146893696</v>
      </c>
      <c r="AP879">
        <v>76495319.974319026</v>
      </c>
      <c r="AQ879">
        <v>110.68302543759313</v>
      </c>
      <c r="AR879">
        <v>35182658.421414912</v>
      </c>
      <c r="AS879">
        <v>63.422238920607064</v>
      </c>
      <c r="AT879">
        <f t="shared" si="279"/>
        <v>62.806576924462227</v>
      </c>
      <c r="AU879" cm="1">
        <f t="array" ref="AU879">NewI((1-'Parameters-x'!M885)*BETA_c,AN879,AK879)</f>
        <v>0.28823454323618386</v>
      </c>
      <c r="AV879">
        <f t="shared" si="280"/>
        <v>4397.3426555365331</v>
      </c>
      <c r="AW879" cm="1">
        <f t="array" ref="AW879">NewI((1-'Parameters-x'!M885)*BETA_a,AP879,AK879)</f>
        <v>20.175311493963743</v>
      </c>
      <c r="AX879">
        <f t="shared" si="281"/>
        <v>2519.156346167646</v>
      </c>
      <c r="AY879" cm="1">
        <f t="array" ref="AY879">NewI((1-'Parameters-x'!M885)*BETA_e,AR879,AK879)</f>
        <v>11.560606424274516</v>
      </c>
    </row>
    <row r="880" spans="1:51" x14ac:dyDescent="0.55000000000000004">
      <c r="A880">
        <f t="shared" si="275"/>
        <v>87.599999999999298</v>
      </c>
      <c r="B880" s="2">
        <f t="shared" si="269"/>
        <v>26044546.951700017</v>
      </c>
      <c r="C880" s="6">
        <f t="shared" si="269"/>
        <v>1104178.3833210247</v>
      </c>
      <c r="D880" s="2">
        <f t="shared" si="270"/>
        <v>100294767.66497897</v>
      </c>
      <c r="E880" s="6">
        <f t="shared" si="276"/>
        <v>66286.217260499019</v>
      </c>
      <c r="F880">
        <f t="array" ref="F880:K880">rk((1-'Parameters-x'!K885)*BETA_c,(1-'Parameters-x'!K885)*BETA_a,(1-'Parameters-x'!K885)*BETA_e,GAMMA,F879,G879,H879,I879,J879,K879,dt,STAGE)</f>
        <v>13655924.166253367</v>
      </c>
      <c r="G880">
        <v>57653.488970348575</v>
      </c>
      <c r="H880">
        <v>9702577.3985708691</v>
      </c>
      <c r="I880">
        <v>759210.59369018441</v>
      </c>
      <c r="J880">
        <v>2686045.3868757794</v>
      </c>
      <c r="K880">
        <v>287314.30066049169</v>
      </c>
      <c r="L880">
        <f t="shared" si="282"/>
        <v>2044846.3447762839</v>
      </c>
      <c r="M880" cm="1">
        <f t="array" ref="M880">NewI((1-'Parameters-x'!K886)*BETA_c,F880,C880)</f>
        <v>4485.2725284767193</v>
      </c>
      <c r="N880">
        <f t="shared" si="283"/>
        <v>66038040.007738948</v>
      </c>
      <c r="O880" cm="1">
        <f t="array" ref="O880">NewI((1-'Parameters-x'!K886)*BETA_a,H880,C880)</f>
        <v>45952.084678629733</v>
      </c>
      <c r="P880">
        <f t="shared" si="284"/>
        <v>32211881.312463731</v>
      </c>
      <c r="Q880" cm="1">
        <f t="array" ref="Q880">NewI((1-'Parameters-x'!K886)*BETA_e,J880,C880)</f>
        <v>15848.860053392566</v>
      </c>
      <c r="S880" s="2">
        <f t="shared" si="288"/>
        <v>117660558.28774107</v>
      </c>
      <c r="T880" s="6">
        <f t="shared" si="288"/>
        <v>5687532.9486561278</v>
      </c>
      <c r="U880" s="2">
        <f t="shared" si="271"/>
        <v>4095401.763602796</v>
      </c>
      <c r="V880" s="4">
        <f t="shared" si="277"/>
        <v>2704650.1810026998</v>
      </c>
      <c r="W880">
        <f t="array" ref="W880:AB880">rk((1-'Parameters-x'!L885)*BETA_c,(1-'Parameters-x'!L885)*BETA_a,(1-'Parameters-x'!L885)*BETA_e,GAMMA,W879,X879,Y879,Z879,AA879,AB879,dt,STAGE)</f>
        <v>15666579.10815816</v>
      </c>
      <c r="X880">
        <v>53987.398936006124</v>
      </c>
      <c r="Y880">
        <v>70316139.170530245</v>
      </c>
      <c r="Z880">
        <v>3598161.4290720215</v>
      </c>
      <c r="AA880">
        <v>31677840.009052671</v>
      </c>
      <c r="AB880">
        <v>2035384.1206481</v>
      </c>
      <c r="AC880">
        <f t="shared" si="285"/>
        <v>37857.492905833875</v>
      </c>
      <c r="AD880" cm="1">
        <f t="array" ref="AD880">NewI((1-'Parameters-x'!L886)*BETA_c,W880,T880)</f>
        <v>26504.926290845669</v>
      </c>
      <c r="AE880">
        <f t="shared" si="286"/>
        <v>2585527.4003977338</v>
      </c>
      <c r="AF880" cm="1">
        <f t="array" ref="AF880">NewI((1-'Parameters-x'!L886)*BETA_a,Y880,T880)</f>
        <v>1715369.9771734071</v>
      </c>
      <c r="AG880">
        <f t="shared" si="287"/>
        <v>1472016.8702992285</v>
      </c>
      <c r="AH880" cm="1">
        <f t="array" ref="AH880">NewI((1-'Parameters-x'!L886)*BETA_e,AA880,T880)</f>
        <v>962775.27753844718</v>
      </c>
      <c r="AJ880" s="2">
        <f t="shared" si="272"/>
        <v>127436334.80963954</v>
      </c>
      <c r="AK880" s="6">
        <f t="shared" si="273"/>
        <v>175.22940947340129</v>
      </c>
      <c r="AL880" s="2">
        <f t="shared" si="274"/>
        <v>6982.9609509795773</v>
      </c>
      <c r="AM880" s="4">
        <f t="shared" si="278"/>
        <v>31.94082674274382</v>
      </c>
      <c r="AN880">
        <f t="array" ref="AN880:AS880">rk((1-'Parameters-x'!M885)*BETA_c,(1-'Parameters-x'!M885)*BETA_a,(1-'Parameters-x'!M885)*BETA_e,GAMMA,AN879,AO879,AP879,AQ879,AR879,AS879,dt,STAGE)</f>
        <v>15758359.583366822</v>
      </c>
      <c r="AO880">
        <v>1.5771559988157768</v>
      </c>
      <c r="AP880">
        <v>76495317.959413782</v>
      </c>
      <c r="AQ880">
        <v>110.39503551119527</v>
      </c>
      <c r="AR880">
        <v>35182657.266858943</v>
      </c>
      <c r="AS880">
        <v>63.257217963390232</v>
      </c>
      <c r="AT880">
        <f t="shared" si="279"/>
        <v>62.839477178732871</v>
      </c>
      <c r="AU880" cm="1">
        <f t="array" ref="AU880">NewI((1-'Parameters-x'!M886)*BETA_c,AN880,AK880)</f>
        <v>0.28748457474495326</v>
      </c>
      <c r="AV880">
        <f t="shared" si="280"/>
        <v>4399.6455507070423</v>
      </c>
      <c r="AW880" cm="1">
        <f t="array" ref="AW880">NewI((1-'Parameters-x'!M886)*BETA_a,AP880,AK880)</f>
        <v>20.122816085425722</v>
      </c>
      <c r="AX880">
        <f t="shared" si="281"/>
        <v>2520.475923093803</v>
      </c>
      <c r="AY880" cm="1">
        <f t="array" ref="AY880">NewI((1-'Parameters-x'!M886)*BETA_e,AR880,AK880)</f>
        <v>11.530526082573143</v>
      </c>
    </row>
    <row r="881" spans="1:51" x14ac:dyDescent="0.55000000000000004">
      <c r="A881">
        <f t="shared" si="275"/>
        <v>87.699999999999292</v>
      </c>
      <c r="B881" s="2">
        <f t="shared" si="269"/>
        <v>26037968.782461714</v>
      </c>
      <c r="C881" s="6">
        <f t="shared" si="269"/>
        <v>1087922.580751515</v>
      </c>
      <c r="D881" s="2">
        <f t="shared" si="270"/>
        <v>100317601.63678677</v>
      </c>
      <c r="E881" s="6">
        <f t="shared" si="276"/>
        <v>65279.779396991325</v>
      </c>
      <c r="F881">
        <f t="array" ref="F881:K881">rk((1-'Parameters-x'!K886)*BETA_c,(1-'Parameters-x'!K886)*BETA_a,(1-'Parameters-x'!K886)*BETA_e,GAMMA,F880,G880,H880,I880,J880,K880,dt,STAGE)</f>
        <v>13655478.955942374</v>
      </c>
      <c r="G881">
        <v>56905.393161398213</v>
      </c>
      <c r="H881">
        <v>9698017.1701574419</v>
      </c>
      <c r="I881">
        <v>748070.26165589679</v>
      </c>
      <c r="J881">
        <v>2684472.6563618975</v>
      </c>
      <c r="K881">
        <v>282946.92593421985</v>
      </c>
      <c r="L881">
        <f t="shared" si="282"/>
        <v>2046039.6508962282</v>
      </c>
      <c r="M881" cm="1">
        <f t="array" ref="M881">NewI((1-'Parameters-x'!K887)*BETA_c,F881,C881)</f>
        <v>4419.0959111615957</v>
      </c>
      <c r="N881">
        <f t="shared" si="283"/>
        <v>66053740.568186663</v>
      </c>
      <c r="O881" cm="1">
        <f t="array" ref="O881">NewI((1-'Parameters-x'!K887)*BETA_a,H881,C881)</f>
        <v>45254.294809193474</v>
      </c>
      <c r="P881">
        <f t="shared" si="284"/>
        <v>32217821.417703882</v>
      </c>
      <c r="Q881" cm="1">
        <f t="array" ref="Q881">NewI((1-'Parameters-x'!K887)*BETA_e,J881,C881)</f>
        <v>15606.388676636254</v>
      </c>
      <c r="S881" s="2">
        <f t="shared" si="288"/>
        <v>117386818.22639832</v>
      </c>
      <c r="T881" s="6">
        <f t="shared" si="288"/>
        <v>5841188.0110314302</v>
      </c>
      <c r="U881" s="2">
        <f t="shared" si="271"/>
        <v>4215486.7625702508</v>
      </c>
      <c r="V881" s="4">
        <f t="shared" si="277"/>
        <v>2770323.5359977307</v>
      </c>
      <c r="W881">
        <f t="array" ref="W881:AB881">rk((1-'Parameters-x'!L886)*BETA_c,(1-'Parameters-x'!L886)*BETA_a,(1-'Parameters-x'!L886)*BETA_e,GAMMA,W880,X880,Y880,Z880,AA880,AB880,dt,STAGE)</f>
        <v>15663893.173519365</v>
      </c>
      <c r="X881">
        <v>55532.568206144242</v>
      </c>
      <c r="Y881">
        <v>70142508.227997586</v>
      </c>
      <c r="Z881">
        <v>3695817.1861310592</v>
      </c>
      <c r="AA881">
        <v>31580416.824881367</v>
      </c>
      <c r="AB881">
        <v>2089838.2566942272</v>
      </c>
      <c r="AC881">
        <f t="shared" si="285"/>
        <v>38998.258274490268</v>
      </c>
      <c r="AD881" cm="1">
        <f t="array" ref="AD881">NewI((1-'Parameters-x'!L887)*BETA_c,W881,T881)</f>
        <v>27216.31964847372</v>
      </c>
      <c r="AE881">
        <f t="shared" si="286"/>
        <v>2661502.5858713547</v>
      </c>
      <c r="AF881" cm="1">
        <f t="array" ref="AF881">NewI((1-'Parameters-x'!L887)*BETA_a,Y881,T881)</f>
        <v>1757362.4357989801</v>
      </c>
      <c r="AG881">
        <f t="shared" si="287"/>
        <v>1514985.9184244054</v>
      </c>
      <c r="AH881" cm="1">
        <f t="array" ref="AH881">NewI((1-'Parameters-x'!L887)*BETA_e,AA881,T881)</f>
        <v>985744.78055027663</v>
      </c>
      <c r="AJ881" s="2">
        <f t="shared" si="272"/>
        <v>127436331.61971414</v>
      </c>
      <c r="AK881" s="6">
        <f t="shared" si="273"/>
        <v>174.7734735940941</v>
      </c>
      <c r="AL881" s="2">
        <f t="shared" si="274"/>
        <v>6986.6068122724646</v>
      </c>
      <c r="AM881" s="4">
        <f t="shared" si="278"/>
        <v>31.85771782045871</v>
      </c>
      <c r="AN881">
        <f t="array" ref="AN881:AS881">rk((1-'Parameters-x'!M886)*BETA_c,(1-'Parameters-x'!M886)*BETA_a,(1-'Parameters-x'!M886)*BETA_e,GAMMA,AN880,AO880,AP880,AQ880,AR880,AS880,dt,STAGE)</f>
        <v>15758359.554655783</v>
      </c>
      <c r="AO881">
        <v>1.5730523870610342</v>
      </c>
      <c r="AP881">
        <v>76495315.949751258</v>
      </c>
      <c r="AQ881">
        <v>110.1077948578297</v>
      </c>
      <c r="AR881">
        <v>35182656.115307093</v>
      </c>
      <c r="AS881">
        <v>63.092626349203364</v>
      </c>
      <c r="AT881">
        <f t="shared" si="279"/>
        <v>62.872291830060568</v>
      </c>
      <c r="AU881" cm="1">
        <f t="array" ref="AU881">NewI((1-'Parameters-x'!M887)*BETA_c,AN881,AK881)</f>
        <v>0.28673655747826787</v>
      </c>
      <c r="AV881">
        <f t="shared" si="280"/>
        <v>4401.9424538842741</v>
      </c>
      <c r="AW881" cm="1">
        <f t="array" ref="AW881">NewI((1-'Parameters-x'!M887)*BETA_a,AP881,AK881)</f>
        <v>20.07045725896225</v>
      </c>
      <c r="AX881">
        <f t="shared" si="281"/>
        <v>2521.79206655813</v>
      </c>
      <c r="AY881" cm="1">
        <f t="array" ref="AY881">NewI((1-'Parameters-x'!M887)*BETA_e,AR881,AK881)</f>
        <v>11.500524004018194</v>
      </c>
    </row>
    <row r="882" spans="1:51" x14ac:dyDescent="0.55000000000000004">
      <c r="A882">
        <f t="shared" si="275"/>
        <v>87.799999999999287</v>
      </c>
      <c r="B882" s="2">
        <f t="shared" si="269"/>
        <v>26031490.477635361</v>
      </c>
      <c r="C882" s="6">
        <f t="shared" si="269"/>
        <v>1071903.1086983727</v>
      </c>
      <c r="D882" s="2">
        <f t="shared" si="270"/>
        <v>100340099.41366626</v>
      </c>
      <c r="E882" s="6">
        <f t="shared" si="276"/>
        <v>64288.887373181591</v>
      </c>
      <c r="F882">
        <f t="array" ref="F882:K882">rk((1-'Parameters-x'!K887)*BETA_c,(1-'Parameters-x'!K887)*BETA_a,(1-'Parameters-x'!K887)*BETA_e,GAMMA,F881,G881,H881,I881,J881,K881,dt,STAGE)</f>
        <v>13655040.314860571</v>
      </c>
      <c r="G882">
        <v>56166.220349755073</v>
      </c>
      <c r="H882">
        <v>9693526.1802732516</v>
      </c>
      <c r="I882">
        <v>737091.09854235523</v>
      </c>
      <c r="J882">
        <v>2682923.9825015366</v>
      </c>
      <c r="K882">
        <v>278645.78980626242</v>
      </c>
      <c r="L882">
        <f t="shared" si="282"/>
        <v>2047217.4647896737</v>
      </c>
      <c r="M882" cm="1">
        <f t="array" ref="M882">NewI((1-'Parameters-x'!K888)*BETA_c,F882,C882)</f>
        <v>4353.8856273696401</v>
      </c>
      <c r="N882">
        <f t="shared" si="283"/>
        <v>66069210.721184395</v>
      </c>
      <c r="O882" cm="1">
        <f t="array" ref="O882">NewI((1-'Parameters-x'!K888)*BETA_a,H882,C882)</f>
        <v>44567.285208586356</v>
      </c>
      <c r="P882">
        <f t="shared" si="284"/>
        <v>32223671.227692202</v>
      </c>
      <c r="Q882" cm="1">
        <f t="array" ref="Q882">NewI((1-'Parameters-x'!K888)*BETA_e,J882,C882)</f>
        <v>15367.716537225593</v>
      </c>
      <c r="S882" s="2">
        <f t="shared" si="288"/>
        <v>117106459.32456626</v>
      </c>
      <c r="T882" s="6">
        <f t="shared" si="288"/>
        <v>5998225.5883018635</v>
      </c>
      <c r="U882" s="2">
        <f t="shared" si="271"/>
        <v>4338808.0871318765</v>
      </c>
      <c r="V882" s="4">
        <f t="shared" si="277"/>
        <v>2837024.5466314359</v>
      </c>
      <c r="W882">
        <f t="array" ref="W882:AB882">rk((1-'Parameters-x'!L887)*BETA_c,(1-'Parameters-x'!L887)*BETA_a,(1-'Parameters-x'!L887)*BETA_e,GAMMA,W881,X881,Y881,Z881,AA881,AB881,dt,STAGE)</f>
        <v>15661135.331430215</v>
      </c>
      <c r="X882">
        <v>57117.045688745631</v>
      </c>
      <c r="Y882">
        <v>69964644.104308918</v>
      </c>
      <c r="Z882">
        <v>3795649.0010285028</v>
      </c>
      <c r="AA882">
        <v>31480679.888827126</v>
      </c>
      <c r="AB882">
        <v>2145459.5415846151</v>
      </c>
      <c r="AC882">
        <f t="shared" si="285"/>
        <v>40171.62288103898</v>
      </c>
      <c r="AD882" cm="1">
        <f t="array" ref="AD882">NewI((1-'Parameters-x'!L888)*BETA_c,W882,T882)</f>
        <v>27943.096901351113</v>
      </c>
      <c r="AE882">
        <f t="shared" si="286"/>
        <v>2739534.8946625791</v>
      </c>
      <c r="AF882" cm="1">
        <f t="array" ref="AF882">NewI((1-'Parameters-x'!L888)*BETA_a,Y882,T882)</f>
        <v>1800032.2516658299</v>
      </c>
      <c r="AG882">
        <f t="shared" si="287"/>
        <v>1559101.5695882584</v>
      </c>
      <c r="AH882" cm="1">
        <f t="array" ref="AH882">NewI((1-'Parameters-x'!L888)*BETA_e,AA882,T882)</f>
        <v>1009049.1980642551</v>
      </c>
      <c r="AJ882" s="2">
        <f t="shared" si="272"/>
        <v>127436328.4380888</v>
      </c>
      <c r="AK882" s="6">
        <f t="shared" si="273"/>
        <v>174.31872394113864</v>
      </c>
      <c r="AL882" s="2">
        <f t="shared" si="274"/>
        <v>6990.2431872692787</v>
      </c>
      <c r="AM882" s="4">
        <f t="shared" si="278"/>
        <v>31.774825130632717</v>
      </c>
      <c r="AN882">
        <f t="array" ref="AN882:AS882">rk((1-'Parameters-x'!M887)*BETA_c,(1-'Parameters-x'!M887)*BETA_a,(1-'Parameters-x'!M887)*BETA_e,GAMMA,AN881,AO881,AP881,AQ881,AR881,AS881,dt,STAGE)</f>
        <v>15758359.526019447</v>
      </c>
      <c r="AO882">
        <v>1.5689594515813843</v>
      </c>
      <c r="AP882">
        <v>76495313.945317805</v>
      </c>
      <c r="AQ882">
        <v>109.82130152838782</v>
      </c>
      <c r="AR882">
        <v>35182654.966751538</v>
      </c>
      <c r="AS882">
        <v>62.928462961169444</v>
      </c>
      <c r="AT882">
        <f t="shared" si="279"/>
        <v>62.905021101866815</v>
      </c>
      <c r="AU882" cm="1">
        <f t="array" ref="AU882">NewI((1-'Parameters-x'!M888)*BETA_c,AN882,AK882)</f>
        <v>0.28599048636030971</v>
      </c>
      <c r="AV882">
        <f t="shared" si="280"/>
        <v>4404.2333806667984</v>
      </c>
      <c r="AW882" cm="1">
        <f t="array" ref="AW882">NewI((1-'Parameters-x'!M888)*BETA_a,AP882,AK882)</f>
        <v>20.018234659262227</v>
      </c>
      <c r="AX882">
        <f t="shared" si="281"/>
        <v>2523.1047855006136</v>
      </c>
      <c r="AY882" cm="1">
        <f t="array" ref="AY882">NewI((1-'Parameters-x'!M888)*BETA_e,AR882,AK882)</f>
        <v>11.470599985010182</v>
      </c>
    </row>
    <row r="883" spans="1:51" x14ac:dyDescent="0.55000000000000004">
      <c r="A883">
        <f t="shared" si="275"/>
        <v>87.899999999999281</v>
      </c>
      <c r="B883" s="2">
        <f t="shared" si="269"/>
        <v>26025110.495060995</v>
      </c>
      <c r="C883" s="6">
        <f t="shared" si="269"/>
        <v>1056116.6207060576</v>
      </c>
      <c r="D883" s="2">
        <f t="shared" si="270"/>
        <v>100362265.88423294</v>
      </c>
      <c r="E883" s="6">
        <f t="shared" si="276"/>
        <v>63313.293409394915</v>
      </c>
      <c r="F883">
        <f t="array" ref="F883:K883">rk((1-'Parameters-x'!K888)*BETA_c,(1-'Parameters-x'!K888)*BETA_a,(1-'Parameters-x'!K888)*BETA_e,GAMMA,F882,G882,H882,I882,J882,K882,dt,STAGE)</f>
        <v>13654608.147066625</v>
      </c>
      <c r="G883">
        <v>55435.881509153609</v>
      </c>
      <c r="H883">
        <v>9689103.359508127</v>
      </c>
      <c r="I883">
        <v>726270.83971588709</v>
      </c>
      <c r="J883">
        <v>2681398.9884862453</v>
      </c>
      <c r="K883">
        <v>274409.89948101697</v>
      </c>
      <c r="L883">
        <f t="shared" si="282"/>
        <v>2048379.9714242215</v>
      </c>
      <c r="M883" cm="1">
        <f t="array" ref="M883">NewI((1-'Parameters-x'!K889)*BETA_c,F883,C883)</f>
        <v>4289.6278682472685</v>
      </c>
      <c r="N883">
        <f t="shared" si="283"/>
        <v>66084453.800775982</v>
      </c>
      <c r="O883" cm="1">
        <f t="array" ref="O883">NewI((1-'Parameters-x'!K889)*BETA_a,H883,C883)</f>
        <v>43890.884028365093</v>
      </c>
      <c r="P883">
        <f t="shared" si="284"/>
        <v>32229432.112032738</v>
      </c>
      <c r="Q883" cm="1">
        <f t="array" ref="Q883">NewI((1-'Parameters-x'!K889)*BETA_e,J883,C883)</f>
        <v>15132.781512782549</v>
      </c>
      <c r="S883" s="2">
        <f t="shared" si="288"/>
        <v>116819379.58444035</v>
      </c>
      <c r="T883" s="6">
        <f t="shared" si="288"/>
        <v>6158676.8803577162</v>
      </c>
      <c r="U883" s="2">
        <f t="shared" si="271"/>
        <v>4465436.5352019221</v>
      </c>
      <c r="V883" s="4">
        <f t="shared" si="277"/>
        <v>2904737.509508674</v>
      </c>
      <c r="W883">
        <f t="array" ref="W883:AB883">rk((1-'Parameters-x'!L888)*BETA_c,(1-'Parameters-x'!L888)*BETA_a,(1-'Parameters-x'!L888)*BETA_e,GAMMA,W882,X882,Y882,Z882,AA882,AB882,dt,STAGE)</f>
        <v>15658304.037203405</v>
      </c>
      <c r="X883">
        <v>58741.549663503916</v>
      </c>
      <c r="Y883">
        <v>69782479.489705712</v>
      </c>
      <c r="Z883">
        <v>3897678.6201564125</v>
      </c>
      <c r="AA883">
        <v>31378596.057531245</v>
      </c>
      <c r="AB883">
        <v>2202256.7105377992</v>
      </c>
      <c r="AC883">
        <f t="shared" si="285"/>
        <v>41378.413133091031</v>
      </c>
      <c r="AD883" cm="1">
        <f t="array" ref="AD883">NewI((1-'Parameters-x'!L889)*BETA_c,W883,T883)</f>
        <v>28685.382138567747</v>
      </c>
      <c r="AE883">
        <f t="shared" si="286"/>
        <v>2819669.8901378759</v>
      </c>
      <c r="AF883" cm="1">
        <f t="array" ref="AF883">NewI((1-'Parameters-x'!L889)*BETA_a,Y883,T883)</f>
        <v>1843370.6896767938</v>
      </c>
      <c r="AG883">
        <f t="shared" si="287"/>
        <v>1604388.2319309558</v>
      </c>
      <c r="AH883" cm="1">
        <f t="array" ref="AH883">NewI((1-'Parameters-x'!L889)*BETA_e,AA883,T883)</f>
        <v>1032681.4376933128</v>
      </c>
      <c r="AJ883" s="2">
        <f t="shared" si="272"/>
        <v>127436325.26474193</v>
      </c>
      <c r="AK883" s="6">
        <f t="shared" si="273"/>
        <v>173.86515742875116</v>
      </c>
      <c r="AL883" s="2">
        <f t="shared" si="274"/>
        <v>6993.8701006401388</v>
      </c>
      <c r="AM883" s="4">
        <f t="shared" si="278"/>
        <v>31.692148110746231</v>
      </c>
      <c r="AN883">
        <f t="array" ref="AN883:AS883">rk((1-'Parameters-x'!M888)*BETA_c,(1-'Parameters-x'!M888)*BETA_a,(1-'Parameters-x'!M888)*BETA_e,GAMMA,AN882,AO882,AP882,AQ882,AR882,AS882,dt,STAGE)</f>
        <v>15758359.49745762</v>
      </c>
      <c r="AO883">
        <v>1.5648771646054711</v>
      </c>
      <c r="AP883">
        <v>76495311.946099818</v>
      </c>
      <c r="AQ883">
        <v>109.53555357882971</v>
      </c>
      <c r="AR883">
        <v>35182653.821184494</v>
      </c>
      <c r="AS883">
        <v>62.764726685315978</v>
      </c>
      <c r="AT883">
        <f t="shared" si="279"/>
        <v>62.93766521563807</v>
      </c>
      <c r="AU883" cm="1">
        <f t="array" ref="AU883">NewI((1-'Parameters-x'!M889)*BETA_c,AN883,AK883)</f>
        <v>0.2852463563284609</v>
      </c>
      <c r="AV883">
        <f t="shared" si="280"/>
        <v>4406.5183466034177</v>
      </c>
      <c r="AW883" cm="1">
        <f t="array" ref="AW883">NewI((1-'Parameters-x'!M889)*BETA_a,AP883,AK883)</f>
        <v>19.966147931938622</v>
      </c>
      <c r="AX883">
        <f t="shared" si="281"/>
        <v>2524.4140888210827</v>
      </c>
      <c r="AY883" cm="1">
        <f t="array" ref="AY883">NewI((1-'Parameters-x'!M889)*BETA_e,AR883,AK883)</f>
        <v>11.440753822479147</v>
      </c>
    </row>
    <row r="884" spans="1:51" x14ac:dyDescent="0.55000000000000004">
      <c r="A884">
        <f t="shared" si="275"/>
        <v>87.999999999999275</v>
      </c>
      <c r="B884" s="2">
        <f t="shared" ref="B884:C904" si="289">F884+H884+J884</f>
        <v>26018827.317147717</v>
      </c>
      <c r="C884" s="6">
        <f t="shared" si="289"/>
        <v>1040559.8150014798</v>
      </c>
      <c r="D884" s="2">
        <f t="shared" si="270"/>
        <v>100384105.8678508</v>
      </c>
      <c r="E884" s="6">
        <f t="shared" si="276"/>
        <v>62352.753891754088</v>
      </c>
      <c r="F884">
        <f t="array" ref="F884:K884">rk((1-'Parameters-x'!K889)*BETA_c,(1-'Parameters-x'!K889)*BETA_a,(1-'Parameters-x'!K889)*BETA_e,GAMMA,F883,G883,H883,I883,J883,K883,dt,STAGE)</f>
        <v>13654182.357990662</v>
      </c>
      <c r="G884">
        <v>54714.288091616327</v>
      </c>
      <c r="H884">
        <v>9684747.6554918755</v>
      </c>
      <c r="I884">
        <v>715607.25037142483</v>
      </c>
      <c r="J884">
        <v>2679897.3036651802</v>
      </c>
      <c r="K884">
        <v>270238.27653843857</v>
      </c>
      <c r="L884">
        <f t="shared" si="282"/>
        <v>2049527.3539177221</v>
      </c>
      <c r="M884" cm="1">
        <f t="array" ref="M884">NewI((1-'Parameters-x'!K890)*BETA_c,F884,C884)</f>
        <v>4226.3090130873898</v>
      </c>
      <c r="N884">
        <f t="shared" si="283"/>
        <v>66099473.0941367</v>
      </c>
      <c r="O884" cm="1">
        <f t="array" ref="O884">NewI((1-'Parameters-x'!K890)*BETA_a,H884,C884)</f>
        <v>43224.922308695313</v>
      </c>
      <c r="P884">
        <f t="shared" si="284"/>
        <v>32235105.419796381</v>
      </c>
      <c r="Q884" cm="1">
        <f t="array" ref="Q884">NewI((1-'Parameters-x'!K890)*BETA_e,J884,C884)</f>
        <v>14901.522569971385</v>
      </c>
      <c r="S884" s="2">
        <f t="shared" si="288"/>
        <v>116525478.6842773</v>
      </c>
      <c r="T884" s="6">
        <f t="shared" si="288"/>
        <v>6322570.7847272698</v>
      </c>
      <c r="U884" s="2">
        <f t="shared" si="271"/>
        <v>4595443.530995436</v>
      </c>
      <c r="V884" s="4">
        <f t="shared" si="277"/>
        <v>2973444.5942032705</v>
      </c>
      <c r="W884">
        <f t="array" ref="W884:AB884">rk((1-'Parameters-x'!L889)*BETA_c,(1-'Parameters-x'!L889)*BETA_a,(1-'Parameters-x'!L889)*BETA_e,GAMMA,W883,X883,Y883,Z883,AA883,AB883,dt,STAGE)</f>
        <v>15655397.734315569</v>
      </c>
      <c r="X884">
        <v>60406.795312383641</v>
      </c>
      <c r="Y884">
        <v>69595948.013494983</v>
      </c>
      <c r="Z884">
        <v>4001926.4119657888</v>
      </c>
      <c r="AA884">
        <v>31274132.936466742</v>
      </c>
      <c r="AB884">
        <v>2260237.5774490968</v>
      </c>
      <c r="AC884">
        <f t="shared" si="285"/>
        <v>42619.470372047777</v>
      </c>
      <c r="AD884" cm="1">
        <f t="array" ref="AD884">NewI((1-'Parameters-x'!L890)*BETA_c,W884,T884)</f>
        <v>29443.287862138775</v>
      </c>
      <c r="AE884">
        <f t="shared" si="286"/>
        <v>2901953.5745392279</v>
      </c>
      <c r="AF884" cm="1">
        <f t="array" ref="AF884">NewI((1-'Parameters-x'!L890)*BETA_a,Y884,T884)</f>
        <v>1887367.6954043175</v>
      </c>
      <c r="AG884">
        <f t="shared" si="287"/>
        <v>1650870.4860841609</v>
      </c>
      <c r="AH884" cm="1">
        <f t="array" ref="AH884">NewI((1-'Parameters-x'!L890)*BETA_e,AA884,T884)</f>
        <v>1056633.6109368142</v>
      </c>
      <c r="AJ884" s="2">
        <f t="shared" si="272"/>
        <v>127436322.09965202</v>
      </c>
      <c r="AK884" s="6">
        <f t="shared" si="273"/>
        <v>173.41277097917265</v>
      </c>
      <c r="AL884" s="2">
        <f t="shared" si="274"/>
        <v>6997.4875770005665</v>
      </c>
      <c r="AM884" s="4">
        <f t="shared" si="278"/>
        <v>31.609686199742626</v>
      </c>
      <c r="AN884">
        <f t="array" ref="AN884:AS884">rk((1-'Parameters-x'!M889)*BETA_c,(1-'Parameters-x'!M889)*BETA_a,(1-'Parameters-x'!M889)*BETA_e,GAMMA,AN883,AO883,AP883,AQ883,AR883,AS883,dt,STAGE)</f>
        <v>15758359.468970111</v>
      </c>
      <c r="AO884">
        <v>1.5608054984341544</v>
      </c>
      <c r="AP884">
        <v>76495309.952083722</v>
      </c>
      <c r="AQ884">
        <v>109.25054907017102</v>
      </c>
      <c r="AR884">
        <v>35182652.678598188</v>
      </c>
      <c r="AS884">
        <v>62.601416410567481</v>
      </c>
      <c r="AT884">
        <f t="shared" si="279"/>
        <v>62.970224390925914</v>
      </c>
      <c r="AU884" cm="1">
        <f t="array" ref="AU884">NewI((1-'Parameters-x'!M890)*BETA_c,AN884,AK884)</f>
        <v>0.28450416233326908</v>
      </c>
      <c r="AV884">
        <f t="shared" si="280"/>
        <v>4408.7973672080716</v>
      </c>
      <c r="AW884" cm="1">
        <f t="array" ref="AW884">NewI((1-'Parameters-x'!M890)*BETA_a,AP884,AK884)</f>
        <v>19.914196723526086</v>
      </c>
      <c r="AX884">
        <f t="shared" si="281"/>
        <v>2525.7199854015689</v>
      </c>
      <c r="AY884" cm="1">
        <f t="array" ref="AY884">NewI((1-'Parameters-x'!M890)*BETA_e,AR884,AK884)</f>
        <v>11.410985313883272</v>
      </c>
    </row>
    <row r="885" spans="1:51" x14ac:dyDescent="0.55000000000000004">
      <c r="A885">
        <f t="shared" si="275"/>
        <v>88.09999999999927</v>
      </c>
      <c r="B885" s="2">
        <f t="shared" si="289"/>
        <v>26012639.450460877</v>
      </c>
      <c r="C885" s="6">
        <f t="shared" si="289"/>
        <v>1025229.4339812319</v>
      </c>
      <c r="D885" s="2">
        <f t="shared" si="270"/>
        <v>100405624.11555791</v>
      </c>
      <c r="E885" s="6">
        <f t="shared" si="276"/>
        <v>61407.029296245273</v>
      </c>
      <c r="F885">
        <f t="array" ref="F885:K885">rk((1-'Parameters-x'!K890)*BETA_c,(1-'Parameters-x'!K890)*BETA_a,(1-'Parameters-x'!K890)*BETA_e,GAMMA,F884,G884,H884,I884,J884,K884,dt,STAGE)</f>
        <v>13653762.854415569</v>
      </c>
      <c r="G885">
        <v>54001.352036099386</v>
      </c>
      <c r="H885">
        <v>9680458.0326080471</v>
      </c>
      <c r="I885">
        <v>705098.12520075846</v>
      </c>
      <c r="J885">
        <v>2678418.5634372607</v>
      </c>
      <c r="K885">
        <v>266129.95674437407</v>
      </c>
      <c r="L885">
        <f t="shared" si="282"/>
        <v>2050659.7935483311</v>
      </c>
      <c r="M885" cm="1">
        <f t="array" ref="M885">NewI((1-'Parameters-x'!K891)*BETA_c,F885,C885)</f>
        <v>4163.9156270520098</v>
      </c>
      <c r="N885">
        <f t="shared" si="283"/>
        <v>66114271.842191197</v>
      </c>
      <c r="O885" cm="1">
        <f t="array" ref="O885">NewI((1-'Parameters-x'!K891)*BETA_a,H885,C885)</f>
        <v>42569.233925770677</v>
      </c>
      <c r="P885">
        <f t="shared" si="284"/>
        <v>32240692.479818366</v>
      </c>
      <c r="Q885" cm="1">
        <f t="array" ref="Q885">NewI((1-'Parameters-x'!K891)*BETA_e,J885,C885)</f>
        <v>14673.879743422583</v>
      </c>
      <c r="S885" s="2">
        <f t="shared" si="288"/>
        <v>116224658.19484662</v>
      </c>
      <c r="T885" s="6">
        <f t="shared" si="288"/>
        <v>6489933.7298211697</v>
      </c>
      <c r="U885" s="2">
        <f t="shared" si="271"/>
        <v>4728901.0753322225</v>
      </c>
      <c r="V885" s="4">
        <f t="shared" si="277"/>
        <v>3043125.7686070772</v>
      </c>
      <c r="W885">
        <f t="array" ref="W885:AB885">rk((1-'Parameters-x'!L890)*BETA_c,(1-'Parameters-x'!L890)*BETA_a,(1-'Parameters-x'!L890)*BETA_e,GAMMA,W884,X884,Y884,Z884,AA884,AB884,dt,STAGE)</f>
        <v>15652414.855605315</v>
      </c>
      <c r="X885">
        <v>62113.493597706183</v>
      </c>
      <c r="Y885">
        <v>69404984.378430769</v>
      </c>
      <c r="Z885">
        <v>4108411.2623770586</v>
      </c>
      <c r="AA885">
        <v>31167258.960810523</v>
      </c>
      <c r="AB885">
        <v>2319408.9738464053</v>
      </c>
      <c r="AC885">
        <f t="shared" si="285"/>
        <v>43895.6507969784</v>
      </c>
      <c r="AD885" cm="1">
        <f t="array" ref="AD885">NewI((1-'Parameters-x'!L891)*BETA_c,W885,T885)</f>
        <v>30216.914197531016</v>
      </c>
      <c r="AE885">
        <f t="shared" si="286"/>
        <v>2986432.3591921725</v>
      </c>
      <c r="AF885" cm="1">
        <f t="array" ref="AF885">NewI((1-'Parameters-x'!L891)*BETA_a,Y885,T885)</f>
        <v>1932011.8462882922</v>
      </c>
      <c r="AG885">
        <f t="shared" si="287"/>
        <v>1698573.0653430712</v>
      </c>
      <c r="AH885" cm="1">
        <f t="array" ref="AH885">NewI((1-'Parameters-x'!L891)*BETA_e,AA885,T885)</f>
        <v>1080897.0081212542</v>
      </c>
      <c r="AJ885" s="2">
        <f t="shared" si="272"/>
        <v>127436318.94279754</v>
      </c>
      <c r="AK885" s="6">
        <f t="shared" si="273"/>
        <v>172.96156152264803</v>
      </c>
      <c r="AL885" s="2">
        <f t="shared" si="274"/>
        <v>7001.0956409245582</v>
      </c>
      <c r="AM885" s="4">
        <f t="shared" si="278"/>
        <v>31.52743883802448</v>
      </c>
      <c r="AN885">
        <f t="array" ref="AN885:AS885">rk((1-'Parameters-x'!M890)*BETA_c,(1-'Parameters-x'!M890)*BETA_a,(1-'Parameters-x'!M890)*BETA_e,GAMMA,AN884,AO884,AP884,AQ884,AR884,AS884,dt,STAGE)</f>
        <v>15758359.440556724</v>
      </c>
      <c r="AO885">
        <v>1.5567444254403189</v>
      </c>
      <c r="AP885">
        <v>76495307.963255972</v>
      </c>
      <c r="AQ885">
        <v>108.9662860684698</v>
      </c>
      <c r="AR885">
        <v>35182651.538984857</v>
      </c>
      <c r="AS885">
        <v>62.438531028737927</v>
      </c>
      <c r="AT885">
        <f t="shared" si="279"/>
        <v>63.002698850935211</v>
      </c>
      <c r="AU885" cm="1">
        <f t="array" ref="AU885">NewI((1-'Parameters-x'!M891)*BETA_c,AN885,AK885)</f>
        <v>0.28376389933841351</v>
      </c>
      <c r="AV885">
        <f t="shared" si="280"/>
        <v>4411.0704579598605</v>
      </c>
      <c r="AW885" cm="1">
        <f t="array" ref="AW885">NewI((1-'Parameters-x'!M891)*BETA_a,AP885,AK885)</f>
        <v>19.862380681478552</v>
      </c>
      <c r="AX885">
        <f t="shared" si="281"/>
        <v>2527.0224841137624</v>
      </c>
      <c r="AY885" cm="1">
        <f t="array" ref="AY885">NewI((1-'Parameters-x'!M891)*BETA_e,AR885,AK885)</f>
        <v>11.381294257207513</v>
      </c>
    </row>
    <row r="886" spans="1:51" x14ac:dyDescent="0.55000000000000004">
      <c r="A886">
        <f t="shared" si="275"/>
        <v>88.199999999999264</v>
      </c>
      <c r="B886" s="2">
        <f t="shared" si="289"/>
        <v>26006545.425316848</v>
      </c>
      <c r="C886" s="6">
        <f t="shared" si="289"/>
        <v>1010122.2637019556</v>
      </c>
      <c r="D886" s="2">
        <f t="shared" si="270"/>
        <v>100426825.31098118</v>
      </c>
      <c r="E886" s="6">
        <f t="shared" si="276"/>
        <v>60475.884114318033</v>
      </c>
      <c r="F886">
        <f t="array" ref="F886:K886">rk((1-'Parameters-x'!K891)*BETA_c,(1-'Parameters-x'!K891)*BETA_a,(1-'Parameters-x'!K891)*BETA_e,GAMMA,F885,G885,H885,I885,J885,K885,dt,STAGE)</f>
        <v>13653349.544458516</v>
      </c>
      <c r="G886">
        <v>53296.985776735324</v>
      </c>
      <c r="H886">
        <v>9676233.4717129283</v>
      </c>
      <c r="I886">
        <v>694741.28806247562</v>
      </c>
      <c r="J886">
        <v>2676962.4091454046</v>
      </c>
      <c r="K886">
        <v>262083.98986274464</v>
      </c>
      <c r="L886">
        <f t="shared" si="282"/>
        <v>2051777.4697647488</v>
      </c>
      <c r="M886" cm="1">
        <f t="array" ref="M886">NewI((1-'Parameters-x'!K892)*BETA_c,F886,C886)</f>
        <v>4102.4344589130051</v>
      </c>
      <c r="N886">
        <f t="shared" si="283"/>
        <v>66128853.240224592</v>
      </c>
      <c r="O886" cm="1">
        <f t="array" ref="O886">NewI((1-'Parameters-x'!K892)*BETA_a,H886,C886)</f>
        <v>41923.655540290325</v>
      </c>
      <c r="P886">
        <f t="shared" si="284"/>
        <v>32246194.600991853</v>
      </c>
      <c r="Q886" cm="1">
        <f t="array" ref="Q886">NewI((1-'Parameters-x'!K892)*BETA_e,J886,C886)</f>
        <v>14449.794115114704</v>
      </c>
      <c r="S886" s="2">
        <f t="shared" si="288"/>
        <v>115916821.80324432</v>
      </c>
      <c r="T886" s="6">
        <f t="shared" si="288"/>
        <v>6660789.504329402</v>
      </c>
      <c r="U886" s="2">
        <f t="shared" si="271"/>
        <v>4865881.692426282</v>
      </c>
      <c r="V886" s="4">
        <f t="shared" si="277"/>
        <v>3113758.7264132285</v>
      </c>
      <c r="W886">
        <f t="array" ref="W886:AB886">rk((1-'Parameters-x'!L891)*BETA_c,(1-'Parameters-x'!L891)*BETA_a,(1-'Parameters-x'!L891)*BETA_e,GAMMA,W885,X885,Y885,Z885,AA885,AB885,dt,STAGE)</f>
        <v>15649353.824551044</v>
      </c>
      <c r="X886">
        <v>63862.350084421851</v>
      </c>
      <c r="Y886">
        <v>69209524.499921694</v>
      </c>
      <c r="Z886">
        <v>4217150.4675708087</v>
      </c>
      <c r="AA886">
        <v>31057943.478771579</v>
      </c>
      <c r="AB886">
        <v>2379776.6866741707</v>
      </c>
      <c r="AC886">
        <f t="shared" si="285"/>
        <v>45207.825364534117</v>
      </c>
      <c r="AD886" cm="1">
        <f t="array" ref="AD886">NewI((1-'Parameters-x'!L892)*BETA_c,W886,T886)</f>
        <v>31006.348088044877</v>
      </c>
      <c r="AE886">
        <f t="shared" si="286"/>
        <v>3073153.0325074969</v>
      </c>
      <c r="AF886" cm="1">
        <f t="array" ref="AF886">NewI((1-'Parameters-x'!L892)*BETA_a,Y886,T886)</f>
        <v>1977290.3039572129</v>
      </c>
      <c r="AG886">
        <f t="shared" si="287"/>
        <v>1747520.8345542508</v>
      </c>
      <c r="AH886" cm="1">
        <f t="array" ref="AH886">NewI((1-'Parameters-x'!L892)*BETA_e,AA886,T886)</f>
        <v>1105462.0743679705</v>
      </c>
      <c r="AJ886" s="2">
        <f t="shared" si="272"/>
        <v>127436315.79415712</v>
      </c>
      <c r="AK886" s="6">
        <f t="shared" si="273"/>
        <v>172.51152599740533</v>
      </c>
      <c r="AL886" s="2">
        <f t="shared" si="274"/>
        <v>7004.6943168849893</v>
      </c>
      <c r="AM886" s="4">
        <f t="shared" si="278"/>
        <v>31.44540546744976</v>
      </c>
      <c r="AN886">
        <f t="array" ref="AN886:AS886">rk((1-'Parameters-x'!M891)*BETA_c,(1-'Parameters-x'!M891)*BETA_a,(1-'Parameters-x'!M891)*BETA_e,GAMMA,AN885,AO885,AP885,AQ885,AR885,AS885,dt,STAGE)</f>
        <v>15758359.412217267</v>
      </c>
      <c r="AO886">
        <v>1.5526939180686894</v>
      </c>
      <c r="AP886">
        <v>76495305.979603082</v>
      </c>
      <c r="AQ886">
        <v>108.68276264481341</v>
      </c>
      <c r="AR886">
        <v>35182650.402336769</v>
      </c>
      <c r="AS886">
        <v>62.276069434523251</v>
      </c>
      <c r="AT886">
        <f t="shared" si="279"/>
        <v>63.035088815073685</v>
      </c>
      <c r="AU886" cm="1">
        <f t="array" ref="AU886">NewI((1-'Parameters-x'!M892)*BETA_c,AN886,AK886)</f>
        <v>0.28302556232067072</v>
      </c>
      <c r="AV886">
        <f t="shared" si="280"/>
        <v>4413.3376342732454</v>
      </c>
      <c r="AW886" cm="1">
        <f t="array" ref="AW886">NewI((1-'Parameters-x'!M892)*BETA_a,AP886,AK886)</f>
        <v>19.810699454166855</v>
      </c>
      <c r="AX886">
        <f t="shared" si="281"/>
        <v>2528.3215937966706</v>
      </c>
      <c r="AY886" cm="1">
        <f t="array" ref="AY886">NewI((1-'Parameters-x'!M892)*BETA_e,AR886,AK886)</f>
        <v>11.351680450962236</v>
      </c>
    </row>
    <row r="887" spans="1:51" x14ac:dyDescent="0.55000000000000004">
      <c r="A887">
        <f t="shared" si="275"/>
        <v>88.299999999999258</v>
      </c>
      <c r="B887" s="2">
        <f t="shared" si="289"/>
        <v>26000543.795385126</v>
      </c>
      <c r="C887" s="6">
        <f t="shared" si="289"/>
        <v>995235.13337392709</v>
      </c>
      <c r="D887" s="2">
        <f t="shared" si="270"/>
        <v>100447714.07124095</v>
      </c>
      <c r="E887" s="6">
        <f t="shared" si="276"/>
        <v>59559.08677998514</v>
      </c>
      <c r="F887">
        <f t="array" ref="F887:K887">rk((1-'Parameters-x'!K892)*BETA_c,(1-'Parameters-x'!K892)*BETA_a,(1-'Parameters-x'!K892)*BETA_e,GAMMA,F886,G886,H886,I886,J886,K886,dt,STAGE)</f>
        <v>13652942.337552708</v>
      </c>
      <c r="G887">
        <v>52601.10225068326</v>
      </c>
      <c r="H887">
        <v>9672072.9698596131</v>
      </c>
      <c r="I887">
        <v>684534.59165366192</v>
      </c>
      <c r="J887">
        <v>2675528.4879728062</v>
      </c>
      <c r="K887">
        <v>258099.43946958194</v>
      </c>
      <c r="L887">
        <f t="shared" si="282"/>
        <v>2052880.560196609</v>
      </c>
      <c r="M887" cm="1">
        <f t="array" ref="M887">NewI((1-'Parameters-x'!K893)*BETA_c,F887,C887)</f>
        <v>4041.8524388112996</v>
      </c>
      <c r="N887">
        <f t="shared" si="283"/>
        <v>66143220.438486725</v>
      </c>
      <c r="O887" cm="1">
        <f t="array" ref="O887">NewI((1-'Parameters-x'!K893)*BETA_a,H887,C887)</f>
        <v>41288.026546970708</v>
      </c>
      <c r="P887">
        <f t="shared" si="284"/>
        <v>32251613.07255761</v>
      </c>
      <c r="Q887" cm="1">
        <f t="array" ref="Q887">NewI((1-'Parameters-x'!K893)*BETA_e,J887,C887)</f>
        <v>14229.207794203132</v>
      </c>
      <c r="S887" s="2">
        <f t="shared" si="288"/>
        <v>115601875.54383287</v>
      </c>
      <c r="T887" s="6">
        <f t="shared" si="288"/>
        <v>6835159.0830836445</v>
      </c>
      <c r="U887" s="2">
        <f t="shared" si="271"/>
        <v>5006458.3730834927</v>
      </c>
      <c r="V887" s="4">
        <f t="shared" si="277"/>
        <v>3185318.8171851626</v>
      </c>
      <c r="W887">
        <f t="array" ref="W887:AB887">rk((1-'Parameters-x'!L892)*BETA_c,(1-'Parameters-x'!L892)*BETA_a,(1-'Parameters-x'!L892)*BETA_e,GAMMA,W886,X886,Y886,Z886,AA886,AB886,dt,STAGE)</f>
        <v>15646213.05663004</v>
      </c>
      <c r="X887">
        <v>65654.063706201923</v>
      </c>
      <c r="Y887">
        <v>69009505.649939075</v>
      </c>
      <c r="Z887">
        <v>4328159.6243374711</v>
      </c>
      <c r="AA887">
        <v>30946156.837263748</v>
      </c>
      <c r="AB887">
        <v>2441345.3950399715</v>
      </c>
      <c r="AC887">
        <f t="shared" si="285"/>
        <v>46556.879663758489</v>
      </c>
      <c r="AD887" cm="1">
        <f t="array" ref="AD887">NewI((1-'Parameters-x'!L893)*BETA_c,W887,T887)</f>
        <v>31811.662474708384</v>
      </c>
      <c r="AE887">
        <f t="shared" si="286"/>
        <v>3162162.7257234538</v>
      </c>
      <c r="AF887" cm="1">
        <f t="array" ref="AF887">NewI((1-'Parameters-x'!L893)*BETA_a,Y887,T887)</f>
        <v>2023188.7679473273</v>
      </c>
      <c r="AG887">
        <f t="shared" si="287"/>
        <v>1797738.7676962805</v>
      </c>
      <c r="AH887" cm="1">
        <f t="array" ref="AH887">NewI((1-'Parameters-x'!L893)*BETA_e,AA887,T887)</f>
        <v>1130318.3867631271</v>
      </c>
      <c r="AJ887" s="2">
        <f t="shared" si="272"/>
        <v>127436312.65370935</v>
      </c>
      <c r="AK887" s="6">
        <f t="shared" si="273"/>
        <v>172.06266134963491</v>
      </c>
      <c r="AL887" s="2">
        <f t="shared" si="274"/>
        <v>7008.2836292890352</v>
      </c>
      <c r="AM887" s="4">
        <f t="shared" si="278"/>
        <v>31.363585531328063</v>
      </c>
      <c r="AN887">
        <f t="array" ref="AN887:AS887">rk((1-'Parameters-x'!M892)*BETA_c,(1-'Parameters-x'!M892)*BETA_a,(1-'Parameters-x'!M892)*BETA_e,GAMMA,AN886,AO886,AP886,AQ886,AR886,AS886,dt,STAGE)</f>
        <v>15758359.383951547</v>
      </c>
      <c r="AO887">
        <v>1.5486539488356432</v>
      </c>
      <c r="AP887">
        <v>76495304.001111612</v>
      </c>
      <c r="AQ887">
        <v>108.39997687530543</v>
      </c>
      <c r="AR887">
        <v>35182649.268646203</v>
      </c>
      <c r="AS887">
        <v>62.114030525493831</v>
      </c>
      <c r="AT887">
        <f t="shared" si="279"/>
        <v>63.067394504540054</v>
      </c>
      <c r="AU887" cm="1">
        <f t="array" ref="AU887">NewI((1-'Parameters-x'!M893)*BETA_c,AN887,AK887)</f>
        <v>0.28228914626988066</v>
      </c>
      <c r="AV887">
        <f t="shared" si="280"/>
        <v>4415.5989115129705</v>
      </c>
      <c r="AW887" cm="1">
        <f t="array" ref="AW887">NewI((1-'Parameters-x'!M893)*BETA_a,AP887,AK887)</f>
        <v>19.759152690876334</v>
      </c>
      <c r="AX887">
        <f t="shared" si="281"/>
        <v>2529.6173232715246</v>
      </c>
      <c r="AY887" cm="1">
        <f t="array" ref="AY887">NewI((1-'Parameters-x'!M893)*BETA_e,AR887,AK887)</f>
        <v>11.322143694181845</v>
      </c>
    </row>
    <row r="888" spans="1:51" x14ac:dyDescent="0.55000000000000004">
      <c r="A888">
        <f t="shared" si="275"/>
        <v>88.399999999999253</v>
      </c>
      <c r="B888" s="2">
        <f t="shared" si="289"/>
        <v>25994633.137297656</v>
      </c>
      <c r="C888" s="6">
        <f t="shared" si="289"/>
        <v>980564.9148579418</v>
      </c>
      <c r="D888" s="2">
        <f t="shared" si="270"/>
        <v>100468294.9478444</v>
      </c>
      <c r="E888" s="6">
        <f t="shared" si="276"/>
        <v>58656.40959838868</v>
      </c>
      <c r="F888">
        <f t="array" ref="F888:K888">rk((1-'Parameters-x'!K893)*BETA_c,(1-'Parameters-x'!K893)*BETA_a,(1-'Parameters-x'!K893)*BETA_e,GAMMA,F887,G887,H887,I887,J887,K887,dt,STAGE)</f>
        <v>13652541.144429358</v>
      </c>
      <c r="G888">
        <v>51913.614905596369</v>
      </c>
      <c r="H888">
        <v>9667975.5400270894</v>
      </c>
      <c r="I888">
        <v>674475.91718342132</v>
      </c>
      <c r="J888">
        <v>2674116.4528412116</v>
      </c>
      <c r="K888">
        <v>254175.38276892414</v>
      </c>
      <c r="L888">
        <f t="shared" si="282"/>
        <v>2053969.2406650458</v>
      </c>
      <c r="M888" cm="1">
        <f t="array" ref="M888">NewI((1-'Parameters-x'!K894)*BETA_c,F888,C888)</f>
        <v>3982.1566760346082</v>
      </c>
      <c r="N888">
        <f t="shared" si="283"/>
        <v>66157376.542789489</v>
      </c>
      <c r="O888" cm="1">
        <f t="array" ref="O888">NewI((1-'Parameters-x'!K894)*BETA_a,H888,C888)</f>
        <v>40662.189025069172</v>
      </c>
      <c r="P888">
        <f t="shared" si="284"/>
        <v>32256949.164389864</v>
      </c>
      <c r="Q888" cm="1">
        <f t="array" ref="Q888">NewI((1-'Parameters-x'!K894)*BETA_e,J888,C888)</f>
        <v>14012.063897284901</v>
      </c>
      <c r="S888" s="2">
        <f t="shared" si="288"/>
        <v>115279728.03602524</v>
      </c>
      <c r="T888" s="6">
        <f t="shared" si="288"/>
        <v>7013060.4497371428</v>
      </c>
      <c r="U888" s="2">
        <f t="shared" si="271"/>
        <v>5150704.5142376171</v>
      </c>
      <c r="V888" s="4">
        <f t="shared" si="277"/>
        <v>3257778.979485054</v>
      </c>
      <c r="W888">
        <f t="array" ref="W888:AB888">rk((1-'Parameters-x'!L893)*BETA_c,(1-'Parameters-x'!L893)*BETA_a,(1-'Parameters-x'!L893)*BETA_e,GAMMA,W887,X887,Y887,Z887,AA887,AB887,dt,STAGE)</f>
        <v>15642990.960760254</v>
      </c>
      <c r="X888">
        <v>67489.325475165271</v>
      </c>
      <c r="Y888">
        <v>68804866.605471149</v>
      </c>
      <c r="Z888">
        <v>4441452.518188878</v>
      </c>
      <c r="AA888">
        <v>30831870.469793838</v>
      </c>
      <c r="AB888">
        <v>2504118.6060730987</v>
      </c>
      <c r="AC888">
        <f t="shared" si="285"/>
        <v>47943.713764580316</v>
      </c>
      <c r="AD888" cm="1">
        <f t="array" ref="AD888">NewI((1-'Parameters-x'!L894)*BETA_c,W888,T888)</f>
        <v>32632.915463531408</v>
      </c>
      <c r="AE888">
        <f t="shared" si="286"/>
        <v>3253508.876339973</v>
      </c>
      <c r="AF888" cm="1">
        <f t="array" ref="AF888">NewI((1-'Parameters-x'!L894)*BETA_a,Y888,T888)</f>
        <v>2069691.4311088515</v>
      </c>
      <c r="AG888">
        <f t="shared" si="287"/>
        <v>1849251.9241330638</v>
      </c>
      <c r="AH888" cm="1">
        <f t="array" ref="AH888">NewI((1-'Parameters-x'!L894)*BETA_e,AA888,T888)</f>
        <v>1155454.6329126712</v>
      </c>
      <c r="AJ888" s="2">
        <f t="shared" si="272"/>
        <v>127436309.52143294</v>
      </c>
      <c r="AK888" s="6">
        <f t="shared" si="273"/>
        <v>171.61496453346871</v>
      </c>
      <c r="AL888" s="2">
        <f t="shared" si="274"/>
        <v>7011.8636025247524</v>
      </c>
      <c r="AM888" s="4">
        <f t="shared" si="278"/>
        <v>31.281978474416764</v>
      </c>
      <c r="AN888">
        <f t="array" ref="AN888:AS888">rk((1-'Parameters-x'!M893)*BETA_c,(1-'Parameters-x'!M893)*BETA_a,(1-'Parameters-x'!M893)*BETA_e,GAMMA,AN887,AO887,AP887,AQ887,AR887,AS887,dt,STAGE)</f>
        <v>15758359.355759373</v>
      </c>
      <c r="AO888">
        <v>1.5446244903290238</v>
      </c>
      <c r="AP888">
        <v>76495302.027768105</v>
      </c>
      <c r="AQ888">
        <v>108.11792684105265</v>
      </c>
      <c r="AR888">
        <v>35182648.137905464</v>
      </c>
      <c r="AS888">
        <v>61.952413202087044</v>
      </c>
      <c r="AT888">
        <f t="shared" si="279"/>
        <v>63.09961613673628</v>
      </c>
      <c r="AU888" cm="1">
        <f t="array" ref="AU888">NewI((1-'Parameters-x'!M894)*BETA_c,AN888,AK888)</f>
        <v>0.28155464618891241</v>
      </c>
      <c r="AV888">
        <f t="shared" si="280"/>
        <v>4417.8543050536791</v>
      </c>
      <c r="AW888" cm="1">
        <f t="array" ref="AW888">NewI((1-'Parameters-x'!M894)*BETA_a,AP888,AK888)</f>
        <v>19.707740041804438</v>
      </c>
      <c r="AX888">
        <f t="shared" si="281"/>
        <v>2530.9096813343367</v>
      </c>
      <c r="AY888" cm="1">
        <f t="array" ref="AY888">NewI((1-'Parameters-x'!M894)*BETA_e,AR888,AK888)</f>
        <v>11.292683786423414</v>
      </c>
    </row>
    <row r="889" spans="1:51" x14ac:dyDescent="0.55000000000000004">
      <c r="A889">
        <f t="shared" si="275"/>
        <v>88.499999999999247</v>
      </c>
      <c r="B889" s="2">
        <f t="shared" si="289"/>
        <v>25988812.050265253</v>
      </c>
      <c r="C889" s="6">
        <f t="shared" si="289"/>
        <v>966108.52216557495</v>
      </c>
      <c r="D889" s="2">
        <f t="shared" si="270"/>
        <v>100488572.42756918</v>
      </c>
      <c r="E889" s="6">
        <f t="shared" si="276"/>
        <v>57767.6286757997</v>
      </c>
      <c r="F889">
        <f t="array" ref="F889:K889">rk((1-'Parameters-x'!K894)*BETA_c,(1-'Parameters-x'!K894)*BETA_a,(1-'Parameters-x'!K894)*BETA_e,GAMMA,F888,G888,H888,I888,J888,K888,dt,STAGE)</f>
        <v>13652145.87709989</v>
      </c>
      <c r="G889">
        <v>51234.43770671638</v>
      </c>
      <c r="H889">
        <v>9663940.2108542211</v>
      </c>
      <c r="I889">
        <v>664563.17404828256</v>
      </c>
      <c r="J889">
        <v>2672725.9623111393</v>
      </c>
      <c r="K889">
        <v>250310.91041057603</v>
      </c>
      <c r="L889">
        <f t="shared" si="282"/>
        <v>2055043.6851933934</v>
      </c>
      <c r="M889" cm="1">
        <f t="array" ref="M889">NewI((1-'Parameters-x'!K895)*BETA_c,F889,C889)</f>
        <v>3923.334456813926</v>
      </c>
      <c r="N889">
        <f t="shared" si="283"/>
        <v>66171324.6150975</v>
      </c>
      <c r="O889" cm="1">
        <f t="array" ref="O889">NewI((1-'Parameters-x'!K895)*BETA_a,H889,C889)</f>
        <v>40045.987689896712</v>
      </c>
      <c r="P889">
        <f t="shared" si="284"/>
        <v>32262204.127278283</v>
      </c>
      <c r="Q889" cm="1">
        <f t="array" ref="Q889">NewI((1-'Parameters-x'!K895)*BETA_e,J889,C889)</f>
        <v>13798.306529089061</v>
      </c>
      <c r="S889" s="2">
        <f t="shared" si="288"/>
        <v>114950290.72858268</v>
      </c>
      <c r="T889" s="6">
        <f t="shared" si="288"/>
        <v>7194508.4166548308</v>
      </c>
      <c r="U889" s="2">
        <f t="shared" si="271"/>
        <v>5298693.8547624964</v>
      </c>
      <c r="V889" s="4">
        <f t="shared" si="277"/>
        <v>3331109.6775559904</v>
      </c>
      <c r="W889">
        <f t="array" ref="W889:AB889">rk((1-'Parameters-x'!L894)*BETA_c,(1-'Parameters-x'!L894)*BETA_a,(1-'Parameters-x'!L894)*BETA_e,GAMMA,W888,X888,Y888,Z888,AA888,AB888,dt,STAGE)</f>
        <v>15639685.940825891</v>
      </c>
      <c r="X889">
        <v>69368.817135250705</v>
      </c>
      <c r="Y889">
        <v>68595547.801339701</v>
      </c>
      <c r="Z889">
        <v>4557041.0094597191</v>
      </c>
      <c r="AA889">
        <v>30715056.986417081</v>
      </c>
      <c r="AB889">
        <v>2568098.5900598606</v>
      </c>
      <c r="AC889">
        <f t="shared" si="285"/>
        <v>49369.242038858545</v>
      </c>
      <c r="AD889" cm="1">
        <f t="array" ref="AD889">NewI((1-'Parameters-x'!L895)*BETA_c,W889,T889)</f>
        <v>33470.149482164496</v>
      </c>
      <c r="AE889">
        <f t="shared" si="286"/>
        <v>3347239.1892005801</v>
      </c>
      <c r="AF889" cm="1">
        <f t="array" ref="AF889">NewI((1-'Parameters-x'!L895)*BETA_a,Y889,T889)</f>
        <v>2116780.9370020605</v>
      </c>
      <c r="AG889">
        <f t="shared" si="287"/>
        <v>1902085.4235230582</v>
      </c>
      <c r="AH889" cm="1">
        <f t="array" ref="AH889">NewI((1-'Parameters-x'!L895)*BETA_e,AA889,T889)</f>
        <v>1180858.5910717652</v>
      </c>
      <c r="AJ889" s="2">
        <f t="shared" si="272"/>
        <v>127436306.39730659</v>
      </c>
      <c r="AK889" s="6">
        <f t="shared" si="273"/>
        <v>171.16843251095986</v>
      </c>
      <c r="AL889" s="2">
        <f t="shared" si="274"/>
        <v>7015.4342608996303</v>
      </c>
      <c r="AM889" s="4">
        <f t="shared" si="278"/>
        <v>31.200583742917388</v>
      </c>
      <c r="AN889">
        <f t="array" ref="AN889:AS889">rk((1-'Parameters-x'!M894)*BETA_c,(1-'Parameters-x'!M894)*BETA_a,(1-'Parameters-x'!M894)*BETA_e,GAMMA,AN888,AO888,AP888,AQ888,AR888,AS888,dt,STAGE)</f>
        <v>15758359.327640554</v>
      </c>
      <c r="AO889">
        <v>1.5406055152079559</v>
      </c>
      <c r="AP889">
        <v>76495300.059559152</v>
      </c>
      <c r="AQ889">
        <v>107.83661062815206</v>
      </c>
      <c r="AR889">
        <v>35182647.010106884</v>
      </c>
      <c r="AS889">
        <v>61.79121636759983</v>
      </c>
      <c r="AT889">
        <f t="shared" si="279"/>
        <v>63.13175393085568</v>
      </c>
      <c r="AU889" cm="1">
        <f t="array" ref="AU889">NewI((1-'Parameters-x'!M895)*BETA_c,AN889,AK889)</f>
        <v>0.28082205709363084</v>
      </c>
      <c r="AV889">
        <f t="shared" si="280"/>
        <v>4420.1038302203178</v>
      </c>
      <c r="AW889" cm="1">
        <f t="array" ref="AW889">NewI((1-'Parameters-x'!M895)*BETA_a,AP889,AK889)</f>
        <v>19.656461158058406</v>
      </c>
      <c r="AX889">
        <f t="shared" si="281"/>
        <v>2532.1986767484573</v>
      </c>
      <c r="AY889" cm="1">
        <f t="array" ref="AY889">NewI((1-'Parameters-x'!M895)*BETA_e,AR889,AK889)</f>
        <v>11.263300527765352</v>
      </c>
    </row>
    <row r="890" spans="1:51" x14ac:dyDescent="0.55000000000000004">
      <c r="A890">
        <f t="shared" si="275"/>
        <v>88.599999999999241</v>
      </c>
      <c r="B890" s="2">
        <f t="shared" si="289"/>
        <v>25983079.155700877</v>
      </c>
      <c r="C890" s="6">
        <f t="shared" si="289"/>
        <v>951862.91096288722</v>
      </c>
      <c r="D890" s="2">
        <f t="shared" si="270"/>
        <v>100508550.93333623</v>
      </c>
      <c r="E890" s="6">
        <f t="shared" si="276"/>
        <v>56892.523851019228</v>
      </c>
      <c r="F890">
        <f t="array" ref="F890:K890">rk((1-'Parameters-x'!K895)*BETA_c,(1-'Parameters-x'!K895)*BETA_a,(1-'Parameters-x'!K895)*BETA_e,GAMMA,F889,G889,H889,I889,J889,K889,dt,STAGE)</f>
        <v>13651756.448838344</v>
      </c>
      <c r="G890">
        <v>50563.485143604717</v>
      </c>
      <c r="H890">
        <v>9659966.0263785142</v>
      </c>
      <c r="I890">
        <v>654794.29950954672</v>
      </c>
      <c r="J890">
        <v>2671356.6804840183</v>
      </c>
      <c r="K890">
        <v>246505.12630973585</v>
      </c>
      <c r="L890">
        <f t="shared" si="282"/>
        <v>2056104.0660180515</v>
      </c>
      <c r="M890" cm="1">
        <f t="array" ref="M890">NewI((1-'Parameters-x'!K896)*BETA_c,F890,C890)</f>
        <v>3865.3732421389045</v>
      </c>
      <c r="N890">
        <f t="shared" si="283"/>
        <v>66185067.67411194</v>
      </c>
      <c r="O890" cm="1">
        <f t="array" ref="O890">NewI((1-'Parameters-x'!K896)*BETA_a,H890,C890)</f>
        <v>39439.269845297931</v>
      </c>
      <c r="P890">
        <f t="shared" si="284"/>
        <v>32267379.193206243</v>
      </c>
      <c r="Q890" cm="1">
        <f t="array" ref="Q890">NewI((1-'Parameters-x'!K896)*BETA_e,J890,C890)</f>
        <v>13587.880763582391</v>
      </c>
      <c r="S890" s="2">
        <f t="shared" si="288"/>
        <v>114613478.15004507</v>
      </c>
      <c r="T890" s="6">
        <f t="shared" si="288"/>
        <v>7379514.4424483236</v>
      </c>
      <c r="U890" s="2">
        <f t="shared" si="271"/>
        <v>5450500.4075066</v>
      </c>
      <c r="V890" s="4">
        <f t="shared" si="277"/>
        <v>3405278.8420715164</v>
      </c>
      <c r="W890">
        <f t="array" ref="W890:AB890">rk((1-'Parameters-x'!L895)*BETA_c,(1-'Parameters-x'!L895)*BETA_a,(1-'Parameters-x'!L895)*BETA_e,GAMMA,W889,X889,Y889,Z889,AA889,AB889,dt,STAGE)</f>
        <v>15636296.397287762</v>
      </c>
      <c r="X890">
        <v>71293.209759458157</v>
      </c>
      <c r="Y890">
        <v>68381491.487164497</v>
      </c>
      <c r="Z890">
        <v>4674934.917652851</v>
      </c>
      <c r="AA890">
        <v>30595690.265592817</v>
      </c>
      <c r="AB890">
        <v>2633286.3150360142</v>
      </c>
      <c r="AC890">
        <f t="shared" si="285"/>
        <v>50834.39295278005</v>
      </c>
      <c r="AD890" cm="1">
        <f t="array" ref="AD890">NewI((1-'Parameters-x'!L896)*BETA_c,W890,T890)</f>
        <v>34323.390428208739</v>
      </c>
      <c r="AE890">
        <f t="shared" si="286"/>
        <v>3443401.5951826517</v>
      </c>
      <c r="AF890" cm="1">
        <f t="array" ref="AF890">NewI((1-'Parameters-x'!L896)*BETA_a,Y890,T890)</f>
        <v>2164438.3395989952</v>
      </c>
      <c r="AG890">
        <f t="shared" si="287"/>
        <v>1956264.4193711686</v>
      </c>
      <c r="AH890" cm="1">
        <f t="array" ref="AH890">NewI((1-'Parameters-x'!L896)*BETA_e,AA890,T890)</f>
        <v>1206517.1120443125</v>
      </c>
      <c r="AJ890" s="2">
        <f t="shared" si="272"/>
        <v>127436303.28130911</v>
      </c>
      <c r="AK890" s="6">
        <f t="shared" si="273"/>
        <v>170.72306225206171</v>
      </c>
      <c r="AL890" s="2">
        <f t="shared" si="274"/>
        <v>7018.9956286294437</v>
      </c>
      <c r="AM890" s="4">
        <f t="shared" si="278"/>
        <v>31.119400784471729</v>
      </c>
      <c r="AN890">
        <f t="array" ref="AN890:AS890">rk((1-'Parameters-x'!M895)*BETA_c,(1-'Parameters-x'!M895)*BETA_a,(1-'Parameters-x'!M895)*BETA_e,GAMMA,AN889,AO889,AP889,AQ889,AR889,AS889,dt,STAGE)</f>
        <v>15758359.2995949</v>
      </c>
      <c r="AO890">
        <v>1.5365969962026591</v>
      </c>
      <c r="AP890">
        <v>76495298.096471414</v>
      </c>
      <c r="AQ890">
        <v>107.55602632767786</v>
      </c>
      <c r="AR890">
        <v>35182645.885242805</v>
      </c>
      <c r="AS890">
        <v>61.630438928181206</v>
      </c>
      <c r="AT890">
        <f t="shared" si="279"/>
        <v>63.163808104157852</v>
      </c>
      <c r="AU890" cm="1">
        <f t="array" ref="AU890">NewI((1-'Parameters-x'!M896)*BETA_c,AN890,AK890)</f>
        <v>0.28009137401286227</v>
      </c>
      <c r="AV890">
        <f t="shared" si="280"/>
        <v>4422.3475022583525</v>
      </c>
      <c r="AW890" cm="1">
        <f t="array" ref="AW890">NewI((1-'Parameters-x'!M896)*BETA_a,AP890,AK890)</f>
        <v>19.605315691652851</v>
      </c>
      <c r="AX890">
        <f t="shared" si="281"/>
        <v>2533.4843182669338</v>
      </c>
      <c r="AY890" cm="1">
        <f t="array" ref="AY890">NewI((1-'Parameters-x'!M896)*BETA_e,AR890,AK890)</f>
        <v>11.233993718806017</v>
      </c>
    </row>
    <row r="891" spans="1:51" x14ac:dyDescent="0.55000000000000004">
      <c r="A891">
        <f t="shared" si="275"/>
        <v>88.699999999999235</v>
      </c>
      <c r="B891" s="2">
        <f t="shared" si="289"/>
        <v>25977433.096849829</v>
      </c>
      <c r="C891" s="6">
        <f t="shared" si="289"/>
        <v>937825.07807764248</v>
      </c>
      <c r="D891" s="2">
        <f t="shared" si="270"/>
        <v>100528234.82507253</v>
      </c>
      <c r="E891" s="6">
        <f t="shared" si="276"/>
        <v>56030.878628149898</v>
      </c>
      <c r="F891">
        <f t="array" ref="F891:K891">rk((1-'Parameters-x'!K896)*BETA_c,(1-'Parameters-x'!K896)*BETA_a,(1-'Parameters-x'!K896)*BETA_e,GAMMA,F890,G890,H890,I890,J890,K890,dt,STAGE)</f>
        <v>13651372.774164019</v>
      </c>
      <c r="G891">
        <v>49900.672236519509</v>
      </c>
      <c r="H891">
        <v>9656052.0457796156</v>
      </c>
      <c r="I891">
        <v>645167.25837263127</v>
      </c>
      <c r="J891">
        <v>2670008.2769061914</v>
      </c>
      <c r="K891">
        <v>242757.14746849172</v>
      </c>
      <c r="L891">
        <f t="shared" si="282"/>
        <v>2057150.5535994614</v>
      </c>
      <c r="M891" cm="1">
        <f t="array" ref="M891">NewI((1-'Parameters-x'!K897)*BETA_c,F891,C891)</f>
        <v>3808.2606655922687</v>
      </c>
      <c r="N891">
        <f t="shared" si="283"/>
        <v>66198608.69584775</v>
      </c>
      <c r="O891" cm="1">
        <f t="array" ref="O891">NewI((1-'Parameters-x'!K897)*BETA_a,H891,C891)</f>
        <v>38841.885337077169</v>
      </c>
      <c r="P891">
        <f t="shared" si="284"/>
        <v>32272475.575625315</v>
      </c>
      <c r="Q891" cm="1">
        <f t="array" ref="Q891">NewI((1-'Parameters-x'!K897)*BETA_e,J891,C891)</f>
        <v>13380.732625480456</v>
      </c>
      <c r="S891" s="2">
        <f t="shared" si="288"/>
        <v>114269208.16486138</v>
      </c>
      <c r="T891" s="6">
        <f t="shared" si="288"/>
        <v>7568086.4476330467</v>
      </c>
      <c r="U891" s="2">
        <f t="shared" si="271"/>
        <v>5606198.3875055723</v>
      </c>
      <c r="V891" s="4">
        <f t="shared" si="277"/>
        <v>3480251.8154833987</v>
      </c>
      <c r="W891">
        <f t="array" ref="W891:AB891">rk((1-'Parameters-x'!L896)*BETA_c,(1-'Parameters-x'!L896)*BETA_a,(1-'Parameters-x'!L896)*BETA_e,GAMMA,W890,X890,Y890,Z890,AA890,AB890,dt,STAGE)</f>
        <v>15632820.728879139</v>
      </c>
      <c r="X891">
        <v>73263.162291409855</v>
      </c>
      <c r="Y891">
        <v>68162641.888228849</v>
      </c>
      <c r="Z891">
        <v>4795141.904309012</v>
      </c>
      <c r="AA891">
        <v>30473745.547753394</v>
      </c>
      <c r="AB891">
        <v>2699681.3810326252</v>
      </c>
      <c r="AC891">
        <f t="shared" si="285"/>
        <v>52340.108829451317</v>
      </c>
      <c r="AD891" cm="1">
        <f t="array" ref="AD891">NewI((1-'Parameters-x'!L897)*BETA_c,W891,T891)</f>
        <v>35192.646811627696</v>
      </c>
      <c r="AE891">
        <f t="shared" si="286"/>
        <v>3542044.2074621394</v>
      </c>
      <c r="AF891" cm="1">
        <f t="array" ref="AF891">NewI((1-'Parameters-x'!L897)*BETA_a,Y891,T891)</f>
        <v>2212643.0656183464</v>
      </c>
      <c r="AG891">
        <f t="shared" si="287"/>
        <v>2011814.0712139811</v>
      </c>
      <c r="AH891" cm="1">
        <f t="array" ref="AH891">NewI((1-'Parameters-x'!L897)*BETA_e,AA891,T891)</f>
        <v>1232416.1030534243</v>
      </c>
      <c r="AJ891" s="2">
        <f t="shared" si="272"/>
        <v>127436300.1734194</v>
      </c>
      <c r="AK891" s="6">
        <f t="shared" si="273"/>
        <v>170.27885073460766</v>
      </c>
      <c r="AL891" s="2">
        <f t="shared" si="274"/>
        <v>7022.5477298717942</v>
      </c>
      <c r="AM891" s="4">
        <f t="shared" si="278"/>
        <v>31.038429048158193</v>
      </c>
      <c r="AN891">
        <f t="array" ref="AN891:AS891">rk((1-'Parameters-x'!M896)*BETA_c,(1-'Parameters-x'!M896)*BETA_a,(1-'Parameters-x'!M896)*BETA_e,GAMMA,AN890,AO890,AP890,AQ890,AR890,AS890,dt,STAGE)</f>
        <v>15758359.271622218</v>
      </c>
      <c r="AO891">
        <v>1.5325989061142644</v>
      </c>
      <c r="AP891">
        <v>76495296.138491586</v>
      </c>
      <c r="AQ891">
        <v>107.27617203566852</v>
      </c>
      <c r="AR891">
        <v>35182644.76330559</v>
      </c>
      <c r="AS891">
        <v>61.47007979282489</v>
      </c>
      <c r="AT891">
        <f t="shared" si="279"/>
        <v>63.19577887569411</v>
      </c>
      <c r="AU891" cm="1">
        <f t="array" ref="AU891">NewI((1-'Parameters-x'!M897)*BETA_c,AN891,AK891)</f>
        <v>0.27936259198836128</v>
      </c>
      <c r="AV891">
        <f t="shared" si="280"/>
        <v>4424.5853363784809</v>
      </c>
      <c r="AW891" cm="1">
        <f t="array" ref="AW891">NewI((1-'Parameters-x'!M897)*BETA_a,AP891,AK891)</f>
        <v>19.554303295507445</v>
      </c>
      <c r="AX891">
        <f t="shared" si="281"/>
        <v>2534.7666146176184</v>
      </c>
      <c r="AY891" cm="1">
        <f t="array" ref="AY891">NewI((1-'Parameters-x'!M897)*BETA_e,AR891,AK891)</f>
        <v>11.204763160662386</v>
      </c>
    </row>
    <row r="892" spans="1:51" x14ac:dyDescent="0.55000000000000004">
      <c r="A892">
        <f t="shared" si="275"/>
        <v>88.79999999999923</v>
      </c>
      <c r="B892" s="2">
        <f t="shared" si="289"/>
        <v>25971872.538426455</v>
      </c>
      <c r="C892" s="6">
        <f t="shared" si="289"/>
        <v>923992.0610100996</v>
      </c>
      <c r="D892" s="2">
        <f t="shared" si="270"/>
        <v>100547628.40056345</v>
      </c>
      <c r="E892" s="6">
        <f t="shared" si="276"/>
        <v>55182.480110707242</v>
      </c>
      <c r="F892">
        <f t="array" ref="F892:K892">rk((1-'Parameters-x'!K897)*BETA_c,(1-'Parameters-x'!K897)*BETA_a,(1-'Parameters-x'!K897)*BETA_e,GAMMA,F891,G891,H891,I891,J891,K891,dt,STAGE)</f>
        <v>13650994.768824309</v>
      </c>
      <c r="G892">
        <v>49245.914542447856</v>
      </c>
      <c r="H892">
        <v>9652197.3431273978</v>
      </c>
      <c r="I892">
        <v>635680.04266846355</v>
      </c>
      <c r="J892">
        <v>2668680.4264747468</v>
      </c>
      <c r="K892">
        <v>239066.10379918813</v>
      </c>
      <c r="L892">
        <f t="shared" si="282"/>
        <v>2058183.3166332431</v>
      </c>
      <c r="M892" cm="1">
        <f t="array" ref="M892">NewI((1-'Parameters-x'!K898)*BETA_c,F892,C892)</f>
        <v>3751.9845312033763</v>
      </c>
      <c r="N892">
        <f t="shared" si="283"/>
        <v>66211950.614204139</v>
      </c>
      <c r="O892" cm="1">
        <f t="array" ref="O892">NewI((1-'Parameters-x'!K898)*BETA_a,H892,C892)</f>
        <v>38253.686507349557</v>
      </c>
      <c r="P892">
        <f t="shared" si="284"/>
        <v>32277494.469726067</v>
      </c>
      <c r="Q892" cm="1">
        <f t="array" ref="Q892">NewI((1-'Parameters-x'!K898)*BETA_e,J892,C892)</f>
        <v>13176.809072154305</v>
      </c>
      <c r="S892" s="2">
        <f t="shared" si="288"/>
        <v>113917402.23473212</v>
      </c>
      <c r="T892" s="6">
        <f t="shared" si="288"/>
        <v>7760228.6289283093</v>
      </c>
      <c r="U892" s="2">
        <f t="shared" si="271"/>
        <v>5765862.1363395657</v>
      </c>
      <c r="V892" s="4">
        <f t="shared" si="277"/>
        <v>3555991.3025135566</v>
      </c>
      <c r="W892">
        <f t="array" ref="W892:AB892">rk((1-'Parameters-x'!L897)*BETA_c,(1-'Parameters-x'!L897)*BETA_a,(1-'Parameters-x'!L897)*BETA_e,GAMMA,W891,X891,Y891,Z891,AA891,AB891,dt,STAGE)</f>
        <v>15629257.334387541</v>
      </c>
      <c r="X892">
        <v>75279.320031926021</v>
      </c>
      <c r="Y892">
        <v>67938945.369965687</v>
      </c>
      <c r="Z892">
        <v>4917667.3547086716</v>
      </c>
      <c r="AA892">
        <v>30349199.530378897</v>
      </c>
      <c r="AB892">
        <v>2767281.9541877112</v>
      </c>
      <c r="AC892">
        <f t="shared" si="285"/>
        <v>53887.345580533161</v>
      </c>
      <c r="AD892" cm="1">
        <f t="array" ref="AD892">NewI((1-'Parameters-x'!L898)*BETA_c,W892,T892)</f>
        <v>36077.90889391979</v>
      </c>
      <c r="AE892">
        <f t="shared" si="286"/>
        <v>3643215.275325641</v>
      </c>
      <c r="AF892" cm="1">
        <f t="array" ref="AF892">NewI((1-'Parameters-x'!L898)*BETA_a,Y892,T892)</f>
        <v>2261372.8798316889</v>
      </c>
      <c r="AG892">
        <f t="shared" si="287"/>
        <v>2068759.515433392</v>
      </c>
      <c r="AH892" cm="1">
        <f t="array" ref="AH892">NewI((1-'Parameters-x'!L898)*BETA_e,AA892,T892)</f>
        <v>1258540.5137879478</v>
      </c>
      <c r="AJ892" s="2">
        <f t="shared" si="272"/>
        <v>127436297.0736163</v>
      </c>
      <c r="AK892" s="6">
        <f t="shared" si="273"/>
        <v>169.83579494429051</v>
      </c>
      <c r="AL892" s="2">
        <f t="shared" si="274"/>
        <v>7026.0905887522058</v>
      </c>
      <c r="AM892" s="4">
        <f t="shared" si="278"/>
        <v>30.957667984488012</v>
      </c>
      <c r="AN892">
        <f t="array" ref="AN892:AS892">rk((1-'Parameters-x'!M897)*BETA_c,(1-'Parameters-x'!M897)*BETA_a,(1-'Parameters-x'!M897)*BETA_e,GAMMA,AN891,AO891,AP891,AQ891,AR891,AS891,dt,STAGE)</f>
        <v>15758359.24372232</v>
      </c>
      <c r="AO892">
        <v>1.5286112178146285</v>
      </c>
      <c r="AP892">
        <v>76495294.185606346</v>
      </c>
      <c r="AQ892">
        <v>106.99704585311395</v>
      </c>
      <c r="AR892">
        <v>35182643.644287638</v>
      </c>
      <c r="AS892">
        <v>61.310137873361924</v>
      </c>
      <c r="AT892">
        <f t="shared" si="279"/>
        <v>63.227666462582405</v>
      </c>
      <c r="AU892" cm="1">
        <f t="array" ref="AU892">NewI((1-'Parameters-x'!M898)*BETA_c,AN892,AK892)</f>
        <v>0.27863570607477672</v>
      </c>
      <c r="AV892">
        <f t="shared" si="280"/>
        <v>4426.8173478013514</v>
      </c>
      <c r="AW892" cm="1">
        <f t="array" ref="AW892">NewI((1-'Parameters-x'!M898)*BETA_a,AP892,AK892)</f>
        <v>19.50342362344453</v>
      </c>
      <c r="AX892">
        <f t="shared" si="281"/>
        <v>2536.045574488272</v>
      </c>
      <c r="AY892" cm="1">
        <f t="array" ref="AY892">NewI((1-'Parameters-x'!M898)*BETA_e,AR892,AK892)</f>
        <v>11.175608654968705</v>
      </c>
    </row>
    <row r="893" spans="1:51" x14ac:dyDescent="0.55000000000000004">
      <c r="A893">
        <f t="shared" si="275"/>
        <v>88.899999999999224</v>
      </c>
      <c r="B893" s="2">
        <f t="shared" si="289"/>
        <v>25966396.166257493</v>
      </c>
      <c r="C893" s="6">
        <f t="shared" si="289"/>
        <v>910360.93744743406</v>
      </c>
      <c r="D893" s="2">
        <f t="shared" si="270"/>
        <v>100566735.89629507</v>
      </c>
      <c r="E893" s="6">
        <f t="shared" si="276"/>
        <v>54347.11893704129</v>
      </c>
      <c r="F893">
        <f t="array" ref="F893:K893">rk((1-'Parameters-x'!K898)*BETA_c,(1-'Parameters-x'!K898)*BETA_a,(1-'Parameters-x'!K898)*BETA_e,GAMMA,F892,G892,H892,I892,J892,K892,dt,STAGE)</f>
        <v>13650622.349777777</v>
      </c>
      <c r="G893">
        <v>48599.128160802182</v>
      </c>
      <c r="H893">
        <v>9648401.0071345717</v>
      </c>
      <c r="I893">
        <v>626330.67133696866</v>
      </c>
      <c r="J893">
        <v>2667372.8093451429</v>
      </c>
      <c r="K893">
        <v>235431.13794966316</v>
      </c>
      <c r="L893">
        <f t="shared" si="282"/>
        <v>2059202.5220614211</v>
      </c>
      <c r="M893" cm="1">
        <f t="array" ref="M893">NewI((1-'Parameters-x'!K899)*BETA_c,F893,C893)</f>
        <v>3696.5328113210444</v>
      </c>
      <c r="N893">
        <f t="shared" si="283"/>
        <v>66225096.321528457</v>
      </c>
      <c r="O893" cm="1">
        <f t="array" ref="O893">NewI((1-'Parameters-x'!K899)*BETA_a,H893,C893)</f>
        <v>37674.528149796897</v>
      </c>
      <c r="P893">
        <f t="shared" si="284"/>
        <v>32282437.052705195</v>
      </c>
      <c r="Q893" cm="1">
        <f t="array" ref="Q893">NewI((1-'Parameters-x'!K899)*BETA_e,J893,C893)</f>
        <v>12976.05797592335</v>
      </c>
      <c r="S893" s="2">
        <f t="shared" si="288"/>
        <v>113557985.6846227</v>
      </c>
      <c r="T893" s="6">
        <f t="shared" si="288"/>
        <v>7955941.272765018</v>
      </c>
      <c r="U893" s="2">
        <f t="shared" si="271"/>
        <v>5929566.0426122798</v>
      </c>
      <c r="V893" s="4">
        <f t="shared" si="277"/>
        <v>3632457.326348654</v>
      </c>
      <c r="W893">
        <f t="array" ref="W893:AB893">rk((1-'Parameters-x'!L898)*BETA_c,(1-'Parameters-x'!L898)*BETA_a,(1-'Parameters-x'!L898)*BETA_e,GAMMA,W892,X892,Y892,Z892,AA892,AB892,dt,STAGE)</f>
        <v>15625604.614522655</v>
      </c>
      <c r="X893">
        <v>77342.313071568744</v>
      </c>
      <c r="Y893">
        <v>67710350.605750263</v>
      </c>
      <c r="Z893">
        <v>5042514.2587413378</v>
      </c>
      <c r="AA893">
        <v>30222030.464349784</v>
      </c>
      <c r="AB893">
        <v>2836084.7009521122</v>
      </c>
      <c r="AC893">
        <f t="shared" si="285"/>
        <v>55477.072405776693</v>
      </c>
      <c r="AD893" cm="1">
        <f t="array" ref="AD893">NewI((1-'Parameters-x'!L899)*BETA_c,W893,T893)</f>
        <v>36979.147826918328</v>
      </c>
      <c r="AE893">
        <f t="shared" si="286"/>
        <v>3746963.1355083995</v>
      </c>
      <c r="AF893" cm="1">
        <f t="array" ref="AF893">NewI((1-'Parameters-x'!L899)*BETA_a,Y893,T893)</f>
        <v>2310603.8536884128</v>
      </c>
      <c r="AG893">
        <f t="shared" si="287"/>
        <v>2127125.8346981038</v>
      </c>
      <c r="AH893" cm="1">
        <f t="array" ref="AH893">NewI((1-'Parameters-x'!L899)*BETA_e,AA893,T893)</f>
        <v>1284874.3248333225</v>
      </c>
      <c r="AJ893" s="2">
        <f t="shared" si="272"/>
        <v>127436293.98187882</v>
      </c>
      <c r="AK893" s="6">
        <f t="shared" si="273"/>
        <v>169.39389187464189</v>
      </c>
      <c r="AL893" s="2">
        <f t="shared" si="274"/>
        <v>7029.6242293064142</v>
      </c>
      <c r="AM893" s="4">
        <f t="shared" si="278"/>
        <v>30.877117045401516</v>
      </c>
      <c r="AN893">
        <f t="array" ref="AN893:AS893">rk((1-'Parameters-x'!M898)*BETA_c,(1-'Parameters-x'!M898)*BETA_a,(1-'Parameters-x'!M898)*BETA_e,GAMMA,AN892,AO892,AP892,AQ892,AR892,AS892,dt,STAGE)</f>
        <v>15758359.215895014</v>
      </c>
      <c r="AO893">
        <v>1.5246339042461519</v>
      </c>
      <c r="AP893">
        <v>76495292.237802461</v>
      </c>
      <c r="AQ893">
        <v>106.71864588594249</v>
      </c>
      <c r="AR893">
        <v>35182642.528181344</v>
      </c>
      <c r="AS893">
        <v>61.150612084453243</v>
      </c>
      <c r="AT893">
        <f t="shared" si="279"/>
        <v>63.259471081870139</v>
      </c>
      <c r="AU893" cm="1">
        <f t="array" ref="AU893">NewI((1-'Parameters-x'!M899)*BETA_c,AN893,AK893)</f>
        <v>0.27791071133961831</v>
      </c>
      <c r="AV893">
        <f t="shared" si="280"/>
        <v>4429.043551653268</v>
      </c>
      <c r="AW893" cm="1">
        <f t="array" ref="AW893">NewI((1-'Parameters-x'!M899)*BETA_a,AP893,AK893)</f>
        <v>19.452676330186776</v>
      </c>
      <c r="AX893">
        <f t="shared" si="281"/>
        <v>2537.321206571276</v>
      </c>
      <c r="AY893" cm="1">
        <f t="array" ref="AY893">NewI((1-'Parameters-x'!M899)*BETA_e,AR893,AK893)</f>
        <v>11.146530003875121</v>
      </c>
    </row>
    <row r="894" spans="1:51" x14ac:dyDescent="0.55000000000000004">
      <c r="A894">
        <f t="shared" si="275"/>
        <v>88.999999999999218</v>
      </c>
      <c r="B894" s="2">
        <f t="shared" si="289"/>
        <v>25961002.686931737</v>
      </c>
      <c r="C894" s="6">
        <f t="shared" si="289"/>
        <v>896928.82478184556</v>
      </c>
      <c r="D894" s="2">
        <f t="shared" si="270"/>
        <v>100585561.48828641</v>
      </c>
      <c r="E894" s="6">
        <f t="shared" si="276"/>
        <v>53524.589217039444</v>
      </c>
      <c r="F894">
        <f t="array" ref="F894:K894">rk((1-'Parameters-x'!K899)*BETA_c,(1-'Parameters-x'!K899)*BETA_a,(1-'Parameters-x'!K899)*BETA_e,GAMMA,F893,G893,H893,I893,J893,K893,dt,STAGE)</f>
        <v>13650255.435177419</v>
      </c>
      <c r="G894">
        <v>47960.229738789618</v>
      </c>
      <c r="H894">
        <v>9644662.1409137361</v>
      </c>
      <c r="I894">
        <v>617117.18991270103</v>
      </c>
      <c r="J894">
        <v>2666085.1108405823</v>
      </c>
      <c r="K894">
        <v>231851.40513035498</v>
      </c>
      <c r="L894">
        <f t="shared" si="282"/>
        <v>2060208.3350837911</v>
      </c>
      <c r="M894" cm="1">
        <f t="array" ref="M894">NewI((1-'Parameters-x'!K900)*BETA_c,F894,C894)</f>
        <v>3641.8936445057343</v>
      </c>
      <c r="N894">
        <f t="shared" si="283"/>
        <v>66238048.669173561</v>
      </c>
      <c r="O894" cm="1">
        <f t="array" ref="O894">NewI((1-'Parameters-x'!K900)*BETA_a,H894,C894)</f>
        <v>37104.26746580848</v>
      </c>
      <c r="P894">
        <f t="shared" si="284"/>
        <v>32287304.484029062</v>
      </c>
      <c r="Q894" cm="1">
        <f t="array" ref="Q894">NewI((1-'Parameters-x'!K900)*BETA_e,J894,C894)</f>
        <v>12778.42810672523</v>
      </c>
      <c r="S894" s="2">
        <f t="shared" si="288"/>
        <v>113190887.97284816</v>
      </c>
      <c r="T894" s="6">
        <f t="shared" si="288"/>
        <v>8155220.5686098961</v>
      </c>
      <c r="U894" s="2">
        <f t="shared" si="271"/>
        <v>6097384.4585419344</v>
      </c>
      <c r="V894" s="4">
        <f t="shared" si="277"/>
        <v>3709607.1911054095</v>
      </c>
      <c r="W894">
        <f t="array" ref="W894:AB894">rk((1-'Parameters-x'!L899)*BETA_c,(1-'Parameters-x'!L899)*BETA_a,(1-'Parameters-x'!L899)*BETA_e,GAMMA,W893,X893,Y893,Z893,AA893,AB893,dt,STAGE)</f>
        <v>15621860.973870251</v>
      </c>
      <c r="X894">
        <v>79452.754670382375</v>
      </c>
      <c r="Y894">
        <v>67476808.747649446</v>
      </c>
      <c r="Z894">
        <v>5169683.0913054748</v>
      </c>
      <c r="AA894">
        <v>30092218.251328472</v>
      </c>
      <c r="AB894">
        <v>2906084.7226340389</v>
      </c>
      <c r="AC894">
        <f t="shared" si="285"/>
        <v>57110.271459366297</v>
      </c>
      <c r="AD894" cm="1">
        <f t="array" ref="AD894">NewI((1-'Parameters-x'!L900)*BETA_c,W894,T894)</f>
        <v>37896.314794293976</v>
      </c>
      <c r="AE894">
        <f t="shared" si="286"/>
        <v>3853336.1610450791</v>
      </c>
      <c r="AF894" cm="1">
        <f t="array" ref="AF894">NewI((1-'Parameters-x'!L900)*BETA_a,Y894,T894)</f>
        <v>2360310.3376141591</v>
      </c>
      <c r="AG894">
        <f t="shared" si="287"/>
        <v>2186938.0260374891</v>
      </c>
      <c r="AH894" cm="1">
        <f t="array" ref="AH894">NewI((1-'Parameters-x'!L900)*BETA_e,AA894,T894)</f>
        <v>1311400.5386969561</v>
      </c>
      <c r="AJ894" s="2">
        <f t="shared" si="272"/>
        <v>127436290.89818592</v>
      </c>
      <c r="AK894" s="6">
        <f t="shared" si="273"/>
        <v>168.95313852701224</v>
      </c>
      <c r="AL894" s="2">
        <f t="shared" si="274"/>
        <v>7033.1486755455662</v>
      </c>
      <c r="AM894" s="4">
        <f t="shared" si="278"/>
        <v>30.796775684264464</v>
      </c>
      <c r="AN894">
        <f t="array" ref="AN894:AS894">rk((1-'Parameters-x'!M899)*BETA_c,(1-'Parameters-x'!M899)*BETA_a,(1-'Parameters-x'!M899)*BETA_e,GAMMA,AN893,AO893,AP893,AQ893,AR893,AS893,dt,STAGE)</f>
        <v>15758359.188140113</v>
      </c>
      <c r="AO894">
        <v>1.5206669384215936</v>
      </c>
      <c r="AP894">
        <v>76495290.295066699</v>
      </c>
      <c r="AQ894">
        <v>106.44097024500827</v>
      </c>
      <c r="AR894">
        <v>35182641.414979115</v>
      </c>
      <c r="AS894">
        <v>60.991501343582378</v>
      </c>
      <c r="AT894">
        <f t="shared" si="279"/>
        <v>63.291192948671714</v>
      </c>
      <c r="AU894" cm="1">
        <f t="array" ref="AU894">NewI((1-'Parameters-x'!M900)*BETA_c,AN894,AK894)</f>
        <v>0.27718760286322341</v>
      </c>
      <c r="AV894">
        <f t="shared" si="280"/>
        <v>4431.2639630556059</v>
      </c>
      <c r="AW894" cm="1">
        <f t="array" ref="AW894">NewI((1-'Parameters-x'!M900)*BETA_a,AP894,AK894)</f>
        <v>19.402061071354872</v>
      </c>
      <c r="AX894">
        <f t="shared" si="281"/>
        <v>2538.593519541289</v>
      </c>
      <c r="AY894" cm="1">
        <f t="array" ref="AY894">NewI((1-'Parameters-x'!M900)*BETA_e,AR894,AK894)</f>
        <v>11.11752701004637</v>
      </c>
    </row>
    <row r="895" spans="1:51" x14ac:dyDescent="0.55000000000000004">
      <c r="A895">
        <f t="shared" si="275"/>
        <v>89.099999999999213</v>
      </c>
      <c r="B895" s="2">
        <f t="shared" si="289"/>
        <v>25955690.827456009</v>
      </c>
      <c r="C895" s="6">
        <f t="shared" si="289"/>
        <v>883692.8796323986</v>
      </c>
      <c r="D895" s="2">
        <f t="shared" si="270"/>
        <v>100604109.29291159</v>
      </c>
      <c r="E895" s="6">
        <f t="shared" si="276"/>
        <v>52714.688470082161</v>
      </c>
      <c r="F895">
        <f t="array" ref="F895:K895">rk((1-'Parameters-x'!K900)*BETA_c,(1-'Parameters-x'!K900)*BETA_a,(1-'Parameters-x'!K900)*BETA_e,GAMMA,F894,G894,H894,I894,J894,K894,dt,STAGE)</f>
        <v>13649893.944354152</v>
      </c>
      <c r="G895">
        <v>47329.136476463042</v>
      </c>
      <c r="H895">
        <v>9640979.8617387544</v>
      </c>
      <c r="I895">
        <v>608037.67021265905</v>
      </c>
      <c r="J895">
        <v>2664817.021363101</v>
      </c>
      <c r="K895">
        <v>228326.07294327649</v>
      </c>
      <c r="L895">
        <f t="shared" si="282"/>
        <v>2061200.9191693848</v>
      </c>
      <c r="M895" cm="1">
        <f t="array" ref="M895">NewI((1-'Parameters-x'!K901)*BETA_c,F895,C895)</f>
        <v>3588.0553334411684</v>
      </c>
      <c r="N895">
        <f t="shared" si="283"/>
        <v>66250810.468048587</v>
      </c>
      <c r="O895" cm="1">
        <f t="array" ref="O895">NewI((1-'Parameters-x'!K901)*BETA_a,H895,C895)</f>
        <v>36542.764021487324</v>
      </c>
      <c r="P895">
        <f t="shared" si="284"/>
        <v>32292097.90569362</v>
      </c>
      <c r="Q895" cm="1">
        <f t="array" ref="Q895">NewI((1-'Parameters-x'!K901)*BETA_e,J895,C895)</f>
        <v>12583.86911515367</v>
      </c>
      <c r="S895" s="2">
        <f t="shared" si="288"/>
        <v>112816042.96457432</v>
      </c>
      <c r="T895" s="6">
        <f t="shared" si="288"/>
        <v>8358058.42275903</v>
      </c>
      <c r="U895" s="2">
        <f t="shared" si="271"/>
        <v>6269391.6126666497</v>
      </c>
      <c r="V895" s="4">
        <f t="shared" si="277"/>
        <v>3787395.451141058</v>
      </c>
      <c r="W895">
        <f t="array" ref="W895:AB895">rk((1-'Parameters-x'!L900)*BETA_c,(1-'Parameters-x'!L900)*BETA_a,(1-'Parameters-x'!L900)*BETA_e,GAMMA,W894,X894,Y894,Z894,AA894,AB894,dt,STAGE)</f>
        <v>15618024.822931701</v>
      </c>
      <c r="X895">
        <v>81611.239586347525</v>
      </c>
      <c r="Y895">
        <v>67238273.59974277</v>
      </c>
      <c r="Z895">
        <v>5299171.6926301382</v>
      </c>
      <c r="AA895">
        <v>29959744.541899849</v>
      </c>
      <c r="AB895">
        <v>2977275.4905425445</v>
      </c>
      <c r="AC895">
        <f t="shared" si="285"/>
        <v>58787.937481951158</v>
      </c>
      <c r="AD895" cm="1">
        <f t="array" ref="AD895">NewI((1-'Parameters-x'!L901)*BETA_c,W895,T895)</f>
        <v>38829.340159040861</v>
      </c>
      <c r="AE895">
        <f t="shared" si="286"/>
        <v>3962382.7076270916</v>
      </c>
      <c r="AF895" cm="1">
        <f t="array" ref="AF895">NewI((1-'Parameters-x'!L901)*BETA_a,Y895,T895)</f>
        <v>2410464.9373431909</v>
      </c>
      <c r="AG895">
        <f t="shared" si="287"/>
        <v>2248220.9675576068</v>
      </c>
      <c r="AH895" cm="1">
        <f t="array" ref="AH895">NewI((1-'Parameters-x'!L901)*BETA_e,AA895,T895)</f>
        <v>1338101.1736388262</v>
      </c>
      <c r="AJ895" s="2">
        <f t="shared" si="272"/>
        <v>127436287.82251672</v>
      </c>
      <c r="AK895" s="6">
        <f t="shared" si="273"/>
        <v>168.51353191055017</v>
      </c>
      <c r="AL895" s="2">
        <f t="shared" si="274"/>
        <v>7036.6639513687078</v>
      </c>
      <c r="AM895" s="4">
        <f t="shared" si="278"/>
        <v>30.716643355864317</v>
      </c>
      <c r="AN895">
        <f t="array" ref="AN895:AS895">rk((1-'Parameters-x'!M900)*BETA_c,(1-'Parameters-x'!M900)*BETA_a,(1-'Parameters-x'!M900)*BETA_e,GAMMA,AN894,AO894,AP894,AQ894,AR894,AS894,dt,STAGE)</f>
        <v>15758359.160457429</v>
      </c>
      <c r="AO895">
        <v>1.5167102934238896</v>
      </c>
      <c r="AP895">
        <v>76495288.357385874</v>
      </c>
      <c r="AQ895">
        <v>106.16401704607819</v>
      </c>
      <c r="AR895">
        <v>35182640.304673418</v>
      </c>
      <c r="AS895">
        <v>60.832804571048101</v>
      </c>
      <c r="AT895">
        <f t="shared" si="279"/>
        <v>63.322832278031349</v>
      </c>
      <c r="AU895" cm="1">
        <f t="array" ref="AU895">NewI((1-'Parameters-x'!M901)*BETA_c,AN895,AK895)</f>
        <v>0.27646637573872351</v>
      </c>
      <c r="AV895">
        <f t="shared" si="280"/>
        <v>4433.4785970801277</v>
      </c>
      <c r="AW895" cm="1">
        <f t="array" ref="AW895">NewI((1-'Parameters-x'!M901)*BETA_a,AP895,AK895)</f>
        <v>19.351577503465158</v>
      </c>
      <c r="AX895">
        <f t="shared" si="281"/>
        <v>2539.8625220105491</v>
      </c>
      <c r="AY895" cm="1">
        <f t="array" ref="AY895">NewI((1-'Parameters-x'!M901)*BETA_e,AR895,AK895)</f>
        <v>11.088599476660434</v>
      </c>
    </row>
    <row r="896" spans="1:51" x14ac:dyDescent="0.55000000000000004">
      <c r="A896">
        <f t="shared" si="275"/>
        <v>89.199999999999207</v>
      </c>
      <c r="B896" s="2">
        <f t="shared" si="289"/>
        <v>25950459.334917255</v>
      </c>
      <c r="C896" s="6">
        <f t="shared" si="289"/>
        <v>870650.29737064126</v>
      </c>
      <c r="D896" s="2">
        <f t="shared" si="270"/>
        <v>100622383.36771211</v>
      </c>
      <c r="E896" s="6">
        <f t="shared" si="276"/>
        <v>51917.217564224011</v>
      </c>
      <c r="F896">
        <f t="array" ref="F896:K896">rk((1-'Parameters-x'!K901)*BETA_c,(1-'Parameters-x'!K901)*BETA_a,(1-'Parameters-x'!K901)*BETA_e,GAMMA,F895,G895,H895,I895,J895,K895,dt,STAGE)</f>
        <v>13649537.797800509</v>
      </c>
      <c r="G896">
        <v>46705.766131462253</v>
      </c>
      <c r="H896">
        <v>9637353.3008104097</v>
      </c>
      <c r="I896">
        <v>599090.21002632368</v>
      </c>
      <c r="J896">
        <v>2663568.2363063362</v>
      </c>
      <c r="K896">
        <v>224854.32121285534</v>
      </c>
      <c r="L896">
        <f t="shared" si="282"/>
        <v>2062180.4360680284</v>
      </c>
      <c r="M896" cm="1">
        <f t="array" ref="M896">NewI((1-'Parameters-x'!K902)*BETA_c,F896,C896)</f>
        <v>3535.0063428654553</v>
      </c>
      <c r="N896">
        <f t="shared" si="283"/>
        <v>66263384.489163265</v>
      </c>
      <c r="O896" cm="1">
        <f t="array" ref="O896">NewI((1-'Parameters-x'!K902)*BETA_a,H896,C896)</f>
        <v>35989.879705502986</v>
      </c>
      <c r="P896">
        <f t="shared" si="284"/>
        <v>32296818.44248081</v>
      </c>
      <c r="Q896" cm="1">
        <f t="array" ref="Q896">NewI((1-'Parameters-x'!K902)*BETA_e,J896,C896)</f>
        <v>12392.331515855571</v>
      </c>
      <c r="S896" s="2">
        <f t="shared" si="288"/>
        <v>112433389.20802107</v>
      </c>
      <c r="T896" s="6">
        <f t="shared" si="288"/>
        <v>8564442.2732971851</v>
      </c>
      <c r="U896" s="2">
        <f t="shared" si="271"/>
        <v>6445661.5186817413</v>
      </c>
      <c r="V896" s="4">
        <f t="shared" si="277"/>
        <v>3865773.8877860811</v>
      </c>
      <c r="W896">
        <f t="array" ref="W896:AB896">rk((1-'Parameters-x'!L901)*BETA_c,(1-'Parameters-x'!L901)*BETA_a,(1-'Parameters-x'!L901)*BETA_e,GAMMA,W895,X895,Y895,Z895,AA895,AB895,dt,STAGE)</f>
        <v>15614094.580248289</v>
      </c>
      <c r="X896">
        <v>83818.342354369917</v>
      </c>
      <c r="Y896">
        <v>66994701.793593049</v>
      </c>
      <c r="Z896">
        <v>5430975.1489371872</v>
      </c>
      <c r="AA896">
        <v>29824592.834179737</v>
      </c>
      <c r="AB896">
        <v>3049648.7820056272</v>
      </c>
      <c r="AC896">
        <f t="shared" si="285"/>
        <v>60511.077397341272</v>
      </c>
      <c r="AD896" cm="1">
        <f t="array" ref="AD896">NewI((1-'Parameters-x'!L902)*BETA_c,W896,T896)</f>
        <v>39778.13262042978</v>
      </c>
      <c r="AE896">
        <f t="shared" si="286"/>
        <v>4074151.0574697638</v>
      </c>
      <c r="AF896" cm="1">
        <f t="array" ref="AF896">NewI((1-'Parameters-x'!L902)*BETA_a,Y896,T896)</f>
        <v>2461038.4946485865</v>
      </c>
      <c r="AG896">
        <f t="shared" si="287"/>
        <v>2310999.3838146362</v>
      </c>
      <c r="AH896" cm="1">
        <f t="array" ref="AH896">NewI((1-'Parameters-x'!L902)*BETA_e,AA896,T896)</f>
        <v>1364957.2605170649</v>
      </c>
      <c r="AJ896" s="2">
        <f t="shared" si="272"/>
        <v>127436284.7548503</v>
      </c>
      <c r="AK896" s="6">
        <f t="shared" si="273"/>
        <v>168.07506904218238</v>
      </c>
      <c r="AL896" s="2">
        <f t="shared" si="274"/>
        <v>7040.1700806503377</v>
      </c>
      <c r="AM896" s="4">
        <f t="shared" si="278"/>
        <v>30.636719516406512</v>
      </c>
      <c r="AN896">
        <f t="array" ref="AN896:AS896">rk((1-'Parameters-x'!M901)*BETA_c,(1-'Parameters-x'!M901)*BETA_a,(1-'Parameters-x'!M901)*BETA_e,GAMMA,AN895,AO895,AP895,AQ895,AR895,AS895,dt,STAGE)</f>
        <v>15758359.132846775</v>
      </c>
      <c r="AO896">
        <v>1.5127639424059702</v>
      </c>
      <c r="AP896">
        <v>76495286.424746826</v>
      </c>
      <c r="AQ896">
        <v>105.88778440981933</v>
      </c>
      <c r="AR896">
        <v>35182639.197256707</v>
      </c>
      <c r="AS896">
        <v>60.67452068995707</v>
      </c>
      <c r="AT896">
        <f t="shared" si="279"/>
        <v>63.354389283060641</v>
      </c>
      <c r="AU896" cm="1">
        <f t="array" ref="AU896">NewI((1-'Parameters-x'!M902)*BETA_c,AN896,AK896)</f>
        <v>0.27574702507201093</v>
      </c>
      <c r="AV896">
        <f t="shared" si="280"/>
        <v>4435.6874687638892</v>
      </c>
      <c r="AW896" cm="1">
        <f t="array" ref="AW896">NewI((1-'Parameters-x'!M902)*BETA_a,AP896,AK896)</f>
        <v>19.301225283927309</v>
      </c>
      <c r="AX896">
        <f t="shared" si="281"/>
        <v>2541.1282226033877</v>
      </c>
      <c r="AY896" cm="1">
        <f t="array" ref="AY896">NewI((1-'Parameters-x'!M902)*BETA_e,AR896,AK896)</f>
        <v>11.059747207407192</v>
      </c>
    </row>
    <row r="897" spans="1:51" x14ac:dyDescent="0.55000000000000004">
      <c r="A897">
        <f t="shared" si="275"/>
        <v>89.299999999999201</v>
      </c>
      <c r="B897" s="2">
        <f t="shared" si="289"/>
        <v>25945306.976150677</v>
      </c>
      <c r="C897" s="6">
        <f t="shared" si="289"/>
        <v>857798.31165004789</v>
      </c>
      <c r="D897" s="2">
        <f t="shared" si="270"/>
        <v>100640387.71219927</v>
      </c>
      <c r="E897" s="6">
        <f t="shared" si="276"/>
        <v>51131.980656573178</v>
      </c>
      <c r="F897">
        <f t="array" ref="F897:K897">rk((1-'Parameters-x'!K902)*BETA_c,(1-'Parameters-x'!K902)*BETA_a,(1-'Parameters-x'!K902)*BETA_e,GAMMA,F896,G896,H896,I896,J896,K896,dt,STAGE)</f>
        <v>13649186.917154528</v>
      </c>
      <c r="G897">
        <v>46090.037023453602</v>
      </c>
      <c r="H897">
        <v>9633781.6030262131</v>
      </c>
      <c r="I897">
        <v>590272.93280795822</v>
      </c>
      <c r="J897">
        <v>2662338.4559699367</v>
      </c>
      <c r="K897">
        <v>221435.34181863608</v>
      </c>
      <c r="L897">
        <f t="shared" si="282"/>
        <v>2063147.0458220183</v>
      </c>
      <c r="M897" cm="1">
        <f t="array" ref="M897">NewI((1-'Parameters-x'!K903)*BETA_c,F897,C897)</f>
        <v>3482.7352975217837</v>
      </c>
      <c r="N897">
        <f t="shared" si="283"/>
        <v>66275773.464165829</v>
      </c>
      <c r="O897" cm="1">
        <f t="array" ref="O897">NewI((1-'Parameters-x'!K903)*BETA_a,H897,C897)</f>
        <v>35445.478687772498</v>
      </c>
      <c r="P897">
        <f t="shared" si="284"/>
        <v>32301467.202211428</v>
      </c>
      <c r="Q897" cm="1">
        <f t="array" ref="Q897">NewI((1-'Parameters-x'!K903)*BETA_e,J897,C897)</f>
        <v>12203.766671278901</v>
      </c>
      <c r="S897" s="2">
        <f t="shared" si="288"/>
        <v>112042870.21259777</v>
      </c>
      <c r="T897" s="6">
        <f t="shared" si="288"/>
        <v>8774354.9069620017</v>
      </c>
      <c r="U897" s="2">
        <f t="shared" si="271"/>
        <v>6626267.8804402258</v>
      </c>
      <c r="V897" s="4">
        <f t="shared" si="277"/>
        <v>3944691.4940751106</v>
      </c>
      <c r="W897">
        <f t="array" ref="W897:AB897">rk((1-'Parameters-x'!L902)*BETA_c,(1-'Parameters-x'!L902)*BETA_a,(1-'Parameters-x'!L902)*BETA_e,GAMMA,W896,X896,Y896,Z896,AA896,AB896,dt,STAGE)</f>
        <v>15610068.674609199</v>
      </c>
      <c r="X897">
        <v>86074.615517941711</v>
      </c>
      <c r="Y897">
        <v>66746052.965409175</v>
      </c>
      <c r="Z897">
        <v>5565085.6738904361</v>
      </c>
      <c r="AA897">
        <v>29686748.572579399</v>
      </c>
      <c r="AB897">
        <v>3123194.6175536239</v>
      </c>
      <c r="AC897">
        <f t="shared" si="285"/>
        <v>62280.709872859123</v>
      </c>
      <c r="AD897" cm="1">
        <f t="array" ref="AD897">NewI((1-'Parameters-x'!L903)*BETA_c,W897,T897)</f>
        <v>40742.578384108747</v>
      </c>
      <c r="AE897">
        <f t="shared" si="286"/>
        <v>4188689.3607003894</v>
      </c>
      <c r="AF897" cm="1">
        <f t="array" ref="AF897">NewI((1-'Parameters-x'!L903)*BETA_a,Y897,T897)</f>
        <v>2512000.0728353471</v>
      </c>
      <c r="AG897">
        <f t="shared" si="287"/>
        <v>2375297.8098669774</v>
      </c>
      <c r="AH897" cm="1">
        <f t="array" ref="AH897">NewI((1-'Parameters-x'!L903)*BETA_e,AA897,T897)</f>
        <v>1391948.8428556547</v>
      </c>
      <c r="AJ897" s="2">
        <f t="shared" si="272"/>
        <v>127436281.69516587</v>
      </c>
      <c r="AK897" s="6">
        <f t="shared" si="273"/>
        <v>167.63774694659332</v>
      </c>
      <c r="AL897" s="2">
        <f t="shared" si="274"/>
        <v>7043.6670871789702</v>
      </c>
      <c r="AM897" s="4">
        <f t="shared" si="278"/>
        <v>30.557003623510823</v>
      </c>
      <c r="AN897">
        <f t="array" ref="AN897:AS897">rk((1-'Parameters-x'!M902)*BETA_c,(1-'Parameters-x'!M902)*BETA_a,(1-'Parameters-x'!M902)*BETA_e,GAMMA,AN896,AO896,AP896,AQ896,AR896,AS896,dt,STAGE)</f>
        <v>15758359.105307961</v>
      </c>
      <c r="AO897">
        <v>1.5088278585905774</v>
      </c>
      <c r="AP897">
        <v>76495284.497136444</v>
      </c>
      <c r="AQ897">
        <v>105.61227046178614</v>
      </c>
      <c r="AR897">
        <v>35182638.09272147</v>
      </c>
      <c r="AS897">
        <v>60.516648626216593</v>
      </c>
      <c r="AT897">
        <f t="shared" si="279"/>
        <v>63.385864180526639</v>
      </c>
      <c r="AU897" cm="1">
        <f t="array" ref="AU897">NewI((1-'Parameters-x'!M903)*BETA_c,AN897,AK897)</f>
        <v>0.27502954598170576</v>
      </c>
      <c r="AV897">
        <f t="shared" si="280"/>
        <v>4437.8905930943602</v>
      </c>
      <c r="AW897" cm="1">
        <f t="array" ref="AW897">NewI((1-'Parameters-x'!M903)*BETA_a,AP897,AK897)</f>
        <v>19.251004071042015</v>
      </c>
      <c r="AX897">
        <f t="shared" si="281"/>
        <v>2542.3906299040832</v>
      </c>
      <c r="AY897" cm="1">
        <f t="array" ref="AY897">NewI((1-'Parameters-x'!M903)*BETA_e,AR897,AK897)</f>
        <v>11.030970006487101</v>
      </c>
    </row>
    <row r="898" spans="1:51" x14ac:dyDescent="0.55000000000000004">
      <c r="A898">
        <f t="shared" si="275"/>
        <v>89.399999999999196</v>
      </c>
      <c r="B898" s="2">
        <f t="shared" si="289"/>
        <v>25940232.53741375</v>
      </c>
      <c r="C898" s="6">
        <f t="shared" si="289"/>
        <v>845134.1939393197</v>
      </c>
      <c r="D898" s="2">
        <f t="shared" si="270"/>
        <v>100658126.26864694</v>
      </c>
      <c r="E898" s="6">
        <f t="shared" si="276"/>
        <v>50358.785134842954</v>
      </c>
      <c r="F898">
        <f t="array" ref="F898:K898">rk((1-'Parameters-x'!K903)*BETA_c,(1-'Parameters-x'!K903)*BETA_a,(1-'Parameters-x'!K903)*BETA_e,GAMMA,F897,G897,H897,I897,J897,K897,dt,STAGE)</f>
        <v>13648841.225183856</v>
      </c>
      <c r="G898">
        <v>45481.868038276312</v>
      </c>
      <c r="H898">
        <v>9630263.9267543145</v>
      </c>
      <c r="I898">
        <v>581583.98737120326</v>
      </c>
      <c r="J898">
        <v>2661127.3854755806</v>
      </c>
      <c r="K898">
        <v>218068.33852984008</v>
      </c>
      <c r="L898">
        <f t="shared" si="282"/>
        <v>2064100.906777868</v>
      </c>
      <c r="M898" cm="1">
        <f t="array" ref="M898">NewI((1-'Parameters-x'!K904)*BETA_c,F898,C898)</f>
        <v>3431.2309801287215</v>
      </c>
      <c r="N898">
        <f t="shared" si="283"/>
        <v>66287980.085874483</v>
      </c>
      <c r="O898" cm="1">
        <f t="array" ref="O898">NewI((1-'Parameters-x'!K904)*BETA_a,H898,C898)</f>
        <v>34909.427378951252</v>
      </c>
      <c r="P898">
        <f t="shared" si="284"/>
        <v>32306045.27599458</v>
      </c>
      <c r="Q898" cm="1">
        <f t="array" ref="Q898">NewI((1-'Parameters-x'!K904)*BETA_e,J898,C898)</f>
        <v>12018.126775762985</v>
      </c>
      <c r="S898" s="2">
        <f t="shared" si="288"/>
        <v>111644434.72814156</v>
      </c>
      <c r="T898" s="6">
        <f t="shared" si="288"/>
        <v>8987774.2786937412</v>
      </c>
      <c r="U898" s="2">
        <f t="shared" si="271"/>
        <v>6811283.9931646921</v>
      </c>
      <c r="V898" s="4">
        <f t="shared" si="277"/>
        <v>4024094.4680462992</v>
      </c>
      <c r="W898">
        <f t="array" ref="W898:AB898">rk((1-'Parameters-x'!L903)*BETA_c,(1-'Parameters-x'!L903)*BETA_a,(1-'Parameters-x'!L903)*BETA_e,GAMMA,W897,X897,Y897,Z897,AA897,AB897,dt,STAGE)</f>
        <v>15605945.547341691</v>
      </c>
      <c r="X898">
        <v>88380.587815943043</v>
      </c>
      <c r="Y898">
        <v>66492289.934406176</v>
      </c>
      <c r="Z898">
        <v>5701492.4913049508</v>
      </c>
      <c r="AA898">
        <v>29546199.246393699</v>
      </c>
      <c r="AB898">
        <v>3197901.1995728477</v>
      </c>
      <c r="AC898">
        <f t="shared" si="285"/>
        <v>64097.864842365627</v>
      </c>
      <c r="AD898" cm="1">
        <f t="array" ref="AD898">NewI((1-'Parameters-x'!L904)*BETA_c,W898,T898)</f>
        <v>41722.540349220348</v>
      </c>
      <c r="AE898">
        <f t="shared" si="286"/>
        <v>4306045.574288873</v>
      </c>
      <c r="AF898" cm="1">
        <f t="array" ref="AF898">NewI((1-'Parameters-x'!L904)*BETA_a,Y898,T898)</f>
        <v>2563316.9473600718</v>
      </c>
      <c r="AG898">
        <f t="shared" si="287"/>
        <v>2441140.5540334531</v>
      </c>
      <c r="AH898" cm="1">
        <f t="array" ref="AH898">NewI((1-'Parameters-x'!L904)*BETA_e,AA898,T898)</f>
        <v>1419054.980337007</v>
      </c>
      <c r="AJ898" s="2">
        <f t="shared" si="272"/>
        <v>127436278.64344266</v>
      </c>
      <c r="AK898" s="6">
        <f t="shared" si="273"/>
        <v>167.20156265620511</v>
      </c>
      <c r="AL898" s="2">
        <f t="shared" si="274"/>
        <v>7047.1549946869491</v>
      </c>
      <c r="AM898" s="4">
        <f t="shared" si="278"/>
        <v>30.477495136207651</v>
      </c>
      <c r="AN898">
        <f t="array" ref="AN898:AS898">rk((1-'Parameters-x'!M903)*BETA_c,(1-'Parameters-x'!M903)*BETA_a,(1-'Parameters-x'!M903)*BETA_e,GAMMA,AN897,AO897,AP897,AQ897,AR897,AS897,dt,STAGE)</f>
        <v>15758359.077840801</v>
      </c>
      <c r="AO898">
        <v>1.5049020152700852</v>
      </c>
      <c r="AP898">
        <v>76495282.574541643</v>
      </c>
      <c r="AQ898">
        <v>105.33747333240773</v>
      </c>
      <c r="AR898">
        <v>35182636.991060212</v>
      </c>
      <c r="AS898">
        <v>60.359187308527297</v>
      </c>
      <c r="AT898">
        <f t="shared" si="279"/>
        <v>63.417257183401496</v>
      </c>
      <c r="AU898" cm="1">
        <f t="array" ref="AU898">NewI((1-'Parameters-x'!M904)*BETA_c,AN898,AK898)</f>
        <v>0.27431393359912271</v>
      </c>
      <c r="AV898">
        <f t="shared" si="280"/>
        <v>4440.08798502433</v>
      </c>
      <c r="AW898" cm="1">
        <f t="array" ref="AW898">NewI((1-'Parameters-x'!M904)*BETA_a,AP898,AK898)</f>
        <v>19.200913523998658</v>
      </c>
      <c r="AX898">
        <f t="shared" si="281"/>
        <v>2543.649752479218</v>
      </c>
      <c r="AY898" cm="1">
        <f t="array" ref="AY898">NewI((1-'Parameters-x'!M904)*BETA_e,AR898,AK898)</f>
        <v>11.002267678609867</v>
      </c>
    </row>
    <row r="899" spans="1:51" x14ac:dyDescent="0.55000000000000004">
      <c r="A899">
        <f t="shared" si="275"/>
        <v>89.49999999999919</v>
      </c>
      <c r="B899" s="2">
        <f t="shared" si="289"/>
        <v>25935234.824066047</v>
      </c>
      <c r="C899" s="6">
        <f t="shared" si="289"/>
        <v>832655.2530595815</v>
      </c>
      <c r="D899" s="2">
        <f t="shared" si="270"/>
        <v>100675602.92287438</v>
      </c>
      <c r="E899" s="6">
        <f t="shared" si="276"/>
        <v>49597.441560049723</v>
      </c>
      <c r="F899">
        <f t="array" ref="F899:K899">rk((1-'Parameters-x'!K904)*BETA_c,(1-'Parameters-x'!K904)*BETA_a,(1-'Parameters-x'!K904)*BETA_e,GAMMA,F898,G898,H898,I898,J898,K898,dt,STAGE)</f>
        <v>13648500.645770058</v>
      </c>
      <c r="G899">
        <v>44881.17863180337</v>
      </c>
      <c r="H899">
        <v>9626799.4436114188</v>
      </c>
      <c r="I899">
        <v>573021.54758599913</v>
      </c>
      <c r="J899">
        <v>2659934.7346845679</v>
      </c>
      <c r="K899">
        <v>214752.52684177901</v>
      </c>
      <c r="L899">
        <f t="shared" si="282"/>
        <v>2065042.1755981385</v>
      </c>
      <c r="M899" cm="1">
        <f t="array" ref="M899">NewI((1-'Parameters-x'!K905)*BETA_c,F899,C899)</f>
        <v>3380.4823293701697</v>
      </c>
      <c r="N899">
        <f t="shared" si="283"/>
        <v>66300007.008802578</v>
      </c>
      <c r="O899" cm="1">
        <f t="array" ref="O899">NewI((1-'Parameters-x'!K905)*BETA_a,H899,C899)</f>
        <v>34381.594390716353</v>
      </c>
      <c r="P899">
        <f t="shared" si="284"/>
        <v>32310553.738473654</v>
      </c>
      <c r="Q899" cm="1">
        <f t="array" ref="Q899">NewI((1-'Parameters-x'!K905)*BETA_e,J899,C899)</f>
        <v>11835.364839963198</v>
      </c>
      <c r="S899" s="2">
        <f t="shared" si="288"/>
        <v>111238037.02437396</v>
      </c>
      <c r="T899" s="6">
        <f t="shared" si="288"/>
        <v>9204673.3346910942</v>
      </c>
      <c r="U899" s="2">
        <f t="shared" si="271"/>
        <v>7000782.6409349404</v>
      </c>
      <c r="V899" s="4">
        <f t="shared" si="277"/>
        <v>4103926.2151692417</v>
      </c>
      <c r="W899">
        <f t="array" ref="W899:AB899">rk((1-'Parameters-x'!L904)*BETA_c,(1-'Parameters-x'!L904)*BETA_a,(1-'Parameters-x'!L904)*BETA_e,GAMMA,W898,X898,Y898,Z898,AA898,AB898,dt,STAGE)</f>
        <v>15601723.654681517</v>
      </c>
      <c r="X899">
        <v>90736.762327392295</v>
      </c>
      <c r="Y899">
        <v>66233378.881831907</v>
      </c>
      <c r="Z899">
        <v>5840181.7196157631</v>
      </c>
      <c r="AA899">
        <v>29402934.487860542</v>
      </c>
      <c r="AB899">
        <v>3273754.8527479381</v>
      </c>
      <c r="AC899">
        <f t="shared" si="285"/>
        <v>65963.582991090894</v>
      </c>
      <c r="AD899" cm="1">
        <f t="array" ref="AD899">NewI((1-'Parameters-x'!L905)*BETA_c,W899,T899)</f>
        <v>42717.857316584952</v>
      </c>
      <c r="AE899">
        <f t="shared" si="286"/>
        <v>4426267.3985523302</v>
      </c>
      <c r="AF899" cm="1">
        <f t="array" ref="AF899">NewI((1-'Parameters-x'!L905)*BETA_a,Y899,T899)</f>
        <v>2614954.6019367152</v>
      </c>
      <c r="AG899">
        <f t="shared" si="287"/>
        <v>2508551.6593915201</v>
      </c>
      <c r="AH899" cm="1">
        <f t="array" ref="AH899">NewI((1-'Parameters-x'!L905)*BETA_e,AA899,T899)</f>
        <v>1446253.7559159414</v>
      </c>
      <c r="AJ899" s="2">
        <f t="shared" si="272"/>
        <v>127436275.59965995</v>
      </c>
      <c r="AK899" s="6">
        <f t="shared" si="273"/>
        <v>166.76651321115742</v>
      </c>
      <c r="AL899" s="2">
        <f t="shared" si="274"/>
        <v>7050.633826839301</v>
      </c>
      <c r="AM899" s="4">
        <f t="shared" si="278"/>
        <v>30.398193514934377</v>
      </c>
      <c r="AN899">
        <f t="array" ref="AN899:AS899">rk((1-'Parameters-x'!M904)*BETA_c,(1-'Parameters-x'!M904)*BETA_a,(1-'Parameters-x'!M904)*BETA_e,GAMMA,AN898,AO898,AP898,AQ898,AR898,AS898,dt,STAGE)</f>
        <v>15758359.05044511</v>
      </c>
      <c r="AO899">
        <v>1.5009863858063162</v>
      </c>
      <c r="AP899">
        <v>76495280.656949386</v>
      </c>
      <c r="AQ899">
        <v>105.0633911569752</v>
      </c>
      <c r="AR899">
        <v>35182635.892265454</v>
      </c>
      <c r="AS899">
        <v>60.202135668375909</v>
      </c>
      <c r="AT899">
        <f t="shared" si="279"/>
        <v>63.448568504587897</v>
      </c>
      <c r="AU899" cm="1">
        <f t="array" ref="AU899">NewI((1-'Parameters-x'!M905)*BETA_c,AN899,AK899)</f>
        <v>0.27360018306823808</v>
      </c>
      <c r="AV899">
        <f t="shared" si="280"/>
        <v>4442.2796594570245</v>
      </c>
      <c r="AW899" cm="1">
        <f t="array" ref="AW899">NewI((1-'Parameters-x'!M905)*BETA_a,AP899,AK899)</f>
        <v>19.150953302873017</v>
      </c>
      <c r="AX899">
        <f t="shared" si="281"/>
        <v>2544.9055988776895</v>
      </c>
      <c r="AY899" cm="1">
        <f t="array" ref="AY899">NewI((1-'Parameters-x'!M905)*BETA_e,AR899,AK899)</f>
        <v>10.973640028993119</v>
      </c>
    </row>
    <row r="900" spans="1:51" x14ac:dyDescent="0.55000000000000004">
      <c r="A900">
        <f t="shared" si="275"/>
        <v>89.599999999999184</v>
      </c>
      <c r="B900" s="2">
        <f t="shared" si="289"/>
        <v>25930312.660254695</v>
      </c>
      <c r="C900" s="6">
        <f t="shared" si="289"/>
        <v>820358.83472550509</v>
      </c>
      <c r="D900" s="2">
        <f t="shared" ref="D900:D904" si="290">L900+N900+P900</f>
        <v>100692821.5050198</v>
      </c>
      <c r="E900" s="6">
        <f t="shared" si="276"/>
        <v>48847.763610332251</v>
      </c>
      <c r="F900">
        <f t="array" ref="F900:K900">rk((1-'Parameters-x'!K905)*BETA_c,(1-'Parameters-x'!K905)*BETA_a,(1-'Parameters-x'!K905)*BETA_e,GAMMA,F899,G899,H899,I899,J899,K899,dt,STAGE)</f>
        <v>13648165.103893111</v>
      </c>
      <c r="G900">
        <v>44287.888833524827</v>
      </c>
      <c r="H900">
        <v>9623387.3382446319</v>
      </c>
      <c r="I900">
        <v>564583.81207786466</v>
      </c>
      <c r="J900">
        <v>2658760.218116953</v>
      </c>
      <c r="K900">
        <v>211487.13381411569</v>
      </c>
      <c r="L900">
        <f t="shared" si="282"/>
        <v>2065971.0072733646</v>
      </c>
      <c r="M900" cm="1">
        <f t="array" ref="M900">NewI((1-'Parameters-x'!K906)*BETA_c,F900,C900)</f>
        <v>3330.4784379049779</v>
      </c>
      <c r="N900">
        <f t="shared" si="283"/>
        <v>66311856.849677503</v>
      </c>
      <c r="O900" cm="1">
        <f t="array" ref="O900">NewI((1-'Parameters-x'!K906)*BETA_a,H900,C900)</f>
        <v>33861.850496825115</v>
      </c>
      <c r="P900">
        <f t="shared" si="284"/>
        <v>32314993.648068931</v>
      </c>
      <c r="Q900" cm="1">
        <f t="array" ref="Q900">NewI((1-'Parameters-x'!K906)*BETA_e,J900,C900)</f>
        <v>11655.43467560216</v>
      </c>
      <c r="S900" s="2">
        <f t="shared" si="288"/>
        <v>110823637.16963552</v>
      </c>
      <c r="T900" s="6">
        <f t="shared" si="288"/>
        <v>9425019.8398313858</v>
      </c>
      <c r="U900" s="2">
        <f t="shared" ref="U900:U904" si="291">AC900+AE900+AG900</f>
        <v>7194835.9905330939</v>
      </c>
      <c r="V900" s="4">
        <f t="shared" si="277"/>
        <v>4184127.3604463604</v>
      </c>
      <c r="W900">
        <f t="array" ref="W900:AB900">rk((1-'Parameters-x'!L905)*BETA_c,(1-'Parameters-x'!L905)*BETA_a,(1-'Parameters-x'!L905)*BETA_e,GAMMA,W899,X899,Y899,Z899,AA899,AB899,dt,STAGE)</f>
        <v>15597401.470221331</v>
      </c>
      <c r="X900">
        <v>93143.614577304907</v>
      </c>
      <c r="Y900">
        <v>65969289.530094244</v>
      </c>
      <c r="Z900">
        <v>5981136.2586302329</v>
      </c>
      <c r="AA900">
        <v>29256946.169319946</v>
      </c>
      <c r="AB900">
        <v>3350739.9666238474</v>
      </c>
      <c r="AC900">
        <f t="shared" si="285"/>
        <v>67878.91520136375</v>
      </c>
      <c r="AD900" cm="1">
        <f t="array" ref="AD900">NewI((1-'Parameters-x'!L906)*BETA_c,W900,T900)</f>
        <v>43728.343222166615</v>
      </c>
      <c r="AE900">
        <f t="shared" si="286"/>
        <v>4549402.2112755235</v>
      </c>
      <c r="AF900" cm="1">
        <f t="array" ref="AF900">NewI((1-'Parameters-x'!L906)*BETA_a,Y900,T900)</f>
        <v>2666876.730480832</v>
      </c>
      <c r="AG900">
        <f t="shared" si="287"/>
        <v>2577554.8640562063</v>
      </c>
      <c r="AH900" cm="1">
        <f t="array" ref="AH900">NewI((1-'Parameters-x'!L906)*BETA_e,AA900,T900)</f>
        <v>1473522.286743362</v>
      </c>
      <c r="AJ900" s="2">
        <f t="shared" ref="AJ900:AJ904" si="292">AN900+AP900+AR900</f>
        <v>127436272.56379709</v>
      </c>
      <c r="AK900" s="6">
        <f t="shared" ref="AK900:AK904" si="293">AO900+AQ900+AS900</f>
        <v>166.33259565928736</v>
      </c>
      <c r="AL900" s="2">
        <f t="shared" ref="AL900:AL904" si="294">AT900+AV900+AX900</f>
        <v>7054.1036072616862</v>
      </c>
      <c r="AM900" s="4">
        <f t="shared" si="278"/>
        <v>30.319098221531693</v>
      </c>
      <c r="AN900">
        <f t="array" ref="AN900:AS900">rk((1-'Parameters-x'!M905)*BETA_c,(1-'Parameters-x'!M905)*BETA_a,(1-'Parameters-x'!M905)*BETA_e,GAMMA,AN899,AO899,AP899,AQ899,AR899,AS899,dt,STAGE)</f>
        <v>15758359.023120701</v>
      </c>
      <c r="AO900">
        <v>1.4970809436303638</v>
      </c>
      <c r="AP900">
        <v>76495278.744346648</v>
      </c>
      <c r="AQ900">
        <v>104.79002207562903</v>
      </c>
      <c r="AR900">
        <v>35182634.796329729</v>
      </c>
      <c r="AS900">
        <v>60.04549264002798</v>
      </c>
      <c r="AT900">
        <f t="shared" si="279"/>
        <v>63.479798355056616</v>
      </c>
      <c r="AU900" cm="1">
        <f t="array" ref="AU900">NewI((1-'Parameters-x'!M906)*BETA_c,AN900,AK900)</f>
        <v>0.27288828954565714</v>
      </c>
      <c r="AV900">
        <f t="shared" si="280"/>
        <v>4444.4656312759162</v>
      </c>
      <c r="AW900" cm="1">
        <f t="array" ref="AW900">NewI((1-'Parameters-x'!M906)*BETA_a,AP900,AK900)</f>
        <v>19.101123068624947</v>
      </c>
      <c r="AX900">
        <f t="shared" si="281"/>
        <v>2546.158177630713</v>
      </c>
      <c r="AY900" cm="1">
        <f t="array" ref="AY900">NewI((1-'Parameters-x'!M906)*BETA_e,AR900,AK900)</f>
        <v>10.945086863361087</v>
      </c>
    </row>
    <row r="901" spans="1:51" x14ac:dyDescent="0.55000000000000004">
      <c r="A901">
        <f t="shared" ref="A901:A964" si="295">A900+dt</f>
        <v>89.699999999999179</v>
      </c>
      <c r="B901" s="2">
        <f t="shared" si="289"/>
        <v>25925464.888605479</v>
      </c>
      <c r="C901" s="6">
        <f t="shared" si="289"/>
        <v>808242.32109038834</v>
      </c>
      <c r="D901" s="2">
        <f t="shared" si="290"/>
        <v>100709785.79030412</v>
      </c>
      <c r="E901" s="6">
        <f t="shared" ref="E901:E904" si="296">M901+O901+Q901</f>
        <v>48109.568025868051</v>
      </c>
      <c r="F901">
        <f t="array" ref="F901:K901">rk((1-'Parameters-x'!K906)*BETA_c,(1-'Parameters-x'!K906)*BETA_a,(1-'Parameters-x'!K906)*BETA_e,GAMMA,F900,G900,H900,I900,J900,K900,dt,STAGE)</f>
        <v>13647834.525616111</v>
      </c>
      <c r="G901">
        <v>43701.919249861319</v>
      </c>
      <c r="H901">
        <v>9620026.8081171811</v>
      </c>
      <c r="I901">
        <v>556269.00392956065</v>
      </c>
      <c r="J901">
        <v>2657603.5548721892</v>
      </c>
      <c r="K901">
        <v>208271.39791096642</v>
      </c>
      <c r="L901">
        <f t="shared" si="282"/>
        <v>2066887.5551340275</v>
      </c>
      <c r="M901" cm="1">
        <f t="array" ref="M901">NewI((1-'Parameters-x'!K907)*BETA_c,F901,C901)</f>
        <v>3281.2085503962544</v>
      </c>
      <c r="N901">
        <f t="shared" si="283"/>
        <v>66323532.187953256</v>
      </c>
      <c r="O901" cm="1">
        <f t="array" ref="O901">NewI((1-'Parameters-x'!K907)*BETA_a,H901,C901)</f>
        <v>33350.068594932047</v>
      </c>
      <c r="P901">
        <f t="shared" si="284"/>
        <v>32319366.047216844</v>
      </c>
      <c r="Q901" cm="1">
        <f t="array" ref="Q901">NewI((1-'Parameters-x'!K907)*BETA_e,J901,C901)</f>
        <v>11478.290880539755</v>
      </c>
      <c r="S901" s="2">
        <f t="shared" si="288"/>
        <v>110401201.30790466</v>
      </c>
      <c r="T901" s="6">
        <f t="shared" si="288"/>
        <v>9648776.2103487775</v>
      </c>
      <c r="U901" s="2">
        <f t="shared" si="291"/>
        <v>7393515.4817465581</v>
      </c>
      <c r="V901" s="4">
        <f t="shared" ref="V901:V904" si="297">AD901+AF901+AH901</f>
        <v>4264635.7707122248</v>
      </c>
      <c r="W901">
        <f t="array" ref="W901:AB901">rk((1-'Parameters-x'!L906)*BETA_c,(1-'Parameters-x'!L906)*BETA_a,(1-'Parameters-x'!L906)*BETA_e,GAMMA,W900,X900,Y900,Z900,AA900,AB900,dt,STAGE)</f>
        <v>15592977.487434264</v>
      </c>
      <c r="X901">
        <v>95601.590607180697</v>
      </c>
      <c r="Y901">
        <v>65699995.321387574</v>
      </c>
      <c r="Z901">
        <v>6124335.6791118672</v>
      </c>
      <c r="AA901">
        <v>29108228.499082826</v>
      </c>
      <c r="AB901">
        <v>3428838.9406297295</v>
      </c>
      <c r="AC901">
        <f t="shared" si="285"/>
        <v>69844.921958555031</v>
      </c>
      <c r="AD901" cm="1">
        <f t="array" ref="AD901">NewI((1-'Parameters-x'!L907)*BETA_c,W901,T901)</f>
        <v>44753.786400191741</v>
      </c>
      <c r="AE901">
        <f t="shared" si="286"/>
        <v>4675496.9995005587</v>
      </c>
      <c r="AF901" cm="1">
        <f t="array" ref="AF901">NewI((1-'Parameters-x'!L907)*BETA_a,Y901,T901)</f>
        <v>2719045.2452344159</v>
      </c>
      <c r="AG901">
        <f t="shared" si="287"/>
        <v>2648173.5602874444</v>
      </c>
      <c r="AH901" cm="1">
        <f t="array" ref="AH901">NewI((1-'Parameters-x'!L907)*BETA_e,AA901,T901)</f>
        <v>1500836.7390776172</v>
      </c>
      <c r="AJ901" s="2">
        <f t="shared" si="292"/>
        <v>127436269.53583343</v>
      </c>
      <c r="AK901" s="6">
        <f t="shared" si="293"/>
        <v>165.89980705610958</v>
      </c>
      <c r="AL901" s="2">
        <f t="shared" si="294"/>
        <v>7057.5643595087568</v>
      </c>
      <c r="AM901" s="4">
        <f t="shared" ref="AM901:AM904" si="298">AU901+AW901+AY901</f>
        <v>30.240208719239963</v>
      </c>
      <c r="AN901">
        <f t="array" ref="AN901:AS901">rk((1-'Parameters-x'!M906)*BETA_c,(1-'Parameters-x'!M906)*BETA_a,(1-'Parameters-x'!M906)*BETA_e,GAMMA,AN900,AO900,AP900,AQ900,AR900,AS900,dt,STAGE)</f>
        <v>15758358.995867388</v>
      </c>
      <c r="AO901">
        <v>1.49318566224241</v>
      </c>
      <c r="AP901">
        <v>76495276.836720452</v>
      </c>
      <c r="AQ901">
        <v>104.51736423334647</v>
      </c>
      <c r="AR901">
        <v>35182633.703245595</v>
      </c>
      <c r="AS901">
        <v>59.889257160520685</v>
      </c>
      <c r="AT901">
        <f t="shared" ref="AT901:AT904" si="299">N_c-AN901-AO901</f>
        <v>63.51094694943464</v>
      </c>
      <c r="AU901" cm="1">
        <f t="array" ref="AU901">NewI((1-'Parameters-x'!M907)*BETA_c,AN901,AK901)</f>
        <v>0.27217824820058084</v>
      </c>
      <c r="AV901">
        <f t="shared" ref="AV901:AV904" si="300">N_a-AP901-AQ901</f>
        <v>4446.6459153149408</v>
      </c>
      <c r="AW901" cm="1">
        <f t="array" ref="AW901">NewI((1-'Parameters-x'!M907)*BETA_a,AP901,AK901)</f>
        <v>19.051422483096086</v>
      </c>
      <c r="AX901">
        <f t="shared" ref="AX901:AX904" si="301">N_e-AR901-AS901</f>
        <v>2547.4074972443818</v>
      </c>
      <c r="AY901" cm="1">
        <f t="array" ref="AY901">NewI((1-'Parameters-x'!M907)*BETA_e,AR901,AK901)</f>
        <v>10.916607987943294</v>
      </c>
    </row>
    <row r="902" spans="1:51" x14ac:dyDescent="0.55000000000000004">
      <c r="A902">
        <f t="shared" si="295"/>
        <v>89.799999999999173</v>
      </c>
      <c r="B902" s="2">
        <f t="shared" si="289"/>
        <v>25920690.369919311</v>
      </c>
      <c r="C902" s="6">
        <f t="shared" si="289"/>
        <v>796303.13029521517</v>
      </c>
      <c r="D902" s="2">
        <f t="shared" si="290"/>
        <v>100726499.49978547</v>
      </c>
      <c r="E902" s="6">
        <f t="shared" si="296"/>
        <v>47382.674554862613</v>
      </c>
      <c r="F902">
        <f t="array" ref="F902:K902">rk((1-'Parameters-x'!K907)*BETA_c,(1-'Parameters-x'!K907)*BETA_a,(1-'Parameters-x'!K907)*BETA_e,GAMMA,F901,G901,H901,I901,J901,K901,dt,STAGE)</f>
        <v>13647508.838070169</v>
      </c>
      <c r="G902">
        <v>43123.191067215113</v>
      </c>
      <c r="H902">
        <v>9616717.0632978939</v>
      </c>
      <c r="I902">
        <v>548075.37038516207</v>
      </c>
      <c r="J902">
        <v>2656464.4685512474</v>
      </c>
      <c r="K902">
        <v>205104.56884283805</v>
      </c>
      <c r="L902">
        <f t="shared" ref="L902:L904" si="302">N_c-F902-G902</f>
        <v>2067791.9708626159</v>
      </c>
      <c r="M902" cm="1">
        <f t="array" ref="M902">NewI((1-'Parameters-x'!K908)*BETA_c,F902,C902)</f>
        <v>3232.6620615603624</v>
      </c>
      <c r="N902">
        <f t="shared" ref="N902:N904" si="303">N_a-H902-I902</f>
        <v>66335035.56631694</v>
      </c>
      <c r="O902" cm="1">
        <f t="array" ref="O902">NewI((1-'Parameters-x'!K908)*BETA_a,H902,C902)</f>
        <v>32846.123669147739</v>
      </c>
      <c r="P902">
        <f t="shared" ref="P902:P904" si="304">N_e-J902-K902</f>
        <v>32323671.962605912</v>
      </c>
      <c r="Q902" cm="1">
        <f t="array" ref="Q902">NewI((1-'Parameters-x'!K908)*BETA_e,J902,C902)</f>
        <v>11303.888824154516</v>
      </c>
      <c r="S902" s="2">
        <f t="shared" si="288"/>
        <v>109970701.93305586</v>
      </c>
      <c r="T902" s="6">
        <f t="shared" si="288"/>
        <v>9875899.3526962735</v>
      </c>
      <c r="U902" s="2">
        <f t="shared" si="291"/>
        <v>7596891.7142478749</v>
      </c>
      <c r="V902" s="4">
        <f t="shared" si="297"/>
        <v>4345386.5876293359</v>
      </c>
      <c r="W902">
        <f t="array" ref="W902:AB902">rk((1-'Parameters-x'!L907)*BETA_c,(1-'Parameters-x'!L907)*BETA_a,(1-'Parameters-x'!L907)*BETA_e,GAMMA,W901,X901,Y901,Z901,AA901,AB901,dt,STAGE)</f>
        <v>15588450.222269557</v>
      </c>
      <c r="X902">
        <v>98111.105014006098</v>
      </c>
      <c r="Y902">
        <v>65425473.595184028</v>
      </c>
      <c r="Z902">
        <v>6269756.1157653201</v>
      </c>
      <c r="AA902">
        <v>28956778.115602266</v>
      </c>
      <c r="AB902">
        <v>3508032.1319169472</v>
      </c>
      <c r="AC902">
        <f t="shared" ref="AC902:AC904" si="305">N_c-W902-X902</f>
        <v>71862.672716436486</v>
      </c>
      <c r="AD902" cm="1">
        <f t="array" ref="AD902">NewI((1-'Parameters-x'!L908)*BETA_c,W902,T902)</f>
        <v>45793.948880427975</v>
      </c>
      <c r="AE902">
        <f t="shared" ref="AE902:AE904" si="306">N_a-Y902-Z902</f>
        <v>4804598.2890506517</v>
      </c>
      <c r="AF902" cm="1">
        <f t="array" ref="AF902">NewI((1-'Parameters-x'!L908)*BETA_a,Y902,T902)</f>
        <v>2771420.2913998356</v>
      </c>
      <c r="AG902">
        <f t="shared" ref="AG902:AG904" si="307">N_e-AA902-AB902</f>
        <v>2720430.7524807868</v>
      </c>
      <c r="AH902" cm="1">
        <f t="array" ref="AH902">NewI((1-'Parameters-x'!L908)*BETA_e,AA902,T902)</f>
        <v>1528172.3473490723</v>
      </c>
      <c r="AJ902" s="2">
        <f t="shared" si="292"/>
        <v>127436266.51574849</v>
      </c>
      <c r="AK902" s="6">
        <f t="shared" si="293"/>
        <v>165.4681444647961</v>
      </c>
      <c r="AL902" s="2">
        <f t="shared" si="294"/>
        <v>7061.0161070474178</v>
      </c>
      <c r="AM902" s="4">
        <f t="shared" si="298"/>
        <v>30.161524472695568</v>
      </c>
      <c r="AN902">
        <f t="array" ref="AN902:AS902">rk((1-'Parameters-x'!M907)*BETA_c,(1-'Parameters-x'!M907)*BETA_a,(1-'Parameters-x'!M907)*BETA_e,GAMMA,AN901,AO901,AP901,AQ901,AR901,AS901,dt,STAGE)</f>
        <v>15758358.968684988</v>
      </c>
      <c r="AO902">
        <v>1.489300515211547</v>
      </c>
      <c r="AP902">
        <v>76495274.934057847</v>
      </c>
      <c r="AQ902">
        <v>104.24541577992893</v>
      </c>
      <c r="AR902">
        <v>35182632.613005653</v>
      </c>
      <c r="AS902">
        <v>59.733428169655603</v>
      </c>
      <c r="AT902">
        <f t="shared" si="299"/>
        <v>63.542014496692097</v>
      </c>
      <c r="AU902" cm="1">
        <f t="array" ref="AU902">NewI((1-'Parameters-x'!M908)*BETA_c,AN902,AK902)</f>
        <v>0.27147005421477333</v>
      </c>
      <c r="AV902">
        <f t="shared" si="300"/>
        <v>4448.8205263734053</v>
      </c>
      <c r="AW902" cm="1">
        <f t="array" ref="AW902">NewI((1-'Parameters-x'!M908)*BETA_a,AP902,AK902)</f>
        <v>19.001851209007562</v>
      </c>
      <c r="AX902">
        <f t="shared" si="301"/>
        <v>2548.6535661773205</v>
      </c>
      <c r="AY902" cm="1">
        <f t="array" ref="AY902">NewI((1-'Parameters-x'!M908)*BETA_e,AR902,AK902)</f>
        <v>10.888203209473232</v>
      </c>
    </row>
    <row r="903" spans="1:51" x14ac:dyDescent="0.55000000000000004">
      <c r="A903">
        <f t="shared" si="295"/>
        <v>89.899999999999167</v>
      </c>
      <c r="B903" s="2">
        <f t="shared" si="289"/>
        <v>25915987.982874081</v>
      </c>
      <c r="C903" s="6">
        <f t="shared" si="289"/>
        <v>784538.71602172218</v>
      </c>
      <c r="D903" s="2">
        <f t="shared" si="290"/>
        <v>100742966.3011042</v>
      </c>
      <c r="E903" s="6">
        <f t="shared" si="296"/>
        <v>46666.905900588565</v>
      </c>
      <c r="F903">
        <f t="array" ref="F903:K903">rk((1-'Parameters-x'!K908)*BETA_c,(1-'Parameters-x'!K908)*BETA_a,(1-'Parameters-x'!K908)*BETA_e,GAMMA,F902,G902,H902,I902,J902,K902,dt,STAGE)</f>
        <v>13647187.969439501</v>
      </c>
      <c r="G903">
        <v>42551.626054766231</v>
      </c>
      <c r="H903">
        <v>9613457.3262543995</v>
      </c>
      <c r="I903">
        <v>540001.18255656317</v>
      </c>
      <c r="J903">
        <v>2655342.687180181</v>
      </c>
      <c r="K903">
        <v>201985.90741039271</v>
      </c>
      <c r="L903">
        <f t="shared" si="302"/>
        <v>2068684.4045057329</v>
      </c>
      <c r="M903" cm="1">
        <f t="array" ref="M903">NewI((1-'Parameters-x'!K909)*BETA_c,F903,C903)</f>
        <v>3184.8285142356117</v>
      </c>
      <c r="N903">
        <f t="shared" si="303"/>
        <v>66346369.49118904</v>
      </c>
      <c r="O903" cm="1">
        <f t="array" ref="O903">NewI((1-'Parameters-x'!K909)*BETA_a,H903,C903)</f>
        <v>32349.892753323853</v>
      </c>
      <c r="P903">
        <f t="shared" si="304"/>
        <v>32327912.405409425</v>
      </c>
      <c r="Q903" cm="1">
        <f t="array" ref="Q903">NewI((1-'Parameters-x'!K909)*BETA_e,J903,C903)</f>
        <v>11132.184633029105</v>
      </c>
      <c r="S903" s="2">
        <f t="shared" si="288"/>
        <v>109532118.15926369</v>
      </c>
      <c r="T903" s="6">
        <f t="shared" si="288"/>
        <v>10106340.509546094</v>
      </c>
      <c r="U903" s="2">
        <f t="shared" si="291"/>
        <v>7805034.3311902247</v>
      </c>
      <c r="V903" s="4">
        <f t="shared" si="297"/>
        <v>4426312.2718472723</v>
      </c>
      <c r="W903">
        <f t="array" ref="W903:AB903">rk((1-'Parameters-x'!L908)*BETA_c,(1-'Parameters-x'!L908)*BETA_a,(1-'Parameters-x'!L908)*BETA_e,GAMMA,W902,X902,Y902,Z902,AA902,AB902,dt,STAGE)</f>
        <v>15583818.215816528</v>
      </c>
      <c r="X903">
        <v>100672.53896203</v>
      </c>
      <c r="Y903">
        <v>65145705.763922796</v>
      </c>
      <c r="Z903">
        <v>6417370.1642122474</v>
      </c>
      <c r="AA903">
        <v>28802594.179524358</v>
      </c>
      <c r="AB903">
        <v>3588297.806371816</v>
      </c>
      <c r="AC903">
        <f t="shared" si="305"/>
        <v>73933.245221442397</v>
      </c>
      <c r="AD903" cm="1">
        <f t="array" ref="AD903">NewI((1-'Parameters-x'!L909)*BETA_c,W903,T903)</f>
        <v>46848.565724248372</v>
      </c>
      <c r="AE903">
        <f t="shared" si="306"/>
        <v>4936752.071864957</v>
      </c>
      <c r="AF903" cm="1">
        <f t="array" ref="AF903">NewI((1-'Parameters-x'!L909)*BETA_a,Y903,T903)</f>
        <v>2823960.2685942831</v>
      </c>
      <c r="AG903">
        <f t="shared" si="307"/>
        <v>2794349.0141038257</v>
      </c>
      <c r="AH903" cm="1">
        <f t="array" ref="AH903">NewI((1-'Parameters-x'!L909)*BETA_e,AA903,T903)</f>
        <v>1555503.4375287411</v>
      </c>
      <c r="AJ903" s="2">
        <f t="shared" si="292"/>
        <v>127436263.50352171</v>
      </c>
      <c r="AK903" s="6">
        <f t="shared" si="293"/>
        <v>165.03760495615666</v>
      </c>
      <c r="AL903" s="2">
        <f t="shared" si="294"/>
        <v>7064.4588733257578</v>
      </c>
      <c r="AM903" s="4">
        <f t="shared" si="298"/>
        <v>30.083044947927284</v>
      </c>
      <c r="AN903">
        <f t="array" ref="AN903:AS903">rk((1-'Parameters-x'!M908)*BETA_c,(1-'Parameters-x'!M908)*BETA_a,(1-'Parameters-x'!M908)*BETA_e,GAMMA,AN902,AO902,AP902,AQ902,AR902,AS902,dt,STAGE)</f>
        <v>15758358.941573314</v>
      </c>
      <c r="AO903">
        <v>1.4854254761755981</v>
      </c>
      <c r="AP903">
        <v>76495273.036345914</v>
      </c>
      <c r="AQ903">
        <v>103.97417486998953</v>
      </c>
      <c r="AR903">
        <v>35182631.52560249</v>
      </c>
      <c r="AS903">
        <v>59.578004609991552</v>
      </c>
      <c r="AT903">
        <f t="shared" si="299"/>
        <v>63.573001209455676</v>
      </c>
      <c r="AU903" cm="1">
        <f t="array" ref="AU903">NewI((1-'Parameters-x'!M909)*BETA_c,AN903,AK903)</f>
        <v>0.27076370278252937</v>
      </c>
      <c r="AV903">
        <f t="shared" si="300"/>
        <v>4450.9894792160039</v>
      </c>
      <c r="AW903" cm="1">
        <f t="array" ref="AW903">NewI((1-'Parameters-x'!M909)*BETA_a,AP903,AK903)</f>
        <v>18.952408909957704</v>
      </c>
      <c r="AX903">
        <f t="shared" si="301"/>
        <v>2549.8963929002985</v>
      </c>
      <c r="AY903" cm="1">
        <f t="array" ref="AY903">NewI((1-'Parameters-x'!M909)*BETA_e,AR903,AK903)</f>
        <v>10.859872335187054</v>
      </c>
    </row>
    <row r="904" spans="1:51" x14ac:dyDescent="0.55000000000000004">
      <c r="A904">
        <f t="shared" si="295"/>
        <v>89.999999999999162</v>
      </c>
      <c r="B904" s="2">
        <f t="shared" si="289"/>
        <v>25911356.623731781</v>
      </c>
      <c r="C904" s="6">
        <f t="shared" si="289"/>
        <v>772946.5670494868</v>
      </c>
      <c r="D904" s="2">
        <f t="shared" si="290"/>
        <v>100759189.80921873</v>
      </c>
      <c r="E904" s="6">
        <f t="shared" si="296"/>
        <v>45962.08766945175</v>
      </c>
      <c r="F904">
        <f t="array" ref="F904:K904">rk((1-'Parameters-x'!K909)*BETA_c,(1-'Parameters-x'!K909)*BETA_a,(1-'Parameters-x'!K909)*BETA_e,GAMMA,F903,G903,H903,I903,J903,K903,dt,STAGE)</f>
        <v>13646871.848946715</v>
      </c>
      <c r="G904">
        <v>41987.146567020704</v>
      </c>
      <c r="H904">
        <v>9610246.8316499535</v>
      </c>
      <c r="I904">
        <v>532044.73513243487</v>
      </c>
      <c r="J904">
        <v>2654237.9431351125</v>
      </c>
      <c r="K904">
        <v>198914.6853500313</v>
      </c>
      <c r="L904">
        <f t="shared" si="302"/>
        <v>2069565.0044862644</v>
      </c>
      <c r="M904" cm="1">
        <f t="array" ref="M904">NewI((1-'Parameters-x'!K910)*BETA_c,F904,C904)</f>
        <v>3137.6975974706183</v>
      </c>
      <c r="N904">
        <f t="shared" si="303"/>
        <v>66357536.433217615</v>
      </c>
      <c r="O904" cm="1">
        <f t="array" ref="O904">NewI((1-'Parameters-x'!K910)*BETA_a,H904,C904)</f>
        <v>31861.254895048351</v>
      </c>
      <c r="P904">
        <f t="shared" si="304"/>
        <v>32332088.371514857</v>
      </c>
      <c r="Q904" cm="1">
        <f t="array" ref="Q904">NewI((1-'Parameters-x'!K910)*BETA_e,J904,C904)</f>
        <v>10963.135176932778</v>
      </c>
      <c r="S904" s="2">
        <f t="shared" si="288"/>
        <v>109085435.98641491</v>
      </c>
      <c r="T904" s="6">
        <f t="shared" si="288"/>
        <v>10340045.113907682</v>
      </c>
      <c r="U904" s="2">
        <f t="shared" si="291"/>
        <v>8018011.8996773977</v>
      </c>
      <c r="V904" s="4">
        <f t="shared" si="297"/>
        <v>4507342.6587545276</v>
      </c>
      <c r="W904">
        <f t="array" ref="W904:AB904">rk((1-'Parameters-x'!L909)*BETA_c,(1-'Parameters-x'!L909)*BETA_a,(1-'Parameters-x'!L909)*BETA_e,GAMMA,W903,X903,Y903,Z903,AA903,AB903,dt,STAGE)</f>
        <v>15579080.037032828</v>
      </c>
      <c r="X904">
        <v>103286.23817194685</v>
      </c>
      <c r="Y904">
        <v>64860677.486200802</v>
      </c>
      <c r="Z904">
        <v>6567146.782565346</v>
      </c>
      <c r="AA904">
        <v>28645678.463181291</v>
      </c>
      <c r="AB904">
        <v>3669612.0931703881</v>
      </c>
      <c r="AC904">
        <f t="shared" si="305"/>
        <v>76057.724795225411</v>
      </c>
      <c r="AD904" cm="1">
        <f t="array" ref="AD904">NewI((1-'Parameters-x'!L910)*BETA_c,W904,T904)</f>
        <v>47917.344404203068</v>
      </c>
      <c r="AE904">
        <f t="shared" si="306"/>
        <v>5072003.731233852</v>
      </c>
      <c r="AF904" cm="1">
        <f t="array" ref="AF904">NewI((1-'Parameters-x'!L910)*BETA_a,Y904,T904)</f>
        <v>2876621.8594154441</v>
      </c>
      <c r="AG904">
        <f t="shared" si="307"/>
        <v>2869950.4436483211</v>
      </c>
      <c r="AH904" cm="1">
        <f t="array" ref="AH904">NewI((1-'Parameters-x'!L910)*BETA_e,AA904,T904)</f>
        <v>1582803.4549348811</v>
      </c>
      <c r="AJ904" s="2">
        <f t="shared" si="292"/>
        <v>127436260.49913268</v>
      </c>
      <c r="AK904" s="6">
        <f t="shared" si="293"/>
        <v>164.60818560861878</v>
      </c>
      <c r="AL904" s="2">
        <f t="shared" si="294"/>
        <v>7067.8926817134688</v>
      </c>
      <c r="AM904" s="4">
        <f t="shared" si="298"/>
        <v>30.0047696123527</v>
      </c>
      <c r="AN904">
        <f t="array" ref="AN904:AS904">rk((1-'Parameters-x'!M909)*BETA_c,(1-'Parameters-x'!M909)*BETA_a,(1-'Parameters-x'!M909)*BETA_e,GAMMA,AN903,AO903,AP903,AQ903,AR903,AS903,dt,STAGE)</f>
        <v>15758358.914532185</v>
      </c>
      <c r="AO904">
        <v>1.4815605188409384</v>
      </c>
      <c r="AP904">
        <v>76495271.143571764</v>
      </c>
      <c r="AQ904">
        <v>103.70363966294046</v>
      </c>
      <c r="AR904">
        <v>35182630.441028729</v>
      </c>
      <c r="AS904">
        <v>59.4229854268374</v>
      </c>
      <c r="AT904">
        <f t="shared" si="299"/>
        <v>63.603907296558233</v>
      </c>
      <c r="AU904" cm="1">
        <f t="array" ref="AU904">NewI((1-'Parameters-x'!M910)*BETA_c,AN904,AK904)</f>
        <v>0.27005918911064181</v>
      </c>
      <c r="AV904">
        <f t="shared" si="300"/>
        <v>4453.1527885728292</v>
      </c>
      <c r="AW904" cm="1">
        <f t="array" ref="AW904">NewI((1-'Parameters-x'!M910)*BETA_a,AP904,AK904)</f>
        <v>18.903095250419778</v>
      </c>
      <c r="AX904">
        <f t="shared" si="301"/>
        <v>2551.1359858440815</v>
      </c>
      <c r="AY904" cm="1">
        <f t="array" ref="AY904">NewI((1-'Parameters-x'!M910)*BETA_e,AR904,AK904)</f>
        <v>10.831615172822278</v>
      </c>
    </row>
    <row r="905" spans="1:51" x14ac:dyDescent="0.55000000000000004">
      <c r="A905">
        <f t="shared" si="295"/>
        <v>90.099999999999156</v>
      </c>
      <c r="B905" s="2">
        <f t="shared" ref="B905:B968" si="308">F905+H905+J905</f>
        <v>25906795.206050724</v>
      </c>
      <c r="C905" s="6">
        <f t="shared" ref="C905:C968" si="309">G905+I905+K905</f>
        <v>761524.20681706094</v>
      </c>
      <c r="D905" s="2">
        <f t="shared" ref="D905:D968" si="310">L905+N905+P905</f>
        <v>100775173.58713222</v>
      </c>
      <c r="E905" s="6">
        <f t="shared" ref="E905:E968" si="311">M905+O905+Q905</f>
        <v>45268.048320062182</v>
      </c>
      <c r="F905">
        <f t="array" ref="F905:K905">rk((1-'Parameters-x'!K910)*BETA_c,(1-'Parameters-x'!K910)*BETA_a,(1-'Parameters-x'!K910)*BETA_e,GAMMA,F904,G904,H904,I904,J904,K904,dt,STAGE)</f>
        <v>13646560.406838283</v>
      </c>
      <c r="G905">
        <v>41429.675546118102</v>
      </c>
      <c r="H905">
        <v>9607084.8261438422</v>
      </c>
      <c r="I905">
        <v>524204.34608965431</v>
      </c>
      <c r="J905">
        <v>2653149.9730685991</v>
      </c>
      <c r="K905">
        <v>195890.18518128851</v>
      </c>
      <c r="L905">
        <f t="shared" ref="L905:L968" si="312">N_c-F905-G905</f>
        <v>2070433.917615599</v>
      </c>
      <c r="M905" cm="1">
        <f t="array" ref="M905">NewI((1-'Parameters-x'!K911)*BETA_c,F905,C905)</f>
        <v>3091.2591446323299</v>
      </c>
      <c r="N905">
        <f t="shared" ref="N905:N968" si="313">N_a-H905-I905</f>
        <v>66368538.8277665</v>
      </c>
      <c r="O905" cm="1">
        <f t="array" ref="O905">NewI((1-'Parameters-x'!K911)*BETA_a,H905,C905)</f>
        <v>31380.091120335928</v>
      </c>
      <c r="P905">
        <f t="shared" ref="P905:P968" si="314">N_e-J905-K905</f>
        <v>32336200.841750111</v>
      </c>
      <c r="Q905" cm="1">
        <f t="array" ref="Q905">NewI((1-'Parameters-x'!K911)*BETA_e,J905,C905)</f>
        <v>10796.69805509393</v>
      </c>
      <c r="S905" s="2">
        <f t="shared" ref="S905:S968" si="315">W905+Y905+AA905</f>
        <v>108630648.55934933</v>
      </c>
      <c r="T905" s="6">
        <f t="shared" ref="T905:T968" si="316">X905+Z905+AB905</f>
        <v>10576952.652362783</v>
      </c>
      <c r="U905" s="2">
        <f t="shared" ref="U905:U968" si="317">AC905+AE905+AG905</f>
        <v>8235891.7882878892</v>
      </c>
      <c r="V905" s="4">
        <f t="shared" ref="V905:V968" si="318">AD905+AF905+AH905</f>
        <v>4588405.0262088217</v>
      </c>
      <c r="W905">
        <f t="array" ref="W905:AB905">rk((1-'Parameters-x'!L910)*BETA_c,(1-'Parameters-x'!L910)*BETA_a,(1-'Parameters-x'!L910)*BETA_e,GAMMA,W904,X904,Y904,Z904,AA904,AB904,dt,STAGE)</f>
        <v>15574234.28553234</v>
      </c>
      <c r="X905">
        <v>105952.51089249593</v>
      </c>
      <c r="Y905">
        <v>64570378.836739965</v>
      </c>
      <c r="Z905">
        <v>6719051.198222978</v>
      </c>
      <c r="AA905">
        <v>28486035.437077023</v>
      </c>
      <c r="AB905">
        <v>3751948.9432473094</v>
      </c>
      <c r="AC905">
        <f t="shared" ref="AC905:AC968" si="319">N_c-W905-X905</f>
        <v>78237.203575163658</v>
      </c>
      <c r="AD905" cm="1">
        <f t="array" ref="AD905">NewI((1-'Parameters-x'!L911)*BETA_c,W905,T905)</f>
        <v>48999.964231892925</v>
      </c>
      <c r="AE905">
        <f t="shared" ref="AE905:AE968" si="320">N_a-Y905-Z905</f>
        <v>5210397.9650370572</v>
      </c>
      <c r="AF905" cm="1">
        <f t="array" ref="AF905">NewI((1-'Parameters-x'!L911)*BETA_a,Y905,T905)</f>
        <v>2929360.065384693</v>
      </c>
      <c r="AG905">
        <f t="shared" ref="AG905:AG968" si="321">N_e-AA905-AB905</f>
        <v>2947256.6196756675</v>
      </c>
      <c r="AH905" cm="1">
        <f t="array" ref="AH905">NewI((1-'Parameters-x'!L911)*BETA_e,AA905,T905)</f>
        <v>1610044.9965922358</v>
      </c>
    </row>
    <row r="906" spans="1:51" x14ac:dyDescent="0.55000000000000004">
      <c r="A906">
        <f t="shared" si="295"/>
        <v>90.19999999999915</v>
      </c>
      <c r="B906" s="2">
        <f t="shared" si="308"/>
        <v>25902302.660402838</v>
      </c>
      <c r="C906" s="6">
        <f t="shared" si="309"/>
        <v>750269.19298715936</v>
      </c>
      <c r="D906" s="2">
        <f t="shared" si="310"/>
        <v>100790921.14661001</v>
      </c>
      <c r="E906" s="6">
        <f t="shared" si="311"/>
        <v>44584.619113288238</v>
      </c>
      <c r="F906">
        <f t="array" ref="F906:K906">rk((1-'Parameters-x'!K911)*BETA_c,(1-'Parameters-x'!K911)*BETA_a,(1-'Parameters-x'!K911)*BETA_e,GAMMA,F905,G905,H905,I905,J905,K905,dt,STAGE)</f>
        <v>13646253.5743702</v>
      </c>
      <c r="G906">
        <v>40879.13652390521</v>
      </c>
      <c r="H906">
        <v>9603970.568195276</v>
      </c>
      <c r="I906">
        <v>516478.35640722461</v>
      </c>
      <c r="J906">
        <v>2652078.5178373652</v>
      </c>
      <c r="K906">
        <v>192911.70005602948</v>
      </c>
      <c r="L906">
        <f t="shared" si="312"/>
        <v>2071291.289105895</v>
      </c>
      <c r="M906" cm="1">
        <f t="array" ref="M906">NewI((1-'Parameters-x'!K912)*BETA_c,F906,C906)</f>
        <v>3045.5031315336682</v>
      </c>
      <c r="N906">
        <f t="shared" si="313"/>
        <v>66379379.075397499</v>
      </c>
      <c r="O906" cm="1">
        <f t="array" ref="O906">NewI((1-'Parameters-x'!K912)*BETA_a,H906,C906)</f>
        <v>30906.284398998567</v>
      </c>
      <c r="P906">
        <f t="shared" si="314"/>
        <v>32340250.782106608</v>
      </c>
      <c r="Q906" cm="1">
        <f t="array" ref="Q906">NewI((1-'Parameters-x'!K912)*BETA_e,J906,C906)</f>
        <v>10632.831582756002</v>
      </c>
      <c r="S906" s="2">
        <f t="shared" si="315"/>
        <v>108167756.41971448</v>
      </c>
      <c r="T906" s="6">
        <f t="shared" si="316"/>
        <v>10816996.538432227</v>
      </c>
      <c r="U906" s="2">
        <f t="shared" si="317"/>
        <v>8458740.0418532882</v>
      </c>
      <c r="V906" s="4">
        <f t="shared" si="318"/>
        <v>4669424.1745820325</v>
      </c>
      <c r="W906">
        <f t="array" ref="W906:AB906">rk((1-'Parameters-x'!L911)*BETA_c,(1-'Parameters-x'!L911)*BETA_a,(1-'Parameters-x'!L911)*BETA_e,GAMMA,W905,X905,Y905,Z905,AA905,AB905,dt,STAGE)</f>
        <v>15569279.594427705</v>
      </c>
      <c r="X906">
        <v>108671.62585985989</v>
      </c>
      <c r="Y906">
        <v>64274804.472381338</v>
      </c>
      <c r="Z906">
        <v>6873044.8205189481</v>
      </c>
      <c r="AA906">
        <v>28323672.352905441</v>
      </c>
      <c r="AB906">
        <v>3835280.092053419</v>
      </c>
      <c r="AC906">
        <f t="shared" si="319"/>
        <v>80472.779712435295</v>
      </c>
      <c r="AD906" cm="1">
        <f t="array" ref="AD906">NewI((1-'Parameters-x'!L912)*BETA_c,W906,T906)</f>
        <v>50096.075838986966</v>
      </c>
      <c r="AE906">
        <f t="shared" si="320"/>
        <v>5351978.7070997134</v>
      </c>
      <c r="AF906" cm="1">
        <f t="array" ref="AF906">NewI((1-'Parameters-x'!L912)*BETA_a,Y906,T906)</f>
        <v>2982128.2505059405</v>
      </c>
      <c r="AG906">
        <f t="shared" si="321"/>
        <v>3026288.5550411399</v>
      </c>
      <c r="AH906" cm="1">
        <f t="array" ref="AH906">NewI((1-'Parameters-x'!L912)*BETA_e,AA906,T906)</f>
        <v>1637199.8482371056</v>
      </c>
    </row>
    <row r="907" spans="1:51" x14ac:dyDescent="0.55000000000000004">
      <c r="A907">
        <f t="shared" si="295"/>
        <v>90.299999999999145</v>
      </c>
      <c r="B907" s="2">
        <f t="shared" si="308"/>
        <v>25897877.934095908</v>
      </c>
      <c r="C907" s="6">
        <f t="shared" si="309"/>
        <v>739179.11701591918</v>
      </c>
      <c r="D907" s="2">
        <f t="shared" si="310"/>
        <v>100806435.94888818</v>
      </c>
      <c r="E907" s="6">
        <f t="shared" si="311"/>
        <v>43911.634063272621</v>
      </c>
      <c r="F907">
        <f t="array" ref="F907:K907">rk((1-'Parameters-x'!K912)*BETA_c,(1-'Parameters-x'!K912)*BETA_a,(1-'Parameters-x'!K912)*BETA_e,GAMMA,F906,G906,H906,I906,J906,K906,dt,STAGE)</f>
        <v>13645951.283793837</v>
      </c>
      <c r="G907">
        <v>40335.453623782654</v>
      </c>
      <c r="H907">
        <v>9600903.3278707117</v>
      </c>
      <c r="I907">
        <v>508865.12978269754</v>
      </c>
      <c r="J907">
        <v>2651023.3224313585</v>
      </c>
      <c r="K907">
        <v>189978.53360943904</v>
      </c>
      <c r="L907">
        <f t="shared" si="312"/>
        <v>2072137.2625823806</v>
      </c>
      <c r="M907" cm="1">
        <f t="array" ref="M907">NewI((1-'Parameters-x'!K913)*BETA_c,F907,C907)</f>
        <v>3000.4196745807717</v>
      </c>
      <c r="N907">
        <f t="shared" si="313"/>
        <v>66390059.542346589</v>
      </c>
      <c r="O907" cm="1">
        <f t="array" ref="O907">NewI((1-'Parameters-x'!K913)*BETA_a,H907,C907)</f>
        <v>30439.719610681703</v>
      </c>
      <c r="P907">
        <f t="shared" si="314"/>
        <v>32344239.143959202</v>
      </c>
      <c r="Q907" cm="1">
        <f t="array" ref="Q907">NewI((1-'Parameters-x'!K913)*BETA_e,J907,C907)</f>
        <v>10471.494778010145</v>
      </c>
      <c r="S907" s="2">
        <f t="shared" si="315"/>
        <v>107696767.74918826</v>
      </c>
      <c r="T907" s="6">
        <f t="shared" si="316"/>
        <v>11060103.997098606</v>
      </c>
      <c r="U907" s="2">
        <f t="shared" si="317"/>
        <v>8686621.2537131421</v>
      </c>
      <c r="V907" s="4">
        <f t="shared" si="318"/>
        <v>4750322.5194001617</v>
      </c>
      <c r="W907">
        <f t="array" ref="W907:AB907">rk((1-'Parameters-x'!L912)*BETA_c,(1-'Parameters-x'!L912)*BETA_a,(1-'Parameters-x'!L912)*BETA_e,GAMMA,W906,X906,Y906,Z906,AA906,AB906,dt,STAGE)</f>
        <v>15564214.633221854</v>
      </c>
      <c r="X907">
        <v>111443.81025061465</v>
      </c>
      <c r="Y907">
        <v>63973953.793333702</v>
      </c>
      <c r="Z907">
        <v>7029085.1598708909</v>
      </c>
      <c r="AA907">
        <v>28158599.322632696</v>
      </c>
      <c r="AB907">
        <v>3919575.0269771013</v>
      </c>
      <c r="AC907">
        <f t="shared" si="319"/>
        <v>82765.556527531822</v>
      </c>
      <c r="AD907" cm="1">
        <f t="array" ref="AD907">NewI((1-'Parameters-x'!L913)*BETA_c,W907,T907)</f>
        <v>51205.300716242396</v>
      </c>
      <c r="AE907">
        <f t="shared" si="320"/>
        <v>5496789.0467954073</v>
      </c>
      <c r="AF907" cm="1">
        <f t="array" ref="AF907">NewI((1-'Parameters-x'!L913)*BETA_a,Y907,T907)</f>
        <v>3034878.1926462478</v>
      </c>
      <c r="AG907">
        <f t="shared" si="321"/>
        <v>3107066.6503902022</v>
      </c>
      <c r="AH907" cm="1">
        <f t="array" ref="AH907">NewI((1-'Parameters-x'!L913)*BETA_e,AA907,T907)</f>
        <v>1664239.0260376714</v>
      </c>
    </row>
    <row r="908" spans="1:51" x14ac:dyDescent="0.55000000000000004">
      <c r="A908">
        <f t="shared" si="295"/>
        <v>90.399999999999139</v>
      </c>
      <c r="B908" s="2">
        <f t="shared" si="308"/>
        <v>25893519.990900613</v>
      </c>
      <c r="C908" s="6">
        <f t="shared" si="309"/>
        <v>728251.60372623987</v>
      </c>
      <c r="D908" s="2">
        <f t="shared" si="310"/>
        <v>100821721.40537316</v>
      </c>
      <c r="E908" s="6">
        <f t="shared" si="311"/>
        <v>43248.929889389939</v>
      </c>
      <c r="F908">
        <f t="array" ref="F908:K908">rk((1-'Parameters-x'!K913)*BETA_c,(1-'Parameters-x'!K913)*BETA_a,(1-'Parameters-x'!K913)*BETA_e,GAMMA,F907,G907,H907,I907,J907,K907,dt,STAGE)</f>
        <v>13645653.468341965</v>
      </c>
      <c r="G908">
        <v>39798.551562331035</v>
      </c>
      <c r="H908">
        <v>9597882.3866545334</v>
      </c>
      <c r="I908">
        <v>501363.05235111521</v>
      </c>
      <c r="J908">
        <v>2649984.1359041142</v>
      </c>
      <c r="K908">
        <v>187089.99981279369</v>
      </c>
      <c r="L908">
        <f t="shared" si="312"/>
        <v>2072971.9800957036</v>
      </c>
      <c r="M908" cm="1">
        <f t="array" ref="M908">NewI((1-'Parameters-x'!K914)*BETA_c,F908,C908)</f>
        <v>2955.9990289397838</v>
      </c>
      <c r="N908">
        <f t="shared" si="313"/>
        <v>66400582.560994349</v>
      </c>
      <c r="O908" cm="1">
        <f t="array" ref="O908">NewI((1-'Parameters-x'!K914)*BETA_a,H908,C908)</f>
        <v>29980.283511551839</v>
      </c>
      <c r="P908">
        <f t="shared" si="314"/>
        <v>32348166.864283092</v>
      </c>
      <c r="Q908" cm="1">
        <f t="array" ref="Q908">NewI((1-'Parameters-x'!K914)*BETA_e,J908,C908)</f>
        <v>10312.647348898316</v>
      </c>
      <c r="S908" s="2">
        <f t="shared" si="315"/>
        <v>107217698.60279822</v>
      </c>
      <c r="T908" s="6">
        <f t="shared" si="316"/>
        <v>11306195.961512767</v>
      </c>
      <c r="U908" s="2">
        <f t="shared" si="317"/>
        <v>8919598.4356890209</v>
      </c>
      <c r="V908" s="4">
        <f t="shared" si="318"/>
        <v>4831020.1967970617</v>
      </c>
      <c r="W908">
        <f t="array" ref="W908:AB908">rk((1-'Parameters-x'!L913)*BETA_c,(1-'Parameters-x'!L913)*BETA_a,(1-'Parameters-x'!L913)*BETA_e,GAMMA,W907,X907,Y907,Z907,AA907,AB907,dt,STAGE)</f>
        <v>15559038.11074255</v>
      </c>
      <c r="X908">
        <v>114269.24763434487</v>
      </c>
      <c r="Y908">
        <v>63667831.098885849</v>
      </c>
      <c r="Z908">
        <v>7187125.7540761651</v>
      </c>
      <c r="AA908">
        <v>27990829.393169813</v>
      </c>
      <c r="AB908">
        <v>4004800.9598022578</v>
      </c>
      <c r="AC908">
        <f t="shared" si="319"/>
        <v>85116.641623104792</v>
      </c>
      <c r="AD908" cm="1">
        <f t="array" ref="AD908">NewI((1-'Parameters-x'!L914)*BETA_c,W908,T908)</f>
        <v>52327.230815374314</v>
      </c>
      <c r="AE908">
        <f t="shared" si="320"/>
        <v>5644871.1470379857</v>
      </c>
      <c r="AF908" cm="1">
        <f t="array" ref="AF908">NewI((1-'Parameters-x'!L914)*BETA_a,Y908,T908)</f>
        <v>3087560.1429086109</v>
      </c>
      <c r="AG908">
        <f t="shared" si="321"/>
        <v>3189610.6470279293</v>
      </c>
      <c r="AH908" cm="1">
        <f t="array" ref="AH908">NewI((1-'Parameters-x'!L914)*BETA_e,AA908,T908)</f>
        <v>1691132.823073077</v>
      </c>
    </row>
    <row r="909" spans="1:51" x14ac:dyDescent="0.55000000000000004">
      <c r="A909">
        <f t="shared" si="295"/>
        <v>90.499999999999133</v>
      </c>
      <c r="B909" s="2">
        <f t="shared" si="308"/>
        <v>25889227.810782436</v>
      </c>
      <c r="C909" s="6">
        <f t="shared" si="309"/>
        <v>717484.31088520994</v>
      </c>
      <c r="D909" s="2">
        <f t="shared" si="310"/>
        <v>100836780.87833236</v>
      </c>
      <c r="E909" s="6">
        <f t="shared" si="311"/>
        <v>42596.345969125316</v>
      </c>
      <c r="F909">
        <f t="array" ref="F909:K909">rk((1-'Parameters-x'!K914)*BETA_c,(1-'Parameters-x'!K914)*BETA_a,(1-'Parameters-x'!K914)*BETA_e,GAMMA,F908,G908,H908,I908,J908,K908,dt,STAGE)</f>
        <v>13645360.062214985</v>
      </c>
      <c r="G909">
        <v>39268.35565072309</v>
      </c>
      <c r="H909">
        <v>9594907.03726306</v>
      </c>
      <c r="I909">
        <v>493970.53240648104</v>
      </c>
      <c r="J909">
        <v>2648960.7113043941</v>
      </c>
      <c r="K909">
        <v>184245.42282800586</v>
      </c>
      <c r="L909">
        <f t="shared" si="312"/>
        <v>2073795.5821342915</v>
      </c>
      <c r="M909" cm="1">
        <f t="array" ref="M909">NewI((1-'Parameters-x'!K915)*BETA_c,F909,C909)</f>
        <v>2912.23158672314</v>
      </c>
      <c r="N909">
        <f t="shared" si="313"/>
        <v>66410950.430330463</v>
      </c>
      <c r="O909" cm="1">
        <f t="array" ref="O909">NewI((1-'Parameters-x'!K915)*BETA_a,H909,C909)</f>
        <v>29527.864701621682</v>
      </c>
      <c r="P909">
        <f t="shared" si="314"/>
        <v>32352034.8658676</v>
      </c>
      <c r="Q909" cm="1">
        <f t="array" ref="Q909">NewI((1-'Parameters-x'!K915)*BETA_e,J909,C909)</f>
        <v>10156.249680780493</v>
      </c>
      <c r="S909" s="2">
        <f t="shared" si="315"/>
        <v>106730573.13104849</v>
      </c>
      <c r="T909" s="6">
        <f t="shared" si="316"/>
        <v>11555186.982909065</v>
      </c>
      <c r="U909" s="2">
        <f t="shared" si="317"/>
        <v>9157732.8860424459</v>
      </c>
      <c r="V909" s="4">
        <f t="shared" si="318"/>
        <v>4911435.1819330556</v>
      </c>
      <c r="W909">
        <f t="array" ref="W909:AB909">rk((1-'Parameters-x'!L914)*BETA_c,(1-'Parameters-x'!L914)*BETA_a,(1-'Parameters-x'!L914)*BETA_e,GAMMA,W908,X908,Y908,Z908,AA908,AB908,dt,STAGE)</f>
        <v>15553748.778113404</v>
      </c>
      <c r="X909">
        <v>117148.07593239067</v>
      </c>
      <c r="Y909">
        <v>63356445.736776359</v>
      </c>
      <c r="Z909">
        <v>7347116.1024056552</v>
      </c>
      <c r="AA909">
        <v>27820378.616158728</v>
      </c>
      <c r="AB909">
        <v>4090922.8045710176</v>
      </c>
      <c r="AC909">
        <f t="shared" si="319"/>
        <v>87527.145954205043</v>
      </c>
      <c r="AD909" cm="1">
        <f t="array" ref="AD909">NewI((1-'Parameters-x'!L915)*BETA_c,W909,T909)</f>
        <v>53461.428218575471</v>
      </c>
      <c r="AE909">
        <f t="shared" si="320"/>
        <v>5796266.1608179854</v>
      </c>
      <c r="AF909" cm="1">
        <f t="array" ref="AF909">NewI((1-'Parameters-x'!L915)*BETA_a,Y909,T909)</f>
        <v>3140122.8931277464</v>
      </c>
      <c r="AG909">
        <f t="shared" si="321"/>
        <v>3273939.5792702548</v>
      </c>
      <c r="AH909" cm="1">
        <f t="array" ref="AH909">NewI((1-'Parameters-x'!L915)*BETA_e,AA909,T909)</f>
        <v>1717850.8605867333</v>
      </c>
    </row>
    <row r="910" spans="1:51" x14ac:dyDescent="0.55000000000000004">
      <c r="A910">
        <f t="shared" si="295"/>
        <v>90.599999999999127</v>
      </c>
      <c r="B910" s="2">
        <f t="shared" si="308"/>
        <v>25885000.38963813</v>
      </c>
      <c r="C910" s="6">
        <f t="shared" si="309"/>
        <v>706874.92878562899</v>
      </c>
      <c r="D910" s="2">
        <f t="shared" si="310"/>
        <v>100851617.68157625</v>
      </c>
      <c r="E910" s="6">
        <f t="shared" si="311"/>
        <v>41953.724291854458</v>
      </c>
      <c r="F910">
        <f t="array" ref="F910:K910">rk((1-'Parameters-x'!K915)*BETA_c,(1-'Parameters-x'!K915)*BETA_a,(1-'Parameters-x'!K915)*BETA_e,GAMMA,F909,G909,H909,I909,J909,K909,dt,STAGE)</f>
        <v>13645071.000567311</v>
      </c>
      <c r="G910">
        <v>38744.791795928206</v>
      </c>
      <c r="H910">
        <v>9591976.5834617447</v>
      </c>
      <c r="I910">
        <v>486686.00012577098</v>
      </c>
      <c r="J910">
        <v>2647952.805609073</v>
      </c>
      <c r="K910">
        <v>181444.13686392977</v>
      </c>
      <c r="L910">
        <f t="shared" si="312"/>
        <v>2074608.2076367603</v>
      </c>
      <c r="M910" cm="1">
        <f t="array" ref="M910">NewI((1-'Parameters-x'!K916)*BETA_c,F910,C910)</f>
        <v>2869.1078751952969</v>
      </c>
      <c r="N910">
        <f t="shared" si="313"/>
        <v>66421165.41641248</v>
      </c>
      <c r="O910" cm="1">
        <f t="array" ref="O910">NewI((1-'Parameters-x'!K916)*BETA_a,H910,C910)</f>
        <v>29082.353592699172</v>
      </c>
      <c r="P910">
        <f t="shared" si="314"/>
        <v>32355844.057526998</v>
      </c>
      <c r="Q910" cm="1">
        <f t="array" ref="Q910">NewI((1-'Parameters-x'!K916)*BETA_e,J910,C910)</f>
        <v>10002.262823959991</v>
      </c>
      <c r="S910" s="2">
        <f t="shared" si="315"/>
        <v>106235423.78955281</v>
      </c>
      <c r="T910" s="6">
        <f t="shared" si="316"/>
        <v>11806985.154744634</v>
      </c>
      <c r="U910" s="2">
        <f t="shared" si="317"/>
        <v>9401084.055702569</v>
      </c>
      <c r="V910" s="4">
        <f t="shared" si="318"/>
        <v>4991483.4204563582</v>
      </c>
      <c r="W910">
        <f t="array" ref="W910:AB910">rk((1-'Parameters-x'!L915)*BETA_c,(1-'Parameters-x'!L915)*BETA_a,(1-'Parameters-x'!L915)*BETA_e,GAMMA,W909,X909,Y909,Z909,AA909,AB909,dt,STAGE)</f>
        <v>15548345.431754354</v>
      </c>
      <c r="X910">
        <v>120080.38538952933</v>
      </c>
      <c r="Y910">
        <v>63039812.245403729</v>
      </c>
      <c r="Z910">
        <v>7509001.6081433352</v>
      </c>
      <c r="AA910">
        <v>27647266.112394713</v>
      </c>
      <c r="AB910">
        <v>4177903.1612117705</v>
      </c>
      <c r="AC910">
        <f t="shared" si="319"/>
        <v>89998.182856116284</v>
      </c>
      <c r="AD910" cm="1">
        <f t="array" ref="AD910">NewI((1-'Parameters-x'!L916)*BETA_c,W910,T910)</f>
        <v>54607.42488040599</v>
      </c>
      <c r="AE910">
        <f t="shared" si="320"/>
        <v>5951014.1464529354</v>
      </c>
      <c r="AF910" cm="1">
        <f t="array" ref="AF910">NewI((1-'Parameters-x'!L916)*BETA_a,Y910,T910)</f>
        <v>3192513.8515766477</v>
      </c>
      <c r="AG910">
        <f t="shared" si="321"/>
        <v>3360071.7263935166</v>
      </c>
      <c r="AH910" cm="1">
        <f t="array" ref="AH910">NewI((1-'Parameters-x'!L916)*BETA_e,AA910,T910)</f>
        <v>1744362.1439993044</v>
      </c>
    </row>
    <row r="911" spans="1:51" x14ac:dyDescent="0.55000000000000004">
      <c r="A911">
        <f t="shared" si="295"/>
        <v>90.699999999999122</v>
      </c>
      <c r="B911" s="2">
        <f t="shared" si="308"/>
        <v>25880836.739036787</v>
      </c>
      <c r="C911" s="6">
        <f t="shared" si="309"/>
        <v>696421.17983162706</v>
      </c>
      <c r="D911" s="2">
        <f t="shared" si="310"/>
        <v>100866235.08113158</v>
      </c>
      <c r="E911" s="6">
        <f t="shared" si="311"/>
        <v>41320.909413506088</v>
      </c>
      <c r="F911">
        <f t="array" ref="F911:K911">rk((1-'Parameters-x'!K916)*BETA_c,(1-'Parameters-x'!K916)*BETA_a,(1-'Parameters-x'!K916)*BETA_e,GAMMA,F910,G910,H910,I910,J910,K910,dt,STAGE)</f>
        <v>13644786.219493946</v>
      </c>
      <c r="G911">
        <v>38227.786501715491</v>
      </c>
      <c r="H911">
        <v>9589090.339885585</v>
      </c>
      <c r="I911">
        <v>479507.9072954937</v>
      </c>
      <c r="J911">
        <v>2646960.1796572553</v>
      </c>
      <c r="K911">
        <v>178685.48603441782</v>
      </c>
      <c r="L911">
        <f t="shared" si="312"/>
        <v>2075409.9940043385</v>
      </c>
      <c r="M911" cm="1">
        <f t="array" ref="M911">NewI((1-'Parameters-x'!K917)*BETA_c,F911,C911)</f>
        <v>2826.6185549978395</v>
      </c>
      <c r="N911">
        <f t="shared" si="313"/>
        <v>66431229.75281892</v>
      </c>
      <c r="O911" cm="1">
        <f t="array" ref="O911">NewI((1-'Parameters-x'!K917)*BETA_a,H911,C911)</f>
        <v>28643.642376947308</v>
      </c>
      <c r="P911">
        <f t="shared" si="314"/>
        <v>32359595.334308326</v>
      </c>
      <c r="Q911" cm="1">
        <f t="array" ref="Q911">NewI((1-'Parameters-x'!K917)*BETA_e,J911,C911)</f>
        <v>9850.6484815609419</v>
      </c>
      <c r="S911" s="2">
        <f t="shared" si="315"/>
        <v>105732291.53486891</v>
      </c>
      <c r="T911" s="6">
        <f t="shared" si="316"/>
        <v>12061492.05206088</v>
      </c>
      <c r="U911" s="2">
        <f t="shared" si="317"/>
        <v>9649709.4130702019</v>
      </c>
      <c r="V911" s="4">
        <f t="shared" si="318"/>
        <v>5071078.9730067644</v>
      </c>
      <c r="W911">
        <f t="array" ref="W911:AB911">rk((1-'Parameters-x'!L916)*BETA_c,(1-'Parameters-x'!L916)*BETA_a,(1-'Parameters-x'!L916)*BETA_e,GAMMA,W910,X910,Y910,Z910,AA910,AB910,dt,STAGE)</f>
        <v>15542826.916404145</v>
      </c>
      <c r="X911">
        <v>123066.21656571726</v>
      </c>
      <c r="Y911">
        <v>62717950.488053426</v>
      </c>
      <c r="Z911">
        <v>7672723.5302124964</v>
      </c>
      <c r="AA911">
        <v>27471514.130411346</v>
      </c>
      <c r="AB911">
        <v>4265702.3052826673</v>
      </c>
      <c r="AC911">
        <f t="shared" si="319"/>
        <v>92530.867030137902</v>
      </c>
      <c r="AD911" cm="1">
        <f t="array" ref="AD911">NewI((1-'Parameters-x'!L917)*BETA_c,W911,T911)</f>
        <v>55764.722446655702</v>
      </c>
      <c r="AE911">
        <f t="shared" si="320"/>
        <v>6109153.9817340774</v>
      </c>
      <c r="AF911" cm="1">
        <f t="array" ref="AF911">NewI((1-'Parameters-x'!L917)*BETA_a,Y911,T911)</f>
        <v>3244679.1269250652</v>
      </c>
      <c r="AG911">
        <f t="shared" si="321"/>
        <v>3448024.5643059872</v>
      </c>
      <c r="AH911" cm="1">
        <f t="array" ref="AH911">NewI((1-'Parameters-x'!L917)*BETA_e,AA911,T911)</f>
        <v>1770635.1236350434</v>
      </c>
    </row>
    <row r="912" spans="1:51" x14ac:dyDescent="0.55000000000000004">
      <c r="A912">
        <f t="shared" si="295"/>
        <v>90.799999999999116</v>
      </c>
      <c r="B912" s="2">
        <f t="shared" si="308"/>
        <v>25876735.885965452</v>
      </c>
      <c r="C912" s="6">
        <f t="shared" si="309"/>
        <v>686120.81812838418</v>
      </c>
      <c r="D912" s="2">
        <f t="shared" si="310"/>
        <v>100880636.29590616</v>
      </c>
      <c r="E912" s="6">
        <f t="shared" si="311"/>
        <v>40697.748412087814</v>
      </c>
      <c r="F912">
        <f t="array" ref="F912:K912">rk((1-'Parameters-x'!K917)*BETA_c,(1-'Parameters-x'!K917)*BETA_a,(1-'Parameters-x'!K917)*BETA_e,GAMMA,F911,G911,H911,I911,J911,K911,dt,STAGE)</f>
        <v>13644505.656017231</v>
      </c>
      <c r="G912">
        <v>37717.266869461477</v>
      </c>
      <c r="H912">
        <v>9586247.6318626329</v>
      </c>
      <c r="I912">
        <v>472434.72704080638</v>
      </c>
      <c r="J912">
        <v>2645982.5980855892</v>
      </c>
      <c r="K912">
        <v>175968.82421811629</v>
      </c>
      <c r="L912">
        <f t="shared" si="312"/>
        <v>2076201.0771133078</v>
      </c>
      <c r="M912" cm="1">
        <f t="array" ref="M912">NewI((1-'Parameters-x'!K918)*BETA_c,F912,C912)</f>
        <v>2784.7544183939053</v>
      </c>
      <c r="N912">
        <f t="shared" si="313"/>
        <v>66441145.641096562</v>
      </c>
      <c r="O912" cm="1">
        <f t="array" ref="O912">NewI((1-'Parameters-x'!K918)*BETA_a,H912,C912)</f>
        <v>28211.624996041737</v>
      </c>
      <c r="P912">
        <f t="shared" si="314"/>
        <v>32363289.577696294</v>
      </c>
      <c r="Q912" cm="1">
        <f t="array" ref="Q912">NewI((1-'Parameters-x'!K918)*BETA_e,J912,C912)</f>
        <v>9701.3689976521728</v>
      </c>
      <c r="S912" s="2">
        <f t="shared" si="315"/>
        <v>105221226.00523391</v>
      </c>
      <c r="T912" s="6">
        <f t="shared" si="316"/>
        <v>12318602.687040519</v>
      </c>
      <c r="U912" s="2">
        <f t="shared" si="317"/>
        <v>9903664.3077255636</v>
      </c>
      <c r="V912" s="4">
        <f t="shared" si="318"/>
        <v>5150134.1726775002</v>
      </c>
      <c r="W912">
        <f t="array" ref="W912:AB912">rk((1-'Parameters-x'!L917)*BETA_c,(1-'Parameters-x'!L917)*BETA_a,(1-'Parameters-x'!L917)*BETA_e,GAMMA,W911,X911,Y911,Z911,AA911,AB911,dt,STAGE)</f>
        <v>15537192.128156884</v>
      </c>
      <c r="X912">
        <v>126105.55835531827</v>
      </c>
      <c r="Y912">
        <v>62390885.778316692</v>
      </c>
      <c r="Z912">
        <v>7838218.9445179263</v>
      </c>
      <c r="AA912">
        <v>27293148.09876034</v>
      </c>
      <c r="AB912">
        <v>4354278.1841672752</v>
      </c>
      <c r="AC912">
        <f t="shared" si="319"/>
        <v>95126.313487798092</v>
      </c>
      <c r="AD912" cm="1">
        <f t="array" ref="AD912">NewI((1-'Parameters-x'!L918)*BETA_c,W912,T912)</f>
        <v>56932.792154625371</v>
      </c>
      <c r="AE912">
        <f t="shared" si="320"/>
        <v>6270723.2771653822</v>
      </c>
      <c r="AF912" cm="1">
        <f t="array" ref="AF912">NewI((1-'Parameters-x'!L918)*BETA_a,Y912,T912)</f>
        <v>3296563.6204412067</v>
      </c>
      <c r="AG912">
        <f t="shared" si="321"/>
        <v>3537814.7170723844</v>
      </c>
      <c r="AH912" cm="1">
        <f t="array" ref="AH912">NewI((1-'Parameters-x'!L918)*BETA_e,AA912,T912)</f>
        <v>1796637.7600816675</v>
      </c>
    </row>
    <row r="913" spans="1:34" x14ac:dyDescent="0.55000000000000004">
      <c r="A913">
        <f t="shared" si="295"/>
        <v>90.89999999999911</v>
      </c>
      <c r="B913" s="2">
        <f t="shared" si="308"/>
        <v>25872696.87257909</v>
      </c>
      <c r="C913" s="6">
        <f t="shared" si="309"/>
        <v>675971.62907594931</v>
      </c>
      <c r="D913" s="2">
        <f t="shared" si="310"/>
        <v>100894824.49834496</v>
      </c>
      <c r="E913" s="6">
        <f t="shared" si="311"/>
        <v>40084.090844057144</v>
      </c>
      <c r="F913">
        <f t="array" ref="F913:K913">rk((1-'Parameters-x'!K918)*BETA_c,(1-'Parameters-x'!K918)*BETA_a,(1-'Parameters-x'!K918)*BETA_e,GAMMA,F912,G912,H912,I912,J912,K912,dt,STAGE)</f>
        <v>13644229.248073775</v>
      </c>
      <c r="G913">
        <v>37213.16059876838</v>
      </c>
      <c r="H913">
        <v>9583447.7952405605</v>
      </c>
      <c r="I913">
        <v>465464.95355719258</v>
      </c>
      <c r="J913">
        <v>2645019.8292647516</v>
      </c>
      <c r="K913">
        <v>173293.51491998829</v>
      </c>
      <c r="L913">
        <f t="shared" si="312"/>
        <v>2076981.5913274563</v>
      </c>
      <c r="M913" cm="1">
        <f t="array" ref="M913">NewI((1-'Parameters-x'!K919)*BETA_c,F913,C913)</f>
        <v>2743.5063875318401</v>
      </c>
      <c r="N913">
        <f t="shared" si="313"/>
        <v>66450915.251202248</v>
      </c>
      <c r="O913" cm="1">
        <f t="array" ref="O913">NewI((1-'Parameters-x'!K919)*BETA_a,H913,C913)</f>
        <v>27786.197110913483</v>
      </c>
      <c r="P913">
        <f t="shared" si="314"/>
        <v>32366927.655815259</v>
      </c>
      <c r="Q913" cm="1">
        <f t="array" ref="Q913">NewI((1-'Parameters-x'!K919)*BETA_e,J913,C913)</f>
        <v>9554.3873456118217</v>
      </c>
      <c r="S913" s="2">
        <f t="shared" si="315"/>
        <v>104702285.68491192</v>
      </c>
      <c r="T913" s="6">
        <f t="shared" si="316"/>
        <v>12578205.481700957</v>
      </c>
      <c r="U913" s="2">
        <f t="shared" si="317"/>
        <v>10163001.833387114</v>
      </c>
      <c r="V913" s="4">
        <f t="shared" si="318"/>
        <v>5228559.7952633835</v>
      </c>
      <c r="W913">
        <f t="array" ref="W913:AB913">rk((1-'Parameters-x'!L918)*BETA_c,(1-'Parameters-x'!L918)*BETA_a,(1-'Parameters-x'!L918)*BETA_e,GAMMA,W912,X912,Y912,Z912,AA912,AB912,dt,STAGE)</f>
        <v>15531440.017504333</v>
      </c>
      <c r="X913">
        <v>129198.34604152222</v>
      </c>
      <c r="Y913">
        <v>62058648.995879255</v>
      </c>
      <c r="Z913">
        <v>8005420.7156169089</v>
      </c>
      <c r="AA913">
        <v>27112196.671528343</v>
      </c>
      <c r="AB913">
        <v>4443586.420042525</v>
      </c>
      <c r="AC913">
        <f t="shared" si="319"/>
        <v>97785.636454145191</v>
      </c>
      <c r="AD913" cm="1">
        <f t="array" ref="AD913">NewI((1-'Parameters-x'!L919)*BETA_c,W913,T913)</f>
        <v>58111.074819078487</v>
      </c>
      <c r="AE913">
        <f t="shared" si="320"/>
        <v>6435758.2885038359</v>
      </c>
      <c r="AF913" cm="1">
        <f t="array" ref="AF913">NewI((1-'Parameters-x'!L919)*BETA_a,Y913,T913)</f>
        <v>3348111.1263751402</v>
      </c>
      <c r="AG913">
        <f t="shared" si="321"/>
        <v>3629457.9084291318</v>
      </c>
      <c r="AH913" cm="1">
        <f t="array" ref="AH913">NewI((1-'Parameters-x'!L919)*BETA_e,AA913,T913)</f>
        <v>1822337.5940691649</v>
      </c>
    </row>
    <row r="914" spans="1:34" x14ac:dyDescent="0.55000000000000004">
      <c r="A914">
        <f t="shared" si="295"/>
        <v>90.999999999999105</v>
      </c>
      <c r="B914" s="2">
        <f t="shared" si="308"/>
        <v>25868718.755954869</v>
      </c>
      <c r="C914" s="6">
        <f t="shared" si="309"/>
        <v>665971.42896715738</v>
      </c>
      <c r="D914" s="2">
        <f t="shared" si="310"/>
        <v>100908802.81507799</v>
      </c>
      <c r="E914" s="6">
        <f t="shared" si="311"/>
        <v>39479.788701519763</v>
      </c>
      <c r="F914">
        <f t="array" ref="F914:K914">rk((1-'Parameters-x'!K919)*BETA_c,(1-'Parameters-x'!K919)*BETA_a,(1-'Parameters-x'!K919)*BETA_e,GAMMA,F913,G913,H913,I913,J913,K913,dt,STAGE)</f>
        <v>13643956.934501549</v>
      </c>
      <c r="G914">
        <v>36715.39598789873</v>
      </c>
      <c r="H914">
        <v>9580690.1762162242</v>
      </c>
      <c r="I914">
        <v>458597.10184470663</v>
      </c>
      <c r="J914">
        <v>2644071.6452370947</v>
      </c>
      <c r="K914">
        <v>170658.93113455194</v>
      </c>
      <c r="L914">
        <f t="shared" si="312"/>
        <v>2077751.669510552</v>
      </c>
      <c r="M914" cm="1">
        <f t="array" ref="M914">NewI((1-'Parameters-x'!K920)*BETA_c,F914,C914)</f>
        <v>2702.8655127280113</v>
      </c>
      <c r="N914">
        <f t="shared" si="313"/>
        <v>66460540.721939072</v>
      </c>
      <c r="O914" cm="1">
        <f t="array" ref="O914">NewI((1-'Parameters-x'!K920)*BETA_a,H914,C914)</f>
        <v>27367.25607206448</v>
      </c>
      <c r="P914">
        <f t="shared" si="314"/>
        <v>32370510.423628353</v>
      </c>
      <c r="Q914" cm="1">
        <f t="array" ref="Q914">NewI((1-'Parameters-x'!K920)*BETA_e,J914,C914)</f>
        <v>9409.6671167272762</v>
      </c>
      <c r="S914" s="2">
        <f t="shared" si="315"/>
        <v>104175538.05088848</v>
      </c>
      <c r="T914" s="6">
        <f t="shared" si="316"/>
        <v>12840182.258623719</v>
      </c>
      <c r="U914" s="2">
        <f t="shared" si="317"/>
        <v>10427772.690487791</v>
      </c>
      <c r="V914" s="4">
        <f t="shared" si="318"/>
        <v>5306265.2420316469</v>
      </c>
      <c r="W914">
        <f t="array" ref="W914:AB914">rk((1-'Parameters-x'!L919)*BETA_c,(1-'Parameters-x'!L919)*BETA_a,(1-'Parameters-x'!L919)*BETA_e,GAMMA,W913,X913,Y913,Z913,AA913,AB913,dt,STAGE)</f>
        <v>15525569.592375137</v>
      </c>
      <c r="X914">
        <v>132344.45939390818</v>
      </c>
      <c r="Y914">
        <v>61721276.691867322</v>
      </c>
      <c r="Z914">
        <v>8174257.479310452</v>
      </c>
      <c r="AA914">
        <v>26928691.766646031</v>
      </c>
      <c r="AB914">
        <v>4533580.319919358</v>
      </c>
      <c r="AC914">
        <f t="shared" si="319"/>
        <v>100509.94823095491</v>
      </c>
      <c r="AD914" cm="1">
        <f t="array" ref="AD914">NewI((1-'Parameters-x'!L920)*BETA_c,W914,T914)</f>
        <v>59298.980907879144</v>
      </c>
      <c r="AE914">
        <f t="shared" si="320"/>
        <v>6604293.8288222263</v>
      </c>
      <c r="AF914" cm="1">
        <f t="array" ref="AF914">NewI((1-'Parameters-x'!L920)*BETA_a,Y914,T914)</f>
        <v>3399264.4404068408</v>
      </c>
      <c r="AG914">
        <f t="shared" si="321"/>
        <v>3722968.9134346107</v>
      </c>
      <c r="AH914" cm="1">
        <f t="array" ref="AH914">NewI((1-'Parameters-x'!L920)*BETA_e,AA914,T914)</f>
        <v>1847701.8207169271</v>
      </c>
    </row>
    <row r="915" spans="1:34" x14ac:dyDescent="0.55000000000000004">
      <c r="A915">
        <f t="shared" si="295"/>
        <v>91.099999999999099</v>
      </c>
      <c r="B915" s="2">
        <f t="shared" si="308"/>
        <v>25864800.607850727</v>
      </c>
      <c r="C915" s="6">
        <f t="shared" si="309"/>
        <v>656118.06458964106</v>
      </c>
      <c r="D915" s="2">
        <f t="shared" si="310"/>
        <v>100922574.32755962</v>
      </c>
      <c r="E915" s="6">
        <f t="shared" si="311"/>
        <v>38884.696370237587</v>
      </c>
      <c r="F915">
        <f t="array" ref="F915:K915">rk((1-'Parameters-x'!K920)*BETA_c,(1-'Parameters-x'!K920)*BETA_a,(1-'Parameters-x'!K920)*BETA_e,GAMMA,F914,G914,H914,I914,J914,K914,dt,STAGE)</f>
        <v>13643688.655027155</v>
      </c>
      <c r="G915">
        <v>36223.901934032016</v>
      </c>
      <c r="H915">
        <v>9577974.1311681625</v>
      </c>
      <c r="I915">
        <v>451829.7074447872</v>
      </c>
      <c r="J915">
        <v>2643137.8216554113</v>
      </c>
      <c r="K915">
        <v>168064.45521082176</v>
      </c>
      <c r="L915">
        <f t="shared" si="312"/>
        <v>2078511.4430388131</v>
      </c>
      <c r="M915" cm="1">
        <f t="array" ref="M915">NewI((1-'Parameters-x'!K921)*BETA_c,F915,C915)</f>
        <v>2662.8229707686996</v>
      </c>
      <c r="N915">
        <f t="shared" si="313"/>
        <v>66470024.161387049</v>
      </c>
      <c r="O915" cm="1">
        <f t="array" ref="O915">NewI((1-'Parameters-x'!K921)*BETA_a,H915,C915)</f>
        <v>26954.70089044387</v>
      </c>
      <c r="P915">
        <f t="shared" si="314"/>
        <v>32374038.723133765</v>
      </c>
      <c r="Q915" cm="1">
        <f t="array" ref="Q915">NewI((1-'Parameters-x'!K921)*BETA_e,J915,C915)</f>
        <v>9267.1725090250202</v>
      </c>
      <c r="S915" s="2">
        <f t="shared" si="315"/>
        <v>103641059.70067617</v>
      </c>
      <c r="T915" s="6">
        <f t="shared" si="316"/>
        <v>13104408.250570409</v>
      </c>
      <c r="U915" s="2">
        <f t="shared" si="317"/>
        <v>10698025.048753411</v>
      </c>
      <c r="V915" s="4">
        <f t="shared" si="318"/>
        <v>5383158.7346568722</v>
      </c>
      <c r="W915">
        <f t="array" ref="W915:AB915">rk((1-'Parameters-x'!L920)*BETA_c,(1-'Parameters-x'!L920)*BETA_a,(1-'Parameters-x'!L920)*BETA_e,GAMMA,W914,X914,Y914,Z914,AA914,AB914,dt,STAGE)</f>
        <v>15519579.921161851</v>
      </c>
      <c r="X915">
        <v>135543.72081732686</v>
      </c>
      <c r="Y915">
        <v>61378811.182952598</v>
      </c>
      <c r="Z915">
        <v>8344653.6367195174</v>
      </c>
      <c r="AA915">
        <v>26742668.596561734</v>
      </c>
      <c r="AB915">
        <v>4624210.8930335641</v>
      </c>
      <c r="AC915">
        <f t="shared" si="319"/>
        <v>103300.35802082223</v>
      </c>
      <c r="AD915" cm="1">
        <f t="array" ref="AD915">NewI((1-'Parameters-x'!L921)*BETA_c,W915,T915)</f>
        <v>60495.890711055217</v>
      </c>
      <c r="AE915">
        <f t="shared" si="320"/>
        <v>6776363.1803278849</v>
      </c>
      <c r="AF915" cm="1">
        <f t="array" ref="AF915">NewI((1-'Parameters-x'!L921)*BETA_a,Y915,T915)</f>
        <v>3449965.4759840267</v>
      </c>
      <c r="AG915">
        <f t="shared" si="321"/>
        <v>3818361.5104047023</v>
      </c>
      <c r="AH915" cm="1">
        <f t="array" ref="AH915">NewI((1-'Parameters-x'!L921)*BETA_e,AA915,T915)</f>
        <v>1872697.3679617899</v>
      </c>
    </row>
    <row r="916" spans="1:34" x14ac:dyDescent="0.55000000000000004">
      <c r="A916">
        <f t="shared" si="295"/>
        <v>91.199999999999093</v>
      </c>
      <c r="B916" s="2">
        <f t="shared" si="308"/>
        <v>25860941.514468074</v>
      </c>
      <c r="C916" s="6">
        <f t="shared" si="309"/>
        <v>646409.41283193161</v>
      </c>
      <c r="D916" s="2">
        <f t="shared" si="310"/>
        <v>100936142.07269998</v>
      </c>
      <c r="E916" s="6">
        <f t="shared" si="311"/>
        <v>38298.670588429515</v>
      </c>
      <c r="F916">
        <f t="array" ref="F916:K916">rk((1-'Parameters-x'!K921)*BETA_c,(1-'Parameters-x'!K921)*BETA_a,(1-'Parameters-x'!K921)*BETA_e,GAMMA,F915,G915,H915,I915,J915,K915,dt,STAGE)</f>
        <v>13643424.350253263</v>
      </c>
      <c r="G916">
        <v>35738.607933348991</v>
      </c>
      <c r="H916">
        <v>9575299.0264919959</v>
      </c>
      <c r="I916">
        <v>445161.3261796424</v>
      </c>
      <c r="J916">
        <v>2642218.1377228126</v>
      </c>
      <c r="K916">
        <v>165509.47871894029</v>
      </c>
      <c r="L916">
        <f t="shared" si="312"/>
        <v>2079261.0418133875</v>
      </c>
      <c r="M916" cm="1">
        <f t="array" ref="M916">NewI((1-'Parameters-x'!K922)*BETA_c,F916,C916)</f>
        <v>2623.3700632309688</v>
      </c>
      <c r="N916">
        <f t="shared" si="313"/>
        <v>66479367.647328354</v>
      </c>
      <c r="O916" cm="1">
        <f t="array" ref="O916">NewI((1-'Parameters-x'!K922)*BETA_a,H916,C916)</f>
        <v>26548.432208873321</v>
      </c>
      <c r="P916">
        <f t="shared" si="314"/>
        <v>32377513.383558247</v>
      </c>
      <c r="Q916" cm="1">
        <f t="array" ref="Q916">NewI((1-'Parameters-x'!K922)*BETA_e,J916,C916)</f>
        <v>9126.8683163252263</v>
      </c>
      <c r="S916" s="2">
        <f t="shared" si="315"/>
        <v>103098936.46003713</v>
      </c>
      <c r="T916" s="6">
        <f t="shared" si="316"/>
        <v>13370752.129777757</v>
      </c>
      <c r="U916" s="2">
        <f t="shared" si="317"/>
        <v>10973804.410185121</v>
      </c>
      <c r="V916" s="4">
        <f t="shared" si="318"/>
        <v>5459147.5218641311</v>
      </c>
      <c r="W916">
        <f t="array" ref="W916:AB916">rk((1-'Parameters-x'!L921)*BETA_c,(1-'Parameters-x'!L921)*BETA_a,(1-'Parameters-x'!L921)*BETA_e,GAMMA,W915,X915,Y915,Z915,AA915,AB915,dt,STAGE)</f>
        <v>15513470.135726254</v>
      </c>
      <c r="X916">
        <v>138795.89356046225</v>
      </c>
      <c r="Y916">
        <v>61031300.633438453</v>
      </c>
      <c r="Z916">
        <v>8516529.3603791166</v>
      </c>
      <c r="AA916">
        <v>26554165.690872412</v>
      </c>
      <c r="AB916">
        <v>4715426.8758381791</v>
      </c>
      <c r="AC916">
        <f t="shared" si="319"/>
        <v>106157.97071328331</v>
      </c>
      <c r="AD916" cm="1">
        <f t="array" ref="AD916">NewI((1-'Parameters-x'!L922)*BETA_c,W916,T916)</f>
        <v>61701.154606707925</v>
      </c>
      <c r="AE916">
        <f t="shared" si="320"/>
        <v>6951998.0061824303</v>
      </c>
      <c r="AF916" cm="1">
        <f t="array" ref="AF916">NewI((1-'Parameters-x'!L922)*BETA_a,Y916,T916)</f>
        <v>3500155.3883152055</v>
      </c>
      <c r="AG916">
        <f t="shared" si="321"/>
        <v>3915648.4332894087</v>
      </c>
      <c r="AH916" cm="1">
        <f t="array" ref="AH916">NewI((1-'Parameters-x'!L922)*BETA_e,AA916,T916)</f>
        <v>1897290.9789422173</v>
      </c>
    </row>
    <row r="917" spans="1:34" x14ac:dyDescent="0.55000000000000004">
      <c r="A917">
        <f t="shared" si="295"/>
        <v>91.299999999999088</v>
      </c>
      <c r="B917" s="2">
        <f t="shared" si="308"/>
        <v>25857140.576218538</v>
      </c>
      <c r="C917" s="6">
        <f t="shared" si="309"/>
        <v>636843.38029364322</v>
      </c>
      <c r="D917" s="2">
        <f t="shared" si="310"/>
        <v>100949509.04348782</v>
      </c>
      <c r="E917" s="6">
        <f t="shared" si="311"/>
        <v>37721.570406348204</v>
      </c>
      <c r="F917">
        <f t="array" ref="F917:K917">rk((1-'Parameters-x'!K922)*BETA_c,(1-'Parameters-x'!K922)*BETA_a,(1-'Parameters-x'!K922)*BETA_e,GAMMA,F916,G916,H916,I916,J916,K916,dt,STAGE)</f>
        <v>13643163.961646216</v>
      </c>
      <c r="G917">
        <v>35259.444080948946</v>
      </c>
      <c r="H917">
        <v>9572664.2384386379</v>
      </c>
      <c r="I917">
        <v>438590.53389420721</v>
      </c>
      <c r="J917">
        <v>2641312.3761336855</v>
      </c>
      <c r="K917">
        <v>162993.40231848709</v>
      </c>
      <c r="L917">
        <f t="shared" si="312"/>
        <v>2080000.5942728352</v>
      </c>
      <c r="M917" cm="1">
        <f t="array" ref="M917">NewI((1-'Parameters-x'!K923)*BETA_c,F917,C917)</f>
        <v>2584.4982148224303</v>
      </c>
      <c r="N917">
        <f t="shared" si="313"/>
        <v>66488573.22766716</v>
      </c>
      <c r="O917" cm="1">
        <f t="array" ref="O917">NewI((1-'Parameters-x'!K923)*BETA_a,H917,C917)</f>
        <v>26148.352274009783</v>
      </c>
      <c r="P917">
        <f t="shared" si="314"/>
        <v>32380935.221547827</v>
      </c>
      <c r="Q917" cm="1">
        <f t="array" ref="Q917">NewI((1-'Parameters-x'!K923)*BETA_e,J917,C917)</f>
        <v>8988.7199175159894</v>
      </c>
      <c r="S917" s="2">
        <f t="shared" si="315"/>
        <v>102549263.46947844</v>
      </c>
      <c r="T917" s="6">
        <f t="shared" si="316"/>
        <v>13639076.057658046</v>
      </c>
      <c r="U917" s="2">
        <f t="shared" si="317"/>
        <v>11255153.472863507</v>
      </c>
      <c r="V917" s="4">
        <f t="shared" si="318"/>
        <v>5534138.0972254844</v>
      </c>
      <c r="W917">
        <f t="array" ref="W917:AB917">rk((1-'Parameters-x'!L922)*BETA_c,(1-'Parameters-x'!L922)*BETA_a,(1-'Parameters-x'!L922)*BETA_e,GAMMA,W916,X916,Y916,Z916,AA916,AB916,dt,STAGE)</f>
        <v>15507239.434373097</v>
      </c>
      <c r="X917">
        <v>142100.67999258224</v>
      </c>
      <c r="Y917">
        <v>60678799.124576181</v>
      </c>
      <c r="Z917">
        <v>8689800.6128459349</v>
      </c>
      <c r="AA917">
        <v>26363224.91052917</v>
      </c>
      <c r="AB917">
        <v>4807174.764819528</v>
      </c>
      <c r="AC917">
        <f t="shared" si="319"/>
        <v>109083.88563432026</v>
      </c>
      <c r="AD917" cm="1">
        <f t="array" ref="AD917">NewI((1-'Parameters-x'!L923)*BETA_c,W917,T917)</f>
        <v>62914.09342683023</v>
      </c>
      <c r="AE917">
        <f t="shared" si="320"/>
        <v>7131228.2625778839</v>
      </c>
      <c r="AF917" cm="1">
        <f t="array" ref="AF917">NewI((1-'Parameters-x'!L923)*BETA_a,Y917,T917)</f>
        <v>3549774.7057223022</v>
      </c>
      <c r="AG917">
        <f t="shared" si="321"/>
        <v>4014841.3246513018</v>
      </c>
      <c r="AH917" cm="1">
        <f t="array" ref="AH917">NewI((1-'Parameters-x'!L923)*BETA_e,AA917,T917)</f>
        <v>1921449.2980763521</v>
      </c>
    </row>
    <row r="918" spans="1:34" x14ac:dyDescent="0.55000000000000004">
      <c r="A918">
        <f t="shared" si="295"/>
        <v>91.399999999999082</v>
      </c>
      <c r="B918" s="2">
        <f t="shared" si="308"/>
        <v>25853396.907494798</v>
      </c>
      <c r="C918" s="6">
        <f t="shared" si="309"/>
        <v>627417.90289973048</v>
      </c>
      <c r="D918" s="2">
        <f t="shared" si="310"/>
        <v>100962678.18960547</v>
      </c>
      <c r="E918" s="6">
        <f t="shared" si="311"/>
        <v>37153.257146616539</v>
      </c>
      <c r="F918">
        <f t="array" ref="F918:K918">rk((1-'Parameters-x'!K923)*BETA_c,(1-'Parameters-x'!K923)*BETA_a,(1-'Parameters-x'!K923)*BETA_e,GAMMA,F917,G917,H917,I917,J917,K917,dt,STAGE)</f>
        <v>13642907.431523796</v>
      </c>
      <c r="G918">
        <v>34786.341070605333</v>
      </c>
      <c r="H918">
        <v>9570069.1529552881</v>
      </c>
      <c r="I918">
        <v>432115.92620067269</v>
      </c>
      <c r="J918">
        <v>2640420.3230157127</v>
      </c>
      <c r="K918">
        <v>160515.63562845241</v>
      </c>
      <c r="L918">
        <f t="shared" si="312"/>
        <v>2080730.2274055984</v>
      </c>
      <c r="M918" cm="1">
        <f t="array" ref="M918">NewI((1-'Parameters-x'!K924)*BETA_c,F918,C918)</f>
        <v>2546.198971739796</v>
      </c>
      <c r="N918">
        <f t="shared" si="313"/>
        <v>66497642.920844041</v>
      </c>
      <c r="O918" cm="1">
        <f t="array" ref="O918">NewI((1-'Parameters-x'!K924)*BETA_a,H918,C918)</f>
        <v>25754.364908834494</v>
      </c>
      <c r="P918">
        <f t="shared" si="314"/>
        <v>32384305.041355837</v>
      </c>
      <c r="Q918" cm="1">
        <f t="array" ref="Q918">NewI((1-'Parameters-x'!K924)*BETA_e,J918,C918)</f>
        <v>8852.6932660422499</v>
      </c>
      <c r="S918" s="2">
        <f t="shared" si="315"/>
        <v>101992145.2484374</v>
      </c>
      <c r="T918" s="6">
        <f t="shared" si="316"/>
        <v>13909235.755556248</v>
      </c>
      <c r="U918" s="2">
        <f t="shared" si="317"/>
        <v>11542111.996006358</v>
      </c>
      <c r="V918" s="4">
        <f t="shared" si="318"/>
        <v>5608036.4274552884</v>
      </c>
      <c r="W918">
        <f t="array" ref="W918:AB918">rk((1-'Parameters-x'!L923)*BETA_c,(1-'Parameters-x'!L923)*BETA_a,(1-'Parameters-x'!L923)*BETA_e,GAMMA,W917,X917,Y917,Z917,AA917,AB917,dt,STAGE)</f>
        <v>15500887.084782157</v>
      </c>
      <c r="X918">
        <v>145457.71995709511</v>
      </c>
      <c r="Y918">
        <v>60321366.710392617</v>
      </c>
      <c r="Z918">
        <v>8864379.178272564</v>
      </c>
      <c r="AA918">
        <v>26169891.45326262</v>
      </c>
      <c r="AB918">
        <v>4899398.8573265905</v>
      </c>
      <c r="AC918">
        <f t="shared" si="319"/>
        <v>112079.1952607478</v>
      </c>
      <c r="AD918" cm="1">
        <f t="array" ref="AD918">NewI((1-'Parameters-x'!L924)*BETA_c,W918,T918)</f>
        <v>64133.998925697219</v>
      </c>
      <c r="AE918">
        <f t="shared" si="320"/>
        <v>7314082.1113348193</v>
      </c>
      <c r="AF918" cm="1">
        <f t="array" ref="AF918">NewI((1-'Parameters-x'!L924)*BETA_a,Y918,T918)</f>
        <v>3598763.4679952487</v>
      </c>
      <c r="AG918">
        <f t="shared" si="321"/>
        <v>4115950.6894107899</v>
      </c>
      <c r="AH918" cm="1">
        <f t="array" ref="AH918">NewI((1-'Parameters-x'!L924)*BETA_e,AA918,T918)</f>
        <v>1945138.9605343423</v>
      </c>
    </row>
    <row r="919" spans="1:34" x14ac:dyDescent="0.55000000000000004">
      <c r="A919">
        <f t="shared" si="295"/>
        <v>91.499999999999076</v>
      </c>
      <c r="B919" s="2">
        <f t="shared" si="308"/>
        <v>25849709.636445262</v>
      </c>
      <c r="C919" s="6">
        <f t="shared" si="309"/>
        <v>618130.94551881182</v>
      </c>
      <c r="D919" s="2">
        <f t="shared" si="310"/>
        <v>100975652.41803592</v>
      </c>
      <c r="E919" s="6">
        <f t="shared" si="311"/>
        <v>36593.594365307988</v>
      </c>
      <c r="F919">
        <f t="array" ref="F919:K919">rk((1-'Parameters-x'!K924)*BETA_c,(1-'Parameters-x'!K924)*BETA_a,(1-'Parameters-x'!K924)*BETA_e,GAMMA,F918,G918,H918,I918,J918,K918,dt,STAGE)</f>
        <v>13642654.703043159</v>
      </c>
      <c r="G919">
        <v>34319.2301943649</v>
      </c>
      <c r="H919">
        <v>9567513.1655291636</v>
      </c>
      <c r="I919">
        <v>425736.1182255852</v>
      </c>
      <c r="J919">
        <v>2639541.7678729366</v>
      </c>
      <c r="K919">
        <v>158075.5970988617</v>
      </c>
      <c r="L919">
        <f t="shared" si="312"/>
        <v>2081450.066762476</v>
      </c>
      <c r="M919" cm="1">
        <f t="array" ref="M919">NewI((1-'Parameters-x'!K925)*BETA_c,F919,C919)</f>
        <v>2508.4640000461218</v>
      </c>
      <c r="N919">
        <f t="shared" si="313"/>
        <v>66506578.716245256</v>
      </c>
      <c r="O919" cm="1">
        <f t="array" ref="O919">NewI((1-'Parameters-x'!K925)*BETA_a,H919,C919)</f>
        <v>25366.375485657278</v>
      </c>
      <c r="P919">
        <f t="shared" si="314"/>
        <v>32387623.635028202</v>
      </c>
      <c r="Q919" cm="1">
        <f t="array" ref="Q919">NewI((1-'Parameters-x'!K925)*BETA_e,J919,C919)</f>
        <v>8718.7548796045867</v>
      </c>
      <c r="S919" s="2">
        <f t="shared" si="315"/>
        <v>101427695.73614277</v>
      </c>
      <c r="T919" s="6">
        <f t="shared" si="316"/>
        <v>14181080.597132241</v>
      </c>
      <c r="U919" s="2">
        <f t="shared" si="317"/>
        <v>11834716.666724978</v>
      </c>
      <c r="V919" s="4">
        <f t="shared" si="318"/>
        <v>5680748.1904504281</v>
      </c>
      <c r="W919">
        <f t="array" ref="W919:AB919">rk((1-'Parameters-x'!L924)*BETA_c,(1-'Parameters-x'!L924)*BETA_a,(1-'Parameters-x'!L924)*BETA_e,GAMMA,W918,X918,Y918,Z918,AA918,AB918,dt,STAGE)</f>
        <v>15494412.42688822</v>
      </c>
      <c r="X919">
        <v>148866.5892105939</v>
      </c>
      <c r="Y919">
        <v>59959069.459349409</v>
      </c>
      <c r="Z919">
        <v>9040172.7073536459</v>
      </c>
      <c r="AA919">
        <v>25974213.849905152</v>
      </c>
      <c r="AB919">
        <v>4992041.3005680013</v>
      </c>
      <c r="AC919">
        <f t="shared" si="319"/>
        <v>115144.98390118609</v>
      </c>
      <c r="AD919" cm="1">
        <f t="array" ref="AD919">NewI((1-'Parameters-x'!L925)*BETA_c,W919,T919)</f>
        <v>65360.134353053763</v>
      </c>
      <c r="AE919">
        <f t="shared" si="320"/>
        <v>7500585.8332969453</v>
      </c>
      <c r="AF919" cm="1">
        <f t="array" ref="AF919">NewI((1-'Parameters-x'!L925)*BETA_a,Y919,T919)</f>
        <v>3647061.3713287064</v>
      </c>
      <c r="AG919">
        <f t="shared" si="321"/>
        <v>4218985.8495268468</v>
      </c>
      <c r="AH919" cm="1">
        <f t="array" ref="AH919">NewI((1-'Parameters-x'!L925)*BETA_e,AA919,T919)</f>
        <v>1968326.6847686681</v>
      </c>
    </row>
    <row r="920" spans="1:34" x14ac:dyDescent="0.55000000000000004">
      <c r="A920">
        <f t="shared" si="295"/>
        <v>91.599999999999071</v>
      </c>
      <c r="B920" s="2">
        <f t="shared" si="308"/>
        <v>25846077.904752653</v>
      </c>
      <c r="C920" s="6">
        <f t="shared" si="309"/>
        <v>608980.50158554688</v>
      </c>
      <c r="D920" s="2">
        <f t="shared" si="310"/>
        <v>100988434.5936618</v>
      </c>
      <c r="E920" s="6">
        <f t="shared" si="311"/>
        <v>36042.447813755214</v>
      </c>
      <c r="F920">
        <f t="array" ref="F920:K920">rk((1-'Parameters-x'!K925)*BETA_c,(1-'Parameters-x'!K925)*BETA_a,(1-'Parameters-x'!K925)*BETA_e,GAMMA,F919,G919,H919,I919,J919,K919,dt,STAGE)</f>
        <v>13642405.720188931</v>
      </c>
      <c r="G920">
        <v>33858.043341995479</v>
      </c>
      <c r="H920">
        <v>9564995.6810338888</v>
      </c>
      <c r="I920">
        <v>419449.74435951363</v>
      </c>
      <c r="J920">
        <v>2638676.5035298364</v>
      </c>
      <c r="K920">
        <v>155672.7138840378</v>
      </c>
      <c r="L920">
        <f t="shared" si="312"/>
        <v>2082160.2364690739</v>
      </c>
      <c r="M920" cm="1">
        <f t="array" ref="M920">NewI((1-'Parameters-x'!K926)*BETA_c,F920,C920)</f>
        <v>2471.2850840666397</v>
      </c>
      <c r="N920">
        <f t="shared" si="313"/>
        <v>66515382.574606597</v>
      </c>
      <c r="O920" cm="1">
        <f t="array" ref="O920">NewI((1-'Parameters-x'!K926)*BETA_a,H920,C920)</f>
        <v>24984.290899625408</v>
      </c>
      <c r="P920">
        <f t="shared" si="314"/>
        <v>32390891.782586128</v>
      </c>
      <c r="Q920" cm="1">
        <f t="array" ref="Q920">NewI((1-'Parameters-x'!K926)*BETA_e,J920,C920)</f>
        <v>8586.8718300631663</v>
      </c>
      <c r="S920" s="2">
        <f t="shared" si="315"/>
        <v>100856038.30822048</v>
      </c>
      <c r="T920" s="6">
        <f t="shared" si="316"/>
        <v>14454453.722845012</v>
      </c>
      <c r="U920" s="2">
        <f t="shared" si="317"/>
        <v>12133000.96893451</v>
      </c>
      <c r="V920" s="4">
        <f t="shared" si="318"/>
        <v>5752179.0222234484</v>
      </c>
      <c r="W920">
        <f t="array" ref="W920:AB920">rk((1-'Parameters-x'!L925)*BETA_c,(1-'Parameters-x'!L925)*BETA_a,(1-'Parameters-x'!L925)*BETA_e,GAMMA,W919,X919,Y919,Z919,AA919,AB919,dt,STAGE)</f>
        <v>15487814.87569846</v>
      </c>
      <c r="X920">
        <v>152326.79795608821</v>
      </c>
      <c r="Y920">
        <v>59591979.481199406</v>
      </c>
      <c r="Z920">
        <v>9217084.7759961858</v>
      </c>
      <c r="AA920">
        <v>25776243.951322611</v>
      </c>
      <c r="AB920">
        <v>5085042.1488927379</v>
      </c>
      <c r="AC920">
        <f t="shared" si="319"/>
        <v>118282.32634545153</v>
      </c>
      <c r="AD920" cm="1">
        <f t="array" ref="AD920">NewI((1-'Parameters-x'!L926)*BETA_c,W920,T920)</f>
        <v>66591.735133848269</v>
      </c>
      <c r="AE920">
        <f t="shared" si="320"/>
        <v>7690763.7428044081</v>
      </c>
      <c r="AF920" cm="1">
        <f t="array" ref="AF920">NewI((1-'Parameters-x'!L926)*BETA_a,Y920,T920)</f>
        <v>3694607.9193591159</v>
      </c>
      <c r="AG920">
        <f t="shared" si="321"/>
        <v>4323954.8997846507</v>
      </c>
      <c r="AH920" cm="1">
        <f t="array" ref="AH920">NewI((1-'Parameters-x'!L926)*BETA_e,AA920,T920)</f>
        <v>1990979.3677304843</v>
      </c>
    </row>
    <row r="921" spans="1:34" x14ac:dyDescent="0.55000000000000004">
      <c r="A921">
        <f t="shared" si="295"/>
        <v>91.699999999999065</v>
      </c>
      <c r="B921" s="2">
        <f t="shared" si="308"/>
        <v>25842500.867416374</v>
      </c>
      <c r="C921" s="6">
        <f t="shared" si="309"/>
        <v>599964.59272705507</v>
      </c>
      <c r="D921" s="2">
        <f t="shared" si="310"/>
        <v>101001027.53985657</v>
      </c>
      <c r="E921" s="6">
        <f t="shared" si="311"/>
        <v>35499.685401071802</v>
      </c>
      <c r="F921">
        <f t="array" ref="F921:K921">rk((1-'Parameters-x'!K926)*BETA_c,(1-'Parameters-x'!K926)*BETA_a,(1-'Parameters-x'!K926)*BETA_e,GAMMA,F920,G920,H920,I920,J920,K920,dt,STAGE)</f>
        <v>13642160.42776145</v>
      </c>
      <c r="G921">
        <v>33402.713000287215</v>
      </c>
      <c r="H921">
        <v>9562516.1135785151</v>
      </c>
      <c r="I921">
        <v>413255.45800928085</v>
      </c>
      <c r="J921">
        <v>2637824.3260764116</v>
      </c>
      <c r="K921">
        <v>153306.42171748707</v>
      </c>
      <c r="L921">
        <f t="shared" si="312"/>
        <v>2082860.8592382623</v>
      </c>
      <c r="M921" cm="1">
        <f t="array" ref="M921">NewI((1-'Parameters-x'!K927)*BETA_c,F921,C921)</f>
        <v>2434.6541248030594</v>
      </c>
      <c r="N921">
        <f t="shared" si="313"/>
        <v>66524056.428412206</v>
      </c>
      <c r="O921" cm="1">
        <f t="array" ref="O921">NewI((1-'Parameters-x'!K927)*BETA_a,H921,C921)</f>
        <v>24608.019542726488</v>
      </c>
      <c r="P921">
        <f t="shared" si="314"/>
        <v>32394110.252206102</v>
      </c>
      <c r="Q921" cm="1">
        <f t="array" ref="Q921">NewI((1-'Parameters-x'!K927)*BETA_e,J921,C921)</f>
        <v>8457.0117335422528</v>
      </c>
      <c r="S921" s="2">
        <f t="shared" si="315"/>
        <v>100277305.76819986</v>
      </c>
      <c r="T921" s="6">
        <f t="shared" si="316"/>
        <v>14729192.176917084</v>
      </c>
      <c r="U921" s="2">
        <f t="shared" si="317"/>
        <v>12436995.054883067</v>
      </c>
      <c r="V921" s="4">
        <f t="shared" si="318"/>
        <v>5822234.7717809118</v>
      </c>
      <c r="W921">
        <f t="array" ref="W921:AB921">rk((1-'Parameters-x'!L926)*BETA_c,(1-'Parameters-x'!L926)*BETA_a,(1-'Parameters-x'!L926)*BETA_e,GAMMA,W920,X920,Y920,Z920,AA920,AB920,dt,STAGE)</f>
        <v>15481093.924036425</v>
      </c>
      <c r="X921">
        <v>155837.78947909165</v>
      </c>
      <c r="Y921">
        <v>59220174.938456565</v>
      </c>
      <c r="Z921">
        <v>9395014.9580083676</v>
      </c>
      <c r="AA921">
        <v>25576036.90570686</v>
      </c>
      <c r="AB921">
        <v>5178339.4294296252</v>
      </c>
      <c r="AC921">
        <f t="shared" si="319"/>
        <v>121492.28648448375</v>
      </c>
      <c r="AD921" cm="1">
        <f t="array" ref="AD921">NewI((1-'Parameters-x'!L927)*BETA_c,W921,T921)</f>
        <v>67828.009655750997</v>
      </c>
      <c r="AE921">
        <f t="shared" si="320"/>
        <v>7884638.1035350673</v>
      </c>
      <c r="AF921" cm="1">
        <f t="array" ref="AF921">NewI((1-'Parameters-x'!L927)*BETA_a,Y921,T921)</f>
        <v>3741342.5797593561</v>
      </c>
      <c r="AG921">
        <f t="shared" si="321"/>
        <v>4430864.6648635147</v>
      </c>
      <c r="AH921" cm="1">
        <f t="array" ref="AH921">NewI((1-'Parameters-x'!L927)*BETA_e,AA921,T921)</f>
        <v>2013064.1823658054</v>
      </c>
    </row>
    <row r="922" spans="1:34" x14ac:dyDescent="0.55000000000000004">
      <c r="A922">
        <f t="shared" si="295"/>
        <v>91.799999999999059</v>
      </c>
      <c r="B922" s="2">
        <f t="shared" si="308"/>
        <v>25838977.692538559</v>
      </c>
      <c r="C922" s="6">
        <f t="shared" si="309"/>
        <v>591081.26839336252</v>
      </c>
      <c r="D922" s="2">
        <f t="shared" si="310"/>
        <v>101013434.03906807</v>
      </c>
      <c r="E922" s="6">
        <f t="shared" si="311"/>
        <v>34965.177157372258</v>
      </c>
      <c r="F922">
        <f t="array" ref="F922:K922">rk((1-'Parameters-x'!K927)*BETA_c,(1-'Parameters-x'!K927)*BETA_a,(1-'Parameters-x'!K927)*BETA_e,GAMMA,F921,G921,H921,I921,J921,K921,dt,STAGE)</f>
        <v>13641918.771365197</v>
      </c>
      <c r="G922">
        <v>32953.172252212265</v>
      </c>
      <c r="H922">
        <v>9560073.8863591217</v>
      </c>
      <c r="I922">
        <v>407151.93135275476</v>
      </c>
      <c r="J922">
        <v>2636985.0348142404</v>
      </c>
      <c r="K922">
        <v>150976.16478839549</v>
      </c>
      <c r="L922">
        <f t="shared" si="312"/>
        <v>2083552.0563825904</v>
      </c>
      <c r="M922" cm="1">
        <f t="array" ref="M922">NewI((1-'Parameters-x'!K928)*BETA_c,F922,C922)</f>
        <v>2398.5631383662326</v>
      </c>
      <c r="N922">
        <f t="shared" si="313"/>
        <v>66532602.182288118</v>
      </c>
      <c r="O922" cm="1">
        <f t="array" ref="O922">NewI((1-'Parameters-x'!K928)*BETA_a,H922,C922)</f>
        <v>24237.471278275225</v>
      </c>
      <c r="P922">
        <f t="shared" si="314"/>
        <v>32397279.800397366</v>
      </c>
      <c r="Q922" cm="1">
        <f t="array" ref="Q922">NewI((1-'Parameters-x'!K928)*BETA_e,J922,C922)</f>
        <v>8329.1427407307983</v>
      </c>
      <c r="S922" s="2">
        <f t="shared" si="315"/>
        <v>99691640.313178241</v>
      </c>
      <c r="T922" s="6">
        <f t="shared" si="316"/>
        <v>15005127.067051014</v>
      </c>
      <c r="U922" s="2">
        <f t="shared" si="317"/>
        <v>12746725.619770752</v>
      </c>
      <c r="V922" s="4">
        <f t="shared" si="318"/>
        <v>5890821.7629070962</v>
      </c>
      <c r="W922">
        <f t="array" ref="W922:AB922">rk((1-'Parameters-x'!L927)*BETA_c,(1-'Parameters-x'!L927)*BETA_a,(1-'Parameters-x'!L927)*BETA_e,GAMMA,W921,X921,Y921,Z921,AA921,AB921,dt,STAGE)</f>
        <v>15474249.145201888</v>
      </c>
      <c r="X922">
        <v>159398.93889515061</v>
      </c>
      <c r="Y922">
        <v>58843740.041953519</v>
      </c>
      <c r="Z922">
        <v>9573858.9120384231</v>
      </c>
      <c r="AA922">
        <v>25373651.126022827</v>
      </c>
      <c r="AB922">
        <v>5271869.2161174398</v>
      </c>
      <c r="AC922">
        <f t="shared" si="319"/>
        <v>124775.91590296145</v>
      </c>
      <c r="AD922" cm="1">
        <f t="array" ref="AD922">NewI((1-'Parameters-x'!L928)*BETA_c,W922,T922)</f>
        <v>69068.14016515066</v>
      </c>
      <c r="AE922">
        <f t="shared" si="320"/>
        <v>8082229.0460080579</v>
      </c>
      <c r="AF922" cm="1">
        <f t="array" ref="AF922">NewI((1-'Parameters-x'!L928)*BETA_a,Y922,T922)</f>
        <v>3787204.9457889465</v>
      </c>
      <c r="AG922">
        <f t="shared" si="321"/>
        <v>4539720.6578597333</v>
      </c>
      <c r="AH922" cm="1">
        <f t="array" ref="AH922">NewI((1-'Parameters-x'!L928)*BETA_e,AA922,T922)</f>
        <v>2034548.6769529991</v>
      </c>
    </row>
    <row r="923" spans="1:34" x14ac:dyDescent="0.55000000000000004">
      <c r="A923">
        <f t="shared" si="295"/>
        <v>91.899999999999054</v>
      </c>
      <c r="B923" s="2">
        <f t="shared" si="308"/>
        <v>25835507.561113775</v>
      </c>
      <c r="C923" s="6">
        <f t="shared" si="309"/>
        <v>582328.60549186205</v>
      </c>
      <c r="D923" s="2">
        <f t="shared" si="310"/>
        <v>101025656.83339436</v>
      </c>
      <c r="E923" s="6">
        <f t="shared" si="311"/>
        <v>34438.795197675776</v>
      </c>
      <c r="F923">
        <f t="array" ref="F923:K923">rk((1-'Parameters-x'!K928)*BETA_c,(1-'Parameters-x'!K928)*BETA_a,(1-'Parameters-x'!K928)*BETA_e,GAMMA,F922,G922,H922,I922,J922,K922,dt,STAGE)</f>
        <v>13641680.697397346</v>
      </c>
      <c r="G923">
        <v>32509.354775947599</v>
      </c>
      <c r="H923">
        <v>9557668.4315129295</v>
      </c>
      <c r="I923">
        <v>401137.85509619373</v>
      </c>
      <c r="J923">
        <v>2636158.4322035005</v>
      </c>
      <c r="K923">
        <v>148681.39561972074</v>
      </c>
      <c r="L923">
        <f t="shared" si="312"/>
        <v>2084233.9478267068</v>
      </c>
      <c r="M923" cm="1">
        <f t="array" ref="M923">NewI((1-'Parameters-x'!K929)*BETA_c,F923,C923)</f>
        <v>2363.0042544270632</v>
      </c>
      <c r="N923">
        <f t="shared" si="313"/>
        <v>66541021.713390879</v>
      </c>
      <c r="O923" cm="1">
        <f t="array" ref="O923">NewI((1-'Parameters-x'!K929)*BETA_a,H923,C923)</f>
        <v>23872.557415873958</v>
      </c>
      <c r="P923">
        <f t="shared" si="314"/>
        <v>32400401.172176778</v>
      </c>
      <c r="Q923" cm="1">
        <f t="array" ref="Q923">NewI((1-'Parameters-x'!K929)*BETA_e,J923,C923)</f>
        <v>8203.233527374754</v>
      </c>
      <c r="S923" s="2">
        <f t="shared" si="315"/>
        <v>99099193.473008186</v>
      </c>
      <c r="T923" s="6">
        <f t="shared" si="316"/>
        <v>15282083.747056976</v>
      </c>
      <c r="U923" s="2">
        <f t="shared" si="317"/>
        <v>13062215.779934831</v>
      </c>
      <c r="V923" s="4">
        <f t="shared" si="318"/>
        <v>5957847.0617255252</v>
      </c>
      <c r="W923">
        <f t="array" ref="W923:AB923">rk((1-'Parameters-x'!L928)*BETA_c,(1-'Parameters-x'!L928)*BETA_a,(1-'Parameters-x'!L928)*BETA_e,GAMMA,W922,X922,Y922,Z922,AA922,AB922,dt,STAGE)</f>
        <v>15467280.195535641</v>
      </c>
      <c r="X923">
        <v>163009.55201726287</v>
      </c>
      <c r="Y923">
        <v>58462765.030023374</v>
      </c>
      <c r="Z923">
        <v>9753508.4829279091</v>
      </c>
      <c r="AA923">
        <v>25169148.247449178</v>
      </c>
      <c r="AB923">
        <v>5365565.7121118037</v>
      </c>
      <c r="AC923">
        <f t="shared" si="319"/>
        <v>128134.25244709596</v>
      </c>
      <c r="AD923" cm="1">
        <f t="array" ref="AD923">NewI((1-'Parameters-x'!L929)*BETA_c,W923,T923)</f>
        <v>70311.283771749862</v>
      </c>
      <c r="AE923">
        <f t="shared" si="320"/>
        <v>8283554.4870487172</v>
      </c>
      <c r="AF923" cm="1">
        <f t="array" ref="AF923">NewI((1-'Parameters-x'!L929)*BETA_a,Y923,T923)</f>
        <v>3832134.9021407189</v>
      </c>
      <c r="AG923">
        <f t="shared" si="321"/>
        <v>4650527.040439018</v>
      </c>
      <c r="AH923" cm="1">
        <f t="array" ref="AH923">NewI((1-'Parameters-x'!L929)*BETA_e,AA923,T923)</f>
        <v>2055400.8758130565</v>
      </c>
    </row>
    <row r="924" spans="1:34" x14ac:dyDescent="0.55000000000000004">
      <c r="A924">
        <f t="shared" si="295"/>
        <v>91.999999999999048</v>
      </c>
      <c r="B924" s="2">
        <f t="shared" si="308"/>
        <v>25832089.66682234</v>
      </c>
      <c r="C924" s="6">
        <f t="shared" si="309"/>
        <v>573704.70802577212</v>
      </c>
      <c r="D924" s="2">
        <f t="shared" si="310"/>
        <v>101037698.62515189</v>
      </c>
      <c r="E924" s="6">
        <f t="shared" si="311"/>
        <v>33920.413686479755</v>
      </c>
      <c r="F924">
        <f t="array" ref="F924:K924">rk((1-'Parameters-x'!K929)*BETA_c,(1-'Parameters-x'!K929)*BETA_a,(1-'Parameters-x'!K929)*BETA_e,GAMMA,F923,G923,H923,I923,J923,K923,dt,STAGE)</f>
        <v>13641446.153036488</v>
      </c>
      <c r="G924">
        <v>32071.194843765534</v>
      </c>
      <c r="H924">
        <v>9555299.189974919</v>
      </c>
      <c r="I924">
        <v>395211.93823414028</v>
      </c>
      <c r="J924">
        <v>2635344.3238109318</v>
      </c>
      <c r="K924">
        <v>146421.57494786638</v>
      </c>
      <c r="L924">
        <f t="shared" si="312"/>
        <v>2084906.6521197462</v>
      </c>
      <c r="M924" cm="1">
        <f t="array" ref="M924">NewI((1-'Parameters-x'!K930)*BETA_c,F924,C924)</f>
        <v>2327.969714685546</v>
      </c>
      <c r="N924">
        <f t="shared" si="313"/>
        <v>66549316.871790938</v>
      </c>
      <c r="O924" cm="1">
        <f t="array" ref="O924">NewI((1-'Parameters-x'!K930)*BETA_a,H924,C924)</f>
        <v>23513.190686837359</v>
      </c>
      <c r="P924">
        <f t="shared" si="314"/>
        <v>32403475.101241201</v>
      </c>
      <c r="Q924" cm="1">
        <f t="array" ref="Q924">NewI((1-'Parameters-x'!K930)*BETA_e,J924,C924)</f>
        <v>8079.2532849568479</v>
      </c>
      <c r="S924" s="2">
        <f t="shared" si="315"/>
        <v>98500126.022490025</v>
      </c>
      <c r="T924" s="6">
        <f t="shared" si="316"/>
        <v>15559882.022431515</v>
      </c>
      <c r="U924" s="2">
        <f t="shared" si="317"/>
        <v>13383484.955078457</v>
      </c>
      <c r="V924" s="4">
        <f t="shared" si="318"/>
        <v>6023218.7488291403</v>
      </c>
      <c r="W924">
        <f t="array" ref="W924:AB924">rk((1-'Parameters-x'!L929)*BETA_c,(1-'Parameters-x'!L929)*BETA_a,(1-'Parameters-x'!L929)*BETA_e,GAMMA,W923,X923,Y923,Z923,AA923,AB923,dt,STAGE)</f>
        <v>15460186.816878423</v>
      </c>
      <c r="X924">
        <v>166668.86435144281</v>
      </c>
      <c r="Y924">
        <v>58077346.13091173</v>
      </c>
      <c r="Z924">
        <v>9933851.8175724577</v>
      </c>
      <c r="AA924">
        <v>24962593.074699875</v>
      </c>
      <c r="AB924">
        <v>5459361.3405076163</v>
      </c>
      <c r="AC924">
        <f t="shared" si="319"/>
        <v>131568.31877013409</v>
      </c>
      <c r="AD924" cm="1">
        <f t="array" ref="AD924">NewI((1-'Parameters-x'!L930)*BETA_c,W924,T924)</f>
        <v>71556.573561280005</v>
      </c>
      <c r="AE924">
        <f t="shared" si="320"/>
        <v>8488630.0515158121</v>
      </c>
      <c r="AF924" cm="1">
        <f t="array" ref="AF924">NewI((1-'Parameters-x'!L930)*BETA_a,Y924,T924)</f>
        <v>3876072.7943709861</v>
      </c>
      <c r="AG924">
        <f t="shared" si="321"/>
        <v>4763286.5847925087</v>
      </c>
      <c r="AH924" cm="1">
        <f t="array" ref="AH924">NewI((1-'Parameters-x'!L930)*BETA_e,AA924,T924)</f>
        <v>2075589.3808968745</v>
      </c>
    </row>
    <row r="925" spans="1:34" x14ac:dyDescent="0.55000000000000004">
      <c r="A925">
        <f t="shared" si="295"/>
        <v>92.099999999999042</v>
      </c>
      <c r="B925" s="2">
        <f t="shared" si="308"/>
        <v>25828723.215827085</v>
      </c>
      <c r="C925" s="6">
        <f t="shared" si="309"/>
        <v>565207.70673657511</v>
      </c>
      <c r="D925" s="2">
        <f t="shared" si="310"/>
        <v>101049562.07743634</v>
      </c>
      <c r="E925" s="6">
        <f t="shared" si="311"/>
        <v>33409.908802988983</v>
      </c>
      <c r="F925">
        <f t="array" ref="F925:K925">rk((1-'Parameters-x'!K930)*BETA_c,(1-'Parameters-x'!K930)*BETA_a,(1-'Parameters-x'!K930)*BETA_e,GAMMA,F924,G924,H924,I924,J924,K924,dt,STAGE)</f>
        <v>13641215.086231509</v>
      </c>
      <c r="G925">
        <v>31638.62732079651</v>
      </c>
      <c r="H925">
        <v>9552965.6113368534</v>
      </c>
      <c r="I925">
        <v>389372.90781185543</v>
      </c>
      <c r="J925">
        <v>2634542.5182587206</v>
      </c>
      <c r="K925">
        <v>144196.17160392323</v>
      </c>
      <c r="L925">
        <f t="shared" si="312"/>
        <v>2085570.2864476943</v>
      </c>
      <c r="M925" cm="1">
        <f t="array" ref="M925">NewI((1-'Parameters-x'!K931)*BETA_c,F925,C925)</f>
        <v>2293.4518713578059</v>
      </c>
      <c r="N925">
        <f t="shared" si="313"/>
        <v>66557489.480851285</v>
      </c>
      <c r="O925" cm="1">
        <f t="array" ref="O925">NewI((1-'Parameters-x'!K931)*BETA_a,H925,C925)</f>
        <v>23159.285220071513</v>
      </c>
      <c r="P925">
        <f t="shared" si="314"/>
        <v>32406502.310137358</v>
      </c>
      <c r="Q925" cm="1">
        <f t="array" ref="Q925">NewI((1-'Parameters-x'!K931)*BETA_e,J925,C925)</f>
        <v>7957.171711559663</v>
      </c>
      <c r="S925" s="2">
        <f t="shared" si="315"/>
        <v>97894607.86617586</v>
      </c>
      <c r="T925" s="6">
        <f t="shared" si="316"/>
        <v>15838336.378803154</v>
      </c>
      <c r="U925" s="2">
        <f t="shared" si="317"/>
        <v>13710548.755020993</v>
      </c>
      <c r="V925" s="4">
        <f t="shared" si="318"/>
        <v>6086846.1946948478</v>
      </c>
      <c r="W925">
        <f t="array" ref="W925:AB925">rk((1-'Parameters-x'!L930)*BETA_c,(1-'Parameters-x'!L930)*BETA_a,(1-'Parameters-x'!L930)*BETA_e,GAMMA,W924,X924,Y924,Z924,AA924,AB924,dt,STAGE)</f>
        <v>15452968.838913213</v>
      </c>
      <c r="X925">
        <v>170376.04022844211</v>
      </c>
      <c r="Y925">
        <v>57687585.508097947</v>
      </c>
      <c r="Z925">
        <v>10114773.495307978</v>
      </c>
      <c r="AA925">
        <v>24754053.519164693</v>
      </c>
      <c r="AB925">
        <v>5553186.8432667349</v>
      </c>
      <c r="AC925">
        <f t="shared" si="319"/>
        <v>135079.12085834442</v>
      </c>
      <c r="AD925" cm="1">
        <f t="array" ref="AD925">NewI((1-'Parameters-x'!L931)*BETA_c,W925,T925)</f>
        <v>72803.119815234619</v>
      </c>
      <c r="AE925">
        <f t="shared" si="320"/>
        <v>8697468.9965940751</v>
      </c>
      <c r="AF925" cm="1">
        <f t="array" ref="AF925">NewI((1-'Parameters-x'!L931)*BETA_a,Y925,T925)</f>
        <v>3918959.6011499232</v>
      </c>
      <c r="AG925">
        <f t="shared" si="321"/>
        <v>4878000.6375685725</v>
      </c>
      <c r="AH925" cm="1">
        <f t="array" ref="AH925">NewI((1-'Parameters-x'!L931)*BETA_e,AA925,T925)</f>
        <v>2095083.4737296903</v>
      </c>
    </row>
    <row r="926" spans="1:34" x14ac:dyDescent="0.55000000000000004">
      <c r="A926">
        <f t="shared" si="295"/>
        <v>92.199999999999037</v>
      </c>
      <c r="B926" s="2">
        <f t="shared" si="308"/>
        <v>25825407.426573608</v>
      </c>
      <c r="C926" s="6">
        <f t="shared" si="309"/>
        <v>556835.75875041995</v>
      </c>
      <c r="D926" s="2">
        <f t="shared" si="310"/>
        <v>101061249.81467597</v>
      </c>
      <c r="E926" s="6">
        <f t="shared" si="311"/>
        <v>32907.158706987269</v>
      </c>
      <c r="F926">
        <f t="array" ref="F926:K926">rk((1-'Parameters-x'!K931)*BETA_c,(1-'Parameters-x'!K931)*BETA_a,(1-'Parameters-x'!K931)*BETA_e,GAMMA,F925,G925,H925,I925,J925,K925,dt,STAGE)</f>
        <v>13640987.445690604</v>
      </c>
      <c r="G926">
        <v>31211.587663668575</v>
      </c>
      <c r="H926">
        <v>9550667.1537087169</v>
      </c>
      <c r="I926">
        <v>383619.50869028684</v>
      </c>
      <c r="J926">
        <v>2633752.8271742887</v>
      </c>
      <c r="K926">
        <v>142004.66239646458</v>
      </c>
      <c r="L926">
        <f t="shared" si="312"/>
        <v>2086224.9666457274</v>
      </c>
      <c r="M926" cm="1">
        <f t="array" ref="M926">NewI((1-'Parameters-x'!K932)*BETA_c,F926,C926)</f>
        <v>2259.4431856810202</v>
      </c>
      <c r="N926">
        <f t="shared" si="313"/>
        <v>66565541.337600991</v>
      </c>
      <c r="O926" cm="1">
        <f t="array" ref="O926">NewI((1-'Parameters-x'!K932)*BETA_a,H926,C926)</f>
        <v>22810.756518398288</v>
      </c>
      <c r="P926">
        <f t="shared" si="314"/>
        <v>32409483.510429248</v>
      </c>
      <c r="Q926" cm="1">
        <f t="array" ref="Q926">NewI((1-'Parameters-x'!K932)*BETA_e,J926,C926)</f>
        <v>7836.9590029079618</v>
      </c>
      <c r="S926" s="2">
        <f t="shared" si="315"/>
        <v>97282817.895524129</v>
      </c>
      <c r="T926" s="6">
        <f t="shared" si="316"/>
        <v>16117256.233031895</v>
      </c>
      <c r="U926" s="2">
        <f t="shared" si="317"/>
        <v>14043418.871443983</v>
      </c>
      <c r="V926" s="4">
        <f t="shared" si="318"/>
        <v>6148640.3370313626</v>
      </c>
      <c r="W926">
        <f t="array" ref="W926:AB926">rk((1-'Parameters-x'!L931)*BETA_c,(1-'Parameters-x'!L931)*BETA_a,(1-'Parameters-x'!L931)*BETA_e,GAMMA,W925,X925,Y925,Z925,AA925,AB925,dt,STAGE)</f>
        <v>15445626.181380287</v>
      </c>
      <c r="X926">
        <v>174130.17207932874</v>
      </c>
      <c r="Y926">
        <v>57293591.188283928</v>
      </c>
      <c r="Z926">
        <v>10296154.672762156</v>
      </c>
      <c r="AA926">
        <v>24543600.525859907</v>
      </c>
      <c r="AB926">
        <v>5646971.388190411</v>
      </c>
      <c r="AC926">
        <f t="shared" si="319"/>
        <v>138667.64654038445</v>
      </c>
      <c r="AD926" cm="1">
        <f t="array" ref="AD926">NewI((1-'Parameters-x'!L932)*BETA_c,W926,T926)</f>
        <v>74050.011335880976</v>
      </c>
      <c r="AE926">
        <f t="shared" si="320"/>
        <v>8910082.1389539167</v>
      </c>
      <c r="AF926" cm="1">
        <f t="array" ref="AF926">NewI((1-'Parameters-x'!L932)*BETA_a,Y926,T926)</f>
        <v>3960737.1085231313</v>
      </c>
      <c r="AG926">
        <f t="shared" si="321"/>
        <v>4994669.0859496817</v>
      </c>
      <c r="AH926" cm="1">
        <f t="array" ref="AH926">NewI((1-'Parameters-x'!L932)*BETA_e,AA926,T926)</f>
        <v>2113853.2171723507</v>
      </c>
    </row>
    <row r="927" spans="1:34" x14ac:dyDescent="0.55000000000000004">
      <c r="A927">
        <f t="shared" si="295"/>
        <v>92.299999999999031</v>
      </c>
      <c r="B927" s="2">
        <f t="shared" si="308"/>
        <v>25822141.529593918</v>
      </c>
      <c r="C927" s="6">
        <f t="shared" si="309"/>
        <v>548587.04722846765</v>
      </c>
      <c r="D927" s="2">
        <f t="shared" si="310"/>
        <v>101072764.4231776</v>
      </c>
      <c r="E927" s="6">
        <f t="shared" si="311"/>
        <v>32412.043505338082</v>
      </c>
      <c r="F927">
        <f t="array" ref="F927:K927">rk((1-'Parameters-x'!K932)*BETA_c,(1-'Parameters-x'!K932)*BETA_a,(1-'Parameters-x'!K932)*BETA_e,GAMMA,F926,G926,H926,I926,J926,K926,dt,STAGE)</f>
        <v>13640763.180870462</v>
      </c>
      <c r="G927">
        <v>30790.011919027816</v>
      </c>
      <c r="H927">
        <v>9548403.2835824862</v>
      </c>
      <c r="I927">
        <v>377950.50331356027</v>
      </c>
      <c r="J927">
        <v>2632975.0651409701</v>
      </c>
      <c r="K927">
        <v>139846.53199587957</v>
      </c>
      <c r="L927">
        <f t="shared" si="312"/>
        <v>2086870.8072105099</v>
      </c>
      <c r="M927" cm="1">
        <f t="array" ref="M927">NewI((1-'Parameters-x'!K933)*BETA_c,F927,C927)</f>
        <v>2225.9362264360934</v>
      </c>
      <c r="N927">
        <f t="shared" si="313"/>
        <v>66573474.21310395</v>
      </c>
      <c r="O927" cm="1">
        <f t="array" ref="O927">NewI((1-'Parameters-x'!K933)*BETA_a,H927,C927)</f>
        <v>22467.52143531567</v>
      </c>
      <c r="P927">
        <f t="shared" si="314"/>
        <v>32412419.402863149</v>
      </c>
      <c r="Q927" cm="1">
        <f t="array" ref="Q927">NewI((1-'Parameters-x'!K933)*BETA_e,J927,C927)</f>
        <v>7718.5858435863183</v>
      </c>
      <c r="S927" s="2">
        <f t="shared" si="315"/>
        <v>96664943.818281248</v>
      </c>
      <c r="T927" s="6">
        <f t="shared" si="316"/>
        <v>16396446.206617355</v>
      </c>
      <c r="U927" s="2">
        <f t="shared" si="317"/>
        <v>14382102.975101389</v>
      </c>
      <c r="V927" s="4">
        <f t="shared" si="318"/>
        <v>6208513.9586513331</v>
      </c>
      <c r="W927">
        <f t="array" ref="W927:AB927">rk((1-'Parameters-x'!L932)*BETA_c,(1-'Parameters-x'!L932)*BETA_a,(1-'Parameters-x'!L932)*BETA_e,GAMMA,W926,X926,Y926,Z926,AA926,AB926,dt,STAGE)</f>
        <v>15438158.856154574</v>
      </c>
      <c r="X927">
        <v>177930.27986226336</v>
      </c>
      <c r="Y927">
        <v>56895476.97189153</v>
      </c>
      <c r="Z927">
        <v>10477873.243030151</v>
      </c>
      <c r="AA927">
        <v>24331307.990235154</v>
      </c>
      <c r="AB927">
        <v>5740642.6837249389</v>
      </c>
      <c r="AC927">
        <f t="shared" si="319"/>
        <v>142334.86398316256</v>
      </c>
      <c r="AD927" cm="1">
        <f t="array" ref="AD927">NewI((1-'Parameters-x'!L933)*BETA_c,W927,T927)</f>
        <v>75296.316874158001</v>
      </c>
      <c r="AE927">
        <f t="shared" si="320"/>
        <v>9126477.7850783188</v>
      </c>
      <c r="AF927" cm="1">
        <f t="array" ref="AF927">NewI((1-'Parameters-x'!L933)*BETA_a,Y927,T927)</f>
        <v>4001348.0853346204</v>
      </c>
      <c r="AG927">
        <f t="shared" si="321"/>
        <v>5113290.3260399075</v>
      </c>
      <c r="AH927" cm="1">
        <f t="array" ref="AH927">NewI((1-'Parameters-x'!L933)*BETA_e,AA927,T927)</f>
        <v>2131869.5564425546</v>
      </c>
    </row>
    <row r="928" spans="1:34" x14ac:dyDescent="0.55000000000000004">
      <c r="A928">
        <f t="shared" si="295"/>
        <v>92.399999999999025</v>
      </c>
      <c r="B928" s="2">
        <f t="shared" si="308"/>
        <v>25818924.767313331</v>
      </c>
      <c r="C928" s="6">
        <f t="shared" si="309"/>
        <v>540459.78102116275</v>
      </c>
      <c r="D928" s="2">
        <f t="shared" si="310"/>
        <v>101084108.45166551</v>
      </c>
      <c r="E928" s="6">
        <f t="shared" si="311"/>
        <v>31924.44521910145</v>
      </c>
      <c r="F928">
        <f t="array" ref="F928:K928">rk((1-'Parameters-x'!K933)*BETA_c,(1-'Parameters-x'!K933)*BETA_a,(1-'Parameters-x'!K933)*BETA_e,GAMMA,F927,G927,H927,I927,J927,K927,dt,STAGE)</f>
        <v>13640542.241965571</v>
      </c>
      <c r="G928">
        <v>30373.836721943961</v>
      </c>
      <c r="H928">
        <v>9546173.4756982047</v>
      </c>
      <c r="I928">
        <v>372364.67147898773</v>
      </c>
      <c r="J928">
        <v>2632209.0496495571</v>
      </c>
      <c r="K928">
        <v>137721.27282023104</v>
      </c>
      <c r="L928">
        <f t="shared" si="312"/>
        <v>2087507.9213124847</v>
      </c>
      <c r="M928" cm="1">
        <f t="array" ref="M928">NewI((1-'Parameters-x'!K934)*BETA_c,F928,C928)</f>
        <v>2192.923668487952</v>
      </c>
      <c r="N928">
        <f t="shared" si="313"/>
        <v>66581289.85282281</v>
      </c>
      <c r="O928" cm="1">
        <f t="array" ref="O928">NewI((1-'Parameters-x'!K934)*BETA_a,H928,C928)</f>
        <v>22129.498152185301</v>
      </c>
      <c r="P928">
        <f t="shared" si="314"/>
        <v>32415310.67753021</v>
      </c>
      <c r="Q928" cm="1">
        <f t="array" ref="Q928">NewI((1-'Parameters-x'!K934)*BETA_e,J928,C928)</f>
        <v>7602.0233984281995</v>
      </c>
      <c r="S928" s="2">
        <f t="shared" si="315"/>
        <v>96041181.960110247</v>
      </c>
      <c r="T928" s="6">
        <f t="shared" si="316"/>
        <v>16675706.420935441</v>
      </c>
      <c r="U928" s="2">
        <f t="shared" si="317"/>
        <v>14726604.61895432</v>
      </c>
      <c r="V928" s="4">
        <f t="shared" si="318"/>
        <v>6266381.96441078</v>
      </c>
      <c r="W928">
        <f t="array" ref="W928:AB928">rk((1-'Parameters-x'!L933)*BETA_c,(1-'Parameters-x'!L933)*BETA_a,(1-'Parameters-x'!L933)*BETA_e,GAMMA,W927,X927,Y927,Z927,AA927,AB927,dt,STAGE)</f>
        <v>15430566.969175227</v>
      </c>
      <c r="X928">
        <v>181775.31064739221</v>
      </c>
      <c r="Y928">
        <v>56493362.325996213</v>
      </c>
      <c r="Z928">
        <v>10659804.008950425</v>
      </c>
      <c r="AA928">
        <v>24117252.6649388</v>
      </c>
      <c r="AB928">
        <v>5834127.1013376219</v>
      </c>
      <c r="AC928">
        <f t="shared" si="319"/>
        <v>146081.7201773808</v>
      </c>
      <c r="AD928" cm="1">
        <f t="array" ref="AD928">NewI((1-'Parameters-x'!L934)*BETA_c,W928,T928)</f>
        <v>76541.086657409483</v>
      </c>
      <c r="AE928">
        <f t="shared" si="320"/>
        <v>9346661.665053362</v>
      </c>
      <c r="AF928" cm="1">
        <f t="array" ref="AF928">NewI((1-'Parameters-x'!L934)*BETA_a,Y928,T928)</f>
        <v>4040736.4589264169</v>
      </c>
      <c r="AG928">
        <f t="shared" si="321"/>
        <v>5233861.233723578</v>
      </c>
      <c r="AH928" cm="1">
        <f t="array" ref="AH928">NewI((1-'Parameters-x'!L934)*BETA_e,AA928,T928)</f>
        <v>2149104.4188269535</v>
      </c>
    </row>
    <row r="929" spans="1:34" x14ac:dyDescent="0.55000000000000004">
      <c r="A929">
        <f t="shared" si="295"/>
        <v>92.499999999999019</v>
      </c>
      <c r="B929" s="2">
        <f t="shared" si="308"/>
        <v>25815756.39386072</v>
      </c>
      <c r="C929" s="6">
        <f t="shared" si="309"/>
        <v>532452.19432640786</v>
      </c>
      <c r="D929" s="2">
        <f t="shared" si="310"/>
        <v>101095284.41181287</v>
      </c>
      <c r="E929" s="6">
        <f t="shared" si="311"/>
        <v>31444.247751254512</v>
      </c>
      <c r="F929">
        <f t="array" ref="F929:K929">rk((1-'Parameters-x'!K934)*BETA_c,(1-'Parameters-x'!K934)*BETA_a,(1-'Parameters-x'!K934)*BETA_e,GAMMA,F928,G928,H928,I928,J928,K928,dt,STAGE)</f>
        <v>13640324.579897696</v>
      </c>
      <c r="G929">
        <v>29962.999294205274</v>
      </c>
      <c r="H929">
        <v>9543977.2129123248</v>
      </c>
      <c r="I929">
        <v>366860.81010957959</v>
      </c>
      <c r="J929">
        <v>2631454.6010506987</v>
      </c>
      <c r="K929">
        <v>135628.38492262296</v>
      </c>
      <c r="L929">
        <f t="shared" si="312"/>
        <v>2088136.4208080985</v>
      </c>
      <c r="M929" cm="1">
        <f t="array" ref="M929">NewI((1-'Parameters-x'!K935)*BETA_c,F929,C929)</f>
        <v>2160.398291343341</v>
      </c>
      <c r="N929">
        <f t="shared" si="313"/>
        <v>66588989.976978101</v>
      </c>
      <c r="O929" cm="1">
        <f t="array" ref="O929">NewI((1-'Parameters-x'!K935)*BETA_a,H929,C929)</f>
        <v>21796.606155838443</v>
      </c>
      <c r="P929">
        <f t="shared" si="314"/>
        <v>32418158.014026679</v>
      </c>
      <c r="Q929" cm="1">
        <f t="array" ref="Q929">NewI((1-'Parameters-x'!K935)*BETA_e,J929,C929)</f>
        <v>7487.2433040727301</v>
      </c>
      <c r="S929" s="2">
        <f t="shared" si="315"/>
        <v>95411737.038634166</v>
      </c>
      <c r="T929" s="6">
        <f t="shared" si="316"/>
        <v>16954832.81368731</v>
      </c>
      <c r="U929" s="2">
        <f t="shared" si="317"/>
        <v>15076923.147678535</v>
      </c>
      <c r="V929" s="4">
        <f t="shared" si="318"/>
        <v>6322161.6557219783</v>
      </c>
      <c r="W929">
        <f t="array" ref="W929:AB929">rk((1-'Parameters-x'!L934)*BETA_c,(1-'Parameters-x'!L934)*BETA_a,(1-'Parameters-x'!L934)*BETA_e,GAMMA,W928,X928,Y928,Z928,AA928,AB928,dt,STAGE)</f>
        <v>15422850.722217577</v>
      </c>
      <c r="X929">
        <v>185664.13836629808</v>
      </c>
      <c r="Y929">
        <v>56087372.259714939</v>
      </c>
      <c r="Z929">
        <v>10841818.870172214</v>
      </c>
      <c r="AA929">
        <v>23901514.056701642</v>
      </c>
      <c r="AB929">
        <v>5927349.8051487962</v>
      </c>
      <c r="AC929">
        <f t="shared" si="319"/>
        <v>149909.13941612534</v>
      </c>
      <c r="AD929" cm="1">
        <f t="array" ref="AD929">NewI((1-'Parameters-x'!L935)*BETA_c,W929,T929)</f>
        <v>77783.354013241449</v>
      </c>
      <c r="AE929">
        <f t="shared" si="320"/>
        <v>9570636.8701128475</v>
      </c>
      <c r="AF929" cm="1">
        <f t="array" ref="AF929">NewI((1-'Parameters-x'!L935)*BETA_a,Y929,T929)</f>
        <v>4078847.4902013661</v>
      </c>
      <c r="AG929">
        <f t="shared" si="321"/>
        <v>5356377.1381495623</v>
      </c>
      <c r="AH929" cm="1">
        <f t="array" ref="AH929">NewI((1-'Parameters-x'!L935)*BETA_e,AA929,T929)</f>
        <v>2165530.8115073708</v>
      </c>
    </row>
    <row r="930" spans="1:34" x14ac:dyDescent="0.55000000000000004">
      <c r="A930">
        <f t="shared" si="295"/>
        <v>92.599999999999014</v>
      </c>
      <c r="B930" s="2">
        <f t="shared" si="308"/>
        <v>25812635.674881861</v>
      </c>
      <c r="C930" s="6">
        <f t="shared" si="309"/>
        <v>524562.54635162058</v>
      </c>
      <c r="D930" s="2">
        <f t="shared" si="310"/>
        <v>101106294.77876651</v>
      </c>
      <c r="E930" s="6">
        <f t="shared" si="311"/>
        <v>30971.336855003217</v>
      </c>
      <c r="F930">
        <f t="array" ref="F930:K930">rk((1-'Parameters-x'!K935)*BETA_c,(1-'Parameters-x'!K935)*BETA_a,(1-'Parameters-x'!K935)*BETA_e,GAMMA,F929,G929,H929,I929,J929,K929,dt,STAGE)</f>
        <v>13640110.146305474</v>
      </c>
      <c r="G930">
        <v>29557.437442506744</v>
      </c>
      <c r="H930">
        <v>9541813.9860682543</v>
      </c>
      <c r="I930">
        <v>361437.73302905145</v>
      </c>
      <c r="J930">
        <v>2630711.5425081346</v>
      </c>
      <c r="K930">
        <v>133567.37588006243</v>
      </c>
      <c r="L930">
        <f t="shared" si="312"/>
        <v>2088756.4162520198</v>
      </c>
      <c r="M930" cm="1">
        <f t="array" ref="M930">NewI((1-'Parameters-x'!K936)*BETA_c,F930,C930)</f>
        <v>2128.3529777259655</v>
      </c>
      <c r="N930">
        <f t="shared" si="313"/>
        <v>66596576.280902691</v>
      </c>
      <c r="O930" cm="1">
        <f t="array" ref="O930">NewI((1-'Parameters-x'!K936)*BETA_a,H930,C930)</f>
        <v>21468.76621659179</v>
      </c>
      <c r="P930">
        <f t="shared" si="314"/>
        <v>32420962.081611805</v>
      </c>
      <c r="Q930" cm="1">
        <f t="array" ref="Q930">NewI((1-'Parameters-x'!K936)*BETA_e,J930,C930)</f>
        <v>7374.2176606854646</v>
      </c>
      <c r="S930" s="2">
        <f t="shared" si="315"/>
        <v>94776821.910212934</v>
      </c>
      <c r="T930" s="6">
        <f t="shared" si="316"/>
        <v>17233617.475807827</v>
      </c>
      <c r="U930" s="2">
        <f t="shared" si="317"/>
        <v>15433053.613979243</v>
      </c>
      <c r="V930" s="4">
        <f t="shared" si="318"/>
        <v>6375773.0011205282</v>
      </c>
      <c r="W930">
        <f t="array" ref="W930:AB930">rk((1-'Parameters-x'!L935)*BETA_c,(1-'Parameters-x'!L935)*BETA_a,(1-'Parameters-x'!L935)*BETA_e,GAMMA,W929,X929,Y929,Z929,AA929,AB929,dt,STAGE)</f>
        <v>15415010.414498057</v>
      </c>
      <c r="X930">
        <v>189595.56373191756</v>
      </c>
      <c r="Y930">
        <v>55677637.182158522</v>
      </c>
      <c r="Z930">
        <v>11023787.023620995</v>
      </c>
      <c r="AA930">
        <v>23684174.313556351</v>
      </c>
      <c r="AB930">
        <v>6020234.888454915</v>
      </c>
      <c r="AC930">
        <f t="shared" si="319"/>
        <v>153818.02177002523</v>
      </c>
      <c r="AD930" cm="1">
        <f t="array" ref="AD930">NewI((1-'Parameters-x'!L936)*BETA_c,W930,T930)</f>
        <v>79022.137085135386</v>
      </c>
      <c r="AE930">
        <f t="shared" si="320"/>
        <v>9798403.7942204829</v>
      </c>
      <c r="AF930" cm="1">
        <f t="array" ref="AF930">NewI((1-'Parameters-x'!L936)*BETA_a,Y930,T930)</f>
        <v>4115627.9471138222</v>
      </c>
      <c r="AG930">
        <f t="shared" si="321"/>
        <v>5480831.7979887342</v>
      </c>
      <c r="AH930" cm="1">
        <f t="array" ref="AH930">NewI((1-'Parameters-x'!L936)*BETA_e,AA930,T930)</f>
        <v>2181122.9169215714</v>
      </c>
    </row>
    <row r="931" spans="1:34" x14ac:dyDescent="0.55000000000000004">
      <c r="A931">
        <f t="shared" si="295"/>
        <v>92.699999999999008</v>
      </c>
      <c r="B931" s="2">
        <f t="shared" si="308"/>
        <v>25809561.887356021</v>
      </c>
      <c r="C931" s="6">
        <f t="shared" si="309"/>
        <v>516789.12097965227</v>
      </c>
      <c r="D931" s="2">
        <f t="shared" si="310"/>
        <v>101117141.99166432</v>
      </c>
      <c r="E931" s="6">
        <f t="shared" si="311"/>
        <v>30505.600102673499</v>
      </c>
      <c r="F931">
        <f t="array" ref="F931:K931">rk((1-'Parameters-x'!K936)*BETA_c,(1-'Parameters-x'!K936)*BETA_a,(1-'Parameters-x'!K936)*BETA_e,GAMMA,F930,G930,H930,I930,J930,K930,dt,STAGE)</f>
        <v>13639898.893534169</v>
      </c>
      <c r="G931">
        <v>29157.089556535466</v>
      </c>
      <c r="H931">
        <v>9539683.2938691005</v>
      </c>
      <c r="I931">
        <v>356094.27073931467</v>
      </c>
      <c r="J931">
        <v>2629979.6999527505</v>
      </c>
      <c r="K931">
        <v>131537.76068380216</v>
      </c>
      <c r="L931">
        <f t="shared" si="312"/>
        <v>2089368.0169092959</v>
      </c>
      <c r="M931" cm="1">
        <f t="array" ref="M931">NewI((1-'Parameters-x'!K937)*BETA_c,F931,C931)</f>
        <v>2096.7807121688693</v>
      </c>
      <c r="N931">
        <f t="shared" si="313"/>
        <v>66604050.435391583</v>
      </c>
      <c r="O931" cm="1">
        <f t="array" ref="O931">NewI((1-'Parameters-x'!K937)*BETA_a,H931,C931)</f>
        <v>21145.900366665006</v>
      </c>
      <c r="P931">
        <f t="shared" si="314"/>
        <v>32423723.539363448</v>
      </c>
      <c r="Q931" cm="1">
        <f t="array" ref="Q931">NewI((1-'Parameters-x'!K937)*BETA_e,J931,C931)</f>
        <v>7262.9190238396213</v>
      </c>
      <c r="S931" s="2">
        <f t="shared" si="315"/>
        <v>94136657.289924487</v>
      </c>
      <c r="T931" s="6">
        <f t="shared" si="316"/>
        <v>17511849.007945169</v>
      </c>
      <c r="U931" s="2">
        <f t="shared" si="317"/>
        <v>15794986.702130351</v>
      </c>
      <c r="V931" s="4">
        <f t="shared" si="318"/>
        <v>6427138.9013544917</v>
      </c>
      <c r="W931">
        <f t="array" ref="W931:AB931">rk((1-'Parameters-x'!L936)*BETA_c,(1-'Parameters-x'!L936)*BETA_a,(1-'Parameters-x'!L936)*BETA_e,GAMMA,W930,X930,Y930,Z930,AA930,AB930,dt,STAGE)</f>
        <v>15407046.444103215</v>
      </c>
      <c r="X931">
        <v>193568.31433424717</v>
      </c>
      <c r="Y931">
        <v>55264292.743153013</v>
      </c>
      <c r="Z931">
        <v>11205575.176883021</v>
      </c>
      <c r="AA931">
        <v>23465318.102668252</v>
      </c>
      <c r="AB931">
        <v>6112705.5167279001</v>
      </c>
      <c r="AC931">
        <f t="shared" si="319"/>
        <v>157809.24156253794</v>
      </c>
      <c r="AD931" cm="1">
        <f t="array" ref="AD931">NewI((1-'Parameters-x'!L937)*BETA_c,W931,T931)</f>
        <v>80256.440634803686</v>
      </c>
      <c r="AE931">
        <f t="shared" si="320"/>
        <v>10029960.079963965</v>
      </c>
      <c r="AF931" cm="1">
        <f t="array" ref="AF931">NewI((1-'Parameters-x'!L937)*BETA_a,Y931,T931)</f>
        <v>4151026.2756384253</v>
      </c>
      <c r="AG931">
        <f t="shared" si="321"/>
        <v>5607217.380603848</v>
      </c>
      <c r="AH931" cm="1">
        <f t="array" ref="AH931">NewI((1-'Parameters-x'!L937)*BETA_e,AA931,T931)</f>
        <v>2195856.1850812631</v>
      </c>
    </row>
    <row r="932" spans="1:34" x14ac:dyDescent="0.55000000000000004">
      <c r="A932">
        <f t="shared" si="295"/>
        <v>92.799999999999002</v>
      </c>
      <c r="B932" s="2">
        <f t="shared" si="308"/>
        <v>25806534.319415532</v>
      </c>
      <c r="C932" s="6">
        <f t="shared" si="309"/>
        <v>509130.2264385423</v>
      </c>
      <c r="D932" s="2">
        <f t="shared" si="310"/>
        <v>101127828.45414592</v>
      </c>
      <c r="E932" s="6">
        <f t="shared" si="311"/>
        <v>30046.926855169702</v>
      </c>
      <c r="F932">
        <f t="array" ref="F932:K932">rk((1-'Parameters-x'!K937)*BETA_c,(1-'Parameters-x'!K937)*BETA_a,(1-'Parameters-x'!K937)*BETA_e,GAMMA,F931,G931,H931,I931,J931,K931,dt,STAGE)</f>
        <v>13639690.774625557</v>
      </c>
      <c r="G932">
        <v>28761.894606957048</v>
      </c>
      <c r="H932">
        <v>9537584.6427525375</v>
      </c>
      <c r="I932">
        <v>350829.27020043758</v>
      </c>
      <c r="J932">
        <v>2629258.902037438</v>
      </c>
      <c r="K932">
        <v>129539.06163114768</v>
      </c>
      <c r="L932">
        <f t="shared" si="312"/>
        <v>2089971.3307674865</v>
      </c>
      <c r="M932" cm="1">
        <f t="array" ref="M932">NewI((1-'Parameters-x'!K938)*BETA_c,F932,C932)</f>
        <v>2065.6745796238902</v>
      </c>
      <c r="N932">
        <f t="shared" si="313"/>
        <v>66611414.087047026</v>
      </c>
      <c r="O932" cm="1">
        <f t="array" ref="O932">NewI((1-'Parameters-x'!K938)*BETA_a,H932,C932)</f>
        <v>20827.931878991578</v>
      </c>
      <c r="P932">
        <f t="shared" si="314"/>
        <v>32426443.036331415</v>
      </c>
      <c r="Q932" cm="1">
        <f t="array" ref="Q932">NewI((1-'Parameters-x'!K938)*BETA_e,J932,C932)</f>
        <v>7153.3203965542343</v>
      </c>
      <c r="S932" s="2">
        <f t="shared" si="315"/>
        <v>93491471.445374742</v>
      </c>
      <c r="T932" s="6">
        <f t="shared" si="316"/>
        <v>17789312.895489801</v>
      </c>
      <c r="U932" s="2">
        <f t="shared" si="317"/>
        <v>16162708.659135459</v>
      </c>
      <c r="V932" s="4">
        <f t="shared" si="318"/>
        <v>6476185.4474634249</v>
      </c>
      <c r="W932">
        <f t="array" ref="W932:AB932">rk((1-'Parameters-x'!L937)*BETA_c,(1-'Parameters-x'!L937)*BETA_a,(1-'Parameters-x'!L937)*BETA_e,GAMMA,W931,X931,Y931,Z931,AA931,AB931,dt,STAGE)</f>
        <v>15398959.309234357</v>
      </c>
      <c r="X932">
        <v>197581.04491652336</v>
      </c>
      <c r="Y932">
        <v>54847479.657030173</v>
      </c>
      <c r="Z932">
        <v>11387047.773945548</v>
      </c>
      <c r="AA932">
        <v>23245032.479110211</v>
      </c>
      <c r="AB932">
        <v>6204684.0766277295</v>
      </c>
      <c r="AC932">
        <f t="shared" si="319"/>
        <v>161883.64584912013</v>
      </c>
      <c r="AD932" cm="1">
        <f t="array" ref="AD932">NewI((1-'Parameters-x'!L938)*BETA_c,W932,T932)</f>
        <v>81485.257925643484</v>
      </c>
      <c r="AE932">
        <f t="shared" si="320"/>
        <v>10265300.56902428</v>
      </c>
      <c r="AF932" cm="1">
        <f t="array" ref="AF932">NewI((1-'Parameters-x'!L938)*BETA_a,Y932,T932)</f>
        <v>4184992.7672603624</v>
      </c>
      <c r="AG932">
        <f t="shared" si="321"/>
        <v>5735524.4442620594</v>
      </c>
      <c r="AH932" cm="1">
        <f t="array" ref="AH932">NewI((1-'Parameters-x'!L938)*BETA_e,AA932,T932)</f>
        <v>2209707.4222774194</v>
      </c>
    </row>
    <row r="933" spans="1:34" x14ac:dyDescent="0.55000000000000004">
      <c r="A933">
        <f t="shared" si="295"/>
        <v>92.899999999998997</v>
      </c>
      <c r="B933" s="2">
        <f t="shared" si="308"/>
        <v>25803552.270168476</v>
      </c>
      <c r="C933" s="6">
        <f t="shared" si="309"/>
        <v>501584.19497508823</v>
      </c>
      <c r="D933" s="2">
        <f t="shared" si="310"/>
        <v>101138356.53485644</v>
      </c>
      <c r="E933" s="6">
        <f t="shared" si="311"/>
        <v>29595.208231989222</v>
      </c>
      <c r="F933">
        <f t="array" ref="F933:K933">rk((1-'Parameters-x'!K938)*BETA_c,(1-'Parameters-x'!K938)*BETA_a,(1-'Parameters-x'!K938)*BETA_e,GAMMA,F932,G932,H932,I932,J932,K932,dt,STAGE)</f>
        <v>13639485.743307956</v>
      </c>
      <c r="G933">
        <v>28371.792143306739</v>
      </c>
      <c r="H933">
        <v>9535517.5467677787</v>
      </c>
      <c r="I933">
        <v>345641.59461306618</v>
      </c>
      <c r="J933">
        <v>2628548.9800927402</v>
      </c>
      <c r="K933">
        <v>127570.8082187153</v>
      </c>
      <c r="L933">
        <f t="shared" si="312"/>
        <v>2090566.4645487377</v>
      </c>
      <c r="M933" cm="1">
        <f t="array" ref="M933">NewI((1-'Parameters-x'!K939)*BETA_c,F933,C933)</f>
        <v>2035.0277640880699</v>
      </c>
      <c r="N933">
        <f t="shared" si="313"/>
        <v>66618668.858619153</v>
      </c>
      <c r="O933" cm="1">
        <f t="array" ref="O933">NewI((1-'Parameters-x'!K939)*BETA_a,H933,C933)</f>
        <v>20514.785246415286</v>
      </c>
      <c r="P933">
        <f t="shared" si="314"/>
        <v>32429121.211688545</v>
      </c>
      <c r="Q933" cm="1">
        <f t="array" ref="Q933">NewI((1-'Parameters-x'!K939)*BETA_e,J933,C933)</f>
        <v>7045.3952214858637</v>
      </c>
      <c r="S933" s="2">
        <f t="shared" si="315"/>
        <v>92841499.865113646</v>
      </c>
      <c r="T933" s="6">
        <f t="shared" si="316"/>
        <v>18065791.901001032</v>
      </c>
      <c r="U933" s="2">
        <f t="shared" si="317"/>
        <v>16536201.233885314</v>
      </c>
      <c r="V933" s="4">
        <f t="shared" si="318"/>
        <v>6522842.1703284811</v>
      </c>
      <c r="W933">
        <f t="array" ref="W933:AB933">rk((1-'Parameters-x'!L938)*BETA_c,(1-'Parameters-x'!L938)*BETA_a,(1-'Parameters-x'!L938)*BETA_e,GAMMA,W932,X932,Y932,Z932,AA932,AB932,dt,STAGE)</f>
        <v>15390749.609260062</v>
      </c>
      <c r="X933">
        <v>201632.33783587554</v>
      </c>
      <c r="Y933">
        <v>54427343.509882696</v>
      </c>
      <c r="Z933">
        <v>11568067.232646201</v>
      </c>
      <c r="AA933">
        <v>23023406.745970897</v>
      </c>
      <c r="AB933">
        <v>6296092.3305189544</v>
      </c>
      <c r="AC933">
        <f t="shared" si="319"/>
        <v>166042.0529040627</v>
      </c>
      <c r="AD933" cm="1">
        <f t="array" ref="AD933">NewI((1-'Parameters-x'!L939)*BETA_c,W933,T933)</f>
        <v>82707.572681038291</v>
      </c>
      <c r="AE933">
        <f t="shared" si="320"/>
        <v>10504417.257471103</v>
      </c>
      <c r="AF933" cm="1">
        <f t="array" ref="AF933">NewI((1-'Parameters-x'!L939)*BETA_a,Y933,T933)</f>
        <v>4217479.7220317442</v>
      </c>
      <c r="AG933">
        <f t="shared" si="321"/>
        <v>5865741.9235101482</v>
      </c>
      <c r="AH933" cm="1">
        <f t="array" ref="AH933">NewI((1-'Parameters-x'!L939)*BETA_e,AA933,T933)</f>
        <v>2222654.8756156988</v>
      </c>
    </row>
    <row r="934" spans="1:34" x14ac:dyDescent="0.55000000000000004">
      <c r="A934">
        <f t="shared" si="295"/>
        <v>92.999999999998991</v>
      </c>
      <c r="B934" s="2">
        <f t="shared" si="308"/>
        <v>25800615.049524274</v>
      </c>
      <c r="C934" s="6">
        <f t="shared" si="309"/>
        <v>494149.38253220503</v>
      </c>
      <c r="D934" s="2">
        <f t="shared" si="310"/>
        <v>101148728.56794353</v>
      </c>
      <c r="E934" s="6">
        <f t="shared" si="311"/>
        <v>29150.33708178173</v>
      </c>
      <c r="F934">
        <f t="array" ref="F934:K934">rk((1-'Parameters-x'!K939)*BETA_c,(1-'Parameters-x'!K939)*BETA_a,(1-'Parameters-x'!K939)*BETA_e,GAMMA,F933,G933,H933,I933,J933,K933,dt,STAGE)</f>
        <v>13639283.753986392</v>
      </c>
      <c r="G934">
        <v>27986.722291788978</v>
      </c>
      <c r="H934">
        <v>9533481.5274546091</v>
      </c>
      <c r="I934">
        <v>340530.12320329045</v>
      </c>
      <c r="J934">
        <v>2627849.7680832711</v>
      </c>
      <c r="K934">
        <v>125632.5370371256</v>
      </c>
      <c r="L934">
        <f t="shared" si="312"/>
        <v>2091153.5237218188</v>
      </c>
      <c r="M934" cm="1">
        <f t="array" ref="M934">NewI((1-'Parameters-x'!K940)*BETA_c,F934,C934)</f>
        <v>2004.8335472468696</v>
      </c>
      <c r="N934">
        <f t="shared" si="313"/>
        <v>66625816.3493421</v>
      </c>
      <c r="O934" cm="1">
        <f t="array" ref="O934">NewI((1-'Parameters-x'!K940)*BETA_a,H934,C934)</f>
        <v>20206.38616126436</v>
      </c>
      <c r="P934">
        <f t="shared" si="314"/>
        <v>32431758.694879603</v>
      </c>
      <c r="Q934" cm="1">
        <f t="array" ref="Q934">NewI((1-'Parameters-x'!K940)*BETA_e,J934,C934)</f>
        <v>6939.1173732705038</v>
      </c>
      <c r="S934" s="2">
        <f t="shared" si="315"/>
        <v>92186984.902584881</v>
      </c>
      <c r="T934" s="6">
        <f t="shared" si="316"/>
        <v>18341066.472754031</v>
      </c>
      <c r="U934" s="2">
        <f t="shared" si="317"/>
        <v>16915441.624661081</v>
      </c>
      <c r="V934" s="4">
        <f t="shared" si="318"/>
        <v>6567042.2802015748</v>
      </c>
      <c r="W934">
        <f t="array" ref="W934:AB934">rk((1-'Parameters-x'!L939)*BETA_c,(1-'Parameters-x'!L939)*BETA_a,(1-'Parameters-x'!L939)*BETA_e,GAMMA,W933,X933,Y933,Z933,AA933,AB933,dt,STAGE)</f>
        <v>15382418.045569405</v>
      </c>
      <c r="X934">
        <v>205720.7037117224</v>
      </c>
      <c r="Y934">
        <v>54004034.550774924</v>
      </c>
      <c r="Z934">
        <v>11748494.193104265</v>
      </c>
      <c r="AA934">
        <v>22800532.306240559</v>
      </c>
      <c r="AB934">
        <v>6386851.5759380432</v>
      </c>
      <c r="AC934">
        <f t="shared" si="319"/>
        <v>170285.25071887264</v>
      </c>
      <c r="AD934" cm="1">
        <f t="array" ref="AD934">NewI((1-'Parameters-x'!L940)*BETA_c,W934,T934)</f>
        <v>83922.36111067867</v>
      </c>
      <c r="AE934">
        <f t="shared" si="320"/>
        <v>10747299.25612081</v>
      </c>
      <c r="AF934" cm="1">
        <f t="array" ref="AF934">NewI((1-'Parameters-x'!L940)*BETA_a,Y934,T934)</f>
        <v>4248441.6062482102</v>
      </c>
      <c r="AG934">
        <f t="shared" si="321"/>
        <v>5997857.1178213982</v>
      </c>
      <c r="AH934" cm="1">
        <f t="array" ref="AH934">NewI((1-'Parameters-x'!L940)*BETA_e,AA934,T934)</f>
        <v>2234678.3128426857</v>
      </c>
    </row>
    <row r="935" spans="1:34" x14ac:dyDescent="0.55000000000000004">
      <c r="A935">
        <f t="shared" si="295"/>
        <v>93.099999999998985</v>
      </c>
      <c r="B935" s="2">
        <f t="shared" si="308"/>
        <v>25797721.978022229</v>
      </c>
      <c r="C935" s="6">
        <f t="shared" si="309"/>
        <v>486824.16843004973</v>
      </c>
      <c r="D935" s="2">
        <f t="shared" si="310"/>
        <v>101158946.85354772</v>
      </c>
      <c r="E935" s="6">
        <f t="shared" si="311"/>
        <v>28712.207953442332</v>
      </c>
      <c r="F935">
        <f t="array" ref="F935:K935">rk((1-'Parameters-x'!K940)*BETA_c,(1-'Parameters-x'!K940)*BETA_a,(1-'Parameters-x'!K940)*BETA_e,GAMMA,F934,G934,H934,I934,J934,K934,dt,STAGE)</f>
        <v>13639084.761732887</v>
      </c>
      <c r="G935">
        <v>27606.625752988821</v>
      </c>
      <c r="H935">
        <v>9531476.1137244441</v>
      </c>
      <c r="I935">
        <v>335493.7510099436</v>
      </c>
      <c r="J935">
        <v>2627161.1025648969</v>
      </c>
      <c r="K935">
        <v>123723.79166711732</v>
      </c>
      <c r="L935">
        <f t="shared" si="312"/>
        <v>2091732.6125141238</v>
      </c>
      <c r="M935" cm="1">
        <f t="array" ref="M935">NewI((1-'Parameters-x'!K941)*BETA_c,F935,C935)</f>
        <v>1975.085307134053</v>
      </c>
      <c r="N935">
        <f t="shared" si="313"/>
        <v>66632858.135265619</v>
      </c>
      <c r="O935" cm="1">
        <f t="array" ref="O935">NewI((1-'Parameters-x'!K941)*BETA_a,H935,C935)</f>
        <v>19902.661495295797</v>
      </c>
      <c r="P935">
        <f t="shared" si="314"/>
        <v>32434356.105767984</v>
      </c>
      <c r="Q935" cm="1">
        <f t="array" ref="Q935">NewI((1-'Parameters-x'!K941)*BETA_e,J935,C935)</f>
        <v>6834.4611510124814</v>
      </c>
      <c r="S935" s="2">
        <f t="shared" si="315"/>
        <v>91528175.396684438</v>
      </c>
      <c r="T935" s="6">
        <f t="shared" si="316"/>
        <v>18614915.168010734</v>
      </c>
      <c r="U935" s="2">
        <f t="shared" si="317"/>
        <v>17300402.435304828</v>
      </c>
      <c r="V935" s="4">
        <f t="shared" si="318"/>
        <v>6608722.8947621025</v>
      </c>
      <c r="W935">
        <f t="array" ref="W935:AB935">rk((1-'Parameters-x'!L940)*BETA_c,(1-'Parameters-x'!L940)*BETA_a,(1-'Parameters-x'!L940)*BETA_e,GAMMA,W934,X934,Y934,Z934,AA934,AB934,dt,STAGE)</f>
        <v>15373965.42221945</v>
      </c>
      <c r="X935">
        <v>209844.58226440926</v>
      </c>
      <c r="Y935">
        <v>53577707.46749372</v>
      </c>
      <c r="Z935">
        <v>11928187.776328739</v>
      </c>
      <c r="AA935">
        <v>22576502.50697127</v>
      </c>
      <c r="AB935">
        <v>6476882.8094175868</v>
      </c>
      <c r="AC935">
        <f t="shared" si="319"/>
        <v>174613.99551614109</v>
      </c>
      <c r="AD935" cm="1">
        <f t="array" ref="AD935">NewI((1-'Parameters-x'!L941)*BETA_c,W935,T935)</f>
        <v>85128.593997529912</v>
      </c>
      <c r="AE935">
        <f t="shared" si="320"/>
        <v>10993932.756177541</v>
      </c>
      <c r="AF935" cm="1">
        <f t="array" ref="AF935">NewI((1-'Parameters-x'!L941)*BETA_a,Y935,T935)</f>
        <v>4277835.2038177354</v>
      </c>
      <c r="AG935">
        <f t="shared" si="321"/>
        <v>6131855.6836111434</v>
      </c>
      <c r="AH935" cm="1">
        <f t="array" ref="AH935">NewI((1-'Parameters-x'!L941)*BETA_e,AA935,T935)</f>
        <v>2245759.0969468374</v>
      </c>
    </row>
    <row r="936" spans="1:34" x14ac:dyDescent="0.55000000000000004">
      <c r="A936">
        <f t="shared" si="295"/>
        <v>93.19999999999898</v>
      </c>
      <c r="B936" s="2">
        <f t="shared" si="308"/>
        <v>25794872.386662938</v>
      </c>
      <c r="C936" s="6">
        <f t="shared" si="309"/>
        <v>479606.95505088527</v>
      </c>
      <c r="D936" s="2">
        <f t="shared" si="310"/>
        <v>101169013.65828618</v>
      </c>
      <c r="E936" s="6">
        <f t="shared" si="311"/>
        <v>28280.717067727579</v>
      </c>
      <c r="F936">
        <f t="array" ref="F936:K936">rk((1-'Parameters-x'!K941)*BETA_c,(1-'Parameters-x'!K941)*BETA_a,(1-'Parameters-x'!K941)*BETA_e,GAMMA,F935,G935,H935,I935,J935,K935,dt,STAGE)</f>
        <v>13638888.722276906</v>
      </c>
      <c r="G936">
        <v>27231.443799498764</v>
      </c>
      <c r="H936">
        <v>9529500.8417433742</v>
      </c>
      <c r="I936">
        <v>330531.38867431937</v>
      </c>
      <c r="J936">
        <v>2626482.822642657</v>
      </c>
      <c r="K936">
        <v>121844.12257706713</v>
      </c>
      <c r="L936">
        <f t="shared" si="312"/>
        <v>2092303.8339235957</v>
      </c>
      <c r="M936" cm="1">
        <f t="array" ref="M936">NewI((1-'Parameters-x'!K942)*BETA_c,F936,C936)</f>
        <v>1945.7765168080948</v>
      </c>
      <c r="N936">
        <f t="shared" si="313"/>
        <v>66639795.769582309</v>
      </c>
      <c r="O936" cm="1">
        <f t="array" ref="O936">NewI((1-'Parameters-x'!K942)*BETA_a,H936,C936)</f>
        <v>19603.539280002358</v>
      </c>
      <c r="P936">
        <f t="shared" si="314"/>
        <v>32436914.054780275</v>
      </c>
      <c r="Q936" cm="1">
        <f t="array" ref="Q936">NewI((1-'Parameters-x'!K942)*BETA_e,J936,C936)</f>
        <v>6731.4012709171266</v>
      </c>
      <c r="S936" s="2">
        <f t="shared" si="315"/>
        <v>90865326.27014558</v>
      </c>
      <c r="T936" s="6">
        <f t="shared" si="316"/>
        <v>18887115.089505784</v>
      </c>
      <c r="U936" s="2">
        <f t="shared" si="317"/>
        <v>17691051.640348636</v>
      </c>
      <c r="V936" s="4">
        <f t="shared" si="318"/>
        <v>6647825.2543036994</v>
      </c>
      <c r="W936">
        <f t="array" ref="W936:AB936">rk((1-'Parameters-x'!L941)*BETA_c,(1-'Parameters-x'!L941)*BETA_a,(1-'Parameters-x'!L941)*BETA_e,GAMMA,W935,X935,Y935,Z935,AA935,AB935,dt,STAGE)</f>
        <v>15365392.646371339</v>
      </c>
      <c r="X936">
        <v>214002.3433457803</v>
      </c>
      <c r="Y936">
        <v>53148521.147515461</v>
      </c>
      <c r="Z936">
        <v>12107005.85212406</v>
      </c>
      <c r="AA936">
        <v>22351412.476258781</v>
      </c>
      <c r="AB936">
        <v>6566106.8940359447</v>
      </c>
      <c r="AC936">
        <f t="shared" si="319"/>
        <v>179029.01028288118</v>
      </c>
      <c r="AD936" cm="1">
        <f t="array" ref="AD936">NewI((1-'Parameters-x'!L942)*BETA_c,W936,T936)</f>
        <v>86325.238837571873</v>
      </c>
      <c r="AE936">
        <f t="shared" si="320"/>
        <v>11244301.00036048</v>
      </c>
      <c r="AF936" cm="1">
        <f t="array" ref="AF936">NewI((1-'Parameters-x'!L942)*BETA_a,Y936,T936)</f>
        <v>4305619.7604198558</v>
      </c>
      <c r="AG936">
        <f t="shared" si="321"/>
        <v>6267721.6297052745</v>
      </c>
      <c r="AH936" cm="1">
        <f t="array" ref="AH936">NewI((1-'Parameters-x'!L942)*BETA_e,AA936,T936)</f>
        <v>2255880.2550462722</v>
      </c>
    </row>
    <row r="937" spans="1:34" x14ac:dyDescent="0.55000000000000004">
      <c r="A937">
        <f t="shared" si="295"/>
        <v>93.299999999998974</v>
      </c>
      <c r="B937" s="2">
        <f t="shared" si="308"/>
        <v>25792065.616742481</v>
      </c>
      <c r="C937" s="6">
        <f t="shared" si="309"/>
        <v>472496.16752765933</v>
      </c>
      <c r="D937" s="2">
        <f t="shared" si="310"/>
        <v>101178931.21572988</v>
      </c>
      <c r="E937" s="6">
        <f t="shared" si="311"/>
        <v>27855.76228938422</v>
      </c>
      <c r="F937">
        <f t="array" ref="F937:K937">rk((1-'Parameters-x'!K942)*BETA_c,(1-'Parameters-x'!K942)*BETA_a,(1-'Parameters-x'!K942)*BETA_e,GAMMA,F936,G936,H936,I936,J936,K936,dt,STAGE)</f>
        <v>13638695.591995902</v>
      </c>
      <c r="G937">
        <v>26861.118273464352</v>
      </c>
      <c r="H937">
        <v>9527555.2548171617</v>
      </c>
      <c r="I937">
        <v>325641.96223229461</v>
      </c>
      <c r="J937">
        <v>2625814.7699294174</v>
      </c>
      <c r="K937">
        <v>119993.08702190031</v>
      </c>
      <c r="L937">
        <f t="shared" si="312"/>
        <v>2092867.2897306334</v>
      </c>
      <c r="M937" cm="1">
        <f t="array" ref="M937">NewI((1-'Parameters-x'!K943)*BETA_c,F937,C937)</f>
        <v>1916.900743044971</v>
      </c>
      <c r="N937">
        <f t="shared" si="313"/>
        <v>66646630.78295055</v>
      </c>
      <c r="O937" cm="1">
        <f t="array" ref="O937">NewI((1-'Parameters-x'!K943)*BETA_a,H937,C937)</f>
        <v>19308.94868727506</v>
      </c>
      <c r="P937">
        <f t="shared" si="314"/>
        <v>32439433.143048685</v>
      </c>
      <c r="Q937" cm="1">
        <f t="array" ref="Q937">NewI((1-'Parameters-x'!K943)*BETA_e,J937,C937)</f>
        <v>6629.9128590641885</v>
      </c>
      <c r="S937" s="2">
        <f t="shared" si="315"/>
        <v>90198698.107104495</v>
      </c>
      <c r="T937" s="6">
        <f t="shared" si="316"/>
        <v>19157442.333534729</v>
      </c>
      <c r="U937" s="2">
        <f t="shared" si="317"/>
        <v>18087352.559360784</v>
      </c>
      <c r="V937" s="4">
        <f t="shared" si="318"/>
        <v>6684294.9227207787</v>
      </c>
      <c r="W937">
        <f t="array" ref="W937:AB937">rk((1-'Parameters-x'!L942)*BETA_c,(1-'Parameters-x'!L942)*BETA_a,(1-'Parameters-x'!L942)*BETA_e,GAMMA,W936,X936,Y936,Z936,AA936,AB936,dt,STAGE)</f>
        <v>15356700.728510123</v>
      </c>
      <c r="X937">
        <v>218192.28816253983</v>
      </c>
      <c r="Y937">
        <v>52716638.424953997</v>
      </c>
      <c r="Z937">
        <v>12284805.315344952</v>
      </c>
      <c r="AA937">
        <v>22125358.953640368</v>
      </c>
      <c r="AB937">
        <v>6654444.730027237</v>
      </c>
      <c r="AC937">
        <f t="shared" si="319"/>
        <v>183530.98332733742</v>
      </c>
      <c r="AD937" cm="1">
        <f t="array" ref="AD937">NewI((1-'Parameters-x'!L943)*BETA_c,W937,T937)</f>
        <v>87511.262023980613</v>
      </c>
      <c r="AE937">
        <f t="shared" si="320"/>
        <v>11498384.259701051</v>
      </c>
      <c r="AF937" cm="1">
        <f t="array" ref="AF937">NewI((1-'Parameters-x'!L943)*BETA_a,Y937,T937)</f>
        <v>4331757.1195881078</v>
      </c>
      <c r="AG937">
        <f t="shared" si="321"/>
        <v>6405437.3163323952</v>
      </c>
      <c r="AH937" cm="1">
        <f t="array" ref="AH937">NewI((1-'Parameters-x'!L943)*BETA_e,AA937,T937)</f>
        <v>2265026.5411086907</v>
      </c>
    </row>
    <row r="938" spans="1:34" x14ac:dyDescent="0.55000000000000004">
      <c r="A938">
        <f t="shared" si="295"/>
        <v>93.399999999998968</v>
      </c>
      <c r="B938" s="2">
        <f t="shared" si="308"/>
        <v>25789301.019689418</v>
      </c>
      <c r="C938" s="6">
        <f t="shared" si="309"/>
        <v>465490.25343626947</v>
      </c>
      <c r="D938" s="2">
        <f t="shared" si="310"/>
        <v>101188701.72687432</v>
      </c>
      <c r="E938" s="6">
        <f t="shared" si="311"/>
        <v>27437.243099780055</v>
      </c>
      <c r="F938">
        <f t="array" ref="F938:K938">rk((1-'Parameters-x'!K943)*BETA_c,(1-'Parameters-x'!K943)*BETA_a,(1-'Parameters-x'!K943)*BETA_e,GAMMA,F937,G937,H937,I937,J937,K937,dt,STAGE)</f>
        <v>13638505.327906029</v>
      </c>
      <c r="G938">
        <v>26495.591584051774</v>
      </c>
      <c r="H938">
        <v>9525638.9032781515</v>
      </c>
      <c r="I938">
        <v>320824.41290884058</v>
      </c>
      <c r="J938">
        <v>2625156.7885052375</v>
      </c>
      <c r="K938">
        <v>118170.2489433771</v>
      </c>
      <c r="L938">
        <f t="shared" si="312"/>
        <v>2093423.080509919</v>
      </c>
      <c r="M938" cm="1">
        <f t="array" ref="M938">NewI((1-'Parameters-x'!K944)*BETA_c,F938,C938)</f>
        <v>1888.4516450471849</v>
      </c>
      <c r="N938">
        <f t="shared" si="313"/>
        <v>66653364.683813013</v>
      </c>
      <c r="O938" cm="1">
        <f t="array" ref="O938">NewI((1-'Parameters-x'!K944)*BETA_a,H938,C938)</f>
        <v>19018.820010413954</v>
      </c>
      <c r="P938">
        <f t="shared" si="314"/>
        <v>32441913.962551385</v>
      </c>
      <c r="Q938" cm="1">
        <f t="array" ref="Q938">NewI((1-'Parameters-x'!K944)*BETA_e,J938,C938)</f>
        <v>6529.9714443189159</v>
      </c>
      <c r="S938" s="2">
        <f t="shared" si="315"/>
        <v>89528556.711329564</v>
      </c>
      <c r="T938" s="6">
        <f t="shared" si="316"/>
        <v>19425672.44793709</v>
      </c>
      <c r="U938" s="2">
        <f t="shared" si="317"/>
        <v>18489263.840733349</v>
      </c>
      <c r="V938" s="4">
        <f t="shared" si="318"/>
        <v>6718081.9730445985</v>
      </c>
      <c r="W938">
        <f t="array" ref="W938:AB938">rk((1-'Parameters-x'!L943)*BETA_c,(1-'Parameters-x'!L943)*BETA_a,(1-'Parameters-x'!L943)*BETA_e,GAMMA,W937,X937,Y937,Z937,AA937,AB937,dt,STAGE)</f>
        <v>15347890.7824443</v>
      </c>
      <c r="X938">
        <v>222412.65069239595</v>
      </c>
      <c r="Y938">
        <v>52282225.814338662</v>
      </c>
      <c r="Z938">
        <v>12461442.369487563</v>
      </c>
      <c r="AA938">
        <v>21898440.114546601</v>
      </c>
      <c r="AB938">
        <v>6741817.42775713</v>
      </c>
      <c r="AC938">
        <f t="shared" si="319"/>
        <v>188120.56686330392</v>
      </c>
      <c r="AD938" cm="1">
        <f t="array" ref="AD938">NewI((1-'Parameters-x'!L944)*BETA_c,W938,T938)</f>
        <v>88685.631067015682</v>
      </c>
      <c r="AE938">
        <f t="shared" si="320"/>
        <v>11756159.816173775</v>
      </c>
      <c r="AF938" cm="1">
        <f t="array" ref="AF938">NewI((1-'Parameters-x'!L944)*BETA_a,Y938,T938)</f>
        <v>4356211.8498911243</v>
      </c>
      <c r="AG938">
        <f t="shared" si="321"/>
        <v>6544983.4576962693</v>
      </c>
      <c r="AH938" cm="1">
        <f t="array" ref="AH938">NewI((1-'Parameters-x'!L944)*BETA_e,AA938,T938)</f>
        <v>2273184.492086459</v>
      </c>
    </row>
    <row r="939" spans="1:34" x14ac:dyDescent="0.55000000000000004">
      <c r="A939">
        <f t="shared" si="295"/>
        <v>93.499999999998963</v>
      </c>
      <c r="B939" s="2">
        <f t="shared" si="308"/>
        <v>25786577.956904452</v>
      </c>
      <c r="C939" s="6">
        <f t="shared" si="309"/>
        <v>458587.68249149015</v>
      </c>
      <c r="D939" s="2">
        <f t="shared" si="310"/>
        <v>101198327.36060405</v>
      </c>
      <c r="E939" s="6">
        <f t="shared" si="311"/>
        <v>27025.06057002717</v>
      </c>
      <c r="F939">
        <f t="array" ref="F939:K939">rk((1-'Parameters-x'!K944)*BETA_c,(1-'Parameters-x'!K944)*BETA_a,(1-'Parameters-x'!K944)*BETA_e,GAMMA,F938,G938,H938,I938,J938,K938,dt,STAGE)</f>
        <v>13638317.887652945</v>
      </c>
      <c r="G939">
        <v>26134.806704840754</v>
      </c>
      <c r="H939">
        <v>9523751.3443740662</v>
      </c>
      <c r="I939">
        <v>316077.69691490912</v>
      </c>
      <c r="J939">
        <v>2624508.7248774418</v>
      </c>
      <c r="K939">
        <v>116375.17887174028</v>
      </c>
      <c r="L939">
        <f t="shared" si="312"/>
        <v>2093971.3056422144</v>
      </c>
      <c r="M939" cm="1">
        <f t="array" ref="M939">NewI((1-'Parameters-x'!K945)*BETA_c,F939,C939)</f>
        <v>1860.4229731688861</v>
      </c>
      <c r="N939">
        <f t="shared" si="313"/>
        <v>66659998.958711021</v>
      </c>
      <c r="O939" cm="1">
        <f t="array" ref="O939">NewI((1-'Parameters-x'!K945)*BETA_a,H939,C939)</f>
        <v>18733.084645480361</v>
      </c>
      <c r="P939">
        <f t="shared" si="314"/>
        <v>32444357.096250817</v>
      </c>
      <c r="Q939" cm="1">
        <f t="array" ref="Q939">NewI((1-'Parameters-x'!K945)*BETA_e,J939,C939)</f>
        <v>6431.5529513779202</v>
      </c>
      <c r="S939" s="2">
        <f t="shared" si="315"/>
        <v>88855172.646718428</v>
      </c>
      <c r="T939" s="6">
        <f t="shared" si="316"/>
        <v>19691580.898182977</v>
      </c>
      <c r="U939" s="2">
        <f t="shared" si="317"/>
        <v>18896739.455098599</v>
      </c>
      <c r="V939" s="4">
        <f t="shared" si="318"/>
        <v>6749141.1563708326</v>
      </c>
      <c r="W939">
        <f t="array" ref="W939:AB939">rk((1-'Parameters-x'!L944)*BETA_c,(1-'Parameters-x'!L944)*BETA_a,(1-'Parameters-x'!L944)*BETA_e,GAMMA,W938,X938,Y938,Z938,AA938,AB938,dt,STAGE)</f>
        <v>15338964.025081968</v>
      </c>
      <c r="X939">
        <v>226661.59929209703</v>
      </c>
      <c r="Y939">
        <v>51845453.232151784</v>
      </c>
      <c r="Z939">
        <v>12636772.816545852</v>
      </c>
      <c r="AA939">
        <v>21670755.389484674</v>
      </c>
      <c r="AB939">
        <v>6828146.4823450269</v>
      </c>
      <c r="AC939">
        <f t="shared" si="319"/>
        <v>192798.37562593503</v>
      </c>
      <c r="AD939" cm="1">
        <f t="array" ref="AD939">NewI((1-'Parameters-x'!L945)*BETA_c,W939,T939)</f>
        <v>89847.316840529602</v>
      </c>
      <c r="AE939">
        <f t="shared" si="320"/>
        <v>12017601.951302364</v>
      </c>
      <c r="AF939" cm="1">
        <f t="array" ref="AF939">NewI((1-'Parameters-x'!L945)*BETA_a,Y939,T939)</f>
        <v>4378951.3624383286</v>
      </c>
      <c r="AG939">
        <f t="shared" si="321"/>
        <v>6686339.1281702993</v>
      </c>
      <c r="AH939" cm="1">
        <f t="array" ref="AH939">NewI((1-'Parameters-x'!L945)*BETA_e,AA939,T939)</f>
        <v>2280342.4770919746</v>
      </c>
    </row>
    <row r="940" spans="1:34" x14ac:dyDescent="0.55000000000000004">
      <c r="A940">
        <f t="shared" si="295"/>
        <v>93.599999999998957</v>
      </c>
      <c r="B940" s="2">
        <f t="shared" si="308"/>
        <v>25783895.799602799</v>
      </c>
      <c r="C940" s="6">
        <f t="shared" si="309"/>
        <v>451786.94624653255</v>
      </c>
      <c r="D940" s="2">
        <f t="shared" si="310"/>
        <v>101207810.25415067</v>
      </c>
      <c r="E940" s="6">
        <f t="shared" si="311"/>
        <v>26619.117334587536</v>
      </c>
      <c r="F940">
        <f t="array" ref="F940:K940">rk((1-'Parameters-x'!K945)*BETA_c,(1-'Parameters-x'!K945)*BETA_a,(1-'Parameters-x'!K945)*BETA_e,GAMMA,F939,G939,H939,I939,J939,K939,dt,STAGE)</f>
        <v>13638133.229502769</v>
      </c>
      <c r="G940">
        <v>25778.707171145801</v>
      </c>
      <c r="H940">
        <v>9521892.1421586517</v>
      </c>
      <c r="I940">
        <v>311400.78524667781</v>
      </c>
      <c r="J940">
        <v>2623870.4279413787</v>
      </c>
      <c r="K940">
        <v>114607.45382870891</v>
      </c>
      <c r="L940">
        <f t="shared" si="312"/>
        <v>2094512.063326085</v>
      </c>
      <c r="M940" cm="1">
        <f t="array" ref="M940">NewI((1-'Parameters-x'!K946)*BETA_c,F940,C940)</f>
        <v>1832.8085676569372</v>
      </c>
      <c r="N940">
        <f t="shared" si="313"/>
        <v>66666535.072594672</v>
      </c>
      <c r="O940" cm="1">
        <f t="array" ref="O940">NewI((1-'Parameters-x'!K946)*BETA_a,H940,C940)</f>
        <v>18451.675072983693</v>
      </c>
      <c r="P940">
        <f t="shared" si="314"/>
        <v>32446763.118229914</v>
      </c>
      <c r="Q940" cm="1">
        <f t="array" ref="Q940">NewI((1-'Parameters-x'!K946)*BETA_e,J940,C940)</f>
        <v>6334.6336939469029</v>
      </c>
      <c r="S940" s="2">
        <f t="shared" si="315"/>
        <v>88178820.761776954</v>
      </c>
      <c r="T940" s="6">
        <f t="shared" si="316"/>
        <v>19954943.539699193</v>
      </c>
      <c r="U940" s="2">
        <f t="shared" si="317"/>
        <v>19309728.698523857</v>
      </c>
      <c r="V940" s="4">
        <f t="shared" si="318"/>
        <v>6777432.0531241354</v>
      </c>
      <c r="W940">
        <f t="array" ref="W940:AB940">rk((1-'Parameters-x'!L945)*BETA_c,(1-'Parameters-x'!L945)*BETA_a,(1-'Parameters-x'!L945)*BETA_e,GAMMA,W939,X939,Y939,Z939,AA939,AB939,dt,STAGE)</f>
        <v>15329921.775981389</v>
      </c>
      <c r="X940">
        <v>230937.23849557529</v>
      </c>
      <c r="Y940">
        <v>51406493.707129486</v>
      </c>
      <c r="Z940">
        <v>12810652.352010444</v>
      </c>
      <c r="AA940">
        <v>21442405.278666075</v>
      </c>
      <c r="AB940">
        <v>6913353.949193174</v>
      </c>
      <c r="AC940">
        <f t="shared" si="319"/>
        <v>197564.98552303572</v>
      </c>
      <c r="AD940" cm="1">
        <f t="array" ref="AD940">NewI((1-'Parameters-x'!L946)*BETA_c,W940,T940)</f>
        <v>90995.295845727233</v>
      </c>
      <c r="AE940">
        <f t="shared" si="320"/>
        <v>12282681.94086007</v>
      </c>
      <c r="AF940" cm="1">
        <f t="array" ref="AF940">NewI((1-'Parameters-x'!L946)*BETA_a,Y940,T940)</f>
        <v>4399946.0179940471</v>
      </c>
      <c r="AG940">
        <f t="shared" si="321"/>
        <v>6829481.7721407507</v>
      </c>
      <c r="AH940" cm="1">
        <f t="array" ref="AH940">NewI((1-'Parameters-x'!L946)*BETA_e,AA940,T940)</f>
        <v>2286490.7392843608</v>
      </c>
    </row>
    <row r="941" spans="1:34" x14ac:dyDescent="0.55000000000000004">
      <c r="A941">
        <f t="shared" si="295"/>
        <v>93.699999999998951</v>
      </c>
      <c r="B941" s="2">
        <f t="shared" si="308"/>
        <v>25781253.928659134</v>
      </c>
      <c r="C941" s="6">
        <f t="shared" si="309"/>
        <v>445086.55779621011</v>
      </c>
      <c r="D941" s="2">
        <f t="shared" si="310"/>
        <v>101217152.51354465</v>
      </c>
      <c r="E941" s="6">
        <f t="shared" si="311"/>
        <v>26219.317565351452</v>
      </c>
      <c r="F941">
        <f t="array" ref="F941:K941">rk((1-'Parameters-x'!K946)*BETA_c,(1-'Parameters-x'!K946)*BETA_a,(1-'Parameters-x'!K946)*BETA_e,GAMMA,F940,G940,H940,I940,J940,K940,dt,STAGE)</f>
        <v>13637951.312333152</v>
      </c>
      <c r="G941">
        <v>25427.237077268877</v>
      </c>
      <c r="H941">
        <v>9520060.8673841283</v>
      </c>
      <c r="I941">
        <v>306792.66348713799</v>
      </c>
      <c r="J941">
        <v>2623241.7489418546</v>
      </c>
      <c r="K941">
        <v>112866.65723180324</v>
      </c>
      <c r="L941">
        <f t="shared" si="312"/>
        <v>2095045.4505895795</v>
      </c>
      <c r="M941" cm="1">
        <f t="array" ref="M941">NewI((1-'Parameters-x'!K947)*BETA_c,F941,C941)</f>
        <v>1805.6023574077749</v>
      </c>
      <c r="N941">
        <f t="shared" si="313"/>
        <v>66672974.469128735</v>
      </c>
      <c r="O941" cm="1">
        <f t="array" ref="O941">NewI((1-'Parameters-x'!K947)*BETA_a,H941,C941)</f>
        <v>18174.524839896229</v>
      </c>
      <c r="P941">
        <f t="shared" si="314"/>
        <v>32449132.593826342</v>
      </c>
      <c r="Q941" cm="1">
        <f t="array" ref="Q941">NewI((1-'Parameters-x'!K947)*BETA_e,J941,C941)</f>
        <v>6239.1903680474506</v>
      </c>
      <c r="S941" s="2">
        <f t="shared" si="315"/>
        <v>87499779.699894667</v>
      </c>
      <c r="T941" s="6">
        <f t="shared" si="316"/>
        <v>20215537.094510503</v>
      </c>
      <c r="U941" s="2">
        <f t="shared" si="317"/>
        <v>19728176.205594834</v>
      </c>
      <c r="V941" s="4">
        <f t="shared" si="318"/>
        <v>6802919.2057191581</v>
      </c>
      <c r="W941">
        <f t="array" ref="W941:AB941">rk((1-'Parameters-x'!L946)*BETA_c,(1-'Parameters-x'!L946)*BETA_a,(1-'Parameters-x'!L946)*BETA_e,GAMMA,W940,X940,Y940,Z940,AA940,AB940,dt,STAGE)</f>
        <v>15320765.456674686</v>
      </c>
      <c r="X941">
        <v>235237.61099951115</v>
      </c>
      <c r="Y941">
        <v>50965523.080398075</v>
      </c>
      <c r="Z941">
        <v>12982936.863842605</v>
      </c>
      <c r="AA941">
        <v>21213491.162821904</v>
      </c>
      <c r="AB941">
        <v>6997362.619668385</v>
      </c>
      <c r="AC941">
        <f t="shared" si="319"/>
        <v>202420.93232580315</v>
      </c>
      <c r="AD941" cm="1">
        <f t="array" ref="AD941">NewI((1-'Parameters-x'!L947)*BETA_c,W941,T941)</f>
        <v>92128.552482578787</v>
      </c>
      <c r="AE941">
        <f t="shared" si="320"/>
        <v>12551368.05575932</v>
      </c>
      <c r="AF941" cm="1">
        <f t="array" ref="AF941">NewI((1-'Parameters-x'!L947)*BETA_a,Y941,T941)</f>
        <v>4419169.2230486311</v>
      </c>
      <c r="AG941">
        <f t="shared" si="321"/>
        <v>6974387.2175097112</v>
      </c>
      <c r="AH941" cm="1">
        <f t="array" ref="AH941">NewI((1-'Parameters-x'!L947)*BETA_e,AA941,T941)</f>
        <v>2291621.4301879476</v>
      </c>
    </row>
    <row r="942" spans="1:34" x14ac:dyDescent="0.55000000000000004">
      <c r="A942">
        <f t="shared" si="295"/>
        <v>93.799999999998946</v>
      </c>
      <c r="B942" s="2">
        <f t="shared" si="308"/>
        <v>25778651.734455142</v>
      </c>
      <c r="C942" s="6">
        <f t="shared" si="309"/>
        <v>438485.05148368276</v>
      </c>
      <c r="D942" s="2">
        <f t="shared" si="310"/>
        <v>101226356.21406117</v>
      </c>
      <c r="E942" s="6">
        <f t="shared" si="311"/>
        <v>25825.566946179537</v>
      </c>
      <c r="F942">
        <f t="array" ref="F942:K942">rk((1-'Parameters-x'!K947)*BETA_c,(1-'Parameters-x'!K947)*BETA_a,(1-'Parameters-x'!K947)*BETA_e,GAMMA,F941,G941,H941,I941,J941,K941,dt,STAGE)</f>
        <v>13637772.095624477</v>
      </c>
      <c r="G942">
        <v>25080.34107368649</v>
      </c>
      <c r="H942">
        <v>9518257.0973954331</v>
      </c>
      <c r="I942">
        <v>302252.33161000995</v>
      </c>
      <c r="J942">
        <v>2622622.5414352315</v>
      </c>
      <c r="K942">
        <v>111152.37879998633</v>
      </c>
      <c r="L942">
        <f t="shared" si="312"/>
        <v>2095571.5633018368</v>
      </c>
      <c r="M942" cm="1">
        <f t="array" ref="M942">NewI((1-'Parameters-x'!K948)*BETA_c,F942,C942)</f>
        <v>1778.7983587399319</v>
      </c>
      <c r="N942">
        <f t="shared" si="313"/>
        <v>66679318.570994556</v>
      </c>
      <c r="O942" cm="1">
        <f t="array" ref="O942">NewI((1-'Parameters-x'!K948)*BETA_a,H942,C942)</f>
        <v>17901.568541989418</v>
      </c>
      <c r="P942">
        <f t="shared" si="314"/>
        <v>32451466.079764783</v>
      </c>
      <c r="Q942" cm="1">
        <f t="array" ref="Q942">NewI((1-'Parameters-x'!K948)*BETA_e,J942,C942)</f>
        <v>6145.2000454501867</v>
      </c>
      <c r="S942" s="2">
        <f t="shared" si="315"/>
        <v>86818331.397318825</v>
      </c>
      <c r="T942" s="6">
        <f t="shared" si="316"/>
        <v>20473139.630224317</v>
      </c>
      <c r="U942" s="2">
        <f t="shared" si="317"/>
        <v>20152021.972456861</v>
      </c>
      <c r="V942" s="4">
        <f t="shared" si="318"/>
        <v>6825572.2318007033</v>
      </c>
      <c r="W942">
        <f t="array" ref="W942:AB942">rk((1-'Parameters-x'!L947)*BETA_c,(1-'Parameters-x'!L947)*BETA_a,(1-'Parameters-x'!L947)*BETA_e,GAMMA,W941,X941,Y941,Z941,AA941,AB941,dt,STAGE)</f>
        <v>15311496.589764461</v>
      </c>
      <c r="X942">
        <v>239560.69983272755</v>
      </c>
      <c r="Y942">
        <v>50522719.696579948</v>
      </c>
      <c r="Z942">
        <v>13153482.73421908</v>
      </c>
      <c r="AA942">
        <v>20984115.110974412</v>
      </c>
      <c r="AB942">
        <v>7080096.1961725084</v>
      </c>
      <c r="AC942">
        <f t="shared" si="319"/>
        <v>207366.71040281153</v>
      </c>
      <c r="AD942" cm="1">
        <f t="array" ref="AD942">NewI((1-'Parameters-x'!L948)*BETA_c,W942,T942)</f>
        <v>93246.081319134217</v>
      </c>
      <c r="AE942">
        <f t="shared" si="320"/>
        <v>12823625.569200972</v>
      </c>
      <c r="AF942" cm="1">
        <f t="array" ref="AF942">NewI((1-'Parameters-x'!L948)*BETA_a,Y942,T942)</f>
        <v>4436597.5142662413</v>
      </c>
      <c r="AG942">
        <f t="shared" si="321"/>
        <v>7121029.6928530792</v>
      </c>
      <c r="AH942" cm="1">
        <f t="array" ref="AH942">NewI((1-'Parameters-x'!L948)*BETA_e,AA942,T942)</f>
        <v>2295728.6362153268</v>
      </c>
    </row>
    <row r="943" spans="1:34" x14ac:dyDescent="0.55000000000000004">
      <c r="A943">
        <f t="shared" si="295"/>
        <v>93.89999999999894</v>
      </c>
      <c r="B943" s="2">
        <f t="shared" si="308"/>
        <v>25776088.616729565</v>
      </c>
      <c r="C943" s="6">
        <f t="shared" si="309"/>
        <v>431980.98261074955</v>
      </c>
      <c r="D943" s="2">
        <f t="shared" si="310"/>
        <v>101235423.4006597</v>
      </c>
      <c r="E943" s="6">
        <f t="shared" si="311"/>
        <v>25437.772647898903</v>
      </c>
      <c r="F943">
        <f t="array" ref="F943:K943">rk((1-'Parameters-x'!K948)*BETA_c,(1-'Parameters-x'!K948)*BETA_a,(1-'Parameters-x'!K948)*BETA_e,GAMMA,F942,G942,H942,I942,J942,K942,dt,STAGE)</f>
        <v>13637595.539451174</v>
      </c>
      <c r="G943">
        <v>24737.964364174029</v>
      </c>
      <c r="H943">
        <v>9516480.4160262104</v>
      </c>
      <c r="I943">
        <v>297778.80378596828</v>
      </c>
      <c r="J943">
        <v>2622012.6612521764</v>
      </c>
      <c r="K943">
        <v>109464.21446060721</v>
      </c>
      <c r="L943">
        <f t="shared" si="312"/>
        <v>2096090.4961846515</v>
      </c>
      <c r="M943" cm="1">
        <f t="array" ref="M943">NewI((1-'Parameters-x'!K949)*BETA_c,F943,C943)</f>
        <v>1752.3906741820556</v>
      </c>
      <c r="N943">
        <f t="shared" si="313"/>
        <v>66685568.780187823</v>
      </c>
      <c r="O943" cm="1">
        <f t="array" ref="O943">NewI((1-'Parameters-x'!K949)*BETA_a,H943,C943)</f>
        <v>17632.741806485275</v>
      </c>
      <c r="P943">
        <f t="shared" si="314"/>
        <v>32453764.124287214</v>
      </c>
      <c r="Q943" cm="1">
        <f t="array" ref="Q943">NewI((1-'Parameters-x'!K949)*BETA_e,J943,C943)</f>
        <v>6052.6401672315724</v>
      </c>
      <c r="S943" s="2">
        <f t="shared" si="315"/>
        <v>86134760.570804715</v>
      </c>
      <c r="T943" s="6">
        <f t="shared" si="316"/>
        <v>20727531.039353371</v>
      </c>
      <c r="U943" s="2">
        <f t="shared" si="317"/>
        <v>20581201.389841922</v>
      </c>
      <c r="V943" s="4">
        <f t="shared" si="318"/>
        <v>6845365.9173770417</v>
      </c>
      <c r="W943">
        <f t="array" ref="W943:AB943">rk((1-'Parameters-x'!L948)*BETA_c,(1-'Parameters-x'!L948)*BETA_a,(1-'Parameters-x'!L948)*BETA_e,GAMMA,W942,X942,Y942,Z942,AA942,AB942,dt,STAGE)</f>
        <v>15302116.797793973</v>
      </c>
      <c r="X943">
        <v>243904.43070492861</v>
      </c>
      <c r="Y943">
        <v>50078264.08705727</v>
      </c>
      <c r="Z943">
        <v>13322147.142814701</v>
      </c>
      <c r="AA943">
        <v>20754379.685953464</v>
      </c>
      <c r="AB943">
        <v>7161479.4658337412</v>
      </c>
      <c r="AC943">
        <f t="shared" si="319"/>
        <v>212402.77150109815</v>
      </c>
      <c r="AD943" cm="1">
        <f t="array" ref="AD943">NewI((1-'Parameters-x'!L949)*BETA_c,W943,T943)</f>
        <v>94346.889348898345</v>
      </c>
      <c r="AE943">
        <f t="shared" si="320"/>
        <v>13099416.770128028</v>
      </c>
      <c r="AF943" cm="1">
        <f t="array" ref="AF943">NewI((1-'Parameters-x'!L949)*BETA_a,Y943,T943)</f>
        <v>4452210.6308056246</v>
      </c>
      <c r="AG943">
        <f t="shared" si="321"/>
        <v>7269381.8482127944</v>
      </c>
      <c r="AH943" cm="1">
        <f t="array" ref="AH943">NewI((1-'Parameters-x'!L949)*BETA_e,AA943,T943)</f>
        <v>2298808.3972225194</v>
      </c>
    </row>
    <row r="944" spans="1:34" x14ac:dyDescent="0.55000000000000004">
      <c r="A944">
        <f t="shared" si="295"/>
        <v>93.999999999998934</v>
      </c>
      <c r="B944" s="2">
        <f t="shared" si="308"/>
        <v>25773563.984430727</v>
      </c>
      <c r="C944" s="6">
        <f t="shared" si="309"/>
        <v>425572.92715166282</v>
      </c>
      <c r="D944" s="2">
        <f t="shared" si="310"/>
        <v>101244356.0884176</v>
      </c>
      <c r="E944" s="6">
        <f t="shared" si="311"/>
        <v>25055.843303744783</v>
      </c>
      <c r="F944">
        <f t="array" ref="F944:K944">rk((1-'Parameters-x'!K949)*BETA_c,(1-'Parameters-x'!K949)*BETA_a,(1-'Parameters-x'!K949)*BETA_e,GAMMA,F943,G943,H943,I943,J943,K943,dt,STAGE)</f>
        <v>13637421.604473157</v>
      </c>
      <c r="G944">
        <v>24400.052702870249</v>
      </c>
      <c r="H944">
        <v>9514730.4134965222</v>
      </c>
      <c r="I944">
        <v>293371.10819116136</v>
      </c>
      <c r="J944">
        <v>2621411.9664610475</v>
      </c>
      <c r="K944">
        <v>107801.7662576312</v>
      </c>
      <c r="L944">
        <f t="shared" si="312"/>
        <v>2096602.3428239729</v>
      </c>
      <c r="M944" cm="1">
        <f t="array" ref="M944">NewI((1-'Parameters-x'!K950)*BETA_c,F944,C944)</f>
        <v>1726.373491276287</v>
      </c>
      <c r="N944">
        <f t="shared" si="313"/>
        <v>66691726.478312314</v>
      </c>
      <c r="O944" cm="1">
        <f t="array" ref="O944">NewI((1-'Parameters-x'!K950)*BETA_a,H944,C944)</f>
        <v>17367.981275016722</v>
      </c>
      <c r="P944">
        <f t="shared" si="314"/>
        <v>32456027.26728132</v>
      </c>
      <c r="Q944" cm="1">
        <f t="array" ref="Q944">NewI((1-'Parameters-x'!K950)*BETA_e,J944,C944)</f>
        <v>5961.4885374517735</v>
      </c>
      <c r="S944" s="2">
        <f t="shared" si="315"/>
        <v>85449354.196981296</v>
      </c>
      <c r="T944" s="6">
        <f t="shared" si="316"/>
        <v>20978493.516951095</v>
      </c>
      <c r="U944" s="2">
        <f t="shared" si="317"/>
        <v>21015645.286067616</v>
      </c>
      <c r="V944" s="4">
        <f t="shared" si="318"/>
        <v>6862280.2892983463</v>
      </c>
      <c r="W944">
        <f t="array" ref="W944:AB944">rk((1-'Parameters-x'!L949)*BETA_c,(1-'Parameters-x'!L949)*BETA_a,(1-'Parameters-x'!L949)*BETA_e,GAMMA,W943,X943,Y943,Z943,AA943,AB943,dt,STAGE)</f>
        <v>15292627.80189259</v>
      </c>
      <c r="X944">
        <v>248266.67452941366</v>
      </c>
      <c r="Y944">
        <v>49632338.646627784</v>
      </c>
      <c r="Z944">
        <v>13488788.370369237</v>
      </c>
      <c r="AA944">
        <v>20524387.748460915</v>
      </c>
      <c r="AB944">
        <v>7241438.4720524447</v>
      </c>
      <c r="AC944">
        <f t="shared" si="319"/>
        <v>217529.52357799656</v>
      </c>
      <c r="AD944" cm="1">
        <f t="array" ref="AD944">NewI((1-'Parameters-x'!L950)*BETA_c,W944,T944)</f>
        <v>95429.998226409851</v>
      </c>
      <c r="AE944">
        <f t="shared" si="320"/>
        <v>13378700.983002979</v>
      </c>
      <c r="AF944" cm="1">
        <f t="array" ref="AF944">NewI((1-'Parameters-x'!L950)*BETA_a,Y944,T944)</f>
        <v>4465991.5740916459</v>
      </c>
      <c r="AG944">
        <f t="shared" si="321"/>
        <v>7419414.7794866404</v>
      </c>
      <c r="AH944" cm="1">
        <f t="array" ref="AH944">NewI((1-'Parameters-x'!L950)*BETA_e,AA944,T944)</f>
        <v>2300858.7169802911</v>
      </c>
    </row>
    <row r="945" spans="1:34" x14ac:dyDescent="0.55000000000000004">
      <c r="A945">
        <f t="shared" si="295"/>
        <v>94.099999999998929</v>
      </c>
      <c r="B945" s="2">
        <f t="shared" si="308"/>
        <v>25771077.255571533</v>
      </c>
      <c r="C945" s="6">
        <f t="shared" si="309"/>
        <v>419259.48147043411</v>
      </c>
      <c r="D945" s="2">
        <f t="shared" si="310"/>
        <v>101253156.26295802</v>
      </c>
      <c r="E945" s="6">
        <f t="shared" si="311"/>
        <v>24679.688985238645</v>
      </c>
      <c r="F945">
        <f t="array" ref="F945:K945">rk((1-'Parameters-x'!K950)*BETA_c,(1-'Parameters-x'!K950)*BETA_a,(1-'Parameters-x'!K950)*BETA_e,GAMMA,F944,G944,H944,I944,J944,K944,dt,STAGE)</f>
        <v>13637250.251927383</v>
      </c>
      <c r="G945">
        <v>24066.552391284593</v>
      </c>
      <c r="H945">
        <v>9513006.6863122452</v>
      </c>
      <c r="I945">
        <v>289028.28681800701</v>
      </c>
      <c r="J945">
        <v>2620820.3173319073</v>
      </c>
      <c r="K945">
        <v>106164.64226114251</v>
      </c>
      <c r="L945">
        <f t="shared" si="312"/>
        <v>2097107.1956813321</v>
      </c>
      <c r="M945" cm="1">
        <f t="array" ref="M945">NewI((1-'Parameters-x'!K951)*BETA_c,F945,C945)</f>
        <v>1700.7410813968515</v>
      </c>
      <c r="N945">
        <f t="shared" si="313"/>
        <v>66697793.026869752</v>
      </c>
      <c r="O945" cm="1">
        <f t="array" ref="O945">NewI((1-'Parameters-x'!K951)*BETA_a,H945,C945)</f>
        <v>17107.224586890767</v>
      </c>
      <c r="P945">
        <f t="shared" si="314"/>
        <v>32458256.04040695</v>
      </c>
      <c r="Q945" cm="1">
        <f t="array" ref="Q945">NewI((1-'Parameters-x'!K951)*BETA_e,J945,C945)</f>
        <v>5871.7233169510264</v>
      </c>
      <c r="S945" s="2">
        <f t="shared" si="315"/>
        <v>84762400.98551932</v>
      </c>
      <c r="T945" s="6">
        <f t="shared" si="316"/>
        <v>21225812.03452909</v>
      </c>
      <c r="U945" s="2">
        <f t="shared" si="317"/>
        <v>21455279.979951598</v>
      </c>
      <c r="V945" s="4">
        <f t="shared" si="318"/>
        <v>6876300.6666755024</v>
      </c>
      <c r="W945">
        <f t="array" ref="W945:AB945">rk((1-'Parameters-x'!L950)*BETA_c,(1-'Parameters-x'!L950)*BETA_a,(1-'Parameters-x'!L950)*BETA_e,GAMMA,W944,X944,Y944,Z944,AA944,AB944,dt,STAGE)</f>
        <v>15283031.420199178</v>
      </c>
      <c r="X945">
        <v>252645.25011353483</v>
      </c>
      <c r="Y945">
        <v>49185127.30482538</v>
      </c>
      <c r="Z945">
        <v>13653266.101273237</v>
      </c>
      <c r="AA945">
        <v>20294242.260494757</v>
      </c>
      <c r="AB945">
        <v>7319900.6831423156</v>
      </c>
      <c r="AC945">
        <f t="shared" si="319"/>
        <v>222747.32968728701</v>
      </c>
      <c r="AD945" cm="1">
        <f t="array" ref="AD945">NewI((1-'Parameters-x'!L951)*BETA_c,W945,T945)</f>
        <v>96494.446471222473</v>
      </c>
      <c r="AE945">
        <f t="shared" si="320"/>
        <v>13661434.593901383</v>
      </c>
      <c r="AF945" cm="1">
        <f t="array" ref="AF945">NewI((1-'Parameters-x'!L951)*BETA_a,Y945,T945)</f>
        <v>4477926.6547008548</v>
      </c>
      <c r="AG945">
        <f t="shared" si="321"/>
        <v>7571098.056362927</v>
      </c>
      <c r="AH945" cm="1">
        <f t="array" ref="AH945">NewI((1-'Parameters-x'!L951)*BETA_e,AA945,T945)</f>
        <v>2301879.5655034245</v>
      </c>
    </row>
    <row r="946" spans="1:34" x14ac:dyDescent="0.55000000000000004">
      <c r="A946">
        <f t="shared" si="295"/>
        <v>94.199999999998923</v>
      </c>
      <c r="B946" s="2">
        <f t="shared" si="308"/>
        <v>25768627.857086811</v>
      </c>
      <c r="C946" s="6">
        <f t="shared" si="309"/>
        <v>413039.26204160205</v>
      </c>
      <c r="D946" s="2">
        <f t="shared" si="310"/>
        <v>101261825.88087159</v>
      </c>
      <c r="E946" s="6">
        <f t="shared" si="311"/>
        <v>24309.22117849431</v>
      </c>
      <c r="F946">
        <f t="array" ref="F946:K946">rk((1-'Parameters-x'!K951)*BETA_c,(1-'Parameters-x'!K951)*BETA_a,(1-'Parameters-x'!K951)*BETA_e,GAMMA,F945,G945,H945,I945,J945,K945,dt,STAGE)</f>
        <v>13637081.443619536</v>
      </c>
      <c r="G946">
        <v>23737.410275250055</v>
      </c>
      <c r="H946">
        <v>9511308.8371661287</v>
      </c>
      <c r="I946">
        <v>284749.39528824756</v>
      </c>
      <c r="J946">
        <v>2620237.5763011477</v>
      </c>
      <c r="K946">
        <v>104552.45647810445</v>
      </c>
      <c r="L946">
        <f t="shared" si="312"/>
        <v>2097605.1461052136</v>
      </c>
      <c r="M946" cm="1">
        <f t="array" ref="M946">NewI((1-'Parameters-x'!K952)*BETA_c,F946,C946)</f>
        <v>1675.4877985837045</v>
      </c>
      <c r="N946">
        <f t="shared" si="313"/>
        <v>66703769.767545626</v>
      </c>
      <c r="O946" cm="1">
        <f t="array" ref="O946">NewI((1-'Parameters-x'!K952)*BETA_a,H946,C946)</f>
        <v>16850.410362648585</v>
      </c>
      <c r="P946">
        <f t="shared" si="314"/>
        <v>32460450.96722075</v>
      </c>
      <c r="Q946" cm="1">
        <f t="array" ref="Q946">NewI((1-'Parameters-x'!K952)*BETA_e,J946,C946)</f>
        <v>5783.3230172620206</v>
      </c>
      <c r="S946" s="2">
        <f t="shared" si="315"/>
        <v>84074190.848221809</v>
      </c>
      <c r="T946" s="6">
        <f t="shared" si="316"/>
        <v>21469274.80823515</v>
      </c>
      <c r="U946" s="2">
        <f t="shared" si="317"/>
        <v>21900027.343543038</v>
      </c>
      <c r="V946" s="4">
        <f t="shared" si="318"/>
        <v>6887417.6909815092</v>
      </c>
      <c r="W946">
        <f t="array" ref="W946:AB946">rk((1-'Parameters-x'!L951)*BETA_c,(1-'Parameters-x'!L951)*BETA_a,(1-'Parameters-x'!L951)*BETA_e,GAMMA,W945,X945,Y945,Z945,AA945,AB945,dt,STAGE)</f>
        <v>15273329.56606709</v>
      </c>
      <c r="X946">
        <v>257037.92700983147</v>
      </c>
      <c r="Y946">
        <v>48736815.1932071</v>
      </c>
      <c r="Z946">
        <v>13815441.723904788</v>
      </c>
      <c r="AA946">
        <v>20064046.088947624</v>
      </c>
      <c r="AB946">
        <v>7396795.1573205283</v>
      </c>
      <c r="AC946">
        <f t="shared" si="319"/>
        <v>228056.50692307827</v>
      </c>
      <c r="AD946" cm="1">
        <f t="array" ref="AD946">NewI((1-'Parameters-x'!L952)*BETA_c,W946,T946)</f>
        <v>97539.291630613705</v>
      </c>
      <c r="AE946">
        <f t="shared" si="320"/>
        <v>13947571.082888111</v>
      </c>
      <c r="AF946" cm="1">
        <f t="array" ref="AF946">NewI((1-'Parameters-x'!L952)*BETA_a,Y946,T946)</f>
        <v>4488005.526112874</v>
      </c>
      <c r="AG946">
        <f t="shared" si="321"/>
        <v>7724399.7537318477</v>
      </c>
      <c r="AH946" cm="1">
        <f t="array" ref="AH946">NewI((1-'Parameters-x'!L952)*BETA_e,AA946,T946)</f>
        <v>2301872.8732380215</v>
      </c>
    </row>
    <row r="947" spans="1:34" x14ac:dyDescent="0.55000000000000004">
      <c r="A947">
        <f t="shared" si="295"/>
        <v>94.299999999998917</v>
      </c>
      <c r="B947" s="2">
        <f t="shared" si="308"/>
        <v>25766215.224693008</v>
      </c>
      <c r="C947" s="6">
        <f t="shared" si="309"/>
        <v>406910.90517443465</v>
      </c>
      <c r="D947" s="2">
        <f t="shared" si="310"/>
        <v>101270366.87013255</v>
      </c>
      <c r="E947" s="6">
        <f t="shared" si="311"/>
        <v>23944.352760943697</v>
      </c>
      <c r="F947">
        <f t="array" ref="F947:K947">rk((1-'Parameters-x'!K952)*BETA_c,(1-'Parameters-x'!K952)*BETA_a,(1-'Parameters-x'!K952)*BETA_e,GAMMA,F946,G946,H946,I946,J946,K946,dt,STAGE)</f>
        <v>13636915.141915808</v>
      </c>
      <c r="G947">
        <v>23412.57374182417</v>
      </c>
      <c r="H947">
        <v>9509636.4748404771</v>
      </c>
      <c r="I947">
        <v>280533.50266824756</v>
      </c>
      <c r="J947">
        <v>2619663.6079367236</v>
      </c>
      <c r="K947">
        <v>102964.82876436289</v>
      </c>
      <c r="L947">
        <f t="shared" si="312"/>
        <v>2098096.2843423681</v>
      </c>
      <c r="M947" cm="1">
        <f t="array" ref="M947">NewI((1-'Parameters-x'!K953)*BETA_c,F947,C947)</f>
        <v>1650.6080783910941</v>
      </c>
      <c r="N947">
        <f t="shared" si="313"/>
        <v>66709658.022491276</v>
      </c>
      <c r="O947" cm="1">
        <f t="array" ref="O947">NewI((1-'Parameters-x'!K953)*BETA_a,H947,C947)</f>
        <v>16597.478187916713</v>
      </c>
      <c r="P947">
        <f t="shared" si="314"/>
        <v>32462612.563298911</v>
      </c>
      <c r="Q947" cm="1">
        <f t="array" ref="Q947">NewI((1-'Parameters-x'!K953)*BETA_e,J947,C947)</f>
        <v>5696.2664946358882</v>
      </c>
      <c r="S947" s="2">
        <f t="shared" si="315"/>
        <v>83385014.366175547</v>
      </c>
      <c r="T947" s="6">
        <f t="shared" si="316"/>
        <v>21708673.759293884</v>
      </c>
      <c r="U947" s="2">
        <f t="shared" si="317"/>
        <v>22349804.874530572</v>
      </c>
      <c r="V947" s="4">
        <f t="shared" si="318"/>
        <v>6895627.3347268533</v>
      </c>
      <c r="W947">
        <f t="array" ref="W947:AB947">rk((1-'Parameters-x'!L952)*BETA_c,(1-'Parameters-x'!L952)*BETA_a,(1-'Parameters-x'!L952)*BETA_e,GAMMA,W946,X946,Y946,Z946,AA946,AB946,dt,STAGE)</f>
        <v>15263524.246055325</v>
      </c>
      <c r="X947">
        <v>261442.428519971</v>
      </c>
      <c r="Y947">
        <v>48287588.309928685</v>
      </c>
      <c r="Z947">
        <v>13975178.627455132</v>
      </c>
      <c r="AA947">
        <v>19833901.810191534</v>
      </c>
      <c r="AB947">
        <v>7472052.7033187784</v>
      </c>
      <c r="AC947">
        <f t="shared" si="319"/>
        <v>233457.32542470351</v>
      </c>
      <c r="AD947" cm="1">
        <f t="array" ref="AD947">NewI((1-'Parameters-x'!L953)*BETA_c,W947,T947)</f>
        <v>98563.612391543473</v>
      </c>
      <c r="AE947">
        <f t="shared" si="320"/>
        <v>14237061.062616182</v>
      </c>
      <c r="AF947" cm="1">
        <f t="array" ref="AF947">NewI((1-'Parameters-x'!L953)*BETA_a,Y947,T947)</f>
        <v>4496221.2051701518</v>
      </c>
      <c r="AG947">
        <f t="shared" si="321"/>
        <v>7879286.4864896871</v>
      </c>
      <c r="AH947" cm="1">
        <f t="array" ref="AH947">NewI((1-'Parameters-x'!L953)*BETA_e,AA947,T947)</f>
        <v>2300842.5171651579</v>
      </c>
    </row>
    <row r="948" spans="1:34" x14ac:dyDescent="0.55000000000000004">
      <c r="A948">
        <f t="shared" si="295"/>
        <v>94.399999999998911</v>
      </c>
      <c r="B948" s="2">
        <f t="shared" si="308"/>
        <v>25763838.802750211</v>
      </c>
      <c r="C948" s="6">
        <f t="shared" si="309"/>
        <v>400873.06674053363</v>
      </c>
      <c r="D948" s="2">
        <f t="shared" si="310"/>
        <v>101278781.13050926</v>
      </c>
      <c r="E948" s="6">
        <f t="shared" si="311"/>
        <v>23584.997978473912</v>
      </c>
      <c r="F948">
        <f t="array" ref="F948:K948">rk((1-'Parameters-x'!K953)*BETA_c,(1-'Parameters-x'!K953)*BETA_a,(1-'Parameters-x'!K953)*BETA_e,GAMMA,F947,G947,H947,I947,J947,K947,dt,STAGE)</f>
        <v>13636751.309734799</v>
      </c>
      <c r="G948">
        <v>23091.990716140685</v>
      </c>
      <c r="H948">
        <v>9507989.214111438</v>
      </c>
      <c r="I948">
        <v>276379.69128651469</v>
      </c>
      <c r="J948">
        <v>2619098.2789039733</v>
      </c>
      <c r="K948">
        <v>101401.38473787828</v>
      </c>
      <c r="L948">
        <f t="shared" si="312"/>
        <v>2098580.6995490603</v>
      </c>
      <c r="M948" cm="1">
        <f t="array" ref="M948">NewI((1-'Parameters-x'!K954)*BETA_c,F948,C948)</f>
        <v>1626.0964367508818</v>
      </c>
      <c r="N948">
        <f t="shared" si="313"/>
        <v>66715459.094602048</v>
      </c>
      <c r="O948" cm="1">
        <f t="array" ref="O948">NewI((1-'Parameters-x'!K954)*BETA_a,H948,C948)</f>
        <v>16348.368597543642</v>
      </c>
      <c r="P948">
        <f t="shared" si="314"/>
        <v>32464741.336358149</v>
      </c>
      <c r="Q948" cm="1">
        <f t="array" ref="Q948">NewI((1-'Parameters-x'!K954)*BETA_e,J948,C948)</f>
        <v>5610.5329441793865</v>
      </c>
      <c r="S948" s="2">
        <f t="shared" si="315"/>
        <v>82695162.257105052</v>
      </c>
      <c r="T948" s="6">
        <f t="shared" si="316"/>
        <v>21943804.964749735</v>
      </c>
      <c r="U948" s="2">
        <f t="shared" si="317"/>
        <v>22804525.778145224</v>
      </c>
      <c r="V948" s="4">
        <f t="shared" si="318"/>
        <v>6900930.8887497867</v>
      </c>
      <c r="W948">
        <f t="array" ref="W948:AB948">rk((1-'Parameters-x'!L953)*BETA_c,(1-'Parameters-x'!L953)*BETA_a,(1-'Parameters-x'!L953)*BETA_e,GAMMA,W947,X947,Y947,Z947,AA947,AB947,dt,STAGE)</f>
        <v>15253617.557711428</v>
      </c>
      <c r="X948">
        <v>265856.43484286364</v>
      </c>
      <c r="Y948">
        <v>47837633.182941802</v>
      </c>
      <c r="Z948">
        <v>14132342.493996089</v>
      </c>
      <c r="AA948">
        <v>19603911.516451813</v>
      </c>
      <c r="AB948">
        <v>7545606.0359107805</v>
      </c>
      <c r="AC948">
        <f t="shared" si="319"/>
        <v>238950.00744570832</v>
      </c>
      <c r="AD948" cm="1">
        <f t="array" ref="AD948">NewI((1-'Parameters-x'!L954)*BETA_c,W948,T948)</f>
        <v>99566.510632652848</v>
      </c>
      <c r="AE948">
        <f t="shared" si="320"/>
        <v>14529852.323062109</v>
      </c>
      <c r="AF948" cm="1">
        <f t="array" ref="AF948">NewI((1-'Parameters-x'!L954)*BETA_a,Y948,T948)</f>
        <v>4502570.0791804427</v>
      </c>
      <c r="AG948">
        <f t="shared" si="321"/>
        <v>8035723.4476374062</v>
      </c>
      <c r="AH948" cm="1">
        <f t="array" ref="AH948">NewI((1-'Parameters-x'!L954)*BETA_e,AA948,T948)</f>
        <v>2298794.2989366911</v>
      </c>
    </row>
    <row r="949" spans="1:34" x14ac:dyDescent="0.55000000000000004">
      <c r="A949">
        <f t="shared" si="295"/>
        <v>94.499999999998906</v>
      </c>
      <c r="B949" s="2">
        <f t="shared" si="308"/>
        <v>25761498.044126447</v>
      </c>
      <c r="C949" s="6">
        <f t="shared" si="309"/>
        <v>394924.42190481385</v>
      </c>
      <c r="D949" s="2">
        <f t="shared" si="310"/>
        <v>101287070.53396873</v>
      </c>
      <c r="E949" s="6">
        <f t="shared" si="311"/>
        <v>23231.072422967787</v>
      </c>
      <c r="F949">
        <f t="array" ref="F949:K949">rk((1-'Parameters-x'!K954)*BETA_c,(1-'Parameters-x'!K954)*BETA_a,(1-'Parameters-x'!K954)*BETA_e,GAMMA,F948,G948,H948,I948,J948,K948,dt,STAGE)</f>
        <v>13636589.910539553</v>
      </c>
      <c r="G949">
        <v>22775.609658214395</v>
      </c>
      <c r="H949">
        <v>9506366.6756548733</v>
      </c>
      <c r="I949">
        <v>272287.05655342771</v>
      </c>
      <c r="J949">
        <v>2618541.457932021</v>
      </c>
      <c r="K949">
        <v>99861.755693171785</v>
      </c>
      <c r="L949">
        <f t="shared" si="312"/>
        <v>2099058.4798022332</v>
      </c>
      <c r="M949" cm="1">
        <f t="array" ref="M949">NewI((1-'Parameters-x'!K955)*BETA_c,F949,C949)</f>
        <v>1601.9474688504847</v>
      </c>
      <c r="N949">
        <f t="shared" si="313"/>
        <v>66721174.267791696</v>
      </c>
      <c r="O949" cm="1">
        <f t="array" ref="O949">NewI((1-'Parameters-x'!K955)*BETA_a,H949,C949)</f>
        <v>16103.023060016299</v>
      </c>
      <c r="P949">
        <f t="shared" si="314"/>
        <v>32466837.786374807</v>
      </c>
      <c r="Q949" cm="1">
        <f t="array" ref="Q949">NewI((1-'Parameters-x'!K955)*BETA_e,J949,C949)</f>
        <v>5526.1018941010052</v>
      </c>
      <c r="S949" s="2">
        <f t="shared" si="315"/>
        <v>82004924.845059708</v>
      </c>
      <c r="T949" s="6">
        <f t="shared" si="316"/>
        <v>22174469.096604288</v>
      </c>
      <c r="U949" s="2">
        <f t="shared" si="317"/>
        <v>23264099.058336001</v>
      </c>
      <c r="V949" s="4">
        <f t="shared" si="318"/>
        <v>6903334.9283112772</v>
      </c>
      <c r="W949">
        <f t="array" ref="W949:AB949">rk((1-'Parameters-x'!L954)*BETA_c,(1-'Parameters-x'!L954)*BETA_a,(1-'Parameters-x'!L954)*BETA_e,GAMMA,W948,X948,Y948,Z948,AA948,AB948,dt,STAGE)</f>
        <v>15243611.68715255</v>
      </c>
      <c r="X949">
        <v>270277.58635760046</v>
      </c>
      <c r="Y949">
        <v>47387136.533148222</v>
      </c>
      <c r="Z949">
        <v>14286801.584566096</v>
      </c>
      <c r="AA949">
        <v>19374176.62475894</v>
      </c>
      <c r="AB949">
        <v>7617389.9256805917</v>
      </c>
      <c r="AC949">
        <f t="shared" si="319"/>
        <v>244534.72648984991</v>
      </c>
      <c r="AD949" cm="1">
        <f t="array" ref="AD949">NewI((1-'Parameters-x'!L955)*BETA_c,W949,T949)</f>
        <v>100547.1134074266</v>
      </c>
      <c r="AE949">
        <f t="shared" si="320"/>
        <v>14825889.882285682</v>
      </c>
      <c r="AF949" cm="1">
        <f t="array" ref="AF949">NewI((1-'Parameters-x'!L955)*BETA_a,Y949,T949)</f>
        <v>4507051.8996886117</v>
      </c>
      <c r="AG949">
        <f t="shared" si="321"/>
        <v>8193674.4495604681</v>
      </c>
      <c r="AH949" cm="1">
        <f t="array" ref="AH949">NewI((1-'Parameters-x'!L955)*BETA_e,AA949,T949)</f>
        <v>2295735.9152152385</v>
      </c>
    </row>
    <row r="950" spans="1:34" x14ac:dyDescent="0.55000000000000004">
      <c r="A950">
        <f t="shared" si="295"/>
        <v>94.5999999999989</v>
      </c>
      <c r="B950" s="2">
        <f t="shared" si="308"/>
        <v>25759192.410064176</v>
      </c>
      <c r="C950" s="6">
        <f t="shared" si="309"/>
        <v>389063.66485982528</v>
      </c>
      <c r="D950" s="2">
        <f t="shared" si="310"/>
        <v>101295236.92507599</v>
      </c>
      <c r="E950" s="6">
        <f t="shared" si="311"/>
        <v>22882.493010239865</v>
      </c>
      <c r="F950">
        <f t="array" ref="F950:K950">rk((1-'Parameters-x'!K955)*BETA_c,(1-'Parameters-x'!K955)*BETA_a,(1-'Parameters-x'!K955)*BETA_e,GAMMA,F949,G949,H949,I949,J949,K949,dt,STAGE)</f>
        <v>13636430.908329677</v>
      </c>
      <c r="G950">
        <v>22463.379559701498</v>
      </c>
      <c r="H950">
        <v>9504768.4859537482</v>
      </c>
      <c r="I950">
        <v>268254.70678315242</v>
      </c>
      <c r="J950">
        <v>2617993.0157807516</v>
      </c>
      <c r="K950">
        <v>98345.578516971393</v>
      </c>
      <c r="L950">
        <f t="shared" si="312"/>
        <v>2099529.7121106219</v>
      </c>
      <c r="M950" cm="1">
        <f t="array" ref="M950">NewI((1-'Parameters-x'!K956)*BETA_c,F950,C950)</f>
        <v>1578.1558480252786</v>
      </c>
      <c r="N950">
        <f t="shared" si="313"/>
        <v>66726804.807263099</v>
      </c>
      <c r="O950" cm="1">
        <f t="array" ref="O950">NewI((1-'Parameters-x'!K956)*BETA_a,H950,C950)</f>
        <v>15861.383962150891</v>
      </c>
      <c r="P950">
        <f t="shared" si="314"/>
        <v>32468902.405702278</v>
      </c>
      <c r="Q950" cm="1">
        <f t="array" ref="Q950">NewI((1-'Parameters-x'!K956)*BETA_e,J950,C950)</f>
        <v>5442.9532000636991</v>
      </c>
      <c r="S950" s="2">
        <f t="shared" si="315"/>
        <v>81314591.534537688</v>
      </c>
      <c r="T950" s="6">
        <f t="shared" si="316"/>
        <v>22400471.847504906</v>
      </c>
      <c r="U950" s="2">
        <f t="shared" si="317"/>
        <v>23728429.617957406</v>
      </c>
      <c r="V950" s="4">
        <f t="shared" si="318"/>
        <v>6902851.2583301552</v>
      </c>
      <c r="W950">
        <f t="array" ref="W950:AB950">rk((1-'Parameters-x'!L955)*BETA_c,(1-'Parameters-x'!L955)*BETA_a,(1-'Parameters-x'!L955)*BETA_e,GAMMA,W949,X949,Y949,Z949,AA949,AB949,dt,STAGE)</f>
        <v>15233508.906451998</v>
      </c>
      <c r="X950">
        <v>274703.4870311984</v>
      </c>
      <c r="Y950">
        <v>46936284.93883875</v>
      </c>
      <c r="Z950">
        <v>14438427.018083945</v>
      </c>
      <c r="AA950">
        <v>19144797.689246938</v>
      </c>
      <c r="AB950">
        <v>7687341.3423897633</v>
      </c>
      <c r="AC950">
        <f t="shared" si="319"/>
        <v>250211.60651680332</v>
      </c>
      <c r="AD950" cm="1">
        <f t="array" ref="AD950">NewI((1-'Parameters-x'!L956)*BETA_c,W950,T950)</f>
        <v>101504.57485004127</v>
      </c>
      <c r="AE950">
        <f t="shared" si="320"/>
        <v>15125116.043077305</v>
      </c>
      <c r="AF950" cm="1">
        <f t="array" ref="AF950">NewI((1-'Parameters-x'!L956)*BETA_a,Y950,T950)</f>
        <v>4509669.7630355796</v>
      </c>
      <c r="AG950">
        <f t="shared" si="321"/>
        <v>8353101.968363299</v>
      </c>
      <c r="AH950" cm="1">
        <f t="array" ref="AH950">NewI((1-'Parameters-x'!L956)*BETA_e,AA950,T950)</f>
        <v>2291676.9204445346</v>
      </c>
    </row>
    <row r="951" spans="1:34" x14ac:dyDescent="0.55000000000000004">
      <c r="A951">
        <f t="shared" si="295"/>
        <v>94.699999999998894</v>
      </c>
      <c r="B951" s="2">
        <f t="shared" si="308"/>
        <v>25756921.370048977</v>
      </c>
      <c r="C951" s="6">
        <f t="shared" si="309"/>
        <v>383289.5085633886</v>
      </c>
      <c r="D951" s="2">
        <f t="shared" si="310"/>
        <v>101303282.12138763</v>
      </c>
      <c r="E951" s="6">
        <f t="shared" si="311"/>
        <v>22539.177958360218</v>
      </c>
      <c r="F951">
        <f t="array" ref="F951:K951">rk((1-'Parameters-x'!K956)*BETA_c,(1-'Parameters-x'!K956)*BETA_a,(1-'Parameters-x'!K956)*BETA_e,GAMMA,F950,G950,H950,I950,J950,K950,dt,STAGE)</f>
        <v>13636274.26763358</v>
      </c>
      <c r="G951">
        <v>22155.249940617869</v>
      </c>
      <c r="H951">
        <v>9503194.2772070542</v>
      </c>
      <c r="I951">
        <v>264281.76301772741</v>
      </c>
      <c r="J951">
        <v>2617452.8252083417</v>
      </c>
      <c r="K951">
        <v>96852.49560504331</v>
      </c>
      <c r="L951">
        <f t="shared" si="312"/>
        <v>2099994.4824258024</v>
      </c>
      <c r="M951" cm="1">
        <f t="array" ref="M951">NewI((1-'Parameters-x'!K957)*BETA_c,F951,C951)</f>
        <v>1554.7163246653195</v>
      </c>
      <c r="N951">
        <f t="shared" si="313"/>
        <v>66732351.959775217</v>
      </c>
      <c r="O951" cm="1">
        <f t="array" ref="O951">NewI((1-'Parameters-x'!K957)*BETA_a,H951,C951)</f>
        <v>15623.394594052854</v>
      </c>
      <c r="P951">
        <f t="shared" si="314"/>
        <v>32470935.679186612</v>
      </c>
      <c r="Q951" cm="1">
        <f t="array" ref="Q951">NewI((1-'Parameters-x'!K957)*BETA_e,J951,C951)</f>
        <v>5361.0670396420464</v>
      </c>
      <c r="S951" s="2">
        <f t="shared" si="315"/>
        <v>80624450.29110992</v>
      </c>
      <c r="T951" s="6">
        <f t="shared" si="316"/>
        <v>22621624.341220185</v>
      </c>
      <c r="U951" s="2">
        <f t="shared" si="317"/>
        <v>24197418.367669888</v>
      </c>
      <c r="V951" s="4">
        <f t="shared" si="318"/>
        <v>6899496.8382359669</v>
      </c>
      <c r="W951">
        <f t="array" ref="W951:AB951">rk((1-'Parameters-x'!L956)*BETA_c,(1-'Parameters-x'!L956)*BETA_a,(1-'Parameters-x'!L956)*BETA_e,GAMMA,W950,X950,Y950,Z950,AA950,AB950,dt,STAGE)</f>
        <v>15223311.570839396</v>
      </c>
      <c r="X951">
        <v>279131.70794052508</v>
      </c>
      <c r="Y951">
        <v>46485264.502728671</v>
      </c>
      <c r="Z951">
        <v>14587093.041940097</v>
      </c>
      <c r="AA951">
        <v>18915874.217541859</v>
      </c>
      <c r="AB951">
        <v>7755399.5913395649</v>
      </c>
      <c r="AC951">
        <f t="shared" si="319"/>
        <v>255980.72122007917</v>
      </c>
      <c r="AD951" cm="1">
        <f t="array" ref="AD951">NewI((1-'Parameters-x'!L957)*BETA_c,W951,T951)</f>
        <v>102438.07799587838</v>
      </c>
      <c r="AE951">
        <f t="shared" si="320"/>
        <v>15427470.455331232</v>
      </c>
      <c r="AF951" cm="1">
        <f t="array" ref="AF951">NewI((1-'Parameters-x'!L957)*BETA_a,Y951,T951)</f>
        <v>4510430.0779119683</v>
      </c>
      <c r="AG951">
        <f t="shared" si="321"/>
        <v>8513967.1911185756</v>
      </c>
      <c r="AH951" cm="1">
        <f t="array" ref="AH951">NewI((1-'Parameters-x'!L957)*BETA_e,AA951,T951)</f>
        <v>2286628.6823281203</v>
      </c>
    </row>
    <row r="952" spans="1:34" x14ac:dyDescent="0.55000000000000004">
      <c r="A952">
        <f t="shared" si="295"/>
        <v>94.799999999998889</v>
      </c>
      <c r="B952" s="2">
        <f t="shared" si="308"/>
        <v>25754684.401680399</v>
      </c>
      <c r="C952" s="6">
        <f t="shared" si="309"/>
        <v>377600.68447951437</v>
      </c>
      <c r="D952" s="2">
        <f t="shared" si="310"/>
        <v>101311207.91384009</v>
      </c>
      <c r="E952" s="6">
        <f t="shared" si="311"/>
        <v>22201.046766358653</v>
      </c>
      <c r="F952">
        <f t="array" ref="F952:K952">rk((1-'Parameters-x'!K957)*BETA_c,(1-'Parameters-x'!K957)*BETA_a,(1-'Parameters-x'!K957)*BETA_e,GAMMA,F951,G951,H951,I951,J951,K951,dt,STAGE)</f>
        <v>13636119.953500828</v>
      </c>
      <c r="G952">
        <v>21851.170846017485</v>
      </c>
      <c r="H952">
        <v>9501643.6872402262</v>
      </c>
      <c r="I952">
        <v>260367.35885330202</v>
      </c>
      <c r="J952">
        <v>2616920.7609393434</v>
      </c>
      <c r="K952">
        <v>95382.154780194876</v>
      </c>
      <c r="L952">
        <f t="shared" si="312"/>
        <v>2100452.8756531547</v>
      </c>
      <c r="M952" cm="1">
        <f t="array" ref="M952">NewI((1-'Parameters-x'!K958)*BETA_c,F952,C952)</f>
        <v>1531.6237251362377</v>
      </c>
      <c r="N952">
        <f t="shared" si="313"/>
        <v>66737816.953906469</v>
      </c>
      <c r="O952" cm="1">
        <f t="array" ref="O952">NewI((1-'Parameters-x'!K958)*BETA_a,H952,C952)</f>
        <v>15388.99913434072</v>
      </c>
      <c r="P952">
        <f t="shared" si="314"/>
        <v>32472938.084280461</v>
      </c>
      <c r="Q952" cm="1">
        <f t="array" ref="Q952">NewI((1-'Parameters-x'!K958)*BETA_e,J952,C952)</f>
        <v>5280.4239068816951</v>
      </c>
      <c r="S952" s="2">
        <f t="shared" si="315"/>
        <v>79934787.130553111</v>
      </c>
      <c r="T952" s="6">
        <f t="shared" si="316"/>
        <v>22837743.526228122</v>
      </c>
      <c r="U952" s="2">
        <f t="shared" si="317"/>
        <v>24670962.343218766</v>
      </c>
      <c r="V952" s="4">
        <f t="shared" si="318"/>
        <v>6893293.6870531142</v>
      </c>
      <c r="W952">
        <f t="array" ref="W952:AB952">rk((1-'Parameters-x'!L957)*BETA_c,(1-'Parameters-x'!L957)*BETA_a,(1-'Parameters-x'!L957)*BETA_e,GAMMA,W951,X951,Y951,Z951,AA951,AB951,dt,STAGE)</f>
        <v>15213022.115723372</v>
      </c>
      <c r="X952">
        <v>283559.79089722701</v>
      </c>
      <c r="Y952">
        <v>46034260.522876188</v>
      </c>
      <c r="Z952">
        <v>14732677.293163991</v>
      </c>
      <c r="AA952">
        <v>18687504.491953552</v>
      </c>
      <c r="AB952">
        <v>7821506.4421669049</v>
      </c>
      <c r="AC952">
        <f t="shared" si="319"/>
        <v>261842.09337940149</v>
      </c>
      <c r="AD952" cm="1">
        <f t="array" ref="AD952">NewI((1-'Parameters-x'!L958)*BETA_c,W952,T952)</f>
        <v>103346.8365091962</v>
      </c>
      <c r="AE952">
        <f t="shared" si="320"/>
        <v>15732890.183959821</v>
      </c>
      <c r="AF952" cm="1">
        <f t="array" ref="AF952">NewI((1-'Parameters-x'!L958)*BETA_a,Y952,T952)</f>
        <v>4509342.5202009333</v>
      </c>
      <c r="AG952">
        <f t="shared" si="321"/>
        <v>8676230.0658795424</v>
      </c>
      <c r="AH952" cm="1">
        <f t="array" ref="AH952">NewI((1-'Parameters-x'!L958)*BETA_e,AA952,T952)</f>
        <v>2280604.3303429843</v>
      </c>
    </row>
    <row r="953" spans="1:34" x14ac:dyDescent="0.55000000000000004">
      <c r="A953">
        <f t="shared" si="295"/>
        <v>94.899999999998883</v>
      </c>
      <c r="B953" s="2">
        <f t="shared" si="308"/>
        <v>25752480.990544911</v>
      </c>
      <c r="C953" s="6">
        <f t="shared" si="309"/>
        <v>371995.94232257485</v>
      </c>
      <c r="D953" s="2">
        <f t="shared" si="310"/>
        <v>101319016.0671325</v>
      </c>
      <c r="E953" s="6">
        <f t="shared" si="311"/>
        <v>21868.020193301872</v>
      </c>
      <c r="F953">
        <f t="array" ref="F953:K953">rk((1-'Parameters-x'!K958)*BETA_c,(1-'Parameters-x'!K958)*BETA_a,(1-'Parameters-x'!K958)*BETA_e,GAMMA,F952,G952,H952,I952,J952,K952,dt,STAGE)</f>
        <v>13635967.931494592</v>
      </c>
      <c r="G953">
        <v>21551.092842633258</v>
      </c>
      <c r="H953">
        <v>9500116.3594170194</v>
      </c>
      <c r="I953">
        <v>256510.64026850704</v>
      </c>
      <c r="J953">
        <v>2616396.6996333017</v>
      </c>
      <c r="K953">
        <v>93934.209211434543</v>
      </c>
      <c r="L953">
        <f t="shared" si="312"/>
        <v>2100904.9756627749</v>
      </c>
      <c r="M953" cm="1">
        <f t="array" ref="M953">NewI((1-'Parameters-x'!K959)*BETA_c,F953,C953)</f>
        <v>1508.8729507141531</v>
      </c>
      <c r="N953">
        <f t="shared" si="313"/>
        <v>66743201.000314474</v>
      </c>
      <c r="O953" cm="1">
        <f t="array" ref="O953">NewI((1-'Parameters-x'!K959)*BETA_a,H953,C953)</f>
        <v>15158.142635628768</v>
      </c>
      <c r="P953">
        <f t="shared" si="314"/>
        <v>32474910.091155265</v>
      </c>
      <c r="Q953" cm="1">
        <f t="array" ref="Q953">NewI((1-'Parameters-x'!K959)*BETA_e,J953,C953)</f>
        <v>5201.0046069589516</v>
      </c>
      <c r="S953" s="2">
        <f t="shared" si="315"/>
        <v>79245885.618432134</v>
      </c>
      <c r="T953" s="6">
        <f t="shared" si="316"/>
        <v>23048652.550844584</v>
      </c>
      <c r="U953" s="2">
        <f t="shared" si="317"/>
        <v>25148954.830723286</v>
      </c>
      <c r="V953" s="4">
        <f t="shared" si="318"/>
        <v>6884268.7694590474</v>
      </c>
      <c r="W953">
        <f t="array" ref="W953:AB953">rk((1-'Parameters-x'!L958)*BETA_c,(1-'Parameters-x'!L958)*BETA_a,(1-'Parameters-x'!L958)*BETA_e,GAMMA,W952,X952,Y952,Z952,AA952,AB952,dt,STAGE)</f>
        <v>15202643.053546423</v>
      </c>
      <c r="X953">
        <v>287985.25216399942</v>
      </c>
      <c r="Y953">
        <v>45583457.168736666</v>
      </c>
      <c r="Z953">
        <v>14875061.049121827</v>
      </c>
      <c r="AA953">
        <v>18459785.396149039</v>
      </c>
      <c r="AB953">
        <v>7885606.2495587571</v>
      </c>
      <c r="AC953">
        <f t="shared" si="319"/>
        <v>267795.69428957748</v>
      </c>
      <c r="AD953" cm="1">
        <f t="array" ref="AD953">NewI((1-'Parameters-x'!L959)*BETA_c,W953,T953)</f>
        <v>104230.09631101784</v>
      </c>
      <c r="AE953">
        <f t="shared" si="320"/>
        <v>16041309.782141507</v>
      </c>
      <c r="AF953" cm="1">
        <f t="array" ref="AF953">NewI((1-'Parameters-x'!L959)*BETA_a,Y953,T953)</f>
        <v>4506419.975488144</v>
      </c>
      <c r="AG953">
        <f t="shared" si="321"/>
        <v>8839849.3542922027</v>
      </c>
      <c r="AH953" cm="1">
        <f t="array" ref="AH953">NewI((1-'Parameters-x'!L959)*BETA_e,AA953,T953)</f>
        <v>2273618.6976598855</v>
      </c>
    </row>
    <row r="954" spans="1:34" x14ac:dyDescent="0.55000000000000004">
      <c r="A954">
        <f t="shared" si="295"/>
        <v>94.999999999998877</v>
      </c>
      <c r="B954" s="2">
        <f t="shared" si="308"/>
        <v>25750310.630090948</v>
      </c>
      <c r="C954" s="6">
        <f t="shared" si="309"/>
        <v>366474.0498046974</v>
      </c>
      <c r="D954" s="2">
        <f t="shared" si="310"/>
        <v>101326708.32010436</v>
      </c>
      <c r="E954" s="6">
        <f t="shared" si="311"/>
        <v>21540.020237736389</v>
      </c>
      <c r="F954">
        <f t="array" ref="F954:K954">rk((1-'Parameters-x'!K959)*BETA_c,(1-'Parameters-x'!K959)*BETA_a,(1-'Parameters-x'!K959)*BETA_e,GAMMA,F953,G953,H953,I953,J953,K953,dt,STAGE)</f>
        <v>13635818.167684218</v>
      </c>
      <c r="G954">
        <v>21254.967015482383</v>
      </c>
      <c r="H954">
        <v>9498611.9425528236</v>
      </c>
      <c r="I954">
        <v>252710.76545494009</v>
      </c>
      <c r="J954">
        <v>2615880.5198539072</v>
      </c>
      <c r="K954">
        <v>92508.317334274907</v>
      </c>
      <c r="L954">
        <f t="shared" si="312"/>
        <v>2101350.8653002996</v>
      </c>
      <c r="M954" cm="1">
        <f t="array" ref="M954">NewI((1-'Parameters-x'!K960)*BETA_c,F954,C954)</f>
        <v>1486.4589765344624</v>
      </c>
      <c r="N954">
        <f t="shared" si="313"/>
        <v>66748505.29199224</v>
      </c>
      <c r="O954" cm="1">
        <f t="array" ref="O954">NewI((1-'Parameters-x'!K960)*BETA_a,H954,C954)</f>
        <v>14930.771010263445</v>
      </c>
      <c r="P954">
        <f t="shared" si="314"/>
        <v>32476852.162811816</v>
      </c>
      <c r="Q954" cm="1">
        <f t="array" ref="Q954">NewI((1-'Parameters-x'!K960)*BETA_e,J954,C954)</f>
        <v>5122.790250938483</v>
      </c>
      <c r="S954" s="2">
        <f t="shared" si="315"/>
        <v>78558026.381992519</v>
      </c>
      <c r="T954" s="6">
        <f t="shared" si="316"/>
        <v>23254181.118431695</v>
      </c>
      <c r="U954" s="2">
        <f t="shared" si="317"/>
        <v>25631285.499575794</v>
      </c>
      <c r="V954" s="4">
        <f t="shared" si="318"/>
        <v>6872453.8636801336</v>
      </c>
      <c r="W954">
        <f t="array" ref="W954:AB954">rk((1-'Parameters-x'!L959)*BETA_c,(1-'Parameters-x'!L959)*BETA_a,(1-'Parameters-x'!L959)*BETA_e,GAMMA,W953,X953,Y953,Z953,AA953,AB953,dt,STAGE)</f>
        <v>15192176.970482236</v>
      </c>
      <c r="X954">
        <v>292405.58625012008</v>
      </c>
      <c r="Y954">
        <v>45133037.163563818</v>
      </c>
      <c r="Z954">
        <v>15014129.466762193</v>
      </c>
      <c r="AA954">
        <v>18232812.247946456</v>
      </c>
      <c r="AB954">
        <v>7947646.0654193815</v>
      </c>
      <c r="AC954">
        <f t="shared" si="319"/>
        <v>273841.44326764415</v>
      </c>
      <c r="AD954" cm="1">
        <f t="array" ref="AD954">NewI((1-'Parameters-x'!L960)*BETA_c,W954,T954)</f>
        <v>105087.13710090298</v>
      </c>
      <c r="AE954">
        <f t="shared" si="320"/>
        <v>16352661.36967399</v>
      </c>
      <c r="AF954" cm="1">
        <f t="array" ref="AF954">NewI((1-'Parameters-x'!L960)*BETA_a,Y954,T954)</f>
        <v>4501678.4696959667</v>
      </c>
      <c r="AG954">
        <f t="shared" si="321"/>
        <v>9004782.6866341624</v>
      </c>
      <c r="AH954" cm="1">
        <f t="array" ref="AH954">NewI((1-'Parameters-x'!L960)*BETA_e,AA954,T954)</f>
        <v>2265688.2568832641</v>
      </c>
    </row>
    <row r="955" spans="1:34" x14ac:dyDescent="0.55000000000000004">
      <c r="A955">
        <f t="shared" si="295"/>
        <v>95.099999999998872</v>
      </c>
      <c r="B955" s="2">
        <f t="shared" si="308"/>
        <v>25748172.821505934</v>
      </c>
      <c r="C955" s="6">
        <f t="shared" si="309"/>
        <v>361033.79238635022</v>
      </c>
      <c r="D955" s="2">
        <f t="shared" si="310"/>
        <v>101334286.38610771</v>
      </c>
      <c r="E955" s="6">
        <f t="shared" si="311"/>
        <v>21216.970117490211</v>
      </c>
      <c r="F955">
        <f t="array" ref="F955:K955">rk((1-'Parameters-x'!K960)*BETA_c,(1-'Parameters-x'!K960)*BETA_a,(1-'Parameters-x'!K960)*BETA_e,GAMMA,F954,G954,H954,I954,J954,K954,dt,STAGE)</f>
        <v>13635670.628637884</v>
      </c>
      <c r="G955">
        <v>20962.744964438363</v>
      </c>
      <c r="H955">
        <v>9497130.0908293873</v>
      </c>
      <c r="I955">
        <v>248966.90464974681</v>
      </c>
      <c r="J955">
        <v>2615372.1020386643</v>
      </c>
      <c r="K955">
        <v>91104.142772165054</v>
      </c>
      <c r="L955">
        <f t="shared" si="312"/>
        <v>2101790.6263976777</v>
      </c>
      <c r="M955" cm="1">
        <f t="array" ref="M955">NewI((1-'Parameters-x'!K961)*BETA_c,F955,C955)</f>
        <v>1464.3768505543555</v>
      </c>
      <c r="N955">
        <f t="shared" si="313"/>
        <v>66753731.004520863</v>
      </c>
      <c r="O955" cm="1">
        <f t="array" ref="O955">NewI((1-'Parameters-x'!K961)*BETA_a,H955,C955)</f>
        <v>14706.831016308746</v>
      </c>
      <c r="P955">
        <f t="shared" si="314"/>
        <v>32478764.755189173</v>
      </c>
      <c r="Q955" cm="1">
        <f t="array" ref="Q955">NewI((1-'Parameters-x'!K961)*BETA_e,J955,C955)</f>
        <v>5045.7622506271091</v>
      </c>
      <c r="S955" s="2">
        <f t="shared" si="315"/>
        <v>77871486.636131227</v>
      </c>
      <c r="T955" s="6">
        <f t="shared" si="316"/>
        <v>23454165.82134695</v>
      </c>
      <c r="U955" s="2">
        <f t="shared" si="317"/>
        <v>26117840.542521816</v>
      </c>
      <c r="V955" s="4">
        <f t="shared" si="318"/>
        <v>6857885.4122002162</v>
      </c>
      <c r="W955">
        <f t="array" ref="W955:AB955">rk((1-'Parameters-x'!L960)*BETA_c,(1-'Parameters-x'!L960)*BETA_a,(1-'Parameters-x'!L960)*BETA_e,GAMMA,W954,X954,Y954,Z954,AA954,AB954,dt,STAGE)</f>
        <v>15181626.522986386</v>
      </c>
      <c r="X955">
        <v>296818.26977382327</v>
      </c>
      <c r="Y955">
        <v>44683181.474319428</v>
      </c>
      <c r="Z955">
        <v>15149771.809496155</v>
      </c>
      <c r="AA955">
        <v>18006678.63882542</v>
      </c>
      <c r="AB955">
        <v>8007575.7420769697</v>
      </c>
      <c r="AC955">
        <f t="shared" si="319"/>
        <v>279979.20723979076</v>
      </c>
      <c r="AD955" cm="1">
        <f t="array" ref="AD955">NewI((1-'Parameters-x'!L961)*BETA_c,W955,T955)</f>
        <v>105917.27376691952</v>
      </c>
      <c r="AE955">
        <f t="shared" si="320"/>
        <v>16666874.716184417</v>
      </c>
      <c r="AF955" cm="1">
        <f t="array" ref="AF955">NewI((1-'Parameters-x'!L961)*BETA_a,Y955,T955)</f>
        <v>4495137.0883728787</v>
      </c>
      <c r="AG955">
        <f t="shared" si="321"/>
        <v>9170986.6190976091</v>
      </c>
      <c r="AH955" cm="1">
        <f t="array" ref="AH955">NewI((1-'Parameters-x'!L961)*BETA_e,AA955,T955)</f>
        <v>2256831.050060417</v>
      </c>
    </row>
    <row r="956" spans="1:34" x14ac:dyDescent="0.55000000000000004">
      <c r="A956">
        <f t="shared" si="295"/>
        <v>95.199999999998866</v>
      </c>
      <c r="B956" s="2">
        <f t="shared" si="308"/>
        <v>25746067.073595401</v>
      </c>
      <c r="C956" s="6">
        <f t="shared" si="309"/>
        <v>355673.97303008882</v>
      </c>
      <c r="D956" s="2">
        <f t="shared" si="310"/>
        <v>101341751.95337451</v>
      </c>
      <c r="E956" s="6">
        <f t="shared" si="311"/>
        <v>20898.794249826406</v>
      </c>
      <c r="F956">
        <f t="array" ref="F956:K956">rk((1-'Parameters-x'!K961)*BETA_c,(1-'Parameters-x'!K961)*BETA_a,(1-'Parameters-x'!K961)*BETA_e,GAMMA,F955,G955,H955,I955,J955,K955,dt,STAGE)</f>
        <v>13635525.281415377</v>
      </c>
      <c r="G956">
        <v>20674.378800771665</v>
      </c>
      <c r="H956">
        <v>9495670.4637109507</v>
      </c>
      <c r="I956">
        <v>245278.2399702791</v>
      </c>
      <c r="J956">
        <v>2614871.3284690711</v>
      </c>
      <c r="K956">
        <v>89721.354259038024</v>
      </c>
      <c r="L956">
        <f t="shared" si="312"/>
        <v>2102224.3397838515</v>
      </c>
      <c r="M956" cm="1">
        <f t="array" ref="M956">NewI((1-'Parameters-x'!K962)*BETA_c,F956,C956)</f>
        <v>1442.6216925289134</v>
      </c>
      <c r="N956">
        <f t="shared" si="313"/>
        <v>66758879.296318769</v>
      </c>
      <c r="O956" cm="1">
        <f t="array" ref="O956">NewI((1-'Parameters-x'!K962)*BETA_a,H956,C956)</f>
        <v>14486.270243775773</v>
      </c>
      <c r="P956">
        <f t="shared" si="314"/>
        <v>32480648.317271892</v>
      </c>
      <c r="Q956" cm="1">
        <f t="array" ref="Q956">NewI((1-'Parameters-x'!K962)*BETA_e,J956,C956)</f>
        <v>4969.9023135217194</v>
      </c>
      <c r="S956" s="2">
        <f t="shared" si="315"/>
        <v>77186539.725111619</v>
      </c>
      <c r="T956" s="6">
        <f t="shared" si="316"/>
        <v>23648450.452423044</v>
      </c>
      <c r="U956" s="2">
        <f t="shared" si="317"/>
        <v>26608502.822465345</v>
      </c>
      <c r="V956" s="4">
        <f t="shared" si="318"/>
        <v>6840604.3563579321</v>
      </c>
      <c r="W956">
        <f t="array" ref="W956:AB956">rk((1-'Parameters-x'!L961)*BETA_c,(1-'Parameters-x'!L961)*BETA_a,(1-'Parameters-x'!L961)*BETA_e,GAMMA,W955,X955,Y955,Z955,AA955,AB955,dt,STAGE)</f>
        <v>15170994.434211839</v>
      </c>
      <c r="X956">
        <v>301220.76537881733</v>
      </c>
      <c r="Y956">
        <v>44234069.010196678</v>
      </c>
      <c r="Z956">
        <v>15281881.660873244</v>
      </c>
      <c r="AA956">
        <v>17781476.280703098</v>
      </c>
      <c r="AB956">
        <v>8065348.026170982</v>
      </c>
      <c r="AC956">
        <f t="shared" si="319"/>
        <v>286208.80040934368</v>
      </c>
      <c r="AD956" cm="1">
        <f t="array" ref="AD956">NewI((1-'Parameters-x'!L962)*BETA_c,W956,T956)</f>
        <v>106719.85767881329</v>
      </c>
      <c r="AE956">
        <f t="shared" si="320"/>
        <v>16983877.32893008</v>
      </c>
      <c r="AF956" cm="1">
        <f t="array" ref="AF956">NewI((1-'Parameters-x'!L962)*BETA_a,Y956,T956)</f>
        <v>4486817.8852373241</v>
      </c>
      <c r="AG956">
        <f t="shared" si="321"/>
        <v>9338416.6931259204</v>
      </c>
      <c r="AH956" cm="1">
        <f t="array" ref="AH956">NewI((1-'Parameters-x'!L962)*BETA_e,AA956,T956)</f>
        <v>2247066.6134417956</v>
      </c>
    </row>
    <row r="957" spans="1:34" x14ac:dyDescent="0.55000000000000004">
      <c r="A957">
        <f t="shared" si="295"/>
        <v>95.29999999999886</v>
      </c>
      <c r="B957" s="2">
        <f t="shared" si="308"/>
        <v>25743992.902663969</v>
      </c>
      <c r="C957" s="6">
        <f t="shared" si="309"/>
        <v>350393.4119574324</v>
      </c>
      <c r="D957" s="2">
        <f t="shared" si="310"/>
        <v>101349106.68537861</v>
      </c>
      <c r="E957" s="6">
        <f t="shared" si="311"/>
        <v>20585.41823194173</v>
      </c>
      <c r="F957">
        <f t="array" ref="F957:K957">rk((1-'Parameters-x'!K962)*BETA_c,(1-'Parameters-x'!K962)*BETA_a,(1-'Parameters-x'!K962)*BETA_e,GAMMA,F956,G956,H956,I956,J956,K956,dt,STAGE)</f>
        <v>13635382.093560958</v>
      </c>
      <c r="G957">
        <v>20389.821143661087</v>
      </c>
      <c r="H957">
        <v>9494232.7258617114</v>
      </c>
      <c r="I957">
        <v>241643.96525081136</v>
      </c>
      <c r="J957">
        <v>2614378.0832412974</v>
      </c>
      <c r="K957">
        <v>88359.625562959947</v>
      </c>
      <c r="L957">
        <f t="shared" si="312"/>
        <v>2102652.0852953806</v>
      </c>
      <c r="M957" cm="1">
        <f t="array" ref="M957">NewI((1-'Parameters-x'!K963)*BETA_c,F957,C957)</f>
        <v>1421.1886930006358</v>
      </c>
      <c r="N957">
        <f t="shared" si="313"/>
        <v>66763951.308887474</v>
      </c>
      <c r="O957" cm="1">
        <f t="array" ref="O957">NewI((1-'Parameters-x'!K963)*BETA_a,H957,C957)</f>
        <v>14269.037101091706</v>
      </c>
      <c r="P957">
        <f t="shared" si="314"/>
        <v>32482503.291195743</v>
      </c>
      <c r="Q957" cm="1">
        <f t="array" ref="Q957">NewI((1-'Parameters-x'!K963)*BETA_e,J957,C957)</f>
        <v>4895.1924378493877</v>
      </c>
      <c r="S957" s="2">
        <f t="shared" si="315"/>
        <v>76503454.681575716</v>
      </c>
      <c r="T957" s="6">
        <f t="shared" si="316"/>
        <v>23836886.292904463</v>
      </c>
      <c r="U957" s="2">
        <f t="shared" si="317"/>
        <v>27103152.025519829</v>
      </c>
      <c r="V957" s="4">
        <f t="shared" si="318"/>
        <v>6820655.9559985213</v>
      </c>
      <c r="W957">
        <f t="array" ref="W957:AB957">rk((1-'Parameters-x'!L962)*BETA_c,(1-'Parameters-x'!L962)*BETA_a,(1-'Parameters-x'!L962)*BETA_e,GAMMA,W956,X956,Y956,Z956,AA956,AB956,dt,STAGE)</f>
        <v>15160283.490301147</v>
      </c>
      <c r="X957">
        <v>305610.52569205029</v>
      </c>
      <c r="Y957">
        <v>43785876.330799036</v>
      </c>
      <c r="Z957">
        <v>15410357.124294471</v>
      </c>
      <c r="AA957">
        <v>17557294.860475525</v>
      </c>
      <c r="AB957">
        <v>8120918.6429179423</v>
      </c>
      <c r="AC957">
        <f t="shared" si="319"/>
        <v>292529.98400680261</v>
      </c>
      <c r="AD957" cm="1">
        <f t="array" ref="AD957">NewI((1-'Parameters-x'!L963)*BETA_c,W957,T957)</f>
        <v>107494.27786008253</v>
      </c>
      <c r="AE957">
        <f t="shared" si="320"/>
        <v>17303594.544906493</v>
      </c>
      <c r="AF957" cm="1">
        <f t="array" ref="AF957">NewI((1-'Parameters-x'!L963)*BETA_a,Y957,T957)</f>
        <v>4476745.7806369811</v>
      </c>
      <c r="AG957">
        <f t="shared" si="321"/>
        <v>9507027.4966065325</v>
      </c>
      <c r="AH957" cm="1">
        <f t="array" ref="AH957">NewI((1-'Parameters-x'!L963)*BETA_e,AA957,T957)</f>
        <v>2236415.897501457</v>
      </c>
    </row>
    <row r="958" spans="1:34" x14ac:dyDescent="0.55000000000000004">
      <c r="A958">
        <f t="shared" si="295"/>
        <v>95.399999999998855</v>
      </c>
      <c r="B958" s="2">
        <f t="shared" si="308"/>
        <v>25741949.832398362</v>
      </c>
      <c r="C958" s="6">
        <f t="shared" si="309"/>
        <v>345190.94640884059</v>
      </c>
      <c r="D958" s="2">
        <f t="shared" si="310"/>
        <v>101356352.22119279</v>
      </c>
      <c r="E958" s="6">
        <f t="shared" si="311"/>
        <v>20276.768821803864</v>
      </c>
      <c r="F958">
        <f t="array" ref="F958:K958">rk((1-'Parameters-x'!K963)*BETA_c,(1-'Parameters-x'!K963)*BETA_a,(1-'Parameters-x'!K963)*BETA_e,GAMMA,F957,G957,H957,I957,J957,K957,dt,STAGE)</f>
        <v>13635241.033096343</v>
      </c>
      <c r="G958">
        <v>20109.025116677662</v>
      </c>
      <c r="H958">
        <v>9492816.5470646601</v>
      </c>
      <c r="I958">
        <v>238063.28588129603</v>
      </c>
      <c r="J958">
        <v>2613892.2522373577</v>
      </c>
      <c r="K958">
        <v>87018.635410866875</v>
      </c>
      <c r="L958">
        <f t="shared" si="312"/>
        <v>2103073.9417869789</v>
      </c>
      <c r="M958" cm="1">
        <f t="array" ref="M958">NewI((1-'Parameters-x'!K964)*BETA_c,F958,C958)</f>
        <v>1400.0731123022629</v>
      </c>
      <c r="N958">
        <f t="shared" si="313"/>
        <v>66768948.167054042</v>
      </c>
      <c r="O958" cm="1">
        <f t="array" ref="O958">NewI((1-'Parameters-x'!K964)*BETA_a,H958,C958)</f>
        <v>14055.080801803773</v>
      </c>
      <c r="P958">
        <f t="shared" si="314"/>
        <v>32484330.112351775</v>
      </c>
      <c r="Q958" cm="1">
        <f t="array" ref="Q958">NewI((1-'Parameters-x'!K964)*BETA_e,J958,C958)</f>
        <v>4821.6149076978272</v>
      </c>
      <c r="S958" s="2">
        <f t="shared" si="315"/>
        <v>75822495.804287404</v>
      </c>
      <c r="T958" s="6">
        <f t="shared" si="316"/>
        <v>24019332.375908259</v>
      </c>
      <c r="U958" s="2">
        <f t="shared" si="317"/>
        <v>27601664.819804326</v>
      </c>
      <c r="V958" s="4">
        <f t="shared" si="318"/>
        <v>6798089.5954236276</v>
      </c>
      <c r="W958">
        <f t="array" ref="W958:AB958">rk((1-'Parameters-x'!L963)*BETA_c,(1-'Parameters-x'!L963)*BETA_a,(1-'Parameters-x'!L963)*BETA_e,GAMMA,W957,X957,Y957,Z957,AA957,AB957,dt,STAGE)</f>
        <v>15149496.536567653</v>
      </c>
      <c r="X958">
        <v>309984.99730970728</v>
      </c>
      <c r="Y958">
        <v>43338777.364947885</v>
      </c>
      <c r="Z958">
        <v>15535101.008087343</v>
      </c>
      <c r="AA958">
        <v>17334221.902771872</v>
      </c>
      <c r="AB958">
        <v>8174246.3705112105</v>
      </c>
      <c r="AC958">
        <f t="shared" si="319"/>
        <v>298942.46612264012</v>
      </c>
      <c r="AD958" cm="1">
        <f t="array" ref="AD958">NewI((1-'Parameters-x'!L964)*BETA_c,W958,T958)</f>
        <v>108239.96203539177</v>
      </c>
      <c r="AE958">
        <f t="shared" si="320"/>
        <v>17625949.62696477</v>
      </c>
      <c r="AF958" cm="1">
        <f t="array" ref="AF958">NewI((1-'Parameters-x'!L964)*BETA_a,Y958,T958)</f>
        <v>4464948.4506393336</v>
      </c>
      <c r="AG958">
        <f t="shared" si="321"/>
        <v>9676772.726716917</v>
      </c>
      <c r="AH958" cm="1">
        <f t="array" ref="AH958">NewI((1-'Parameters-x'!L964)*BETA_e,AA958,T958)</f>
        <v>2224901.1827489031</v>
      </c>
    </row>
    <row r="959" spans="1:34" x14ac:dyDescent="0.55000000000000004">
      <c r="A959">
        <f t="shared" si="295"/>
        <v>95.499999999998849</v>
      </c>
      <c r="B959" s="2">
        <f t="shared" si="308"/>
        <v>25739937.393752251</v>
      </c>
      <c r="C959" s="6">
        <f t="shared" si="309"/>
        <v>340065.43040675815</v>
      </c>
      <c r="D959" s="2">
        <f t="shared" si="310"/>
        <v>101363490.17584099</v>
      </c>
      <c r="E959" s="6">
        <f t="shared" si="311"/>
        <v>19972.773919320658</v>
      </c>
      <c r="F959">
        <f t="array" ref="F959:K959">rk((1-'Parameters-x'!K964)*BETA_c,(1-'Parameters-x'!K964)*BETA_a,(1-'Parameters-x'!K964)*BETA_e,GAMMA,F958,G958,H958,I958,J958,K958,dt,STAGE)</f>
        <v>13635102.068513758</v>
      </c>
      <c r="G959">
        <v>19831.944344243053</v>
      </c>
      <c r="H959">
        <v>9491421.6021417268</v>
      </c>
      <c r="I959">
        <v>234535.41864813914</v>
      </c>
      <c r="J959">
        <v>2613413.7230967646</v>
      </c>
      <c r="K959">
        <v>85698.067414375953</v>
      </c>
      <c r="L959">
        <f t="shared" si="312"/>
        <v>2103489.9871419985</v>
      </c>
      <c r="M959" cm="1">
        <f t="array" ref="M959">NewI((1-'Parameters-x'!K965)*BETA_c,F959,C959)</f>
        <v>1379.2702795727332</v>
      </c>
      <c r="N959">
        <f t="shared" si="313"/>
        <v>66773870.979210138</v>
      </c>
      <c r="O959" cm="1">
        <f t="array" ref="O959">NewI((1-'Parameters-x'!K965)*BETA_a,H959,C959)</f>
        <v>13844.351351513598</v>
      </c>
      <c r="P959">
        <f t="shared" si="314"/>
        <v>32486129.209488858</v>
      </c>
      <c r="Q959" cm="1">
        <f t="array" ref="Q959">NewI((1-'Parameters-x'!K965)*BETA_e,J959,C959)</f>
        <v>4749.1522882343279</v>
      </c>
      <c r="S959" s="2">
        <f t="shared" si="315"/>
        <v>75143922.255911276</v>
      </c>
      <c r="T959" s="6">
        <f t="shared" si="316"/>
        <v>24195655.72462216</v>
      </c>
      <c r="U959" s="2">
        <f t="shared" si="317"/>
        <v>28103915.019466564</v>
      </c>
      <c r="V959" s="4">
        <f t="shared" si="318"/>
        <v>6772958.5769478949</v>
      </c>
      <c r="W959">
        <f t="array" ref="W959:AB959">rk((1-'Parameters-x'!L964)*BETA_c,(1-'Parameters-x'!L964)*BETA_a,(1-'Parameters-x'!L964)*BETA_e,GAMMA,W958,X958,Y958,Z958,AA958,AB958,dt,STAGE)</f>
        <v>15138636.473578306</v>
      </c>
      <c r="X959">
        <v>314341.62479837233</v>
      </c>
      <c r="Y959">
        <v>42892943.141017832</v>
      </c>
      <c r="Z959">
        <v>15656020.99535506</v>
      </c>
      <c r="AA959">
        <v>17112342.64131514</v>
      </c>
      <c r="AB959">
        <v>8225293.1044687266</v>
      </c>
      <c r="AC959">
        <f t="shared" si="319"/>
        <v>305445.90162332176</v>
      </c>
      <c r="AD959" cm="1">
        <f t="array" ref="AD959">NewI((1-'Parameters-x'!L965)*BETA_c,W959,T959)</f>
        <v>108956.37755050154</v>
      </c>
      <c r="AE959">
        <f t="shared" si="320"/>
        <v>17950863.863627106</v>
      </c>
      <c r="AF959" cm="1">
        <f t="array" ref="AF959">NewI((1-'Parameters-x'!L965)*BETA_a,Y959,T959)</f>
        <v>4451456.2075169552</v>
      </c>
      <c r="AG959">
        <f t="shared" si="321"/>
        <v>9847605.2542161345</v>
      </c>
      <c r="AH959" cm="1">
        <f t="array" ref="AH959">NewI((1-'Parameters-x'!L965)*BETA_e,AA959,T959)</f>
        <v>2212545.9918804383</v>
      </c>
    </row>
    <row r="960" spans="1:34" x14ac:dyDescent="0.55000000000000004">
      <c r="A960">
        <f t="shared" si="295"/>
        <v>95.599999999998843</v>
      </c>
      <c r="B960" s="2">
        <f t="shared" si="308"/>
        <v>25737955.124832988</v>
      </c>
      <c r="C960" s="6">
        <f t="shared" si="309"/>
        <v>335015.73452169856</v>
      </c>
      <c r="D960" s="2">
        <f t="shared" si="310"/>
        <v>101370522.14064531</v>
      </c>
      <c r="E960" s="6">
        <f t="shared" si="311"/>
        <v>19673.362547835197</v>
      </c>
      <c r="F960">
        <f t="array" ref="F960:K960">rk((1-'Parameters-x'!K965)*BETA_c,(1-'Parameters-x'!K965)*BETA_a,(1-'Parameters-x'!K965)*BETA_e,GAMMA,F959,G959,H959,I959,J959,K959,dt,STAGE)</f>
        <v>13634965.168769121</v>
      </c>
      <c r="G960">
        <v>19558.532948064247</v>
      </c>
      <c r="H960">
        <v>9490047.5708752088</v>
      </c>
      <c r="I960">
        <v>231059.59157697699</v>
      </c>
      <c r="J960">
        <v>2612942.3851886559</v>
      </c>
      <c r="K960">
        <v>84397.609996657338</v>
      </c>
      <c r="L960">
        <f t="shared" si="312"/>
        <v>2103900.2982828147</v>
      </c>
      <c r="M960" cm="1">
        <f t="array" ref="M960">NewI((1-'Parameters-x'!K966)*BETA_c,F960,C960)</f>
        <v>1358.7755917861462</v>
      </c>
      <c r="N960">
        <f t="shared" si="313"/>
        <v>66778720.837547809</v>
      </c>
      <c r="O960" cm="1">
        <f t="array" ref="O960">NewI((1-'Parameters-x'!K966)*BETA_a,H960,C960)</f>
        <v>13636.799535037642</v>
      </c>
      <c r="P960">
        <f t="shared" si="314"/>
        <v>32487901.004814688</v>
      </c>
      <c r="Q960" cm="1">
        <f t="array" ref="Q960">NewI((1-'Parameters-x'!K966)*BETA_e,J960,C960)</f>
        <v>4677.7874210114069</v>
      </c>
      <c r="S960" s="2">
        <f t="shared" si="315"/>
        <v>74467987.681998879</v>
      </c>
      <c r="T960" s="6">
        <f t="shared" si="316"/>
        <v>24365731.56460157</v>
      </c>
      <c r="U960" s="2">
        <f t="shared" si="317"/>
        <v>28609773.753399543</v>
      </c>
      <c r="V960" s="4">
        <f t="shared" si="318"/>
        <v>6745319.9034235636</v>
      </c>
      <c r="W960">
        <f t="array" ref="W960:AB960">rk((1-'Parameters-x'!L965)*BETA_c,(1-'Parameters-x'!L965)*BETA_a,(1-'Parameters-x'!L965)*BETA_e,GAMMA,W959,X959,Y959,Z959,AA959,AB959,dt,STAGE)</f>
        <v>15127706.253150947</v>
      </c>
      <c r="X960">
        <v>318677.85469831782</v>
      </c>
      <c r="Y960">
        <v>42448541.529620476</v>
      </c>
      <c r="Z960">
        <v>15773029.798101811</v>
      </c>
      <c r="AA960">
        <v>16891739.899227459</v>
      </c>
      <c r="AB960">
        <v>8274023.9118014434</v>
      </c>
      <c r="AC960">
        <f t="shared" si="319"/>
        <v>312039.89215073478</v>
      </c>
      <c r="AD960" cm="1">
        <f t="array" ref="AD960">NewI((1-'Parameters-x'!L966)*BETA_c,W960,T960)</f>
        <v>109643.03216263703</v>
      </c>
      <c r="AE960">
        <f t="shared" si="320"/>
        <v>18278256.672277711</v>
      </c>
      <c r="AF960" cm="1">
        <f t="array" ref="AF960">NewI((1-'Parameters-x'!L966)*BETA_a,Y960,T960)</f>
        <v>4436301.8724309793</v>
      </c>
      <c r="AG960">
        <f t="shared" si="321"/>
        <v>10019477.188971099</v>
      </c>
      <c r="AH960" cm="1">
        <f t="array" ref="AH960">NewI((1-'Parameters-x'!L966)*BETA_e,AA960,T960)</f>
        <v>2199374.9988299469</v>
      </c>
    </row>
    <row r="961" spans="1:34" x14ac:dyDescent="0.55000000000000004">
      <c r="A961">
        <f t="shared" si="295"/>
        <v>95.699999999998838</v>
      </c>
      <c r="B961" s="2">
        <f t="shared" si="308"/>
        <v>25736002.570790179</v>
      </c>
      <c r="C961" s="6">
        <f t="shared" si="309"/>
        <v>330040.74564133462</v>
      </c>
      <c r="D961" s="2">
        <f t="shared" si="310"/>
        <v>101377449.68356848</v>
      </c>
      <c r="E961" s="6">
        <f t="shared" si="311"/>
        <v>19378.46483594038</v>
      </c>
      <c r="F961">
        <f t="array" ref="F961:K961">rk((1-'Parameters-x'!K966)*BETA_c,(1-'Parameters-x'!K966)*BETA_a,(1-'Parameters-x'!K966)*BETA_e,GAMMA,F960,G960,H960,I960,J960,K960,dt,STAGE)</f>
        <v>13634830.303275296</v>
      </c>
      <c r="G961">
        <v>19288.745543546251</v>
      </c>
      <c r="H961">
        <v>9488694.1379304938</v>
      </c>
      <c r="I961">
        <v>227635.04377743488</v>
      </c>
      <c r="J961">
        <v>2612478.129584386</v>
      </c>
      <c r="K961">
        <v>83116.956320353478</v>
      </c>
      <c r="L961">
        <f t="shared" si="312"/>
        <v>2104304.9511811575</v>
      </c>
      <c r="M961" cm="1">
        <f t="array" ref="M961">NewI((1-'Parameters-x'!K967)*BETA_c,F961,C961)</f>
        <v>1338.5845127935747</v>
      </c>
      <c r="N961">
        <f t="shared" si="313"/>
        <v>66783498.818292066</v>
      </c>
      <c r="O961" cm="1">
        <f t="array" ref="O961">NewI((1-'Parameters-x'!K967)*BETA_a,H961,C961)</f>
        <v>13432.376903789405</v>
      </c>
      <c r="P961">
        <f t="shared" si="314"/>
        <v>32489645.91409526</v>
      </c>
      <c r="Q961" cm="1">
        <f t="array" ref="Q961">NewI((1-'Parameters-x'!K967)*BETA_e,J961,C961)</f>
        <v>4607.5034193574011</v>
      </c>
      <c r="S961" s="2">
        <f t="shared" si="315"/>
        <v>73794939.85221605</v>
      </c>
      <c r="T961" s="6">
        <f t="shared" si="316"/>
        <v>24529443.509677008</v>
      </c>
      <c r="U961" s="2">
        <f t="shared" si="317"/>
        <v>29119109.638106935</v>
      </c>
      <c r="V961" s="4">
        <f t="shared" si="318"/>
        <v>6715234.0511337835</v>
      </c>
      <c r="W961">
        <f t="array" ref="W961:AB961">rk((1-'Parameters-x'!L966)*BETA_c,(1-'Parameters-x'!L966)*BETA_a,(1-'Parameters-x'!L966)*BETA_e,GAMMA,W960,X960,Y960,Z960,AA960,AB960,dt,STAGE)</f>
        <v>15116708.874279102</v>
      </c>
      <c r="X961">
        <v>322991.13951598207</v>
      </c>
      <c r="Y961">
        <v>42005736.999375194</v>
      </c>
      <c r="Z961">
        <v>15886045.295227451</v>
      </c>
      <c r="AA961">
        <v>16672493.978561757</v>
      </c>
      <c r="AB961">
        <v>8320407.0749335736</v>
      </c>
      <c r="AC961">
        <f t="shared" si="319"/>
        <v>318723.98620491562</v>
      </c>
      <c r="AD961" cm="1">
        <f t="array" ref="AD961">NewI((1-'Parameters-x'!L967)*BETA_c,W961,T961)</f>
        <v>110299.47469996712</v>
      </c>
      <c r="AE961">
        <f t="shared" si="320"/>
        <v>18608045.705397353</v>
      </c>
      <c r="AF961" cm="1">
        <f t="array" ref="AF961">NewI((1-'Parameters-x'!L967)*BETA_a,Y961,T961)</f>
        <v>4419520.6411483269</v>
      </c>
      <c r="AG961">
        <f t="shared" si="321"/>
        <v>10192339.946504667</v>
      </c>
      <c r="AH961" cm="1">
        <f t="array" ref="AH961">NewI((1-'Parameters-x'!L967)*BETA_e,AA961,T961)</f>
        <v>2185413.9352854891</v>
      </c>
    </row>
    <row r="962" spans="1:34" x14ac:dyDescent="0.55000000000000004">
      <c r="A962">
        <f t="shared" si="295"/>
        <v>95.799999999998832</v>
      </c>
      <c r="B962" s="2">
        <f t="shared" si="308"/>
        <v>25734079.283706047</v>
      </c>
      <c r="C962" s="6">
        <f t="shared" si="309"/>
        <v>325139.3667425657</v>
      </c>
      <c r="D962" s="2">
        <f t="shared" si="310"/>
        <v>101384274.34955138</v>
      </c>
      <c r="E962" s="6">
        <f t="shared" si="311"/>
        <v>19088.01199960709</v>
      </c>
      <c r="F962">
        <f t="array" ref="F962:K962">rk((1-'Parameters-x'!K967)*BETA_c,(1-'Parameters-x'!K967)*BETA_a,(1-'Parameters-x'!K967)*BETA_e,GAMMA,F961,G961,H961,I961,J961,K961,dt,STAGE)</f>
        <v>13634697.441895461</v>
      </c>
      <c r="G962">
        <v>19022.537236184584</v>
      </c>
      <c r="H962">
        <v>9487360.9927800074</v>
      </c>
      <c r="I962">
        <v>224261.02528984853</v>
      </c>
      <c r="J962">
        <v>2612020.8490305776</v>
      </c>
      <c r="K962">
        <v>81855.80421653259</v>
      </c>
      <c r="L962">
        <f t="shared" si="312"/>
        <v>2104704.0208683545</v>
      </c>
      <c r="M962" cm="1">
        <f t="array" ref="M962">NewI((1-'Parameters-x'!K968)*BETA_c,F962,C962)</f>
        <v>1318.6925723775889</v>
      </c>
      <c r="N962">
        <f t="shared" si="313"/>
        <v>66788205.981930144</v>
      </c>
      <c r="O962" cm="1">
        <f t="array" ref="O962">NewI((1-'Parameters-x'!K968)*BETA_a,H962,C962)</f>
        <v>13231.035763379192</v>
      </c>
      <c r="P962">
        <f t="shared" si="314"/>
        <v>32491364.346752889</v>
      </c>
      <c r="Q962" cm="1">
        <f t="array" ref="Q962">NewI((1-'Parameters-x'!K968)*BETA_e,J962,C962)</f>
        <v>4538.2836638503086</v>
      </c>
      <c r="S962" s="2">
        <f t="shared" si="315"/>
        <v>73125020.324702933</v>
      </c>
      <c r="T962" s="6">
        <f t="shared" si="316"/>
        <v>24686683.72113353</v>
      </c>
      <c r="U962" s="2">
        <f t="shared" si="317"/>
        <v>29631788.954163536</v>
      </c>
      <c r="V962" s="4">
        <f t="shared" si="318"/>
        <v>6682764.734481765</v>
      </c>
      <c r="W962">
        <f t="array" ref="W962:AB962">rk((1-'Parameters-x'!L967)*BETA_c,(1-'Parameters-x'!L967)*BETA_a,(1-'Parameters-x'!L967)*BETA_e,GAMMA,W961,X961,Y961,Z961,AA961,AB961,dt,STAGE)</f>
        <v>15105647.378997376</v>
      </c>
      <c r="X962">
        <v>327278.94169286999</v>
      </c>
      <c r="Y962">
        <v>41564690.386420757</v>
      </c>
      <c r="Z962">
        <v>15994990.654077316</v>
      </c>
      <c r="AA962">
        <v>16454682.559284803</v>
      </c>
      <c r="AB962">
        <v>8364414.1253633462</v>
      </c>
      <c r="AC962">
        <f t="shared" si="319"/>
        <v>325497.67930975382</v>
      </c>
      <c r="AD962" cm="1">
        <f t="array" ref="AD962">NewI((1-'Parameters-x'!L968)*BETA_c,W962,T962)</f>
        <v>110925.29558960353</v>
      </c>
      <c r="AE962">
        <f t="shared" si="320"/>
        <v>18940146.95950193</v>
      </c>
      <c r="AF962" cm="1">
        <f t="array" ref="AF962">NewI((1-'Parameters-x'!L968)*BETA_a,Y962,T962)</f>
        <v>4401149.9436526066</v>
      </c>
      <c r="AG962">
        <f t="shared" si="321"/>
        <v>10366144.315351851</v>
      </c>
      <c r="AH962" cm="1">
        <f t="array" ref="AH962">NewI((1-'Parameters-x'!L968)*BETA_e,AA962,T962)</f>
        <v>2170689.4952395554</v>
      </c>
    </row>
    <row r="963" spans="1:34" x14ac:dyDescent="0.55000000000000004">
      <c r="A963">
        <f t="shared" si="295"/>
        <v>95.899999999998826</v>
      </c>
      <c r="B963" s="2">
        <f t="shared" si="308"/>
        <v>25732184.8224876</v>
      </c>
      <c r="C963" s="6">
        <f t="shared" si="309"/>
        <v>320310.51666653156</v>
      </c>
      <c r="D963" s="2">
        <f t="shared" si="310"/>
        <v>101390997.66084588</v>
      </c>
      <c r="E963" s="6">
        <f t="shared" si="311"/>
        <v>18801.936324619943</v>
      </c>
      <c r="F963">
        <f t="array" ref="F963:K963">rk((1-'Parameters-x'!K968)*BETA_c,(1-'Parameters-x'!K968)*BETA_a,(1-'Parameters-x'!K968)*BETA_e,GAMMA,F962,G962,H962,I962,J962,K962,dt,STAGE)</f>
        <v>13634566.554936556</v>
      </c>
      <c r="G963">
        <v>18759.863617939209</v>
      </c>
      <c r="H963">
        <v>9486047.8296284229</v>
      </c>
      <c r="I963">
        <v>220936.79693392935</v>
      </c>
      <c r="J963">
        <v>2611570.4379226197</v>
      </c>
      <c r="K963">
        <v>80613.856114663038</v>
      </c>
      <c r="L963">
        <f t="shared" si="312"/>
        <v>2105097.5814455044</v>
      </c>
      <c r="M963" cm="1">
        <f t="array" ref="M963">NewI((1-'Parameters-x'!K969)*BETA_c,F963,C963)</f>
        <v>1299.0953653193501</v>
      </c>
      <c r="N963">
        <f t="shared" si="313"/>
        <v>66792843.373437651</v>
      </c>
      <c r="O963" cm="1">
        <f t="array" ref="O963">NewI((1-'Parameters-x'!K969)*BETA_a,H963,C963)</f>
        <v>13032.729161427398</v>
      </c>
      <c r="P963">
        <f t="shared" si="314"/>
        <v>32493056.705962718</v>
      </c>
      <c r="Q963" cm="1">
        <f t="array" ref="Q963">NewI((1-'Parameters-x'!K969)*BETA_e,J963,C963)</f>
        <v>4470.1117978731954</v>
      </c>
      <c r="S963" s="2">
        <f t="shared" si="315"/>
        <v>72458464.134315372</v>
      </c>
      <c r="T963" s="6">
        <f t="shared" si="316"/>
        <v>24837353.039972901</v>
      </c>
      <c r="U963" s="2">
        <f t="shared" si="317"/>
        <v>30147675.825711731</v>
      </c>
      <c r="V963" s="4">
        <f t="shared" si="318"/>
        <v>6647978.6639165524</v>
      </c>
      <c r="W963">
        <f t="array" ref="W963:AB963">rk((1-'Parameters-x'!L968)*BETA_c,(1-'Parameters-x'!L968)*BETA_a,(1-'Parameters-x'!L968)*BETA_e,GAMMA,W962,X962,Y962,Z962,AA962,AB962,dt,STAGE)</f>
        <v>15094524.848200649</v>
      </c>
      <c r="X963">
        <v>331538.73753835203</v>
      </c>
      <c r="Y963">
        <v>41125558.678234726</v>
      </c>
      <c r="Z963">
        <v>16099794.435325274</v>
      </c>
      <c r="AA963">
        <v>16238380.607879998</v>
      </c>
      <c r="AB963">
        <v>8406019.8671092726</v>
      </c>
      <c r="AC963">
        <f t="shared" si="319"/>
        <v>332360.41426099895</v>
      </c>
      <c r="AD963" cm="1">
        <f t="array" ref="AD963">NewI((1-'Parameters-x'!L969)*BETA_c,W963,T963)</f>
        <v>111520.12725425942</v>
      </c>
      <c r="AE963">
        <f t="shared" si="320"/>
        <v>19274474.886440001</v>
      </c>
      <c r="AF963" cm="1">
        <f t="array" ref="AF963">NewI((1-'Parameters-x'!L969)*BETA_a,Y963,T963)</f>
        <v>4381229.2985249804</v>
      </c>
      <c r="AG963">
        <f t="shared" si="321"/>
        <v>10540840.525010731</v>
      </c>
      <c r="AH963" cm="1">
        <f t="array" ref="AH963">NewI((1-'Parameters-x'!L969)*BETA_e,AA963,T963)</f>
        <v>2155229.2381373127</v>
      </c>
    </row>
    <row r="964" spans="1:34" x14ac:dyDescent="0.55000000000000004">
      <c r="A964">
        <f t="shared" si="295"/>
        <v>95.99999999999882</v>
      </c>
      <c r="B964" s="2">
        <f t="shared" si="308"/>
        <v>25730318.752760485</v>
      </c>
      <c r="C964" s="6">
        <f t="shared" si="309"/>
        <v>315553.12989654124</v>
      </c>
      <c r="D964" s="2">
        <f t="shared" si="310"/>
        <v>101397621.11734296</v>
      </c>
      <c r="E964" s="6">
        <f t="shared" si="311"/>
        <v>18520.171149314843</v>
      </c>
      <c r="F964">
        <f t="array" ref="F964:K964">rk((1-'Parameters-x'!K969)*BETA_c,(1-'Parameters-x'!K969)*BETA_a,(1-'Parameters-x'!K969)*BETA_e,GAMMA,F963,G963,H963,I963,J963,K963,dt,STAGE)</f>
        <v>13634437.613142835</v>
      </c>
      <c r="G964">
        <v>18500.680763591503</v>
      </c>
      <c r="H964">
        <v>9484754.3473390453</v>
      </c>
      <c r="I964">
        <v>217661.63015935419</v>
      </c>
      <c r="J964">
        <v>2611126.7922786032</v>
      </c>
      <c r="K964">
        <v>79390.818973595582</v>
      </c>
      <c r="L964">
        <f t="shared" si="312"/>
        <v>2105485.7060935735</v>
      </c>
      <c r="M964" cm="1">
        <f t="array" ref="M964">NewI((1-'Parameters-x'!K970)*BETA_c,F964,C964)</f>
        <v>1279.7885504781289</v>
      </c>
      <c r="N964">
        <f t="shared" si="313"/>
        <v>66797412.022501595</v>
      </c>
      <c r="O964" cm="1">
        <f t="array" ref="O964">NewI((1-'Parameters-x'!K970)*BETA_a,H964,C964)</f>
        <v>12837.410875587178</v>
      </c>
      <c r="P964">
        <f t="shared" si="314"/>
        <v>32494723.3887478</v>
      </c>
      <c r="Q964" cm="1">
        <f t="array" ref="Q964">NewI((1-'Parameters-x'!K970)*BETA_e,J964,C964)</f>
        <v>4402.9717232495341</v>
      </c>
      <c r="S964" s="2">
        <f t="shared" si="315"/>
        <v>71795499.505351782</v>
      </c>
      <c r="T964" s="6">
        <f t="shared" si="316"/>
        <v>24981361.092215598</v>
      </c>
      <c r="U964" s="2">
        <f t="shared" si="317"/>
        <v>30666632.402432621</v>
      </c>
      <c r="V964" s="4">
        <f t="shared" si="318"/>
        <v>6610945.2985371742</v>
      </c>
      <c r="W964">
        <f t="array" ref="W964:AB964">rk((1-'Parameters-x'!L969)*BETA_c,(1-'Parameters-x'!L969)*BETA_a,(1-'Parameters-x'!L969)*BETA_e,GAMMA,W963,X963,Y963,Z963,AA963,AB963,dt,STAGE)</f>
        <v>15083344.397430118</v>
      </c>
      <c r="X964">
        <v>335768.02111414238</v>
      </c>
      <c r="Y964">
        <v>40688494.812239416</v>
      </c>
      <c r="Z964">
        <v>16200390.681059984</v>
      </c>
      <c r="AA964">
        <v>16023660.295682244</v>
      </c>
      <c r="AB964">
        <v>8445202.3900414724</v>
      </c>
      <c r="AC964">
        <f t="shared" si="319"/>
        <v>339311.58145573945</v>
      </c>
      <c r="AD964" cm="1">
        <f t="array" ref="AD964">NewI((1-'Parameters-x'!L970)*BETA_c,W964,T964)</f>
        <v>112083.64437841176</v>
      </c>
      <c r="AE964">
        <f t="shared" si="320"/>
        <v>19610942.506700598</v>
      </c>
      <c r="AF964" cm="1">
        <f t="array" ref="AF964">NewI((1-'Parameters-x'!L970)*BETA_a,Y964,T964)</f>
        <v>4359800.1629798552</v>
      </c>
      <c r="AG964">
        <f t="shared" si="321"/>
        <v>10716378.314276284</v>
      </c>
      <c r="AH964" cm="1">
        <f t="array" ref="AH964">NewI((1-'Parameters-x'!L970)*BETA_e,AA964,T964)</f>
        <v>2139061.491178907</v>
      </c>
    </row>
    <row r="965" spans="1:34" x14ac:dyDescent="0.55000000000000004">
      <c r="A965">
        <f t="shared" ref="A965:A1028" si="322">A964+dt</f>
        <v>96.099999999998815</v>
      </c>
      <c r="B965" s="2">
        <f t="shared" si="308"/>
        <v>25728480.646764595</v>
      </c>
      <c r="C965" s="6">
        <f t="shared" si="309"/>
        <v>310866.15633888694</v>
      </c>
      <c r="D965" s="2">
        <f t="shared" si="310"/>
        <v>101404146.19689652</v>
      </c>
      <c r="E965" s="6">
        <f t="shared" si="311"/>
        <v>18242.650847612655</v>
      </c>
      <c r="F965">
        <f t="array" ref="F965:K965">rk((1-'Parameters-x'!K970)*BETA_c,(1-'Parameters-x'!K970)*BETA_a,(1-'Parameters-x'!K970)*BETA_e,GAMMA,F964,G964,H964,I964,J964,K964,dt,STAGE)</f>
        <v>13634310.587689497</v>
      </c>
      <c r="G965">
        <v>18244.945227085853</v>
      </c>
      <c r="H965">
        <v>9483480.2493614033</v>
      </c>
      <c r="I965">
        <v>214434.8068982604</v>
      </c>
      <c r="J965">
        <v>2610689.8097136943</v>
      </c>
      <c r="K965">
        <v>78186.404213540678</v>
      </c>
      <c r="L965">
        <f t="shared" si="312"/>
        <v>2105868.4670834173</v>
      </c>
      <c r="M965" cm="1">
        <f t="array" ref="M965">NewI((1-'Parameters-x'!K971)*BETA_c,F965,C965)</f>
        <v>1260.7678498831078</v>
      </c>
      <c r="N965">
        <f t="shared" si="313"/>
        <v>66801912.943740338</v>
      </c>
      <c r="O965" cm="1">
        <f t="array" ref="O965">NewI((1-'Parameters-x'!K971)*BETA_a,H965,C965)</f>
        <v>12645.035401772673</v>
      </c>
      <c r="P965">
        <f t="shared" si="314"/>
        <v>32496364.786072765</v>
      </c>
      <c r="Q965" cm="1">
        <f t="array" ref="Q965">NewI((1-'Parameters-x'!K971)*BETA_e,J965,C965)</f>
        <v>4336.847595956875</v>
      </c>
      <c r="S965" s="2">
        <f t="shared" si="315"/>
        <v>71136347.589225933</v>
      </c>
      <c r="T965" s="6">
        <f t="shared" si="316"/>
        <v>25118626.367343247</v>
      </c>
      <c r="U965" s="2">
        <f t="shared" si="317"/>
        <v>31188519.043430809</v>
      </c>
      <c r="V965" s="4">
        <f t="shared" si="318"/>
        <v>6571736.5948060621</v>
      </c>
      <c r="W965">
        <f t="array" ref="W965:AB965">rk((1-'Parameters-x'!L970)*BETA_c,(1-'Parameters-x'!L970)*BETA_a,(1-'Parameters-x'!L970)*BETA_e,GAMMA,W964,X964,Y964,Z964,AA964,AB964,dt,STAGE)</f>
        <v>15072109.172639191</v>
      </c>
      <c r="X965">
        <v>339964.30805861048</v>
      </c>
      <c r="Y965">
        <v>40253647.489584588</v>
      </c>
      <c r="Z965">
        <v>16296718.986034643</v>
      </c>
      <c r="AA965">
        <v>15810590.92700216</v>
      </c>
      <c r="AB965">
        <v>8481943.0732499957</v>
      </c>
      <c r="AC965">
        <f t="shared" si="319"/>
        <v>346350.51930219837</v>
      </c>
      <c r="AD965" cm="1">
        <f t="array" ref="AD965">NewI((1-'Parameters-x'!L971)*BETA_c,W965,T965)</f>
        <v>112615.564045498</v>
      </c>
      <c r="AE965">
        <f t="shared" si="320"/>
        <v>19949461.52438077</v>
      </c>
      <c r="AF965" cm="1">
        <f t="array" ref="AF965">NewI((1-'Parameters-x'!L971)*BETA_a,Y965,T965)</f>
        <v>4336905.7794413473</v>
      </c>
      <c r="AG965">
        <f t="shared" si="321"/>
        <v>10892706.999747843</v>
      </c>
      <c r="AH965" cm="1">
        <f t="array" ref="AH965">NewI((1-'Parameters-x'!L971)*BETA_e,AA965,T965)</f>
        <v>2122215.251319217</v>
      </c>
    </row>
    <row r="966" spans="1:34" x14ac:dyDescent="0.55000000000000004">
      <c r="A966">
        <f t="shared" si="322"/>
        <v>96.199999999998809</v>
      </c>
      <c r="B966" s="2">
        <f t="shared" si="308"/>
        <v>25726670.08325135</v>
      </c>
      <c r="C966" s="6">
        <f t="shared" si="309"/>
        <v>306248.56110651267</v>
      </c>
      <c r="D966" s="2">
        <f t="shared" si="310"/>
        <v>101410574.35564214</v>
      </c>
      <c r="E966" s="6">
        <f t="shared" si="311"/>
        <v>17969.310812343501</v>
      </c>
      <c r="F966">
        <f t="array" ref="F966:K966">rk((1-'Parameters-x'!K971)*BETA_c,(1-'Parameters-x'!K971)*BETA_a,(1-'Parameters-x'!K971)*BETA_e,GAMMA,F965,G965,H965,I965,J965,K965,dt,STAGE)</f>
        <v>13634185.450176416</v>
      </c>
      <c r="G966">
        <v>17992.614037857424</v>
      </c>
      <c r="H966">
        <v>9482225.2436600067</v>
      </c>
      <c r="I966">
        <v>211255.61941962756</v>
      </c>
      <c r="J966">
        <v>2610259.3894149289</v>
      </c>
      <c r="K966">
        <v>77000.327649027706</v>
      </c>
      <c r="L966">
        <f t="shared" si="312"/>
        <v>2106245.9357857266</v>
      </c>
      <c r="M966" cm="1">
        <f t="array" ref="M966">NewI((1-'Parameters-x'!K972)*BETA_c,F966,C966)</f>
        <v>1242.0290478373299</v>
      </c>
      <c r="N966">
        <f t="shared" si="313"/>
        <v>66806347.13692037</v>
      </c>
      <c r="O966" cm="1">
        <f t="array" ref="O966">NewI((1-'Parameters-x'!K972)*BETA_a,H966,C966)</f>
        <v>12455.557942588877</v>
      </c>
      <c r="P966">
        <f t="shared" si="314"/>
        <v>32497981.282936044</v>
      </c>
      <c r="Q966" cm="1">
        <f t="array" ref="Q966">NewI((1-'Parameters-x'!K972)*BETA_e,J966,C966)</f>
        <v>4271.723821917295</v>
      </c>
      <c r="S966" s="2">
        <f t="shared" si="315"/>
        <v>70481222.227404237</v>
      </c>
      <c r="T966" s="6">
        <f t="shared" si="316"/>
        <v>25249076.270120192</v>
      </c>
      <c r="U966" s="2">
        <f t="shared" si="317"/>
        <v>31713194.502475567</v>
      </c>
      <c r="V966" s="4">
        <f t="shared" si="318"/>
        <v>6530426.7527799243</v>
      </c>
      <c r="W966">
        <f t="array" ref="W966:AB966">rk((1-'Parameters-x'!L971)*BETA_c,(1-'Parameters-x'!L971)*BETA_a,(1-'Parameters-x'!L971)*BETA_e,GAMMA,W965,X965,Y965,Z965,AA965,AB965,dt,STAGE)</f>
        <v>15060822.345952032</v>
      </c>
      <c r="X966">
        <v>344125.13933950494</v>
      </c>
      <c r="Y966">
        <v>39821161.004408777</v>
      </c>
      <c r="Z966">
        <v>16388724.552128784</v>
      </c>
      <c r="AA966">
        <v>15599238.87704343</v>
      </c>
      <c r="AB966">
        <v>8516226.5786519032</v>
      </c>
      <c r="AC966">
        <f t="shared" si="319"/>
        <v>353476.51470846293</v>
      </c>
      <c r="AD966" cm="1">
        <f t="array" ref="AD966">NewI((1-'Parameters-x'!L972)*BETA_c,W966,T966)</f>
        <v>113115.64574832919</v>
      </c>
      <c r="AE966">
        <f t="shared" si="320"/>
        <v>20289942.443462439</v>
      </c>
      <c r="AF966" cm="1">
        <f t="array" ref="AF966">NewI((1-'Parameters-x'!L972)*BETA_a,Y966,T966)</f>
        <v>4312591.0195400454</v>
      </c>
      <c r="AG966">
        <f t="shared" si="321"/>
        <v>11069775.544304667</v>
      </c>
      <c r="AH966" cm="1">
        <f t="array" ref="AH966">NewI((1-'Parameters-x'!L972)*BETA_e,AA966,T966)</f>
        <v>2104720.0874915496</v>
      </c>
    </row>
    <row r="967" spans="1:34" x14ac:dyDescent="0.55000000000000004">
      <c r="A967">
        <f t="shared" si="322"/>
        <v>96.299999999998803</v>
      </c>
      <c r="B967" s="2">
        <f t="shared" si="308"/>
        <v>25724886.647382632</v>
      </c>
      <c r="C967" s="6">
        <f t="shared" si="309"/>
        <v>301699.32430550706</v>
      </c>
      <c r="D967" s="2">
        <f t="shared" si="310"/>
        <v>101416907.02831186</v>
      </c>
      <c r="E967" s="6">
        <f t="shared" si="311"/>
        <v>17700.087438856153</v>
      </c>
      <c r="F967">
        <f t="array" ref="F967:K967">rk((1-'Parameters-x'!K972)*BETA_c,(1-'Parameters-x'!K972)*BETA_a,(1-'Parameters-x'!K972)*BETA_e,GAMMA,F966,G966,H966,I966,J966,K966,dt,STAGE)</f>
        <v>13634062.17262196</v>
      </c>
      <c r="G967">
        <v>17743.644697147538</v>
      </c>
      <c r="H967">
        <v>9480989.0426442456</v>
      </c>
      <c r="I967">
        <v>208123.37018552571</v>
      </c>
      <c r="J967">
        <v>2609835.432116427</v>
      </c>
      <c r="K967">
        <v>75832.309422833816</v>
      </c>
      <c r="L967">
        <f t="shared" si="312"/>
        <v>2106618.1826808928</v>
      </c>
      <c r="M967" cm="1">
        <f t="array" ref="M967">NewI((1-'Parameters-x'!K973)*BETA_c,F967,C967)</f>
        <v>1223.5679900336515</v>
      </c>
      <c r="N967">
        <f t="shared" si="313"/>
        <v>66810715.587170228</v>
      </c>
      <c r="O967" cm="1">
        <f t="array" ref="O967">NewI((1-'Parameters-x'!K973)*BETA_a,H967,C967)</f>
        <v>12268.934395959401</v>
      </c>
      <c r="P967">
        <f t="shared" si="314"/>
        <v>32499573.258460741</v>
      </c>
      <c r="Q967" cm="1">
        <f t="array" ref="Q967">NewI((1-'Parameters-x'!K973)*BETA_e,J967,C967)</f>
        <v>4207.5850528631017</v>
      </c>
      <c r="S967" s="2">
        <f t="shared" si="315"/>
        <v>69830329.739786491</v>
      </c>
      <c r="T967" s="6">
        <f t="shared" si="316"/>
        <v>25372647.146166079</v>
      </c>
      <c r="U967" s="2">
        <f t="shared" si="317"/>
        <v>32240516.114047427</v>
      </c>
      <c r="V967" s="4">
        <f t="shared" si="318"/>
        <v>6487091.9612330599</v>
      </c>
      <c r="W967">
        <f t="array" ref="W967:AB967">rk((1-'Parameters-x'!L972)*BETA_c,(1-'Parameters-x'!L972)*BETA_a,(1-'Parameters-x'!L972)*BETA_e,GAMMA,W966,X966,Y966,Z966,AA966,AB966,dt,STAGE)</f>
        <v>15049487.111427285</v>
      </c>
      <c r="X967">
        <v>348248.08492415299</v>
      </c>
      <c r="Y967">
        <v>39391175.088793792</v>
      </c>
      <c r="Z967">
        <v>16476358.226156093</v>
      </c>
      <c r="AA967">
        <v>15389667.539565418</v>
      </c>
      <c r="AB967">
        <v>8548040.8350858316</v>
      </c>
      <c r="AC967">
        <f t="shared" si="319"/>
        <v>360688.80364856223</v>
      </c>
      <c r="AD967" cm="1">
        <f t="array" ref="AD967">NewI((1-'Parameters-x'!L973)*BETA_c,W967,T967)</f>
        <v>113583.69127552189</v>
      </c>
      <c r="AE967">
        <f t="shared" si="320"/>
        <v>20632294.685050115</v>
      </c>
      <c r="AF967" cm="1">
        <f t="array" ref="AF967">NewI((1-'Parameters-x'!L973)*BETA_a,Y967,T967)</f>
        <v>4286902.2263963986</v>
      </c>
      <c r="AG967">
        <f t="shared" si="321"/>
        <v>11247532.625348751</v>
      </c>
      <c r="AH967" cm="1">
        <f t="array" ref="AH967">NewI((1-'Parameters-x'!L973)*BETA_e,AA967,T967)</f>
        <v>2086606.0435611389</v>
      </c>
    </row>
    <row r="968" spans="1:34" x14ac:dyDescent="0.55000000000000004">
      <c r="A968">
        <f t="shared" si="322"/>
        <v>96.399999999998798</v>
      </c>
      <c r="B968" s="2">
        <f t="shared" si="308"/>
        <v>25723129.930631321</v>
      </c>
      <c r="C968" s="6">
        <f t="shared" si="309"/>
        <v>297217.44082438981</v>
      </c>
      <c r="D968" s="2">
        <f t="shared" si="310"/>
        <v>101423145.6285443</v>
      </c>
      <c r="E968" s="6">
        <f t="shared" si="311"/>
        <v>17434.918108907234</v>
      </c>
      <c r="F968">
        <f t="array" ref="F968:K968">rk((1-'Parameters-x'!K973)*BETA_c,(1-'Parameters-x'!K973)*BETA_a,(1-'Parameters-x'!K973)*BETA_e,GAMMA,F967,G967,H967,I967,J967,K967,dt,STAGE)</f>
        <v>13633940.727456896</v>
      </c>
      <c r="G968">
        <v>17497.995174308136</v>
      </c>
      <c r="H968">
        <v>9479771.363099413</v>
      </c>
      <c r="I968">
        <v>205037.37170921234</v>
      </c>
      <c r="J968">
        <v>2609417.8400750137</v>
      </c>
      <c r="K968">
        <v>74682.073940869333</v>
      </c>
      <c r="L968">
        <f t="shared" si="312"/>
        <v>2106985.2773687961</v>
      </c>
      <c r="M968" cm="1">
        <f t="array" ref="M968">NewI((1-'Parameters-x'!K974)*BETA_c,F968,C968)</f>
        <v>1205.3805826825617</v>
      </c>
      <c r="N968">
        <f t="shared" si="313"/>
        <v>66815019.265191376</v>
      </c>
      <c r="O968" cm="1">
        <f t="array" ref="O968">NewI((1-'Parameters-x'!K974)*BETA_a,H968,C968)</f>
        <v>12085.121343948407</v>
      </c>
      <c r="P968">
        <f t="shared" si="314"/>
        <v>32501141.085984118</v>
      </c>
      <c r="Q968" cm="1">
        <f t="array" ref="Q968">NewI((1-'Parameters-x'!K974)*BETA_e,J968,C968)</f>
        <v>4144.4161822762662</v>
      </c>
      <c r="S968" s="2">
        <f t="shared" si="315"/>
        <v>69183868.738574088</v>
      </c>
      <c r="T968" s="6">
        <f t="shared" si="316"/>
        <v>25489284.281777531</v>
      </c>
      <c r="U968" s="2">
        <f t="shared" si="317"/>
        <v>32770339.979648381</v>
      </c>
      <c r="V968" s="4">
        <f t="shared" si="318"/>
        <v>6441810.143004695</v>
      </c>
      <c r="W968">
        <f t="array" ref="W968:AB968">rk((1-'Parameters-x'!L973)*BETA_c,(1-'Parameters-x'!L973)*BETA_a,(1-'Parameters-x'!L973)*BETA_e,GAMMA,W967,X967,Y967,Z967,AA967,AB967,dt,STAGE)</f>
        <v>15038106.680839198</v>
      </c>
      <c r="X968">
        <v>352330.7473567311</v>
      </c>
      <c r="Y968">
        <v>38963824.77354113</v>
      </c>
      <c r="Z968">
        <v>16559576.52123427</v>
      </c>
      <c r="AA968">
        <v>15181937.28419376</v>
      </c>
      <c r="AB968">
        <v>8577377.0131865274</v>
      </c>
      <c r="AC968">
        <f t="shared" si="319"/>
        <v>367986.57180407119</v>
      </c>
      <c r="AD968" cm="1">
        <f t="array" ref="AD968">NewI((1-'Parameters-x'!L974)*BETA_c,W968,T968)</f>
        <v>114019.54447733247</v>
      </c>
      <c r="AE968">
        <f t="shared" si="320"/>
        <v>20976426.7052246</v>
      </c>
      <c r="AF968" cm="1">
        <f t="array" ref="AF968">NewI((1-'Parameters-x'!L974)*BETA_a,Y968,T968)</f>
        <v>4259887.0560371708</v>
      </c>
      <c r="AG968">
        <f t="shared" si="321"/>
        <v>11425926.702619711</v>
      </c>
      <c r="AH968" cm="1">
        <f t="array" ref="AH968">NewI((1-'Parameters-x'!L974)*BETA_e,AA968,T968)</f>
        <v>2067903.5424901913</v>
      </c>
    </row>
    <row r="969" spans="1:34" x14ac:dyDescent="0.55000000000000004">
      <c r="A969">
        <f t="shared" si="322"/>
        <v>96.499999999998792</v>
      </c>
      <c r="B969" s="2">
        <f t="shared" ref="B969:B1032" si="323">F969+H969+J969</f>
        <v>25721399.530683476</v>
      </c>
      <c r="C969" s="6">
        <f t="shared" ref="C969:C1032" si="324">G969+I969+K969</f>
        <v>292801.92012616206</v>
      </c>
      <c r="D969" s="2">
        <f t="shared" ref="D969:D1032" si="325">L969+N969+P969</f>
        <v>101429291.54919036</v>
      </c>
      <c r="E969" s="6">
        <f t="shared" ref="E969:E1032" si="326">M969+O969+Q969</f>
        <v>17173.741174825045</v>
      </c>
      <c r="F969">
        <f t="array" ref="F969:K969">rk((1-'Parameters-x'!K974)*BETA_c,(1-'Parameters-x'!K974)*BETA_a,(1-'Parameters-x'!K974)*BETA_e,GAMMA,F968,G968,H968,I968,J968,K968,dt,STAGE)</f>
        <v>13633821.087518379</v>
      </c>
      <c r="G969">
        <v>17255.623903096686</v>
      </c>
      <c r="H969">
        <v>9478571.9261188526</v>
      </c>
      <c r="I969">
        <v>201996.94641505784</v>
      </c>
      <c r="J969">
        <v>2609006.5170462457</v>
      </c>
      <c r="K969">
        <v>73549.349808007537</v>
      </c>
      <c r="L969">
        <f t="shared" ref="L969:L1032" si="327">N_c-F969-G969</f>
        <v>2107347.2885785243</v>
      </c>
      <c r="M969" cm="1">
        <f t="array" ref="M969">NewI((1-'Parameters-x'!K975)*BETA_c,F969,C969)</f>
        <v>1187.4627916517281</v>
      </c>
      <c r="N969">
        <f t="shared" ref="N969:N1032" si="328">N_a-H969-I969</f>
        <v>66819259.12746609</v>
      </c>
      <c r="O969" cm="1">
        <f t="array" ref="O969">NewI((1-'Parameters-x'!K975)*BETA_a,H969,C969)</f>
        <v>11904.07604177314</v>
      </c>
      <c r="P969">
        <f t="shared" ref="P969:P1032" si="329">N_e-J969-K969</f>
        <v>32502685.133145746</v>
      </c>
      <c r="Q969" cm="1">
        <f t="array" ref="Q969">NewI((1-'Parameters-x'!K975)*BETA_e,J969,C969)</f>
        <v>4082.2023414001796</v>
      </c>
      <c r="S969" s="2">
        <f t="shared" ref="S969:S1032" si="330">W969+Y969+AA969</f>
        <v>68542029.967538655</v>
      </c>
      <c r="T969" s="6">
        <f t="shared" ref="T969:T1032" si="331">X969+Z969+AB969</f>
        <v>25598941.878616001</v>
      </c>
      <c r="U969" s="2">
        <f t="shared" ref="U969:U1032" si="332">AC969+AE969+AG969</f>
        <v>33302521.153845336</v>
      </c>
      <c r="V969" s="4">
        <f t="shared" ref="V969:V1032" si="333">AD969+AF969+AH969</f>
        <v>6394660.7018494513</v>
      </c>
      <c r="W969">
        <f t="array" ref="W969:AB969">rk((1-'Parameters-x'!L974)*BETA_c,(1-'Parameters-x'!L974)*BETA_a,(1-'Parameters-x'!L974)*BETA_e,GAMMA,W968,X968,Y968,Z968,AA968,AB968,dt,STAGE)</f>
        <v>15026684.279488059</v>
      </c>
      <c r="X969">
        <v>356370.76523277751</v>
      </c>
      <c r="Y969">
        <v>38539240.264815792</v>
      </c>
      <c r="Z969">
        <v>16638341.622011052</v>
      </c>
      <c r="AA969">
        <v>14976105.423234811</v>
      </c>
      <c r="AB969">
        <v>8604229.4913721718</v>
      </c>
      <c r="AC969">
        <f t="shared" ref="AC969:AC1032" si="334">N_c-W969-X969</f>
        <v>375368.95527916373</v>
      </c>
      <c r="AD969" cm="1">
        <f t="array" ref="AD969">NewI((1-'Parameters-x'!L975)*BETA_c,W969,T969)</f>
        <v>114423.09091481628</v>
      </c>
      <c r="AE969">
        <f t="shared" ref="AE969:AE1032" si="335">N_a-Y969-Z969</f>
        <v>21322246.113173157</v>
      </c>
      <c r="AF969" cm="1">
        <f t="array" ref="AF969">NewI((1-'Parameters-x'!L975)*BETA_a,Y969,T969)</f>
        <v>4231594.3187655313</v>
      </c>
      <c r="AG969">
        <f t="shared" ref="AG969:AG1032" si="336">N_e-AA969-AB969</f>
        <v>11604906.085393015</v>
      </c>
      <c r="AH969" cm="1">
        <f t="array" ref="AH969">NewI((1-'Parameters-x'!L975)*BETA_e,AA969,T969)</f>
        <v>2048643.2921691039</v>
      </c>
    </row>
    <row r="970" spans="1:34" x14ac:dyDescent="0.55000000000000004">
      <c r="A970">
        <f t="shared" si="322"/>
        <v>96.599999999998786</v>
      </c>
      <c r="B970" s="2">
        <f t="shared" si="323"/>
        <v>25719695.051342037</v>
      </c>
      <c r="C970" s="6">
        <f t="shared" si="324"/>
        <v>288451.78604309034</v>
      </c>
      <c r="D970" s="2">
        <f t="shared" si="325"/>
        <v>101435346.16261487</v>
      </c>
      <c r="E970" s="6">
        <f t="shared" si="326"/>
        <v>16916.495943942842</v>
      </c>
      <c r="F970">
        <f t="array" ref="F970:K970">rk((1-'Parameters-x'!K975)*BETA_c,(1-'Parameters-x'!K975)*BETA_a,(1-'Parameters-x'!K975)*BETA_e,GAMMA,F969,G969,H969,I969,J969,K969,dt,STAGE)</f>
        <v>13633703.226044029</v>
      </c>
      <c r="G970">
        <v>17016.489777962917</v>
      </c>
      <c r="H970">
        <v>9477390.4570371769</v>
      </c>
      <c r="I970">
        <v>199001.42650028117</v>
      </c>
      <c r="J970">
        <v>2608601.3682608292</v>
      </c>
      <c r="K970">
        <v>72433.869764846255</v>
      </c>
      <c r="L970">
        <f t="shared" si="327"/>
        <v>2107704.2841780079</v>
      </c>
      <c r="M970" cm="1">
        <f t="array" ref="M970">NewI((1-'Parameters-x'!K976)*BETA_c,F970,C970)</f>
        <v>1169.8106416171368</v>
      </c>
      <c r="N970">
        <f t="shared" si="328"/>
        <v>66823436.116462536</v>
      </c>
      <c r="O970" cm="1">
        <f t="array" ref="O970">NewI((1-'Parameters-x'!K976)*BETA_a,H970,C970)</f>
        <v>11725.756407003457</v>
      </c>
      <c r="P970">
        <f t="shared" si="329"/>
        <v>32504205.761974324</v>
      </c>
      <c r="Q970" cm="1">
        <f t="array" ref="Q970">NewI((1-'Parameters-x'!K976)*BETA_e,J970,C970)</f>
        <v>4020.928895322249</v>
      </c>
      <c r="S970" s="2">
        <f t="shared" si="330"/>
        <v>67904996.166479602</v>
      </c>
      <c r="T970" s="6">
        <f t="shared" si="331"/>
        <v>25701583.003989771</v>
      </c>
      <c r="U970" s="2">
        <f t="shared" si="332"/>
        <v>33836913.829530619</v>
      </c>
      <c r="V970" s="4">
        <f t="shared" si="333"/>
        <v>6345724.2720093746</v>
      </c>
      <c r="W970">
        <f t="array" ref="W970:AB970">rk((1-'Parameters-x'!L975)*BETA_c,(1-'Parameters-x'!L975)*BETA_a,(1-'Parameters-x'!L975)*BETA_e,GAMMA,W969,X969,Y969,Z969,AA969,AB969,dt,STAGE)</f>
        <v>15015223.142051356</v>
      </c>
      <c r="X970">
        <v>360365.81656173483</v>
      </c>
      <c r="Y970">
        <v>38117546.836622417</v>
      </c>
      <c r="Z970">
        <v>16712621.374114089</v>
      </c>
      <c r="AA970">
        <v>14772226.187805835</v>
      </c>
      <c r="AB970">
        <v>8628595.813313948</v>
      </c>
      <c r="AC970">
        <f t="shared" si="334"/>
        <v>382835.04138690926</v>
      </c>
      <c r="AD970" cm="1">
        <f t="array" ref="AD970">NewI((1-'Parameters-x'!L976)*BETA_c,W970,T970)</f>
        <v>114794.25739672862</v>
      </c>
      <c r="AE970">
        <f t="shared" si="335"/>
        <v>21669659.789263494</v>
      </c>
      <c r="AF970" cm="1">
        <f t="array" ref="AF970">NewI((1-'Parameters-x'!L976)*BETA_a,Y970,T970)</f>
        <v>4202073.821273881</v>
      </c>
      <c r="AG970">
        <f t="shared" si="336"/>
        <v>11784418.998880217</v>
      </c>
      <c r="AH970" cm="1">
        <f t="array" ref="AH970">NewI((1-'Parameters-x'!L976)*BETA_e,AA970,T970)</f>
        <v>2028856.1933387648</v>
      </c>
    </row>
    <row r="971" spans="1:34" x14ac:dyDescent="0.55000000000000004">
      <c r="A971">
        <f t="shared" si="322"/>
        <v>96.699999999998781</v>
      </c>
      <c r="B971" s="2">
        <f t="shared" si="323"/>
        <v>25718016.102432091</v>
      </c>
      <c r="C971" s="6">
        <f t="shared" si="324"/>
        <v>284166.0765741943</v>
      </c>
      <c r="D971" s="2">
        <f t="shared" si="325"/>
        <v>101441310.82099372</v>
      </c>
      <c r="E971" s="6">
        <f t="shared" si="326"/>
        <v>16663.122663296614</v>
      </c>
      <c r="F971">
        <f t="array" ref="F971:K971">rk((1-'Parameters-x'!K976)*BETA_c,(1-'Parameters-x'!K976)*BETA_a,(1-'Parameters-x'!K976)*BETA_e,GAMMA,F970,G970,H970,I970,J970,K970,dt,STAGE)</f>
        <v>13633587.116666095</v>
      </c>
      <c r="G971">
        <v>16780.552150328691</v>
      </c>
      <c r="H971">
        <v>9476226.6853645667</v>
      </c>
      <c r="I971">
        <v>196050.15379847641</v>
      </c>
      <c r="J971">
        <v>2608202.300401431</v>
      </c>
      <c r="K971">
        <v>71335.370625389187</v>
      </c>
      <c r="L971">
        <f t="shared" si="327"/>
        <v>2108056.331183576</v>
      </c>
      <c r="M971" cm="1">
        <f t="array" ref="M971">NewI((1-'Parameters-x'!K977)*BETA_c,F971,C971)</f>
        <v>1152.4202152256844</v>
      </c>
      <c r="N971">
        <f t="shared" si="328"/>
        <v>66827551.160836957</v>
      </c>
      <c r="O971" cm="1">
        <f t="array" ref="O971">NewI((1-'Parameters-x'!K977)*BETA_a,H971,C971)</f>
        <v>11550.12100894494</v>
      </c>
      <c r="P971">
        <f t="shared" si="329"/>
        <v>32505703.328973182</v>
      </c>
      <c r="Q971" cm="1">
        <f t="array" ref="Q971">NewI((1-'Parameters-x'!K977)*BETA_e,J971,C971)</f>
        <v>3960.5814391259883</v>
      </c>
      <c r="S971" s="2">
        <f t="shared" si="330"/>
        <v>67272941.960539937</v>
      </c>
      <c r="T971" s="6">
        <f t="shared" si="331"/>
        <v>25797179.517560367</v>
      </c>
      <c r="U971" s="2">
        <f t="shared" si="332"/>
        <v>34373371.521899685</v>
      </c>
      <c r="V971" s="4">
        <f t="shared" si="333"/>
        <v>6295082.4716581078</v>
      </c>
      <c r="W971">
        <f t="array" ref="W971:AB971">rk((1-'Parameters-x'!L976)*BETA_c,(1-'Parameters-x'!L976)*BETA_a,(1-'Parameters-x'!L976)*BETA_e,GAMMA,W970,X970,Y970,Z970,AA970,AB970,dt,STAGE)</f>
        <v>15003726.508486653</v>
      </c>
      <c r="X971">
        <v>364313.62200895802</v>
      </c>
      <c r="Y971">
        <v>37698864.739001423</v>
      </c>
      <c r="Z971">
        <v>16782389.258261181</v>
      </c>
      <c r="AA971">
        <v>14570350.713051869</v>
      </c>
      <c r="AB971">
        <v>8650476.6372902282</v>
      </c>
      <c r="AC971">
        <f t="shared" si="334"/>
        <v>390383.86950438924</v>
      </c>
      <c r="AD971" cm="1">
        <f t="array" ref="AD971">NewI((1-'Parameters-x'!L977)*BETA_c,W971,T971)</f>
        <v>115133.01140903153</v>
      </c>
      <c r="AE971">
        <f t="shared" si="335"/>
        <v>22018574.002737395</v>
      </c>
      <c r="AF971" cm="1">
        <f t="array" ref="AF971">NewI((1-'Parameters-x'!L977)*BETA_a,Y971,T971)</f>
        <v>4171376.2102521439</v>
      </c>
      <c r="AG971">
        <f t="shared" si="336"/>
        <v>11964413.649657901</v>
      </c>
      <c r="AH971" cm="1">
        <f t="array" ref="AH971">NewI((1-'Parameters-x'!L977)*BETA_e,AA971,T971)</f>
        <v>2008573.2499969325</v>
      </c>
    </row>
    <row r="972" spans="1:34" x14ac:dyDescent="0.55000000000000004">
      <c r="A972">
        <f t="shared" si="322"/>
        <v>96.799999999998775</v>
      </c>
      <c r="B972" s="2">
        <f t="shared" si="323"/>
        <v>25716362.299707685</v>
      </c>
      <c r="C972" s="6">
        <f t="shared" si="324"/>
        <v>279943.84368540806</v>
      </c>
      <c r="D972" s="2">
        <f t="shared" si="325"/>
        <v>101447186.8566069</v>
      </c>
      <c r="E972" s="6">
        <f t="shared" si="326"/>
        <v>16413.562504582434</v>
      </c>
      <c r="F972">
        <f t="array" ref="F972:K972">rk((1-'Parameters-x'!K977)*BETA_c,(1-'Parameters-x'!K977)*BETA_a,(1-'Parameters-x'!K977)*BETA_e,GAMMA,F971,G971,H971,I971,J971,K971,dt,STAGE)</f>
        <v>13633472.733405694</v>
      </c>
      <c r="G972">
        <v>16547.770824862211</v>
      </c>
      <c r="H972">
        <v>9475080.3447221238</v>
      </c>
      <c r="I972">
        <v>193142.47964491133</v>
      </c>
      <c r="J972">
        <v>2607809.2215798683</v>
      </c>
      <c r="K972">
        <v>70253.593215634522</v>
      </c>
      <c r="L972">
        <f t="shared" si="327"/>
        <v>2108403.4957694435</v>
      </c>
      <c r="M972" cm="1">
        <f t="array" ref="M972">NewI((1-'Parameters-x'!K978)*BETA_c,F972,C972)</f>
        <v>1135.2876522690924</v>
      </c>
      <c r="N972">
        <f t="shared" si="328"/>
        <v>66831605.175632969</v>
      </c>
      <c r="O972" cm="1">
        <f t="array" ref="O972">NewI((1-'Parameters-x'!K978)*BETA_a,H972,C972)</f>
        <v>11377.129058202145</v>
      </c>
      <c r="P972">
        <f t="shared" si="329"/>
        <v>32507178.185204498</v>
      </c>
      <c r="Q972" cm="1">
        <f t="array" ref="Q972">NewI((1-'Parameters-x'!K978)*BETA_e,J972,C972)</f>
        <v>3901.145794111198</v>
      </c>
      <c r="S972" s="2">
        <f t="shared" si="330"/>
        <v>66646033.773939058</v>
      </c>
      <c r="T972" s="6">
        <f t="shared" si="331"/>
        <v>25885711.97539679</v>
      </c>
      <c r="U972" s="2">
        <f t="shared" si="332"/>
        <v>34911747.25066416</v>
      </c>
      <c r="V972" s="4">
        <f t="shared" si="333"/>
        <v>6242817.6612937888</v>
      </c>
      <c r="W972">
        <f t="array" ref="W972:AB972">rk((1-'Parameters-x'!L977)*BETA_c,(1-'Parameters-x'!L977)*BETA_a,(1-'Parameters-x'!L977)*BETA_e,GAMMA,W971,X971,Y971,Z971,AA971,AB971,dt,STAGE)</f>
        <v>14992197.619996665</v>
      </c>
      <c r="X972">
        <v>368211.94800930517</v>
      </c>
      <c r="Y972">
        <v>37283309.12175972</v>
      </c>
      <c r="Z972">
        <v>16847624.349530831</v>
      </c>
      <c r="AA972">
        <v>14370527.032182667</v>
      </c>
      <c r="AB972">
        <v>8669875.6778566521</v>
      </c>
      <c r="AC972">
        <f t="shared" si="334"/>
        <v>398014.43199402979</v>
      </c>
      <c r="AD972" cm="1">
        <f t="array" ref="AD972">NewI((1-'Parameters-x'!L978)*BETA_c,W972,T972)</f>
        <v>115439.3604422693</v>
      </c>
      <c r="AE972">
        <f t="shared" si="335"/>
        <v>22368894.528709449</v>
      </c>
      <c r="AF972" cm="1">
        <f t="array" ref="AF972">NewI((1-'Parameters-x'!L978)*BETA_a,Y972,T972)</f>
        <v>4139552.818203452</v>
      </c>
      <c r="AG972">
        <f t="shared" si="336"/>
        <v>12144838.289960681</v>
      </c>
      <c r="AH972" cm="1">
        <f t="array" ref="AH972">NewI((1-'Parameters-x'!L978)*BETA_e,AA972,T972)</f>
        <v>1987825.4826480672</v>
      </c>
    </row>
    <row r="973" spans="1:34" x14ac:dyDescent="0.55000000000000004">
      <c r="A973">
        <f t="shared" si="322"/>
        <v>96.899999999998769</v>
      </c>
      <c r="B973" s="2">
        <f t="shared" si="323"/>
        <v>25714733.264760062</v>
      </c>
      <c r="C973" s="6">
        <f t="shared" si="324"/>
        <v>275784.15311238641</v>
      </c>
      <c r="D973" s="2">
        <f t="shared" si="325"/>
        <v>101452975.58212756</v>
      </c>
      <c r="E973" s="6">
        <f t="shared" si="326"/>
        <v>16167.757549368653</v>
      </c>
      <c r="F973">
        <f t="array" ref="F973:K973">rk((1-'Parameters-x'!K978)*BETA_c,(1-'Parameters-x'!K978)*BETA_a,(1-'Parameters-x'!K978)*BETA_e,GAMMA,F972,G972,H972,I972,J972,K972,dt,STAGE)</f>
        <v>13633360.050667144</v>
      </c>
      <c r="G973">
        <v>16318.10605574791</v>
      </c>
      <c r="H973">
        <v>9473951.1727782506</v>
      </c>
      <c r="I973">
        <v>190277.76474357938</v>
      </c>
      <c r="J973">
        <v>2607422.0413146708</v>
      </c>
      <c r="K973">
        <v>69188.282313059113</v>
      </c>
      <c r="L973">
        <f t="shared" si="327"/>
        <v>2108745.8432771079</v>
      </c>
      <c r="M973" cm="1">
        <f t="array" ref="M973">NewI((1-'Parameters-x'!K979)*BETA_c,F973,C973)</f>
        <v>1118.4091488690071</v>
      </c>
      <c r="N973">
        <f t="shared" si="328"/>
        <v>66835599.06247817</v>
      </c>
      <c r="O973" cm="1">
        <f t="array" ref="O973">NewI((1-'Parameters-x'!K979)*BETA_a,H973,C973)</f>
        <v>11206.740396418718</v>
      </c>
      <c r="P973">
        <f t="shared" si="329"/>
        <v>32508630.676372271</v>
      </c>
      <c r="Q973" cm="1">
        <f t="array" ref="Q973">NewI((1-'Parameters-x'!K979)*BETA_e,J973,C973)</f>
        <v>3842.6080040809288</v>
      </c>
      <c r="S973" s="2">
        <f t="shared" si="330"/>
        <v>66024429.767576784</v>
      </c>
      <c r="T973" s="6">
        <f t="shared" si="331"/>
        <v>25967169.512384478</v>
      </c>
      <c r="U973" s="2">
        <f t="shared" si="332"/>
        <v>35451893.720038742</v>
      </c>
      <c r="V973" s="4">
        <f t="shared" si="333"/>
        <v>6189012.7080780677</v>
      </c>
      <c r="W973">
        <f t="array" ref="W973:AB973">rk((1-'Parameters-x'!L978)*BETA_c,(1-'Parameters-x'!L978)*BETA_a,(1-'Parameters-x'!L978)*BETA_e,GAMMA,W972,X972,Y972,Z972,AA972,AB972,dt,STAGE)</f>
        <v>14980639.7150665</v>
      </c>
      <c r="X973">
        <v>372058.609745125</v>
      </c>
      <c r="Y973">
        <v>36870989.973481484</v>
      </c>
      <c r="Z973">
        <v>16908311.262351025</v>
      </c>
      <c r="AA973">
        <v>14172800.0790288</v>
      </c>
      <c r="AB973">
        <v>8686799.6402883269</v>
      </c>
      <c r="AC973">
        <f t="shared" si="334"/>
        <v>405725.675188375</v>
      </c>
      <c r="AD973" cm="1">
        <f t="array" ref="AD973">NewI((1-'Parameters-x'!L979)*BETA_c,W973,T973)</f>
        <v>115713.35122242323</v>
      </c>
      <c r="AE973">
        <f t="shared" si="335"/>
        <v>22720526.764167491</v>
      </c>
      <c r="AF973" cm="1">
        <f t="array" ref="AF973">NewI((1-'Parameters-x'!L979)*BETA_a,Y973,T973)</f>
        <v>4106655.5121346293</v>
      </c>
      <c r="AG973">
        <f t="shared" si="336"/>
        <v>12325641.280682873</v>
      </c>
      <c r="AH973" cm="1">
        <f t="array" ref="AH973">NewI((1-'Parameters-x'!L979)*BETA_e,AA973,T973)</f>
        <v>1966643.8447210158</v>
      </c>
    </row>
    <row r="974" spans="1:34" x14ac:dyDescent="0.55000000000000004">
      <c r="A974">
        <f t="shared" si="322"/>
        <v>96.999999999998764</v>
      </c>
      <c r="B974" s="2">
        <f t="shared" si="323"/>
        <v>25713128.624927439</v>
      </c>
      <c r="C974" s="6">
        <f t="shared" si="324"/>
        <v>271686.08416592493</v>
      </c>
      <c r="D974" s="2">
        <f t="shared" si="325"/>
        <v>101458678.29090664</v>
      </c>
      <c r="E974" s="6">
        <f t="shared" si="326"/>
        <v>15925.650774558089</v>
      </c>
      <c r="F974">
        <f t="array" ref="F974:K974">rk((1-'Parameters-x'!K979)*BETA_c,(1-'Parameters-x'!K979)*BETA_a,(1-'Parameters-x'!K979)*BETA_e,GAMMA,F973,G973,H973,I973,J973,K973,dt,STAGE)</f>
        <v>13633249.043232368</v>
      </c>
      <c r="G974">
        <v>16091.518542953107</v>
      </c>
      <c r="H974">
        <v>9472838.9111860543</v>
      </c>
      <c r="I974">
        <v>187455.37903598571</v>
      </c>
      <c r="J974">
        <v>2607040.6705090171</v>
      </c>
      <c r="K974">
        <v>68139.186586986121</v>
      </c>
      <c r="L974">
        <f t="shared" si="327"/>
        <v>2109083.4382246784</v>
      </c>
      <c r="M974" cm="1">
        <f t="array" ref="M974">NewI((1-'Parameters-x'!K980)*BETA_c,F974,C974)</f>
        <v>1101.7809566731512</v>
      </c>
      <c r="N974">
        <f t="shared" si="328"/>
        <v>66839533.709777959</v>
      </c>
      <c r="O974" cm="1">
        <f t="array" ref="O974">NewI((1-'Parameters-x'!K980)*BETA_a,H974,C974)</f>
        <v>11038.91548619103</v>
      </c>
      <c r="P974">
        <f t="shared" si="329"/>
        <v>32510061.142903995</v>
      </c>
      <c r="Q974" cm="1">
        <f t="array" ref="Q974">NewI((1-'Parameters-x'!K980)*BETA_e,J974,C974)</f>
        <v>3784.9543316939084</v>
      </c>
      <c r="S974" s="2">
        <f t="shared" si="330"/>
        <v>65408279.799867861</v>
      </c>
      <c r="T974" s="6">
        <f t="shared" si="331"/>
        <v>26041549.704069979</v>
      </c>
      <c r="U974" s="2">
        <f t="shared" si="332"/>
        <v>35993663.49606216</v>
      </c>
      <c r="V974" s="4">
        <f t="shared" si="333"/>
        <v>6133750.757035533</v>
      </c>
      <c r="W974">
        <f t="array" ref="W974:AB974">rk((1-'Parameters-x'!L979)*BETA_c,(1-'Parameters-x'!L979)*BETA_a,(1-'Parameters-x'!L979)*BETA_e,GAMMA,W973,X973,Y973,Z973,AA973,AB973,dt,STAGE)</f>
        <v>14969056.025582343</v>
      </c>
      <c r="X974">
        <v>375851.47398217703</v>
      </c>
      <c r="Y974">
        <v>36462012.075500108</v>
      </c>
      <c r="Z974">
        <v>16964440.081816465</v>
      </c>
      <c r="AA974">
        <v>13977211.698785411</v>
      </c>
      <c r="AB974">
        <v>8701258.1482713353</v>
      </c>
      <c r="AC974">
        <f t="shared" si="334"/>
        <v>413516.50043547963</v>
      </c>
      <c r="AD974" cm="1">
        <f t="array" ref="AD974">NewI((1-'Parameters-x'!L980)*BETA_c,W974,T974)</f>
        <v>115955.06885115386</v>
      </c>
      <c r="AE974">
        <f t="shared" si="335"/>
        <v>23073375.842683427</v>
      </c>
      <c r="AF974" cm="1">
        <f t="array" ref="AF974">NewI((1-'Parameters-x'!L980)*BETA_a,Y974,T974)</f>
        <v>4072736.5457412484</v>
      </c>
      <c r="AG974">
        <f t="shared" si="336"/>
        <v>12506771.152943255</v>
      </c>
      <c r="AH974" cm="1">
        <f t="array" ref="AH974">NewI((1-'Parameters-x'!L980)*BETA_e,AA974,T974)</f>
        <v>1945059.1424431305</v>
      </c>
    </row>
    <row r="975" spans="1:34" x14ac:dyDescent="0.55000000000000004">
      <c r="A975">
        <f t="shared" si="322"/>
        <v>97.099999999998758</v>
      </c>
      <c r="B975" s="2">
        <f t="shared" si="323"/>
        <v>25711548.01320615</v>
      </c>
      <c r="C975" s="6">
        <f t="shared" si="324"/>
        <v>267648.72953996598</v>
      </c>
      <c r="D975" s="2">
        <f t="shared" si="325"/>
        <v>101464296.25725389</v>
      </c>
      <c r="E975" s="6">
        <f t="shared" si="326"/>
        <v>15687.186038095797</v>
      </c>
      <c r="F975">
        <f t="array" ref="F975:K975">rk((1-'Parameters-x'!K980)*BETA_c,(1-'Parameters-x'!K980)*BETA_a,(1-'Parameters-x'!K980)*BETA_e,GAMMA,F974,G974,H974,I974,J974,K974,dt,STAGE)</f>
        <v>13633139.686255377</v>
      </c>
      <c r="G975">
        <v>15867.969428492643</v>
      </c>
      <c r="H975">
        <v>9471743.305521749</v>
      </c>
      <c r="I975">
        <v>184674.70157164906</v>
      </c>
      <c r="J975">
        <v>2606665.0214290246</v>
      </c>
      <c r="K975">
        <v>67106.058539824255</v>
      </c>
      <c r="L975">
        <f t="shared" si="327"/>
        <v>2109416.3443161305</v>
      </c>
      <c r="M975" cm="1">
        <f t="array" ref="M975">NewI((1-'Parameters-x'!K981)*BETA_c,F975,C975)</f>
        <v>1085.3993820623957</v>
      </c>
      <c r="N975">
        <f t="shared" si="328"/>
        <v>66843409.9929066</v>
      </c>
      <c r="O975" cm="1">
        <f t="array" ref="O975">NewI((1-'Parameters-x'!K981)*BETA_a,H975,C975)</f>
        <v>10873.615401152245</v>
      </c>
      <c r="P975">
        <f t="shared" si="329"/>
        <v>32511469.920031153</v>
      </c>
      <c r="Q975" cm="1">
        <f t="array" ref="Q975">NewI((1-'Parameters-x'!K981)*BETA_e,J975,C975)</f>
        <v>3728.1712548811561</v>
      </c>
      <c r="S975" s="2">
        <f t="shared" si="330"/>
        <v>64797725.410078548</v>
      </c>
      <c r="T975" s="6">
        <f t="shared" si="331"/>
        <v>26108858.4090859</v>
      </c>
      <c r="U975" s="2">
        <f t="shared" si="332"/>
        <v>36536909.180835545</v>
      </c>
      <c r="V975" s="4">
        <f t="shared" si="333"/>
        <v>6077115.0099414624</v>
      </c>
      <c r="W975">
        <f t="array" ref="W975:AB975">rk((1-'Parameters-x'!L980)*BETA_c,(1-'Parameters-x'!L980)*BETA_a,(1-'Parameters-x'!L980)*BETA_e,GAMMA,W974,X974,Y974,Z974,AA974,AB974,dt,STAGE)</f>
        <v>14957449.773040453</v>
      </c>
      <c r="X975">
        <v>379588.46175774973</v>
      </c>
      <c r="Y975">
        <v>36056474.970452987</v>
      </c>
      <c r="Z975">
        <v>17016006.281990562</v>
      </c>
      <c r="AA975">
        <v>13783800.666585108</v>
      </c>
      <c r="AB975">
        <v>8713263.6653375886</v>
      </c>
      <c r="AC975">
        <f t="shared" si="334"/>
        <v>421385.7652017973</v>
      </c>
      <c r="AD975" cm="1">
        <f t="array" ref="AD975">NewI((1-'Parameters-x'!L981)*BETA_c,W975,T975)</f>
        <v>116164.63586158559</v>
      </c>
      <c r="AE975">
        <f t="shared" si="335"/>
        <v>23427346.747556452</v>
      </c>
      <c r="AF975" cm="1">
        <f t="array" ref="AF975">NewI((1-'Parameters-x'!L981)*BETA_a,Y975,T975)</f>
        <v>4037848.4156568227</v>
      </c>
      <c r="AG975">
        <f t="shared" si="336"/>
        <v>12688176.668077301</v>
      </c>
      <c r="AH975" cm="1">
        <f t="array" ref="AH975">NewI((1-'Parameters-x'!L981)*BETA_e,AA975,T975)</f>
        <v>1923101.9584230545</v>
      </c>
    </row>
    <row r="976" spans="1:34" x14ac:dyDescent="0.55000000000000004">
      <c r="A976">
        <f t="shared" si="322"/>
        <v>97.199999999998752</v>
      </c>
      <c r="B976" s="2">
        <f t="shared" si="323"/>
        <v>25709991.068163283</v>
      </c>
      <c r="C976" s="6">
        <f t="shared" si="324"/>
        <v>263671.19512216031</v>
      </c>
      <c r="D976" s="2">
        <f t="shared" si="325"/>
        <v>101469830.73671454</v>
      </c>
      <c r="E976" s="6">
        <f t="shared" si="326"/>
        <v>15452.308064917761</v>
      </c>
      <c r="F976">
        <f t="array" ref="F976:K976">rk((1-'Parameters-x'!K981)*BETA_c,(1-'Parameters-x'!K981)*BETA_a,(1-'Parameters-x'!K981)*BETA_e,GAMMA,F975,G975,H975,I975,J975,K975,dt,STAGE)</f>
        <v>13633031.955256842</v>
      </c>
      <c r="G976">
        <v>15647.420292692606</v>
      </c>
      <c r="H976">
        <v>9470664.1052240394</v>
      </c>
      <c r="I976">
        <v>181935.12038030045</v>
      </c>
      <c r="J976">
        <v>2606295.0076824026</v>
      </c>
      <c r="K976">
        <v>66088.654449167254</v>
      </c>
      <c r="L976">
        <f t="shared" si="327"/>
        <v>2109744.6244504652</v>
      </c>
      <c r="M976" cm="1">
        <f t="array" ref="M976">NewI((1-'Parameters-x'!K982)*BETA_c,F976,C976)</f>
        <v>1069.2607853686225</v>
      </c>
      <c r="N976">
        <f t="shared" si="328"/>
        <v>66847228.77439566</v>
      </c>
      <c r="O976" cm="1">
        <f t="array" ref="O976">NewI((1-'Parameters-x'!K982)*BETA_a,H976,C976)</f>
        <v>10710.801816223595</v>
      </c>
      <c r="P976">
        <f t="shared" si="329"/>
        <v>32512857.33786843</v>
      </c>
      <c r="Q976" cm="1">
        <f t="array" ref="Q976">NewI((1-'Parameters-x'!K982)*BETA_e,J976,C976)</f>
        <v>3672.2454633255443</v>
      </c>
      <c r="S976" s="2">
        <f t="shared" si="330"/>
        <v>64192899.823358804</v>
      </c>
      <c r="T976" s="6">
        <f t="shared" si="331"/>
        <v>26169109.593355071</v>
      </c>
      <c r="U976" s="2">
        <f t="shared" si="332"/>
        <v>37081483.583286129</v>
      </c>
      <c r="V976" s="4">
        <f t="shared" si="333"/>
        <v>6019188.5126377288</v>
      </c>
      <c r="W976">
        <f t="array" ref="W976:AB976">rk((1-'Parameters-x'!L981)*BETA_c,(1-'Parameters-x'!L981)*BETA_a,(1-'Parameters-x'!L981)*BETA_e,GAMMA,W975,X975,Y975,Z975,AA975,AB975,dt,STAGE)</f>
        <v>14945824.164854482</v>
      </c>
      <c r="X976">
        <v>383267.55091597902</v>
      </c>
      <c r="Y976">
        <v>35654472.944986358</v>
      </c>
      <c r="Z976">
        <v>17063010.631888993</v>
      </c>
      <c r="AA976">
        <v>13592602.71351796</v>
      </c>
      <c r="AB976">
        <v>8722831.4105500989</v>
      </c>
      <c r="AC976">
        <f t="shared" si="334"/>
        <v>429332.28422953916</v>
      </c>
      <c r="AD976" cm="1">
        <f t="array" ref="AD976">NewI((1-'Parameters-x'!L982)*BETA_c,W976,T976)</f>
        <v>116342.21119598419</v>
      </c>
      <c r="AE976">
        <f t="shared" si="335"/>
        <v>23782344.423124649</v>
      </c>
      <c r="AF976" cm="1">
        <f t="array" ref="AF976">NewI((1-'Parameters-x'!L982)*BETA_a,Y976,T976)</f>
        <v>4002043.7222837387</v>
      </c>
      <c r="AG976">
        <f t="shared" si="336"/>
        <v>12869806.875931941</v>
      </c>
      <c r="AH976" cm="1">
        <f t="array" ref="AH976">NewI((1-'Parameters-x'!L982)*BETA_e,AA976,T976)</f>
        <v>1900802.5791580053</v>
      </c>
    </row>
    <row r="977" spans="1:34" x14ac:dyDescent="0.55000000000000004">
      <c r="A977">
        <f t="shared" si="322"/>
        <v>97.299999999998747</v>
      </c>
      <c r="B977" s="2">
        <f t="shared" si="323"/>
        <v>25708457.433850657</v>
      </c>
      <c r="C977" s="6">
        <f t="shared" si="324"/>
        <v>259752.59980695625</v>
      </c>
      <c r="D977" s="2">
        <f t="shared" si="325"/>
        <v>101475282.96634239</v>
      </c>
      <c r="E977" s="6">
        <f t="shared" si="326"/>
        <v>15220.962433136194</v>
      </c>
      <c r="F977">
        <f t="array" ref="F977:K977">rk((1-'Parameters-x'!K982)*BETA_c,(1-'Parameters-x'!K982)*BETA_a,(1-'Parameters-x'!K982)*BETA_e,GAMMA,F976,G976,H976,I976,J976,K976,dt,STAGE)</f>
        <v>13632925.826118736</v>
      </c>
      <c r="G977">
        <v>15429.833150454195</v>
      </c>
      <c r="H977">
        <v>9469601.063534474</v>
      </c>
      <c r="I977">
        <v>179236.03234576047</v>
      </c>
      <c r="J977">
        <v>2605930.5441974476</v>
      </c>
      <c r="K977">
        <v>65086.73431074158</v>
      </c>
      <c r="L977">
        <f t="shared" si="327"/>
        <v>2110068.3407308101</v>
      </c>
      <c r="M977" cm="1">
        <f t="array" ref="M977">NewI((1-'Parameters-x'!K983)*BETA_c,F977,C977)</f>
        <v>1053.3615801032449</v>
      </c>
      <c r="N977">
        <f t="shared" si="328"/>
        <v>66850990.904119767</v>
      </c>
      <c r="O977" cm="1">
        <f t="array" ref="O977">NewI((1-'Parameters-x'!K983)*BETA_a,H977,C977)</f>
        <v>10550.436998029867</v>
      </c>
      <c r="P977">
        <f t="shared" si="329"/>
        <v>32514223.72149181</v>
      </c>
      <c r="Q977" cm="1">
        <f t="array" ref="Q977">NewI((1-'Parameters-x'!K983)*BETA_e,J977,C977)</f>
        <v>3617.1638550030825</v>
      </c>
      <c r="S977" s="2">
        <f t="shared" si="330"/>
        <v>63593927.976594076</v>
      </c>
      <c r="T977" s="6">
        <f t="shared" si="331"/>
        <v>26222325.137316588</v>
      </c>
      <c r="U977" s="2">
        <f t="shared" si="332"/>
        <v>37627239.88608934</v>
      </c>
      <c r="V977" s="4">
        <f t="shared" si="333"/>
        <v>5960053.9514271989</v>
      </c>
      <c r="W977">
        <f t="array" ref="W977:AB977">rk((1-'Parameters-x'!L982)*BETA_c,(1-'Parameters-x'!L982)*BETA_a,(1-'Parameters-x'!L982)*BETA_e,GAMMA,W976,X976,Y976,Z976,AA976,AB976,dt,STAGE)</f>
        <v>14934182.390768701</v>
      </c>
      <c r="X977">
        <v>386886.7784861098</v>
      </c>
      <c r="Y977">
        <v>35256095.026128441</v>
      </c>
      <c r="Z977">
        <v>17105459.089875661</v>
      </c>
      <c r="AA977">
        <v>13403650.559696937</v>
      </c>
      <c r="AB977">
        <v>8729979.2689548172</v>
      </c>
      <c r="AC977">
        <f t="shared" si="334"/>
        <v>437354.83074518899</v>
      </c>
      <c r="AD977" cm="1">
        <f t="array" ref="AD977">NewI((1-'Parameters-x'!L983)*BETA_c,W977,T977)</f>
        <v>116487.98911182505</v>
      </c>
      <c r="AE977">
        <f t="shared" si="335"/>
        <v>24138273.883995898</v>
      </c>
      <c r="AF977" cm="1">
        <f t="array" ref="AF977">NewI((1-'Parameters-x'!L983)*BETA_a,Y977,T977)</f>
        <v>3965375.0356701529</v>
      </c>
      <c r="AG977">
        <f t="shared" si="336"/>
        <v>13051611.171348248</v>
      </c>
      <c r="AH977" cm="1">
        <f t="array" ref="AH977">NewI((1-'Parameters-x'!L983)*BETA_e,AA977,T977)</f>
        <v>1878190.9266452212</v>
      </c>
    </row>
    <row r="978" spans="1:34" x14ac:dyDescent="0.55000000000000004">
      <c r="A978">
        <f t="shared" si="322"/>
        <v>97.399999999998741</v>
      </c>
      <c r="B978" s="2">
        <f t="shared" si="323"/>
        <v>25706946.759720191</v>
      </c>
      <c r="C978" s="6">
        <f t="shared" si="324"/>
        <v>255892.0753111862</v>
      </c>
      <c r="D978" s="2">
        <f t="shared" si="325"/>
        <v>101480654.16496862</v>
      </c>
      <c r="E978" s="6">
        <f t="shared" si="326"/>
        <v>14993.095560457048</v>
      </c>
      <c r="F978">
        <f t="array" ref="F978:K978">rk((1-'Parameters-x'!K983)*BETA_c,(1-'Parameters-x'!K983)*BETA_a,(1-'Parameters-x'!K983)*BETA_e,GAMMA,F977,G977,H977,I977,J977,K977,dt,STAGE)</f>
        <v>13632821.275079055</v>
      </c>
      <c r="G978">
        <v>15215.170447518798</v>
      </c>
      <c r="H978">
        <v>9468553.9374387506</v>
      </c>
      <c r="I978">
        <v>176576.84308147611</v>
      </c>
      <c r="J978">
        <v>2605571.5472023864</v>
      </c>
      <c r="K978">
        <v>64100.061782191311</v>
      </c>
      <c r="L978">
        <f t="shared" si="327"/>
        <v>2110387.5544734267</v>
      </c>
      <c r="M978" cm="1">
        <f t="array" ref="M978">NewI((1-'Parameters-x'!K984)*BETA_c,F978,C978)</f>
        <v>1037.6982321962578</v>
      </c>
      <c r="N978">
        <f t="shared" si="328"/>
        <v>66854697.219479777</v>
      </c>
      <c r="O978" cm="1">
        <f t="array" ref="O978">NewI((1-'Parameters-x'!K984)*BETA_a,H978,C978)</f>
        <v>10392.48379547607</v>
      </c>
      <c r="P978">
        <f t="shared" si="329"/>
        <v>32515569.391015422</v>
      </c>
      <c r="Q978" cm="1">
        <f t="array" ref="Q978">NewI((1-'Parameters-x'!K984)*BETA_e,J978,C978)</f>
        <v>3562.9135327847216</v>
      </c>
      <c r="S978" s="2">
        <f t="shared" si="330"/>
        <v>63000926.564139947</v>
      </c>
      <c r="T978" s="6">
        <f t="shared" si="331"/>
        <v>26268534.627450891</v>
      </c>
      <c r="U978" s="2">
        <f t="shared" si="332"/>
        <v>38174031.808409162</v>
      </c>
      <c r="V978" s="4">
        <f t="shared" si="333"/>
        <v>5899793.4591076365</v>
      </c>
      <c r="W978">
        <f t="array" ref="W978:AB978">rk((1-'Parameters-x'!L983)*BETA_c,(1-'Parameters-x'!L983)*BETA_a,(1-'Parameters-x'!L983)*BETA_e,GAMMA,W977,X977,Y977,Z977,AA977,AB977,dt,STAGE)</f>
        <v>14922527.619383916</v>
      </c>
      <c r="X978">
        <v>390444.24290017842</v>
      </c>
      <c r="Y978">
        <v>34861424.990805201</v>
      </c>
      <c r="Z978">
        <v>17143362.68723017</v>
      </c>
      <c r="AA978">
        <v>13216973.953950828</v>
      </c>
      <c r="AB978">
        <v>8734727.6973205451</v>
      </c>
      <c r="AC978">
        <f t="shared" si="334"/>
        <v>445452.13771590532</v>
      </c>
      <c r="AD978" cm="1">
        <f t="array" ref="AD978">NewI((1-'Parameters-x'!L984)*BETA_c,W978,T978)</f>
        <v>116602.19802284757</v>
      </c>
      <c r="AE978">
        <f t="shared" si="335"/>
        <v>24495040.321964629</v>
      </c>
      <c r="AF978" cm="1">
        <f t="array" ref="AF978">NewI((1-'Parameters-x'!L984)*BETA_a,Y978,T978)</f>
        <v>3927894.7668430982</v>
      </c>
      <c r="AG978">
        <f t="shared" si="336"/>
        <v>13233539.348728625</v>
      </c>
      <c r="AH978" cm="1">
        <f t="array" ref="AH978">NewI((1-'Parameters-x'!L984)*BETA_e,AA978,T978)</f>
        <v>1855296.4942416905</v>
      </c>
    </row>
    <row r="979" spans="1:34" x14ac:dyDescent="0.55000000000000004">
      <c r="A979">
        <f t="shared" si="322"/>
        <v>97.499999999998735</v>
      </c>
      <c r="B979" s="2">
        <f t="shared" si="323"/>
        <v>25705458.700540606</v>
      </c>
      <c r="C979" s="6">
        <f t="shared" si="324"/>
        <v>252088.76599212326</v>
      </c>
      <c r="D979" s="2">
        <f t="shared" si="325"/>
        <v>101485945.53346726</v>
      </c>
      <c r="E979" s="6">
        <f t="shared" si="326"/>
        <v>14768.65469082555</v>
      </c>
      <c r="F979">
        <f t="array" ref="F979:K979">rk((1-'Parameters-x'!K984)*BETA_c,(1-'Parameters-x'!K984)*BETA_a,(1-'Parameters-x'!K984)*BETA_e,GAMMA,F978,G978,H978,I978,J978,K978,dt,STAGE)</f>
        <v>13632718.278726608</v>
      </c>
      <c r="G979">
        <v>15003.395056735295</v>
      </c>
      <c r="H979">
        <v>9467522.487608945</v>
      </c>
      <c r="I979">
        <v>173956.96680769933</v>
      </c>
      <c r="J979">
        <v>2605217.9342050529</v>
      </c>
      <c r="K979">
        <v>63128.404127688635</v>
      </c>
      <c r="L979">
        <f t="shared" si="327"/>
        <v>2110702.3262166572</v>
      </c>
      <c r="M979" cm="1">
        <f t="array" ref="M979">NewI((1-'Parameters-x'!K985)*BETA_c,F979,C979)</f>
        <v>1022.2672592456896</v>
      </c>
      <c r="N979">
        <f t="shared" si="328"/>
        <v>66858348.545583352</v>
      </c>
      <c r="O979" cm="1">
        <f t="array" ref="O979">NewI((1-'Parameters-x'!K985)*BETA_a,H979,C979)</f>
        <v>10236.905630482337</v>
      </c>
      <c r="P979">
        <f t="shared" si="329"/>
        <v>32516894.661667261</v>
      </c>
      <c r="Q979" cm="1">
        <f t="array" ref="Q979">NewI((1-'Parameters-x'!K985)*BETA_e,J979,C979)</f>
        <v>3509.4818010975237</v>
      </c>
      <c r="S979" s="2">
        <f t="shared" si="330"/>
        <v>62414004.102451302</v>
      </c>
      <c r="T979" s="6">
        <f t="shared" si="331"/>
        <v>26307775.133405775</v>
      </c>
      <c r="U979" s="2">
        <f t="shared" si="332"/>
        <v>38721713.764142923</v>
      </c>
      <c r="V979" s="4">
        <f t="shared" si="333"/>
        <v>5838488.4311172999</v>
      </c>
      <c r="W979">
        <f t="array" ref="W979:AB979">rk((1-'Parameters-x'!L984)*BETA_c,(1-'Parameters-x'!L984)*BETA_a,(1-'Parameters-x'!L984)*BETA_e,GAMMA,W978,X978,Y978,Z978,AA978,AB978,dt,STAGE)</f>
        <v>14910862.994802238</v>
      </c>
      <c r="X979">
        <v>393938.10604732262</v>
      </c>
      <c r="Y979">
        <v>34470541.387934998</v>
      </c>
      <c r="Z979">
        <v>17176737.401668217</v>
      </c>
      <c r="AA979">
        <v>13032599.71971407</v>
      </c>
      <c r="AB979">
        <v>8737099.6256902348</v>
      </c>
      <c r="AC979">
        <f t="shared" si="334"/>
        <v>453622.89915043896</v>
      </c>
      <c r="AD979" cm="1">
        <f t="array" ref="AD979">NewI((1-'Parameters-x'!L985)*BETA_c,W979,T979)</f>
        <v>116685.09928174329</v>
      </c>
      <c r="AE979">
        <f t="shared" si="335"/>
        <v>24852549.210396785</v>
      </c>
      <c r="AF979" cm="1">
        <f t="array" ref="AF979">NewI((1-'Parameters-x'!L985)*BETA_a,Y979,T979)</f>
        <v>3889655.0449539023</v>
      </c>
      <c r="AG979">
        <f t="shared" si="336"/>
        <v>13415541.654595697</v>
      </c>
      <c r="AH979" cm="1">
        <f t="array" ref="AH979">NewI((1-'Parameters-x'!L985)*BETA_e,AA979,T979)</f>
        <v>1832148.286881655</v>
      </c>
    </row>
    <row r="980" spans="1:34" x14ac:dyDescent="0.55000000000000004">
      <c r="A980">
        <f t="shared" si="322"/>
        <v>97.59999999999873</v>
      </c>
      <c r="B980" s="2">
        <f t="shared" si="323"/>
        <v>25703992.916315462</v>
      </c>
      <c r="C980" s="6">
        <f t="shared" si="324"/>
        <v>248341.82866797806</v>
      </c>
      <c r="D980" s="2">
        <f t="shared" si="325"/>
        <v>101491158.25501655</v>
      </c>
      <c r="E980" s="6">
        <f t="shared" si="326"/>
        <v>14547.587881295563</v>
      </c>
      <c r="F980">
        <f t="array" ref="F980:K980">rk((1-'Parameters-x'!K985)*BETA_c,(1-'Parameters-x'!K985)*BETA_a,(1-'Parameters-x'!K985)*BETA_e,GAMMA,F979,G979,H979,I979,J979,K979,dt,STAGE)</f>
        <v>13632616.813995898</v>
      </c>
      <c r="G980">
        <v>14794.470274330533</v>
      </c>
      <c r="H980">
        <v>9466506.47834667</v>
      </c>
      <c r="I980">
        <v>171375.82623028872</v>
      </c>
      <c r="J980">
        <v>2604869.6239728974</v>
      </c>
      <c r="K980">
        <v>62171.532163358817</v>
      </c>
      <c r="L980">
        <f t="shared" si="327"/>
        <v>2111012.7157297716</v>
      </c>
      <c r="M980" cm="1">
        <f t="array" ref="M980">NewI((1-'Parameters-x'!K986)*BETA_c,F980,C980)</f>
        <v>1007.0652297773298</v>
      </c>
      <c r="N980">
        <f t="shared" si="328"/>
        <v>66861945.695423044</v>
      </c>
      <c r="O980" cm="1">
        <f t="array" ref="O980">NewI((1-'Parameters-x'!K986)*BETA_a,H980,C980)</f>
        <v>10083.666488874193</v>
      </c>
      <c r="P980">
        <f t="shared" si="329"/>
        <v>32518199.843863744</v>
      </c>
      <c r="Q980" cm="1">
        <f t="array" ref="Q980">NewI((1-'Parameters-x'!K986)*BETA_e,J980,C980)</f>
        <v>3456.8561626440405</v>
      </c>
      <c r="S980" s="2">
        <f t="shared" si="330"/>
        <v>61833261.012575112</v>
      </c>
      <c r="T980" s="6">
        <f t="shared" si="331"/>
        <v>26340090.972040661</v>
      </c>
      <c r="U980" s="2">
        <f t="shared" si="332"/>
        <v>39270141.01538422</v>
      </c>
      <c r="V980" s="4">
        <f t="shared" si="333"/>
        <v>5776219.3521772269</v>
      </c>
      <c r="W980">
        <f t="array" ref="W980:AB980">rk((1-'Parameters-x'!L985)*BETA_c,(1-'Parameters-x'!L985)*BETA_a,(1-'Parameters-x'!L985)*BETA_e,GAMMA,W979,X979,Y979,Z979,AA979,AB979,dt,STAGE)</f>
        <v>14899191.63339624</v>
      </c>
      <c r="X980">
        <v>397366.59516264149</v>
      </c>
      <c r="Y980">
        <v>34083517.572505228</v>
      </c>
      <c r="Z980">
        <v>17205604.021612678</v>
      </c>
      <c r="AA980">
        <v>12850551.806673646</v>
      </c>
      <c r="AB980">
        <v>8737120.3552653436</v>
      </c>
      <c r="AC980">
        <f t="shared" si="334"/>
        <v>461865.77144111856</v>
      </c>
      <c r="AD980" cm="1">
        <f t="array" ref="AD980">NewI((1-'Parameters-x'!L986)*BETA_c,W980,T980)</f>
        <v>116736.98591113195</v>
      </c>
      <c r="AE980">
        <f t="shared" si="335"/>
        <v>25210706.405882094</v>
      </c>
      <c r="AF980" cm="1">
        <f t="array" ref="AF980">NewI((1-'Parameters-x'!L986)*BETA_a,Y980,T980)</f>
        <v>3850707.6005381714</v>
      </c>
      <c r="AG980">
        <f t="shared" si="336"/>
        <v>13597568.83806101</v>
      </c>
      <c r="AH980" cm="1">
        <f t="array" ref="AH980">NewI((1-'Parameters-x'!L986)*BETA_e,AA980,T980)</f>
        <v>1808774.7657279235</v>
      </c>
    </row>
    <row r="981" spans="1:34" x14ac:dyDescent="0.55000000000000004">
      <c r="A981">
        <f t="shared" si="322"/>
        <v>97.699999999998724</v>
      </c>
      <c r="B981" s="2">
        <f t="shared" si="323"/>
        <v>25702549.072202511</v>
      </c>
      <c r="C981" s="6">
        <f t="shared" si="324"/>
        <v>244650.43244080845</v>
      </c>
      <c r="D981" s="2">
        <f t="shared" si="325"/>
        <v>101496293.49535668</v>
      </c>
      <c r="E981" s="6">
        <f t="shared" si="326"/>
        <v>14329.843989118779</v>
      </c>
      <c r="F981">
        <f t="array" ref="F981:K981">rk((1-'Parameters-x'!K986)*BETA_c,(1-'Parameters-x'!K986)*BETA_a,(1-'Parameters-x'!K986)*BETA_e,GAMMA,F980,G980,H980,I980,J980,K980,dt,STAGE)</f>
        <v>13632516.858162053</v>
      </c>
      <c r="G981">
        <v>14588.359816183965</v>
      </c>
      <c r="H981">
        <v>9465505.6775271371</v>
      </c>
      <c r="I981">
        <v>168832.85242111585</v>
      </c>
      <c r="J981">
        <v>2604526.536513322</v>
      </c>
      <c r="K981">
        <v>61229.220203508637</v>
      </c>
      <c r="L981">
        <f t="shared" si="327"/>
        <v>2111318.7820217633</v>
      </c>
      <c r="M981" cm="1">
        <f t="array" ref="M981">NewI((1-'Parameters-x'!K987)*BETA_c,F981,C981)</f>
        <v>992.08876251460322</v>
      </c>
      <c r="N981">
        <f t="shared" si="328"/>
        <v>66865489.470051751</v>
      </c>
      <c r="O981" cm="1">
        <f t="array" ref="O981">NewI((1-'Parameters-x'!K987)*BETA_a,H981,C981)</f>
        <v>9932.7309114253785</v>
      </c>
      <c r="P981">
        <f t="shared" si="329"/>
        <v>32519485.243283171</v>
      </c>
      <c r="Q981" cm="1">
        <f t="array" ref="Q981">NewI((1-'Parameters-x'!K987)*BETA_e,J981,C981)</f>
        <v>3405.0243151787981</v>
      </c>
      <c r="S981" s="2">
        <f t="shared" si="330"/>
        <v>61258789.719441146</v>
      </c>
      <c r="T981" s="6">
        <f t="shared" si="331"/>
        <v>26365533.459713355</v>
      </c>
      <c r="U981" s="2">
        <f t="shared" si="332"/>
        <v>39819169.8208455</v>
      </c>
      <c r="V981" s="4">
        <f t="shared" si="333"/>
        <v>5713065.6337301787</v>
      </c>
      <c r="W981">
        <f t="array" ref="W981:AB981">rk((1-'Parameters-x'!L986)*BETA_c,(1-'Parameters-x'!L986)*BETA_a,(1-'Parameters-x'!L986)*BETA_e,GAMMA,W980,X980,Y980,Z980,AA980,AB980,dt,STAGE)</f>
        <v>14887516.620707327</v>
      </c>
      <c r="X981">
        <v>400728.0045492287</v>
      </c>
      <c r="Y981">
        <v>33700421.75100664</v>
      </c>
      <c r="Z981">
        <v>17229988.00202404</v>
      </c>
      <c r="AA981">
        <v>12670851.347727181</v>
      </c>
      <c r="AB981">
        <v>8734817.4531400874</v>
      </c>
      <c r="AC981">
        <f t="shared" si="334"/>
        <v>470179.3747434438</v>
      </c>
      <c r="AD981" cm="1">
        <f t="array" ref="AD981">NewI((1-'Parameters-x'!L987)*BETA_c,W981,T981)</f>
        <v>116758.18128944607</v>
      </c>
      <c r="AE981">
        <f t="shared" si="335"/>
        <v>25569418.24696932</v>
      </c>
      <c r="AF981" cm="1">
        <f t="array" ref="AF981">NewI((1-'Parameters-x'!L987)*BETA_a,Y981,T981)</f>
        <v>3811103.6551397061</v>
      </c>
      <c r="AG981">
        <f t="shared" si="336"/>
        <v>13779572.199132733</v>
      </c>
      <c r="AH981" cm="1">
        <f t="array" ref="AH981">NewI((1-'Parameters-x'!L987)*BETA_e,AA981,T981)</f>
        <v>1785203.7973010263</v>
      </c>
    </row>
    <row r="982" spans="1:34" x14ac:dyDescent="0.55000000000000004">
      <c r="A982">
        <f t="shared" si="322"/>
        <v>97.799999999998718</v>
      </c>
      <c r="B982" s="2">
        <f t="shared" si="323"/>
        <v>25701126.838434283</v>
      </c>
      <c r="C982" s="6">
        <f t="shared" si="324"/>
        <v>241013.75852181308</v>
      </c>
      <c r="D982" s="2">
        <f t="shared" si="325"/>
        <v>101501352.4030439</v>
      </c>
      <c r="E982" s="6">
        <f t="shared" si="326"/>
        <v>14115.372659049657</v>
      </c>
      <c r="F982">
        <f t="array" ref="F982:K982">rk((1-'Parameters-x'!K987)*BETA_c,(1-'Parameters-x'!K987)*BETA_a,(1-'Parameters-x'!K987)*BETA_e,GAMMA,F981,G981,H981,I981,J981,K981,dt,STAGE)</f>
        <v>13632418.388835853</v>
      </c>
      <c r="G982">
        <v>14385.027814107316</v>
      </c>
      <c r="H982">
        <v>9464519.8565440979</v>
      </c>
      <c r="I982">
        <v>166327.48470005862</v>
      </c>
      <c r="J982">
        <v>2604188.5930543314</v>
      </c>
      <c r="K982">
        <v>60301.246007647169</v>
      </c>
      <c r="L982">
        <f t="shared" si="327"/>
        <v>2111620.5833500396</v>
      </c>
      <c r="M982" cm="1">
        <f t="array" ref="M982">NewI((1-'Parameters-x'!K988)*BETA_c,F982,C982)</f>
        <v>977.33452565846926</v>
      </c>
      <c r="N982">
        <f t="shared" si="328"/>
        <v>66868980.658755839</v>
      </c>
      <c r="O982" cm="1">
        <f t="array" ref="O982">NewI((1-'Parameters-x'!K988)*BETA_a,H982,C982)</f>
        <v>9784.0639850504213</v>
      </c>
      <c r="P982">
        <f t="shared" si="329"/>
        <v>32520751.160938021</v>
      </c>
      <c r="Q982" cm="1">
        <f t="array" ref="Q982">NewI((1-'Parameters-x'!K988)*BETA_e,J982,C982)</f>
        <v>3353.974148340767</v>
      </c>
      <c r="S982" s="2">
        <f t="shared" si="330"/>
        <v>60690674.766859628</v>
      </c>
      <c r="T982" s="6">
        <f t="shared" si="331"/>
        <v>26384160.654131569</v>
      </c>
      <c r="U982" s="2">
        <f t="shared" si="332"/>
        <v>40368657.579008803</v>
      </c>
      <c r="V982" s="4">
        <f t="shared" si="333"/>
        <v>5649105.462394123</v>
      </c>
      <c r="W982">
        <f t="array" ref="W982:AB982">rk((1-'Parameters-x'!L987)*BETA_c,(1-'Parameters-x'!L987)*BETA_a,(1-'Parameters-x'!L987)*BETA_e,GAMMA,W981,X981,Y981,Z981,AA981,AB981,dt,STAGE)</f>
        <v>14875841.008477487</v>
      </c>
      <c r="X982">
        <v>404020.69713268091</v>
      </c>
      <c r="Y982">
        <v>33321317.03757859</v>
      </c>
      <c r="Z982">
        <v>17249919.312604271</v>
      </c>
      <c r="AA982">
        <v>12493516.720803553</v>
      </c>
      <c r="AB982">
        <v>8730220.6443946175</v>
      </c>
      <c r="AC982">
        <f t="shared" si="334"/>
        <v>478562.29438983242</v>
      </c>
      <c r="AD982" cm="1">
        <f t="array" ref="AD982">NewI((1-'Parameters-x'!L988)*BETA_c,W982,T982)</f>
        <v>116749.03779826801</v>
      </c>
      <c r="AE982">
        <f t="shared" si="335"/>
        <v>25928591.649817139</v>
      </c>
      <c r="AF982" cm="1">
        <f t="array" ref="AF982">NewI((1-'Parameters-x'!L988)*BETA_a,Y982,T982)</f>
        <v>3770893.8174959905</v>
      </c>
      <c r="AG982">
        <f t="shared" si="336"/>
        <v>13961503.634801831</v>
      </c>
      <c r="AH982" cm="1">
        <f t="array" ref="AH982">NewI((1-'Parameters-x'!L988)*BETA_e,AA982,T982)</f>
        <v>1761462.6070998649</v>
      </c>
    </row>
    <row r="983" spans="1:34" x14ac:dyDescent="0.55000000000000004">
      <c r="A983">
        <f t="shared" si="322"/>
        <v>97.899999999998712</v>
      </c>
      <c r="B983" s="2">
        <f t="shared" si="323"/>
        <v>25699725.890239984</v>
      </c>
      <c r="C983" s="6">
        <f t="shared" si="324"/>
        <v>237431.00005898147</v>
      </c>
      <c r="D983" s="2">
        <f t="shared" si="325"/>
        <v>101506336.10970104</v>
      </c>
      <c r="E983" s="6">
        <f t="shared" si="326"/>
        <v>13904.124310862295</v>
      </c>
      <c r="F983">
        <f t="array" ref="F983:K983">rk((1-'Parameters-x'!K988)*BETA_c,(1-'Parameters-x'!K988)*BETA_a,(1-'Parameters-x'!K988)*BETA_e,GAMMA,F982,G982,H982,I982,J982,K982,dt,STAGE)</f>
        <v>13632321.383958811</v>
      </c>
      <c r="G983">
        <v>14184.438812130196</v>
      </c>
      <c r="H983">
        <v>9463548.7902556714</v>
      </c>
      <c r="I983">
        <v>163859.17051856316</v>
      </c>
      <c r="J983">
        <v>2603855.7160255024</v>
      </c>
      <c r="K983">
        <v>59387.390728288134</v>
      </c>
      <c r="L983">
        <f t="shared" si="327"/>
        <v>2111918.1772290589</v>
      </c>
      <c r="M983" cm="1">
        <f t="array" ref="M983">NewI((1-'Parameters-x'!K989)*BETA_c,F983,C983)</f>
        <v>962.79923617722011</v>
      </c>
      <c r="N983">
        <f t="shared" si="328"/>
        <v>66872420.039225765</v>
      </c>
      <c r="O983" cm="1">
        <f t="array" ref="O983">NewI((1-'Parameters-x'!K989)*BETA_a,H983,C983)</f>
        <v>9637.6313341442947</v>
      </c>
      <c r="P983">
        <f t="shared" si="329"/>
        <v>32521997.893246211</v>
      </c>
      <c r="Q983" cm="1">
        <f t="array" ref="Q983">NewI((1-'Parameters-x'!K989)*BETA_e,J983,C983)</f>
        <v>3303.6937405407803</v>
      </c>
      <c r="S983" s="2">
        <f t="shared" si="330"/>
        <v>60128992.94711668</v>
      </c>
      <c r="T983" s="6">
        <f t="shared" si="331"/>
        <v>26396037.087082073</v>
      </c>
      <c r="U983" s="2">
        <f t="shared" si="332"/>
        <v>40918462.965801246</v>
      </c>
      <c r="V983" s="4">
        <f t="shared" si="333"/>
        <v>5584415.6595694488</v>
      </c>
      <c r="W983">
        <f t="array" ref="W983:AB983">rk((1-'Parameters-x'!L988)*BETA_c,(1-'Parameters-x'!L988)*BETA_a,(1-'Parameters-x'!L988)*BETA_e,GAMMA,W982,X982,Y982,Z982,AA982,AB982,dt,STAGE)</f>
        <v>14864167.811817972</v>
      </c>
      <c r="X983">
        <v>407243.10584804195</v>
      </c>
      <c r="Y983">
        <v>32946261.520201348</v>
      </c>
      <c r="Z983">
        <v>17265432.279188473</v>
      </c>
      <c r="AA983">
        <v>12318563.615097361</v>
      </c>
      <c r="AB983">
        <v>8723361.7020455617</v>
      </c>
      <c r="AC983">
        <f t="shared" si="334"/>
        <v>487013.08233398607</v>
      </c>
      <c r="AD983" cm="1">
        <f t="array" ref="AD983">NewI((1-'Parameters-x'!L989)*BETA_c,W983,T983)</f>
        <v>116709.93543755512</v>
      </c>
      <c r="AE983">
        <f t="shared" si="335"/>
        <v>26288134.200610179</v>
      </c>
      <c r="AF983" cm="1">
        <f t="array" ref="AF983">NewI((1-'Parameters-x'!L989)*BETA_a,Y983,T983)</f>
        <v>3730127.9864329272</v>
      </c>
      <c r="AG983">
        <f t="shared" si="336"/>
        <v>14143315.682857079</v>
      </c>
      <c r="AH983" cm="1">
        <f t="array" ref="AH983">NewI((1-'Parameters-x'!L989)*BETA_e,AA983,T983)</f>
        <v>1737577.7376989664</v>
      </c>
    </row>
    <row r="984" spans="1:34" x14ac:dyDescent="0.55000000000000004">
      <c r="A984">
        <f t="shared" si="322"/>
        <v>97.999999999998707</v>
      </c>
      <c r="B984" s="2">
        <f t="shared" si="323"/>
        <v>25698345.907768615</v>
      </c>
      <c r="C984" s="6">
        <f t="shared" si="324"/>
        <v>233901.36196707244</v>
      </c>
      <c r="D984" s="2">
        <f t="shared" si="325"/>
        <v>101511245.73026432</v>
      </c>
      <c r="E984" s="6">
        <f t="shared" si="326"/>
        <v>13696.050127075352</v>
      </c>
      <c r="F984">
        <f t="array" ref="F984:K984">rk((1-'Parameters-x'!K989)*BETA_c,(1-'Parameters-x'!K989)*BETA_a,(1-'Parameters-x'!K989)*BETA_e,GAMMA,F983,G983,H983,I983,J983,K983,dt,STAGE)</f>
        <v>13632225.821798338</v>
      </c>
      <c r="G984">
        <v>13986.557762792487</v>
      </c>
      <c r="H984">
        <v>9462592.2569310144</v>
      </c>
      <c r="I984">
        <v>161427.36534475678</v>
      </c>
      <c r="J984">
        <v>2603527.8290392598</v>
      </c>
      <c r="K984">
        <v>58487.438859523194</v>
      </c>
      <c r="L984">
        <f t="shared" si="327"/>
        <v>2112211.62043887</v>
      </c>
      <c r="M984" cm="1">
        <f t="array" ref="M984">NewI((1-'Parameters-x'!K990)*BETA_c,F984,C984)</f>
        <v>948.47965910605706</v>
      </c>
      <c r="N984">
        <f t="shared" si="328"/>
        <v>66875808.37772423</v>
      </c>
      <c r="O984" cm="1">
        <f t="array" ref="O984">NewI((1-'Parameters-x'!K990)*BETA_a,H984,C984)</f>
        <v>9493.3991120664687</v>
      </c>
      <c r="P984">
        <f t="shared" si="329"/>
        <v>32523225.732101217</v>
      </c>
      <c r="Q984" cm="1">
        <f t="array" ref="Q984">NewI((1-'Parameters-x'!K990)*BETA_e,J984,C984)</f>
        <v>3254.1713559028262</v>
      </c>
      <c r="S984" s="2">
        <f t="shared" si="330"/>
        <v>59573813.444048375</v>
      </c>
      <c r="T984" s="6">
        <f t="shared" si="331"/>
        <v>26401233.489333123</v>
      </c>
      <c r="U984" s="2">
        <f t="shared" si="332"/>
        <v>41468446.066618502</v>
      </c>
      <c r="V984" s="4">
        <f t="shared" si="333"/>
        <v>5519071.552264357</v>
      </c>
      <c r="W984">
        <f t="array" ref="W984:AB984">rk((1-'Parameters-x'!L989)*BETA_c,(1-'Parameters-x'!L989)*BETA_a,(1-'Parameters-x'!L989)*BETA_e,GAMMA,W983,X983,Y983,Z983,AA983,AB983,dt,STAGE)</f>
        <v>14852500.006517807</v>
      </c>
      <c r="X984">
        <v>410393.73485977284</v>
      </c>
      <c r="Y984">
        <v>32575308.336259108</v>
      </c>
      <c r="Z984">
        <v>17276565.419134062</v>
      </c>
      <c r="AA984">
        <v>12146005.101271458</v>
      </c>
      <c r="AB984">
        <v>8714274.3353392873</v>
      </c>
      <c r="AC984">
        <f t="shared" si="334"/>
        <v>495530.25862242014</v>
      </c>
      <c r="AD984" cm="1">
        <f t="array" ref="AD984">NewI((1-'Parameters-x'!L990)*BETA_c,W984,T984)</f>
        <v>116641.28041504131</v>
      </c>
      <c r="AE984">
        <f t="shared" si="335"/>
        <v>26647954.244606826</v>
      </c>
      <c r="AF984" cm="1">
        <f t="array" ref="AF984">NewI((1-'Parameters-x'!L990)*BETA_a,Y984,T984)</f>
        <v>3688855.2605684712</v>
      </c>
      <c r="AG984">
        <f t="shared" si="336"/>
        <v>14324961.563389255</v>
      </c>
      <c r="AH984" cm="1">
        <f t="array" ref="AH984">NewI((1-'Parameters-x'!L990)*BETA_e,AA984,T984)</f>
        <v>1713575.0112808445</v>
      </c>
    </row>
    <row r="985" spans="1:34" x14ac:dyDescent="0.55000000000000004">
      <c r="A985">
        <f t="shared" si="322"/>
        <v>98.099999999998701</v>
      </c>
      <c r="B985" s="2">
        <f t="shared" si="323"/>
        <v>25696986.576013267</v>
      </c>
      <c r="C985" s="6">
        <f t="shared" si="324"/>
        <v>230424.06075989327</v>
      </c>
      <c r="D985" s="2">
        <f t="shared" si="325"/>
        <v>101516082.36322683</v>
      </c>
      <c r="E985" s="6">
        <f t="shared" si="326"/>
        <v>13491.102040881291</v>
      </c>
      <c r="F985">
        <f t="array" ref="F985:K985">rk((1-'Parameters-x'!K990)*BETA_c,(1-'Parameters-x'!K990)*BETA_a,(1-'Parameters-x'!K990)*BETA_e,GAMMA,F984,G984,H984,I984,J984,K984,dt,STAGE)</f>
        <v>13632131.680942962</v>
      </c>
      <c r="G985">
        <v>13791.350023444345</v>
      </c>
      <c r="H985">
        <v>9461650.0381978527</v>
      </c>
      <c r="I985">
        <v>159031.53255009354</v>
      </c>
      <c r="J985">
        <v>2603204.8568724561</v>
      </c>
      <c r="K985">
        <v>57601.178186355384</v>
      </c>
      <c r="L985">
        <f t="shared" si="327"/>
        <v>2112500.9690335938</v>
      </c>
      <c r="M985" cm="1">
        <f t="array" ref="M985">NewI((1-'Parameters-x'!K991)*BETA_c,F985,C985)</f>
        <v>934.37260685631941</v>
      </c>
      <c r="N985">
        <f t="shared" si="328"/>
        <v>66879146.429252051</v>
      </c>
      <c r="O985" cm="1">
        <f t="array" ref="O985">NewI((1-'Parameters-x'!K991)*BETA_a,H985,C985)</f>
        <v>9351.3339927667712</v>
      </c>
      <c r="P985">
        <f t="shared" si="329"/>
        <v>32524434.964941189</v>
      </c>
      <c r="Q985" cm="1">
        <f t="array" ref="Q985">NewI((1-'Parameters-x'!K991)*BETA_e,J985,C985)</f>
        <v>3205.3954412582002</v>
      </c>
      <c r="S985" s="2">
        <f t="shared" si="330"/>
        <v>59025197.988471314</v>
      </c>
      <c r="T985" s="6">
        <f t="shared" si="331"/>
        <v>26399826.508981992</v>
      </c>
      <c r="U985" s="2">
        <f t="shared" si="332"/>
        <v>42018468.502546698</v>
      </c>
      <c r="V985" s="4">
        <f t="shared" si="333"/>
        <v>5453146.8551324978</v>
      </c>
      <c r="W985">
        <f t="array" ref="W985:AB985">rk((1-'Parameters-x'!L990)*BETA_c,(1-'Parameters-x'!L990)*BETA_a,(1-'Parameters-x'!L990)*BETA_e,GAMMA,W984,X984,Y984,Z984,AA984,AB984,dt,STAGE)</f>
        <v>14840840.526494386</v>
      </c>
      <c r="X985">
        <v>413471.16061593918</v>
      </c>
      <c r="Y985">
        <v>32208505.756789763</v>
      </c>
      <c r="Z985">
        <v>17283361.27150815</v>
      </c>
      <c r="AA985">
        <v>11975851.705187164</v>
      </c>
      <c r="AB985">
        <v>8702994.0768579021</v>
      </c>
      <c r="AC985">
        <f t="shared" si="334"/>
        <v>504112.31288967514</v>
      </c>
      <c r="AD985" cm="1">
        <f t="array" ref="AD985">NewI((1-'Parameters-x'!L991)*BETA_c,W985,T985)</f>
        <v>116543.50371592939</v>
      </c>
      <c r="AE985">
        <f t="shared" si="335"/>
        <v>27007960.971702091</v>
      </c>
      <c r="AF985" cm="1">
        <f t="array" ref="AF985">NewI((1-'Parameters-x'!L991)*BETA_a,Y985,T985)</f>
        <v>3647123.8548791143</v>
      </c>
      <c r="AG985">
        <f t="shared" si="336"/>
        <v>14506395.217954934</v>
      </c>
      <c r="AH985" cm="1">
        <f t="array" ref="AH985">NewI((1-'Parameters-x'!L991)*BETA_e,AA985,T985)</f>
        <v>1689479.4965374542</v>
      </c>
    </row>
    <row r="986" spans="1:34" x14ac:dyDescent="0.55000000000000004">
      <c r="A986">
        <f t="shared" si="322"/>
        <v>98.199999999998695</v>
      </c>
      <c r="B986" s="2">
        <f t="shared" si="323"/>
        <v>25695647.584736712</v>
      </c>
      <c r="C986" s="6">
        <f t="shared" si="324"/>
        <v>226998.32438485249</v>
      </c>
      <c r="D986" s="2">
        <f t="shared" si="325"/>
        <v>101520847.09087844</v>
      </c>
      <c r="E986" s="6">
        <f t="shared" si="326"/>
        <v>13289.232724276266</v>
      </c>
      <c r="F986">
        <f t="array" ref="F986:K986">rk((1-'Parameters-x'!K991)*BETA_c,(1-'Parameters-x'!K991)*BETA_a,(1-'Parameters-x'!K991)*BETA_e,GAMMA,F985,G985,H985,I985,J985,K985,dt,STAGE)</f>
        <v>13632038.940297633</v>
      </c>
      <c r="G986">
        <v>13598.781352554595</v>
      </c>
      <c r="H986">
        <v>9460721.9189908281</v>
      </c>
      <c r="I986">
        <v>156671.14329751558</v>
      </c>
      <c r="J986">
        <v>2602886.7254482489</v>
      </c>
      <c r="K986">
        <v>56728.399734782332</v>
      </c>
      <c r="L986">
        <f t="shared" si="327"/>
        <v>2112786.2783498121</v>
      </c>
      <c r="M986" cm="1">
        <f t="array" ref="M986">NewI((1-'Parameters-x'!K992)*BETA_c,F986,C986)</f>
        <v>920.47493853425112</v>
      </c>
      <c r="N986">
        <f t="shared" si="328"/>
        <v>66882434.937711656</v>
      </c>
      <c r="O986" cm="1">
        <f t="array" ref="O986">NewI((1-'Parameters-x'!K992)*BETA_a,H986,C986)</f>
        <v>9211.4031625505031</v>
      </c>
      <c r="P986">
        <f t="shared" si="329"/>
        <v>32525625.874816965</v>
      </c>
      <c r="Q986" cm="1">
        <f t="array" ref="Q986">NewI((1-'Parameters-x'!K992)*BETA_e,J986,C986)</f>
        <v>3157.3546231915116</v>
      </c>
      <c r="S986" s="2">
        <f t="shared" si="330"/>
        <v>58483201.024851531</v>
      </c>
      <c r="T986" s="6">
        <f t="shared" si="331"/>
        <v>26391898.424489468</v>
      </c>
      <c r="U986" s="2">
        <f t="shared" si="332"/>
        <v>42568393.550659001</v>
      </c>
      <c r="V986" s="4">
        <f t="shared" si="333"/>
        <v>5386713.5636511995</v>
      </c>
      <c r="W986">
        <f t="array" ref="W986:AB986">rk((1-'Parameters-x'!L991)*BETA_c,(1-'Parameters-x'!L991)*BETA_a,(1-'Parameters-x'!L991)*BETA_e,GAMMA,W985,X985,Y985,Z985,AA985,AB985,dt,STAGE)</f>
        <v>14829192.26138784</v>
      </c>
      <c r="X986">
        <v>416474.0327383806</v>
      </c>
      <c r="Y986">
        <v>31845897.27873423</v>
      </c>
      <c r="Z986">
        <v>17285866.222860459</v>
      </c>
      <c r="AA986">
        <v>11808111.484729463</v>
      </c>
      <c r="AB986">
        <v>8689558.1688906271</v>
      </c>
      <c r="AC986">
        <f t="shared" si="334"/>
        <v>512757.70587377949</v>
      </c>
      <c r="AD986" cm="1">
        <f t="array" ref="AD986">NewI((1-'Parameters-x'!L992)*BETA_c,W986,T986)</f>
        <v>116417.05965878545</v>
      </c>
      <c r="AE986">
        <f t="shared" si="335"/>
        <v>27368064.498405311</v>
      </c>
      <c r="AF986" cm="1">
        <f t="array" ref="AF986">NewI((1-'Parameters-x'!L992)*BETA_a,Y986,T986)</f>
        <v>3604981.0241400697</v>
      </c>
      <c r="AG986">
        <f t="shared" si="336"/>
        <v>14687571.346379912</v>
      </c>
      <c r="AH986" cm="1">
        <f t="array" ref="AH986">NewI((1-'Parameters-x'!L992)*BETA_e,AA986,T986)</f>
        <v>1665315.4798523444</v>
      </c>
    </row>
    <row r="987" spans="1:34" x14ac:dyDescent="0.55000000000000004">
      <c r="A987">
        <f t="shared" si="322"/>
        <v>98.29999999999869</v>
      </c>
      <c r="B987" s="2">
        <f t="shared" si="323"/>
        <v>25694328.62839802</v>
      </c>
      <c r="C987" s="6">
        <f t="shared" si="324"/>
        <v>223623.39205975895</v>
      </c>
      <c r="D987" s="2">
        <f t="shared" si="325"/>
        <v>101525540.97954223</v>
      </c>
      <c r="E987" s="6">
        <f t="shared" si="326"/>
        <v>13090.395576387054</v>
      </c>
      <c r="F987">
        <f t="array" ref="F987:K987">rk((1-'Parameters-x'!K992)*BETA_c,(1-'Parameters-x'!K992)*BETA_a,(1-'Parameters-x'!K992)*BETA_e,GAMMA,F986,G986,H986,I986,J986,K986,dt,STAGE)</f>
        <v>13631947.57907908</v>
      </c>
      <c r="G987">
        <v>13408.817906028287</v>
      </c>
      <c r="H987">
        <v>9459807.6875006687</v>
      </c>
      <c r="I987">
        <v>154345.67643111182</v>
      </c>
      <c r="J987">
        <v>2602573.3618182712</v>
      </c>
      <c r="K987">
        <v>55868.897722618836</v>
      </c>
      <c r="L987">
        <f t="shared" si="327"/>
        <v>2113067.6030148915</v>
      </c>
      <c r="M987" cm="1">
        <f t="array" ref="M987">NewI((1-'Parameters-x'!K993)*BETA_c,F987,C987)</f>
        <v>906.78355926918118</v>
      </c>
      <c r="N987">
        <f t="shared" si="328"/>
        <v>66885674.636068217</v>
      </c>
      <c r="O987" cm="1">
        <f t="array" ref="O987">NewI((1-'Parameters-x'!K993)*BETA_a,H987,C987)</f>
        <v>9073.5743119803083</v>
      </c>
      <c r="P987">
        <f t="shared" si="329"/>
        <v>32526798.740459107</v>
      </c>
      <c r="Q987" cm="1">
        <f t="array" ref="Q987">NewI((1-'Parameters-x'!K993)*BETA_e,J987,C987)</f>
        <v>3110.0377051375649</v>
      </c>
      <c r="S987" s="2">
        <f t="shared" si="330"/>
        <v>57947869.888103865</v>
      </c>
      <c r="T987" s="6">
        <f t="shared" si="331"/>
        <v>26377536.85360714</v>
      </c>
      <c r="U987" s="2">
        <f t="shared" si="332"/>
        <v>43118086.258288994</v>
      </c>
      <c r="V987" s="4">
        <f t="shared" si="333"/>
        <v>5319841.8583078161</v>
      </c>
      <c r="W987">
        <f t="array" ref="W987:AB987">rk((1-'Parameters-x'!L992)*BETA_c,(1-'Parameters-x'!L992)*BETA_a,(1-'Parameters-x'!L992)*BETA_e,GAMMA,W986,X986,Y986,Z986,AA986,AB986,dt,STAGE)</f>
        <v>14817558.054300265</v>
      </c>
      <c r="X987">
        <v>419401.07475115976</v>
      </c>
      <c r="Y987">
        <v>31487521.724499218</v>
      </c>
      <c r="Z987">
        <v>17284130.329351865</v>
      </c>
      <c r="AA987">
        <v>11642790.109304385</v>
      </c>
      <c r="AB987">
        <v>8674005.4495041147</v>
      </c>
      <c r="AC987">
        <f t="shared" si="334"/>
        <v>521464.87094857485</v>
      </c>
      <c r="AD987" cm="1">
        <f t="array" ref="AD987">NewI((1-'Parameters-x'!L993)*BETA_c,W987,T987)</f>
        <v>116262.42444331932</v>
      </c>
      <c r="AE987">
        <f t="shared" si="335"/>
        <v>27728175.946148917</v>
      </c>
      <c r="AF987" cm="1">
        <f t="array" ref="AF987">NewI((1-'Parameters-x'!L993)*BETA_a,Y987,T987)</f>
        <v>3562472.9932095828</v>
      </c>
      <c r="AG987">
        <f t="shared" si="336"/>
        <v>14868445.441191502</v>
      </c>
      <c r="AH987" cm="1">
        <f t="array" ref="AH987">NewI((1-'Parameters-x'!L993)*BETA_e,AA987,T987)</f>
        <v>1641106.4406549141</v>
      </c>
    </row>
    <row r="988" spans="1:34" x14ac:dyDescent="0.55000000000000004">
      <c r="A988">
        <f t="shared" si="322"/>
        <v>98.399999999998684</v>
      </c>
      <c r="B988" s="2">
        <f t="shared" si="323"/>
        <v>25693029.40608051</v>
      </c>
      <c r="C988" s="6">
        <f t="shared" si="324"/>
        <v>220298.51411183964</v>
      </c>
      <c r="D988" s="2">
        <f t="shared" si="325"/>
        <v>101530165.07980765</v>
      </c>
      <c r="E988" s="6">
        <f t="shared" si="326"/>
        <v>12894.544711991486</v>
      </c>
      <c r="F988">
        <f t="array" ref="F988:K988">rk((1-'Parameters-x'!K993)*BETA_c,(1-'Parameters-x'!K993)*BETA_a,(1-'Parameters-x'!K993)*BETA_e,GAMMA,F987,G987,H987,I987,J987,K987,dt,STAGE)</f>
        <v>13631857.57681125</v>
      </c>
      <c r="G988">
        <v>13221.426233534157</v>
      </c>
      <c r="H988">
        <v>9458907.135124173</v>
      </c>
      <c r="I988">
        <v>152054.61836725695</v>
      </c>
      <c r="J988">
        <v>2602264.6941450872</v>
      </c>
      <c r="K988">
        <v>55022.469511048541</v>
      </c>
      <c r="L988">
        <f t="shared" si="327"/>
        <v>2113344.9969552155</v>
      </c>
      <c r="M988" cm="1">
        <f t="array" ref="M988">NewI((1-'Parameters-x'!K994)*BETA_c,F988,C988)</f>
        <v>893.29541955099921</v>
      </c>
      <c r="N988">
        <f t="shared" si="328"/>
        <v>66888866.246508569</v>
      </c>
      <c r="O988" cm="1">
        <f t="array" ref="O988">NewI((1-'Parameters-x'!K994)*BETA_a,H988,C988)</f>
        <v>8937.815627912345</v>
      </c>
      <c r="P988">
        <f t="shared" si="329"/>
        <v>32527953.836343866</v>
      </c>
      <c r="Q988" cm="1">
        <f t="array" ref="Q988">NewI((1-'Parameters-x'!K994)*BETA_e,J988,C988)</f>
        <v>3063.4336645281414</v>
      </c>
      <c r="S988" s="2">
        <f t="shared" si="330"/>
        <v>57419244.989429846</v>
      </c>
      <c r="T988" s="6">
        <f t="shared" si="331"/>
        <v>26356834.45936279</v>
      </c>
      <c r="U988" s="2">
        <f t="shared" si="332"/>
        <v>43667413.551207356</v>
      </c>
      <c r="V988" s="4">
        <f t="shared" si="333"/>
        <v>5252600.0196060427</v>
      </c>
      <c r="W988">
        <f t="array" ref="W988:AB988">rk((1-'Parameters-x'!L993)*BETA_c,(1-'Parameters-x'!L993)*BETA_a,(1-'Parameters-x'!L993)*BETA_e,GAMMA,W987,X987,Y987,Z987,AA987,AB987,dt,STAGE)</f>
        <v>14805940.699680354</v>
      </c>
      <c r="X988">
        <v>422251.08465009753</v>
      </c>
      <c r="Y988">
        <v>31133413.348151915</v>
      </c>
      <c r="Z988">
        <v>17278207.135988031</v>
      </c>
      <c r="AA988">
        <v>11479890.941597585</v>
      </c>
      <c r="AB988">
        <v>8656376.2387246601</v>
      </c>
      <c r="AC988">
        <f t="shared" si="334"/>
        <v>530232.21566954802</v>
      </c>
      <c r="AD988" cm="1">
        <f t="array" ref="AD988">NewI((1-'Parameters-x'!L994)*BETA_c,W988,T988)</f>
        <v>116080.0946954875</v>
      </c>
      <c r="AE988">
        <f t="shared" si="335"/>
        <v>28088207.515860055</v>
      </c>
      <c r="AF988" cm="1">
        <f t="array" ref="AF988">NewI((1-'Parameters-x'!L994)*BETA_a,Y988,T988)</f>
        <v>3519644.8940903326</v>
      </c>
      <c r="AG988">
        <f t="shared" si="336"/>
        <v>15048973.819677755</v>
      </c>
      <c r="AH988" cm="1">
        <f t="array" ref="AH988">NewI((1-'Parameters-x'!L994)*BETA_e,AA988,T988)</f>
        <v>1616875.0308202228</v>
      </c>
    </row>
    <row r="989" spans="1:34" x14ac:dyDescent="0.55000000000000004">
      <c r="A989">
        <f t="shared" si="322"/>
        <v>98.499999999998678</v>
      </c>
      <c r="B989" s="2">
        <f t="shared" si="323"/>
        <v>25691749.621420704</v>
      </c>
      <c r="C989" s="6">
        <f t="shared" si="324"/>
        <v>217022.95181895097</v>
      </c>
      <c r="D989" s="2">
        <f t="shared" si="325"/>
        <v>101534720.42676035</v>
      </c>
      <c r="E989" s="6">
        <f t="shared" si="326"/>
        <v>12701.634950228959</v>
      </c>
      <c r="F989">
        <f t="array" ref="F989:K989">rk((1-'Parameters-x'!K994)*BETA_c,(1-'Parameters-x'!K994)*BETA_a,(1-'Parameters-x'!K994)*BETA_e,GAMMA,F988,G988,H988,I988,J988,K988,dt,STAGE)</f>
        <v>13631768.9133208</v>
      </c>
      <c r="G989">
        <v>13036.573274842689</v>
      </c>
      <c r="H989">
        <v>9458020.0564149674</v>
      </c>
      <c r="I989">
        <v>149797.46298721369</v>
      </c>
      <c r="J989">
        <v>2601960.6516849371</v>
      </c>
      <c r="K989">
        <v>54188.915556894579</v>
      </c>
      <c r="L989">
        <f t="shared" si="327"/>
        <v>2113618.5134043572</v>
      </c>
      <c r="M989" cm="1">
        <f t="array" ref="M989">NewI((1-'Parameters-x'!K995)*BETA_c,F989,C989)</f>
        <v>880.00751457681463</v>
      </c>
      <c r="N989">
        <f t="shared" si="328"/>
        <v>66892010.480597816</v>
      </c>
      <c r="O989" cm="1">
        <f t="array" ref="O989">NewI((1-'Parameters-x'!K995)*BETA_a,H989,C989)</f>
        <v>8804.0957856643745</v>
      </c>
      <c r="P989">
        <f t="shared" si="329"/>
        <v>32529091.432758171</v>
      </c>
      <c r="Q989" cm="1">
        <f t="array" ref="Q989">NewI((1-'Parameters-x'!K995)*BETA_e,J989,C989)</f>
        <v>3017.5316499877704</v>
      </c>
      <c r="S989" s="2">
        <f t="shared" si="330"/>
        <v>56897360.010123789</v>
      </c>
      <c r="T989" s="6">
        <f t="shared" si="331"/>
        <v>26329888.65422383</v>
      </c>
      <c r="U989" s="2">
        <f t="shared" si="332"/>
        <v>44216244.335652381</v>
      </c>
      <c r="V989" s="4">
        <f t="shared" si="333"/>
        <v>5185054.3536535772</v>
      </c>
      <c r="W989">
        <f t="array" ref="W989:AB989">rk((1-'Parameters-x'!L994)*BETA_c,(1-'Parameters-x'!L994)*BETA_a,(1-'Parameters-x'!L994)*BETA_e,GAMMA,W988,X988,Y988,Z988,AA988,AB988,dt,STAGE)</f>
        <v>14794342.941353437</v>
      </c>
      <c r="X989">
        <v>425022.93531666201</v>
      </c>
      <c r="Y989">
        <v>30783601.947573837</v>
      </c>
      <c r="Z989">
        <v>17268153.493683737</v>
      </c>
      <c r="AA989">
        <v>11319415.121196512</v>
      </c>
      <c r="AB989">
        <v>8636712.2252234295</v>
      </c>
      <c r="AC989">
        <f t="shared" si="334"/>
        <v>539058.12332990137</v>
      </c>
      <c r="AD989" cm="1">
        <f t="array" ref="AD989">NewI((1-'Parameters-x'!L995)*BETA_c,W989,T989)</f>
        <v>115870.58601508892</v>
      </c>
      <c r="AE989">
        <f t="shared" si="335"/>
        <v>28448072.558742423</v>
      </c>
      <c r="AF989" cm="1">
        <f t="array" ref="AF989">NewI((1-'Parameters-x'!L995)*BETA_a,Y989,T989)</f>
        <v>3476540.7096664705</v>
      </c>
      <c r="AG989">
        <f t="shared" si="336"/>
        <v>15229113.653580058</v>
      </c>
      <c r="AH989" cm="1">
        <f t="array" ref="AH989">NewI((1-'Parameters-x'!L995)*BETA_e,AA989,T989)</f>
        <v>1592643.0579720179</v>
      </c>
    </row>
    <row r="990" spans="1:34" x14ac:dyDescent="0.55000000000000004">
      <c r="A990">
        <f t="shared" si="322"/>
        <v>98.599999999998673</v>
      </c>
      <c r="B990" s="2">
        <f t="shared" si="323"/>
        <v>25690488.982538447</v>
      </c>
      <c r="C990" s="6">
        <f t="shared" si="324"/>
        <v>213795.97725295473</v>
      </c>
      <c r="D990" s="2">
        <f t="shared" si="325"/>
        <v>101539208.04020859</v>
      </c>
      <c r="E990" s="6">
        <f t="shared" si="326"/>
        <v>12511.621803497557</v>
      </c>
      <c r="F990">
        <f t="array" ref="F990:K990">rk((1-'Parameters-x'!K995)*BETA_c,(1-'Parameters-x'!K995)*BETA_a,(1-'Parameters-x'!K995)*BETA_e,GAMMA,F989,G989,H989,I989,J989,K989,dt,STAGE)</f>
        <v>13631681.568732657</v>
      </c>
      <c r="G990">
        <v>12854.226356175477</v>
      </c>
      <c r="H990">
        <v>9457146.2490350362</v>
      </c>
      <c r="I990">
        <v>147573.71153118007</v>
      </c>
      <c r="J990">
        <v>2601661.1647707522</v>
      </c>
      <c r="K990">
        <v>53368.039365599179</v>
      </c>
      <c r="L990">
        <f t="shared" si="327"/>
        <v>2113888.2049111682</v>
      </c>
      <c r="M990" cm="1">
        <f t="array" ref="M990">NewI((1-'Parameters-x'!K996)*BETA_c,F990,C990)</f>
        <v>866.9168836066732</v>
      </c>
      <c r="N990">
        <f t="shared" si="328"/>
        <v>66895108.039433785</v>
      </c>
      <c r="O990" cm="1">
        <f t="array" ref="O990">NewI((1-'Parameters-x'!K996)*BETA_a,H990,C990)</f>
        <v>8672.3839413133592</v>
      </c>
      <c r="P990">
        <f t="shared" si="329"/>
        <v>32530211.795863647</v>
      </c>
      <c r="Q990" cm="1">
        <f t="array" ref="Q990">NewI((1-'Parameters-x'!K996)*BETA_e,J990,C990)</f>
        <v>2972.3209785775257</v>
      </c>
      <c r="S990" s="2">
        <f t="shared" si="330"/>
        <v>56382242.102302566</v>
      </c>
      <c r="T990" s="6">
        <f t="shared" si="331"/>
        <v>26296801.303509854</v>
      </c>
      <c r="U990" s="2">
        <f t="shared" si="332"/>
        <v>44764449.59418758</v>
      </c>
      <c r="V990" s="4">
        <f t="shared" si="333"/>
        <v>5117269.1280472716</v>
      </c>
      <c r="W990">
        <f t="array" ref="W990:AB990">rk((1-'Parameters-x'!L995)*BETA_c,(1-'Parameters-x'!L995)*BETA_a,(1-'Parameters-x'!L995)*BETA_e,GAMMA,W989,X989,Y989,Z989,AA989,AB989,dt,STAGE)</f>
        <v>14782767.470696419</v>
      </c>
      <c r="X990">
        <v>427715.5747799144</v>
      </c>
      <c r="Y990">
        <v>30438112.981912568</v>
      </c>
      <c r="Z990">
        <v>17254029.374856967</v>
      </c>
      <c r="AA990">
        <v>11161361.649693578</v>
      </c>
      <c r="AB990">
        <v>8615056.3538729716</v>
      </c>
      <c r="AC990">
        <f t="shared" si="334"/>
        <v>547940.95452366606</v>
      </c>
      <c r="AD990" cm="1">
        <f t="array" ref="AD990">NewI((1-'Parameters-x'!L996)*BETA_c,W990,T990)</f>
        <v>115634.43153074407</v>
      </c>
      <c r="AE990">
        <f t="shared" si="335"/>
        <v>28807685.643230464</v>
      </c>
      <c r="AF990" cm="1">
        <f t="array" ref="AF990">NewI((1-'Parameters-x'!L996)*BETA_a,Y990,T990)</f>
        <v>3433203.2239834564</v>
      </c>
      <c r="AG990">
        <f t="shared" si="336"/>
        <v>15408822.99643345</v>
      </c>
      <c r="AH990" cm="1">
        <f t="array" ref="AH990">NewI((1-'Parameters-x'!L996)*BETA_e,AA990,T990)</f>
        <v>1568431.4725330714</v>
      </c>
    </row>
    <row r="991" spans="1:34" x14ac:dyDescent="0.55000000000000004">
      <c r="A991">
        <f t="shared" si="322"/>
        <v>98.699999999998667</v>
      </c>
      <c r="B991" s="2">
        <f t="shared" si="323"/>
        <v>25689247.20196813</v>
      </c>
      <c r="C991" s="6">
        <f t="shared" si="324"/>
        <v>210616.87312523471</v>
      </c>
      <c r="D991" s="2">
        <f t="shared" si="325"/>
        <v>101543628.92490664</v>
      </c>
      <c r="E991" s="6">
        <f t="shared" si="326"/>
        <v>12324.461466534558</v>
      </c>
      <c r="F991">
        <f t="array" ref="F991:K991">rk((1-'Parameters-x'!K996)*BETA_c,(1-'Parameters-x'!K996)*BETA_a,(1-'Parameters-x'!K996)*BETA_e,GAMMA,F990,G990,H990,I990,J990,K990,dt,STAGE)</f>
        <v>13631595.523465643</v>
      </c>
      <c r="G991">
        <v>12674.353186566537</v>
      </c>
      <c r="H991">
        <v>9456285.5137070362</v>
      </c>
      <c r="I991">
        <v>145382.87249376587</v>
      </c>
      <c r="J991">
        <v>2601366.1647954509</v>
      </c>
      <c r="K991">
        <v>52559.647444902308</v>
      </c>
      <c r="L991">
        <f t="shared" si="327"/>
        <v>2114154.1233477909</v>
      </c>
      <c r="M991" cm="1">
        <f t="array" ref="M991">NewI((1-'Parameters-x'!K997)*BETA_c,F991,C991)</f>
        <v>854.02060932822747</v>
      </c>
      <c r="N991">
        <f t="shared" si="328"/>
        <v>66898159.613799199</v>
      </c>
      <c r="O991" cm="1">
        <f t="array" ref="O991">NewI((1-'Parameters-x'!K997)*BETA_a,H991,C991)</f>
        <v>8542.6497241203415</v>
      </c>
      <c r="P991">
        <f t="shared" si="329"/>
        <v>32531315.187759645</v>
      </c>
      <c r="Q991" cm="1">
        <f t="array" ref="Q991">NewI((1-'Parameters-x'!K997)*BETA_e,J991,C991)</f>
        <v>2927.7911330859888</v>
      </c>
      <c r="S991" s="2">
        <f t="shared" si="330"/>
        <v>55873912.095545515</v>
      </c>
      <c r="T991" s="6">
        <f t="shared" si="331"/>
        <v>26257678.429073021</v>
      </c>
      <c r="U991" s="2">
        <f t="shared" si="332"/>
        <v>45311902.475381464</v>
      </c>
      <c r="V991" s="4">
        <f t="shared" si="333"/>
        <v>5049306.517731959</v>
      </c>
      <c r="W991">
        <f t="array" ref="W991:AB991">rk((1-'Parameters-x'!L996)*BETA_c,(1-'Parameters-x'!L996)*BETA_a,(1-'Parameters-x'!L996)*BETA_e,GAMMA,W990,X990,Y990,Z990,AA990,AB990,dt,STAGE)</f>
        <v>14771216.924956679</v>
      </c>
      <c r="X991">
        <v>430328.02633060468</v>
      </c>
      <c r="Y991">
        <v>30096967.693684995</v>
      </c>
      <c r="Z991">
        <v>17235897.688222747</v>
      </c>
      <c r="AA991">
        <v>11005727.476903839</v>
      </c>
      <c r="AB991">
        <v>8591452.7145196665</v>
      </c>
      <c r="AC991">
        <f t="shared" si="334"/>
        <v>556879.04871271597</v>
      </c>
      <c r="AD991" cm="1">
        <f t="array" ref="AD991">NewI((1-'Parameters-x'!L997)*BETA_c,W991,T991)</f>
        <v>115372.18046685496</v>
      </c>
      <c r="AE991">
        <f t="shared" si="335"/>
        <v>29166962.618092258</v>
      </c>
      <c r="AF991" cm="1">
        <f t="array" ref="AF991">NewI((1-'Parameters-x'!L997)*BETA_a,Y991,T991)</f>
        <v>3389673.9789096699</v>
      </c>
      <c r="AG991">
        <f t="shared" si="336"/>
        <v>15588060.808576493</v>
      </c>
      <c r="AH991" cm="1">
        <f t="array" ref="AH991">NewI((1-'Parameters-x'!L997)*BETA_e,AA991,T991)</f>
        <v>1544260.3583554344</v>
      </c>
    </row>
    <row r="992" spans="1:34" x14ac:dyDescent="0.55000000000000004">
      <c r="A992">
        <f t="shared" si="322"/>
        <v>98.799999999998661</v>
      </c>
      <c r="B992" s="2">
        <f t="shared" si="323"/>
        <v>25688023.996591024</v>
      </c>
      <c r="C992" s="6">
        <f t="shared" si="324"/>
        <v>207484.93263432611</v>
      </c>
      <c r="D992" s="2">
        <f t="shared" si="325"/>
        <v>101547984.07077464</v>
      </c>
      <c r="E992" s="6">
        <f t="shared" si="326"/>
        <v>12140.110805676995</v>
      </c>
      <c r="F992">
        <f t="array" ref="F992:K992">rk((1-'Parameters-x'!K997)*BETA_c,(1-'Parameters-x'!K997)*BETA_a,(1-'Parameters-x'!K997)*BETA_e,GAMMA,F991,G991,H991,I991,J991,K991,dt,STAGE)</f>
        <v>13631510.75822817</v>
      </c>
      <c r="G992">
        <v>12496.92185423621</v>
      </c>
      <c r="H992">
        <v>9455437.6541673578</v>
      </c>
      <c r="I992">
        <v>143224.46152088034</v>
      </c>
      <c r="J992">
        <v>2601075.584195496</v>
      </c>
      <c r="K992">
        <v>51763.54925920954</v>
      </c>
      <c r="L992">
        <f t="shared" si="327"/>
        <v>2114416.3199175941</v>
      </c>
      <c r="M992" cm="1">
        <f t="array" ref="M992">NewI((1-'Parameters-x'!K998)*BETA_c,F992,C992)</f>
        <v>841.31581723023874</v>
      </c>
      <c r="N992">
        <f t="shared" si="328"/>
        <v>66901165.884311765</v>
      </c>
      <c r="O992" cm="1">
        <f t="array" ref="O992">NewI((1-'Parameters-x'!K998)*BETA_a,H992,C992)</f>
        <v>8414.8632290802925</v>
      </c>
      <c r="P992">
        <f t="shared" si="329"/>
        <v>32532401.866545297</v>
      </c>
      <c r="Q992" cm="1">
        <f t="array" ref="Q992">NewI((1-'Parameters-x'!K998)*BETA_e,J992,C992)</f>
        <v>2883.9317593664641</v>
      </c>
      <c r="S992" s="2">
        <f t="shared" si="330"/>
        <v>55372384.708464444</v>
      </c>
      <c r="T992" s="6">
        <f t="shared" si="331"/>
        <v>26212629.914210372</v>
      </c>
      <c r="U992" s="2">
        <f t="shared" si="332"/>
        <v>45858478.377325192</v>
      </c>
      <c r="V992" s="4">
        <f t="shared" si="333"/>
        <v>4981226.5604743827</v>
      </c>
      <c r="W992">
        <f t="array" ref="W992:AB992">rk((1-'Parameters-x'!L997)*BETA_c,(1-'Parameters-x'!L997)*BETA_a,(1-'Parameters-x'!L997)*BETA_e,GAMMA,W991,X991,Y991,Z991,AA991,AB991,dt,STAGE)</f>
        <v>14759693.885713479</v>
      </c>
      <c r="X992">
        <v>432859.38849186717</v>
      </c>
      <c r="Y992">
        <v>29760183.234902952</v>
      </c>
      <c r="Z992">
        <v>17213824.09342584</v>
      </c>
      <c r="AA992">
        <v>10852507.587848011</v>
      </c>
      <c r="AB992">
        <v>8565946.4322926626</v>
      </c>
      <c r="AC992">
        <f t="shared" si="334"/>
        <v>565870.72579465434</v>
      </c>
      <c r="AD992" cm="1">
        <f t="array" ref="AD992">NewI((1-'Parameters-x'!L998)*BETA_c,W992,T992)</f>
        <v>115084.39672684383</v>
      </c>
      <c r="AE992">
        <f t="shared" si="335"/>
        <v>29525820.671671212</v>
      </c>
      <c r="AF992" cm="1">
        <f t="array" ref="AF992">NewI((1-'Parameters-x'!L998)*BETA_a,Y992,T992)</f>
        <v>3345993.2369936961</v>
      </c>
      <c r="AG992">
        <f t="shared" si="336"/>
        <v>15766786.979859326</v>
      </c>
      <c r="AH992" cm="1">
        <f t="array" ref="AH992">NewI((1-'Parameters-x'!L998)*BETA_e,AA992,T992)</f>
        <v>1520148.9267538423</v>
      </c>
    </row>
    <row r="993" spans="1:34" x14ac:dyDescent="0.55000000000000004">
      <c r="A993">
        <f t="shared" si="322"/>
        <v>98.899999999998656</v>
      </c>
      <c r="B993" s="2">
        <f t="shared" si="323"/>
        <v>25686819.087568607</v>
      </c>
      <c r="C993" s="6">
        <f t="shared" si="324"/>
        <v>204399.45931563259</v>
      </c>
      <c r="D993" s="2">
        <f t="shared" si="325"/>
        <v>101552274.45311576</v>
      </c>
      <c r="E993" s="6">
        <f t="shared" si="326"/>
        <v>11958.527348299089</v>
      </c>
      <c r="F993">
        <f t="array" ref="F993:K993">rk((1-'Parameters-x'!K998)*BETA_c,(1-'Parameters-x'!K998)*BETA_a,(1-'Parameters-x'!K998)*BETA_e,GAMMA,F992,G992,H992,I992,J992,K992,dt,STAGE)</f>
        <v>13631427.254013985</v>
      </c>
      <c r="G993">
        <v>12321.900822978254</v>
      </c>
      <c r="H993">
        <v>9454602.4771199021</v>
      </c>
      <c r="I993">
        <v>141098.00130801479</v>
      </c>
      <c r="J993">
        <v>2600789.356434722</v>
      </c>
      <c r="K993">
        <v>50979.557184639525</v>
      </c>
      <c r="L993">
        <f t="shared" si="327"/>
        <v>2114674.8451630361</v>
      </c>
      <c r="M993" cm="1">
        <f t="array" ref="M993">NewI((1-'Parameters-x'!K999)*BETA_c,F993,C993)</f>
        <v>828.79967498479994</v>
      </c>
      <c r="N993">
        <f t="shared" si="328"/>
        <v>66904127.521572083</v>
      </c>
      <c r="O993" cm="1">
        <f t="array" ref="O993">NewI((1-'Parameters-x'!K999)*BETA_a,H993,C993)</f>
        <v>8288.9950095946879</v>
      </c>
      <c r="P993">
        <f t="shared" si="329"/>
        <v>32533472.086380638</v>
      </c>
      <c r="Q993" cm="1">
        <f t="array" ref="Q993">NewI((1-'Parameters-x'!K999)*BETA_e,J993,C993)</f>
        <v>2840.7326637195993</v>
      </c>
      <c r="S993" s="2">
        <f t="shared" si="330"/>
        <v>54877668.764261603</v>
      </c>
      <c r="T993" s="6">
        <f t="shared" si="331"/>
        <v>26161769.210715085</v>
      </c>
      <c r="U993" s="2">
        <f t="shared" si="332"/>
        <v>46404055.025023319</v>
      </c>
      <c r="V993" s="4">
        <f t="shared" si="333"/>
        <v>4913087.1215638975</v>
      </c>
      <c r="W993">
        <f t="array" ref="W993:AB993">rk((1-'Parameters-x'!L998)*BETA_c,(1-'Parameters-x'!L998)*BETA_a,(1-'Parameters-x'!L998)*BETA_e,GAMMA,W992,X992,Y992,Z992,AA992,AB992,dt,STAGE)</f>
        <v>14748200.877480064</v>
      </c>
      <c r="X993">
        <v>435308.83485128544</v>
      </c>
      <c r="Y993">
        <v>29427772.79661192</v>
      </c>
      <c r="Z993">
        <v>17187876.816118531</v>
      </c>
      <c r="AA993">
        <v>10701695.09016962</v>
      </c>
      <c r="AB993">
        <v>8538583.5597452652</v>
      </c>
      <c r="AC993">
        <f t="shared" si="334"/>
        <v>574914.28766865097</v>
      </c>
      <c r="AD993" cm="1">
        <f t="array" ref="AD993">NewI((1-'Parameters-x'!L999)*BETA_c,W993,T993)</f>
        <v>114771.65749666032</v>
      </c>
      <c r="AE993">
        <f t="shared" si="335"/>
        <v>29884178.387269549</v>
      </c>
      <c r="AF993" cm="1">
        <f t="array" ref="AF993">NewI((1-'Parameters-x'!L999)*BETA_a,Y993,T993)</f>
        <v>3302199.950309189</v>
      </c>
      <c r="AG993">
        <f t="shared" si="336"/>
        <v>15944962.350085115</v>
      </c>
      <c r="AH993" cm="1">
        <f t="array" ref="AH993">NewI((1-'Parameters-x'!L999)*BETA_e,AA993,T993)</f>
        <v>1496115.5137580477</v>
      </c>
    </row>
    <row r="994" spans="1:34" x14ac:dyDescent="0.55000000000000004">
      <c r="A994">
        <f t="shared" si="322"/>
        <v>98.99999999999865</v>
      </c>
      <c r="B994" s="2">
        <f t="shared" si="323"/>
        <v>25685632.200277019</v>
      </c>
      <c r="C994" s="6">
        <f t="shared" si="324"/>
        <v>201359.76689320538</v>
      </c>
      <c r="D994" s="2">
        <f t="shared" si="325"/>
        <v>101556501.03282979</v>
      </c>
      <c r="E994" s="6">
        <f t="shared" si="326"/>
        <v>11779.669272423447</v>
      </c>
      <c r="F994">
        <f t="array" ref="F994:K994">rk((1-'Parameters-x'!K999)*BETA_c,(1-'Parameters-x'!K999)*BETA_a,(1-'Parameters-x'!K999)*BETA_e,GAMMA,F993,G993,H993,I993,J993,K993,dt,STAGE)</f>
        <v>13631344.992097985</v>
      </c>
      <c r="G994">
        <v>12149.258928560705</v>
      </c>
      <c r="H994">
        <v>9453779.7921906151</v>
      </c>
      <c r="I994">
        <v>139003.02149990323</v>
      </c>
      <c r="J994">
        <v>2600507.4159884178</v>
      </c>
      <c r="K994">
        <v>50207.486464741443</v>
      </c>
      <c r="L994">
        <f t="shared" si="327"/>
        <v>2114929.7489734543</v>
      </c>
      <c r="M994" cm="1">
        <f t="array" ref="M994">NewI((1-'Parameters-x'!K1000)*BETA_c,F994,C994)</f>
        <v>816.46939183817028</v>
      </c>
      <c r="N994">
        <f t="shared" si="328"/>
        <v>66907045.186309487</v>
      </c>
      <c r="O994" cm="1">
        <f t="array" ref="O994">NewI((1-'Parameters-x'!K1000)*BETA_a,H994,C994)</f>
        <v>8165.0160702647181</v>
      </c>
      <c r="P994">
        <f t="shared" si="329"/>
        <v>32534526.097546838</v>
      </c>
      <c r="Q994" cm="1">
        <f t="array" ref="Q994">NewI((1-'Parameters-x'!K1000)*BETA_e,J994,C994)</f>
        <v>2798.1838103205596</v>
      </c>
      <c r="S994" s="2">
        <f t="shared" si="330"/>
        <v>54389767.409373388</v>
      </c>
      <c r="T994" s="6">
        <f t="shared" si="331"/>
        <v>26105213.048915438</v>
      </c>
      <c r="U994" s="2">
        <f t="shared" si="332"/>
        <v>46948512.541711167</v>
      </c>
      <c r="V994" s="4">
        <f t="shared" si="333"/>
        <v>4844943.8673268687</v>
      </c>
      <c r="W994">
        <f t="array" ref="W994:AB994">rk((1-'Parameters-x'!L999)*BETA_c,(1-'Parameters-x'!L999)*BETA_a,(1-'Parameters-x'!L999)*BETA_e,GAMMA,W993,X993,Y993,Z993,AA993,AB993,dt,STAGE)</f>
        <v>14736740.36644426</v>
      </c>
      <c r="X994">
        <v>437675.61375937419</v>
      </c>
      <c r="Y994">
        <v>29099745.741255272</v>
      </c>
      <c r="Z994">
        <v>17158126.464055829</v>
      </c>
      <c r="AA994">
        <v>10553281.301673861</v>
      </c>
      <c r="AB994">
        <v>8509410.9711002391</v>
      </c>
      <c r="AC994">
        <f t="shared" si="334"/>
        <v>584008.01979636587</v>
      </c>
      <c r="AD994" cm="1">
        <f t="array" ref="AD994">NewI((1-'Parameters-x'!L1000)*BETA_c,W994,T994)</f>
        <v>114434.55187223776</v>
      </c>
      <c r="AE994">
        <f t="shared" si="335"/>
        <v>30241955.794688903</v>
      </c>
      <c r="AF994" cm="1">
        <f t="array" ref="AF994">NewI((1-'Parameters-x'!L1000)*BETA_a,Y994,T994)</f>
        <v>3258331.7350603049</v>
      </c>
      <c r="AG994">
        <f t="shared" si="336"/>
        <v>16122548.727225902</v>
      </c>
      <c r="AH994" cm="1">
        <f t="array" ref="AH994">NewI((1-'Parameters-x'!L1000)*BETA_e,AA994,T994)</f>
        <v>1472177.580394326</v>
      </c>
    </row>
    <row r="995" spans="1:34" x14ac:dyDescent="0.55000000000000004">
      <c r="A995">
        <f t="shared" si="322"/>
        <v>99.099999999998644</v>
      </c>
      <c r="B995" s="2">
        <f t="shared" si="323"/>
        <v>25684463.064242475</v>
      </c>
      <c r="C995" s="6">
        <f t="shared" si="324"/>
        <v>198365.1791335585</v>
      </c>
      <c r="D995" s="2">
        <f t="shared" si="325"/>
        <v>101560664.75662397</v>
      </c>
      <c r="E995" s="6">
        <f t="shared" si="326"/>
        <v>11603.495396502953</v>
      </c>
      <c r="F995">
        <f t="array" ref="F995:K995">rk((1-'Parameters-x'!K1000)*BETA_c,(1-'Parameters-x'!K1000)*BETA_a,(1-'Parameters-x'!K1000)*BETA_e,GAMMA,F994,G994,H994,I994,J994,K994,dt,STAGE)</f>
        <v>13631263.95403209</v>
      </c>
      <c r="G995">
        <v>11978.96537514111</v>
      </c>
      <c r="H995">
        <v>9452969.4118827172</v>
      </c>
      <c r="I995">
        <v>136939.05859154434</v>
      </c>
      <c r="J995">
        <v>2600229.6983276671</v>
      </c>
      <c r="K995">
        <v>49447.155166873046</v>
      </c>
      <c r="L995">
        <f t="shared" si="327"/>
        <v>2115181.0805927692</v>
      </c>
      <c r="M995" cm="1">
        <f t="array" ref="M995">NewI((1-'Parameters-x'!K1001)*BETA_c,F995,C995)</f>
        <v>804.32221801010826</v>
      </c>
      <c r="N995">
        <f t="shared" si="328"/>
        <v>66909919.529525742</v>
      </c>
      <c r="O995" cm="1">
        <f t="array" ref="O995">NewI((1-'Parameters-x'!K1001)*BETA_a,H995,C995)</f>
        <v>8042.8978598029198</v>
      </c>
      <c r="P995">
        <f t="shared" si="329"/>
        <v>32535564.14650546</v>
      </c>
      <c r="Q995" cm="1">
        <f t="array" ref="Q995">NewI((1-'Parameters-x'!K1001)*BETA_e,J995,C995)</f>
        <v>2756.2753186899249</v>
      </c>
      <c r="S995" s="2">
        <f t="shared" si="330"/>
        <v>53908678.334339872</v>
      </c>
      <c r="T995" s="6">
        <f t="shared" si="331"/>
        <v>26043081.151490778</v>
      </c>
      <c r="U995" s="2">
        <f t="shared" si="332"/>
        <v>47491733.51416935</v>
      </c>
      <c r="V995" s="4">
        <f t="shared" si="333"/>
        <v>4776850.2470215829</v>
      </c>
      <c r="W995">
        <f t="array" ref="W995:AB995">rk((1-'Parameters-x'!L1000)*BETA_c,(1-'Parameters-x'!L1000)*BETA_a,(1-'Parameters-x'!L1000)*BETA_e,GAMMA,W994,X994,Y994,Z994,AA994,AB994,dt,STAGE)</f>
        <v>14725314.759344976</v>
      </c>
      <c r="X995">
        <v>439959.04789977375</v>
      </c>
      <c r="Y995">
        <v>28776107.73729999</v>
      </c>
      <c r="Z995">
        <v>17124645.844745222</v>
      </c>
      <c r="AA995">
        <v>10407255.837694908</v>
      </c>
      <c r="AB995">
        <v>8478476.25884578</v>
      </c>
      <c r="AC995">
        <f t="shared" si="334"/>
        <v>593150.19275524979</v>
      </c>
      <c r="AD995" cm="1">
        <f t="array" ref="AD995">NewI((1-'Parameters-x'!L1001)*BETA_c,W995,T995)</f>
        <v>114073.67951426707</v>
      </c>
      <c r="AE995">
        <f t="shared" si="335"/>
        <v>30599074.417954784</v>
      </c>
      <c r="AF995" cm="1">
        <f t="array" ref="AF995">NewI((1-'Parameters-x'!L1001)*BETA_a,Y995,T995)</f>
        <v>3214424.8517047018</v>
      </c>
      <c r="AG995">
        <f t="shared" si="336"/>
        <v>16299508.903459314</v>
      </c>
      <c r="AH995" cm="1">
        <f t="array" ref="AH995">NewI((1-'Parameters-x'!L1001)*BETA_e,AA995,T995)</f>
        <v>1448351.7158026139</v>
      </c>
    </row>
    <row r="996" spans="1:34" x14ac:dyDescent="0.55000000000000004">
      <c r="A996">
        <f t="shared" si="322"/>
        <v>99.199999999998639</v>
      </c>
      <c r="B996" s="2">
        <f t="shared" si="323"/>
        <v>25683311.413077746</v>
      </c>
      <c r="C996" s="6">
        <f t="shared" si="324"/>
        <v>195415.02970149519</v>
      </c>
      <c r="D996" s="2">
        <f t="shared" si="325"/>
        <v>101564766.55722076</v>
      </c>
      <c r="E996" s="6">
        <f t="shared" si="326"/>
        <v>11429.965169370276</v>
      </c>
      <c r="F996">
        <f t="array" ref="F996:K996">rk((1-'Parameters-x'!K1001)*BETA_c,(1-'Parameters-x'!K1001)*BETA_a,(1-'Parameters-x'!K1001)*BETA_e,GAMMA,F995,G995,H995,I995,J995,K995,dt,STAGE)</f>
        <v>13631184.121641168</v>
      </c>
      <c r="G996">
        <v>11810.989731696611</v>
      </c>
      <c r="H996">
        <v>9452171.1515326425</v>
      </c>
      <c r="I996">
        <v>134905.65583056863</v>
      </c>
      <c r="J996">
        <v>2599956.139903937</v>
      </c>
      <c r="K996">
        <v>48698.384139229936</v>
      </c>
      <c r="L996">
        <f t="shared" si="327"/>
        <v>2115428.8886271352</v>
      </c>
      <c r="M996" cm="1">
        <f t="array" ref="M996">NewI((1-'Parameters-x'!K1002)*BETA_c,F996,C996)</f>
        <v>792.35544410159355</v>
      </c>
      <c r="N996">
        <f t="shared" si="328"/>
        <v>66912751.192636788</v>
      </c>
      <c r="O996" cm="1">
        <f t="array" ref="O996">NewI((1-'Parameters-x'!K1002)*BETA_a,H996,C996)</f>
        <v>7922.6122640611766</v>
      </c>
      <c r="P996">
        <f t="shared" si="329"/>
        <v>32536586.475956835</v>
      </c>
      <c r="Q996" cm="1">
        <f t="array" ref="Q996">NewI((1-'Parameters-x'!K1002)*BETA_e,J996,C996)</f>
        <v>2714.9974612075048</v>
      </c>
      <c r="S996" s="2">
        <f t="shared" si="330"/>
        <v>53434393.996084452</v>
      </c>
      <c r="T996" s="6">
        <f t="shared" si="331"/>
        <v>25975495.951793697</v>
      </c>
      <c r="U996" s="2">
        <f t="shared" si="332"/>
        <v>48033603.052121863</v>
      </c>
      <c r="V996" s="4">
        <f t="shared" si="333"/>
        <v>4708857.4826649036</v>
      </c>
      <c r="W996">
        <f t="array" ref="W996:AB996">rk((1-'Parameters-x'!L1001)*BETA_c,(1-'Parameters-x'!L1001)*BETA_a,(1-'Parameters-x'!L1001)*BETA_e,GAMMA,W995,X995,Y995,Z995,AA995,AB995,dt,STAGE)</f>
        <v>14713926.402481735</v>
      </c>
      <c r="X996">
        <v>442158.53373665927</v>
      </c>
      <c r="Y996">
        <v>28456860.89558484</v>
      </c>
      <c r="Z996">
        <v>17087509.785152372</v>
      </c>
      <c r="AA996">
        <v>10263606.698017877</v>
      </c>
      <c r="AB996">
        <v>8445827.6329046637</v>
      </c>
      <c r="AC996">
        <f t="shared" si="334"/>
        <v>602339.06378160603</v>
      </c>
      <c r="AD996" cm="1">
        <f t="array" ref="AD996">NewI((1-'Parameters-x'!L1002)*BETA_c,W996,T996)</f>
        <v>113689.64933334664</v>
      </c>
      <c r="AE996">
        <f t="shared" si="335"/>
        <v>30955457.319262791</v>
      </c>
      <c r="AF996" cm="1">
        <f t="array" ref="AF996">NewI((1-'Parameters-x'!L1002)*BETA_a,Y996,T996)</f>
        <v>3170514.1903379569</v>
      </c>
      <c r="AG996">
        <f t="shared" si="336"/>
        <v>16475806.66907746</v>
      </c>
      <c r="AH996" cm="1">
        <f t="array" ref="AH996">NewI((1-'Parameters-x'!L1002)*BETA_e,AA996,T996)</f>
        <v>1424653.6429936001</v>
      </c>
    </row>
    <row r="997" spans="1:34" x14ac:dyDescent="0.55000000000000004">
      <c r="A997">
        <f t="shared" si="322"/>
        <v>99.299999999998633</v>
      </c>
      <c r="B997" s="2">
        <f t="shared" si="323"/>
        <v>25682176.984419625</v>
      </c>
      <c r="C997" s="6">
        <f t="shared" si="324"/>
        <v>192508.66201792035</v>
      </c>
      <c r="D997" s="2">
        <f t="shared" si="325"/>
        <v>101568807.35356246</v>
      </c>
      <c r="E997" s="6">
        <f t="shared" si="326"/>
        <v>11259.038660352138</v>
      </c>
      <c r="F997">
        <f t="array" ref="F997:K997">rk((1-'Parameters-x'!K1002)*BETA_c,(1-'Parameters-x'!K1002)*BETA_a,(1-'Parameters-x'!K1002)*BETA_e,GAMMA,F996,G996,H996,I996,J996,K996,dt,STAGE)</f>
        <v>13631105.477019038</v>
      </c>
      <c r="G997">
        <v>11645.301928469455</v>
      </c>
      <c r="H997">
        <v>9451384.829266673</v>
      </c>
      <c r="I997">
        <v>132902.36312093411</v>
      </c>
      <c r="J997">
        <v>2599686.678133917</v>
      </c>
      <c r="K997">
        <v>47960.996968516803</v>
      </c>
      <c r="L997">
        <f t="shared" si="327"/>
        <v>2115673.2210524925</v>
      </c>
      <c r="M997" cm="1">
        <f t="array" ref="M997">NewI((1-'Parameters-x'!K1003)*BETA_c,F997,C997)</f>
        <v>780.56640051083173</v>
      </c>
      <c r="N997">
        <f t="shared" si="328"/>
        <v>66915540.807612389</v>
      </c>
      <c r="O997" cm="1">
        <f t="array" ref="O997">NewI((1-'Parameters-x'!K1003)*BETA_a,H997,C997)</f>
        <v>7804.1315991730398</v>
      </c>
      <c r="P997">
        <f t="shared" si="329"/>
        <v>32537593.324897569</v>
      </c>
      <c r="Q997" cm="1">
        <f t="array" ref="Q997">NewI((1-'Parameters-x'!K1003)*BETA_e,J997,C997)</f>
        <v>2674.340660668267</v>
      </c>
      <c r="S997" s="2">
        <f t="shared" si="330"/>
        <v>52966901.840833426</v>
      </c>
      <c r="T997" s="6">
        <f t="shared" si="331"/>
        <v>25902582.317347962</v>
      </c>
      <c r="U997" s="2">
        <f t="shared" si="332"/>
        <v>48574008.841818616</v>
      </c>
      <c r="V997" s="4">
        <f t="shared" si="333"/>
        <v>4641014.5663306359</v>
      </c>
      <c r="W997">
        <f t="array" ref="W997:AB997">rk((1-'Parameters-x'!L1002)*BETA_c,(1-'Parameters-x'!L1002)*BETA_a,(1-'Parameters-x'!L1002)*BETA_e,GAMMA,W996,X996,Y996,Z996,AA996,AB996,dt,STAGE)</f>
        <v>14702577.580854049</v>
      </c>
      <c r="X997">
        <v>444273.54084504233</v>
      </c>
      <c r="Y997">
        <v>28142003.906878121</v>
      </c>
      <c r="Z997">
        <v>17046794.953927901</v>
      </c>
      <c r="AA997">
        <v>10122320.353101255</v>
      </c>
      <c r="AB997">
        <v>8411513.8225750178</v>
      </c>
      <c r="AC997">
        <f t="shared" si="334"/>
        <v>611572.87830090872</v>
      </c>
      <c r="AD997" cm="1">
        <f t="array" ref="AD997">NewI((1-'Parameters-x'!L1003)*BETA_c,W997,T997)</f>
        <v>113283.07820826101</v>
      </c>
      <c r="AE997">
        <f t="shared" si="335"/>
        <v>31311029.139193978</v>
      </c>
      <c r="AF997" cm="1">
        <f t="array" ref="AF997">NewI((1-'Parameters-x'!L1003)*BETA_a,Y997,T997)</f>
        <v>3126633.2610728652</v>
      </c>
      <c r="AG997">
        <f t="shared" si="336"/>
        <v>16651406.824323729</v>
      </c>
      <c r="AH997" cm="1">
        <f t="array" ref="AH997">NewI((1-'Parameters-x'!L1003)*BETA_e,AA997,T997)</f>
        <v>1401098.22704951</v>
      </c>
    </row>
    <row r="998" spans="1:34" x14ac:dyDescent="0.55000000000000004">
      <c r="A998">
        <f t="shared" si="322"/>
        <v>99.399999999998627</v>
      </c>
      <c r="B998" s="2">
        <f t="shared" si="323"/>
        <v>25681059.519867338</v>
      </c>
      <c r="C998" s="6">
        <f t="shared" si="324"/>
        <v>189645.42911961454</v>
      </c>
      <c r="D998" s="2">
        <f t="shared" si="325"/>
        <v>101572788.05101305</v>
      </c>
      <c r="E998" s="6">
        <f t="shared" si="326"/>
        <v>11090.676549545395</v>
      </c>
      <c r="F998">
        <f t="array" ref="F998:K998">rk((1-'Parameters-x'!K1003)*BETA_c,(1-'Parameters-x'!K1003)*BETA_a,(1-'Parameters-x'!K1003)*BETA_e,GAMMA,F997,G997,H997,I997,J997,K997,dt,STAGE)</f>
        <v>13631028.00252451</v>
      </c>
      <c r="G998">
        <v>11481.872253428379</v>
      </c>
      <c r="H998">
        <v>9450610.2659582365</v>
      </c>
      <c r="I998">
        <v>130928.7369279345</v>
      </c>
      <c r="J998">
        <v>2599421.2513845954</v>
      </c>
      <c r="K998">
        <v>47234.819938251676</v>
      </c>
      <c r="L998">
        <f t="shared" si="327"/>
        <v>2115914.1252220618</v>
      </c>
      <c r="M998" cm="1">
        <f t="array" ref="M998">NewI((1-'Parameters-x'!K1004)*BETA_c,F998,C998)</f>
        <v>768.95245685743305</v>
      </c>
      <c r="N998">
        <f t="shared" si="328"/>
        <v>66918288.997113831</v>
      </c>
      <c r="O998" cm="1">
        <f t="array" ref="O998">NewI((1-'Parameters-x'!K1004)*BETA_a,H998,C998)</f>
        <v>7687.428604808345</v>
      </c>
      <c r="P998">
        <f t="shared" si="329"/>
        <v>32538584.928677157</v>
      </c>
      <c r="Q998" cm="1">
        <f t="array" ref="Q998">NewI((1-'Parameters-x'!K1004)*BETA_e,J998,C998)</f>
        <v>2634.2954878796163</v>
      </c>
      <c r="S998" s="2">
        <f t="shared" si="330"/>
        <v>52506184.526951574</v>
      </c>
      <c r="T998" s="6">
        <f t="shared" si="331"/>
        <v>25824467.279131502</v>
      </c>
      <c r="U998" s="2">
        <f t="shared" si="332"/>
        <v>49112841.193916917</v>
      </c>
      <c r="V998" s="4">
        <f t="shared" si="333"/>
        <v>4573368.2644521371</v>
      </c>
      <c r="W998">
        <f t="array" ref="W998:AB998">rk((1-'Parameters-x'!L1003)*BETA_c,(1-'Parameters-x'!L1003)*BETA_a,(1-'Parameters-x'!L1003)*BETA_e,GAMMA,W997,X997,Y997,Z997,AA997,AB997,dt,STAGE)</f>
        <v>14691270.51742723</v>
      </c>
      <c r="X998">
        <v>446303.61112978088</v>
      </c>
      <c r="Y998">
        <v>27831532.180159118</v>
      </c>
      <c r="Z998">
        <v>17002579.686584041</v>
      </c>
      <c r="AA998">
        <v>9983381.8293652218</v>
      </c>
      <c r="AB998">
        <v>8375583.9814176839</v>
      </c>
      <c r="AC998">
        <f t="shared" si="334"/>
        <v>620849.87144298886</v>
      </c>
      <c r="AD998" cm="1">
        <f t="array" ref="AD998">NewI((1-'Parameters-x'!L1004)*BETA_c,W998,T998)</f>
        <v>112854.58973983796</v>
      </c>
      <c r="AE998">
        <f t="shared" si="335"/>
        <v>31665716.133256838</v>
      </c>
      <c r="AF998" cm="1">
        <f t="array" ref="AF998">NewI((1-'Parameters-x'!L1004)*BETA_a,Y998,T998)</f>
        <v>3082814.1891391957</v>
      </c>
      <c r="AG998">
        <f t="shared" si="336"/>
        <v>16826275.189217091</v>
      </c>
      <c r="AH998" cm="1">
        <f t="array" ref="AH998">NewI((1-'Parameters-x'!L1004)*BETA_e,AA998,T998)</f>
        <v>1377699.4855731032</v>
      </c>
    </row>
    <row r="999" spans="1:34" x14ac:dyDescent="0.55000000000000004">
      <c r="A999">
        <f t="shared" si="322"/>
        <v>99.499999999998622</v>
      </c>
      <c r="B999" s="2">
        <f t="shared" si="323"/>
        <v>25679958.764921978</v>
      </c>
      <c r="C999" s="6">
        <f t="shared" si="324"/>
        <v>186824.69352094436</v>
      </c>
      <c r="D999" s="2">
        <f t="shared" si="325"/>
        <v>101576709.54155707</v>
      </c>
      <c r="E999" s="6">
        <f t="shared" si="326"/>
        <v>10924.840118252079</v>
      </c>
      <c r="F999">
        <f t="array" ref="F999:K999">rk((1-'Parameters-x'!K1004)*BETA_c,(1-'Parameters-x'!K1004)*BETA_a,(1-'Parameters-x'!K1004)*BETA_e,GAMMA,F998,G998,H998,I998,J998,K998,dt,STAGE)</f>
        <v>13630951.680777498</v>
      </c>
      <c r="G999">
        <v>11320.671348746388</v>
      </c>
      <c r="H999">
        <v>9449847.2851859033</v>
      </c>
      <c r="I999">
        <v>128984.34018450399</v>
      </c>
      <c r="J999">
        <v>2599159.7989585791</v>
      </c>
      <c r="K999">
        <v>46519.681987693963</v>
      </c>
      <c r="L999">
        <f t="shared" si="327"/>
        <v>2116151.647873756</v>
      </c>
      <c r="M999" cm="1">
        <f t="array" ref="M999">NewI((1-'Parameters-x'!K1005)*BETA_c,F999,C999)</f>
        <v>757.51102141465844</v>
      </c>
      <c r="N999">
        <f t="shared" si="328"/>
        <v>66920996.374629594</v>
      </c>
      <c r="O999" cm="1">
        <f t="array" ref="O999">NewI((1-'Parameters-x'!K1005)*BETA_a,H999,C999)</f>
        <v>7572.4764375381747</v>
      </c>
      <c r="P999">
        <f t="shared" si="329"/>
        <v>32539561.519053727</v>
      </c>
      <c r="Q999" cm="1">
        <f t="array" ref="Q999">NewI((1-'Parameters-x'!K1005)*BETA_e,J999,C999)</f>
        <v>2594.8526592992457</v>
      </c>
      <c r="S999" s="2">
        <f t="shared" si="330"/>
        <v>52052220.147016846</v>
      </c>
      <c r="T999" s="6">
        <f t="shared" si="331"/>
        <v>25741279.767195143</v>
      </c>
      <c r="U999" s="2">
        <f t="shared" si="332"/>
        <v>49649993.085788004</v>
      </c>
      <c r="V999" s="4">
        <f t="shared" si="333"/>
        <v>4505963.1286581345</v>
      </c>
      <c r="W999">
        <f t="array" ref="W999:AB999">rk((1-'Parameters-x'!L1004)*BETA_c,(1-'Parameters-x'!L1004)*BETA_a,(1-'Parameters-x'!L1004)*BETA_e,GAMMA,W998,X998,Y998,Z998,AA998,AB998,dt,STAGE)</f>
        <v>14680007.372520907</v>
      </c>
      <c r="X999">
        <v>448248.35793922417</v>
      </c>
      <c r="Y999">
        <v>27525437.981165212</v>
      </c>
      <c r="Z999">
        <v>16954943.814013608</v>
      </c>
      <c r="AA999">
        <v>9846774.793330729</v>
      </c>
      <c r="AB999">
        <v>8338087.5952423122</v>
      </c>
      <c r="AC999">
        <f t="shared" si="334"/>
        <v>630168.26953986892</v>
      </c>
      <c r="AD999" cm="1">
        <f t="array" ref="AD999">NewI((1-'Parameters-x'!L1005)*BETA_c,W999,T999)</f>
        <v>112404.81304253955</v>
      </c>
      <c r="AE999">
        <f t="shared" si="335"/>
        <v>32019446.204821177</v>
      </c>
      <c r="AF999" cm="1">
        <f t="array" ref="AF999">NewI((1-'Parameters-x'!L1005)*BETA_a,Y999,T999)</f>
        <v>3039087.7144240951</v>
      </c>
      <c r="AG999">
        <f t="shared" si="336"/>
        <v>17000378.611426957</v>
      </c>
      <c r="AH999" cm="1">
        <f t="array" ref="AH999">NewI((1-'Parameters-x'!L1005)*BETA_e,AA999,T999)</f>
        <v>1354470.6011915</v>
      </c>
    </row>
    <row r="1000" spans="1:34" x14ac:dyDescent="0.55000000000000004">
      <c r="A1000">
        <f t="shared" si="322"/>
        <v>99.599999999998616</v>
      </c>
      <c r="B1000" s="2">
        <f t="shared" si="323"/>
        <v>25678874.468926828</v>
      </c>
      <c r="C1000" s="6">
        <f t="shared" si="324"/>
        <v>184045.82707748545</v>
      </c>
      <c r="D1000" s="2">
        <f t="shared" si="325"/>
        <v>101580572.70399569</v>
      </c>
      <c r="E1000" s="6">
        <f t="shared" si="326"/>
        <v>10761.491239570652</v>
      </c>
      <c r="F1000">
        <f t="array" ref="F1000:K1000">rk((1-'Parameters-x'!K1005)*BETA_c,(1-'Parameters-x'!K1005)*BETA_a,(1-'Parameters-x'!K1005)*BETA_e,GAMMA,F999,G999,H999,I999,J999,K999,dt,STAGE)</f>
        <v>13630876.494655177</v>
      </c>
      <c r="G1000">
        <v>11161.670207295345</v>
      </c>
      <c r="H1000">
        <v>9449095.7131920084</v>
      </c>
      <c r="I1000">
        <v>127068.74219880253</v>
      </c>
      <c r="J1000">
        <v>2598902.261079642</v>
      </c>
      <c r="K1000">
        <v>45815.414671387596</v>
      </c>
      <c r="L1000">
        <f t="shared" si="327"/>
        <v>2116385.8351375274</v>
      </c>
      <c r="M1000" cm="1">
        <f t="array" ref="M1000">NewI((1-'Parameters-x'!K1006)*BETA_c,F1000,C1000)</f>
        <v>746.2395405496294</v>
      </c>
      <c r="N1000">
        <f t="shared" si="328"/>
        <v>66923663.544609189</v>
      </c>
      <c r="O1000" cm="1">
        <f t="array" ref="O1000">NewI((1-'Parameters-x'!K1006)*BETA_a,H1000,C1000)</f>
        <v>7459.2486643082011</v>
      </c>
      <c r="P1000">
        <f t="shared" si="329"/>
        <v>32540523.32424897</v>
      </c>
      <c r="Q1000" cm="1">
        <f t="array" ref="Q1000">NewI((1-'Parameters-x'!K1006)*BETA_e,J1000,C1000)</f>
        <v>2556.0030347128218</v>
      </c>
      <c r="S1000" s="2">
        <f t="shared" si="330"/>
        <v>51604982.44850456</v>
      </c>
      <c r="T1000" s="6">
        <f t="shared" si="331"/>
        <v>25653150.353109535</v>
      </c>
      <c r="U1000" s="2">
        <f t="shared" si="332"/>
        <v>50185360.198385902</v>
      </c>
      <c r="V1000" s="4">
        <f t="shared" si="333"/>
        <v>4438841.5126704676</v>
      </c>
      <c r="W1000">
        <f t="array" ref="W1000:AB1000">rk((1-'Parameters-x'!L1005)*BETA_c,(1-'Parameters-x'!L1005)*BETA_a,(1-'Parameters-x'!L1005)*BETA_e,GAMMA,W999,X999,Y999,Z999,AA999,AB999,dt,STAGE)</f>
        <v>14668790.24331646</v>
      </c>
      <c r="X1000">
        <v>450107.4650794933</v>
      </c>
      <c r="Y1000">
        <v>27223710.570774704</v>
      </c>
      <c r="Z1000">
        <v>16903968.494707875</v>
      </c>
      <c r="AA1000">
        <v>9712481.6344133988</v>
      </c>
      <c r="AB1000">
        <v>8299074.3933221651</v>
      </c>
      <c r="AC1000">
        <f t="shared" si="334"/>
        <v>639526.29160404624</v>
      </c>
      <c r="AD1000" cm="1">
        <f t="array" ref="AD1000">NewI((1-'Parameters-x'!L1006)*BETA_c,W1000,T1000)</f>
        <v>111934.38157565657</v>
      </c>
      <c r="AE1000">
        <f t="shared" si="335"/>
        <v>32372148.934517421</v>
      </c>
      <c r="AF1000" cm="1">
        <f t="array" ref="AF1000">NewI((1-'Parameters-x'!L1006)*BETA_a,Y1000,T1000)</f>
        <v>2995483.1951701497</v>
      </c>
      <c r="AG1000">
        <f t="shared" si="336"/>
        <v>17173684.972264435</v>
      </c>
      <c r="AH1000" cm="1">
        <f t="array" ref="AH1000">NewI((1-'Parameters-x'!L1006)*BETA_e,AA1000,T1000)</f>
        <v>1331423.9359246616</v>
      </c>
    </row>
    <row r="1001" spans="1:34" x14ac:dyDescent="0.55000000000000004">
      <c r="A1001">
        <f t="shared" si="322"/>
        <v>99.69999999999861</v>
      </c>
      <c r="B1001" s="2">
        <f t="shared" si="323"/>
        <v>25677806.385008659</v>
      </c>
      <c r="C1001" s="6">
        <f t="shared" si="324"/>
        <v>181308.21085153404</v>
      </c>
      <c r="D1001" s="2">
        <f t="shared" si="325"/>
        <v>101584378.40413982</v>
      </c>
      <c r="E1001" s="6">
        <f t="shared" si="326"/>
        <v>10600.592369140742</v>
      </c>
      <c r="F1001">
        <f t="array" ref="F1001:K1001">rk((1-'Parameters-x'!K1006)*BETA_c,(1-'Parameters-x'!K1006)*BETA_a,(1-'Parameters-x'!K1006)*BETA_e,GAMMA,F1000,G1000,H1000,I1000,J1000,K1000,dt,STAGE)</f>
        <v>13630802.427288206</v>
      </c>
      <c r="G1001">
        <v>11004.840169157846</v>
      </c>
      <c r="H1001">
        <v>9448355.3788419403</v>
      </c>
      <c r="I1001">
        <v>125181.51856306577</v>
      </c>
      <c r="J1001">
        <v>2598648.5788785093</v>
      </c>
      <c r="K1001">
        <v>45121.852119310446</v>
      </c>
      <c r="L1001">
        <f t="shared" si="327"/>
        <v>2116616.7325426359</v>
      </c>
      <c r="M1001" cm="1">
        <f t="array" ref="M1001">NewI((1-'Parameters-x'!K1007)*BETA_c,F1001,C1001)</f>
        <v>735.13549817139824</v>
      </c>
      <c r="N1001">
        <f t="shared" si="328"/>
        <v>66926291.102594994</v>
      </c>
      <c r="O1001" cm="1">
        <f t="array" ref="O1001">NewI((1-'Parameters-x'!K1007)*BETA_a,H1001,C1001)</f>
        <v>7347.7192560185622</v>
      </c>
      <c r="P1001">
        <f t="shared" si="329"/>
        <v>32541470.569002178</v>
      </c>
      <c r="Q1001" cm="1">
        <f t="array" ref="Q1001">NewI((1-'Parameters-x'!K1007)*BETA_e,J1001,C1001)</f>
        <v>2517.7376149507813</v>
      </c>
      <c r="S1001" s="2">
        <f t="shared" si="330"/>
        <v>51164441.052498139</v>
      </c>
      <c r="T1001" s="6">
        <f t="shared" si="331"/>
        <v>25560210.999676175</v>
      </c>
      <c r="U1001" s="2">
        <f t="shared" si="332"/>
        <v>50718840.947825685</v>
      </c>
      <c r="V1001" s="4">
        <f t="shared" si="333"/>
        <v>4372043.5947953276</v>
      </c>
      <c r="W1001">
        <f t="array" ref="W1001:AB1001">rk((1-'Parameters-x'!L1006)*BETA_c,(1-'Parameters-x'!L1006)*BETA_a,(1-'Parameters-x'!L1006)*BETA_e,GAMMA,W1000,X1000,Y1000,Z1000,AA1000,AB1000,dt,STAGE)</f>
        <v>14657621.163479256</v>
      </c>
      <c r="X1001">
        <v>451880.68573544751</v>
      </c>
      <c r="Y1001">
        <v>26926336.342823785</v>
      </c>
      <c r="Z1001">
        <v>16849736.050994392</v>
      </c>
      <c r="AA1001">
        <v>9580483.5461950991</v>
      </c>
      <c r="AB1001">
        <v>8258594.2629463347</v>
      </c>
      <c r="AC1001">
        <f t="shared" si="334"/>
        <v>648922.15078529692</v>
      </c>
      <c r="AD1001" cm="1">
        <f t="array" ref="AD1001">NewI((1-'Parameters-x'!L1007)*BETA_c,W1001,T1001)</f>
        <v>111443.93201569782</v>
      </c>
      <c r="AE1001">
        <f t="shared" si="335"/>
        <v>32723755.606181819</v>
      </c>
      <c r="AF1001" cm="1">
        <f t="array" ref="AF1001">NewI((1-'Parameters-x'!L1007)*BETA_a,Y1001,T1001)</f>
        <v>2952028.6155470433</v>
      </c>
      <c r="AG1001">
        <f t="shared" si="336"/>
        <v>17346163.190858569</v>
      </c>
      <c r="AH1001" cm="1">
        <f t="array" ref="AH1001">NewI((1-'Parameters-x'!L1007)*BETA_e,AA1001,T1001)</f>
        <v>1308571.0472325864</v>
      </c>
    </row>
    <row r="1002" spans="1:34" x14ac:dyDescent="0.55000000000000004">
      <c r="A1002">
        <f t="shared" si="322"/>
        <v>99.799999999998604</v>
      </c>
      <c r="B1002" s="2">
        <f t="shared" si="323"/>
        <v>25676754.27001993</v>
      </c>
      <c r="C1002" s="6">
        <f t="shared" si="324"/>
        <v>178611.23497948225</v>
      </c>
      <c r="D1002" s="2">
        <f t="shared" si="325"/>
        <v>101588127.49500059</v>
      </c>
      <c r="E1002" s="6">
        <f t="shared" si="326"/>
        <v>10442.106536038624</v>
      </c>
      <c r="F1002">
        <f t="array" ref="F1002:K1002">rk((1-'Parameters-x'!K1007)*BETA_c,(1-'Parameters-x'!K1007)*BETA_a,(1-'Parameters-x'!K1007)*BETA_e,GAMMA,F1001,G1001,H1001,I1001,J1001,K1001,dt,STAGE)</f>
        <v>13630729.462056998</v>
      </c>
      <c r="G1002">
        <v>10850.152918156755</v>
      </c>
      <c r="H1002">
        <v>9447626.1135840695</v>
      </c>
      <c r="I1002">
        <v>123322.2510637043</v>
      </c>
      <c r="J1002">
        <v>2598398.6943788645</v>
      </c>
      <c r="K1002">
        <v>44438.830997621211</v>
      </c>
      <c r="L1002">
        <f t="shared" si="327"/>
        <v>2116844.3850248451</v>
      </c>
      <c r="M1002" cm="1">
        <f t="array" ref="M1002">NewI((1-'Parameters-x'!K1008)*BETA_c,F1002,C1002)</f>
        <v>724.1964151867719</v>
      </c>
      <c r="N1002">
        <f t="shared" si="328"/>
        <v>66928879.635352224</v>
      </c>
      <c r="O1002" cm="1">
        <f t="array" ref="O1002">NewI((1-'Parameters-x'!K1008)*BETA_a,H1002,C1002)</f>
        <v>7237.8625812083528</v>
      </c>
      <c r="P1002">
        <f t="shared" si="329"/>
        <v>32542403.474623516</v>
      </c>
      <c r="Q1002" cm="1">
        <f t="array" ref="Q1002">NewI((1-'Parameters-x'!K1008)*BETA_e,J1002,C1002)</f>
        <v>2480.047539643499</v>
      </c>
      <c r="S1002" s="2">
        <f t="shared" si="330"/>
        <v>50730561.669890441</v>
      </c>
      <c r="T1002" s="6">
        <f t="shared" si="331"/>
        <v>25462594.81828323</v>
      </c>
      <c r="U1002" s="2">
        <f t="shared" si="332"/>
        <v>51250336.511826329</v>
      </c>
      <c r="V1002" s="4">
        <f t="shared" si="333"/>
        <v>4305607.4055453101</v>
      </c>
      <c r="W1002">
        <f t="array" ref="W1002:AB1002">rk((1-'Parameters-x'!L1007)*BETA_c,(1-'Parameters-x'!L1007)*BETA_a,(1-'Parameters-x'!L1007)*BETA_e,GAMMA,W1001,X1001,Y1001,Z1001,AA1001,AB1001,dt,STAGE)</f>
        <v>14646502.102891535</v>
      </c>
      <c r="X1002">
        <v>453567.84130440431</v>
      </c>
      <c r="Y1002">
        <v>26633298.960984472</v>
      </c>
      <c r="Z1002">
        <v>16792329.809581157</v>
      </c>
      <c r="AA1002">
        <v>9450760.6060144398</v>
      </c>
      <c r="AB1002">
        <v>8216697.1673976686</v>
      </c>
      <c r="AC1002">
        <f t="shared" si="334"/>
        <v>658354.05580406112</v>
      </c>
      <c r="AD1002" cm="1">
        <f t="array" ref="AD1002">NewI((1-'Parameters-x'!L1008)*BETA_c,W1002,T1002)</f>
        <v>110934.10317130035</v>
      </c>
      <c r="AE1002">
        <f t="shared" si="335"/>
        <v>33074199.229434375</v>
      </c>
      <c r="AF1002" cm="1">
        <f t="array" ref="AF1002">NewI((1-'Parameters-x'!L1008)*BETA_a,Y1002,T1002)</f>
        <v>2908750.5968135926</v>
      </c>
      <c r="AG1002">
        <f t="shared" si="336"/>
        <v>17517783.226587892</v>
      </c>
      <c r="AH1002" cm="1">
        <f t="array" ref="AH1002">NewI((1-'Parameters-x'!L1008)*BETA_e,AA1002,T1002)</f>
        <v>1285922.7055604174</v>
      </c>
    </row>
    <row r="1003" spans="1:34" x14ac:dyDescent="0.55000000000000004">
      <c r="A1003">
        <f t="shared" si="322"/>
        <v>99.899999999998599</v>
      </c>
      <c r="B1003" s="2">
        <f t="shared" si="323"/>
        <v>25675717.884481911</v>
      </c>
      <c r="C1003" s="6">
        <f t="shared" si="324"/>
        <v>175954.29854103478</v>
      </c>
      <c r="D1003" s="2">
        <f t="shared" si="325"/>
        <v>101591820.81697705</v>
      </c>
      <c r="E1003" s="6">
        <f t="shared" si="326"/>
        <v>10285.997333820904</v>
      </c>
      <c r="F1003">
        <f t="array" ref="F1003:K1003">rk((1-'Parameters-x'!K1008)*BETA_c,(1-'Parameters-x'!K1008)*BETA_a,(1-'Parameters-x'!K1008)*BETA_e,GAMMA,F1002,G1002,H1002,I1002,J1002,K1002,dt,STAGE)</f>
        <v>13630657.582588045</v>
      </c>
      <c r="G1003">
        <v>10697.58047840283</v>
      </c>
      <c r="H1003">
        <v>9446907.751410285</v>
      </c>
      <c r="I1003">
        <v>121490.52759263647</v>
      </c>
      <c r="J1003">
        <v>2598152.5504835802</v>
      </c>
      <c r="K1003">
        <v>43766.190469995461</v>
      </c>
      <c r="L1003">
        <f t="shared" si="327"/>
        <v>2117068.8369335523</v>
      </c>
      <c r="M1003" cm="1">
        <f t="array" ref="M1003">NewI((1-'Parameters-x'!K1009)*BETA_c,F1003,C1003)</f>
        <v>713.41984896379347</v>
      </c>
      <c r="N1003">
        <f t="shared" si="328"/>
        <v>66931429.72099708</v>
      </c>
      <c r="O1003" cm="1">
        <f t="array" ref="O1003">NewI((1-'Parameters-x'!K1009)*BETA_a,H1003,C1003)</f>
        <v>7129.653399842955</v>
      </c>
      <c r="P1003">
        <f t="shared" si="329"/>
        <v>32543322.259046424</v>
      </c>
      <c r="Q1003" cm="1">
        <f t="array" ref="Q1003">NewI((1-'Parameters-x'!K1009)*BETA_e,J1003,C1003)</f>
        <v>2442.9240850141555</v>
      </c>
      <c r="S1003" s="2">
        <f t="shared" si="330"/>
        <v>50303306.314585336</v>
      </c>
      <c r="T1003" s="6">
        <f t="shared" si="331"/>
        <v>25360435.834233694</v>
      </c>
      <c r="U1003" s="2">
        <f t="shared" si="332"/>
        <v>51779750.851180971</v>
      </c>
      <c r="V1003" s="4">
        <f t="shared" si="333"/>
        <v>4239568.8599377684</v>
      </c>
      <c r="W1003">
        <f t="array" ref="W1003:AB1003">rk((1-'Parameters-x'!L1008)*BETA_c,(1-'Parameters-x'!L1008)*BETA_a,(1-'Parameters-x'!L1008)*BETA_e,GAMMA,W1002,X1002,Y1002,Z1002,AA1002,AB1002,dt,STAGE)</f>
        <v>14635434.967491657</v>
      </c>
      <c r="X1003">
        <v>455168.82014867634</v>
      </c>
      <c r="Y1003">
        <v>26344579.494358521</v>
      </c>
      <c r="Z1003">
        <v>16731833.946659731</v>
      </c>
      <c r="AA1003">
        <v>9323291.8527351525</v>
      </c>
      <c r="AB1003">
        <v>8173433.0674252864</v>
      </c>
      <c r="AC1003">
        <f t="shared" si="334"/>
        <v>667820.21235966706</v>
      </c>
      <c r="AD1003" cm="1">
        <f t="array" ref="AD1003">NewI((1-'Parameters-x'!L1009)*BETA_c,W1003,T1003)</f>
        <v>110405.53494173146</v>
      </c>
      <c r="AE1003">
        <f t="shared" si="335"/>
        <v>33423414.558981746</v>
      </c>
      <c r="AF1003" cm="1">
        <f t="array" ref="AF1003">NewI((1-'Parameters-x'!L1009)*BETA_a,Y1003,T1003)</f>
        <v>2865674.4117895085</v>
      </c>
      <c r="AG1003">
        <f t="shared" si="336"/>
        <v>17688516.079839557</v>
      </c>
      <c r="AH1003" cm="1">
        <f t="array" ref="AH1003">NewI((1-'Parameters-x'!L1009)*BETA_e,AA1003,T1003)</f>
        <v>1263488.9132065289</v>
      </c>
    </row>
    <row r="1004" spans="1:34" x14ac:dyDescent="0.55000000000000004">
      <c r="A1004">
        <f t="shared" si="322"/>
        <v>99.999999999998593</v>
      </c>
      <c r="B1004" s="2">
        <f t="shared" si="323"/>
        <v>25674696.992528632</v>
      </c>
      <c r="C1004" s="6">
        <f t="shared" si="324"/>
        <v>173336.80943024255</v>
      </c>
      <c r="D1004" s="2">
        <f t="shared" si="325"/>
        <v>101595459.19804113</v>
      </c>
      <c r="E1004" s="6">
        <f t="shared" si="326"/>
        <v>10132.228911713766</v>
      </c>
      <c r="F1004">
        <f t="array" ref="F1004:K1004">rk((1-'Parameters-x'!K1009)*BETA_c,(1-'Parameters-x'!K1009)*BETA_a,(1-'Parameters-x'!K1009)*BETA_e,GAMMA,F1003,G1003,H1003,I1003,J1003,K1003,dt,STAGE)</f>
        <v>13630586.772750305</v>
      </c>
      <c r="G1004">
        <v>10547.095210860809</v>
      </c>
      <c r="H1004">
        <v>9446200.1288171615</v>
      </c>
      <c r="I1004">
        <v>119685.94205983954</v>
      </c>
      <c r="J1004">
        <v>2597910.0909611676</v>
      </c>
      <c r="K1004">
        <v>43103.772159542197</v>
      </c>
      <c r="L1004">
        <f t="shared" si="327"/>
        <v>2117290.132038834</v>
      </c>
      <c r="M1004" cm="1">
        <f t="array" ref="M1004">NewI((1-'Parameters-x'!K1010)*BETA_c,F1004,C1004)</f>
        <v>702.8033928027769</v>
      </c>
      <c r="N1004">
        <f t="shared" si="328"/>
        <v>66933941.929122999</v>
      </c>
      <c r="O1004" cm="1">
        <f t="array" ref="O1004">NewI((1-'Parameters-x'!K1010)*BETA_a,H1004,C1004)</f>
        <v>7023.0668572023978</v>
      </c>
      <c r="P1004">
        <f t="shared" si="329"/>
        <v>32544227.136879291</v>
      </c>
      <c r="Q1004" cm="1">
        <f t="array" ref="Q1004">NewI((1-'Parameters-x'!K1010)*BETA_e,J1004,C1004)</f>
        <v>2406.3586617085921</v>
      </c>
      <c r="S1004" s="2">
        <f t="shared" si="330"/>
        <v>49882633.513254046</v>
      </c>
      <c r="T1004" s="6">
        <f t="shared" si="331"/>
        <v>25253868.760322168</v>
      </c>
      <c r="U1004" s="2">
        <f t="shared" si="332"/>
        <v>52306990.72642377</v>
      </c>
      <c r="V1004" s="4">
        <f t="shared" si="333"/>
        <v>4173961.7940254346</v>
      </c>
      <c r="W1004">
        <f t="array" ref="W1004:AB1004">rk((1-'Parameters-x'!L1009)*BETA_c,(1-'Parameters-x'!L1009)*BETA_a,(1-'Parameters-x'!L1009)*BETA_e,GAMMA,W1003,X1003,Y1003,Z1003,AA1003,AB1003,dt,STAGE)</f>
        <v>14624421.599215252</v>
      </c>
      <c r="X1004">
        <v>456683.57627295546</v>
      </c>
      <c r="Y1004">
        <v>26060156.551470216</v>
      </c>
      <c r="Z1004">
        <v>16668333.337787073</v>
      </c>
      <c r="AA1004">
        <v>9198055.3625685833</v>
      </c>
      <c r="AB1004">
        <v>8128851.8462621402</v>
      </c>
      <c r="AC1004">
        <f t="shared" si="334"/>
        <v>677318.82451179228</v>
      </c>
      <c r="AD1004" cm="1">
        <f t="array" ref="AD1004">NewI((1-'Parameters-x'!L1010)*BETA_c,W1004,T1004)</f>
        <v>109858.86731981102</v>
      </c>
      <c r="AE1004">
        <f t="shared" si="335"/>
        <v>33771338.110742703</v>
      </c>
      <c r="AF1004" cm="1">
        <f t="array" ref="AF1004">NewI((1-'Parameters-x'!L1010)*BETA_a,Y1004,T1004)</f>
        <v>2822824.002360391</v>
      </c>
      <c r="AG1004">
        <f t="shared" si="336"/>
        <v>17858333.791169278</v>
      </c>
      <c r="AH1004" cm="1">
        <f t="array" ref="AH1004">NewI((1-'Parameters-x'!L1010)*BETA_e,AA1004,T1004)</f>
        <v>1241278.9243452325</v>
      </c>
    </row>
    <row r="1005" spans="1:34" x14ac:dyDescent="0.55000000000000004">
      <c r="A1005">
        <f t="shared" si="322"/>
        <v>100.09999999999859</v>
      </c>
      <c r="B1005" s="2">
        <f t="shared" si="323"/>
        <v>25673691.3618518</v>
      </c>
      <c r="C1005" s="6">
        <f t="shared" si="324"/>
        <v>170758.18422833097</v>
      </c>
      <c r="D1005" s="2">
        <f t="shared" si="325"/>
        <v>101599043.45391987</v>
      </c>
      <c r="E1005" s="6">
        <f t="shared" si="326"/>
        <v>9980.7659659453075</v>
      </c>
      <c r="F1005">
        <f t="array" ref="F1005:K1005">rk((1-'Parameters-x'!K1010)*BETA_c,(1-'Parameters-x'!K1010)*BETA_a,(1-'Parameters-x'!K1010)*BETA_e,GAMMA,F1004,G1004,H1004,I1004,J1004,K1004,dt,STAGE)</f>
        <v>13630517.016651623</v>
      </c>
      <c r="G1005">
        <v>10398.669809934318</v>
      </c>
      <c r="H1005">
        <v>9445503.0847677365</v>
      </c>
      <c r="I1005">
        <v>117908.09430710401</v>
      </c>
      <c r="J1005">
        <v>2597671.2604324417</v>
      </c>
      <c r="K1005">
        <v>42451.420111292646</v>
      </c>
      <c r="L1005">
        <f t="shared" si="327"/>
        <v>2117508.3135384428</v>
      </c>
      <c r="M1005" cm="1">
        <f t="array" ref="M1005">NewI((1-'Parameters-x'!K1011)*BETA_c,F1005,C1005)</f>
        <v>692.34467541479648</v>
      </c>
      <c r="N1005">
        <f t="shared" si="328"/>
        <v>66936416.820925161</v>
      </c>
      <c r="O1005" cm="1">
        <f t="array" ref="O1005">NewI((1-'Parameters-x'!K1011)*BETA_a,H1005,C1005)</f>
        <v>6918.0784778690113</v>
      </c>
      <c r="P1005">
        <f t="shared" si="329"/>
        <v>32545118.319456268</v>
      </c>
      <c r="Q1005" cm="1">
        <f t="array" ref="Q1005">NewI((1-'Parameters-x'!K1011)*BETA_e,J1005,C1005)</f>
        <v>2370.3428126615004</v>
      </c>
      <c r="S1005" s="2">
        <f t="shared" si="330"/>
        <v>49468498.511245102</v>
      </c>
      <c r="T1005" s="6">
        <f t="shared" si="331"/>
        <v>25143028.778887484</v>
      </c>
      <c r="U1005" s="2">
        <f t="shared" si="332"/>
        <v>52831965.709867418</v>
      </c>
      <c r="V1005" s="4">
        <f t="shared" si="333"/>
        <v>4108818.005227631</v>
      </c>
      <c r="W1005">
        <f t="array" ref="W1005:AB1005">rk((1-'Parameters-x'!L1010)*BETA_c,(1-'Parameters-x'!L1010)*BETA_a,(1-'Parameters-x'!L1010)*BETA_e,GAMMA,W1004,X1004,Y1004,Z1004,AA1004,AB1004,dt,STAGE)</f>
        <v>14613463.776033845</v>
      </c>
      <c r="X1005">
        <v>458112.12793252128</v>
      </c>
      <c r="Y1005">
        <v>25780006.412368342</v>
      </c>
      <c r="Z1005">
        <v>16601913.412734233</v>
      </c>
      <c r="AA1005">
        <v>9075028.3228429127</v>
      </c>
      <c r="AB1005">
        <v>8083003.238220728</v>
      </c>
      <c r="AC1005">
        <f t="shared" si="334"/>
        <v>686848.09603363392</v>
      </c>
      <c r="AD1005" cm="1">
        <f t="array" ref="AD1005">NewI((1-'Parameters-x'!L1011)*BETA_c,W1005,T1005)</f>
        <v>109294.73943985313</v>
      </c>
      <c r="AE1005">
        <f t="shared" si="335"/>
        <v>34117908.174897425</v>
      </c>
      <c r="AF1005" cm="1">
        <f t="array" ref="AF1005">NewI((1-'Parameters-x'!L1011)*BETA_a,Y1005,T1005)</f>
        <v>2780221.9997449913</v>
      </c>
      <c r="AG1005">
        <f t="shared" si="336"/>
        <v>18027209.43893636</v>
      </c>
      <c r="AH1005" cm="1">
        <f t="array" ref="AH1005">NewI((1-'Parameters-x'!L1011)*BETA_e,AA1005,T1005)</f>
        <v>1219301.2660427864</v>
      </c>
    </row>
    <row r="1006" spans="1:34" x14ac:dyDescent="0.55000000000000004">
      <c r="A1006">
        <f t="shared" si="322"/>
        <v>100.19999999999858</v>
      </c>
      <c r="B1006" s="2">
        <f t="shared" si="323"/>
        <v>25672700.763646498</v>
      </c>
      <c r="C1006" s="6">
        <f t="shared" si="324"/>
        <v>168217.84807829891</v>
      </c>
      <c r="D1006" s="2">
        <f t="shared" si="325"/>
        <v>101602574.38827521</v>
      </c>
      <c r="E1006" s="6">
        <f t="shared" si="326"/>
        <v>9831.5737312184101</v>
      </c>
      <c r="F1006">
        <f t="array" ref="F1006:K1006">rk((1-'Parameters-x'!K1011)*BETA_c,(1-'Parameters-x'!K1011)*BETA_a,(1-'Parameters-x'!K1011)*BETA_e,GAMMA,F1005,G1005,H1005,I1005,J1005,K1005,dt,STAGE)</f>
        <v>13630448.298635237</v>
      </c>
      <c r="G1006">
        <v>10252.277300069938</v>
      </c>
      <c r="H1006">
        <v>9444816.4606538638</v>
      </c>
      <c r="I1006">
        <v>116156.59002297588</v>
      </c>
      <c r="J1006">
        <v>2597436.0043573962</v>
      </c>
      <c r="K1006">
        <v>41808.980755253069</v>
      </c>
      <c r="L1006">
        <f t="shared" si="327"/>
        <v>2117723.424064693</v>
      </c>
      <c r="M1006" cm="1">
        <f t="array" ref="M1006">NewI((1-'Parameters-x'!K1012)*BETA_c,F1006,C1006)</f>
        <v>682.04136040753394</v>
      </c>
      <c r="N1006">
        <f t="shared" si="328"/>
        <v>66938854.949323162</v>
      </c>
      <c r="O1006" cm="1">
        <f t="array" ref="O1006">NewI((1-'Parameters-x'!K1012)*BETA_a,H1006,C1006)</f>
        <v>6814.6641598126089</v>
      </c>
      <c r="P1006">
        <f t="shared" si="329"/>
        <v>32545996.014887348</v>
      </c>
      <c r="Q1006" cm="1">
        <f t="array" ref="Q1006">NewI((1-'Parameters-x'!K1012)*BETA_e,J1006,C1006)</f>
        <v>2334.8682109982674</v>
      </c>
      <c r="S1006" s="2">
        <f t="shared" si="330"/>
        <v>49060853.474288315</v>
      </c>
      <c r="T1006" s="6">
        <f t="shared" si="331"/>
        <v>25028051.332521658</v>
      </c>
      <c r="U1006" s="2">
        <f t="shared" si="332"/>
        <v>53354588.193190023</v>
      </c>
      <c r="V1006" s="4">
        <f t="shared" si="333"/>
        <v>4044167.2960444819</v>
      </c>
      <c r="W1006">
        <f t="array" ref="W1006:AB1006">rk((1-'Parameters-x'!L1011)*BETA_c,(1-'Parameters-x'!L1011)*BETA_a,(1-'Parameters-x'!L1011)*BETA_e,GAMMA,W1005,X1005,Y1005,Z1005,AA1005,AB1005,dt,STAGE)</f>
        <v>14602563.212086426</v>
      </c>
      <c r="X1006">
        <v>459454.55617817678</v>
      </c>
      <c r="Y1006">
        <v>25504103.158574324</v>
      </c>
      <c r="Z1006">
        <v>16532660.015459687</v>
      </c>
      <c r="AA1006">
        <v>8954187.1036275625</v>
      </c>
      <c r="AB1006">
        <v>8035936.7608837979</v>
      </c>
      <c r="AC1006">
        <f t="shared" si="334"/>
        <v>696406.23173539713</v>
      </c>
      <c r="AD1006" cm="1">
        <f t="array" ref="AD1006">NewI((1-'Parameters-x'!L1012)*BETA_c,W1006,T1006)</f>
        <v>108713.78867101039</v>
      </c>
      <c r="AE1006">
        <f t="shared" si="335"/>
        <v>34463064.825965986</v>
      </c>
      <c r="AF1006" cm="1">
        <f t="array" ref="AF1006">NewI((1-'Parameters-x'!L1012)*BETA_a,Y1006,T1006)</f>
        <v>2737889.7472605361</v>
      </c>
      <c r="AG1006">
        <f t="shared" si="336"/>
        <v>18195117.135488641</v>
      </c>
      <c r="AH1006" cm="1">
        <f t="array" ref="AH1006">NewI((1-'Parameters-x'!L1012)*BETA_e,AA1006,T1006)</f>
        <v>1197563.7601129354</v>
      </c>
    </row>
    <row r="1007" spans="1:34" x14ac:dyDescent="0.55000000000000004">
      <c r="A1007">
        <f t="shared" si="322"/>
        <v>100.29999999999858</v>
      </c>
      <c r="B1007" s="2">
        <f t="shared" si="323"/>
        <v>25671724.972557761</v>
      </c>
      <c r="C1007" s="6">
        <f t="shared" si="324"/>
        <v>165715.23456126632</v>
      </c>
      <c r="D1007" s="2">
        <f t="shared" si="325"/>
        <v>101606052.79288097</v>
      </c>
      <c r="E1007" s="6">
        <f t="shared" si="326"/>
        <v>9684.6179723217956</v>
      </c>
      <c r="F1007">
        <f t="array" ref="F1007:K1007">rk((1-'Parameters-x'!K1012)*BETA_c,(1-'Parameters-x'!K1012)*BETA_a,(1-'Parameters-x'!K1012)*BETA_e,GAMMA,F1006,G1006,H1006,I1006,J1006,K1006,dt,STAGE)</f>
        <v>13630380.60327629</v>
      </c>
      <c r="G1007">
        <v>10107.891032380774</v>
      </c>
      <c r="H1007">
        <v>9444140.1002591811</v>
      </c>
      <c r="I1007">
        <v>114431.04065887208</v>
      </c>
      <c r="J1007">
        <v>2597204.2690222892</v>
      </c>
      <c r="K1007">
        <v>41176.30287001346</v>
      </c>
      <c r="L1007">
        <f t="shared" si="327"/>
        <v>2117935.505691329</v>
      </c>
      <c r="M1007" cm="1">
        <f t="array" ref="M1007">NewI((1-'Parameters-x'!K1013)*BETA_c,F1007,C1007)</f>
        <v>671.891145778382</v>
      </c>
      <c r="N1007">
        <f t="shared" si="328"/>
        <v>66941256.859081946</v>
      </c>
      <c r="O1007" cm="1">
        <f t="array" ref="O1007">NewI((1-'Parameters-x'!K1013)*BETA_a,H1007,C1007)</f>
        <v>6712.8001685715681</v>
      </c>
      <c r="P1007">
        <f t="shared" si="329"/>
        <v>32546860.428107698</v>
      </c>
      <c r="Q1007" cm="1">
        <f t="array" ref="Q1007">NewI((1-'Parameters-x'!K1013)*BETA_e,J1007,C1007)</f>
        <v>2299.9266579718465</v>
      </c>
      <c r="S1007" s="2">
        <f t="shared" si="330"/>
        <v>48659647.685675249</v>
      </c>
      <c r="T1007" s="6">
        <f t="shared" si="331"/>
        <v>24909071.923571505</v>
      </c>
      <c r="U1007" s="2">
        <f t="shared" si="332"/>
        <v>53874773.390753239</v>
      </c>
      <c r="V1007" s="4">
        <f t="shared" si="333"/>
        <v>3980037.5207519727</v>
      </c>
      <c r="W1007">
        <f t="array" ref="W1007:AB1007">rk((1-'Parameters-x'!L1012)*BETA_c,(1-'Parameters-x'!L1012)*BETA_a,(1-'Parameters-x'!L1012)*BETA_e,GAMMA,W1006,X1006,Y1006,Z1006,AA1006,AB1006,dt,STAGE)</f>
        <v>14591721.557899397</v>
      </c>
      <c r="X1007">
        <v>460711.00334371888</v>
      </c>
      <c r="Y1007">
        <v>25232418.80063967</v>
      </c>
      <c r="Z1007">
        <v>16460659.269336108</v>
      </c>
      <c r="AA1007">
        <v>8835507.327136185</v>
      </c>
      <c r="AB1007">
        <v>7987701.6508916775</v>
      </c>
      <c r="AC1007">
        <f t="shared" si="334"/>
        <v>705991.43875688431</v>
      </c>
      <c r="AD1007" cm="1">
        <f t="array" ref="AD1007">NewI((1-'Parameters-x'!L1013)*BETA_c,W1007,T1007)</f>
        <v>108116.6497562009</v>
      </c>
      <c r="AE1007">
        <f t="shared" si="335"/>
        <v>34806749.930024222</v>
      </c>
      <c r="AF1007" cm="1">
        <f t="array" ref="AF1007">NewI((1-'Parameters-x'!L1013)*BETA_a,Y1007,T1007)</f>
        <v>2695847.3253297382</v>
      </c>
      <c r="AG1007">
        <f t="shared" si="336"/>
        <v>18362032.021972138</v>
      </c>
      <c r="AH1007" cm="1">
        <f t="array" ref="AH1007">NewI((1-'Parameters-x'!L1013)*BETA_e,AA1007,T1007)</f>
        <v>1176073.5456660332</v>
      </c>
    </row>
    <row r="1008" spans="1:34" x14ac:dyDescent="0.55000000000000004">
      <c r="A1008">
        <f t="shared" si="322"/>
        <v>100.39999999999857</v>
      </c>
      <c r="B1008" s="2">
        <f t="shared" si="323"/>
        <v>25670763.766627997</v>
      </c>
      <c r="C1008" s="6">
        <f t="shared" si="324"/>
        <v>163249.78557454806</v>
      </c>
      <c r="D1008" s="2">
        <f t="shared" si="325"/>
        <v>101609479.44779745</v>
      </c>
      <c r="E1008" s="6">
        <f t="shared" si="326"/>
        <v>9539.8649758768461</v>
      </c>
      <c r="F1008">
        <f t="array" ref="F1008:K1008">rk((1-'Parameters-x'!K1013)*BETA_c,(1-'Parameters-x'!K1013)*BETA_a,(1-'Parameters-x'!K1013)*BETA_e,GAMMA,F1007,G1007,H1007,I1007,J1007,K1007,dt,STAGE)</f>
        <v>13630313.915378433</v>
      </c>
      <c r="G1008">
        <v>9965.4846812898286</v>
      </c>
      <c r="H1008">
        <v>9443473.8497226313</v>
      </c>
      <c r="I1008">
        <v>112731.0633463542</v>
      </c>
      <c r="J1008">
        <v>2596976.0015269322</v>
      </c>
      <c r="K1008">
        <v>40553.237546904034</v>
      </c>
      <c r="L1008">
        <f t="shared" si="327"/>
        <v>2118144.5999402776</v>
      </c>
      <c r="M1008" cm="1">
        <f t="array" ref="M1008">NewI((1-'Parameters-x'!K1014)*BETA_c,F1008,C1008)</f>
        <v>661.89176341471421</v>
      </c>
      <c r="N1008">
        <f t="shared" si="328"/>
        <v>66943623.086931013</v>
      </c>
      <c r="O1008" cm="1">
        <f t="array" ref="O1008">NewI((1-'Parameters-x'!K1014)*BETA_a,H1008,C1008)</f>
        <v>6612.4631315281158</v>
      </c>
      <c r="P1008">
        <f t="shared" si="329"/>
        <v>32547711.760926161</v>
      </c>
      <c r="Q1008" cm="1">
        <f t="array" ref="Q1008">NewI((1-'Parameters-x'!K1014)*BETA_e,J1008,C1008)</f>
        <v>2265.5100809340165</v>
      </c>
      <c r="S1008" s="2">
        <f t="shared" si="330"/>
        <v>48264827.738637157</v>
      </c>
      <c r="T1008" s="6">
        <f t="shared" si="331"/>
        <v>24786225.922527179</v>
      </c>
      <c r="U1008" s="2">
        <f t="shared" si="332"/>
        <v>54392439.338835664</v>
      </c>
      <c r="V1008" s="4">
        <f t="shared" si="333"/>
        <v>3916454.634692329</v>
      </c>
      <c r="W1008">
        <f t="array" ref="W1008:AB1008">rk((1-'Parameters-x'!L1013)*BETA_c,(1-'Parameters-x'!L1013)*BETA_a,(1-'Parameters-x'!L1013)*BETA_e,GAMMA,W1007,X1007,Y1007,Z1007,AA1007,AB1007,dt,STAGE)</f>
        <v>14580940.400690347</v>
      </c>
      <c r="X1008">
        <v>461881.67148164182</v>
      </c>
      <c r="Y1008">
        <v>24964923.403100975</v>
      </c>
      <c r="Z1008">
        <v>16385997.447731717</v>
      </c>
      <c r="AA1008">
        <v>8718963.934845835</v>
      </c>
      <c r="AB1008">
        <v>7938346.8033138234</v>
      </c>
      <c r="AC1008">
        <f t="shared" si="334"/>
        <v>715601.92782801122</v>
      </c>
      <c r="AD1008" cm="1">
        <f t="array" ref="AD1008">NewI((1-'Parameters-x'!L1014)*BETA_c,W1008,T1008)</f>
        <v>107503.95399660966</v>
      </c>
      <c r="AE1008">
        <f t="shared" si="335"/>
        <v>35148907.149167307</v>
      </c>
      <c r="AF1008" cm="1">
        <f t="array" ref="AF1008">NewI((1-'Parameters-x'!L1014)*BETA_a,Y1008,T1008)</f>
        <v>2654113.5784818335</v>
      </c>
      <c r="AG1008">
        <f t="shared" si="336"/>
        <v>18527930.261840343</v>
      </c>
      <c r="AH1008" cm="1">
        <f t="array" ref="AH1008">NewI((1-'Parameters-x'!L1014)*BETA_e,AA1008,T1008)</f>
        <v>1154837.1022138854</v>
      </c>
    </row>
    <row r="1009" spans="1:34" x14ac:dyDescent="0.55000000000000004">
      <c r="A1009">
        <f t="shared" si="322"/>
        <v>100.49999999999856</v>
      </c>
      <c r="B1009" s="2">
        <f t="shared" si="323"/>
        <v>25669816.927245189</v>
      </c>
      <c r="C1009" s="6">
        <f t="shared" si="324"/>
        <v>160820.95121143118</v>
      </c>
      <c r="D1009" s="2">
        <f t="shared" si="325"/>
        <v>101612855.12154338</v>
      </c>
      <c r="E1009" s="6">
        <f t="shared" si="326"/>
        <v>9397.2815422178173</v>
      </c>
      <c r="F1009">
        <f t="array" ref="F1009:K1009">rk((1-'Parameters-x'!K1014)*BETA_c,(1-'Parameters-x'!K1014)*BETA_a,(1-'Parameters-x'!K1014)*BETA_e,GAMMA,F1008,G1008,H1008,I1008,J1008,K1008,dt,STAGE)</f>
        <v>13630248.21997045</v>
      </c>
      <c r="G1009">
        <v>9825.0322411934667</v>
      </c>
      <c r="H1009">
        <v>9442817.5575025603</v>
      </c>
      <c r="I1009">
        <v>111056.28081554604</v>
      </c>
      <c r="J1009">
        <v>2596751.1497721793</v>
      </c>
      <c r="K1009">
        <v>39939.638154691696</v>
      </c>
      <c r="L1009">
        <f t="shared" si="327"/>
        <v>2118350.7477883566</v>
      </c>
      <c r="M1009" cm="1">
        <f t="array" ref="M1009">NewI((1-'Parameters-x'!K1015)*BETA_c,F1009,C1009)</f>
        <v>652.04097860122033</v>
      </c>
      <c r="N1009">
        <f t="shared" si="328"/>
        <v>66945954.16168189</v>
      </c>
      <c r="O1009" cm="1">
        <f t="array" ref="O1009">NewI((1-'Parameters-x'!K1015)*BETA_a,H1009,C1009)</f>
        <v>6513.6300322761981</v>
      </c>
      <c r="P1009">
        <f t="shared" si="329"/>
        <v>32548550.212073129</v>
      </c>
      <c r="Q1009" cm="1">
        <f t="array" ref="Q1009">NewI((1-'Parameters-x'!K1015)*BETA_e,J1009,C1009)</f>
        <v>2231.6105313403987</v>
      </c>
      <c r="S1009" s="2">
        <f t="shared" si="330"/>
        <v>47876337.723679513</v>
      </c>
      <c r="T1009" s="6">
        <f t="shared" si="331"/>
        <v>24659648.385353021</v>
      </c>
      <c r="U1009" s="2">
        <f t="shared" si="332"/>
        <v>54907506.890967481</v>
      </c>
      <c r="V1009" s="4">
        <f t="shared" si="333"/>
        <v>3853442.7457917724</v>
      </c>
      <c r="W1009">
        <f t="array" ref="W1009:AB1009">rk((1-'Parameters-x'!L1014)*BETA_c,(1-'Parameters-x'!L1014)*BETA_a,(1-'Parameters-x'!L1014)*BETA_e,GAMMA,W1008,X1008,Y1008,Z1008,AA1008,AB1008,dt,STAGE)</f>
        <v>14570221.264751108</v>
      </c>
      <c r="X1009">
        <v>462966.82075264218</v>
      </c>
      <c r="Y1009">
        <v>24701585.20664509</v>
      </c>
      <c r="Z1009">
        <v>16308760.850021217</v>
      </c>
      <c r="AA1009">
        <v>8604531.2522833087</v>
      </c>
      <c r="AB1009">
        <v>7887920.7145791594</v>
      </c>
      <c r="AC1009">
        <f t="shared" si="334"/>
        <v>725235.91449624952</v>
      </c>
      <c r="AD1009" cm="1">
        <f t="array" ref="AD1009">NewI((1-'Parameters-x'!L1015)*BETA_c,W1009,T1009)</f>
        <v>106876.32848158186</v>
      </c>
      <c r="AE1009">
        <f t="shared" si="335"/>
        <v>35489481.9433337</v>
      </c>
      <c r="AF1009" cm="1">
        <f t="array" ref="AF1009">NewI((1-'Parameters-x'!L1015)*BETA_a,Y1009,T1009)</f>
        <v>2612706.1441094885</v>
      </c>
      <c r="AG1009">
        <f t="shared" si="336"/>
        <v>18692789.03313753</v>
      </c>
      <c r="AH1009" cm="1">
        <f t="array" ref="AH1009">NewI((1-'Parameters-x'!L1015)*BETA_e,AA1009,T1009)</f>
        <v>1133860.2732007017</v>
      </c>
    </row>
    <row r="1010" spans="1:34" x14ac:dyDescent="0.55000000000000004">
      <c r="A1010">
        <f t="shared" si="322"/>
        <v>100.59999999999856</v>
      </c>
      <c r="B1010" s="2">
        <f t="shared" si="323"/>
        <v>25668884.239091933</v>
      </c>
      <c r="C1010" s="6">
        <f t="shared" si="324"/>
        <v>158428.18964263401</v>
      </c>
      <c r="D1010" s="2">
        <f t="shared" si="325"/>
        <v>101616180.57126543</v>
      </c>
      <c r="E1010" s="6">
        <f t="shared" si="326"/>
        <v>9256.8349774032085</v>
      </c>
      <c r="F1010">
        <f t="array" ref="F1010:K1010">rk((1-'Parameters-x'!K1015)*BETA_c,(1-'Parameters-x'!K1015)*BETA_a,(1-'Parameters-x'!K1015)*BETA_e,GAMMA,F1009,G1009,H1009,I1009,J1009,K1009,dt,STAGE)</f>
        <v>13630183.502302947</v>
      </c>
      <c r="G1010">
        <v>9686.5080231452848</v>
      </c>
      <c r="H1010">
        <v>9442171.0743413717</v>
      </c>
      <c r="I1010">
        <v>109406.32131468014</v>
      </c>
      <c r="J1010">
        <v>2596529.6624476165</v>
      </c>
      <c r="K1010">
        <v>39335.360304808586</v>
      </c>
      <c r="L1010">
        <f t="shared" si="327"/>
        <v>2118553.9896739083</v>
      </c>
      <c r="M1010" cm="1">
        <f t="array" ref="M1010">NewI((1-'Parameters-x'!K1016)*BETA_c,F1010,C1010)</f>
        <v>642.33658953421684</v>
      </c>
      <c r="N1010">
        <f t="shared" si="328"/>
        <v>66948250.604343951</v>
      </c>
      <c r="O1010" cm="1">
        <f t="array" ref="O1010">NewI((1-'Parameters-x'!K1016)*BETA_a,H1010,C1010)</f>
        <v>6416.2782050803507</v>
      </c>
      <c r="P1010">
        <f t="shared" si="329"/>
        <v>32549375.977247573</v>
      </c>
      <c r="Q1010" cm="1">
        <f t="array" ref="Q1010">NewI((1-'Parameters-x'!K1016)*BETA_e,J1010,C1010)</f>
        <v>2198.2201827886406</v>
      </c>
      <c r="S1010" s="2">
        <f t="shared" si="330"/>
        <v>47494119.410668083</v>
      </c>
      <c r="T1010" s="6">
        <f t="shared" si="331"/>
        <v>24529473.879779078</v>
      </c>
      <c r="U1010" s="2">
        <f t="shared" si="332"/>
        <v>55419899.709552839</v>
      </c>
      <c r="V1010" s="4">
        <f t="shared" si="333"/>
        <v>3791024.1679559066</v>
      </c>
      <c r="W1010">
        <f t="array" ref="W1010:AB1010">rk((1-'Parameters-x'!L1015)*BETA_c,(1-'Parameters-x'!L1015)*BETA_a,(1-'Parameters-x'!L1015)*BETA_e,GAMMA,W1009,X1009,Y1009,Z1009,AA1009,AB1009,dt,STAGE)</f>
        <v>14559565.611905569</v>
      </c>
      <c r="X1010">
        <v>463966.76777435571</v>
      </c>
      <c r="Y1010">
        <v>24442370.747320347</v>
      </c>
      <c r="Z1010">
        <v>16229035.683076791</v>
      </c>
      <c r="AA1010">
        <v>8492183.0514421705</v>
      </c>
      <c r="AB1010">
        <v>7836471.4289279319</v>
      </c>
      <c r="AC1010">
        <f t="shared" si="334"/>
        <v>734891.62032007508</v>
      </c>
      <c r="AD1010" cm="1">
        <f t="array" ref="AD1010">NewI((1-'Parameters-x'!L1016)*BETA_c,W1010,T1010)</f>
        <v>106234.39536356296</v>
      </c>
      <c r="AE1010">
        <f t="shared" si="335"/>
        <v>35828421.569602862</v>
      </c>
      <c r="AF1010" cm="1">
        <f t="array" ref="AF1010">NewI((1-'Parameters-x'!L1016)*BETA_a,Y1010,T1010)</f>
        <v>2571641.4827534985</v>
      </c>
      <c r="AG1010">
        <f t="shared" si="336"/>
        <v>18856586.519629899</v>
      </c>
      <c r="AH1010" cm="1">
        <f t="array" ref="AH1010">NewI((1-'Parameters-x'!L1016)*BETA_e,AA1010,T1010)</f>
        <v>1113148.2898388454</v>
      </c>
    </row>
    <row r="1011" spans="1:34" x14ac:dyDescent="0.55000000000000004">
      <c r="A1011">
        <f t="shared" si="322"/>
        <v>100.69999999999855</v>
      </c>
      <c r="B1011" s="2">
        <f t="shared" si="323"/>
        <v>25667965.490095269</v>
      </c>
      <c r="C1011" s="6">
        <f t="shared" si="324"/>
        <v>156070.96699942503</v>
      </c>
      <c r="D1011" s="2">
        <f t="shared" si="325"/>
        <v>101619456.5429053</v>
      </c>
      <c r="E1011" s="6">
        <f t="shared" si="326"/>
        <v>9118.4930853559999</v>
      </c>
      <c r="F1011">
        <f t="array" ref="F1011:K1011">rk((1-'Parameters-x'!K1016)*BETA_c,(1-'Parameters-x'!K1016)*BETA_a,(1-'Parameters-x'!K1016)*BETA_e,GAMMA,F1010,G1010,H1010,I1010,J1010,K1010,dt,STAGE)</f>
        <v>13630119.747845085</v>
      </c>
      <c r="G1011">
        <v>9549.8866515606096</v>
      </c>
      <c r="H1011">
        <v>9441534.2532307394</v>
      </c>
      <c r="I1011">
        <v>107780.81853075942</v>
      </c>
      <c r="J1011">
        <v>2596311.4890194419</v>
      </c>
      <c r="K1011">
        <v>38740.261817104991</v>
      </c>
      <c r="L1011">
        <f t="shared" si="327"/>
        <v>2118754.365503354</v>
      </c>
      <c r="M1011" cm="1">
        <f t="array" ref="M1011">NewI((1-'Parameters-x'!K1017)*BETA_c,F1011,C1011)</f>
        <v>632.7764268428374</v>
      </c>
      <c r="N1011">
        <f t="shared" si="328"/>
        <v>66950512.928238504</v>
      </c>
      <c r="O1011" cm="1">
        <f t="array" ref="O1011">NewI((1-'Parameters-x'!K1017)*BETA_a,H1011,C1011)</f>
        <v>6320.385329424008</v>
      </c>
      <c r="P1011">
        <f t="shared" si="329"/>
        <v>32550189.249163453</v>
      </c>
      <c r="Q1011" cm="1">
        <f t="array" ref="Q1011">NewI((1-'Parameters-x'!K1017)*BETA_e,J1011,C1011)</f>
        <v>2165.3313290891551</v>
      </c>
      <c r="S1011" s="2">
        <f t="shared" si="330"/>
        <v>47118112.425495505</v>
      </c>
      <c r="T1011" s="6">
        <f t="shared" si="331"/>
        <v>24395836.320537977</v>
      </c>
      <c r="U1011" s="2">
        <f t="shared" si="332"/>
        <v>55929544.25396651</v>
      </c>
      <c r="V1011" s="4">
        <f t="shared" si="333"/>
        <v>3729219.4760118332</v>
      </c>
      <c r="W1011">
        <f t="array" ref="W1011:AB1011">rk((1-'Parameters-x'!L1016)*BETA_c,(1-'Parameters-x'!L1016)*BETA_a,(1-'Parameters-x'!L1016)*BETA_e,GAMMA,W1010,X1010,Y1010,Z1010,AA1010,AB1010,dt,STAGE)</f>
        <v>14548974.842037754</v>
      </c>
      <c r="X1011">
        <v>464881.88393459981</v>
      </c>
      <c r="Y1011">
        <v>24187244.97265204</v>
      </c>
      <c r="Z1011">
        <v>16146907.94826643</v>
      </c>
      <c r="AA1011">
        <v>8381892.6108057145</v>
      </c>
      <c r="AB1011">
        <v>7784046.4883369477</v>
      </c>
      <c r="AC1011">
        <f t="shared" si="334"/>
        <v>744567.27402764605</v>
      </c>
      <c r="AD1011" cm="1">
        <f t="array" ref="AD1011">NewI((1-'Parameters-x'!L1017)*BETA_c,W1011,T1011)</f>
        <v>105578.771177595</v>
      </c>
      <c r="AE1011">
        <f t="shared" si="335"/>
        <v>36165675.079081528</v>
      </c>
      <c r="AF1011" cm="1">
        <f t="array" ref="AF1011">NewI((1-'Parameters-x'!L1017)*BETA_a,Y1011,T1011)</f>
        <v>2530934.9096978242</v>
      </c>
      <c r="AG1011">
        <f t="shared" si="336"/>
        <v>19019301.900857341</v>
      </c>
      <c r="AH1011" cm="1">
        <f t="array" ref="AH1011">NewI((1-'Parameters-x'!L1017)*BETA_e,AA1011,T1011)</f>
        <v>1092705.795136414</v>
      </c>
    </row>
    <row r="1012" spans="1:34" x14ac:dyDescent="0.55000000000000004">
      <c r="A1012">
        <f t="shared" si="322"/>
        <v>100.79999999999855</v>
      </c>
      <c r="B1012" s="2">
        <f t="shared" si="323"/>
        <v>25667060.471377265</v>
      </c>
      <c r="C1012" s="6">
        <f t="shared" si="324"/>
        <v>153748.75725838012</v>
      </c>
      <c r="D1012" s="2">
        <f t="shared" si="325"/>
        <v>101622683.77136436</v>
      </c>
      <c r="E1012" s="6">
        <f t="shared" si="326"/>
        <v>8982.2241601305577</v>
      </c>
      <c r="F1012">
        <f t="array" ref="F1012:K1012">rk((1-'Parameters-x'!K1017)*BETA_c,(1-'Parameters-x'!K1017)*BETA_a,(1-'Parameters-x'!K1017)*BETA_e,GAMMA,F1011,G1011,H1011,I1011,J1011,K1011,dt,STAGE)</f>
        <v>13630056.942281365</v>
      </c>
      <c r="G1012">
        <v>9415.1430609418967</v>
      </c>
      <c r="H1012">
        <v>9440906.949377358</v>
      </c>
      <c r="I1012">
        <v>106179.41151131921</v>
      </c>
      <c r="J1012">
        <v>2596096.5797185428</v>
      </c>
      <c r="K1012">
        <v>38154.202686119017</v>
      </c>
      <c r="L1012">
        <f t="shared" si="327"/>
        <v>2118951.9146576929</v>
      </c>
      <c r="M1012" cm="1">
        <f t="array" ref="M1012">NewI((1-'Parameters-x'!K1018)*BETA_c,F1012,C1012)</f>
        <v>623.35835311701271</v>
      </c>
      <c r="N1012">
        <f t="shared" si="328"/>
        <v>66952741.639111325</v>
      </c>
      <c r="O1012" cm="1">
        <f t="array" ref="O1012">NewI((1-'Parameters-x'!K1018)*BETA_a,H1012,C1012)</f>
        <v>6225.9294246457011</v>
      </c>
      <c r="P1012">
        <f t="shared" si="329"/>
        <v>32550990.217595339</v>
      </c>
      <c r="Q1012" cm="1">
        <f t="array" ref="Q1012">NewI((1-'Parameters-x'!K1018)*BETA_e,J1012,C1012)</f>
        <v>2132.9363823678441</v>
      </c>
      <c r="S1012" s="2">
        <f t="shared" si="330"/>
        <v>46748254.421189271</v>
      </c>
      <c r="T1012" s="6">
        <f t="shared" si="331"/>
        <v>24258868.81349992</v>
      </c>
      <c r="U1012" s="2">
        <f t="shared" si="332"/>
        <v>56436369.765310809</v>
      </c>
      <c r="V1012" s="4">
        <f t="shared" si="333"/>
        <v>3668047.5618850868</v>
      </c>
      <c r="W1012">
        <f t="array" ref="W1012:AB1012">rk((1-'Parameters-x'!L1017)*BETA_c,(1-'Parameters-x'!L1017)*BETA_a,(1-'Parameters-x'!L1017)*BETA_e,GAMMA,W1011,X1011,Y1011,Z1011,AA1011,AB1011,dt,STAGE)</f>
        <v>14538450.293685762</v>
      </c>
      <c r="X1012">
        <v>465712.59367423475</v>
      </c>
      <c r="Y1012">
        <v>23936171.354541544</v>
      </c>
      <c r="Z1012">
        <v>16062463.333965387</v>
      </c>
      <c r="AA1012">
        <v>8273632.7729619639</v>
      </c>
      <c r="AB1012">
        <v>7730692.8858602969</v>
      </c>
      <c r="AC1012">
        <f t="shared" si="334"/>
        <v>754261.11264000298</v>
      </c>
      <c r="AD1012" cm="1">
        <f t="array" ref="AD1012">NewI((1-'Parameters-x'!L1018)*BETA_c,W1012,T1012)</f>
        <v>104910.06620474237</v>
      </c>
      <c r="AE1012">
        <f t="shared" si="335"/>
        <v>36501193.311493069</v>
      </c>
      <c r="AF1012" cm="1">
        <f t="array" ref="AF1012">NewI((1-'Parameters-x'!L1018)*BETA_a,Y1012,T1012)</f>
        <v>2490600.6276684129</v>
      </c>
      <c r="AG1012">
        <f t="shared" si="336"/>
        <v>19180915.341177739</v>
      </c>
      <c r="AH1012" cm="1">
        <f t="array" ref="AH1012">NewI((1-'Parameters-x'!L1018)*BETA_e,AA1012,T1012)</f>
        <v>1072536.8680119312</v>
      </c>
    </row>
    <row r="1013" spans="1:34" x14ac:dyDescent="0.55000000000000004">
      <c r="A1013">
        <f t="shared" si="322"/>
        <v>100.89999999999854</v>
      </c>
      <c r="B1013" s="2">
        <f t="shared" si="323"/>
        <v>25666168.977206409</v>
      </c>
      <c r="C1013" s="6">
        <f t="shared" si="324"/>
        <v>151461.04212775675</v>
      </c>
      <c r="D1013" s="2">
        <f t="shared" si="325"/>
        <v>101625862.98066585</v>
      </c>
      <c r="E1013" s="6">
        <f t="shared" si="326"/>
        <v>8847.996978304016</v>
      </c>
      <c r="F1013">
        <f t="array" ref="F1013:K1013">rk((1-'Parameters-x'!K1018)*BETA_c,(1-'Parameters-x'!K1018)*BETA_a,(1-'Parameters-x'!K1018)*BETA_e,GAMMA,F1012,G1012,H1012,I1012,J1012,K1012,dt,STAGE)</f>
        <v>13629995.071508447</v>
      </c>
      <c r="G1013">
        <v>9282.2524926252736</v>
      </c>
      <c r="H1013">
        <v>9440289.0201692078</v>
      </c>
      <c r="I1013">
        <v>104601.74458727596</v>
      </c>
      <c r="J1013">
        <v>2595884.8855287554</v>
      </c>
      <c r="K1013">
        <v>37577.045047855536</v>
      </c>
      <c r="L1013">
        <f t="shared" si="327"/>
        <v>2119146.675998928</v>
      </c>
      <c r="M1013" cm="1">
        <f t="array" ref="M1013">NewI((1-'Parameters-x'!K1019)*BETA_c,F1013,C1013)</f>
        <v>614.08026244214807</v>
      </c>
      <c r="N1013">
        <f t="shared" si="328"/>
        <v>66954937.235243522</v>
      </c>
      <c r="O1013" cm="1">
        <f t="array" ref="O1013">NewI((1-'Parameters-x'!K1019)*BETA_a,H1013,C1013)</f>
        <v>6132.8888446616447</v>
      </c>
      <c r="P1013">
        <f t="shared" si="329"/>
        <v>32551779.069423389</v>
      </c>
      <c r="Q1013" cm="1">
        <f t="array" ref="Q1013">NewI((1-'Parameters-x'!K1019)*BETA_e,J1013,C1013)</f>
        <v>2101.0278712002237</v>
      </c>
      <c r="S1013" s="2">
        <f t="shared" si="330"/>
        <v>46384481.243352607</v>
      </c>
      <c r="T1013" s="6">
        <f t="shared" si="331"/>
        <v>24118703.508630067</v>
      </c>
      <c r="U1013" s="2">
        <f t="shared" si="332"/>
        <v>56940308.248017341</v>
      </c>
      <c r="V1013" s="4">
        <f t="shared" si="333"/>
        <v>3607525.6917188163</v>
      </c>
      <c r="W1013">
        <f t="array" ref="W1013:AB1013">rk((1-'Parameters-x'!L1018)*BETA_c,(1-'Parameters-x'!L1018)*BETA_a,(1-'Parameters-x'!L1018)*BETA_e,GAMMA,W1012,X1012,Y1012,Z1012,AA1012,AB1012,dt,STAGE)</f>
        <v>14527993.244697185</v>
      </c>
      <c r="X1013">
        <v>466459.37274457986</v>
      </c>
      <c r="Y1013">
        <v>23689111.998848516</v>
      </c>
      <c r="Z1013">
        <v>15975787.11356657</v>
      </c>
      <c r="AA1013">
        <v>8167375.9998069005</v>
      </c>
      <c r="AB1013">
        <v>7676457.0223189155</v>
      </c>
      <c r="AC1013">
        <f t="shared" si="334"/>
        <v>763971.38255823497</v>
      </c>
      <c r="AD1013" cm="1">
        <f t="array" ref="AD1013">NewI((1-'Parameters-x'!L1019)*BETA_c,W1013,T1013)</f>
        <v>104228.88387870112</v>
      </c>
      <c r="AE1013">
        <f t="shared" si="335"/>
        <v>36834928.887584917</v>
      </c>
      <c r="AF1013" cm="1">
        <f t="array" ref="AF1013">NewI((1-'Parameters-x'!L1019)*BETA_a,Y1013,T1013)</f>
        <v>2450651.7604405037</v>
      </c>
      <c r="AG1013">
        <f t="shared" si="336"/>
        <v>19341407.977874186</v>
      </c>
      <c r="AH1013" cm="1">
        <f t="array" ref="AH1013">NewI((1-'Parameters-x'!L1019)*BETA_e,AA1013,T1013)</f>
        <v>1052645.0473996117</v>
      </c>
    </row>
    <row r="1014" spans="1:34" x14ac:dyDescent="0.55000000000000004">
      <c r="A1014">
        <f t="shared" si="322"/>
        <v>100.99999999999854</v>
      </c>
      <c r="B1014" s="2">
        <f t="shared" si="323"/>
        <v>25665290.804949697</v>
      </c>
      <c r="C1014" s="6">
        <f t="shared" si="324"/>
        <v>149207.31093546399</v>
      </c>
      <c r="D1014" s="2">
        <f t="shared" si="325"/>
        <v>101628994.88411483</v>
      </c>
      <c r="E1014" s="6">
        <f t="shared" si="326"/>
        <v>8715.780791490055</v>
      </c>
      <c r="F1014">
        <f t="array" ref="F1014:K1014">rk((1-'Parameters-x'!K1019)*BETA_c,(1-'Parameters-x'!K1019)*BETA_a,(1-'Parameters-x'!K1019)*BETA_e,GAMMA,F1013,G1013,H1013,I1013,J1013,K1013,dt,STAGE)</f>
        <v>13629934.121632023</v>
      </c>
      <c r="G1014">
        <v>9151.1904915484247</v>
      </c>
      <c r="H1014">
        <v>9439680.3251423649</v>
      </c>
      <c r="I1014">
        <v>103047.46729684864</v>
      </c>
      <c r="J1014">
        <v>2595676.3581753122</v>
      </c>
      <c r="K1014">
        <v>37008.653147066943</v>
      </c>
      <c r="L1014">
        <f t="shared" si="327"/>
        <v>2119338.6878764289</v>
      </c>
      <c r="M1014" cm="1">
        <f t="array" ref="M1014">NewI((1-'Parameters-x'!K1020)*BETA_c,F1014,C1014)</f>
        <v>604.94007994040976</v>
      </c>
      <c r="N1014">
        <f t="shared" si="328"/>
        <v>66957100.207560785</v>
      </c>
      <c r="O1014" cm="1">
        <f t="array" ref="O1014">NewI((1-'Parameters-x'!K1020)*BETA_a,H1014,C1014)</f>
        <v>6041.2422727732464</v>
      </c>
      <c r="P1014">
        <f t="shared" si="329"/>
        <v>32552555.988677621</v>
      </c>
      <c r="Q1014" cm="1">
        <f t="array" ref="Q1014">NewI((1-'Parameters-x'!K1020)*BETA_e,J1014,C1014)</f>
        <v>2069.5984387763974</v>
      </c>
      <c r="S1014" s="2">
        <f t="shared" si="330"/>
        <v>46026727.089857817</v>
      </c>
      <c r="T1014" s="6">
        <f t="shared" si="331"/>
        <v>23975471.461665787</v>
      </c>
      <c r="U1014" s="2">
        <f t="shared" si="332"/>
        <v>57441294.448476397</v>
      </c>
      <c r="V1014" s="4">
        <f t="shared" si="333"/>
        <v>3547669.5636618095</v>
      </c>
      <c r="W1014">
        <f t="array" ref="W1014:AB1014">rk((1-'Parameters-x'!L1019)*BETA_c,(1-'Parameters-x'!L1019)*BETA_a,(1-'Parameters-x'!L1019)*BETA_e,GAMMA,W1013,X1013,Y1013,Z1013,AA1013,AB1013,dt,STAGE)</f>
        <v>14517604.912941748</v>
      </c>
      <c r="X1014">
        <v>467122.74644414254</v>
      </c>
      <c r="Y1014">
        <v>23446027.751574691</v>
      </c>
      <c r="Z1014">
        <v>15886964.048957117</v>
      </c>
      <c r="AA1014">
        <v>8063094.4253413714</v>
      </c>
      <c r="AB1014">
        <v>7621384.6662645284</v>
      </c>
      <c r="AC1014">
        <f t="shared" si="334"/>
        <v>773696.34061410918</v>
      </c>
      <c r="AD1014" cm="1">
        <f t="array" ref="AD1014">NewI((1-'Parameters-x'!L1020)*BETA_c,W1014,T1014)</f>
        <v>103535.82023473619</v>
      </c>
      <c r="AE1014">
        <f t="shared" si="335"/>
        <v>37166836.199468188</v>
      </c>
      <c r="AF1014" cm="1">
        <f t="array" ref="AF1014">NewI((1-'Parameters-x'!L1020)*BETA_a,Y1014,T1014)</f>
        <v>2411100.3871704307</v>
      </c>
      <c r="AG1014">
        <f t="shared" si="336"/>
        <v>19500761.908394098</v>
      </c>
      <c r="AH1014" cm="1">
        <f t="array" ref="AH1014">NewI((1-'Parameters-x'!L1020)*BETA_e,AA1014,T1014)</f>
        <v>1033033.3562566428</v>
      </c>
    </row>
    <row r="1015" spans="1:34" x14ac:dyDescent="0.55000000000000004">
      <c r="A1015">
        <f t="shared" si="322"/>
        <v>101.09999999999853</v>
      </c>
      <c r="B1015" s="2">
        <f t="shared" si="323"/>
        <v>25664425.755025543</v>
      </c>
      <c r="C1015" s="6">
        <f t="shared" si="324"/>
        <v>146987.06051860732</v>
      </c>
      <c r="D1015" s="2">
        <f t="shared" si="325"/>
        <v>101632080.18445584</v>
      </c>
      <c r="E1015" s="6">
        <f t="shared" si="326"/>
        <v>8585.5453189729324</v>
      </c>
      <c r="F1015">
        <f t="array" ref="F1015:K1015">rk((1-'Parameters-x'!K1020)*BETA_c,(1-'Parameters-x'!K1020)*BETA_a,(1-'Parameters-x'!K1020)*BETA_e,GAMMA,F1014,G1014,H1014,I1014,J1014,K1014,dt,STAGE)</f>
        <v>13629874.078963747</v>
      </c>
      <c r="G1015">
        <v>9021.9329030400622</v>
      </c>
      <c r="H1015">
        <v>9439080.7259483244</v>
      </c>
      <c r="I1015">
        <v>101516.23431053886</v>
      </c>
      <c r="J1015">
        <v>2595470.9501134716</v>
      </c>
      <c r="K1015">
        <v>36448.893305028403</v>
      </c>
      <c r="L1015">
        <f t="shared" si="327"/>
        <v>2119527.9881332126</v>
      </c>
      <c r="M1015" cm="1">
        <f t="array" ref="M1015">NewI((1-'Parameters-x'!K1021)*BETA_c,F1015,C1015)</f>
        <v>595.9357613185299</v>
      </c>
      <c r="N1015">
        <f t="shared" si="328"/>
        <v>66959231.039741136</v>
      </c>
      <c r="O1015" cm="1">
        <f t="array" ref="O1015">NewI((1-'Parameters-x'!K1021)*BETA_a,H1015,C1015)</f>
        <v>5950.9687165580772</v>
      </c>
      <c r="P1015">
        <f t="shared" si="329"/>
        <v>32553321.156581499</v>
      </c>
      <c r="Q1015" cm="1">
        <f t="array" ref="Q1015">NewI((1-'Parameters-x'!K1021)*BETA_e,J1015,C1015)</f>
        <v>2038.6408410963245</v>
      </c>
      <c r="S1015" s="2">
        <f t="shared" si="330"/>
        <v>45674924.664738014</v>
      </c>
      <c r="T1015" s="6">
        <f t="shared" si="331"/>
        <v>23829302.504387472</v>
      </c>
      <c r="U1015" s="2">
        <f t="shared" si="332"/>
        <v>57939265.830874518</v>
      </c>
      <c r="V1015" s="4">
        <f t="shared" si="333"/>
        <v>3488493.3660710854</v>
      </c>
      <c r="W1015">
        <f t="array" ref="W1015:AB1015">rk((1-'Parameters-x'!L1020)*BETA_c,(1-'Parameters-x'!L1020)*BETA_a,(1-'Parameters-x'!L1020)*BETA_e,GAMMA,W1014,X1014,Y1014,Z1014,AA1014,AB1014,dt,STAGE)</f>
        <v>14507286.457076976</v>
      </c>
      <c r="X1015">
        <v>467703.28783922805</v>
      </c>
      <c r="Y1015">
        <v>23206878.301585481</v>
      </c>
      <c r="Z1015">
        <v>15796078.299411537</v>
      </c>
      <c r="AA1015">
        <v>7960759.9060755558</v>
      </c>
      <c r="AB1015">
        <v>7565520.9171367073</v>
      </c>
      <c r="AC1015">
        <f t="shared" si="334"/>
        <v>783434.25508379587</v>
      </c>
      <c r="AD1015" cm="1">
        <f t="array" ref="AD1015">NewI((1-'Parameters-x'!L1021)*BETA_c,W1015,T1015)</f>
        <v>102831.46339999566</v>
      </c>
      <c r="AE1015">
        <f t="shared" si="335"/>
        <v>37496871.399002984</v>
      </c>
      <c r="AF1015" cm="1">
        <f t="array" ref="AF1015">NewI((1-'Parameters-x'!L1021)*BETA_a,Y1015,T1015)</f>
        <v>2371957.5772793549</v>
      </c>
      <c r="AG1015">
        <f t="shared" si="336"/>
        <v>19658960.176787738</v>
      </c>
      <c r="AH1015" cm="1">
        <f t="array" ref="AH1015">NewI((1-'Parameters-x'!L1021)*BETA_e,AA1015,T1015)</f>
        <v>1013704.325391735</v>
      </c>
    </row>
    <row r="1016" spans="1:34" x14ac:dyDescent="0.55000000000000004">
      <c r="A1016">
        <f t="shared" si="322"/>
        <v>101.19999999999852</v>
      </c>
      <c r="B1016" s="2">
        <f t="shared" si="323"/>
        <v>25663573.630857334</v>
      </c>
      <c r="C1016" s="6">
        <f t="shared" si="324"/>
        <v>144799.79511458791</v>
      </c>
      <c r="D1016" s="2">
        <f t="shared" si="325"/>
        <v>101635119.57402807</v>
      </c>
      <c r="E1016" s="6">
        <f t="shared" si="326"/>
        <v>8457.2607404597711</v>
      </c>
      <c r="F1016">
        <f t="array" ref="F1016:K1016">rk((1-'Parameters-x'!K1021)*BETA_c,(1-'Parameters-x'!K1021)*BETA_a,(1-'Parameters-x'!K1021)*BETA_e,GAMMA,F1015,G1015,H1015,I1015,J1015,K1015,dt,STAGE)</f>
        <v>13629814.930018187</v>
      </c>
      <c r="G1016">
        <v>8894.4558696311451</v>
      </c>
      <c r="H1016">
        <v>9438490.0863218196</v>
      </c>
      <c r="I1016">
        <v>100007.70535715636</v>
      </c>
      <c r="J1016">
        <v>2595268.6145173255</v>
      </c>
      <c r="K1016">
        <v>35897.63388780041</v>
      </c>
      <c r="L1016">
        <f t="shared" si="327"/>
        <v>2119714.6141121821</v>
      </c>
      <c r="M1016" cm="1">
        <f t="array" ref="M1016">NewI((1-'Parameters-x'!K1022)*BETA_c,F1016,C1016)</f>
        <v>587.06529242204374</v>
      </c>
      <c r="N1016">
        <f t="shared" si="328"/>
        <v>66961330.208321027</v>
      </c>
      <c r="O1016" cm="1">
        <f t="array" ref="O1016">NewI((1-'Parameters-x'!K1022)*BETA_a,H1016,C1016)</f>
        <v>5862.0475028428827</v>
      </c>
      <c r="P1016">
        <f t="shared" si="329"/>
        <v>32554074.751594875</v>
      </c>
      <c r="Q1016" cm="1">
        <f t="array" ref="Q1016">NewI((1-'Parameters-x'!K1022)*BETA_e,J1016,C1016)</f>
        <v>2008.1479451948439</v>
      </c>
      <c r="S1016" s="2">
        <f t="shared" si="330"/>
        <v>45329005.326247819</v>
      </c>
      <c r="T1016" s="6">
        <f t="shared" si="331"/>
        <v>23680325.123334873</v>
      </c>
      <c r="U1016" s="2">
        <f t="shared" si="332"/>
        <v>58434162.550417304</v>
      </c>
      <c r="V1016" s="4">
        <f t="shared" si="333"/>
        <v>3430009.835893631</v>
      </c>
      <c r="W1016">
        <f t="array" ref="W1016:AB1016">rk((1-'Parameters-x'!L1021)*BETA_c,(1-'Parameters-x'!L1021)*BETA_a,(1-'Parameters-x'!L1021)*BETA_e,GAMMA,W1015,X1015,Y1015,Z1015,AA1015,AB1015,dt,STAGE)</f>
        <v>14497038.977362813</v>
      </c>
      <c r="X1016">
        <v>468201.61597280775</v>
      </c>
      <c r="Y1016">
        <v>22971622.279822405</v>
      </c>
      <c r="Z1016">
        <v>15703213.335836247</v>
      </c>
      <c r="AA1016">
        <v>7860344.0690625971</v>
      </c>
      <c r="AB1016">
        <v>7508910.1715258192</v>
      </c>
      <c r="AC1016">
        <f t="shared" si="334"/>
        <v>793183.40666437882</v>
      </c>
      <c r="AD1016" cm="1">
        <f t="array" ref="AD1016">NewI((1-'Parameters-x'!L1022)*BETA_c,W1016,T1016)</f>
        <v>102116.39312416613</v>
      </c>
      <c r="AE1016">
        <f t="shared" si="335"/>
        <v>37824992.384341344</v>
      </c>
      <c r="AF1016" cm="1">
        <f t="array" ref="AF1016">NewI((1-'Parameters-x'!L1022)*BETA_a,Y1016,T1016)</f>
        <v>2333233.425727725</v>
      </c>
      <c r="AG1016">
        <f t="shared" si="336"/>
        <v>19815986.759411581</v>
      </c>
      <c r="AH1016" cm="1">
        <f t="array" ref="AH1016">NewI((1-'Parameters-x'!L1022)*BETA_e,AA1016,T1016)</f>
        <v>994660.01704173977</v>
      </c>
    </row>
    <row r="1017" spans="1:34" x14ac:dyDescent="0.55000000000000004">
      <c r="A1017">
        <f t="shared" si="322"/>
        <v>101.29999999999852</v>
      </c>
      <c r="B1017" s="2">
        <f t="shared" si="323"/>
        <v>25662734.238827758</v>
      </c>
      <c r="C1017" s="6">
        <f t="shared" si="324"/>
        <v>142645.0262537355</v>
      </c>
      <c r="D1017" s="2">
        <f t="shared" si="325"/>
        <v>101638113.7349185</v>
      </c>
      <c r="E1017" s="6">
        <f t="shared" si="326"/>
        <v>8330.8976889490314</v>
      </c>
      <c r="F1017">
        <f t="array" ref="F1017:K1017">rk((1-'Parameters-x'!K1022)*BETA_c,(1-'Parameters-x'!K1022)*BETA_a,(1-'Parameters-x'!K1022)*BETA_e,GAMMA,F1016,G1016,H1016,I1016,J1016,K1016,dt,STAGE)</f>
        <v>13629756.661509836</v>
      </c>
      <c r="G1017">
        <v>8768.7358278880456</v>
      </c>
      <c r="H1017">
        <v>9437908.2720491383</v>
      </c>
      <c r="I1017">
        <v>98521.545150876031</v>
      </c>
      <c r="J1017">
        <v>2595069.3052687836</v>
      </c>
      <c r="K1017">
        <v>35354.745274971436</v>
      </c>
      <c r="L1017">
        <f t="shared" si="327"/>
        <v>2119898.602662276</v>
      </c>
      <c r="M1017" cm="1">
        <f t="array" ref="M1017">NewI((1-'Parameters-x'!K1023)*BETA_c,F1017,C1017)</f>
        <v>578.32668879587141</v>
      </c>
      <c r="N1017">
        <f t="shared" si="328"/>
        <v>66963398.182799987</v>
      </c>
      <c r="O1017" cm="1">
        <f t="array" ref="O1017">NewI((1-'Parameters-x'!K1023)*BETA_a,H1017,C1017)</f>
        <v>5774.4582727572306</v>
      </c>
      <c r="P1017">
        <f t="shared" si="329"/>
        <v>32554816.949456245</v>
      </c>
      <c r="Q1017" cm="1">
        <f t="array" ref="Q1017">NewI((1-'Parameters-x'!K1023)*BETA_e,J1017,C1017)</f>
        <v>1978.1127273959291</v>
      </c>
      <c r="S1017" s="2">
        <f t="shared" si="330"/>
        <v>44988899.229085915</v>
      </c>
      <c r="T1017" s="6">
        <f t="shared" si="331"/>
        <v>23528666.346801676</v>
      </c>
      <c r="U1017" s="2">
        <f t="shared" si="332"/>
        <v>58925927.424112402</v>
      </c>
      <c r="V1017" s="4">
        <f t="shared" si="333"/>
        <v>3372230.3170103235</v>
      </c>
      <c r="W1017">
        <f t="array" ref="W1017:AB1017">rk((1-'Parameters-x'!L1022)*BETA_c,(1-'Parameters-x'!L1022)*BETA_a,(1-'Parameters-x'!L1022)*BETA_e,GAMMA,W1016,X1016,Y1016,Z1016,AA1016,AB1016,dt,STAGE)</f>
        <v>14486863.516521182</v>
      </c>
      <c r="X1017">
        <v>468618.3940658244</v>
      </c>
      <c r="Y1017">
        <v>22740217.354974788</v>
      </c>
      <c r="Z1017">
        <v>15608451.860286292</v>
      </c>
      <c r="AA1017">
        <v>7761818.3575899461</v>
      </c>
      <c r="AB1017">
        <v>7451596.0924495589</v>
      </c>
      <c r="AC1017">
        <f t="shared" si="334"/>
        <v>802942.08941299375</v>
      </c>
      <c r="AD1017" cm="1">
        <f t="array" ref="AD1017">NewI((1-'Parameters-x'!L1023)*BETA_c,W1017,T1017)</f>
        <v>101391.18034936054</v>
      </c>
      <c r="AE1017">
        <f t="shared" si="335"/>
        <v>38151158.784738913</v>
      </c>
      <c r="AF1017" cm="1">
        <f t="array" ref="AF1017">NewI((1-'Parameters-x'!L1023)*BETA_a,Y1017,T1017)</f>
        <v>2294937.0885305223</v>
      </c>
      <c r="AG1017">
        <f t="shared" si="336"/>
        <v>19971826.549960494</v>
      </c>
      <c r="AH1017" cm="1">
        <f t="array" ref="AH1017">NewI((1-'Parameters-x'!L1023)*BETA_e,AA1017,T1017)</f>
        <v>975902.04813044076</v>
      </c>
    </row>
    <row r="1018" spans="1:34" x14ac:dyDescent="0.55000000000000004">
      <c r="A1018">
        <f t="shared" si="322"/>
        <v>101.39999999999851</v>
      </c>
      <c r="B1018" s="2">
        <f t="shared" si="323"/>
        <v>25661907.388233852</v>
      </c>
      <c r="C1018" s="6">
        <f t="shared" si="324"/>
        <v>140522.27265345506</v>
      </c>
      <c r="D1018" s="2">
        <f t="shared" si="325"/>
        <v>101641063.3391127</v>
      </c>
      <c r="E1018" s="6">
        <f t="shared" si="326"/>
        <v>8206.4272437132622</v>
      </c>
      <c r="F1018">
        <f t="array" ref="F1018:K1018">rk((1-'Parameters-x'!K1023)*BETA_c,(1-'Parameters-x'!K1023)*BETA_a,(1-'Parameters-x'!K1023)*BETA_e,GAMMA,F1017,G1017,H1017,I1017,J1017,K1017,dt,STAGE)</f>
        <v>13629699.260350171</v>
      </c>
      <c r="G1018">
        <v>8644.7495052678369</v>
      </c>
      <c r="H1018">
        <v>9437335.1509369519</v>
      </c>
      <c r="I1018">
        <v>97057.423319313442</v>
      </c>
      <c r="J1018">
        <v>2594872.9769467297</v>
      </c>
      <c r="K1018">
        <v>34820.099828873783</v>
      </c>
      <c r="L1018">
        <f t="shared" si="327"/>
        <v>2120079.9901445606</v>
      </c>
      <c r="M1018" cm="1">
        <f t="array" ref="M1018">NewI((1-'Parameters-x'!K1024)*BETA_c,F1018,C1018)</f>
        <v>569.71799525115944</v>
      </c>
      <c r="N1018">
        <f t="shared" si="328"/>
        <v>66965435.425743736</v>
      </c>
      <c r="O1018" cm="1">
        <f t="array" ref="O1018">NewI((1-'Parameters-x'!K1024)*BETA_a,H1018,C1018)</f>
        <v>5688.1809768664525</v>
      </c>
      <c r="P1018">
        <f t="shared" si="329"/>
        <v>32555547.923224397</v>
      </c>
      <c r="Q1018" cm="1">
        <f t="array" ref="Q1018">NewI((1-'Parameters-x'!K1024)*BETA_e,J1018,C1018)</f>
        <v>1948.5282715956507</v>
      </c>
      <c r="S1018" s="2">
        <f t="shared" si="330"/>
        <v>44654535.460793614</v>
      </c>
      <c r="T1018" s="6">
        <f t="shared" si="331"/>
        <v>23374451.63992383</v>
      </c>
      <c r="U1018" s="2">
        <f t="shared" si="332"/>
        <v>59414505.899282545</v>
      </c>
      <c r="V1018" s="4">
        <f t="shared" si="333"/>
        <v>3315164.8183431257</v>
      </c>
      <c r="W1018">
        <f t="array" ref="W1018:AB1018">rk((1-'Parameters-x'!L1023)*BETA_c,(1-'Parameters-x'!L1023)*BETA_a,(1-'Parameters-x'!L1023)*BETA_e,GAMMA,W1017,X1017,Y1017,Z1017,AA1017,AB1017,dt,STAGE)</f>
        <v>14476761.060636664</v>
      </c>
      <c r="X1018">
        <v>468954.32771491667</v>
      </c>
      <c r="Y1018">
        <v>22512620.325593762</v>
      </c>
      <c r="Z1018">
        <v>15511875.730662409</v>
      </c>
      <c r="AA1018">
        <v>7665154.0745631931</v>
      </c>
      <c r="AB1018">
        <v>7393621.5815465041</v>
      </c>
      <c r="AC1018">
        <f t="shared" si="334"/>
        <v>812708.61164841952</v>
      </c>
      <c r="AD1018" cm="1">
        <f t="array" ref="AD1018">NewI((1-'Parameters-x'!L1024)*BETA_c,W1018,T1018)</f>
        <v>100656.38681806714</v>
      </c>
      <c r="AE1018">
        <f t="shared" si="335"/>
        <v>38475331.943743825</v>
      </c>
      <c r="AF1018" cm="1">
        <f t="array" ref="AF1018">NewI((1-'Parameters-x'!L1024)*BETA_a,Y1018,T1018)</f>
        <v>2257076.8183744545</v>
      </c>
      <c r="AG1018">
        <f t="shared" si="336"/>
        <v>20126465.343890302</v>
      </c>
      <c r="AH1018" cm="1">
        <f t="array" ref="AH1018">NewI((1-'Parameters-x'!L1024)*BETA_e,AA1018,T1018)</f>
        <v>957431.61315060407</v>
      </c>
    </row>
    <row r="1019" spans="1:34" x14ac:dyDescent="0.55000000000000004">
      <c r="A1019">
        <f t="shared" si="322"/>
        <v>101.49999999999851</v>
      </c>
      <c r="B1019" s="2">
        <f t="shared" si="323"/>
        <v>25661092.89124269</v>
      </c>
      <c r="C1019" s="6">
        <f t="shared" si="324"/>
        <v>138431.06011386684</v>
      </c>
      <c r="D1019" s="2">
        <f t="shared" si="325"/>
        <v>101643969.04864344</v>
      </c>
      <c r="E1019" s="6">
        <f t="shared" si="326"/>
        <v>8083.8209233941307</v>
      </c>
      <c r="F1019">
        <f t="array" ref="F1019:K1019">rk((1-'Parameters-x'!K1024)*BETA_c,(1-'Parameters-x'!K1024)*BETA_a,(1-'Parameters-x'!K1024)*BETA_e,GAMMA,F1018,G1018,H1018,I1018,J1018,K1018,dt,STAGE)</f>
        <v>13629642.713644741</v>
      </c>
      <c r="G1019">
        <v>8522.4739169958648</v>
      </c>
      <c r="H1019">
        <v>9436770.5927815977</v>
      </c>
      <c r="I1019">
        <v>95615.014332605439</v>
      </c>
      <c r="J1019">
        <v>2594679.5848163506</v>
      </c>
      <c r="K1019">
        <v>34293.571864265548</v>
      </c>
      <c r="L1019">
        <f t="shared" si="327"/>
        <v>2120258.8124382631</v>
      </c>
      <c r="M1019" cm="1">
        <f t="array" ref="M1019">NewI((1-'Parameters-x'!K1025)*BETA_c,F1019,C1019)</f>
        <v>561.23728543829623</v>
      </c>
      <c r="N1019">
        <f t="shared" si="328"/>
        <v>66967442.392885797</v>
      </c>
      <c r="O1019" cm="1">
        <f t="array" ref="O1019">NewI((1-'Parameters-x'!K1025)*BETA_a,H1019,C1019)</f>
        <v>5603.1958703824894</v>
      </c>
      <c r="P1019">
        <f t="shared" si="329"/>
        <v>32556267.843319383</v>
      </c>
      <c r="Q1019" cm="1">
        <f t="array" ref="Q1019">NewI((1-'Parameters-x'!K1025)*BETA_e,J1019,C1019)</f>
        <v>1919.3877675733449</v>
      </c>
      <c r="S1019" s="2">
        <f t="shared" si="330"/>
        <v>44325842.172362074</v>
      </c>
      <c r="T1019" s="6">
        <f t="shared" si="331"/>
        <v>23217804.807662234</v>
      </c>
      <c r="U1019" s="2">
        <f t="shared" si="332"/>
        <v>59899846.019975685</v>
      </c>
      <c r="V1019" s="4">
        <f t="shared" si="333"/>
        <v>3258822.0715441206</v>
      </c>
      <c r="W1019">
        <f t="array" ref="W1019:AB1019">rk((1-'Parameters-x'!L1024)*BETA_c,(1-'Parameters-x'!L1024)*BETA_a,(1-'Parameters-x'!L1024)*BETA_e,GAMMA,W1018,X1018,Y1018,Z1018,AA1018,AB1018,dt,STAGE)</f>
        <v>14466732.540094525</v>
      </c>
      <c r="X1019">
        <v>469210.1630903426</v>
      </c>
      <c r="Y1019">
        <v>22288787.208644804</v>
      </c>
      <c r="Z1019">
        <v>15413565.890485268</v>
      </c>
      <c r="AA1019">
        <v>7570322.4236227451</v>
      </c>
      <c r="AB1019">
        <v>7335028.754086623</v>
      </c>
      <c r="AC1019">
        <f t="shared" si="334"/>
        <v>822481.29681513272</v>
      </c>
      <c r="AD1019" cm="1">
        <f t="array" ref="AD1019">NewI((1-'Parameters-x'!L1025)*BETA_c,W1019,T1019)</f>
        <v>99912.564717935835</v>
      </c>
      <c r="AE1019">
        <f t="shared" si="335"/>
        <v>38797474.900869921</v>
      </c>
      <c r="AF1019" cm="1">
        <f t="array" ref="AF1019">NewI((1-'Parameters-x'!L1025)*BETA_a,Y1019,T1019)</f>
        <v>2219660.000209108</v>
      </c>
      <c r="AG1019">
        <f t="shared" si="336"/>
        <v>20279889.822290629</v>
      </c>
      <c r="AH1019" cm="1">
        <f t="array" ref="AH1019">NewI((1-'Parameters-x'!L1025)*BETA_e,AA1019,T1019)</f>
        <v>939249.50661707669</v>
      </c>
    </row>
    <row r="1020" spans="1:34" x14ac:dyDescent="0.55000000000000004">
      <c r="A1020">
        <f t="shared" si="322"/>
        <v>101.5999999999985</v>
      </c>
      <c r="B1020" s="2">
        <f t="shared" si="323"/>
        <v>25660290.562847786</v>
      </c>
      <c r="C1020" s="6">
        <f t="shared" si="324"/>
        <v>136370.92141492048</v>
      </c>
      <c r="D1020" s="2">
        <f t="shared" si="325"/>
        <v>101646831.5157373</v>
      </c>
      <c r="E1020" s="6">
        <f t="shared" si="326"/>
        <v>7963.0506792078731</v>
      </c>
      <c r="F1020">
        <f t="array" ref="F1020:K1020">rk((1-'Parameters-x'!K1025)*BETA_c,(1-'Parameters-x'!K1025)*BETA_a,(1-'Parameters-x'!K1025)*BETA_e,GAMMA,F1019,G1019,H1019,I1019,J1019,K1019,dt,STAGE)</f>
        <v>13629587.008690301</v>
      </c>
      <c r="G1020">
        <v>8401.8863629657226</v>
      </c>
      <c r="H1020">
        <v>9436214.4693388548</v>
      </c>
      <c r="I1020">
        <v>94193.9974334828</v>
      </c>
      <c r="J1020">
        <v>2594489.0848186305</v>
      </c>
      <c r="K1020">
        <v>33775.037618471964</v>
      </c>
      <c r="L1020">
        <f t="shared" si="327"/>
        <v>2120435.104946733</v>
      </c>
      <c r="M1020" cm="1">
        <f t="array" ref="M1020">NewI((1-'Parameters-x'!K1026)*BETA_c,F1020,C1020)</f>
        <v>552.88266142601901</v>
      </c>
      <c r="N1020">
        <f t="shared" si="328"/>
        <v>66969419.53322766</v>
      </c>
      <c r="O1020" cm="1">
        <f t="array" ref="O1020">NewI((1-'Parameters-x'!K1026)*BETA_a,H1020,C1020)</f>
        <v>5519.4835084513679</v>
      </c>
      <c r="P1020">
        <f t="shared" si="329"/>
        <v>32556976.877562895</v>
      </c>
      <c r="Q1020" cm="1">
        <f t="array" ref="Q1020">NewI((1-'Parameters-x'!K1026)*BETA_e,J1020,C1020)</f>
        <v>1890.6845093304862</v>
      </c>
      <c r="S1020" s="2">
        <f t="shared" si="330"/>
        <v>44002746.703098439</v>
      </c>
      <c r="T1020" s="6">
        <f t="shared" si="331"/>
        <v>23058847.905467253</v>
      </c>
      <c r="U1020" s="2">
        <f t="shared" si="332"/>
        <v>60381898.391434297</v>
      </c>
      <c r="V1020" s="4">
        <f t="shared" si="333"/>
        <v>3203209.5881018564</v>
      </c>
      <c r="W1020">
        <f t="array" ref="W1020:AB1020">rk((1-'Parameters-x'!L1025)*BETA_c,(1-'Parameters-x'!L1025)*BETA_a,(1-'Parameters-x'!L1025)*BETA_e,GAMMA,W1019,X1019,Y1019,Z1019,AA1019,AB1019,dt,STAGE)</f>
        <v>14456778.830552474</v>
      </c>
      <c r="X1020">
        <v>469386.68513768021</v>
      </c>
      <c r="Y1020">
        <v>22068673.3245074</v>
      </c>
      <c r="Z1020">
        <v>15313602.303633716</v>
      </c>
      <c r="AA1020">
        <v>7477294.5480385674</v>
      </c>
      <c r="AB1020">
        <v>7275858.9166958584</v>
      </c>
      <c r="AC1020">
        <f t="shared" si="334"/>
        <v>832258.48430984607</v>
      </c>
      <c r="AD1020" cm="1">
        <f t="array" ref="AD1020">NewI((1-'Parameters-x'!L1026)*BETA_c,W1020,T1020)</f>
        <v>99160.256362135318</v>
      </c>
      <c r="AE1020">
        <f t="shared" si="335"/>
        <v>39117552.37185888</v>
      </c>
      <c r="AF1020" cm="1">
        <f t="array" ref="AF1020">NewI((1-'Parameters-x'!L1026)*BETA_a,Y1020,T1020)</f>
        <v>2182693.1866946546</v>
      </c>
      <c r="AG1020">
        <f t="shared" si="336"/>
        <v>20432087.535265572</v>
      </c>
      <c r="AH1020" cm="1">
        <f t="array" ref="AH1020">NewI((1-'Parameters-x'!L1026)*BETA_e,AA1020,T1020)</f>
        <v>921356.14504506637</v>
      </c>
    </row>
    <row r="1021" spans="1:34" x14ac:dyDescent="0.55000000000000004">
      <c r="A1021">
        <f t="shared" si="322"/>
        <v>101.6999999999985</v>
      </c>
      <c r="B1021" s="2">
        <f t="shared" si="323"/>
        <v>25659500.220826205</v>
      </c>
      <c r="C1021" s="6">
        <f t="shared" si="324"/>
        <v>134341.39621496308</v>
      </c>
      <c r="D1021" s="2">
        <f t="shared" si="325"/>
        <v>101649651.38295883</v>
      </c>
      <c r="E1021" s="6">
        <f t="shared" si="326"/>
        <v>7844.0888882592817</v>
      </c>
      <c r="F1021">
        <f t="array" ref="F1021:K1021">rk((1-'Parameters-x'!K1026)*BETA_c,(1-'Parameters-x'!K1026)*BETA_a,(1-'Parameters-x'!K1026)*BETA_e,GAMMA,F1020,G1020,H1020,I1020,J1020,K1020,dt,STAGE)</f>
        <v>13629532.132972004</v>
      </c>
      <c r="G1021">
        <v>8282.9644246618082</v>
      </c>
      <c r="H1021">
        <v>9435666.6542941909</v>
      </c>
      <c r="I1021">
        <v>92794.056568322005</v>
      </c>
      <c r="J1021">
        <v>2594301.43356001</v>
      </c>
      <c r="K1021">
        <v>33264.375221979273</v>
      </c>
      <c r="L1021">
        <f t="shared" si="327"/>
        <v>2120608.9026033343</v>
      </c>
      <c r="M1021" cm="1">
        <f t="array" ref="M1021">NewI((1-'Parameters-x'!K1027)*BETA_c,F1021,C1021)</f>
        <v>544.65225328652866</v>
      </c>
      <c r="N1021">
        <f t="shared" si="328"/>
        <v>66971367.289137483</v>
      </c>
      <c r="O1021" cm="1">
        <f t="array" ref="O1021">NewI((1-'Parameters-x'!K1027)*BETA_a,H1021,C1021)</f>
        <v>5437.0247415159783</v>
      </c>
      <c r="P1021">
        <f t="shared" si="329"/>
        <v>32557675.191218011</v>
      </c>
      <c r="Q1021" cm="1">
        <f t="array" ref="Q1021">NewI((1-'Parameters-x'!K1027)*BETA_e,J1021,C1021)</f>
        <v>1862.411893456775</v>
      </c>
      <c r="S1021" s="2">
        <f t="shared" si="330"/>
        <v>43685175.69981683</v>
      </c>
      <c r="T1021" s="6">
        <f t="shared" si="331"/>
        <v>22897701.157401577</v>
      </c>
      <c r="U1021" s="2">
        <f t="shared" si="332"/>
        <v>60860616.1427816</v>
      </c>
      <c r="V1021" s="4">
        <f t="shared" si="333"/>
        <v>3148333.7157167159</v>
      </c>
      <c r="W1021">
        <f t="array" ref="W1021:AB1021">rk((1-'Parameters-x'!L1026)*BETA_c,(1-'Parameters-x'!L1026)*BETA_a,(1-'Parameters-x'!L1026)*BETA_e,GAMMA,W1020,X1020,Y1020,Z1020,AA1020,AB1020,dt,STAGE)</f>
        <v>14446900.75394265</v>
      </c>
      <c r="X1021">
        <v>469484.71578668483</v>
      </c>
      <c r="Y1021">
        <v>21852233.37844165</v>
      </c>
      <c r="Z1021">
        <v>15212063.893925058</v>
      </c>
      <c r="AA1021">
        <v>7386041.5674325302</v>
      </c>
      <c r="AB1021">
        <v>7216152.5476898337</v>
      </c>
      <c r="AC1021">
        <f t="shared" si="334"/>
        <v>842038.53027066542</v>
      </c>
      <c r="AD1021" cm="1">
        <f t="array" ref="AD1021">NewI((1-'Parameters-x'!L1027)*BETA_c,W1021,T1021)</f>
        <v>98399.993903980227</v>
      </c>
      <c r="AE1021">
        <f t="shared" si="335"/>
        <v>39435530.727633297</v>
      </c>
      <c r="AF1021" cm="1">
        <f t="array" ref="AF1021">NewI((1-'Parameters-x'!L1027)*BETA_a,Y1021,T1021)</f>
        <v>2146182.133398965</v>
      </c>
      <c r="AG1021">
        <f t="shared" si="336"/>
        <v>20583046.884877637</v>
      </c>
      <c r="AH1021" cm="1">
        <f t="array" ref="AH1021">NewI((1-'Parameters-x'!L1027)*BETA_e,AA1021,T1021)</f>
        <v>903751.58841377101</v>
      </c>
    </row>
    <row r="1022" spans="1:34" x14ac:dyDescent="0.55000000000000004">
      <c r="A1022">
        <f t="shared" si="322"/>
        <v>101.79999999999849</v>
      </c>
      <c r="B1022" s="2">
        <f t="shared" si="323"/>
        <v>25658721.685696267</v>
      </c>
      <c r="C1022" s="6">
        <f t="shared" si="324"/>
        <v>132342.03095074254</v>
      </c>
      <c r="D1022" s="2">
        <f t="shared" si="325"/>
        <v>101652429.283353</v>
      </c>
      <c r="E1022" s="6">
        <f t="shared" si="326"/>
        <v>7726.9083469623884</v>
      </c>
      <c r="F1022">
        <f t="array" ref="F1022:K1022">rk((1-'Parameters-x'!K1027)*BETA_c,(1-'Parameters-x'!K1027)*BETA_a,(1-'Parameters-x'!K1027)*BETA_e,GAMMA,F1021,G1021,H1021,I1021,J1021,K1021,dt,STAGE)</f>
        <v>13629478.074160602</v>
      </c>
      <c r="G1022">
        <v>8165.6859621045596</v>
      </c>
      <c r="H1022">
        <v>9435127.0232334528</v>
      </c>
      <c r="I1022">
        <v>91414.880319163392</v>
      </c>
      <c r="J1022">
        <v>2594116.5883022081</v>
      </c>
      <c r="K1022">
        <v>32761.464669474575</v>
      </c>
      <c r="L1022">
        <f t="shared" si="327"/>
        <v>2120780.2398772934</v>
      </c>
      <c r="M1022" cm="1">
        <f t="array" ref="M1022">NewI((1-'Parameters-x'!K1028)*BETA_c,F1022,C1022)</f>
        <v>536.54421868653071</v>
      </c>
      <c r="N1022">
        <f t="shared" si="328"/>
        <v>66973286.096447386</v>
      </c>
      <c r="O1022" cm="1">
        <f t="array" ref="O1022">NewI((1-'Parameters-x'!K1028)*BETA_a,H1022,C1022)</f>
        <v>5355.8007107528911</v>
      </c>
      <c r="P1022">
        <f t="shared" si="329"/>
        <v>32558362.947028317</v>
      </c>
      <c r="Q1022" cm="1">
        <f t="array" ref="Q1022">NewI((1-'Parameters-x'!K1028)*BETA_e,J1022,C1022)</f>
        <v>1834.563417522967</v>
      </c>
      <c r="S1022" s="2">
        <f t="shared" si="330"/>
        <v>43373055.230433792</v>
      </c>
      <c r="T1022" s="6">
        <f t="shared" si="331"/>
        <v>22734482.881488569</v>
      </c>
      <c r="U1022" s="2">
        <f t="shared" si="332"/>
        <v>61335954.888077646</v>
      </c>
      <c r="V1022" s="4">
        <f t="shared" si="333"/>
        <v>3094199.6938125789</v>
      </c>
      <c r="W1022">
        <f t="array" ref="W1022:AB1022">rk((1-'Parameters-x'!L1027)*BETA_c,(1-'Parameters-x'!L1027)*BETA_a,(1-'Parameters-x'!L1027)*BETA_e,GAMMA,W1021,X1021,Y1021,Z1021,AA1021,AB1021,dt,STAGE)</f>
        <v>14437099.079500509</v>
      </c>
      <c r="X1022">
        <v>469505.11217047996</v>
      </c>
      <c r="Y1022">
        <v>21639421.538551718</v>
      </c>
      <c r="Z1022">
        <v>15109028.489407884</v>
      </c>
      <c r="AA1022">
        <v>7296534.6123815607</v>
      </c>
      <c r="AB1022">
        <v>7155949.279910204</v>
      </c>
      <c r="AC1022">
        <f t="shared" si="334"/>
        <v>851819.80832901062</v>
      </c>
      <c r="AD1022" cm="1">
        <f t="array" ref="AD1022">NewI((1-'Parameters-x'!L1028)*BETA_c,W1022,T1022)</f>
        <v>97632.29908450236</v>
      </c>
      <c r="AE1022">
        <f t="shared" si="335"/>
        <v>39751377.9720404</v>
      </c>
      <c r="AF1022" cm="1">
        <f t="array" ref="AF1022">NewI((1-'Parameters-x'!L1028)*BETA_a,Y1022,T1022)</f>
        <v>2110131.8336468805</v>
      </c>
      <c r="AG1022">
        <f t="shared" si="336"/>
        <v>20732757.107708234</v>
      </c>
      <c r="AH1022" cm="1">
        <f t="array" ref="AH1022">NewI((1-'Parameters-x'!L1028)*BETA_e,AA1022,T1022)</f>
        <v>886435.56108119618</v>
      </c>
    </row>
    <row r="1023" spans="1:34" x14ac:dyDescent="0.55000000000000004">
      <c r="A1023">
        <f t="shared" si="322"/>
        <v>101.89999999999849</v>
      </c>
      <c r="B1023" s="2">
        <f t="shared" si="323"/>
        <v>25657954.780675948</v>
      </c>
      <c r="C1023" s="6">
        <f t="shared" si="324"/>
        <v>130372.37873882634</v>
      </c>
      <c r="D1023" s="2">
        <f t="shared" si="325"/>
        <v>101655165.84058522</v>
      </c>
      <c r="E1023" s="6">
        <f t="shared" si="326"/>
        <v>7611.4822645660615</v>
      </c>
      <c r="F1023">
        <f t="array" ref="F1023:K1023">rk((1-'Parameters-x'!K1028)*BETA_c,(1-'Parameters-x'!K1028)*BETA_a,(1-'Parameters-x'!K1028)*BETA_e,GAMMA,F1022,G1022,H1022,I1022,J1022,K1022,dt,STAGE)</f>
        <v>13629424.820109727</v>
      </c>
      <c r="G1023">
        <v>8050.0291108184801</v>
      </c>
      <c r="H1023">
        <v>9434595.453614017</v>
      </c>
      <c r="I1023">
        <v>90056.161836682862</v>
      </c>
      <c r="J1023">
        <v>2593934.5069522043</v>
      </c>
      <c r="K1023">
        <v>32266.18779132501</v>
      </c>
      <c r="L1023">
        <f t="shared" si="327"/>
        <v>2120949.1507794545</v>
      </c>
      <c r="M1023" cm="1">
        <f t="array" ref="M1023">NewI((1-'Parameters-x'!K1029)*BETA_c,F1023,C1023)</f>
        <v>528.55674248412265</v>
      </c>
      <c r="N1023">
        <f t="shared" si="328"/>
        <v>66975176.384549297</v>
      </c>
      <c r="O1023" cm="1">
        <f t="array" ref="O1023">NewI((1-'Parameters-x'!K1029)*BETA_a,H1023,C1023)</f>
        <v>5275.7928435819686</v>
      </c>
      <c r="P1023">
        <f t="shared" si="329"/>
        <v>32559040.305256471</v>
      </c>
      <c r="Q1023" cm="1">
        <f t="array" ref="Q1023">NewI((1-'Parameters-x'!K1029)*BETA_e,J1023,C1023)</f>
        <v>1807.1326784999699</v>
      </c>
      <c r="S1023" s="2">
        <f t="shared" si="330"/>
        <v>43066310.892060831</v>
      </c>
      <c r="T1023" s="6">
        <f t="shared" si="331"/>
        <v>22569309.422045667</v>
      </c>
      <c r="U1023" s="2">
        <f t="shared" si="332"/>
        <v>61807872.685893498</v>
      </c>
      <c r="V1023" s="4">
        <f t="shared" si="333"/>
        <v>3040811.708066857</v>
      </c>
      <c r="W1023">
        <f t="array" ref="W1023:AB1023">rk((1-'Parameters-x'!L1028)*BETA_c,(1-'Parameters-x'!L1028)*BETA_a,(1-'Parameters-x'!L1028)*BETA_e,GAMMA,W1022,X1022,Y1022,Z1022,AA1022,AB1022,dt,STAGE)</f>
        <v>14427374.524817351</v>
      </c>
      <c r="X1023">
        <v>469448.76485806366</v>
      </c>
      <c r="Y1023">
        <v>21430191.510285493</v>
      </c>
      <c r="Z1023">
        <v>15004572.771231355</v>
      </c>
      <c r="AA1023">
        <v>7208744.8569579897</v>
      </c>
      <c r="AB1023">
        <v>7095287.8859562483</v>
      </c>
      <c r="AC1023">
        <f t="shared" si="334"/>
        <v>861600.71032458509</v>
      </c>
      <c r="AD1023" cm="1">
        <f t="array" ref="AD1023">NewI((1-'Parameters-x'!L1029)*BETA_c,W1023,T1023)</f>
        <v>96857.683011621426</v>
      </c>
      <c r="AE1023">
        <f t="shared" si="335"/>
        <v>40065063.71848315</v>
      </c>
      <c r="AF1023" cm="1">
        <f t="array" ref="AF1023">NewI((1-'Parameters-x'!L1029)*BETA_a,Y1023,T1023)</f>
        <v>2074546.5529338999</v>
      </c>
      <c r="AG1023">
        <f t="shared" si="336"/>
        <v>20881208.257085763</v>
      </c>
      <c r="AH1023" cm="1">
        <f t="array" ref="AH1023">NewI((1-'Parameters-x'!L1029)*BETA_e,AA1023,T1023)</f>
        <v>869407.47212133545</v>
      </c>
    </row>
    <row r="1024" spans="1:34" x14ac:dyDescent="0.55000000000000004">
      <c r="A1024">
        <f t="shared" si="322"/>
        <v>101.99999999999848</v>
      </c>
      <c r="B1024" s="2">
        <f t="shared" si="323"/>
        <v>25657199.331641946</v>
      </c>
      <c r="C1024" s="6">
        <f t="shared" si="324"/>
        <v>128431.99927841772</v>
      </c>
      <c r="D1024" s="2">
        <f t="shared" si="325"/>
        <v>101657861.66907963</v>
      </c>
      <c r="E1024" s="6">
        <f t="shared" si="326"/>
        <v>7497.7842567827502</v>
      </c>
      <c r="F1024">
        <f t="array" ref="F1024:K1024">rk((1-'Parameters-x'!K1029)*BETA_c,(1-'Parameters-x'!K1029)*BETA_a,(1-'Parameters-x'!K1029)*BETA_e,GAMMA,F1023,G1023,H1023,I1023,J1023,K1023,dt,STAGE)</f>
        <v>13629372.358853176</v>
      </c>
      <c r="G1024">
        <v>7935.9722788230883</v>
      </c>
      <c r="H1024">
        <v>9434071.824736394</v>
      </c>
      <c r="I1024">
        <v>88717.598774104845</v>
      </c>
      <c r="J1024">
        <v>2593755.1480523758</v>
      </c>
      <c r="K1024">
        <v>31778.428225489781</v>
      </c>
      <c r="L1024">
        <f t="shared" si="327"/>
        <v>2121115.6688680006</v>
      </c>
      <c r="M1024" cm="1">
        <f t="array" ref="M1024">NewI((1-'Parameters-x'!K1030)*BETA_c,F1024,C1024)</f>
        <v>520.68803633144796</v>
      </c>
      <c r="N1024">
        <f t="shared" si="328"/>
        <v>66977038.576489501</v>
      </c>
      <c r="O1024" cm="1">
        <f t="array" ref="O1024">NewI((1-'Parameters-x'!K1030)*BETA_a,H1024,C1024)</f>
        <v>5196.9828492475499</v>
      </c>
      <c r="P1024">
        <f t="shared" si="329"/>
        <v>32559707.423722133</v>
      </c>
      <c r="Q1024" cm="1">
        <f t="array" ref="Q1024">NewI((1-'Parameters-x'!K1030)*BETA_e,J1024,C1024)</f>
        <v>1780.1133712037522</v>
      </c>
      <c r="S1024" s="2">
        <f t="shared" si="330"/>
        <v>42764867.913697429</v>
      </c>
      <c r="T1024" s="6">
        <f t="shared" si="331"/>
        <v>22402295.08875645</v>
      </c>
      <c r="U1024" s="2">
        <f t="shared" si="332"/>
        <v>62276329.997546114</v>
      </c>
      <c r="V1024" s="4">
        <f t="shared" si="333"/>
        <v>2988172.9438550924</v>
      </c>
      <c r="W1024">
        <f t="array" ref="W1024:AB1024">rk((1-'Parameters-x'!L1029)*BETA_c,(1-'Parameters-x'!L1029)*BETA_a,(1-'Parameters-x'!L1029)*BETA_e,GAMMA,W1023,X1023,Y1023,Z1023,AA1023,AB1023,dt,STAGE)</f>
        <v>14417727.756913388</v>
      </c>
      <c r="X1024">
        <v>469316.5961029146</v>
      </c>
      <c r="Y1024">
        <v>21224496.60751798</v>
      </c>
      <c r="Z1024">
        <v>14898772.226949571</v>
      </c>
      <c r="AA1024">
        <v>7122643.5492660655</v>
      </c>
      <c r="AB1024">
        <v>7034206.2657039668</v>
      </c>
      <c r="AC1024">
        <f t="shared" si="334"/>
        <v>871379.64698369731</v>
      </c>
      <c r="AD1024" cm="1">
        <f t="array" ref="AD1024">NewI((1-'Parameters-x'!L1030)*BETA_c,W1024,T1024)</f>
        <v>96076.645969560559</v>
      </c>
      <c r="AE1024">
        <f t="shared" si="335"/>
        <v>40376559.165532447</v>
      </c>
      <c r="AF1024" cm="1">
        <f t="array" ref="AF1024">NewI((1-'Parameters-x'!L1030)*BETA_a,Y1024,T1024)</f>
        <v>2039429.8628256575</v>
      </c>
      <c r="AG1024">
        <f t="shared" si="336"/>
        <v>21028391.185029969</v>
      </c>
      <c r="AH1024" cm="1">
        <f t="array" ref="AH1024">NewI((1-'Parameters-x'!L1030)*BETA_e,AA1024,T1024)</f>
        <v>852666.4350598742</v>
      </c>
    </row>
    <row r="1025" spans="1:34" x14ac:dyDescent="0.55000000000000004">
      <c r="A1025">
        <f t="shared" si="322"/>
        <v>102.09999999999847</v>
      </c>
      <c r="B1025" s="2">
        <f t="shared" si="323"/>
        <v>25656455.167089306</v>
      </c>
      <c r="C1025" s="6">
        <f t="shared" si="324"/>
        <v>126520.45875554952</v>
      </c>
      <c r="D1025" s="2">
        <f t="shared" si="325"/>
        <v>101660517.37415515</v>
      </c>
      <c r="E1025" s="6">
        <f t="shared" si="326"/>
        <v>7385.7883395186218</v>
      </c>
      <c r="F1025">
        <f t="array" ref="F1025:K1025">rk((1-'Parameters-x'!K1030)*BETA_c,(1-'Parameters-x'!K1030)*BETA_a,(1-'Parameters-x'!K1030)*BETA_e,GAMMA,F1024,G1024,H1024,I1024,J1024,K1024,dt,STAGE)</f>
        <v>13629320.678602261</v>
      </c>
      <c r="G1025">
        <v>7823.4941436468562</v>
      </c>
      <c r="H1025">
        <v>9433556.0177162569</v>
      </c>
      <c r="I1025">
        <v>87398.893222043989</v>
      </c>
      <c r="J1025">
        <v>2593578.4707707893</v>
      </c>
      <c r="K1025">
        <v>31298.071389858684</v>
      </c>
      <c r="L1025">
        <f t="shared" si="327"/>
        <v>2121279.8272540919</v>
      </c>
      <c r="M1025" cm="1">
        <f t="array" ref="M1025">NewI((1-'Parameters-x'!K1031)*BETA_c,F1025,C1025)</f>
        <v>512.93633828303575</v>
      </c>
      <c r="N1025">
        <f t="shared" si="328"/>
        <v>66978873.0890617</v>
      </c>
      <c r="O1025" cm="1">
        <f t="array" ref="O1025">NewI((1-'Parameters-x'!K1031)*BETA_a,H1025,C1025)</f>
        <v>5119.3527144699819</v>
      </c>
      <c r="P1025">
        <f t="shared" si="329"/>
        <v>32560364.457839351</v>
      </c>
      <c r="Q1025" cm="1">
        <f t="array" ref="Q1025">NewI((1-'Parameters-x'!K1031)*BETA_e,J1025,C1025)</f>
        <v>1753.499286765604</v>
      </c>
      <c r="S1025" s="2">
        <f t="shared" si="330"/>
        <v>42468651.253637619</v>
      </c>
      <c r="T1025" s="6">
        <f t="shared" si="331"/>
        <v>22233552.102230355</v>
      </c>
      <c r="U1025" s="2">
        <f t="shared" si="332"/>
        <v>62741289.644132026</v>
      </c>
      <c r="V1025" s="4">
        <f t="shared" si="333"/>
        <v>2936285.6385195721</v>
      </c>
      <c r="W1025">
        <f t="array" ref="W1025:AB1025">rk((1-'Parameters-x'!L1030)*BETA_c,(1-'Parameters-x'!L1030)*BETA_a,(1-'Parameters-x'!L1030)*BETA_e,GAMMA,W1024,X1024,Y1024,Z1024,AA1024,AB1024,dt,STAGE)</f>
        <v>14408159.393328466</v>
      </c>
      <c r="X1025">
        <v>469109.55811029288</v>
      </c>
      <c r="Y1025">
        <v>21022289.820273366</v>
      </c>
      <c r="Z1025">
        <v>14791701.108115094</v>
      </c>
      <c r="AA1025">
        <v>7038202.0400357917</v>
      </c>
      <c r="AB1025">
        <v>6972741.4360049674</v>
      </c>
      <c r="AC1025">
        <f t="shared" si="334"/>
        <v>881155.04856124159</v>
      </c>
      <c r="AD1025" cm="1">
        <f t="array" ref="AD1025">NewI((1-'Parameters-x'!L1031)*BETA_c,W1025,T1025)</f>
        <v>95289.677257147545</v>
      </c>
      <c r="AE1025">
        <f t="shared" si="335"/>
        <v>40685837.071611539</v>
      </c>
      <c r="AF1025" cm="1">
        <f t="array" ref="AF1025">NewI((1-'Parameters-x'!L1031)*BETA_a,Y1025,T1025)</f>
        <v>2004784.6742732076</v>
      </c>
      <c r="AG1025">
        <f t="shared" si="336"/>
        <v>21174297.523959242</v>
      </c>
      <c r="AH1025" cm="1">
        <f t="array" ref="AH1025">NewI((1-'Parameters-x'!L1031)*BETA_e,AA1025,T1025)</f>
        <v>836211.28698921704</v>
      </c>
    </row>
    <row r="1026" spans="1:34" x14ac:dyDescent="0.55000000000000004">
      <c r="A1026">
        <f t="shared" si="322"/>
        <v>102.19999999999847</v>
      </c>
      <c r="B1026" s="2">
        <f t="shared" si="323"/>
        <v>25655722.118091747</v>
      </c>
      <c r="C1026" s="6">
        <f t="shared" si="324"/>
        <v>124637.32974863832</v>
      </c>
      <c r="D1026" s="2">
        <f t="shared" si="325"/>
        <v>101663133.55215962</v>
      </c>
      <c r="E1026" s="6">
        <f t="shared" si="326"/>
        <v>7275.4689227034223</v>
      </c>
      <c r="F1026">
        <f t="array" ref="F1026:K1026">rk((1-'Parameters-x'!K1031)*BETA_c,(1-'Parameters-x'!K1031)*BETA_a,(1-'Parameters-x'!K1031)*BETA_e,GAMMA,F1025,G1025,H1025,I1025,J1025,K1025,dt,STAGE)</f>
        <v>13629269.767743187</v>
      </c>
      <c r="G1026">
        <v>7712.5736493642271</v>
      </c>
      <c r="H1026">
        <v>9433047.9154569134</v>
      </c>
      <c r="I1026">
        <v>86099.751644263306</v>
      </c>
      <c r="J1026">
        <v>2593404.4348916467</v>
      </c>
      <c r="K1026">
        <v>30825.004455010785</v>
      </c>
      <c r="L1026">
        <f t="shared" si="327"/>
        <v>2121441.6586074489</v>
      </c>
      <c r="M1026" cm="1">
        <f t="array" ref="M1026">NewI((1-'Parameters-x'!K1032)*BETA_c,F1026,C1026)</f>
        <v>505.29991240975141</v>
      </c>
      <c r="N1026">
        <f t="shared" si="328"/>
        <v>66980680.332898825</v>
      </c>
      <c r="O1026" cm="1">
        <f t="array" ref="O1026">NewI((1-'Parameters-x'!K1032)*BETA_a,H1026,C1026)</f>
        <v>5042.8846991663504</v>
      </c>
      <c r="P1026">
        <f t="shared" si="329"/>
        <v>32561011.56065334</v>
      </c>
      <c r="Q1026" cm="1">
        <f t="array" ref="Q1026">NewI((1-'Parameters-x'!K1032)*BETA_e,J1026,C1026)</f>
        <v>1727.2843111273205</v>
      </c>
      <c r="S1026" s="2">
        <f t="shared" si="330"/>
        <v>42177585.691711821</v>
      </c>
      <c r="T1026" s="6">
        <f t="shared" si="331"/>
        <v>22063190.54579594</v>
      </c>
      <c r="U1026" s="2">
        <f t="shared" si="332"/>
        <v>63202716.762492232</v>
      </c>
      <c r="V1026" s="4">
        <f t="shared" si="333"/>
        <v>2885151.132383992</v>
      </c>
      <c r="W1026">
        <f t="array" ref="W1026:AB1026">rk((1-'Parameters-x'!L1031)*BETA_c,(1-'Parameters-x'!L1031)*BETA_a,(1-'Parameters-x'!L1031)*BETA_e,GAMMA,W1025,X1025,Y1025,Z1025,AA1025,AB1025,dt,STAGE)</f>
        <v>14398670.00322751</v>
      </c>
      <c r="X1026">
        <v>468828.63132564019</v>
      </c>
      <c r="Y1026">
        <v>20823523.879147377</v>
      </c>
      <c r="Z1026">
        <v>14683432.392012279</v>
      </c>
      <c r="AA1026">
        <v>6955391.809336937</v>
      </c>
      <c r="AB1026">
        <v>6910929.5224580187</v>
      </c>
      <c r="AC1026">
        <f t="shared" si="334"/>
        <v>890925.36544685019</v>
      </c>
      <c r="AD1026" cm="1">
        <f t="array" ref="AD1026">NewI((1-'Parameters-x'!L1032)*BETA_c,W1026,T1026)</f>
        <v>94497.255053643676</v>
      </c>
      <c r="AE1026">
        <f t="shared" si="335"/>
        <v>40992871.728840336</v>
      </c>
      <c r="AF1026" cm="1">
        <f t="array" ref="AF1026">NewI((1-'Parameters-x'!L1032)*BETA_a,Y1026,T1026)</f>
        <v>1970613.2702824038</v>
      </c>
      <c r="AG1026">
        <f t="shared" si="336"/>
        <v>21318919.668205045</v>
      </c>
      <c r="AH1026" cm="1">
        <f t="array" ref="AH1026">NewI((1-'Parameters-x'!L1032)*BETA_e,AA1026,T1026)</f>
        <v>820040.60704794445</v>
      </c>
    </row>
    <row r="1027" spans="1:34" x14ac:dyDescent="0.55000000000000004">
      <c r="A1027">
        <f t="shared" si="322"/>
        <v>102.29999999999846</v>
      </c>
      <c r="B1027" s="2">
        <f t="shared" si="323"/>
        <v>25655000.018262528</v>
      </c>
      <c r="C1027" s="6">
        <f t="shared" si="324"/>
        <v>122782.19113537975</v>
      </c>
      <c r="D1027" s="2">
        <f t="shared" si="325"/>
        <v>101665710.7906021</v>
      </c>
      <c r="E1027" s="6">
        <f t="shared" si="326"/>
        <v>7166.8008042183556</v>
      </c>
      <c r="F1027">
        <f t="array" ref="F1027:K1027">rk((1-'Parameters-x'!K1032)*BETA_c,(1-'Parameters-x'!K1032)*BETA_a,(1-'Parameters-x'!K1032)*BETA_e,GAMMA,F1026,G1026,H1026,I1026,J1026,K1026,dt,STAGE)</f>
        <v>13629219.614834456</v>
      </c>
      <c r="G1027">
        <v>7603.1900036558081</v>
      </c>
      <c r="H1027">
        <v>9432547.4026221968</v>
      </c>
      <c r="I1027">
        <v>84819.884814336867</v>
      </c>
      <c r="J1027">
        <v>2593233.0008058753</v>
      </c>
      <c r="K1027">
        <v>30359.116317387066</v>
      </c>
      <c r="L1027">
        <f t="shared" si="327"/>
        <v>2121601.1951618884</v>
      </c>
      <c r="M1027" cm="1">
        <f t="array" ref="M1027">NewI((1-'Parameters-x'!K1033)*BETA_c,F1027,C1027)</f>
        <v>497.77704841827892</v>
      </c>
      <c r="N1027">
        <f t="shared" si="328"/>
        <v>66982460.71256347</v>
      </c>
      <c r="O1027" cm="1">
        <f t="array" ref="O1027">NewI((1-'Parameters-x'!K1033)*BETA_a,H1027,C1027)</f>
        <v>4967.5613322392164</v>
      </c>
      <c r="P1027">
        <f t="shared" si="329"/>
        <v>32561648.882876735</v>
      </c>
      <c r="Q1027" cm="1">
        <f t="array" ref="Q1027">NewI((1-'Parameters-x'!K1033)*BETA_e,J1027,C1027)</f>
        <v>1701.4624235608596</v>
      </c>
      <c r="S1027" s="2">
        <f t="shared" si="330"/>
        <v>41891595.916492753</v>
      </c>
      <c r="T1027" s="6">
        <f t="shared" si="331"/>
        <v>21891318.323271751</v>
      </c>
      <c r="U1027" s="2">
        <f t="shared" si="332"/>
        <v>63660578.760235496</v>
      </c>
      <c r="V1027" s="4">
        <f t="shared" si="333"/>
        <v>2834769.9184479681</v>
      </c>
      <c r="W1027">
        <f t="array" ref="W1027:AB1027">rk((1-'Parameters-x'!L1032)*BETA_c,(1-'Parameters-x'!L1032)*BETA_a,(1-'Parameters-x'!L1032)*BETA_e,GAMMA,W1026,X1026,Y1026,Z1026,AA1026,AB1026,dt,STAGE)</f>
        <v>14389260.108518101</v>
      </c>
      <c r="X1027">
        <v>468474.82274630264</v>
      </c>
      <c r="Y1027">
        <v>20628151.316497311</v>
      </c>
      <c r="Z1027">
        <v>14574037.74737839</v>
      </c>
      <c r="AA1027">
        <v>6874184.4914773414</v>
      </c>
      <c r="AB1027">
        <v>6848805.7531470591</v>
      </c>
      <c r="AC1027">
        <f t="shared" si="334"/>
        <v>900689.06873559603</v>
      </c>
      <c r="AD1027" cm="1">
        <f t="array" ref="AD1027">NewI((1-'Parameters-x'!L1033)*BETA_c,W1027,T1027)</f>
        <v>93699.846310751062</v>
      </c>
      <c r="AE1027">
        <f t="shared" si="335"/>
        <v>41297638.936124295</v>
      </c>
      <c r="AF1027" cm="1">
        <f t="array" ref="AF1027">NewI((1-'Parameters-x'!L1033)*BETA_a,Y1027,T1027)</f>
        <v>1936917.3378834384</v>
      </c>
      <c r="AG1027">
        <f t="shared" si="336"/>
        <v>21462250.755375601</v>
      </c>
      <c r="AH1027" cm="1">
        <f t="array" ref="AH1027">NewI((1-'Parameters-x'!L1033)*BETA_e,AA1027,T1027)</f>
        <v>804152.7342537787</v>
      </c>
    </row>
    <row r="1028" spans="1:34" x14ac:dyDescent="0.55000000000000004">
      <c r="A1028">
        <f t="shared" si="322"/>
        <v>102.39999999999846</v>
      </c>
      <c r="B1028" s="2">
        <f t="shared" si="323"/>
        <v>25654288.703715988</v>
      </c>
      <c r="C1028" s="6">
        <f t="shared" si="324"/>
        <v>120954.62800096742</v>
      </c>
      <c r="D1028" s="2">
        <f t="shared" si="325"/>
        <v>101668249.66828303</v>
      </c>
      <c r="E1028" s="6">
        <f t="shared" si="326"/>
        <v>7059.7591639203629</v>
      </c>
      <c r="F1028">
        <f t="array" ref="F1028:K1028">rk((1-'Parameters-x'!K1033)*BETA_c,(1-'Parameters-x'!K1033)*BETA_a,(1-'Parameters-x'!K1033)*BETA_e,GAMMA,F1027,G1027,H1027,I1027,J1027,K1027,dt,STAGE)</f>
        <v>13629170.208604345</v>
      </c>
      <c r="G1028">
        <v>7495.3226748917759</v>
      </c>
      <c r="H1028">
        <v>9432054.3656097706</v>
      </c>
      <c r="I1028">
        <v>83559.007753204773</v>
      </c>
      <c r="J1028">
        <v>2593064.1295018704</v>
      </c>
      <c r="K1028">
        <v>29900.297572870866</v>
      </c>
      <c r="L1028">
        <f t="shared" si="327"/>
        <v>2121758.468720763</v>
      </c>
      <c r="M1028" cm="1">
        <f t="array" ref="M1028">NewI((1-'Parameters-x'!K1034)*BETA_c,F1028,C1028)</f>
        <v>490.36606127606115</v>
      </c>
      <c r="N1028">
        <f t="shared" si="328"/>
        <v>66984214.626637019</v>
      </c>
      <c r="O1028" cm="1">
        <f t="array" ref="O1028">NewI((1-'Parameters-x'!K1034)*BETA_a,H1028,C1028)</f>
        <v>4893.3654074322403</v>
      </c>
      <c r="P1028">
        <f t="shared" si="329"/>
        <v>32562276.572925258</v>
      </c>
      <c r="Q1028" cm="1">
        <f t="array" ref="Q1028">NewI((1-'Parameters-x'!K1034)*BETA_e,J1028,C1028)</f>
        <v>1676.0276952120612</v>
      </c>
      <c r="S1028" s="2">
        <f t="shared" si="330"/>
        <v>41610606.607600227</v>
      </c>
      <c r="T1028" s="6">
        <f t="shared" si="331"/>
        <v>21718041.122457992</v>
      </c>
      <c r="U1028" s="2">
        <f t="shared" si="332"/>
        <v>64114845.269941784</v>
      </c>
      <c r="V1028" s="4">
        <f t="shared" si="333"/>
        <v>2785141.6907061795</v>
      </c>
      <c r="W1028">
        <f t="array" ref="W1028:AB1028">rk((1-'Parameters-x'!L1033)*BETA_c,(1-'Parameters-x'!L1033)*BETA_a,(1-'Parameters-x'!L1033)*BETA_e,GAMMA,W1027,X1027,Y1027,Z1027,AA1027,AB1027,dt,STAGE)</f>
        <v>14379930.184977598</v>
      </c>
      <c r="X1028">
        <v>468049.16425861878</v>
      </c>
      <c r="Y1028">
        <v>20436124.524472047</v>
      </c>
      <c r="Z1028">
        <v>14463587.503958628</v>
      </c>
      <c r="AA1028">
        <v>6794551.8981505772</v>
      </c>
      <c r="AB1028">
        <v>6786404.4542407459</v>
      </c>
      <c r="AC1028">
        <f t="shared" si="334"/>
        <v>910444.65076378267</v>
      </c>
      <c r="AD1028" cm="1">
        <f t="array" ref="AD1028">NewI((1-'Parameters-x'!L1034)*BETA_c,W1028,T1028)</f>
        <v>92897.906669459699</v>
      </c>
      <c r="AE1028">
        <f t="shared" si="335"/>
        <v>41600115.97156933</v>
      </c>
      <c r="AF1028" cm="1">
        <f t="array" ref="AF1028">NewI((1-'Parameters-x'!L1034)*BETA_a,Y1028,T1028)</f>
        <v>1903697.9993539334</v>
      </c>
      <c r="AG1028">
        <f t="shared" si="336"/>
        <v>21604284.647608675</v>
      </c>
      <c r="AH1028" cm="1">
        <f t="array" ref="AH1028">NewI((1-'Parameters-x'!L1034)*BETA_e,AA1028,T1028)</f>
        <v>788545.78468278609</v>
      </c>
    </row>
    <row r="1029" spans="1:34" x14ac:dyDescent="0.55000000000000004">
      <c r="A1029">
        <f t="shared" ref="A1029:A1092" si="337">A1028+dt</f>
        <v>102.49999999999845</v>
      </c>
      <c r="B1029" s="2">
        <f t="shared" si="323"/>
        <v>25653588.013029613</v>
      </c>
      <c r="C1029" s="6">
        <f t="shared" si="324"/>
        <v>119154.23154761757</v>
      </c>
      <c r="D1029" s="2">
        <f t="shared" si="325"/>
        <v>101670750.75542277</v>
      </c>
      <c r="E1029" s="6">
        <f t="shared" si="326"/>
        <v>6954.3195577611996</v>
      </c>
      <c r="F1029">
        <f t="array" ref="F1029:K1029">rk((1-'Parameters-x'!K1034)*BETA_c,(1-'Parameters-x'!K1034)*BETA_a,(1-'Parameters-x'!K1034)*BETA_e,GAMMA,F1028,G1028,H1028,I1028,J1028,K1028,dt,STAGE)</f>
        <v>13629121.537948381</v>
      </c>
      <c r="G1029">
        <v>7388.951389238573</v>
      </c>
      <c r="H1029">
        <v>9431568.6925248541</v>
      </c>
      <c r="I1029">
        <v>82316.839667608889</v>
      </c>
      <c r="J1029">
        <v>2592897.7825563792</v>
      </c>
      <c r="K1029">
        <v>29448.44049077011</v>
      </c>
      <c r="L1029">
        <f t="shared" si="327"/>
        <v>2121913.5106623801</v>
      </c>
      <c r="M1029" cm="1">
        <f t="array" ref="M1029">NewI((1-'Parameters-x'!K1035)*BETA_c,F1029,C1029)</f>
        <v>483.06529084162071</v>
      </c>
      <c r="N1029">
        <f t="shared" si="328"/>
        <v>66985942.467807539</v>
      </c>
      <c r="O1029" cm="1">
        <f t="array" ref="O1029">NewI((1-'Parameters-x'!K1035)*BETA_a,H1029,C1029)</f>
        <v>4820.279979251578</v>
      </c>
      <c r="P1029">
        <f t="shared" si="329"/>
        <v>32562894.776952852</v>
      </c>
      <c r="Q1029" cm="1">
        <f t="array" ref="Q1029">NewI((1-'Parameters-x'!K1035)*BETA_e,J1029,C1029)</f>
        <v>1650.9742876680011</v>
      </c>
      <c r="S1029" s="2">
        <f t="shared" si="330"/>
        <v>41334542.513244659</v>
      </c>
      <c r="T1029" s="6">
        <f t="shared" si="331"/>
        <v>21543462.384092644</v>
      </c>
      <c r="U1029" s="2">
        <f t="shared" si="332"/>
        <v>64565488.102662697</v>
      </c>
      <c r="V1029" s="4">
        <f t="shared" si="333"/>
        <v>2736265.3910471825</v>
      </c>
      <c r="W1029">
        <f t="array" ref="W1029:AB1029">rk((1-'Parameters-x'!L1034)*BETA_c,(1-'Parameters-x'!L1034)*BETA_a,(1-'Parameters-x'!L1034)*BETA_e,GAMMA,W1028,X1028,Y1028,Z1028,AA1028,AB1028,dt,STAGE)</f>
        <v>14370680.663387371</v>
      </c>
      <c r="X1029">
        <v>467552.71100224223</v>
      </c>
      <c r="Y1029">
        <v>20247395.809958737</v>
      </c>
      <c r="Z1029">
        <v>14352150.625740161</v>
      </c>
      <c r="AA1029">
        <v>6716466.0398985501</v>
      </c>
      <c r="AB1029">
        <v>6723759.0473502399</v>
      </c>
      <c r="AC1029">
        <f t="shared" si="334"/>
        <v>920190.62561038649</v>
      </c>
      <c r="AD1029" cm="1">
        <f t="array" ref="AD1029">NewI((1-'Parameters-x'!L1035)*BETA_c,W1029,T1029)</f>
        <v>92091.880400413138</v>
      </c>
      <c r="AE1029">
        <f t="shared" si="335"/>
        <v>41900281.564301096</v>
      </c>
      <c r="AF1029" cm="1">
        <f t="array" ref="AF1029">NewI((1-'Parameters-x'!L1035)*BETA_a,Y1029,T1029)</f>
        <v>1870955.8426558864</v>
      </c>
      <c r="AG1029">
        <f t="shared" si="336"/>
        <v>21745015.912751209</v>
      </c>
      <c r="AH1029" cm="1">
        <f t="array" ref="AH1029">NewI((1-'Parameters-x'!L1035)*BETA_e,AA1029,T1029)</f>
        <v>773217.66799088288</v>
      </c>
    </row>
    <row r="1030" spans="1:34" x14ac:dyDescent="0.55000000000000004">
      <c r="A1030">
        <f t="shared" si="337"/>
        <v>102.59999999999845</v>
      </c>
      <c r="B1030" s="2">
        <f t="shared" si="323"/>
        <v>25652897.787206747</v>
      </c>
      <c r="C1030" s="6">
        <f t="shared" si="324"/>
        <v>117380.59900538162</v>
      </c>
      <c r="D1030" s="2">
        <f t="shared" si="325"/>
        <v>101673214.61378786</v>
      </c>
      <c r="E1030" s="6">
        <f t="shared" si="326"/>
        <v>6850.4579119996924</v>
      </c>
      <c r="F1030">
        <f t="array" ref="F1030:K1030">rk((1-'Parameters-x'!K1035)*BETA_c,(1-'Parameters-x'!K1035)*BETA_a,(1-'Parameters-x'!K1035)*BETA_e,GAMMA,F1029,G1029,H1029,I1029,J1029,K1029,dt,STAGE)</f>
        <v>13629073.591926875</v>
      </c>
      <c r="G1030">
        <v>7284.0561277889274</v>
      </c>
      <c r="H1030">
        <v>9431090.2731543444</v>
      </c>
      <c r="I1030">
        <v>81093.10388939736</v>
      </c>
      <c r="J1030">
        <v>2592733.9221255258</v>
      </c>
      <c r="K1030">
        <v>29003.438988195343</v>
      </c>
      <c r="L1030">
        <f t="shared" si="327"/>
        <v>2122066.3519453364</v>
      </c>
      <c r="M1030" cm="1">
        <f t="array" ref="M1030">NewI((1-'Parameters-x'!K1036)*BETA_c,F1030,C1030)</f>
        <v>475.87310150018942</v>
      </c>
      <c r="N1030">
        <f t="shared" si="328"/>
        <v>66987644.622956254</v>
      </c>
      <c r="O1030" cm="1">
        <f t="array" ref="O1030">NewI((1-'Parameters-x'!K1036)*BETA_a,H1030,C1030)</f>
        <v>4748.2883589519297</v>
      </c>
      <c r="P1030">
        <f t="shared" si="329"/>
        <v>32563503.63888628</v>
      </c>
      <c r="Q1030" cm="1">
        <f t="array" ref="Q1030">NewI((1-'Parameters-x'!K1036)*BETA_e,J1030,C1030)</f>
        <v>1626.296451547573</v>
      </c>
      <c r="S1030" s="2">
        <f t="shared" si="330"/>
        <v>41063328.523153335</v>
      </c>
      <c r="T1030" s="6">
        <f t="shared" si="331"/>
        <v>21367683.276017006</v>
      </c>
      <c r="U1030" s="2">
        <f t="shared" si="332"/>
        <v>65012481.200829662</v>
      </c>
      <c r="V1030" s="4">
        <f t="shared" si="333"/>
        <v>2688139.2546964628</v>
      </c>
      <c r="W1030">
        <f t="array" ref="W1030:AB1030">rk((1-'Parameters-x'!L1035)*BETA_c,(1-'Parameters-x'!L1035)*BETA_a,(1-'Parameters-x'!L1035)*BETA_e,GAMMA,W1029,X1029,Y1029,Z1029,AA1029,AB1029,dt,STAGE)</f>
        <v>14361511.930671891</v>
      </c>
      <c r="X1030">
        <v>466986.53976340126</v>
      </c>
      <c r="Y1030">
        <v>20061917.446526557</v>
      </c>
      <c r="Z1030">
        <v>14239794.687709775</v>
      </c>
      <c r="AA1030">
        <v>6639899.1459548818</v>
      </c>
      <c r="AB1030">
        <v>6660902.0485438285</v>
      </c>
      <c r="AC1030">
        <f t="shared" si="334"/>
        <v>929925.52956470754</v>
      </c>
      <c r="AD1030" cm="1">
        <f t="array" ref="AD1030">NewI((1-'Parameters-x'!L1036)*BETA_c,W1030,T1030)</f>
        <v>91282.200366492209</v>
      </c>
      <c r="AE1030">
        <f t="shared" si="335"/>
        <v>42198115.865763664</v>
      </c>
      <c r="AF1030" cm="1">
        <f t="array" ref="AF1030">NewI((1-'Parameters-x'!L1036)*BETA_a,Y1030,T1030)</f>
        <v>1838690.9510532182</v>
      </c>
      <c r="AG1030">
        <f t="shared" si="336"/>
        <v>21884439.80550129</v>
      </c>
      <c r="AH1030" cm="1">
        <f t="array" ref="AH1030">NewI((1-'Parameters-x'!L1036)*BETA_e,AA1030,T1030)</f>
        <v>758166.10327675228</v>
      </c>
    </row>
    <row r="1031" spans="1:34" x14ac:dyDescent="0.55000000000000004">
      <c r="A1031">
        <f t="shared" si="337"/>
        <v>102.69999999999844</v>
      </c>
      <c r="B1031" s="2">
        <f t="shared" si="323"/>
        <v>25652217.869639814</v>
      </c>
      <c r="C1031" s="6">
        <f t="shared" si="324"/>
        <v>115633.33354422939</v>
      </c>
      <c r="D1031" s="2">
        <f t="shared" si="325"/>
        <v>101675641.79681596</v>
      </c>
      <c r="E1031" s="6">
        <f t="shared" si="326"/>
        <v>6748.1505175056564</v>
      </c>
      <c r="F1031">
        <f t="array" ref="F1031:K1031">rk((1-'Parameters-x'!K1036)*BETA_c,(1-'Parameters-x'!K1036)*BETA_a,(1-'Parameters-x'!K1036)*BETA_e,GAMMA,F1030,G1030,H1030,I1030,J1030,K1030,dt,STAGE)</f>
        <v>13629026.359762492</v>
      </c>
      <c r="G1031">
        <v>7180.6171237152612</v>
      </c>
      <c r="H1031">
        <v>9430618.9989413414</v>
      </c>
      <c r="I1031">
        <v>79887.527815686466</v>
      </c>
      <c r="J1031">
        <v>2592572.5109359794</v>
      </c>
      <c r="K1031">
        <v>28565.188604827668</v>
      </c>
      <c r="L1031">
        <f t="shared" si="327"/>
        <v>2122217.0231137932</v>
      </c>
      <c r="M1031" cm="1">
        <f t="array" ref="M1031">NewI((1-'Parameters-x'!K1037)*BETA_c,F1031,C1031)</f>
        <v>468.78788180457201</v>
      </c>
      <c r="N1031">
        <f t="shared" si="328"/>
        <v>66989321.473242976</v>
      </c>
      <c r="O1031" cm="1">
        <f t="array" ref="O1031">NewI((1-'Parameters-x'!K1037)*BETA_a,H1031,C1031)</f>
        <v>4677.3741105861845</v>
      </c>
      <c r="P1031">
        <f t="shared" si="329"/>
        <v>32564103.300459191</v>
      </c>
      <c r="Q1031" cm="1">
        <f t="array" ref="Q1031">NewI((1-'Parameters-x'!K1037)*BETA_e,J1031,C1031)</f>
        <v>1601.9885251148996</v>
      </c>
      <c r="S1031" s="2">
        <f t="shared" si="330"/>
        <v>40796889.737026185</v>
      </c>
      <c r="T1031" s="6">
        <f t="shared" si="331"/>
        <v>21190802.672297731</v>
      </c>
      <c r="U1031" s="2">
        <f t="shared" si="332"/>
        <v>65455800.590676084</v>
      </c>
      <c r="V1031" s="4">
        <f t="shared" si="333"/>
        <v>2640760.8541770382</v>
      </c>
      <c r="W1031">
        <f t="array" ref="W1031:AB1031">rk((1-'Parameters-x'!L1036)*BETA_c,(1-'Parameters-x'!L1036)*BETA_a,(1-'Parameters-x'!L1036)*BETA_e,GAMMA,W1030,X1030,Y1030,Z1030,AA1030,AB1030,dt,STAGE)</f>
        <v>14352424.331040502</v>
      </c>
      <c r="X1031">
        <v>466351.74739863235</v>
      </c>
      <c r="Y1031">
        <v>19879641.723450817</v>
      </c>
      <c r="Z1031">
        <v>14126585.855979998</v>
      </c>
      <c r="AA1031">
        <v>6564823.6825348651</v>
      </c>
      <c r="AB1031">
        <v>6597865.0689190999</v>
      </c>
      <c r="AC1031">
        <f t="shared" si="334"/>
        <v>939647.92156086606</v>
      </c>
      <c r="AD1031" cm="1">
        <f t="array" ref="AD1031">NewI((1-'Parameters-x'!L1037)*BETA_c,W1031,T1031)</f>
        <v>90469.288006339892</v>
      </c>
      <c r="AE1031">
        <f t="shared" si="335"/>
        <v>42493600.420569181</v>
      </c>
      <c r="AF1031" cm="1">
        <f t="array" ref="AF1031">NewI((1-'Parameters-x'!L1037)*BETA_a,Y1031,T1031)</f>
        <v>1806902.9318826713</v>
      </c>
      <c r="AG1031">
        <f t="shared" si="336"/>
        <v>22022552.248546034</v>
      </c>
      <c r="AH1031" cm="1">
        <f t="array" ref="AH1031">NewI((1-'Parameters-x'!L1037)*BETA_e,AA1031,T1031)</f>
        <v>743388.63428802718</v>
      </c>
    </row>
    <row r="1032" spans="1:34" x14ac:dyDescent="0.55000000000000004">
      <c r="A1032">
        <f t="shared" si="337"/>
        <v>102.79999999999843</v>
      </c>
      <c r="B1032" s="2">
        <f t="shared" si="323"/>
        <v>25651548.106074166</v>
      </c>
      <c r="C1032" s="6">
        <f t="shared" si="324"/>
        <v>113912.04418738584</v>
      </c>
      <c r="D1032" s="2">
        <f t="shared" si="325"/>
        <v>101678032.84973845</v>
      </c>
      <c r="E1032" s="6">
        <f t="shared" si="326"/>
        <v>6647.3740241539435</v>
      </c>
      <c r="F1032">
        <f t="array" ref="F1032:K1032">rk((1-'Parameters-x'!K1037)*BETA_c,(1-'Parameters-x'!K1037)*BETA_a,(1-'Parameters-x'!K1037)*BETA_e,GAMMA,F1031,G1031,H1031,I1031,J1031,K1031,dt,STAGE)</f>
        <v>13628979.830837844</v>
      </c>
      <c r="G1032">
        <v>7078.6148594464894</v>
      </c>
      <c r="H1032">
        <v>9430154.7629600633</v>
      </c>
      <c r="I1032">
        <v>78699.842849868524</v>
      </c>
      <c r="J1032">
        <v>2592413.5122762579</v>
      </c>
      <c r="K1032">
        <v>28133.586478070818</v>
      </c>
      <c r="L1032">
        <f t="shared" si="327"/>
        <v>2122365.5543027096</v>
      </c>
      <c r="M1032" cm="1">
        <f t="array" ref="M1032">NewI((1-'Parameters-x'!K1038)*BETA_c,F1032,C1032)</f>
        <v>461.80804412117249</v>
      </c>
      <c r="N1032">
        <f t="shared" si="328"/>
        <v>66990973.394190073</v>
      </c>
      <c r="O1032" cm="1">
        <f t="array" ref="O1032">NewI((1-'Parameters-x'!K1038)*BETA_a,H1032,C1032)</f>
        <v>4607.5210471175978</v>
      </c>
      <c r="P1032">
        <f t="shared" si="329"/>
        <v>32564693.901245672</v>
      </c>
      <c r="Q1032" cm="1">
        <f t="array" ref="Q1032">NewI((1-'Parameters-x'!K1038)*BETA_e,J1032,C1032)</f>
        <v>1578.0449329151738</v>
      </c>
      <c r="S1032" s="2">
        <f t="shared" si="330"/>
        <v>40535151.528670534</v>
      </c>
      <c r="T1032" s="6">
        <f t="shared" si="331"/>
        <v>21012917.137055501</v>
      </c>
      <c r="U1032" s="2">
        <f t="shared" si="332"/>
        <v>65895424.334273964</v>
      </c>
      <c r="V1032" s="4">
        <f t="shared" si="333"/>
        <v>2594127.1417690474</v>
      </c>
      <c r="W1032">
        <f t="array" ref="W1032:AB1032">rk((1-'Parameters-x'!L1037)*BETA_c,(1-'Parameters-x'!L1037)*BETA_a,(1-'Parameters-x'!L1037)*BETA_e,GAMMA,W1031,X1031,Y1031,Z1031,AA1031,AB1031,dt,STAGE)</f>
        <v>14343418.167129839</v>
      </c>
      <c r="X1032">
        <v>465649.44929037127</v>
      </c>
      <c r="Y1032">
        <v>19700520.991903227</v>
      </c>
      <c r="Z1032">
        <v>14012588.871129353</v>
      </c>
      <c r="AA1032">
        <v>6491212.3696374698</v>
      </c>
      <c r="AB1032">
        <v>6534678.8166357772</v>
      </c>
      <c r="AC1032">
        <f t="shared" si="334"/>
        <v>949356.38357978989</v>
      </c>
      <c r="AD1032" cm="1">
        <f t="array" ref="AD1032">NewI((1-'Parameters-x'!L1038)*BETA_c,W1032,T1032)</f>
        <v>89653.55333757789</v>
      </c>
      <c r="AE1032">
        <f t="shared" si="335"/>
        <v>42786718.136967421</v>
      </c>
      <c r="AF1032" cm="1">
        <f t="array" ref="AF1032">NewI((1-'Parameters-x'!L1038)*BETA_a,Y1032,T1032)</f>
        <v>1775590.9444563934</v>
      </c>
      <c r="AG1032">
        <f t="shared" si="336"/>
        <v>22159349.813726753</v>
      </c>
      <c r="AH1032" cm="1">
        <f t="array" ref="AH1032">NewI((1-'Parameters-x'!L1038)*BETA_e,AA1032,T1032)</f>
        <v>728882.64397507615</v>
      </c>
    </row>
    <row r="1033" spans="1:34" x14ac:dyDescent="0.55000000000000004">
      <c r="A1033">
        <f t="shared" si="337"/>
        <v>102.89999999999843</v>
      </c>
      <c r="B1033" s="2">
        <f t="shared" ref="B1033:B1096" si="338">F1033+H1033+J1033</f>
        <v>25650888.344572444</v>
      </c>
      <c r="C1033" s="6">
        <f t="shared" ref="C1033:C1096" si="339">G1033+I1033+K1033</f>
        <v>112216.345725904</v>
      </c>
      <c r="D1033" s="2">
        <f t="shared" ref="D1033:D1096" si="340">L1033+N1033+P1033</f>
        <v>101680388.30970167</v>
      </c>
      <c r="E1033" s="6">
        <f t="shared" ref="E1033:E1096" si="341">M1033+O1033+Q1033</f>
        <v>6548.1054353070977</v>
      </c>
      <c r="F1033">
        <f t="array" ref="F1033:K1033">rk((1-'Parameters-x'!K1038)*BETA_c,(1-'Parameters-x'!K1038)*BETA_a,(1-'Parameters-x'!K1038)*BETA_e,GAMMA,F1032,G1032,H1032,I1032,J1032,K1032,dt,STAGE)</f>
        <v>13628933.994693136</v>
      </c>
      <c r="G1033">
        <v>6978.0300638682547</v>
      </c>
      <c r="H1033">
        <v>9429697.4598911423</v>
      </c>
      <c r="I1033">
        <v>77529.784343454128</v>
      </c>
      <c r="J1033">
        <v>2592256.8899881649</v>
      </c>
      <c r="K1033">
        <v>27708.531318581623</v>
      </c>
      <c r="L1033">
        <f t="shared" ref="L1033:L1096" si="342">N_c-F1033-G1033</f>
        <v>2122511.9752429961</v>
      </c>
      <c r="M1033" cm="1">
        <f t="array" ref="M1033">NewI((1-'Parameters-x'!K1039)*BETA_c,F1033,C1033)</f>
        <v>454.93202428111147</v>
      </c>
      <c r="N1033">
        <f t="shared" ref="N1033:N1096" si="343">N_a-H1033-I1033</f>
        <v>66992600.755765408</v>
      </c>
      <c r="O1033" cm="1">
        <f t="array" ref="O1033">NewI((1-'Parameters-x'!K1039)*BETA_a,H1033,C1033)</f>
        <v>4538.7132265934415</v>
      </c>
      <c r="P1033">
        <f t="shared" ref="P1033:P1096" si="344">N_e-J1033-K1033</f>
        <v>32565275.578693252</v>
      </c>
      <c r="Q1033" cm="1">
        <f t="array" ref="Q1033">NewI((1-'Parameters-x'!K1039)*BETA_e,J1033,C1033)</f>
        <v>1554.4601844325443</v>
      </c>
      <c r="S1033" s="2">
        <f t="shared" ref="S1033:S1096" si="345">W1033+Y1033+AA1033</f>
        <v>40278039.605965361</v>
      </c>
      <c r="T1033" s="6">
        <f t="shared" ref="T1033:T1096" si="346">X1033+Z1033+AB1033</f>
        <v>20834120.912754152</v>
      </c>
      <c r="U1033" s="2">
        <f t="shared" ref="U1033:U1096" si="347">AC1033+AE1033+AG1033</f>
        <v>66331332.481280491</v>
      </c>
      <c r="V1033" s="4">
        <f t="shared" ref="V1033:V1096" si="348">AD1033+AF1033+AH1033</f>
        <v>2548234.490457138</v>
      </c>
      <c r="W1033">
        <f t="array" ref="W1033:AB1033">rk((1-'Parameters-x'!L1038)*BETA_c,(1-'Parameters-x'!L1038)*BETA_a,(1-'Parameters-x'!L1038)*BETA_e,GAMMA,W1032,X1032,Y1032,Z1032,AA1032,AB1032,dt,STAGE)</f>
        <v>14334493.701144995</v>
      </c>
      <c r="X1033">
        <v>464880.77783563122</v>
      </c>
      <c r="Y1033">
        <v>19524507.708396047</v>
      </c>
      <c r="Z1033">
        <v>13897867.034603694</v>
      </c>
      <c r="AA1033">
        <v>6419038.1964243241</v>
      </c>
      <c r="AB1033">
        <v>6471373.1003148258</v>
      </c>
      <c r="AC1033">
        <f t="shared" ref="AC1033:AC1096" si="349">N_c-W1033-X1033</f>
        <v>959049.52101937355</v>
      </c>
      <c r="AD1033" cm="1">
        <f t="array" ref="AD1033">NewI((1-'Parameters-x'!L1039)*BETA_c,W1033,T1033)</f>
        <v>88835.394978495184</v>
      </c>
      <c r="AE1033">
        <f t="shared" ref="AE1033:AE1096" si="350">N_a-Y1033-Z1033</f>
        <v>43077453.25700026</v>
      </c>
      <c r="AF1033" cm="1">
        <f t="array" ref="AF1033">NewI((1-'Parameters-x'!L1039)*BETA_a,Y1033,T1033)</f>
        <v>1744753.7270797032</v>
      </c>
      <c r="AG1033">
        <f t="shared" ref="AG1033:AG1096" si="351">N_e-AA1033-AB1033</f>
        <v>22294829.70326085</v>
      </c>
      <c r="AH1033" cm="1">
        <f t="array" ref="AH1033">NewI((1-'Parameters-x'!L1039)*BETA_e,AA1033,T1033)</f>
        <v>714645.36839893949</v>
      </c>
    </row>
    <row r="1034" spans="1:34" x14ac:dyDescent="0.55000000000000004">
      <c r="A1034">
        <f t="shared" si="337"/>
        <v>102.99999999999842</v>
      </c>
      <c r="B1034" s="2">
        <f t="shared" si="338"/>
        <v>25650238.435479503</v>
      </c>
      <c r="C1034" s="6">
        <f t="shared" si="339"/>
        <v>110545.85863445789</v>
      </c>
      <c r="D1034" s="2">
        <f t="shared" si="340"/>
        <v>101682708.70588604</v>
      </c>
      <c r="E1034" s="6">
        <f t="shared" si="341"/>
        <v>6450.3221023851875</v>
      </c>
      <c r="F1034">
        <f t="array" ref="F1034:K1034">rk((1-'Parameters-x'!K1039)*BETA_c,(1-'Parameters-x'!K1039)*BETA_a,(1-'Parameters-x'!K1039)*BETA_e,GAMMA,F1033,G1033,H1033,I1033,J1033,K1033,dt,STAGE)</f>
        <v>13628888.841023825</v>
      </c>
      <c r="G1034">
        <v>6878.8437095466106</v>
      </c>
      <c r="H1034">
        <v>9429246.9859973136</v>
      </c>
      <c r="I1034">
        <v>76377.091538738008</v>
      </c>
      <c r="J1034">
        <v>2592102.6084583658</v>
      </c>
      <c r="K1034">
        <v>27289.923386173276</v>
      </c>
      <c r="L1034">
        <f t="shared" si="342"/>
        <v>2122656.3152666283</v>
      </c>
      <c r="M1034" cm="1">
        <f t="array" ref="M1034">NewI((1-'Parameters-x'!K1040)*BETA_c,F1034,C1034)</f>
        <v>448.15828123636453</v>
      </c>
      <c r="N1034">
        <f t="shared" si="343"/>
        <v>66994203.922463953</v>
      </c>
      <c r="O1034" cm="1">
        <f t="array" ref="O1034">NewI((1-'Parameters-x'!K1040)*BETA_a,H1034,C1034)</f>
        <v>4470.9349483791475</v>
      </c>
      <c r="P1034">
        <f t="shared" si="344"/>
        <v>32565848.468155462</v>
      </c>
      <c r="Q1034" cm="1">
        <f t="array" ref="Q1034">NewI((1-'Parameters-x'!K1040)*BETA_e,J1034,C1034)</f>
        <v>1531.228872769675</v>
      </c>
      <c r="S1034" s="2">
        <f t="shared" si="345"/>
        <v>40025480.066806674</v>
      </c>
      <c r="T1034" s="6">
        <f t="shared" si="346"/>
        <v>20654505.912708297</v>
      </c>
      <c r="U1034" s="2">
        <f t="shared" si="347"/>
        <v>66763507.020485029</v>
      </c>
      <c r="V1034" s="4">
        <f t="shared" si="348"/>
        <v>2503078.7333612451</v>
      </c>
      <c r="W1034">
        <f t="array" ref="W1034:AB1034">rk((1-'Parameters-x'!L1039)*BETA_c,(1-'Parameters-x'!L1039)*BETA_a,(1-'Parameters-x'!L1039)*BETA_e,GAMMA,W1033,X1033,Y1033,Z1033,AA1033,AB1033,dt,STAGE)</f>
        <v>14325651.155997645</v>
      </c>
      <c r="X1034">
        <v>464046.88096885587</v>
      </c>
      <c r="Y1034">
        <v>19351554.475569196</v>
      </c>
      <c r="Z1034">
        <v>13782482.198027277</v>
      </c>
      <c r="AA1034">
        <v>6348274.4352398384</v>
      </c>
      <c r="AB1034">
        <v>6407976.8337121652</v>
      </c>
      <c r="AC1034">
        <f t="shared" si="349"/>
        <v>968725.96303349896</v>
      </c>
      <c r="AD1034" cm="1">
        <f t="array" ref="AD1034">NewI((1-'Parameters-x'!L1040)*BETA_c,W1034,T1034)</f>
        <v>88015.200187020746</v>
      </c>
      <c r="AE1034">
        <f t="shared" si="350"/>
        <v>43365791.326403528</v>
      </c>
      <c r="AF1034" cm="1">
        <f t="array" ref="AF1034">NewI((1-'Parameters-x'!L1040)*BETA_a,Y1034,T1034)</f>
        <v>1714389.623172289</v>
      </c>
      <c r="AG1034">
        <f t="shared" si="351"/>
        <v>22428989.731047999</v>
      </c>
      <c r="AH1034" cm="1">
        <f t="array" ref="AH1034">NewI((1-'Parameters-x'!L1040)*BETA_e,AA1034,T1034)</f>
        <v>700673.91000193532</v>
      </c>
    </row>
    <row r="1035" spans="1:34" x14ac:dyDescent="0.55000000000000004">
      <c r="A1035">
        <f t="shared" si="337"/>
        <v>103.09999999999842</v>
      </c>
      <c r="B1035" s="2">
        <f t="shared" si="338"/>
        <v>25649598.231387883</v>
      </c>
      <c r="C1035" s="6">
        <f t="shared" si="339"/>
        <v>108900.2089883381</v>
      </c>
      <c r="D1035" s="2">
        <f t="shared" si="340"/>
        <v>101684994.55962378</v>
      </c>
      <c r="E1035" s="6">
        <f t="shared" si="341"/>
        <v>6354.0017195213331</v>
      </c>
      <c r="F1035">
        <f t="array" ref="F1035:K1035">rk((1-'Parameters-x'!K1040)*BETA_c,(1-'Parameters-x'!K1040)*BETA_a,(1-'Parameters-x'!K1040)*BETA_e,GAMMA,F1034,G1034,H1034,I1034,J1034,K1034,dt,STAGE)</f>
        <v>13628844.359678335</v>
      </c>
      <c r="G1035">
        <v>6781.0370099751653</v>
      </c>
      <c r="H1035">
        <v>9428803.2390994616</v>
      </c>
      <c r="I1035">
        <v>75241.507512277196</v>
      </c>
      <c r="J1035">
        <v>2591950.6326100877</v>
      </c>
      <c r="K1035">
        <v>26877.664466085742</v>
      </c>
      <c r="L1035">
        <f t="shared" si="342"/>
        <v>2122798.6033116896</v>
      </c>
      <c r="M1035" cm="1">
        <f t="array" ref="M1035">NewI((1-'Parameters-x'!K1041)*BETA_c,F1035,C1035)</f>
        <v>441.48529672085135</v>
      </c>
      <c r="N1035">
        <f t="shared" si="343"/>
        <v>66995783.253388263</v>
      </c>
      <c r="O1035" cm="1">
        <f t="array" ref="O1035">NewI((1-'Parameters-x'!K1041)*BETA_a,H1035,C1035)</f>
        <v>4404.1707494518942</v>
      </c>
      <c r="P1035">
        <f t="shared" si="344"/>
        <v>32566412.702923827</v>
      </c>
      <c r="Q1035" cm="1">
        <f t="array" ref="Q1035">NewI((1-'Parameters-x'!K1041)*BETA_e,J1035,C1035)</f>
        <v>1508.3456733485868</v>
      </c>
      <c r="S1035" s="2">
        <f t="shared" si="345"/>
        <v>39777399.451185599</v>
      </c>
      <c r="T1035" s="6">
        <f t="shared" si="346"/>
        <v>20474161.717572492</v>
      </c>
      <c r="U1035" s="2">
        <f t="shared" si="347"/>
        <v>67191931.831241906</v>
      </c>
      <c r="V1035" s="4">
        <f t="shared" si="348"/>
        <v>2458655.2016524794</v>
      </c>
      <c r="W1035">
        <f t="array" ref="W1035:AB1035">rk((1-'Parameters-x'!L1040)*BETA_c,(1-'Parameters-x'!L1040)*BETA_a,(1-'Parameters-x'!L1040)*BETA_e,GAMMA,W1034,X1034,Y1034,Z1034,AA1034,AB1034,dt,STAGE)</f>
        <v>14316890.716439458</v>
      </c>
      <c r="X1035">
        <v>463148.92071989528</v>
      </c>
      <c r="Y1035">
        <v>19181614.080410413</v>
      </c>
      <c r="Z1035">
        <v>13666494.755274475</v>
      </c>
      <c r="AA1035">
        <v>6278894.6543357335</v>
      </c>
      <c r="AB1035">
        <v>6344518.0415781224</v>
      </c>
      <c r="AC1035">
        <f t="shared" si="349"/>
        <v>978384.36284064711</v>
      </c>
      <c r="AD1035" cm="1">
        <f t="array" ref="AD1035">NewI((1-'Parameters-x'!L1041)*BETA_c,W1035,T1035)</f>
        <v>87193.344915826965</v>
      </c>
      <c r="AE1035">
        <f t="shared" si="350"/>
        <v>43651719.164315112</v>
      </c>
      <c r="AF1035" cm="1">
        <f t="array" ref="AF1035">NewI((1-'Parameters-x'!L1041)*BETA_a,Y1035,T1035)</f>
        <v>1684496.6064854576</v>
      </c>
      <c r="AG1035">
        <f t="shared" si="351"/>
        <v>22561828.304086145</v>
      </c>
      <c r="AH1035" cm="1">
        <f t="array" ref="AH1035">NewI((1-'Parameters-x'!L1041)*BETA_e,AA1035,T1035)</f>
        <v>686965.25025119493</v>
      </c>
    </row>
    <row r="1036" spans="1:34" x14ac:dyDescent="0.55000000000000004">
      <c r="A1036">
        <f t="shared" si="337"/>
        <v>103.19999999999841</v>
      </c>
      <c r="B1036" s="2">
        <f t="shared" si="338"/>
        <v>25648967.587103788</v>
      </c>
      <c r="C1036" s="6">
        <f t="shared" si="339"/>
        <v>107279.02838163431</v>
      </c>
      <c r="D1036" s="2">
        <f t="shared" si="340"/>
        <v>101687246.38451459</v>
      </c>
      <c r="E1036" s="6">
        <f t="shared" si="341"/>
        <v>6259.1223183015409</v>
      </c>
      <c r="F1036">
        <f t="array" ref="F1036:K1036">rk((1-'Parameters-x'!K1041)*BETA_c,(1-'Parameters-x'!K1041)*BETA_a,(1-'Parameters-x'!K1041)*BETA_e,GAMMA,F1035,G1035,H1035,I1035,J1035,K1035,dt,STAGE)</f>
        <v>13628800.540655786</v>
      </c>
      <c r="G1036">
        <v>6684.5914168456775</v>
      </c>
      <c r="H1036">
        <v>9428366.1185530461</v>
      </c>
      <c r="I1036">
        <v>74122.779119170693</v>
      </c>
      <c r="J1036">
        <v>2591800.927894955</v>
      </c>
      <c r="K1036">
        <v>26471.657845617945</v>
      </c>
      <c r="L1036">
        <f t="shared" si="342"/>
        <v>2122938.8679273683</v>
      </c>
      <c r="M1036" cm="1">
        <f t="array" ref="M1036">NewI((1-'Parameters-x'!K1042)*BETA_c,F1036,C1036)</f>
        <v>434.91157491640809</v>
      </c>
      <c r="N1036">
        <f t="shared" si="343"/>
        <v>66997339.102327786</v>
      </c>
      <c r="O1036" cm="1">
        <f t="array" ref="O1036">NewI((1-'Parameters-x'!K1042)*BETA_a,H1036,C1036)</f>
        <v>4338.4054007526911</v>
      </c>
      <c r="P1036">
        <f t="shared" si="344"/>
        <v>32566968.41425943</v>
      </c>
      <c r="Q1036" cm="1">
        <f t="array" ref="Q1036">NewI((1-'Parameters-x'!K1042)*BETA_e,J1036,C1036)</f>
        <v>1485.8053426324414</v>
      </c>
      <c r="S1036" s="2">
        <f t="shared" si="345"/>
        <v>39533724.789550312</v>
      </c>
      <c r="T1036" s="6">
        <f t="shared" si="346"/>
        <v>20293175.575580172</v>
      </c>
      <c r="U1036" s="2">
        <f t="shared" si="347"/>
        <v>67616592.634869516</v>
      </c>
      <c r="V1036" s="4">
        <f t="shared" si="348"/>
        <v>2414958.7609613789</v>
      </c>
      <c r="W1036">
        <f t="array" ref="W1036:AB1036">rk((1-'Parameters-x'!L1041)*BETA_c,(1-'Parameters-x'!L1041)*BETA_a,(1-'Parameters-x'!L1041)*BETA_e,GAMMA,W1035,X1035,Y1035,Z1035,AA1035,AB1035,dt,STAGE)</f>
        <v>14308212.530189235</v>
      </c>
      <c r="X1036">
        <v>462188.07180792076</v>
      </c>
      <c r="Y1036">
        <v>19014639.529999014</v>
      </c>
      <c r="Z1036">
        <v>13549963.637155563</v>
      </c>
      <c r="AA1036">
        <v>6210872.7293620622</v>
      </c>
      <c r="AB1036">
        <v>6281023.8666166887</v>
      </c>
      <c r="AC1036">
        <f t="shared" si="349"/>
        <v>988023.39800284454</v>
      </c>
      <c r="AD1036" cm="1">
        <f t="array" ref="AD1036">NewI((1-'Parameters-x'!L1042)*BETA_c,W1036,T1036)</f>
        <v>86370.193882445325</v>
      </c>
      <c r="AE1036">
        <f t="shared" si="350"/>
        <v>43935224.83284542</v>
      </c>
      <c r="AF1036" cm="1">
        <f t="array" ref="AF1036">NewI((1-'Parameters-x'!L1042)*BETA_a,Y1036,T1036)</f>
        <v>1655072.3054120345</v>
      </c>
      <c r="AG1036">
        <f t="shared" si="351"/>
        <v>22693344.404021248</v>
      </c>
      <c r="AH1036" cm="1">
        <f t="array" ref="AH1036">NewI((1-'Parameters-x'!L1042)*BETA_e,AA1036,T1036)</f>
        <v>673516.2616668992</v>
      </c>
    </row>
    <row r="1037" spans="1:34" x14ac:dyDescent="0.55000000000000004">
      <c r="A1037">
        <f t="shared" si="337"/>
        <v>103.29999999999841</v>
      </c>
      <c r="B1037" s="2">
        <f t="shared" si="338"/>
        <v>25648346.359613597</v>
      </c>
      <c r="C1037" s="6">
        <f t="shared" si="339"/>
        <v>105681.95384658806</v>
      </c>
      <c r="D1037" s="2">
        <f t="shared" si="340"/>
        <v>101689464.68653981</v>
      </c>
      <c r="E1037" s="6">
        <f t="shared" si="341"/>
        <v>6165.6622625874179</v>
      </c>
      <c r="F1037">
        <f t="array" ref="F1037:K1037">rk((1-'Parameters-x'!K1042)*BETA_c,(1-'Parameters-x'!K1042)*BETA_a,(1-'Parameters-x'!K1042)*BETA_e,GAMMA,F1036,G1036,H1036,I1036,J1036,K1036,dt,STAGE)</f>
        <v>13628757.374103777</v>
      </c>
      <c r="G1037">
        <v>6589.4886173421128</v>
      </c>
      <c r="H1037">
        <v>9427935.5252248794</v>
      </c>
      <c r="I1037">
        <v>73020.656938129701</v>
      </c>
      <c r="J1037">
        <v>2591653.4602849423</v>
      </c>
      <c r="K1037">
        <v>26071.808291116242</v>
      </c>
      <c r="L1037">
        <f t="shared" si="342"/>
        <v>2123077.1372788809</v>
      </c>
      <c r="M1037" cm="1">
        <f t="array" ref="M1037">NewI((1-'Parameters-x'!K1043)*BETA_c,F1037,C1037)</f>
        <v>428.43564212357404</v>
      </c>
      <c r="N1037">
        <f t="shared" si="343"/>
        <v>66998871.817836992</v>
      </c>
      <c r="O1037" cm="1">
        <f t="array" ref="O1037">NewI((1-'Parameters-x'!K1043)*BETA_a,H1037,C1037)</f>
        <v>4273.6239035959625</v>
      </c>
      <c r="P1037">
        <f t="shared" si="344"/>
        <v>32567515.731423944</v>
      </c>
      <c r="Q1037" cm="1">
        <f t="array" ref="Q1037">NewI((1-'Parameters-x'!K1043)*BETA_e,J1037,C1037)</f>
        <v>1463.6027168678813</v>
      </c>
      <c r="S1037" s="2">
        <f t="shared" si="345"/>
        <v>39294383.647602037</v>
      </c>
      <c r="T1037" s="6">
        <f t="shared" si="346"/>
        <v>20111632.40630649</v>
      </c>
      <c r="U1037" s="2">
        <f t="shared" si="347"/>
        <v>68037476.946091473</v>
      </c>
      <c r="V1037" s="4">
        <f t="shared" si="348"/>
        <v>2371983.8462907812</v>
      </c>
      <c r="W1037">
        <f t="array" ref="W1037:AB1037">rk((1-'Parameters-x'!L1042)*BETA_c,(1-'Parameters-x'!L1042)*BETA_a,(1-'Parameters-x'!L1042)*BETA_e,GAMMA,W1036,X1036,Y1036,Z1036,AA1036,AB1036,dt,STAGE)</f>
        <v>14299616.709052335</v>
      </c>
      <c r="X1037">
        <v>461165.5202719699</v>
      </c>
      <c r="Y1037">
        <v>18850584.084864054</v>
      </c>
      <c r="Z1037">
        <v>13432946.308572853</v>
      </c>
      <c r="AA1037">
        <v>6144182.8536856472</v>
      </c>
      <c r="AB1037">
        <v>6217520.5774616674</v>
      </c>
      <c r="AC1037">
        <f t="shared" si="349"/>
        <v>997641.77067569457</v>
      </c>
      <c r="AD1037" cm="1">
        <f t="array" ref="AD1037">NewI((1-'Parameters-x'!L1043)*BETA_c,W1037,T1037)</f>
        <v>85546.100653313275</v>
      </c>
      <c r="AE1037">
        <f t="shared" si="350"/>
        <v>44216297.606563099</v>
      </c>
      <c r="AF1037" cm="1">
        <f t="array" ref="AF1037">NewI((1-'Parameters-x'!L1043)*BETA_a,Y1037,T1037)</f>
        <v>1626114.0263891558</v>
      </c>
      <c r="AG1037">
        <f t="shared" si="351"/>
        <v>22823537.568852685</v>
      </c>
      <c r="AH1037" cm="1">
        <f t="array" ref="AH1037">NewI((1-'Parameters-x'!L1043)*BETA_e,AA1037,T1037)</f>
        <v>660323.71924831229</v>
      </c>
    </row>
    <row r="1038" spans="1:34" x14ac:dyDescent="0.55000000000000004">
      <c r="A1038">
        <f t="shared" si="337"/>
        <v>103.3999999999984</v>
      </c>
      <c r="B1038" s="2">
        <f t="shared" si="338"/>
        <v>25647734.408050928</v>
      </c>
      <c r="C1038" s="6">
        <f t="shared" si="339"/>
        <v>104108.62777410007</v>
      </c>
      <c r="D1038" s="2">
        <f t="shared" si="340"/>
        <v>101691649.96417497</v>
      </c>
      <c r="E1038" s="6">
        <f t="shared" si="341"/>
        <v>6073.6002434204383</v>
      </c>
      <c r="F1038">
        <f t="array" ref="F1038:K1038">rk((1-'Parameters-x'!K1043)*BETA_c,(1-'Parameters-x'!K1043)*BETA_a,(1-'Parameters-x'!K1043)*BETA_e,GAMMA,F1037,G1037,H1037,I1037,J1037,K1037,dt,STAGE)</f>
        <v>13628714.850316184</v>
      </c>
      <c r="G1038">
        <v>6495.7105314581549</v>
      </c>
      <c r="H1038">
        <v>9427511.3614702784</v>
      </c>
      <c r="I1038">
        <v>71934.895217328012</v>
      </c>
      <c r="J1038">
        <v>2591508.1962644658</v>
      </c>
      <c r="K1038">
        <v>25678.022025313894</v>
      </c>
      <c r="L1038">
        <f t="shared" si="342"/>
        <v>2123213.4391523581</v>
      </c>
      <c r="M1038" cm="1">
        <f t="array" ref="M1038">NewI((1-'Parameters-x'!K1044)*BETA_c,F1038,C1038)</f>
        <v>422.05604643712627</v>
      </c>
      <c r="N1038">
        <f t="shared" si="343"/>
        <v>67000381.743312389</v>
      </c>
      <c r="O1038" cm="1">
        <f t="array" ref="O1038">NewI((1-'Parameters-x'!K1044)*BETA_a,H1038,C1038)</f>
        <v>4209.8114861357071</v>
      </c>
      <c r="P1038">
        <f t="shared" si="344"/>
        <v>32568054.781710222</v>
      </c>
      <c r="Q1038" cm="1">
        <f t="array" ref="Q1038">NewI((1-'Parameters-x'!K1044)*BETA_e,J1038,C1038)</f>
        <v>1441.7327108476045</v>
      </c>
      <c r="S1038" s="2">
        <f t="shared" si="345"/>
        <v>39059304.167673945</v>
      </c>
      <c r="T1038" s="6">
        <f t="shared" si="346"/>
        <v>19929614.807735145</v>
      </c>
      <c r="U1038" s="2">
        <f t="shared" si="347"/>
        <v>68454574.024590909</v>
      </c>
      <c r="V1038" s="4">
        <f t="shared" si="348"/>
        <v>2329724.495450004</v>
      </c>
      <c r="W1038">
        <f t="array" ref="W1038:AB1038">rk((1-'Parameters-x'!L1043)*BETA_c,(1-'Parameters-x'!L1043)*BETA_a,(1-'Parameters-x'!L1043)*BETA_e,GAMMA,W1037,X1037,Y1037,Z1037,AA1037,AB1037,dt,STAGE)</f>
        <v>14291103.330031045</v>
      </c>
      <c r="X1038">
        <v>460082.46213869285</v>
      </c>
      <c r="Y1038">
        <v>18689401.290047463</v>
      </c>
      <c r="Z1038">
        <v>13315498.768006619</v>
      </c>
      <c r="AA1038">
        <v>6078799.5475954358</v>
      </c>
      <c r="AB1038">
        <v>6154033.5775898313</v>
      </c>
      <c r="AC1038">
        <f t="shared" si="349"/>
        <v>1007238.2078302624</v>
      </c>
      <c r="AD1038" cm="1">
        <f t="array" ref="AD1038">NewI((1-'Parameters-x'!L1044)*BETA_c,W1038,T1038)</f>
        <v>84721.407740708557</v>
      </c>
      <c r="AE1038">
        <f t="shared" si="350"/>
        <v>44494927.94194591</v>
      </c>
      <c r="AF1038" cm="1">
        <f t="array" ref="AF1038">NewI((1-'Parameters-x'!L1044)*BETA_a,Y1038,T1038)</f>
        <v>1597618.7763974695</v>
      </c>
      <c r="AG1038">
        <f t="shared" si="351"/>
        <v>22952407.874814734</v>
      </c>
      <c r="AH1038" cm="1">
        <f t="array" ref="AH1038">NewI((1-'Parameters-x'!L1044)*BETA_e,AA1038,T1038)</f>
        <v>647384.31131182634</v>
      </c>
    </row>
    <row r="1039" spans="1:34" x14ac:dyDescent="0.55000000000000004">
      <c r="A1039">
        <f t="shared" si="337"/>
        <v>103.49999999999839</v>
      </c>
      <c r="B1039" s="2">
        <f t="shared" si="338"/>
        <v>25647131.593664121</v>
      </c>
      <c r="C1039" s="6">
        <f t="shared" si="339"/>
        <v>102558.69783537628</v>
      </c>
      <c r="D1039" s="2">
        <f t="shared" si="340"/>
        <v>101693802.7085005</v>
      </c>
      <c r="E1039" s="6">
        <f t="shared" si="341"/>
        <v>5982.9152740063837</v>
      </c>
      <c r="F1039">
        <f t="array" ref="F1039:K1039">rk((1-'Parameters-x'!K1044)*BETA_c,(1-'Parameters-x'!K1044)*BETA_a,(1-'Parameters-x'!K1044)*BETA_e,GAMMA,F1038,G1038,H1038,I1038,J1038,K1038,dt,STAGE)</f>
        <v>13628672.959730992</v>
      </c>
      <c r="G1039">
        <v>6403.2393093381288</v>
      </c>
      <c r="H1039">
        <v>9427093.5311105438</v>
      </c>
      <c r="I1039">
        <v>70865.251821021855</v>
      </c>
      <c r="J1039">
        <v>2591365.1028225841</v>
      </c>
      <c r="K1039">
        <v>25290.206705016295</v>
      </c>
      <c r="L1039">
        <f t="shared" si="342"/>
        <v>2123347.80095967</v>
      </c>
      <c r="M1039" cm="1">
        <f t="array" ref="M1039">NewI((1-'Parameters-x'!K1045)*BETA_c,F1039,C1039)</f>
        <v>415.77135742629645</v>
      </c>
      <c r="N1039">
        <f t="shared" si="343"/>
        <v>67001869.217068441</v>
      </c>
      <c r="O1039" cm="1">
        <f t="array" ref="O1039">NewI((1-'Parameters-x'!K1045)*BETA_a,H1039,C1039)</f>
        <v>4146.953599887288</v>
      </c>
      <c r="P1039">
        <f t="shared" si="344"/>
        <v>32568585.690472402</v>
      </c>
      <c r="Q1039" cm="1">
        <f t="array" ref="Q1039">NewI((1-'Parameters-x'!K1045)*BETA_e,J1039,C1039)</f>
        <v>1420.1903166928</v>
      </c>
      <c r="S1039" s="2">
        <f t="shared" si="345"/>
        <v>38828415.106839538</v>
      </c>
      <c r="T1039" s="6">
        <f t="shared" si="346"/>
        <v>19747203.066415742</v>
      </c>
      <c r="U1039" s="2">
        <f t="shared" si="347"/>
        <v>68867874.826744705</v>
      </c>
      <c r="V1039" s="4">
        <f t="shared" si="348"/>
        <v>2288174.3810309609</v>
      </c>
      <c r="W1039">
        <f t="array" ref="W1039:AB1039">rk((1-'Parameters-x'!L1044)*BETA_c,(1-'Parameters-x'!L1044)*BETA_a,(1-'Parameters-x'!L1044)*BETA_e,GAMMA,W1038,X1038,Y1038,Z1038,AA1038,AB1038,dt,STAGE)</f>
        <v>14282672.436424635</v>
      </c>
      <c r="X1039">
        <v>458940.10212775809</v>
      </c>
      <c r="Y1039">
        <v>18531045.003962096</v>
      </c>
      <c r="Z1039">
        <v>13197675.549193656</v>
      </c>
      <c r="AA1039">
        <v>6014697.6664528083</v>
      </c>
      <c r="AB1039">
        <v>6090587.415094329</v>
      </c>
      <c r="AC1039">
        <f t="shared" si="349"/>
        <v>1016811.4614476066</v>
      </c>
      <c r="AD1039" cm="1">
        <f t="array" ref="AD1039">NewI((1-'Parameters-x'!L1045)*BETA_c,W1039,T1039)</f>
        <v>83896.446711566023</v>
      </c>
      <c r="AE1039">
        <f t="shared" si="350"/>
        <v>44771107.446844243</v>
      </c>
      <c r="AF1039" cm="1">
        <f t="array" ref="AF1039">NewI((1-'Parameters-x'!L1045)*BETA_a,Y1039,T1039)</f>
        <v>1569583.2845632136</v>
      </c>
      <c r="AG1039">
        <f t="shared" si="351"/>
        <v>23079955.918452859</v>
      </c>
      <c r="AH1039" cm="1">
        <f t="array" ref="AH1039">NewI((1-'Parameters-x'!L1045)*BETA_e,AA1039,T1039)</f>
        <v>634694.6497561814</v>
      </c>
    </row>
    <row r="1040" spans="1:34" x14ac:dyDescent="0.55000000000000004">
      <c r="A1040">
        <f t="shared" si="337"/>
        <v>103.59999999999839</v>
      </c>
      <c r="B1040" s="2">
        <f t="shared" si="338"/>
        <v>25646537.779784299</v>
      </c>
      <c r="C1040" s="6">
        <f t="shared" si="339"/>
        <v>101031.81690469678</v>
      </c>
      <c r="D1040" s="2">
        <f t="shared" si="340"/>
        <v>101695923.40331101</v>
      </c>
      <c r="E1040" s="6">
        <f t="shared" si="341"/>
        <v>5893.5866847786538</v>
      </c>
      <c r="F1040">
        <f t="array" ref="F1040:K1040">rk((1-'Parameters-x'!K1045)*BETA_c,(1-'Parameters-x'!K1045)*BETA_a,(1-'Parameters-x'!K1045)*BETA_e,GAMMA,F1039,G1039,H1039,I1039,J1039,K1039,dt,STAGE)</f>
        <v>13628631.692928175</v>
      </c>
      <c r="G1040">
        <v>6312.0573286413473</v>
      </c>
      <c r="H1040">
        <v>9426681.9394108001</v>
      </c>
      <c r="I1040">
        <v>69811.488176928717</v>
      </c>
      <c r="J1040">
        <v>2591224.1474453267</v>
      </c>
      <c r="K1040">
        <v>24908.271399126716</v>
      </c>
      <c r="L1040">
        <f t="shared" si="342"/>
        <v>2123480.2497431841</v>
      </c>
      <c r="M1040" cm="1">
        <f t="array" ref="M1040">NewI((1-'Parameters-x'!K1046)*BETA_c,F1040,C1040)</f>
        <v>409.58016581960391</v>
      </c>
      <c r="N1040">
        <f t="shared" si="343"/>
        <v>67003334.572412275</v>
      </c>
      <c r="O1040" cm="1">
        <f t="array" ref="O1040">NewI((1-'Parameters-x'!K1046)*BETA_a,H1040,C1040)</f>
        <v>4085.0359163039238</v>
      </c>
      <c r="P1040">
        <f t="shared" si="344"/>
        <v>32569108.581155546</v>
      </c>
      <c r="Q1040" cm="1">
        <f t="array" ref="Q1040">NewI((1-'Parameters-x'!K1046)*BETA_e,J1040,C1040)</f>
        <v>1398.970602655126</v>
      </c>
      <c r="S1040" s="2">
        <f t="shared" si="345"/>
        <v>38601645.871895529</v>
      </c>
      <c r="T1040" s="6">
        <f t="shared" si="346"/>
        <v>19564475.170504894</v>
      </c>
      <c r="U1040" s="2">
        <f t="shared" si="347"/>
        <v>69277371.95759958</v>
      </c>
      <c r="V1040" s="4">
        <f t="shared" si="348"/>
        <v>2247326.8409503493</v>
      </c>
      <c r="W1040">
        <f t="array" ref="W1040:AB1040">rk((1-'Parameters-x'!L1045)*BETA_c,(1-'Parameters-x'!L1045)*BETA_a,(1-'Parameters-x'!L1045)*BETA_e,GAMMA,W1039,X1039,Y1039,Z1039,AA1039,AB1039,dt,STAGE)</f>
        <v>14274324.038918011</v>
      </c>
      <c r="X1040">
        <v>457739.65239526861</v>
      </c>
      <c r="Y1040">
        <v>18375469.425134152</v>
      </c>
      <c r="Z1040">
        <v>13079529.724864917</v>
      </c>
      <c r="AA1040">
        <v>5951852.4078433635</v>
      </c>
      <c r="AB1040">
        <v>6027205.7932447083</v>
      </c>
      <c r="AC1040">
        <f t="shared" si="349"/>
        <v>1026360.3086867204</v>
      </c>
      <c r="AD1040" cm="1">
        <f t="array" ref="AD1040">NewI((1-'Parameters-x'!L1046)*BETA_c,W1040,T1040)</f>
        <v>83071.538307211275</v>
      </c>
      <c r="AE1040">
        <f t="shared" si="350"/>
        <v>45044828.850000933</v>
      </c>
      <c r="AF1040" cm="1">
        <f t="array" ref="AF1040">NewI((1-'Parameters-x'!L1046)*BETA_a,Y1040,T1040)</f>
        <v>1542004.0228723187</v>
      </c>
      <c r="AG1040">
        <f t="shared" si="351"/>
        <v>23206182.798911929</v>
      </c>
      <c r="AH1040" cm="1">
        <f t="array" ref="AH1040">NewI((1-'Parameters-x'!L1046)*BETA_e,AA1040,T1040)</f>
        <v>622251.27977081912</v>
      </c>
    </row>
    <row r="1041" spans="1:34" x14ac:dyDescent="0.55000000000000004">
      <c r="A1041">
        <f t="shared" si="337"/>
        <v>103.69999999999838</v>
      </c>
      <c r="B1041" s="2">
        <f t="shared" si="338"/>
        <v>25645952.831793901</v>
      </c>
      <c r="C1041" s="6">
        <f t="shared" si="339"/>
        <v>99527.642983292477</v>
      </c>
      <c r="D1041" s="2">
        <f t="shared" si="340"/>
        <v>101698012.52522281</v>
      </c>
      <c r="E1041" s="6">
        <f t="shared" si="341"/>
        <v>5805.5941185391412</v>
      </c>
      <c r="F1041">
        <f t="array" ref="F1041:K1041">rk((1-'Parameters-x'!K1046)*BETA_c,(1-'Parameters-x'!K1046)*BETA_a,(1-'Parameters-x'!K1046)*BETA_e,GAMMA,F1040,G1040,H1040,I1040,J1040,K1040,dt,STAGE)</f>
        <v>13628591.040627584</v>
      </c>
      <c r="G1041">
        <v>6222.1471919298228</v>
      </c>
      <c r="H1041">
        <v>9426276.493058173</v>
      </c>
      <c r="I1041">
        <v>68773.369224355105</v>
      </c>
      <c r="J1041">
        <v>2591085.2981081423</v>
      </c>
      <c r="K1041">
        <v>24532.126567007548</v>
      </c>
      <c r="L1041">
        <f t="shared" si="342"/>
        <v>2123610.8121804865</v>
      </c>
      <c r="M1041" cm="1">
        <f t="array" ref="M1041">NewI((1-'Parameters-x'!K1047)*BETA_c,F1041,C1041)</f>
        <v>403.48108319424119</v>
      </c>
      <c r="N1041">
        <f t="shared" si="343"/>
        <v>67004778.137717471</v>
      </c>
      <c r="O1041" cm="1">
        <f t="array" ref="O1041">NewI((1-'Parameters-x'!K1047)*BETA_a,H1041,C1041)</f>
        <v>4024.0443234070121</v>
      </c>
      <c r="P1041">
        <f t="shared" si="344"/>
        <v>32569623.575324852</v>
      </c>
      <c r="Q1041" cm="1">
        <f t="array" ref="Q1041">NewI((1-'Parameters-x'!K1047)*BETA_e,J1041,C1041)</f>
        <v>1378.0687119378883</v>
      </c>
      <c r="S1041" s="2">
        <f t="shared" si="345"/>
        <v>38378926.551360935</v>
      </c>
      <c r="T1041" s="6">
        <f t="shared" si="346"/>
        <v>19381506.825490922</v>
      </c>
      <c r="U1041" s="2">
        <f t="shared" si="347"/>
        <v>69683059.623148143</v>
      </c>
      <c r="V1041" s="4">
        <f t="shared" si="348"/>
        <v>2207174.9075850374</v>
      </c>
      <c r="W1041">
        <f t="array" ref="W1041:AB1041">rk((1-'Parameters-x'!L1046)*BETA_c,(1-'Parameters-x'!L1046)*BETA_a,(1-'Parameters-x'!L1046)*BETA_e,GAMMA,W1040,X1040,Y1040,Z1040,AA1040,AB1040,dt,STAGE)</f>
        <v>14266058.116657855</v>
      </c>
      <c r="X1041">
        <v>456482.33131543978</v>
      </c>
      <c r="Y1041">
        <v>18222629.116918068</v>
      </c>
      <c r="Z1041">
        <v>12961112.912412444</v>
      </c>
      <c r="AA1041">
        <v>5890239.3177850079</v>
      </c>
      <c r="AB1041">
        <v>5963911.5817630384</v>
      </c>
      <c r="AC1041">
        <f t="shared" si="349"/>
        <v>1035883.5520267052</v>
      </c>
      <c r="AD1041" cm="1">
        <f t="array" ref="AD1041">NewI((1-'Parameters-x'!L1047)*BETA_c,W1041,T1041)</f>
        <v>82246.992573083757</v>
      </c>
      <c r="AE1041">
        <f t="shared" si="350"/>
        <v>45316085.970669486</v>
      </c>
      <c r="AF1041" cm="1">
        <f t="array" ref="AF1041">NewI((1-'Parameters-x'!L1047)*BETA_a,Y1041,T1041)</f>
        <v>1514877.2260080036</v>
      </c>
      <c r="AG1041">
        <f t="shared" si="351"/>
        <v>23331090.100451954</v>
      </c>
      <c r="AH1041" cm="1">
        <f t="array" ref="AH1041">NewI((1-'Parameters-x'!L1047)*BETA_e,AA1041,T1041)</f>
        <v>610050.6890039501</v>
      </c>
    </row>
    <row r="1042" spans="1:34" x14ac:dyDescent="0.55000000000000004">
      <c r="A1042">
        <f t="shared" si="337"/>
        <v>103.79999999999838</v>
      </c>
      <c r="B1042" s="2">
        <f t="shared" si="338"/>
        <v>25645376.617095642</v>
      </c>
      <c r="C1042" s="6">
        <f t="shared" si="339"/>
        <v>98045.839124314167</v>
      </c>
      <c r="D1042" s="2">
        <f t="shared" si="340"/>
        <v>101700070.54378003</v>
      </c>
      <c r="E1042" s="6">
        <f t="shared" si="341"/>
        <v>5718.9175256754133</v>
      </c>
      <c r="F1042">
        <f t="array" ref="F1042:K1042">rk((1-'Parameters-x'!K1047)*BETA_c,(1-'Parameters-x'!K1047)*BETA_a,(1-'Parameters-x'!K1047)*BETA_e,GAMMA,F1041,G1041,H1041,I1041,J1041,K1041,dt,STAGE)</f>
        <v>13628550.99368689</v>
      </c>
      <c r="G1042">
        <v>6133.4917240793293</v>
      </c>
      <c r="H1042">
        <v>9425877.1001402941</v>
      </c>
      <c r="I1042">
        <v>67750.663363062908</v>
      </c>
      <c r="J1042">
        <v>2590948.5232684594</v>
      </c>
      <c r="K1042">
        <v>24161.684037171937</v>
      </c>
      <c r="L1042">
        <f t="shared" si="342"/>
        <v>2123739.5145890303</v>
      </c>
      <c r="M1042" cm="1">
        <f t="array" ref="M1042">NewI((1-'Parameters-x'!K1048)*BETA_c,F1042,C1042)</f>
        <v>397.47274166994845</v>
      </c>
      <c r="N1042">
        <f t="shared" si="343"/>
        <v>67006200.236496642</v>
      </c>
      <c r="O1042" cm="1">
        <f t="array" ref="O1042">NewI((1-'Parameters-x'!K1048)*BETA_a,H1042,C1042)</f>
        <v>3963.964922469368</v>
      </c>
      <c r="P1042">
        <f t="shared" si="344"/>
        <v>32570130.792694367</v>
      </c>
      <c r="Q1042" cm="1">
        <f t="array" ref="Q1042">NewI((1-'Parameters-x'!K1048)*BETA_e,J1042,C1042)</f>
        <v>1357.4798615360974</v>
      </c>
      <c r="S1042" s="2">
        <f t="shared" si="345"/>
        <v>38160187.944631808</v>
      </c>
      <c r="T1042" s="6">
        <f t="shared" si="346"/>
        <v>19198371.472409159</v>
      </c>
      <c r="U1042" s="2">
        <f t="shared" si="347"/>
        <v>70084933.582959026</v>
      </c>
      <c r="V1042" s="4">
        <f t="shared" si="348"/>
        <v>2167711.335530438</v>
      </c>
      <c r="W1042">
        <f t="array" ref="W1042:AB1042">rk((1-'Parameters-x'!L1047)*BETA_c,(1-'Parameters-x'!L1047)*BETA_a,(1-'Parameters-x'!L1047)*BETA_e,GAMMA,W1041,X1041,Y1041,Z1041,AA1041,AB1041,dt,STAGE)</f>
        <v>14257874.618315354</v>
      </c>
      <c r="X1042">
        <v>455169.36230069271</v>
      </c>
      <c r="Y1042">
        <v>18072479.030270908</v>
      </c>
      <c r="Z1042">
        <v>12842475.281359728</v>
      </c>
      <c r="AA1042">
        <v>5829834.2960455474</v>
      </c>
      <c r="AB1042">
        <v>5900726.8287487375</v>
      </c>
      <c r="AC1042">
        <f t="shared" si="349"/>
        <v>1045380.0193839533</v>
      </c>
      <c r="AD1042" cm="1">
        <f t="array" ref="AD1042">NewI((1-'Parameters-x'!L1048)*BETA_c,W1042,T1042)</f>
        <v>81423.108997562609</v>
      </c>
      <c r="AE1042">
        <f t="shared" si="350"/>
        <v>45584873.688369364</v>
      </c>
      <c r="AF1042" cm="1">
        <f t="array" ref="AF1042">NewI((1-'Parameters-x'!L1048)*BETA_a,Y1042,T1042)</f>
        <v>1488198.9103254466</v>
      </c>
      <c r="AG1042">
        <f t="shared" si="351"/>
        <v>23454679.875205714</v>
      </c>
      <c r="AH1042" cm="1">
        <f t="array" ref="AH1042">NewI((1-'Parameters-x'!L1048)*BETA_e,AA1042,T1042)</f>
        <v>598089.3162074287</v>
      </c>
    </row>
    <row r="1043" spans="1:34" x14ac:dyDescent="0.55000000000000004">
      <c r="A1043">
        <f t="shared" si="337"/>
        <v>103.89999999999837</v>
      </c>
      <c r="B1043" s="2">
        <f t="shared" si="338"/>
        <v>25644809.00508203</v>
      </c>
      <c r="C1043" s="6">
        <f t="shared" si="339"/>
        <v>96586.073358878959</v>
      </c>
      <c r="D1043" s="2">
        <f t="shared" si="340"/>
        <v>101702097.9215591</v>
      </c>
      <c r="E1043" s="6">
        <f t="shared" si="341"/>
        <v>5633.5371594529215</v>
      </c>
      <c r="F1043">
        <f t="array" ref="F1043:K1043">rk((1-'Parameters-x'!K1048)*BETA_c,(1-'Parameters-x'!K1048)*BETA_a,(1-'Parameters-x'!K1048)*BETA_e,GAMMA,F1042,G1042,H1042,I1042,J1042,K1042,dt,STAGE)</f>
        <v>13628511.543099526</v>
      </c>
      <c r="G1043">
        <v>6046.0739697137651</v>
      </c>
      <c r="H1043">
        <v>9425483.6701241378</v>
      </c>
      <c r="I1043">
        <v>66743.142402864309</v>
      </c>
      <c r="J1043">
        <v>2590813.7918583644</v>
      </c>
      <c r="K1043">
        <v>23796.856986300889</v>
      </c>
      <c r="L1043">
        <f t="shared" si="342"/>
        <v>2123866.3829307598</v>
      </c>
      <c r="M1043" cm="1">
        <f t="array" ref="M1043">NewI((1-'Parameters-x'!K1049)*BETA_c,F1043,C1043)</f>
        <v>391.55379360731303</v>
      </c>
      <c r="N1043">
        <f t="shared" si="343"/>
        <v>67007601.187472999</v>
      </c>
      <c r="O1043" cm="1">
        <f t="array" ref="O1043">NewI((1-'Parameters-x'!K1049)*BETA_a,H1043,C1043)</f>
        <v>3904.7840247505283</v>
      </c>
      <c r="P1043">
        <f t="shared" si="344"/>
        <v>32570630.351155337</v>
      </c>
      <c r="Q1043" cm="1">
        <f t="array" ref="Q1043">NewI((1-'Parameters-x'!K1049)*BETA_e,J1043,C1043)</f>
        <v>1337.1993410950802</v>
      </c>
      <c r="S1043" s="2">
        <f t="shared" si="345"/>
        <v>37945361.588427685</v>
      </c>
      <c r="T1043" s="6">
        <f t="shared" si="346"/>
        <v>19015140.308361739</v>
      </c>
      <c r="U1043" s="2">
        <f t="shared" si="347"/>
        <v>70482991.103210568</v>
      </c>
      <c r="V1043" s="4">
        <f t="shared" si="348"/>
        <v>2128928.628013873</v>
      </c>
      <c r="W1043">
        <f t="array" ref="W1043:AB1043">rk((1-'Parameters-x'!L1048)*BETA_c,(1-'Parameters-x'!L1048)*BETA_a,(1-'Parameters-x'!L1048)*BETA_e,GAMMA,W1042,X1042,Y1042,Z1042,AA1042,AB1042,dt,STAGE)</f>
        <v>14249773.463134613</v>
      </c>
      <c r="X1043">
        <v>453801.97266023146</v>
      </c>
      <c r="Y1043">
        <v>17924974.524671845</v>
      </c>
      <c r="Z1043">
        <v>12723665.56251367</v>
      </c>
      <c r="AA1043">
        <v>5770613.6006212281</v>
      </c>
      <c r="AB1043">
        <v>5837672.7731878357</v>
      </c>
      <c r="AC1043">
        <f t="shared" si="349"/>
        <v>1054848.5642051557</v>
      </c>
      <c r="AD1043" cm="1">
        <f t="array" ref="AD1043">NewI((1-'Parameters-x'!L1049)*BETA_c,W1043,T1043)</f>
        <v>80600.176659046687</v>
      </c>
      <c r="AE1043">
        <f t="shared" si="350"/>
        <v>45851187.912814483</v>
      </c>
      <c r="AF1043" cm="1">
        <f t="array" ref="AF1043">NewI((1-'Parameters-x'!L1049)*BETA_a,Y1043,T1043)</f>
        <v>1461964.8919789367</v>
      </c>
      <c r="AG1043">
        <f t="shared" si="351"/>
        <v>23576954.626190938</v>
      </c>
      <c r="AH1043" cm="1">
        <f t="array" ref="AH1043">NewI((1-'Parameters-x'!L1049)*BETA_e,AA1043,T1043)</f>
        <v>586363.55937588972</v>
      </c>
    </row>
    <row r="1044" spans="1:34" x14ac:dyDescent="0.55000000000000004">
      <c r="A1044">
        <f t="shared" si="337"/>
        <v>103.99999999999837</v>
      </c>
      <c r="B1044" s="2">
        <f t="shared" si="338"/>
        <v>25644249.867105283</v>
      </c>
      <c r="C1044" s="6">
        <f t="shared" si="339"/>
        <v>95148.018623179247</v>
      </c>
      <c r="D1044" s="2">
        <f t="shared" si="340"/>
        <v>101704095.11427155</v>
      </c>
      <c r="E1044" s="6">
        <f t="shared" si="341"/>
        <v>5549.4335713810397</v>
      </c>
      <c r="F1044">
        <f t="array" ref="F1044:K1044">rk((1-'Parameters-x'!K1049)*BETA_c,(1-'Parameters-x'!K1049)*BETA_a,(1-'Parameters-x'!K1049)*BETA_e,GAMMA,F1043,G1043,H1043,I1043,J1043,K1043,dt,STAGE)</f>
        <v>13628472.679992698</v>
      </c>
      <c r="G1044">
        <v>5959.877190662769</v>
      </c>
      <c r="H1044">
        <v>9425096.1138351914</v>
      </c>
      <c r="I1044">
        <v>65750.581513935525</v>
      </c>
      <c r="J1044">
        <v>2590681.0732773934</v>
      </c>
      <c r="K1044">
        <v>23437.559918580955</v>
      </c>
      <c r="L1044">
        <f t="shared" si="342"/>
        <v>2123991.4428166393</v>
      </c>
      <c r="M1044" cm="1">
        <f t="array" ref="M1044">NewI((1-'Parameters-x'!K1050)*BETA_c,F1044,C1044)</f>
        <v>385.72291131043465</v>
      </c>
      <c r="N1044">
        <f t="shared" si="343"/>
        <v>67008981.304650873</v>
      </c>
      <c r="O1044" cm="1">
        <f t="array" ref="O1044">NewI((1-'Parameters-x'!K1050)*BETA_a,H1044,C1044)</f>
        <v>3846.4881482832693</v>
      </c>
      <c r="P1044">
        <f t="shared" si="344"/>
        <v>32571122.366804026</v>
      </c>
      <c r="Q1044" cm="1">
        <f t="array" ref="Q1044">NewI((1-'Parameters-x'!K1050)*BETA_e,J1044,C1044)</f>
        <v>1317.2225117873356</v>
      </c>
      <c r="S1044" s="2">
        <f t="shared" si="345"/>
        <v>37734379.780662447</v>
      </c>
      <c r="T1044" s="6">
        <f t="shared" si="346"/>
        <v>18831882.309162926</v>
      </c>
      <c r="U1044" s="2">
        <f t="shared" si="347"/>
        <v>70877230.910174623</v>
      </c>
      <c r="V1044" s="4">
        <f t="shared" si="348"/>
        <v>2090819.0619968292</v>
      </c>
      <c r="W1044">
        <f t="array" ref="W1044:AB1044">rk((1-'Parameters-x'!L1049)*BETA_c,(1-'Parameters-x'!L1049)*BETA_a,(1-'Parameters-x'!L1049)*BETA_e,GAMMA,W1043,X1043,Y1043,Z1043,AA1043,AB1043,dt,STAGE)</f>
        <v>14241754.541965986</v>
      </c>
      <c r="X1044">
        <v>452381.39249708474</v>
      </c>
      <c r="Y1044">
        <v>17780071.387270555</v>
      </c>
      <c r="Z1044">
        <v>12604731.058680413</v>
      </c>
      <c r="AA1044">
        <v>5712553.8514259076</v>
      </c>
      <c r="AB1044">
        <v>5774769.8579854285</v>
      </c>
      <c r="AC1044">
        <f t="shared" si="349"/>
        <v>1064288.0655369295</v>
      </c>
      <c r="AD1044" cm="1">
        <f t="array" ref="AD1044">NewI((1-'Parameters-x'!L1050)*BETA_c,W1044,T1044)</f>
        <v>79778.474380479558</v>
      </c>
      <c r="AE1044">
        <f t="shared" si="350"/>
        <v>46115025.55404903</v>
      </c>
      <c r="AF1044" cm="1">
        <f t="array" ref="AF1044">NewI((1-'Parameters-x'!L1050)*BETA_a,Y1044,T1044)</f>
        <v>1436170.8042184832</v>
      </c>
      <c r="AG1044">
        <f t="shared" si="351"/>
        <v>23697917.290588662</v>
      </c>
      <c r="AH1044" cm="1">
        <f t="array" ref="AH1044">NewI((1-'Parameters-x'!L1050)*BETA_e,AA1044,T1044)</f>
        <v>574869.78339786641</v>
      </c>
    </row>
    <row r="1045" spans="1:34" x14ac:dyDescent="0.55000000000000004">
      <c r="A1045">
        <f t="shared" si="337"/>
        <v>104.09999999999836</v>
      </c>
      <c r="B1045" s="2">
        <f t="shared" si="338"/>
        <v>25643699.076447766</v>
      </c>
      <c r="C1045" s="6">
        <f t="shared" si="339"/>
        <v>93731.352686639511</v>
      </c>
      <c r="D1045" s="2">
        <f t="shared" si="340"/>
        <v>101706062.5708656</v>
      </c>
      <c r="E1045" s="6">
        <f t="shared" si="341"/>
        <v>5466.5876066517039</v>
      </c>
      <c r="F1045">
        <f t="array" ref="F1045:K1045">rk((1-'Parameters-x'!K1050)*BETA_c,(1-'Parameters-x'!K1050)*BETA_a,(1-'Parameters-x'!K1050)*BETA_e,GAMMA,F1044,G1044,H1044,I1044,J1044,K1044,dt,STAGE)</f>
        <v>13628434.395625396</v>
      </c>
      <c r="G1045">
        <v>5874.8848634425503</v>
      </c>
      <c r="H1045">
        <v>9424714.3434369322</v>
      </c>
      <c r="I1045">
        <v>64772.759177839303</v>
      </c>
      <c r="J1045">
        <v>2590550.337385437</v>
      </c>
      <c r="K1045">
        <v>23083.708645357659</v>
      </c>
      <c r="L1045">
        <f t="shared" si="342"/>
        <v>2124114.7195111616</v>
      </c>
      <c r="M1045" cm="1">
        <f t="array" ref="M1045">NewI((1-'Parameters-x'!K1051)*BETA_c,F1045,C1045)</f>
        <v>379.97878673389209</v>
      </c>
      <c r="N1045">
        <f t="shared" si="343"/>
        <v>67010340.897385225</v>
      </c>
      <c r="O1045" cm="1">
        <f t="array" ref="O1045">NewI((1-'Parameters-x'!K1051)*BETA_a,H1045,C1045)</f>
        <v>3789.0640147104859</v>
      </c>
      <c r="P1045">
        <f t="shared" si="344"/>
        <v>32571606.953969203</v>
      </c>
      <c r="Q1045" cm="1">
        <f t="array" ref="Q1045">NewI((1-'Parameters-x'!K1051)*BETA_e,J1045,C1045)</f>
        <v>1297.5448052073261</v>
      </c>
      <c r="S1045" s="2">
        <f t="shared" si="345"/>
        <v>37527175.601869106</v>
      </c>
      <c r="T1045" s="6">
        <f t="shared" si="346"/>
        <v>18648664.253938209</v>
      </c>
      <c r="U1045" s="2">
        <f t="shared" si="347"/>
        <v>71267653.144192681</v>
      </c>
      <c r="V1045" s="4">
        <f t="shared" si="348"/>
        <v>2053374.7120015628</v>
      </c>
      <c r="W1045">
        <f t="array" ref="W1045:AB1045">rk((1-'Parameters-x'!L1050)*BETA_c,(1-'Parameters-x'!L1050)*BETA_a,(1-'Parameters-x'!L1050)*BETA_e,GAMMA,W1044,X1044,Y1044,Z1044,AA1044,AB1044,dt,STAGE)</f>
        <v>14233817.71828361</v>
      </c>
      <c r="X1045">
        <v>450908.85364351957</v>
      </c>
      <c r="Y1045">
        <v>17637725.850346725</v>
      </c>
      <c r="Z1045">
        <v>12485717.656831548</v>
      </c>
      <c r="AA1045">
        <v>5655632.0332387723</v>
      </c>
      <c r="AB1045">
        <v>5712037.7434631418</v>
      </c>
      <c r="AC1045">
        <f t="shared" si="349"/>
        <v>1073697.42807287</v>
      </c>
      <c r="AD1045" cm="1">
        <f t="array" ref="AD1045">NewI((1-'Parameters-x'!L1051)*BETA_c,W1045,T1045)</f>
        <v>78958.270890549116</v>
      </c>
      <c r="AE1045">
        <f t="shared" si="350"/>
        <v>46376384.492821723</v>
      </c>
      <c r="AF1045" cm="1">
        <f t="array" ref="AF1045">NewI((1-'Parameters-x'!L1051)*BETA_a,Y1045,T1045)</f>
        <v>1410812.1138742506</v>
      </c>
      <c r="AG1045">
        <f t="shared" si="351"/>
        <v>23817571.223298088</v>
      </c>
      <c r="AH1045" cm="1">
        <f t="array" ref="AH1045">NewI((1-'Parameters-x'!L1051)*BETA_e,AA1045,T1045)</f>
        <v>563604.3272367632</v>
      </c>
    </row>
    <row r="1046" spans="1:34" x14ac:dyDescent="0.55000000000000004">
      <c r="A1046">
        <f t="shared" si="337"/>
        <v>104.19999999999835</v>
      </c>
      <c r="B1046" s="2">
        <f t="shared" si="338"/>
        <v>25643156.508292805</v>
      </c>
      <c r="C1046" s="6">
        <f t="shared" si="339"/>
        <v>92335.758081106585</v>
      </c>
      <c r="D1046" s="2">
        <f t="shared" si="340"/>
        <v>101708000.7336261</v>
      </c>
      <c r="E1046" s="6">
        <f t="shared" si="341"/>
        <v>5384.9803996494684</v>
      </c>
      <c r="F1046">
        <f t="array" ref="F1046:K1046">rk((1-'Parameters-x'!K1051)*BETA_c,(1-'Parameters-x'!K1051)*BETA_a,(1-'Parameters-x'!K1051)*BETA_e,GAMMA,F1045,G1045,H1045,I1045,J1045,K1045,dt,STAGE)</f>
        <v>13628396.681386437</v>
      </c>
      <c r="G1046">
        <v>5791.0806767598642</v>
      </c>
      <c r="H1046">
        <v>9424338.27241062</v>
      </c>
      <c r="I1046">
        <v>63809.457139246784</v>
      </c>
      <c r="J1046">
        <v>2590421.5544957486</v>
      </c>
      <c r="K1046">
        <v>22735.220265099932</v>
      </c>
      <c r="L1046">
        <f t="shared" si="342"/>
        <v>2124236.2379368027</v>
      </c>
      <c r="M1046" cm="1">
        <f t="array" ref="M1046">NewI((1-'Parameters-x'!K1052)*BETA_c,F1046,C1046)</f>
        <v>374.3201311939531</v>
      </c>
      <c r="N1046">
        <f t="shared" si="343"/>
        <v>67011680.270450138</v>
      </c>
      <c r="O1046" cm="1">
        <f t="array" ref="O1046">NewI((1-'Parameters-x'!K1052)*BETA_a,H1046,C1046)</f>
        <v>3732.4985461716174</v>
      </c>
      <c r="P1046">
        <f t="shared" si="344"/>
        <v>32572084.22523915</v>
      </c>
      <c r="Q1046" cm="1">
        <f t="array" ref="Q1046">NewI((1-'Parameters-x'!K1052)*BETA_e,J1046,C1046)</f>
        <v>1278.1617222838972</v>
      </c>
      <c r="S1046" s="2">
        <f t="shared" si="345"/>
        <v>37323682.934304208</v>
      </c>
      <c r="T1046" s="6">
        <f t="shared" si="346"/>
        <v>18465550.751512337</v>
      </c>
      <c r="U1046" s="2">
        <f t="shared" si="347"/>
        <v>71654259.314183459</v>
      </c>
      <c r="V1046" s="4">
        <f t="shared" si="348"/>
        <v>2016587.47269877</v>
      </c>
      <c r="W1046">
        <f t="array" ref="W1046:AB1046">rk((1-'Parameters-x'!L1051)*BETA_c,(1-'Parameters-x'!L1051)*BETA_a,(1-'Parameters-x'!L1051)*BETA_e,GAMMA,W1045,X1045,Y1045,Z1045,AA1045,AB1045,dt,STAGE)</f>
        <v>14225962.829186535</v>
      </c>
      <c r="X1046">
        <v>449385.58863465785</v>
      </c>
      <c r="Y1046">
        <v>17497894.607160952</v>
      </c>
      <c r="Z1046">
        <v>12366669.841611313</v>
      </c>
      <c r="AA1046">
        <v>5599825.497956722</v>
      </c>
      <c r="AB1046">
        <v>5649495.3212663652</v>
      </c>
      <c r="AC1046">
        <f t="shared" si="349"/>
        <v>1083075.5821788076</v>
      </c>
      <c r="AD1046" cm="1">
        <f t="array" ref="AD1046">NewI((1-'Parameters-x'!L1052)*BETA_c,W1046,T1046)</f>
        <v>78139.824990828696</v>
      </c>
      <c r="AE1046">
        <f t="shared" si="350"/>
        <v>46635263.551227733</v>
      </c>
      <c r="AF1046" cm="1">
        <f t="array" ref="AF1046">NewI((1-'Parameters-x'!L1052)*BETA_a,Y1046,T1046)</f>
        <v>1385884.1370483288</v>
      </c>
      <c r="AG1046">
        <f t="shared" si="351"/>
        <v>23935920.180776913</v>
      </c>
      <c r="AH1046" cm="1">
        <f t="array" ref="AH1046">NewI((1-'Parameters-x'!L1052)*BETA_e,AA1046,T1046)</f>
        <v>552563.51065961248</v>
      </c>
    </row>
    <row r="1047" spans="1:34" x14ac:dyDescent="0.55000000000000004">
      <c r="A1047">
        <f t="shared" si="337"/>
        <v>104.29999999999835</v>
      </c>
      <c r="B1047" s="2">
        <f t="shared" si="338"/>
        <v>25642622.039696038</v>
      </c>
      <c r="C1047" s="6">
        <f t="shared" si="339"/>
        <v>90960.922031058901</v>
      </c>
      <c r="D1047" s="2">
        <f t="shared" si="340"/>
        <v>101709910.0382729</v>
      </c>
      <c r="E1047" s="6">
        <f t="shared" si="341"/>
        <v>5304.5933695318163</v>
      </c>
      <c r="F1047">
        <f t="array" ref="F1047:K1047">rk((1-'Parameters-x'!K1052)*BETA_c,(1-'Parameters-x'!K1052)*BETA_a,(1-'Parameters-x'!K1052)*BETA_e,GAMMA,F1046,G1046,H1046,I1046,J1046,K1046,dt,STAGE)</f>
        <v>13628359.528792562</v>
      </c>
      <c r="G1047">
        <v>5708.4485290390794</v>
      </c>
      <c r="H1047">
        <v>9423967.8155354075</v>
      </c>
      <c r="I1047">
        <v>62860.460358348966</v>
      </c>
      <c r="J1047">
        <v>2590294.6953680683</v>
      </c>
      <c r="K1047">
        <v>22392.013143670854</v>
      </c>
      <c r="L1047">
        <f t="shared" si="342"/>
        <v>2124356.022678399</v>
      </c>
      <c r="M1047" cm="1">
        <f t="array" ref="M1047">NewI((1-'Parameters-x'!K1053)*BETA_c,F1047,C1047)</f>
        <v>368.7456750839678</v>
      </c>
      <c r="N1047">
        <f t="shared" si="343"/>
        <v>67012999.724106237</v>
      </c>
      <c r="O1047" cm="1">
        <f t="array" ref="O1047">NewI((1-'Parameters-x'!K1053)*BETA_a,H1047,C1047)</f>
        <v>3676.7788622378139</v>
      </c>
      <c r="P1047">
        <f t="shared" si="344"/>
        <v>32572554.291488264</v>
      </c>
      <c r="Q1047" cm="1">
        <f t="array" ref="Q1047">NewI((1-'Parameters-x'!K1053)*BETA_e,J1047,C1047)</f>
        <v>1259.0688322100345</v>
      </c>
      <c r="S1047" s="2">
        <f t="shared" si="345"/>
        <v>37123836.478853785</v>
      </c>
      <c r="T1047" s="6">
        <f t="shared" si="346"/>
        <v>18282604.268428776</v>
      </c>
      <c r="U1047" s="2">
        <f t="shared" si="347"/>
        <v>72037052.252717435</v>
      </c>
      <c r="V1047" s="4">
        <f t="shared" si="348"/>
        <v>1980449.080294014</v>
      </c>
      <c r="W1047">
        <f t="array" ref="W1047:AB1047">rk((1-'Parameters-x'!L1052)*BETA_c,(1-'Parameters-x'!L1052)*BETA_a,(1-'Parameters-x'!L1052)*BETA_e,GAMMA,W1046,X1046,Y1046,Z1046,AA1046,AB1046,dt,STAGE)</f>
        <v>14218189.686382836</v>
      </c>
      <c r="X1047">
        <v>447812.82972006215</v>
      </c>
      <c r="Y1047">
        <v>17360534.826275207</v>
      </c>
      <c r="Z1047">
        <v>12247630.710079754</v>
      </c>
      <c r="AA1047">
        <v>5545111.9661957398</v>
      </c>
      <c r="AB1047">
        <v>5587160.7286289614</v>
      </c>
      <c r="AC1047">
        <f t="shared" si="349"/>
        <v>1092421.4838971021</v>
      </c>
      <c r="AD1047" cm="1">
        <f t="array" ref="AD1047">NewI((1-'Parameters-x'!L1053)*BETA_c,W1047,T1047)</f>
        <v>77323.385728164591</v>
      </c>
      <c r="AE1047">
        <f t="shared" si="350"/>
        <v>46891662.463645041</v>
      </c>
      <c r="AF1047" cm="1">
        <f t="array" ref="AF1047">NewI((1-'Parameters-x'!L1053)*BETA_a,Y1047,T1047)</f>
        <v>1361382.0540343195</v>
      </c>
      <c r="AG1047">
        <f t="shared" si="351"/>
        <v>24052968.305175297</v>
      </c>
      <c r="AH1047" cm="1">
        <f t="array" ref="AH1047">NewI((1-'Parameters-x'!L1053)*BETA_e,AA1047,T1047)</f>
        <v>541743.64053152979</v>
      </c>
    </row>
    <row r="1048" spans="1:34" x14ac:dyDescent="0.55000000000000004">
      <c r="A1048">
        <f t="shared" si="337"/>
        <v>104.39999999999834</v>
      </c>
      <c r="B1048" s="2">
        <f t="shared" si="338"/>
        <v>25642095.549557108</v>
      </c>
      <c r="C1048" s="6">
        <f t="shared" si="339"/>
        <v>89606.536384820822</v>
      </c>
      <c r="D1048" s="2">
        <f t="shared" si="340"/>
        <v>101711790.91405807</v>
      </c>
      <c r="E1048" s="6">
        <f t="shared" si="341"/>
        <v>5225.4082158785832</v>
      </c>
      <c r="F1048">
        <f t="array" ref="F1048:K1048">rk((1-'Parameters-x'!K1053)*BETA_c,(1-'Parameters-x'!K1053)*BETA_a,(1-'Parameters-x'!K1053)*BETA_e,GAMMA,F1047,G1047,H1047,I1047,J1047,K1047,dt,STAGE)</f>
        <v>13628322.929486521</v>
      </c>
      <c r="G1048">
        <v>5626.9725259722682</v>
      </c>
      <c r="H1048">
        <v>9423602.8888687436</v>
      </c>
      <c r="I1048">
        <v>61925.556963948446</v>
      </c>
      <c r="J1048">
        <v>2590169.7312018452</v>
      </c>
      <c r="K1048">
        <v>22054.006894900118</v>
      </c>
      <c r="L1048">
        <f t="shared" si="342"/>
        <v>2124474.097987507</v>
      </c>
      <c r="M1048" cm="1">
        <f t="array" ref="M1048">NewI((1-'Parameters-x'!K1054)*BETA_c,F1048,C1048)</f>
        <v>363.25416759388554</v>
      </c>
      <c r="N1048">
        <f t="shared" si="343"/>
        <v>67014299.554167308</v>
      </c>
      <c r="O1048" cm="1">
        <f t="array" ref="O1048">NewI((1-'Parameters-x'!K1054)*BETA_a,H1048,C1048)</f>
        <v>3621.8922768950365</v>
      </c>
      <c r="P1048">
        <f t="shared" si="344"/>
        <v>32573017.261903252</v>
      </c>
      <c r="Q1048" cm="1">
        <f t="array" ref="Q1048">NewI((1-'Parameters-x'!K1054)*BETA_e,J1048,C1048)</f>
        <v>1240.2617713896611</v>
      </c>
      <c r="S1048" s="2">
        <f t="shared" si="345"/>
        <v>36927571.769859158</v>
      </c>
      <c r="T1048" s="6">
        <f t="shared" si="346"/>
        <v>18099885.158449933</v>
      </c>
      <c r="U1048" s="2">
        <f t="shared" si="347"/>
        <v>72416036.071690917</v>
      </c>
      <c r="V1048" s="4">
        <f t="shared" si="348"/>
        <v>1944951.1327513417</v>
      </c>
      <c r="W1048">
        <f t="array" ref="W1048:AB1048">rk((1-'Parameters-x'!L1053)*BETA_c,(1-'Parameters-x'!L1053)*BETA_a,(1-'Parameters-x'!L1053)*BETA_e,GAMMA,W1047,X1047,Y1047,Z1047,AA1047,AB1047,dt,STAGE)</f>
        <v>14210498.077156289</v>
      </c>
      <c r="X1048">
        <v>446191.80791299406</v>
      </c>
      <c r="Y1048">
        <v>17225604.164419089</v>
      </c>
      <c r="Z1048">
        <v>12128641.987590969</v>
      </c>
      <c r="AA1048">
        <v>5491469.5282837842</v>
      </c>
      <c r="AB1048">
        <v>5525051.3629459701</v>
      </c>
      <c r="AC1048">
        <f t="shared" si="349"/>
        <v>1101734.1149307173</v>
      </c>
      <c r="AD1048" cm="1">
        <f t="array" ref="AD1048">NewI((1-'Parameters-x'!L1054)*BETA_c,W1048,T1048)</f>
        <v>76509.192571651191</v>
      </c>
      <c r="AE1048">
        <f t="shared" si="350"/>
        <v>47145581.847989947</v>
      </c>
      <c r="AF1048" cm="1">
        <f t="array" ref="AF1048">NewI((1-'Parameters-x'!L1054)*BETA_a,Y1048,T1048)</f>
        <v>1337300.9234860125</v>
      </c>
      <c r="AG1048">
        <f t="shared" si="351"/>
        <v>24168720.108770248</v>
      </c>
      <c r="AH1048" cm="1">
        <f t="array" ref="AH1048">NewI((1-'Parameters-x'!L1054)*BETA_e,AA1048,T1048)</f>
        <v>531141.01669367799</v>
      </c>
    </row>
    <row r="1049" spans="1:34" x14ac:dyDescent="0.55000000000000004">
      <c r="A1049">
        <f t="shared" si="337"/>
        <v>104.49999999999834</v>
      </c>
      <c r="B1049" s="2">
        <f t="shared" si="338"/>
        <v>25641576.918591868</v>
      </c>
      <c r="C1049" s="6">
        <f t="shared" si="339"/>
        <v>88272.297546768008</v>
      </c>
      <c r="D1049" s="2">
        <f t="shared" si="340"/>
        <v>101713643.78386135</v>
      </c>
      <c r="E1049" s="6">
        <f t="shared" si="341"/>
        <v>5147.406914409361</v>
      </c>
      <c r="F1049">
        <f t="array" ref="F1049:K1049">rk((1-'Parameters-x'!K1054)*BETA_c,(1-'Parameters-x'!K1054)*BETA_a,(1-'Parameters-x'!K1054)*BETA_e,GAMMA,F1048,G1048,H1048,I1048,J1048,K1048,dt,STAGE)</f>
        <v>13628286.875235217</v>
      </c>
      <c r="G1049">
        <v>5546.6369780922569</v>
      </c>
      <c r="H1049">
        <v>9423243.4097270779</v>
      </c>
      <c r="I1049">
        <v>61004.538207222075</v>
      </c>
      <c r="J1049">
        <v>2590046.633629573</v>
      </c>
      <c r="K1049">
        <v>21721.122361453665</v>
      </c>
      <c r="L1049">
        <f t="shared" si="342"/>
        <v>2124590.4877866912</v>
      </c>
      <c r="M1049" cm="1">
        <f t="array" ref="M1049">NewI((1-'Parameters-x'!K1055)*BETA_c,F1049,C1049)</f>
        <v>357.8443764338391</v>
      </c>
      <c r="N1049">
        <f t="shared" si="343"/>
        <v>67015580.052065693</v>
      </c>
      <c r="O1049" cm="1">
        <f t="array" ref="O1049">NewI((1-'Parameters-x'!K1055)*BETA_a,H1049,C1049)</f>
        <v>3567.8262955743262</v>
      </c>
      <c r="P1049">
        <f t="shared" si="344"/>
        <v>32573473.244008973</v>
      </c>
      <c r="Q1049" cm="1">
        <f t="array" ref="Q1049">NewI((1-'Parameters-x'!K1055)*BETA_e,J1049,C1049)</f>
        <v>1221.7362424011963</v>
      </c>
      <c r="S1049" s="2">
        <f t="shared" si="345"/>
        <v>36734825.187976949</v>
      </c>
      <c r="T1049" s="6">
        <f t="shared" si="346"/>
        <v>17917451.693394415</v>
      </c>
      <c r="U1049" s="2">
        <f t="shared" si="347"/>
        <v>72791216.118628636</v>
      </c>
      <c r="V1049" s="4">
        <f t="shared" si="348"/>
        <v>1910085.1088930115</v>
      </c>
      <c r="W1049">
        <f t="array" ref="W1049:AB1049">rk((1-'Parameters-x'!L1054)*BETA_c,(1-'Parameters-x'!L1054)*BETA_a,(1-'Parameters-x'!L1054)*BETA_e,GAMMA,W1048,X1048,Y1048,Z1048,AA1048,AB1048,dt,STAGE)</f>
        <v>14202887.765315121</v>
      </c>
      <c r="X1049">
        <v>444523.75207699102</v>
      </c>
      <c r="Y1049">
        <v>17093060.777975846</v>
      </c>
      <c r="Z1049">
        <v>12009744.044709804</v>
      </c>
      <c r="AA1049">
        <v>5438876.6446859827</v>
      </c>
      <c r="AB1049">
        <v>5463183.8966076225</v>
      </c>
      <c r="AC1049">
        <f t="shared" si="349"/>
        <v>1111012.4826078881</v>
      </c>
      <c r="AD1049" cm="1">
        <f t="array" ref="AD1049">NewI((1-'Parameters-x'!L1055)*BETA_c,W1049,T1049)</f>
        <v>75697.475593570678</v>
      </c>
      <c r="AE1049">
        <f t="shared" si="350"/>
        <v>47397023.177314356</v>
      </c>
      <c r="AF1049" cm="1">
        <f t="array" ref="AF1049">NewI((1-'Parameters-x'!L1055)*BETA_a,Y1049,T1049)</f>
        <v>1313635.6958570501</v>
      </c>
      <c r="AG1049">
        <f t="shared" si="351"/>
        <v>24283180.458706394</v>
      </c>
      <c r="AH1049" cm="1">
        <f t="array" ref="AH1049">NewI((1-'Parameters-x'!L1055)*BETA_e,AA1049,T1049)</f>
        <v>520751.93744239066</v>
      </c>
    </row>
    <row r="1050" spans="1:34" x14ac:dyDescent="0.55000000000000004">
      <c r="A1050">
        <f t="shared" si="337"/>
        <v>104.59999999999833</v>
      </c>
      <c r="B1050" s="2">
        <f t="shared" si="338"/>
        <v>25641066.029304963</v>
      </c>
      <c r="C1050" s="6">
        <f t="shared" si="339"/>
        <v>86957.906410509822</v>
      </c>
      <c r="D1050" s="2">
        <f t="shared" si="340"/>
        <v>101715469.06428452</v>
      </c>
      <c r="E1050" s="6">
        <f t="shared" si="341"/>
        <v>5070.5717127677653</v>
      </c>
      <c r="F1050">
        <f t="array" ref="F1050:K1050">rk((1-'Parameters-x'!K1055)*BETA_c,(1-'Parameters-x'!K1055)*BETA_a,(1-'Parameters-x'!K1055)*BETA_e,GAMMA,F1049,G1049,H1049,I1049,J1049,K1049,dt,STAGE)</f>
        <v>13628251.357927874</v>
      </c>
      <c r="G1050">
        <v>5467.4263983685614</v>
      </c>
      <c r="H1050">
        <v>9422889.2966668699</v>
      </c>
      <c r="I1050">
        <v>60097.198416145322</v>
      </c>
      <c r="J1050">
        <v>2589925.3747102204</v>
      </c>
      <c r="K1050">
        <v>21393.281595995944</v>
      </c>
      <c r="L1050">
        <f t="shared" si="342"/>
        <v>2124705.2156737577</v>
      </c>
      <c r="M1050" cm="1">
        <f t="array" ref="M1050">NewI((1-'Parameters-x'!K1056)*BETA_c,F1050,C1050)</f>
        <v>352.515087561737</v>
      </c>
      <c r="N1050">
        <f t="shared" si="343"/>
        <v>67016841.504916988</v>
      </c>
      <c r="O1050" cm="1">
        <f t="array" ref="O1050">NewI((1-'Parameters-x'!K1056)*BETA_a,H1050,C1050)</f>
        <v>3514.5686122284487</v>
      </c>
      <c r="P1050">
        <f t="shared" si="344"/>
        <v>32573922.343693782</v>
      </c>
      <c r="Q1050" cm="1">
        <f t="array" ref="Q1050">NewI((1-'Parameters-x'!K1056)*BETA_e,J1050,C1050)</f>
        <v>1203.4880129775802</v>
      </c>
      <c r="S1050" s="2">
        <f t="shared" si="345"/>
        <v>36545533.971183561</v>
      </c>
      <c r="T1050" s="6">
        <f t="shared" si="346"/>
        <v>17735360.095174585</v>
      </c>
      <c r="U1050" s="2">
        <f t="shared" si="347"/>
        <v>73162598.933641851</v>
      </c>
      <c r="V1050" s="4">
        <f t="shared" si="348"/>
        <v>1875842.3864145479</v>
      </c>
      <c r="W1050">
        <f t="array" ref="W1050:AB1050">rk((1-'Parameters-x'!L1055)*BETA_c,(1-'Parameters-x'!L1055)*BETA_a,(1-'Parameters-x'!L1055)*BETA_e,GAMMA,W1049,X1049,Y1049,Z1049,AA1049,AB1049,dt,STAGE)</f>
        <v>14195358.492122509</v>
      </c>
      <c r="X1050">
        <v>442809.88804935507</v>
      </c>
      <c r="Y1050">
        <v>16962863.333159935</v>
      </c>
      <c r="Z1050">
        <v>11890975.915074559</v>
      </c>
      <c r="AA1050">
        <v>5387312.1459011184</v>
      </c>
      <c r="AB1050">
        <v>5401574.2920506708</v>
      </c>
      <c r="AC1050">
        <f t="shared" si="349"/>
        <v>1120255.6198281364</v>
      </c>
      <c r="AD1050" cm="1">
        <f t="array" ref="AD1050">NewI((1-'Parameters-x'!L1056)*BETA_c,W1050,T1050)</f>
        <v>74888.455653709156</v>
      </c>
      <c r="AE1050">
        <f t="shared" si="350"/>
        <v>47645988.751765504</v>
      </c>
      <c r="AF1050" cm="1">
        <f t="array" ref="AF1050">NewI((1-'Parameters-x'!L1056)*BETA_a,Y1050,T1050)</f>
        <v>1290381.2261339582</v>
      </c>
      <c r="AG1050">
        <f t="shared" si="351"/>
        <v>24396354.562048212</v>
      </c>
      <c r="AH1050" cm="1">
        <f t="array" ref="AH1050">NewI((1-'Parameters-x'!L1056)*BETA_e,AA1050,T1050)</f>
        <v>510572.70462688053</v>
      </c>
    </row>
    <row r="1051" spans="1:34" x14ac:dyDescent="0.55000000000000004">
      <c r="A1051">
        <f t="shared" si="337"/>
        <v>104.69999999999833</v>
      </c>
      <c r="B1051" s="2">
        <f t="shared" si="338"/>
        <v>25640562.765962861</v>
      </c>
      <c r="C1051" s="6">
        <f t="shared" si="339"/>
        <v>85663.068293035933</v>
      </c>
      <c r="D1051" s="2">
        <f t="shared" si="340"/>
        <v>101717267.16574411</v>
      </c>
      <c r="E1051" s="6">
        <f t="shared" si="341"/>
        <v>4994.885126371526</v>
      </c>
      <c r="F1051">
        <f t="array" ref="F1051:K1051">rk((1-'Parameters-x'!K1056)*BETA_c,(1-'Parameters-x'!K1056)*BETA_a,(1-'Parameters-x'!K1056)*BETA_e,GAMMA,F1050,G1050,H1050,I1050,J1050,K1050,dt,STAGE)</f>
        <v>13628216.369574215</v>
      </c>
      <c r="G1051">
        <v>5389.3254998261154</v>
      </c>
      <c r="H1051">
        <v>9422540.4694658797</v>
      </c>
      <c r="I1051">
        <v>59203.334950569333</v>
      </c>
      <c r="J1051">
        <v>2589805.9269227674</v>
      </c>
      <c r="K1051">
        <v>21070.407842640474</v>
      </c>
      <c r="L1051">
        <f t="shared" si="342"/>
        <v>2124818.3049259586</v>
      </c>
      <c r="M1051" cm="1">
        <f t="array" ref="M1051">NewI((1-'Parameters-x'!K1057)*BETA_c,F1051,C1051)</f>
        <v>347.26510491480997</v>
      </c>
      <c r="N1051">
        <f t="shared" si="343"/>
        <v>67018084.195583552</v>
      </c>
      <c r="O1051" cm="1">
        <f t="array" ref="O1051">NewI((1-'Parameters-x'!K1057)*BETA_a,H1051,C1051)</f>
        <v>3462.1071064542057</v>
      </c>
      <c r="P1051">
        <f t="shared" si="344"/>
        <v>32574364.665234592</v>
      </c>
      <c r="Q1051" cm="1">
        <f t="array" ref="Q1051">NewI((1-'Parameters-x'!K1057)*BETA_e,J1051,C1051)</f>
        <v>1185.5129150025105</v>
      </c>
      <c r="S1051" s="2">
        <f t="shared" si="345"/>
        <v>36359636.224030852</v>
      </c>
      <c r="T1051" s="6">
        <f t="shared" si="346"/>
        <v>17553664.568904135</v>
      </c>
      <c r="U1051" s="2">
        <f t="shared" si="347"/>
        <v>73530192.207065001</v>
      </c>
      <c r="V1051" s="4">
        <f t="shared" si="348"/>
        <v>1842214.2588544497</v>
      </c>
      <c r="W1051">
        <f t="array" ref="W1051:AB1051">rk((1-'Parameters-x'!L1056)*BETA_c,(1-'Parameters-x'!L1056)*BETA_a,(1-'Parameters-x'!L1056)*BETA_e,GAMMA,W1050,X1050,Y1050,Z1050,AA1050,AB1050,dt,STAGE)</f>
        <v>14187909.977208478</v>
      </c>
      <c r="X1051">
        <v>441051.43780109874</v>
      </c>
      <c r="Y1051">
        <v>16834971.014955666</v>
      </c>
      <c r="Z1051">
        <v>11772375.314117372</v>
      </c>
      <c r="AA1051">
        <v>5336755.2318667099</v>
      </c>
      <c r="AB1051">
        <v>5340237.8169856649</v>
      </c>
      <c r="AC1051">
        <f t="shared" si="349"/>
        <v>1129462.5849904229</v>
      </c>
      <c r="AD1051" cm="1">
        <f t="array" ref="AD1051">NewI((1-'Parameters-x'!L1057)*BETA_c,W1051,T1051)</f>
        <v>74082.34458649483</v>
      </c>
      <c r="AE1051">
        <f t="shared" si="350"/>
        <v>47892481.670926958</v>
      </c>
      <c r="AF1051" cm="1">
        <f t="array" ref="AF1051">NewI((1-'Parameters-x'!L1057)*BETA_a,Y1051,T1051)</f>
        <v>1267532.2858852667</v>
      </c>
      <c r="AG1051">
        <f t="shared" si="351"/>
        <v>24508247.951147623</v>
      </c>
      <c r="AH1051" cm="1">
        <f t="array" ref="AH1051">NewI((1-'Parameters-x'!L1057)*BETA_e,AA1051,T1051)</f>
        <v>500599.62838268804</v>
      </c>
    </row>
    <row r="1052" spans="1:34" x14ac:dyDescent="0.55000000000000004">
      <c r="A1052">
        <f t="shared" si="337"/>
        <v>104.79999999999832</v>
      </c>
      <c r="B1052" s="2">
        <f t="shared" si="338"/>
        <v>25640067.014567256</v>
      </c>
      <c r="C1052" s="6">
        <f t="shared" si="339"/>
        <v>84387.492869812559</v>
      </c>
      <c r="D1052" s="2">
        <f t="shared" si="340"/>
        <v>101719038.49256292</v>
      </c>
      <c r="E1052" s="6">
        <f t="shared" si="341"/>
        <v>4920.3299343272492</v>
      </c>
      <c r="F1052">
        <f t="array" ref="F1052:K1052">rk((1-'Parameters-x'!K1057)*BETA_c,(1-'Parameters-x'!K1057)*BETA_a,(1-'Parameters-x'!K1057)*BETA_e,GAMMA,F1051,G1051,H1051,I1051,J1051,K1051,dt,STAGE)</f>
        <v>13628181.902302679</v>
      </c>
      <c r="G1052">
        <v>5312.3191931867323</v>
      </c>
      <c r="H1052">
        <v>9422196.8491047397</v>
      </c>
      <c r="I1052">
        <v>58322.748157941533</v>
      </c>
      <c r="J1052">
        <v>2589688.2631598394</v>
      </c>
      <c r="K1052">
        <v>20752.4255186843</v>
      </c>
      <c r="L1052">
        <f t="shared" si="342"/>
        <v>2124929.7785041346</v>
      </c>
      <c r="M1052" cm="1">
        <f t="array" ref="M1052">NewI((1-'Parameters-x'!K1058)*BETA_c,F1052,C1052)</f>
        <v>342.09325014505208</v>
      </c>
      <c r="N1052">
        <f t="shared" si="343"/>
        <v>67019308.402737319</v>
      </c>
      <c r="O1052" cm="1">
        <f t="array" ref="O1052">NewI((1-'Parameters-x'!K1058)*BETA_a,H1052,C1052)</f>
        <v>3410.4298406596031</v>
      </c>
      <c r="P1052">
        <f t="shared" si="344"/>
        <v>32574800.311321475</v>
      </c>
      <c r="Q1052" cm="1">
        <f t="array" ref="Q1052">NewI((1-'Parameters-x'!K1058)*BETA_e,J1052,C1052)</f>
        <v>1167.8068435225944</v>
      </c>
      <c r="S1052" s="2">
        <f t="shared" si="345"/>
        <v>36177070.925255463</v>
      </c>
      <c r="T1052" s="6">
        <f t="shared" si="346"/>
        <v>17372417.336952277</v>
      </c>
      <c r="U1052" s="2">
        <f t="shared" si="347"/>
        <v>73894004.737792253</v>
      </c>
      <c r="V1052" s="4">
        <f t="shared" si="348"/>
        <v>1809191.9515578127</v>
      </c>
      <c r="W1052">
        <f t="array" ref="W1052:AB1052">rk((1-'Parameters-x'!L1057)*BETA_c,(1-'Parameters-x'!L1057)*BETA_a,(1-'Parameters-x'!L1057)*BETA_e,GAMMA,W1051,X1051,Y1051,Z1051,AA1051,AB1051,dt,STAGE)</f>
        <v>14180541.919463007</v>
      </c>
      <c r="X1052">
        <v>439249.61863284983</v>
      </c>
      <c r="Y1052">
        <v>16709343.534884209</v>
      </c>
      <c r="Z1052">
        <v>11653978.658558091</v>
      </c>
      <c r="AA1052">
        <v>5287185.470908246</v>
      </c>
      <c r="AB1052">
        <v>5279189.0597613361</v>
      </c>
      <c r="AC1052">
        <f t="shared" si="349"/>
        <v>1138632.4619041434</v>
      </c>
      <c r="AD1052" cm="1">
        <f t="array" ref="AD1052">NewI((1-'Parameters-x'!L1058)*BETA_c,W1052,T1052)</f>
        <v>73279.345390437375</v>
      </c>
      <c r="AE1052">
        <f t="shared" si="350"/>
        <v>48136505.8065577</v>
      </c>
      <c r="AF1052" cm="1">
        <f t="array" ref="AF1052">NewI((1-'Parameters-x'!L1058)*BETA_a,Y1052,T1052)</f>
        <v>1245083.5746496695</v>
      </c>
      <c r="AG1052">
        <f t="shared" si="351"/>
        <v>24618866.469330415</v>
      </c>
      <c r="AH1052" cm="1">
        <f t="array" ref="AH1052">NewI((1-'Parameters-x'!L1058)*BETA_e,AA1052,T1052)</f>
        <v>490829.03151770582</v>
      </c>
    </row>
    <row r="1053" spans="1:34" x14ac:dyDescent="0.55000000000000004">
      <c r="A1053">
        <f t="shared" si="337"/>
        <v>104.89999999999831</v>
      </c>
      <c r="B1053" s="2">
        <f t="shared" si="338"/>
        <v>25639578.662828926</v>
      </c>
      <c r="C1053" s="6">
        <f t="shared" si="339"/>
        <v>83130.8941108164</v>
      </c>
      <c r="D1053" s="2">
        <f t="shared" si="340"/>
        <v>101720783.44306026</v>
      </c>
      <c r="E1053" s="6">
        <f t="shared" si="341"/>
        <v>4846.8891754089072</v>
      </c>
      <c r="F1053">
        <f t="array" ref="F1053:K1053">rk((1-'Parameters-x'!K1058)*BETA_c,(1-'Parameters-x'!K1058)*BETA_a,(1-'Parameters-x'!K1058)*BETA_e,GAMMA,F1052,G1052,H1052,I1052,J1052,K1052,dt,STAGE)</f>
        <v>13628147.948358668</v>
      </c>
      <c r="G1053">
        <v>5236.3925845332042</v>
      </c>
      <c r="H1053">
        <v>9421858.3577488195</v>
      </c>
      <c r="I1053">
        <v>57455.241329661148</v>
      </c>
      <c r="J1053">
        <v>2589572.3567214389</v>
      </c>
      <c r="K1053">
        <v>20439.26019662205</v>
      </c>
      <c r="L1053">
        <f t="shared" si="342"/>
        <v>2125039.6590567986</v>
      </c>
      <c r="M1053" cm="1">
        <f t="array" ref="M1053">NewI((1-'Parameters-x'!K1059)*BETA_c,F1053,C1053)</f>
        <v>336.99836235850665</v>
      </c>
      <c r="N1053">
        <f t="shared" si="343"/>
        <v>67020514.400921516</v>
      </c>
      <c r="O1053" cm="1">
        <f t="array" ref="O1053">NewI((1-'Parameters-x'!K1059)*BETA_a,H1053,C1053)</f>
        <v>3359.525057275227</v>
      </c>
      <c r="P1053">
        <f t="shared" si="344"/>
        <v>32575229.383081939</v>
      </c>
      <c r="Q1053" cm="1">
        <f t="array" ref="Q1053">NewI((1-'Parameters-x'!K1059)*BETA_e,J1053,C1053)</f>
        <v>1150.3657557751733</v>
      </c>
      <c r="S1053" s="2">
        <f t="shared" si="345"/>
        <v>35997777.933840379</v>
      </c>
      <c r="T1053" s="6">
        <f t="shared" si="346"/>
        <v>17191668.673827257</v>
      </c>
      <c r="U1053" s="2">
        <f t="shared" si="347"/>
        <v>74254046.39233236</v>
      </c>
      <c r="V1053" s="4">
        <f t="shared" si="348"/>
        <v>1776766.6366729033</v>
      </c>
      <c r="W1053">
        <f t="array" ref="W1053:AB1053">rk((1-'Parameters-x'!L1058)*BETA_c,(1-'Parameters-x'!L1058)*BETA_a,(1-'Parameters-x'!L1058)*BETA_e,GAMMA,W1052,X1052,Y1052,Z1052,AA1052,AB1052,dt,STAGE)</f>
        <v>14173253.997910049</v>
      </c>
      <c r="X1053">
        <v>437405.64240617672</v>
      </c>
      <c r="Y1053">
        <v>16585941.137663823</v>
      </c>
      <c r="Z1053">
        <v>11535821.08659138</v>
      </c>
      <c r="AA1053">
        <v>5238582.7982665095</v>
      </c>
      <c r="AB1053">
        <v>5218441.9448296996</v>
      </c>
      <c r="AC1053">
        <f t="shared" si="349"/>
        <v>1147764.3596837744</v>
      </c>
      <c r="AD1053" cm="1">
        <f t="array" ref="AD1053">NewI((1-'Parameters-x'!L1059)*BETA_c,W1053,T1053)</f>
        <v>72479.652419378326</v>
      </c>
      <c r="AE1053">
        <f t="shared" si="350"/>
        <v>48378065.775744796</v>
      </c>
      <c r="AF1053" cm="1">
        <f t="array" ref="AF1053">NewI((1-'Parameters-x'!L1059)*BETA_a,Y1053,T1053)</f>
        <v>1223029.730686265</v>
      </c>
      <c r="AG1053">
        <f t="shared" si="351"/>
        <v>24728216.256903794</v>
      </c>
      <c r="AH1053" cm="1">
        <f t="array" ref="AH1053">NewI((1-'Parameters-x'!L1059)*BETA_e,AA1053,T1053)</f>
        <v>481257.25356726005</v>
      </c>
    </row>
    <row r="1054" spans="1:34" x14ac:dyDescent="0.55000000000000004">
      <c r="A1054">
        <f t="shared" si="337"/>
        <v>104.99999999999831</v>
      </c>
      <c r="B1054" s="2">
        <f t="shared" si="338"/>
        <v>25639097.60014195</v>
      </c>
      <c r="C1054" s="6">
        <f t="shared" si="339"/>
        <v>81892.990217491984</v>
      </c>
      <c r="D1054" s="2">
        <f t="shared" si="340"/>
        <v>101722502.40964055</v>
      </c>
      <c r="E1054" s="6">
        <f t="shared" si="341"/>
        <v>4774.5461440989238</v>
      </c>
      <c r="F1054">
        <f t="array" ref="F1054:K1054">rk((1-'Parameters-x'!K1059)*BETA_c,(1-'Parameters-x'!K1059)*BETA_a,(1-'Parameters-x'!K1059)*BETA_e,GAMMA,F1053,G1053,H1053,I1053,J1053,K1053,dt,STAGE)</f>
        <v>13628114.500102812</v>
      </c>
      <c r="G1054">
        <v>5161.5309729959354</v>
      </c>
      <c r="H1054">
        <v>9421524.9187303614</v>
      </c>
      <c r="I1054">
        <v>56600.620658060659</v>
      </c>
      <c r="J1054">
        <v>2589458.1813087757</v>
      </c>
      <c r="K1054">
        <v>20130.838586435388</v>
      </c>
      <c r="L1054">
        <f t="shared" si="342"/>
        <v>2125147.9689241918</v>
      </c>
      <c r="M1054" cm="1">
        <f t="array" ref="M1054">NewI((1-'Parameters-x'!K1060)*BETA_c,F1054,C1054)</f>
        <v>331.97929785833719</v>
      </c>
      <c r="N1054">
        <f t="shared" si="343"/>
        <v>67021702.460611574</v>
      </c>
      <c r="O1054" cm="1">
        <f t="array" ref="O1054">NewI((1-'Parameters-x'!K1060)*BETA_a,H1054,C1054)</f>
        <v>3309.3811760090439</v>
      </c>
      <c r="P1054">
        <f t="shared" si="344"/>
        <v>32575651.980104789</v>
      </c>
      <c r="Q1054" cm="1">
        <f t="array" ref="Q1054">NewI((1-'Parameters-x'!K1060)*BETA_e,J1054,C1054)</f>
        <v>1133.1856702315424</v>
      </c>
      <c r="S1054" s="2">
        <f t="shared" si="345"/>
        <v>35821697.993623674</v>
      </c>
      <c r="T1054" s="6">
        <f t="shared" si="346"/>
        <v>17011466.941778392</v>
      </c>
      <c r="U1054" s="2">
        <f t="shared" si="347"/>
        <v>74610328.064597934</v>
      </c>
      <c r="V1054" s="4">
        <f t="shared" si="348"/>
        <v>1744929.447219383</v>
      </c>
      <c r="W1054">
        <f t="array" ref="W1054:AB1054">rk((1-'Parameters-x'!L1059)*BETA_c,(1-'Parameters-x'!L1059)*BETA_a,(1-'Parameters-x'!L1059)*BETA_e,GAMMA,W1053,X1053,Y1053,Z1053,AA1053,AB1053,dt,STAGE)</f>
        <v>14166045.872562386</v>
      </c>
      <c r="X1054">
        <v>435520.71480976004</v>
      </c>
      <c r="Y1054">
        <v>16464724.606826022</v>
      </c>
      <c r="Z1054">
        <v>11417936.478690788</v>
      </c>
      <c r="AA1054">
        <v>5190927.5142352665</v>
      </c>
      <c r="AB1054">
        <v>5158009.7482778411</v>
      </c>
      <c r="AC1054">
        <f t="shared" si="349"/>
        <v>1156857.4126278539</v>
      </c>
      <c r="AD1054" cm="1">
        <f t="array" ref="AD1054">NewI((1-'Parameters-x'!L1060)*BETA_c,W1054,T1054)</f>
        <v>71683.451575094223</v>
      </c>
      <c r="AE1054">
        <f t="shared" si="350"/>
        <v>48617166.91448319</v>
      </c>
      <c r="AF1054" cm="1">
        <f t="array" ref="AF1054">NewI((1-'Parameters-x'!L1060)*BETA_a,Y1054,T1054)</f>
        <v>1201365.3411099478</v>
      </c>
      <c r="AG1054">
        <f t="shared" si="351"/>
        <v>24836303.737486891</v>
      </c>
      <c r="AH1054" cm="1">
        <f t="array" ref="AH1054">NewI((1-'Parameters-x'!L1060)*BETA_e,AA1054,T1054)</f>
        <v>471880.65453434107</v>
      </c>
    </row>
    <row r="1055" spans="1:34" x14ac:dyDescent="0.55000000000000004">
      <c r="A1055">
        <f t="shared" si="337"/>
        <v>105.0999999999983</v>
      </c>
      <c r="B1055" s="2">
        <f t="shared" si="338"/>
        <v>25638623.717558328</v>
      </c>
      <c r="C1055" s="6">
        <f t="shared" si="339"/>
        <v>80673.503560620447</v>
      </c>
      <c r="D1055" s="2">
        <f t="shared" si="340"/>
        <v>101724195.77888104</v>
      </c>
      <c r="E1055" s="6">
        <f t="shared" si="341"/>
        <v>4703.2843866909079</v>
      </c>
      <c r="F1055">
        <f t="array" ref="F1055:K1055">rk((1-'Parameters-x'!K1060)*BETA_c,(1-'Parameters-x'!K1060)*BETA_a,(1-'Parameters-x'!K1060)*BETA_e,GAMMA,F1054,G1054,H1054,I1054,J1054,K1054,dt,STAGE)</f>
        <v>13628081.55000926</v>
      </c>
      <c r="G1055">
        <v>5087.7198484620503</v>
      </c>
      <c r="H1055">
        <v>9421196.4565308783</v>
      </c>
      <c r="I1055">
        <v>55758.695194004722</v>
      </c>
      <c r="J1055">
        <v>2589345.7110181893</v>
      </c>
      <c r="K1055">
        <v>19827.08851815368</v>
      </c>
      <c r="L1055">
        <f t="shared" si="342"/>
        <v>2125254.7301422781</v>
      </c>
      <c r="M1055" cm="1">
        <f t="array" ref="M1055">NewI((1-'Parameters-x'!K1061)*BETA_c,F1055,C1055)</f>
        <v>327.03492989163419</v>
      </c>
      <c r="N1055">
        <f t="shared" si="343"/>
        <v>67022872.848275118</v>
      </c>
      <c r="O1055" cm="1">
        <f t="array" ref="O1055">NewI((1-'Parameters-x'!K1061)*BETA_a,H1055,C1055)</f>
        <v>3259.9867911439578</v>
      </c>
      <c r="P1055">
        <f t="shared" si="344"/>
        <v>32576068.200463656</v>
      </c>
      <c r="Q1055" cm="1">
        <f t="array" ref="Q1055">NewI((1-'Parameters-x'!K1061)*BETA_e,J1055,C1055)</f>
        <v>1116.2626656553159</v>
      </c>
      <c r="S1055" s="2">
        <f t="shared" si="345"/>
        <v>35648772.736545168</v>
      </c>
      <c r="T1055" s="6">
        <f t="shared" si="346"/>
        <v>16831858.627011843</v>
      </c>
      <c r="U1055" s="2">
        <f t="shared" si="347"/>
        <v>74962861.636442989</v>
      </c>
      <c r="V1055" s="4">
        <f t="shared" si="348"/>
        <v>1713671.4902664167</v>
      </c>
      <c r="W1055">
        <f t="array" ref="W1055:AB1055">rk((1-'Parameters-x'!L1060)*BETA_c,(1-'Parameters-x'!L1060)*BETA_a,(1-'Parameters-x'!L1060)*BETA_e,GAMMA,W1054,X1054,Y1054,Z1054,AA1054,AB1054,dt,STAGE)</f>
        <v>14158917.185257165</v>
      </c>
      <c r="X1055">
        <v>433596.03465980449</v>
      </c>
      <c r="Y1055">
        <v>16345655.269347988</v>
      </c>
      <c r="Z1055">
        <v>11300357.478957381</v>
      </c>
      <c r="AA1055">
        <v>5144200.2819400122</v>
      </c>
      <c r="AB1055">
        <v>5097905.1133946553</v>
      </c>
      <c r="AC1055">
        <f t="shared" si="349"/>
        <v>1165910.7800830307</v>
      </c>
      <c r="AD1055" cm="1">
        <f t="array" ref="AD1055">NewI((1-'Parameters-x'!L1061)*BETA_c,W1055,T1055)</f>
        <v>70890.920500823384</v>
      </c>
      <c r="AE1055">
        <f t="shared" si="350"/>
        <v>48853815.251694635</v>
      </c>
      <c r="AF1055" cm="1">
        <f t="array" ref="AF1055">NewI((1-'Parameters-x'!L1061)*BETA_a,Y1055,T1055)</f>
        <v>1180084.9514349292</v>
      </c>
      <c r="AG1055">
        <f t="shared" si="351"/>
        <v>24943135.604665332</v>
      </c>
      <c r="AH1055" cm="1">
        <f t="array" ref="AH1055">NewI((1-'Parameters-x'!L1061)*BETA_e,AA1055,T1055)</f>
        <v>462695.61833066418</v>
      </c>
    </row>
    <row r="1056" spans="1:34" x14ac:dyDescent="0.55000000000000004">
      <c r="A1056">
        <f t="shared" si="337"/>
        <v>105.1999999999983</v>
      </c>
      <c r="B1056" s="2">
        <f t="shared" si="338"/>
        <v>25638156.907763008</v>
      </c>
      <c r="C1056" s="6">
        <f t="shared" si="339"/>
        <v>79472.160619086557</v>
      </c>
      <c r="D1056" s="2">
        <f t="shared" si="340"/>
        <v>101725863.93161792</v>
      </c>
      <c r="E1056" s="6">
        <f t="shared" si="341"/>
        <v>4633.0876974530274</v>
      </c>
      <c r="F1056">
        <f t="array" ref="F1056:K1056">rk((1-'Parameters-x'!K1061)*BETA_c,(1-'Parameters-x'!K1061)*BETA_a,(1-'Parameters-x'!K1061)*BETA_e,GAMMA,F1055,G1055,H1055,I1055,J1055,K1055,dt,STAGE)</f>
        <v>13628049.090663997</v>
      </c>
      <c r="G1056">
        <v>5014.9448893068502</v>
      </c>
      <c r="H1056">
        <v>9420872.8967638444</v>
      </c>
      <c r="I1056">
        <v>54929.276805097921</v>
      </c>
      <c r="J1056">
        <v>2589234.9203351676</v>
      </c>
      <c r="K1056">
        <v>19527.938924681785</v>
      </c>
      <c r="L1056">
        <f t="shared" si="342"/>
        <v>2125359.9644466955</v>
      </c>
      <c r="M1056" cm="1">
        <f t="array" ref="M1056">NewI((1-'Parameters-x'!K1062)*BETA_c,F1056,C1056)</f>
        <v>322.16414839990273</v>
      </c>
      <c r="N1056">
        <f t="shared" si="343"/>
        <v>67024025.826431058</v>
      </c>
      <c r="O1056" cm="1">
        <f t="array" ref="O1056">NewI((1-'Parameters-x'!K1062)*BETA_a,H1056,C1056)</f>
        <v>3211.3306688774369</v>
      </c>
      <c r="P1056">
        <f t="shared" si="344"/>
        <v>32576478.140740152</v>
      </c>
      <c r="Q1056" cm="1">
        <f t="array" ref="Q1056">NewI((1-'Parameters-x'!K1062)*BETA_e,J1056,C1056)</f>
        <v>1099.5928801756879</v>
      </c>
      <c r="S1056" s="2">
        <f t="shared" si="345"/>
        <v>35478944.684618257</v>
      </c>
      <c r="T1056" s="6">
        <f t="shared" si="346"/>
        <v>16652888.376421221</v>
      </c>
      <c r="U1056" s="2">
        <f t="shared" si="347"/>
        <v>75311659.938960522</v>
      </c>
      <c r="V1056" s="4">
        <f t="shared" si="348"/>
        <v>1682983.8592583216</v>
      </c>
      <c r="W1056">
        <f t="array" ref="W1056:AB1056">rk((1-'Parameters-x'!L1061)*BETA_c,(1-'Parameters-x'!L1061)*BETA_a,(1-'Parameters-x'!L1061)*BETA_e,GAMMA,W1055,X1055,Y1055,Z1055,AA1055,AB1055,dt,STAGE)</f>
        <v>14151867.560472051</v>
      </c>
      <c r="X1056">
        <v>431632.79323405656</v>
      </c>
      <c r="Y1056">
        <v>16228694.999359265</v>
      </c>
      <c r="Z1056">
        <v>11183115.51694422</v>
      </c>
      <c r="AA1056">
        <v>5098382.1247869441</v>
      </c>
      <c r="AB1056">
        <v>5038140.0662429435</v>
      </c>
      <c r="AC1056">
        <f t="shared" si="349"/>
        <v>1174923.6462938928</v>
      </c>
      <c r="AD1056" cm="1">
        <f t="array" ref="AD1056">NewI((1-'Parameters-x'!L1062)*BETA_c,W1056,T1056)</f>
        <v>70102.228775315729</v>
      </c>
      <c r="AE1056">
        <f t="shared" si="350"/>
        <v>49088017.483696513</v>
      </c>
      <c r="AF1056" cm="1">
        <f t="array" ref="AF1056">NewI((1-'Parameters-x'!L1062)*BETA_a,Y1056,T1056)</f>
        <v>1159183.074549204</v>
      </c>
      <c r="AG1056">
        <f t="shared" si="351"/>
        <v>25048718.808970112</v>
      </c>
      <c r="AH1056" cm="1">
        <f t="array" ref="AH1056">NewI((1-'Parameters-x'!L1062)*BETA_e,AA1056,T1056)</f>
        <v>453698.55593380198</v>
      </c>
    </row>
    <row r="1057" spans="1:34" x14ac:dyDescent="0.55000000000000004">
      <c r="A1057">
        <f t="shared" si="337"/>
        <v>105.29999999999829</v>
      </c>
      <c r="B1057" s="2">
        <f t="shared" si="338"/>
        <v>25637697.065049272</v>
      </c>
      <c r="C1057" s="6">
        <f t="shared" si="339"/>
        <v>78288.691919531368</v>
      </c>
      <c r="D1057" s="2">
        <f t="shared" si="340"/>
        <v>101727507.24303119</v>
      </c>
      <c r="E1057" s="6">
        <f t="shared" si="341"/>
        <v>4563.9401148510078</v>
      </c>
      <c r="F1057">
        <f t="array" ref="F1057:K1057">rk((1-'Parameters-x'!K1062)*BETA_c,(1-'Parameters-x'!K1062)*BETA_a,(1-'Parameters-x'!K1062)*BETA_e,GAMMA,F1056,G1056,H1056,I1056,J1056,K1056,dt,STAGE)</f>
        <v>13628017.114763195</v>
      </c>
      <c r="G1057">
        <v>4943.1919601475238</v>
      </c>
      <c r="H1057">
        <v>9420554.1661576238</v>
      </c>
      <c r="I1057">
        <v>54112.180134492955</v>
      </c>
      <c r="J1057">
        <v>2589125.784128455</v>
      </c>
      <c r="K1057">
        <v>19233.319824890888</v>
      </c>
      <c r="L1057">
        <f t="shared" si="342"/>
        <v>2125463.6932766577</v>
      </c>
      <c r="M1057" cm="1">
        <f t="array" ref="M1057">NewI((1-'Parameters-x'!K1063)*BETA_c,F1057,C1057)</f>
        <v>317.36585977317878</v>
      </c>
      <c r="N1057">
        <f t="shared" si="343"/>
        <v>67025161.653707884</v>
      </c>
      <c r="O1057" cm="1">
        <f t="array" ref="O1057">NewI((1-'Parameters-x'!K1063)*BETA_a,H1057,C1057)</f>
        <v>3163.4017447024953</v>
      </c>
      <c r="P1057">
        <f t="shared" si="344"/>
        <v>32576881.896046657</v>
      </c>
      <c r="Q1057" cm="1">
        <f t="array" ref="Q1057">NewI((1-'Parameters-x'!K1063)*BETA_e,J1057,C1057)</f>
        <v>1083.1725103753333</v>
      </c>
      <c r="S1057" s="2">
        <f t="shared" si="345"/>
        <v>35312157.250710286</v>
      </c>
      <c r="T1057" s="6">
        <f t="shared" si="346"/>
        <v>16474599.034739928</v>
      </c>
      <c r="U1057" s="2">
        <f t="shared" si="347"/>
        <v>75656736.71454978</v>
      </c>
      <c r="V1057" s="4">
        <f t="shared" si="348"/>
        <v>1652857.6455247609</v>
      </c>
      <c r="W1057">
        <f t="array" ref="W1057:AB1057">rk((1-'Parameters-x'!L1062)*BETA_c,(1-'Parameters-x'!L1062)*BETA_a,(1-'Parameters-x'!L1062)*BETA_e,GAMMA,W1056,X1056,Y1056,Z1056,AA1056,AB1056,dt,STAGE)</f>
        <v>14144896.60612197</v>
      </c>
      <c r="X1057">
        <v>429632.17363876774</v>
      </c>
      <c r="Y1057">
        <v>16113806.220978521</v>
      </c>
      <c r="Z1057">
        <v>11066240.829891736</v>
      </c>
      <c r="AA1057">
        <v>5053454.4236097932</v>
      </c>
      <c r="AB1057">
        <v>4978726.0312094241</v>
      </c>
      <c r="AC1057">
        <f t="shared" si="349"/>
        <v>1183895.2202392619</v>
      </c>
      <c r="AD1057" cm="1">
        <f t="array" ref="AD1057">NewI((1-'Parameters-x'!L1063)*BETA_c,W1057,T1057)</f>
        <v>69317.538107032786</v>
      </c>
      <c r="AE1057">
        <f t="shared" si="350"/>
        <v>49319780.949129745</v>
      </c>
      <c r="AF1057" cm="1">
        <f t="array" ref="AF1057">NewI((1-'Parameters-x'!L1063)*BETA_a,Y1057,T1057)</f>
        <v>1138654.1991425499</v>
      </c>
      <c r="AG1057">
        <f t="shared" si="351"/>
        <v>25153060.545180783</v>
      </c>
      <c r="AH1057" cm="1">
        <f t="array" ref="AH1057">NewI((1-'Parameters-x'!L1063)*BETA_e,AA1057,T1057)</f>
        <v>444885.90827517811</v>
      </c>
    </row>
    <row r="1058" spans="1:34" x14ac:dyDescent="0.55000000000000004">
      <c r="A1058">
        <f t="shared" si="337"/>
        <v>105.39999999999829</v>
      </c>
      <c r="B1058" s="2">
        <f t="shared" si="338"/>
        <v>25637244.0852945</v>
      </c>
      <c r="C1058" s="6">
        <f t="shared" si="339"/>
        <v>77122.831976878471</v>
      </c>
      <c r="D1058" s="2">
        <f t="shared" si="340"/>
        <v>101729126.08272861</v>
      </c>
      <c r="E1058" s="6">
        <f t="shared" si="341"/>
        <v>4495.8259178298513</v>
      </c>
      <c r="F1058">
        <f t="array" ref="F1058:K1058">rk((1-'Parameters-x'!K1063)*BETA_c,(1-'Parameters-x'!K1063)*BETA_a,(1-'Parameters-x'!K1063)*BETA_e,GAMMA,F1057,G1057,H1057,I1057,J1057,K1057,dt,STAGE)</f>
        <v>13627985.615111571</v>
      </c>
      <c r="G1058">
        <v>4872.44710961903</v>
      </c>
      <c r="H1058">
        <v>9420240.1925386768</v>
      </c>
      <c r="I1058">
        <v>53307.222560290989</v>
      </c>
      <c r="J1058">
        <v>2589018.2776442529</v>
      </c>
      <c r="K1058">
        <v>18943.162306968447</v>
      </c>
      <c r="L1058">
        <f t="shared" si="342"/>
        <v>2125565.93777881</v>
      </c>
      <c r="M1058" cm="1">
        <f t="array" ref="M1058">NewI((1-'Parameters-x'!K1064)*BETA_c,F1058,C1058)</f>
        <v>312.63898660772435</v>
      </c>
      <c r="N1058">
        <f t="shared" si="343"/>
        <v>67026280.584901027</v>
      </c>
      <c r="O1058" cm="1">
        <f t="array" ref="O1058">NewI((1-'Parameters-x'!K1064)*BETA_a,H1058,C1058)</f>
        <v>3116.189120829411</v>
      </c>
      <c r="P1058">
        <f t="shared" si="344"/>
        <v>32577279.560048778</v>
      </c>
      <c r="Q1058" cm="1">
        <f t="array" ref="Q1058">NewI((1-'Parameters-x'!K1064)*BETA_e,J1058,C1058)</f>
        <v>1066.997810392716</v>
      </c>
      <c r="S1058" s="2">
        <f t="shared" si="345"/>
        <v>35148354.738211043</v>
      </c>
      <c r="T1058" s="6">
        <f t="shared" si="346"/>
        <v>16297031.682027604</v>
      </c>
      <c r="U1058" s="2">
        <f t="shared" si="347"/>
        <v>75998106.579761356</v>
      </c>
      <c r="V1058" s="4">
        <f t="shared" si="348"/>
        <v>1623283.9490117412</v>
      </c>
      <c r="W1058">
        <f t="array" ref="W1058:AB1058">rk((1-'Parameters-x'!L1063)*BETA_c,(1-'Parameters-x'!L1063)*BETA_a,(1-'Parameters-x'!L1063)*BETA_e,GAMMA,W1057,X1057,Y1057,Z1057,AA1057,AB1057,dt,STAGE)</f>
        <v>14138003.914336432</v>
      </c>
      <c r="X1058">
        <v>427595.35020792193</v>
      </c>
      <c r="Y1058">
        <v>16000951.910333902</v>
      </c>
      <c r="Z1058">
        <v>10949762.485312514</v>
      </c>
      <c r="AA1058">
        <v>5009398.9135407098</v>
      </c>
      <c r="AB1058">
        <v>4919673.8465071693</v>
      </c>
      <c r="AC1058">
        <f t="shared" si="349"/>
        <v>1192824.7354556462</v>
      </c>
      <c r="AD1058" cm="1">
        <f t="array" ref="AD1058">NewI((1-'Parameters-x'!L1064)*BETA_c,W1058,T1058)</f>
        <v>68537.002528151104</v>
      </c>
      <c r="AE1058">
        <f t="shared" si="350"/>
        <v>49549113.604353584</v>
      </c>
      <c r="AF1058" cm="1">
        <f t="array" ref="AF1058">NewI((1-'Parameters-x'!L1064)*BETA_a,Y1058,T1058)</f>
        <v>1118492.7976103479</v>
      </c>
      <c r="AG1058">
        <f t="shared" si="351"/>
        <v>25256168.239952121</v>
      </c>
      <c r="AH1058" cm="1">
        <f t="array" ref="AH1058">NewI((1-'Parameters-x'!L1064)*BETA_e,AA1058,T1058)</f>
        <v>436254.14887324232</v>
      </c>
    </row>
    <row r="1059" spans="1:34" x14ac:dyDescent="0.55000000000000004">
      <c r="A1059">
        <f t="shared" si="337"/>
        <v>105.49999999999828</v>
      </c>
      <c r="B1059" s="2">
        <f t="shared" si="338"/>
        <v>25636797.865936298</v>
      </c>
      <c r="C1059" s="6">
        <f t="shared" si="339"/>
        <v>75974.319235721137</v>
      </c>
      <c r="D1059" s="2">
        <f t="shared" si="340"/>
        <v>101730720.81482798</v>
      </c>
      <c r="E1059" s="6">
        <f t="shared" si="341"/>
        <v>4428.7296221532779</v>
      </c>
      <c r="F1059">
        <f t="array" ref="F1059:K1059">rk((1-'Parameters-x'!K1064)*BETA_c,(1-'Parameters-x'!K1064)*BETA_a,(1-'Parameters-x'!K1064)*BETA_e,GAMMA,F1058,G1058,H1058,I1058,J1058,K1058,dt,STAGE)</f>
        <v>13627954.584620783</v>
      </c>
      <c r="G1059">
        <v>4802.6965681720221</v>
      </c>
      <c r="H1059">
        <v>9419930.9048150107</v>
      </c>
      <c r="I1059">
        <v>52514.224155525837</v>
      </c>
      <c r="J1059">
        <v>2588912.3765005074</v>
      </c>
      <c r="K1059">
        <v>18657.398512023272</v>
      </c>
      <c r="L1059">
        <f t="shared" si="342"/>
        <v>2125666.7188110449</v>
      </c>
      <c r="M1059" cm="1">
        <f t="array" ref="M1059">NewI((1-'Parameters-x'!K1065)*BETA_c,F1059,C1059)</f>
        <v>307.98246746724823</v>
      </c>
      <c r="N1059">
        <f t="shared" si="343"/>
        <v>67027382.871029466</v>
      </c>
      <c r="O1059" cm="1">
        <f t="array" ref="O1059">NewI((1-'Parameters-x'!K1065)*BETA_a,H1059,C1059)</f>
        <v>3069.6820636474736</v>
      </c>
      <c r="P1059">
        <f t="shared" si="344"/>
        <v>32577671.22498747</v>
      </c>
      <c r="Q1059" cm="1">
        <f t="array" ref="Q1059">NewI((1-'Parameters-x'!K1065)*BETA_e,J1059,C1059)</f>
        <v>1051.0650910385564</v>
      </c>
      <c r="S1059" s="2">
        <f t="shared" si="345"/>
        <v>34987482.339665778</v>
      </c>
      <c r="T1059" s="6">
        <f t="shared" si="346"/>
        <v>16120225.671408474</v>
      </c>
      <c r="U1059" s="2">
        <f t="shared" si="347"/>
        <v>76335784.988925755</v>
      </c>
      <c r="V1059" s="4">
        <f t="shared" si="348"/>
        <v>1594253.8882688859</v>
      </c>
      <c r="W1059">
        <f t="array" ref="W1059:AB1059">rk((1-'Parameters-x'!L1064)*BETA_c,(1-'Parameters-x'!L1064)*BETA_a,(1-'Parameters-x'!L1064)*BETA_e,GAMMA,W1058,X1058,Y1058,Z1058,AA1058,AB1058,dt,STAGE)</f>
        <v>14131189.062217468</v>
      </c>
      <c r="X1059">
        <v>425523.4879340257</v>
      </c>
      <c r="Y1059">
        <v>15890095.596818302</v>
      </c>
      <c r="Z1059">
        <v>10833708.403867519</v>
      </c>
      <c r="AA1059">
        <v>4966197.680630004</v>
      </c>
      <c r="AB1059">
        <v>4860993.7796069318</v>
      </c>
      <c r="AC1059">
        <f t="shared" si="349"/>
        <v>1201711.4498485059</v>
      </c>
      <c r="AD1059" cm="1">
        <f t="array" ref="AD1059">NewI((1-'Parameters-x'!L1065)*BETA_c,W1059,T1059)</f>
        <v>67760.768588047533</v>
      </c>
      <c r="AE1059">
        <f t="shared" si="350"/>
        <v>49776023.999314182</v>
      </c>
      <c r="AF1059" cm="1">
        <f t="array" ref="AF1059">NewI((1-'Parameters-x'!L1065)*BETA_a,Y1059,T1059)</f>
        <v>1098693.3334551642</v>
      </c>
      <c r="AG1059">
        <f t="shared" si="351"/>
        <v>25358049.539763063</v>
      </c>
      <c r="AH1059" cm="1">
        <f t="array" ref="AH1059">NewI((1-'Parameters-x'!L1065)*BETA_e,AA1059,T1059)</f>
        <v>427799.78622567421</v>
      </c>
    </row>
    <row r="1060" spans="1:34" x14ac:dyDescent="0.55000000000000004">
      <c r="A1060">
        <f t="shared" si="337"/>
        <v>105.59999999999827</v>
      </c>
      <c r="B1060" s="2">
        <f t="shared" si="338"/>
        <v>25636358.305949021</v>
      </c>
      <c r="C1060" s="6">
        <f t="shared" si="339"/>
        <v>74842.896012558645</v>
      </c>
      <c r="D1060" s="2">
        <f t="shared" si="340"/>
        <v>101732291.79803842</v>
      </c>
      <c r="E1060" s="6">
        <f t="shared" si="341"/>
        <v>4362.6359767999993</v>
      </c>
      <c r="F1060">
        <f t="array" ref="F1060:K1060">rk((1-'Parameters-x'!K1065)*BETA_c,(1-'Parameters-x'!K1065)*BETA_a,(1-'Parameters-x'!K1065)*BETA_e,GAMMA,F1059,G1059,H1059,I1059,J1059,K1059,dt,STAGE)</f>
        <v>13627924.016307844</v>
      </c>
      <c r="G1060">
        <v>4733.9267458927179</v>
      </c>
      <c r="H1060">
        <v>9419626.2329598907</v>
      </c>
      <c r="I1060">
        <v>51733.007648724037</v>
      </c>
      <c r="J1060">
        <v>2588808.056681287</v>
      </c>
      <c r="K1060">
        <v>18375.961617941884</v>
      </c>
      <c r="L1060">
        <f t="shared" si="342"/>
        <v>2125766.0569462636</v>
      </c>
      <c r="M1060" cm="1">
        <f t="array" ref="M1060">NewI((1-'Parameters-x'!K1066)*BETA_c,F1060,C1060)</f>
        <v>303.3952566476047</v>
      </c>
      <c r="N1060">
        <f t="shared" si="343"/>
        <v>67028468.75939139</v>
      </c>
      <c r="O1060" cm="1">
        <f t="array" ref="O1060">NewI((1-'Parameters-x'!K1066)*BETA_a,H1060,C1060)</f>
        <v>3023.8700012261629</v>
      </c>
      <c r="P1060">
        <f t="shared" si="344"/>
        <v>32578056.981700771</v>
      </c>
      <c r="Q1060" cm="1">
        <f t="array" ref="Q1060">NewI((1-'Parameters-x'!K1066)*BETA_e,J1060,C1060)</f>
        <v>1035.370718926232</v>
      </c>
      <c r="S1060" s="2">
        <f t="shared" si="345"/>
        <v>34829486.134445123</v>
      </c>
      <c r="T1060" s="6">
        <f t="shared" si="346"/>
        <v>15944218.666984528</v>
      </c>
      <c r="U1060" s="2">
        <f t="shared" si="347"/>
        <v>76669788.198570356</v>
      </c>
      <c r="V1060" s="4">
        <f t="shared" si="348"/>
        <v>1565758.6097275752</v>
      </c>
      <c r="W1060">
        <f t="array" ref="W1060:AB1060">rk((1-'Parameters-x'!L1065)*BETA_c,(1-'Parameters-x'!L1065)*BETA_a,(1-'Parameters-x'!L1065)*BETA_e,GAMMA,W1059,X1059,Y1059,Z1059,AA1059,AB1059,dt,STAGE)</f>
        <v>14124451.612578291</v>
      </c>
      <c r="X1060">
        <v>423417.74192974478</v>
      </c>
      <c r="Y1060">
        <v>15781201.36362868</v>
      </c>
      <c r="Z1060">
        <v>10718105.382479126</v>
      </c>
      <c r="AA1060">
        <v>4923833.158238152</v>
      </c>
      <c r="AB1060">
        <v>4802695.5425756564</v>
      </c>
      <c r="AC1060">
        <f t="shared" si="349"/>
        <v>1210554.6454919637</v>
      </c>
      <c r="AD1060" cm="1">
        <f t="array" ref="AD1060">NewI((1-'Parameters-x'!L1066)*BETA_c,W1060,T1060)</f>
        <v>66988.975545969442</v>
      </c>
      <c r="AE1060">
        <f t="shared" si="350"/>
        <v>50000521.253892198</v>
      </c>
      <c r="AF1060" cm="1">
        <f t="array" ref="AF1060">NewI((1-'Parameters-x'!L1066)*BETA_a,Y1060,T1060)</f>
        <v>1079250.2682076318</v>
      </c>
      <c r="AG1060">
        <f t="shared" si="351"/>
        <v>25458712.299186192</v>
      </c>
      <c r="AH1060" cm="1">
        <f t="array" ref="AH1060">NewI((1-'Parameters-x'!L1066)*BETA_e,AA1060,T1060)</f>
        <v>419519.36597397388</v>
      </c>
    </row>
    <row r="1061" spans="1:34" x14ac:dyDescent="0.55000000000000004">
      <c r="A1061">
        <f t="shared" si="337"/>
        <v>105.69999999999827</v>
      </c>
      <c r="B1061" s="2">
        <f t="shared" si="338"/>
        <v>25635925.305820603</v>
      </c>
      <c r="C1061" s="6">
        <f t="shared" si="339"/>
        <v>73728.308438869601</v>
      </c>
      <c r="D1061" s="2">
        <f t="shared" si="340"/>
        <v>101733839.38574053</v>
      </c>
      <c r="E1061" s="6">
        <f t="shared" si="341"/>
        <v>4297.5299604158799</v>
      </c>
      <c r="F1061">
        <f t="array" ref="F1061:K1061">rk((1-'Parameters-x'!K1066)*BETA_c,(1-'Parameters-x'!K1066)*BETA_a,(1-'Parameters-x'!K1066)*BETA_e,GAMMA,F1060,G1060,H1060,I1060,J1060,K1060,dt,STAGE)</f>
        <v>13627893.903293561</v>
      </c>
      <c r="G1061">
        <v>4666.1242303446097</v>
      </c>
      <c r="H1061">
        <v>9419326.1079957951</v>
      </c>
      <c r="I1061">
        <v>50963.398385032633</v>
      </c>
      <c r="J1061">
        <v>2588705.2945312434</v>
      </c>
      <c r="K1061">
        <v>18098.785823492348</v>
      </c>
      <c r="L1061">
        <f t="shared" si="342"/>
        <v>2125863.972476094</v>
      </c>
      <c r="M1061" cm="1">
        <f t="array" ref="M1061">NewI((1-'Parameters-x'!K1067)*BETA_c,F1061,C1061)</f>
        <v>298.8763239449197</v>
      </c>
      <c r="N1061">
        <f t="shared" si="343"/>
        <v>67029538.493619174</v>
      </c>
      <c r="O1061" cm="1">
        <f t="array" ref="O1061">NewI((1-'Parameters-x'!K1067)*BETA_a,H1061,C1061)</f>
        <v>2978.7425208550867</v>
      </c>
      <c r="P1061">
        <f t="shared" si="344"/>
        <v>32578436.919645261</v>
      </c>
      <c r="Q1061" cm="1">
        <f t="array" ref="Q1061">NewI((1-'Parameters-x'!K1067)*BETA_e,J1061,C1061)</f>
        <v>1019.9111156158735</v>
      </c>
      <c r="S1061" s="2">
        <f t="shared" si="345"/>
        <v>34674313.085521325</v>
      </c>
      <c r="T1061" s="6">
        <f t="shared" si="346"/>
        <v>15769046.681851391</v>
      </c>
      <c r="U1061" s="2">
        <f t="shared" si="347"/>
        <v>77000133.232627288</v>
      </c>
      <c r="V1061" s="4">
        <f t="shared" si="348"/>
        <v>1537789.2963036592</v>
      </c>
      <c r="W1061">
        <f t="array" ref="W1061:AB1061">rk((1-'Parameters-x'!L1066)*BETA_c,(1-'Parameters-x'!L1066)*BETA_a,(1-'Parameters-x'!L1066)*BETA_e,GAMMA,W1060,X1060,Y1060,Z1060,AA1060,AB1060,dt,STAGE)</f>
        <v>14117791.114662703</v>
      </c>
      <c r="X1061">
        <v>421279.25691965647</v>
      </c>
      <c r="Y1061">
        <v>15674233.847636441</v>
      </c>
      <c r="Z1061">
        <v>10602979.117629547</v>
      </c>
      <c r="AA1061">
        <v>4882288.1232221816</v>
      </c>
      <c r="AB1061">
        <v>4744788.3073021881</v>
      </c>
      <c r="AC1061">
        <f t="shared" si="349"/>
        <v>1219353.6284176405</v>
      </c>
      <c r="AD1061" cm="1">
        <f t="array" ref="AD1061">NewI((1-'Parameters-x'!L1067)*BETA_c,W1061,T1061)</f>
        <v>66221.755562614955</v>
      </c>
      <c r="AE1061">
        <f t="shared" si="350"/>
        <v>50222615.034734011</v>
      </c>
      <c r="AF1061" cm="1">
        <f t="array" ref="AF1061">NewI((1-'Parameters-x'!L1067)*BETA_a,Y1061,T1061)</f>
        <v>1060158.0678877307</v>
      </c>
      <c r="AG1061">
        <f t="shared" si="351"/>
        <v>25558164.569475632</v>
      </c>
      <c r="AH1061" cm="1">
        <f t="array" ref="AH1061">NewI((1-'Parameters-x'!L1067)*BETA_e,AA1061,T1061)</f>
        <v>411409.47285331361</v>
      </c>
    </row>
    <row r="1062" spans="1:34" x14ac:dyDescent="0.55000000000000004">
      <c r="A1062">
        <f t="shared" si="337"/>
        <v>105.79999999999826</v>
      </c>
      <c r="B1062" s="2">
        <f t="shared" si="338"/>
        <v>25635498.767529763</v>
      </c>
      <c r="C1062" s="6">
        <f t="shared" si="339"/>
        <v>72630.306405010633</v>
      </c>
      <c r="D1062" s="2">
        <f t="shared" si="340"/>
        <v>101735363.92606524</v>
      </c>
      <c r="E1062" s="6">
        <f t="shared" si="341"/>
        <v>4233.396777821109</v>
      </c>
      <c r="F1062">
        <f t="array" ref="F1062:K1062">rk((1-'Parameters-x'!K1067)*BETA_c,(1-'Parameters-x'!K1067)*BETA_a,(1-'Parameters-x'!K1067)*BETA_e,GAMMA,F1061,G1061,H1061,I1061,J1061,K1061,dt,STAGE)</f>
        <v>13627864.238800993</v>
      </c>
      <c r="G1062">
        <v>4599.2757844318849</v>
      </c>
      <c r="H1062">
        <v>9419030.4619786087</v>
      </c>
      <c r="I1062">
        <v>50205.224287906931</v>
      </c>
      <c r="J1062">
        <v>2588604.0667501604</v>
      </c>
      <c r="K1062">
        <v>17825.806332671822</v>
      </c>
      <c r="L1062">
        <f t="shared" si="342"/>
        <v>2125960.4854145749</v>
      </c>
      <c r="M1062" cm="1">
        <f t="array" ref="M1062">NewI((1-'Parameters-x'!K1068)*BETA_c,F1062,C1062)</f>
        <v>294.42465442709494</v>
      </c>
      <c r="N1062">
        <f t="shared" si="343"/>
        <v>67030592.313733488</v>
      </c>
      <c r="O1062" cm="1">
        <f t="array" ref="O1062">NewI((1-'Parameters-x'!K1068)*BETA_a,H1062,C1062)</f>
        <v>2934.2893666220771</v>
      </c>
      <c r="P1062">
        <f t="shared" si="344"/>
        <v>32578811.126917168</v>
      </c>
      <c r="Q1062" cm="1">
        <f t="array" ref="Q1062">NewI((1-'Parameters-x'!K1068)*BETA_e,J1062,C1062)</f>
        <v>1004.6827567719373</v>
      </c>
      <c r="S1062" s="2">
        <f t="shared" si="345"/>
        <v>34521911.035416543</v>
      </c>
      <c r="T1062" s="6">
        <f t="shared" si="346"/>
        <v>15594744.116149608</v>
      </c>
      <c r="U1062" s="2">
        <f t="shared" si="347"/>
        <v>77326837.848433852</v>
      </c>
      <c r="V1062" s="4">
        <f t="shared" si="348"/>
        <v>1510337.1753575034</v>
      </c>
      <c r="W1062">
        <f t="array" ref="W1062:AB1062">rk((1-'Parameters-x'!L1067)*BETA_c,(1-'Parameters-x'!L1067)*BETA_a,(1-'Parameters-x'!L1067)*BETA_e,GAMMA,W1061,X1061,Y1061,Z1061,AA1061,AB1061,dt,STAGE)</f>
        <v>14111207.104845431</v>
      </c>
      <c r="X1062">
        <v>419109.16676137538</v>
      </c>
      <c r="Y1062">
        <v>15569158.238633821</v>
      </c>
      <c r="Z1062">
        <v>10488354.228796352</v>
      </c>
      <c r="AA1062">
        <v>4841545.6919372929</v>
      </c>
      <c r="AB1062">
        <v>4687280.7205918804</v>
      </c>
      <c r="AC1062">
        <f t="shared" si="349"/>
        <v>1228107.7283931938</v>
      </c>
      <c r="AD1062" cm="1">
        <f t="array" ref="AD1062">NewI((1-'Parameters-x'!L1068)*BETA_c,W1062,T1062)</f>
        <v>65459.233890371346</v>
      </c>
      <c r="AE1062">
        <f t="shared" si="350"/>
        <v>50442315.532569826</v>
      </c>
      <c r="AF1062" cm="1">
        <f t="array" ref="AF1062">NewI((1-'Parameters-x'!L1068)*BETA_a,Y1062,T1062)</f>
        <v>1041411.2090270969</v>
      </c>
      <c r="AG1062">
        <f t="shared" si="351"/>
        <v>25656414.587470826</v>
      </c>
      <c r="AH1062" cm="1">
        <f t="array" ref="AH1062">NewI((1-'Parameters-x'!L1068)*BETA_e,AA1062,T1062)</f>
        <v>403466.73244003515</v>
      </c>
    </row>
    <row r="1063" spans="1:34" x14ac:dyDescent="0.55000000000000004">
      <c r="A1063">
        <f t="shared" si="337"/>
        <v>105.89999999999826</v>
      </c>
      <c r="B1063" s="2">
        <f t="shared" si="338"/>
        <v>25635078.594523594</v>
      </c>
      <c r="C1063" s="6">
        <f t="shared" si="339"/>
        <v>71548.643504928899</v>
      </c>
      <c r="D1063" s="2">
        <f t="shared" si="340"/>
        <v>101736865.76197147</v>
      </c>
      <c r="E1063" s="6">
        <f t="shared" si="341"/>
        <v>4170.2218565715029</v>
      </c>
      <c r="F1063">
        <f t="array" ref="F1063:K1063">rk((1-'Parameters-x'!K1068)*BETA_c,(1-'Parameters-x'!K1068)*BETA_a,(1-'Parameters-x'!K1068)*BETA_e,GAMMA,F1062,G1062,H1062,I1062,J1062,K1062,dt,STAGE)</f>
        <v>13627835.016153941</v>
      </c>
      <c r="G1063">
        <v>4533.3683442844531</v>
      </c>
      <c r="H1063">
        <v>9418739.2279820684</v>
      </c>
      <c r="I1063">
        <v>49458.315821350334</v>
      </c>
      <c r="J1063">
        <v>2588504.3503875853</v>
      </c>
      <c r="K1063">
        <v>17556.959339294113</v>
      </c>
      <c r="L1063">
        <f t="shared" si="342"/>
        <v>2126055.6155017745</v>
      </c>
      <c r="M1063" cm="1">
        <f t="array" ref="M1063">NewI((1-'Parameters-x'!K1069)*BETA_c,F1063,C1063)</f>
        <v>290.03924820864421</v>
      </c>
      <c r="N1063">
        <f t="shared" si="343"/>
        <v>67031630.456196584</v>
      </c>
      <c r="O1063" cm="1">
        <f t="array" ref="O1063">NewI((1-'Parameters-x'!K1069)*BETA_a,H1063,C1063)</f>
        <v>2890.5004370288307</v>
      </c>
      <c r="P1063">
        <f t="shared" si="344"/>
        <v>32579179.690273121</v>
      </c>
      <c r="Q1063" cm="1">
        <f t="array" ref="Q1063">NewI((1-'Parameters-x'!K1069)*BETA_e,J1063,C1063)</f>
        <v>989.682171334028</v>
      </c>
      <c r="S1063" s="2">
        <f t="shared" si="345"/>
        <v>34372228.701386005</v>
      </c>
      <c r="T1063" s="6">
        <f t="shared" si="346"/>
        <v>15421343.795088559</v>
      </c>
      <c r="U1063" s="2">
        <f t="shared" si="347"/>
        <v>77649920.503525421</v>
      </c>
      <c r="V1063" s="4">
        <f t="shared" si="348"/>
        <v>1483393.5260431464</v>
      </c>
      <c r="W1063">
        <f t="array" ref="W1063:AB1063">rk((1-'Parameters-x'!L1068)*BETA_c,(1-'Parameters-x'!L1068)*BETA_a,(1-'Parameters-x'!L1068)*BETA_e,GAMMA,W1062,X1062,Y1062,Z1062,AA1062,AB1062,dt,STAGE)</f>
        <v>14104699.10731351</v>
      </c>
      <c r="X1063">
        <v>416908.59399530449</v>
      </c>
      <c r="Y1063">
        <v>15465940.277999138</v>
      </c>
      <c r="Z1063">
        <v>10374254.281979878</v>
      </c>
      <c r="AA1063">
        <v>4801589.3160733562</v>
      </c>
      <c r="AB1063">
        <v>4630180.919113378</v>
      </c>
      <c r="AC1063">
        <f t="shared" si="349"/>
        <v>1236816.2986911854</v>
      </c>
      <c r="AD1063" cm="1">
        <f t="array" ref="AD1063">NewI((1-'Parameters-x'!L1069)*BETA_c,W1063,T1063)</f>
        <v>64701.529061979898</v>
      </c>
      <c r="AE1063">
        <f t="shared" si="350"/>
        <v>50659633.440020978</v>
      </c>
      <c r="AF1063" cm="1">
        <f t="array" ref="AF1063">NewI((1-'Parameters-x'!L1069)*BETA_a,Y1063,T1063)</f>
        <v>1023004.1842724751</v>
      </c>
      <c r="AG1063">
        <f t="shared" si="351"/>
        <v>25753470.764813263</v>
      </c>
      <c r="AH1063" cm="1">
        <f t="array" ref="AH1063">NewI((1-'Parameters-x'!L1069)*BETA_e,AA1063,T1063)</f>
        <v>395687.8127086914</v>
      </c>
    </row>
    <row r="1064" spans="1:34" x14ac:dyDescent="0.55000000000000004">
      <c r="A1064">
        <f t="shared" si="337"/>
        <v>105.99999999999825</v>
      </c>
      <c r="B1064" s="2">
        <f t="shared" si="338"/>
        <v>25634664.691695433</v>
      </c>
      <c r="C1064" s="6">
        <f t="shared" si="339"/>
        <v>70483.076981676568</v>
      </c>
      <c r="D1064" s="2">
        <f t="shared" si="340"/>
        <v>101738345.23132288</v>
      </c>
      <c r="E1064" s="6">
        <f t="shared" si="341"/>
        <v>4107.9908435730413</v>
      </c>
      <c r="F1064">
        <f t="array" ref="F1064:K1064">rk((1-'Parameters-x'!K1069)*BETA_c,(1-'Parameters-x'!K1069)*BETA_a,(1-'Parameters-x'!K1069)*BETA_e,GAMMA,F1063,G1063,H1063,I1063,J1063,K1063,dt,STAGE)</f>
        <v>13627806.228775451</v>
      </c>
      <c r="G1064">
        <v>4468.3890171644671</v>
      </c>
      <c r="H1064">
        <v>9418452.3400824405</v>
      </c>
      <c r="I1064">
        <v>48722.505952698535</v>
      </c>
      <c r="J1064">
        <v>2588406.1228375412</v>
      </c>
      <c r="K1064">
        <v>17292.182011813573</v>
      </c>
      <c r="L1064">
        <f t="shared" si="342"/>
        <v>2126149.3822073848</v>
      </c>
      <c r="M1064" cm="1">
        <f t="array" ref="M1064">NewI((1-'Parameters-x'!K1070)*BETA_c,F1064,C1064)</f>
        <v>285.71912022881128</v>
      </c>
      <c r="N1064">
        <f t="shared" si="343"/>
        <v>67032653.153964862</v>
      </c>
      <c r="O1064" cm="1">
        <f t="array" ref="O1064">NewI((1-'Parameters-x'!K1070)*BETA_a,H1064,C1064)</f>
        <v>2847.3657826434783</v>
      </c>
      <c r="P1064">
        <f t="shared" si="344"/>
        <v>32579542.695150647</v>
      </c>
      <c r="Q1064" cm="1">
        <f t="array" ref="Q1064">NewI((1-'Parameters-x'!K1070)*BETA_e,J1064,C1064)</f>
        <v>974.90594070075167</v>
      </c>
      <c r="S1064" s="2">
        <f t="shared" si="345"/>
        <v>34225215.669895448</v>
      </c>
      <c r="T1064" s="6">
        <f t="shared" si="346"/>
        <v>15248877.006884672</v>
      </c>
      <c r="U1064" s="2">
        <f t="shared" si="347"/>
        <v>77969400.323219866</v>
      </c>
      <c r="V1064" s="4">
        <f t="shared" si="348"/>
        <v>1456949.6860773754</v>
      </c>
      <c r="W1064">
        <f t="array" ref="W1064:AB1064">rk((1-'Parameters-x'!L1069)*BETA_c,(1-'Parameters-x'!L1069)*BETA_a,(1-'Parameters-x'!L1069)*BETA_e,GAMMA,W1063,X1063,Y1063,Z1063,AA1063,AB1063,dt,STAGE)</f>
        <v>14098266.63472889</v>
      </c>
      <c r="X1064">
        <v>414678.64942225232</v>
      </c>
      <c r="Y1064">
        <v>15364546.256821822</v>
      </c>
      <c r="Z1064">
        <v>10260701.813280081</v>
      </c>
      <c r="AA1064">
        <v>4762402.7783447374</v>
      </c>
      <c r="AB1064">
        <v>4573496.5441823388</v>
      </c>
      <c r="AC1064">
        <f t="shared" si="349"/>
        <v>1245478.7158488578</v>
      </c>
      <c r="AD1064" cm="1">
        <f t="array" ref="AD1064">NewI((1-'Parameters-x'!L1070)*BETA_c,W1064,T1064)</f>
        <v>63948.753077415538</v>
      </c>
      <c r="AE1064">
        <f t="shared" si="350"/>
        <v>50874579.929898091</v>
      </c>
      <c r="AF1064" cm="1">
        <f t="array" ref="AF1064">NewI((1-'Parameters-x'!L1070)*BETA_a,Y1064,T1064)</f>
        <v>1004931.5075899157</v>
      </c>
      <c r="AG1064">
        <f t="shared" si="351"/>
        <v>25849341.677472927</v>
      </c>
      <c r="AH1064" cm="1">
        <f t="array" ref="AH1064">NewI((1-'Parameters-x'!L1070)*BETA_e,AA1064,T1064)</f>
        <v>388069.42541004403</v>
      </c>
    </row>
    <row r="1065" spans="1:34" x14ac:dyDescent="0.55000000000000004">
      <c r="A1065">
        <f t="shared" si="337"/>
        <v>106.09999999999825</v>
      </c>
      <c r="B1065" s="2">
        <f t="shared" si="338"/>
        <v>25634256.965363093</v>
      </c>
      <c r="C1065" s="6">
        <f t="shared" si="339"/>
        <v>69433.367673716552</v>
      </c>
      <c r="D1065" s="2">
        <f t="shared" si="340"/>
        <v>101739802.66696319</v>
      </c>
      <c r="E1065" s="6">
        <f t="shared" si="341"/>
        <v>4046.689601748823</v>
      </c>
      <c r="F1065">
        <f t="array" ref="F1065:K1065">rk((1-'Parameters-x'!K1070)*BETA_c,(1-'Parameters-x'!K1070)*BETA_a,(1-'Parameters-x'!K1070)*BETA_e,GAMMA,F1064,G1064,H1064,I1064,J1064,K1064,dt,STAGE)</f>
        <v>13627777.870186342</v>
      </c>
      <c r="G1065">
        <v>4404.3250793941988</v>
      </c>
      <c r="H1065">
        <v>9418169.733343428</v>
      </c>
      <c r="I1065">
        <v>47997.63011594057</v>
      </c>
      <c r="J1065">
        <v>2588309.3618333223</v>
      </c>
      <c r="K1065">
        <v>17031.412478381786</v>
      </c>
      <c r="L1065">
        <f t="shared" si="342"/>
        <v>2126241.804734264</v>
      </c>
      <c r="M1065" cm="1">
        <f t="array" ref="M1065">NewI((1-'Parameters-x'!K1071)*BETA_c,F1065,C1065)</f>
        <v>281.46330003292587</v>
      </c>
      <c r="N1065">
        <f t="shared" si="343"/>
        <v>67033660.636540629</v>
      </c>
      <c r="O1065" cm="1">
        <f t="array" ref="O1065">NewI((1-'Parameters-x'!K1071)*BETA_a,H1065,C1065)</f>
        <v>2804.875603789505</v>
      </c>
      <c r="P1065">
        <f t="shared" si="344"/>
        <v>32579900.225688294</v>
      </c>
      <c r="Q1065" cm="1">
        <f t="array" ref="Q1065">NewI((1-'Parameters-x'!K1071)*BETA_e,J1065,C1065)</f>
        <v>960.35069792639217</v>
      </c>
      <c r="S1065" s="2">
        <f t="shared" si="345"/>
        <v>34080822.390449487</v>
      </c>
      <c r="T1065" s="6">
        <f t="shared" si="346"/>
        <v>15077373.540559758</v>
      </c>
      <c r="U1065" s="2">
        <f t="shared" si="347"/>
        <v>78285297.068990752</v>
      </c>
      <c r="V1065" s="4">
        <f t="shared" si="348"/>
        <v>1430997.0579585007</v>
      </c>
      <c r="W1065">
        <f t="array" ref="W1065:AB1065">rk((1-'Parameters-x'!L1070)*BETA_c,(1-'Parameters-x'!L1070)*BETA_a,(1-'Parameters-x'!L1070)*BETA_e,GAMMA,W1064,X1064,Y1064,Z1064,AA1064,AB1064,dt,STAGE)</f>
        <v>14091909.188872449</v>
      </c>
      <c r="X1065">
        <v>412420.43170815799</v>
      </c>
      <c r="Y1065">
        <v>15264943.013526199</v>
      </c>
      <c r="Z1065">
        <v>10147718.352483314</v>
      </c>
      <c r="AA1065">
        <v>4723970.1880508335</v>
      </c>
      <c r="AB1065">
        <v>4517234.7563682878</v>
      </c>
      <c r="AC1065">
        <f t="shared" si="349"/>
        <v>1254094.3794193929</v>
      </c>
      <c r="AD1065" cm="1">
        <f t="array" ref="AD1065">NewI((1-'Parameters-x'!L1071)*BETA_c,W1065,T1065)</f>
        <v>63201.011588788664</v>
      </c>
      <c r="AE1065">
        <f t="shared" si="350"/>
        <v>51087166.633990481</v>
      </c>
      <c r="AF1065" cm="1">
        <f t="array" ref="AF1065">NewI((1-'Parameters-x'!L1071)*BETA_a,Y1065,T1065)</f>
        <v>987187.71908875694</v>
      </c>
      <c r="AG1065">
        <f t="shared" si="351"/>
        <v>25944036.05558088</v>
      </c>
      <c r="AH1065" cm="1">
        <f t="array" ref="AH1065">NewI((1-'Parameters-x'!L1071)*BETA_e,AA1065,T1065)</f>
        <v>380608.3272809551</v>
      </c>
    </row>
    <row r="1066" spans="1:34" x14ac:dyDescent="0.55000000000000004">
      <c r="A1066">
        <f t="shared" si="337"/>
        <v>106.19999999999824</v>
      </c>
      <c r="B1066" s="2">
        <f t="shared" si="338"/>
        <v>25633855.323247429</v>
      </c>
      <c r="C1066" s="6">
        <f t="shared" si="339"/>
        <v>68399.2799620078</v>
      </c>
      <c r="D1066" s="2">
        <f t="shared" si="340"/>
        <v>101741238.39679056</v>
      </c>
      <c r="E1066" s="6">
        <f t="shared" si="341"/>
        <v>3986.3042067575725</v>
      </c>
      <c r="F1066">
        <f t="array" ref="F1066:K1066">rk((1-'Parameters-x'!K1071)*BETA_c,(1-'Parameters-x'!K1071)*BETA_a,(1-'Parameters-x'!K1071)*BETA_e,GAMMA,F1065,G1065,H1065,I1065,J1065,K1065,dt,STAGE)</f>
        <v>13627749.934003759</v>
      </c>
      <c r="G1066">
        <v>4341.1639743051655</v>
      </c>
      <c r="H1066">
        <v>9417891.3438013047</v>
      </c>
      <c r="I1066">
        <v>47283.526175569161</v>
      </c>
      <c r="J1066">
        <v>2588214.0454423665</v>
      </c>
      <c r="K1066">
        <v>16774.589812133469</v>
      </c>
      <c r="L1066">
        <f t="shared" si="342"/>
        <v>2126332.9020219357</v>
      </c>
      <c r="M1066" cm="1">
        <f t="array" ref="M1066">NewI((1-'Parameters-x'!K1072)*BETA_c,F1066,C1066)</f>
        <v>277.27083155694902</v>
      </c>
      <c r="N1066">
        <f t="shared" si="343"/>
        <v>67034653.130023129</v>
      </c>
      <c r="O1066" cm="1">
        <f t="array" ref="O1066">NewI((1-'Parameters-x'!K1072)*BETA_a,H1066,C1066)</f>
        <v>2763.0202482704321</v>
      </c>
      <c r="P1066">
        <f t="shared" si="344"/>
        <v>32580252.364745501</v>
      </c>
      <c r="Q1066" cm="1">
        <f t="array" ref="Q1066">NewI((1-'Parameters-x'!K1072)*BETA_e,J1066,C1066)</f>
        <v>946.01312693019156</v>
      </c>
      <c r="S1066" s="2">
        <f t="shared" si="345"/>
        <v>33939000.1688243</v>
      </c>
      <c r="T1066" s="6">
        <f t="shared" si="346"/>
        <v>14906861.723549366</v>
      </c>
      <c r="U1066" s="2">
        <f t="shared" si="347"/>
        <v>78597631.107626334</v>
      </c>
      <c r="V1066" s="4">
        <f t="shared" si="348"/>
        <v>1405527.1146636088</v>
      </c>
      <c r="W1066">
        <f t="array" ref="W1066:AB1066">rk((1-'Parameters-x'!L1071)*BETA_c,(1-'Parameters-x'!L1071)*BETA_a,(1-'Parameters-x'!L1071)*BETA_e,GAMMA,W1065,X1065,Y1065,Z1065,AA1065,AB1065,dt,STAGE)</f>
        <v>14085626.261269622</v>
      </c>
      <c r="X1066">
        <v>410135.02701515827</v>
      </c>
      <c r="Y1066">
        <v>15167097.931031108</v>
      </c>
      <c r="Z1066">
        <v>10035324.446622072</v>
      </c>
      <c r="AA1066">
        <v>4686275.9765235735</v>
      </c>
      <c r="AB1066">
        <v>4461402.2499121344</v>
      </c>
      <c r="AC1066">
        <f t="shared" si="349"/>
        <v>1262662.7117152202</v>
      </c>
      <c r="AD1066" cm="1">
        <f t="array" ref="AD1066">NewI((1-'Parameters-x'!L1072)*BETA_c,W1066,T1066)</f>
        <v>62458.404083094065</v>
      </c>
      <c r="AE1066">
        <f t="shared" si="350"/>
        <v>51297405.622346818</v>
      </c>
      <c r="AF1066" cm="1">
        <f t="array" ref="AF1066">NewI((1-'Parameters-x'!L1072)*BETA_a,Y1066,T1066)</f>
        <v>969767.38948388165</v>
      </c>
      <c r="AG1066">
        <f t="shared" si="351"/>
        <v>26037562.77356429</v>
      </c>
      <c r="AH1066" cm="1">
        <f t="array" ref="AH1066">NewI((1-'Parameters-x'!L1072)*BETA_e,AA1066,T1066)</f>
        <v>373301.32109663321</v>
      </c>
    </row>
    <row r="1067" spans="1:34" x14ac:dyDescent="0.55000000000000004">
      <c r="A1067">
        <f t="shared" si="337"/>
        <v>106.29999999999824</v>
      </c>
      <c r="B1067" s="2">
        <f t="shared" si="338"/>
        <v>25633459.674451243</v>
      </c>
      <c r="C1067" s="6">
        <f t="shared" si="339"/>
        <v>67380.581717859415</v>
      </c>
      <c r="D1067" s="2">
        <f t="shared" si="340"/>
        <v>101742652.74383089</v>
      </c>
      <c r="E1067" s="6">
        <f t="shared" si="341"/>
        <v>3926.820943762893</v>
      </c>
      <c r="F1067">
        <f t="array" ref="F1067:K1067">rk((1-'Parameters-x'!K1072)*BETA_c,(1-'Parameters-x'!K1072)*BETA_a,(1-'Parameters-x'!K1072)*BETA_e,GAMMA,F1066,G1066,H1066,I1066,J1066,K1066,dt,STAGE)</f>
        <v>13627722.413939742</v>
      </c>
      <c r="G1067">
        <v>4278.8933102083711</v>
      </c>
      <c r="H1067">
        <v>9417617.108450288</v>
      </c>
      <c r="I1067">
        <v>46580.034390952933</v>
      </c>
      <c r="J1067">
        <v>2588120.1520612114</v>
      </c>
      <c r="K1067">
        <v>16521.65401669811</v>
      </c>
      <c r="L1067">
        <f t="shared" si="342"/>
        <v>2126422.6927500493</v>
      </c>
      <c r="M1067" cm="1">
        <f t="array" ref="M1067">NewI((1-'Parameters-x'!K1073)*BETA_c,F1067,C1067)</f>
        <v>273.14077291516361</v>
      </c>
      <c r="N1067">
        <f t="shared" si="343"/>
        <v>67035630.857158758</v>
      </c>
      <c r="O1067" cm="1">
        <f t="array" ref="O1067">NewI((1-'Parameters-x'!K1073)*BETA_a,H1067,C1067)</f>
        <v>2721.7902091296937</v>
      </c>
      <c r="P1067">
        <f t="shared" si="344"/>
        <v>32580599.193922088</v>
      </c>
      <c r="Q1067" cm="1">
        <f t="array" ref="Q1067">NewI((1-'Parameters-x'!K1073)*BETA_e,J1067,C1067)</f>
        <v>931.88996171803535</v>
      </c>
      <c r="S1067" s="2">
        <f t="shared" si="345"/>
        <v>33799701.15975567</v>
      </c>
      <c r="T1067" s="6">
        <f t="shared" si="346"/>
        <v>14737368.459074788</v>
      </c>
      <c r="U1067" s="2">
        <f t="shared" si="347"/>
        <v>78906423.381169543</v>
      </c>
      <c r="V1067" s="4">
        <f t="shared" si="348"/>
        <v>1380531.4048520399</v>
      </c>
      <c r="W1067">
        <f t="array" ref="W1067:AB1067">rk((1-'Parameters-x'!L1072)*BETA_c,(1-'Parameters-x'!L1072)*BETA_a,(1-'Parameters-x'!L1072)*BETA_e,GAMMA,W1066,X1066,Y1066,Z1066,AA1066,AB1066,dt,STAGE)</f>
        <v>14079417.33379787</v>
      </c>
      <c r="X1067">
        <v>407823.50865823409</v>
      </c>
      <c r="Y1067">
        <v>15070978.933480632</v>
      </c>
      <c r="Z1067">
        <v>9923539.6834734008</v>
      </c>
      <c r="AA1067">
        <v>4649304.8924771678</v>
      </c>
      <c r="AB1067">
        <v>4406005.266943153</v>
      </c>
      <c r="AC1067">
        <f t="shared" si="349"/>
        <v>1271183.1575438958</v>
      </c>
      <c r="AD1067" cm="1">
        <f t="array" ref="AD1067">NewI((1-'Parameters-x'!L1073)*BETA_c,W1067,T1067)</f>
        <v>61721.024062648838</v>
      </c>
      <c r="AE1067">
        <f t="shared" si="350"/>
        <v>51505309.383045964</v>
      </c>
      <c r="AF1067" cm="1">
        <f t="array" ref="AF1067">NewI((1-'Parameters-x'!L1073)*BETA_a,Y1067,T1067)</f>
        <v>952665.12421415583</v>
      </c>
      <c r="AG1067">
        <f t="shared" si="351"/>
        <v>26129930.840579677</v>
      </c>
      <c r="AH1067" cm="1">
        <f t="array" ref="AH1067">NewI((1-'Parameters-x'!L1073)*BETA_e,AA1067,T1067)</f>
        <v>366145.25657523522</v>
      </c>
    </row>
    <row r="1068" spans="1:34" x14ac:dyDescent="0.55000000000000004">
      <c r="A1068">
        <f t="shared" si="337"/>
        <v>106.39999999999823</v>
      </c>
      <c r="B1068" s="2">
        <f t="shared" si="338"/>
        <v>25633069.929438453</v>
      </c>
      <c r="C1068" s="6">
        <f t="shared" si="339"/>
        <v>66377.044251542684</v>
      </c>
      <c r="D1068" s="2">
        <f t="shared" si="340"/>
        <v>101744046.02631</v>
      </c>
      <c r="E1068" s="6">
        <f t="shared" si="341"/>
        <v>3868.2263042524364</v>
      </c>
      <c r="F1068">
        <f t="array" ref="F1068:K1068">rk((1-'Parameters-x'!K1073)*BETA_c,(1-'Parameters-x'!K1073)*BETA_a,(1-'Parameters-x'!K1073)*BETA_e,GAMMA,F1067,G1067,H1067,I1067,J1067,K1067,dt,STAGE)</f>
        <v>13627695.303799819</v>
      </c>
      <c r="G1068">
        <v>4217.5008583855388</v>
      </c>
      <c r="H1068">
        <v>9417346.9652281161</v>
      </c>
      <c r="I1068">
        <v>45886.997381223242</v>
      </c>
      <c r="J1068">
        <v>2588027.6604105192</v>
      </c>
      <c r="K1068">
        <v>16272.54601193391</v>
      </c>
      <c r="L1068">
        <f t="shared" si="342"/>
        <v>2126511.1953417952</v>
      </c>
      <c r="M1068" cm="1">
        <f t="array" ref="M1068">NewI((1-'Parameters-x'!K1074)*BETA_c,F1068,C1068)</f>
        <v>269.07219619096492</v>
      </c>
      <c r="N1068">
        <f t="shared" si="343"/>
        <v>67036594.037390657</v>
      </c>
      <c r="O1068" cm="1">
        <f t="array" ref="O1068">NewI((1-'Parameters-x'!K1074)*BETA_a,H1068,C1068)</f>
        <v>2681.1761224451375</v>
      </c>
      <c r="P1068">
        <f t="shared" si="344"/>
        <v>32580940.793577548</v>
      </c>
      <c r="Q1068" cm="1">
        <f t="array" ref="Q1068">NewI((1-'Parameters-x'!K1074)*BETA_e,J1068,C1068)</f>
        <v>917.97798561633397</v>
      </c>
      <c r="S1068" s="2">
        <f t="shared" si="345"/>
        <v>33662878.359130062</v>
      </c>
      <c r="T1068" s="6">
        <f t="shared" si="346"/>
        <v>14568919.263236139</v>
      </c>
      <c r="U1068" s="2">
        <f t="shared" si="347"/>
        <v>79211695.377633795</v>
      </c>
      <c r="V1068" s="4">
        <f t="shared" si="348"/>
        <v>1356001.5576018305</v>
      </c>
      <c r="W1068">
        <f t="array" ref="W1068:AB1068">rk((1-'Parameters-x'!L1073)*BETA_c,(1-'Parameters-x'!L1073)*BETA_a,(1-'Parameters-x'!L1073)*BETA_e,GAMMA,W1067,X1067,Y1067,Z1067,AA1067,AB1067,dt,STAGE)</f>
        <v>14073281.879276235</v>
      </c>
      <c r="X1068">
        <v>405486.93678667292</v>
      </c>
      <c r="Y1068">
        <v>14976554.482579453</v>
      </c>
      <c r="Z1068">
        <v>9812382.7149640303</v>
      </c>
      <c r="AA1068">
        <v>4613041.9972743737</v>
      </c>
      <c r="AB1068">
        <v>4351049.6114854356</v>
      </c>
      <c r="AC1068">
        <f t="shared" si="349"/>
        <v>1279655.1839370923</v>
      </c>
      <c r="AD1068" cm="1">
        <f t="array" ref="AD1068">NewI((1-'Parameters-x'!L1074)*BETA_c,W1068,T1068)</f>
        <v>60988.959223077567</v>
      </c>
      <c r="AE1068">
        <f t="shared" si="350"/>
        <v>51710890.802456513</v>
      </c>
      <c r="AF1068" cm="1">
        <f t="array" ref="AF1068">NewI((1-'Parameters-x'!L1074)*BETA_a,Y1068,T1068)</f>
        <v>935875.56723438494</v>
      </c>
      <c r="AG1068">
        <f t="shared" si="351"/>
        <v>26221149.391240191</v>
      </c>
      <c r="AH1068" cm="1">
        <f t="array" ref="AH1068">NewI((1-'Parameters-x'!L1074)*BETA_e,AA1068,T1068)</f>
        <v>359137.03114436805</v>
      </c>
    </row>
    <row r="1069" spans="1:34" x14ac:dyDescent="0.55000000000000004">
      <c r="A1069">
        <f t="shared" si="337"/>
        <v>106.49999999999822</v>
      </c>
      <c r="B1069" s="2">
        <f t="shared" si="338"/>
        <v>25632686.000013672</v>
      </c>
      <c r="C1069" s="6">
        <f t="shared" si="339"/>
        <v>65388.442261650242</v>
      </c>
      <c r="D1069" s="2">
        <f t="shared" si="340"/>
        <v>101745418.55772467</v>
      </c>
      <c r="E1069" s="6">
        <f t="shared" si="341"/>
        <v>3810.5069829062231</v>
      </c>
      <c r="F1069">
        <f t="array" ref="F1069:K1069">rk((1-'Parameters-x'!K1074)*BETA_c,(1-'Parameters-x'!K1074)*BETA_a,(1-'Parameters-x'!K1074)*BETA_e,GAMMA,F1068,G1068,H1068,I1068,J1068,K1068,dt,STAGE)</f>
        <v>13627668.59748162</v>
      </c>
      <c r="G1069">
        <v>4156.9745511012125</v>
      </c>
      <c r="H1069">
        <v>9417080.8530018665</v>
      </c>
      <c r="I1069">
        <v>45204.260090668402</v>
      </c>
      <c r="J1069">
        <v>2587936.5495301858</v>
      </c>
      <c r="K1069">
        <v>16027.207619880623</v>
      </c>
      <c r="L1069">
        <f t="shared" si="342"/>
        <v>2126598.4279672792</v>
      </c>
      <c r="M1069" cm="1">
        <f t="array" ref="M1069">NewI((1-'Parameters-x'!K1075)*BETA_c,F1069,C1069)</f>
        <v>265.06418723070681</v>
      </c>
      <c r="N1069">
        <f t="shared" si="343"/>
        <v>67037542.886907466</v>
      </c>
      <c r="O1069" cm="1">
        <f t="array" ref="O1069">NewI((1-'Parameters-x'!K1075)*BETA_a,H1069,C1069)</f>
        <v>2641.1687651576112</v>
      </c>
      <c r="P1069">
        <f t="shared" si="344"/>
        <v>32581277.242849935</v>
      </c>
      <c r="Q1069" cm="1">
        <f t="array" ref="Q1069">NewI((1-'Parameters-x'!K1075)*BETA_e,J1069,C1069)</f>
        <v>904.27403051790498</v>
      </c>
      <c r="S1069" s="2">
        <f t="shared" si="345"/>
        <v>33528485.595724482</v>
      </c>
      <c r="T1069" s="6">
        <f t="shared" si="346"/>
        <v>14401538.301787239</v>
      </c>
      <c r="U1069" s="2">
        <f t="shared" si="347"/>
        <v>79513469.102488279</v>
      </c>
      <c r="V1069" s="4">
        <f t="shared" si="348"/>
        <v>1331929.2867048355</v>
      </c>
      <c r="W1069">
        <f t="array" ref="W1069:AB1069">rk((1-'Parameters-x'!L1074)*BETA_c,(1-'Parameters-x'!L1074)*BETA_a,(1-'Parameters-x'!L1074)*BETA_e,GAMMA,W1068,X1068,Y1068,Z1068,AA1068,AB1068,dt,STAGE)</f>
        <v>14067219.362037208</v>
      </c>
      <c r="X1069">
        <v>403126.35808958544</v>
      </c>
      <c r="Y1069">
        <v>14883793.573564636</v>
      </c>
      <c r="Z1069">
        <v>9701871.2804527171</v>
      </c>
      <c r="AA1069">
        <v>4577472.6601226367</v>
      </c>
      <c r="AB1069">
        <v>4296540.6632449375</v>
      </c>
      <c r="AC1069">
        <f t="shared" si="349"/>
        <v>1288078.2798732067</v>
      </c>
      <c r="AD1069" cm="1">
        <f t="array" ref="AD1069">NewI((1-'Parameters-x'!L1075)*BETA_c,W1069,T1069)</f>
        <v>60262.291628717285</v>
      </c>
      <c r="AE1069">
        <f t="shared" si="350"/>
        <v>51914163.145982653</v>
      </c>
      <c r="AF1069" cm="1">
        <f t="array" ref="AF1069">NewI((1-'Parameters-x'!L1075)*BETA_a,Y1069,T1069)</f>
        <v>919393.40449752868</v>
      </c>
      <c r="AG1069">
        <f t="shared" si="351"/>
        <v>26311227.676632427</v>
      </c>
      <c r="AH1069" cm="1">
        <f t="array" ref="AH1069">NewI((1-'Parameters-x'!L1075)*BETA_e,AA1069,T1069)</f>
        <v>352273.59057858959</v>
      </c>
    </row>
    <row r="1070" spans="1:34" x14ac:dyDescent="0.55000000000000004">
      <c r="A1070">
        <f t="shared" si="337"/>
        <v>106.59999999999822</v>
      </c>
      <c r="B1070" s="2">
        <f t="shared" si="338"/>
        <v>25632307.799301986</v>
      </c>
      <c r="C1070" s="6">
        <f t="shared" si="339"/>
        <v>64414.553785191776</v>
      </c>
      <c r="D1070" s="2">
        <f t="shared" si="340"/>
        <v>101746770.64691281</v>
      </c>
      <c r="E1070" s="6">
        <f t="shared" si="341"/>
        <v>3753.6498745132849</v>
      </c>
      <c r="F1070">
        <f t="array" ref="F1070:K1070">rk((1-'Parameters-x'!K1075)*BETA_c,(1-'Parameters-x'!K1075)*BETA_a,(1-'Parameters-x'!K1075)*BETA_e,GAMMA,F1069,G1069,H1069,I1069,J1069,K1069,dt,STAGE)</f>
        <v>13627642.288973507</v>
      </c>
      <c r="G1070">
        <v>4097.3024796355885</v>
      </c>
      <c r="H1070">
        <v>9416818.7115539592</v>
      </c>
      <c r="I1070">
        <v>44531.669754628194</v>
      </c>
      <c r="J1070">
        <v>2587846.7987745209</v>
      </c>
      <c r="K1070">
        <v>15785.581550927993</v>
      </c>
      <c r="L1070">
        <f t="shared" si="342"/>
        <v>2126684.408546858</v>
      </c>
      <c r="M1070" cm="1">
        <f t="array" ref="M1070">NewI((1-'Parameters-x'!K1076)*BETA_c,F1070,C1070)</f>
        <v>261.11584544055944</v>
      </c>
      <c r="N1070">
        <f t="shared" si="343"/>
        <v>67038477.618691407</v>
      </c>
      <c r="O1070" cm="1">
        <f t="array" ref="O1070">NewI((1-'Parameters-x'!K1076)*BETA_a,H1070,C1070)</f>
        <v>2601.7590529330691</v>
      </c>
      <c r="P1070">
        <f t="shared" si="344"/>
        <v>32581608.619674549</v>
      </c>
      <c r="Q1070" cm="1">
        <f t="array" ref="Q1070">NewI((1-'Parameters-x'!K1076)*BETA_e,J1070,C1070)</f>
        <v>890.77497613965647</v>
      </c>
      <c r="S1070" s="2">
        <f t="shared" si="345"/>
        <v>33396477.522537772</v>
      </c>
      <c r="T1070" s="6">
        <f t="shared" si="346"/>
        <v>14235248.426556498</v>
      </c>
      <c r="U1070" s="2">
        <f t="shared" si="347"/>
        <v>79811767.050905734</v>
      </c>
      <c r="V1070" s="4">
        <f t="shared" si="348"/>
        <v>1308306.3945452457</v>
      </c>
      <c r="W1070">
        <f t="array" ref="W1070:AB1070">rk((1-'Parameters-x'!L1075)*BETA_c,(1-'Parameters-x'!L1075)*BETA_a,(1-'Parameters-x'!L1075)*BETA_e,GAMMA,W1069,X1069,Y1069,Z1069,AA1069,AB1069,dt,STAGE)</f>
        <v>14061229.238481203</v>
      </c>
      <c r="X1070">
        <v>400742.80552472011</v>
      </c>
      <c r="Y1070">
        <v>14792665.730843997</v>
      </c>
      <c r="Z1070">
        <v>9592022.2298624646</v>
      </c>
      <c r="AA1070">
        <v>4542582.5532125719</v>
      </c>
      <c r="AB1070">
        <v>4242483.3911693124</v>
      </c>
      <c r="AC1070">
        <f t="shared" si="349"/>
        <v>1296451.9559940768</v>
      </c>
      <c r="AD1070" cm="1">
        <f t="array" ref="AD1070">NewI((1-'Parameters-x'!L1076)*BETA_c,W1070,T1070)</f>
        <v>59541.097885329778</v>
      </c>
      <c r="AE1070">
        <f t="shared" si="350"/>
        <v>52115140.039293535</v>
      </c>
      <c r="AF1070" cm="1">
        <f t="array" ref="AF1070">NewI((1-'Parameters-x'!L1076)*BETA_a,Y1070,T1070)</f>
        <v>903213.3671433382</v>
      </c>
      <c r="AG1070">
        <f t="shared" si="351"/>
        <v>26400175.055618115</v>
      </c>
      <c r="AH1070" cm="1">
        <f t="array" ref="AH1070">NewI((1-'Parameters-x'!L1076)*BETA_e,AA1070,T1070)</f>
        <v>345551.92951657774</v>
      </c>
    </row>
    <row r="1071" spans="1:34" x14ac:dyDescent="0.55000000000000004">
      <c r="A1071">
        <f t="shared" si="337"/>
        <v>106.69999999999821</v>
      </c>
      <c r="B1071" s="2">
        <f t="shared" si="338"/>
        <v>25631935.24172914</v>
      </c>
      <c r="C1071" s="6">
        <f t="shared" si="339"/>
        <v>63455.160148415962</v>
      </c>
      <c r="D1071" s="2">
        <f t="shared" si="340"/>
        <v>101748102.59812245</v>
      </c>
      <c r="E1071" s="6">
        <f t="shared" si="341"/>
        <v>3697.6420709359099</v>
      </c>
      <c r="F1071">
        <f t="array" ref="F1071:K1071">rk((1-'Parameters-x'!K1076)*BETA_c,(1-'Parameters-x'!K1076)*BETA_a,(1-'Parameters-x'!K1076)*BETA_e,GAMMA,F1070,G1070,H1070,I1070,J1070,K1070,dt,STAGE)</f>
        <v>13627616.372353235</v>
      </c>
      <c r="G1071">
        <v>4038.472892337948</v>
      </c>
      <c r="H1071">
        <v>9416560.4815684054</v>
      </c>
      <c r="I1071">
        <v>43869.075865881539</v>
      </c>
      <c r="J1071">
        <v>2587758.3878075005</v>
      </c>
      <c r="K1071">
        <v>15547.611390196475</v>
      </c>
      <c r="L1071">
        <f t="shared" si="342"/>
        <v>2126769.1547544268</v>
      </c>
      <c r="M1071" cm="1">
        <f t="array" ref="M1071">NewI((1-'Parameters-x'!K1077)*BETA_c,F1071,C1071)</f>
        <v>257.22628358633665</v>
      </c>
      <c r="N1071">
        <f t="shared" si="343"/>
        <v>67039398.442565717</v>
      </c>
      <c r="O1071" cm="1">
        <f t="array" ref="O1071">NewI((1-'Parameters-x'!K1077)*BETA_a,H1071,C1071)</f>
        <v>2562.9380380576908</v>
      </c>
      <c r="P1071">
        <f t="shared" si="344"/>
        <v>32581935.000802305</v>
      </c>
      <c r="Q1071" cm="1">
        <f t="array" ref="Q1071">NewI((1-'Parameters-x'!K1077)*BETA_e,J1071,C1071)</f>
        <v>877.47774929188233</v>
      </c>
      <c r="S1071" s="2">
        <f t="shared" si="345"/>
        <v>33266809.607753929</v>
      </c>
      <c r="T1071" s="6">
        <f t="shared" si="346"/>
        <v>14070071.211480971</v>
      </c>
      <c r="U1071" s="2">
        <f t="shared" si="347"/>
        <v>80106612.180765092</v>
      </c>
      <c r="V1071" s="4">
        <f t="shared" si="348"/>
        <v>1285124.7755852165</v>
      </c>
      <c r="W1071">
        <f t="array" ref="W1071:AB1071">rk((1-'Parameters-x'!L1076)*BETA_c,(1-'Parameters-x'!L1076)*BETA_a,(1-'Parameters-x'!L1076)*BETA_e,GAMMA,W1070,X1070,Y1070,Z1070,AA1070,AB1070,dt,STAGE)</f>
        <v>14055310.957613895</v>
      </c>
      <c r="X1071">
        <v>398337.29806982423</v>
      </c>
      <c r="Y1071">
        <v>14703141.003329642</v>
      </c>
      <c r="Z1071">
        <v>9482851.5466374271</v>
      </c>
      <c r="AA1071">
        <v>4508357.6468103928</v>
      </c>
      <c r="AB1071">
        <v>4188882.3667737199</v>
      </c>
      <c r="AC1071">
        <f t="shared" si="349"/>
        <v>1304775.7443162811</v>
      </c>
      <c r="AD1071" cm="1">
        <f t="array" ref="AD1071">NewI((1-'Parameters-x'!L1077)*BETA_c,W1071,T1071)</f>
        <v>58825.449310021504</v>
      </c>
      <c r="AE1071">
        <f t="shared" si="350"/>
        <v>52313835.450032935</v>
      </c>
      <c r="AF1071" cm="1">
        <f t="array" ref="AF1071">NewI((1-'Parameters-x'!L1077)*BETA_a,Y1071,T1071)</f>
        <v>887330.23440898524</v>
      </c>
      <c r="AG1071">
        <f t="shared" si="351"/>
        <v>26488000.986415885</v>
      </c>
      <c r="AH1071" cm="1">
        <f t="array" ref="AH1071">NewI((1-'Parameters-x'!L1077)*BETA_e,AA1071,T1071)</f>
        <v>338969.09186620987</v>
      </c>
    </row>
    <row r="1072" spans="1:34" x14ac:dyDescent="0.55000000000000004">
      <c r="A1072">
        <f t="shared" si="337"/>
        <v>106.79999999999821</v>
      </c>
      <c r="B1072" s="2">
        <f t="shared" si="338"/>
        <v>25631568.243001968</v>
      </c>
      <c r="C1072" s="6">
        <f t="shared" si="339"/>
        <v>62510.04591834818</v>
      </c>
      <c r="D1072" s="2">
        <f t="shared" si="340"/>
        <v>101749414.71107969</v>
      </c>
      <c r="E1072" s="6">
        <f t="shared" si="341"/>
        <v>3642.4708581206942</v>
      </c>
      <c r="F1072">
        <f t="array" ref="F1072:K1072">rk((1-'Parameters-x'!K1077)*BETA_c,(1-'Parameters-x'!K1077)*BETA_a,(1-'Parameters-x'!K1077)*BETA_e,GAMMA,F1071,G1071,H1071,I1071,J1071,K1071,dt,STAGE)</f>
        <v>13627590.84178663</v>
      </c>
      <c r="G1072">
        <v>3980.474192700563</v>
      </c>
      <c r="H1072">
        <v>9416306.1046172399</v>
      </c>
      <c r="I1072">
        <v>43216.330141520615</v>
      </c>
      <c r="J1072">
        <v>2587671.2965980973</v>
      </c>
      <c r="K1072">
        <v>15313.241584127003</v>
      </c>
      <c r="L1072">
        <f t="shared" si="342"/>
        <v>2126852.6840206692</v>
      </c>
      <c r="M1072" cm="1">
        <f t="array" ref="M1072">NewI((1-'Parameters-x'!K1078)*BETA_c,F1072,C1072)</f>
        <v>253.39462759624925</v>
      </c>
      <c r="N1072">
        <f t="shared" si="343"/>
        <v>67040305.56524124</v>
      </c>
      <c r="O1072" cm="1">
        <f t="array" ref="O1072">NewI((1-'Parameters-x'!K1078)*BETA_a,H1072,C1072)</f>
        <v>2524.6969073654664</v>
      </c>
      <c r="P1072">
        <f t="shared" si="344"/>
        <v>32582256.461817775</v>
      </c>
      <c r="Q1072" cm="1">
        <f t="array" ref="Q1072">NewI((1-'Parameters-x'!K1078)*BETA_e,J1072,C1072)</f>
        <v>864.37932315897865</v>
      </c>
      <c r="S1072" s="2">
        <f t="shared" si="345"/>
        <v>33139438.125375547</v>
      </c>
      <c r="T1072" s="6">
        <f t="shared" si="346"/>
        <v>13906026.988223925</v>
      </c>
      <c r="U1072" s="2">
        <f t="shared" si="347"/>
        <v>80398027.886400536</v>
      </c>
      <c r="V1072" s="4">
        <f t="shared" si="348"/>
        <v>1262376.4194803571</v>
      </c>
      <c r="W1072">
        <f t="array" ref="W1072:AB1072">rk((1-'Parameters-x'!L1077)*BETA_c,(1-'Parameters-x'!L1077)*BETA_a,(1-'Parameters-x'!L1077)*BETA_e,GAMMA,W1071,X1071,Y1071,Z1071,AA1071,AB1071,dt,STAGE)</f>
        <v>14049463.961566707</v>
      </c>
      <c r="X1072">
        <v>395910.84049580444</v>
      </c>
      <c r="Y1072">
        <v>14615189.959493717</v>
      </c>
      <c r="Z1072">
        <v>9374374.370501386</v>
      </c>
      <c r="AA1072">
        <v>4474784.2043151204</v>
      </c>
      <c r="AB1072">
        <v>4135741.7772267354</v>
      </c>
      <c r="AC1072">
        <f t="shared" si="349"/>
        <v>1313049.1979374886</v>
      </c>
      <c r="AD1072" cm="1">
        <f t="array" ref="AD1072">NewI((1-'Parameters-x'!L1078)*BETA_c,W1072,T1072)</f>
        <v>58115.412098284512</v>
      </c>
      <c r="AE1072">
        <f t="shared" si="350"/>
        <v>52510263.670004897</v>
      </c>
      <c r="AF1072" cm="1">
        <f t="array" ref="AF1072">NewI((1-'Parameters-x'!L1078)*BETA_a,Y1072,T1072)</f>
        <v>871738.8362766807</v>
      </c>
      <c r="AG1072">
        <f t="shared" si="351"/>
        <v>26574715.018458147</v>
      </c>
      <c r="AH1072" cm="1">
        <f t="array" ref="AH1072">NewI((1-'Parameters-x'!L1078)*BETA_e,AA1072,T1072)</f>
        <v>332522.17110539199</v>
      </c>
    </row>
    <row r="1073" spans="1:34" x14ac:dyDescent="0.55000000000000004">
      <c r="A1073">
        <f t="shared" si="337"/>
        <v>106.8999999999982</v>
      </c>
      <c r="B1073" s="2">
        <f t="shared" si="338"/>
        <v>25631206.720089111</v>
      </c>
      <c r="C1073" s="6">
        <f t="shared" si="339"/>
        <v>61578.998855033904</v>
      </c>
      <c r="D1073" s="2">
        <f t="shared" si="340"/>
        <v>101750707.28105585</v>
      </c>
      <c r="E1073" s="6">
        <f t="shared" si="341"/>
        <v>3588.1237131556732</v>
      </c>
      <c r="F1073">
        <f t="array" ref="F1073:K1073">rk((1-'Parameters-x'!K1078)*BETA_c,(1-'Parameters-x'!K1078)*BETA_a,(1-'Parameters-x'!K1078)*BETA_e,GAMMA,F1072,G1072,H1072,I1072,J1072,K1072,dt,STAGE)</f>
        <v>13627565.691526264</v>
      </c>
      <c r="G1073">
        <v>3923.2949374529353</v>
      </c>
      <c r="H1073">
        <v>9416055.5231471732</v>
      </c>
      <c r="I1073">
        <v>42573.286490304345</v>
      </c>
      <c r="J1073">
        <v>2587585.5054156734</v>
      </c>
      <c r="K1073">
        <v>15082.417427276627</v>
      </c>
      <c r="L1073">
        <f t="shared" si="342"/>
        <v>2126935.0135362833</v>
      </c>
      <c r="M1073" cm="1">
        <f t="array" ref="M1073">NewI((1-'Parameters-x'!K1079)*BETA_c,F1073,C1073)</f>
        <v>249.62001636654239</v>
      </c>
      <c r="N1073">
        <f t="shared" si="343"/>
        <v>67041199.190362521</v>
      </c>
      <c r="O1073" cm="1">
        <f t="array" ref="O1073">NewI((1-'Parameters-x'!K1079)*BETA_a,H1073,C1073)</f>
        <v>2487.0269801977379</v>
      </c>
      <c r="P1073">
        <f t="shared" si="344"/>
        <v>32582573.07715705</v>
      </c>
      <c r="Q1073" cm="1">
        <f t="array" ref="Q1073">NewI((1-'Parameters-x'!K1079)*BETA_e,J1073,C1073)</f>
        <v>851.4767165913928</v>
      </c>
      <c r="S1073" s="2">
        <f t="shared" si="345"/>
        <v>33014320.145563278</v>
      </c>
      <c r="T1073" s="6">
        <f t="shared" si="346"/>
        <v>13743134.881348854</v>
      </c>
      <c r="U1073" s="2">
        <f t="shared" si="347"/>
        <v>80686037.973087862</v>
      </c>
      <c r="V1073" s="4">
        <f t="shared" si="348"/>
        <v>1240053.4138468474</v>
      </c>
      <c r="W1073">
        <f t="array" ref="W1073:AB1073">rk((1-'Parameters-x'!L1078)*BETA_c,(1-'Parameters-x'!L1078)*BETA_a,(1-'Parameters-x'!L1078)*BETA_e,GAMMA,W1072,X1072,Y1072,Z1072,AA1072,AB1072,dt,STAGE)</f>
        <v>14043687.686100747</v>
      </c>
      <c r="X1073">
        <v>393464.42316095025</v>
      </c>
      <c r="Y1073">
        <v>14528783.682171935</v>
      </c>
      <c r="Z1073">
        <v>9266605.0199965425</v>
      </c>
      <c r="AA1073">
        <v>4441848.7772905938</v>
      </c>
      <c r="AB1073">
        <v>4083065.4381913617</v>
      </c>
      <c r="AC1073">
        <f t="shared" si="349"/>
        <v>1321271.8907383024</v>
      </c>
      <c r="AD1073" cm="1">
        <f t="array" ref="AD1073">NewI((1-'Parameters-x'!L1079)*BETA_c,W1073,T1073)</f>
        <v>57411.047488082964</v>
      </c>
      <c r="AE1073">
        <f t="shared" si="350"/>
        <v>52704439.29783152</v>
      </c>
      <c r="AF1073" cm="1">
        <f t="array" ref="AF1073">NewI((1-'Parameters-x'!L1079)*BETA_a,Y1073,T1073)</f>
        <v>856434.05587269203</v>
      </c>
      <c r="AG1073">
        <f t="shared" si="351"/>
        <v>26660326.784518044</v>
      </c>
      <c r="AH1073" cm="1">
        <f t="array" ref="AH1073">NewI((1-'Parameters-x'!L1079)*BETA_e,AA1073,T1073)</f>
        <v>326208.31048607233</v>
      </c>
    </row>
    <row r="1074" spans="1:34" x14ac:dyDescent="0.55000000000000004">
      <c r="A1074">
        <f t="shared" si="337"/>
        <v>106.9999999999982</v>
      </c>
      <c r="B1074" s="2">
        <f t="shared" si="338"/>
        <v>25630850.591202073</v>
      </c>
      <c r="C1074" s="6">
        <f t="shared" si="339"/>
        <v>60661.809864477786</v>
      </c>
      <c r="D1074" s="2">
        <f t="shared" si="340"/>
        <v>101751980.59893344</v>
      </c>
      <c r="E1074" s="6">
        <f t="shared" si="341"/>
        <v>3534.5883013728012</v>
      </c>
      <c r="F1074">
        <f t="array" ref="F1074:K1074">rk((1-'Parameters-x'!K1079)*BETA_c,(1-'Parameters-x'!K1079)*BETA_a,(1-'Parameters-x'!K1079)*BETA_e,GAMMA,F1073,G1073,H1073,I1073,J1073,K1073,dt,STAGE)</f>
        <v>13627540.915910181</v>
      </c>
      <c r="G1074">
        <v>3866.9238346762336</v>
      </c>
      <c r="H1074">
        <v>9415808.6804664414</v>
      </c>
      <c r="I1074">
        <v>41939.800980484666</v>
      </c>
      <c r="J1074">
        <v>2587500.994825454</v>
      </c>
      <c r="K1074">
        <v>14855.085049316882</v>
      </c>
      <c r="L1074">
        <f t="shared" si="342"/>
        <v>2127016.160255143</v>
      </c>
      <c r="M1074" cm="1">
        <f t="array" ref="M1074">NewI((1-'Parameters-x'!K1080)*BETA_c,F1074,C1074)</f>
        <v>245.90160156997658</v>
      </c>
      <c r="N1074">
        <f t="shared" si="343"/>
        <v>67042079.518553071</v>
      </c>
      <c r="O1074" cm="1">
        <f t="array" ref="O1074">NewI((1-'Parameters-x'!K1080)*BETA_a,H1074,C1074)</f>
        <v>2449.9197063941951</v>
      </c>
      <c r="P1074">
        <f t="shared" si="344"/>
        <v>32582884.920125231</v>
      </c>
      <c r="Q1074" cm="1">
        <f t="array" ref="Q1074">NewI((1-'Parameters-x'!K1080)*BETA_e,J1074,C1074)</f>
        <v>838.76699340862922</v>
      </c>
      <c r="S1074" s="2">
        <f t="shared" si="345"/>
        <v>32891413.52471517</v>
      </c>
      <c r="T1074" s="6">
        <f t="shared" si="346"/>
        <v>13581412.843025725</v>
      </c>
      <c r="U1074" s="2">
        <f t="shared" si="347"/>
        <v>80970666.632259101</v>
      </c>
      <c r="V1074" s="4">
        <f t="shared" si="348"/>
        <v>1218147.9467010263</v>
      </c>
      <c r="W1074">
        <f t="array" ref="W1074:AB1074">rk((1-'Parameters-x'!L1079)*BETA_c,(1-'Parameters-x'!L1079)*BETA_a,(1-'Parameters-x'!L1079)*BETA_e,GAMMA,W1073,X1073,Y1073,Z1073,AA1073,AB1073,dt,STAGE)</f>
        <v>14037981.561094478</v>
      </c>
      <c r="X1074">
        <v>390999.02182548895</v>
      </c>
      <c r="Y1074">
        <v>14443893.763139054</v>
      </c>
      <c r="Z1074">
        <v>9159557.0147832744</v>
      </c>
      <c r="AA1074">
        <v>4409538.2004816392</v>
      </c>
      <c r="AB1074">
        <v>4030856.8064169632</v>
      </c>
      <c r="AC1074">
        <f t="shared" si="349"/>
        <v>1329443.4170800333</v>
      </c>
      <c r="AD1074" cm="1">
        <f t="array" ref="AD1074">NewI((1-'Parameters-x'!L1080)*BETA_c,W1074,T1074)</f>
        <v>56712.41192092128</v>
      </c>
      <c r="AE1074">
        <f t="shared" si="350"/>
        <v>52896377.222077668</v>
      </c>
      <c r="AF1074" cm="1">
        <f t="array" ref="AF1074">NewI((1-'Parameters-x'!L1080)*BETA_a,Y1074,T1074)</f>
        <v>841410.83163160738</v>
      </c>
      <c r="AG1074">
        <f t="shared" si="351"/>
        <v>26744845.993101399</v>
      </c>
      <c r="AH1074" cm="1">
        <f t="array" ref="AH1074">NewI((1-'Parameters-x'!L1080)*BETA_e,AA1074,T1074)</f>
        <v>320024.70314849768</v>
      </c>
    </row>
    <row r="1075" spans="1:34" x14ac:dyDescent="0.55000000000000004">
      <c r="A1075">
        <f t="shared" si="337"/>
        <v>107.09999999999819</v>
      </c>
      <c r="B1075" s="2">
        <f t="shared" si="338"/>
        <v>25630499.775776539</v>
      </c>
      <c r="C1075" s="6">
        <f t="shared" si="339"/>
        <v>59758.272952268439</v>
      </c>
      <c r="D1075" s="2">
        <f t="shared" si="340"/>
        <v>101753234.95127121</v>
      </c>
      <c r="E1075" s="6">
        <f t="shared" si="341"/>
        <v>3481.8524734950497</v>
      </c>
      <c r="F1075">
        <f t="array" ref="F1075:K1075">rk((1-'Parameters-x'!K1080)*BETA_c,(1-'Parameters-x'!K1080)*BETA_a,(1-'Parameters-x'!K1080)*BETA_e,GAMMA,F1074,G1074,H1074,I1074,J1074,K1074,dt,STAGE)</f>
        <v>13627516.509360628</v>
      </c>
      <c r="G1075">
        <v>3811.3497419377936</v>
      </c>
      <c r="H1075">
        <v>9415565.5207318515</v>
      </c>
      <c r="I1075">
        <v>41315.73180809887</v>
      </c>
      <c r="J1075">
        <v>2587417.7456840617</v>
      </c>
      <c r="K1075">
        <v>14631.191402231774</v>
      </c>
      <c r="L1075">
        <f t="shared" si="342"/>
        <v>2127096.1408974342</v>
      </c>
      <c r="M1075" cm="1">
        <f t="array" ref="M1075">NewI((1-'Parameters-x'!K1081)*BETA_c,F1075,C1075)</f>
        <v>242.23854746711092</v>
      </c>
      <c r="N1075">
        <f t="shared" si="343"/>
        <v>67042946.747460052</v>
      </c>
      <c r="O1075" cm="1">
        <f t="array" ref="O1075">NewI((1-'Parameters-x'!K1081)*BETA_a,H1075,C1075)</f>
        <v>2413.3666643148149</v>
      </c>
      <c r="P1075">
        <f t="shared" si="344"/>
        <v>32583192.062913708</v>
      </c>
      <c r="Q1075" cm="1">
        <f t="array" ref="Q1075">NewI((1-'Parameters-x'!K1081)*BETA_e,J1075,C1075)</f>
        <v>826.24726171312409</v>
      </c>
      <c r="S1075" s="2">
        <f t="shared" si="345"/>
        <v>32770676.895317577</v>
      </c>
      <c r="T1075" s="6">
        <f t="shared" si="346"/>
        <v>13420877.687247649</v>
      </c>
      <c r="U1075" s="2">
        <f t="shared" si="347"/>
        <v>81251938.417434782</v>
      </c>
      <c r="V1075" s="4">
        <f t="shared" si="348"/>
        <v>1196652.3085913649</v>
      </c>
      <c r="W1075">
        <f t="array" ref="W1075:AB1075">rk((1-'Parameters-x'!L1080)*BETA_c,(1-'Parameters-x'!L1080)*BETA_a,(1-'Parameters-x'!L1080)*BETA_e,GAMMA,W1074,X1074,Y1074,Z1074,AA1074,AB1074,dt,STAGE)</f>
        <v>14032345.011015439</v>
      </c>
      <c r="X1075">
        <v>388515.59748575254</v>
      </c>
      <c r="Y1075">
        <v>14360492.297479119</v>
      </c>
      <c r="Z1075">
        <v>9053243.0976831857</v>
      </c>
      <c r="AA1075">
        <v>4377839.5868230145</v>
      </c>
      <c r="AB1075">
        <v>3979118.9920787108</v>
      </c>
      <c r="AC1075">
        <f t="shared" si="349"/>
        <v>1337563.3914988081</v>
      </c>
      <c r="AD1075" cm="1">
        <f t="array" ref="AD1075">NewI((1-'Parameters-x'!L1081)*BETA_c,W1075,T1075)</f>
        <v>56019.557199840172</v>
      </c>
      <c r="AE1075">
        <f t="shared" si="350"/>
        <v>53086092.604837693</v>
      </c>
      <c r="AF1075" cm="1">
        <f t="array" ref="AF1075">NewI((1-'Parameters-x'!L1081)*BETA_a,Y1075,T1075)</f>
        <v>826664.15923912975</v>
      </c>
      <c r="AG1075">
        <f t="shared" si="351"/>
        <v>26828282.421098273</v>
      </c>
      <c r="AH1075" cm="1">
        <f t="array" ref="AH1075">NewI((1-'Parameters-x'!L1081)*BETA_e,AA1075,T1075)</f>
        <v>313968.59215239488</v>
      </c>
    </row>
    <row r="1076" spans="1:34" x14ac:dyDescent="0.55000000000000004">
      <c r="A1076">
        <f t="shared" si="337"/>
        <v>107.19999999999818</v>
      </c>
      <c r="B1076" s="2">
        <f t="shared" si="338"/>
        <v>25630154.194453962</v>
      </c>
      <c r="C1076" s="6">
        <f t="shared" si="339"/>
        <v>58868.185177879299</v>
      </c>
      <c r="D1076" s="2">
        <f t="shared" si="340"/>
        <v>101754470.62036817</v>
      </c>
      <c r="E1076" s="6">
        <f t="shared" si="341"/>
        <v>3429.9042628274319</v>
      </c>
      <c r="F1076">
        <f t="array" ref="F1076:K1076">rk((1-'Parameters-x'!K1081)*BETA_c,(1-'Parameters-x'!K1081)*BETA_a,(1-'Parameters-x'!K1081)*BETA_e,GAMMA,F1075,G1075,H1075,I1075,J1075,K1075,dt,STAGE)</f>
        <v>13627492.466382807</v>
      </c>
      <c r="G1076">
        <v>3756.5616644455426</v>
      </c>
      <c r="H1076">
        <v>9415325.9889360312</v>
      </c>
      <c r="I1076">
        <v>40700.939265721412</v>
      </c>
      <c r="J1076">
        <v>2587335.7391351224</v>
      </c>
      <c r="K1076">
        <v>14410.684247712343</v>
      </c>
      <c r="L1076">
        <f t="shared" si="342"/>
        <v>2127174.9719527476</v>
      </c>
      <c r="M1076" cm="1">
        <f t="array" ref="M1076">NewI((1-'Parameters-x'!K1082)*BETA_c,F1076,C1076)</f>
        <v>238.6300307203482</v>
      </c>
      <c r="N1076">
        <f t="shared" si="343"/>
        <v>67043801.07179825</v>
      </c>
      <c r="O1076" cm="1">
        <f t="array" ref="O1076">NewI((1-'Parameters-x'!K1082)*BETA_a,H1076,C1076)</f>
        <v>2377.3595588922649</v>
      </c>
      <c r="P1076">
        <f t="shared" si="344"/>
        <v>32583494.576617163</v>
      </c>
      <c r="Q1076" cm="1">
        <f t="array" ref="Q1076">NewI((1-'Parameters-x'!K1082)*BETA_e,J1076,C1076)</f>
        <v>813.91467321481889</v>
      </c>
      <c r="S1076" s="2">
        <f t="shared" si="345"/>
        <v>32652069.655597411</v>
      </c>
      <c r="T1076" s="6">
        <f t="shared" si="346"/>
        <v>13261545.123538576</v>
      </c>
      <c r="U1076" s="2">
        <f t="shared" si="347"/>
        <v>81529878.220864013</v>
      </c>
      <c r="V1076" s="4">
        <f t="shared" si="348"/>
        <v>1175558.8944418337</v>
      </c>
      <c r="W1076">
        <f t="array" ref="W1076:AB1076">rk((1-'Parameters-x'!L1081)*BETA_c,(1-'Parameters-x'!L1081)*BETA_a,(1-'Parameters-x'!L1081)*BETA_e,GAMMA,W1075,X1075,Y1075,Z1075,AA1075,AB1075,dt,STAGE)</f>
        <v>14026777.455376323</v>
      </c>
      <c r="X1076">
        <v>386015.09622724529</v>
      </c>
      <c r="Y1076">
        <v>14278551.877771964</v>
      </c>
      <c r="Z1076">
        <v>8947675.2564494908</v>
      </c>
      <c r="AA1076">
        <v>4346740.3224491263</v>
      </c>
      <c r="AB1076">
        <v>3927854.7708618389</v>
      </c>
      <c r="AC1076">
        <f t="shared" si="349"/>
        <v>1345631.4483964313</v>
      </c>
      <c r="AD1076" cm="1">
        <f t="array" ref="AD1076">NewI((1-'Parameters-x'!L1082)*BETA_c,W1076,T1076)</f>
        <v>55332.530644296196</v>
      </c>
      <c r="AE1076">
        <f t="shared" si="350"/>
        <v>53273600.865778543</v>
      </c>
      <c r="AF1076" cm="1">
        <f t="array" ref="AF1076">NewI((1-'Parameters-x'!L1082)*BETA_a,Y1076,T1076)</f>
        <v>812189.09336613293</v>
      </c>
      <c r="AG1076">
        <f t="shared" si="351"/>
        <v>26910645.906689037</v>
      </c>
      <c r="AH1076" cm="1">
        <f t="array" ref="AH1076">NewI((1-'Parameters-x'!L1082)*BETA_e,AA1076,T1076)</f>
        <v>308037.27043140464</v>
      </c>
    </row>
    <row r="1077" spans="1:34" x14ac:dyDescent="0.55000000000000004">
      <c r="A1077">
        <f t="shared" si="337"/>
        <v>107.29999999999818</v>
      </c>
      <c r="B1077" s="2">
        <f t="shared" si="338"/>
        <v>25629813.769063447</v>
      </c>
      <c r="C1077" s="6">
        <f t="shared" si="339"/>
        <v>57991.346609635802</v>
      </c>
      <c r="D1077" s="2">
        <f t="shared" si="340"/>
        <v>101755687.88432692</v>
      </c>
      <c r="E1077" s="6">
        <f t="shared" si="341"/>
        <v>3378.731882491239</v>
      </c>
      <c r="F1077">
        <f t="array" ref="F1077:K1077">rk((1-'Parameters-x'!K1082)*BETA_c,(1-'Parameters-x'!K1082)*BETA_a,(1-'Parameters-x'!K1082)*BETA_e,GAMMA,F1076,G1076,H1076,I1076,J1076,K1076,dt,STAGE)</f>
        <v>13627468.781563642</v>
      </c>
      <c r="G1077">
        <v>3702.5487532222051</v>
      </c>
      <c r="H1077">
        <v>9415090.0308948681</v>
      </c>
      <c r="I1077">
        <v>40095.285711668781</v>
      </c>
      <c r="J1077">
        <v>2587254.9566049394</v>
      </c>
      <c r="K1077">
        <v>14193.512144744818</v>
      </c>
      <c r="L1077">
        <f t="shared" si="342"/>
        <v>2127252.6696831365</v>
      </c>
      <c r="M1077" cm="1">
        <f t="array" ref="M1077">NewI((1-'Parameters-x'!K1083)*BETA_c,F1077,C1077)</f>
        <v>235.07524021070265</v>
      </c>
      <c r="N1077">
        <f t="shared" si="343"/>
        <v>67044642.683393463</v>
      </c>
      <c r="O1077" cm="1">
        <f t="array" ref="O1077">NewI((1-'Parameters-x'!K1083)*BETA_a,H1077,C1077)</f>
        <v>2341.8902197142788</v>
      </c>
      <c r="P1077">
        <f t="shared" si="344"/>
        <v>32583792.531250317</v>
      </c>
      <c r="Q1077" cm="1">
        <f t="array" ref="Q1077">NewI((1-'Parameters-x'!K1083)*BETA_e,J1077,C1077)</f>
        <v>801.76642256625735</v>
      </c>
      <c r="S1077" s="2">
        <f t="shared" si="345"/>
        <v>32535551.959003825</v>
      </c>
      <c r="T1077" s="6">
        <f t="shared" si="346"/>
        <v>13103429.790134888</v>
      </c>
      <c r="U1077" s="2">
        <f t="shared" si="347"/>
        <v>81804511.250861287</v>
      </c>
      <c r="V1077" s="4">
        <f t="shared" si="348"/>
        <v>1154860.2051248101</v>
      </c>
      <c r="W1077">
        <f t="array" ref="W1077:AB1077">rk((1-'Parameters-x'!L1082)*BETA_c,(1-'Parameters-x'!L1082)*BETA_a,(1-'Parameters-x'!L1082)*BETA_e,GAMMA,W1076,X1076,Y1076,Z1076,AA1076,AB1076,dt,STAGE)</f>
        <v>14021278.309175719</v>
      </c>
      <c r="X1077">
        <v>383498.44909591257</v>
      </c>
      <c r="Y1077">
        <v>14198045.588116221</v>
      </c>
      <c r="Z1077">
        <v>8842864.7452502958</v>
      </c>
      <c r="AA1077">
        <v>4316228.061711886</v>
      </c>
      <c r="AB1077">
        <v>3877066.59578868</v>
      </c>
      <c r="AC1077">
        <f t="shared" si="349"/>
        <v>1353647.2417283689</v>
      </c>
      <c r="AD1077" cm="1">
        <f t="array" ref="AD1077">NewI((1-'Parameters-x'!L1083)*BETA_c,W1077,T1077)</f>
        <v>54651.375241890033</v>
      </c>
      <c r="AE1077">
        <f t="shared" si="350"/>
        <v>53458917.666633487</v>
      </c>
      <c r="AF1077" cm="1">
        <f t="array" ref="AF1077">NewI((1-'Parameters-x'!L1083)*BETA_a,Y1077,T1077)</f>
        <v>797980.74920617021</v>
      </c>
      <c r="AG1077">
        <f t="shared" si="351"/>
        <v>26991946.342499435</v>
      </c>
      <c r="AH1077" cm="1">
        <f t="array" ref="AH1077">NewI((1-'Parameters-x'!L1083)*BETA_e,AA1077,T1077)</f>
        <v>302228.08067674981</v>
      </c>
    </row>
    <row r="1078" spans="1:34" x14ac:dyDescent="0.55000000000000004">
      <c r="A1078">
        <f t="shared" si="337"/>
        <v>107.39999999999817</v>
      </c>
      <c r="B1078" s="2">
        <f t="shared" si="338"/>
        <v>25629478.422603924</v>
      </c>
      <c r="C1078" s="6">
        <f t="shared" si="339"/>
        <v>57127.560280339458</v>
      </c>
      <c r="D1078" s="2">
        <f t="shared" si="340"/>
        <v>101756887.01711574</v>
      </c>
      <c r="E1078" s="6">
        <f t="shared" si="341"/>
        <v>3328.3237227008199</v>
      </c>
      <c r="F1078">
        <f t="array" ref="F1078:K1078">rk((1-'Parameters-x'!K1083)*BETA_c,(1-'Parameters-x'!K1083)*BETA_a,(1-'Parameters-x'!K1083)*BETA_e,GAMMA,F1077,G1077,H1077,I1077,J1077,K1077,dt,STAGE)</f>
        <v>13627445.449570559</v>
      </c>
      <c r="G1078">
        <v>3649.3003032991537</v>
      </c>
      <c r="H1078">
        <v>9414857.5932351351</v>
      </c>
      <c r="I1078">
        <v>39498.635539650932</v>
      </c>
      <c r="J1078">
        <v>2587175.3797982302</v>
      </c>
      <c r="K1078">
        <v>13979.624437389371</v>
      </c>
      <c r="L1078">
        <f t="shared" si="342"/>
        <v>2127329.2501261421</v>
      </c>
      <c r="M1078" cm="1">
        <f t="array" ref="M1078">NewI((1-'Parameters-x'!K1084)*BETA_c,F1078,C1078)</f>
        <v>231.57337685725059</v>
      </c>
      <c r="N1078">
        <f t="shared" si="343"/>
        <v>67045471.771225214</v>
      </c>
      <c r="O1078" cm="1">
        <f t="array" ref="O1078">NewI((1-'Parameters-x'!K1084)*BETA_a,H1078,C1078)</f>
        <v>2306.9505991355363</v>
      </c>
      <c r="P1078">
        <f t="shared" si="344"/>
        <v>32584085.995764382</v>
      </c>
      <c r="Q1078" cm="1">
        <f t="array" ref="Q1078">NewI((1-'Parameters-x'!K1084)*BETA_e,J1078,C1078)</f>
        <v>789.79974670803301</v>
      </c>
      <c r="S1078" s="2">
        <f t="shared" si="345"/>
        <v>32421084.703545291</v>
      </c>
      <c r="T1078" s="6">
        <f t="shared" si="346"/>
        <v>12946545.286625806</v>
      </c>
      <c r="U1078" s="2">
        <f t="shared" si="347"/>
        <v>82075863.00982891</v>
      </c>
      <c r="V1078" s="4">
        <f t="shared" si="348"/>
        <v>1134548.848780809</v>
      </c>
      <c r="W1078">
        <f t="array" ref="W1078:AB1078">rk((1-'Parameters-x'!L1083)*BETA_c,(1-'Parameters-x'!L1083)*BETA_a,(1-'Parameters-x'!L1083)*BETA_e,GAMMA,W1077,X1077,Y1077,Z1077,AA1077,AB1077,dt,STAGE)</f>
        <v>14015846.983323846</v>
      </c>
      <c r="X1078">
        <v>380966.57198692142</v>
      </c>
      <c r="Y1078">
        <v>14118946.998007933</v>
      </c>
      <c r="Z1078">
        <v>8738822.1058518235</v>
      </c>
      <c r="AA1078">
        <v>4286290.7222135095</v>
      </c>
      <c r="AB1078">
        <v>3826756.6087870607</v>
      </c>
      <c r="AC1078">
        <f t="shared" si="349"/>
        <v>1361610.4446892326</v>
      </c>
      <c r="AD1078" cm="1">
        <f t="array" ref="AD1078">NewI((1-'Parameters-x'!L1084)*BETA_c,W1078,T1078)</f>
        <v>53976.12979691643</v>
      </c>
      <c r="AE1078">
        <f t="shared" si="350"/>
        <v>53642058.896140248</v>
      </c>
      <c r="AF1078" cm="1">
        <f t="array" ref="AF1078">NewI((1-'Parameters-x'!L1084)*BETA_a,Y1078,T1078)</f>
        <v>784034.30382810044</v>
      </c>
      <c r="AG1078">
        <f t="shared" si="351"/>
        <v>27072193.66899943</v>
      </c>
      <c r="AH1078" cm="1">
        <f t="array" ref="AH1078">NewI((1-'Parameters-x'!L1084)*BETA_e,AA1078,T1078)</f>
        <v>296538.41515579208</v>
      </c>
    </row>
    <row r="1079" spans="1:34" x14ac:dyDescent="0.55000000000000004">
      <c r="A1079">
        <f t="shared" si="337"/>
        <v>107.49999999999817</v>
      </c>
      <c r="B1079" s="2">
        <f t="shared" si="338"/>
        <v>25629148.079226542</v>
      </c>
      <c r="C1079" s="6">
        <f t="shared" si="339"/>
        <v>56276.632143539464</v>
      </c>
      <c r="D1079" s="2">
        <f t="shared" si="340"/>
        <v>101758068.2886299</v>
      </c>
      <c r="E1079" s="6">
        <f t="shared" si="341"/>
        <v>3278.6683480822235</v>
      </c>
      <c r="F1079">
        <f t="array" ref="F1079:K1079">rk((1-'Parameters-x'!K1084)*BETA_c,(1-'Parameters-x'!K1084)*BETA_a,(1-'Parameters-x'!K1084)*BETA_e,GAMMA,F1078,G1078,H1078,I1078,J1078,K1078,dt,STAGE)</f>
        <v>13627422.465150306</v>
      </c>
      <c r="G1079">
        <v>3596.8057519297654</v>
      </c>
      <c r="H1079">
        <v>9414628.6233823057</v>
      </c>
      <c r="I1079">
        <v>38910.855148863098</v>
      </c>
      <c r="J1079">
        <v>2587096.9906939315</v>
      </c>
      <c r="K1079">
        <v>13768.971242746598</v>
      </c>
      <c r="L1079">
        <f t="shared" si="342"/>
        <v>2127404.729097764</v>
      </c>
      <c r="M1079" cm="1">
        <f t="array" ref="M1079">NewI((1-'Parameters-x'!K1085)*BETA_c,F1079,C1079)</f>
        <v>228.12365343922642</v>
      </c>
      <c r="N1079">
        <f t="shared" si="343"/>
        <v>67046288.521468826</v>
      </c>
      <c r="O1079" cm="1">
        <f t="array" ref="O1079">NewI((1-'Parameters-x'!K1085)*BETA_a,H1079,C1079)</f>
        <v>2272.532770418572</v>
      </c>
      <c r="P1079">
        <f t="shared" si="344"/>
        <v>32584375.038063321</v>
      </c>
      <c r="Q1079" cm="1">
        <f t="array" ref="Q1079">NewI((1-'Parameters-x'!K1085)*BETA_e,J1079,C1079)</f>
        <v>778.011924224425</v>
      </c>
      <c r="S1079" s="2">
        <f t="shared" si="345"/>
        <v>32308629.521006752</v>
      </c>
      <c r="T1079" s="6">
        <f t="shared" si="346"/>
        <v>12790904.206039522</v>
      </c>
      <c r="U1079" s="2">
        <f t="shared" si="347"/>
        <v>82343959.272953734</v>
      </c>
      <c r="V1079" s="4">
        <f t="shared" si="348"/>
        <v>1114617.541901499</v>
      </c>
      <c r="W1079">
        <f t="array" ref="W1079:AB1079">rk((1-'Parameters-x'!L1084)*BETA_c,(1-'Parameters-x'!L1084)*BETA_a,(1-'Parameters-x'!L1084)*BETA_e,GAMMA,W1078,X1078,Y1078,Z1078,AA1078,AB1078,dt,STAGE)</f>
        <v>14010482.885053596</v>
      </c>
      <c r="X1079">
        <v>378420.36555027758</v>
      </c>
      <c r="Y1079">
        <v>14041230.156092674</v>
      </c>
      <c r="Z1079">
        <v>8635557.1884900313</v>
      </c>
      <c r="AA1079">
        <v>4256916.4798604818</v>
      </c>
      <c r="AB1079">
        <v>3776926.6519992133</v>
      </c>
      <c r="AC1079">
        <f t="shared" si="349"/>
        <v>1369520.749396127</v>
      </c>
      <c r="AD1079" cm="1">
        <f t="array" ref="AD1079">NewI((1-'Parameters-x'!L1085)*BETA_c,W1079,T1079)</f>
        <v>53306.829075716727</v>
      </c>
      <c r="AE1079">
        <f t="shared" si="350"/>
        <v>53823040.655417293</v>
      </c>
      <c r="AF1079" cm="1">
        <f t="array" ref="AF1079">NewI((1-'Parameters-x'!L1085)*BETA_a,Y1079,T1079)</f>
        <v>770344.99735497567</v>
      </c>
      <c r="AG1079">
        <f t="shared" si="351"/>
        <v>27151397.868140306</v>
      </c>
      <c r="AH1079" cm="1">
        <f t="array" ref="AH1079">NewI((1-'Parameters-x'!L1085)*BETA_e,AA1079,T1079)</f>
        <v>290965.71547080675</v>
      </c>
    </row>
    <row r="1080" spans="1:34" x14ac:dyDescent="0.55000000000000004">
      <c r="A1080">
        <f t="shared" si="337"/>
        <v>107.59999999999816</v>
      </c>
      <c r="B1080" s="2">
        <f t="shared" si="338"/>
        <v>25628822.664217386</v>
      </c>
      <c r="C1080" s="6">
        <f t="shared" si="339"/>
        <v>55438.371030442562</v>
      </c>
      <c r="D1080" s="2">
        <f t="shared" si="340"/>
        <v>101759231.96475217</v>
      </c>
      <c r="E1080" s="6">
        <f t="shared" si="341"/>
        <v>3229.7544950330457</v>
      </c>
      <c r="F1080">
        <f t="array" ref="F1080:K1080">rk((1-'Parameters-x'!K1085)*BETA_c,(1-'Parameters-x'!K1085)*BETA_a,(1-'Parameters-x'!K1085)*BETA_e,GAMMA,F1079,G1079,H1079,I1079,J1079,K1079,dt,STAGE)</f>
        <v>13627399.823127758</v>
      </c>
      <c r="G1080">
        <v>3545.0546768221329</v>
      </c>
      <c r="H1080">
        <v>9414403.0695485659</v>
      </c>
      <c r="I1080">
        <v>38331.812914511618</v>
      </c>
      <c r="J1080">
        <v>2587019.7715410641</v>
      </c>
      <c r="K1080">
        <v>13561.50343910881</v>
      </c>
      <c r="L1080">
        <f t="shared" si="342"/>
        <v>2127479.1221954203</v>
      </c>
      <c r="M1080" cm="1">
        <f t="array" ref="M1080">NewI((1-'Parameters-x'!K1086)*BETA_c,F1080,C1080)</f>
        <v>224.72529442072457</v>
      </c>
      <c r="N1080">
        <f t="shared" si="343"/>
        <v>67047093.117536925</v>
      </c>
      <c r="O1080" cm="1">
        <f t="array" ref="O1080">NewI((1-'Parameters-x'!K1086)*BETA_a,H1080,C1080)</f>
        <v>2238.6289259032687</v>
      </c>
      <c r="P1080">
        <f t="shared" si="344"/>
        <v>32584659.725019827</v>
      </c>
      <c r="Q1080" cm="1">
        <f t="array" ref="Q1080">NewI((1-'Parameters-x'!K1086)*BETA_e,J1080,C1080)</f>
        <v>766.40027470905284</v>
      </c>
      <c r="S1080" s="2">
        <f t="shared" si="345"/>
        <v>32198148.766069636</v>
      </c>
      <c r="T1080" s="6">
        <f t="shared" si="346"/>
        <v>12636518.166363902</v>
      </c>
      <c r="U1080" s="2">
        <f t="shared" si="347"/>
        <v>82608826.067566454</v>
      </c>
      <c r="V1080" s="4">
        <f t="shared" si="348"/>
        <v>1095059.1101916719</v>
      </c>
      <c r="W1080">
        <f t="array" ref="W1080:AB1080">rk((1-'Parameters-x'!L1085)*BETA_c,(1-'Parameters-x'!L1085)*BETA_a,(1-'Parameters-x'!L1085)*BETA_e,GAMMA,W1079,X1079,Y1079,Z1079,AA1079,AB1079,dt,STAGE)</f>
        <v>14005185.418317175</v>
      </c>
      <c r="X1080">
        <v>375860.71511261386</v>
      </c>
      <c r="Y1080">
        <v>13964869.583808027</v>
      </c>
      <c r="Z1080">
        <v>8533079.1724203955</v>
      </c>
      <c r="AA1080">
        <v>4228093.7639444331</v>
      </c>
      <c r="AB1080">
        <v>3727578.2788308933</v>
      </c>
      <c r="AC1080">
        <f t="shared" si="349"/>
        <v>1377377.8665702115</v>
      </c>
      <c r="AD1080" cm="1">
        <f t="array" ref="AD1080">NewI((1-'Parameters-x'!L1086)*BETA_c,W1080,T1080)</f>
        <v>52643.503948822407</v>
      </c>
      <c r="AE1080">
        <f t="shared" si="350"/>
        <v>54001879.243771575</v>
      </c>
      <c r="AF1080" cm="1">
        <f t="array" ref="AF1080">NewI((1-'Parameters-x'!L1086)*BETA_a,Y1080,T1080)</f>
        <v>756908.13397983846</v>
      </c>
      <c r="AG1080">
        <f t="shared" si="351"/>
        <v>27229568.957224675</v>
      </c>
      <c r="AH1080" cm="1">
        <f t="array" ref="AH1080">NewI((1-'Parameters-x'!L1086)*BETA_e,AA1080,T1080)</f>
        <v>285507.47226301103</v>
      </c>
    </row>
    <row r="1081" spans="1:34" x14ac:dyDescent="0.55000000000000004">
      <c r="A1081">
        <f t="shared" si="337"/>
        <v>107.69999999999816</v>
      </c>
      <c r="B1081" s="2">
        <f t="shared" si="338"/>
        <v>25628502.103980429</v>
      </c>
      <c r="C1081" s="6">
        <f t="shared" si="339"/>
        <v>54612.588607452053</v>
      </c>
      <c r="D1081" s="2">
        <f t="shared" si="340"/>
        <v>101760378.30741212</v>
      </c>
      <c r="E1081" s="6">
        <f t="shared" si="341"/>
        <v>3181.5710691228255</v>
      </c>
      <c r="F1081">
        <f t="array" ref="F1081:K1081">rk((1-'Parameters-x'!K1086)*BETA_c,(1-'Parameters-x'!K1086)*BETA_a,(1-'Parameters-x'!K1086)*BETA_e,GAMMA,F1080,G1080,H1080,I1080,J1080,K1080,dt,STAGE)</f>
        <v>13627377.518404776</v>
      </c>
      <c r="G1081">
        <v>3494.0367943909955</v>
      </c>
      <c r="H1081">
        <v>9414180.8807209842</v>
      </c>
      <c r="I1081">
        <v>37761.379158767719</v>
      </c>
      <c r="J1081">
        <v>2586943.7048546677</v>
      </c>
      <c r="K1081">
        <v>13357.172654293341</v>
      </c>
      <c r="L1081">
        <f t="shared" si="342"/>
        <v>2127552.4448008328</v>
      </c>
      <c r="M1081" cm="1">
        <f t="array" ref="M1081">NewI((1-'Parameters-x'!K1087)*BETA_c,F1081,C1081)</f>
        <v>221.37753577797127</v>
      </c>
      <c r="N1081">
        <f t="shared" si="343"/>
        <v>67047885.740120247</v>
      </c>
      <c r="O1081" cm="1">
        <f t="array" ref="O1081">NewI((1-'Parameters-x'!K1087)*BETA_a,H1081,C1081)</f>
        <v>2205.2313752044629</v>
      </c>
      <c r="P1081">
        <f t="shared" si="344"/>
        <v>32584940.122491039</v>
      </c>
      <c r="Q1081" cm="1">
        <f t="array" ref="Q1081">NewI((1-'Parameters-x'!K1087)*BETA_e,J1081,C1081)</f>
        <v>754.96215814039113</v>
      </c>
      <c r="S1081" s="2">
        <f t="shared" si="345"/>
        <v>32089605.505356088</v>
      </c>
      <c r="T1081" s="6">
        <f t="shared" si="346"/>
        <v>12483397.841492217</v>
      </c>
      <c r="U1081" s="2">
        <f t="shared" si="347"/>
        <v>82870489.653151691</v>
      </c>
      <c r="V1081" s="4">
        <f t="shared" si="348"/>
        <v>1075866.4892250423</v>
      </c>
      <c r="W1081">
        <f t="array" ref="W1081:AB1081">rk((1-'Parameters-x'!L1086)*BETA_c,(1-'Parameters-x'!L1086)*BETA_a,(1-'Parameters-x'!L1086)*BETA_e,GAMMA,W1080,X1080,Y1080,Z1080,AA1080,AB1080,dt,STAGE)</f>
        <v>13999953.984168736</v>
      </c>
      <c r="X1081">
        <v>373288.49061449856</v>
      </c>
      <c r="Y1081">
        <v>13889840.26893221</v>
      </c>
      <c r="Z1081">
        <v>8431396.5861368459</v>
      </c>
      <c r="AA1081">
        <v>4199811.2522551436</v>
      </c>
      <c r="AB1081">
        <v>3678712.7647408741</v>
      </c>
      <c r="AC1081">
        <f t="shared" si="349"/>
        <v>1385181.5252167652</v>
      </c>
      <c r="AD1081" cm="1">
        <f t="array" ref="AD1081">NewI((1-'Parameters-x'!L1087)*BETA_c,W1081,T1081)</f>
        <v>51986.181529884336</v>
      </c>
      <c r="AE1081">
        <f t="shared" si="350"/>
        <v>54178591.144930944</v>
      </c>
      <c r="AF1081" cm="1">
        <f t="array" ref="AF1081">NewI((1-'Parameters-x'!L1087)*BETA_a,Y1081,T1081)</f>
        <v>743719.08282857947</v>
      </c>
      <c r="AG1081">
        <f t="shared" si="351"/>
        <v>27306716.983003985</v>
      </c>
      <c r="AH1081" cm="1">
        <f t="array" ref="AH1081">NewI((1-'Parameters-x'!L1087)*BETA_e,AA1081,T1081)</f>
        <v>280161.22486657841</v>
      </c>
    </row>
    <row r="1082" spans="1:34" x14ac:dyDescent="0.55000000000000004">
      <c r="A1082">
        <f t="shared" si="337"/>
        <v>107.79999999999815</v>
      </c>
      <c r="B1082" s="2">
        <f t="shared" si="338"/>
        <v>25628186.32602071</v>
      </c>
      <c r="C1082" s="6">
        <f t="shared" si="339"/>
        <v>53799.099334327038</v>
      </c>
      <c r="D1082" s="2">
        <f t="shared" si="340"/>
        <v>101761507.57464497</v>
      </c>
      <c r="E1082" s="6">
        <f t="shared" si="341"/>
        <v>3134.1071425333521</v>
      </c>
      <c r="F1082">
        <f t="array" ref="F1082:K1082">rk((1-'Parameters-x'!K1087)*BETA_c,(1-'Parameters-x'!K1087)*BETA_a,(1-'Parameters-x'!K1087)*BETA_e,GAMMA,F1081,G1081,H1081,I1081,J1081,K1081,dt,STAGE)</f>
        <v>13627355.545959048</v>
      </c>
      <c r="G1082">
        <v>3443.7419580287437</v>
      </c>
      <c r="H1082">
        <v>9413962.006649876</v>
      </c>
      <c r="I1082">
        <v>37199.426122143203</v>
      </c>
      <c r="J1082">
        <v>2586868.7734117871</v>
      </c>
      <c r="K1082">
        <v>13155.931254155086</v>
      </c>
      <c r="L1082">
        <f t="shared" si="342"/>
        <v>2127624.7120829234</v>
      </c>
      <c r="M1082" cm="1">
        <f t="array" ref="M1082">NewI((1-'Parameters-x'!K1088)*BETA_c,F1082,C1082)</f>
        <v>218.07962482912805</v>
      </c>
      <c r="N1082">
        <f t="shared" si="343"/>
        <v>67048666.567227982</v>
      </c>
      <c r="O1082" cm="1">
        <f t="array" ref="O1082">NewI((1-'Parameters-x'!K1088)*BETA_a,H1082,C1082)</f>
        <v>2172.3325434372396</v>
      </c>
      <c r="P1082">
        <f t="shared" si="344"/>
        <v>32585216.295334056</v>
      </c>
      <c r="Q1082" cm="1">
        <f t="array" ref="Q1082">NewI((1-'Parameters-x'!K1088)*BETA_e,J1082,C1082)</f>
        <v>743.69497426698422</v>
      </c>
      <c r="S1082" s="2">
        <f t="shared" si="345"/>
        <v>31982963.506417353</v>
      </c>
      <c r="T1082" s="6">
        <f t="shared" si="346"/>
        <v>12331552.991586111</v>
      </c>
      <c r="U1082" s="2">
        <f t="shared" si="347"/>
        <v>83128976.501996532</v>
      </c>
      <c r="V1082" s="4">
        <f t="shared" si="348"/>
        <v>1057032.7249080327</v>
      </c>
      <c r="W1082">
        <f t="array" ref="W1082:AB1082">rk((1-'Parameters-x'!L1087)*BETA_c,(1-'Parameters-x'!L1087)*BETA_a,(1-'Parameters-x'!L1087)*BETA_e,GAMMA,W1081,X1081,Y1081,Z1081,AA1081,AB1081,dt,STAGE)</f>
        <v>13994787.981133241</v>
      </c>
      <c r="X1082">
        <v>370704.54656262643</v>
      </c>
      <c r="Y1082">
        <v>13816117.659053652</v>
      </c>
      <c r="Z1082">
        <v>8330517.3272520397</v>
      </c>
      <c r="AA1082">
        <v>4172057.8662304627</v>
      </c>
      <c r="AB1082">
        <v>3630331.1177714458</v>
      </c>
      <c r="AC1082">
        <f t="shared" si="349"/>
        <v>1392931.4723041323</v>
      </c>
      <c r="AD1082" cm="1">
        <f t="array" ref="AD1082">NewI((1-'Parameters-x'!L1088)*BETA_c,W1082,T1082)</f>
        <v>51334.885311388738</v>
      </c>
      <c r="AE1082">
        <f t="shared" si="350"/>
        <v>54353193.013694309</v>
      </c>
      <c r="AF1082" cm="1">
        <f t="array" ref="AF1082">NewI((1-'Parameters-x'!L1088)*BETA_a,Y1082,T1082)</f>
        <v>730773.27867954166</v>
      </c>
      <c r="AG1082">
        <f t="shared" si="351"/>
        <v>27382852.015998092</v>
      </c>
      <c r="AH1082" cm="1">
        <f t="array" ref="AH1082">NewI((1-'Parameters-x'!L1088)*BETA_e,AA1082,T1082)</f>
        <v>274924.56091710221</v>
      </c>
    </row>
    <row r="1083" spans="1:34" x14ac:dyDescent="0.55000000000000004">
      <c r="A1083">
        <f t="shared" si="337"/>
        <v>107.89999999999814</v>
      </c>
      <c r="B1083" s="2">
        <f t="shared" si="338"/>
        <v>25627875.258927848</v>
      </c>
      <c r="C1083" s="6">
        <f t="shared" si="339"/>
        <v>52997.720422952807</v>
      </c>
      <c r="D1083" s="2">
        <f t="shared" si="340"/>
        <v>101762620.02064919</v>
      </c>
      <c r="E1083" s="6">
        <f t="shared" si="341"/>
        <v>3087.3519515382568</v>
      </c>
      <c r="F1083">
        <f t="array" ref="F1083:K1083">rk((1-'Parameters-x'!K1088)*BETA_c,(1-'Parameters-x'!K1088)*BETA_a,(1-'Parameters-x'!K1088)*BETA_e,GAMMA,F1082,G1082,H1082,I1082,J1082,K1082,dt,STAGE)</f>
        <v>13627333.90084297</v>
      </c>
      <c r="G1083">
        <v>3394.1601563953532</v>
      </c>
      <c r="H1083">
        <v>9413746.3978373464</v>
      </c>
      <c r="I1083">
        <v>36645.827935281945</v>
      </c>
      <c r="J1083">
        <v>2586794.9602475329</v>
      </c>
      <c r="K1083">
        <v>12957.732331275511</v>
      </c>
      <c r="L1083">
        <f t="shared" si="342"/>
        <v>2127695.9390006345</v>
      </c>
      <c r="M1083" cm="1">
        <f t="array" ref="M1083">NewI((1-'Parameters-x'!K1089)*BETA_c,F1083,C1083)</f>
        <v>214.8308200665906</v>
      </c>
      <c r="N1083">
        <f t="shared" si="343"/>
        <v>67049435.774227373</v>
      </c>
      <c r="O1083" cm="1">
        <f t="array" ref="O1083">NewI((1-'Parameters-x'!K1089)*BETA_a,H1083,C1083)</f>
        <v>2139.9249694694613</v>
      </c>
      <c r="P1083">
        <f t="shared" si="344"/>
        <v>32585488.307421193</v>
      </c>
      <c r="Q1083" cm="1">
        <f t="array" ref="Q1083">NewI((1-'Parameters-x'!K1089)*BETA_e,J1083,C1083)</f>
        <v>732.59616200220512</v>
      </c>
      <c r="S1083" s="2">
        <f t="shared" si="345"/>
        <v>31878187.226684794</v>
      </c>
      <c r="T1083" s="6">
        <f t="shared" si="346"/>
        <v>12180992.492849467</v>
      </c>
      <c r="U1083" s="2">
        <f t="shared" si="347"/>
        <v>83384313.280465737</v>
      </c>
      <c r="V1083" s="4">
        <f t="shared" si="348"/>
        <v>1038550.9737649544</v>
      </c>
      <c r="W1083">
        <f t="array" ref="W1083:AB1083">rk((1-'Parameters-x'!L1088)*BETA_c,(1-'Parameters-x'!L1088)*BETA_a,(1-'Parameters-x'!L1088)*BETA_e,GAMMA,W1082,X1082,Y1082,Z1082,AA1082,AB1082,dt,STAGE)</f>
        <v>13989686.805561922</v>
      </c>
      <c r="X1083">
        <v>368109.72199626709</v>
      </c>
      <c r="Y1083">
        <v>13743677.654975386</v>
      </c>
      <c r="Z1083">
        <v>8230448.6820322303</v>
      </c>
      <c r="AA1083">
        <v>4144822.7661474864</v>
      </c>
      <c r="AB1083">
        <v>3582434.0888209692</v>
      </c>
      <c r="AC1083">
        <f t="shared" si="349"/>
        <v>1400627.4724418104</v>
      </c>
      <c r="AD1083" cm="1">
        <f t="array" ref="AD1083">NewI((1-'Parameters-x'!L1089)*BETA_c,W1083,T1083)</f>
        <v>50689.635297166598</v>
      </c>
      <c r="AE1083">
        <f t="shared" si="350"/>
        <v>54525701.662992388</v>
      </c>
      <c r="AF1083" cm="1">
        <f t="array" ref="AF1083">NewI((1-'Parameters-x'!L1089)*BETA_a,Y1083,T1083)</f>
        <v>718066.222549089</v>
      </c>
      <c r="AG1083">
        <f t="shared" si="351"/>
        <v>27457984.145031545</v>
      </c>
      <c r="AH1083" cm="1">
        <f t="array" ref="AH1083">NewI((1-'Parameters-x'!L1089)*BETA_e,AA1083,T1083)</f>
        <v>269795.11591869866</v>
      </c>
    </row>
    <row r="1084" spans="1:34" x14ac:dyDescent="0.55000000000000004">
      <c r="A1084">
        <f t="shared" si="337"/>
        <v>107.99999999999814</v>
      </c>
      <c r="B1084" s="2">
        <f t="shared" si="338"/>
        <v>25627568.832359727</v>
      </c>
      <c r="C1084" s="6">
        <f t="shared" si="339"/>
        <v>52208.271796714049</v>
      </c>
      <c r="D1084" s="2">
        <f t="shared" si="340"/>
        <v>101763715.89584357</v>
      </c>
      <c r="E1084" s="6">
        <f t="shared" si="341"/>
        <v>3041.2948940212768</v>
      </c>
      <c r="F1084">
        <f t="array" ref="F1084:K1084">rk((1-'Parameters-x'!K1089)*BETA_c,(1-'Parameters-x'!K1089)*BETA_a,(1-'Parameters-x'!K1089)*BETA_e,GAMMA,F1083,G1083,H1083,I1083,J1083,K1083,dt,STAGE)</f>
        <v>13627312.578182543</v>
      </c>
      <c r="G1084">
        <v>3345.2815117270975</v>
      </c>
      <c r="H1084">
        <v>9413534.005525995</v>
      </c>
      <c r="I1084">
        <v>36100.460591161514</v>
      </c>
      <c r="J1084">
        <v>2586722.2486511883</v>
      </c>
      <c r="K1084">
        <v>12762.529693825438</v>
      </c>
      <c r="L1084">
        <f t="shared" si="342"/>
        <v>2127766.14030573</v>
      </c>
      <c r="M1084" cm="1">
        <f t="array" ref="M1084">NewI((1-'Parameters-x'!K1090)*BETA_c,F1084,C1084)</f>
        <v>211.63039099174853</v>
      </c>
      <c r="N1084">
        <f t="shared" si="343"/>
        <v>67050193.533882849</v>
      </c>
      <c r="O1084" cm="1">
        <f t="array" ref="O1084">NewI((1-'Parameters-x'!K1090)*BETA_a,H1084,C1084)</f>
        <v>2108.0013042011228</v>
      </c>
      <c r="P1084">
        <f t="shared" si="344"/>
        <v>32585756.221654985</v>
      </c>
      <c r="Q1084" cm="1">
        <f t="array" ref="Q1084">NewI((1-'Parameters-x'!K1090)*BETA_e,J1084,C1084)</f>
        <v>721.66319882840571</v>
      </c>
      <c r="S1084" s="2">
        <f t="shared" si="345"/>
        <v>31775241.80240082</v>
      </c>
      <c r="T1084" s="6">
        <f t="shared" si="346"/>
        <v>12031724.366708286</v>
      </c>
      <c r="U1084" s="2">
        <f t="shared" si="347"/>
        <v>83636526.830890894</v>
      </c>
      <c r="V1084" s="4">
        <f t="shared" si="348"/>
        <v>1020414.5030573134</v>
      </c>
      <c r="W1084">
        <f t="array" ref="W1084:AB1084">rk((1-'Parameters-x'!L1089)*BETA_c,(1-'Parameters-x'!L1089)*BETA_a,(1-'Parameters-x'!L1089)*BETA_e,GAMMA,W1083,X1083,Y1083,Z1083,AA1083,AB1083,dt,STAGE)</f>
        <v>13984649.851974662</v>
      </c>
      <c r="X1084">
        <v>365504.84046736028</v>
      </c>
      <c r="Y1084">
        <v>13672496.604067234</v>
      </c>
      <c r="Z1084">
        <v>8131197.3445810331</v>
      </c>
      <c r="AA1084">
        <v>4118095.3463589237</v>
      </c>
      <c r="AB1084">
        <v>3535022.1816598917</v>
      </c>
      <c r="AC1084">
        <f t="shared" si="349"/>
        <v>1408269.3075579773</v>
      </c>
      <c r="AD1084" cm="1">
        <f t="array" ref="AD1084">NewI((1-'Parameters-x'!L1090)*BETA_c,W1084,T1084)</f>
        <v>50050.448131708479</v>
      </c>
      <c r="AE1084">
        <f t="shared" si="350"/>
        <v>54696134.051351734</v>
      </c>
      <c r="AF1084" cm="1">
        <f t="array" ref="AF1084">NewI((1-'Parameters-x'!L1090)*BETA_a,Y1084,T1084)</f>
        <v>705593.48215191683</v>
      </c>
      <c r="AG1084">
        <f t="shared" si="351"/>
        <v>27532123.471981183</v>
      </c>
      <c r="AH1084" cm="1">
        <f t="array" ref="AH1084">NewI((1-'Parameters-x'!L1090)*BETA_e,AA1084,T1084)</f>
        <v>264770.57277368818</v>
      </c>
    </row>
    <row r="1085" spans="1:34" x14ac:dyDescent="0.55000000000000004">
      <c r="A1085">
        <f t="shared" si="337"/>
        <v>108.09999999999813</v>
      </c>
      <c r="B1085" s="2">
        <f t="shared" si="338"/>
        <v>25627266.977026463</v>
      </c>
      <c r="C1085" s="6">
        <f t="shared" si="339"/>
        <v>51430.576050461699</v>
      </c>
      <c r="D1085" s="2">
        <f t="shared" si="340"/>
        <v>101764795.44692308</v>
      </c>
      <c r="E1085" s="6">
        <f t="shared" si="341"/>
        <v>2995.9255270325575</v>
      </c>
      <c r="F1085">
        <f t="array" ref="F1085:K1085">rk((1-'Parameters-x'!K1090)*BETA_c,(1-'Parameters-x'!K1090)*BETA_a,(1-'Parameters-x'!K1090)*BETA_e,GAMMA,F1084,G1084,H1084,I1084,J1084,K1084,dt,STAGE)</f>
        <v>13627291.573176268</v>
      </c>
      <c r="G1085">
        <v>3297.0962781639064</v>
      </c>
      <c r="H1085">
        <v>9413324.7816878073</v>
      </c>
      <c r="I1085">
        <v>35563.201917698847</v>
      </c>
      <c r="J1085">
        <v>2586650.6221623849</v>
      </c>
      <c r="K1085">
        <v>12570.277854598948</v>
      </c>
      <c r="L1085">
        <f t="shared" si="342"/>
        <v>2127835.3305455674</v>
      </c>
      <c r="M1085" cm="1">
        <f t="array" ref="M1085">NewI((1-'Parameters-x'!K1091)*BETA_c,F1085,C1085)</f>
        <v>208.47761795216775</v>
      </c>
      <c r="N1085">
        <f t="shared" si="343"/>
        <v>67050940.016394489</v>
      </c>
      <c r="O1085" cm="1">
        <f t="array" ref="O1085">NewI((1-'Parameters-x'!K1091)*BETA_a,H1085,C1085)</f>
        <v>2076.5543088700847</v>
      </c>
      <c r="P1085">
        <f t="shared" si="344"/>
        <v>32586020.099983014</v>
      </c>
      <c r="Q1085" cm="1">
        <f t="array" ref="Q1085">NewI((1-'Parameters-x'!K1091)*BETA_e,J1085,C1085)</f>
        <v>710.89360021030484</v>
      </c>
      <c r="S1085" s="2">
        <f t="shared" si="345"/>
        <v>31674093.037545659</v>
      </c>
      <c r="T1085" s="6">
        <f t="shared" si="346"/>
        <v>11883755.808393016</v>
      </c>
      <c r="U1085" s="2">
        <f t="shared" si="347"/>
        <v>83885644.154061332</v>
      </c>
      <c r="V1085" s="4">
        <f t="shared" si="348"/>
        <v>1002616.6907493044</v>
      </c>
      <c r="W1085">
        <f t="array" ref="W1085:AB1085">rk((1-'Parameters-x'!L1090)*BETA_c,(1-'Parameters-x'!L1090)*BETA_a,(1-'Parameters-x'!L1090)*BETA_e,GAMMA,W1084,X1084,Y1084,Z1084,AA1084,AB1084,dt,STAGE)</f>
        <v>13979676.513389595</v>
      </c>
      <c r="X1085">
        <v>362890.71003366139</v>
      </c>
      <c r="Y1085">
        <v>13602551.293577854</v>
      </c>
      <c r="Z1085">
        <v>8032769.4356673434</v>
      </c>
      <c r="AA1085">
        <v>4091865.2305782093</v>
      </c>
      <c r="AB1085">
        <v>3488095.6626920113</v>
      </c>
      <c r="AC1085">
        <f t="shared" si="349"/>
        <v>1415856.7765767437</v>
      </c>
      <c r="AD1085" cm="1">
        <f t="array" ref="AD1085">NewI((1-'Parameters-x'!L1091)*BETA_c,W1085,T1085)</f>
        <v>49417.337226301453</v>
      </c>
      <c r="AE1085">
        <f t="shared" si="350"/>
        <v>54864507.270754807</v>
      </c>
      <c r="AF1085" cm="1">
        <f t="array" ref="AF1085">NewI((1-'Parameters-x'!L1091)*BETA_a,Y1085,T1085)</f>
        <v>693350.69224445173</v>
      </c>
      <c r="AG1085">
        <f t="shared" si="351"/>
        <v>27605280.106729779</v>
      </c>
      <c r="AH1085" cm="1">
        <f t="array" ref="AH1085">NewI((1-'Parameters-x'!L1091)*BETA_e,AA1085,T1085)</f>
        <v>259848.66127855115</v>
      </c>
    </row>
    <row r="1086" spans="1:34" x14ac:dyDescent="0.55000000000000004">
      <c r="A1086">
        <f t="shared" si="337"/>
        <v>108.19999999999813</v>
      </c>
      <c r="B1086" s="2">
        <f t="shared" si="338"/>
        <v>25626969.624674607</v>
      </c>
      <c r="C1086" s="6">
        <f t="shared" si="339"/>
        <v>50664.458411065381</v>
      </c>
      <c r="D1086" s="2">
        <f t="shared" si="340"/>
        <v>101765858.91691431</v>
      </c>
      <c r="E1086" s="6">
        <f t="shared" si="341"/>
        <v>2951.233564382419</v>
      </c>
      <c r="F1086">
        <f t="array" ref="F1086:K1086">rk((1-'Parameters-x'!K1091)*BETA_c,(1-'Parameters-x'!K1091)*BETA_a,(1-'Parameters-x'!K1091)*BETA_e,GAMMA,F1085,G1085,H1085,I1085,J1085,K1085,dt,STAGE)</f>
        <v>13627270.881094081</v>
      </c>
      <c r="G1086">
        <v>3249.5948400952107</v>
      </c>
      <c r="H1086">
        <v>9413118.6790131908</v>
      </c>
      <c r="I1086">
        <v>35033.931550754387</v>
      </c>
      <c r="J1086">
        <v>2586580.0645673336</v>
      </c>
      <c r="K1086">
        <v>12380.932020215785</v>
      </c>
      <c r="L1086">
        <f t="shared" si="342"/>
        <v>2127903.5240658233</v>
      </c>
      <c r="M1086" cm="1">
        <f t="array" ref="M1086">NewI((1-'Parameters-x'!K1092)*BETA_c,F1086,C1086)</f>
        <v>205.37179198116314</v>
      </c>
      <c r="N1086">
        <f t="shared" si="343"/>
        <v>67051675.389436051</v>
      </c>
      <c r="O1086" cm="1">
        <f t="array" ref="O1086">NewI((1-'Parameters-x'!K1092)*BETA_a,H1086,C1086)</f>
        <v>2045.5768533837868</v>
      </c>
      <c r="P1086">
        <f t="shared" si="344"/>
        <v>32586280.003412448</v>
      </c>
      <c r="Q1086" cm="1">
        <f t="array" ref="Q1086">NewI((1-'Parameters-x'!K1092)*BETA_e,J1086,C1086)</f>
        <v>700.28491901746906</v>
      </c>
      <c r="S1086" s="2">
        <f t="shared" si="345"/>
        <v>31574707.392774791</v>
      </c>
      <c r="T1086" s="6">
        <f t="shared" si="346"/>
        <v>11737093.214921005</v>
      </c>
      <c r="U1086" s="2">
        <f t="shared" si="347"/>
        <v>84131692.392304212</v>
      </c>
      <c r="V1086" s="4">
        <f t="shared" si="348"/>
        <v>985151.02533090115</v>
      </c>
      <c r="W1086">
        <f t="array" ref="W1086:AB1086">rk((1-'Parameters-x'!L1091)*BETA_c,(1-'Parameters-x'!L1091)*BETA_a,(1-'Parameters-x'!L1091)*BETA_e,GAMMA,W1085,X1085,Y1085,Z1085,AA1085,AB1085,dt,STAGE)</f>
        <v>13974766.181640247</v>
      </c>
      <c r="X1086">
        <v>360268.12326435454</v>
      </c>
      <c r="Y1086">
        <v>13533818.943917977</v>
      </c>
      <c r="Z1086">
        <v>7935170.5211935807</v>
      </c>
      <c r="AA1086">
        <v>4066122.2672165683</v>
      </c>
      <c r="AB1086">
        <v>3441654.5704630692</v>
      </c>
      <c r="AC1086">
        <f t="shared" si="349"/>
        <v>1423389.6950953985</v>
      </c>
      <c r="AD1086" cm="1">
        <f t="array" ref="AD1086">NewI((1-'Parameters-x'!L1092)*BETA_c,W1086,T1086)</f>
        <v>48790.312882009144</v>
      </c>
      <c r="AE1086">
        <f t="shared" si="350"/>
        <v>55030838.534888446</v>
      </c>
      <c r="AF1086" cm="1">
        <f t="array" ref="AF1086">NewI((1-'Parameters-x'!L1092)*BETA_a,Y1086,T1086)</f>
        <v>681333.55485926929</v>
      </c>
      <c r="AG1086">
        <f t="shared" si="351"/>
        <v>27677464.162320364</v>
      </c>
      <c r="AH1086" cm="1">
        <f t="array" ref="AH1086">NewI((1-'Parameters-x'!L1092)*BETA_e,AA1086,T1086)</f>
        <v>255027.15758962263</v>
      </c>
    </row>
    <row r="1087" spans="1:34" x14ac:dyDescent="0.55000000000000004">
      <c r="A1087">
        <f t="shared" si="337"/>
        <v>108.29999999999812</v>
      </c>
      <c r="B1087" s="2">
        <f t="shared" si="338"/>
        <v>25626676.708071593</v>
      </c>
      <c r="C1087" s="6">
        <f t="shared" si="339"/>
        <v>49909.746698542796</v>
      </c>
      <c r="D1087" s="2">
        <f t="shared" si="340"/>
        <v>101766906.54522985</v>
      </c>
      <c r="E1087" s="6">
        <f t="shared" si="341"/>
        <v>2907.2088742719948</v>
      </c>
      <c r="F1087">
        <f t="array" ref="F1087:K1087">rk((1-'Parameters-x'!K1092)*BETA_c,(1-'Parameters-x'!K1092)*BETA_a,(1-'Parameters-x'!K1092)*BETA_e,GAMMA,F1086,G1086,H1086,I1086,J1086,K1086,dt,STAGE)</f>
        <v>13627250.497276282</v>
      </c>
      <c r="G1087">
        <v>3202.7677105241328</v>
      </c>
      <c r="H1087">
        <v>9412915.6509002</v>
      </c>
      <c r="I1087">
        <v>34512.530907528999</v>
      </c>
      <c r="J1087">
        <v>2586510.5598951108</v>
      </c>
      <c r="K1087">
        <v>12194.448080489667</v>
      </c>
      <c r="L1087">
        <f t="shared" si="342"/>
        <v>2127970.7350131939</v>
      </c>
      <c r="M1087" cm="1">
        <f t="array" ref="M1087">NewI((1-'Parameters-x'!K1093)*BETA_c,F1087,C1087)</f>
        <v>202.31221463972534</v>
      </c>
      <c r="N1087">
        <f t="shared" si="343"/>
        <v>67052399.818192273</v>
      </c>
      <c r="O1087" cm="1">
        <f t="array" ref="O1087">NewI((1-'Parameters-x'!K1093)*BETA_a,H1087,C1087)</f>
        <v>2015.0619146765314</v>
      </c>
      <c r="P1087">
        <f t="shared" si="344"/>
        <v>32586535.992024399</v>
      </c>
      <c r="Q1087" cm="1">
        <f t="array" ref="Q1087">NewI((1-'Parameters-x'!K1093)*BETA_e,J1087,C1087)</f>
        <v>689.83474495573807</v>
      </c>
      <c r="S1087" s="2">
        <f t="shared" si="345"/>
        <v>31477051.974380743</v>
      </c>
      <c r="T1087" s="6">
        <f t="shared" si="346"/>
        <v>11591742.212477863</v>
      </c>
      <c r="U1087" s="2">
        <f t="shared" si="347"/>
        <v>84374698.813141391</v>
      </c>
      <c r="V1087" s="4">
        <f t="shared" si="348"/>
        <v>968011.10550935043</v>
      </c>
      <c r="W1087">
        <f t="array" ref="W1087:AB1087">rk((1-'Parameters-x'!L1092)*BETA_c,(1-'Parameters-x'!L1092)*BETA_a,(1-'Parameters-x'!L1092)*BETA_e,GAMMA,W1086,X1086,Y1086,Z1086,AA1086,AB1086,dt,STAGE)</f>
        <v>13969918.247680541</v>
      </c>
      <c r="X1087">
        <v>357637.85725756478</v>
      </c>
      <c r="Y1087">
        <v>13466277.201925319</v>
      </c>
      <c r="Z1087">
        <v>7838405.6303012464</v>
      </c>
      <c r="AA1087">
        <v>4040856.5247748843</v>
      </c>
      <c r="AB1087">
        <v>3395698.7249190523</v>
      </c>
      <c r="AC1087">
        <f t="shared" si="349"/>
        <v>1430867.8950618941</v>
      </c>
      <c r="AD1087" cm="1">
        <f t="array" ref="AD1087">NewI((1-'Parameters-x'!L1093)*BETA_c,W1087,T1087)</f>
        <v>48169.382409520083</v>
      </c>
      <c r="AE1087">
        <f t="shared" si="350"/>
        <v>55195145.167773433</v>
      </c>
      <c r="AF1087" cm="1">
        <f t="array" ref="AF1087">NewI((1-'Parameters-x'!L1093)*BETA_a,Y1087,T1087)</f>
        <v>669537.83943806018</v>
      </c>
      <c r="AG1087">
        <f t="shared" si="351"/>
        <v>27748685.750306066</v>
      </c>
      <c r="AH1087" cm="1">
        <f t="array" ref="AH1087">NewI((1-'Parameters-x'!L1093)*BETA_e,AA1087,T1087)</f>
        <v>250303.88366177017</v>
      </c>
    </row>
    <row r="1088" spans="1:34" x14ac:dyDescent="0.55000000000000004">
      <c r="A1088">
        <f t="shared" si="337"/>
        <v>108.39999999999812</v>
      </c>
      <c r="B1088" s="2">
        <f t="shared" si="338"/>
        <v>25626388.160990406</v>
      </c>
      <c r="C1088" s="6">
        <f t="shared" si="339"/>
        <v>49166.27128775794</v>
      </c>
      <c r="D1088" s="2">
        <f t="shared" si="340"/>
        <v>101767938.56772183</v>
      </c>
      <c r="E1088" s="6">
        <f t="shared" si="341"/>
        <v>2863.8414769601522</v>
      </c>
      <c r="F1088">
        <f t="array" ref="F1088:K1088">rk((1-'Parameters-x'!K1093)*BETA_c,(1-'Parameters-x'!K1093)*BETA_a,(1-'Parameters-x'!K1093)*BETA_e,GAMMA,F1087,G1087,H1087,I1087,J1087,K1087,dt,STAGE)</f>
        <v>13627230.417132497</v>
      </c>
      <c r="G1088">
        <v>3156.6055294498801</v>
      </c>
      <c r="H1088">
        <v>9412715.651443908</v>
      </c>
      <c r="I1088">
        <v>33998.883160348087</v>
      </c>
      <c r="J1088">
        <v>2586442.0924140038</v>
      </c>
      <c r="K1088">
        <v>12010.782597959971</v>
      </c>
      <c r="L1088">
        <f t="shared" si="342"/>
        <v>2128036.9773380533</v>
      </c>
      <c r="M1088" cm="1">
        <f t="array" ref="M1088">NewI((1-'Parameters-x'!K1094)*BETA_c,F1088,C1088)</f>
        <v>199.29819786076891</v>
      </c>
      <c r="N1088">
        <f t="shared" si="343"/>
        <v>67053113.465395749</v>
      </c>
      <c r="O1088" cm="1">
        <f t="array" ref="O1088">NewI((1-'Parameters-x'!K1094)*BETA_a,H1088,C1088)</f>
        <v>1985.0025750919306</v>
      </c>
      <c r="P1088">
        <f t="shared" si="344"/>
        <v>32586788.124988038</v>
      </c>
      <c r="Q1088" cm="1">
        <f t="array" ref="Q1088">NewI((1-'Parameters-x'!K1094)*BETA_e,J1088,C1088)</f>
        <v>679.54070400745309</v>
      </c>
      <c r="S1088" s="2">
        <f t="shared" si="345"/>
        <v>31381094.523291886</v>
      </c>
      <c r="T1088" s="6">
        <f t="shared" si="346"/>
        <v>11447707.683197672</v>
      </c>
      <c r="U1088" s="2">
        <f t="shared" si="347"/>
        <v>84614690.793510452</v>
      </c>
      <c r="V1088" s="4">
        <f t="shared" si="348"/>
        <v>951190.63977927924</v>
      </c>
      <c r="W1088">
        <f t="array" ref="W1088:AB1088">rk((1-'Parameters-x'!L1093)*BETA_c,(1-'Parameters-x'!L1093)*BETA_a,(1-'Parameters-x'!L1093)*BETA_e,GAMMA,W1087,X1087,Y1087,Z1087,AA1087,AB1087,dt,STAGE)</f>
        <v>13965132.101877972</v>
      </c>
      <c r="X1088">
        <v>355000.67366921616</v>
      </c>
      <c r="Y1088">
        <v>13399904.13412099</v>
      </c>
      <c r="Z1088">
        <v>7742479.2731116153</v>
      </c>
      <c r="AA1088">
        <v>4016058.2872929219</v>
      </c>
      <c r="AB1088">
        <v>3350227.73641684</v>
      </c>
      <c r="AC1088">
        <f t="shared" si="349"/>
        <v>1438291.2244528113</v>
      </c>
      <c r="AD1088" cm="1">
        <f t="array" ref="AD1088">NewI((1-'Parameters-x'!L1094)*BETA_c,W1088,T1088)</f>
        <v>47554.550245893151</v>
      </c>
      <c r="AE1088">
        <f t="shared" si="350"/>
        <v>55357444.592767403</v>
      </c>
      <c r="AF1088" cm="1">
        <f t="array" ref="AF1088">NewI((1-'Parameters-x'!L1094)*BETA_a,Y1088,T1088)</f>
        <v>657959.38287029369</v>
      </c>
      <c r="AG1088">
        <f t="shared" si="351"/>
        <v>27818954.976290241</v>
      </c>
      <c r="AH1088" cm="1">
        <f t="array" ref="AH1088">NewI((1-'Parameters-x'!L1094)*BETA_e,AA1088,T1088)</f>
        <v>245676.70666309237</v>
      </c>
    </row>
    <row r="1089" spans="1:34" x14ac:dyDescent="0.55000000000000004">
      <c r="A1089">
        <f t="shared" si="337"/>
        <v>108.49999999999811</v>
      </c>
      <c r="B1089" s="2">
        <f t="shared" si="338"/>
        <v>25626103.918194514</v>
      </c>
      <c r="C1089" s="6">
        <f t="shared" si="339"/>
        <v>48433.865070679814</v>
      </c>
      <c r="D1089" s="2">
        <f t="shared" si="340"/>
        <v>101768955.21673481</v>
      </c>
      <c r="E1089" s="6">
        <f t="shared" si="341"/>
        <v>2821.1215424661373</v>
      </c>
      <c r="F1089">
        <f t="array" ref="F1089:K1089">rk((1-'Parameters-x'!K1094)*BETA_c,(1-'Parameters-x'!K1094)*BETA_a,(1-'Parameters-x'!K1094)*BETA_e,GAMMA,F1088,G1088,H1088,I1088,J1088,K1088,dt,STAGE)</f>
        <v>13627210.636140648</v>
      </c>
      <c r="G1089">
        <v>3111.0990622681852</v>
      </c>
      <c r="H1089">
        <v>9412518.6354259551</v>
      </c>
      <c r="I1089">
        <v>33492.873210827347</v>
      </c>
      <c r="J1089">
        <v>2586374.6466279118</v>
      </c>
      <c r="K1089">
        <v>11829.892797584282</v>
      </c>
      <c r="L1089">
        <f t="shared" si="342"/>
        <v>2128102.2647970836</v>
      </c>
      <c r="M1089" cm="1">
        <f t="array" ref="M1089">NewI((1-'Parameters-x'!K1095)*BETA_c,F1089,C1089)</f>
        <v>196.3290637956668</v>
      </c>
      <c r="N1089">
        <f t="shared" si="343"/>
        <v>67053816.49136322</v>
      </c>
      <c r="O1089" cm="1">
        <f t="array" ref="O1089">NewI((1-'Parameters-x'!K1095)*BETA_a,H1089,C1089)</f>
        <v>1955.3920207901238</v>
      </c>
      <c r="P1089">
        <f t="shared" si="344"/>
        <v>32587036.460574504</v>
      </c>
      <c r="Q1089" cm="1">
        <f t="array" ref="Q1089">NewI((1-'Parameters-x'!K1095)*BETA_e,J1089,C1089)</f>
        <v>669.40045788034649</v>
      </c>
      <c r="S1089" s="2">
        <f t="shared" si="345"/>
        <v>31286803.404119883</v>
      </c>
      <c r="T1089" s="6">
        <f t="shared" si="346"/>
        <v>11304993.791342847</v>
      </c>
      <c r="U1089" s="2">
        <f t="shared" si="347"/>
        <v>84851695.804537266</v>
      </c>
      <c r="V1089" s="4">
        <f t="shared" si="348"/>
        <v>934683.44588105264</v>
      </c>
      <c r="W1089">
        <f t="array" ref="W1089:AB1089">rk((1-'Parameters-x'!L1094)*BETA_c,(1-'Parameters-x'!L1094)*BETA_a,(1-'Parameters-x'!L1094)*BETA_e,GAMMA,W1088,X1088,Y1088,Z1088,AA1088,AB1088,dt,STAGE)</f>
        <v>13960407.13429527</v>
      </c>
      <c r="X1089">
        <v>352357.31875269546</v>
      </c>
      <c r="Y1089">
        <v>13334678.219966453</v>
      </c>
      <c r="Z1089">
        <v>7647395.4581000721</v>
      </c>
      <c r="AA1089">
        <v>3991718.0498581617</v>
      </c>
      <c r="AB1089">
        <v>3305241.0144900791</v>
      </c>
      <c r="AC1089">
        <f t="shared" si="349"/>
        <v>1445659.5469520348</v>
      </c>
      <c r="AD1089" cm="1">
        <f t="array" ref="AD1089">NewI((1-'Parameters-x'!L1095)*BETA_c,W1089,T1089)</f>
        <v>46945.818068232031</v>
      </c>
      <c r="AE1089">
        <f t="shared" si="350"/>
        <v>55517754.321933471</v>
      </c>
      <c r="AF1089" cm="1">
        <f t="array" ref="AF1089">NewI((1-'Parameters-x'!L1095)*BETA_a,Y1089,T1089)</f>
        <v>646594.08944434661</v>
      </c>
      <c r="AG1089">
        <f t="shared" si="351"/>
        <v>27888281.935651761</v>
      </c>
      <c r="AH1089" cm="1">
        <f t="array" ref="AH1089">NewI((1-'Parameters-x'!L1095)*BETA_e,AA1089,T1089)</f>
        <v>241143.53836847399</v>
      </c>
    </row>
    <row r="1090" spans="1:34" x14ac:dyDescent="0.55000000000000004">
      <c r="A1090">
        <f t="shared" si="337"/>
        <v>108.5999999999981</v>
      </c>
      <c r="B1090" s="2">
        <f t="shared" si="338"/>
        <v>25625823.915422976</v>
      </c>
      <c r="C1090" s="6">
        <f t="shared" si="339"/>
        <v>47712.363419193738</v>
      </c>
      <c r="D1090" s="2">
        <f t="shared" si="340"/>
        <v>101769956.72115783</v>
      </c>
      <c r="E1090" s="6">
        <f t="shared" si="341"/>
        <v>2779.0393883073693</v>
      </c>
      <c r="F1090">
        <f t="array" ref="F1090:K1090">rk((1-'Parameters-x'!K1095)*BETA_c,(1-'Parameters-x'!K1095)*BETA_a,(1-'Parameters-x'!K1095)*BETA_e,GAMMA,F1089,G1089,H1089,I1089,J1089,K1089,dt,STAGE)</f>
        <v>13627191.149845934</v>
      </c>
      <c r="G1090">
        <v>3066.2391981896499</v>
      </c>
      <c r="H1090">
        <v>9412324.5583042409</v>
      </c>
      <c r="I1090">
        <v>32994.387664414739</v>
      </c>
      <c r="J1090">
        <v>2586308.2072727997</v>
      </c>
      <c r="K1090">
        <v>11651.736556589349</v>
      </c>
      <c r="L1090">
        <f t="shared" si="342"/>
        <v>2128166.6109558768</v>
      </c>
      <c r="M1090" cm="1">
        <f t="array" ref="M1090">NewI((1-'Parameters-x'!K1096)*BETA_c,F1090,C1090)</f>
        <v>193.40414466303955</v>
      </c>
      <c r="N1090">
        <f t="shared" si="343"/>
        <v>67054509.054031342</v>
      </c>
      <c r="O1090" cm="1">
        <f t="array" ref="O1090">NewI((1-'Parameters-x'!K1096)*BETA_a,H1090,C1090)</f>
        <v>1926.2235401793766</v>
      </c>
      <c r="P1090">
        <f t="shared" si="344"/>
        <v>32587281.056170613</v>
      </c>
      <c r="Q1090" cm="1">
        <f t="array" ref="Q1090">NewI((1-'Parameters-x'!K1096)*BETA_e,J1090,C1090)</f>
        <v>659.41170346495301</v>
      </c>
      <c r="S1090" s="2">
        <f t="shared" si="345"/>
        <v>31194147.594266523</v>
      </c>
      <c r="T1090" s="6">
        <f t="shared" si="346"/>
        <v>11163604.008885477</v>
      </c>
      <c r="U1090" s="2">
        <f t="shared" si="347"/>
        <v>85085741.396848008</v>
      </c>
      <c r="V1090" s="4">
        <f t="shared" si="348"/>
        <v>918483.45015649346</v>
      </c>
      <c r="W1090">
        <f t="array" ref="W1090:AB1090">rk((1-'Parameters-x'!L1095)*BETA_c,(1-'Parameters-x'!L1095)*BETA_a,(1-'Parameters-x'!L1095)*BETA_e,GAMMA,W1089,X1089,Y1089,Z1089,AA1089,AB1089,dt,STAGE)</f>
        <v>13955742.734960821</v>
      </c>
      <c r="X1090">
        <v>349708.52340879705</v>
      </c>
      <c r="Y1090">
        <v>13270578.345129477</v>
      </c>
      <c r="Z1090">
        <v>7553157.7091033161</v>
      </c>
      <c r="AA1090">
        <v>3967826.5141762248</v>
      </c>
      <c r="AB1090">
        <v>3260737.7763733636</v>
      </c>
      <c r="AC1090">
        <f t="shared" si="349"/>
        <v>1452972.7416303824</v>
      </c>
      <c r="AD1090" cm="1">
        <f t="array" ref="AD1090">NewI((1-'Parameters-x'!L1096)*BETA_c,W1090,T1090)</f>
        <v>46343.184904323723</v>
      </c>
      <c r="AE1090">
        <f t="shared" si="350"/>
        <v>55676091.945767209</v>
      </c>
      <c r="AF1090" cm="1">
        <f t="array" ref="AF1090">NewI((1-'Parameters-x'!L1096)*BETA_a,Y1090,T1090)</f>
        <v>635437.93071752088</v>
      </c>
      <c r="AG1090">
        <f t="shared" si="351"/>
        <v>27956676.709450413</v>
      </c>
      <c r="AH1090" cm="1">
        <f t="array" ref="AH1090">NewI((1-'Parameters-x'!L1096)*BETA_e,AA1090,T1090)</f>
        <v>236702.33453464883</v>
      </c>
    </row>
    <row r="1091" spans="1:34" x14ac:dyDescent="0.55000000000000004">
      <c r="A1091">
        <f t="shared" si="337"/>
        <v>108.6999999999981</v>
      </c>
      <c r="B1091" s="2">
        <f t="shared" si="338"/>
        <v>25625548.089375813</v>
      </c>
      <c r="C1091" s="6">
        <f t="shared" si="339"/>
        <v>47001.604148457191</v>
      </c>
      <c r="D1091" s="2">
        <f t="shared" si="340"/>
        <v>101770943.30647573</v>
      </c>
      <c r="E1091" s="6">
        <f t="shared" si="341"/>
        <v>2737.5854772718494</v>
      </c>
      <c r="F1091">
        <f t="array" ref="F1091:K1091">rk((1-'Parameters-x'!K1096)*BETA_c,(1-'Parameters-x'!K1096)*BETA_a,(1-'Parameters-x'!K1096)*BETA_e,GAMMA,F1090,G1090,H1090,I1090,J1090,K1090,dt,STAGE)</f>
        <v>13627171.95385984</v>
      </c>
      <c r="G1091">
        <v>3022.0169486758487</v>
      </c>
      <c r="H1091">
        <v>9412133.3762027696</v>
      </c>
      <c r="I1091">
        <v>32503.314805303333</v>
      </c>
      <c r="J1091">
        <v>2586242.7593132048</v>
      </c>
      <c r="K1091">
        <v>11476.272394478005</v>
      </c>
      <c r="L1091">
        <f t="shared" si="342"/>
        <v>2128230.0291914847</v>
      </c>
      <c r="M1091" cm="1">
        <f t="array" ref="M1091">NewI((1-'Parameters-x'!K1097)*BETA_c,F1091,C1091)</f>
        <v>190.52278259976558</v>
      </c>
      <c r="N1091">
        <f t="shared" si="343"/>
        <v>67055191.308991924</v>
      </c>
      <c r="O1091" cm="1">
        <f t="array" ref="O1091">NewI((1-'Parameters-x'!K1097)*BETA_a,H1091,C1091)</f>
        <v>1897.490522371676</v>
      </c>
      <c r="P1091">
        <f t="shared" si="344"/>
        <v>32587521.968292318</v>
      </c>
      <c r="Q1091" cm="1">
        <f t="array" ref="Q1091">NewI((1-'Parameters-x'!K1097)*BETA_e,J1091,C1091)</f>
        <v>649.57217230040806</v>
      </c>
      <c r="S1091" s="2">
        <f t="shared" si="345"/>
        <v>31103096.673099726</v>
      </c>
      <c r="T1091" s="6">
        <f t="shared" si="346"/>
        <v>11023541.140492711</v>
      </c>
      <c r="U1091" s="2">
        <f t="shared" si="347"/>
        <v>85316855.186407566</v>
      </c>
      <c r="V1091" s="4">
        <f t="shared" si="348"/>
        <v>902584.68681054167</v>
      </c>
      <c r="W1091">
        <f t="array" ref="W1091:AB1091">rk((1-'Parameters-x'!L1096)*BETA_c,(1-'Parameters-x'!L1096)*BETA_a,(1-'Parameters-x'!L1096)*BETA_e,GAMMA,W1090,X1090,Y1090,Z1090,AA1090,AB1090,dt,STAGE)</f>
        <v>13951138.294128202</v>
      </c>
      <c r="X1091">
        <v>347055.00324543839</v>
      </c>
      <c r="Y1091">
        <v>13207583.79476691</v>
      </c>
      <c r="Z1091">
        <v>7459769.0819592681</v>
      </c>
      <c r="AA1091">
        <v>3944374.5842046132</v>
      </c>
      <c r="AB1091">
        <v>3216717.0552880047</v>
      </c>
      <c r="AC1091">
        <f t="shared" si="349"/>
        <v>1460230.7026263596</v>
      </c>
      <c r="AD1091" cm="1">
        <f t="array" ref="AD1091">NewI((1-'Parameters-x'!L1097)*BETA_c,W1091,T1091)</f>
        <v>45746.647240278886</v>
      </c>
      <c r="AE1091">
        <f t="shared" si="350"/>
        <v>55832475.12327382</v>
      </c>
      <c r="AF1091" cm="1">
        <f t="array" ref="AF1091">NewI((1-'Parameters-x'!L1097)*BETA_a,Y1091,T1091)</f>
        <v>624486.94531102327</v>
      </c>
      <c r="AG1091">
        <f t="shared" si="351"/>
        <v>28024149.36050738</v>
      </c>
      <c r="AH1091" cm="1">
        <f t="array" ref="AH1091">NewI((1-'Parameters-x'!L1097)*BETA_e,AA1091,T1091)</f>
        <v>232351.0942592395</v>
      </c>
    </row>
    <row r="1092" spans="1:34" x14ac:dyDescent="0.55000000000000004">
      <c r="A1092">
        <f t="shared" si="337"/>
        <v>108.79999999999809</v>
      </c>
      <c r="B1092" s="2">
        <f t="shared" si="338"/>
        <v>25625276.377699614</v>
      </c>
      <c r="C1092" s="6">
        <f t="shared" si="339"/>
        <v>46301.427480792467</v>
      </c>
      <c r="D1092" s="2">
        <f t="shared" si="340"/>
        <v>101771915.19481958</v>
      </c>
      <c r="E1092" s="6">
        <f t="shared" si="341"/>
        <v>2696.7504152246343</v>
      </c>
      <c r="F1092">
        <f t="array" ref="F1092:K1092">rk((1-'Parameters-x'!K1097)*BETA_c,(1-'Parameters-x'!K1097)*BETA_a,(1-'Parameters-x'!K1097)*BETA_e,GAMMA,F1091,G1091,H1091,I1091,J1091,K1091,dt,STAGE)</f>
        <v>13627153.043859141</v>
      </c>
      <c r="G1092">
        <v>2978.4234458930396</v>
      </c>
      <c r="H1092">
        <v>9411945.0459016673</v>
      </c>
      <c r="I1092">
        <v>32019.54457170975</v>
      </c>
      <c r="J1092">
        <v>2586178.2879388016</v>
      </c>
      <c r="K1092">
        <v>11303.459463189674</v>
      </c>
      <c r="L1092">
        <f t="shared" si="342"/>
        <v>2128292.5326949661</v>
      </c>
      <c r="M1092" cm="1">
        <f t="array" ref="M1092">NewI((1-'Parameters-x'!K1098)*BETA_c,F1092,C1092)</f>
        <v>187.68432951418089</v>
      </c>
      <c r="N1092">
        <f t="shared" si="343"/>
        <v>67055863.409526616</v>
      </c>
      <c r="O1092" cm="1">
        <f t="array" ref="O1092">NewI((1-'Parameters-x'!K1098)*BETA_a,H1092,C1092)</f>
        <v>1869.1864556619535</v>
      </c>
      <c r="P1092">
        <f t="shared" si="344"/>
        <v>32587759.252598006</v>
      </c>
      <c r="Q1092" cm="1">
        <f t="array" ref="Q1092">NewI((1-'Parameters-x'!K1098)*BETA_e,J1092,C1092)</f>
        <v>639.87963004849996</v>
      </c>
      <c r="S1092" s="2">
        <f t="shared" si="345"/>
        <v>31013620.811207768</v>
      </c>
      <c r="T1092" s="6">
        <f t="shared" si="346"/>
        <v>10884807.347919615</v>
      </c>
      <c r="U1092" s="2">
        <f t="shared" si="347"/>
        <v>85545064.840872616</v>
      </c>
      <c r="V1092" s="4">
        <f t="shared" si="348"/>
        <v>886981.29708694434</v>
      </c>
      <c r="W1092">
        <f t="array" ref="W1092:AB1092">rk((1-'Parameters-x'!L1097)*BETA_c,(1-'Parameters-x'!L1097)*BETA_a,(1-'Parameters-x'!L1097)*BETA_e,GAMMA,W1091,X1091,Y1091,Z1091,AA1091,AB1091,dt,STAGE)</f>
        <v>13946593.20252509</v>
      </c>
      <c r="X1092">
        <v>344397.45864664938</v>
      </c>
      <c r="Y1092">
        <v>13145674.246831428</v>
      </c>
      <c r="Z1092">
        <v>7367232.1807801314</v>
      </c>
      <c r="AA1092">
        <v>3921353.3618512484</v>
      </c>
      <c r="AB1092">
        <v>3173177.7084928346</v>
      </c>
      <c r="AC1092">
        <f t="shared" si="349"/>
        <v>1467433.3388282601</v>
      </c>
      <c r="AD1092" cm="1">
        <f t="array" ref="AD1092">NewI((1-'Parameters-x'!L1098)*BETA_c,W1092,T1092)</f>
        <v>45156.199125213971</v>
      </c>
      <c r="AE1092">
        <f t="shared" si="350"/>
        <v>55986921.57238844</v>
      </c>
      <c r="AF1092" cm="1">
        <f t="array" ref="AF1092">NewI((1-'Parameters-x'!L1098)*BETA_a,Y1092,T1092)</f>
        <v>613737.2386356534</v>
      </c>
      <c r="AG1092">
        <f t="shared" si="351"/>
        <v>28090709.929655917</v>
      </c>
      <c r="AH1092" cm="1">
        <f t="array" ref="AH1092">NewI((1-'Parameters-x'!L1098)*BETA_e,AA1092,T1092)</f>
        <v>228087.85932607693</v>
      </c>
    </row>
    <row r="1093" spans="1:34" x14ac:dyDescent="0.55000000000000004">
      <c r="A1093">
        <f t="shared" ref="A1093:A1156" si="352">A1092+dt</f>
        <v>108.89999999999809</v>
      </c>
      <c r="B1093" s="2">
        <f t="shared" si="338"/>
        <v>25625008.718973294</v>
      </c>
      <c r="C1093" s="6">
        <f t="shared" si="339"/>
        <v>45611.676010108378</v>
      </c>
      <c r="D1093" s="2">
        <f t="shared" si="340"/>
        <v>101772872.60501659</v>
      </c>
      <c r="E1093" s="6">
        <f t="shared" si="341"/>
        <v>2656.5249489478379</v>
      </c>
      <c r="F1093">
        <f t="array" ref="F1093:K1093">rk((1-'Parameters-x'!K1098)*BETA_c,(1-'Parameters-x'!K1098)*BETA_a,(1-'Parameters-x'!K1098)*BETA_e,GAMMA,F1092,G1092,H1092,I1092,J1092,K1092,dt,STAGE)</f>
        <v>13627134.415584944</v>
      </c>
      <c r="G1093">
        <v>2935.4499411833331</v>
      </c>
      <c r="H1093">
        <v>9411759.524827335</v>
      </c>
      <c r="I1093">
        <v>31542.968531512954</v>
      </c>
      <c r="J1093">
        <v>2586114.7785610133</v>
      </c>
      <c r="K1093">
        <v>11133.25753741209</v>
      </c>
      <c r="L1093">
        <f t="shared" si="342"/>
        <v>2128354.1344738724</v>
      </c>
      <c r="M1093" cm="1">
        <f t="array" ref="M1093">NewI((1-'Parameters-x'!K1099)*BETA_c,F1093,C1093)</f>
        <v>184.88814694143647</v>
      </c>
      <c r="N1093">
        <f t="shared" si="343"/>
        <v>67056525.506641157</v>
      </c>
      <c r="O1093" cm="1">
        <f t="array" ref="O1093">NewI((1-'Parameters-x'!K1099)*BETA_a,H1093,C1093)</f>
        <v>1841.3049260305602</v>
      </c>
      <c r="P1093">
        <f t="shared" si="344"/>
        <v>32587992.963901572</v>
      </c>
      <c r="Q1093" cm="1">
        <f t="array" ref="Q1093">NewI((1-'Parameters-x'!K1099)*BETA_e,J1093,C1093)</f>
        <v>630.33187597584117</v>
      </c>
      <c r="S1093" s="2">
        <f t="shared" si="345"/>
        <v>30925690.75973992</v>
      </c>
      <c r="T1093" s="6">
        <f t="shared" si="346"/>
        <v>10747404.173813559</v>
      </c>
      <c r="U1093" s="2">
        <f t="shared" si="347"/>
        <v>85770398.066446528</v>
      </c>
      <c r="V1093" s="4">
        <f t="shared" si="348"/>
        <v>871667.52836559678</v>
      </c>
      <c r="W1093">
        <f t="array" ref="W1093:AB1093">rk((1-'Parameters-x'!L1098)*BETA_c,(1-'Parameters-x'!L1098)*BETA_a,(1-'Parameters-x'!L1098)*BETA_e,GAMMA,W1092,X1092,Y1092,Z1092,AA1092,AB1092,dt,STAGE)</f>
        <v>13942106.851591852</v>
      </c>
      <c r="X1093">
        <v>341736.57485035463</v>
      </c>
      <c r="Y1093">
        <v>13084829.765408993</v>
      </c>
      <c r="Z1093">
        <v>7275549.1738595692</v>
      </c>
      <c r="AA1093">
        <v>3898754.1427390771</v>
      </c>
      <c r="AB1093">
        <v>3130118.425103636</v>
      </c>
      <c r="AC1093">
        <f t="shared" si="349"/>
        <v>1474580.5735577939</v>
      </c>
      <c r="AD1093" cm="1">
        <f t="array" ref="AD1093">NewI((1-'Parameters-x'!L1099)*BETA_c,W1093,T1093)</f>
        <v>44571.832273017375</v>
      </c>
      <c r="AE1093">
        <f t="shared" si="350"/>
        <v>56139449.060731441</v>
      </c>
      <c r="AF1093" cm="1">
        <f t="array" ref="AF1093">NewI((1-'Parameters-x'!L1099)*BETA_a,Y1093,T1093)</f>
        <v>603184.98255363863</v>
      </c>
      <c r="AG1093">
        <f t="shared" si="351"/>
        <v>28156368.432157289</v>
      </c>
      <c r="AH1093" cm="1">
        <f t="array" ref="AH1093">NewI((1-'Parameters-x'!L1099)*BETA_e,AA1093,T1093)</f>
        <v>223910.71353894073</v>
      </c>
    </row>
    <row r="1094" spans="1:34" x14ac:dyDescent="0.55000000000000004">
      <c r="A1094">
        <f t="shared" si="352"/>
        <v>108.99999999999808</v>
      </c>
      <c r="B1094" s="2">
        <f t="shared" si="338"/>
        <v>25624745.052694153</v>
      </c>
      <c r="C1094" s="6">
        <f t="shared" si="339"/>
        <v>44932.194666843316</v>
      </c>
      <c r="D1094" s="2">
        <f t="shared" si="340"/>
        <v>101773815.75263901</v>
      </c>
      <c r="E1094" s="6">
        <f t="shared" si="341"/>
        <v>2616.8999640136408</v>
      </c>
      <c r="F1094">
        <f t="array" ref="F1094:K1094">rk((1-'Parameters-x'!K1099)*BETA_c,(1-'Parameters-x'!K1099)*BETA_a,(1-'Parameters-x'!K1099)*BETA_e,GAMMA,F1093,G1093,H1093,I1093,J1093,K1093,dt,STAGE)</f>
        <v>13627116.064841727</v>
      </c>
      <c r="G1094">
        <v>2893.0878035531746</v>
      </c>
      <c r="H1094">
        <v>9411576.7710427474</v>
      </c>
      <c r="I1094">
        <v>31073.479858248225</v>
      </c>
      <c r="J1094">
        <v>2586052.2168096779</v>
      </c>
      <c r="K1094">
        <v>10965.627005041921</v>
      </c>
      <c r="L1094">
        <f t="shared" si="342"/>
        <v>2128414.8473547199</v>
      </c>
      <c r="M1094" cm="1">
        <f t="array" ref="M1094">NewI((1-'Parameters-x'!K1100)*BETA_c,F1094,C1094)</f>
        <v>182.13360590098199</v>
      </c>
      <c r="N1094">
        <f t="shared" si="343"/>
        <v>67057177.749099001</v>
      </c>
      <c r="O1094" cm="1">
        <f t="array" ref="O1094">NewI((1-'Parameters-x'!K1100)*BETA_a,H1094,C1094)</f>
        <v>1813.8396156686256</v>
      </c>
      <c r="P1094">
        <f t="shared" si="344"/>
        <v>32588223.156185281</v>
      </c>
      <c r="Q1094" cm="1">
        <f t="array" ref="Q1094">NewI((1-'Parameters-x'!K1100)*BETA_e,J1094,C1094)</f>
        <v>620.92674244403304</v>
      </c>
      <c r="S1094" s="2">
        <f t="shared" si="345"/>
        <v>30839277.839840956</v>
      </c>
      <c r="T1094" s="6">
        <f t="shared" si="346"/>
        <v>10611332.564934894</v>
      </c>
      <c r="U1094" s="2">
        <f t="shared" si="347"/>
        <v>85992882.595224142</v>
      </c>
      <c r="V1094" s="4">
        <f t="shared" si="348"/>
        <v>856637.73318869655</v>
      </c>
      <c r="W1094">
        <f t="array" ref="W1094:AB1094">rk((1-'Parameters-x'!L1099)*BETA_c,(1-'Parameters-x'!L1099)*BETA_a,(1-'Parameters-x'!L1099)*BETA_e,GAMMA,W1093,X1093,Y1093,Z1093,AA1093,AB1093,dt,STAGE)</f>
        <v>13937678.633710086</v>
      </c>
      <c r="X1094">
        <v>339073.02203447971</v>
      </c>
      <c r="Y1094">
        <v>13025030.794093072</v>
      </c>
      <c r="Z1094">
        <v>7184721.8092154907</v>
      </c>
      <c r="AA1094">
        <v>3876568.4120377954</v>
      </c>
      <c r="AB1094">
        <v>3087537.7336849235</v>
      </c>
      <c r="AC1094">
        <f t="shared" si="349"/>
        <v>1481672.3442554339</v>
      </c>
      <c r="AD1094" cm="1">
        <f t="array" ref="AD1094">NewI((1-'Parameters-x'!L1100)*BETA_c,W1094,T1094)</f>
        <v>43993.536161243755</v>
      </c>
      <c r="AE1094">
        <f t="shared" si="350"/>
        <v>56290075.396691434</v>
      </c>
      <c r="AF1094" cm="1">
        <f t="array" ref="AF1094">NewI((1-'Parameters-x'!L1100)*BETA_a,Y1094,T1094)</f>
        <v>592826.41498174192</v>
      </c>
      <c r="AG1094">
        <f t="shared" si="351"/>
        <v>28221134.854277279</v>
      </c>
      <c r="AH1094" cm="1">
        <f t="array" ref="AH1094">NewI((1-'Parameters-x'!L1100)*BETA_e,AA1094,T1094)</f>
        <v>219817.78204571086</v>
      </c>
    </row>
    <row r="1095" spans="1:34" x14ac:dyDescent="0.55000000000000004">
      <c r="A1095">
        <f t="shared" si="352"/>
        <v>109.09999999999808</v>
      </c>
      <c r="B1095" s="2">
        <f t="shared" si="338"/>
        <v>25624485.319264073</v>
      </c>
      <c r="C1095" s="6">
        <f t="shared" si="339"/>
        <v>44262.830683422333</v>
      </c>
      <c r="D1095" s="2">
        <f t="shared" si="340"/>
        <v>101774744.85005251</v>
      </c>
      <c r="E1095" s="6">
        <f t="shared" si="341"/>
        <v>2577.8664826897971</v>
      </c>
      <c r="F1095">
        <f t="array" ref="F1095:K1095">rk((1-'Parameters-x'!K1100)*BETA_c,(1-'Parameters-x'!K1100)*BETA_a,(1-'Parameters-x'!K1100)*BETA_e,GAMMA,F1094,G1094,H1094,I1094,J1094,K1094,dt,STAGE)</f>
        <v>13627097.987496395</v>
      </c>
      <c r="G1095">
        <v>2851.3285181789929</v>
      </c>
      <c r="H1095">
        <v>9411396.7432379182</v>
      </c>
      <c r="I1095">
        <v>30610.973307451321</v>
      </c>
      <c r="J1095">
        <v>2585990.5885297628</v>
      </c>
      <c r="K1095">
        <v>10800.528857792022</v>
      </c>
      <c r="L1095">
        <f t="shared" si="342"/>
        <v>2128474.6839854266</v>
      </c>
      <c r="M1095" cm="1">
        <f t="array" ref="M1095">NewI((1-'Parameters-x'!K1101)*BETA_c,F1095,C1095)</f>
        <v>179.42008675614491</v>
      </c>
      <c r="N1095">
        <f t="shared" si="343"/>
        <v>67057820.283454627</v>
      </c>
      <c r="O1095" cm="1">
        <f t="array" ref="O1095">NewI((1-'Parameters-x'!K1101)*BETA_a,H1095,C1095)</f>
        <v>1786.7843015259582</v>
      </c>
      <c r="P1095">
        <f t="shared" si="344"/>
        <v>32588449.882612444</v>
      </c>
      <c r="Q1095" cm="1">
        <f t="array" ref="Q1095">NewI((1-'Parameters-x'!K1101)*BETA_e,J1095,C1095)</f>
        <v>611.6620944076941</v>
      </c>
      <c r="S1095" s="2">
        <f t="shared" si="345"/>
        <v>30754353.932186309</v>
      </c>
      <c r="T1095" s="6">
        <f t="shared" si="346"/>
        <v>10476592.894799229</v>
      </c>
      <c r="U1095" s="2">
        <f t="shared" si="347"/>
        <v>86212546.173014462</v>
      </c>
      <c r="V1095" s="4">
        <f t="shared" si="348"/>
        <v>841886.36822245247</v>
      </c>
      <c r="W1095">
        <f t="array" ref="W1095:AB1095">rk((1-'Parameters-x'!L1100)*BETA_c,(1-'Parameters-x'!L1100)*BETA_a,(1-'Parameters-x'!L1100)*BETA_e,GAMMA,W1094,X1094,Y1094,Z1094,AA1094,AB1094,dt,STAGE)</f>
        <v>13933307.942421442</v>
      </c>
      <c r="X1095">
        <v>336407.45541092922</v>
      </c>
      <c r="Y1095">
        <v>12966258.149401305</v>
      </c>
      <c r="Z1095">
        <v>7094751.429770384</v>
      </c>
      <c r="AA1095">
        <v>3854787.8403635612</v>
      </c>
      <c r="AB1095">
        <v>3045434.0096179149</v>
      </c>
      <c r="AC1095">
        <f t="shared" si="349"/>
        <v>1488708.6021676289</v>
      </c>
      <c r="AD1095" cm="1">
        <f t="array" ref="AD1095">NewI((1-'Parameters-x'!L1101)*BETA_c,W1095,T1095)</f>
        <v>43421.298127182083</v>
      </c>
      <c r="AE1095">
        <f t="shared" si="350"/>
        <v>56438818.420828313</v>
      </c>
      <c r="AF1095" cm="1">
        <f t="array" ref="AF1095">NewI((1-'Parameters-x'!L1101)*BETA_a,Y1095,T1095)</f>
        <v>582657.83944049291</v>
      </c>
      <c r="AG1095">
        <f t="shared" si="351"/>
        <v>28285019.150018524</v>
      </c>
      <c r="AH1095" cm="1">
        <f t="array" ref="AH1095">NewI((1-'Parameters-x'!L1101)*BETA_e,AA1095,T1095)</f>
        <v>215807.23065477755</v>
      </c>
    </row>
    <row r="1096" spans="1:34" x14ac:dyDescent="0.55000000000000004">
      <c r="A1096">
        <f t="shared" si="352"/>
        <v>109.19999999999807</v>
      </c>
      <c r="B1096" s="2">
        <f t="shared" si="338"/>
        <v>25624229.459975965</v>
      </c>
      <c r="C1096" s="6">
        <f t="shared" si="339"/>
        <v>43603.433560220612</v>
      </c>
      <c r="D1096" s="2">
        <f t="shared" si="340"/>
        <v>101775660.1064638</v>
      </c>
      <c r="E1096" s="6">
        <f t="shared" si="341"/>
        <v>2539.4156618771149</v>
      </c>
      <c r="F1096">
        <f t="array" ref="F1096:K1096">rk((1-'Parameters-x'!K1101)*BETA_c,(1-'Parameters-x'!K1101)*BETA_a,(1-'Parameters-x'!K1101)*BETA_e,GAMMA,F1095,G1095,H1095,I1095,J1095,K1095,dt,STAGE)</f>
        <v>13627080.179477355</v>
      </c>
      <c r="G1096">
        <v>2810.1636849298611</v>
      </c>
      <c r="H1096">
        <v>9411219.4007204808</v>
      </c>
      <c r="I1096">
        <v>30155.345193347719</v>
      </c>
      <c r="J1096">
        <v>2585929.8797781318</v>
      </c>
      <c r="K1096">
        <v>10637.924681943037</v>
      </c>
      <c r="L1096">
        <f t="shared" si="342"/>
        <v>2128533.6568377158</v>
      </c>
      <c r="M1096" cm="1">
        <f t="array" ref="M1096">NewI((1-'Parameters-x'!K1102)*BETA_c,F1096,C1096)</f>
        <v>176.74697907577479</v>
      </c>
      <c r="N1096">
        <f t="shared" si="343"/>
        <v>67058453.254086174</v>
      </c>
      <c r="O1096" cm="1">
        <f t="array" ref="O1096">NewI((1-'Parameters-x'!K1102)*BETA_a,H1096,C1096)</f>
        <v>1760.1328538811124</v>
      </c>
      <c r="P1096">
        <f t="shared" si="344"/>
        <v>32588673.195539925</v>
      </c>
      <c r="Q1096" cm="1">
        <f t="array" ref="Q1096">NewI((1-'Parameters-x'!K1102)*BETA_e,J1096,C1096)</f>
        <v>602.53582892022757</v>
      </c>
      <c r="S1096" s="2">
        <f t="shared" si="345"/>
        <v>30670891.466624066</v>
      </c>
      <c r="T1096" s="6">
        <f t="shared" si="346"/>
        <v>10343184.98574719</v>
      </c>
      <c r="U1096" s="2">
        <f t="shared" si="347"/>
        <v>86429416.547628731</v>
      </c>
      <c r="V1096" s="4">
        <f t="shared" si="348"/>
        <v>827407.99316067644</v>
      </c>
      <c r="W1096">
        <f t="array" ref="W1096:AB1096">rk((1-'Parameters-x'!L1101)*BETA_c,(1-'Parameters-x'!L1101)*BETA_a,(1-'Parameters-x'!L1101)*BETA_e,GAMMA,W1095,X1095,Y1095,Z1095,AA1095,AB1095,dt,STAGE)</f>
        <v>13928994.172636956</v>
      </c>
      <c r="X1096">
        <v>333740.51532699575</v>
      </c>
      <c r="Y1096">
        <v>12908493.01423973</v>
      </c>
      <c r="Z1096">
        <v>7005638.9881715691</v>
      </c>
      <c r="AA1096">
        <v>3833404.2797473823</v>
      </c>
      <c r="AB1096">
        <v>3003805.4822486257</v>
      </c>
      <c r="AC1096">
        <f t="shared" si="349"/>
        <v>1495689.3120360482</v>
      </c>
      <c r="AD1096" cm="1">
        <f t="array" ref="AD1096">NewI((1-'Parameters-x'!L1102)*BETA_c,W1096,T1096)</f>
        <v>42855.103461144812</v>
      </c>
      <c r="AE1096">
        <f t="shared" si="350"/>
        <v>56585695.997588702</v>
      </c>
      <c r="AF1096" cm="1">
        <f t="array" ref="AF1096">NewI((1-'Parameters-x'!L1102)*BETA_a,Y1096,T1096)</f>
        <v>572675.62455410941</v>
      </c>
      <c r="AG1096">
        <f t="shared" si="351"/>
        <v>28348031.238003992</v>
      </c>
      <c r="AH1096" cm="1">
        <f t="array" ref="AH1096">NewI((1-'Parameters-x'!L1102)*BETA_e,AA1096,T1096)</f>
        <v>211877.26514542222</v>
      </c>
    </row>
    <row r="1097" spans="1:34" x14ac:dyDescent="0.55000000000000004">
      <c r="A1097">
        <f t="shared" si="352"/>
        <v>109.29999999999806</v>
      </c>
      <c r="B1097" s="2">
        <f t="shared" ref="B1097:B1160" si="353">F1097+H1097+J1097</f>
        <v>25623977.417000398</v>
      </c>
      <c r="C1097" s="6">
        <f t="shared" ref="C1097:C1160" si="354">G1097+I1097+K1097</f>
        <v>42953.855032026251</v>
      </c>
      <c r="D1097" s="2">
        <f t="shared" ref="D1097:D1160" si="355">L1097+N1097+P1097</f>
        <v>101776561.72796758</v>
      </c>
      <c r="E1097" s="6">
        <f t="shared" ref="E1097:E1160" si="356">M1097+O1097+Q1097</f>
        <v>2501.538791078427</v>
      </c>
      <c r="F1097">
        <f t="array" ref="F1097:K1097">rk((1-'Parameters-x'!K1102)*BETA_c,(1-'Parameters-x'!K1102)*BETA_a,(1-'Parameters-x'!K1102)*BETA_e,GAMMA,F1096,G1096,H1096,I1096,J1096,K1096,dt,STAGE)</f>
        <v>13627062.636773603</v>
      </c>
      <c r="G1097">
        <v>2769.5850169070318</v>
      </c>
      <c r="H1097">
        <v>9411044.7034064345</v>
      </c>
      <c r="I1097">
        <v>29706.493365882063</v>
      </c>
      <c r="J1097">
        <v>2585870.0768203582</v>
      </c>
      <c r="K1097">
        <v>10477.776649237156</v>
      </c>
      <c r="L1097">
        <f t="shared" ref="L1097:L1160" si="357">N_c-F1097-G1097</f>
        <v>2128591.7782094898</v>
      </c>
      <c r="M1097" cm="1">
        <f t="array" ref="M1097">NewI((1-'Parameters-x'!K1103)*BETA_c,F1097,C1097)</f>
        <v>174.11368149792295</v>
      </c>
      <c r="N1097">
        <f t="shared" ref="N1097:N1160" si="358">N_a-H1097-I1097</f>
        <v>67059076.803227678</v>
      </c>
      <c r="O1097" cm="1">
        <f t="array" ref="O1097">NewI((1-'Parameters-x'!K1103)*BETA_a,H1097,C1097)</f>
        <v>1733.879234933298</v>
      </c>
      <c r="P1097">
        <f t="shared" ref="P1097:P1160" si="359">N_e-J1097-K1097</f>
        <v>32588893.146530405</v>
      </c>
      <c r="Q1097" cm="1">
        <f t="array" ref="Q1097">NewI((1-'Parameters-x'!K1103)*BETA_e,J1097,C1097)</f>
        <v>593.54587464720601</v>
      </c>
      <c r="S1097" s="2">
        <f t="shared" ref="S1097:S1160" si="360">W1097+Y1097+AA1097</f>
        <v>30588863.411929216</v>
      </c>
      <c r="T1097" s="6">
        <f t="shared" ref="T1097:T1160" si="361">X1097+Z1097+AB1097</f>
        <v>10211108.130448006</v>
      </c>
      <c r="U1097" s="2">
        <f t="shared" ref="U1097:U1160" si="362">AC1097+AE1097+AG1097</f>
        <v>86643521.457622781</v>
      </c>
      <c r="V1097" s="4">
        <f t="shared" ref="V1097:V1160" si="363">AD1097+AF1097+AH1097</f>
        <v>813197.26957619656</v>
      </c>
      <c r="W1097">
        <f t="array" ref="W1097:AB1097">rk((1-'Parameters-x'!L1102)*BETA_c,(1-'Parameters-x'!L1102)*BETA_a,(1-'Parameters-x'!L1102)*BETA_e,GAMMA,W1096,X1096,Y1096,Z1096,AA1096,AB1096,dt,STAGE)</f>
        <v>13924736.7208372</v>
      </c>
      <c r="X1097">
        <v>331072.82737377461</v>
      </c>
      <c r="Y1097">
        <v>12851716.931419319</v>
      </c>
      <c r="Z1097">
        <v>6917385.0612541288</v>
      </c>
      <c r="AA1097">
        <v>3812409.7596726962</v>
      </c>
      <c r="AB1097">
        <v>2962650.2418201035</v>
      </c>
      <c r="AC1097">
        <f t="shared" ref="AC1097:AC1160" si="364">N_c-W1097-X1097</f>
        <v>1502614.4517890252</v>
      </c>
      <c r="AD1097" cm="1">
        <f t="array" ref="AD1097">NewI((1-'Parameters-x'!L1103)*BETA_c,W1097,T1097)</f>
        <v>42294.93549702625</v>
      </c>
      <c r="AE1097">
        <f t="shared" ref="AE1097:AE1160" si="365">N_a-Y1097-Z1097</f>
        <v>56730726.007326551</v>
      </c>
      <c r="AF1097" cm="1">
        <f t="array" ref="AF1097">NewI((1-'Parameters-x'!L1103)*BETA_a,Y1097,T1097)</f>
        <v>562876.20350541722</v>
      </c>
      <c r="AG1097">
        <f t="shared" ref="AG1097:AG1160" si="366">N_e-AA1097-AB1097</f>
        <v>28410180.998507198</v>
      </c>
      <c r="AH1097" cm="1">
        <f t="array" ref="AH1097">NewI((1-'Parameters-x'!L1103)*BETA_e,AA1097,T1097)</f>
        <v>208026.13057375309</v>
      </c>
    </row>
    <row r="1098" spans="1:34" x14ac:dyDescent="0.55000000000000004">
      <c r="A1098">
        <f t="shared" si="352"/>
        <v>109.39999999999806</v>
      </c>
      <c r="B1098" s="2">
        <f t="shared" si="353"/>
        <v>25623729.133372441</v>
      </c>
      <c r="C1098" s="6">
        <f t="shared" si="354"/>
        <v>42313.94903499497</v>
      </c>
      <c r="D1098" s="2">
        <f t="shared" si="355"/>
        <v>101777449.91759256</v>
      </c>
      <c r="E1098" s="6">
        <f t="shared" si="356"/>
        <v>2464.2272903985563</v>
      </c>
      <c r="F1098">
        <f t="array" ref="F1098:K1098">rk((1-'Parameters-x'!K1103)*BETA_c,(1-'Parameters-x'!K1103)*BETA_a,(1-'Parameters-x'!K1103)*BETA_e,GAMMA,F1097,G1097,H1097,I1097,J1097,K1097,dt,STAGE)</f>
        <v>13627045.355433825</v>
      </c>
      <c r="G1098">
        <v>2729.5843390001864</v>
      </c>
      <c r="H1098">
        <v>9410872.6118110269</v>
      </c>
      <c r="I1098">
        <v>29264.317188082947</v>
      </c>
      <c r="J1098">
        <v>2585811.1661275867</v>
      </c>
      <c r="K1098">
        <v>10320.047507911837</v>
      </c>
      <c r="L1098">
        <f t="shared" si="357"/>
        <v>2128649.0602271743</v>
      </c>
      <c r="M1098" cm="1">
        <f t="array" ref="M1098">NewI((1-'Parameters-x'!K1104)*BETA_c,F1098,C1098)</f>
        <v>171.51960159552749</v>
      </c>
      <c r="N1098">
        <f t="shared" si="358"/>
        <v>67059691.071000889</v>
      </c>
      <c r="O1098" cm="1">
        <f t="array" ref="O1098">NewI((1-'Parameters-x'!K1104)*BETA_a,H1098,C1098)</f>
        <v>1708.0174974157783</v>
      </c>
      <c r="P1098">
        <f t="shared" si="359"/>
        <v>32589109.786364503</v>
      </c>
      <c r="Q1098" cm="1">
        <f t="array" ref="Q1098">NewI((1-'Parameters-x'!K1104)*BETA_e,J1098,C1098)</f>
        <v>584.69019138725059</v>
      </c>
      <c r="S1098" s="2">
        <f t="shared" si="360"/>
        <v>30508243.265675105</v>
      </c>
      <c r="T1098" s="6">
        <f t="shared" si="361"/>
        <v>10080361.112843698</v>
      </c>
      <c r="U1098" s="2">
        <f t="shared" si="362"/>
        <v>86854888.621481195</v>
      </c>
      <c r="V1098" s="4">
        <f t="shared" si="363"/>
        <v>799248.95972566563</v>
      </c>
      <c r="W1098">
        <f t="array" ref="W1098:AB1098">rk((1-'Parameters-x'!L1103)*BETA_c,(1-'Parameters-x'!L1103)*BETA_a,(1-'Parameters-x'!L1103)*BETA_e,GAMMA,W1097,X1097,Y1097,Z1097,AA1097,AB1097,dt,STAGE)</f>
        <v>13920534.9852635</v>
      </c>
      <c r="X1098">
        <v>328405.00250117178</v>
      </c>
      <c r="Y1098">
        <v>12795911.797229078</v>
      </c>
      <c r="Z1098">
        <v>6829989.8641496394</v>
      </c>
      <c r="AA1098">
        <v>3791796.4831825267</v>
      </c>
      <c r="AB1098">
        <v>2921966.2461928865</v>
      </c>
      <c r="AC1098">
        <f t="shared" si="364"/>
        <v>1509484.0122353279</v>
      </c>
      <c r="AD1098" cm="1">
        <f t="array" ref="AD1098">NewI((1-'Parameters-x'!L1104)*BETA_c,W1098,T1098)</f>
        <v>41740.775700179787</v>
      </c>
      <c r="AE1098">
        <f t="shared" si="365"/>
        <v>56873926.338621281</v>
      </c>
      <c r="AF1098" cm="1">
        <f t="array" ref="AF1098">NewI((1-'Parameters-x'!L1104)*BETA_a,Y1098,T1098)</f>
        <v>553256.07344982459</v>
      </c>
      <c r="AG1098">
        <f t="shared" si="366"/>
        <v>28471478.270624585</v>
      </c>
      <c r="AH1098" cm="1">
        <f t="array" ref="AH1098">NewI((1-'Parameters-x'!L1104)*BETA_e,AA1098,T1098)</f>
        <v>204252.1105756613</v>
      </c>
    </row>
    <row r="1099" spans="1:34" x14ac:dyDescent="0.55000000000000004">
      <c r="A1099">
        <f t="shared" si="352"/>
        <v>109.49999999999805</v>
      </c>
      <c r="B1099" s="2">
        <f t="shared" si="353"/>
        <v>25623484.552978709</v>
      </c>
      <c r="C1099" s="6">
        <f t="shared" si="354"/>
        <v>41683.571674089791</v>
      </c>
      <c r="D1099" s="2">
        <f t="shared" si="355"/>
        <v>101778324.87534721</v>
      </c>
      <c r="E1099" s="6">
        <f t="shared" si="356"/>
        <v>2427.4727085747845</v>
      </c>
      <c r="F1099">
        <f t="array" ref="F1099:K1099">rk((1-'Parameters-x'!K1104)*BETA_c,(1-'Parameters-x'!K1104)*BETA_a,(1-'Parameters-x'!K1104)*BETA_e,GAMMA,F1098,G1098,H1098,I1098,J1098,K1098,dt,STAGE)</f>
        <v>13627028.331565507</v>
      </c>
      <c r="G1099">
        <v>2690.1535864602597</v>
      </c>
      <c r="H1099">
        <v>9410703.0870397538</v>
      </c>
      <c r="I1099">
        <v>28828.717513758183</v>
      </c>
      <c r="J1099">
        <v>2585753.1343734479</v>
      </c>
      <c r="K1099">
        <v>10164.700573871352</v>
      </c>
      <c r="L1099">
        <f t="shared" si="357"/>
        <v>2128705.514848033</v>
      </c>
      <c r="M1099" cm="1">
        <f t="array" ref="M1099">NewI((1-'Parameters-x'!K1105)*BETA_c,F1099,C1099)</f>
        <v>168.96415574407504</v>
      </c>
      <c r="N1099">
        <f t="shared" si="358"/>
        <v>67060296.195446491</v>
      </c>
      <c r="O1099" cm="1">
        <f t="array" ref="O1099">NewI((1-'Parameters-x'!K1105)*BETA_a,H1099,C1099)</f>
        <v>1682.5417832304215</v>
      </c>
      <c r="P1099">
        <f t="shared" si="359"/>
        <v>32589323.165052678</v>
      </c>
      <c r="Q1099" cm="1">
        <f t="array" ref="Q1099">NewI((1-'Parameters-x'!K1105)*BETA_e,J1099,C1099)</f>
        <v>575.96676960028822</v>
      </c>
      <c r="S1099" s="2">
        <f t="shared" si="360"/>
        <v>30429005.044226605</v>
      </c>
      <c r="T1099" s="6">
        <f t="shared" si="361"/>
        <v>9950942.2285410687</v>
      </c>
      <c r="U1099" s="2">
        <f t="shared" si="362"/>
        <v>87063545.727232337</v>
      </c>
      <c r="V1099" s="4">
        <f t="shared" si="363"/>
        <v>785557.92531298078</v>
      </c>
      <c r="W1099">
        <f t="array" ref="W1099:AB1099">rk((1-'Parameters-x'!L1104)*BETA_c,(1-'Parameters-x'!L1104)*BETA_a,(1-'Parameters-x'!L1104)*BETA_e,GAMMA,W1098,X1098,Y1098,Z1098,AA1098,AB1098,dt,STAGE)</f>
        <v>13916388.366100512</v>
      </c>
      <c r="X1099">
        <v>325737.63713910675</v>
      </c>
      <c r="Y1099">
        <v>12741059.855069671</v>
      </c>
      <c r="Z1099">
        <v>6743453.2640441339</v>
      </c>
      <c r="AA1099">
        <v>3771556.8230564236</v>
      </c>
      <c r="AB1099">
        <v>2881751.3273578282</v>
      </c>
      <c r="AC1099">
        <f t="shared" si="364"/>
        <v>1516297.9967603809</v>
      </c>
      <c r="AD1099" cm="1">
        <f t="array" ref="AD1099">NewI((1-'Parameters-x'!L1105)*BETA_c,W1099,T1099)</f>
        <v>41192.603752664058</v>
      </c>
      <c r="AE1099">
        <f t="shared" si="365"/>
        <v>57015314.880886197</v>
      </c>
      <c r="AF1099" cm="1">
        <f t="array" ref="AF1099">NewI((1-'Parameters-x'!L1105)*BETA_a,Y1099,T1099)</f>
        <v>543811.79489216977</v>
      </c>
      <c r="AG1099">
        <f t="shared" si="366"/>
        <v>28531932.849585749</v>
      </c>
      <c r="AH1099" cm="1">
        <f t="array" ref="AH1099">NewI((1-'Parameters-x'!L1105)*BETA_e,AA1099,T1099)</f>
        <v>200553.52666814701</v>
      </c>
    </row>
    <row r="1100" spans="1:34" x14ac:dyDescent="0.55000000000000004">
      <c r="A1100">
        <f t="shared" si="352"/>
        <v>109.59999999999805</v>
      </c>
      <c r="B1100" s="2">
        <f t="shared" si="353"/>
        <v>25623243.620544594</v>
      </c>
      <c r="C1100" s="6">
        <f t="shared" si="354"/>
        <v>41062.581190998593</v>
      </c>
      <c r="D1100" s="2">
        <f t="shared" si="355"/>
        <v>101779186.79826441</v>
      </c>
      <c r="E1100" s="6">
        <f t="shared" si="356"/>
        <v>2391.266721037362</v>
      </c>
      <c r="F1100">
        <f t="array" ref="F1100:K1100">rk((1-'Parameters-x'!K1105)*BETA_c,(1-'Parameters-x'!K1105)*BETA_a,(1-'Parameters-x'!K1105)*BETA_e,GAMMA,F1099,G1099,H1099,I1099,J1099,K1099,dt,STAGE)</f>
        <v>13627011.561334062</v>
      </c>
      <c r="G1100">
        <v>2651.284803488692</v>
      </c>
      <c r="H1100">
        <v>9410536.0907795206</v>
      </c>
      <c r="I1100">
        <v>28399.596665515885</v>
      </c>
      <c r="J1100">
        <v>2585695.9684310113</v>
      </c>
      <c r="K1100">
        <v>10011.699721994017</v>
      </c>
      <c r="L1100">
        <f t="shared" si="357"/>
        <v>2128761.1538624489</v>
      </c>
      <c r="M1100" cm="1">
        <f t="array" ref="M1100">NewI((1-'Parameters-x'!K1106)*BETA_c,F1100,C1100)</f>
        <v>166.44676899121038</v>
      </c>
      <c r="N1100">
        <f t="shared" si="358"/>
        <v>67060892.312554963</v>
      </c>
      <c r="O1100" cm="1">
        <f t="array" ref="O1100">NewI((1-'Parameters-x'!K1106)*BETA_a,H1100,C1100)</f>
        <v>1657.4463221030846</v>
      </c>
      <c r="P1100">
        <f t="shared" si="359"/>
        <v>32589533.331846993</v>
      </c>
      <c r="Q1100" cm="1">
        <f t="array" ref="Q1100">NewI((1-'Parameters-x'!K1106)*BETA_e,J1100,C1100)</f>
        <v>567.37362994306727</v>
      </c>
      <c r="S1100" s="2">
        <f t="shared" si="360"/>
        <v>30351123.27285875</v>
      </c>
      <c r="T1100" s="6">
        <f t="shared" si="361"/>
        <v>9822849.3046590388</v>
      </c>
      <c r="U1100" s="2">
        <f t="shared" si="362"/>
        <v>87269520.422482222</v>
      </c>
      <c r="V1100" s="4">
        <f t="shared" si="363"/>
        <v>772119.1262162046</v>
      </c>
      <c r="W1100">
        <f t="array" ref="W1100:AB1100">rk((1-'Parameters-x'!L1105)*BETA_c,(1-'Parameters-x'!L1105)*BETA_a,(1-'Parameters-x'!L1105)*BETA_e,GAMMA,W1099,X1099,Y1099,Z1099,AA1099,AB1099,dt,STAGE)</f>
        <v>13912296.265650399</v>
      </c>
      <c r="X1100">
        <v>323071.31332452397</v>
      </c>
      <c r="Y1100">
        <v>12687143.689151037</v>
      </c>
      <c r="Z1100">
        <v>6657774.793589049</v>
      </c>
      <c r="AA1100">
        <v>3751683.3180573122</v>
      </c>
      <c r="AB1100">
        <v>2842003.1977454657</v>
      </c>
      <c r="AC1100">
        <f t="shared" si="364"/>
        <v>1523056.4210250769</v>
      </c>
      <c r="AD1100" cm="1">
        <f t="array" ref="AD1100">NewI((1-'Parameters-x'!L1106)*BETA_c,W1100,T1100)</f>
        <v>40650.397635909256</v>
      </c>
      <c r="AE1100">
        <f t="shared" si="365"/>
        <v>57154909.517259918</v>
      </c>
      <c r="AF1100" cm="1">
        <f t="array" ref="AF1100">NewI((1-'Parameters-x'!L1106)*BETA_a,Y1100,T1100)</f>
        <v>534539.99103003263</v>
      </c>
      <c r="AG1100">
        <f t="shared" si="366"/>
        <v>28591554.484197222</v>
      </c>
      <c r="AH1100" cm="1">
        <f t="array" ref="AH1100">NewI((1-'Parameters-x'!L1106)*BETA_e,AA1100,T1100)</f>
        <v>196928.73755026271</v>
      </c>
    </row>
    <row r="1101" spans="1:34" x14ac:dyDescent="0.55000000000000004">
      <c r="A1101">
        <f t="shared" si="352"/>
        <v>109.69999999999804</v>
      </c>
      <c r="B1101" s="2">
        <f t="shared" si="353"/>
        <v>25623006.281621687</v>
      </c>
      <c r="C1101" s="6">
        <f t="shared" si="354"/>
        <v>40450.837932522641</v>
      </c>
      <c r="D1101" s="2">
        <f t="shared" si="355"/>
        <v>101780035.88044579</v>
      </c>
      <c r="E1101" s="6">
        <f t="shared" si="356"/>
        <v>2355.6011279995801</v>
      </c>
      <c r="F1101">
        <f t="array" ref="F1101:K1101">rk((1-'Parameters-x'!K1106)*BETA_c,(1-'Parameters-x'!K1106)*BETA_a,(1-'Parameters-x'!K1106)*BETA_e,GAMMA,F1100,G1100,H1100,I1100,J1100,K1100,dt,STAGE)</f>
        <v>13626995.040961973</v>
      </c>
      <c r="G1101">
        <v>2612.9701418429563</v>
      </c>
      <c r="H1101">
        <v>9410371.5852899272</v>
      </c>
      <c r="I1101">
        <v>27976.858413106638</v>
      </c>
      <c r="J1101">
        <v>2585639.6553697893</v>
      </c>
      <c r="K1101">
        <v>9861.0093775730475</v>
      </c>
      <c r="L1101">
        <f t="shared" si="357"/>
        <v>2128815.9888961837</v>
      </c>
      <c r="M1101" cm="1">
        <f t="array" ref="M1101">NewI((1-'Parameters-x'!K1107)*BETA_c,F1101,C1101)</f>
        <v>163.9668749282653</v>
      </c>
      <c r="N1101">
        <f t="shared" si="358"/>
        <v>67061479.556296967</v>
      </c>
      <c r="O1101" cm="1">
        <f t="array" ref="O1101">NewI((1-'Parameters-x'!K1107)*BETA_a,H1101,C1101)</f>
        <v>1632.7254302594968</v>
      </c>
      <c r="P1101">
        <f t="shared" si="359"/>
        <v>32589740.335252639</v>
      </c>
      <c r="Q1101" cm="1">
        <f t="array" ref="Q1101">NewI((1-'Parameters-x'!K1107)*BETA_e,J1101,C1101)</f>
        <v>558.9088228118178</v>
      </c>
      <c r="S1101" s="2">
        <f t="shared" si="360"/>
        <v>30274572.976004288</v>
      </c>
      <c r="T1101" s="6">
        <f t="shared" si="361"/>
        <v>9696079.7191391326</v>
      </c>
      <c r="U1101" s="2">
        <f t="shared" si="362"/>
        <v>87472840.304856583</v>
      </c>
      <c r="V1101" s="4">
        <f t="shared" si="363"/>
        <v>758927.61918255023</v>
      </c>
      <c r="W1101">
        <f t="array" ref="W1101:AB1101">rk((1-'Parameters-x'!L1106)*BETA_c,(1-'Parameters-x'!L1106)*BETA_a,(1-'Parameters-x'!L1106)*BETA_e,GAMMA,W1100,X1100,Y1100,Z1100,AA1100,AB1100,dt,STAGE)</f>
        <v>13908258.088498855</v>
      </c>
      <c r="X1101">
        <v>320406.59883384081</v>
      </c>
      <c r="Y1101">
        <v>12634146.21825722</v>
      </c>
      <c r="Z1101">
        <v>6572953.6639691424</v>
      </c>
      <c r="AA1101">
        <v>3732168.6692482112</v>
      </c>
      <c r="AB1101">
        <v>2802719.4563361495</v>
      </c>
      <c r="AC1101">
        <f t="shared" si="364"/>
        <v>1529759.3126673042</v>
      </c>
      <c r="AD1101" cm="1">
        <f t="array" ref="AD1101">NewI((1-'Parameters-x'!L1107)*BETA_c,W1101,T1101)</f>
        <v>40114.133710854789</v>
      </c>
      <c r="AE1101">
        <f t="shared" si="365"/>
        <v>57292728.117773637</v>
      </c>
      <c r="AF1101" cm="1">
        <f t="array" ref="AF1101">NewI((1-'Parameters-x'!L1107)*BETA_a,Y1101,T1101)</f>
        <v>525437.34706687974</v>
      </c>
      <c r="AG1101">
        <f t="shared" si="366"/>
        <v>28650352.87441564</v>
      </c>
      <c r="AH1101" cm="1">
        <f t="array" ref="AH1101">NewI((1-'Parameters-x'!L1107)*BETA_e,AA1101,T1101)</f>
        <v>193376.13840481569</v>
      </c>
    </row>
    <row r="1102" spans="1:34" x14ac:dyDescent="0.55000000000000004">
      <c r="A1102">
        <f t="shared" si="352"/>
        <v>109.79999999999804</v>
      </c>
      <c r="B1102" s="2">
        <f t="shared" si="353"/>
        <v>25622772.482575405</v>
      </c>
      <c r="C1102" s="6">
        <f t="shared" si="354"/>
        <v>39848.204319429351</v>
      </c>
      <c r="D1102" s="2">
        <f t="shared" si="355"/>
        <v>101780872.31310517</v>
      </c>
      <c r="E1102" s="6">
        <f t="shared" si="356"/>
        <v>2320.4678525769482</v>
      </c>
      <c r="F1102">
        <f t="array" ref="F1102:K1102">rk((1-'Parameters-x'!K1107)*BETA_c,(1-'Parameters-x'!K1107)*BETA_a,(1-'Parameters-x'!K1107)*BETA_e,GAMMA,F1101,G1101,H1101,I1101,J1101,K1101,dt,STAGE)</f>
        <v>13626978.766727943</v>
      </c>
      <c r="G1102">
        <v>2575.2018594582164</v>
      </c>
      <c r="H1102">
        <v>9410209.5333946776</v>
      </c>
      <c r="I1102">
        <v>27560.407952082165</v>
      </c>
      <c r="J1102">
        <v>2585584.1824527876</v>
      </c>
      <c r="K1102">
        <v>9712.5945078889727</v>
      </c>
      <c r="L1102">
        <f t="shared" si="357"/>
        <v>2128870.0314125987</v>
      </c>
      <c r="M1102" cm="1">
        <f t="array" ref="M1102">NewI((1-'Parameters-x'!K1108)*BETA_c,F1102,C1102)</f>
        <v>161.52391556367934</v>
      </c>
      <c r="N1102">
        <f t="shared" si="358"/>
        <v>67062058.058653235</v>
      </c>
      <c r="O1102" cm="1">
        <f t="array" ref="O1102">NewI((1-'Parameters-x'!K1108)*BETA_a,H1102,C1102)</f>
        <v>1608.3735091213243</v>
      </c>
      <c r="P1102">
        <f t="shared" si="359"/>
        <v>32589944.223039325</v>
      </c>
      <c r="Q1102" cm="1">
        <f t="array" ref="Q1102">NewI((1-'Parameters-x'!K1108)*BETA_e,J1102,C1102)</f>
        <v>550.57042789194441</v>
      </c>
      <c r="S1102" s="2">
        <f t="shared" si="360"/>
        <v>30199329.667633228</v>
      </c>
      <c r="T1102" s="6">
        <f t="shared" si="361"/>
        <v>9570630.419527296</v>
      </c>
      <c r="U1102" s="2">
        <f t="shared" si="362"/>
        <v>87673532.912839472</v>
      </c>
      <c r="V1102" s="4">
        <f t="shared" si="363"/>
        <v>745978.55649570876</v>
      </c>
      <c r="W1102">
        <f t="array" ref="W1102:AB1102">rk((1-'Parameters-x'!L1107)*BETA_c,(1-'Parameters-x'!L1107)*BETA_a,(1-'Parameters-x'!L1107)*BETA_e,GAMMA,W1101,X1101,Y1101,Z1101,AA1101,AB1101,dt,STAGE)</f>
        <v>13904273.241673268</v>
      </c>
      <c r="X1102">
        <v>317744.04732047213</v>
      </c>
      <c r="Y1102">
        <v>12582050.689581262</v>
      </c>
      <c r="Z1102">
        <v>6488988.7776316525</v>
      </c>
      <c r="AA1102">
        <v>3713005.7363787009</v>
      </c>
      <c r="AB1102">
        <v>2763897.5945751704</v>
      </c>
      <c r="AC1102">
        <f t="shared" si="364"/>
        <v>1536406.7110062595</v>
      </c>
      <c r="AD1102" cm="1">
        <f t="array" ref="AD1102">NewI((1-'Parameters-x'!L1108)*BETA_c,W1102,T1102)</f>
        <v>39583.786795610547</v>
      </c>
      <c r="AE1102">
        <f t="shared" si="365"/>
        <v>57428788.532787085</v>
      </c>
      <c r="AF1102" cm="1">
        <f t="array" ref="AF1102">NewI((1-'Parameters-x'!L1108)*BETA_a,Y1102,T1102)</f>
        <v>516500.60949821625</v>
      </c>
      <c r="AG1102">
        <f t="shared" si="366"/>
        <v>28708337.66904613</v>
      </c>
      <c r="AH1102" cm="1">
        <f t="array" ref="AH1102">NewI((1-'Parameters-x'!L1108)*BETA_e,AA1102,T1102)</f>
        <v>189894.16020188201</v>
      </c>
    </row>
    <row r="1103" spans="1:34" x14ac:dyDescent="0.55000000000000004">
      <c r="A1103">
        <f t="shared" si="352"/>
        <v>109.89999999999803</v>
      </c>
      <c r="B1103" s="2">
        <f t="shared" si="353"/>
        <v>25622542.17057278</v>
      </c>
      <c r="C1103" s="6">
        <f t="shared" si="354"/>
        <v>39254.544815762507</v>
      </c>
      <c r="D1103" s="2">
        <f t="shared" si="355"/>
        <v>101781696.28461146</v>
      </c>
      <c r="E1103" s="6">
        <f t="shared" si="356"/>
        <v>2285.8589389350318</v>
      </c>
      <c r="F1103">
        <f t="array" ref="F1103:K1103">rk((1-'Parameters-x'!K1108)*BETA_c,(1-'Parameters-x'!K1108)*BETA_a,(1-'Parameters-x'!K1108)*BETA_e,GAMMA,F1102,G1102,H1102,I1102,J1102,K1102,dt,STAGE)</f>
        <v>13626962.734966051</v>
      </c>
      <c r="G1103">
        <v>2537.9723190849713</v>
      </c>
      <c r="H1103">
        <v>9410049.8984731305</v>
      </c>
      <c r="I1103">
        <v>27150.151882765957</v>
      </c>
      <c r="J1103">
        <v>2585529.5371335973</v>
      </c>
      <c r="K1103">
        <v>9566.420613911574</v>
      </c>
      <c r="L1103">
        <f t="shared" si="357"/>
        <v>2128923.292714864</v>
      </c>
      <c r="M1103" cm="1">
        <f t="array" ref="M1103">NewI((1-'Parameters-x'!K1109)*BETA_c,F1103,C1103)</f>
        <v>159.11734119828458</v>
      </c>
      <c r="N1103">
        <f t="shared" si="358"/>
        <v>67062627.949644104</v>
      </c>
      <c r="O1103" cm="1">
        <f t="array" ref="O1103">NewI((1-'Parameters-x'!K1109)*BETA_a,H1103,C1103)</f>
        <v>1584.3850440221076</v>
      </c>
      <c r="P1103">
        <f t="shared" si="359"/>
        <v>32590145.042252492</v>
      </c>
      <c r="Q1103" cm="1">
        <f t="array" ref="Q1103">NewI((1-'Parameters-x'!K1109)*BETA_e,J1103,C1103)</f>
        <v>542.3565537146394</v>
      </c>
      <c r="S1103" s="2">
        <f t="shared" si="360"/>
        <v>30125369.341766831</v>
      </c>
      <c r="T1103" s="6">
        <f t="shared" si="361"/>
        <v>9446497.9412353504</v>
      </c>
      <c r="U1103" s="2">
        <f t="shared" si="362"/>
        <v>87871625.716997832</v>
      </c>
      <c r="V1103" s="4">
        <f t="shared" si="363"/>
        <v>733267.18461949693</v>
      </c>
      <c r="W1103">
        <f t="array" ref="W1103:AB1103">rk((1-'Parameters-x'!L1108)*BETA_c,(1-'Parameters-x'!L1108)*BETA_a,(1-'Parameters-x'!L1108)*BETA_e,GAMMA,W1102,X1102,Y1102,Z1102,AA1102,AB1102,dt,STAGE)</f>
        <v>13900341.134793209</v>
      </c>
      <c r="X1103">
        <v>315084.19845708483</v>
      </c>
      <c r="Y1103">
        <v>12530840.672632711</v>
      </c>
      <c r="Z1103">
        <v>6405878.7406811342</v>
      </c>
      <c r="AA1103">
        <v>3694187.5343409101</v>
      </c>
      <c r="AB1103">
        <v>2725535.0020971312</v>
      </c>
      <c r="AC1103">
        <f t="shared" si="364"/>
        <v>1542998.6667497063</v>
      </c>
      <c r="AD1103" cm="1">
        <f t="array" ref="AD1103">NewI((1-'Parameters-x'!L1109)*BETA_c,W1103,T1103)</f>
        <v>39059.330240693729</v>
      </c>
      <c r="AE1103">
        <f t="shared" si="365"/>
        <v>57563108.586686157</v>
      </c>
      <c r="AF1103" cm="1">
        <f t="array" ref="AF1103">NewI((1-'Parameters-x'!L1109)*BETA_a,Y1103,T1103)</f>
        <v>507726.58537371061</v>
      </c>
      <c r="AG1103">
        <f t="shared" si="366"/>
        <v>28765518.46356196</v>
      </c>
      <c r="AH1103" cm="1">
        <f t="array" ref="AH1103">NewI((1-'Parameters-x'!L1109)*BETA_e,AA1103,T1103)</f>
        <v>186481.26900509256</v>
      </c>
    </row>
    <row r="1104" spans="1:34" x14ac:dyDescent="0.55000000000000004">
      <c r="A1104">
        <f t="shared" si="352"/>
        <v>109.99999999999802</v>
      </c>
      <c r="B1104" s="2">
        <f t="shared" si="353"/>
        <v>25622315.29357044</v>
      </c>
      <c r="C1104" s="6">
        <f t="shared" si="354"/>
        <v>38669.725898603312</v>
      </c>
      <c r="D1104" s="2">
        <f t="shared" si="355"/>
        <v>101782507.98053095</v>
      </c>
      <c r="E1104" s="6">
        <f t="shared" si="356"/>
        <v>2251.7665504654883</v>
      </c>
      <c r="F1104">
        <f t="array" ref="F1104:K1104">rk((1-'Parameters-x'!K1109)*BETA_c,(1-'Parameters-x'!K1109)*BETA_a,(1-'Parameters-x'!K1109)*BETA_e,GAMMA,F1103,G1103,H1103,I1103,J1103,K1103,dt,STAGE)</f>
        <v>13626946.942064943</v>
      </c>
      <c r="G1104">
        <v>2501.2739869425359</v>
      </c>
      <c r="H1104">
        <v>9409892.6444519665</v>
      </c>
      <c r="I1104">
        <v>26745.998189531379</v>
      </c>
      <c r="J1104">
        <v>2585475.7070535324</v>
      </c>
      <c r="K1104">
        <v>9422.4537221293958</v>
      </c>
      <c r="L1104">
        <f t="shared" si="357"/>
        <v>2128975.7839481146</v>
      </c>
      <c r="M1104" cm="1">
        <f t="array" ref="M1104">NewI((1-'Parameters-x'!K1110)*BETA_c,F1104,C1104)</f>
        <v>156.74661030242714</v>
      </c>
      <c r="N1104">
        <f t="shared" si="358"/>
        <v>67063189.3573585</v>
      </c>
      <c r="O1104" cm="1">
        <f t="array" ref="O1104">NewI((1-'Parameters-x'!K1110)*BETA_a,H1104,C1104)</f>
        <v>1560.7546029427556</v>
      </c>
      <c r="P1104">
        <f t="shared" si="359"/>
        <v>32590342.839224339</v>
      </c>
      <c r="Q1104" cm="1">
        <f t="array" ref="Q1104">NewI((1-'Parameters-x'!K1110)*BETA_e,J1104,C1104)</f>
        <v>534.26533722030558</v>
      </c>
      <c r="S1104" s="2">
        <f t="shared" si="360"/>
        <v>30052668.463128202</v>
      </c>
      <c r="T1104" s="6">
        <f t="shared" si="361"/>
        <v>9323678.4252907038</v>
      </c>
      <c r="U1104" s="2">
        <f t="shared" si="362"/>
        <v>88067146.111581087</v>
      </c>
      <c r="V1104" s="4">
        <f t="shared" si="363"/>
        <v>720788.84282154299</v>
      </c>
      <c r="W1104">
        <f t="array" ref="W1104:AB1104">rk((1-'Parameters-x'!L1109)*BETA_c,(1-'Parameters-x'!L1109)*BETA_a,(1-'Parameters-x'!L1109)*BETA_e,GAMMA,W1103,X1103,Y1103,Z1103,AA1103,AB1103,dt,STAGE)</f>
        <v>13896461.180213528</v>
      </c>
      <c r="X1104">
        <v>312427.57808224636</v>
      </c>
      <c r="Y1104">
        <v>12480500.05321998</v>
      </c>
      <c r="Z1104">
        <v>6323621.8749446422</v>
      </c>
      <c r="AA1104">
        <v>3675707.2296946961</v>
      </c>
      <c r="AB1104">
        <v>2687628.9722638158</v>
      </c>
      <c r="AC1104">
        <f t="shared" si="364"/>
        <v>1549535.241704226</v>
      </c>
      <c r="AD1104" cm="1">
        <f t="array" ref="AD1104">NewI((1-'Parameters-x'!L1110)*BETA_c,W1104,T1104)</f>
        <v>38540.736001893725</v>
      </c>
      <c r="AE1104">
        <f t="shared" si="365"/>
        <v>57695706.071835376</v>
      </c>
      <c r="AF1104" cm="1">
        <f t="array" ref="AF1104">NewI((1-'Parameters-x'!L1110)*BETA_a,Y1104,T1104)</f>
        <v>499112.14153807866</v>
      </c>
      <c r="AG1104">
        <f t="shared" si="366"/>
        <v>28821904.798041489</v>
      </c>
      <c r="AH1104" cm="1">
        <f t="array" ref="AH1104">NewI((1-'Parameters-x'!L1110)*BETA_e,AA1104,T1104)</f>
        <v>183135.96528157053</v>
      </c>
    </row>
    <row r="1105" spans="1:34" x14ac:dyDescent="0.55000000000000004">
      <c r="A1105">
        <f t="shared" si="352"/>
        <v>110.09999999999802</v>
      </c>
      <c r="B1105" s="2">
        <f t="shared" si="353"/>
        <v>25622091.800302807</v>
      </c>
      <c r="C1105" s="6">
        <f t="shared" si="354"/>
        <v>38093.616028275879</v>
      </c>
      <c r="D1105" s="2">
        <f t="shared" si="355"/>
        <v>101783307.58366892</v>
      </c>
      <c r="E1105" s="6">
        <f t="shared" si="356"/>
        <v>2218.1829679898838</v>
      </c>
      <c r="F1105">
        <f t="array" ref="F1105:K1105">rk((1-'Parameters-x'!K1110)*BETA_c,(1-'Parameters-x'!K1110)*BETA_a,(1-'Parameters-x'!K1110)*BETA_e,GAMMA,F1104,G1104,H1104,I1104,J1104,K1104,dt,STAGE)</f>
        <v>13626931.384467013</v>
      </c>
      <c r="G1105">
        <v>2465.0994313882125</v>
      </c>
      <c r="H1105">
        <v>9409737.7357969843</v>
      </c>
      <c r="I1105">
        <v>26347.856220382848</v>
      </c>
      <c r="J1105">
        <v>2585422.6800388093</v>
      </c>
      <c r="K1105">
        <v>9280.6603765048203</v>
      </c>
      <c r="L1105">
        <f t="shared" si="357"/>
        <v>2129027.5161015987</v>
      </c>
      <c r="M1105" cm="1">
        <f t="array" ref="M1105">NewI((1-'Parameters-x'!K1111)*BETA_c,F1105,C1105)</f>
        <v>154.41118939489965</v>
      </c>
      <c r="N1105">
        <f t="shared" si="358"/>
        <v>67063742.407982633</v>
      </c>
      <c r="O1105" cm="1">
        <f t="array" ref="O1105">NewI((1-'Parameters-x'!K1111)*BETA_a,H1105,C1105)</f>
        <v>1537.4768352662988</v>
      </c>
      <c r="P1105">
        <f t="shared" si="359"/>
        <v>32590537.659584686</v>
      </c>
      <c r="Q1105" cm="1">
        <f t="array" ref="Q1105">NewI((1-'Parameters-x'!K1111)*BETA_e,J1105,C1105)</f>
        <v>526.29494332868512</v>
      </c>
      <c r="S1105" s="2">
        <f t="shared" si="360"/>
        <v>29981203.957931496</v>
      </c>
      <c r="T1105" s="6">
        <f t="shared" si="361"/>
        <v>9202167.6355830356</v>
      </c>
      <c r="U1105" s="2">
        <f t="shared" si="362"/>
        <v>88260121.406485468</v>
      </c>
      <c r="V1105" s="4">
        <f t="shared" si="363"/>
        <v>708538.9617804751</v>
      </c>
      <c r="W1105">
        <f t="array" ref="W1105:AB1105">rk((1-'Parameters-x'!L1110)*BETA_c,(1-'Parameters-x'!L1110)*BETA_a,(1-'Parameters-x'!L1110)*BETA_e,GAMMA,W1104,X1104,Y1104,Z1104,AA1104,AB1104,dt,STAGE)</f>
        <v>13892632.793160284</v>
      </c>
      <c r="X1105">
        <v>309774.69835114555</v>
      </c>
      <c r="Y1105">
        <v>12431013.027509594</v>
      </c>
      <c r="Z1105">
        <v>6242216.2297120914</v>
      </c>
      <c r="AA1105">
        <v>3657558.137261617</v>
      </c>
      <c r="AB1105">
        <v>2650176.7075197995</v>
      </c>
      <c r="AC1105">
        <f t="shared" si="364"/>
        <v>1556016.5084885706</v>
      </c>
      <c r="AD1105" cm="1">
        <f t="array" ref="AD1105">NewI((1-'Parameters-x'!L1111)*BETA_c,W1105,T1105)</f>
        <v>38027.9747108175</v>
      </c>
      <c r="AE1105">
        <f t="shared" si="365"/>
        <v>57826598.742778316</v>
      </c>
      <c r="AF1105" cm="1">
        <f t="array" ref="AF1105">NewI((1-'Parameters-x'!L1111)*BETA_a,Y1105,T1105)</f>
        <v>490654.20385333616</v>
      </c>
      <c r="AG1105">
        <f t="shared" si="366"/>
        <v>28877506.155218583</v>
      </c>
      <c r="AH1105" cm="1">
        <f t="array" ref="AH1105">NewI((1-'Parameters-x'!L1111)*BETA_e,AA1105,T1105)</f>
        <v>179856.78321632152</v>
      </c>
    </row>
    <row r="1106" spans="1:34" x14ac:dyDescent="0.55000000000000004">
      <c r="A1106">
        <f t="shared" si="352"/>
        <v>110.19999999999801</v>
      </c>
      <c r="B1106" s="2">
        <f t="shared" si="353"/>
        <v>25621871.640270412</v>
      </c>
      <c r="C1106" s="6">
        <f t="shared" si="354"/>
        <v>37526.085618990473</v>
      </c>
      <c r="D1106" s="2">
        <f t="shared" si="355"/>
        <v>101784095.2741106</v>
      </c>
      <c r="E1106" s="6">
        <f t="shared" si="356"/>
        <v>2185.1005879908398</v>
      </c>
      <c r="F1106">
        <f t="array" ref="F1106:K1106">rk((1-'Parameters-x'!K1111)*BETA_c,(1-'Parameters-x'!K1111)*BETA_a,(1-'Parameters-x'!K1111)*BETA_e,GAMMA,F1105,G1105,H1105,I1105,J1105,K1105,dt,STAGE)</f>
        <v>13626916.058667604</v>
      </c>
      <c r="G1106">
        <v>2429.4413216020125</v>
      </c>
      <c r="H1106">
        <v>9409585.137505034</v>
      </c>
      <c r="I1106">
        <v>25955.636666835653</v>
      </c>
      <c r="J1106">
        <v>2585370.4440977722</v>
      </c>
      <c r="K1106">
        <v>9141.0076305528055</v>
      </c>
      <c r="L1106">
        <f t="shared" si="357"/>
        <v>2129078.500010794</v>
      </c>
      <c r="M1106" cm="1">
        <f t="array" ref="M1106">NewI((1-'Parameters-x'!K1112)*BETA_c,F1106,C1106)</f>
        <v>152.11055292365668</v>
      </c>
      <c r="N1106">
        <f t="shared" si="358"/>
        <v>67064287.225828134</v>
      </c>
      <c r="O1106" cm="1">
        <f t="array" ref="O1106">NewI((1-'Parameters-x'!K1112)*BETA_a,H1106,C1106)</f>
        <v>1514.5464705515985</v>
      </c>
      <c r="P1106">
        <f t="shared" si="359"/>
        <v>32590729.548271675</v>
      </c>
      <c r="Q1106" cm="1">
        <f t="array" ref="Q1106">NewI((1-'Parameters-x'!K1112)*BETA_e,J1106,C1106)</f>
        <v>518.44356451558428</v>
      </c>
      <c r="S1106" s="2">
        <f t="shared" si="360"/>
        <v>29910953.204810977</v>
      </c>
      <c r="T1106" s="6">
        <f t="shared" si="361"/>
        <v>9081960.9756168649</v>
      </c>
      <c r="U1106" s="2">
        <f t="shared" si="362"/>
        <v>88450578.819572151</v>
      </c>
      <c r="V1106" s="4">
        <f t="shared" si="363"/>
        <v>696513.06217982864</v>
      </c>
      <c r="W1106">
        <f t="array" ref="W1106:AB1106">rk((1-'Parameters-x'!L1111)*BETA_c,(1-'Parameters-x'!L1111)*BETA_a,(1-'Parameters-x'!L1111)*BETA_e,GAMMA,W1105,X1105,Y1105,Z1105,AA1105,AB1105,dt,STAGE)</f>
        <v>13888855.391859731</v>
      </c>
      <c r="X1106">
        <v>307126.05789007479</v>
      </c>
      <c r="Y1106">
        <v>12382364.096164037</v>
      </c>
      <c r="Z1106">
        <v>6161659.5931567512</v>
      </c>
      <c r="AA1106">
        <v>3639733.7167872107</v>
      </c>
      <c r="AB1106">
        <v>2613175.3245700402</v>
      </c>
      <c r="AC1106">
        <f t="shared" si="364"/>
        <v>1562442.5502501945</v>
      </c>
      <c r="AD1106" cm="1">
        <f t="array" ref="AD1106">NewI((1-'Parameters-x'!L1112)*BETA_c,W1106,T1106)</f>
        <v>37521.015743167729</v>
      </c>
      <c r="AE1106">
        <f t="shared" si="365"/>
        <v>57955804.310679212</v>
      </c>
      <c r="AF1106" cm="1">
        <f t="array" ref="AF1106">NewI((1-'Parameters-x'!L1112)*BETA_a,Y1106,T1106)</f>
        <v>482349.75640485773</v>
      </c>
      <c r="AG1106">
        <f t="shared" si="366"/>
        <v>28932331.958642747</v>
      </c>
      <c r="AH1106" cm="1">
        <f t="array" ref="AH1106">NewI((1-'Parameters-x'!L1112)*BETA_e,AA1106,T1106)</f>
        <v>176642.29003180316</v>
      </c>
    </row>
    <row r="1107" spans="1:34" x14ac:dyDescent="0.55000000000000004">
      <c r="A1107">
        <f t="shared" si="352"/>
        <v>110.29999999999801</v>
      </c>
      <c r="B1107" s="2">
        <f t="shared" si="353"/>
        <v>25621654.763728425</v>
      </c>
      <c r="C1107" s="6">
        <f t="shared" si="354"/>
        <v>36967.007009918409</v>
      </c>
      <c r="D1107" s="2">
        <f t="shared" si="355"/>
        <v>101784871.22926167</v>
      </c>
      <c r="E1107" s="6">
        <f t="shared" si="356"/>
        <v>2152.5119208700967</v>
      </c>
      <c r="F1107">
        <f t="array" ref="F1107:K1107">rk((1-'Parameters-x'!K1112)*BETA_c,(1-'Parameters-x'!K1112)*BETA_a,(1-'Parameters-x'!K1112)*BETA_e,GAMMA,F1106,G1106,H1106,I1106,J1106,K1106,dt,STAGE)</f>
        <v>13626900.961214226</v>
      </c>
      <c r="G1107">
        <v>2394.2924262867709</v>
      </c>
      <c r="H1107">
        <v>9409434.8150960431</v>
      </c>
      <c r="I1107">
        <v>25569.251544090264</v>
      </c>
      <c r="J1107">
        <v>2585318.987418157</v>
      </c>
      <c r="K1107">
        <v>9003.4630395413751</v>
      </c>
      <c r="L1107">
        <f t="shared" si="357"/>
        <v>2129128.7463594875</v>
      </c>
      <c r="M1107" cm="1">
        <f t="array" ref="M1107">NewI((1-'Parameters-x'!K1113)*BETA_c,F1107,C1107)</f>
        <v>149.84418314828889</v>
      </c>
      <c r="N1107">
        <f t="shared" si="358"/>
        <v>67064823.933359869</v>
      </c>
      <c r="O1107" cm="1">
        <f t="array" ref="O1107">NewI((1-'Parameters-x'!K1113)*BETA_a,H1107,C1107)</f>
        <v>1491.9583173257147</v>
      </c>
      <c r="P1107">
        <f t="shared" si="359"/>
        <v>32590918.549542304</v>
      </c>
      <c r="Q1107" cm="1">
        <f t="array" ref="Q1107">NewI((1-'Parameters-x'!K1113)*BETA_e,J1107,C1107)</f>
        <v>510.70942039609298</v>
      </c>
      <c r="S1107" s="2">
        <f t="shared" si="360"/>
        <v>29841894.025891311</v>
      </c>
      <c r="T1107" s="6">
        <f t="shared" si="361"/>
        <v>8963053.5047790464</v>
      </c>
      <c r="U1107" s="2">
        <f t="shared" si="362"/>
        <v>88638545.46932964</v>
      </c>
      <c r="V1107" s="4">
        <f t="shared" si="363"/>
        <v>684706.75329166674</v>
      </c>
      <c r="W1107">
        <f t="array" ref="W1107:AB1107">rk((1-'Parameters-x'!L1112)*BETA_c,(1-'Parameters-x'!L1112)*BETA_a,(1-'Parameters-x'!L1112)*BETA_e,GAMMA,W1106,X1106,Y1106,Z1106,AA1106,AB1106,dt,STAGE)</f>
        <v>13885128.397660589</v>
      </c>
      <c r="X1107">
        <v>304482.14195437316</v>
      </c>
      <c r="Y1107">
        <v>12334538.058559692</v>
      </c>
      <c r="Z1107">
        <v>6081949.5034410078</v>
      </c>
      <c r="AA1107">
        <v>3622227.5696710311</v>
      </c>
      <c r="AB1107">
        <v>2576621.859383665</v>
      </c>
      <c r="AC1107">
        <f t="shared" si="364"/>
        <v>1568813.4603850381</v>
      </c>
      <c r="AD1107" cm="1">
        <f t="array" ref="AD1107">NewI((1-'Parameters-x'!L1113)*BETA_c,W1107,T1107)</f>
        <v>37019.827284806168</v>
      </c>
      <c r="AE1107">
        <f t="shared" si="365"/>
        <v>58083340.437999301</v>
      </c>
      <c r="AF1107" cm="1">
        <f t="array" ref="AF1107">NewI((1-'Parameters-x'!L1113)*BETA_a,Y1107,T1107)</f>
        <v>474195.84069352498</v>
      </c>
      <c r="AG1107">
        <f t="shared" si="366"/>
        <v>28986391.570945304</v>
      </c>
      <c r="AH1107" cm="1">
        <f t="array" ref="AH1107">NewI((1-'Parameters-x'!L1113)*BETA_e,AA1107,T1107)</f>
        <v>173491.08531333564</v>
      </c>
    </row>
    <row r="1108" spans="1:34" x14ac:dyDescent="0.55000000000000004">
      <c r="A1108">
        <f t="shared" si="352"/>
        <v>110.399999999998</v>
      </c>
      <c r="B1108" s="2">
        <f t="shared" si="353"/>
        <v>25621441.121675361</v>
      </c>
      <c r="C1108" s="6">
        <f t="shared" si="354"/>
        <v>36416.254436692245</v>
      </c>
      <c r="D1108" s="2">
        <f t="shared" si="355"/>
        <v>101785635.62388794</v>
      </c>
      <c r="E1108" s="6">
        <f t="shared" si="356"/>
        <v>2120.4095892330802</v>
      </c>
      <c r="F1108">
        <f t="array" ref="F1108:K1108">rk((1-'Parameters-x'!K1113)*BETA_c,(1-'Parameters-x'!K1113)*BETA_a,(1-'Parameters-x'!K1113)*BETA_e,GAMMA,F1107,G1107,H1107,I1107,J1107,K1107,dt,STAGE)</f>
        <v>13626886.088705774</v>
      </c>
      <c r="G1108">
        <v>2359.645612383526</v>
      </c>
      <c r="H1108">
        <v>9409286.7346051913</v>
      </c>
      <c r="I1108">
        <v>25188.614171496731</v>
      </c>
      <c r="J1108">
        <v>2585268.2983643981</v>
      </c>
      <c r="K1108">
        <v>8867.9946528119872</v>
      </c>
      <c r="L1108">
        <f t="shared" si="357"/>
        <v>2129178.2656818419</v>
      </c>
      <c r="M1108" cm="1">
        <f t="array" ref="M1108">NewI((1-'Parameters-x'!K1114)*BETA_c,F1108,C1108)</f>
        <v>147.61157002422902</v>
      </c>
      <c r="N1108">
        <f t="shared" si="358"/>
        <v>67065352.651223309</v>
      </c>
      <c r="O1108" cm="1">
        <f t="array" ref="O1108">NewI((1-'Parameters-x'!K1114)*BETA_a,H1108,C1108)</f>
        <v>1469.7072618946552</v>
      </c>
      <c r="P1108">
        <f t="shared" si="359"/>
        <v>32591104.706982791</v>
      </c>
      <c r="Q1108" cm="1">
        <f t="array" ref="Q1108">NewI((1-'Parameters-x'!K1114)*BETA_e,J1108,C1108)</f>
        <v>503.09075731419586</v>
      </c>
      <c r="S1108" s="2">
        <f t="shared" si="360"/>
        <v>29774004.677999824</v>
      </c>
      <c r="T1108" s="6">
        <f t="shared" si="361"/>
        <v>8845439.954130264</v>
      </c>
      <c r="U1108" s="2">
        <f t="shared" si="362"/>
        <v>88824048.367869914</v>
      </c>
      <c r="V1108" s="4">
        <f t="shared" si="363"/>
        <v>673115.73155269097</v>
      </c>
      <c r="W1108">
        <f t="array" ref="W1108:AB1108">rk((1-'Parameters-x'!L1113)*BETA_c,(1-'Parameters-x'!L1113)*BETA_a,(1-'Parameters-x'!L1113)*BETA_e,GAMMA,W1107,X1107,Y1107,Z1107,AA1107,AB1107,dt,STAGE)</f>
        <v>13881451.23514981</v>
      </c>
      <c r="X1108">
        <v>301843.42258954362</v>
      </c>
      <c r="Y1108">
        <v>12287520.007086189</v>
      </c>
      <c r="Z1108">
        <v>6003083.25951258</v>
      </c>
      <c r="AA1108">
        <v>3605033.4357638252</v>
      </c>
      <c r="AB1108">
        <v>2540513.2720281403</v>
      </c>
      <c r="AC1108">
        <f t="shared" si="364"/>
        <v>1575129.3422606462</v>
      </c>
      <c r="AD1108" cm="1">
        <f t="array" ref="AD1108">NewI((1-'Parameters-x'!L1114)*BETA_c,W1108,T1108)</f>
        <v>36524.376395653824</v>
      </c>
      <c r="AE1108">
        <f t="shared" si="365"/>
        <v>58209224.733401231</v>
      </c>
      <c r="AF1108" cm="1">
        <f t="array" ref="AF1108">NewI((1-'Parameters-x'!L1114)*BETA_a,Y1108,T1108)</f>
        <v>466189.55481609033</v>
      </c>
      <c r="AG1108">
        <f t="shared" si="366"/>
        <v>29039694.292208035</v>
      </c>
      <c r="AH1108" cm="1">
        <f t="array" ref="AH1108">NewI((1-'Parameters-x'!L1114)*BETA_e,AA1108,T1108)</f>
        <v>170401.80034094679</v>
      </c>
    </row>
    <row r="1109" spans="1:34" x14ac:dyDescent="0.55000000000000004">
      <c r="A1109">
        <f t="shared" si="352"/>
        <v>110.499999999998</v>
      </c>
      <c r="B1109" s="2">
        <f t="shared" si="353"/>
        <v>25621230.66584193</v>
      </c>
      <c r="C1109" s="6">
        <f t="shared" si="354"/>
        <v>35873.704003325038</v>
      </c>
      <c r="D1109" s="2">
        <f t="shared" si="355"/>
        <v>101786388.63015474</v>
      </c>
      <c r="E1109" s="6">
        <f t="shared" si="356"/>
        <v>2088.7863261995426</v>
      </c>
      <c r="F1109">
        <f t="array" ref="F1109:K1109">rk((1-'Parameters-x'!K1114)*BETA_c,(1-'Parameters-x'!K1114)*BETA_a,(1-'Parameters-x'!K1114)*BETA_e,GAMMA,F1108,G1108,H1108,I1108,J1108,K1108,dt,STAGE)</f>
        <v>13626871.437791768</v>
      </c>
      <c r="G1109">
        <v>2325.493843802004</v>
      </c>
      <c r="H1109">
        <v>9409140.8625751846</v>
      </c>
      <c r="I1109">
        <v>24813.639153305096</v>
      </c>
      <c r="J1109">
        <v>2585218.3654749757</v>
      </c>
      <c r="K1109">
        <v>8734.5710062179405</v>
      </c>
      <c r="L1109">
        <f t="shared" si="357"/>
        <v>2129227.0683644298</v>
      </c>
      <c r="M1109" cm="1">
        <f t="array" ref="M1109">NewI((1-'Parameters-x'!K1115)*BETA_c,F1109,C1109)</f>
        <v>145.412211088665</v>
      </c>
      <c r="N1109">
        <f t="shared" si="358"/>
        <v>67065873.49827151</v>
      </c>
      <c r="O1109" cm="1">
        <f t="array" ref="O1109">NewI((1-'Parameters-x'!K1115)*BETA_a,H1109,C1109)</f>
        <v>1447.7882671722039</v>
      </c>
      <c r="P1109">
        <f t="shared" si="359"/>
        <v>32591288.063518807</v>
      </c>
      <c r="Q1109" cm="1">
        <f t="array" ref="Q1109">NewI((1-'Parameters-x'!K1115)*BETA_e,J1109,C1109)</f>
        <v>495.58584793867396</v>
      </c>
      <c r="S1109" s="2">
        <f t="shared" si="360"/>
        <v>29707263.844021454</v>
      </c>
      <c r="T1109" s="6">
        <f t="shared" si="361"/>
        <v>8729114.7417297997</v>
      </c>
      <c r="U1109" s="2">
        <f t="shared" si="362"/>
        <v>89007114.414248735</v>
      </c>
      <c r="V1109" s="4">
        <f t="shared" si="363"/>
        <v>661735.77913541824</v>
      </c>
      <c r="W1109">
        <f t="array" ref="W1109:AB1109">rk((1-'Parameters-x'!L1114)*BETA_c,(1-'Parameters-x'!L1114)*BETA_a,(1-'Parameters-x'!L1114)*BETA_e,GAMMA,W1108,X1108,Y1108,Z1108,AA1108,AB1108,dt,STAGE)</f>
        <v>13877823.332262067</v>
      </c>
      <c r="X1109">
        <v>299210.3587952673</v>
      </c>
      <c r="Y1109">
        <v>12241295.321528209</v>
      </c>
      <c r="Z1109">
        <v>5925057.9315965371</v>
      </c>
      <c r="AA1109">
        <v>3588145.1902311798</v>
      </c>
      <c r="AB1109">
        <v>2504846.451337995</v>
      </c>
      <c r="AC1109">
        <f t="shared" si="364"/>
        <v>1581390.3089426656</v>
      </c>
      <c r="AD1109" cm="1">
        <f t="array" ref="AD1109">NewI((1-'Parameters-x'!L1115)*BETA_c,W1109,T1109)</f>
        <v>36034.629071480245</v>
      </c>
      <c r="AE1109">
        <f t="shared" si="365"/>
        <v>58333474.746875249</v>
      </c>
      <c r="AF1109" cm="1">
        <f t="array" ref="AF1109">NewI((1-'Parameters-x'!L1115)*BETA_a,Y1109,T1109)</f>
        <v>458328.05263574794</v>
      </c>
      <c r="AG1109">
        <f t="shared" si="366"/>
        <v>29092249.358430825</v>
      </c>
      <c r="AH1109" cm="1">
        <f t="array" ref="AH1109">NewI((1-'Parameters-x'!L1115)*BETA_e,AA1109,T1109)</f>
        <v>167373.09742819006</v>
      </c>
    </row>
    <row r="1110" spans="1:34" x14ac:dyDescent="0.55000000000000004">
      <c r="A1110">
        <f t="shared" si="352"/>
        <v>110.59999999999799</v>
      </c>
      <c r="B1110" s="2">
        <f t="shared" si="353"/>
        <v>25621023.348680072</v>
      </c>
      <c r="C1110" s="6">
        <f t="shared" si="354"/>
        <v>35339.233654542768</v>
      </c>
      <c r="D1110" s="2">
        <f t="shared" si="355"/>
        <v>101787130.41766539</v>
      </c>
      <c r="E1110" s="6">
        <f t="shared" si="356"/>
        <v>2057.6349737399023</v>
      </c>
      <c r="F1110">
        <f t="array" ref="F1110:K1110">rk((1-'Parameters-x'!K1115)*BETA_c,(1-'Parameters-x'!K1115)*BETA_a,(1-'Parameters-x'!K1115)*BETA_e,GAMMA,F1109,G1109,H1109,I1109,J1109,K1109,dt,STAGE)</f>
        <v>13626857.005171603</v>
      </c>
      <c r="G1110">
        <v>2291.8301801660737</v>
      </c>
      <c r="H1110">
        <v>9408997.1660486609</v>
      </c>
      <c r="I1110">
        <v>24444.242359697691</v>
      </c>
      <c r="J1110">
        <v>2585169.1774598043</v>
      </c>
      <c r="K1110">
        <v>8603.1611146790001</v>
      </c>
      <c r="L1110">
        <f t="shared" si="357"/>
        <v>2129275.1646482311</v>
      </c>
      <c r="M1110" cm="1">
        <f t="array" ref="M1110">NewI((1-'Parameters-x'!K1116)*BETA_c,F1110,C1110)</f>
        <v>143.24561134813575</v>
      </c>
      <c r="N1110">
        <f t="shared" si="358"/>
        <v>67066386.591591641</v>
      </c>
      <c r="O1110" cm="1">
        <f t="array" ref="O1110">NewI((1-'Parameters-x'!K1116)*BETA_a,H1110,C1110)</f>
        <v>1426.1963715265667</v>
      </c>
      <c r="P1110">
        <f t="shared" si="359"/>
        <v>32591468.661425516</v>
      </c>
      <c r="Q1110" cm="1">
        <f t="array" ref="Q1110">NewI((1-'Parameters-x'!K1116)*BETA_e,J1110,C1110)</f>
        <v>488.1929908651997</v>
      </c>
      <c r="S1110" s="2">
        <f t="shared" si="360"/>
        <v>29641650.624396753</v>
      </c>
      <c r="T1110" s="6">
        <f t="shared" si="361"/>
        <v>8614071.9875027537</v>
      </c>
      <c r="U1110" s="2">
        <f t="shared" si="362"/>
        <v>89187770.388100505</v>
      </c>
      <c r="V1110" s="4">
        <f t="shared" si="363"/>
        <v>650562.76251680567</v>
      </c>
      <c r="W1110">
        <f t="array" ref="W1110:AB1110">rk((1-'Parameters-x'!L1115)*BETA_c,(1-'Parameters-x'!L1115)*BETA_a,(1-'Parameters-x'!L1115)*BETA_e,GAMMA,W1109,X1109,Y1109,Z1109,AA1109,AB1109,dt,STAGE)</f>
        <v>13874244.12038317</v>
      </c>
      <c r="X1110">
        <v>296583.39669204783</v>
      </c>
      <c r="Y1110">
        <v>12195849.663530657</v>
      </c>
      <c r="Z1110">
        <v>5847870.3713884968</v>
      </c>
      <c r="AA1110">
        <v>3571556.8404829237</v>
      </c>
      <c r="AB1110">
        <v>2469618.2194222095</v>
      </c>
      <c r="AC1110">
        <f t="shared" si="364"/>
        <v>1587596.4829247827</v>
      </c>
      <c r="AD1110" cm="1">
        <f t="array" ref="AD1110">NewI((1-'Parameters-x'!L1116)*BETA_c,W1110,T1110)</f>
        <v>35550.55030363267</v>
      </c>
      <c r="AE1110">
        <f t="shared" si="365"/>
        <v>58456107.96508085</v>
      </c>
      <c r="AF1110" cm="1">
        <f t="array" ref="AF1110">NewI((1-'Parameters-x'!L1116)*BETA_a,Y1110,T1110)</f>
        <v>450608.54294475931</v>
      </c>
      <c r="AG1110">
        <f t="shared" si="366"/>
        <v>29144065.940094866</v>
      </c>
      <c r="AH1110" cm="1">
        <f t="array" ref="AH1110">NewI((1-'Parameters-x'!L1116)*BETA_e,AA1110,T1110)</f>
        <v>164403.66926841368</v>
      </c>
    </row>
    <row r="1111" spans="1:34" x14ac:dyDescent="0.55000000000000004">
      <c r="A1111">
        <f t="shared" si="352"/>
        <v>110.69999999999798</v>
      </c>
      <c r="B1111" s="2">
        <f t="shared" si="353"/>
        <v>25620819.123352151</v>
      </c>
      <c r="C1111" s="6">
        <f t="shared" si="354"/>
        <v>34812.723148523692</v>
      </c>
      <c r="D1111" s="2">
        <f t="shared" si="355"/>
        <v>101787861.15349932</v>
      </c>
      <c r="E1111" s="6">
        <f t="shared" si="356"/>
        <v>2026.9484810368469</v>
      </c>
      <c r="F1111">
        <f t="array" ref="F1111:K1111">rk((1-'Parameters-x'!K1116)*BETA_c,(1-'Parameters-x'!K1116)*BETA_a,(1-'Parameters-x'!K1116)*BETA_e,GAMMA,F1110,G1110,H1110,I1110,J1110,K1110,dt,STAGE)</f>
        <v>13626842.787593801</v>
      </c>
      <c r="G1111">
        <v>2258.6477755740248</v>
      </c>
      <c r="H1111">
        <v>9408855.6125606913</v>
      </c>
      <c r="I1111">
        <v>24080.340908099206</v>
      </c>
      <c r="J1111">
        <v>2585120.7231976585</v>
      </c>
      <c r="K1111">
        <v>8473.7344648504622</v>
      </c>
      <c r="L1111">
        <f t="shared" si="357"/>
        <v>2129322.5646306253</v>
      </c>
      <c r="M1111" cm="1">
        <f t="array" ref="M1111">NewI((1-'Parameters-x'!K1117)*BETA_c,F1111,C1111)</f>
        <v>141.11128316778371</v>
      </c>
      <c r="N1111">
        <f t="shared" si="358"/>
        <v>67066892.046531208</v>
      </c>
      <c r="O1111" cm="1">
        <f t="array" ref="O1111">NewI((1-'Parameters-x'!K1117)*BETA_a,H1111,C1111)</f>
        <v>1404.9266876445383</v>
      </c>
      <c r="P1111">
        <f t="shared" si="359"/>
        <v>32591646.542337492</v>
      </c>
      <c r="Q1111" cm="1">
        <f t="array" ref="Q1111">NewI((1-'Parameters-x'!K1117)*BETA_e,J1111,C1111)</f>
        <v>480.91051022452478</v>
      </c>
      <c r="S1111" s="2">
        <f t="shared" si="360"/>
        <v>29577144.528762985</v>
      </c>
      <c r="T1111" s="6">
        <f t="shared" si="361"/>
        <v>8500305.5276590604</v>
      </c>
      <c r="U1111" s="2">
        <f t="shared" si="362"/>
        <v>89366042.943577945</v>
      </c>
      <c r="V1111" s="4">
        <f t="shared" si="363"/>
        <v>639592.63104652485</v>
      </c>
      <c r="W1111">
        <f t="array" ref="W1111:AB1111">rk((1-'Parameters-x'!L1116)*BETA_c,(1-'Parameters-x'!L1116)*BETA_a,(1-'Parameters-x'!L1116)*BETA_e,GAMMA,W1110,X1110,Y1110,Z1110,AA1110,AB1110,dt,STAGE)</f>
        <v>13870713.034447595</v>
      </c>
      <c r="X1111">
        <v>293962.96969023155</v>
      </c>
      <c r="Y1111">
        <v>12151168.971147886</v>
      </c>
      <c r="Z1111">
        <v>5771517.2219544593</v>
      </c>
      <c r="AA1111">
        <v>3555262.5231675035</v>
      </c>
      <c r="AB1111">
        <v>2434825.33601437</v>
      </c>
      <c r="AC1111">
        <f t="shared" si="364"/>
        <v>1593747.9958621729</v>
      </c>
      <c r="AD1111" cm="1">
        <f t="array" ref="AD1111">NewI((1-'Parameters-x'!L1117)*BETA_c,W1111,T1111)</f>
        <v>35072.104136756316</v>
      </c>
      <c r="AE1111">
        <f t="shared" si="365"/>
        <v>58577141.806897655</v>
      </c>
      <c r="AF1111" cm="1">
        <f t="array" ref="AF1111">NewI((1-'Parameters-x'!L1117)*BETA_a,Y1111,T1111)</f>
        <v>443028.28862085816</v>
      </c>
      <c r="AG1111">
        <f t="shared" si="366"/>
        <v>29195153.140818126</v>
      </c>
      <c r="AH1111" cm="1">
        <f t="array" ref="AH1111">NewI((1-'Parameters-x'!L1117)*BETA_e,AA1111,T1111)</f>
        <v>161492.23828891036</v>
      </c>
    </row>
    <row r="1112" spans="1:34" x14ac:dyDescent="0.55000000000000004">
      <c r="A1112">
        <f t="shared" si="352"/>
        <v>110.79999999999798</v>
      </c>
      <c r="B1112" s="2">
        <f t="shared" si="353"/>
        <v>25620617.943720333</v>
      </c>
      <c r="C1112" s="6">
        <f t="shared" si="354"/>
        <v>34294.054030038955</v>
      </c>
      <c r="D1112" s="2">
        <f t="shared" si="355"/>
        <v>101788581.00224963</v>
      </c>
      <c r="E1112" s="6">
        <f t="shared" si="356"/>
        <v>1996.7199028718508</v>
      </c>
      <c r="F1112">
        <f t="array" ref="F1112:K1112">rk((1-'Parameters-x'!K1117)*BETA_c,(1-'Parameters-x'!K1117)*BETA_a,(1-'Parameters-x'!K1117)*BETA_e,GAMMA,F1111,G1111,H1111,I1111,J1111,K1111,dt,STAGE)</f>
        <v>13626828.781855285</v>
      </c>
      <c r="G1112">
        <v>2225.9398773735293</v>
      </c>
      <c r="H1112">
        <v>9408716.1701314114</v>
      </c>
      <c r="I1112">
        <v>23721.85314476056</v>
      </c>
      <c r="J1112">
        <v>2585072.9917336386</v>
      </c>
      <c r="K1112">
        <v>8346.2610079048682</v>
      </c>
      <c r="L1112">
        <f t="shared" si="357"/>
        <v>2129369.2782673412</v>
      </c>
      <c r="M1112" cm="1">
        <f t="array" ref="M1112">NewI((1-'Parameters-x'!K1118)*BETA_c,F1112,C1112)</f>
        <v>139.00874616224164</v>
      </c>
      <c r="N1112">
        <f t="shared" si="358"/>
        <v>67067389.976723827</v>
      </c>
      <c r="O1112" cm="1">
        <f t="array" ref="O1112">NewI((1-'Parameters-x'!K1118)*BETA_a,H1112,C1112)</f>
        <v>1383.9744014129403</v>
      </c>
      <c r="P1112">
        <f t="shared" si="359"/>
        <v>32591821.747258455</v>
      </c>
      <c r="Q1112" cm="1">
        <f t="array" ref="Q1112">NewI((1-'Parameters-x'!K1118)*BETA_e,J1112,C1112)</f>
        <v>473.73675529666883</v>
      </c>
      <c r="S1112" s="2">
        <f t="shared" si="360"/>
        <v>29513725.467738438</v>
      </c>
      <c r="T1112" s="6">
        <f t="shared" si="361"/>
        <v>8387808.9286735924</v>
      </c>
      <c r="U1112" s="2">
        <f t="shared" si="362"/>
        <v>89541958.603587955</v>
      </c>
      <c r="V1112" s="4">
        <f t="shared" si="363"/>
        <v>628821.41551692085</v>
      </c>
      <c r="W1112">
        <f t="array" ref="W1112:AB1112">rk((1-'Parameters-x'!L1117)*BETA_c,(1-'Parameters-x'!L1117)*BETA_a,(1-'Parameters-x'!L1117)*BETA_e,GAMMA,W1111,X1111,Y1111,Z1111,AA1111,AB1111,dt,STAGE)</f>
        <v>13867229.513030367</v>
      </c>
      <c r="X1112">
        <v>291349.49866115674</v>
      </c>
      <c r="Y1112">
        <v>12107239.45347753</v>
      </c>
      <c r="Z1112">
        <v>5695994.9273428163</v>
      </c>
      <c r="AA1112">
        <v>3539256.5012305416</v>
      </c>
      <c r="AB1112">
        <v>2400464.5026696194</v>
      </c>
      <c r="AC1112">
        <f t="shared" si="364"/>
        <v>1599844.9883084763</v>
      </c>
      <c r="AD1112" cm="1">
        <f t="array" ref="AD1112">NewI((1-'Parameters-x'!L1118)*BETA_c,W1112,T1112)</f>
        <v>34599.253724556125</v>
      </c>
      <c r="AE1112">
        <f t="shared" si="365"/>
        <v>58696593.619179651</v>
      </c>
      <c r="AF1112" cm="1">
        <f t="array" ref="AF1112">NewI((1-'Parameters-x'!L1118)*BETA_a,Y1112,T1112)</f>
        <v>435584.60577903775</v>
      </c>
      <c r="AG1112">
        <f t="shared" si="366"/>
        <v>29245519.996099837</v>
      </c>
      <c r="AH1112" cm="1">
        <f t="array" ref="AH1112">NewI((1-'Parameters-x'!L1118)*BETA_e,AA1112,T1112)</f>
        <v>158637.55601332695</v>
      </c>
    </row>
    <row r="1113" spans="1:34" x14ac:dyDescent="0.55000000000000004">
      <c r="A1113">
        <f t="shared" si="352"/>
        <v>110.89999999999797</v>
      </c>
      <c r="B1113" s="2">
        <f t="shared" si="353"/>
        <v>25620419.764336087</v>
      </c>
      <c r="C1113" s="6">
        <f t="shared" si="354"/>
        <v>33783.10960398848</v>
      </c>
      <c r="D1113" s="2">
        <f t="shared" si="355"/>
        <v>101789290.12605992</v>
      </c>
      <c r="E1113" s="6">
        <f t="shared" si="356"/>
        <v>1966.9423980361869</v>
      </c>
      <c r="F1113">
        <f t="array" ref="F1113:K1113">rk((1-'Parameters-x'!K1118)*BETA_c,(1-'Parameters-x'!K1118)*BETA_a,(1-'Parameters-x'!K1118)*BETA_e,GAMMA,F1112,G1112,H1112,I1112,J1112,K1112,dt,STAGE)</f>
        <v>13626814.984800659</v>
      </c>
      <c r="G1113">
        <v>2193.6998249511407</v>
      </c>
      <c r="H1113">
        <v>9408578.8072587512</v>
      </c>
      <c r="I1113">
        <v>23368.698626612655</v>
      </c>
      <c r="J1113">
        <v>2585025.9722766755</v>
      </c>
      <c r="K1113">
        <v>8220.7111524246848</v>
      </c>
      <c r="L1113">
        <f t="shared" si="357"/>
        <v>2129415.3153743898</v>
      </c>
      <c r="M1113" cm="1">
        <f t="array" ref="M1113">NewI((1-'Parameters-x'!K1119)*BETA_c,F1113,C1113)</f>
        <v>136.93752708812875</v>
      </c>
      <c r="N1113">
        <f t="shared" si="358"/>
        <v>67067880.49411463</v>
      </c>
      <c r="O1113" cm="1">
        <f t="array" ref="O1113">NewI((1-'Parameters-x'!K1119)*BETA_a,H1113,C1113)</f>
        <v>1363.3347708170456</v>
      </c>
      <c r="P1113">
        <f t="shared" si="359"/>
        <v>32591994.3165709</v>
      </c>
      <c r="Q1113" cm="1">
        <f t="array" ref="Q1113">NewI((1-'Parameters-x'!K1119)*BETA_e,J1113,C1113)</f>
        <v>466.67010013101259</v>
      </c>
      <c r="S1113" s="2">
        <f t="shared" si="360"/>
        <v>29451373.74484947</v>
      </c>
      <c r="T1113" s="6">
        <f t="shared" si="361"/>
        <v>8276575.5008366499</v>
      </c>
      <c r="U1113" s="2">
        <f t="shared" si="362"/>
        <v>89715543.754313886</v>
      </c>
      <c r="V1113" s="4">
        <f t="shared" si="363"/>
        <v>618245.22673652414</v>
      </c>
      <c r="W1113">
        <f t="array" ref="W1113:AB1113">rk((1-'Parameters-x'!L1118)*BETA_c,(1-'Parameters-x'!L1118)*BETA_a,(1-'Parameters-x'!L1118)*BETA_e,GAMMA,W1112,X1112,Y1112,Z1112,AA1112,AB1112,dt,STAGE)</f>
        <v>13863792.998433428</v>
      </c>
      <c r="X1113">
        <v>288743.39211019804</v>
      </c>
      <c r="Y1113">
        <v>12064047.585379319</v>
      </c>
      <c r="Z1113">
        <v>5621299.7419140507</v>
      </c>
      <c r="AA1113">
        <v>3523533.1610367238</v>
      </c>
      <c r="AB1113">
        <v>2366532.3668124015</v>
      </c>
      <c r="AC1113">
        <f t="shared" si="364"/>
        <v>1605887.6094563741</v>
      </c>
      <c r="AD1113" cm="1">
        <f t="array" ref="AD1113">NewI((1-'Parameters-x'!L1119)*BETA_c,W1113,T1113)</f>
        <v>34131.961383649701</v>
      </c>
      <c r="AE1113">
        <f t="shared" si="365"/>
        <v>58814480.672706634</v>
      </c>
      <c r="AF1113" cm="1">
        <f t="array" ref="AF1113">NewI((1-'Parameters-x'!L1119)*BETA_a,Y1113,T1113)</f>
        <v>428274.86292020621</v>
      </c>
      <c r="AG1113">
        <f t="shared" si="366"/>
        <v>29295175.472150877</v>
      </c>
      <c r="AH1113" cm="1">
        <f t="array" ref="AH1113">NewI((1-'Parameters-x'!L1119)*BETA_e,AA1113,T1113)</f>
        <v>155838.40243266828</v>
      </c>
    </row>
    <row r="1114" spans="1:34" x14ac:dyDescent="0.55000000000000004">
      <c r="A1114">
        <f t="shared" si="352"/>
        <v>110.99999999999797</v>
      </c>
      <c r="B1114" s="2">
        <f t="shared" si="353"/>
        <v>25620224.540429857</v>
      </c>
      <c r="C1114" s="6">
        <f t="shared" si="354"/>
        <v>33279.774909326399</v>
      </c>
      <c r="D1114" s="2">
        <f t="shared" si="355"/>
        <v>101789988.68466082</v>
      </c>
      <c r="E1114" s="6">
        <f t="shared" si="356"/>
        <v>1937.6092277660725</v>
      </c>
      <c r="F1114">
        <f t="array" ref="F1114:K1114">rk((1-'Parameters-x'!K1119)*BETA_c,(1-'Parameters-x'!K1119)*BETA_a,(1-'Parameters-x'!K1119)*BETA_e,GAMMA,F1113,G1113,H1113,I1113,J1113,K1113,dt,STAGE)</f>
        <v>13626801.393321497</v>
      </c>
      <c r="G1114">
        <v>2161.9210485361909</v>
      </c>
      <c r="H1114">
        <v>9408443.4929112867</v>
      </c>
      <c r="I1114">
        <v>23020.798103386016</v>
      </c>
      <c r="J1114">
        <v>2584979.6541970721</v>
      </c>
      <c r="K1114">
        <v>8097.0557574041932</v>
      </c>
      <c r="L1114">
        <f t="shared" si="357"/>
        <v>2129460.6856299667</v>
      </c>
      <c r="M1114" cm="1">
        <f t="array" ref="M1114">NewI((1-'Parameters-x'!K1120)*BETA_c,F1114,C1114)</f>
        <v>134.89715973813279</v>
      </c>
      <c r="N1114">
        <f t="shared" si="358"/>
        <v>67068363.708985329</v>
      </c>
      <c r="O1114" cm="1">
        <f t="array" ref="O1114">NewI((1-'Parameters-x'!K1120)*BETA_a,H1114,C1114)</f>
        <v>1343.003124855737</v>
      </c>
      <c r="P1114">
        <f t="shared" si="359"/>
        <v>32592164.290045526</v>
      </c>
      <c r="Q1114" cm="1">
        <f t="array" ref="Q1114">NewI((1-'Parameters-x'!K1120)*BETA_e,J1114,C1114)</f>
        <v>459.70894317220268</v>
      </c>
      <c r="S1114" s="2">
        <f t="shared" si="360"/>
        <v>29390070.048600033</v>
      </c>
      <c r="T1114" s="6">
        <f t="shared" si="361"/>
        <v>8166598.311384161</v>
      </c>
      <c r="U1114" s="2">
        <f t="shared" si="362"/>
        <v>89886824.640015811</v>
      </c>
      <c r="V1114" s="4">
        <f t="shared" si="363"/>
        <v>607860.25410884176</v>
      </c>
      <c r="W1114">
        <f t="array" ref="W1114:AB1114">rk((1-'Parameters-x'!L1119)*BETA_c,(1-'Parameters-x'!L1119)*BETA_a,(1-'Parameters-x'!L1119)*BETA_e,GAMMA,W1113,X1113,Y1113,Z1113,AA1113,AB1113,dt,STAGE)</f>
        <v>13860402.936766742</v>
      </c>
      <c r="X1114">
        <v>286145.04635147972</v>
      </c>
      <c r="Y1114">
        <v>12021580.102279149</v>
      </c>
      <c r="Z1114">
        <v>5547427.7393937428</v>
      </c>
      <c r="AA1114">
        <v>3508087.0095541417</v>
      </c>
      <c r="AB1114">
        <v>2333025.5256389389</v>
      </c>
      <c r="AC1114">
        <f t="shared" si="364"/>
        <v>1611876.0168817784</v>
      </c>
      <c r="AD1114" cm="1">
        <f t="array" ref="AD1114">NewI((1-'Parameters-x'!L1120)*BETA_c,W1114,T1114)</f>
        <v>33670.188645560898</v>
      </c>
      <c r="AE1114">
        <f t="shared" si="365"/>
        <v>58930820.15832711</v>
      </c>
      <c r="AF1114" cm="1">
        <f t="array" ref="AF1114">NewI((1-'Parameters-x'!L1120)*BETA_a,Y1114,T1114)</f>
        <v>421096.48007809272</v>
      </c>
      <c r="AG1114">
        <f t="shared" si="366"/>
        <v>29344128.464806922</v>
      </c>
      <c r="AH1114" cm="1">
        <f t="array" ref="AH1114">NewI((1-'Parameters-x'!L1120)*BETA_e,AA1114,T1114)</f>
        <v>153093.58538518823</v>
      </c>
    </row>
    <row r="1115" spans="1:34" x14ac:dyDescent="0.55000000000000004">
      <c r="A1115">
        <f t="shared" si="352"/>
        <v>111.09999999999796</v>
      </c>
      <c r="B1115" s="2">
        <f t="shared" si="353"/>
        <v>25620032.227900919</v>
      </c>
      <c r="C1115" s="6">
        <f t="shared" si="354"/>
        <v>32783.93669337048</v>
      </c>
      <c r="D1115" s="2">
        <f t="shared" si="355"/>
        <v>101790676.83540571</v>
      </c>
      <c r="E1115" s="6">
        <f t="shared" si="356"/>
        <v>1908.7137542015719</v>
      </c>
      <c r="F1115">
        <f t="array" ref="F1115:K1115">rk((1-'Parameters-x'!K1120)*BETA_c,(1-'Parameters-x'!K1120)*BETA_a,(1-'Parameters-x'!K1120)*BETA_e,GAMMA,F1114,G1114,H1114,I1114,J1114,K1114,dt,STAGE)</f>
        <v>13626788.00435565</v>
      </c>
      <c r="G1115">
        <v>2130.5970680189439</v>
      </c>
      <c r="H1115">
        <v>9408310.1965211853</v>
      </c>
      <c r="I1115">
        <v>22678.07349999261</v>
      </c>
      <c r="J1115">
        <v>2584934.0270240838</v>
      </c>
      <c r="K1115">
        <v>7975.2661253589267</v>
      </c>
      <c r="L1115">
        <f t="shared" si="357"/>
        <v>2129505.3985763309</v>
      </c>
      <c r="M1115" cm="1">
        <f t="array" ref="M1115">NewI((1-'Parameters-x'!K1121)*BETA_c,F1115,C1115)</f>
        <v>132.88718483665542</v>
      </c>
      <c r="N1115">
        <f t="shared" si="358"/>
        <v>67068839.729978822</v>
      </c>
      <c r="O1115" cm="1">
        <f t="array" ref="O1115">NewI((1-'Parameters-x'!K1121)*BETA_a,H1115,C1115)</f>
        <v>1322.9748624731371</v>
      </c>
      <c r="P1115">
        <f t="shared" si="359"/>
        <v>32592331.706850559</v>
      </c>
      <c r="Q1115" cm="1">
        <f t="array" ref="Q1115">NewI((1-'Parameters-x'!K1121)*BETA_e,J1115,C1115)</f>
        <v>452.85170689177926</v>
      </c>
      <c r="S1115" s="2">
        <f t="shared" si="360"/>
        <v>29329795.44468293</v>
      </c>
      <c r="T1115" s="6">
        <f t="shared" si="361"/>
        <v>8057870.1972168284</v>
      </c>
      <c r="U1115" s="2">
        <f t="shared" si="362"/>
        <v>90055827.358100235</v>
      </c>
      <c r="V1115" s="4">
        <f t="shared" si="363"/>
        <v>597662.76421800128</v>
      </c>
      <c r="W1115">
        <f t="array" ref="W1115:AB1115">rk((1-'Parameters-x'!L1120)*BETA_c,(1-'Parameters-x'!L1120)*BETA_a,(1-'Parameters-x'!L1120)*BETA_e,GAMMA,W1114,X1114,Y1114,Z1114,AA1114,AB1114,dt,STAGE)</f>
        <v>13857058.778024275</v>
      </c>
      <c r="X1115">
        <v>283554.84568404191</v>
      </c>
      <c r="Y1115">
        <v>11979823.99505846</v>
      </c>
      <c r="Z1115">
        <v>5474374.8216544529</v>
      </c>
      <c r="AA1115">
        <v>3492912.6716001956</v>
      </c>
      <c r="AB1115">
        <v>2299940.5298783332</v>
      </c>
      <c r="AC1115">
        <f t="shared" si="364"/>
        <v>1617810.3762916832</v>
      </c>
      <c r="AD1115" cm="1">
        <f t="array" ref="AD1115">NewI((1-'Parameters-x'!L1121)*BETA_c,W1115,T1115)</f>
        <v>33213.896306902549</v>
      </c>
      <c r="AE1115">
        <f t="shared" si="365"/>
        <v>59045629.183287084</v>
      </c>
      <c r="AF1115" cm="1">
        <f t="array" ref="AF1115">NewI((1-'Parameters-x'!L1121)*BETA_a,Y1115,T1115)</f>
        <v>414046.9279656781</v>
      </c>
      <c r="AG1115">
        <f t="shared" si="366"/>
        <v>29392387.79852147</v>
      </c>
      <c r="AH1115" cm="1">
        <f t="array" ref="AH1115">NewI((1-'Parameters-x'!L1121)*BETA_e,AA1115,T1115)</f>
        <v>150401.9399454206</v>
      </c>
    </row>
    <row r="1116" spans="1:34" x14ac:dyDescent="0.55000000000000004">
      <c r="A1116">
        <f t="shared" si="352"/>
        <v>111.19999999999796</v>
      </c>
      <c r="B1116" s="2">
        <f t="shared" si="353"/>
        <v>25619842.783307347</v>
      </c>
      <c r="C1116" s="6">
        <f t="shared" si="354"/>
        <v>32295.483386489828</v>
      </c>
      <c r="D1116" s="2">
        <f t="shared" si="355"/>
        <v>101791354.73330617</v>
      </c>
      <c r="E1116" s="6">
        <f t="shared" si="356"/>
        <v>1880.2494388688874</v>
      </c>
      <c r="F1116">
        <f t="array" ref="F1116:K1116">rk((1-'Parameters-x'!K1121)*BETA_c,(1-'Parameters-x'!K1121)*BETA_a,(1-'Parameters-x'!K1121)*BETA_e,GAMMA,F1115,G1115,H1115,I1115,J1115,K1115,dt,STAGE)</f>
        <v>13626774.814886549</v>
      </c>
      <c r="G1116">
        <v>2099.7214917828655</v>
      </c>
      <c r="H1116">
        <v>9408178.8879772667</v>
      </c>
      <c r="I1116">
        <v>22340.447899165945</v>
      </c>
      <c r="J1116">
        <v>2584889.0804435317</v>
      </c>
      <c r="K1116">
        <v>7855.3139955410179</v>
      </c>
      <c r="L1116">
        <f t="shared" si="357"/>
        <v>2129549.4636216676</v>
      </c>
      <c r="M1116" cm="1">
        <f t="array" ref="M1116">NewI((1-'Parameters-x'!K1122)*BETA_c,F1116,C1116)</f>
        <v>130.90714993699754</v>
      </c>
      <c r="N1116">
        <f t="shared" si="358"/>
        <v>67069308.664123572</v>
      </c>
      <c r="O1116" cm="1">
        <f t="array" ref="O1116">NewI((1-'Parameters-x'!K1122)*BETA_a,H1116,C1116)</f>
        <v>1303.245451506456</v>
      </c>
      <c r="P1116">
        <f t="shared" si="359"/>
        <v>32592496.605560929</v>
      </c>
      <c r="Q1116" cm="1">
        <f t="array" ref="Q1116">NewI((1-'Parameters-x'!K1122)*BETA_e,J1116,C1116)</f>
        <v>446.09683742543382</v>
      </c>
      <c r="S1116" s="2">
        <f t="shared" si="360"/>
        <v>29270531.368332151</v>
      </c>
      <c r="T1116" s="6">
        <f t="shared" si="361"/>
        <v>7950383.7772174673</v>
      </c>
      <c r="U1116" s="2">
        <f t="shared" si="362"/>
        <v>90222577.854450375</v>
      </c>
      <c r="V1116" s="4">
        <f t="shared" si="363"/>
        <v>587649.09942269872</v>
      </c>
      <c r="W1116">
        <f t="array" ref="W1116:AB1116">rk((1-'Parameters-x'!L1121)*BETA_c,(1-'Parameters-x'!L1121)*BETA_a,(1-'Parameters-x'!L1121)*BETA_e,GAMMA,W1115,X1115,Y1115,Z1115,AA1115,AB1115,dt,STAGE)</f>
        <v>13853759.976155056</v>
      </c>
      <c r="X1116">
        <v>280973.16256925324</v>
      </c>
      <c r="Y1116">
        <v>11938766.505028974</v>
      </c>
      <c r="Z1116">
        <v>5402136.7272320967</v>
      </c>
      <c r="AA1116">
        <v>3478004.8871481246</v>
      </c>
      <c r="AB1116">
        <v>2267273.8874161178</v>
      </c>
      <c r="AC1116">
        <f t="shared" si="364"/>
        <v>1623690.8612756911</v>
      </c>
      <c r="AD1116" cm="1">
        <f t="array" ref="AD1116">NewI((1-'Parameters-x'!L1122)*BETA_c,W1116,T1116)</f>
        <v>32763.044477796386</v>
      </c>
      <c r="AE1116">
        <f t="shared" si="365"/>
        <v>59158924.767738923</v>
      </c>
      <c r="AF1116" cm="1">
        <f t="array" ref="AF1116">NewI((1-'Parameters-x'!L1122)*BETA_a,Y1116,T1116)</f>
        <v>407123.72712233471</v>
      </c>
      <c r="AG1116">
        <f t="shared" si="366"/>
        <v>29439962.22543576</v>
      </c>
      <c r="AH1116" cm="1">
        <f t="array" ref="AH1116">NewI((1-'Parameters-x'!L1122)*BETA_e,AA1116,T1116)</f>
        <v>147762.32782256766</v>
      </c>
    </row>
    <row r="1117" spans="1:34" x14ac:dyDescent="0.55000000000000004">
      <c r="A1117">
        <f t="shared" si="352"/>
        <v>111.29999999999795</v>
      </c>
      <c r="B1117" s="2">
        <f t="shared" si="353"/>
        <v>25619656.16385616</v>
      </c>
      <c r="C1117" s="6">
        <f t="shared" si="354"/>
        <v>31814.305077165438</v>
      </c>
      <c r="D1117" s="2">
        <f t="shared" si="355"/>
        <v>101792022.53106667</v>
      </c>
      <c r="E1117" s="6">
        <f t="shared" si="356"/>
        <v>1852.2098411856794</v>
      </c>
      <c r="F1117">
        <f t="array" ref="F1117:K1117">rk((1-'Parameters-x'!K1122)*BETA_c,(1-'Parameters-x'!K1122)*BETA_a,(1-'Parameters-x'!K1122)*BETA_e,GAMMA,F1116,G1116,H1116,I1116,J1116,K1116,dt,STAGE)</f>
        <v>13626761.821942538</v>
      </c>
      <c r="G1117">
        <v>2069.2880155508719</v>
      </c>
      <c r="H1117">
        <v>9408049.5376181658</v>
      </c>
      <c r="I1117">
        <v>22007.845524355776</v>
      </c>
      <c r="J1117">
        <v>2584844.8042954542</v>
      </c>
      <c r="K1117">
        <v>7737.1715372587896</v>
      </c>
      <c r="L1117">
        <f t="shared" si="357"/>
        <v>2129592.890041911</v>
      </c>
      <c r="M1117" cm="1">
        <f t="array" ref="M1117">NewI((1-'Parameters-x'!K1123)*BETA_c,F1117,C1117)</f>
        <v>128.95660932006228</v>
      </c>
      <c r="N1117">
        <f t="shared" si="358"/>
        <v>67069770.616857477</v>
      </c>
      <c r="O1117" cm="1">
        <f t="array" ref="O1117">NewI((1-'Parameters-x'!K1123)*BETA_a,H1117,C1117)</f>
        <v>1283.8104276498059</v>
      </c>
      <c r="P1117">
        <f t="shared" si="359"/>
        <v>32592659.024167288</v>
      </c>
      <c r="Q1117" cm="1">
        <f t="array" ref="Q1117">NewI((1-'Parameters-x'!K1123)*BETA_e,J1117,C1117)</f>
        <v>439.44280421581135</v>
      </c>
      <c r="S1117" s="2">
        <f t="shared" si="360"/>
        <v>29212259.616815321</v>
      </c>
      <c r="T1117" s="6">
        <f t="shared" si="361"/>
        <v>7844131.464175717</v>
      </c>
      <c r="U1117" s="2">
        <f t="shared" si="362"/>
        <v>90387101.91900897</v>
      </c>
      <c r="V1117" s="4">
        <f t="shared" si="363"/>
        <v>577815.67645977123</v>
      </c>
      <c r="W1117">
        <f t="array" ref="W1117:AB1117">rk((1-'Parameters-x'!L1122)*BETA_c,(1-'Parameters-x'!L1122)*BETA_a,(1-'Parameters-x'!L1122)*BETA_e,GAMMA,W1116,X1116,Y1116,Z1116,AA1116,AB1116,dt,STAGE)</f>
        <v>13850505.989129467</v>
      </c>
      <c r="X1117">
        <v>278400.35780927172</v>
      </c>
      <c r="Y1117">
        <v>11898395.118992629</v>
      </c>
      <c r="Z1117">
        <v>5330709.0395824099</v>
      </c>
      <c r="AA1117">
        <v>3463358.5086932243</v>
      </c>
      <c r="AB1117">
        <v>2235022.0667840354</v>
      </c>
      <c r="AC1117">
        <f t="shared" si="364"/>
        <v>1629517.6530612614</v>
      </c>
      <c r="AD1117" cm="1">
        <f t="array" ref="AD1117">NewI((1-'Parameters-x'!L1123)*BETA_c,W1117,T1117)</f>
        <v>32317.592628577375</v>
      </c>
      <c r="AE1117">
        <f t="shared" si="365"/>
        <v>59270723.841424964</v>
      </c>
      <c r="AF1117" cm="1">
        <f t="array" ref="AF1117">NewI((1-'Parameters-x'!L1123)*BETA_a,Y1117,T1117)</f>
        <v>400324.44706276461</v>
      </c>
      <c r="AG1117">
        <f t="shared" si="366"/>
        <v>29486860.424522739</v>
      </c>
      <c r="AH1117" cm="1">
        <f t="array" ref="AH1117">NewI((1-'Parameters-x'!L1123)*BETA_e,AA1117,T1117)</f>
        <v>145173.63676842925</v>
      </c>
    </row>
    <row r="1118" spans="1:34" x14ac:dyDescent="0.55000000000000004">
      <c r="A1118">
        <f t="shared" si="352"/>
        <v>111.39999999999795</v>
      </c>
      <c r="B1118" s="2">
        <f t="shared" si="353"/>
        <v>25619472.327393591</v>
      </c>
      <c r="C1118" s="6">
        <f t="shared" si="354"/>
        <v>31340.293487418145</v>
      </c>
      <c r="D1118" s="2">
        <f t="shared" si="355"/>
        <v>101792680.37911898</v>
      </c>
      <c r="E1118" s="6">
        <f t="shared" si="356"/>
        <v>1824.5886169890607</v>
      </c>
      <c r="F1118">
        <f t="array" ref="F1118:K1118">rk((1-'Parameters-x'!K1123)*BETA_c,(1-'Parameters-x'!K1123)*BETA_a,(1-'Parameters-x'!K1123)*BETA_e,GAMMA,F1117,G1117,H1117,I1117,J1117,K1117,dt,STAGE)</f>
        <v>13626749.022596197</v>
      </c>
      <c r="G1118">
        <v>2039.2904212454105</v>
      </c>
      <c r="H1118">
        <v>9407922.1162255984</v>
      </c>
      <c r="I1118">
        <v>21680.191722873729</v>
      </c>
      <c r="J1118">
        <v>2584801.1885717958</v>
      </c>
      <c r="K1118">
        <v>7620.8113432990067</v>
      </c>
      <c r="L1118">
        <f t="shared" si="357"/>
        <v>2129635.6869825572</v>
      </c>
      <c r="M1118" cm="1">
        <f t="array" ref="M1118">NewI((1-'Parameters-x'!K1124)*BETA_c,F1118,C1118)</f>
        <v>127.03512389455349</v>
      </c>
      <c r="N1118">
        <f t="shared" si="358"/>
        <v>67070225.692051522</v>
      </c>
      <c r="O1118" cm="1">
        <f t="array" ref="O1118">NewI((1-'Parameters-x'!K1124)*BETA_a,H1118,C1118)</f>
        <v>1264.6653934337376</v>
      </c>
      <c r="P1118">
        <f t="shared" si="359"/>
        <v>32592819.000084907</v>
      </c>
      <c r="Q1118" cm="1">
        <f t="array" ref="Q1118">NewI((1-'Parameters-x'!K1124)*BETA_e,J1118,C1118)</f>
        <v>432.88809966076974</v>
      </c>
      <c r="S1118" s="2">
        <f t="shared" si="360"/>
        <v>29154962.342065249</v>
      </c>
      <c r="T1118" s="6">
        <f t="shared" si="361"/>
        <v>7739105.4763291944</v>
      </c>
      <c r="U1118" s="2">
        <f t="shared" si="362"/>
        <v>90549425.181605548</v>
      </c>
      <c r="V1118" s="4">
        <f t="shared" si="363"/>
        <v>568158.98505859391</v>
      </c>
      <c r="W1118">
        <f t="array" ref="W1118:AB1118">rk((1-'Parameters-x'!L1123)*BETA_c,(1-'Parameters-x'!L1123)*BETA_a,(1-'Parameters-x'!L1123)*BETA_e,GAMMA,W1117,X1117,Y1117,Z1117,AA1117,AB1117,dt,STAGE)</f>
        <v>13847296.279000973</v>
      </c>
      <c r="X1118">
        <v>275836.78072636545</v>
      </c>
      <c r="Y1118">
        <v>11858697.564386487</v>
      </c>
      <c r="Z1118">
        <v>5260087.1950830817</v>
      </c>
      <c r="AA1118">
        <v>3448968.4986777874</v>
      </c>
      <c r="AB1118">
        <v>2203181.5005197474</v>
      </c>
      <c r="AC1118">
        <f t="shared" si="364"/>
        <v>1635290.9402726612</v>
      </c>
      <c r="AD1118" cm="1">
        <f t="array" ref="AD1118">NewI((1-'Parameters-x'!L1124)*BETA_c,W1118,T1118)</f>
        <v>31877.499634829033</v>
      </c>
      <c r="AE1118">
        <f t="shared" si="365"/>
        <v>59381043.240530431</v>
      </c>
      <c r="AF1118" cm="1">
        <f t="array" ref="AF1118">NewI((1-'Parameters-x'!L1124)*BETA_a,Y1118,T1118)</f>
        <v>393646.70542874013</v>
      </c>
      <c r="AG1118">
        <f t="shared" si="366"/>
        <v>29533091.000802465</v>
      </c>
      <c r="AH1118" cm="1">
        <f t="array" ref="AH1118">NewI((1-'Parameters-x'!L1124)*BETA_e,AA1118,T1118)</f>
        <v>142634.77999502476</v>
      </c>
    </row>
    <row r="1119" spans="1:34" x14ac:dyDescent="0.55000000000000004">
      <c r="A1119">
        <f t="shared" si="352"/>
        <v>111.49999999999794</v>
      </c>
      <c r="B1119" s="2">
        <f t="shared" si="353"/>
        <v>25619291.232395541</v>
      </c>
      <c r="C1119" s="6">
        <f t="shared" si="354"/>
        <v>30873.341948598623</v>
      </c>
      <c r="D1119" s="2">
        <f t="shared" si="355"/>
        <v>101793328.42565584</v>
      </c>
      <c r="E1119" s="6">
        <f t="shared" si="356"/>
        <v>1797.3795170859116</v>
      </c>
      <c r="F1119">
        <f t="array" ref="F1119:K1119">rk((1-'Parameters-x'!K1124)*BETA_c,(1-'Parameters-x'!K1124)*BETA_a,(1-'Parameters-x'!K1124)*BETA_e,GAMMA,F1118,G1118,H1118,I1118,J1118,K1118,dt,STAGE)</f>
        <v>13626736.413963689</v>
      </c>
      <c r="G1119">
        <v>2009.7225758622458</v>
      </c>
      <c r="H1119">
        <v>9407796.5950177275</v>
      </c>
      <c r="I1119">
        <v>21357.412949286168</v>
      </c>
      <c r="J1119">
        <v>2584758.2234141277</v>
      </c>
      <c r="K1119">
        <v>7506.2064234502113</v>
      </c>
      <c r="L1119">
        <f t="shared" si="357"/>
        <v>2129677.863460449</v>
      </c>
      <c r="M1119" cm="1">
        <f t="array" ref="M1119">NewI((1-'Parameters-x'!K1125)*BETA_c,F1119,C1119)</f>
        <v>125.14226109864758</v>
      </c>
      <c r="N1119">
        <f t="shared" si="358"/>
        <v>67070673.992032982</v>
      </c>
      <c r="O1119" cm="1">
        <f t="array" ref="O1119">NewI((1-'Parameters-x'!K1125)*BETA_a,H1119,C1119)</f>
        <v>1245.8060172202543</v>
      </c>
      <c r="P1119">
        <f t="shared" si="359"/>
        <v>32592976.570162423</v>
      </c>
      <c r="Q1119" cm="1">
        <f t="array" ref="Q1119">NewI((1-'Parameters-x'!K1125)*BETA_e,J1119,C1119)</f>
        <v>426.43123876700986</v>
      </c>
      <c r="S1119" s="2">
        <f t="shared" si="360"/>
        <v>29098622.043449465</v>
      </c>
      <c r="T1119" s="6">
        <f t="shared" si="361"/>
        <v>7635297.8485301742</v>
      </c>
      <c r="U1119" s="2">
        <f t="shared" si="362"/>
        <v>90709573.108020365</v>
      </c>
      <c r="V1119" s="4">
        <f t="shared" si="363"/>
        <v>558675.58656740002</v>
      </c>
      <c r="W1119">
        <f t="array" ref="W1119:AB1119">rk((1-'Parameters-x'!L1124)*BETA_c,(1-'Parameters-x'!L1124)*BETA_a,(1-'Parameters-x'!L1124)*BETA_e,GAMMA,W1118,X1118,Y1118,Z1118,AA1118,AB1118,dt,STAGE)</f>
        <v>13844130.311963391</v>
      </c>
      <c r="X1119">
        <v>273282.76934291172</v>
      </c>
      <c r="Y1119">
        <v>11819661.804512285</v>
      </c>
      <c r="Z1119">
        <v>5190266.4907871354</v>
      </c>
      <c r="AA1119">
        <v>3434829.9269737913</v>
      </c>
      <c r="AB1119">
        <v>2171748.5884001274</v>
      </c>
      <c r="AC1119">
        <f t="shared" si="364"/>
        <v>1641010.9186936978</v>
      </c>
      <c r="AD1119" cm="1">
        <f t="array" ref="AD1119">NewI((1-'Parameters-x'!L1125)*BETA_c,W1119,T1119)</f>
        <v>31442.723820795418</v>
      </c>
      <c r="AE1119">
        <f t="shared" si="365"/>
        <v>59489899.704700582</v>
      </c>
      <c r="AF1119" cm="1">
        <f t="array" ref="AF1119">NewI((1-'Parameters-x'!L1125)*BETA_a,Y1119,T1119)</f>
        <v>387088.16714457306</v>
      </c>
      <c r="AG1119">
        <f t="shared" si="366"/>
        <v>29578662.484626085</v>
      </c>
      <c r="AH1119" cm="1">
        <f t="array" ref="AH1119">NewI((1-'Parameters-x'!L1125)*BETA_e,AA1119,T1119)</f>
        <v>140144.69560203148</v>
      </c>
    </row>
    <row r="1120" spans="1:34" x14ac:dyDescent="0.55000000000000004">
      <c r="A1120">
        <f t="shared" si="352"/>
        <v>111.59999999999793</v>
      </c>
      <c r="B1120" s="2">
        <f t="shared" si="353"/>
        <v>25619112.837958142</v>
      </c>
      <c r="C1120" s="6">
        <f t="shared" si="354"/>
        <v>30413.345377534199</v>
      </c>
      <c r="D1120" s="2">
        <f t="shared" si="355"/>
        <v>101793966.81666432</v>
      </c>
      <c r="E1120" s="6">
        <f t="shared" si="356"/>
        <v>1770.5763858251782</v>
      </c>
      <c r="F1120">
        <f t="array" ref="F1120:K1120">rk((1-'Parameters-x'!K1125)*BETA_c,(1-'Parameters-x'!K1125)*BETA_a,(1-'Parameters-x'!K1125)*BETA_e,GAMMA,F1119,G1119,H1119,I1119,J1119,K1119,dt,STAGE)</f>
        <v>13626723.993204111</v>
      </c>
      <c r="G1120">
        <v>1980.5784303578025</v>
      </c>
      <c r="H1120">
        <v>9407672.9456426278</v>
      </c>
      <c r="I1120">
        <v>21039.436749050827</v>
      </c>
      <c r="J1120">
        <v>2584715.8991114055</v>
      </c>
      <c r="K1120">
        <v>7393.3301981255681</v>
      </c>
      <c r="L1120">
        <f t="shared" si="357"/>
        <v>2129719.4283655309</v>
      </c>
      <c r="M1120" cm="1">
        <f t="array" ref="M1120">NewI((1-'Parameters-x'!K1126)*BETA_c,F1120,C1120)</f>
        <v>123.27759480311785</v>
      </c>
      <c r="N1120">
        <f t="shared" si="358"/>
        <v>67071115.617608324</v>
      </c>
      <c r="O1120" cm="1">
        <f t="array" ref="O1120">NewI((1-'Parameters-x'!K1126)*BETA_a,H1120,C1120)</f>
        <v>1227.2280322130655</v>
      </c>
      <c r="P1120">
        <f t="shared" si="359"/>
        <v>32593131.770690471</v>
      </c>
      <c r="Q1120" cm="1">
        <f t="array" ref="Q1120">NewI((1-'Parameters-x'!K1126)*BETA_e,J1120,C1120)</f>
        <v>420.07075880899487</v>
      </c>
      <c r="S1120" s="2">
        <f t="shared" si="360"/>
        <v>29043221.5606765</v>
      </c>
      <c r="T1120" s="6">
        <f t="shared" si="361"/>
        <v>7532700.443046717</v>
      </c>
      <c r="U1120" s="2">
        <f t="shared" si="362"/>
        <v>90867570.996276781</v>
      </c>
      <c r="V1120" s="4">
        <f t="shared" si="363"/>
        <v>549362.11259251088</v>
      </c>
      <c r="W1120">
        <f t="array" ref="W1120:AB1120">rk((1-'Parameters-x'!L1125)*BETA_c,(1-'Parameters-x'!L1125)*BETA_a,(1-'Parameters-x'!L1125)*BETA_e,GAMMA,W1119,X1119,Y1119,Z1119,AA1119,AB1119,dt,STAGE)</f>
        <v>13841007.558403935</v>
      </c>
      <c r="X1120">
        <v>270738.65056190238</v>
      </c>
      <c r="Y1120">
        <v>11781276.033850219</v>
      </c>
      <c r="Z1120">
        <v>5121242.0919330986</v>
      </c>
      <c r="AA1120">
        <v>3420937.9684223477</v>
      </c>
      <c r="AB1120">
        <v>2140719.7005517152</v>
      </c>
      <c r="AC1120">
        <f t="shared" si="364"/>
        <v>1646677.7910341623</v>
      </c>
      <c r="AD1120" cm="1">
        <f t="array" ref="AD1120">NewI((1-'Parameters-x'!L1126)*BETA_c,W1120,T1120)</f>
        <v>31013.223001214978</v>
      </c>
      <c r="AE1120">
        <f t="shared" si="365"/>
        <v>59597309.874216676</v>
      </c>
      <c r="AF1120" cm="1">
        <f t="array" ref="AF1120">NewI((1-'Parameters-x'!L1126)*BETA_a,Y1120,T1120)</f>
        <v>380646.54357715999</v>
      </c>
      <c r="AG1120">
        <f t="shared" si="366"/>
        <v>29623583.331025939</v>
      </c>
      <c r="AH1120" cm="1">
        <f t="array" ref="AH1120">NewI((1-'Parameters-x'!L1126)*BETA_e,AA1120,T1120)</f>
        <v>137702.34601413587</v>
      </c>
    </row>
    <row r="1121" spans="1:34" x14ac:dyDescent="0.55000000000000004">
      <c r="A1121">
        <f t="shared" si="352"/>
        <v>111.69999999999793</v>
      </c>
      <c r="B1121" s="2">
        <f t="shared" si="353"/>
        <v>25618937.103788462</v>
      </c>
      <c r="C1121" s="6">
        <f t="shared" si="354"/>
        <v>29960.200253027189</v>
      </c>
      <c r="D1121" s="2">
        <f t="shared" si="355"/>
        <v>101794595.69595851</v>
      </c>
      <c r="E1121" s="6">
        <f t="shared" si="356"/>
        <v>1744.1731596918069</v>
      </c>
      <c r="F1121">
        <f t="array" ref="F1121:K1121">rk((1-'Parameters-x'!K1126)*BETA_c,(1-'Parameters-x'!K1126)*BETA_a,(1-'Parameters-x'!K1126)*BETA_e,GAMMA,F1120,G1120,H1120,I1120,J1120,K1120,dt,STAGE)</f>
        <v>13626711.757518854</v>
      </c>
      <c r="G1121">
        <v>1951.8520185499333</v>
      </c>
      <c r="H1121">
        <v>9407551.140171852</v>
      </c>
      <c r="I1121">
        <v>20726.191742393552</v>
      </c>
      <c r="J1121">
        <v>2584674.2060977551</v>
      </c>
      <c r="K1121">
        <v>7282.1564920837054</v>
      </c>
      <c r="L1121">
        <f t="shared" si="357"/>
        <v>2129760.390462596</v>
      </c>
      <c r="M1121" cm="1">
        <f t="array" ref="M1121">NewI((1-'Parameters-x'!K1127)*BETA_c,F1121,C1121)</f>
        <v>121.44070521588908</v>
      </c>
      <c r="N1121">
        <f t="shared" si="358"/>
        <v>67071550.668085754</v>
      </c>
      <c r="O1121" cm="1">
        <f t="array" ref="O1121">NewI((1-'Parameters-x'!K1127)*BETA_a,H1121,C1121)</f>
        <v>1208.9272354828454</v>
      </c>
      <c r="P1121">
        <f t="shared" si="359"/>
        <v>32593284.63741016</v>
      </c>
      <c r="Q1121" cm="1">
        <f t="array" ref="Q1121">NewI((1-'Parameters-x'!K1127)*BETA_e,J1121,C1121)</f>
        <v>413.8052189930724</v>
      </c>
      <c r="S1121" s="2">
        <f t="shared" si="360"/>
        <v>28988744.066837527</v>
      </c>
      <c r="T1121" s="6">
        <f t="shared" si="361"/>
        <v>7431304.9600070938</v>
      </c>
      <c r="U1121" s="2">
        <f t="shared" si="362"/>
        <v>91023443.973155379</v>
      </c>
      <c r="V1121" s="4">
        <f t="shared" si="363"/>
        <v>540215.2636513703</v>
      </c>
      <c r="W1121">
        <f t="array" ref="W1121:AB1121">rk((1-'Parameters-x'!L1126)*BETA_c,(1-'Parameters-x'!L1126)*BETA_a,(1-'Parameters-x'!L1126)*BETA_e,GAMMA,W1120,X1120,Y1120,Z1120,AA1120,AB1120,dt,STAGE)</f>
        <v>13837927.492952144</v>
      </c>
      <c r="X1121">
        <v>268204.74034779164</v>
      </c>
      <c r="Y1121">
        <v>11743528.673456466</v>
      </c>
      <c r="Z1121">
        <v>5053009.0392174469</v>
      </c>
      <c r="AA1121">
        <v>3407287.9004289191</v>
      </c>
      <c r="AB1121">
        <v>2110091.180441855</v>
      </c>
      <c r="AC1121">
        <f t="shared" si="364"/>
        <v>1652291.7667000645</v>
      </c>
      <c r="AD1121" cm="1">
        <f t="array" ref="AD1121">NewI((1-'Parameters-x'!L1127)*BETA_c,W1121,T1121)</f>
        <v>30588.954521620206</v>
      </c>
      <c r="AE1121">
        <f t="shared" si="365"/>
        <v>59703290.287326083</v>
      </c>
      <c r="AF1121" cm="1">
        <f t="array" ref="AF1121">NewI((1-'Parameters-x'!L1127)*BETA_a,Y1121,T1121)</f>
        <v>374319.59170138062</v>
      </c>
      <c r="AG1121">
        <f t="shared" si="366"/>
        <v>29667861.919129223</v>
      </c>
      <c r="AH1121" cm="1">
        <f t="array" ref="AH1121">NewI((1-'Parameters-x'!L1127)*BETA_e,AA1121,T1121)</f>
        <v>135306.71742836956</v>
      </c>
    </row>
    <row r="1122" spans="1:34" x14ac:dyDescent="0.55000000000000004">
      <c r="A1122">
        <f t="shared" si="352"/>
        <v>111.79999999999792</v>
      </c>
      <c r="B1122" s="2">
        <f t="shared" si="353"/>
        <v>25618763.990195379</v>
      </c>
      <c r="C1122" s="6">
        <f t="shared" si="354"/>
        <v>29513.804592699791</v>
      </c>
      <c r="D1122" s="2">
        <f t="shared" si="355"/>
        <v>101795215.20521192</v>
      </c>
      <c r="E1122" s="6">
        <f t="shared" si="356"/>
        <v>1718.1638659219939</v>
      </c>
      <c r="F1122">
        <f t="array" ref="F1122:K1122">rk((1-'Parameters-x'!K1127)*BETA_c,(1-'Parameters-x'!K1127)*BETA_a,(1-'Parameters-x'!K1127)*BETA_e,GAMMA,F1121,G1121,H1121,I1121,J1121,K1121,dt,STAGE)</f>
        <v>13626699.70415098</v>
      </c>
      <c r="G1122">
        <v>1923.5374560319772</v>
      </c>
      <c r="H1122">
        <v>9407431.1510940939</v>
      </c>
      <c r="I1122">
        <v>20417.607608421789</v>
      </c>
      <c r="J1122">
        <v>2584633.1349503011</v>
      </c>
      <c r="K1122">
        <v>7172.6595282460266</v>
      </c>
      <c r="L1122">
        <f t="shared" si="357"/>
        <v>2129800.7583929878</v>
      </c>
      <c r="M1122" cm="1">
        <f t="array" ref="M1122">NewI((1-'Parameters-x'!K1128)*BETA_c,F1122,C1122)</f>
        <v>119.63117878800254</v>
      </c>
      <c r="N1122">
        <f t="shared" si="358"/>
        <v>67071979.241297483</v>
      </c>
      <c r="O1122" cm="1">
        <f t="array" ref="O1122">NewI((1-'Parameters-x'!K1128)*BETA_a,H1122,C1122)</f>
        <v>1190.8994870072672</v>
      </c>
      <c r="P1122">
        <f t="shared" si="359"/>
        <v>32593435.205521453</v>
      </c>
      <c r="Q1122" cm="1">
        <f t="array" ref="Q1122">NewI((1-'Parameters-x'!K1128)*BETA_e,J1122,C1122)</f>
        <v>407.63320012672409</v>
      </c>
      <c r="S1122" s="2">
        <f t="shared" si="360"/>
        <v>28935173.061581995</v>
      </c>
      <c r="T1122" s="6">
        <f t="shared" si="361"/>
        <v>7331102.9474963155</v>
      </c>
      <c r="U1122" s="2">
        <f t="shared" si="362"/>
        <v>91177216.990921691</v>
      </c>
      <c r="V1122" s="4">
        <f t="shared" si="363"/>
        <v>531231.80784018815</v>
      </c>
      <c r="W1122">
        <f t="array" ref="W1122:AB1122">rk((1-'Parameters-x'!L1127)*BETA_c,(1-'Parameters-x'!L1127)*BETA_a,(1-'Parameters-x'!L1127)*BETA_e,GAMMA,W1121,X1121,Y1121,Z1121,AA1121,AB1121,dt,STAGE)</f>
        <v>13834889.594524829</v>
      </c>
      <c r="X1122">
        <v>265681.34390752867</v>
      </c>
      <c r="Y1122">
        <v>11706408.366443867</v>
      </c>
      <c r="Z1122">
        <v>4985562.2558348197</v>
      </c>
      <c r="AA1122">
        <v>3393875.1006132998</v>
      </c>
      <c r="AB1122">
        <v>2079859.3477539672</v>
      </c>
      <c r="AC1122">
        <f t="shared" si="364"/>
        <v>1657853.0615676427</v>
      </c>
      <c r="AD1122" cm="1">
        <f t="array" ref="AD1122">NewI((1-'Parameters-x'!L1128)*BETA_c,W1122,T1122)</f>
        <v>30169.875297146744</v>
      </c>
      <c r="AE1122">
        <f t="shared" si="365"/>
        <v>59807857.377721317</v>
      </c>
      <c r="AF1122" cm="1">
        <f t="array" ref="AF1122">NewI((1-'Parameters-x'!L1128)*BETA_a,Y1122,T1122)</f>
        <v>368105.11327156099</v>
      </c>
      <c r="AG1122">
        <f t="shared" si="366"/>
        <v>29711506.551632732</v>
      </c>
      <c r="AH1122" cm="1">
        <f t="array" ref="AH1122">NewI((1-'Parameters-x'!L1128)*BETA_e,AA1122,T1122)</f>
        <v>132956.8192714804</v>
      </c>
    </row>
    <row r="1123" spans="1:34" x14ac:dyDescent="0.55000000000000004">
      <c r="A1123">
        <f t="shared" si="352"/>
        <v>111.89999999999792</v>
      </c>
      <c r="B1123" s="2">
        <f t="shared" si="353"/>
        <v>25618593.458080556</v>
      </c>
      <c r="C1123" s="6">
        <f t="shared" si="354"/>
        <v>29074.057930180279</v>
      </c>
      <c r="D1123" s="2">
        <f t="shared" si="355"/>
        <v>101795825.48398925</v>
      </c>
      <c r="E1123" s="6">
        <f t="shared" si="356"/>
        <v>1692.5426211394067</v>
      </c>
      <c r="F1123">
        <f t="array" ref="F1123:K1123">rk((1-'Parameters-x'!K1128)*BETA_c,(1-'Parameters-x'!K1128)*BETA_a,(1-'Parameters-x'!K1128)*BETA_e,GAMMA,F1122,G1122,H1122,I1122,J1122,K1122,dt,STAGE)</f>
        <v>13626687.83038459</v>
      </c>
      <c r="G1123">
        <v>1895.628939099968</v>
      </c>
      <c r="H1123">
        <v>9407312.9513089471</v>
      </c>
      <c r="I1123">
        <v>20113.6150694713</v>
      </c>
      <c r="J1123">
        <v>2584592.6763870199</v>
      </c>
      <c r="K1123">
        <v>7064.813921609014</v>
      </c>
      <c r="L1123">
        <f t="shared" si="357"/>
        <v>2129840.5406763102</v>
      </c>
      <c r="M1123" cm="1">
        <f t="array" ref="M1123">NewI((1-'Parameters-x'!K1129)*BETA_c,F1123,C1123)</f>
        <v>117.84860812096957</v>
      </c>
      <c r="N1123">
        <f t="shared" si="358"/>
        <v>67072401.433621578</v>
      </c>
      <c r="O1123" cm="1">
        <f t="array" ref="O1123">NewI((1-'Parameters-x'!K1129)*BETA_a,H1123,C1123)</f>
        <v>1173.1407087255809</v>
      </c>
      <c r="P1123">
        <f t="shared" si="359"/>
        <v>32593583.509691373</v>
      </c>
      <c r="Q1123" cm="1">
        <f t="array" ref="Q1123">NewI((1-'Parameters-x'!K1129)*BETA_e,J1123,C1123)</f>
        <v>401.55330429285624</v>
      </c>
      <c r="S1123" s="2">
        <f t="shared" si="360"/>
        <v>28882492.364425734</v>
      </c>
      <c r="T1123" s="6">
        <f t="shared" si="361"/>
        <v>7232085.8113133693</v>
      </c>
      <c r="U1123" s="2">
        <f t="shared" si="362"/>
        <v>91328914.82426089</v>
      </c>
      <c r="V1123" s="4">
        <f t="shared" si="363"/>
        <v>522408.57951690699</v>
      </c>
      <c r="W1123">
        <f t="array" ref="W1123:AB1123">rk((1-'Parameters-x'!L1128)*BETA_c,(1-'Parameters-x'!L1128)*BETA_a,(1-'Parameters-x'!L1128)*BETA_e,GAMMA,W1122,X1122,Y1122,Z1122,AA1122,AB1122,dt,STAGE)</f>
        <v>13831893.346367249</v>
      </c>
      <c r="X1123">
        <v>263168.75587162643</v>
      </c>
      <c r="Y1123">
        <v>11669903.97354513</v>
      </c>
      <c r="Z1123">
        <v>4918896.5542914094</v>
      </c>
      <c r="AA1123">
        <v>3380695.0445133541</v>
      </c>
      <c r="AB1123">
        <v>2050020.5011503331</v>
      </c>
      <c r="AC1123">
        <f t="shared" si="364"/>
        <v>1663361.8977611242</v>
      </c>
      <c r="AD1123" cm="1">
        <f t="array" ref="AD1123">NewI((1-'Parameters-x'!L1129)*BETA_c,W1123,T1123)</f>
        <v>29755.941849894371</v>
      </c>
      <c r="AE1123">
        <f t="shared" si="365"/>
        <v>59911027.472163454</v>
      </c>
      <c r="AF1123" cm="1">
        <f t="array" ref="AF1123">NewI((1-'Parameters-x'!L1129)*BETA_a,Y1123,T1123)</f>
        <v>362000.95399964706</v>
      </c>
      <c r="AG1123">
        <f t="shared" si="366"/>
        <v>29754525.454336315</v>
      </c>
      <c r="AH1123" cm="1">
        <f t="array" ref="AH1123">NewI((1-'Parameters-x'!L1129)*BETA_e,AA1123,T1123)</f>
        <v>130651.68366736561</v>
      </c>
    </row>
    <row r="1124" spans="1:34" x14ac:dyDescent="0.55000000000000004">
      <c r="A1124">
        <f t="shared" si="352"/>
        <v>111.99999999999791</v>
      </c>
      <c r="B1124" s="2">
        <f t="shared" si="353"/>
        <v>25618425.468929604</v>
      </c>
      <c r="C1124" s="6">
        <f t="shared" si="354"/>
        <v>28640.861292625723</v>
      </c>
      <c r="D1124" s="2">
        <f t="shared" si="355"/>
        <v>101796426.66977777</v>
      </c>
      <c r="E1124" s="6">
        <f t="shared" si="356"/>
        <v>1667.3036300120671</v>
      </c>
      <c r="F1124">
        <f t="array" ref="F1124:K1124">rk((1-'Parameters-x'!K1129)*BETA_c,(1-'Parameters-x'!K1129)*BETA_a,(1-'Parameters-x'!K1129)*BETA_e,GAMMA,F1123,G1123,H1123,I1123,J1123,K1123,dt,STAGE)</f>
        <v>13626676.133544225</v>
      </c>
      <c r="G1124">
        <v>1868.1207436928623</v>
      </c>
      <c r="H1124">
        <v>9407196.5141207445</v>
      </c>
      <c r="I1124">
        <v>19814.145875682792</v>
      </c>
      <c r="J1124">
        <v>2584552.8212646306</v>
      </c>
      <c r="K1124">
        <v>6958.5946732500661</v>
      </c>
      <c r="L1124">
        <f t="shared" si="357"/>
        <v>2129879.7457120819</v>
      </c>
      <c r="M1124" cm="1">
        <f t="array" ref="M1124">NewI((1-'Parameters-x'!K1130)*BETA_c,F1124,C1124)</f>
        <v>116.0925918754947</v>
      </c>
      <c r="N1124">
        <f t="shared" si="358"/>
        <v>67072817.340003572</v>
      </c>
      <c r="O1124" cm="1">
        <f t="array" ref="O1124">NewI((1-'Parameters-x'!K1130)*BETA_a,H1124,C1124)</f>
        <v>1155.6468836075142</v>
      </c>
      <c r="P1124">
        <f t="shared" si="359"/>
        <v>32593729.584062118</v>
      </c>
      <c r="Q1124" cm="1">
        <f t="array" ref="Q1124">NewI((1-'Parameters-x'!K1130)*BETA_e,J1124,C1124)</f>
        <v>395.56415452905827</v>
      </c>
      <c r="S1124" s="2">
        <f t="shared" si="360"/>
        <v>28830686.108189967</v>
      </c>
      <c r="T1124" s="6">
        <f t="shared" si="361"/>
        <v>7134244.8243977297</v>
      </c>
      <c r="U1124" s="2">
        <f t="shared" si="362"/>
        <v>91478562.067412302</v>
      </c>
      <c r="V1124" s="4">
        <f t="shared" si="363"/>
        <v>513742.47800013638</v>
      </c>
      <c r="W1124">
        <f t="array" ref="W1124:AB1124">rk((1-'Parameters-x'!L1129)*BETA_c,(1-'Parameters-x'!L1129)*BETA_a,(1-'Parameters-x'!L1129)*BETA_e,GAMMA,W1123,X1123,Y1123,Z1123,AA1123,AB1123,dt,STAGE)</f>
        <v>13828938.236090599</v>
      </c>
      <c r="X1124">
        <v>260667.26047512429</v>
      </c>
      <c r="Y1124">
        <v>11634004.568757858</v>
      </c>
      <c r="Z1124">
        <v>4853006.6429968914</v>
      </c>
      <c r="AA1124">
        <v>3367743.303341513</v>
      </c>
      <c r="AB1124">
        <v>2020570.9209257141</v>
      </c>
      <c r="AC1124">
        <f t="shared" si="364"/>
        <v>1668818.5034342771</v>
      </c>
      <c r="AD1124" cm="1">
        <f t="array" ref="AD1124">NewI((1-'Parameters-x'!L1130)*BETA_c,W1124,T1124)</f>
        <v>29347.110344881614</v>
      </c>
      <c r="AE1124">
        <f t="shared" si="365"/>
        <v>60012816.788245246</v>
      </c>
      <c r="AF1124" cm="1">
        <f t="array" ref="AF1124">NewI((1-'Parameters-x'!L1130)*BETA_a,Y1124,T1124)</f>
        <v>356005.00274067739</v>
      </c>
      <c r="AG1124">
        <f t="shared" si="366"/>
        <v>29796926.775732774</v>
      </c>
      <c r="AH1124" cm="1">
        <f t="array" ref="AH1124">NewI((1-'Parameters-x'!L1130)*BETA_e,AA1124,T1124)</f>
        <v>128390.36491457741</v>
      </c>
    </row>
    <row r="1125" spans="1:34" x14ac:dyDescent="0.55000000000000004">
      <c r="A1125">
        <f t="shared" si="352"/>
        <v>112.09999999999791</v>
      </c>
      <c r="B1125" s="2">
        <f t="shared" si="353"/>
        <v>25618259.984803289</v>
      </c>
      <c r="C1125" s="6">
        <f t="shared" si="354"/>
        <v>28214.117178576147</v>
      </c>
      <c r="D1125" s="2">
        <f t="shared" si="355"/>
        <v>101797018.89801812</v>
      </c>
      <c r="E1125" s="6">
        <f t="shared" si="356"/>
        <v>1642.4411839295699</v>
      </c>
      <c r="F1125">
        <f t="array" ref="F1125:K1125">rk((1-'Parameters-x'!K1130)*BETA_c,(1-'Parameters-x'!K1130)*BETA_a,(1-'Parameters-x'!K1130)*BETA_e,GAMMA,F1124,G1124,H1124,I1124,J1124,K1124,dt,STAGE)</f>
        <v>13626664.610994263</v>
      </c>
      <c r="G1125">
        <v>1841.0072243456511</v>
      </c>
      <c r="H1125">
        <v>9407081.8132325131</v>
      </c>
      <c r="I1125">
        <v>19519.13278980508</v>
      </c>
      <c r="J1125">
        <v>2584513.560576512</v>
      </c>
      <c r="K1125">
        <v>6853.977164425416</v>
      </c>
      <c r="L1125">
        <f t="shared" si="357"/>
        <v>2129918.3817813918</v>
      </c>
      <c r="M1125" cm="1">
        <f t="array" ref="M1125">NewI((1-'Parameters-x'!K1131)*BETA_c,F1125,C1125)</f>
        <v>114.362734681547</v>
      </c>
      <c r="N1125">
        <f t="shared" si="358"/>
        <v>67073227.053977683</v>
      </c>
      <c r="O1125" cm="1">
        <f t="array" ref="O1125">NewI((1-'Parameters-x'!K1131)*BETA_a,H1125,C1125)</f>
        <v>1138.4140547362754</v>
      </c>
      <c r="P1125">
        <f t="shared" si="359"/>
        <v>32593873.462259062</v>
      </c>
      <c r="Q1125" cm="1">
        <f t="array" ref="Q1125">NewI((1-'Parameters-x'!K1131)*BETA_e,J1125,C1125)</f>
        <v>389.66439451174762</v>
      </c>
      <c r="S1125" s="2">
        <f t="shared" si="360"/>
        <v>28779738.732569642</v>
      </c>
      <c r="T1125" s="6">
        <f t="shared" si="361"/>
        <v>7037571.1359335883</v>
      </c>
      <c r="U1125" s="2">
        <f t="shared" si="362"/>
        <v>91626183.131496772</v>
      </c>
      <c r="V1125" s="4">
        <f t="shared" si="363"/>
        <v>505230.46628461627</v>
      </c>
      <c r="W1125">
        <f t="array" ref="W1125:AB1125">rk((1-'Parameters-x'!L1130)*BETA_c,(1-'Parameters-x'!L1130)*BETA_a,(1-'Parameters-x'!L1130)*BETA_e,GAMMA,W1124,X1124,Y1124,Z1124,AA1124,AB1124,dt,STAGE)</f>
        <v>13826023.755705986</v>
      </c>
      <c r="X1125">
        <v>258177.13173831004</v>
      </c>
      <c r="Y1125">
        <v>11598699.435070643</v>
      </c>
      <c r="Z1125">
        <v>4787887.1326402305</v>
      </c>
      <c r="AA1125">
        <v>3355015.5417930121</v>
      </c>
      <c r="AB1125">
        <v>1991506.871555048</v>
      </c>
      <c r="AC1125">
        <f t="shared" si="364"/>
        <v>1674223.1125557038</v>
      </c>
      <c r="AD1125" cm="1">
        <f t="array" ref="AD1125">NewI((1-'Parameters-x'!L1131)*BETA_c,W1125,T1125)</f>
        <v>28943.336624635023</v>
      </c>
      <c r="AE1125">
        <f t="shared" si="365"/>
        <v>60113241.432289131</v>
      </c>
      <c r="AF1125" cm="1">
        <f t="array" ref="AF1125">NewI((1-'Parameters-x'!L1131)*BETA_a,Y1125,T1125)</f>
        <v>350115.19068608846</v>
      </c>
      <c r="AG1125">
        <f t="shared" si="366"/>
        <v>29838718.58665194</v>
      </c>
      <c r="AH1125" cm="1">
        <f t="array" ref="AH1125">NewI((1-'Parameters-x'!L1131)*BETA_e,AA1125,T1125)</f>
        <v>126171.93897389279</v>
      </c>
    </row>
    <row r="1126" spans="1:34" x14ac:dyDescent="0.55000000000000004">
      <c r="A1126">
        <f t="shared" si="352"/>
        <v>112.1999999999979</v>
      </c>
      <c r="B1126" s="2">
        <f t="shared" si="353"/>
        <v>25618096.968328983</v>
      </c>
      <c r="C1126" s="6">
        <f t="shared" si="354"/>
        <v>27793.729536135459</v>
      </c>
      <c r="D1126" s="2">
        <f t="shared" si="355"/>
        <v>101797602.30213487</v>
      </c>
      <c r="E1126" s="6">
        <f t="shared" si="356"/>
        <v>1617.9496597003345</v>
      </c>
      <c r="F1126">
        <f t="array" ref="F1126:K1126">rk((1-'Parameters-x'!K1131)*BETA_c,(1-'Parameters-x'!K1131)*BETA_a,(1-'Parameters-x'!K1131)*BETA_e,GAMMA,F1125,G1125,H1125,I1125,J1125,K1125,dt,STAGE)</f>
        <v>13626653.26013832</v>
      </c>
      <c r="G1126">
        <v>1814.2828131552214</v>
      </c>
      <c r="H1126">
        <v>9406968.8227400053</v>
      </c>
      <c r="I1126">
        <v>19228.509572221516</v>
      </c>
      <c r="J1126">
        <v>2584474.8854506584</v>
      </c>
      <c r="K1126">
        <v>6750.9371507587239</v>
      </c>
      <c r="L1126">
        <f t="shared" si="357"/>
        <v>2129956.4570485251</v>
      </c>
      <c r="M1126" cm="1">
        <f t="array" ref="M1126">NewI((1-'Parameters-x'!K1132)*BETA_c,F1126,C1126)</f>
        <v>112.65864704976097</v>
      </c>
      <c r="N1126">
        <f t="shared" si="358"/>
        <v>67073630.667687774</v>
      </c>
      <c r="O1126" cm="1">
        <f t="array" ref="O1126">NewI((1-'Parameters-x'!K1132)*BETA_a,H1126,C1126)</f>
        <v>1121.4383244054445</v>
      </c>
      <c r="P1126">
        <f t="shared" si="359"/>
        <v>32594015.177398585</v>
      </c>
      <c r="Q1126" cm="1">
        <f t="array" ref="Q1126">NewI((1-'Parameters-x'!K1132)*BETA_e,J1126,C1126)</f>
        <v>383.85268824512906</v>
      </c>
      <c r="S1126" s="2">
        <f t="shared" si="360"/>
        <v>28729634.977829278</v>
      </c>
      <c r="T1126" s="6">
        <f t="shared" si="361"/>
        <v>6942055.780140073</v>
      </c>
      <c r="U1126" s="2">
        <f t="shared" si="362"/>
        <v>91771802.24203065</v>
      </c>
      <c r="V1126" s="4">
        <f t="shared" si="363"/>
        <v>496869.56977370696</v>
      </c>
      <c r="W1126">
        <f t="array" ref="W1126:AB1126">rk((1-'Parameters-x'!L1131)*BETA_c,(1-'Parameters-x'!L1131)*BETA_a,(1-'Parameters-x'!L1131)*BETA_e,GAMMA,W1125,X1125,Y1125,Z1125,AA1125,AB1125,dt,STAGE)</f>
        <v>13823149.40165499</v>
      </c>
      <c r="X1126">
        <v>255698.63364707268</v>
      </c>
      <c r="Y1126">
        <v>11563978.060269412</v>
      </c>
      <c r="Z1126">
        <v>4723532.5423545949</v>
      </c>
      <c r="AA1126">
        <v>3342507.5159048731</v>
      </c>
      <c r="AB1126">
        <v>1962824.6041384051</v>
      </c>
      <c r="AC1126">
        <f t="shared" si="364"/>
        <v>1679575.964697937</v>
      </c>
      <c r="AD1126" cm="1">
        <f t="array" ref="AD1126">NewI((1-'Parameters-x'!L1132)*BETA_c,W1126,T1126)</f>
        <v>28544.576242452968</v>
      </c>
      <c r="AE1126">
        <f t="shared" si="365"/>
        <v>60212317.397375986</v>
      </c>
      <c r="AF1126" cm="1">
        <f t="array" ref="AF1126">NewI((1-'Parameters-x'!L1132)*BETA_a,Y1126,T1126)</f>
        <v>344329.49056533165</v>
      </c>
      <c r="AG1126">
        <f t="shared" si="366"/>
        <v>29879908.879956722</v>
      </c>
      <c r="AH1126" cm="1">
        <f t="array" ref="AH1126">NewI((1-'Parameters-x'!L1132)*BETA_e,AA1126,T1126)</f>
        <v>123995.50296592237</v>
      </c>
    </row>
    <row r="1127" spans="1:34" x14ac:dyDescent="0.55000000000000004">
      <c r="A1127">
        <f t="shared" si="352"/>
        <v>112.29999999999789</v>
      </c>
      <c r="B1127" s="2">
        <f t="shared" si="353"/>
        <v>25617936.382692154</v>
      </c>
      <c r="C1127" s="6">
        <f t="shared" si="354"/>
        <v>27379.603741474242</v>
      </c>
      <c r="D1127" s="2">
        <f t="shared" si="355"/>
        <v>101798177.01356637</v>
      </c>
      <c r="E1127" s="6">
        <f t="shared" si="356"/>
        <v>1593.8235182685687</v>
      </c>
      <c r="F1127">
        <f t="array" ref="F1127:K1127">rk((1-'Parameters-x'!K1132)*BETA_c,(1-'Parameters-x'!K1132)*BETA_a,(1-'Parameters-x'!K1132)*BETA_e,GAMMA,F1126,G1126,H1126,I1126,J1126,K1126,dt,STAGE)</f>
        <v>13626642.078418674</v>
      </c>
      <c r="G1127">
        <v>1787.9420187588382</v>
      </c>
      <c r="H1127">
        <v>9406857.5171258189</v>
      </c>
      <c r="I1127">
        <v>18942.210966196468</v>
      </c>
      <c r="J1127">
        <v>2584436.7871476584</v>
      </c>
      <c r="K1127">
        <v>6649.4507565189388</v>
      </c>
      <c r="L1127">
        <f t="shared" si="357"/>
        <v>2129993.9795625671</v>
      </c>
      <c r="M1127" cm="1">
        <f t="array" ref="M1127">NewI((1-'Parameters-x'!K1133)*BETA_c,F1127,C1127)</f>
        <v>110.97994528414678</v>
      </c>
      <c r="N1127">
        <f t="shared" si="358"/>
        <v>67074028.271907985</v>
      </c>
      <c r="O1127" cm="1">
        <f t="array" ref="O1127">NewI((1-'Parameters-x'!K1133)*BETA_a,H1127,C1127)</f>
        <v>1104.7158532295323</v>
      </c>
      <c r="P1127">
        <f t="shared" si="359"/>
        <v>32594154.76209582</v>
      </c>
      <c r="Q1127" cm="1">
        <f t="array" ref="Q1127">NewI((1-'Parameters-x'!K1133)*BETA_e,J1127,C1127)</f>
        <v>378.1277197548896</v>
      </c>
      <c r="S1127" s="2">
        <f t="shared" si="360"/>
        <v>28680359.878624801</v>
      </c>
      <c r="T1127" s="6">
        <f t="shared" si="361"/>
        <v>6847689.6847556606</v>
      </c>
      <c r="U1127" s="2">
        <f t="shared" si="362"/>
        <v>91915443.43661955</v>
      </c>
      <c r="V1127" s="4">
        <f t="shared" si="363"/>
        <v>488656.87502933829</v>
      </c>
      <c r="W1127">
        <f t="array" ref="W1127:AB1127">rk((1-'Parameters-x'!L1132)*BETA_c,(1-'Parameters-x'!L1132)*BETA_a,(1-'Parameters-x'!L1132)*BETA_e,GAMMA,W1126,X1126,Y1126,Z1126,AA1126,AB1126,dt,STAGE)</f>
        <v>13820314.674836988</v>
      </c>
      <c r="X1127">
        <v>253232.0203327644</v>
      </c>
      <c r="Y1127">
        <v>11529830.132823188</v>
      </c>
      <c r="Z1127">
        <v>4659937.305676586</v>
      </c>
      <c r="AA1127">
        <v>3330215.0709646228</v>
      </c>
      <c r="AB1127">
        <v>1934520.3587463102</v>
      </c>
      <c r="AC1127">
        <f t="shared" si="364"/>
        <v>1684877.304830248</v>
      </c>
      <c r="AD1127" cm="1">
        <f t="array" ref="AD1127">NewI((1-'Parameters-x'!L1133)*BETA_c,W1127,T1127)</f>
        <v>28150.784494383322</v>
      </c>
      <c r="AE1127">
        <f t="shared" si="365"/>
        <v>60310060.561500229</v>
      </c>
      <c r="AF1127" cm="1">
        <f t="array" ref="AF1127">NewI((1-'Parameters-x'!L1133)*BETA_a,Y1127,T1127)</f>
        <v>338645.91585623508</v>
      </c>
      <c r="AG1127">
        <f t="shared" si="366"/>
        <v>29920505.570289068</v>
      </c>
      <c r="AH1127" cm="1">
        <f t="array" ref="AH1127">NewI((1-'Parameters-x'!L1133)*BETA_e,AA1127,T1127)</f>
        <v>121860.17467871989</v>
      </c>
    </row>
    <row r="1128" spans="1:34" x14ac:dyDescent="0.55000000000000004">
      <c r="A1128">
        <f t="shared" si="352"/>
        <v>112.39999999999789</v>
      </c>
      <c r="B1128" s="2">
        <f t="shared" si="353"/>
        <v>25617778.191628002</v>
      </c>
      <c r="C1128" s="6">
        <f t="shared" si="354"/>
        <v>26971.646577649757</v>
      </c>
      <c r="D1128" s="2">
        <f t="shared" si="355"/>
        <v>101798743.16179435</v>
      </c>
      <c r="E1128" s="6">
        <f t="shared" si="356"/>
        <v>1570.057303450651</v>
      </c>
      <c r="F1128">
        <f t="array" ref="F1128:K1128">rk((1-'Parameters-x'!K1133)*BETA_c,(1-'Parameters-x'!K1133)*BETA_a,(1-'Parameters-x'!K1133)*BETA_e,GAMMA,F1127,G1127,H1127,I1127,J1127,K1127,dt,STAGE)</f>
        <v>13626631.063315684</v>
      </c>
      <c r="G1128">
        <v>1761.9794253251123</v>
      </c>
      <c r="H1128">
        <v>9406747.8712536097</v>
      </c>
      <c r="I1128">
        <v>18660.172683338587</v>
      </c>
      <c r="J1128">
        <v>2584399.2570587108</v>
      </c>
      <c r="K1128">
        <v>6549.4944689860567</v>
      </c>
      <c r="L1128">
        <f t="shared" si="357"/>
        <v>2130030.957258991</v>
      </c>
      <c r="M1128" cm="1">
        <f t="array" ref="M1128">NewI((1-'Parameters-x'!K1134)*BETA_c,F1128,C1128)</f>
        <v>109.32625139609088</v>
      </c>
      <c r="N1128">
        <f t="shared" si="358"/>
        <v>67074419.956063055</v>
      </c>
      <c r="O1128" cm="1">
        <f t="array" ref="O1128">NewI((1-'Parameters-x'!K1134)*BETA_a,H1128,C1128)</f>
        <v>1088.2428592680021</v>
      </c>
      <c r="P1128">
        <f t="shared" si="359"/>
        <v>32594292.248472303</v>
      </c>
      <c r="Q1128" cm="1">
        <f t="array" ref="Q1128">NewI((1-'Parameters-x'!K1134)*BETA_e,J1128,C1128)</f>
        <v>372.48819278655822</v>
      </c>
      <c r="S1128" s="2">
        <f t="shared" si="360"/>
        <v>28631898.757949434</v>
      </c>
      <c r="T1128" s="6">
        <f t="shared" si="361"/>
        <v>6754463.6792248366</v>
      </c>
      <c r="U1128" s="2">
        <f t="shared" si="362"/>
        <v>92057130.562825739</v>
      </c>
      <c r="V1128" s="4">
        <f t="shared" si="363"/>
        <v>480589.52853978937</v>
      </c>
      <c r="W1128">
        <f t="array" ref="W1128:AB1128">rk((1-'Parameters-x'!L1133)*BETA_c,(1-'Parameters-x'!L1133)*BETA_a,(1-'Parameters-x'!L1133)*BETA_e,GAMMA,W1127,X1127,Y1127,Z1127,AA1127,AB1127,dt,STAGE)</f>
        <v>13817519.080633329</v>
      </c>
      <c r="X1128">
        <v>250777.5362514568</v>
      </c>
      <c r="Y1128">
        <v>11496245.537848352</v>
      </c>
      <c r="Z1128">
        <v>4597095.7763049044</v>
      </c>
      <c r="AA1128">
        <v>3318134.1394677539</v>
      </c>
      <c r="AB1128">
        <v>1906590.3666684756</v>
      </c>
      <c r="AC1128">
        <f t="shared" si="364"/>
        <v>1690127.3831152141</v>
      </c>
      <c r="AD1128" cm="1">
        <f t="array" ref="AD1128">NewI((1-'Parameters-x'!L1134)*BETA_c,W1128,T1128)</f>
        <v>27761.916449953402</v>
      </c>
      <c r="AE1128">
        <f t="shared" si="365"/>
        <v>60406486.685846746</v>
      </c>
      <c r="AF1128" cm="1">
        <f t="array" ref="AF1128">NewI((1-'Parameters-x'!L1134)*BETA_a,Y1128,T1128)</f>
        <v>333062.52000449621</v>
      </c>
      <c r="AG1128">
        <f t="shared" si="366"/>
        <v>29960516.493863773</v>
      </c>
      <c r="AH1128" cm="1">
        <f t="array" ref="AH1128">NewI((1-'Parameters-x'!L1134)*BETA_e,AA1128,T1128)</f>
        <v>119765.09208533978</v>
      </c>
    </row>
    <row r="1129" spans="1:34" x14ac:dyDescent="0.55000000000000004">
      <c r="A1129">
        <f t="shared" si="352"/>
        <v>112.49999999999788</v>
      </c>
      <c r="B1129" s="2">
        <f t="shared" si="353"/>
        <v>25617622.359413285</v>
      </c>
      <c r="C1129" s="6">
        <f t="shared" si="354"/>
        <v>26569.766213738552</v>
      </c>
      <c r="D1129" s="2">
        <f t="shared" si="355"/>
        <v>101799300.87437297</v>
      </c>
      <c r="E1129" s="6">
        <f t="shared" si="356"/>
        <v>1546.6456406906332</v>
      </c>
      <c r="F1129">
        <f t="array" ref="F1129:K1129">rk((1-'Parameters-x'!K1134)*BETA_c,(1-'Parameters-x'!K1134)*BETA_a,(1-'Parameters-x'!K1134)*BETA_e,GAMMA,F1128,G1128,H1128,I1128,J1128,K1128,dt,STAGE)</f>
        <v>13626620.212347228</v>
      </c>
      <c r="G1129">
        <v>1736.3896915573237</v>
      </c>
      <c r="H1129">
        <v>9406639.8603623919</v>
      </c>
      <c r="I1129">
        <v>18382.331389277806</v>
      </c>
      <c r="J1129">
        <v>2584362.2867036648</v>
      </c>
      <c r="K1129">
        <v>6451.0451329034213</v>
      </c>
      <c r="L1129">
        <f t="shared" si="357"/>
        <v>2130067.3979612147</v>
      </c>
      <c r="M1129" cm="1">
        <f t="array" ref="M1129">NewI((1-'Parameters-x'!K1135)*BETA_c,F1129,C1129)</f>
        <v>107.6971930196282</v>
      </c>
      <c r="N1129">
        <f t="shared" si="358"/>
        <v>67074805.808248326</v>
      </c>
      <c r="O1129" cm="1">
        <f t="array" ref="O1129">NewI((1-'Parameters-x'!K1135)*BETA_a,H1129,C1129)</f>
        <v>1072.0156171625486</v>
      </c>
      <c r="P1129">
        <f t="shared" si="359"/>
        <v>32594427.66816343</v>
      </c>
      <c r="Q1129" cm="1">
        <f t="array" ref="Q1129">NewI((1-'Parameters-x'!K1135)*BETA_e,J1129,C1129)</f>
        <v>366.93283050845645</v>
      </c>
      <c r="S1129" s="2">
        <f t="shared" si="360"/>
        <v>28584237.22120193</v>
      </c>
      <c r="T1129" s="6">
        <f t="shared" si="361"/>
        <v>6662368.5025949106</v>
      </c>
      <c r="U1129" s="2">
        <f t="shared" si="362"/>
        <v>92196887.276203156</v>
      </c>
      <c r="V1129" s="4">
        <f t="shared" si="363"/>
        <v>472664.73550561641</v>
      </c>
      <c r="W1129">
        <f t="array" ref="W1129:AB1129">rk((1-'Parameters-x'!L1134)*BETA_c,(1-'Parameters-x'!L1134)*BETA_a,(1-'Parameters-x'!L1134)*BETA_e,GAMMA,W1128,X1128,Y1128,Z1128,AA1128,AB1128,dt,STAGE)</f>
        <v>13814762.128928505</v>
      </c>
      <c r="X1129">
        <v>248335.41636248189</v>
      </c>
      <c r="Y1129">
        <v>11463214.353150491</v>
      </c>
      <c r="Z1129">
        <v>4535002.2336635133</v>
      </c>
      <c r="AA1129">
        <v>3306260.7391229342</v>
      </c>
      <c r="AB1129">
        <v>1879030.8525689153</v>
      </c>
      <c r="AC1129">
        <f t="shared" si="364"/>
        <v>1695326.4547090132</v>
      </c>
      <c r="AD1129" cm="1">
        <f t="array" ref="AD1129">NewI((1-'Parameters-x'!L1135)*BETA_c,W1129,T1129)</f>
        <v>27377.926981689565</v>
      </c>
      <c r="AE1129">
        <f t="shared" si="365"/>
        <v>60501611.413185999</v>
      </c>
      <c r="AF1129" cm="1">
        <f t="array" ref="AF1129">NewI((1-'Parameters-x'!L1135)*BETA_a,Y1129,T1129)</f>
        <v>327577.39565264905</v>
      </c>
      <c r="AG1129">
        <f t="shared" si="366"/>
        <v>29999949.408308148</v>
      </c>
      <c r="AH1129" cm="1">
        <f t="array" ref="AH1129">NewI((1-'Parameters-x'!L1135)*BETA_e,AA1129,T1129)</f>
        <v>117709.41287127779</v>
      </c>
    </row>
    <row r="1130" spans="1:34" x14ac:dyDescent="0.55000000000000004">
      <c r="A1130">
        <f t="shared" si="352"/>
        <v>112.59999999999788</v>
      </c>
      <c r="B1130" s="2">
        <f t="shared" si="353"/>
        <v>25617468.850858156</v>
      </c>
      <c r="C1130" s="6">
        <f t="shared" si="354"/>
        <v>26173.872184277105</v>
      </c>
      <c r="D1130" s="2">
        <f t="shared" si="355"/>
        <v>101799850.27695757</v>
      </c>
      <c r="E1130" s="6">
        <f t="shared" si="356"/>
        <v>1523.5832358345647</v>
      </c>
      <c r="F1130">
        <f t="array" ref="F1130:K1130">rk((1-'Parameters-x'!K1135)*BETA_c,(1-'Parameters-x'!K1135)*BETA_a,(1-'Parameters-x'!K1135)*BETA_e,GAMMA,F1129,G1129,H1129,I1129,J1129,K1129,dt,STAGE)</f>
        <v>13626609.523068139</v>
      </c>
      <c r="G1130">
        <v>1711.1675497089736</v>
      </c>
      <c r="H1130">
        <v>9406533.4600609224</v>
      </c>
      <c r="I1130">
        <v>18108.624689552893</v>
      </c>
      <c r="J1130">
        <v>2584325.8677290953</v>
      </c>
      <c r="K1130">
        <v>6354.0799450152372</v>
      </c>
      <c r="L1130">
        <f t="shared" si="357"/>
        <v>2130103.3093821518</v>
      </c>
      <c r="M1130" cm="1">
        <f t="array" ref="M1130">NewI((1-'Parameters-x'!K1136)*BETA_c,F1130,C1130)</f>
        <v>106.09240332796722</v>
      </c>
      <c r="N1130">
        <f t="shared" si="358"/>
        <v>67075185.915249527</v>
      </c>
      <c r="O1130" cm="1">
        <f t="array" ref="O1130">NewI((1-'Parameters-x'!K1136)*BETA_a,H1130,C1130)</f>
        <v>1056.0304572874272</v>
      </c>
      <c r="P1130">
        <f t="shared" si="359"/>
        <v>32594561.052325889</v>
      </c>
      <c r="Q1130" cm="1">
        <f t="array" ref="Q1130">NewI((1-'Parameters-x'!K1136)*BETA_e,J1130,C1130)</f>
        <v>361.46037521917026</v>
      </c>
      <c r="S1130" s="2">
        <f t="shared" si="360"/>
        <v>28537361.150375247</v>
      </c>
      <c r="T1130" s="6">
        <f t="shared" si="361"/>
        <v>6571394.8111307723</v>
      </c>
      <c r="U1130" s="2">
        <f t="shared" si="362"/>
        <v>92334737.038493976</v>
      </c>
      <c r="V1130" s="4">
        <f t="shared" si="363"/>
        <v>464879.75864399108</v>
      </c>
      <c r="W1130">
        <f t="array" ref="W1130:AB1130">rk((1-'Parameters-x'!L1135)*BETA_c,(1-'Parameters-x'!L1135)*BETA_a,(1-'Parameters-x'!L1135)*BETA_e,GAMMA,W1129,X1129,Y1129,Z1129,AA1129,AB1129,dt,STAGE)</f>
        <v>13812043.334128411</v>
      </c>
      <c r="X1130">
        <v>245905.88630615495</v>
      </c>
      <c r="Y1130">
        <v>11430726.845342854</v>
      </c>
      <c r="Z1130">
        <v>4473650.888274271</v>
      </c>
      <c r="AA1130">
        <v>3294590.9709039819</v>
      </c>
      <c r="AB1130">
        <v>1851838.036550347</v>
      </c>
      <c r="AC1130">
        <f t="shared" si="364"/>
        <v>1700474.7795654335</v>
      </c>
      <c r="AD1130" cm="1">
        <f t="array" ref="AD1130">NewI((1-'Parameters-x'!L1136)*BETA_c,W1130,T1130)</f>
        <v>26998.770793463231</v>
      </c>
      <c r="AE1130">
        <f t="shared" si="365"/>
        <v>60595450.266382873</v>
      </c>
      <c r="AF1130" cm="1">
        <f t="array" ref="AF1130">NewI((1-'Parameters-x'!L1136)*BETA_a,Y1130,T1130)</f>
        <v>322188.67387880851</v>
      </c>
      <c r="AG1130">
        <f t="shared" si="366"/>
        <v>30038811.992545672</v>
      </c>
      <c r="AH1130" cm="1">
        <f t="array" ref="AH1130">NewI((1-'Parameters-x'!L1136)*BETA_e,AA1130,T1130)</f>
        <v>115692.31397171936</v>
      </c>
    </row>
    <row r="1131" spans="1:34" x14ac:dyDescent="0.55000000000000004">
      <c r="A1131">
        <f t="shared" si="352"/>
        <v>112.69999999999787</v>
      </c>
      <c r="B1131" s="2">
        <f t="shared" si="353"/>
        <v>25617317.631298233</v>
      </c>
      <c r="C1131" s="6">
        <f t="shared" si="354"/>
        <v>25783.875369005917</v>
      </c>
      <c r="D1131" s="2">
        <f t="shared" si="355"/>
        <v>101800391.49333277</v>
      </c>
      <c r="E1131" s="6">
        <f t="shared" si="356"/>
        <v>1500.8648739233543</v>
      </c>
      <c r="F1131">
        <f t="array" ref="F1131:K1131">rk((1-'Parameters-x'!K1136)*BETA_c,(1-'Parameters-x'!K1136)*BETA_a,(1-'Parameters-x'!K1136)*BETA_e,GAMMA,F1130,G1130,H1130,I1130,J1130,K1130,dt,STAGE)</f>
        <v>13626598.993069666</v>
      </c>
      <c r="G1131">
        <v>1686.3078046114333</v>
      </c>
      <c r="H1131">
        <v>9406428.6463221684</v>
      </c>
      <c r="I1131">
        <v>17838.991115706514</v>
      </c>
      <c r="J1131">
        <v>2584289.9919064017</v>
      </c>
      <c r="K1131">
        <v>6258.5764486879707</v>
      </c>
      <c r="L1131">
        <f t="shared" si="357"/>
        <v>2130138.699125723</v>
      </c>
      <c r="M1131" cm="1">
        <f t="array" ref="M1131">NewI((1-'Parameters-x'!K1137)*BETA_c,F1131,C1131)</f>
        <v>104.51152095124935</v>
      </c>
      <c r="N1131">
        <f t="shared" si="358"/>
        <v>67075560.362562127</v>
      </c>
      <c r="O1131" cm="1">
        <f t="array" ref="O1131">NewI((1-'Parameters-x'!K1137)*BETA_a,H1131,C1131)</f>
        <v>1040.2837649126345</v>
      </c>
      <c r="P1131">
        <f t="shared" si="359"/>
        <v>32594692.431644913</v>
      </c>
      <c r="Q1131" cm="1">
        <f t="array" ref="Q1131">NewI((1-'Parameters-x'!K1137)*BETA_e,J1131,C1131)</f>
        <v>356.06958805947028</v>
      </c>
      <c r="S1131" s="2">
        <f t="shared" si="360"/>
        <v>28491256.69836393</v>
      </c>
      <c r="T1131" s="6">
        <f t="shared" si="361"/>
        <v>6481533.1856552586</v>
      </c>
      <c r="U1131" s="2">
        <f t="shared" si="362"/>
        <v>92470703.115980804</v>
      </c>
      <c r="V1131" s="4">
        <f t="shared" si="363"/>
        <v>457231.91701167036</v>
      </c>
      <c r="W1131">
        <f t="array" ref="W1131:AB1131">rk((1-'Parameters-x'!L1136)*BETA_c,(1-'Parameters-x'!L1136)*BETA_a,(1-'Parameters-x'!L1136)*BETA_e,GAMMA,W1130,X1130,Y1130,Z1130,AA1130,AB1130,dt,STAGE)</f>
        <v>13809362.215175854</v>
      </c>
      <c r="X1131">
        <v>243489.16258058144</v>
      </c>
      <c r="Y1131">
        <v>11398773.466040445</v>
      </c>
      <c r="Z1131">
        <v>4413035.8869439606</v>
      </c>
      <c r="AA1131">
        <v>3283121.0171476291</v>
      </c>
      <c r="AB1131">
        <v>1825008.1361307162</v>
      </c>
      <c r="AC1131">
        <f t="shared" si="364"/>
        <v>1705572.6222435646</v>
      </c>
      <c r="AD1131" cm="1">
        <f t="array" ref="AD1131">NewI((1-'Parameters-x'!L1137)*BETA_c,W1131,T1131)</f>
        <v>26624.402447699194</v>
      </c>
      <c r="AE1131">
        <f t="shared" si="365"/>
        <v>60688018.647015594</v>
      </c>
      <c r="AF1131" cm="1">
        <f t="array" ref="AF1131">NewI((1-'Parameters-x'!L1137)*BETA_a,Y1131,T1131)</f>
        <v>316894.52344546106</v>
      </c>
      <c r="AG1131">
        <f t="shared" si="366"/>
        <v>30077111.846721653</v>
      </c>
      <c r="AH1131" cm="1">
        <f t="array" ref="AH1131">NewI((1-'Parameters-x'!L1137)*BETA_e,AA1131,T1131)</f>
        <v>113712.99111851008</v>
      </c>
    </row>
    <row r="1132" spans="1:34" x14ac:dyDescent="0.55000000000000004">
      <c r="A1132">
        <f t="shared" si="352"/>
        <v>112.79999999999787</v>
      </c>
      <c r="B1132" s="2">
        <f t="shared" si="353"/>
        <v>25617168.666586719</v>
      </c>
      <c r="C1132" s="6">
        <f t="shared" si="354"/>
        <v>25399.687972912747</v>
      </c>
      <c r="D1132" s="2">
        <f t="shared" si="355"/>
        <v>101800924.64544037</v>
      </c>
      <c r="E1132" s="6">
        <f t="shared" si="356"/>
        <v>1478.4854180038833</v>
      </c>
      <c r="F1132">
        <f t="array" ref="F1132:K1132">rk((1-'Parameters-x'!K1137)*BETA_c,(1-'Parameters-x'!K1137)*BETA_a,(1-'Parameters-x'!K1137)*BETA_e,GAMMA,F1131,G1131,H1131,I1131,J1131,K1131,dt,STAGE)</f>
        <v>13626588.619978921</v>
      </c>
      <c r="G1132">
        <v>1661.8053327135601</v>
      </c>
      <c r="H1132">
        <v>9406325.3954778612</v>
      </c>
      <c r="I1132">
        <v>17573.370111584823</v>
      </c>
      <c r="J1132">
        <v>2584254.6511299396</v>
      </c>
      <c r="K1132">
        <v>6164.5125286143648</v>
      </c>
      <c r="L1132">
        <f t="shared" si="357"/>
        <v>2130173.5746883648</v>
      </c>
      <c r="M1132" cm="1">
        <f t="array" ref="M1132">NewI((1-'Parameters-x'!K1138)*BETA_c,F1132,C1132)</f>
        <v>102.95418989552478</v>
      </c>
      <c r="N1132">
        <f t="shared" si="358"/>
        <v>67075929.234410554</v>
      </c>
      <c r="O1132" cm="1">
        <f t="array" ref="O1132">NewI((1-'Parameters-x'!K1138)*BETA_a,H1132,C1132)</f>
        <v>1024.7719793797442</v>
      </c>
      <c r="P1132">
        <f t="shared" si="359"/>
        <v>32594821.836341448</v>
      </c>
      <c r="Q1132" cm="1">
        <f t="array" ref="Q1132">NewI((1-'Parameters-x'!K1138)*BETA_e,J1132,C1132)</f>
        <v>350.75924872861452</v>
      </c>
      <c r="S1132" s="2">
        <f t="shared" si="360"/>
        <v>28445910.283388197</v>
      </c>
      <c r="T1132" s="6">
        <f t="shared" si="361"/>
        <v>6392774.1386225959</v>
      </c>
      <c r="U1132" s="2">
        <f t="shared" si="362"/>
        <v>92604808.577989206</v>
      </c>
      <c r="V1132" s="4">
        <f t="shared" si="363"/>
        <v>449718.58484676323</v>
      </c>
      <c r="W1132">
        <f t="array" ref="W1132:AB1132">rk((1-'Parameters-x'!L1137)*BETA_c,(1-'Parameters-x'!L1137)*BETA_a,(1-'Parameters-x'!L1137)*BETA_e,GAMMA,W1131,X1131,Y1131,Z1131,AA1131,AB1131,dt,STAGE)</f>
        <v>13806718.295563376</v>
      </c>
      <c r="X1132">
        <v>241085.45271745644</v>
      </c>
      <c r="Y1132">
        <v>11367344.848128714</v>
      </c>
      <c r="Z1132">
        <v>4353151.3177705258</v>
      </c>
      <c r="AA1132">
        <v>3271847.1396961049</v>
      </c>
      <c r="AB1132">
        <v>1798537.3681346143</v>
      </c>
      <c r="AC1132">
        <f t="shared" si="364"/>
        <v>1710620.2517191679</v>
      </c>
      <c r="AD1132" cm="1">
        <f t="array" ref="AD1132">NewI((1-'Parameters-x'!L1138)*BETA_c,W1132,T1132)</f>
        <v>26254.776391481049</v>
      </c>
      <c r="AE1132">
        <f t="shared" si="365"/>
        <v>60779331.834100761</v>
      </c>
      <c r="AF1132" cm="1">
        <f t="array" ref="AF1132">NewI((1-'Parameters-x'!L1138)*BETA_a,Y1132,T1132)</f>
        <v>311693.15005852917</v>
      </c>
      <c r="AG1132">
        <f t="shared" si="366"/>
        <v>30114856.49216928</v>
      </c>
      <c r="AH1132" cm="1">
        <f t="array" ref="AH1132">NewI((1-'Parameters-x'!L1138)*BETA_e,AA1132,T1132)</f>
        <v>111770.658396753</v>
      </c>
    </row>
    <row r="1133" spans="1:34" x14ac:dyDescent="0.55000000000000004">
      <c r="A1133">
        <f t="shared" si="352"/>
        <v>112.89999999999786</v>
      </c>
      <c r="B1133" s="2">
        <f t="shared" si="353"/>
        <v>25617021.923086647</v>
      </c>
      <c r="C1133" s="6">
        <f t="shared" si="354"/>
        <v>25021.223506570499</v>
      </c>
      <c r="D1133" s="2">
        <f t="shared" si="355"/>
        <v>101801449.85340677</v>
      </c>
      <c r="E1133" s="6">
        <f t="shared" si="356"/>
        <v>1456.439807958091</v>
      </c>
      <c r="F1133">
        <f t="array" ref="F1133:K1133">rk((1-'Parameters-x'!K1138)*BETA_c,(1-'Parameters-x'!K1138)*BETA_a,(1-'Parameters-x'!K1138)*BETA_e,GAMMA,F1132,G1132,H1132,I1132,J1132,K1132,dt,STAGE)</f>
        <v>13626578.401458349</v>
      </c>
      <c r="G1133">
        <v>1637.6550811331588</v>
      </c>
      <c r="H1133">
        <v>9406223.6842131224</v>
      </c>
      <c r="I1133">
        <v>17311.702019838565</v>
      </c>
      <c r="J1133">
        <v>2584219.8374151788</v>
      </c>
      <c r="K1133">
        <v>6071.8664055987747</v>
      </c>
      <c r="L1133">
        <f t="shared" si="357"/>
        <v>2130207.9434605176</v>
      </c>
      <c r="M1133" cm="1">
        <f t="array" ref="M1133">NewI((1-'Parameters-x'!K1139)*BETA_c,F1133,C1133)</f>
        <v>101.42005946292662</v>
      </c>
      <c r="N1133">
        <f t="shared" si="358"/>
        <v>67076292.613767035</v>
      </c>
      <c r="O1133" cm="1">
        <f t="array" ref="O1133">NewI((1-'Parameters-x'!K1139)*BETA_a,H1133,C1133)</f>
        <v>1009.491593290201</v>
      </c>
      <c r="P1133">
        <f t="shared" si="359"/>
        <v>32594949.296179224</v>
      </c>
      <c r="Q1133" cm="1">
        <f t="array" ref="Q1133">NewI((1-'Parameters-x'!K1139)*BETA_e,J1133,C1133)</f>
        <v>345.52815520496347</v>
      </c>
      <c r="S1133" s="2">
        <f t="shared" si="360"/>
        <v>28401308.583532944</v>
      </c>
      <c r="T1133" s="6">
        <f t="shared" si="361"/>
        <v>6305108.1209323574</v>
      </c>
      <c r="U1133" s="2">
        <f t="shared" si="362"/>
        <v>92737076.2955347</v>
      </c>
      <c r="V1133" s="4">
        <f t="shared" si="363"/>
        <v>442337.19042943377</v>
      </c>
      <c r="W1133">
        <f t="array" ref="W1133:AB1133">rk((1-'Parameters-x'!L1138)*BETA_c,(1-'Parameters-x'!L1138)*BETA_a,(1-'Parameters-x'!L1138)*BETA_e,GAMMA,W1132,X1132,Y1132,Z1132,AA1132,AB1132,dt,STAGE)</f>
        <v>13804111.103343533</v>
      </c>
      <c r="X1133">
        <v>238694.95545676953</v>
      </c>
      <c r="Y1133">
        <v>11336431.802105827</v>
      </c>
      <c r="Z1133">
        <v>4293991.214973296</v>
      </c>
      <c r="AA1133">
        <v>3260765.6780835837</v>
      </c>
      <c r="AB1133">
        <v>1772421.950502292</v>
      </c>
      <c r="AC1133">
        <f t="shared" si="364"/>
        <v>1715617.9411996971</v>
      </c>
      <c r="AD1133" cm="1">
        <f t="array" ref="AD1133">NewI((1-'Parameters-x'!L1139)*BETA_c,W1133,T1133)</f>
        <v>25889.846981588176</v>
      </c>
      <c r="AE1133">
        <f t="shared" si="365"/>
        <v>60869404.982920878</v>
      </c>
      <c r="AF1133" cm="1">
        <f t="array" ref="AF1133">NewI((1-'Parameters-x'!L1139)*BETA_a,Y1133,T1133)</f>
        <v>306582.79563691455</v>
      </c>
      <c r="AG1133">
        <f t="shared" si="366"/>
        <v>30152053.371414125</v>
      </c>
      <c r="AH1133" cm="1">
        <f t="array" ref="AH1133">NewI((1-'Parameters-x'!L1139)*BETA_e,AA1133,T1133)</f>
        <v>109864.54781093106</v>
      </c>
    </row>
    <row r="1134" spans="1:34" x14ac:dyDescent="0.55000000000000004">
      <c r="A1134">
        <f t="shared" si="352"/>
        <v>112.99999999999785</v>
      </c>
      <c r="B1134" s="2">
        <f t="shared" si="353"/>
        <v>25616877.367663294</v>
      </c>
      <c r="C1134" s="6">
        <f t="shared" si="354"/>
        <v>24648.396766765527</v>
      </c>
      <c r="D1134" s="2">
        <f t="shared" si="355"/>
        <v>101801967.23556994</v>
      </c>
      <c r="E1134" s="6">
        <f t="shared" si="356"/>
        <v>1434.7230593497561</v>
      </c>
      <c r="F1134">
        <f t="array" ref="F1134:K1134">rk((1-'Parameters-x'!K1139)*BETA_c,(1-'Parameters-x'!K1139)*BETA_a,(1-'Parameters-x'!K1139)*BETA_e,GAMMA,F1133,G1133,H1133,I1133,J1133,K1133,dt,STAGE)</f>
        <v>13626568.335205207</v>
      </c>
      <c r="G1134">
        <v>1613.8520667201556</v>
      </c>
      <c r="H1134">
        <v>9406123.4895611964</v>
      </c>
      <c r="I1134">
        <v>17053.928068622787</v>
      </c>
      <c r="J1134">
        <v>2584185.5428968882</v>
      </c>
      <c r="K1134">
        <v>5980.6166314225839</v>
      </c>
      <c r="L1134">
        <f t="shared" si="357"/>
        <v>2130241.812728073</v>
      </c>
      <c r="M1134" cm="1">
        <f t="array" ref="M1134">NewI((1-'Parameters-x'!K1140)*BETA_c,F1134,C1134)</f>
        <v>99.908784173026319</v>
      </c>
      <c r="N1134">
        <f t="shared" si="358"/>
        <v>67076650.582370177</v>
      </c>
      <c r="O1134" cm="1">
        <f t="array" ref="O1134">NewI((1-'Parameters-x'!K1140)*BETA_a,H1134,C1134)</f>
        <v>994.43915170588832</v>
      </c>
      <c r="P1134">
        <f t="shared" si="359"/>
        <v>32595074.840471689</v>
      </c>
      <c r="Q1134" cm="1">
        <f t="array" ref="Q1134">NewI((1-'Parameters-x'!K1140)*BETA_e,J1134,C1134)</f>
        <v>340.37512347084169</v>
      </c>
      <c r="S1134" s="2">
        <f t="shared" si="360"/>
        <v>28357438.531399719</v>
      </c>
      <c r="T1134" s="6">
        <f t="shared" si="361"/>
        <v>6218525.5284910835</v>
      </c>
      <c r="U1134" s="2">
        <f t="shared" si="362"/>
        <v>92867528.940109193</v>
      </c>
      <c r="V1134" s="4">
        <f t="shared" si="363"/>
        <v>435085.21496162377</v>
      </c>
      <c r="W1134">
        <f t="array" ref="W1134:AB1134">rk((1-'Parameters-x'!L1139)*BETA_c,(1-'Parameters-x'!L1139)*BETA_a,(1-'Parameters-x'!L1139)*BETA_e,GAMMA,W1133,X1133,Y1133,Z1133,AA1133,AB1133,dt,STAGE)</f>
        <v>13801540.171136718</v>
      </c>
      <c r="X1134">
        <v>236317.86092033359</v>
      </c>
      <c r="Y1134">
        <v>11306025.312497454</v>
      </c>
      <c r="Z1134">
        <v>4235549.563551846</v>
      </c>
      <c r="AA1134">
        <v>3249873.0477655465</v>
      </c>
      <c r="AB1134">
        <v>1746658.1040189043</v>
      </c>
      <c r="AC1134">
        <f t="shared" si="364"/>
        <v>1720565.9679429482</v>
      </c>
      <c r="AD1134" cm="1">
        <f t="array" ref="AD1134">NewI((1-'Parameters-x'!L1140)*BETA_c,W1134,T1134)</f>
        <v>25529.568508497287</v>
      </c>
      <c r="AE1134">
        <f t="shared" si="365"/>
        <v>60958253.123950705</v>
      </c>
      <c r="AF1134" cm="1">
        <f t="array" ref="AF1134">NewI((1-'Parameters-x'!L1140)*BETA_a,Y1134,T1134)</f>
        <v>301561.73759268288</v>
      </c>
      <c r="AG1134">
        <f t="shared" si="366"/>
        <v>30188709.84821555</v>
      </c>
      <c r="AH1134" cm="1">
        <f t="array" ref="AH1134">NewI((1-'Parameters-x'!L1140)*BETA_e,AA1134,T1134)</f>
        <v>107993.90886044361</v>
      </c>
    </row>
    <row r="1135" spans="1:34" x14ac:dyDescent="0.55000000000000004">
      <c r="A1135">
        <f t="shared" si="352"/>
        <v>113.09999999999785</v>
      </c>
      <c r="B1135" s="2">
        <f t="shared" si="353"/>
        <v>25616734.967676599</v>
      </c>
      <c r="C1135" s="6">
        <f t="shared" si="354"/>
        <v>24281.123817412063</v>
      </c>
      <c r="D1135" s="2">
        <f t="shared" si="355"/>
        <v>101802476.90850599</v>
      </c>
      <c r="E1135" s="6">
        <f t="shared" si="356"/>
        <v>1413.3302622887043</v>
      </c>
      <c r="F1135">
        <f t="array" ref="F1135:K1135">rk((1-'Parameters-x'!K1140)*BETA_c,(1-'Parameters-x'!K1140)*BETA_a,(1-'Parameters-x'!K1140)*BETA_e,GAMMA,F1134,G1134,H1134,I1134,J1134,K1134,dt,STAGE)</f>
        <v>13626558.418951035</v>
      </c>
      <c r="G1135">
        <v>1590.3913751313653</v>
      </c>
      <c r="H1135">
        <v>9406024.7888982166</v>
      </c>
      <c r="I1135">
        <v>16799.990358492232</v>
      </c>
      <c r="J1135">
        <v>2584151.7598273498</v>
      </c>
      <c r="K1135">
        <v>5890.7420837884647</v>
      </c>
      <c r="L1135">
        <f t="shared" si="357"/>
        <v>2130275.189673834</v>
      </c>
      <c r="M1135" cm="1">
        <f t="array" ref="M1135">NewI((1-'Parameters-x'!K1141)*BETA_c,F1135,C1135)</f>
        <v>98.420023685352191</v>
      </c>
      <c r="N1135">
        <f t="shared" si="358"/>
        <v>67077003.220743291</v>
      </c>
      <c r="O1135" cm="1">
        <f t="array" ref="O1135">NewI((1-'Parameters-x'!K1141)*BETA_a,H1135,C1135)</f>
        <v>979.61125136177191</v>
      </c>
      <c r="P1135">
        <f t="shared" si="359"/>
        <v>32595198.498088863</v>
      </c>
      <c r="Q1135" cm="1">
        <f t="array" ref="Q1135">NewI((1-'Parameters-x'!K1141)*BETA_e,J1135,C1135)</f>
        <v>335.29898724158011</v>
      </c>
      <c r="S1135" s="2">
        <f t="shared" si="360"/>
        <v>28314287.308869723</v>
      </c>
      <c r="T1135" s="6">
        <f t="shared" si="361"/>
        <v>6133016.7085287245</v>
      </c>
      <c r="U1135" s="2">
        <f t="shared" si="362"/>
        <v>92996188.982601553</v>
      </c>
      <c r="V1135" s="4">
        <f t="shared" si="363"/>
        <v>427960.19146585889</v>
      </c>
      <c r="W1135">
        <f t="array" ref="W1135:AB1135">rk((1-'Parameters-x'!L1140)*BETA_c,(1-'Parameters-x'!L1140)*BETA_a,(1-'Parameters-x'!L1140)*BETA_e,GAMMA,W1134,X1134,Y1134,Z1134,AA1134,AB1134,dt,STAGE)</f>
        <v>13799005.03613662</v>
      </c>
      <c r="X1135">
        <v>233954.35078406148</v>
      </c>
      <c r="Y1135">
        <v>11276116.534342978</v>
      </c>
      <c r="Z1135">
        <v>4177820.3037781063</v>
      </c>
      <c r="AA1135">
        <v>3239165.7383901258</v>
      </c>
      <c r="AB1135">
        <v>1721242.0539665564</v>
      </c>
      <c r="AC1135">
        <f t="shared" si="364"/>
        <v>1725464.6130793188</v>
      </c>
      <c r="AD1135" cm="1">
        <f t="array" ref="AD1135">NewI((1-'Parameters-x'!L1141)*BETA_c,W1135,T1135)</f>
        <v>25173.89521938132</v>
      </c>
      <c r="AE1135">
        <f t="shared" si="365"/>
        <v>61045891.161878921</v>
      </c>
      <c r="AF1135" cm="1">
        <f t="array" ref="AF1135">NewI((1-'Parameters-x'!L1141)*BETA_a,Y1135,T1135)</f>
        <v>296628.28812203603</v>
      </c>
      <c r="AG1135">
        <f t="shared" si="366"/>
        <v>30224833.207643319</v>
      </c>
      <c r="AH1135" cm="1">
        <f t="array" ref="AH1135">NewI((1-'Parameters-x'!L1141)*BETA_e,AA1135,T1135)</f>
        <v>106158.00812444155</v>
      </c>
    </row>
    <row r="1136" spans="1:34" x14ac:dyDescent="0.55000000000000004">
      <c r="A1136">
        <f t="shared" si="352"/>
        <v>113.19999999999784</v>
      </c>
      <c r="B1136" s="2">
        <f t="shared" si="353"/>
        <v>25616594.690973859</v>
      </c>
      <c r="C1136" s="6">
        <f t="shared" si="354"/>
        <v>23919.321970748628</v>
      </c>
      <c r="D1136" s="2">
        <f t="shared" si="355"/>
        <v>101802978.98705538</v>
      </c>
      <c r="E1136" s="6">
        <f t="shared" si="356"/>
        <v>1392.2565803121749</v>
      </c>
      <c r="F1136">
        <f t="array" ref="F1136:K1136">rk((1-'Parameters-x'!K1141)*BETA_c,(1-'Parameters-x'!K1141)*BETA_a,(1-'Parameters-x'!K1141)*BETA_e,GAMMA,F1135,G1135,H1135,I1135,J1135,K1135,dt,STAGE)</f>
        <v>13626548.650461163</v>
      </c>
      <c r="G1136">
        <v>1567.2681599167208</v>
      </c>
      <c r="H1136">
        <v>9405927.5599381011</v>
      </c>
      <c r="I1136">
        <v>16549.831849489641</v>
      </c>
      <c r="J1136">
        <v>2584118.4805745981</v>
      </c>
      <c r="K1136">
        <v>5802.221961342264</v>
      </c>
      <c r="L1136">
        <f t="shared" si="357"/>
        <v>2130308.08137892</v>
      </c>
      <c r="M1136" cm="1">
        <f t="array" ref="M1136">NewI((1-'Parameters-x'!K1142)*BETA_c,F1136,C1136)</f>
        <v>96.953442723054849</v>
      </c>
      <c r="N1136">
        <f t="shared" si="358"/>
        <v>67077350.608212404</v>
      </c>
      <c r="O1136" cm="1">
        <f t="array" ref="O1136">NewI((1-'Parameters-x'!K1142)*BETA_a,H1136,C1136)</f>
        <v>965.0045398904457</v>
      </c>
      <c r="P1136">
        <f t="shared" si="359"/>
        <v>32595320.297464062</v>
      </c>
      <c r="Q1136" cm="1">
        <f t="array" ref="Q1136">NewI((1-'Parameters-x'!K1142)*BETA_e,J1136,C1136)</f>
        <v>330.29859769867448</v>
      </c>
      <c r="S1136" s="2">
        <f t="shared" si="360"/>
        <v>28271842.341976061</v>
      </c>
      <c r="T1136" s="6">
        <f t="shared" si="361"/>
        <v>6048571.9656767994</v>
      </c>
      <c r="U1136" s="2">
        <f t="shared" si="362"/>
        <v>93123078.692347139</v>
      </c>
      <c r="V1136" s="4">
        <f t="shared" si="363"/>
        <v>420959.70370316005</v>
      </c>
      <c r="W1136">
        <f t="array" ref="W1136:AB1136">rk((1-'Parameters-x'!L1141)*BETA_c,(1-'Parameters-x'!L1141)*BETA_a,(1-'Parameters-x'!L1141)*BETA_e,GAMMA,W1135,X1135,Y1135,Z1135,AA1135,AB1135,dt,STAGE)</f>
        <v>13796505.240113458</v>
      </c>
      <c r="X1136">
        <v>231604.59844891806</v>
      </c>
      <c r="Y1136">
        <v>11246696.7897521</v>
      </c>
      <c r="Z1136">
        <v>4120797.3355262228</v>
      </c>
      <c r="AA1136">
        <v>3228640.312110506</v>
      </c>
      <c r="AB1136">
        <v>1696170.0317016591</v>
      </c>
      <c r="AC1136">
        <f t="shared" si="364"/>
        <v>1730314.1614376244</v>
      </c>
      <c r="AD1136" cm="1">
        <f t="array" ref="AD1136">NewI((1-'Parameters-x'!L1142)*BETA_c,W1136,T1136)</f>
        <v>24822.781340137299</v>
      </c>
      <c r="AE1136">
        <f t="shared" si="365"/>
        <v>61132333.874721684</v>
      </c>
      <c r="AF1136" cm="1">
        <f t="array" ref="AF1136">NewI((1-'Parameters-x'!L1142)*BETA_a,Y1136,T1136)</f>
        <v>291780.79350718402</v>
      </c>
      <c r="AG1136">
        <f t="shared" si="366"/>
        <v>30260430.656187836</v>
      </c>
      <c r="AH1136" cm="1">
        <f t="array" ref="AH1136">NewI((1-'Parameters-x'!L1142)*BETA_e,AA1136,T1136)</f>
        <v>104356.12885583873</v>
      </c>
    </row>
    <row r="1137" spans="1:34" x14ac:dyDescent="0.55000000000000004">
      <c r="A1137">
        <f t="shared" si="352"/>
        <v>113.29999999999784</v>
      </c>
      <c r="B1137" s="2">
        <f t="shared" si="353"/>
        <v>25616456.505882375</v>
      </c>
      <c r="C1137" s="6">
        <f t="shared" si="354"/>
        <v>23562.909768812227</v>
      </c>
      <c r="D1137" s="2">
        <f t="shared" si="355"/>
        <v>101803473.58434881</v>
      </c>
      <c r="E1137" s="6">
        <f t="shared" si="356"/>
        <v>1371.4972492830852</v>
      </c>
      <c r="F1137">
        <f t="array" ref="F1137:K1137">rk((1-'Parameters-x'!K1142)*BETA_c,(1-'Parameters-x'!K1142)*BETA_a,(1-'Parameters-x'!K1142)*BETA_e,GAMMA,F1136,G1136,H1136,I1136,J1136,K1136,dt,STAGE)</f>
        <v>13626539.027534196</v>
      </c>
      <c r="G1137">
        <v>1544.4776416168456</v>
      </c>
      <c r="H1137">
        <v>9405831.7807274871</v>
      </c>
      <c r="I1137">
        <v>16303.396348424058</v>
      </c>
      <c r="J1137">
        <v>2584085.697620688</v>
      </c>
      <c r="K1137">
        <v>5715.0357787713237</v>
      </c>
      <c r="L1137">
        <f t="shared" si="357"/>
        <v>2130340.4948241869</v>
      </c>
      <c r="M1137" cm="1">
        <f t="array" ref="M1137">NewI((1-'Parameters-x'!K1143)*BETA_c,F1137,C1137)</f>
        <v>95.508710997701897</v>
      </c>
      <c r="N1137">
        <f t="shared" si="358"/>
        <v>67077692.822924085</v>
      </c>
      <c r="O1137" cm="1">
        <f t="array" ref="O1137">NewI((1-'Parameters-x'!K1143)*BETA_a,H1137,C1137)</f>
        <v>950.61571505838731</v>
      </c>
      <c r="P1137">
        <f t="shared" si="359"/>
        <v>32595440.266600538</v>
      </c>
      <c r="Q1137" cm="1">
        <f t="array" ref="Q1137">NewI((1-'Parameters-x'!K1143)*BETA_e,J1137,C1137)</f>
        <v>325.37282322699599</v>
      </c>
      <c r="S1137" s="2">
        <f t="shared" si="360"/>
        <v>28230091.295883179</v>
      </c>
      <c r="T1137" s="6">
        <f t="shared" si="361"/>
        <v>5965181.5678151175</v>
      </c>
      <c r="U1137" s="2">
        <f t="shared" si="362"/>
        <v>93248220.136301696</v>
      </c>
      <c r="V1137" s="4">
        <f t="shared" si="363"/>
        <v>414081.38511005539</v>
      </c>
      <c r="W1137">
        <f t="array" ref="W1137:AB1137">rk((1-'Parameters-x'!L1142)*BETA_c,(1-'Parameters-x'!L1142)*BETA_a,(1-'Parameters-x'!L1142)*BETA_e,GAMMA,W1136,X1136,Y1136,Z1136,AA1136,AB1136,dt,STAGE)</f>
        <v>13794040.329415042</v>
      </c>
      <c r="X1137">
        <v>229268.76921048071</v>
      </c>
      <c r="Y1137">
        <v>11217757.564530669</v>
      </c>
      <c r="Z1137">
        <v>4064474.5224446026</v>
      </c>
      <c r="AA1137">
        <v>3218293.4019374689</v>
      </c>
      <c r="AB1137">
        <v>1671438.2761600346</v>
      </c>
      <c r="AC1137">
        <f t="shared" si="364"/>
        <v>1735114.9013744774</v>
      </c>
      <c r="AD1137" cm="1">
        <f t="array" ref="AD1137">NewI((1-'Parameters-x'!L1143)*BETA_c,W1137,T1137)</f>
        <v>24476.181096474069</v>
      </c>
      <c r="AE1137">
        <f t="shared" si="365"/>
        <v>61217595.913024724</v>
      </c>
      <c r="AF1137" cm="1">
        <f t="array" ref="AF1137">NewI((1-'Parameters-x'!L1143)*BETA_a,Y1137,T1137)</f>
        <v>287017.63342920854</v>
      </c>
      <c r="AG1137">
        <f t="shared" si="366"/>
        <v>30295509.321902495</v>
      </c>
      <c r="AH1137" cm="1">
        <f t="array" ref="AH1137">NewI((1-'Parameters-x'!L1143)*BETA_e,AA1137,T1137)</f>
        <v>102587.57058437281</v>
      </c>
    </row>
    <row r="1138" spans="1:34" x14ac:dyDescent="0.55000000000000004">
      <c r="A1138">
        <f t="shared" si="352"/>
        <v>113.39999999999783</v>
      </c>
      <c r="B1138" s="2">
        <f t="shared" si="353"/>
        <v>25616320.381202266</v>
      </c>
      <c r="C1138" s="6">
        <f t="shared" si="354"/>
        <v>23211.806965186333</v>
      </c>
      <c r="D1138" s="2">
        <f t="shared" si="355"/>
        <v>101803960.81183255</v>
      </c>
      <c r="E1138" s="6">
        <f t="shared" si="356"/>
        <v>1351.0475763049296</v>
      </c>
      <c r="F1138">
        <f t="array" ref="F1138:K1138">rk((1-'Parameters-x'!K1143)*BETA_c,(1-'Parameters-x'!K1143)*BETA_a,(1-'Parameters-x'!K1143)*BETA_e,GAMMA,F1137,G1137,H1137,I1137,J1137,K1137,dt,STAGE)</f>
        <v>13626529.548001515</v>
      </c>
      <c r="G1138">
        <v>1522.0151068718465</v>
      </c>
      <c r="H1138">
        <v>9405737.4296407644</v>
      </c>
      <c r="I1138">
        <v>16060.62849633644</v>
      </c>
      <c r="J1138">
        <v>2584053.4035599856</v>
      </c>
      <c r="K1138">
        <v>5629.1633619780478</v>
      </c>
      <c r="L1138">
        <f t="shared" si="357"/>
        <v>2130372.4368916135</v>
      </c>
      <c r="M1138" cm="1">
        <f t="array" ref="M1138">NewI((1-'Parameters-x'!K1144)*BETA_c,F1138,C1138)</f>
        <v>94.085503135185888</v>
      </c>
      <c r="N1138">
        <f t="shared" si="358"/>
        <v>67078029.941862904</v>
      </c>
      <c r="O1138" cm="1">
        <f t="array" ref="O1138">NewI((1-'Parameters-x'!K1144)*BETA_a,H1138,C1138)</f>
        <v>936.44152401375243</v>
      </c>
      <c r="P1138">
        <f t="shared" si="359"/>
        <v>32595558.433078036</v>
      </c>
      <c r="Q1138" cm="1">
        <f t="array" ref="Q1138">NewI((1-'Parameters-x'!K1144)*BETA_e,J1138,C1138)</f>
        <v>320.52054915599138</v>
      </c>
      <c r="S1138" s="2">
        <f t="shared" si="360"/>
        <v>28189022.069971666</v>
      </c>
      <c r="T1138" s="6">
        <f t="shared" si="361"/>
        <v>5882835.7516936772</v>
      </c>
      <c r="U1138" s="2">
        <f t="shared" si="362"/>
        <v>93371635.178334653</v>
      </c>
      <c r="V1138" s="4">
        <f t="shared" si="363"/>
        <v>407322.91775465803</v>
      </c>
      <c r="W1138">
        <f t="array" ref="W1138:AB1138">rk((1-'Parameters-x'!L1143)*BETA_c,(1-'Parameters-x'!L1143)*BETA_a,(1-'Parameters-x'!L1143)*BETA_e,GAMMA,W1137,X1137,Y1137,Z1137,AA1137,AB1137,dt,STAGE)</f>
        <v>13791609.85496578</v>
      </c>
      <c r="X1138">
        <v>226947.02042704541</v>
      </c>
      <c r="Y1138">
        <v>11189290.504874703</v>
      </c>
      <c r="Z1138">
        <v>4008845.6959744836</v>
      </c>
      <c r="AA1138">
        <v>3208121.7101311842</v>
      </c>
      <c r="AB1138">
        <v>1647043.0352921491</v>
      </c>
      <c r="AC1138">
        <f t="shared" si="364"/>
        <v>1739867.1246071747</v>
      </c>
      <c r="AD1138" cm="1">
        <f t="array" ref="AD1138">NewI((1-'Parameters-x'!L1144)*BETA_c,W1138,T1138)</f>
        <v>24134.048734090036</v>
      </c>
      <c r="AE1138">
        <f t="shared" si="365"/>
        <v>61301691.79915081</v>
      </c>
      <c r="AF1138" cm="1">
        <f t="array" ref="AF1138">NewI((1-'Parameters-x'!L1144)*BETA_a,Y1138,T1138)</f>
        <v>282337.22029198415</v>
      </c>
      <c r="AG1138">
        <f t="shared" si="366"/>
        <v>30330076.254576668</v>
      </c>
      <c r="AH1138" cm="1">
        <f t="array" ref="AH1138">NewI((1-'Parameters-x'!L1144)*BETA_e,AA1138,T1138)</f>
        <v>100851.64872858381</v>
      </c>
    </row>
    <row r="1139" spans="1:34" x14ac:dyDescent="0.55000000000000004">
      <c r="A1139">
        <f t="shared" si="352"/>
        <v>113.49999999999783</v>
      </c>
      <c r="B1139" s="2">
        <f t="shared" si="353"/>
        <v>25616186.286199458</v>
      </c>
      <c r="C1139" s="6">
        <f t="shared" si="354"/>
        <v>22865.934507018588</v>
      </c>
      <c r="D1139" s="2">
        <f t="shared" si="355"/>
        <v>101804440.77929352</v>
      </c>
      <c r="E1139" s="6">
        <f t="shared" si="356"/>
        <v>1330.9029386530651</v>
      </c>
      <c r="F1139">
        <f t="array" ref="F1139:K1139">rk((1-'Parameters-x'!K1144)*BETA_c,(1-'Parameters-x'!K1144)*BETA_a,(1-'Parameters-x'!K1144)*BETA_e,GAMMA,F1138,G1138,H1138,I1138,J1138,K1138,dt,STAGE)</f>
        <v>13626520.209726803</v>
      </c>
      <c r="G1139">
        <v>1499.8759075411997</v>
      </c>
      <c r="H1139">
        <v>9405644.4853751659</v>
      </c>
      <c r="I1139">
        <v>15821.473756149819</v>
      </c>
      <c r="J1139">
        <v>2584021.5910974881</v>
      </c>
      <c r="K1139">
        <v>5544.5848433275733</v>
      </c>
      <c r="L1139">
        <f t="shared" si="357"/>
        <v>2130403.9143656557</v>
      </c>
      <c r="M1139" cm="1">
        <f t="array" ref="M1139">NewI((1-'Parameters-x'!K1145)*BETA_c,F1139,C1139)</f>
        <v>92.68349860272896</v>
      </c>
      <c r="N1139">
        <f t="shared" si="358"/>
        <v>67078362.040868685</v>
      </c>
      <c r="O1139" cm="1">
        <f t="array" ref="O1139">NewI((1-'Parameters-x'!K1145)*BETA_a,H1139,C1139)</f>
        <v>922.47876254552489</v>
      </c>
      <c r="P1139">
        <f t="shared" si="359"/>
        <v>32595674.824059185</v>
      </c>
      <c r="Q1139" cm="1">
        <f t="array" ref="Q1139">NewI((1-'Parameters-x'!K1145)*BETA_e,J1139,C1139)</f>
        <v>315.74067750481129</v>
      </c>
      <c r="S1139" s="2">
        <f t="shared" si="360"/>
        <v>28148622.793026507</v>
      </c>
      <c r="T1139" s="6">
        <f t="shared" si="361"/>
        <v>5801524.7283363063</v>
      </c>
      <c r="U1139" s="2">
        <f t="shared" si="362"/>
        <v>93493345.478637189</v>
      </c>
      <c r="V1139" s="4">
        <f t="shared" si="363"/>
        <v>400682.0313117542</v>
      </c>
      <c r="W1139">
        <f t="array" ref="W1139:AB1139">rk((1-'Parameters-x'!L1144)*BETA_c,(1-'Parameters-x'!L1144)*BETA_a,(1-'Parameters-x'!L1144)*BETA_e,GAMMA,W1138,X1138,Y1138,Z1138,AA1138,AB1138,dt,STAGE)</f>
        <v>13789213.372263698</v>
      </c>
      <c r="X1139">
        <v>224639.50168621982</v>
      </c>
      <c r="Y1139">
        <v>11161287.414131442</v>
      </c>
      <c r="Z1139">
        <v>3953904.6592192948</v>
      </c>
      <c r="AA1139">
        <v>3198122.0066313664</v>
      </c>
      <c r="AB1139">
        <v>1622980.5674307917</v>
      </c>
      <c r="AC1139">
        <f t="shared" si="364"/>
        <v>1744571.1260500823</v>
      </c>
      <c r="AD1139" cm="1">
        <f t="array" ref="AD1139">NewI((1-'Parameters-x'!L1145)*BETA_c,W1139,T1139)</f>
        <v>23796.338537970281</v>
      </c>
      <c r="AE1139">
        <f t="shared" si="365"/>
        <v>61384635.926649265</v>
      </c>
      <c r="AF1139" cm="1">
        <f t="array" ref="AF1139">NewI((1-'Parameters-x'!L1145)*BETA_a,Y1139,T1139)</f>
        <v>277737.99855720747</v>
      </c>
      <c r="AG1139">
        <f t="shared" si="366"/>
        <v>30364138.425937843</v>
      </c>
      <c r="AH1139" cm="1">
        <f t="array" ref="AH1139">NewI((1-'Parameters-x'!L1145)*BETA_e,AA1139,T1139)</f>
        <v>99147.694216576449</v>
      </c>
    </row>
    <row r="1140" spans="1:34" x14ac:dyDescent="0.55000000000000004">
      <c r="A1140">
        <f t="shared" si="352"/>
        <v>113.59999999999782</v>
      </c>
      <c r="B1140" s="2">
        <f t="shared" si="353"/>
        <v>25616054.190598667</v>
      </c>
      <c r="C1140" s="6">
        <f t="shared" si="354"/>
        <v>22525.214517304339</v>
      </c>
      <c r="D1140" s="2">
        <f t="shared" si="355"/>
        <v>101804913.59488402</v>
      </c>
      <c r="E1140" s="6">
        <f t="shared" si="356"/>
        <v>1311.0587827221293</v>
      </c>
      <c r="F1140">
        <f t="array" ref="F1140:K1140">rk((1-'Parameters-x'!K1145)*BETA_c,(1-'Parameters-x'!K1145)*BETA_a,(1-'Parameters-x'!K1145)*BETA_e,GAMMA,F1139,G1139,H1139,I1139,J1139,K1139,dt,STAGE)</f>
        <v>13626511.010605555</v>
      </c>
      <c r="G1140">
        <v>1478.0554598346166</v>
      </c>
      <c r="H1140">
        <v>9405552.9269459452</v>
      </c>
      <c r="I1140">
        <v>15585.878400501337</v>
      </c>
      <c r="J1140">
        <v>2583990.2530471664</v>
      </c>
      <c r="K1140">
        <v>5461.2806569683835</v>
      </c>
      <c r="L1140">
        <f t="shared" si="357"/>
        <v>2130434.9339346103</v>
      </c>
      <c r="M1140" cm="1">
        <f t="array" ref="M1140">NewI((1-'Parameters-x'!K1146)*BETA_c,F1140,C1140)</f>
        <v>91.302381636967922</v>
      </c>
      <c r="N1140">
        <f t="shared" si="358"/>
        <v>67078689.194653548</v>
      </c>
      <c r="O1140" cm="1">
        <f t="array" ref="O1140">NewI((1-'Parameters-x'!K1146)*BETA_a,H1140,C1140)</f>
        <v>908.72427435385464</v>
      </c>
      <c r="P1140">
        <f t="shared" si="359"/>
        <v>32595789.466295864</v>
      </c>
      <c r="Q1140" cm="1">
        <f t="array" ref="Q1140">NewI((1-'Parameters-x'!K1146)*BETA_e,J1140,C1140)</f>
        <v>311.03212673130668</v>
      </c>
      <c r="S1140" s="2">
        <f t="shared" si="360"/>
        <v>28108881.818526872</v>
      </c>
      <c r="T1140" s="6">
        <f t="shared" si="361"/>
        <v>5721238.6882323818</v>
      </c>
      <c r="U1140" s="2">
        <f t="shared" si="362"/>
        <v>93613372.493240744</v>
      </c>
      <c r="V1140" s="4">
        <f t="shared" si="363"/>
        <v>394156.50205681636</v>
      </c>
      <c r="W1140">
        <f t="array" ref="W1140:AB1140">rk((1-'Parameters-x'!L1145)*BETA_c,(1-'Parameters-x'!L1145)*BETA_a,(1-'Parameters-x'!L1145)*BETA_e,GAMMA,W1139,X1139,Y1139,Z1139,AA1139,AB1139,dt,STAGE)</f>
        <v>13786850.441375591</v>
      </c>
      <c r="X1140">
        <v>222346.35496994876</v>
      </c>
      <c r="Y1140">
        <v>11133740.249626361</v>
      </c>
      <c r="Z1140">
        <v>3899645.1906689806</v>
      </c>
      <c r="AA1140">
        <v>3188291.1275249189</v>
      </c>
      <c r="AB1140">
        <v>1599247.1425934529</v>
      </c>
      <c r="AC1140">
        <f t="shared" si="364"/>
        <v>1749227.2036544604</v>
      </c>
      <c r="AD1140" cm="1">
        <f t="array" ref="AD1140">NewI((1-'Parameters-x'!L1146)*BETA_c,W1140,T1140)</f>
        <v>23463.004850831603</v>
      </c>
      <c r="AE1140">
        <f t="shared" si="365"/>
        <v>61466442.559704661</v>
      </c>
      <c r="AF1140" cm="1">
        <f t="array" ref="AF1140">NewI((1-'Parameters-x'!L1146)*BETA_a,Y1140,T1140)</f>
        <v>273218.44409055822</v>
      </c>
      <c r="AG1140">
        <f t="shared" si="366"/>
        <v>30397702.729881626</v>
      </c>
      <c r="AH1140" cm="1">
        <f t="array" ref="AH1140">NewI((1-'Parameters-x'!L1146)*BETA_e,AA1140,T1140)</f>
        <v>97475.053115426577</v>
      </c>
    </row>
    <row r="1141" spans="1:34" x14ac:dyDescent="0.55000000000000004">
      <c r="A1141">
        <f t="shared" si="352"/>
        <v>113.69999999999781</v>
      </c>
      <c r="B1141" s="2">
        <f t="shared" si="353"/>
        <v>25615924.064576559</v>
      </c>
      <c r="C1141" s="6">
        <f t="shared" si="354"/>
        <v>22189.570277431991</v>
      </c>
      <c r="D1141" s="2">
        <f t="shared" si="355"/>
        <v>101805379.36514601</v>
      </c>
      <c r="E1141" s="6">
        <f t="shared" si="356"/>
        <v>1291.5106229893424</v>
      </c>
      <c r="F1141">
        <f t="array" ref="F1141:K1141">rk((1-'Parameters-x'!K1146)*BETA_c,(1-'Parameters-x'!K1146)*BETA_a,(1-'Parameters-x'!K1146)*BETA_e,GAMMA,F1140,G1140,H1140,I1140,J1140,K1140,dt,STAGE)</f>
        <v>13626501.948564604</v>
      </c>
      <c r="G1141">
        <v>1456.5492434537616</v>
      </c>
      <c r="H1141">
        <v>9405462.733681621</v>
      </c>
      <c r="I1141">
        <v>15353.789499753475</v>
      </c>
      <c r="J1141">
        <v>2583959.3823303352</v>
      </c>
      <c r="K1141">
        <v>5379.231534224753</v>
      </c>
      <c r="L1141">
        <f t="shared" si="357"/>
        <v>2130465.5021919422</v>
      </c>
      <c r="M1141" cm="1">
        <f t="array" ref="M1141">NewI((1-'Parameters-x'!K1147)*BETA_c,F1141,C1141)</f>
        <v>89.941841173103924</v>
      </c>
      <c r="N1141">
        <f t="shared" si="358"/>
        <v>67079011.476818629</v>
      </c>
      <c r="O1141" cm="1">
        <f t="array" ref="O1141">NewI((1-'Parameters-x'!K1147)*BETA_a,H1141,C1141)</f>
        <v>895.17495033140699</v>
      </c>
      <c r="P1141">
        <f t="shared" si="359"/>
        <v>32595902.38613544</v>
      </c>
      <c r="Q1141" cm="1">
        <f t="array" ref="Q1141">NewI((1-'Parameters-x'!K1147)*BETA_e,J1141,C1141)</f>
        <v>306.39383148483148</v>
      </c>
      <c r="S1141" s="2">
        <f t="shared" si="360"/>
        <v>28069787.72003556</v>
      </c>
      <c r="T1141" s="6">
        <f t="shared" si="361"/>
        <v>5641967.8063229062</v>
      </c>
      <c r="U1141" s="2">
        <f t="shared" si="362"/>
        <v>93731737.47364153</v>
      </c>
      <c r="V1141" s="4">
        <f t="shared" si="363"/>
        <v>387744.15187884221</v>
      </c>
      <c r="W1141">
        <f t="array" ref="W1141:AB1141">rk((1-'Parameters-x'!L1146)*BETA_c,(1-'Parameters-x'!L1146)*BETA_a,(1-'Parameters-x'!L1146)*BETA_e,GAMMA,W1140,X1140,Y1140,Z1140,AA1140,AB1140,dt,STAGE)</f>
        <v>13784520.62693036</v>
      </c>
      <c r="X1141">
        <v>220067.71481792137</v>
      </c>
      <c r="Y1141">
        <v>11106641.119554989</v>
      </c>
      <c r="Z1141">
        <v>3846061.047783385</v>
      </c>
      <c r="AA1141">
        <v>3178625.9735502102</v>
      </c>
      <c r="AB1141">
        <v>1575839.0437216</v>
      </c>
      <c r="AC1141">
        <f t="shared" si="364"/>
        <v>1753835.6582517189</v>
      </c>
      <c r="AD1141" cm="1">
        <f t="array" ref="AD1141">NewI((1-'Parameters-x'!L1147)*BETA_c,W1141,T1141)</f>
        <v>23134.002090743394</v>
      </c>
      <c r="AE1141">
        <f t="shared" si="365"/>
        <v>61547125.832661629</v>
      </c>
      <c r="AF1141" cm="1">
        <f t="array" ref="AF1141">NewI((1-'Parameters-x'!L1147)*BETA_a,Y1141,T1141)</f>
        <v>268777.06351900648</v>
      </c>
      <c r="AG1141">
        <f t="shared" si="366"/>
        <v>30430775.982728187</v>
      </c>
      <c r="AH1141" cm="1">
        <f t="array" ref="AH1141">NewI((1-'Parameters-x'!L1147)*BETA_e,AA1141,T1141)</f>
        <v>95833.086269092339</v>
      </c>
    </row>
    <row r="1142" spans="1:34" x14ac:dyDescent="0.55000000000000004">
      <c r="A1142">
        <f t="shared" si="352"/>
        <v>113.79999999999781</v>
      </c>
      <c r="B1142" s="2">
        <f t="shared" si="353"/>
        <v>25615795.878754992</v>
      </c>
      <c r="C1142" s="6">
        <f t="shared" si="354"/>
        <v>21858.92620998653</v>
      </c>
      <c r="D1142" s="2">
        <f t="shared" si="355"/>
        <v>101805838.19503503</v>
      </c>
      <c r="E1142" s="6">
        <f t="shared" si="356"/>
        <v>1272.2540409934586</v>
      </c>
      <c r="F1142">
        <f t="array" ref="F1142:K1142">rk((1-'Parameters-x'!K1147)*BETA_c,(1-'Parameters-x'!K1147)*BETA_a,(1-'Parameters-x'!K1147)*BETA_e,GAMMA,F1141,G1141,H1141,I1141,J1141,K1141,dt,STAGE)</f>
        <v>13626493.02156166</v>
      </c>
      <c r="G1142">
        <v>1435.3528007447085</v>
      </c>
      <c r="H1142">
        <v>9405373.8852192909</v>
      </c>
      <c r="I1142">
        <v>15125.154910181904</v>
      </c>
      <c r="J1142">
        <v>2583928.9719740422</v>
      </c>
      <c r="K1142">
        <v>5298.4184990599151</v>
      </c>
      <c r="L1142">
        <f t="shared" si="357"/>
        <v>2130495.6256375955</v>
      </c>
      <c r="M1142" cm="1">
        <f t="array" ref="M1142">NewI((1-'Parameters-x'!K1148)*BETA_c,F1142,C1142)</f>
        <v>88.601570775101592</v>
      </c>
      <c r="N1142">
        <f t="shared" si="358"/>
        <v>67079328.959870525</v>
      </c>
      <c r="O1142" cm="1">
        <f t="array" ref="O1142">NewI((1-'Parameters-x'!K1148)*BETA_a,H1142,C1142)</f>
        <v>881.82772785556119</v>
      </c>
      <c r="P1142">
        <f t="shared" si="359"/>
        <v>32596013.609526899</v>
      </c>
      <c r="Q1142" cm="1">
        <f t="array" ref="Q1142">NewI((1-'Parameters-x'!K1148)*BETA_e,J1142,C1142)</f>
        <v>301.82474236279575</v>
      </c>
      <c r="S1142" s="2">
        <f t="shared" si="360"/>
        <v>28031329.286686212</v>
      </c>
      <c r="T1142" s="6">
        <f t="shared" si="361"/>
        <v>5563702.2467869986</v>
      </c>
      <c r="U1142" s="2">
        <f t="shared" si="362"/>
        <v>93848461.466526777</v>
      </c>
      <c r="V1142" s="4">
        <f t="shared" si="363"/>
        <v>381442.84731189313</v>
      </c>
      <c r="W1142">
        <f t="array" ref="W1142:AB1142">rk((1-'Parameters-x'!L1147)*BETA_c,(1-'Parameters-x'!L1147)*BETA_a,(1-'Parameters-x'!L1147)*BETA_e,GAMMA,W1141,X1141,Y1141,Z1141,AA1141,AB1141,dt,STAGE)</f>
        <v>13782223.498110615</v>
      </c>
      <c r="X1142">
        <v>217803.70848931352</v>
      </c>
      <c r="Y1142">
        <v>11079982.279938456</v>
      </c>
      <c r="Z1142">
        <v>3793145.9704387025</v>
      </c>
      <c r="AA1142">
        <v>3169123.5086371428</v>
      </c>
      <c r="AB1142">
        <v>1552752.5678589819</v>
      </c>
      <c r="AC1142">
        <f t="shared" si="364"/>
        <v>1758396.7934000718</v>
      </c>
      <c r="AD1142" cm="1">
        <f t="array" ref="AD1142">NewI((1-'Parameters-x'!L1148)*BETA_c,W1142,T1142)</f>
        <v>22809.284767951311</v>
      </c>
      <c r="AE1142">
        <f t="shared" si="365"/>
        <v>61626699.749622837</v>
      </c>
      <c r="AF1142" cm="1">
        <f t="array" ref="AF1142">NewI((1-'Parameters-x'!L1148)*BETA_a,Y1142,T1142)</f>
        <v>264412.39359925594</v>
      </c>
      <c r="AG1142">
        <f t="shared" si="366"/>
        <v>30463364.923503876</v>
      </c>
      <c r="AH1142" cm="1">
        <f t="array" ref="AH1142">NewI((1-'Parameters-x'!L1148)*BETA_e,AA1142,T1142)</f>
        <v>94221.168944685895</v>
      </c>
    </row>
    <row r="1143" spans="1:34" x14ac:dyDescent="0.55000000000000004">
      <c r="A1143">
        <f t="shared" si="352"/>
        <v>113.8999999999978</v>
      </c>
      <c r="B1143" s="2">
        <f t="shared" si="353"/>
        <v>25615669.604194362</v>
      </c>
      <c r="C1143" s="6">
        <f t="shared" si="354"/>
        <v>21533.207861807212</v>
      </c>
      <c r="D1143" s="2">
        <f t="shared" si="355"/>
        <v>101806290.18794383</v>
      </c>
      <c r="E1143" s="6">
        <f t="shared" si="356"/>
        <v>1253.2846843291168</v>
      </c>
      <c r="F1143">
        <f t="array" ref="F1143:K1143">rk((1-'Parameters-x'!K1148)*BETA_c,(1-'Parameters-x'!K1148)*BETA_a,(1-'Parameters-x'!K1148)*BETA_e,GAMMA,F1142,G1142,H1142,I1142,J1142,K1142,dt,STAGE)</f>
        <v>13626484.227584852</v>
      </c>
      <c r="G1143">
        <v>1414.4617358610155</v>
      </c>
      <c r="H1143">
        <v>9405286.3615000192</v>
      </c>
      <c r="I1143">
        <v>14899.923262337341</v>
      </c>
      <c r="J1143">
        <v>2583899.0151094911</v>
      </c>
      <c r="K1143">
        <v>5218.8228636088561</v>
      </c>
      <c r="L1143">
        <f t="shared" si="357"/>
        <v>2130525.3106792872</v>
      </c>
      <c r="M1143" cm="1">
        <f t="array" ref="M1143">NewI((1-'Parameters-x'!K1149)*BETA_c,F1143,C1143)</f>
        <v>87.281268566921156</v>
      </c>
      <c r="N1143">
        <f t="shared" si="358"/>
        <v>67079641.715237647</v>
      </c>
      <c r="O1143" cm="1">
        <f t="array" ref="O1143">NewI((1-'Parameters-x'!K1149)*BETA_a,H1143,C1143)</f>
        <v>868.67959009128595</v>
      </c>
      <c r="P1143">
        <f t="shared" si="359"/>
        <v>32596123.162026901</v>
      </c>
      <c r="Q1143" cm="1">
        <f t="array" ref="Q1143">NewI((1-'Parameters-x'!K1149)*BETA_e,J1143,C1143)</f>
        <v>297.32382567090963</v>
      </c>
      <c r="S1143" s="2">
        <f t="shared" si="360"/>
        <v>27993495.518766493</v>
      </c>
      <c r="T1143" s="6">
        <f t="shared" si="361"/>
        <v>5486432.1676347815</v>
      </c>
      <c r="U1143" s="2">
        <f t="shared" si="362"/>
        <v>93963565.313598722</v>
      </c>
      <c r="V1143" s="4">
        <f t="shared" si="363"/>
        <v>375250.49858519487</v>
      </c>
      <c r="W1143">
        <f t="array" ref="W1143:AB1143">rk((1-'Parameters-x'!L1148)*BETA_c,(1-'Parameters-x'!L1148)*BETA_a,(1-'Parameters-x'!L1148)*BETA_e,GAMMA,W1142,X1142,Y1142,Z1142,AA1142,AB1142,dt,STAGE)</f>
        <v>13779958.628642676</v>
      </c>
      <c r="X1143">
        <v>215554.45612282149</v>
      </c>
      <c r="Y1143">
        <v>11053756.131641634</v>
      </c>
      <c r="Z1143">
        <v>3740893.6842409181</v>
      </c>
      <c r="AA1143">
        <v>3159780.7584821801</v>
      </c>
      <c r="AB1143">
        <v>1529984.0272710419</v>
      </c>
      <c r="AC1143">
        <f t="shared" si="364"/>
        <v>1762910.9152345022</v>
      </c>
      <c r="AD1143" cm="1">
        <f t="array" ref="AD1143">NewI((1-'Parameters-x'!L1149)*BETA_c,W1143,T1143)</f>
        <v>22488.80750093023</v>
      </c>
      <c r="AE1143">
        <f t="shared" si="365"/>
        <v>61705178.184117451</v>
      </c>
      <c r="AF1143" cm="1">
        <f t="array" ref="AF1143">NewI((1-'Parameters-x'!L1149)*BETA_a,Y1143,T1143)</f>
        <v>260123.0005973033</v>
      </c>
      <c r="AG1143">
        <f t="shared" si="366"/>
        <v>30495476.214246776</v>
      </c>
      <c r="AH1143" cm="1">
        <f t="array" ref="AH1143">NewI((1-'Parameters-x'!L1149)*BETA_e,AA1143,T1143)</f>
        <v>92638.690486961335</v>
      </c>
    </row>
    <row r="1144" spans="1:34" x14ac:dyDescent="0.55000000000000004">
      <c r="A1144">
        <f t="shared" si="352"/>
        <v>113.9999999999978</v>
      </c>
      <c r="B1144" s="2">
        <f t="shared" si="353"/>
        <v>25615545.21238704</v>
      </c>
      <c r="C1144" s="6">
        <f t="shared" si="354"/>
        <v>21212.341887295879</v>
      </c>
      <c r="D1144" s="2">
        <f t="shared" si="355"/>
        <v>101806735.44572565</v>
      </c>
      <c r="E1144" s="6">
        <f t="shared" si="356"/>
        <v>1234.5982656563663</v>
      </c>
      <c r="F1144">
        <f t="array" ref="F1144:K1144">rk((1-'Parameters-x'!K1149)*BETA_c,(1-'Parameters-x'!K1149)*BETA_a,(1-'Parameters-x'!K1149)*BETA_e,GAMMA,F1143,G1143,H1143,I1143,J1143,K1143,dt,STAGE)</f>
        <v>13626475.564652266</v>
      </c>
      <c r="G1144">
        <v>1393.871713937298</v>
      </c>
      <c r="H1144">
        <v>9405200.1427642964</v>
      </c>
      <c r="I1144">
        <v>14678.043949578912</v>
      </c>
      <c r="J1144">
        <v>2583869.504970477</v>
      </c>
      <c r="K1144">
        <v>5140.4262237796684</v>
      </c>
      <c r="L1144">
        <f t="shared" si="357"/>
        <v>2130554.5636337968</v>
      </c>
      <c r="M1144" cm="1">
        <f t="array" ref="M1144">NewI((1-'Parameters-x'!K1150)*BETA_c,F1144,C1144)</f>
        <v>85.980637164769476</v>
      </c>
      <c r="N1144">
        <f t="shared" si="358"/>
        <v>67079949.813286118</v>
      </c>
      <c r="O1144" cm="1">
        <f t="array" ref="O1144">NewI((1-'Parameters-x'!K1150)*BETA_a,H1144,C1144)</f>
        <v>855.72756530453535</v>
      </c>
      <c r="P1144">
        <f t="shared" si="359"/>
        <v>32596231.068805743</v>
      </c>
      <c r="Q1144" cm="1">
        <f t="array" ref="Q1144">NewI((1-'Parameters-x'!K1150)*BETA_e,J1144,C1144)</f>
        <v>292.8900631870614</v>
      </c>
      <c r="S1144" s="2">
        <f t="shared" si="360"/>
        <v>27956275.623395238</v>
      </c>
      <c r="T1144" s="6">
        <f t="shared" si="361"/>
        <v>5410147.7251124941</v>
      </c>
      <c r="U1144" s="2">
        <f t="shared" si="362"/>
        <v>94077069.651492268</v>
      </c>
      <c r="V1144" s="4">
        <f t="shared" si="363"/>
        <v>369165.05869164411</v>
      </c>
      <c r="W1144">
        <f t="array" ref="W1144:AB1144">rk((1-'Parameters-x'!L1149)*BETA_c,(1-'Parameters-x'!L1149)*BETA_a,(1-'Parameters-x'!L1149)*BETA_e,GAMMA,W1143,X1143,Y1143,Z1143,AA1143,AB1143,dt,STAGE)</f>
        <v>13777725.596784953</v>
      </c>
      <c r="X1144">
        <v>213320.07089494806</v>
      </c>
      <c r="Y1144">
        <v>11027955.217452765</v>
      </c>
      <c r="Z1144">
        <v>3689297.9037100864</v>
      </c>
      <c r="AA1144">
        <v>3150594.809157521</v>
      </c>
      <c r="AB1144">
        <v>1507529.75050746</v>
      </c>
      <c r="AC1144">
        <f t="shared" si="364"/>
        <v>1767378.332320099</v>
      </c>
      <c r="AD1144" cm="1">
        <f t="array" ref="AD1144">NewI((1-'Parameters-x'!L1150)*BETA_c,W1144,T1144)</f>
        <v>22172.525031692061</v>
      </c>
      <c r="AE1144">
        <f t="shared" si="365"/>
        <v>61782574.878837146</v>
      </c>
      <c r="AF1144" cm="1">
        <f t="array" ref="AF1144">NewI((1-'Parameters-x'!L1150)*BETA_a,Y1144,T1144)</f>
        <v>255907.47967907917</v>
      </c>
      <c r="AG1144">
        <f t="shared" si="366"/>
        <v>30527116.44033502</v>
      </c>
      <c r="AH1144" cm="1">
        <f t="array" ref="AH1144">NewI((1-'Parameters-x'!L1150)*BETA_e,AA1144,T1144)</f>
        <v>91085.053980872864</v>
      </c>
    </row>
    <row r="1145" spans="1:34" x14ac:dyDescent="0.55000000000000004">
      <c r="A1145">
        <f t="shared" si="352"/>
        <v>114.09999999999779</v>
      </c>
      <c r="B1145" s="2">
        <f t="shared" si="353"/>
        <v>25615422.675250914</v>
      </c>
      <c r="C1145" s="6">
        <f t="shared" si="354"/>
        <v>20896.256031972069</v>
      </c>
      <c r="D1145" s="2">
        <f t="shared" si="355"/>
        <v>101807174.06871712</v>
      </c>
      <c r="E1145" s="6">
        <f t="shared" si="356"/>
        <v>1216.1905617251264</v>
      </c>
      <c r="F1145">
        <f t="array" ref="F1145:K1145">rk((1-'Parameters-x'!K1150)*BETA_c,(1-'Parameters-x'!K1150)*BETA_a,(1-'Parameters-x'!K1150)*BETA_e,GAMMA,F1144,G1144,H1144,I1144,J1144,K1144,dt,STAGE)</f>
        <v>13626467.030811504</v>
      </c>
      <c r="G1145">
        <v>1373.5784602731874</v>
      </c>
      <c r="H1145">
        <v>9405115.2095475588</v>
      </c>
      <c r="I1145">
        <v>14459.467116776479</v>
      </c>
      <c r="J1145">
        <v>2583840.4348918544</v>
      </c>
      <c r="K1145">
        <v>5063.2104549224032</v>
      </c>
      <c r="L1145">
        <f t="shared" si="357"/>
        <v>2130583.3907282231</v>
      </c>
      <c r="M1145" cm="1">
        <f t="array" ref="M1145">NewI((1-'Parameters-x'!K1151)*BETA_c,F1145,C1145)</f>
        <v>84.699383610354033</v>
      </c>
      <c r="N1145">
        <f t="shared" si="358"/>
        <v>67080253.32333567</v>
      </c>
      <c r="O1145" cm="1">
        <f t="array" ref="O1145">NewI((1-'Parameters-x'!K1151)*BETA_a,H1145,C1145)</f>
        <v>842.96872618599821</v>
      </c>
      <c r="P1145">
        <f t="shared" si="359"/>
        <v>32596337.354653224</v>
      </c>
      <c r="Q1145" cm="1">
        <f t="array" ref="Q1145">NewI((1-'Parameters-x'!K1151)*BETA_e,J1145,C1145)</f>
        <v>288.52245192877405</v>
      </c>
      <c r="S1145" s="2">
        <f t="shared" si="360"/>
        <v>27919659.010291968</v>
      </c>
      <c r="T1145" s="6">
        <f t="shared" si="361"/>
        <v>5334839.0779254837</v>
      </c>
      <c r="U1145" s="2">
        <f t="shared" si="362"/>
        <v>94188994.911782548</v>
      </c>
      <c r="V1145" s="4">
        <f t="shared" si="363"/>
        <v>363184.5224745486</v>
      </c>
      <c r="W1145">
        <f t="array" ref="W1145:AB1145">rk((1-'Parameters-x'!L1150)*BETA_c,(1-'Parameters-x'!L1150)*BETA_a,(1-'Parameters-x'!L1150)*BETA_e,GAMMA,W1144,X1144,Y1144,Z1144,AA1144,AB1144,dt,STAGE)</f>
        <v>13775523.98531487</v>
      </c>
      <c r="X1145">
        <v>211100.65917650374</v>
      </c>
      <c r="Y1145">
        <v>11002572.219223477</v>
      </c>
      <c r="Z1145">
        <v>3638352.3353391932</v>
      </c>
      <c r="AA1145">
        <v>3141562.8057536227</v>
      </c>
      <c r="AB1145">
        <v>1485386.0834097865</v>
      </c>
      <c r="AC1145">
        <f t="shared" si="364"/>
        <v>1771799.355508626</v>
      </c>
      <c r="AD1145" cm="1">
        <f t="array" ref="AD1145">NewI((1-'Parameters-x'!L1151)*BETA_c,W1145,T1145)</f>
        <v>21860.392240373374</v>
      </c>
      <c r="AE1145">
        <f t="shared" si="365"/>
        <v>61858903.445437327</v>
      </c>
      <c r="AF1145" cm="1">
        <f t="array" ref="AF1145">NewI((1-'Parameters-x'!L1151)*BETA_a,Y1145,T1145)</f>
        <v>251764.45431211975</v>
      </c>
      <c r="AG1145">
        <f t="shared" si="366"/>
        <v>30558292.110836592</v>
      </c>
      <c r="AH1145" cm="1">
        <f t="array" ref="AH1145">NewI((1-'Parameters-x'!L1151)*BETA_e,AA1145,T1145)</f>
        <v>89559.675922055496</v>
      </c>
    </row>
    <row r="1146" spans="1:34" x14ac:dyDescent="0.55000000000000004">
      <c r="A1146">
        <f t="shared" si="352"/>
        <v>114.19999999999779</v>
      </c>
      <c r="B1146" s="2">
        <f t="shared" si="353"/>
        <v>25615301.96512305</v>
      </c>
      <c r="C1146" s="6">
        <f t="shared" si="354"/>
        <v>20584.879116271437</v>
      </c>
      <c r="D1146" s="2">
        <f t="shared" si="355"/>
        <v>101807606.15576069</v>
      </c>
      <c r="E1146" s="6">
        <f t="shared" si="356"/>
        <v>1198.05741241436</v>
      </c>
      <c r="F1146">
        <f t="array" ref="F1146:K1146">rk((1-'Parameters-x'!K1151)*BETA_c,(1-'Parameters-x'!K1151)*BETA_a,(1-'Parameters-x'!K1151)*BETA_e,GAMMA,F1145,G1145,H1145,I1145,J1145,K1145,dt,STAGE)</f>
        <v>13626458.624139247</v>
      </c>
      <c r="G1146">
        <v>1353.5777595275601</v>
      </c>
      <c r="H1146">
        <v>9405031.5426757783</v>
      </c>
      <c r="I1146">
        <v>14244.14364917949</v>
      </c>
      <c r="J1146">
        <v>2583811.7983080237</v>
      </c>
      <c r="K1146">
        <v>4987.1577075643863</v>
      </c>
      <c r="L1146">
        <f t="shared" si="357"/>
        <v>2130611.7981012249</v>
      </c>
      <c r="M1146" cm="1">
        <f t="array" ref="M1146">NewI((1-'Parameters-x'!K1152)*BETA_c,F1146,C1146)</f>
        <v>83.437219305125936</v>
      </c>
      <c r="N1146">
        <f t="shared" si="358"/>
        <v>67080552.313675046</v>
      </c>
      <c r="O1146" cm="1">
        <f t="array" ref="O1146">NewI((1-'Parameters-x'!K1152)*BETA_a,H1146,C1146)</f>
        <v>830.40018918504882</v>
      </c>
      <c r="P1146">
        <f t="shared" si="359"/>
        <v>32596442.043984413</v>
      </c>
      <c r="Q1146" cm="1">
        <f t="array" ref="Q1146">NewI((1-'Parameters-x'!K1152)*BETA_e,J1146,C1146)</f>
        <v>284.22000392418528</v>
      </c>
      <c r="S1146" s="2">
        <f t="shared" si="360"/>
        <v>27883635.28763672</v>
      </c>
      <c r="T1146" s="6">
        <f t="shared" si="361"/>
        <v>5260496.3912846502</v>
      </c>
      <c r="U1146" s="2">
        <f t="shared" si="362"/>
        <v>94299361.321078628</v>
      </c>
      <c r="V1146" s="4">
        <f t="shared" si="363"/>
        <v>357306.92573241831</v>
      </c>
      <c r="W1146">
        <f t="array" ref="W1146:AB1146">rk((1-'Parameters-x'!L1151)*BETA_c,(1-'Parameters-x'!L1151)*BETA_a,(1-'Parameters-x'!L1151)*BETA_e,GAMMA,W1145,X1145,Y1145,Z1145,AA1145,AB1145,dt,STAGE)</f>
        <v>13773353.381514354</v>
      </c>
      <c r="X1146">
        <v>208896.32068729028</v>
      </c>
      <c r="Y1146">
        <v>10977599.955068085</v>
      </c>
      <c r="Z1146">
        <v>3588050.6805312829</v>
      </c>
      <c r="AA1146">
        <v>3132681.9510542811</v>
      </c>
      <c r="AB1146">
        <v>1463549.390066077</v>
      </c>
      <c r="AC1146">
        <f t="shared" si="364"/>
        <v>1776174.297798356</v>
      </c>
      <c r="AD1146" cm="1">
        <f t="array" ref="AD1146">NewI((1-'Parameters-x'!L1152)*BETA_c,W1146,T1146)</f>
        <v>21552.364159127035</v>
      </c>
      <c r="AE1146">
        <f t="shared" si="365"/>
        <v>61934177.364400633</v>
      </c>
      <c r="AF1146" cm="1">
        <f t="array" ref="AF1146">NewI((1-'Parameters-x'!L1152)*BETA_a,Y1146,T1146)</f>
        <v>247692.57567821068</v>
      </c>
      <c r="AG1146">
        <f t="shared" si="366"/>
        <v>30589009.658879641</v>
      </c>
      <c r="AH1146" cm="1">
        <f t="array" ref="AH1146">NewI((1-'Parameters-x'!L1152)*BETA_e,AA1146,T1146)</f>
        <v>88061.985895080579</v>
      </c>
    </row>
    <row r="1147" spans="1:34" x14ac:dyDescent="0.55000000000000004">
      <c r="A1147">
        <f t="shared" si="352"/>
        <v>114.29999999999778</v>
      </c>
      <c r="B1147" s="2">
        <f t="shared" si="353"/>
        <v>25615183.054753385</v>
      </c>
      <c r="C1147" s="6">
        <f t="shared" si="354"/>
        <v>20278.1410195838</v>
      </c>
      <c r="D1147" s="2">
        <f t="shared" si="355"/>
        <v>101808031.80422702</v>
      </c>
      <c r="E1147" s="6">
        <f t="shared" si="356"/>
        <v>1180.1947197857326</v>
      </c>
      <c r="F1147">
        <f t="array" ref="F1147:K1147">rk((1-'Parameters-x'!K1152)*BETA_c,(1-'Parameters-x'!K1152)*BETA_a,(1-'Parameters-x'!K1152)*BETA_e,GAMMA,F1146,G1146,H1146,I1146,J1146,K1146,dt,STAGE)</f>
        <v>13626450.342740824</v>
      </c>
      <c r="G1147">
        <v>1333.8654549229173</v>
      </c>
      <c r="H1147">
        <v>9404949.1232611202</v>
      </c>
      <c r="I1147">
        <v>14032.025161449912</v>
      </c>
      <c r="J1147">
        <v>2583783.5887514413</v>
      </c>
      <c r="K1147">
        <v>4912.25040321097</v>
      </c>
      <c r="L1147">
        <f t="shared" si="357"/>
        <v>2130639.7918042527</v>
      </c>
      <c r="M1147" cm="1">
        <f t="array" ref="M1147">NewI((1-'Parameters-x'!K1153)*BETA_c,F1147,C1147)</f>
        <v>82.193859945496769</v>
      </c>
      <c r="N1147">
        <f t="shared" si="358"/>
        <v>67080846.851577424</v>
      </c>
      <c r="O1147" cm="1">
        <f t="array" ref="O1147">NewI((1-'Parameters-x'!K1153)*BETA_a,H1147,C1147)</f>
        <v>818.01911385373899</v>
      </c>
      <c r="P1147">
        <f t="shared" si="359"/>
        <v>32596545.160845347</v>
      </c>
      <c r="Q1147" cm="1">
        <f t="array" ref="Q1147">NewI((1-'Parameters-x'!K1153)*BETA_e,J1147,C1147)</f>
        <v>279.98174598649666</v>
      </c>
      <c r="S1147" s="2">
        <f t="shared" si="360"/>
        <v>27848194.258018542</v>
      </c>
      <c r="T1147" s="6">
        <f t="shared" si="361"/>
        <v>5187109.8407817669</v>
      </c>
      <c r="U1147" s="2">
        <f t="shared" si="362"/>
        <v>94408188.901199684</v>
      </c>
      <c r="V1147" s="4">
        <f t="shared" si="363"/>
        <v>351530.344341613</v>
      </c>
      <c r="W1147">
        <f t="array" ref="W1147:AB1147">rk((1-'Parameters-x'!L1152)*BETA_c,(1-'Parameters-x'!L1152)*BETA_a,(1-'Parameters-x'!L1152)*BETA_e,GAMMA,W1146,X1146,Y1146,Z1146,AA1146,AB1146,dt,STAGE)</f>
        <v>13771213.377153955</v>
      </c>
      <c r="X1147">
        <v>206707.14864893627</v>
      </c>
      <c r="Y1147">
        <v>10953031.376621079</v>
      </c>
      <c r="Z1147">
        <v>3538386.6384184477</v>
      </c>
      <c r="AA1147">
        <v>3123949.5042435094</v>
      </c>
      <c r="AB1147">
        <v>1442016.0537143829</v>
      </c>
      <c r="AC1147">
        <f t="shared" si="364"/>
        <v>1780503.4741971083</v>
      </c>
      <c r="AD1147" cm="1">
        <f t="array" ref="AD1147">NewI((1-'Parameters-x'!L1153)*BETA_c,W1147,T1147)</f>
        <v>21248.395985341551</v>
      </c>
      <c r="AE1147">
        <f t="shared" si="365"/>
        <v>62008409.984960467</v>
      </c>
      <c r="AF1147" cm="1">
        <f t="array" ref="AF1147">NewI((1-'Parameters-x'!L1153)*BETA_a,Y1147,T1147)</f>
        <v>243690.52209693287</v>
      </c>
      <c r="AG1147">
        <f t="shared" si="366"/>
        <v>30619275.442042109</v>
      </c>
      <c r="AH1147" cm="1">
        <f t="array" ref="AH1147">NewI((1-'Parameters-x'!L1153)*BETA_e,AA1147,T1147)</f>
        <v>86591.426259338536</v>
      </c>
    </row>
    <row r="1148" spans="1:34" x14ac:dyDescent="0.55000000000000004">
      <c r="A1148">
        <f t="shared" si="352"/>
        <v>114.39999999999777</v>
      </c>
      <c r="B1148" s="2">
        <f t="shared" si="353"/>
        <v>25615065.917298596</v>
      </c>
      <c r="C1148" s="6">
        <f t="shared" si="354"/>
        <v>19975.972664527369</v>
      </c>
      <c r="D1148" s="2">
        <f t="shared" si="355"/>
        <v>101808451.11003688</v>
      </c>
      <c r="E1148" s="6">
        <f t="shared" si="356"/>
        <v>1162.5984471515355</v>
      </c>
      <c r="F1148">
        <f t="array" ref="F1148:K1148">rk((1-'Parameters-x'!K1153)*BETA_c,(1-'Parameters-x'!K1153)*BETA_a,(1-'Parameters-x'!K1153)*BETA_e,GAMMA,F1147,G1147,H1147,I1147,J1147,K1147,dt,STAGE)</f>
        <v>13626442.184749775</v>
      </c>
      <c r="G1148">
        <v>1314.4374474598076</v>
      </c>
      <c r="H1148">
        <v>9404867.9326976687</v>
      </c>
      <c r="I1148">
        <v>13823.063986856854</v>
      </c>
      <c r="J1148">
        <v>2583755.7998511521</v>
      </c>
      <c r="K1148">
        <v>4838.4712302107055</v>
      </c>
      <c r="L1148">
        <f t="shared" si="357"/>
        <v>2130667.3778027655</v>
      </c>
      <c r="M1148" cm="1">
        <f t="array" ref="M1148">NewI((1-'Parameters-x'!K1154)*BETA_c,F1148,C1148)</f>
        <v>80.969025459015228</v>
      </c>
      <c r="N1148">
        <f t="shared" si="358"/>
        <v>67081137.003315471</v>
      </c>
      <c r="O1148" cm="1">
        <f t="array" ref="O1148">NewI((1-'Parameters-x'!K1154)*BETA_a,H1148,C1148)</f>
        <v>805.82270220068187</v>
      </c>
      <c r="P1148">
        <f t="shared" si="359"/>
        <v>32596646.728918638</v>
      </c>
      <c r="Q1148" cm="1">
        <f t="array" ref="Q1148">NewI((1-'Parameters-x'!K1154)*BETA_e,J1148,C1148)</f>
        <v>275.80671949183835</v>
      </c>
      <c r="S1148" s="2">
        <f t="shared" si="360"/>
        <v>27813325.914470859</v>
      </c>
      <c r="T1148" s="6">
        <f t="shared" si="361"/>
        <v>5114669.6160989366</v>
      </c>
      <c r="U1148" s="2">
        <f t="shared" si="362"/>
        <v>94515497.469430208</v>
      </c>
      <c r="V1148" s="4">
        <f t="shared" si="363"/>
        <v>345852.89339663845</v>
      </c>
      <c r="W1148">
        <f t="array" ref="W1148:AB1148">rk((1-'Parameters-x'!L1153)*BETA_c,(1-'Parameters-x'!L1153)*BETA_a,(1-'Parameters-x'!L1153)*BETA_e,GAMMA,W1147,X1147,Y1147,Z1147,AA1147,AB1147,dt,STAGE)</f>
        <v>13769103.568475701</v>
      </c>
      <c r="X1148">
        <v>204533.22993585732</v>
      </c>
      <c r="Y1148">
        <v>10928859.566351708</v>
      </c>
      <c r="Z1148">
        <v>3489353.9085661792</v>
      </c>
      <c r="AA1148">
        <v>3115362.7796434485</v>
      </c>
      <c r="AB1148">
        <v>1420782.4775969004</v>
      </c>
      <c r="AC1148">
        <f t="shared" si="364"/>
        <v>1784787.2015884419</v>
      </c>
      <c r="AD1148" cm="1">
        <f t="array" ref="AD1148">NewI((1-'Parameters-x'!L1154)*BETA_c,W1148,T1148)</f>
        <v>20948.443094210903</v>
      </c>
      <c r="AE1148">
        <f t="shared" si="365"/>
        <v>62081614.525082111</v>
      </c>
      <c r="AF1148" cm="1">
        <f t="array" ref="AF1148">NewI((1-'Parameters-x'!L1154)*BETA_a,Y1148,T1148)</f>
        <v>239756.9984600278</v>
      </c>
      <c r="AG1148">
        <f t="shared" si="366"/>
        <v>30649095.742759649</v>
      </c>
      <c r="AH1148" cm="1">
        <f t="array" ref="AH1148">NewI((1-'Parameters-x'!L1154)*BETA_e,AA1148,T1148)</f>
        <v>85147.45184239978</v>
      </c>
    </row>
    <row r="1149" spans="1:34" x14ac:dyDescent="0.55000000000000004">
      <c r="A1149">
        <f t="shared" si="352"/>
        <v>114.49999999999777</v>
      </c>
      <c r="B1149" s="2">
        <f t="shared" si="353"/>
        <v>25614950.526315998</v>
      </c>
      <c r="C1149" s="6">
        <f t="shared" si="354"/>
        <v>19678.306001455647</v>
      </c>
      <c r="D1149" s="2">
        <f t="shared" si="355"/>
        <v>101808864.16768254</v>
      </c>
      <c r="E1149" s="6">
        <f t="shared" si="356"/>
        <v>1145.2646181566595</v>
      </c>
      <c r="F1149">
        <f t="array" ref="F1149:K1149">rk((1-'Parameters-x'!K1154)*BETA_c,(1-'Parameters-x'!K1154)*BETA_a,(1-'Parameters-x'!K1154)*BETA_e,GAMMA,F1148,G1148,H1148,I1148,J1148,K1148,dt,STAGE)</f>
        <v>13626434.148327444</v>
      </c>
      <c r="G1149">
        <v>1295.2896951411765</v>
      </c>
      <c r="H1149">
        <v>9404787.9526572134</v>
      </c>
      <c r="I1149">
        <v>13617.21316663051</v>
      </c>
      <c r="J1149">
        <v>2583728.4253313434</v>
      </c>
      <c r="K1149">
        <v>4765.8031396839597</v>
      </c>
      <c r="L1149">
        <f t="shared" si="357"/>
        <v>2130694.5619774149</v>
      </c>
      <c r="M1149" cm="1">
        <f t="array" ref="M1149">NewI((1-'Parameters-x'!K1155)*BETA_c,F1149,C1149)</f>
        <v>79.762439941489404</v>
      </c>
      <c r="N1149">
        <f t="shared" si="358"/>
        <v>67081422.834176153</v>
      </c>
      <c r="O1149" cm="1">
        <f t="array" ref="O1149">NewI((1-'Parameters-x'!K1155)*BETA_a,H1149,C1149)</f>
        <v>793.80819805467343</v>
      </c>
      <c r="P1149">
        <f t="shared" si="359"/>
        <v>32596746.771528974</v>
      </c>
      <c r="Q1149" cm="1">
        <f t="array" ref="Q1149">NewI((1-'Parameters-x'!K1155)*BETA_e,J1149,C1149)</f>
        <v>271.69398016049666</v>
      </c>
      <c r="S1149" s="2">
        <f t="shared" si="360"/>
        <v>27779020.436591893</v>
      </c>
      <c r="T1149" s="6">
        <f t="shared" si="361"/>
        <v>5043165.9245573608</v>
      </c>
      <c r="U1149" s="2">
        <f t="shared" si="362"/>
        <v>94621306.638850749</v>
      </c>
      <c r="V1149" s="4">
        <f t="shared" si="363"/>
        <v>340272.72636787797</v>
      </c>
      <c r="W1149">
        <f t="array" ref="W1149:AB1149">rk((1-'Parameters-x'!L1154)*BETA_c,(1-'Parameters-x'!L1154)*BETA_a,(1-'Parameters-x'!L1154)*BETA_e,GAMMA,W1148,X1148,Y1148,Z1148,AA1148,AB1148,dt,STAGE)</f>
        <v>13767023.556174709</v>
      </c>
      <c r="X1149">
        <v>202374.64522431634</v>
      </c>
      <c r="Y1149">
        <v>10905077.734934611</v>
      </c>
      <c r="Z1149">
        <v>3440946.1935665179</v>
      </c>
      <c r="AA1149">
        <v>3106919.1454825732</v>
      </c>
      <c r="AB1149">
        <v>1399845.0857665264</v>
      </c>
      <c r="AC1149">
        <f t="shared" si="364"/>
        <v>1789025.7986009752</v>
      </c>
      <c r="AD1149" cm="1">
        <f t="array" ref="AD1149">NewI((1-'Parameters-x'!L1155)*BETA_c,W1149,T1149)</f>
        <v>20652.461050677201</v>
      </c>
      <c r="AE1149">
        <f t="shared" si="365"/>
        <v>62153804.071498871</v>
      </c>
      <c r="AF1149" cm="1">
        <f t="array" ref="AF1149">NewI((1-'Parameters-x'!L1155)*BETA_a,Y1149,T1149)</f>
        <v>235890.73567649466</v>
      </c>
      <c r="AG1149">
        <f t="shared" si="366"/>
        <v>30678476.768750899</v>
      </c>
      <c r="AH1149" cm="1">
        <f t="array" ref="AH1149">NewI((1-'Parameters-x'!L1155)*BETA_e,AA1149,T1149)</f>
        <v>83729.529640706096</v>
      </c>
    </row>
    <row r="1150" spans="1:34" x14ac:dyDescent="0.55000000000000004">
      <c r="A1150">
        <f t="shared" si="352"/>
        <v>114.59999999999776</v>
      </c>
      <c r="B1150" s="2">
        <f t="shared" si="353"/>
        <v>25614836.855757572</v>
      </c>
      <c r="C1150" s="6">
        <f t="shared" si="354"/>
        <v>19385.073993193622</v>
      </c>
      <c r="D1150" s="2">
        <f t="shared" si="355"/>
        <v>101809271.07024923</v>
      </c>
      <c r="E1150" s="6">
        <f t="shared" si="356"/>
        <v>1128.1893158744017</v>
      </c>
      <c r="F1150">
        <f t="array" ref="F1150:K1150">rk((1-'Parameters-x'!K1155)*BETA_c,(1-'Parameters-x'!K1155)*BETA_a,(1-'Parameters-x'!K1155)*BETA_e,GAMMA,F1149,G1149,H1149,I1149,J1149,K1149,dt,STAGE)</f>
        <v>13626426.231662558</v>
      </c>
      <c r="G1150">
        <v>1276.4182122065315</v>
      </c>
      <c r="H1150">
        <v>9404709.1650850885</v>
      </c>
      <c r="I1150">
        <v>13414.426439473105</v>
      </c>
      <c r="J1150">
        <v>2583701.4590099244</v>
      </c>
      <c r="K1150">
        <v>4694.2293415139848</v>
      </c>
      <c r="L1150">
        <f t="shared" si="357"/>
        <v>2130721.350125235</v>
      </c>
      <c r="M1150" cm="1">
        <f t="array" ref="M1150">NewI((1-'Parameters-x'!K1156)*BETA_c,F1150,C1150)</f>
        <v>78.573831595040815</v>
      </c>
      <c r="N1150">
        <f t="shared" si="358"/>
        <v>67081704.408475436</v>
      </c>
      <c r="O1150" cm="1">
        <f t="array" ref="O1150">NewI((1-'Parameters-x'!K1156)*BETA_a,H1150,C1150)</f>
        <v>781.97288643790603</v>
      </c>
      <c r="P1150">
        <f t="shared" si="359"/>
        <v>32596845.311648563</v>
      </c>
      <c r="Q1150" cm="1">
        <f t="array" ref="Q1150">NewI((1-'Parameters-x'!K1156)*BETA_e,J1150,C1150)</f>
        <v>267.64259784145486</v>
      </c>
      <c r="S1150" s="2">
        <f t="shared" si="360"/>
        <v>27745268.18674849</v>
      </c>
      <c r="T1150" s="6">
        <f t="shared" si="361"/>
        <v>4972588.9945104364</v>
      </c>
      <c r="U1150" s="2">
        <f t="shared" si="362"/>
        <v>94725635.818741068</v>
      </c>
      <c r="V1150" s="4">
        <f t="shared" si="363"/>
        <v>334788.03427653306</v>
      </c>
      <c r="W1150">
        <f t="array" ref="W1150:AB1150">rk((1-'Parameters-x'!L1155)*BETA_c,(1-'Parameters-x'!L1155)*BETA_a,(1-'Parameters-x'!L1155)*BETA_e,GAMMA,W1149,X1149,Y1149,Z1149,AA1149,AB1149,dt,STAGE)</f>
        <v>13764972.945379637</v>
      </c>
      <c r="X1150">
        <v>200231.46913956237</v>
      </c>
      <c r="Y1150">
        <v>10881679.218675382</v>
      </c>
      <c r="Z1150">
        <v>3393157.2015233529</v>
      </c>
      <c r="AA1150">
        <v>3098616.022693472</v>
      </c>
      <c r="AB1150">
        <v>1379200.3238475216</v>
      </c>
      <c r="AC1150">
        <f t="shared" si="364"/>
        <v>1793219.5854808004</v>
      </c>
      <c r="AD1150" cm="1">
        <f t="array" ref="AD1150">NewI((1-'Parameters-x'!L1156)*BETA_c,W1150,T1150)</f>
        <v>20360.405620767706</v>
      </c>
      <c r="AE1150">
        <f t="shared" si="365"/>
        <v>62224991.579801261</v>
      </c>
      <c r="AF1150" cm="1">
        <f t="array" ref="AF1150">NewI((1-'Parameters-x'!L1156)*BETA_a,Y1150,T1150)</f>
        <v>232090.49012832032</v>
      </c>
      <c r="AG1150">
        <f t="shared" si="366"/>
        <v>30707424.653459009</v>
      </c>
      <c r="AH1150" cm="1">
        <f t="array" ref="AH1150">NewI((1-'Parameters-x'!L1156)*BETA_e,AA1150,T1150)</f>
        <v>82337.138527445015</v>
      </c>
    </row>
    <row r="1151" spans="1:34" x14ac:dyDescent="0.55000000000000004">
      <c r="A1151">
        <f t="shared" si="352"/>
        <v>114.69999999999776</v>
      </c>
      <c r="B1151" s="2">
        <f t="shared" si="353"/>
        <v>25614724.879964042</v>
      </c>
      <c r="C1151" s="6">
        <f t="shared" si="354"/>
        <v>19096.210599999831</v>
      </c>
      <c r="D1151" s="2">
        <f t="shared" si="355"/>
        <v>101809671.90943596</v>
      </c>
      <c r="E1151" s="6">
        <f t="shared" si="356"/>
        <v>1111.368681915895</v>
      </c>
      <c r="F1151">
        <f t="array" ref="F1151:K1151">rk((1-'Parameters-x'!K1156)*BETA_c,(1-'Parameters-x'!K1156)*BETA_a,(1-'Parameters-x'!K1156)*BETA_e,GAMMA,F1150,G1150,H1150,I1150,J1150,K1150,dt,STAGE)</f>
        <v>13626418.432970822</v>
      </c>
      <c r="G1151">
        <v>1257.819068375813</v>
      </c>
      <c r="H1151">
        <v>9404631.5521961004</v>
      </c>
      <c r="I1151">
        <v>13214.658231224537</v>
      </c>
      <c r="J1151">
        <v>2583674.8947971207</v>
      </c>
      <c r="K1151">
        <v>4623.7333003994827</v>
      </c>
      <c r="L1151">
        <f t="shared" si="357"/>
        <v>2130747.7479608022</v>
      </c>
      <c r="M1151" cm="1">
        <f t="array" ref="M1151">NewI((1-'Parameters-x'!K1157)*BETA_c,F1151,C1151)</f>
        <v>77.402932667076129</v>
      </c>
      <c r="N1151">
        <f t="shared" si="358"/>
        <v>67081981.789572679</v>
      </c>
      <c r="O1151" cm="1">
        <f t="array" ref="O1151">NewI((1-'Parameters-x'!K1157)*BETA_a,H1151,C1151)</f>
        <v>770.31409294862669</v>
      </c>
      <c r="P1151">
        <f t="shared" si="359"/>
        <v>32596942.371902481</v>
      </c>
      <c r="Q1151" cm="1">
        <f t="array" ref="Q1151">NewI((1-'Parameters-x'!K1157)*BETA_e,J1151,C1151)</f>
        <v>263.65165630019209</v>
      </c>
      <c r="S1151" s="2">
        <f t="shared" si="360"/>
        <v>27712059.706361577</v>
      </c>
      <c r="T1151" s="6">
        <f t="shared" si="361"/>
        <v>4902929.0785860978</v>
      </c>
      <c r="U1151" s="2">
        <f t="shared" si="362"/>
        <v>94828504.215052322</v>
      </c>
      <c r="V1151" s="4">
        <f t="shared" si="363"/>
        <v>329397.04488654644</v>
      </c>
      <c r="W1151">
        <f t="array" ref="W1151:AB1151">rk((1-'Parameters-x'!L1156)*BETA_c,(1-'Parameters-x'!L1156)*BETA_a,(1-'Parameters-x'!L1156)*BETA_e,GAMMA,W1150,X1150,Y1150,Z1150,AA1150,AB1150,dt,STAGE)</f>
        <v>13762951.345632039</v>
      </c>
      <c r="X1151">
        <v>198103.77040102857</v>
      </c>
      <c r="Y1151">
        <v>10858657.476990052</v>
      </c>
      <c r="Z1151">
        <v>3345980.6484331377</v>
      </c>
      <c r="AA1151">
        <v>3090450.8837394868</v>
      </c>
      <c r="AB1151">
        <v>1358844.6597519321</v>
      </c>
      <c r="AC1151">
        <f t="shared" si="364"/>
        <v>1797368.8839669325</v>
      </c>
      <c r="AD1151" cm="1">
        <f t="array" ref="AD1151">NewI((1-'Parameters-x'!L1157)*BETA_c,W1151,T1151)</f>
        <v>20072.232782347372</v>
      </c>
      <c r="AE1151">
        <f t="shared" si="365"/>
        <v>62295189.874576807</v>
      </c>
      <c r="AF1151" cm="1">
        <f t="array" ref="AF1151">NewI((1-'Parameters-x'!L1157)*BETA_a,Y1151,T1151)</f>
        <v>228355.04313673885</v>
      </c>
      <c r="AG1151">
        <f t="shared" si="366"/>
        <v>30735945.456508581</v>
      </c>
      <c r="AH1151" cm="1">
        <f t="array" ref="AH1151">NewI((1-'Parameters-x'!L1157)*BETA_e,AA1151,T1151)</f>
        <v>80969.768967460215</v>
      </c>
    </row>
    <row r="1152" spans="1:34" x14ac:dyDescent="0.55000000000000004">
      <c r="A1152">
        <f t="shared" si="352"/>
        <v>114.79999999999775</v>
      </c>
      <c r="B1152" s="2">
        <f t="shared" si="353"/>
        <v>25614614.573659088</v>
      </c>
      <c r="C1152" s="6">
        <f t="shared" si="354"/>
        <v>18811.650764751026</v>
      </c>
      <c r="D1152" s="2">
        <f t="shared" si="355"/>
        <v>101810066.77557616</v>
      </c>
      <c r="E1152" s="6">
        <f t="shared" si="356"/>
        <v>1094.798915552954</v>
      </c>
      <c r="F1152">
        <f t="array" ref="F1152:K1152">rk((1-'Parameters-x'!K1157)*BETA_c,(1-'Parameters-x'!K1157)*BETA_a,(1-'Parameters-x'!K1157)*BETA_e,GAMMA,F1151,G1151,H1151,I1151,J1151,K1151,dt,STAGE)</f>
        <v>13626410.750494512</v>
      </c>
      <c r="G1152">
        <v>1239.4883881028593</v>
      </c>
      <c r="H1152">
        <v>9404555.0964704845</v>
      </c>
      <c r="I1152">
        <v>13017.863644680452</v>
      </c>
      <c r="J1152">
        <v>2583648.7266940931</v>
      </c>
      <c r="K1152">
        <v>4554.2987319677131</v>
      </c>
      <c r="L1152">
        <f t="shared" si="357"/>
        <v>2130773.7611173852</v>
      </c>
      <c r="M1152" cm="1">
        <f t="array" ref="M1152">NewI((1-'Parameters-x'!K1158)*BETA_c,F1152,C1152)</f>
        <v>76.249479390163685</v>
      </c>
      <c r="N1152">
        <f t="shared" si="358"/>
        <v>67082255.039884835</v>
      </c>
      <c r="O1152" cm="1">
        <f t="array" ref="O1152">NewI((1-'Parameters-x'!K1158)*BETA_a,H1152,C1152)</f>
        <v>758.82918315309519</v>
      </c>
      <c r="P1152">
        <f t="shared" si="359"/>
        <v>32597037.97457394</v>
      </c>
      <c r="Q1152" cm="1">
        <f t="array" ref="Q1152">NewI((1-'Parameters-x'!K1158)*BETA_e,J1152,C1152)</f>
        <v>259.72025300969506</v>
      </c>
      <c r="S1152" s="2">
        <f t="shared" si="360"/>
        <v>27679385.71227159</v>
      </c>
      <c r="T1152" s="6">
        <f t="shared" si="361"/>
        <v>4834176.4567831578</v>
      </c>
      <c r="U1152" s="2">
        <f t="shared" si="362"/>
        <v>94929930.830945253</v>
      </c>
      <c r="V1152" s="4">
        <f t="shared" si="363"/>
        <v>324098.02191326628</v>
      </c>
      <c r="W1152">
        <f t="array" ref="W1152:AB1152">rk((1-'Parameters-x'!L1157)*BETA_c,(1-'Parameters-x'!L1157)*BETA_a,(1-'Parameters-x'!L1157)*BETA_e,GAMMA,W1151,X1151,Y1151,Z1151,AA1151,AB1151,dt,STAGE)</f>
        <v>13760958.370864665</v>
      </c>
      <c r="X1152">
        <v>195991.61196557214</v>
      </c>
      <c r="Y1152">
        <v>10836006.089937411</v>
      </c>
      <c r="Z1152">
        <v>3299410.260464218</v>
      </c>
      <c r="AA1152">
        <v>3082421.2514695115</v>
      </c>
      <c r="AB1152">
        <v>1338774.5843533676</v>
      </c>
      <c r="AC1152">
        <f t="shared" si="364"/>
        <v>1801474.0171697626</v>
      </c>
      <c r="AD1152" cm="1">
        <f t="array" ref="AD1152">NewI((1-'Parameters-x'!L1158)*BETA_c,W1152,T1152)</f>
        <v>19787.898735307106</v>
      </c>
      <c r="AE1152">
        <f t="shared" si="365"/>
        <v>62364411.649598368</v>
      </c>
      <c r="AF1152" cm="1">
        <f t="array" ref="AF1152">NewI((1-'Parameters-x'!L1158)*BETA_a,Y1152,T1152)</f>
        <v>224683.20043890769</v>
      </c>
      <c r="AG1152">
        <f t="shared" si="366"/>
        <v>30764045.16417712</v>
      </c>
      <c r="AH1152" cm="1">
        <f t="array" ref="AH1152">NewI((1-'Parameters-x'!L1158)*BETA_e,AA1152,T1152)</f>
        <v>79626.922739051457</v>
      </c>
    </row>
    <row r="1153" spans="1:34" x14ac:dyDescent="0.55000000000000004">
      <c r="A1153">
        <f t="shared" si="352"/>
        <v>114.89999999999775</v>
      </c>
      <c r="B1153" s="2">
        <f t="shared" si="353"/>
        <v>25614505.911943629</v>
      </c>
      <c r="C1153" s="6">
        <f t="shared" si="354"/>
        <v>18531.330398346123</v>
      </c>
      <c r="D1153" s="2">
        <f t="shared" si="355"/>
        <v>101810455.75765802</v>
      </c>
      <c r="E1153" s="6">
        <f t="shared" si="356"/>
        <v>1078.4762728541336</v>
      </c>
      <c r="F1153">
        <f t="array" ref="F1153:K1153">rk((1-'Parameters-x'!K1158)*BETA_c,(1-'Parameters-x'!K1158)*BETA_a,(1-'Parameters-x'!K1158)*BETA_e,GAMMA,F1152,G1152,H1152,I1152,J1152,K1152,dt,STAGE)</f>
        <v>13626403.182502093</v>
      </c>
      <c r="G1153">
        <v>1221.4223498383581</v>
      </c>
      <c r="H1153">
        <v>9404479.7806499545</v>
      </c>
      <c r="I1153">
        <v>12823.998449560544</v>
      </c>
      <c r="J1153">
        <v>2583622.9487915807</v>
      </c>
      <c r="K1153">
        <v>4485.9095989472216</v>
      </c>
      <c r="L1153">
        <f t="shared" si="357"/>
        <v>2130799.3951480687</v>
      </c>
      <c r="M1153" cm="1">
        <f t="array" ref="M1153">NewI((1-'Parameters-x'!K1159)*BETA_c,F1153,C1153)</f>
        <v>75.113211922800787</v>
      </c>
      <c r="N1153">
        <f t="shared" si="358"/>
        <v>67082524.220900483</v>
      </c>
      <c r="O1153" cm="1">
        <f t="array" ref="O1153">NewI((1-'Parameters-x'!K1159)*BETA_a,H1153,C1153)</f>
        <v>747.51556198670266</v>
      </c>
      <c r="P1153">
        <f t="shared" si="359"/>
        <v>32597132.141609471</v>
      </c>
      <c r="Q1153" cm="1">
        <f t="array" ref="Q1153">NewI((1-'Parameters-x'!K1159)*BETA_e,J1153,C1153)</f>
        <v>255.84749894463016</v>
      </c>
      <c r="S1153" s="2">
        <f t="shared" si="360"/>
        <v>27647237.093182202</v>
      </c>
      <c r="T1153" s="6">
        <f t="shared" si="361"/>
        <v>4766321.4394263197</v>
      </c>
      <c r="U1153" s="2">
        <f t="shared" si="362"/>
        <v>95029934.467391476</v>
      </c>
      <c r="V1153" s="4">
        <f t="shared" si="363"/>
        <v>318889.26424861111</v>
      </c>
      <c r="W1153">
        <f t="array" ref="W1153:AB1153">rk((1-'Parameters-x'!L1158)*BETA_c,(1-'Parameters-x'!L1158)*BETA_a,(1-'Parameters-x'!L1158)*BETA_e,GAMMA,W1152,X1152,Y1152,Z1152,AA1152,AB1152,dt,STAGE)</f>
        <v>13758993.639378767</v>
      </c>
      <c r="X1153">
        <v>193895.05116874236</v>
      </c>
      <c r="Y1153">
        <v>10813718.75580316</v>
      </c>
      <c r="Z1153">
        <v>3253439.7761378856</v>
      </c>
      <c r="AA1153">
        <v>3074524.6980002746</v>
      </c>
      <c r="AB1153">
        <v>1318986.6121196917</v>
      </c>
      <c r="AC1153">
        <f t="shared" si="364"/>
        <v>1805535.3094524902</v>
      </c>
      <c r="AD1153" cm="1">
        <f t="array" ref="AD1153">NewI((1-'Parameters-x'!L1159)*BETA_c,W1153,T1153)</f>
        <v>19507.359911207663</v>
      </c>
      <c r="AE1153">
        <f t="shared" si="365"/>
        <v>62432669.468058951</v>
      </c>
      <c r="AF1153" cm="1">
        <f t="array" ref="AF1153">NewI((1-'Parameters-x'!L1159)*BETA_a,Y1153,T1153)</f>
        <v>221073.79167488404</v>
      </c>
      <c r="AG1153">
        <f t="shared" si="366"/>
        <v>30791729.689880032</v>
      </c>
      <c r="AH1153" cm="1">
        <f t="array" ref="AH1153">NewI((1-'Parameters-x'!L1159)*BETA_e,AA1153,T1153)</f>
        <v>78308.112662519416</v>
      </c>
    </row>
    <row r="1154" spans="1:34" x14ac:dyDescent="0.55000000000000004">
      <c r="A1154">
        <f t="shared" si="352"/>
        <v>114.99999999999774</v>
      </c>
      <c r="B1154" s="2">
        <f t="shared" si="353"/>
        <v>25614398.870290145</v>
      </c>
      <c r="C1154" s="6">
        <f t="shared" si="354"/>
        <v>18255.186365326303</v>
      </c>
      <c r="D1154" s="2">
        <f t="shared" si="355"/>
        <v>101810838.94334452</v>
      </c>
      <c r="E1154" s="6">
        <f t="shared" si="356"/>
        <v>1062.3970658337996</v>
      </c>
      <c r="F1154">
        <f t="array" ref="F1154:K1154">rk((1-'Parameters-x'!K1159)*BETA_c,(1-'Parameters-x'!K1159)*BETA_a,(1-'Parameters-x'!K1159)*BETA_e,GAMMA,F1153,G1153,H1153,I1153,J1153,K1153,dt,STAGE)</f>
        <v>13626395.72728781</v>
      </c>
      <c r="G1154">
        <v>1203.6171853021763</v>
      </c>
      <c r="H1154">
        <v>9404405.587733781</v>
      </c>
      <c r="I1154">
        <v>12633.019072624864</v>
      </c>
      <c r="J1154">
        <v>2583597.5552685568</v>
      </c>
      <c r="K1154">
        <v>4418.5501073992609</v>
      </c>
      <c r="L1154">
        <f t="shared" si="357"/>
        <v>2130824.6555268876</v>
      </c>
      <c r="M1154" cm="1">
        <f t="array" ref="M1154">NewI((1-'Parameters-x'!K1160)*BETA_c,F1154,C1154)</f>
        <v>73.993874291059242</v>
      </c>
      <c r="N1154">
        <f t="shared" si="358"/>
        <v>67082789.393193595</v>
      </c>
      <c r="O1154" cm="1">
        <f t="array" ref="O1154">NewI((1-'Parameters-x'!K1160)*BETA_a,H1154,C1154)</f>
        <v>736.37067316411174</v>
      </c>
      <c r="P1154">
        <f t="shared" si="359"/>
        <v>32597224.894624043</v>
      </c>
      <c r="Q1154" cm="1">
        <f t="array" ref="Q1154">NewI((1-'Parameters-x'!K1160)*BETA_e,J1154,C1154)</f>
        <v>252.03251837862871</v>
      </c>
      <c r="S1154" s="2">
        <f t="shared" si="360"/>
        <v>27615604.906180754</v>
      </c>
      <c r="T1154" s="6">
        <f t="shared" si="361"/>
        <v>4699354.3699843958</v>
      </c>
      <c r="U1154" s="2">
        <f t="shared" si="362"/>
        <v>95128533.723834857</v>
      </c>
      <c r="V1154" s="4">
        <f t="shared" si="363"/>
        <v>313769.10520248907</v>
      </c>
      <c r="W1154">
        <f t="array" ref="W1154:AB1154">rk((1-'Parameters-x'!L1159)*BETA_c,(1-'Parameters-x'!L1159)*BETA_a,(1-'Parameters-x'!L1159)*BETA_e,GAMMA,W1153,X1153,Y1153,Z1153,AA1153,AB1153,dt,STAGE)</f>
        <v>13757056.773820475</v>
      </c>
      <c r="X1154">
        <v>191814.13986406405</v>
      </c>
      <c r="Y1154">
        <v>10791789.288734842</v>
      </c>
      <c r="Z1154">
        <v>3208062.9484141977</v>
      </c>
      <c r="AA1154">
        <v>3066758.8436254384</v>
      </c>
      <c r="AB1154">
        <v>1299477.2817061334</v>
      </c>
      <c r="AC1154">
        <f t="shared" si="364"/>
        <v>1809553.0863154612</v>
      </c>
      <c r="AD1154" cm="1">
        <f t="array" ref="AD1154">NewI((1-'Parameters-x'!L1160)*BETA_c,W1154,T1154)</f>
        <v>19230.572982398378</v>
      </c>
      <c r="AE1154">
        <f t="shared" si="365"/>
        <v>62499975.762850963</v>
      </c>
      <c r="AF1154" cm="1">
        <f t="array" ref="AF1154">NewI((1-'Parameters-x'!L1160)*BETA_a,Y1154,T1154)</f>
        <v>217525.66988477911</v>
      </c>
      <c r="AG1154">
        <f t="shared" si="366"/>
        <v>30819004.874668431</v>
      </c>
      <c r="AH1154" cm="1">
        <f t="array" ref="AH1154">NewI((1-'Parameters-x'!L1160)*BETA_e,AA1154,T1154)</f>
        <v>77012.86233531154</v>
      </c>
    </row>
    <row r="1155" spans="1:34" x14ac:dyDescent="0.55000000000000004">
      <c r="A1155">
        <f t="shared" si="352"/>
        <v>115.09999999999773</v>
      </c>
      <c r="B1155" s="2">
        <f t="shared" si="353"/>
        <v>25614293.424537186</v>
      </c>
      <c r="C1155" s="6">
        <f t="shared" si="354"/>
        <v>17983.156469707919</v>
      </c>
      <c r="D1155" s="2">
        <f t="shared" si="355"/>
        <v>101811216.41899312</v>
      </c>
      <c r="E1155" s="6">
        <f t="shared" si="356"/>
        <v>1046.5576616140079</v>
      </c>
      <c r="F1155">
        <f t="array" ref="F1155:K1155">rk((1-'Parameters-x'!K1160)*BETA_c,(1-'Parameters-x'!K1160)*BETA_a,(1-'Parameters-x'!K1160)*BETA_e,GAMMA,F1154,G1154,H1154,I1154,J1154,K1154,dt,STAGE)</f>
        <v>13626388.383171322</v>
      </c>
      <c r="G1155">
        <v>1186.0691787649612</v>
      </c>
      <c r="H1155">
        <v>9404332.5009749494</v>
      </c>
      <c r="I1155">
        <v>12444.882587935961</v>
      </c>
      <c r="J1155">
        <v>2583572.540390911</v>
      </c>
      <c r="K1155">
        <v>4352.2047030069971</v>
      </c>
      <c r="L1155">
        <f t="shared" si="357"/>
        <v>2130849.547649913</v>
      </c>
      <c r="M1155" cm="1">
        <f t="array" ref="M1155">NewI((1-'Parameters-x'!K1161)*BETA_c,F1155,C1155)</f>
        <v>72.891214331095668</v>
      </c>
      <c r="N1155">
        <f t="shared" si="358"/>
        <v>67083050.616437107</v>
      </c>
      <c r="O1155" cm="1">
        <f t="array" ref="O1155">NewI((1-'Parameters-x'!K1161)*BETA_a,H1155,C1155)</f>
        <v>725.39199859827522</v>
      </c>
      <c r="P1155">
        <f t="shared" si="359"/>
        <v>32597316.254906081</v>
      </c>
      <c r="Q1155" cm="1">
        <f t="array" ref="Q1155">NewI((1-'Parameters-x'!K1161)*BETA_e,J1155,C1155)</f>
        <v>248.27444868463698</v>
      </c>
      <c r="S1155" s="2">
        <f t="shared" si="360"/>
        <v>27584480.373333696</v>
      </c>
      <c r="T1155" s="6">
        <f t="shared" si="361"/>
        <v>4633265.6277561327</v>
      </c>
      <c r="U1155" s="2">
        <f t="shared" si="362"/>
        <v>95225746.998910174</v>
      </c>
      <c r="V1155" s="4">
        <f t="shared" si="363"/>
        <v>308735.9117602178</v>
      </c>
      <c r="W1155">
        <f t="array" ref="W1155:AB1155">rk((1-'Parameters-x'!L1160)*BETA_c,(1-'Parameters-x'!L1160)*BETA_a,(1-'Parameters-x'!L1160)*BETA_e,GAMMA,W1154,X1154,Y1154,Z1154,AA1154,AB1154,dt,STAGE)</f>
        <v>13755147.401156282</v>
      </c>
      <c r="X1155">
        <v>189748.9245603265</v>
      </c>
      <c r="Y1155">
        <v>10770211.616426561</v>
      </c>
      <c r="Z1155">
        <v>3163273.546685528</v>
      </c>
      <c r="AA1155">
        <v>3059121.3557508565</v>
      </c>
      <c r="AB1155">
        <v>1280243.1565102783</v>
      </c>
      <c r="AC1155">
        <f t="shared" si="364"/>
        <v>1813527.6742833913</v>
      </c>
      <c r="AD1155" cm="1">
        <f t="array" ref="AD1155">NewI((1-'Parameters-x'!L1161)*BETA_c,W1155,T1155)</f>
        <v>18957.49487062934</v>
      </c>
      <c r="AE1155">
        <f t="shared" si="365"/>
        <v>62566342.836887911</v>
      </c>
      <c r="AF1155" cm="1">
        <f t="array" ref="AF1155">NewI((1-'Parameters-x'!L1161)*BETA_a,Y1155,T1155)</f>
        <v>214037.71101596244</v>
      </c>
      <c r="AG1155">
        <f t="shared" si="366"/>
        <v>30845876.487738866</v>
      </c>
      <c r="AH1155" cm="1">
        <f t="array" ref="AH1155">NewI((1-'Parameters-x'!L1161)*BETA_e,AA1155,T1155)</f>
        <v>75740.705873626008</v>
      </c>
    </row>
    <row r="1156" spans="1:34" x14ac:dyDescent="0.55000000000000004">
      <c r="A1156">
        <f t="shared" si="352"/>
        <v>115.19999999999773</v>
      </c>
      <c r="B1156" s="2">
        <f t="shared" si="353"/>
        <v>25614189.550883833</v>
      </c>
      <c r="C1156" s="6">
        <f t="shared" si="354"/>
        <v>17715.179441025281</v>
      </c>
      <c r="D1156" s="2">
        <f t="shared" si="355"/>
        <v>101811588.26967514</v>
      </c>
      <c r="E1156" s="6">
        <f t="shared" si="356"/>
        <v>1030.9544815990071</v>
      </c>
      <c r="F1156">
        <f t="array" ref="F1156:K1156">rk((1-'Parameters-x'!K1161)*BETA_c,(1-'Parameters-x'!K1161)*BETA_a,(1-'Parameters-x'!K1161)*BETA_e,GAMMA,F1155,G1155,H1155,I1155,J1155,K1155,dt,STAGE)</f>
        <v>13626381.148497313</v>
      </c>
      <c r="G1156">
        <v>1168.774666338905</v>
      </c>
      <c r="H1156">
        <v>9404260.5038763694</v>
      </c>
      <c r="I1156">
        <v>12259.546707264752</v>
      </c>
      <c r="J1156">
        <v>2583547.8985101497</v>
      </c>
      <c r="K1156">
        <v>4286.8580674216246</v>
      </c>
      <c r="L1156">
        <f t="shared" si="357"/>
        <v>2130874.076836348</v>
      </c>
      <c r="M1156" cm="1">
        <f t="array" ref="M1156">NewI((1-'Parameters-x'!K1162)*BETA_c,F1156,C1156)</f>
        <v>71.804983632514393</v>
      </c>
      <c r="N1156">
        <f t="shared" si="358"/>
        <v>67083307.949416362</v>
      </c>
      <c r="O1156" cm="1">
        <f t="array" ref="O1156">NewI((1-'Parameters-x'!K1162)*BETA_a,H1156,C1156)</f>
        <v>714.57705782820744</v>
      </c>
      <c r="P1156">
        <f t="shared" si="359"/>
        <v>32597406.243422426</v>
      </c>
      <c r="Q1156" cm="1">
        <f t="array" ref="Q1156">NewI((1-'Parameters-x'!K1162)*BETA_e,J1156,C1156)</f>
        <v>244.57244013828509</v>
      </c>
      <c r="S1156" s="2">
        <f t="shared" si="360"/>
        <v>27553854.87835554</v>
      </c>
      <c r="T1156" s="6">
        <f t="shared" si="361"/>
        <v>4568045.6304279715</v>
      </c>
      <c r="U1156" s="2">
        <f t="shared" si="362"/>
        <v>95321592.491216481</v>
      </c>
      <c r="V1156" s="4">
        <f t="shared" si="363"/>
        <v>303788.0838556941</v>
      </c>
      <c r="W1156">
        <f t="array" ref="W1156:AB1156">rk((1-'Parameters-x'!L1161)*BETA_c,(1-'Parameters-x'!L1161)*BETA_a,(1-'Parameters-x'!L1161)*BETA_e,GAMMA,W1155,X1155,Y1155,Z1155,AA1155,AB1155,dt,STAGE)</f>
        <v>13753265.152647706</v>
      </c>
      <c r="X1156">
        <v>187699.44655686963</v>
      </c>
      <c r="Y1156">
        <v>10748979.777852481</v>
      </c>
      <c r="Z1156">
        <v>3119065.3586807423</v>
      </c>
      <c r="AA1156">
        <v>3051609.9478553534</v>
      </c>
      <c r="AB1156">
        <v>1261280.8251903602</v>
      </c>
      <c r="AC1156">
        <f t="shared" si="364"/>
        <v>1817459.4007954246</v>
      </c>
      <c r="AD1156" cm="1">
        <f t="array" ref="AD1156">NewI((1-'Parameters-x'!L1162)*BETA_c,W1156,T1156)</f>
        <v>18688.082755175194</v>
      </c>
      <c r="AE1156">
        <f t="shared" si="365"/>
        <v>62631782.863466777</v>
      </c>
      <c r="AF1156" cm="1">
        <f t="array" ref="AF1156">NewI((1-'Parameters-x'!L1162)*BETA_a,Y1156,T1156)</f>
        <v>210608.81344018571</v>
      </c>
      <c r="AG1156">
        <f t="shared" si="366"/>
        <v>30872350.226954285</v>
      </c>
      <c r="AH1156" cm="1">
        <f t="array" ref="AH1156">NewI((1-'Parameters-x'!L1162)*BETA_e,AA1156,T1156)</f>
        <v>74491.187660333191</v>
      </c>
    </row>
    <row r="1157" spans="1:34" x14ac:dyDescent="0.55000000000000004">
      <c r="A1157">
        <f t="shared" ref="A1157:A1220" si="367">A1156+dt</f>
        <v>115.29999999999772</v>
      </c>
      <c r="B1157" s="2">
        <f t="shared" si="353"/>
        <v>25614087.225884374</v>
      </c>
      <c r="C1157" s="6">
        <f t="shared" si="354"/>
        <v>17451.194920580056</v>
      </c>
      <c r="D1157" s="2">
        <f t="shared" si="355"/>
        <v>101811954.57919505</v>
      </c>
      <c r="E1157" s="6">
        <f t="shared" si="356"/>
        <v>1015.5840006621635</v>
      </c>
      <c r="F1157">
        <f t="array" ref="F1157:K1157">rk((1-'Parameters-x'!K1162)*BETA_c,(1-'Parameters-x'!K1162)*BETA_a,(1-'Parameters-x'!K1162)*BETA_e,GAMMA,F1156,G1156,H1156,I1156,J1156,K1156,dt,STAGE)</f>
        <v>13626374.021635124</v>
      </c>
      <c r="G1157">
        <v>1151.7300352775694</v>
      </c>
      <c r="H1157">
        <v>9404189.5801871363</v>
      </c>
      <c r="I1157">
        <v>12076.969770637985</v>
      </c>
      <c r="J1157">
        <v>2583523.6240621135</v>
      </c>
      <c r="K1157">
        <v>4222.4951146645008</v>
      </c>
      <c r="L1157">
        <f t="shared" si="357"/>
        <v>2130898.248329598</v>
      </c>
      <c r="M1157" cm="1">
        <f t="array" ref="M1157">NewI((1-'Parameters-x'!K1163)*BETA_c,F1157,C1157)</f>
        <v>70.734937482569705</v>
      </c>
      <c r="N1157">
        <f t="shared" si="358"/>
        <v>67083561.450042225</v>
      </c>
      <c r="O1157" cm="1">
        <f t="array" ref="O1157">NewI((1-'Parameters-x'!K1163)*BETA_a,H1157,C1157)</f>
        <v>703.92340745536683</v>
      </c>
      <c r="P1157">
        <f t="shared" si="359"/>
        <v>32597494.880823221</v>
      </c>
      <c r="Q1157" cm="1">
        <f t="array" ref="Q1157">NewI((1-'Parameters-x'!K1163)*BETA_e,J1157,C1157)</f>
        <v>240.92565572422691</v>
      </c>
      <c r="S1157" s="2">
        <f t="shared" si="360"/>
        <v>27523719.963349659</v>
      </c>
      <c r="T1157" s="6">
        <f t="shared" si="361"/>
        <v>4503684.836507896</v>
      </c>
      <c r="U1157" s="2">
        <f t="shared" si="362"/>
        <v>95416088.200142443</v>
      </c>
      <c r="V1157" s="4">
        <f t="shared" si="363"/>
        <v>298924.05366005353</v>
      </c>
      <c r="W1157">
        <f t="array" ref="W1157:AB1157">rk((1-'Parameters-x'!L1162)*BETA_c,(1-'Parameters-x'!L1162)*BETA_a,(1-'Parameters-x'!L1162)*BETA_e,GAMMA,W1156,X1156,Y1156,Z1156,AA1156,AB1156,dt,STAGE)</f>
        <v>13751409.663825128</v>
      </c>
      <c r="X1157">
        <v>185665.74207686129</v>
      </c>
      <c r="Y1157">
        <v>10728087.921048127</v>
      </c>
      <c r="Z1157">
        <v>3075432.1922828052</v>
      </c>
      <c r="AA1157">
        <v>3044222.3784764041</v>
      </c>
      <c r="AB1157">
        <v>1242586.9021482293</v>
      </c>
      <c r="AC1157">
        <f t="shared" si="364"/>
        <v>1821348.5940980106</v>
      </c>
      <c r="AD1157" cm="1">
        <f t="array" ref="AD1157">NewI((1-'Parameters-x'!L1163)*BETA_c,W1157,T1157)</f>
        <v>18422.294080487929</v>
      </c>
      <c r="AE1157">
        <f t="shared" si="365"/>
        <v>62696307.88666907</v>
      </c>
      <c r="AF1157" cm="1">
        <f t="array" ref="AF1157">NewI((1-'Parameters-x'!L1163)*BETA_a,Y1157,T1157)</f>
        <v>207237.89748049079</v>
      </c>
      <c r="AG1157">
        <f t="shared" si="366"/>
        <v>30898431.719375368</v>
      </c>
      <c r="AH1157" cm="1">
        <f t="array" ref="AH1157">NewI((1-'Parameters-x'!L1163)*BETA_e,AA1157,T1157)</f>
        <v>73263.862099074788</v>
      </c>
    </row>
    <row r="1158" spans="1:34" x14ac:dyDescent="0.55000000000000004">
      <c r="A1158">
        <f t="shared" si="367"/>
        <v>115.39999999999772</v>
      </c>
      <c r="B1158" s="2">
        <f t="shared" si="353"/>
        <v>25613986.426442958</v>
      </c>
      <c r="C1158" s="6">
        <f t="shared" si="354"/>
        <v>17191.143447894367</v>
      </c>
      <c r="D1158" s="2">
        <f t="shared" si="355"/>
        <v>101812315.43010914</v>
      </c>
      <c r="E1158" s="6">
        <f t="shared" si="356"/>
        <v>1000.4427463451275</v>
      </c>
      <c r="F1158">
        <f t="array" ref="F1158:K1158">rk((1-'Parameters-x'!K1163)*BETA_c,(1-'Parameters-x'!K1163)*BETA_a,(1-'Parameters-x'!K1163)*BETA_e,GAMMA,F1157,G1157,H1157,I1157,J1157,K1157,dt,STAGE)</f>
        <v>13626367.000978379</v>
      </c>
      <c r="G1158">
        <v>1134.9317232846672</v>
      </c>
      <c r="H1158">
        <v>9404119.7138988618</v>
      </c>
      <c r="I1158">
        <v>11897.110737025261</v>
      </c>
      <c r="J1158">
        <v>2583499.7115657176</v>
      </c>
      <c r="K1158">
        <v>4159.1009875844375</v>
      </c>
      <c r="L1158">
        <f t="shared" si="357"/>
        <v>2130922.0672983369</v>
      </c>
      <c r="M1158" cm="1">
        <f t="array" ref="M1158">NewI((1-'Parameters-x'!K1164)*BETA_c,F1158,C1158)</f>
        <v>69.680834811195695</v>
      </c>
      <c r="N1158">
        <f t="shared" si="358"/>
        <v>67083811.175364114</v>
      </c>
      <c r="O1158" cm="1">
        <f t="array" ref="O1158">NewI((1-'Parameters-x'!K1164)*BETA_a,H1158,C1158)</f>
        <v>693.42864058852444</v>
      </c>
      <c r="P1158">
        <f t="shared" si="359"/>
        <v>32597582.187446699</v>
      </c>
      <c r="Q1158" cm="1">
        <f t="array" ref="Q1158">NewI((1-'Parameters-x'!K1164)*BETA_e,J1158,C1158)</f>
        <v>237.33327094540729</v>
      </c>
      <c r="S1158" s="2">
        <f t="shared" si="360"/>
        <v>27494067.325619537</v>
      </c>
      <c r="T1158" s="6">
        <f t="shared" si="361"/>
        <v>4440173.7476394633</v>
      </c>
      <c r="U1158" s="2">
        <f t="shared" si="362"/>
        <v>95509251.926741004</v>
      </c>
      <c r="V1158" s="4">
        <f t="shared" si="363"/>
        <v>294142.28488556267</v>
      </c>
      <c r="W1158">
        <f t="array" ref="W1158:AB1158">rk((1-'Parameters-x'!L1163)*BETA_c,(1-'Parameters-x'!L1163)*BETA_a,(1-'Parameters-x'!L1163)*BETA_e,GAMMA,W1157,X1157,Y1157,Z1157,AA1157,AB1157,dt,STAGE)</f>
        <v>13749580.574460933</v>
      </c>
      <c r="X1158">
        <v>183647.84239856154</v>
      </c>
      <c r="Y1158">
        <v>10707530.300938504</v>
      </c>
      <c r="Z1158">
        <v>3032367.8772625774</v>
      </c>
      <c r="AA1158">
        <v>3036956.450220101</v>
      </c>
      <c r="AB1158">
        <v>1224158.0279783246</v>
      </c>
      <c r="AC1158">
        <f t="shared" si="364"/>
        <v>1825195.5831405055</v>
      </c>
      <c r="AD1158" cm="1">
        <f t="array" ref="AD1158">NewI((1-'Parameters-x'!L1164)*BETA_c,W1158,T1158)</f>
        <v>18160.086563395878</v>
      </c>
      <c r="AE1158">
        <f t="shared" si="365"/>
        <v>62759929.821798921</v>
      </c>
      <c r="AF1158" cm="1">
        <f t="array" ref="AF1158">NewI((1-'Parameters-x'!L1164)*BETA_a,Y1158,T1158)</f>
        <v>203923.9049477638</v>
      </c>
      <c r="AG1158">
        <f t="shared" si="366"/>
        <v>30924126.521801576</v>
      </c>
      <c r="AH1158" cm="1">
        <f t="array" ref="AH1158">NewI((1-'Parameters-x'!L1164)*BETA_e,AA1158,T1158)</f>
        <v>72058.293374402972</v>
      </c>
    </row>
    <row r="1159" spans="1:34" x14ac:dyDescent="0.55000000000000004">
      <c r="A1159">
        <f t="shared" si="367"/>
        <v>115.49999999999771</v>
      </c>
      <c r="B1159" s="2">
        <f t="shared" si="353"/>
        <v>25613887.129808381</v>
      </c>
      <c r="C1159" s="6">
        <f t="shared" si="354"/>
        <v>16934.96644736451</v>
      </c>
      <c r="D1159" s="2">
        <f t="shared" si="355"/>
        <v>101812670.90374427</v>
      </c>
      <c r="E1159" s="6">
        <f t="shared" si="356"/>
        <v>985.52729806904642</v>
      </c>
      <c r="F1159">
        <f t="array" ref="F1159:K1159">rk((1-'Parameters-x'!K1164)*BETA_c,(1-'Parameters-x'!K1164)*BETA_a,(1-'Parameters-x'!K1164)*BETA_e,GAMMA,F1158,G1158,H1158,I1158,J1158,K1158,dt,STAGE)</f>
        <v>13626360.084944637</v>
      </c>
      <c r="G1159">
        <v>1118.3762178316927</v>
      </c>
      <c r="H1159">
        <v>9404050.8892420325</v>
      </c>
      <c r="I1159">
        <v>11719.929175163508</v>
      </c>
      <c r="J1159">
        <v>2583476.1556217098</v>
      </c>
      <c r="K1159">
        <v>4096.6610543693087</v>
      </c>
      <c r="L1159">
        <f t="shared" si="357"/>
        <v>2130945.5388375307</v>
      </c>
      <c r="M1159" cm="1">
        <f t="array" ref="M1159">NewI((1-'Parameters-x'!K1165)*BETA_c,F1159,C1159)</f>
        <v>68.642438136851169</v>
      </c>
      <c r="N1159">
        <f t="shared" si="358"/>
        <v>67084057.181582808</v>
      </c>
      <c r="O1159" cm="1">
        <f t="array" ref="O1159">NewI((1-'Parameters-x'!K1165)*BETA_a,H1159,C1159)</f>
        <v>683.09038629698512</v>
      </c>
      <c r="P1159">
        <f t="shared" si="359"/>
        <v>32597668.18332392</v>
      </c>
      <c r="Q1159" cm="1">
        <f t="array" ref="Q1159">NewI((1-'Parameters-x'!K1165)*BETA_e,J1159,C1159)</f>
        <v>233.79447363521012</v>
      </c>
      <c r="S1159" s="2">
        <f t="shared" si="360"/>
        <v>27464888.814548805</v>
      </c>
      <c r="T1159" s="6">
        <f t="shared" si="361"/>
        <v>4377502.910799996</v>
      </c>
      <c r="U1159" s="2">
        <f t="shared" si="362"/>
        <v>95601101.2746512</v>
      </c>
      <c r="V1159" s="4">
        <f t="shared" si="363"/>
        <v>289441.27210448502</v>
      </c>
      <c r="W1159">
        <f t="array" ref="W1159:AB1159">rk((1-'Parameters-x'!L1164)*BETA_c,(1-'Parameters-x'!L1164)*BETA_a,(1-'Parameters-x'!L1164)*BETA_e,GAMMA,W1158,X1158,Y1158,Z1158,AA1158,AB1158,dt,STAGE)</f>
        <v>13747777.528541913</v>
      </c>
      <c r="X1159">
        <v>181645.7739845709</v>
      </c>
      <c r="Y1159">
        <v>10687301.277212087</v>
      </c>
      <c r="Z1159">
        <v>2989866.2669314756</v>
      </c>
      <c r="AA1159">
        <v>3029810.0087948078</v>
      </c>
      <c r="AB1159">
        <v>1205990.8698839494</v>
      </c>
      <c r="AC1159">
        <f t="shared" si="364"/>
        <v>1829000.6974735158</v>
      </c>
      <c r="AD1159" cm="1">
        <f t="array" ref="AD1159">NewI((1-'Parameters-x'!L1165)*BETA_c,W1159,T1159)</f>
        <v>17901.418199865373</v>
      </c>
      <c r="AE1159">
        <f t="shared" si="365"/>
        <v>62822660.455856442</v>
      </c>
      <c r="AF1159" cm="1">
        <f t="array" ref="AF1159">NewI((1-'Parameters-x'!L1165)*BETA_a,Y1159,T1159)</f>
        <v>200665.79868679596</v>
      </c>
      <c r="AG1159">
        <f t="shared" si="366"/>
        <v>30949440.121321242</v>
      </c>
      <c r="AH1159" cm="1">
        <f t="array" ref="AH1159">NewI((1-'Parameters-x'!L1165)*BETA_e,AA1159,T1159)</f>
        <v>70874.055217823698</v>
      </c>
    </row>
    <row r="1160" spans="1:34" x14ac:dyDescent="0.55000000000000004">
      <c r="A1160">
        <f t="shared" si="367"/>
        <v>115.59999999999771</v>
      </c>
      <c r="B1160" s="2">
        <f t="shared" si="353"/>
        <v>25613789.313568939</v>
      </c>
      <c r="C1160" s="6">
        <f t="shared" si="354"/>
        <v>16682.606215112406</v>
      </c>
      <c r="D1160" s="2">
        <f t="shared" si="355"/>
        <v>101813021.08021596</v>
      </c>
      <c r="E1160" s="6">
        <f t="shared" si="356"/>
        <v>970.83428635765176</v>
      </c>
      <c r="F1160">
        <f t="array" ref="F1160:K1160">rk((1-'Parameters-x'!K1165)*BETA_c,(1-'Parameters-x'!K1165)*BETA_a,(1-'Parameters-x'!K1165)*BETA_e,GAMMA,F1159,G1159,H1159,I1159,J1159,K1159,dt,STAGE)</f>
        <v>13626353.271975027</v>
      </c>
      <c r="G1160">
        <v>1102.0600554843038</v>
      </c>
      <c r="H1160">
        <v>9403983.0906824656</v>
      </c>
      <c r="I1160">
        <v>11545.38525451697</v>
      </c>
      <c r="J1160">
        <v>2583452.9509114432</v>
      </c>
      <c r="K1160">
        <v>4035.16090511113</v>
      </c>
      <c r="L1160">
        <f t="shared" si="357"/>
        <v>2130968.6679694881</v>
      </c>
      <c r="M1160" cm="1">
        <f t="array" ref="M1160">NewI((1-'Parameters-x'!K1166)*BETA_c,F1160,C1160)</f>
        <v>67.619513513167576</v>
      </c>
      <c r="N1160">
        <f t="shared" si="358"/>
        <v>67084299.524063021</v>
      </c>
      <c r="O1160" cm="1">
        <f t="array" ref="O1160">NewI((1-'Parameters-x'!K1166)*BETA_a,H1160,C1160)</f>
        <v>672.9063090720399</v>
      </c>
      <c r="P1160">
        <f t="shared" si="359"/>
        <v>32597752.888183445</v>
      </c>
      <c r="Q1160" cm="1">
        <f t="array" ref="Q1160">NewI((1-'Parameters-x'!K1166)*BETA_e,J1160,C1160)</f>
        <v>230.30846377244433</v>
      </c>
      <c r="S1160" s="2">
        <f t="shared" si="360"/>
        <v>27436176.428548709</v>
      </c>
      <c r="T1160" s="6">
        <f t="shared" si="361"/>
        <v>4315662.9203867521</v>
      </c>
      <c r="U1160" s="2">
        <f t="shared" si="362"/>
        <v>95691653.651064545</v>
      </c>
      <c r="V1160" s="4">
        <f t="shared" si="363"/>
        <v>284819.54008265713</v>
      </c>
      <c r="W1160">
        <f t="array" ref="W1160:AB1160">rk((1-'Parameters-x'!L1165)*BETA_c,(1-'Parameters-x'!L1165)*BETA_a,(1-'Parameters-x'!L1165)*BETA_e,GAMMA,W1159,X1159,Y1159,Z1159,AA1159,AB1159,dt,STAGE)</f>
        <v>13746000.174241044</v>
      </c>
      <c r="X1160">
        <v>179659.55860906205</v>
      </c>
      <c r="Y1160">
        <v>10667395.312239742</v>
      </c>
      <c r="Z1160">
        <v>2947921.2397155943</v>
      </c>
      <c r="AA1160">
        <v>3022780.9420679207</v>
      </c>
      <c r="AB1160">
        <v>1188082.1220620957</v>
      </c>
      <c r="AC1160">
        <f t="shared" si="364"/>
        <v>1832764.2671498943</v>
      </c>
      <c r="AD1160" cm="1">
        <f t="array" ref="AD1160">NewI((1-'Parameters-x'!L1166)*BETA_c,W1160,T1160)</f>
        <v>17646.247271340959</v>
      </c>
      <c r="AE1160">
        <f t="shared" si="365"/>
        <v>62884511.448044665</v>
      </c>
      <c r="AF1160" cm="1">
        <f t="array" ref="AF1160">NewI((1-'Parameters-x'!L1166)*BETA_a,Y1160,T1160)</f>
        <v>197462.56213170648</v>
      </c>
      <c r="AG1160">
        <f t="shared" si="366"/>
        <v>30974377.935869984</v>
      </c>
      <c r="AH1160" cm="1">
        <f t="array" ref="AH1160">NewI((1-'Parameters-x'!L1166)*BETA_e,AA1160,T1160)</f>
        <v>69710.730679609682</v>
      </c>
    </row>
    <row r="1161" spans="1:34" x14ac:dyDescent="0.55000000000000004">
      <c r="A1161">
        <f t="shared" si="367"/>
        <v>115.6999999999977</v>
      </c>
      <c r="B1161" s="2">
        <f t="shared" ref="B1161:B1224" si="368">F1161+H1161+J1161</f>
        <v>25613692.955647334</v>
      </c>
      <c r="C1161" s="6">
        <f t="shared" ref="C1161:C1224" si="369">G1161+I1161+K1161</f>
        <v>16434.005906031798</v>
      </c>
      <c r="D1161" s="2">
        <f t="shared" ref="D1161:D1224" si="370">L1161+N1161+P1161</f>
        <v>101813366.03844662</v>
      </c>
      <c r="E1161" s="6">
        <f t="shared" ref="E1161:E1224" si="371">M1161+O1161+Q1161</f>
        <v>956.36039207202964</v>
      </c>
      <c r="F1161">
        <f t="array" ref="F1161:K1161">rk((1-'Parameters-x'!K1166)*BETA_c,(1-'Parameters-x'!K1166)*BETA_a,(1-'Parameters-x'!K1166)*BETA_e,GAMMA,F1160,G1160,H1160,I1160,J1160,K1160,dt,STAGE)</f>
        <v>13626346.560533892</v>
      </c>
      <c r="G1161">
        <v>1085.9798212373516</v>
      </c>
      <c r="H1161">
        <v>9403916.3029177692</v>
      </c>
      <c r="I1161">
        <v>11373.439736370663</v>
      </c>
      <c r="J1161">
        <v>2583430.0921956752</v>
      </c>
      <c r="K1161">
        <v>3974.586348423783</v>
      </c>
      <c r="L1161">
        <f t="shared" ref="L1161:L1224" si="372">N_c-F1161-G1161</f>
        <v>2130991.4596448704</v>
      </c>
      <c r="M1161" cm="1">
        <f t="array" ref="M1161">NewI((1-'Parameters-x'!K1167)*BETA_c,F1161,C1161)</f>
        <v>66.611830476388192</v>
      </c>
      <c r="N1161">
        <f t="shared" ref="N1161:N1224" si="373">N_a-H1161-I1161</f>
        <v>67084538.257345855</v>
      </c>
      <c r="O1161" cm="1">
        <f t="array" ref="O1161">NewI((1-'Parameters-x'!K1167)*BETA_a,H1161,C1161)</f>
        <v>662.87410829651765</v>
      </c>
      <c r="P1161">
        <f t="shared" ref="P1161:P1224" si="374">N_e-J1161-K1161</f>
        <v>32597836.3214559</v>
      </c>
      <c r="Q1161" cm="1">
        <f t="array" ref="Q1161">NewI((1-'Parameters-x'!K1167)*BETA_e,J1161,C1161)</f>
        <v>226.87445329912387</v>
      </c>
      <c r="S1161" s="2">
        <f t="shared" ref="S1161:S1224" si="375">W1161+Y1161+AA1161</f>
        <v>27407922.312071439</v>
      </c>
      <c r="T1161" s="6">
        <f t="shared" ref="T1161:T1224" si="376">X1161+Z1161+AB1161</f>
        <v>4254644.4201948661</v>
      </c>
      <c r="U1161" s="2">
        <f t="shared" ref="U1161:U1224" si="377">AC1161+AE1161+AG1161</f>
        <v>95780926.267733693</v>
      </c>
      <c r="V1161" s="4">
        <f t="shared" ref="V1161:V1224" si="378">AD1161+AF1161+AH1161</f>
        <v>280275.64312751533</v>
      </c>
      <c r="W1161">
        <f t="array" ref="W1161:AB1161">rk((1-'Parameters-x'!L1166)*BETA_c,(1-'Parameters-x'!L1166)*BETA_a,(1-'Parameters-x'!L1166)*BETA_e,GAMMA,W1160,X1160,Y1160,Z1160,AA1160,AB1160,dt,STAGE)</f>
        <v>13744248.163888635</v>
      </c>
      <c r="X1161">
        <v>177689.21348299552</v>
      </c>
      <c r="Y1161">
        <v>10647806.969037637</v>
      </c>
      <c r="Z1161">
        <v>2906526.700653838</v>
      </c>
      <c r="AA1161">
        <v>3015867.1791451671</v>
      </c>
      <c r="AB1161">
        <v>1170428.5060580324</v>
      </c>
      <c r="AC1161">
        <f t="shared" ref="AC1161:AC1224" si="379">N_c-W1161-X1161</f>
        <v>1836486.6226283694</v>
      </c>
      <c r="AD1161" cm="1">
        <f t="array" ref="AD1161">NewI((1-'Parameters-x'!L1167)*BETA_c,W1161,T1161)</f>
        <v>17394.532350679838</v>
      </c>
      <c r="AE1161">
        <f t="shared" ref="AE1161:AE1224" si="380">N_a-Y1161-Z1161</f>
        <v>62945494.330308527</v>
      </c>
      <c r="AF1161" cm="1">
        <f t="array" ref="AF1161">NewI((1-'Parameters-x'!L1167)*BETA_a,Y1161,T1161)</f>
        <v>194313.19887058437</v>
      </c>
      <c r="AG1161">
        <f t="shared" ref="AG1161:AG1224" si="381">N_e-AA1161-AB1161</f>
        <v>30998945.314796798</v>
      </c>
      <c r="AH1161" cm="1">
        <f t="array" ref="AH1161">NewI((1-'Parameters-x'!L1167)*BETA_e,AA1161,T1161)</f>
        <v>68567.911906251116</v>
      </c>
    </row>
    <row r="1162" spans="1:34" x14ac:dyDescent="0.55000000000000004">
      <c r="A1162">
        <f t="shared" si="367"/>
        <v>115.79999999999769</v>
      </c>
      <c r="B1162" s="2">
        <f t="shared" si="368"/>
        <v>25613598.03429573</v>
      </c>
      <c r="C1162" s="6">
        <f t="shared" si="369"/>
        <v>16189.109521026417</v>
      </c>
      <c r="D1162" s="2">
        <f t="shared" si="370"/>
        <v>101813705.85618325</v>
      </c>
      <c r="E1162" s="6">
        <f t="shared" si="371"/>
        <v>942.10234565690644</v>
      </c>
      <c r="F1162">
        <f t="array" ref="F1162:K1162">rk((1-'Parameters-x'!K1167)*BETA_c,(1-'Parameters-x'!K1167)*BETA_a,(1-'Parameters-x'!K1167)*BETA_e,GAMMA,F1161,G1161,H1161,I1161,J1161,K1161,dt,STAGE)</f>
        <v>13626339.949108455</v>
      </c>
      <c r="G1162">
        <v>1070.1321478584559</v>
      </c>
      <c r="H1162">
        <v>9403850.5108738951</v>
      </c>
      <c r="I1162">
        <v>11204.053965055376</v>
      </c>
      <c r="J1162">
        <v>2583407.5743133784</v>
      </c>
      <c r="K1162">
        <v>3914.9234081125846</v>
      </c>
      <c r="L1162">
        <f t="shared" si="372"/>
        <v>2131013.9187436863</v>
      </c>
      <c r="M1162" cm="1">
        <f t="array" ref="M1162">NewI((1-'Parameters-x'!K1168)*BETA_c,F1162,C1162)</f>
        <v>65.619161993587014</v>
      </c>
      <c r="N1162">
        <f t="shared" si="373"/>
        <v>67084773.435161047</v>
      </c>
      <c r="O1162" cm="1">
        <f t="array" ref="O1162">NewI((1-'Parameters-x'!K1168)*BETA_a,H1162,C1162)</f>
        <v>652.99151772232017</v>
      </c>
      <c r="P1162">
        <f t="shared" si="374"/>
        <v>32597918.502278507</v>
      </c>
      <c r="Q1162" cm="1">
        <f t="array" ref="Q1162">NewI((1-'Parameters-x'!K1168)*BETA_e,J1162,C1162)</f>
        <v>223.4916659409993</v>
      </c>
      <c r="S1162" s="2">
        <f t="shared" si="375"/>
        <v>27380118.752688017</v>
      </c>
      <c r="T1162" s="6">
        <f t="shared" si="376"/>
        <v>4194438.1052906858</v>
      </c>
      <c r="U1162" s="2">
        <f t="shared" si="377"/>
        <v>95868936.142021298</v>
      </c>
      <c r="V1162" s="4">
        <f t="shared" si="378"/>
        <v>275808.16445031139</v>
      </c>
      <c r="W1162">
        <f t="array" ref="W1162:AB1162">rk((1-'Parameters-x'!L1167)*BETA_c,(1-'Parameters-x'!L1167)*BETA_a,(1-'Parameters-x'!L1167)*BETA_e,GAMMA,W1161,X1161,Y1161,Z1161,AA1161,AB1161,dt,STAGE)</f>
        <v>13742521.153942905</v>
      </c>
      <c r="X1162">
        <v>175734.75137732128</v>
      </c>
      <c r="Y1162">
        <v>10628530.909273228</v>
      </c>
      <c r="Z1162">
        <v>2865676.5828225296</v>
      </c>
      <c r="AA1162">
        <v>3009066.6894718814</v>
      </c>
      <c r="AB1162">
        <v>1153026.7710908349</v>
      </c>
      <c r="AC1162">
        <f t="shared" si="379"/>
        <v>1840168.0946797733</v>
      </c>
      <c r="AD1162" cm="1">
        <f t="array" ref="AD1162">NewI((1-'Parameters-x'!L1168)*BETA_c,W1162,T1162)</f>
        <v>17146.232307695427</v>
      </c>
      <c r="AE1162">
        <f t="shared" si="380"/>
        <v>63005620.507904239</v>
      </c>
      <c r="AF1162" cm="1">
        <f t="array" ref="AF1162">NewI((1-'Parameters-x'!L1168)*BETA_a,Y1162,T1162)</f>
        <v>191216.73221920212</v>
      </c>
      <c r="AG1162">
        <f t="shared" si="381"/>
        <v>31023147.539437283</v>
      </c>
      <c r="AH1162" cm="1">
        <f t="array" ref="AH1162">NewI((1-'Parameters-x'!L1168)*BETA_e,AA1162,T1162)</f>
        <v>67445.19992341382</v>
      </c>
    </row>
    <row r="1163" spans="1:34" x14ac:dyDescent="0.55000000000000004">
      <c r="A1163">
        <f t="shared" si="367"/>
        <v>115.89999999999769</v>
      </c>
      <c r="B1163" s="2">
        <f t="shared" si="368"/>
        <v>25613504.528090768</v>
      </c>
      <c r="C1163" s="6">
        <f t="shared" si="369"/>
        <v>15947.861894437192</v>
      </c>
      <c r="D1163" s="2">
        <f t="shared" si="370"/>
        <v>101814040.6100148</v>
      </c>
      <c r="E1163" s="6">
        <f t="shared" si="371"/>
        <v>928.05692639826691</v>
      </c>
      <c r="F1163">
        <f t="array" ref="F1163:K1163">rk((1-'Parameters-x'!K1168)*BETA_c,(1-'Parameters-x'!K1168)*BETA_a,(1-'Parameters-x'!K1168)*BETA_e,GAMMA,F1162,G1162,H1162,I1162,J1162,K1162,dt,STAGE)</f>
        <v>13626333.436208474</v>
      </c>
      <c r="G1163">
        <v>1054.5137152400314</v>
      </c>
      <c r="H1163">
        <v>9403785.6997017246</v>
      </c>
      <c r="I1163">
        <v>11037.189859302267</v>
      </c>
      <c r="J1163">
        <v>2583385.3921805709</v>
      </c>
      <c r="K1163">
        <v>3856.1583198948947</v>
      </c>
      <c r="L1163">
        <f t="shared" si="372"/>
        <v>2131036.0500762863</v>
      </c>
      <c r="M1163" cm="1">
        <f t="array" ref="M1163">NewI((1-'Parameters-x'!K1169)*BETA_c,F1163,C1163)</f>
        <v>64.641284411655548</v>
      </c>
      <c r="N1163">
        <f t="shared" si="373"/>
        <v>67085005.110438973</v>
      </c>
      <c r="O1163" cm="1">
        <f t="array" ref="O1163">NewI((1-'Parameters-x'!K1169)*BETA_a,H1163,C1163)</f>
        <v>643.25630495581333</v>
      </c>
      <c r="P1163">
        <f t="shared" si="374"/>
        <v>32597999.449499536</v>
      </c>
      <c r="Q1163" cm="1">
        <f t="array" ref="Q1163">NewI((1-'Parameters-x'!K1169)*BETA_e,J1163,C1163)</f>
        <v>220.15933703079801</v>
      </c>
      <c r="S1163" s="2">
        <f t="shared" si="375"/>
        <v>27352758.178229172</v>
      </c>
      <c r="T1163" s="6">
        <f t="shared" si="376"/>
        <v>4135034.723784063</v>
      </c>
      <c r="U1163" s="2">
        <f t="shared" si="377"/>
        <v>95955700.097986773</v>
      </c>
      <c r="V1163" s="4">
        <f t="shared" si="378"/>
        <v>271415.71554225555</v>
      </c>
      <c r="W1163">
        <f t="array" ref="W1163:AB1163">rk((1-'Parameters-x'!L1168)*BETA_c,(1-'Parameters-x'!L1168)*BETA_a,(1-'Parameters-x'!L1168)*BETA_e,GAMMA,W1162,X1162,Y1162,Z1162,AA1162,AB1162,dt,STAGE)</f>
        <v>13740818.804960027</v>
      </c>
      <c r="X1163">
        <v>173796.18074417018</v>
      </c>
      <c r="Y1163">
        <v>10609561.891313436</v>
      </c>
      <c r="Z1163">
        <v>2825364.8486889033</v>
      </c>
      <c r="AA1163">
        <v>3002377.4819557122</v>
      </c>
      <c r="AB1163">
        <v>1135873.6943509893</v>
      </c>
      <c r="AC1163">
        <f t="shared" si="379"/>
        <v>1843809.0142958025</v>
      </c>
      <c r="AD1163" cm="1">
        <f t="array" ref="AD1163">NewI((1-'Parameters-x'!L1169)*BETA_c,W1163,T1163)</f>
        <v>16901.306314324745</v>
      </c>
      <c r="AE1163">
        <f t="shared" si="380"/>
        <v>63064901.259997666</v>
      </c>
      <c r="AF1163" cm="1">
        <f t="array" ref="AF1163">NewI((1-'Parameters-x'!L1169)*BETA_a,Y1163,T1163)</f>
        <v>188172.20480365425</v>
      </c>
      <c r="AG1163">
        <f t="shared" si="381"/>
        <v>31046989.823693302</v>
      </c>
      <c r="AH1163" cm="1">
        <f t="array" ref="AH1163">NewI((1-'Parameters-x'!L1169)*BETA_e,AA1163,T1163)</f>
        <v>66342.204424276526</v>
      </c>
    </row>
    <row r="1164" spans="1:34" x14ac:dyDescent="0.55000000000000004">
      <c r="A1164">
        <f t="shared" si="367"/>
        <v>115.99999999999768</v>
      </c>
      <c r="B1164" s="2">
        <f t="shared" si="368"/>
        <v>25613412.415928766</v>
      </c>
      <c r="C1164" s="6">
        <f t="shared" si="369"/>
        <v>15710.208681655822</v>
      </c>
      <c r="D1164" s="2">
        <f t="shared" si="370"/>
        <v>101814370.37538958</v>
      </c>
      <c r="E1164" s="6">
        <f t="shared" si="371"/>
        <v>914.22096169214001</v>
      </c>
      <c r="F1164">
        <f t="array" ref="F1164:K1164">rk((1-'Parameters-x'!K1169)*BETA_c,(1-'Parameters-x'!K1169)*BETA_a,(1-'Parameters-x'!K1169)*BETA_e,GAMMA,F1163,G1163,H1163,I1163,J1163,K1163,dt,STAGE)</f>
        <v>13626327.020365898</v>
      </c>
      <c r="G1164">
        <v>1039.1212497596591</v>
      </c>
      <c r="H1164">
        <v>9403721.854773704</v>
      </c>
      <c r="I1164">
        <v>10872.80990372519</v>
      </c>
      <c r="J1164">
        <v>2583363.5407891637</v>
      </c>
      <c r="K1164">
        <v>3798.2775281709733</v>
      </c>
      <c r="L1164">
        <f t="shared" si="372"/>
        <v>2131057.8583843429</v>
      </c>
      <c r="M1164" cm="1">
        <f t="array" ref="M1164">NewI((1-'Parameters-x'!K1170)*BETA_c,F1164,C1164)</f>
        <v>63.677977407046384</v>
      </c>
      <c r="N1164">
        <f t="shared" si="373"/>
        <v>67085233.335322574</v>
      </c>
      <c r="O1164" cm="1">
        <f t="array" ref="O1164">NewI((1-'Parameters-x'!K1170)*BETA_a,H1164,C1164)</f>
        <v>633.66627095096044</v>
      </c>
      <c r="P1164">
        <f t="shared" si="374"/>
        <v>32598079.181682665</v>
      </c>
      <c r="Q1164" cm="1">
        <f t="array" ref="Q1164">NewI((1-'Parameters-x'!K1170)*BETA_e,J1164,C1164)</f>
        <v>216.87671333413329</v>
      </c>
      <c r="S1164" s="2">
        <f t="shared" si="375"/>
        <v>27325833.153988037</v>
      </c>
      <c r="T1164" s="6">
        <f t="shared" si="376"/>
        <v>4076425.0785030425</v>
      </c>
      <c r="U1164" s="2">
        <f t="shared" si="377"/>
        <v>96041234.767508924</v>
      </c>
      <c r="V1164" s="4">
        <f t="shared" si="378"/>
        <v>267096.93556432775</v>
      </c>
      <c r="W1164">
        <f t="array" ref="W1164:AB1164">rk((1-'Parameters-x'!L1169)*BETA_c,(1-'Parameters-x'!L1169)*BETA_a,(1-'Parameters-x'!L1169)*BETA_e,GAMMA,W1163,X1163,Y1163,Z1163,AA1163,AB1163,dt,STAGE)</f>
        <v>13739140.781563677</v>
      </c>
      <c r="X1164">
        <v>171873.50583603996</v>
      </c>
      <c r="Y1164">
        <v>10590894.768314123</v>
      </c>
      <c r="Z1164">
        <v>2785585.4913958265</v>
      </c>
      <c r="AA1164">
        <v>2995797.6041102377</v>
      </c>
      <c r="AB1164">
        <v>1118966.0812711762</v>
      </c>
      <c r="AC1164">
        <f t="shared" si="379"/>
        <v>1847409.7126002831</v>
      </c>
      <c r="AD1164" cm="1">
        <f t="array" ref="AD1164">NewI((1-'Parameters-x'!L1170)*BETA_c,W1164,T1164)</f>
        <v>16659.713849433621</v>
      </c>
      <c r="AE1164">
        <f t="shared" si="380"/>
        <v>63123347.740290053</v>
      </c>
      <c r="AF1164" cm="1">
        <f t="array" ref="AF1164">NewI((1-'Parameters-x'!L1170)*BETA_a,Y1164,T1164)</f>
        <v>185178.67815177262</v>
      </c>
      <c r="AG1164">
        <f t="shared" si="381"/>
        <v>31070477.314618587</v>
      </c>
      <c r="AH1164" cm="1">
        <f t="array" ref="AH1164">NewI((1-'Parameters-x'!L1170)*BETA_e,AA1164,T1164)</f>
        <v>65258.5435631215</v>
      </c>
    </row>
    <row r="1165" spans="1:34" x14ac:dyDescent="0.55000000000000004">
      <c r="A1165">
        <f t="shared" si="367"/>
        <v>116.09999999999768</v>
      </c>
      <c r="B1165" s="2">
        <f t="shared" si="368"/>
        <v>25613321.677020915</v>
      </c>
      <c r="C1165" s="6">
        <f t="shared" si="369"/>
        <v>15476.096346921857</v>
      </c>
      <c r="D1165" s="2">
        <f t="shared" si="370"/>
        <v>101814695.22663218</v>
      </c>
      <c r="E1165" s="6">
        <f t="shared" si="371"/>
        <v>900.59132632437672</v>
      </c>
      <c r="F1165">
        <f t="array" ref="F1165:K1165">rk((1-'Parameters-x'!K1170)*BETA_c,(1-'Parameters-x'!K1170)*BETA_a,(1-'Parameters-x'!K1170)*BETA_e,GAMMA,F1164,G1164,H1164,I1164,J1164,K1164,dt,STAGE)</f>
        <v>13626320.700134549</v>
      </c>
      <c r="G1165">
        <v>1023.9515236487119</v>
      </c>
      <c r="H1165">
        <v>9403658.961680539</v>
      </c>
      <c r="I1165">
        <v>10710.877140428822</v>
      </c>
      <c r="J1165">
        <v>2583342.0152058275</v>
      </c>
      <c r="K1165">
        <v>3741.2676828443236</v>
      </c>
      <c r="L1165">
        <f t="shared" si="372"/>
        <v>2131079.3483418021</v>
      </c>
      <c r="M1165" cm="1">
        <f t="array" ref="M1165">NewI((1-'Parameters-x'!K1171)*BETA_c,F1165,C1165)</f>
        <v>62.729023936262386</v>
      </c>
      <c r="N1165">
        <f t="shared" si="373"/>
        <v>67085458.161179036</v>
      </c>
      <c r="O1165" cm="1">
        <f t="array" ref="O1165">NewI((1-'Parameters-x'!K1171)*BETA_a,H1165,C1165)</f>
        <v>624.21924951007463</v>
      </c>
      <c r="P1165">
        <f t="shared" si="374"/>
        <v>32598157.71711133</v>
      </c>
      <c r="Q1165" cm="1">
        <f t="array" ref="Q1165">NewI((1-'Parameters-x'!K1171)*BETA_e,J1165,C1165)</f>
        <v>213.64305287803967</v>
      </c>
      <c r="S1165" s="2">
        <f t="shared" si="375"/>
        <v>27299336.379983038</v>
      </c>
      <c r="T1165" s="6">
        <f t="shared" si="376"/>
        <v>4018600.0285743047</v>
      </c>
      <c r="U1165" s="2">
        <f t="shared" si="377"/>
        <v>96125556.591442659</v>
      </c>
      <c r="V1165" s="4">
        <f t="shared" si="378"/>
        <v>262850.49075049692</v>
      </c>
      <c r="W1165">
        <f t="array" ref="W1165:AB1165">rk((1-'Parameters-x'!L1170)*BETA_c,(1-'Parameters-x'!L1170)*BETA_a,(1-'Parameters-x'!L1170)*BETA_e,GAMMA,W1164,X1164,Y1164,Z1164,AA1164,AB1164,dt,STAGE)</f>
        <v>13737486.752414105</v>
      </c>
      <c r="X1165">
        <v>169966.72682298202</v>
      </c>
      <c r="Y1165">
        <v>10572524.486349974</v>
      </c>
      <c r="Z1165">
        <v>2746332.5359800234</v>
      </c>
      <c r="AA1165">
        <v>2989325.1412189598</v>
      </c>
      <c r="AB1165">
        <v>1102300.7657712991</v>
      </c>
      <c r="AC1165">
        <f t="shared" si="379"/>
        <v>1850970.5207629125</v>
      </c>
      <c r="AD1165" cm="1">
        <f t="array" ref="AD1165">NewI((1-'Parameters-x'!L1171)*BETA_c,W1165,T1165)</f>
        <v>16421.414703273484</v>
      </c>
      <c r="AE1165">
        <f t="shared" si="380"/>
        <v>63180970.977670006</v>
      </c>
      <c r="AF1165" cm="1">
        <f t="array" ref="AF1165">NewI((1-'Parameters-x'!L1171)*BETA_a,Y1165,T1165)</f>
        <v>182235.23229316922</v>
      </c>
      <c r="AG1165">
        <f t="shared" si="381"/>
        <v>31093615.09300974</v>
      </c>
      <c r="AH1165" cm="1">
        <f t="array" ref="AH1165">NewI((1-'Parameters-x'!L1171)*BETA_e,AA1165,T1165)</f>
        <v>64193.8437540542</v>
      </c>
    </row>
    <row r="1166" spans="1:34" x14ac:dyDescent="0.55000000000000004">
      <c r="A1166">
        <f t="shared" si="367"/>
        <v>116.19999999999767</v>
      </c>
      <c r="B1166" s="2">
        <f t="shared" si="368"/>
        <v>25613232.2908886</v>
      </c>
      <c r="C1166" s="6">
        <f t="shared" si="369"/>
        <v>15245.472151300684</v>
      </c>
      <c r="D1166" s="2">
        <f t="shared" si="370"/>
        <v>101815015.2369601</v>
      </c>
      <c r="E1166" s="6">
        <f t="shared" si="371"/>
        <v>887.16494176125786</v>
      </c>
      <c r="F1166">
        <f t="array" ref="F1166:K1166">rk((1-'Parameters-x'!K1171)*BETA_c,(1-'Parameters-x'!K1171)*BETA_a,(1-'Parameters-x'!K1171)*BETA_e,GAMMA,F1165,G1165,H1165,I1165,J1165,K1165,dt,STAGE)</f>
        <v>13626314.474089794</v>
      </c>
      <c r="G1166">
        <v>1009.0013543691333</v>
      </c>
      <c r="H1166">
        <v>9403597.0062279329</v>
      </c>
      <c r="I1166">
        <v>10551.355160740804</v>
      </c>
      <c r="J1166">
        <v>2583320.8105708743</v>
      </c>
      <c r="K1166">
        <v>3685.1156361907465</v>
      </c>
      <c r="L1166">
        <f t="shared" si="372"/>
        <v>2131100.5245558368</v>
      </c>
      <c r="M1166" cm="1">
        <f t="array" ref="M1166">NewI((1-'Parameters-x'!K1172)*BETA_c,F1166,C1166)</f>
        <v>61.794210187080346</v>
      </c>
      <c r="N1166">
        <f t="shared" si="373"/>
        <v>67085679.638611324</v>
      </c>
      <c r="O1166" cm="1">
        <f t="array" ref="O1166">NewI((1-'Parameters-x'!K1172)*BETA_a,H1166,C1166)</f>
        <v>614.91310679208152</v>
      </c>
      <c r="P1166">
        <f t="shared" si="374"/>
        <v>32598235.073792934</v>
      </c>
      <c r="Q1166" cm="1">
        <f t="array" ref="Q1166">NewI((1-'Parameters-x'!K1172)*BETA_e,J1166,C1166)</f>
        <v>210.45762478209602</v>
      </c>
      <c r="S1166" s="2">
        <f t="shared" si="375"/>
        <v>27273260.688279945</v>
      </c>
      <c r="T1166" s="6">
        <f t="shared" si="376"/>
        <v>3961550.4909126121</v>
      </c>
      <c r="U1166" s="2">
        <f t="shared" si="377"/>
        <v>96208681.820807442</v>
      </c>
      <c r="V1166" s="4">
        <f t="shared" si="378"/>
        <v>258675.07382409117</v>
      </c>
      <c r="W1166">
        <f t="array" ref="W1166:AB1166">rk((1-'Parameters-x'!L1171)*BETA_c,(1-'Parameters-x'!L1171)*BETA_a,(1-'Parameters-x'!L1171)*BETA_e,GAMMA,W1165,X1165,Y1165,Z1165,AA1165,AB1165,dt,STAGE)</f>
        <v>13735856.390176795</v>
      </c>
      <c r="X1166">
        <v>168075.83990779633</v>
      </c>
      <c r="Y1166">
        <v>10554446.082583973</v>
      </c>
      <c r="Z1166">
        <v>2707600.0405260245</v>
      </c>
      <c r="AA1166">
        <v>2982958.2155191777</v>
      </c>
      <c r="AB1166">
        <v>1085874.6104787914</v>
      </c>
      <c r="AC1166">
        <f t="shared" si="379"/>
        <v>1854491.7699154082</v>
      </c>
      <c r="AD1166" cm="1">
        <f t="array" ref="AD1166">NewI((1-'Parameters-x'!L1172)*BETA_c,W1166,T1166)</f>
        <v>16186.368981602916</v>
      </c>
      <c r="AE1166">
        <f t="shared" si="380"/>
        <v>63237781.876890004</v>
      </c>
      <c r="AF1166" cm="1">
        <f t="array" ref="AF1166">NewI((1-'Parameters-x'!L1172)*BETA_a,Y1166,T1166)</f>
        <v>179340.96536775792</v>
      </c>
      <c r="AG1166">
        <f t="shared" si="381"/>
        <v>31116408.174002029</v>
      </c>
      <c r="AH1166" cm="1">
        <f t="array" ref="AH1166">NewI((1-'Parameters-x'!L1172)*BETA_e,AA1166,T1166)</f>
        <v>63147.739474730341</v>
      </c>
    </row>
    <row r="1167" spans="1:34" x14ac:dyDescent="0.55000000000000004">
      <c r="A1167">
        <f t="shared" si="367"/>
        <v>116.29999999999767</v>
      </c>
      <c r="B1167" s="2">
        <f t="shared" si="368"/>
        <v>25613144.237358749</v>
      </c>
      <c r="C1167" s="6">
        <f t="shared" si="369"/>
        <v>15018.284140839678</v>
      </c>
      <c r="D1167" s="2">
        <f t="shared" si="370"/>
        <v>101815330.47850043</v>
      </c>
      <c r="E1167" s="6">
        <f t="shared" si="371"/>
        <v>873.93877545076543</v>
      </c>
      <c r="F1167">
        <f t="array" ref="F1167:K1167">rk((1-'Parameters-x'!K1172)*BETA_c,(1-'Parameters-x'!K1172)*BETA_a,(1-'Parameters-x'!K1172)*BETA_e,GAMMA,F1166,G1166,H1166,I1166,J1166,K1166,dt,STAGE)</f>
        <v>13626308.340828219</v>
      </c>
      <c r="G1167">
        <v>994.2676039982739</v>
      </c>
      <c r="H1167">
        <v>9403535.9744333755</v>
      </c>
      <c r="I1167">
        <v>10394.208097066037</v>
      </c>
      <c r="J1167">
        <v>2583299.9220971554</v>
      </c>
      <c r="K1167">
        <v>3629.8084397753673</v>
      </c>
      <c r="L1167">
        <f t="shared" si="372"/>
        <v>2131121.3915677825</v>
      </c>
      <c r="M1167" cm="1">
        <f t="array" ref="M1167">NewI((1-'Parameters-x'!K1173)*BETA_c,F1167,C1167)</f>
        <v>60.873325530498356</v>
      </c>
      <c r="N1167">
        <f t="shared" si="373"/>
        <v>67085897.81746956</v>
      </c>
      <c r="O1167" cm="1">
        <f t="array" ref="O1167">NewI((1-'Parameters-x'!K1173)*BETA_a,H1167,C1167)</f>
        <v>605.74574082817128</v>
      </c>
      <c r="P1167">
        <f t="shared" si="374"/>
        <v>32598311.26946307</v>
      </c>
      <c r="Q1167" cm="1">
        <f t="array" ref="Q1167">NewI((1-'Parameters-x'!K1173)*BETA_e,J1167,C1167)</f>
        <v>207.31970909209571</v>
      </c>
      <c r="S1167" s="2">
        <f t="shared" si="375"/>
        <v>27247599.040371567</v>
      </c>
      <c r="T1167" s="6">
        <f t="shared" si="376"/>
        <v>3905267.4416224388</v>
      </c>
      <c r="U1167" s="2">
        <f t="shared" si="377"/>
        <v>96290626.518005997</v>
      </c>
      <c r="V1167" s="4">
        <f t="shared" si="378"/>
        <v>254569.40342706363</v>
      </c>
      <c r="W1167">
        <f t="array" ref="W1167:AB1167">rk((1-'Parameters-x'!L1172)*BETA_c,(1-'Parameters-x'!L1172)*BETA_a,(1-'Parameters-x'!L1172)*BETA_e,GAMMA,W1166,X1166,Y1166,Z1166,AA1166,AB1166,dt,STAGE)</f>
        <v>13734249.371490719</v>
      </c>
      <c r="X1167">
        <v>166200.83743924313</v>
      </c>
      <c r="Y1167">
        <v>10536654.683475602</v>
      </c>
      <c r="Z1167">
        <v>2669382.0972579946</v>
      </c>
      <c r="AA1167">
        <v>2976694.9854052421</v>
      </c>
      <c r="AB1167">
        <v>1069684.5069252008</v>
      </c>
      <c r="AC1167">
        <f t="shared" si="379"/>
        <v>1857973.791070038</v>
      </c>
      <c r="AD1167" cm="1">
        <f t="array" ref="AD1167">NewI((1-'Parameters-x'!L1173)*BETA_c,W1167,T1167)</f>
        <v>15954.537109486888</v>
      </c>
      <c r="AE1167">
        <f t="shared" si="380"/>
        <v>63293791.219266407</v>
      </c>
      <c r="AF1167" cm="1">
        <f t="array" ref="AF1167">NewI((1-'Parameters-x'!L1173)*BETA_a,Y1167,T1167)</f>
        <v>176494.99324260594</v>
      </c>
      <c r="AG1167">
        <f t="shared" si="381"/>
        <v>31138861.507669557</v>
      </c>
      <c r="AH1167" cm="1">
        <f t="array" ref="AH1167">NewI((1-'Parameters-x'!L1173)*BETA_e,AA1167,T1167)</f>
        <v>62119.873074970819</v>
      </c>
    </row>
    <row r="1168" spans="1:34" x14ac:dyDescent="0.55000000000000004">
      <c r="A1168">
        <f t="shared" si="367"/>
        <v>116.39999999999766</v>
      </c>
      <c r="B1168" s="2">
        <f t="shared" si="368"/>
        <v>25613057.496559273</v>
      </c>
      <c r="C1168" s="6">
        <f t="shared" si="369"/>
        <v>14794.481134899936</v>
      </c>
      <c r="D1168" s="2">
        <f t="shared" si="370"/>
        <v>101815641.02230583</v>
      </c>
      <c r="E1168" s="6">
        <f t="shared" si="371"/>
        <v>860.90984013435582</v>
      </c>
      <c r="F1168">
        <f t="array" ref="F1168:K1168">rk((1-'Parameters-x'!K1173)*BETA_c,(1-'Parameters-x'!K1173)*BETA_a,(1-'Parameters-x'!K1173)*BETA_e,GAMMA,F1167,G1167,H1167,I1167,J1167,K1167,dt,STAGE)</f>
        <v>13626302.298967311</v>
      </c>
      <c r="G1168">
        <v>979.74717862169257</v>
      </c>
      <c r="H1168">
        <v>9403475.8525229804</v>
      </c>
      <c r="I1168">
        <v>10239.400614861357</v>
      </c>
      <c r="J1168">
        <v>2583279.3450689786</v>
      </c>
      <c r="K1168">
        <v>3575.333341416886</v>
      </c>
      <c r="L1168">
        <f t="shared" si="372"/>
        <v>2131141.9538540673</v>
      </c>
      <c r="M1168" cm="1">
        <f t="array" ref="M1168">NewI((1-'Parameters-x'!K1174)*BETA_c,F1168,C1168)</f>
        <v>59.966162473396217</v>
      </c>
      <c r="N1168">
        <f t="shared" si="373"/>
        <v>67086112.746862158</v>
      </c>
      <c r="O1168" cm="1">
        <f t="array" ref="O1168">NewI((1-'Parameters-x'!K1174)*BETA_a,H1168,C1168)</f>
        <v>596.71508104473389</v>
      </c>
      <c r="P1168">
        <f t="shared" si="374"/>
        <v>32598386.321589604</v>
      </c>
      <c r="Q1168" cm="1">
        <f t="array" ref="Q1168">NewI((1-'Parameters-x'!K1174)*BETA_e,J1168,C1168)</f>
        <v>204.22859661622573</v>
      </c>
      <c r="S1168" s="2">
        <f t="shared" si="375"/>
        <v>27222344.524613868</v>
      </c>
      <c r="T1168" s="6">
        <f t="shared" si="376"/>
        <v>3849741.9173148386</v>
      </c>
      <c r="U1168" s="2">
        <f t="shared" si="377"/>
        <v>96371406.5580713</v>
      </c>
      <c r="V1168" s="4">
        <f t="shared" si="378"/>
        <v>250532.22356189802</v>
      </c>
      <c r="W1168">
        <f t="array" ref="W1168:AB1168">rk((1-'Parameters-x'!L1173)*BETA_c,(1-'Parameters-x'!L1173)*BETA_a,(1-'Parameters-x'!L1173)*BETA_e,GAMMA,W1167,X1167,Y1167,Z1167,AA1167,AB1167,dt,STAGE)</f>
        <v>13732665.376936233</v>
      </c>
      <c r="X1168">
        <v>164341.70802328078</v>
      </c>
      <c r="Y1168">
        <v>10519145.503026927</v>
      </c>
      <c r="Z1168">
        <v>2631672.8335715407</v>
      </c>
      <c r="AA1168">
        <v>2970533.644650708</v>
      </c>
      <c r="AB1168">
        <v>1053727.3757200171</v>
      </c>
      <c r="AC1168">
        <f t="shared" si="379"/>
        <v>1861416.9150404865</v>
      </c>
      <c r="AD1168" cm="1">
        <f t="array" ref="AD1168">NewI((1-'Parameters-x'!L1174)*BETA_c,W1168,T1168)</f>
        <v>15725.879834785981</v>
      </c>
      <c r="AE1168">
        <f t="shared" si="380"/>
        <v>63349009.663401537</v>
      </c>
      <c r="AF1168" cm="1">
        <f t="array" ref="AF1168">NewI((1-'Parameters-x'!L1174)*BETA_a,Y1168,T1168)</f>
        <v>173696.44913696521</v>
      </c>
      <c r="AG1168">
        <f t="shared" si="381"/>
        <v>31160979.979629274</v>
      </c>
      <c r="AH1168" cm="1">
        <f t="array" ref="AH1168">NewI((1-'Parameters-x'!L1174)*BETA_e,AA1168,T1168)</f>
        <v>61109.89459014684</v>
      </c>
    </row>
    <row r="1169" spans="1:34" x14ac:dyDescent="0.55000000000000004">
      <c r="A1169">
        <f t="shared" si="367"/>
        <v>116.49999999999766</v>
      </c>
      <c r="B1169" s="2">
        <f t="shared" si="368"/>
        <v>25612972.048914567</v>
      </c>
      <c r="C1169" s="6">
        <f t="shared" si="369"/>
        <v>14574.012714660981</v>
      </c>
      <c r="D1169" s="2">
        <f t="shared" si="370"/>
        <v>101815946.93837076</v>
      </c>
      <c r="E1169" s="6">
        <f t="shared" si="371"/>
        <v>848.07519316907815</v>
      </c>
      <c r="F1169">
        <f t="array" ref="F1169:K1169">rk((1-'Parameters-x'!K1174)*BETA_c,(1-'Parameters-x'!K1174)*BETA_a,(1-'Parameters-x'!K1174)*BETA_e,GAMMA,F1168,G1168,H1168,I1168,J1168,K1168,dt,STAGE)</f>
        <v>13626296.347145159</v>
      </c>
      <c r="G1169">
        <v>965.43702773382506</v>
      </c>
      <c r="H1169">
        <v>9403416.6269283667</v>
      </c>
      <c r="I1169">
        <v>10086.897904728823</v>
      </c>
      <c r="J1169">
        <v>2583259.0748410402</v>
      </c>
      <c r="K1169">
        <v>3521.6777821983324</v>
      </c>
      <c r="L1169">
        <f t="shared" si="372"/>
        <v>2131162.2158271074</v>
      </c>
      <c r="M1169" cm="1">
        <f t="array" ref="M1169">NewI((1-'Parameters-x'!K1175)*BETA_c,F1169,C1169)</f>
        <v>59.072516611898344</v>
      </c>
      <c r="N1169">
        <f t="shared" si="373"/>
        <v>67086324.475166902</v>
      </c>
      <c r="O1169" cm="1">
        <f t="array" ref="O1169">NewI((1-'Parameters-x'!K1175)*BETA_a,H1169,C1169)</f>
        <v>587.8190877934635</v>
      </c>
      <c r="P1169">
        <f t="shared" si="374"/>
        <v>32598460.247376762</v>
      </c>
      <c r="Q1169" cm="1">
        <f t="array" ref="Q1169">NewI((1-'Parameters-x'!K1175)*BETA_e,J1169,C1169)</f>
        <v>201.18358876371633</v>
      </c>
      <c r="S1169" s="2">
        <f t="shared" si="375"/>
        <v>27197490.353717357</v>
      </c>
      <c r="T1169" s="6">
        <f t="shared" si="376"/>
        <v>3794965.0163425552</v>
      </c>
      <c r="U1169" s="2">
        <f t="shared" si="377"/>
        <v>96451037.629940093</v>
      </c>
      <c r="V1169" s="4">
        <f t="shared" si="378"/>
        <v>246562.30304590467</v>
      </c>
      <c r="W1169">
        <f t="array" ref="W1169:AB1169">rk((1-'Parameters-x'!L1174)*BETA_c,(1-'Parameters-x'!L1174)*BETA_a,(1-'Parameters-x'!L1174)*BETA_e,GAMMA,W1168,X1168,Y1168,Z1168,AA1168,AB1168,dt,STAGE)</f>
        <v>13731104.091002632</v>
      </c>
      <c r="X1169">
        <v>162498.43663234086</v>
      </c>
      <c r="Y1169">
        <v>10501913.841065807</v>
      </c>
      <c r="Z1169">
        <v>2594466.413007535</v>
      </c>
      <c r="AA1169">
        <v>2964472.4216489182</v>
      </c>
      <c r="AB1169">
        <v>1038000.1667026792</v>
      </c>
      <c r="AC1169">
        <f t="shared" si="379"/>
        <v>1864821.4723650273</v>
      </c>
      <c r="AD1169" cm="1">
        <f t="array" ref="AD1169">NewI((1-'Parameters-x'!L1175)*BETA_c,W1169,T1169)</f>
        <v>15500.35823134774</v>
      </c>
      <c r="AE1169">
        <f t="shared" si="380"/>
        <v>63403447.745926656</v>
      </c>
      <c r="AF1169" cm="1">
        <f t="array" ref="AF1169">NewI((1-'Parameters-x'!L1175)*BETA_a,Y1169,T1169)</f>
        <v>170944.48325533667</v>
      </c>
      <c r="AG1169">
        <f t="shared" si="381"/>
        <v>31182768.4116484</v>
      </c>
      <c r="AH1169" cm="1">
        <f t="array" ref="AH1169">NewI((1-'Parameters-x'!L1175)*BETA_e,AA1169,T1169)</f>
        <v>60117.461559220254</v>
      </c>
    </row>
    <row r="1170" spans="1:34" x14ac:dyDescent="0.55000000000000004">
      <c r="A1170">
        <f t="shared" si="367"/>
        <v>116.59999999999765</v>
      </c>
      <c r="B1170" s="2">
        <f t="shared" si="368"/>
        <v>25612887.875141103</v>
      </c>
      <c r="C1170" s="6">
        <f t="shared" si="369"/>
        <v>14356.829211795888</v>
      </c>
      <c r="D1170" s="2">
        <f t="shared" si="370"/>
        <v>101816248.2956471</v>
      </c>
      <c r="E1170" s="6">
        <f t="shared" si="371"/>
        <v>835.43193585987535</v>
      </c>
      <c r="F1170">
        <f t="array" ref="F1170:K1170">rk((1-'Parameters-x'!K1175)*BETA_c,(1-'Parameters-x'!K1175)*BETA_a,(1-'Parameters-x'!K1175)*BETA_e,GAMMA,F1169,G1169,H1169,I1169,J1169,K1169,dt,STAGE)</f>
        <v>13626290.484020136</v>
      </c>
      <c r="G1170">
        <v>951.33414364642999</v>
      </c>
      <c r="H1170">
        <v>9403358.2842835914</v>
      </c>
      <c r="I1170">
        <v>9936.6656746258541</v>
      </c>
      <c r="J1170">
        <v>2583239.1068373718</v>
      </c>
      <c r="K1170">
        <v>3468.8293935236029</v>
      </c>
      <c r="L1170">
        <f t="shared" si="372"/>
        <v>2131182.1818362172</v>
      </c>
      <c r="M1170" cm="1">
        <f t="array" ref="M1170">NewI((1-'Parameters-x'!K1176)*BETA_c,F1170,C1170)</f>
        <v>58.19218658542863</v>
      </c>
      <c r="N1170">
        <f t="shared" si="373"/>
        <v>67086533.05004178</v>
      </c>
      <c r="O1170" cm="1">
        <f t="array" ref="O1170">NewI((1-'Parameters-x'!K1176)*BETA_a,H1170,C1170)</f>
        <v>579.0557518885239</v>
      </c>
      <c r="P1170">
        <f t="shared" si="374"/>
        <v>32598533.063769102</v>
      </c>
      <c r="Q1170" cm="1">
        <f t="array" ref="Q1170">NewI((1-'Parameters-x'!K1176)*BETA_e,J1170,C1170)</f>
        <v>198.18399738592282</v>
      </c>
      <c r="S1170" s="2">
        <f t="shared" si="375"/>
        <v>27173029.862292338</v>
      </c>
      <c r="T1170" s="6">
        <f t="shared" si="376"/>
        <v>3740927.8999562599</v>
      </c>
      <c r="U1170" s="2">
        <f t="shared" si="377"/>
        <v>96529535.237751409</v>
      </c>
      <c r="V1170" s="4">
        <f t="shared" si="378"/>
        <v>242658.43497765478</v>
      </c>
      <c r="W1170">
        <f t="array" ref="W1170:AB1170">rk((1-'Parameters-x'!L1175)*BETA_c,(1-'Parameters-x'!L1175)*BETA_a,(1-'Parameters-x'!L1175)*BETA_e,GAMMA,W1169,X1169,Y1169,Z1169,AA1169,AB1169,dt,STAGE)</f>
        <v>13729565.202055406</v>
      </c>
      <c r="X1170">
        <v>160671.00471265154</v>
      </c>
      <c r="Y1170">
        <v>10484955.081565382</v>
      </c>
      <c r="Z1170">
        <v>2557757.0361699401</v>
      </c>
      <c r="AA1170">
        <v>2958509.5786715476</v>
      </c>
      <c r="AB1170">
        <v>1022499.8590736683</v>
      </c>
      <c r="AC1170">
        <f t="shared" si="379"/>
        <v>1868187.7932319427</v>
      </c>
      <c r="AD1170" cm="1">
        <f t="array" ref="AD1170">NewI((1-'Parameters-x'!L1176)*BETA_c,W1170,T1170)</f>
        <v>15277.933701911692</v>
      </c>
      <c r="AE1170">
        <f t="shared" si="380"/>
        <v>63457115.882264681</v>
      </c>
      <c r="AF1170" cm="1">
        <f t="array" ref="AF1170">NewI((1-'Parameters-x'!L1176)*BETA_a,Y1170,T1170)</f>
        <v>168238.26242841728</v>
      </c>
      <c r="AG1170">
        <f t="shared" si="381"/>
        <v>31204231.562254783</v>
      </c>
      <c r="AH1170" cm="1">
        <f t="array" ref="AH1170">NewI((1-'Parameters-x'!L1176)*BETA_e,AA1170,T1170)</f>
        <v>59142.238847325803</v>
      </c>
    </row>
    <row r="1171" spans="1:34" x14ac:dyDescent="0.55000000000000004">
      <c r="A1171">
        <f t="shared" si="367"/>
        <v>116.69999999999764</v>
      </c>
      <c r="B1171" s="2">
        <f t="shared" si="368"/>
        <v>25612804.956243038</v>
      </c>
      <c r="C1171" s="6">
        <f t="shared" si="369"/>
        <v>14142.881697314344</v>
      </c>
      <c r="D1171" s="2">
        <f t="shared" si="370"/>
        <v>101816545.16205963</v>
      </c>
      <c r="E1171" s="6">
        <f t="shared" si="371"/>
        <v>822.97721280192252</v>
      </c>
      <c r="F1171">
        <f t="array" ref="F1171:K1171">rk((1-'Parameters-x'!K1176)*BETA_c,(1-'Parameters-x'!K1176)*BETA_a,(1-'Parameters-x'!K1176)*BETA_e,GAMMA,F1170,G1170,H1170,I1170,J1170,K1170,dt,STAGE)</f>
        <v>13626284.708270602</v>
      </c>
      <c r="G1171">
        <v>937.43556090471736</v>
      </c>
      <c r="H1171">
        <v>9403300.8114221301</v>
      </c>
      <c r="I1171">
        <v>9788.6701421905473</v>
      </c>
      <c r="J1171">
        <v>2583219.4365503043</v>
      </c>
      <c r="K1171">
        <v>3416.7759942190796</v>
      </c>
      <c r="L1171">
        <f t="shared" si="372"/>
        <v>2131201.8561684932</v>
      </c>
      <c r="M1171" cm="1">
        <f t="array" ref="M1171">NewI((1-'Parameters-x'!K1177)*BETA_c,F1171,C1171)</f>
        <v>57.324974031447383</v>
      </c>
      <c r="N1171">
        <f t="shared" si="373"/>
        <v>67086738.518435679</v>
      </c>
      <c r="O1171" cm="1">
        <f t="array" ref="O1171">NewI((1-'Parameters-x'!K1177)*BETA_a,H1171,C1171)</f>
        <v>570.42309415067143</v>
      </c>
      <c r="P1171">
        <f t="shared" si="374"/>
        <v>32598604.787455477</v>
      </c>
      <c r="Q1171" cm="1">
        <f t="array" ref="Q1171">NewI((1-'Parameters-x'!K1177)*BETA_e,J1171,C1171)</f>
        <v>195.22914461980372</v>
      </c>
      <c r="S1171" s="2">
        <f t="shared" si="375"/>
        <v>27148956.504446968</v>
      </c>
      <c r="T1171" s="6">
        <f t="shared" si="376"/>
        <v>3687621.7933847429</v>
      </c>
      <c r="U1171" s="2">
        <f t="shared" si="377"/>
        <v>96606914.702168286</v>
      </c>
      <c r="V1171" s="4">
        <f t="shared" si="378"/>
        <v>238819.43621530858</v>
      </c>
      <c r="W1171">
        <f t="array" ref="W1171:AB1171">rk((1-'Parameters-x'!L1176)*BETA_c,(1-'Parameters-x'!L1176)*BETA_a,(1-'Parameters-x'!L1176)*BETA_e,GAMMA,W1170,X1170,Y1170,Z1170,AA1170,AB1170,dt,STAGE)</f>
        <v>13728048.402303213</v>
      </c>
      <c r="X1171">
        <v>158859.39028962192</v>
      </c>
      <c r="Y1171">
        <v>10468264.690999078</v>
      </c>
      <c r="Z1171">
        <v>2521538.9415895613</v>
      </c>
      <c r="AA1171">
        <v>2952643.4111446785</v>
      </c>
      <c r="AB1171">
        <v>1007223.46150556</v>
      </c>
      <c r="AC1171">
        <f t="shared" si="379"/>
        <v>1871516.2074071649</v>
      </c>
      <c r="AD1171" cm="1">
        <f t="array" ref="AD1171">NewI((1-'Parameters-x'!L1177)*BETA_c,W1171,T1171)</f>
        <v>15058.567980739399</v>
      </c>
      <c r="AE1171">
        <f t="shared" si="380"/>
        <v>63510024.36741136</v>
      </c>
      <c r="AF1171" cm="1">
        <f t="array" ref="AF1171">NewI((1-'Parameters-x'!L1177)*BETA_a,Y1171,T1171)</f>
        <v>165576.96976178419</v>
      </c>
      <c r="AG1171">
        <f t="shared" si="381"/>
        <v>31225374.127349764</v>
      </c>
      <c r="AH1171" cm="1">
        <f t="array" ref="AH1171">NewI((1-'Parameters-x'!L1177)*BETA_e,AA1171,T1171)</f>
        <v>58183.898472784982</v>
      </c>
    </row>
    <row r="1172" spans="1:34" x14ac:dyDescent="0.55000000000000004">
      <c r="A1172">
        <f t="shared" si="367"/>
        <v>116.79999999999764</v>
      </c>
      <c r="B1172" s="2">
        <f t="shared" si="368"/>
        <v>25612723.273507938</v>
      </c>
      <c r="C1172" s="6">
        <f t="shared" si="369"/>
        <v>13932.121970571132</v>
      </c>
      <c r="D1172" s="2">
        <f t="shared" si="370"/>
        <v>101816837.6045215</v>
      </c>
      <c r="E1172" s="6">
        <f t="shared" si="371"/>
        <v>810.70821123284145</v>
      </c>
      <c r="F1172">
        <f t="array" ref="F1172:K1172">rk((1-'Parameters-x'!K1177)*BETA_c,(1-'Parameters-x'!K1177)*BETA_a,(1-'Parameters-x'!K1177)*BETA_e,GAMMA,F1171,G1171,H1171,I1171,J1171,K1171,dt,STAGE)</f>
        <v>13626279.018594604</v>
      </c>
      <c r="G1172">
        <v>923.7383557110694</v>
      </c>
      <c r="H1172">
        <v>9403244.1953738909</v>
      </c>
      <c r="I1172">
        <v>9642.8780271804299</v>
      </c>
      <c r="J1172">
        <v>2583200.0595394466</v>
      </c>
      <c r="K1172">
        <v>3365.5055876796323</v>
      </c>
      <c r="L1172">
        <f t="shared" si="372"/>
        <v>2131221.2430496849</v>
      </c>
      <c r="M1172" cm="1">
        <f t="array" ref="M1172">NewI((1-'Parameters-x'!K1178)*BETA_c,F1172,C1172)</f>
        <v>56.470683540859923</v>
      </c>
      <c r="N1172">
        <f t="shared" si="373"/>
        <v>67086940.926598929</v>
      </c>
      <c r="O1172" cm="1">
        <f t="array" ref="O1172">NewI((1-'Parameters-x'!K1178)*BETA_a,H1172,C1172)</f>
        <v>561.91916495822375</v>
      </c>
      <c r="P1172">
        <f t="shared" si="374"/>
        <v>32598675.434872877</v>
      </c>
      <c r="Q1172" cm="1">
        <f t="array" ref="Q1172">NewI((1-'Parameters-x'!K1178)*BETA_e,J1172,C1172)</f>
        <v>192.31836273375774</v>
      </c>
      <c r="S1172" s="2">
        <f t="shared" si="375"/>
        <v>27125263.851436935</v>
      </c>
      <c r="T1172" s="6">
        <f t="shared" si="376"/>
        <v>3635037.9868417839</v>
      </c>
      <c r="U1172" s="2">
        <f t="shared" si="377"/>
        <v>96683191.161721274</v>
      </c>
      <c r="V1172" s="4">
        <f t="shared" si="378"/>
        <v>235044.1468665913</v>
      </c>
      <c r="W1172">
        <f t="array" ref="W1172:AB1172">rk((1-'Parameters-x'!L1177)*BETA_c,(1-'Parameters-x'!L1177)*BETA_a,(1-'Parameters-x'!L1177)*BETA_e,GAMMA,W1171,X1171,Y1171,Z1171,AA1171,AB1171,dt,STAGE)</f>
        <v>13726553.387764612</v>
      </c>
      <c r="X1172">
        <v>157063.56807130083</v>
      </c>
      <c r="Y1172">
        <v>10451838.216730379</v>
      </c>
      <c r="Z1172">
        <v>2485806.4065356003</v>
      </c>
      <c r="AA1172">
        <v>2946872.246941945</v>
      </c>
      <c r="AB1172">
        <v>992168.01223488303</v>
      </c>
      <c r="AC1172">
        <f t="shared" si="379"/>
        <v>1874807.0441640869</v>
      </c>
      <c r="AD1172" cm="1">
        <f t="array" ref="AD1172">NewI((1-'Parameters-x'!L1178)*BETA_c,W1172,T1172)</f>
        <v>14842.223135980359</v>
      </c>
      <c r="AE1172">
        <f t="shared" si="380"/>
        <v>63562183.376734018</v>
      </c>
      <c r="AF1172" cm="1">
        <f t="array" ref="AF1172">NewI((1-'Parameters-x'!L1178)*BETA_a,Y1172,T1172)</f>
        <v>162959.80429216864</v>
      </c>
      <c r="AG1172">
        <f t="shared" si="381"/>
        <v>31246200.740823172</v>
      </c>
      <c r="AH1172" cm="1">
        <f t="array" ref="AH1172">NewI((1-'Parameters-x'!L1178)*BETA_e,AA1172,T1172)</f>
        <v>57242.119438442271</v>
      </c>
    </row>
    <row r="1173" spans="1:34" x14ac:dyDescent="0.55000000000000004">
      <c r="A1173">
        <f t="shared" si="367"/>
        <v>116.89999999999763</v>
      </c>
      <c r="B1173" s="2">
        <f t="shared" si="368"/>
        <v>25612642.808502551</v>
      </c>
      <c r="C1173" s="6">
        <f t="shared" si="369"/>
        <v>13724.502548437606</v>
      </c>
      <c r="D1173" s="2">
        <f t="shared" si="370"/>
        <v>101817125.688949</v>
      </c>
      <c r="E1173" s="6">
        <f t="shared" si="371"/>
        <v>798.62216039464761</v>
      </c>
      <c r="F1173">
        <f t="array" ref="F1173:K1173">rk((1-'Parameters-x'!K1178)*BETA_c,(1-'Parameters-x'!K1178)*BETA_a,(1-'Parameters-x'!K1178)*BETA_e,GAMMA,F1172,G1172,H1172,I1172,J1172,K1172,dt,STAGE)</f>
        <v>13626273.413709585</v>
      </c>
      <c r="G1173">
        <v>910.23964535626351</v>
      </c>
      <c r="H1173">
        <v>9403188.4233622849</v>
      </c>
      <c r="I1173">
        <v>9499.2565440230192</v>
      </c>
      <c r="J1173">
        <v>2583180.9714306802</v>
      </c>
      <c r="K1173">
        <v>3315.0063590583231</v>
      </c>
      <c r="L1173">
        <f t="shared" si="372"/>
        <v>2131240.3466450591</v>
      </c>
      <c r="M1173" cm="1">
        <f t="array" ref="M1173">NewI((1-'Parameters-x'!K1179)*BETA_c,F1173,C1173)</f>
        <v>55.629122614087066</v>
      </c>
      <c r="N1173">
        <f t="shared" si="373"/>
        <v>67087140.320093691</v>
      </c>
      <c r="O1173" cm="1">
        <f t="array" ref="O1173">NewI((1-'Parameters-x'!K1179)*BETA_a,H1173,C1173)</f>
        <v>553.54204380477665</v>
      </c>
      <c r="P1173">
        <f t="shared" si="374"/>
        <v>32598745.022210259</v>
      </c>
      <c r="Q1173" cm="1">
        <f t="array" ref="Q1173">NewI((1-'Parameters-x'!K1179)*BETA_e,J1173,C1173)</f>
        <v>189.45099397578377</v>
      </c>
      <c r="S1173" s="2">
        <f t="shared" si="375"/>
        <v>27101945.589365482</v>
      </c>
      <c r="T1173" s="6">
        <f t="shared" si="376"/>
        <v>3583167.8364623557</v>
      </c>
      <c r="U1173" s="2">
        <f t="shared" si="377"/>
        <v>96758379.574172169</v>
      </c>
      <c r="V1173" s="4">
        <f t="shared" si="378"/>
        <v>231331.42979017619</v>
      </c>
      <c r="W1173">
        <f t="array" ref="W1173:AB1173">rk((1-'Parameters-x'!L1178)*BETA_c,(1-'Parameters-x'!L1178)*BETA_a,(1-'Parameters-x'!L1178)*BETA_e,GAMMA,W1172,X1172,Y1172,Z1172,AA1172,AB1172,dt,STAGE)</f>
        <v>13725079.858234562</v>
      </c>
      <c r="X1173">
        <v>155283.50954992382</v>
      </c>
      <c r="Y1173">
        <v>10435671.285436576</v>
      </c>
      <c r="Z1173">
        <v>2450553.7477768301</v>
      </c>
      <c r="AA1173">
        <v>2941194.4456943404</v>
      </c>
      <c r="AB1173">
        <v>977330.57913560176</v>
      </c>
      <c r="AC1173">
        <f t="shared" si="379"/>
        <v>1878060.6322155143</v>
      </c>
      <c r="AD1173" cm="1">
        <f t="array" ref="AD1173">NewI((1-'Parameters-x'!L1179)*BETA_c,W1173,T1173)</f>
        <v>14628.861571784375</v>
      </c>
      <c r="AE1173">
        <f t="shared" si="380"/>
        <v>63613602.966786593</v>
      </c>
      <c r="AF1173" cm="1">
        <f t="array" ref="AF1173">NewI((1-'Parameters-x'!L1179)*BETA_a,Y1173,T1173)</f>
        <v>160385.98065117389</v>
      </c>
      <c r="AG1173">
        <f t="shared" si="381"/>
        <v>31266715.975170057</v>
      </c>
      <c r="AH1173" cm="1">
        <f t="array" ref="AH1173">NewI((1-'Parameters-x'!L1179)*BETA_e,AA1173,T1173)</f>
        <v>56316.587567217946</v>
      </c>
    </row>
    <row r="1174" spans="1:34" x14ac:dyDescent="0.55000000000000004">
      <c r="A1174">
        <f t="shared" si="367"/>
        <v>116.99999999999763</v>
      </c>
      <c r="B1174" s="2">
        <f t="shared" si="368"/>
        <v>25612563.543068603</v>
      </c>
      <c r="C1174" s="6">
        <f t="shared" si="369"/>
        <v>13519.976654633781</v>
      </c>
      <c r="D1174" s="2">
        <f t="shared" si="370"/>
        <v>101817409.48027676</v>
      </c>
      <c r="E1174" s="6">
        <f t="shared" si="371"/>
        <v>786.71633090528167</v>
      </c>
      <c r="F1174">
        <f t="array" ref="F1174:K1174">rk((1-'Parameters-x'!K1179)*BETA_c,(1-'Parameters-x'!K1179)*BETA_a,(1-'Parameters-x'!K1179)*BETA_e,GAMMA,F1173,G1173,H1173,I1173,J1173,K1173,dt,STAGE)</f>
        <v>13626267.892352093</v>
      </c>
      <c r="G1174">
        <v>896.9365876581063</v>
      </c>
      <c r="H1174">
        <v>9403133.4828013349</v>
      </c>
      <c r="I1174">
        <v>9357.7733944765314</v>
      </c>
      <c r="J1174">
        <v>2583162.167915171</v>
      </c>
      <c r="K1174">
        <v>3265.2666724991423</v>
      </c>
      <c r="L1174">
        <f t="shared" si="372"/>
        <v>2131259.1710602487</v>
      </c>
      <c r="M1174" cm="1">
        <f t="array" ref="M1174">NewI((1-'Parameters-x'!K1180)*BETA_c,F1174,C1174)</f>
        <v>54.800101617787732</v>
      </c>
      <c r="N1174">
        <f t="shared" si="373"/>
        <v>67087336.743804194</v>
      </c>
      <c r="O1174" cm="1">
        <f t="array" ref="O1174">NewI((1-'Parameters-x'!K1180)*BETA_a,H1174,C1174)</f>
        <v>545.28983886356446</v>
      </c>
      <c r="P1174">
        <f t="shared" si="374"/>
        <v>32598813.565412328</v>
      </c>
      <c r="Q1174" cm="1">
        <f t="array" ref="Q1174">NewI((1-'Parameters-x'!K1180)*BETA_e,J1174,C1174)</f>
        <v>186.62639042392942</v>
      </c>
      <c r="S1174" s="2">
        <f t="shared" si="375"/>
        <v>27078995.516932786</v>
      </c>
      <c r="T1174" s="6">
        <f t="shared" si="376"/>
        <v>3532002.765170739</v>
      </c>
      <c r="U1174" s="2">
        <f t="shared" si="377"/>
        <v>96832494.717896476</v>
      </c>
      <c r="V1174" s="4">
        <f t="shared" si="378"/>
        <v>227680.17010823727</v>
      </c>
      <c r="W1174">
        <f t="array" ref="W1174:AB1174">rk((1-'Parameters-x'!L1179)*BETA_c,(1-'Parameters-x'!L1179)*BETA_a,(1-'Parameters-x'!L1179)*BETA_e,GAMMA,W1173,X1173,Y1173,Z1173,AA1173,AB1173,dt,STAGE)</f>
        <v>13723627.517250732</v>
      </c>
      <c r="X1174">
        <v>153519.18310156342</v>
      </c>
      <c r="Y1174">
        <v>10419759.601565795</v>
      </c>
      <c r="Z1174">
        <v>2415775.3222941612</v>
      </c>
      <c r="AA1174">
        <v>2935608.3981162603</v>
      </c>
      <c r="AB1174">
        <v>962708.25977501436</v>
      </c>
      <c r="AC1174">
        <f t="shared" si="379"/>
        <v>1881277.2996477049</v>
      </c>
      <c r="AD1174" cm="1">
        <f t="array" ref="AD1174">NewI((1-'Parameters-x'!L1180)*BETA_c,W1174,T1174)</f>
        <v>14418.44603017056</v>
      </c>
      <c r="AE1174">
        <f t="shared" si="380"/>
        <v>63664293.076140046</v>
      </c>
      <c r="AF1174" cm="1">
        <f t="array" ref="AF1174">NewI((1-'Parameters-x'!L1180)*BETA_a,Y1174,T1174)</f>
        <v>157854.72873629365</v>
      </c>
      <c r="AG1174">
        <f t="shared" si="381"/>
        <v>31286924.342108727</v>
      </c>
      <c r="AH1174" cm="1">
        <f t="array" ref="AH1174">NewI((1-'Parameters-x'!L1180)*BETA_e,AA1174,T1174)</f>
        <v>55406.995341773065</v>
      </c>
    </row>
    <row r="1175" spans="1:34" x14ac:dyDescent="0.55000000000000004">
      <c r="A1175">
        <f t="shared" si="367"/>
        <v>117.09999999999762</v>
      </c>
      <c r="B1175" s="2">
        <f t="shared" si="368"/>
        <v>25612485.459318724</v>
      </c>
      <c r="C1175" s="6">
        <f t="shared" si="369"/>
        <v>13318.498209218609</v>
      </c>
      <c r="D1175" s="2">
        <f t="shared" si="370"/>
        <v>101817689.04247205</v>
      </c>
      <c r="E1175" s="6">
        <f t="shared" si="371"/>
        <v>774.98803413957694</v>
      </c>
      <c r="F1175">
        <f t="array" ref="F1175:K1175">rk((1-'Parameters-x'!K1180)*BETA_c,(1-'Parameters-x'!K1180)*BETA_a,(1-'Parameters-x'!K1180)*BETA_e,GAMMA,F1174,G1174,H1174,I1174,J1174,K1174,dt,STAGE)</f>
        <v>13626262.4532775</v>
      </c>
      <c r="G1175">
        <v>883.82638040739107</v>
      </c>
      <c r="H1175">
        <v>9403079.3612928335</v>
      </c>
      <c r="I1175">
        <v>9218.3967603991096</v>
      </c>
      <c r="J1175">
        <v>2583143.6447483902</v>
      </c>
      <c r="K1175">
        <v>3216.2750684121097</v>
      </c>
      <c r="L1175">
        <f t="shared" si="372"/>
        <v>2131277.7203420922</v>
      </c>
      <c r="M1175" cm="1">
        <f t="array" ref="M1175">NewI((1-'Parameters-x'!K1181)*BETA_c,F1175,C1175)</f>
        <v>53.983433742223902</v>
      </c>
      <c r="N1175">
        <f t="shared" si="373"/>
        <v>67087530.241946772</v>
      </c>
      <c r="O1175" cm="1">
        <f t="array" ref="O1175">NewI((1-'Parameters-x'!K1181)*BETA_a,H1175,C1175)</f>
        <v>537.16068655836159</v>
      </c>
      <c r="P1175">
        <f t="shared" si="374"/>
        <v>32598881.080183197</v>
      </c>
      <c r="Q1175" cm="1">
        <f t="array" ref="Q1175">NewI((1-'Parameters-x'!K1181)*BETA_e,J1175,C1175)</f>
        <v>183.84391383899145</v>
      </c>
      <c r="S1175" s="2">
        <f t="shared" si="375"/>
        <v>27056407.543233551</v>
      </c>
      <c r="T1175" s="6">
        <f t="shared" si="376"/>
        <v>3481534.263483041</v>
      </c>
      <c r="U1175" s="2">
        <f t="shared" si="377"/>
        <v>96905551.193283409</v>
      </c>
      <c r="V1175" s="4">
        <f t="shared" si="378"/>
        <v>224089.27472993472</v>
      </c>
      <c r="W1175">
        <f t="array" ref="W1175:AB1175">rk((1-'Parameters-x'!L1180)*BETA_c,(1-'Parameters-x'!L1180)*BETA_a,(1-'Parameters-x'!L1180)*BETA_e,GAMMA,W1174,X1174,Y1174,Z1174,AA1174,AB1174,dt,STAGE)</f>
        <v>13722196.072059616</v>
      </c>
      <c r="X1175">
        <v>151770.55408389817</v>
      </c>
      <c r="Y1175">
        <v>10404098.945826558</v>
      </c>
      <c r="Z1175">
        <v>2381465.527946311</v>
      </c>
      <c r="AA1175">
        <v>2930112.5253473762</v>
      </c>
      <c r="AB1175">
        <v>948298.1814528316</v>
      </c>
      <c r="AC1175">
        <f t="shared" si="379"/>
        <v>1884457.3738564854</v>
      </c>
      <c r="AD1175" cm="1">
        <f t="array" ref="AD1175">NewI((1-'Parameters-x'!L1181)*BETA_c,W1175,T1175)</f>
        <v>14210.939592662851</v>
      </c>
      <c r="AE1175">
        <f t="shared" si="380"/>
        <v>63714263.526227131</v>
      </c>
      <c r="AF1175" cm="1">
        <f t="array" ref="AF1175">NewI((1-'Parameters-x'!L1181)*BETA_a,Y1175,T1175)</f>
        <v>155365.29338908734</v>
      </c>
      <c r="AG1175">
        <f t="shared" si="381"/>
        <v>31306830.293199793</v>
      </c>
      <c r="AH1175" cm="1">
        <f t="array" ref="AH1175">NewI((1-'Parameters-x'!L1181)*BETA_e,AA1175,T1175)</f>
        <v>54513.041748184536</v>
      </c>
    </row>
    <row r="1176" spans="1:34" x14ac:dyDescent="0.55000000000000004">
      <c r="A1176">
        <f t="shared" si="367"/>
        <v>117.19999999999762</v>
      </c>
      <c r="B1176" s="2">
        <f t="shared" si="368"/>
        <v>25612408.53963241</v>
      </c>
      <c r="C1176" s="6">
        <f t="shared" si="369"/>
        <v>13120.021818236193</v>
      </c>
      <c r="D1176" s="2">
        <f t="shared" si="370"/>
        <v>101817964.43854937</v>
      </c>
      <c r="E1176" s="6">
        <f t="shared" si="371"/>
        <v>763.43462161952573</v>
      </c>
      <c r="F1176">
        <f t="array" ref="F1176:K1176">rk((1-'Parameters-x'!K1181)*BETA_c,(1-'Parameters-x'!K1181)*BETA_a,(1-'Parameters-x'!K1181)*BETA_e,GAMMA,F1175,G1175,H1175,I1175,J1175,K1175,dt,STAGE)</f>
        <v>13626257.095259717</v>
      </c>
      <c r="G1176">
        <v>870.906260821091</v>
      </c>
      <c r="H1176">
        <v>9403026.0466235355</v>
      </c>
      <c r="I1176">
        <v>9081.0952966250152</v>
      </c>
      <c r="J1176">
        <v>2583125.3977491548</v>
      </c>
      <c r="K1176">
        <v>3168.0202607900865</v>
      </c>
      <c r="L1176">
        <f t="shared" si="372"/>
        <v>2131295.9984794622</v>
      </c>
      <c r="M1176" cm="1">
        <f t="array" ref="M1176">NewI((1-'Parameters-x'!K1182)*BETA_c,F1176,C1176)</f>
        <v>53.178934959258697</v>
      </c>
      <c r="N1176">
        <f t="shared" si="373"/>
        <v>67087720.858079843</v>
      </c>
      <c r="O1176" cm="1">
        <f t="array" ref="O1176">NewI((1-'Parameters-x'!K1182)*BETA_a,H1176,C1176)</f>
        <v>529.15275114083101</v>
      </c>
      <c r="P1176">
        <f t="shared" si="374"/>
        <v>32598947.581990056</v>
      </c>
      <c r="Q1176" cm="1">
        <f t="array" ref="Q1176">NewI((1-'Parameters-x'!K1182)*BETA_e,J1176,C1176)</f>
        <v>181.1029355194361</v>
      </c>
      <c r="S1176" s="2">
        <f t="shared" si="375"/>
        <v>27034175.685601655</v>
      </c>
      <c r="T1176" s="6">
        <f t="shared" si="376"/>
        <v>3431753.8902465431</v>
      </c>
      <c r="U1176" s="2">
        <f t="shared" si="377"/>
        <v>96977563.424151808</v>
      </c>
      <c r="V1176" s="4">
        <f t="shared" si="378"/>
        <v>220557.67188560299</v>
      </c>
      <c r="W1176">
        <f t="array" ref="W1176:AB1176">rk((1-'Parameters-x'!L1181)*BETA_c,(1-'Parameters-x'!L1181)*BETA_a,(1-'Parameters-x'!L1181)*BETA_e,GAMMA,W1175,X1175,Y1175,Z1175,AA1175,AB1175,dt,STAGE)</f>
        <v>13720785.233582534</v>
      </c>
      <c r="X1176">
        <v>150037.58493211659</v>
      </c>
      <c r="Y1176">
        <v>10388685.173709173</v>
      </c>
      <c r="Z1176">
        <v>2347618.8040902535</v>
      </c>
      <c r="AA1176">
        <v>2924705.2783099478</v>
      </c>
      <c r="AB1176">
        <v>934097.50122417288</v>
      </c>
      <c r="AC1176">
        <f t="shared" si="379"/>
        <v>1887601.1814853495</v>
      </c>
      <c r="AD1176" cm="1">
        <f t="array" ref="AD1176">NewI((1-'Parameters-x'!L1182)*BETA_c,W1176,T1176)</f>
        <v>14006.305681701631</v>
      </c>
      <c r="AE1176">
        <f t="shared" si="380"/>
        <v>63763524.022200577</v>
      </c>
      <c r="AF1176" cm="1">
        <f t="array" ref="AF1176">NewI((1-'Parameters-x'!L1182)*BETA_a,Y1176,T1176)</f>
        <v>152916.93408037056</v>
      </c>
      <c r="AG1176">
        <f t="shared" si="381"/>
        <v>31326438.22046588</v>
      </c>
      <c r="AH1176" cm="1">
        <f t="array" ref="AH1176">NewI((1-'Parameters-x'!L1182)*BETA_e,AA1176,T1176)</f>
        <v>53634.432123530787</v>
      </c>
    </row>
    <row r="1177" spans="1:34" x14ac:dyDescent="0.55000000000000004">
      <c r="A1177">
        <f t="shared" si="367"/>
        <v>117.29999999999761</v>
      </c>
      <c r="B1177" s="2">
        <f t="shared" si="368"/>
        <v>25612332.766651995</v>
      </c>
      <c r="C1177" s="6">
        <f t="shared" si="369"/>
        <v>12924.502763515531</v>
      </c>
      <c r="D1177" s="2">
        <f t="shared" si="370"/>
        <v>101818235.73058449</v>
      </c>
      <c r="E1177" s="6">
        <f t="shared" si="371"/>
        <v>752.05348441369767</v>
      </c>
      <c r="F1177">
        <f t="array" ref="F1177:K1177">rk((1-'Parameters-x'!K1182)*BETA_c,(1-'Parameters-x'!K1182)*BETA_a,(1-'Parameters-x'!K1182)*BETA_e,GAMMA,F1176,G1176,H1176,I1176,J1176,K1176,dt,STAGE)</f>
        <v>13626251.817090923</v>
      </c>
      <c r="G1177">
        <v>858.17350500270004</v>
      </c>
      <c r="H1177">
        <v>9402973.5267623942</v>
      </c>
      <c r="I1177">
        <v>8945.8381239461633</v>
      </c>
      <c r="J1177">
        <v>2583107.4227986801</v>
      </c>
      <c r="K1177">
        <v>3120.4911345666669</v>
      </c>
      <c r="L1177">
        <f t="shared" si="372"/>
        <v>2131314.0094040744</v>
      </c>
      <c r="M1177" cm="1">
        <f t="array" ref="M1177">NewI((1-'Parameters-x'!K1183)*BETA_c,F1177,C1177)</f>
        <v>52.38642398097781</v>
      </c>
      <c r="N1177">
        <f t="shared" si="373"/>
        <v>67087908.635113657</v>
      </c>
      <c r="O1177" cm="1">
        <f t="array" ref="O1177">NewI((1-'Parameters-x'!K1183)*BETA_a,H1177,C1177)</f>
        <v>521.26422427421653</v>
      </c>
      <c r="P1177">
        <f t="shared" si="374"/>
        <v>32599013.086066756</v>
      </c>
      <c r="Q1177" cm="1">
        <f t="array" ref="Q1177">NewI((1-'Parameters-x'!K1183)*BETA_e,J1177,C1177)</f>
        <v>178.40283615850328</v>
      </c>
      <c r="S1177" s="2">
        <f t="shared" si="375"/>
        <v>27012294.067500897</v>
      </c>
      <c r="T1177" s="6">
        <f t="shared" si="376"/>
        <v>3382653.2733182264</v>
      </c>
      <c r="U1177" s="2">
        <f t="shared" si="377"/>
        <v>97048545.65918088</v>
      </c>
      <c r="V1177" s="4">
        <f t="shared" si="378"/>
        <v>217084.31067141113</v>
      </c>
      <c r="W1177">
        <f t="array" ref="W1177:AB1177">rk((1-'Parameters-x'!L1182)*BETA_c,(1-'Parameters-x'!L1182)*BETA_a,(1-'Parameters-x'!L1182)*BETA_e,GAMMA,W1176,X1176,Y1176,Z1176,AA1176,AB1176,dt,STAGE)</f>
        <v>13719394.716381455</v>
      </c>
      <c r="X1177">
        <v>148320.23525297246</v>
      </c>
      <c r="Y1177">
        <v>10373514.214038258</v>
      </c>
      <c r="Z1177">
        <v>2314229.6321580587</v>
      </c>
      <c r="AA1177">
        <v>2919385.1370811844</v>
      </c>
      <c r="AB1177">
        <v>920103.40590719483</v>
      </c>
      <c r="AC1177">
        <f t="shared" si="379"/>
        <v>1890709.0483655727</v>
      </c>
      <c r="AD1177" cm="1">
        <f t="array" ref="AD1177">NewI((1-'Parameters-x'!L1183)*BETA_c,W1177,T1177)</f>
        <v>13804.508061840597</v>
      </c>
      <c r="AE1177">
        <f t="shared" si="380"/>
        <v>63812084.153803684</v>
      </c>
      <c r="AF1177" cm="1">
        <f t="array" ref="AF1177">NewI((1-'Parameters-x'!L1183)*BETA_a,Y1177,T1177)</f>
        <v>150508.92460228046</v>
      </c>
      <c r="AG1177">
        <f t="shared" si="381"/>
        <v>31345752.457011621</v>
      </c>
      <c r="AH1177" cm="1">
        <f t="array" ref="AH1177">NewI((1-'Parameters-x'!L1183)*BETA_e,AA1177,T1177)</f>
        <v>52770.87800729007</v>
      </c>
    </row>
    <row r="1178" spans="1:34" x14ac:dyDescent="0.55000000000000004">
      <c r="A1178">
        <f t="shared" si="367"/>
        <v>117.3999999999976</v>
      </c>
      <c r="B1178" s="2">
        <f t="shared" si="368"/>
        <v>25612258.123278785</v>
      </c>
      <c r="C1178" s="6">
        <f t="shared" si="369"/>
        <v>12731.896992621621</v>
      </c>
      <c r="D1178" s="2">
        <f t="shared" si="370"/>
        <v>101818502.97972858</v>
      </c>
      <c r="E1178" s="6">
        <f t="shared" si="371"/>
        <v>740.84205254567621</v>
      </c>
      <c r="F1178">
        <f t="array" ref="F1178:K1178">rk((1-'Parameters-x'!K1183)*BETA_c,(1-'Parameters-x'!K1183)*BETA_a,(1-'Parameters-x'!K1183)*BETA_e,GAMMA,F1177,G1177,H1177,I1177,J1177,K1177,dt,STAGE)</f>
        <v>13626246.617581287</v>
      </c>
      <c r="G1178">
        <v>845.62542740963602</v>
      </c>
      <c r="H1178">
        <v>9402921.7898578458</v>
      </c>
      <c r="I1178">
        <v>8812.5948221974832</v>
      </c>
      <c r="J1178">
        <v>2583089.7158396514</v>
      </c>
      <c r="K1178">
        <v>3073.6767430145032</v>
      </c>
      <c r="L1178">
        <f t="shared" si="372"/>
        <v>2131331.7569913031</v>
      </c>
      <c r="M1178" cm="1">
        <f t="array" ref="M1178">NewI((1-'Parameters-x'!K1184)*BETA_c,F1178,C1178)</f>
        <v>51.605722218925486</v>
      </c>
      <c r="N1178">
        <f t="shared" si="373"/>
        <v>67088093.615319952</v>
      </c>
      <c r="O1178" cm="1">
        <f t="array" ref="O1178">NewI((1-'Parameters-x'!K1184)*BETA_a,H1178,C1178)</f>
        <v>513.49332462328709</v>
      </c>
      <c r="P1178">
        <f t="shared" si="374"/>
        <v>32599077.607417334</v>
      </c>
      <c r="Q1178" cm="1">
        <f t="array" ref="Q1178">NewI((1-'Parameters-x'!K1184)*BETA_e,J1178,C1178)</f>
        <v>175.74300570346358</v>
      </c>
      <c r="S1178" s="2">
        <f t="shared" si="375"/>
        <v>26990756.916460764</v>
      </c>
      <c r="T1178" s="6">
        <f t="shared" si="376"/>
        <v>3334224.110184757</v>
      </c>
      <c r="U1178" s="2">
        <f t="shared" si="377"/>
        <v>97118511.973354474</v>
      </c>
      <c r="V1178" s="4">
        <f t="shared" si="378"/>
        <v>213668.16060427186</v>
      </c>
      <c r="W1178">
        <f t="array" ref="W1178:AB1178">rk((1-'Parameters-x'!L1183)*BETA_c,(1-'Parameters-x'!L1183)*BETA_a,(1-'Parameters-x'!L1183)*BETA_e,GAMMA,W1177,X1177,Y1177,Z1177,AA1177,AB1177,dt,STAGE)</f>
        <v>13718024.238624748</v>
      </c>
      <c r="X1178">
        <v>146618.46191700958</v>
      </c>
      <c r="Y1178">
        <v>10358582.067555737</v>
      </c>
      <c r="Z1178">
        <v>2281292.5361917047</v>
      </c>
      <c r="AA1178">
        <v>2914150.6102802805</v>
      </c>
      <c r="AB1178">
        <v>906313.11207604257</v>
      </c>
      <c r="AC1178">
        <f t="shared" si="379"/>
        <v>1893781.2994582425</v>
      </c>
      <c r="AD1178" cm="1">
        <f t="array" ref="AD1178">NewI((1-'Parameters-x'!L1184)*BETA_c,W1178,T1178)</f>
        <v>13605.510840737921</v>
      </c>
      <c r="AE1178">
        <f t="shared" si="380"/>
        <v>63859953.396252558</v>
      </c>
      <c r="AF1178" cm="1">
        <f t="array" ref="AF1178">NewI((1-'Parameters-x'!L1184)*BETA_a,Y1178,T1178)</f>
        <v>148140.55276707781</v>
      </c>
      <c r="AG1178">
        <f t="shared" si="381"/>
        <v>31364777.277643677</v>
      </c>
      <c r="AH1178" cm="1">
        <f t="array" ref="AH1178">NewI((1-'Parameters-x'!L1184)*BETA_e,AA1178,T1178)</f>
        <v>51922.096996456123</v>
      </c>
    </row>
    <row r="1179" spans="1:34" x14ac:dyDescent="0.55000000000000004">
      <c r="A1179">
        <f t="shared" si="367"/>
        <v>117.4999999999976</v>
      </c>
      <c r="B1179" s="2">
        <f t="shared" si="368"/>
        <v>25612184.592669137</v>
      </c>
      <c r="C1179" s="6">
        <f t="shared" si="369"/>
        <v>12542.161108955639</v>
      </c>
      <c r="D1179" s="2">
        <f t="shared" si="370"/>
        <v>101818766.2462219</v>
      </c>
      <c r="E1179" s="6">
        <f t="shared" si="371"/>
        <v>729.79779441137691</v>
      </c>
      <c r="F1179">
        <f t="array" ref="F1179:K1179">rk((1-'Parameters-x'!K1184)*BETA_c,(1-'Parameters-x'!K1184)*BETA_a,(1-'Parameters-x'!K1184)*BETA_e,GAMMA,F1178,G1178,H1178,I1178,J1178,K1178,dt,STAGE)</f>
        <v>13626241.495558709</v>
      </c>
      <c r="G1179">
        <v>833.25938032762053</v>
      </c>
      <c r="H1179">
        <v>9402870.8242351264</v>
      </c>
      <c r="I1179">
        <v>8681.3354234445651</v>
      </c>
      <c r="J1179">
        <v>2583072.2728752997</v>
      </c>
      <c r="K1179">
        <v>3027.5663051834526</v>
      </c>
      <c r="L1179">
        <f t="shared" si="372"/>
        <v>2131349.2450609636</v>
      </c>
      <c r="M1179" cm="1">
        <f t="array" ref="M1179">NewI((1-'Parameters-x'!K1185)*BETA_c,F1179,C1179)</f>
        <v>50.836653743945718</v>
      </c>
      <c r="N1179">
        <f t="shared" si="373"/>
        <v>67088275.840341426</v>
      </c>
      <c r="O1179" cm="1">
        <f t="array" ref="O1179">NewI((1-'Parameters-x'!K1185)*BETA_a,H1179,C1179)</f>
        <v>505.83829745043778</v>
      </c>
      <c r="P1179">
        <f t="shared" si="374"/>
        <v>32599141.160819516</v>
      </c>
      <c r="Q1179" cm="1">
        <f t="array" ref="Q1179">NewI((1-'Parameters-x'!K1185)*BETA_e,J1179,C1179)</f>
        <v>173.12284321699335</v>
      </c>
      <c r="S1179" s="2">
        <f t="shared" si="375"/>
        <v>26969558.562056184</v>
      </c>
      <c r="T1179" s="6">
        <f t="shared" si="376"/>
        <v>3286458.168526141</v>
      </c>
      <c r="U1179" s="2">
        <f t="shared" si="377"/>
        <v>97187476.269417673</v>
      </c>
      <c r="V1179" s="4">
        <f t="shared" si="378"/>
        <v>210308.21118677617</v>
      </c>
      <c r="W1179">
        <f t="array" ref="W1179:AB1179">rk((1-'Parameters-x'!L1184)*BETA_c,(1-'Parameters-x'!L1184)*BETA_a,(1-'Parameters-x'!L1184)*BETA_e,GAMMA,W1178,X1178,Y1178,Z1178,AA1178,AB1178,dt,STAGE)</f>
        <v>13716673.522052828</v>
      </c>
      <c r="X1179">
        <v>144932.21914897265</v>
      </c>
      <c r="Y1179">
        <v>10343884.805533599</v>
      </c>
      <c r="Z1179">
        <v>2248802.0833373815</v>
      </c>
      <c r="AA1179">
        <v>2909000.2344697556</v>
      </c>
      <c r="AB1179">
        <v>892723.86603978672</v>
      </c>
      <c r="AC1179">
        <f t="shared" si="379"/>
        <v>1896818.2587981992</v>
      </c>
      <c r="AD1179" cm="1">
        <f t="array" ref="AD1179">NewI((1-'Parameters-x'!L1185)*BETA_c,W1179,T1179)</f>
        <v>13409.278469950246</v>
      </c>
      <c r="AE1179">
        <f t="shared" si="380"/>
        <v>63907141.111129016</v>
      </c>
      <c r="AF1179" cm="1">
        <f t="array" ref="AF1179">NewI((1-'Parameters-x'!L1185)*BETA_a,Y1179,T1179)</f>
        <v>145811.12011254823</v>
      </c>
      <c r="AG1179">
        <f t="shared" si="381"/>
        <v>31383516.899490457</v>
      </c>
      <c r="AH1179" cm="1">
        <f t="array" ref="AH1179">NewI((1-'Parameters-x'!L1185)*BETA_e,AA1179,T1179)</f>
        <v>51087.8126042777</v>
      </c>
    </row>
    <row r="1180" spans="1:34" x14ac:dyDescent="0.55000000000000004">
      <c r="A1180">
        <f t="shared" si="367"/>
        <v>117.59999999999759</v>
      </c>
      <c r="B1180" s="2">
        <f t="shared" si="368"/>
        <v>25612112.158230674</v>
      </c>
      <c r="C1180" s="6">
        <f t="shared" si="369"/>
        <v>12355.252362001973</v>
      </c>
      <c r="D1180" s="2">
        <f t="shared" si="370"/>
        <v>101819025.58940732</v>
      </c>
      <c r="E1180" s="6">
        <f t="shared" si="371"/>
        <v>718.91821620510757</v>
      </c>
      <c r="F1180">
        <f t="array" ref="F1180:K1180">rk((1-'Parameters-x'!K1185)*BETA_c,(1-'Parameters-x'!K1185)*BETA_a,(1-'Parameters-x'!K1185)*BETA_e,GAMMA,F1179,G1179,H1179,I1179,J1179,K1179,dt,STAGE)</f>
        <v>13626236.449868545</v>
      </c>
      <c r="G1180">
        <v>821.07275335195197</v>
      </c>
      <c r="H1180">
        <v>9402820.6183936298</v>
      </c>
      <c r="I1180">
        <v>8552.0304052720949</v>
      </c>
      <c r="J1180">
        <v>2583055.0899684997</v>
      </c>
      <c r="K1180">
        <v>2982.1492033779264</v>
      </c>
      <c r="L1180">
        <f t="shared" si="372"/>
        <v>2131366.477378103</v>
      </c>
      <c r="M1180" cm="1">
        <f t="array" ref="M1180">NewI((1-'Parameters-x'!K1186)*BETA_c,F1180,C1180)</f>
        <v>50.079045246619671</v>
      </c>
      <c r="N1180">
        <f t="shared" si="373"/>
        <v>67088455.351201095</v>
      </c>
      <c r="O1180" cm="1">
        <f t="array" ref="O1180">NewI((1-'Parameters-x'!K1186)*BETA_a,H1180,C1180)</f>
        <v>498.29741421785121</v>
      </c>
      <c r="P1180">
        <f t="shared" si="374"/>
        <v>32599203.760828122</v>
      </c>
      <c r="Q1180" cm="1">
        <f t="array" ref="Q1180">NewI((1-'Parameters-x'!K1186)*BETA_e,J1180,C1180)</f>
        <v>170.54175674063677</v>
      </c>
      <c r="S1180" s="2">
        <f t="shared" si="375"/>
        <v>26948693.433930293</v>
      </c>
      <c r="T1180" s="6">
        <f t="shared" si="376"/>
        <v>3239347.2867251821</v>
      </c>
      <c r="U1180" s="2">
        <f t="shared" si="377"/>
        <v>97255452.279344514</v>
      </c>
      <c r="V1180" s="4">
        <f t="shared" si="378"/>
        <v>207003.47148193553</v>
      </c>
      <c r="W1180">
        <f t="array" ref="W1180:AB1180">rk((1-'Parameters-x'!L1185)*BETA_c,(1-'Parameters-x'!L1185)*BETA_a,(1-'Parameters-x'!L1185)*BETA_e,GAMMA,W1179,X1179,Y1179,Z1179,AA1179,AB1179,dt,STAGE)</f>
        <v>13715342.291943738</v>
      </c>
      <c r="X1180">
        <v>143261.4586164238</v>
      </c>
      <c r="Y1180">
        <v>10329418.568415811</v>
      </c>
      <c r="Z1180">
        <v>2216752.8843007656</v>
      </c>
      <c r="AA1180">
        <v>2903932.5735707437</v>
      </c>
      <c r="AB1180">
        <v>879332.94380799239</v>
      </c>
      <c r="AC1180">
        <f t="shared" si="379"/>
        <v>1899820.2494398379</v>
      </c>
      <c r="AD1180" cm="1">
        <f t="array" ref="AD1180">NewI((1-'Parameters-x'!L1186)*BETA_c,W1180,T1180)</f>
        <v>13215.775745537876</v>
      </c>
      <c r="AE1180">
        <f t="shared" si="380"/>
        <v>63953656.547283418</v>
      </c>
      <c r="AF1180" cm="1">
        <f t="array" ref="AF1180">NewI((1-'Parameters-x'!L1186)*BETA_a,Y1180,T1180)</f>
        <v>143519.94161386709</v>
      </c>
      <c r="AG1180">
        <f t="shared" si="381"/>
        <v>31401975.482621264</v>
      </c>
      <c r="AH1180" cm="1">
        <f t="array" ref="AH1180">NewI((1-'Parameters-x'!L1186)*BETA_e,AA1180,T1180)</f>
        <v>50267.754122530561</v>
      </c>
    </row>
    <row r="1181" spans="1:34" x14ac:dyDescent="0.55000000000000004">
      <c r="A1181">
        <f t="shared" si="367"/>
        <v>117.69999999999759</v>
      </c>
      <c r="B1181" s="2">
        <f t="shared" si="368"/>
        <v>25612040.80361855</v>
      </c>
      <c r="C1181" s="6">
        <f t="shared" si="369"/>
        <v>12171.128637720023</v>
      </c>
      <c r="D1181" s="2">
        <f t="shared" si="370"/>
        <v>101819281.06774372</v>
      </c>
      <c r="E1181" s="6">
        <f t="shared" si="371"/>
        <v>708.20086135424856</v>
      </c>
      <c r="F1181">
        <f t="array" ref="F1181:K1181">rk((1-'Parameters-x'!K1186)*BETA_c,(1-'Parameters-x'!K1186)*BETA_a,(1-'Parameters-x'!K1186)*BETA_e,GAMMA,F1180,G1180,H1180,I1180,J1180,K1180,dt,STAGE)</f>
        <v>13626231.479373356</v>
      </c>
      <c r="G1181">
        <v>809.06297287558664</v>
      </c>
      <c r="H1181">
        <v>9402771.1610043123</v>
      </c>
      <c r="I1181">
        <v>8424.6506841715964</v>
      </c>
      <c r="J1181">
        <v>2583038.1632408793</v>
      </c>
      <c r="K1181">
        <v>2937.4149806728406</v>
      </c>
      <c r="L1181">
        <f t="shared" si="372"/>
        <v>2131383.4576537679</v>
      </c>
      <c r="M1181" cm="1">
        <f t="array" ref="M1181">NewI((1-'Parameters-x'!K1187)*BETA_c,F1181,C1181)</f>
        <v>49.33272599829079</v>
      </c>
      <c r="N1181">
        <f t="shared" si="373"/>
        <v>67088632.188311517</v>
      </c>
      <c r="O1181" cm="1">
        <f t="array" ref="O1181">NewI((1-'Parameters-x'!K1187)*BETA_a,H1181,C1181)</f>
        <v>490.86897219563411</v>
      </c>
      <c r="P1181">
        <f t="shared" si="374"/>
        <v>32599265.421778448</v>
      </c>
      <c r="Q1181" cm="1">
        <f t="array" ref="Q1181">NewI((1-'Parameters-x'!K1187)*BETA_e,J1181,C1181)</f>
        <v>167.9991631603236</v>
      </c>
      <c r="S1181" s="2">
        <f t="shared" si="375"/>
        <v>26928156.059859268</v>
      </c>
      <c r="T1181" s="6">
        <f t="shared" si="376"/>
        <v>3192883.3743248391</v>
      </c>
      <c r="U1181" s="2">
        <f t="shared" si="377"/>
        <v>97322453.565815896</v>
      </c>
      <c r="V1181" s="4">
        <f t="shared" si="378"/>
        <v>203752.96969751746</v>
      </c>
      <c r="W1181">
        <f t="array" ref="W1181:AB1181">rk((1-'Parameters-x'!L1186)*BETA_c,(1-'Parameters-x'!L1186)*BETA_a,(1-'Parameters-x'!L1186)*BETA_e,GAMMA,W1180,X1180,Y1180,Z1180,AA1180,AB1180,dt,STAGE)</f>
        <v>13714030.277078662</v>
      </c>
      <c r="X1181">
        <v>141606.12951658256</v>
      </c>
      <c r="Y1181">
        <v>10315179.564488722</v>
      </c>
      <c r="Z1181">
        <v>2185139.5937647177</v>
      </c>
      <c r="AA1181">
        <v>2898946.2182918857</v>
      </c>
      <c r="AB1181">
        <v>866137.65104353882</v>
      </c>
      <c r="AC1181">
        <f t="shared" si="379"/>
        <v>1902787.5934047555</v>
      </c>
      <c r="AD1181" cm="1">
        <f t="array" ref="AD1181">NewI((1-'Parameters-x'!L1187)*BETA_c,W1181,T1181)</f>
        <v>13024.967808489264</v>
      </c>
      <c r="AE1181">
        <f t="shared" si="380"/>
        <v>63999508.841746561</v>
      </c>
      <c r="AF1181" cm="1">
        <f t="array" ref="AF1181">NewI((1-'Parameters-x'!L1187)*BETA_a,Y1181,T1181)</f>
        <v>141266.34540179517</v>
      </c>
      <c r="AG1181">
        <f t="shared" si="381"/>
        <v>31420157.130664576</v>
      </c>
      <c r="AH1181" cm="1">
        <f t="array" ref="AH1181">NewI((1-'Parameters-x'!L1187)*BETA_e,AA1181,T1181)</f>
        <v>49461.656487233049</v>
      </c>
    </row>
    <row r="1182" spans="1:34" x14ac:dyDescent="0.55000000000000004">
      <c r="A1182">
        <f t="shared" si="367"/>
        <v>117.79999999999758</v>
      </c>
      <c r="B1182" s="2">
        <f t="shared" si="368"/>
        <v>25611970.512731716</v>
      </c>
      <c r="C1182" s="6">
        <f t="shared" si="369"/>
        <v>11989.748449078519</v>
      </c>
      <c r="D1182" s="2">
        <f t="shared" si="370"/>
        <v>101819532.7388192</v>
      </c>
      <c r="E1182" s="6">
        <f t="shared" si="371"/>
        <v>697.64330996240938</v>
      </c>
      <c r="F1182">
        <f t="array" ref="F1182:K1182">rk((1-'Parameters-x'!K1187)*BETA_c,(1-'Parameters-x'!K1187)*BETA_a,(1-'Parameters-x'!K1187)*BETA_e,GAMMA,F1181,G1181,H1181,I1181,J1181,K1181,dt,STAGE)</f>
        <v>13626226.582952648</v>
      </c>
      <c r="G1182">
        <v>797.22750158394683</v>
      </c>
      <c r="H1182">
        <v>9402722.44090713</v>
      </c>
      <c r="I1182">
        <v>8299.1676090269993</v>
      </c>
      <c r="J1182">
        <v>2583021.4888719413</v>
      </c>
      <c r="K1182">
        <v>2893.3533384675743</v>
      </c>
      <c r="L1182">
        <f t="shared" si="372"/>
        <v>2131400.1895457678</v>
      </c>
      <c r="M1182" cm="1">
        <f t="array" ref="M1182">NewI((1-'Parameters-x'!K1188)*BETA_c,F1182,C1182)</f>
        <v>48.597527812668538</v>
      </c>
      <c r="N1182">
        <f t="shared" si="373"/>
        <v>67088806.391483843</v>
      </c>
      <c r="O1182" cm="1">
        <f t="array" ref="O1182">NewI((1-'Parameters-x'!K1188)*BETA_a,H1182,C1182)</f>
        <v>483.55129407583098</v>
      </c>
      <c r="P1182">
        <f t="shared" si="374"/>
        <v>32599326.157789592</v>
      </c>
      <c r="Q1182" cm="1">
        <f t="array" ref="Q1182">NewI((1-'Parameters-x'!K1188)*BETA_e,J1182,C1182)</f>
        <v>165.49448807390996</v>
      </c>
      <c r="S1182" s="2">
        <f t="shared" si="375"/>
        <v>26907941.063858248</v>
      </c>
      <c r="T1182" s="6">
        <f t="shared" si="376"/>
        <v>3147058.4124354795</v>
      </c>
      <c r="U1182" s="2">
        <f t="shared" si="377"/>
        <v>97388493.523706272</v>
      </c>
      <c r="V1182" s="4">
        <f t="shared" si="378"/>
        <v>200555.75277976325</v>
      </c>
      <c r="W1182">
        <f t="array" ref="W1182:AB1182">rk((1-'Parameters-x'!L1187)*BETA_c,(1-'Parameters-x'!L1187)*BETA_a,(1-'Parameters-x'!L1187)*BETA_e,GAMMA,W1181,X1181,Y1181,Z1181,AA1181,AB1181,dt,STAGE)</f>
        <v>13712737.209707435</v>
      </c>
      <c r="X1182">
        <v>139966.17866140881</v>
      </c>
      <c r="Y1182">
        <v>10301164.068579335</v>
      </c>
      <c r="Z1182">
        <v>2153956.9107707813</v>
      </c>
      <c r="AA1182">
        <v>2894039.7855714769</v>
      </c>
      <c r="AB1182">
        <v>853135.32300328941</v>
      </c>
      <c r="AC1182">
        <f t="shared" si="379"/>
        <v>1905720.6116311559</v>
      </c>
      <c r="AD1182" cm="1">
        <f t="array" ref="AD1182">NewI((1-'Parameters-x'!L1188)*BETA_c,W1182,T1182)</f>
        <v>12836.82014497258</v>
      </c>
      <c r="AE1182">
        <f t="shared" si="380"/>
        <v>64044707.020649888</v>
      </c>
      <c r="AF1182" cm="1">
        <f t="array" ref="AF1182">NewI((1-'Parameters-x'!L1188)*BETA_a,Y1182,T1182)</f>
        <v>139049.67248707297</v>
      </c>
      <c r="AG1182">
        <f t="shared" si="381"/>
        <v>31438065.891425233</v>
      </c>
      <c r="AH1182" cm="1">
        <f t="array" ref="AH1182">NewI((1-'Parameters-x'!L1188)*BETA_e,AA1182,T1182)</f>
        <v>48669.260147717687</v>
      </c>
    </row>
    <row r="1183" spans="1:34" x14ac:dyDescent="0.55000000000000004">
      <c r="A1183">
        <f t="shared" si="367"/>
        <v>117.89999999999758</v>
      </c>
      <c r="B1183" s="2">
        <f t="shared" si="368"/>
        <v>25611901.269709334</v>
      </c>
      <c r="C1183" s="6">
        <f t="shared" si="369"/>
        <v>11811.070926730361</v>
      </c>
      <c r="D1183" s="2">
        <f t="shared" si="370"/>
        <v>101819780.65936393</v>
      </c>
      <c r="E1183" s="6">
        <f t="shared" si="371"/>
        <v>687.24317826094898</v>
      </c>
      <c r="F1183">
        <f t="array" ref="F1183:K1183">rk((1-'Parameters-x'!K1188)*BETA_c,(1-'Parameters-x'!K1188)*BETA_a,(1-'Parameters-x'!K1188)*BETA_e,GAMMA,F1182,G1182,H1182,I1182,J1182,K1182,dt,STAGE)</f>
        <v>13626221.759502621</v>
      </c>
      <c r="G1183">
        <v>785.56383795637271</v>
      </c>
      <c r="H1183">
        <v>9402674.4471085127</v>
      </c>
      <c r="I1183">
        <v>8175.5529546966354</v>
      </c>
      <c r="J1183">
        <v>2583005.0630981983</v>
      </c>
      <c r="K1183">
        <v>2849.9541340773512</v>
      </c>
      <c r="L1183">
        <f t="shared" si="372"/>
        <v>2131416.6766594225</v>
      </c>
      <c r="M1183" cm="1">
        <f t="array" ref="M1183">NewI((1-'Parameters-x'!K1189)*BETA_c,F1183,C1183)</f>
        <v>47.873285008002512</v>
      </c>
      <c r="N1183">
        <f t="shared" si="373"/>
        <v>67088977.999936789</v>
      </c>
      <c r="O1183" cm="1">
        <f t="array" ref="O1183">NewI((1-'Parameters-x'!K1189)*BETA_a,H1183,C1183)</f>
        <v>476.34272759223364</v>
      </c>
      <c r="P1183">
        <f t="shared" si="374"/>
        <v>32599385.982767724</v>
      </c>
      <c r="Q1183" cm="1">
        <f t="array" ref="Q1183">NewI((1-'Parameters-x'!K1189)*BETA_e,J1183,C1183)</f>
        <v>163.0271656607128</v>
      </c>
      <c r="S1183" s="2">
        <f t="shared" si="375"/>
        <v>26888043.164327387</v>
      </c>
      <c r="T1183" s="6">
        <f t="shared" si="376"/>
        <v>3101864.4540939806</v>
      </c>
      <c r="U1183" s="2">
        <f t="shared" si="377"/>
        <v>97453585.381578639</v>
      </c>
      <c r="V1183" s="4">
        <f t="shared" si="378"/>
        <v>197410.88601627882</v>
      </c>
      <c r="W1183">
        <f t="array" ref="W1183:AB1183">rk((1-'Parameters-x'!L1188)*BETA_c,(1-'Parameters-x'!L1188)*BETA_a,(1-'Parameters-x'!L1188)*BETA_e,GAMMA,W1182,X1182,Y1182,Z1182,AA1182,AB1182,dt,STAGE)</f>
        <v>13711462.825514007</v>
      </c>
      <c r="X1183">
        <v>138341.55056094809</v>
      </c>
      <c r="Y1183">
        <v>10287368.420780832</v>
      </c>
      <c r="Z1183">
        <v>2123199.5790658412</v>
      </c>
      <c r="AA1183">
        <v>2889211.918032547</v>
      </c>
      <c r="AB1183">
        <v>840323.32446719124</v>
      </c>
      <c r="AC1183">
        <f t="shared" si="379"/>
        <v>1908619.6239250447</v>
      </c>
      <c r="AD1183" cm="1">
        <f t="array" ref="AD1183">NewI((1-'Parameters-x'!L1189)*BETA_c,W1183,T1183)</f>
        <v>12651.29858642181</v>
      </c>
      <c r="AE1183">
        <f t="shared" si="380"/>
        <v>64089260.000153325</v>
      </c>
      <c r="AF1183" cm="1">
        <f t="array" ref="AF1183">NewI((1-'Parameters-x'!L1189)*BETA_a,Y1183,T1183)</f>
        <v>136869.27649088326</v>
      </c>
      <c r="AG1183">
        <f t="shared" si="381"/>
        <v>31455705.757500265</v>
      </c>
      <c r="AH1183" cm="1">
        <f t="array" ref="AH1183">NewI((1-'Parameters-x'!L1189)*BETA_e,AA1183,T1183)</f>
        <v>47890.310938973729</v>
      </c>
    </row>
    <row r="1184" spans="1:34" x14ac:dyDescent="0.55000000000000004">
      <c r="A1184">
        <f t="shared" si="367"/>
        <v>117.99999999999757</v>
      </c>
      <c r="B1184" s="2">
        <f t="shared" si="368"/>
        <v>25611833.058927119</v>
      </c>
      <c r="C1184" s="6">
        <f t="shared" si="369"/>
        <v>11635.055809825797</v>
      </c>
      <c r="D1184" s="2">
        <f t="shared" si="370"/>
        <v>101820024.88526306</v>
      </c>
      <c r="E1184" s="6">
        <f t="shared" si="371"/>
        <v>676.99811806871708</v>
      </c>
      <c r="F1184">
        <f t="array" ref="F1184:K1184">rk((1-'Parameters-x'!K1189)*BETA_c,(1-'Parameters-x'!K1189)*BETA_a,(1-'Parameters-x'!K1189)*BETA_e,GAMMA,F1183,G1183,H1183,I1183,J1183,K1183,dt,STAGE)</f>
        <v>13626217.007935917</v>
      </c>
      <c r="G1184">
        <v>774.06951577413827</v>
      </c>
      <c r="H1184">
        <v>9402627.1687788796</v>
      </c>
      <c r="I1184">
        <v>8053.7789156901918</v>
      </c>
      <c r="J1184">
        <v>2582988.8822123217</v>
      </c>
      <c r="K1184">
        <v>2807.2073783614674</v>
      </c>
      <c r="L1184">
        <f t="shared" si="372"/>
        <v>2131432.922548309</v>
      </c>
      <c r="M1184" cm="1">
        <f t="array" ref="M1184">NewI((1-'Parameters-x'!K1190)*BETA_c,F1184,C1184)</f>
        <v>47.159834369818206</v>
      </c>
      <c r="N1184">
        <f t="shared" si="373"/>
        <v>67089147.05230543</v>
      </c>
      <c r="O1184" cm="1">
        <f t="array" ref="O1184">NewI((1-'Parameters-x'!K1190)*BETA_a,H1184,C1184)</f>
        <v>469.24164514589222</v>
      </c>
      <c r="P1184">
        <f t="shared" si="374"/>
        <v>32599444.910409316</v>
      </c>
      <c r="Q1184" cm="1">
        <f t="array" ref="Q1184">NewI((1-'Parameters-x'!K1190)*BETA_e,J1184,C1184)</f>
        <v>160.5966385530067</v>
      </c>
      <c r="S1184" s="2">
        <f t="shared" si="375"/>
        <v>26868457.17223724</v>
      </c>
      <c r="T1184" s="6">
        <f t="shared" si="376"/>
        <v>3057293.624576583</v>
      </c>
      <c r="U1184" s="2">
        <f t="shared" si="377"/>
        <v>97517742.203186184</v>
      </c>
      <c r="V1184" s="4">
        <f t="shared" si="378"/>
        <v>194317.45264789753</v>
      </c>
      <c r="W1184">
        <f t="array" ref="W1184:AB1184">rk((1-'Parameters-x'!L1189)*BETA_c,(1-'Parameters-x'!L1189)*BETA_a,(1-'Parameters-x'!L1189)*BETA_e,GAMMA,W1183,X1183,Y1183,Z1183,AA1183,AB1183,dt,STAGE)</f>
        <v>13710206.863581929</v>
      </c>
      <c r="X1184">
        <v>136732.18750495926</v>
      </c>
      <c r="Y1184">
        <v>10273789.025204768</v>
      </c>
      <c r="Z1184">
        <v>2092862.3874152624</v>
      </c>
      <c r="AA1184">
        <v>2884461.283450542</v>
      </c>
      <c r="AB1184">
        <v>827699.04965636123</v>
      </c>
      <c r="AC1184">
        <f t="shared" si="379"/>
        <v>1911484.9489131114</v>
      </c>
      <c r="AD1184" cm="1">
        <f t="array" ref="AD1184">NewI((1-'Parameters-x'!L1190)*BETA_c,W1184,T1184)</f>
        <v>12468.369309464795</v>
      </c>
      <c r="AE1184">
        <f t="shared" si="380"/>
        <v>64133176.58737997</v>
      </c>
      <c r="AF1184" cm="1">
        <f t="array" ref="AF1184">NewI((1-'Parameters-x'!L1190)*BETA_a,Y1184,T1184)</f>
        <v>134724.5233812551</v>
      </c>
      <c r="AG1184">
        <f t="shared" si="381"/>
        <v>31473080.666893095</v>
      </c>
      <c r="AH1184" cm="1">
        <f t="array" ref="AH1184">NewI((1-'Parameters-x'!L1190)*BETA_e,AA1184,T1184)</f>
        <v>47124.55995717764</v>
      </c>
    </row>
    <row r="1185" spans="1:34" x14ac:dyDescent="0.55000000000000004">
      <c r="A1185">
        <f t="shared" si="367"/>
        <v>118.09999999999756</v>
      </c>
      <c r="B1185" s="2">
        <f t="shared" si="368"/>
        <v>25611765.864993874</v>
      </c>
      <c r="C1185" s="6">
        <f t="shared" si="369"/>
        <v>11461.663436962015</v>
      </c>
      <c r="D1185" s="2">
        <f t="shared" si="370"/>
        <v>101820265.47156917</v>
      </c>
      <c r="E1185" s="6">
        <f t="shared" si="371"/>
        <v>666.90581625990922</v>
      </c>
      <c r="F1185">
        <f t="array" ref="F1185:K1185">rk((1-'Parameters-x'!K1190)*BETA_c,(1-'Parameters-x'!K1190)*BETA_a,(1-'Parameters-x'!K1190)*BETA_e,GAMMA,F1184,G1184,H1184,I1184,J1184,K1184,dt,STAGE)</f>
        <v>13626212.327181377</v>
      </c>
      <c r="G1185">
        <v>762.74210363495035</v>
      </c>
      <c r="H1185">
        <v>9402580.5952501949</v>
      </c>
      <c r="I1185">
        <v>7933.818099939268</v>
      </c>
      <c r="J1185">
        <v>2582972.9425623016</v>
      </c>
      <c r="K1185">
        <v>2765.103233387797</v>
      </c>
      <c r="L1185">
        <f t="shared" si="372"/>
        <v>2131448.9307149886</v>
      </c>
      <c r="M1185" cm="1">
        <f t="array" ref="M1185">NewI((1-'Parameters-x'!K1191)*BETA_c,F1185,C1185)</f>
        <v>46.457015114206492</v>
      </c>
      <c r="N1185">
        <f t="shared" si="373"/>
        <v>67089313.586649865</v>
      </c>
      <c r="O1185" cm="1">
        <f t="array" ref="O1185">NewI((1-'Parameters-x'!K1191)*BETA_a,H1185,C1185)</f>
        <v>462.24644343624823</v>
      </c>
      <c r="P1185">
        <f t="shared" si="374"/>
        <v>32599502.95420431</v>
      </c>
      <c r="Q1185" cm="1">
        <f t="array" ref="Q1185">NewI((1-'Parameters-x'!K1191)*BETA_e,J1185,C1185)</f>
        <v>158.20235770945445</v>
      </c>
      <c r="S1185" s="2">
        <f t="shared" si="375"/>
        <v>26849177.98935245</v>
      </c>
      <c r="T1185" s="6">
        <f t="shared" si="376"/>
        <v>3013338.1216673134</v>
      </c>
      <c r="U1185" s="2">
        <f t="shared" si="377"/>
        <v>97580976.88898024</v>
      </c>
      <c r="V1185" s="4">
        <f t="shared" si="378"/>
        <v>191274.55348931203</v>
      </c>
      <c r="W1185">
        <f t="array" ref="W1185:AB1185">rk((1-'Parameters-x'!L1190)*BETA_c,(1-'Parameters-x'!L1190)*BETA_a,(1-'Parameters-x'!L1190)*BETA_e,GAMMA,W1184,X1184,Y1184,Z1184,AA1184,AB1184,dt,STAGE)</f>
        <v>13708969.066359833</v>
      </c>
      <c r="X1185">
        <v>135138.02964284437</v>
      </c>
      <c r="Y1185">
        <v>10260422.348759314</v>
      </c>
      <c r="Z1185">
        <v>2062940.1698837704</v>
      </c>
      <c r="AA1185">
        <v>2879786.574233301</v>
      </c>
      <c r="AB1185">
        <v>815259.92214069818</v>
      </c>
      <c r="AC1185">
        <f t="shared" si="379"/>
        <v>1914316.9039973228</v>
      </c>
      <c r="AD1185" cm="1">
        <f t="array" ref="AD1185">NewI((1-'Parameters-x'!L1191)*BETA_c,W1185,T1185)</f>
        <v>12287.998835700126</v>
      </c>
      <c r="AE1185">
        <f t="shared" si="380"/>
        <v>64176465.481356911</v>
      </c>
      <c r="AF1185" cm="1">
        <f t="array" ref="AF1185">NewI((1-'Parameters-x'!L1191)*BETA_a,Y1185,T1185)</f>
        <v>132614.79121528182</v>
      </c>
      <c r="AG1185">
        <f t="shared" si="381"/>
        <v>31490194.503626</v>
      </c>
      <c r="AH1185" cm="1">
        <f t="array" ref="AH1185">NewI((1-'Parameters-x'!L1191)*BETA_e,AA1185,T1185)</f>
        <v>46371.76343833009</v>
      </c>
    </row>
    <row r="1186" spans="1:34" x14ac:dyDescent="0.55000000000000004">
      <c r="A1186">
        <f t="shared" si="367"/>
        <v>118.19999999999756</v>
      </c>
      <c r="B1186" s="2">
        <f t="shared" si="368"/>
        <v>25611699.67274797</v>
      </c>
      <c r="C1186" s="6">
        <f t="shared" si="369"/>
        <v>11290.854737267004</v>
      </c>
      <c r="D1186" s="2">
        <f t="shared" si="370"/>
        <v>101820502.47251476</v>
      </c>
      <c r="E1186" s="6">
        <f t="shared" si="371"/>
        <v>656.96399423989635</v>
      </c>
      <c r="F1186">
        <f t="array" ref="F1186:K1186">rk((1-'Parameters-x'!K1191)*BETA_c,(1-'Parameters-x'!K1191)*BETA_a,(1-'Parameters-x'!K1191)*BETA_e,GAMMA,F1185,G1185,H1185,I1185,J1185,K1185,dt,STAGE)</f>
        <v>13626207.7161838</v>
      </c>
      <c r="G1186">
        <v>751.57920447385152</v>
      </c>
      <c r="H1186">
        <v>9402534.716013547</v>
      </c>
      <c r="I1186">
        <v>7815.6435226601316</v>
      </c>
      <c r="J1186">
        <v>2582957.2405506209</v>
      </c>
      <c r="K1186">
        <v>2723.6320101330211</v>
      </c>
      <c r="L1186">
        <f t="shared" si="372"/>
        <v>2131464.7046117261</v>
      </c>
      <c r="M1186" cm="1">
        <f t="array" ref="M1186">NewI((1-'Parameters-x'!K1192)*BETA_c,F1186,C1186)</f>
        <v>45.764668851658136</v>
      </c>
      <c r="N1186">
        <f t="shared" si="373"/>
        <v>67089477.640463792</v>
      </c>
      <c r="O1186" cm="1">
        <f t="array" ref="O1186">NewI((1-'Parameters-x'!K1192)*BETA_a,H1186,C1186)</f>
        <v>455.35554309779781</v>
      </c>
      <c r="P1186">
        <f t="shared" si="374"/>
        <v>32599560.127439246</v>
      </c>
      <c r="Q1186" cm="1">
        <f t="array" ref="Q1186">NewI((1-'Parameters-x'!K1192)*BETA_e,J1186,C1186)</f>
        <v>155.8437822904404</v>
      </c>
      <c r="S1186" s="2">
        <f t="shared" si="375"/>
        <v>26830200.606492978</v>
      </c>
      <c r="T1186" s="6">
        <f t="shared" si="376"/>
        <v>2969990.2158837551</v>
      </c>
      <c r="U1186" s="2">
        <f t="shared" si="377"/>
        <v>97643302.177623272</v>
      </c>
      <c r="V1186" s="4">
        <f t="shared" si="378"/>
        <v>188281.3065582799</v>
      </c>
      <c r="W1186">
        <f t="array" ref="W1186:AB1186">rk((1-'Parameters-x'!L1191)*BETA_c,(1-'Parameters-x'!L1191)*BETA_a,(1-'Parameters-x'!L1191)*BETA_e,GAMMA,W1185,X1185,Y1185,Z1185,AA1185,AB1185,dt,STAGE)</f>
        <v>13707749.179626958</v>
      </c>
      <c r="X1186">
        <v>133559.01506190113</v>
      </c>
      <c r="Y1186">
        <v>10247264.919953005</v>
      </c>
      <c r="Z1186">
        <v>2033427.8060853141</v>
      </c>
      <c r="AA1186">
        <v>2875186.5069130152</v>
      </c>
      <c r="AB1186">
        <v>803003.39473653992</v>
      </c>
      <c r="AC1186">
        <f t="shared" si="379"/>
        <v>1917115.8053111404</v>
      </c>
      <c r="AD1186" cm="1">
        <f t="array" ref="AD1186">NewI((1-'Parameters-x'!L1192)*BETA_c,W1186,T1186)</f>
        <v>12110.154031329717</v>
      </c>
      <c r="AE1186">
        <f t="shared" si="380"/>
        <v>64219135.273961686</v>
      </c>
      <c r="AF1186" cm="1">
        <f t="array" ref="AF1186">NewI((1-'Parameters-x'!L1192)*BETA_a,Y1186,T1186)</f>
        <v>130539.46988703002</v>
      </c>
      <c r="AG1186">
        <f t="shared" si="381"/>
        <v>31507051.098350447</v>
      </c>
      <c r="AH1186" cm="1">
        <f t="array" ref="AH1186">NewI((1-'Parameters-x'!L1192)*BETA_e,AA1186,T1186)</f>
        <v>45631.682639920153</v>
      </c>
    </row>
    <row r="1187" spans="1:34" x14ac:dyDescent="0.55000000000000004">
      <c r="A1187">
        <f t="shared" si="367"/>
        <v>118.29999999999755</v>
      </c>
      <c r="B1187" s="2">
        <f t="shared" si="368"/>
        <v>25611634.467253946</v>
      </c>
      <c r="C1187" s="6">
        <f t="shared" si="369"/>
        <v>11122.591221615807</v>
      </c>
      <c r="D1187" s="2">
        <f t="shared" si="370"/>
        <v>101820735.94152443</v>
      </c>
      <c r="E1187" s="6">
        <f t="shared" si="371"/>
        <v>647.17040742892402</v>
      </c>
      <c r="F1187">
        <f t="array" ref="F1187:K1187">rk((1-'Parameters-x'!K1192)*BETA_c,(1-'Parameters-x'!K1192)*BETA_a,(1-'Parameters-x'!K1192)*BETA_e,GAMMA,F1186,G1186,H1186,I1186,J1186,K1186,dt,STAGE)</f>
        <v>13626203.173903713</v>
      </c>
      <c r="G1187">
        <v>740.57845509044887</v>
      </c>
      <c r="H1187">
        <v>9402489.5207167882</v>
      </c>
      <c r="I1187">
        <v>7699.2286003073286</v>
      </c>
      <c r="J1187">
        <v>2582941.7726334431</v>
      </c>
      <c r="K1187">
        <v>2682.784166218029</v>
      </c>
      <c r="L1187">
        <f t="shared" si="372"/>
        <v>2131480.2476411965</v>
      </c>
      <c r="M1187" cm="1">
        <f t="array" ref="M1187">NewI((1-'Parameters-x'!K1193)*BETA_c,F1187,C1187)</f>
        <v>45.082639551435769</v>
      </c>
      <c r="N1187">
        <f t="shared" si="373"/>
        <v>67089639.250682905</v>
      </c>
      <c r="O1187" cm="1">
        <f t="array" ref="O1187">NewI((1-'Parameters-x'!K1193)*BETA_a,H1187,C1187)</f>
        <v>448.56738834220863</v>
      </c>
      <c r="P1187">
        <f t="shared" si="374"/>
        <v>32599616.443200339</v>
      </c>
      <c r="Q1187" cm="1">
        <f t="array" ref="Q1187">NewI((1-'Parameters-x'!K1193)*BETA_e,J1187,C1187)</f>
        <v>153.5203795352796</v>
      </c>
      <c r="S1187" s="2">
        <f t="shared" si="375"/>
        <v>26811520.10183201</v>
      </c>
      <c r="T1187" s="6">
        <f t="shared" si="376"/>
        <v>2927242.250661891</v>
      </c>
      <c r="U1187" s="2">
        <f t="shared" si="377"/>
        <v>97704730.647506103</v>
      </c>
      <c r="V1187" s="4">
        <f t="shared" si="378"/>
        <v>185336.84671321005</v>
      </c>
      <c r="W1187">
        <f t="array" ref="W1187:AB1187">rk((1-'Parameters-x'!L1192)*BETA_c,(1-'Parameters-x'!L1192)*BETA_a,(1-'Parameters-x'!L1192)*BETA_e,GAMMA,W1186,X1186,Y1186,Z1186,AA1186,AB1186,dt,STAGE)</f>
        <v>13706546.952458719</v>
      </c>
      <c r="X1187">
        <v>131995.07986391912</v>
      </c>
      <c r="Y1187">
        <v>10234313.327723417</v>
      </c>
      <c r="Z1187">
        <v>2004320.2214031059</v>
      </c>
      <c r="AA1187">
        <v>2870659.8216498708</v>
      </c>
      <c r="AB1187">
        <v>790926.94939486578</v>
      </c>
      <c r="AC1187">
        <f t="shared" si="379"/>
        <v>1919881.967677362</v>
      </c>
      <c r="AD1187" cm="1">
        <f t="array" ref="AD1187">NewI((1-'Parameters-x'!L1193)*BETA_c,W1187,T1187)</f>
        <v>11934.802106653638</v>
      </c>
      <c r="AE1187">
        <f t="shared" si="380"/>
        <v>64261194.450873479</v>
      </c>
      <c r="AF1187" cm="1">
        <f t="array" ref="AF1187">NewI((1-'Parameters-x'!L1193)*BETA_a,Y1187,T1187)</f>
        <v>128497.96088101699</v>
      </c>
      <c r="AG1187">
        <f t="shared" si="381"/>
        <v>31523654.228955261</v>
      </c>
      <c r="AH1187" cm="1">
        <f t="array" ref="AH1187">NewI((1-'Parameters-x'!L1193)*BETA_e,AA1187,T1187)</f>
        <v>44904.083725539422</v>
      </c>
    </row>
    <row r="1188" spans="1:34" x14ac:dyDescent="0.55000000000000004">
      <c r="A1188">
        <f t="shared" si="367"/>
        <v>118.39999999999755</v>
      </c>
      <c r="B1188" s="2">
        <f t="shared" si="368"/>
        <v>25611570.233799107</v>
      </c>
      <c r="C1188" s="6">
        <f t="shared" si="369"/>
        <v>10956.834973977144</v>
      </c>
      <c r="D1188" s="2">
        <f t="shared" si="370"/>
        <v>101820965.93122692</v>
      </c>
      <c r="E1188" s="6">
        <f t="shared" si="371"/>
        <v>637.52284475354941</v>
      </c>
      <c r="F1188">
        <f t="array" ref="F1188:K1188">rk((1-'Parameters-x'!K1193)*BETA_c,(1-'Parameters-x'!K1193)*BETA_a,(1-'Parameters-x'!K1193)*BETA_e,GAMMA,F1187,G1187,H1187,I1187,J1187,K1187,dt,STAGE)</f>
        <v>13626198.699317122</v>
      </c>
      <c r="G1188">
        <v>729.73752568239024</v>
      </c>
      <c r="H1188">
        <v>9402444.9991621766</v>
      </c>
      <c r="I1188">
        <v>7584.547144616804</v>
      </c>
      <c r="J1188">
        <v>2582926.5353198075</v>
      </c>
      <c r="K1188">
        <v>2642.5503036779496</v>
      </c>
      <c r="L1188">
        <f t="shared" si="372"/>
        <v>2131495.5631571957</v>
      </c>
      <c r="M1188" cm="1">
        <f t="array" ref="M1188">NewI((1-'Parameters-x'!K1194)*BETA_c,F1188,C1188)</f>
        <v>44.410773506474918</v>
      </c>
      <c r="N1188">
        <f t="shared" si="373"/>
        <v>67089798.453693211</v>
      </c>
      <c r="O1188" cm="1">
        <f t="array" ref="O1188">NewI((1-'Parameters-x'!K1194)*BETA_a,H1188,C1188)</f>
        <v>441.88044660580186</v>
      </c>
      <c r="P1188">
        <f t="shared" si="374"/>
        <v>32599671.914376512</v>
      </c>
      <c r="Q1188" cm="1">
        <f t="array" ref="Q1188">NewI((1-'Parameters-x'!K1194)*BETA_e,J1188,C1188)</f>
        <v>151.23162464127256</v>
      </c>
      <c r="S1188" s="2">
        <f t="shared" si="375"/>
        <v>26793131.639229625</v>
      </c>
      <c r="T1188" s="6">
        <f t="shared" si="376"/>
        <v>2885086.6425016695</v>
      </c>
      <c r="U1188" s="2">
        <f t="shared" si="377"/>
        <v>97765274.718268707</v>
      </c>
      <c r="V1188" s="4">
        <f t="shared" si="378"/>
        <v>182440.32529894009</v>
      </c>
      <c r="W1188">
        <f t="array" ref="W1188:AB1188">rk((1-'Parameters-x'!L1193)*BETA_c,(1-'Parameters-x'!L1193)*BETA_a,(1-'Parameters-x'!L1193)*BETA_e,GAMMA,W1187,X1187,Y1187,Z1187,AA1187,AB1187,dt,STAGE)</f>
        <v>13705362.137192314</v>
      </c>
      <c r="X1188">
        <v>130446.15824013988</v>
      </c>
      <c r="Y1188">
        <v>10221564.220290219</v>
      </c>
      <c r="Z1188">
        <v>1975612.3871809999</v>
      </c>
      <c r="AA1188">
        <v>2866205.2817470925</v>
      </c>
      <c r="AB1188">
        <v>779028.09708052978</v>
      </c>
      <c r="AC1188">
        <f t="shared" si="379"/>
        <v>1922615.7045675456</v>
      </c>
      <c r="AD1188" cm="1">
        <f t="array" ref="AD1188">NewI((1-'Parameters-x'!L1194)*BETA_c,W1188,T1188)</f>
        <v>11761.910615433473</v>
      </c>
      <c r="AE1188">
        <f t="shared" si="380"/>
        <v>64302651.39252878</v>
      </c>
      <c r="AF1188" cm="1">
        <f t="array" ref="AF1188">NewI((1-'Parameters-x'!L1194)*BETA_a,Y1188,T1188)</f>
        <v>126489.67703113628</v>
      </c>
      <c r="AG1188">
        <f t="shared" si="381"/>
        <v>31540007.62117238</v>
      </c>
      <c r="AH1188" cm="1">
        <f t="array" ref="AH1188">NewI((1-'Parameters-x'!L1194)*BETA_e,AA1188,T1188)</f>
        <v>44188.737652370321</v>
      </c>
    </row>
    <row r="1189" spans="1:34" x14ac:dyDescent="0.55000000000000004">
      <c r="A1189">
        <f t="shared" si="367"/>
        <v>118.49999999999754</v>
      </c>
      <c r="B1189" s="2">
        <f t="shared" si="368"/>
        <v>25611506.957890216</v>
      </c>
      <c r="C1189" s="6">
        <f t="shared" si="369"/>
        <v>10793.548642888509</v>
      </c>
      <c r="D1189" s="2">
        <f t="shared" si="370"/>
        <v>101821192.49346688</v>
      </c>
      <c r="E1189" s="6">
        <f t="shared" si="371"/>
        <v>628.01912814570846</v>
      </c>
      <c r="F1189">
        <f t="array" ref="F1189:K1189">rk((1-'Parameters-x'!K1194)*BETA_c,(1-'Parameters-x'!K1194)*BETA_a,(1-'Parameters-x'!K1194)*BETA_e,GAMMA,F1188,G1188,H1188,I1188,J1188,K1188,dt,STAGE)</f>
        <v>13626194.291415291</v>
      </c>
      <c r="G1189">
        <v>719.05411938501209</v>
      </c>
      <c r="H1189">
        <v>9402401.141304085</v>
      </c>
      <c r="I1189">
        <v>7471.5733567372172</v>
      </c>
      <c r="J1189">
        <v>2582911.5251708403</v>
      </c>
      <c r="K1189">
        <v>2602.9211667662794</v>
      </c>
      <c r="L1189">
        <f t="shared" si="372"/>
        <v>2131510.6544653242</v>
      </c>
      <c r="M1189" cm="1">
        <f t="array" ref="M1189">NewI((1-'Parameters-x'!K1195)*BETA_c,F1189,C1189)</f>
        <v>43.748919298806655</v>
      </c>
      <c r="N1189">
        <f t="shared" si="373"/>
        <v>67089955.285339177</v>
      </c>
      <c r="O1189" cm="1">
        <f t="array" ref="O1189">NewI((1-'Parameters-x'!K1195)*BETA_a,H1189,C1189)</f>
        <v>435.29320820232306</v>
      </c>
      <c r="P1189">
        <f t="shared" si="374"/>
        <v>32599726.553662393</v>
      </c>
      <c r="Q1189" cm="1">
        <f t="array" ref="Q1189">NewI((1-'Parameters-x'!K1195)*BETA_e,J1189,C1189)</f>
        <v>148.97700064457871</v>
      </c>
      <c r="S1189" s="2">
        <f t="shared" si="375"/>
        <v>26775030.46660158</v>
      </c>
      <c r="T1189" s="6">
        <f t="shared" si="376"/>
        <v>2843515.8810749203</v>
      </c>
      <c r="U1189" s="2">
        <f t="shared" si="377"/>
        <v>97824946.652323499</v>
      </c>
      <c r="V1189" s="4">
        <f t="shared" si="378"/>
        <v>179590.90980051912</v>
      </c>
      <c r="W1189">
        <f t="array" ref="W1189:AB1189">rk((1-'Parameters-x'!L1194)*BETA_c,(1-'Parameters-x'!L1194)*BETA_a,(1-'Parameters-x'!L1194)*BETA_e,GAMMA,W1188,X1188,Y1188,Z1188,AA1188,AB1188,dt,STAGE)</f>
        <v>13704194.489392428</v>
      </c>
      <c r="X1189">
        <v>128912.18254460217</v>
      </c>
      <c r="Y1189">
        <v>10209014.304032067</v>
      </c>
      <c r="Z1189">
        <v>1947299.3208873316</v>
      </c>
      <c r="AA1189">
        <v>2861821.6731770872</v>
      </c>
      <c r="AB1189">
        <v>767304.37764298671</v>
      </c>
      <c r="AC1189">
        <f t="shared" si="379"/>
        <v>1925317.3280629702</v>
      </c>
      <c r="AD1189" cm="1">
        <f t="array" ref="AD1189">NewI((1-'Parameters-x'!L1195)*BETA_c,W1189,T1189)</f>
        <v>11591.447454130359</v>
      </c>
      <c r="AE1189">
        <f t="shared" si="380"/>
        <v>64343514.3750806</v>
      </c>
      <c r="AF1189" cm="1">
        <f t="array" ref="AF1189">NewI((1-'Parameters-x'!L1195)*BETA_a,Y1189,T1189)</f>
        <v>124514.04228491378</v>
      </c>
      <c r="AG1189">
        <f t="shared" si="381"/>
        <v>31556114.949179929</v>
      </c>
      <c r="AH1189" cm="1">
        <f t="array" ref="AH1189">NewI((1-'Parameters-x'!L1195)*BETA_e,AA1189,T1189)</f>
        <v>43485.420061474972</v>
      </c>
    </row>
    <row r="1190" spans="1:34" x14ac:dyDescent="0.55000000000000004">
      <c r="A1190">
        <f t="shared" si="367"/>
        <v>118.59999999999754</v>
      </c>
      <c r="B1190" s="2">
        <f t="shared" si="368"/>
        <v>25611444.625250217</v>
      </c>
      <c r="C1190" s="6">
        <f t="shared" si="369"/>
        <v>10632.695433057819</v>
      </c>
      <c r="D1190" s="2">
        <f t="shared" si="370"/>
        <v>101821415.67931673</v>
      </c>
      <c r="E1190" s="6">
        <f t="shared" si="371"/>
        <v>618.65711204929403</v>
      </c>
      <c r="F1190">
        <f t="array" ref="F1190:K1190">rk((1-'Parameters-x'!K1195)*BETA_c,(1-'Parameters-x'!K1195)*BETA_a,(1-'Parameters-x'!K1195)*BETA_e,GAMMA,F1189,G1189,H1189,I1189,J1189,K1189,dt,STAGE)</f>
        <v>13626189.949204514</v>
      </c>
      <c r="G1190">
        <v>708.52597181708188</v>
      </c>
      <c r="H1190">
        <v>9402357.937246725</v>
      </c>
      <c r="I1190">
        <v>7360.2818214481504</v>
      </c>
      <c r="J1190">
        <v>2582896.7387989783</v>
      </c>
      <c r="K1190">
        <v>2563.8876397925869</v>
      </c>
      <c r="L1190">
        <f t="shared" si="372"/>
        <v>2131525.5248236693</v>
      </c>
      <c r="M1190" cm="1">
        <f t="array" ref="M1190">NewI((1-'Parameters-x'!K1196)*BETA_c,F1190,C1190)</f>
        <v>43.096927765493824</v>
      </c>
      <c r="N1190">
        <f t="shared" si="373"/>
        <v>67090109.78093183</v>
      </c>
      <c r="O1190" cm="1">
        <f t="array" ref="O1190">NewI((1-'Parameters-x'!K1196)*BETA_a,H1190,C1190)</f>
        <v>428.80418598091944</v>
      </c>
      <c r="P1190">
        <f t="shared" si="374"/>
        <v>32599780.37356123</v>
      </c>
      <c r="Q1190" cm="1">
        <f t="array" ref="Q1190">NewI((1-'Parameters-x'!K1196)*BETA_e,J1190,C1190)</f>
        <v>146.75599830288078</v>
      </c>
      <c r="S1190" s="2">
        <f t="shared" si="375"/>
        <v>26757211.914322242</v>
      </c>
      <c r="T1190" s="6">
        <f t="shared" si="376"/>
        <v>2802522.5292971646</v>
      </c>
      <c r="U1190" s="2">
        <f t="shared" si="377"/>
        <v>97883758.5563806</v>
      </c>
      <c r="V1190" s="4">
        <f t="shared" si="378"/>
        <v>176787.78350481408</v>
      </c>
      <c r="W1190">
        <f t="array" ref="W1190:AB1190">rk((1-'Parameters-x'!L1195)*BETA_c,(1-'Parameters-x'!L1195)*BETA_a,(1-'Parameters-x'!L1195)*BETA_e,GAMMA,W1189,X1189,Y1189,Z1189,AA1189,AB1189,dt,STAGE)</f>
        <v>13703043.767817</v>
      </c>
      <c r="X1190">
        <v>127393.08336589373</v>
      </c>
      <c r="Y1190">
        <v>10196660.342386808</v>
      </c>
      <c r="Z1190">
        <v>1919376.086252308</v>
      </c>
      <c r="AA1190">
        <v>2857507.8041184316</v>
      </c>
      <c r="AB1190">
        <v>755753.35967896285</v>
      </c>
      <c r="AC1190">
        <f t="shared" si="379"/>
        <v>1927987.1488171064</v>
      </c>
      <c r="AD1190" cm="1">
        <f t="array" ref="AD1190">NewI((1-'Parameters-x'!L1196)*BETA_c,W1190,T1190)</f>
        <v>11423.380861023596</v>
      </c>
      <c r="AE1190">
        <f t="shared" si="380"/>
        <v>64383791.571360879</v>
      </c>
      <c r="AF1190" cm="1">
        <f t="array" ref="AF1190">NewI((1-'Parameters-x'!L1196)*BETA_a,Y1190,T1190)</f>
        <v>122570.49147297785</v>
      </c>
      <c r="AG1190">
        <f t="shared" si="381"/>
        <v>31571979.836202607</v>
      </c>
      <c r="AH1190" cm="1">
        <f t="array" ref="AH1190">NewI((1-'Parameters-x'!L1196)*BETA_e,AA1190,T1190)</f>
        <v>42793.911170812644</v>
      </c>
    </row>
    <row r="1191" spans="1:34" x14ac:dyDescent="0.55000000000000004">
      <c r="A1191">
        <f t="shared" si="367"/>
        <v>118.69999999999753</v>
      </c>
      <c r="B1191" s="2">
        <f t="shared" si="368"/>
        <v>25611383.221814997</v>
      </c>
      <c r="C1191" s="6">
        <f t="shared" si="369"/>
        <v>10474.23909708977</v>
      </c>
      <c r="D1191" s="2">
        <f t="shared" si="370"/>
        <v>101821635.53908792</v>
      </c>
      <c r="E1191" s="6">
        <f t="shared" si="371"/>
        <v>609.43468293413184</v>
      </c>
      <c r="F1191">
        <f t="array" ref="F1191:K1191">rk((1-'Parameters-x'!K1196)*BETA_c,(1-'Parameters-x'!K1196)*BETA_a,(1-'Parameters-x'!K1196)*BETA_e,GAMMA,F1190,G1190,H1190,I1190,J1190,K1190,dt,STAGE)</f>
        <v>13626185.671705887</v>
      </c>
      <c r="G1191">
        <v>698.15085063256072</v>
      </c>
      <c r="H1191">
        <v>9402315.3772419076</v>
      </c>
      <c r="I1191">
        <v>7250.6475014639354</v>
      </c>
      <c r="J1191">
        <v>2582882.1728671999</v>
      </c>
      <c r="K1191">
        <v>2525.4407449932742</v>
      </c>
      <c r="L1191">
        <f t="shared" si="372"/>
        <v>2131540.1774434806</v>
      </c>
      <c r="M1191" cm="1">
        <f t="array" ref="M1191">NewI((1-'Parameters-x'!K1197)*BETA_c,F1191,C1191)</f>
        <v>42.454651965073438</v>
      </c>
      <c r="N1191">
        <f t="shared" si="373"/>
        <v>67090261.975256629</v>
      </c>
      <c r="O1191" cm="1">
        <f t="array" ref="O1191">NewI((1-'Parameters-x'!K1197)*BETA_a,H1191,C1191)</f>
        <v>422.4119149892457</v>
      </c>
      <c r="P1191">
        <f t="shared" si="374"/>
        <v>32599833.386387806</v>
      </c>
      <c r="Q1191" cm="1">
        <f t="array" ref="Q1191">NewI((1-'Parameters-x'!K1197)*BETA_e,J1191,C1191)</f>
        <v>144.56811597981275</v>
      </c>
      <c r="S1191" s="2">
        <f t="shared" si="375"/>
        <v>26739671.393661</v>
      </c>
      <c r="T1191" s="6">
        <f t="shared" si="376"/>
        <v>2762099.2233648412</v>
      </c>
      <c r="U1191" s="2">
        <f t="shared" si="377"/>
        <v>97941722.382974148</v>
      </c>
      <c r="V1191" s="4">
        <f t="shared" si="378"/>
        <v>174030.1451697608</v>
      </c>
      <c r="W1191">
        <f t="array" ref="W1191:AB1191">rk((1-'Parameters-x'!L1196)*BETA_c,(1-'Parameters-x'!L1196)*BETA_a,(1-'Parameters-x'!L1196)*BETA_e,GAMMA,W1190,X1190,Y1190,Z1190,AA1190,AB1190,dt,STAGE)</f>
        <v>13701909.734383091</v>
      </c>
      <c r="X1191">
        <v>125888.78959733086</v>
      </c>
      <c r="Y1191">
        <v>10184499.154774487</v>
      </c>
      <c r="Z1191">
        <v>1891837.7933800062</v>
      </c>
      <c r="AA1191">
        <v>2853262.5045034196</v>
      </c>
      <c r="AB1191">
        <v>744372.64038750413</v>
      </c>
      <c r="AC1191">
        <f t="shared" si="379"/>
        <v>1930625.4760195778</v>
      </c>
      <c r="AD1191" cm="1">
        <f t="array" ref="AD1191">NewI((1-'Parameters-x'!L1197)*BETA_c,W1191,T1191)</f>
        <v>11257.679415215482</v>
      </c>
      <c r="AE1191">
        <f t="shared" si="380"/>
        <v>64423491.051845506</v>
      </c>
      <c r="AF1191" cm="1">
        <f t="array" ref="AF1191">NewI((1-'Parameters-x'!L1197)*BETA_a,Y1191,T1191)</f>
        <v>120658.47008362971</v>
      </c>
      <c r="AG1191">
        <f t="shared" si="381"/>
        <v>31587605.855109073</v>
      </c>
      <c r="AH1191" cm="1">
        <f t="array" ref="AH1191">NewI((1-'Parameters-x'!L1197)*BETA_e,AA1191,T1191)</f>
        <v>42113.99567091561</v>
      </c>
    </row>
    <row r="1192" spans="1:34" x14ac:dyDescent="0.55000000000000004">
      <c r="A1192">
        <f t="shared" si="367"/>
        <v>118.79999999999752</v>
      </c>
      <c r="B1192" s="2">
        <f t="shared" si="368"/>
        <v>25611322.733730219</v>
      </c>
      <c r="C1192" s="6">
        <f t="shared" si="369"/>
        <v>10318.14392733503</v>
      </c>
      <c r="D1192" s="2">
        <f t="shared" si="370"/>
        <v>101821852.12234245</v>
      </c>
      <c r="E1192" s="6">
        <f t="shared" si="371"/>
        <v>600.34975881724404</v>
      </c>
      <c r="F1192">
        <f t="array" ref="F1192:K1192">rk((1-'Parameters-x'!K1197)*BETA_c,(1-'Parameters-x'!K1197)*BETA_a,(1-'Parameters-x'!K1197)*BETA_e,GAMMA,F1191,G1191,H1191,I1191,J1191,K1191,dt,STAGE)</f>
        <v>13626181.457955096</v>
      </c>
      <c r="G1192">
        <v>687.92655507831148</v>
      </c>
      <c r="H1192">
        <v>9402273.451686848</v>
      </c>
      <c r="I1192">
        <v>7142.6457318218327</v>
      </c>
      <c r="J1192">
        <v>2582867.8240882736</v>
      </c>
      <c r="K1192">
        <v>2487.5716404348859</v>
      </c>
      <c r="L1192">
        <f t="shared" si="372"/>
        <v>2131554.6154898256</v>
      </c>
      <c r="M1192" cm="1">
        <f t="array" ref="M1192">NewI((1-'Parameters-x'!K1198)*BETA_c,F1192,C1192)</f>
        <v>41.821947144497685</v>
      </c>
      <c r="N1192">
        <f t="shared" si="373"/>
        <v>67090411.902581334</v>
      </c>
      <c r="O1192" cm="1">
        <f t="array" ref="O1192">NewI((1-'Parameters-x'!K1198)*BETA_a,H1192,C1192)</f>
        <v>416.1149521416217</v>
      </c>
      <c r="P1192">
        <f t="shared" si="374"/>
        <v>32599885.604271289</v>
      </c>
      <c r="Q1192" cm="1">
        <f t="array" ref="Q1192">NewI((1-'Parameters-x'!K1198)*BETA_e,J1192,C1192)</f>
        <v>142.41285953112461</v>
      </c>
      <c r="S1192" s="2">
        <f t="shared" si="375"/>
        <v>26722404.395251404</v>
      </c>
      <c r="T1192" s="6">
        <f t="shared" si="376"/>
        <v>2722238.6727594039</v>
      </c>
      <c r="U1192" s="2">
        <f t="shared" si="377"/>
        <v>97998849.931989193</v>
      </c>
      <c r="V1192" s="4">
        <f t="shared" si="378"/>
        <v>171317.20870108495</v>
      </c>
      <c r="W1192">
        <f t="array" ref="W1192:AB1192">rk((1-'Parameters-x'!L1197)*BETA_c,(1-'Parameters-x'!L1197)*BETA_a,(1-'Parameters-x'!L1197)*BETA_e,GAMMA,W1191,X1191,Y1191,Z1191,AA1191,AB1191,dt,STAGE)</f>
        <v>13700792.154132856</v>
      </c>
      <c r="X1192">
        <v>124399.22850558687</v>
      </c>
      <c r="Y1192">
        <v>10172527.615542635</v>
      </c>
      <c r="Z1192">
        <v>1864679.5988360012</v>
      </c>
      <c r="AA1192">
        <v>2849084.6255759113</v>
      </c>
      <c r="AB1192">
        <v>733159.84541781561</v>
      </c>
      <c r="AC1192">
        <f t="shared" si="379"/>
        <v>1933232.617361557</v>
      </c>
      <c r="AD1192" cm="1">
        <f t="array" ref="AD1192">NewI((1-'Parameters-x'!L1198)*BETA_c,W1192,T1192)</f>
        <v>11094.312035527913</v>
      </c>
      <c r="AE1192">
        <f t="shared" si="380"/>
        <v>64462620.78562136</v>
      </c>
      <c r="AF1192" cm="1">
        <f t="array" ref="AF1192">NewI((1-'Parameters-x'!L1198)*BETA_a,Y1192,T1192)</f>
        <v>118777.43404240206</v>
      </c>
      <c r="AG1192">
        <f t="shared" si="381"/>
        <v>31602996.529006273</v>
      </c>
      <c r="AH1192" cm="1">
        <f t="array" ref="AH1192">NewI((1-'Parameters-x'!L1198)*BETA_e,AA1192,T1192)</f>
        <v>41445.462623154977</v>
      </c>
    </row>
    <row r="1193" spans="1:34" x14ac:dyDescent="0.55000000000000004">
      <c r="A1193">
        <f t="shared" si="367"/>
        <v>118.89999999999752</v>
      </c>
      <c r="B1193" s="2">
        <f t="shared" si="368"/>
        <v>25611263.14734818</v>
      </c>
      <c r="C1193" s="6">
        <f t="shared" si="369"/>
        <v>10164.374747860464</v>
      </c>
      <c r="D1193" s="2">
        <f t="shared" si="370"/>
        <v>101822065.47790396</v>
      </c>
      <c r="E1193" s="6">
        <f t="shared" si="371"/>
        <v>591.40028879128863</v>
      </c>
      <c r="F1193">
        <f t="array" ref="F1193:K1193">rk((1-'Parameters-x'!K1198)*BETA_c,(1-'Parameters-x'!K1198)*BETA_a,(1-'Parameters-x'!K1198)*BETA_e,GAMMA,F1192,G1192,H1192,I1192,J1192,K1192,dt,STAGE)</f>
        <v>13626177.307002187</v>
      </c>
      <c r="G1193">
        <v>677.85091555767792</v>
      </c>
      <c r="H1193">
        <v>9402232.1511219852</v>
      </c>
      <c r="I1193">
        <v>7036.252214353317</v>
      </c>
      <c r="J1193">
        <v>2582853.6892240103</v>
      </c>
      <c r="K1193">
        <v>2450.2716179494682</v>
      </c>
      <c r="L1193">
        <f t="shared" si="372"/>
        <v>2131568.8420822555</v>
      </c>
      <c r="M1193" cm="1">
        <f t="array" ref="M1193">NewI((1-'Parameters-x'!K1199)*BETA_c,F1193,C1193)</f>
        <v>41.198670706566105</v>
      </c>
      <c r="N1193">
        <f t="shared" si="373"/>
        <v>67090559.596663661</v>
      </c>
      <c r="O1193" cm="1">
        <f t="array" ref="O1193">NewI((1-'Parameters-x'!K1199)*BETA_a,H1193,C1193)</f>
        <v>409.91187589216452</v>
      </c>
      <c r="P1193">
        <f t="shared" si="374"/>
        <v>32599937.039158039</v>
      </c>
      <c r="Q1193" cm="1">
        <f t="array" ref="Q1193">NewI((1-'Parameters-x'!K1199)*BETA_e,J1193,C1193)</f>
        <v>140.28974219255804</v>
      </c>
      <c r="S1193" s="2">
        <f t="shared" si="375"/>
        <v>26705406.48759225</v>
      </c>
      <c r="T1193" s="6">
        <f t="shared" si="376"/>
        <v>2682933.6602197029</v>
      </c>
      <c r="U1193" s="2">
        <f t="shared" si="377"/>
        <v>98055152.852188051</v>
      </c>
      <c r="V1193" s="4">
        <f t="shared" si="378"/>
        <v>168648.20283632173</v>
      </c>
      <c r="W1193">
        <f t="array" ref="W1193:AB1193">rk((1-'Parameters-x'!L1198)*BETA_c,(1-'Parameters-x'!L1198)*BETA_a,(1-'Parameters-x'!L1198)*BETA_e,GAMMA,W1192,X1192,Y1192,Z1192,AA1192,AB1192,dt,STAGE)</f>
        <v>13699690.795199633</v>
      </c>
      <c r="X1193">
        <v>122924.32579779155</v>
      </c>
      <c r="Y1193">
        <v>10160742.65293338</v>
      </c>
      <c r="Z1193">
        <v>1837896.7057116136</v>
      </c>
      <c r="AA1193">
        <v>2844973.0394592341</v>
      </c>
      <c r="AB1193">
        <v>722112.6287102974</v>
      </c>
      <c r="AC1193">
        <f t="shared" si="379"/>
        <v>1935808.8790025758</v>
      </c>
      <c r="AD1193" cm="1">
        <f t="array" ref="AD1193">NewI((1-'Parameters-x'!L1199)*BETA_c,W1193,T1193)</f>
        <v>10933.247979296002</v>
      </c>
      <c r="AE1193">
        <f t="shared" si="380"/>
        <v>64501188.641355008</v>
      </c>
      <c r="AF1193" cm="1">
        <f t="array" ref="AF1193">NewI((1-'Parameters-x'!L1199)*BETA_a,Y1193,T1193)</f>
        <v>116926.84949649601</v>
      </c>
      <c r="AG1193">
        <f t="shared" si="381"/>
        <v>31618155.331830468</v>
      </c>
      <c r="AH1193" cm="1">
        <f t="array" ref="AH1193">NewI((1-'Parameters-x'!L1199)*BETA_e,AA1193,T1193)</f>
        <v>40788.105360529691</v>
      </c>
    </row>
    <row r="1194" spans="1:34" x14ac:dyDescent="0.55000000000000004">
      <c r="A1194">
        <f t="shared" si="367"/>
        <v>118.99999999999751</v>
      </c>
      <c r="B1194" s="2">
        <f t="shared" si="368"/>
        <v>25611204.449224751</v>
      </c>
      <c r="C1194" s="6">
        <f t="shared" si="369"/>
        <v>10012.896906538601</v>
      </c>
      <c r="D1194" s="2">
        <f t="shared" si="370"/>
        <v>101822275.65386871</v>
      </c>
      <c r="E1194" s="6">
        <f t="shared" si="371"/>
        <v>582.58425256006933</v>
      </c>
      <c r="F1194">
        <f t="array" ref="F1194:K1194">rk((1-'Parameters-x'!K1199)*BETA_c,(1-'Parameters-x'!K1199)*BETA_a,(1-'Parameters-x'!K1199)*BETA_e,GAMMA,F1193,G1193,H1193,I1193,J1193,K1193,dt,STAGE)</f>
        <v>13626173.217911365</v>
      </c>
      <c r="G1194">
        <v>667.92179319986462</v>
      </c>
      <c r="H1194">
        <v>9402191.466228852</v>
      </c>
      <c r="I1194">
        <v>6931.4430122372532</v>
      </c>
      <c r="J1194">
        <v>2582839.7650845344</v>
      </c>
      <c r="K1194">
        <v>2413.532101101483</v>
      </c>
      <c r="L1194">
        <f t="shared" si="372"/>
        <v>2131582.8602954354</v>
      </c>
      <c r="M1194" cm="1">
        <f t="array" ref="M1194">NewI((1-'Parameters-x'!K1200)*BETA_c,F1194,C1194)</f>
        <v>40.584682177841778</v>
      </c>
      <c r="N1194">
        <f t="shared" si="373"/>
        <v>67090705.090758912</v>
      </c>
      <c r="O1194" cm="1">
        <f t="array" ref="O1194">NewI((1-'Parameters-x'!K1200)*BETA_a,H1194,C1194)</f>
        <v>403.80128591282113</v>
      </c>
      <c r="P1194">
        <f t="shared" si="374"/>
        <v>32599987.702814363</v>
      </c>
      <c r="Q1194" cm="1">
        <f t="array" ref="Q1194">NewI((1-'Parameters-x'!K1200)*BETA_e,J1194,C1194)</f>
        <v>138.19828446940645</v>
      </c>
      <c r="S1194" s="2">
        <f t="shared" si="375"/>
        <v>26688673.315579865</v>
      </c>
      <c r="T1194" s="6">
        <f t="shared" si="376"/>
        <v>2644177.0416840203</v>
      </c>
      <c r="U1194" s="2">
        <f t="shared" si="377"/>
        <v>98110642.642736122</v>
      </c>
      <c r="V1194" s="4">
        <f t="shared" si="378"/>
        <v>166022.37083596541</v>
      </c>
      <c r="W1194">
        <f t="array" ref="W1194:AB1194">rk((1-'Parameters-x'!L1199)*BETA_c,(1-'Parameters-x'!L1199)*BETA_a,(1-'Parameters-x'!L1199)*BETA_e,GAMMA,W1193,X1193,Y1193,Z1193,AA1193,AB1193,dt,STAGE)</f>
        <v>13698605.428774152</v>
      </c>
      <c r="X1194">
        <v>121464.00568712255</v>
      </c>
      <c r="Y1194">
        <v>10149141.248071838</v>
      </c>
      <c r="Z1194">
        <v>1811484.3636657365</v>
      </c>
      <c r="AA1194">
        <v>2840926.6387338736</v>
      </c>
      <c r="AB1194">
        <v>711228.67233116133</v>
      </c>
      <c r="AC1194">
        <f t="shared" si="379"/>
        <v>1938354.5655387256</v>
      </c>
      <c r="AD1194" cm="1">
        <f t="array" ref="AD1194">NewI((1-'Parameters-x'!L1200)*BETA_c,W1194,T1194)</f>
        <v>10774.456841063833</v>
      </c>
      <c r="AE1194">
        <f t="shared" si="380"/>
        <v>64539202.388262428</v>
      </c>
      <c r="AF1194" cm="1">
        <f t="array" ref="AF1194">NewI((1-'Parameters-x'!L1200)*BETA_a,Y1194,T1194)</f>
        <v>115106.19260398801</v>
      </c>
      <c r="AG1194">
        <f t="shared" si="381"/>
        <v>31633085.688934963</v>
      </c>
      <c r="AH1194" cm="1">
        <f t="array" ref="AH1194">NewI((1-'Parameters-x'!L1200)*BETA_e,AA1194,T1194)</f>
        <v>40141.721390913575</v>
      </c>
    </row>
    <row r="1195" spans="1:34" x14ac:dyDescent="0.55000000000000004">
      <c r="A1195">
        <f t="shared" si="367"/>
        <v>119.09999999999751</v>
      </c>
      <c r="B1195" s="2">
        <f t="shared" si="368"/>
        <v>25611146.626116298</v>
      </c>
      <c r="C1195" s="6">
        <f t="shared" si="369"/>
        <v>9863.6762672545756</v>
      </c>
      <c r="D1195" s="2">
        <f t="shared" si="370"/>
        <v>101822482.69761644</v>
      </c>
      <c r="E1195" s="6">
        <f t="shared" si="371"/>
        <v>573.89965998100547</v>
      </c>
      <c r="F1195">
        <f t="array" ref="F1195:K1195">rk((1-'Parameters-x'!K1200)*BETA_c,(1-'Parameters-x'!K1200)*BETA_a,(1-'Parameters-x'!K1200)*BETA_e,GAMMA,F1194,G1194,H1194,I1194,J1194,K1194,dt,STAGE)</f>
        <v>13626169.189760774</v>
      </c>
      <c r="G1195">
        <v>658.13707943504153</v>
      </c>
      <c r="H1195">
        <v>9402151.3878279645</v>
      </c>
      <c r="I1195">
        <v>6828.1945446337431</v>
      </c>
      <c r="J1195">
        <v>2582826.0485275602</v>
      </c>
      <c r="K1195">
        <v>2377.3446431857915</v>
      </c>
      <c r="L1195">
        <f t="shared" si="372"/>
        <v>2131596.6731597907</v>
      </c>
      <c r="M1195" cm="1">
        <f t="array" ref="M1195">NewI((1-'Parameters-x'!K1201)*BETA_c,F1195,C1195)</f>
        <v>39.979843177044202</v>
      </c>
      <c r="N1195">
        <f t="shared" si="373"/>
        <v>67090848.417627402</v>
      </c>
      <c r="O1195" cm="1">
        <f t="array" ref="O1195">NewI((1-'Parameters-x'!K1201)*BETA_a,H1195,C1195)</f>
        <v>397.7818027762267</v>
      </c>
      <c r="P1195">
        <f t="shared" si="374"/>
        <v>32600037.606829252</v>
      </c>
      <c r="Q1195" cm="1">
        <f t="array" ref="Q1195">NewI((1-'Parameters-x'!K1201)*BETA_e,J1195,C1195)</f>
        <v>136.13801402773456</v>
      </c>
      <c r="S1195" s="2">
        <f t="shared" si="375"/>
        <v>26672200.599071007</v>
      </c>
      <c r="T1195" s="6">
        <f t="shared" si="376"/>
        <v>2605961.7462030863</v>
      </c>
      <c r="U1195" s="2">
        <f t="shared" si="377"/>
        <v>98165330.654725909</v>
      </c>
      <c r="V1195" s="4">
        <f t="shared" si="378"/>
        <v>163438.97018158625</v>
      </c>
      <c r="W1195">
        <f t="array" ref="W1195:AB1195">rk((1-'Parameters-x'!L1200)*BETA_c,(1-'Parameters-x'!L1200)*BETA_a,(1-'Parameters-x'!L1200)*BETA_e,GAMMA,W1194,X1194,Y1194,Z1194,AA1194,AB1194,dt,STAGE)</f>
        <v>13697535.829070887</v>
      </c>
      <c r="X1195">
        <v>120018.19095691098</v>
      </c>
      <c r="Y1195">
        <v>10137720.433975393</v>
      </c>
      <c r="Z1195">
        <v>1785437.8689451735</v>
      </c>
      <c r="AA1195">
        <v>2836944.3360247267</v>
      </c>
      <c r="AB1195">
        <v>700505.68630100205</v>
      </c>
      <c r="AC1195">
        <f t="shared" si="379"/>
        <v>1940869.9799722023</v>
      </c>
      <c r="AD1195" cm="1">
        <f t="array" ref="AD1195">NewI((1-'Parameters-x'!L1201)*BETA_c,W1195,T1195)</f>
        <v>10617.90855118732</v>
      </c>
      <c r="AE1195">
        <f t="shared" si="380"/>
        <v>64576669.697079435</v>
      </c>
      <c r="AF1195" cm="1">
        <f t="array" ref="AF1195">NewI((1-'Parameters-x'!L1201)*BETA_a,Y1195,T1195)</f>
        <v>113314.94932770179</v>
      </c>
      <c r="AG1195">
        <f t="shared" si="381"/>
        <v>31647790.977674272</v>
      </c>
      <c r="AH1195" cm="1">
        <f t="array" ref="AH1195">NewI((1-'Parameters-x'!L1201)*BETA_e,AA1195,T1195)</f>
        <v>39506.112302697147</v>
      </c>
    </row>
    <row r="1196" spans="1:34" x14ac:dyDescent="0.55000000000000004">
      <c r="A1196">
        <f t="shared" si="367"/>
        <v>119.1999999999975</v>
      </c>
      <c r="B1196" s="2">
        <f t="shared" si="368"/>
        <v>25611089.664976723</v>
      </c>
      <c r="C1196" s="6">
        <f t="shared" si="369"/>
        <v>9716.6792022288137</v>
      </c>
      <c r="D1196" s="2">
        <f t="shared" si="370"/>
        <v>101822686.65582106</v>
      </c>
      <c r="E1196" s="6">
        <f t="shared" si="371"/>
        <v>565.34455061446147</v>
      </c>
      <c r="F1196">
        <f t="array" ref="F1196:K1196">rk((1-'Parameters-x'!K1201)*BETA_c,(1-'Parameters-x'!K1201)*BETA_a,(1-'Parameters-x'!K1201)*BETA_e,GAMMA,F1195,G1195,H1195,I1195,J1195,K1195,dt,STAGE)</f>
        <v>13626165.221642295</v>
      </c>
      <c r="G1196">
        <v>648.49469557510645</v>
      </c>
      <c r="H1196">
        <v>9402111.9068767503</v>
      </c>
      <c r="I1196">
        <v>6726.4835813974732</v>
      </c>
      <c r="J1196">
        <v>2582812.5364576816</v>
      </c>
      <c r="K1196">
        <v>2341.7009252562343</v>
      </c>
      <c r="L1196">
        <f t="shared" si="372"/>
        <v>2131610.2836621301</v>
      </c>
      <c r="M1196" cm="1">
        <f t="array" ref="M1196">NewI((1-'Parameters-x'!K1202)*BETA_c,F1196,C1196)</f>
        <v>39.384017383911981</v>
      </c>
      <c r="N1196">
        <f t="shared" si="373"/>
        <v>67090989.609541856</v>
      </c>
      <c r="O1196" cm="1">
        <f t="array" ref="O1196">NewI((1-'Parameters-x'!K1202)*BETA_a,H1196,C1196)</f>
        <v>391.85206764331747</v>
      </c>
      <c r="P1196">
        <f t="shared" si="374"/>
        <v>32600086.762617063</v>
      </c>
      <c r="Q1196" cm="1">
        <f t="array" ref="Q1196">NewI((1-'Parameters-x'!K1202)*BETA_e,J1196,C1196)</f>
        <v>134.10846558723193</v>
      </c>
      <c r="S1196" s="2">
        <f t="shared" si="375"/>
        <v>26655984.131475534</v>
      </c>
      <c r="T1196" s="6">
        <f t="shared" si="376"/>
        <v>2568280.7758253459</v>
      </c>
      <c r="U1196" s="2">
        <f t="shared" si="377"/>
        <v>98219228.092699111</v>
      </c>
      <c r="V1196" s="4">
        <f t="shared" si="378"/>
        <v>160897.27228075106</v>
      </c>
      <c r="W1196">
        <f t="array" ref="W1196:AB1196">rk((1-'Parameters-x'!L1201)*BETA_c,(1-'Parameters-x'!L1201)*BETA_a,(1-'Parameters-x'!L1201)*BETA_e,GAMMA,W1195,X1195,Y1195,Z1195,AA1195,AB1195,dt,STAGE)</f>
        <v>13696481.773294548</v>
      </c>
      <c r="X1196">
        <v>118586.80302328237</v>
      </c>
      <c r="Y1196">
        <v>10126477.294583317</v>
      </c>
      <c r="Z1196">
        <v>1759752.5643843825</v>
      </c>
      <c r="AA1196">
        <v>2833025.0635976694</v>
      </c>
      <c r="AB1196">
        <v>689941.40841768077</v>
      </c>
      <c r="AC1196">
        <f t="shared" si="379"/>
        <v>1943355.42368217</v>
      </c>
      <c r="AD1196" cm="1">
        <f t="array" ref="AD1196">NewI((1-'Parameters-x'!L1202)*BETA_c,W1196,T1196)</f>
        <v>10463.573374348844</v>
      </c>
      <c r="AE1196">
        <f t="shared" si="380"/>
        <v>64613598.141032293</v>
      </c>
      <c r="AF1196" cm="1">
        <f t="array" ref="AF1196">NewI((1-'Parameters-x'!L1202)*BETA_a,Y1196,T1196)</f>
        <v>111552.61523364023</v>
      </c>
      <c r="AG1196">
        <f t="shared" si="381"/>
        <v>31662274.527984653</v>
      </c>
      <c r="AH1196" cm="1">
        <f t="array" ref="AH1196">NewI((1-'Parameters-x'!L1202)*BETA_e,AA1196,T1196)</f>
        <v>38881.083672761983</v>
      </c>
    </row>
    <row r="1197" spans="1:34" x14ac:dyDescent="0.55000000000000004">
      <c r="A1197">
        <f t="shared" si="367"/>
        <v>119.2999999999975</v>
      </c>
      <c r="B1197" s="2">
        <f t="shared" si="368"/>
        <v>25611033.552954517</v>
      </c>
      <c r="C1197" s="6">
        <f t="shared" si="369"/>
        <v>9571.872584453733</v>
      </c>
      <c r="D1197" s="2">
        <f t="shared" si="370"/>
        <v>101822887.57446101</v>
      </c>
      <c r="E1197" s="6">
        <f t="shared" si="371"/>
        <v>556.9169932798286</v>
      </c>
      <c r="F1197">
        <f t="array" ref="F1197:K1197">rk((1-'Parameters-x'!K1202)*BETA_c,(1-'Parameters-x'!K1202)*BETA_a,(1-'Parameters-x'!K1202)*BETA_e,GAMMA,F1196,G1196,H1196,I1196,J1196,K1196,dt,STAGE)</f>
        <v>13626161.312661339</v>
      </c>
      <c r="G1197">
        <v>638.99259240003175</v>
      </c>
      <c r="H1197">
        <v>9402073.0144675057</v>
      </c>
      <c r="I1197">
        <v>6626.2872378693701</v>
      </c>
      <c r="J1197">
        <v>2582799.225825673</v>
      </c>
      <c r="K1197">
        <v>2306.5927541843316</v>
      </c>
      <c r="L1197">
        <f t="shared" si="372"/>
        <v>2131623.6947462615</v>
      </c>
      <c r="M1197" cm="1">
        <f t="array" ref="M1197">NewI((1-'Parameters-x'!K1203)*BETA_c,F1197,C1197)</f>
        <v>38.797070508528229</v>
      </c>
      <c r="N1197">
        <f t="shared" si="373"/>
        <v>67091128.698294625</v>
      </c>
      <c r="O1197" cm="1">
        <f t="array" ref="O1197">NewI((1-'Parameters-x'!K1203)*BETA_a,H1197,C1197)</f>
        <v>386.01074195562444</v>
      </c>
      <c r="P1197">
        <f t="shared" si="374"/>
        <v>32600135.18142014</v>
      </c>
      <c r="Q1197" cm="1">
        <f t="array" ref="Q1197">NewI((1-'Parameters-x'!K1203)*BETA_e,J1197,C1197)</f>
        <v>132.10918081567596</v>
      </c>
      <c r="S1197" s="2">
        <f t="shared" si="375"/>
        <v>26640019.7783783</v>
      </c>
      <c r="T1197" s="6">
        <f t="shared" si="376"/>
        <v>2531127.2054557218</v>
      </c>
      <c r="U1197" s="2">
        <f t="shared" si="377"/>
        <v>98272346.016165972</v>
      </c>
      <c r="V1197" s="4">
        <f t="shared" si="378"/>
        <v>158396.56217859208</v>
      </c>
      <c r="W1197">
        <f t="array" ref="W1197:AB1197">rk((1-'Parameters-x'!L1202)*BETA_c,(1-'Parameters-x'!L1202)*BETA_a,(1-'Parameters-x'!L1202)*BETA_e,GAMMA,W1196,X1196,Y1196,Z1196,AA1196,AB1196,dt,STAGE)</f>
        <v>13695443.041606728</v>
      </c>
      <c r="X1197">
        <v>117169.76199635511</v>
      </c>
      <c r="Y1197">
        <v>10115408.963806357</v>
      </c>
      <c r="Z1197">
        <v>1734423.8393855004</v>
      </c>
      <c r="AA1197">
        <v>2829167.7729652137</v>
      </c>
      <c r="AB1197">
        <v>679533.60407386639</v>
      </c>
      <c r="AC1197">
        <f t="shared" si="379"/>
        <v>1945811.1963969169</v>
      </c>
      <c r="AD1197" cm="1">
        <f t="array" ref="AD1197">NewI((1-'Parameters-x'!L1203)*BETA_c,W1197,T1197)</f>
        <v>10311.421907988322</v>
      </c>
      <c r="AE1197">
        <f t="shared" si="380"/>
        <v>64649995.196808137</v>
      </c>
      <c r="AF1197" cm="1">
        <f t="array" ref="AF1197">NewI((1-'Parameters-x'!L1203)*BETA_a,Y1197,T1197)</f>
        <v>109818.69529387615</v>
      </c>
      <c r="AG1197">
        <f t="shared" si="381"/>
        <v>31676539.622960918</v>
      </c>
      <c r="AH1197" cm="1">
        <f t="array" ref="AH1197">NewI((1-'Parameters-x'!L1203)*BETA_e,AA1197,T1197)</f>
        <v>38266.444976727624</v>
      </c>
    </row>
    <row r="1198" spans="1:34" x14ac:dyDescent="0.55000000000000004">
      <c r="A1198">
        <f t="shared" si="367"/>
        <v>119.39999999999749</v>
      </c>
      <c r="B1198" s="2">
        <f t="shared" si="368"/>
        <v>25610978.277389828</v>
      </c>
      <c r="C1198" s="6">
        <f t="shared" si="369"/>
        <v>9429.2237802427844</v>
      </c>
      <c r="D1198" s="2">
        <f t="shared" si="370"/>
        <v>101823085.49882993</v>
      </c>
      <c r="E1198" s="6">
        <f t="shared" si="371"/>
        <v>548.61508561825997</v>
      </c>
      <c r="F1198">
        <f t="array" ref="F1198:K1198">rk((1-'Parameters-x'!K1203)*BETA_c,(1-'Parameters-x'!K1203)*BETA_a,(1-'Parameters-x'!K1203)*BETA_e,GAMMA,F1197,G1197,H1197,I1197,J1197,K1197,dt,STAGE)</f>
        <v>13626157.461936645</v>
      </c>
      <c r="G1198">
        <v>629.62874974972669</v>
      </c>
      <c r="H1198">
        <v>9402034.7018253841</v>
      </c>
      <c r="I1198">
        <v>6527.5829697454155</v>
      </c>
      <c r="J1198">
        <v>2582786.1136277984</v>
      </c>
      <c r="K1198">
        <v>2272.0120607476424</v>
      </c>
      <c r="L1198">
        <f t="shared" si="372"/>
        <v>2131636.9093136052</v>
      </c>
      <c r="M1198" cm="1">
        <f t="array" ref="M1198">NewI((1-'Parameters-x'!K1204)*BETA_c,F1198,C1198)</f>
        <v>38.218870261101799</v>
      </c>
      <c r="N1198">
        <f t="shared" si="373"/>
        <v>67091265.715204872</v>
      </c>
      <c r="O1198" cm="1">
        <f t="array" ref="O1198">NewI((1-'Parameters-x'!K1204)*BETA_a,H1198,C1198)</f>
        <v>380.25650713217857</v>
      </c>
      <c r="P1198">
        <f t="shared" si="374"/>
        <v>32600182.874311455</v>
      </c>
      <c r="Q1198" cm="1">
        <f t="array" ref="Q1198">NewI((1-'Parameters-x'!K1204)*BETA_e,J1198,C1198)</f>
        <v>130.13970822497956</v>
      </c>
      <c r="S1198" s="2">
        <f t="shared" si="375"/>
        <v>26624303.476189531</v>
      </c>
      <c r="T1198" s="6">
        <f t="shared" si="376"/>
        <v>2494494.182689074</v>
      </c>
      <c r="U1198" s="2">
        <f t="shared" si="377"/>
        <v>98324695.34112139</v>
      </c>
      <c r="V1198" s="4">
        <f t="shared" si="378"/>
        <v>155936.13827586939</v>
      </c>
      <c r="W1198">
        <f t="array" ref="W1198:AB1198">rk((1-'Parameters-x'!L1203)*BETA_c,(1-'Parameters-x'!L1203)*BETA_a,(1-'Parameters-x'!L1203)*BETA_e,GAMMA,W1197,X1197,Y1197,Z1197,AA1197,AB1197,dt,STAGE)</f>
        <v>13694419.417092701</v>
      </c>
      <c r="X1198">
        <v>115766.98674001776</v>
      </c>
      <c r="Y1198">
        <v>10104512.624595802</v>
      </c>
      <c r="Z1198">
        <v>1709447.1298794893</v>
      </c>
      <c r="AA1198">
        <v>2825371.4345010296</v>
      </c>
      <c r="AB1198">
        <v>669280.06606956676</v>
      </c>
      <c r="AC1198">
        <f t="shared" si="379"/>
        <v>1948237.5961672808</v>
      </c>
      <c r="AD1198" cm="1">
        <f t="array" ref="AD1198">NewI((1-'Parameters-x'!L1204)*BETA_c,W1198,T1198)</f>
        <v>10161.425080655086</v>
      </c>
      <c r="AE1198">
        <f t="shared" si="380"/>
        <v>64685868.245524704</v>
      </c>
      <c r="AF1198" cm="1">
        <f t="array" ref="AF1198">NewI((1-'Parameters-x'!L1204)*BETA_a,Y1198,T1198)</f>
        <v>108112.70369380221</v>
      </c>
      <c r="AG1198">
        <f t="shared" si="381"/>
        <v>31690589.499429405</v>
      </c>
      <c r="AH1198" cm="1">
        <f t="array" ref="AH1198">NewI((1-'Parameters-x'!L1204)*BETA_e,AA1198,T1198)</f>
        <v>37662.009501412103</v>
      </c>
    </row>
    <row r="1199" spans="1:34" x14ac:dyDescent="0.55000000000000004">
      <c r="A1199">
        <f t="shared" si="367"/>
        <v>119.49999999999748</v>
      </c>
      <c r="B1199" s="2">
        <f t="shared" si="368"/>
        <v>25610923.825811617</v>
      </c>
      <c r="C1199" s="6">
        <f t="shared" si="369"/>
        <v>9288.7006418901728</v>
      </c>
      <c r="D1199" s="2">
        <f t="shared" si="370"/>
        <v>101823280.47354649</v>
      </c>
      <c r="E1199" s="6">
        <f t="shared" si="371"/>
        <v>540.43695366195584</v>
      </c>
      <c r="F1199">
        <f t="array" ref="F1199:K1199">rk((1-'Parameters-x'!K1204)*BETA_c,(1-'Parameters-x'!K1204)*BETA_a,(1-'Parameters-x'!K1204)*BETA_e,GAMMA,F1198,G1198,H1198,I1198,J1198,K1198,dt,STAGE)</f>
        <v>13626153.668600082</v>
      </c>
      <c r="G1199">
        <v>620.40117612134657</v>
      </c>
      <c r="H1199">
        <v>9401996.9603064023</v>
      </c>
      <c r="I1199">
        <v>6430.3485680214953</v>
      </c>
      <c r="J1199">
        <v>2582773.1969051328</v>
      </c>
      <c r="K1199">
        <v>2237.9508977473306</v>
      </c>
      <c r="L1199">
        <f t="shared" si="372"/>
        <v>2131649.9302237961</v>
      </c>
      <c r="M1199" cm="1">
        <f t="array" ref="M1199">NewI((1-'Parameters-x'!K1205)*BETA_c,F1199,C1199)</f>
        <v>37.649286322197725</v>
      </c>
      <c r="N1199">
        <f t="shared" si="373"/>
        <v>67091400.691125572</v>
      </c>
      <c r="O1199" cm="1">
        <f t="array" ref="O1199">NewI((1-'Parameters-x'!K1205)*BETA_a,H1199,C1199)</f>
        <v>374.58806427095789</v>
      </c>
      <c r="P1199">
        <f t="shared" si="374"/>
        <v>32600229.852197122</v>
      </c>
      <c r="Q1199" cm="1">
        <f t="array" ref="Q1199">NewI((1-'Parameters-x'!K1205)*BETA_e,J1199,C1199)</f>
        <v>128.19960306880029</v>
      </c>
      <c r="S1199" s="2">
        <f t="shared" si="375"/>
        <v>26608831.230823118</v>
      </c>
      <c r="T1199" s="6">
        <f t="shared" si="376"/>
        <v>2458374.9276194968</v>
      </c>
      <c r="U1199" s="2">
        <f t="shared" si="377"/>
        <v>98376286.841557384</v>
      </c>
      <c r="V1199" s="4">
        <f t="shared" si="378"/>
        <v>153515.31205337445</v>
      </c>
      <c r="W1199">
        <f t="array" ref="W1199:AB1199">rk((1-'Parameters-x'!L1204)*BETA_c,(1-'Parameters-x'!L1204)*BETA_a,(1-'Parameters-x'!L1204)*BETA_e,GAMMA,W1198,X1198,Y1198,Z1198,AA1198,AB1198,dt,STAGE)</f>
        <v>13693410.685728407</v>
      </c>
      <c r="X1199">
        <v>114378.39493030704</v>
      </c>
      <c r="Y1199">
        <v>10093785.508031603</v>
      </c>
      <c r="Z1199">
        <v>1684817.9182692205</v>
      </c>
      <c r="AA1199">
        <v>2821635.0370631116</v>
      </c>
      <c r="AB1199">
        <v>659178.61441996926</v>
      </c>
      <c r="AC1199">
        <f t="shared" si="379"/>
        <v>1950634.9193412864</v>
      </c>
      <c r="AD1199" cm="1">
        <f t="array" ref="AD1199">NewI((1-'Parameters-x'!L1205)*BETA_c,W1199,T1199)</f>
        <v>10013.554150284837</v>
      </c>
      <c r="AE1199">
        <f t="shared" si="380"/>
        <v>64721224.573699176</v>
      </c>
      <c r="AF1199" cm="1">
        <f t="array" ref="AF1199">NewI((1-'Parameters-x'!L1205)*BETA_a,Y1199,T1199)</f>
        <v>106434.16364364087</v>
      </c>
      <c r="AG1199">
        <f t="shared" si="381"/>
        <v>31704427.348516919</v>
      </c>
      <c r="AH1199" cm="1">
        <f t="array" ref="AH1199">NewI((1-'Parameters-x'!L1205)*BETA_e,AA1199,T1199)</f>
        <v>37067.594259448742</v>
      </c>
    </row>
    <row r="1200" spans="1:34" x14ac:dyDescent="0.55000000000000004">
      <c r="A1200">
        <f t="shared" si="367"/>
        <v>119.59999999999748</v>
      </c>
      <c r="B1200" s="2">
        <f t="shared" si="368"/>
        <v>25610870.185934849</v>
      </c>
      <c r="C1200" s="6">
        <f t="shared" si="369"/>
        <v>9150.2715004396032</v>
      </c>
      <c r="D1200" s="2">
        <f t="shared" si="370"/>
        <v>101823472.54256472</v>
      </c>
      <c r="E1200" s="6">
        <f t="shared" si="371"/>
        <v>532.38075140990486</v>
      </c>
      <c r="F1200">
        <f t="array" ref="F1200:K1200">rk((1-'Parameters-x'!K1205)*BETA_c,(1-'Parameters-x'!K1205)*BETA_a,(1-'Parameters-x'!K1205)*BETA_e,GAMMA,F1199,G1199,H1199,I1199,J1199,K1199,dt,STAGE)</f>
        <v>13626149.931796456</v>
      </c>
      <c r="G1200">
        <v>611.30790827198018</v>
      </c>
      <c r="H1200">
        <v>9401959.7813955024</v>
      </c>
      <c r="I1200">
        <v>6334.5621540131406</v>
      </c>
      <c r="J1200">
        <v>2582760.4727428928</v>
      </c>
      <c r="K1200">
        <v>2204.4014381544816</v>
      </c>
      <c r="L1200">
        <f t="shared" si="372"/>
        <v>2131662.7602952723</v>
      </c>
      <c r="M1200" cm="1">
        <f t="array" ref="M1200">NewI((1-'Parameters-x'!K1206)*BETA_c,F1200,C1200)</f>
        <v>37.088190313410152</v>
      </c>
      <c r="N1200">
        <f t="shared" si="373"/>
        <v>67091533.656450488</v>
      </c>
      <c r="O1200" cm="1">
        <f t="array" ref="O1200">NewI((1-'Parameters-x'!K1206)*BETA_a,H1200,C1200)</f>
        <v>369.00413385480817</v>
      </c>
      <c r="P1200">
        <f t="shared" si="374"/>
        <v>32600276.125818953</v>
      </c>
      <c r="Q1200" cm="1">
        <f t="array" ref="Q1200">NewI((1-'Parameters-x'!K1206)*BETA_e,J1200,C1200)</f>
        <v>126.28842724168655</v>
      </c>
      <c r="S1200" s="2">
        <f t="shared" si="375"/>
        <v>26593599.116402119</v>
      </c>
      <c r="T1200" s="6">
        <f t="shared" si="376"/>
        <v>2422762.7326265909</v>
      </c>
      <c r="U1200" s="2">
        <f t="shared" si="377"/>
        <v>98427131.150971293</v>
      </c>
      <c r="V1200" s="4">
        <f t="shared" si="378"/>
        <v>151133.40780252937</v>
      </c>
      <c r="W1200">
        <f t="array" ref="W1200:AB1200">rk((1-'Parameters-x'!L1205)*BETA_c,(1-'Parameters-x'!L1205)*BETA_a,(1-'Parameters-x'!L1205)*BETA_e,GAMMA,W1199,X1199,Y1199,Z1199,AA1199,AB1199,dt,STAGE)</f>
        <v>13692416.636347594</v>
      </c>
      <c r="X1200">
        <v>113003.90311240815</v>
      </c>
      <c r="Y1200">
        <v>10083224.892429145</v>
      </c>
      <c r="Z1200">
        <v>1660531.7333552849</v>
      </c>
      <c r="AA1200">
        <v>2817957.5876253792</v>
      </c>
      <c r="AB1200">
        <v>649227.09615889774</v>
      </c>
      <c r="AC1200">
        <f t="shared" si="379"/>
        <v>1953003.460539998</v>
      </c>
      <c r="AD1200" cm="1">
        <f t="array" ref="AD1200">NewI((1-'Parameters-x'!L1206)*BETA_c,W1200,T1200)</f>
        <v>9867.7807024057674</v>
      </c>
      <c r="AE1200">
        <f t="shared" si="380"/>
        <v>64756071.374215573</v>
      </c>
      <c r="AF1200" cm="1">
        <f t="array" ref="AF1200">NewI((1-'Parameters-x'!L1206)*BETA_a,Y1200,T1200)</f>
        <v>104782.60719412012</v>
      </c>
      <c r="AG1200">
        <f t="shared" si="381"/>
        <v>31718056.31621572</v>
      </c>
      <c r="AH1200" cm="1">
        <f t="array" ref="AH1200">NewI((1-'Parameters-x'!L1206)*BETA_e,AA1200,T1200)</f>
        <v>36483.019906003479</v>
      </c>
    </row>
    <row r="1201" spans="1:34" x14ac:dyDescent="0.55000000000000004">
      <c r="A1201">
        <f t="shared" si="367"/>
        <v>119.69999999999747</v>
      </c>
      <c r="B1201" s="2">
        <f t="shared" si="368"/>
        <v>25610817.345657706</v>
      </c>
      <c r="C1201" s="6">
        <f t="shared" si="369"/>
        <v>9013.9051585604611</v>
      </c>
      <c r="D1201" s="2">
        <f t="shared" si="370"/>
        <v>101823661.74918373</v>
      </c>
      <c r="E1201" s="6">
        <f t="shared" si="371"/>
        <v>524.44466040997872</v>
      </c>
      <c r="F1201">
        <f t="array" ref="F1201:K1201">rk((1-'Parameters-x'!K1206)*BETA_c,(1-'Parameters-x'!K1206)*BETA_a,(1-'Parameters-x'!K1206)*BETA_e,GAMMA,F1200,G1200,H1200,I1200,J1200,K1200,dt,STAGE)</f>
        <v>13626146.250683311</v>
      </c>
      <c r="G1201">
        <v>602.3470108266489</v>
      </c>
      <c r="H1201">
        <v>9401923.1567046177</v>
      </c>
      <c r="I1201">
        <v>6240.2021744490748</v>
      </c>
      <c r="J1201">
        <v>2582747.9382697772</v>
      </c>
      <c r="K1201">
        <v>2171.355973284738</v>
      </c>
      <c r="L1201">
        <f t="shared" si="372"/>
        <v>2131675.4023058619</v>
      </c>
      <c r="M1201" cm="1">
        <f t="array" ref="M1201">NewI((1-'Parameters-x'!K1207)*BETA_c,F1201,C1201)</f>
        <v>36.53545576847111</v>
      </c>
      <c r="N1201">
        <f t="shared" si="373"/>
        <v>67091664.641120933</v>
      </c>
      <c r="O1201" cm="1">
        <f t="array" ref="O1201">NewI((1-'Parameters-x'!K1207)*BETA_a,H1201,C1201)</f>
        <v>363.50345546176936</v>
      </c>
      <c r="P1201">
        <f t="shared" si="374"/>
        <v>32600321.705756936</v>
      </c>
      <c r="Q1201" cm="1">
        <f t="array" ref="Q1201">NewI((1-'Parameters-x'!K1207)*BETA_e,J1201,C1201)</f>
        <v>124.40574917973825</v>
      </c>
      <c r="S1201" s="2">
        <f t="shared" si="375"/>
        <v>26578603.273990899</v>
      </c>
      <c r="T1201" s="6">
        <f t="shared" si="376"/>
        <v>2387650.9621397783</v>
      </c>
      <c r="U1201" s="2">
        <f t="shared" si="377"/>
        <v>98477238.763869315</v>
      </c>
      <c r="V1201" s="4">
        <f t="shared" si="378"/>
        <v>148789.76236203557</v>
      </c>
      <c r="W1201">
        <f t="array" ref="W1201:AB1201">rk((1-'Parameters-x'!L1206)*BETA_c,(1-'Parameters-x'!L1206)*BETA_a,(1-'Parameters-x'!L1206)*BETA_e,GAMMA,W1200,X1200,Y1200,Z1200,AA1200,AB1200,dt,STAGE)</f>
        <v>13691437.060609156</v>
      </c>
      <c r="X1201">
        <v>111643.42675629897</v>
      </c>
      <c r="Y1201">
        <v>10072828.102464244</v>
      </c>
      <c r="Z1201">
        <v>1636584.1502452972</v>
      </c>
      <c r="AA1201">
        <v>2814338.1109175007</v>
      </c>
      <c r="AB1201">
        <v>639423.38513818232</v>
      </c>
      <c r="AC1201">
        <f t="shared" si="379"/>
        <v>1955343.5126345449</v>
      </c>
      <c r="AD1201" cm="1">
        <f t="array" ref="AD1201">NewI((1-'Parameters-x'!L1207)*BETA_c,W1201,T1201)</f>
        <v>9724.0766482778308</v>
      </c>
      <c r="AE1201">
        <f t="shared" si="380"/>
        <v>64790415.747290462</v>
      </c>
      <c r="AF1201" cm="1">
        <f t="array" ref="AF1201">NewI((1-'Parameters-x'!L1207)*BETA_a,Y1201,T1201)</f>
        <v>103157.57505621949</v>
      </c>
      <c r="AG1201">
        <f t="shared" si="381"/>
        <v>31731479.503944315</v>
      </c>
      <c r="AH1201" cm="1">
        <f t="array" ref="AH1201">NewI((1-'Parameters-x'!L1207)*BETA_e,AA1201,T1201)</f>
        <v>35908.110657538273</v>
      </c>
    </row>
    <row r="1202" spans="1:34" x14ac:dyDescent="0.55000000000000004">
      <c r="A1202">
        <f t="shared" si="367"/>
        <v>119.79999999999747</v>
      </c>
      <c r="B1202" s="2">
        <f t="shared" si="368"/>
        <v>25610765.293058846</v>
      </c>
      <c r="C1202" s="6">
        <f t="shared" si="369"/>
        <v>8879.5708835298228</v>
      </c>
      <c r="D1202" s="2">
        <f t="shared" si="370"/>
        <v>101823848.13605763</v>
      </c>
      <c r="E1202" s="6">
        <f t="shared" si="371"/>
        <v>516.62688934728976</v>
      </c>
      <c r="F1202">
        <f t="array" ref="F1202:K1202">rk((1-'Parameters-x'!K1207)*BETA_c,(1-'Parameters-x'!K1207)*BETA_a,(1-'Parameters-x'!K1207)*BETA_e,GAMMA,F1201,G1201,H1201,I1201,J1201,K1201,dt,STAGE)</f>
        <v>13626142.624430746</v>
      </c>
      <c r="G1202">
        <v>593.51657589154922</v>
      </c>
      <c r="H1202">
        <v>9401887.0779707804</v>
      </c>
      <c r="I1202">
        <v>6147.2473966374646</v>
      </c>
      <c r="J1202">
        <v>2582735.5906573194</v>
      </c>
      <c r="K1202">
        <v>2138.8069110008087</v>
      </c>
      <c r="L1202">
        <f t="shared" si="372"/>
        <v>2131687.8589933626</v>
      </c>
      <c r="M1202" cm="1">
        <f t="array" ref="M1202">NewI((1-'Parameters-x'!K1208)*BETA_c,F1202,C1202)</f>
        <v>35.990958104788874</v>
      </c>
      <c r="N1202">
        <f t="shared" si="373"/>
        <v>67091793.674632579</v>
      </c>
      <c r="O1202" cm="1">
        <f t="array" ref="O1202">NewI((1-'Parameters-x'!K1208)*BETA_a,H1202,C1202)</f>
        <v>358.0847874797422</v>
      </c>
      <c r="P1202">
        <f t="shared" si="374"/>
        <v>32600366.602431681</v>
      </c>
      <c r="Q1202" cm="1">
        <f t="array" ref="Q1202">NewI((1-'Parameters-x'!K1208)*BETA_e,J1202,C1202)</f>
        <v>122.55114376275861</v>
      </c>
      <c r="S1202" s="2">
        <f t="shared" si="375"/>
        <v>26563839.910353366</v>
      </c>
      <c r="T1202" s="6">
        <f t="shared" si="376"/>
        <v>2353033.0523817088</v>
      </c>
      <c r="U1202" s="2">
        <f t="shared" si="377"/>
        <v>98526620.037264928</v>
      </c>
      <c r="V1202" s="4">
        <f t="shared" si="378"/>
        <v>146483.7248604316</v>
      </c>
      <c r="W1202">
        <f t="array" ref="W1202:AB1202">rk((1-'Parameters-x'!L1207)*BETA_c,(1-'Parameters-x'!L1207)*BETA_a,(1-'Parameters-x'!L1207)*BETA_e,GAMMA,W1201,X1201,Y1201,Z1201,AA1201,AB1201,dt,STAGE)</f>
        <v>13690471.752964659</v>
      </c>
      <c r="X1202">
        <v>110296.88031105969</v>
      </c>
      <c r="Y1202">
        <v>10062592.508315964</v>
      </c>
      <c r="Z1202">
        <v>1612970.7902474245</v>
      </c>
      <c r="AA1202">
        <v>2810775.6490727453</v>
      </c>
      <c r="AB1202">
        <v>629765.3818232246</v>
      </c>
      <c r="AC1202">
        <f t="shared" si="379"/>
        <v>1957655.3667242816</v>
      </c>
      <c r="AD1202" cm="1">
        <f t="array" ref="AD1202">NewI((1-'Parameters-x'!L1208)*BETA_c,W1202,T1202)</f>
        <v>9582.4142229689314</v>
      </c>
      <c r="AE1202">
        <f t="shared" si="380"/>
        <v>64824264.701436609</v>
      </c>
      <c r="AF1202" cm="1">
        <f t="array" ref="AF1202">NewI((1-'Parameters-x'!L1208)*BETA_a,Y1202,T1202)</f>
        <v>101558.61642489507</v>
      </c>
      <c r="AG1202">
        <f t="shared" si="381"/>
        <v>31744699.969104033</v>
      </c>
      <c r="AH1202" cm="1">
        <f t="array" ref="AH1202">NewI((1-'Parameters-x'!L1208)*BETA_e,AA1202,T1202)</f>
        <v>35342.694212567607</v>
      </c>
    </row>
    <row r="1203" spans="1:34" x14ac:dyDescent="0.55000000000000004">
      <c r="A1203">
        <f t="shared" si="367"/>
        <v>119.89999999999746</v>
      </c>
      <c r="B1203" s="2">
        <f t="shared" si="368"/>
        <v>25610714.016394734</v>
      </c>
      <c r="C1203" s="6">
        <f t="shared" si="369"/>
        <v>8747.2384003187108</v>
      </c>
      <c r="D1203" s="2">
        <f t="shared" si="370"/>
        <v>101824031.74520496</v>
      </c>
      <c r="E1203" s="6">
        <f t="shared" si="371"/>
        <v>508.92567363871211</v>
      </c>
      <c r="F1203">
        <f t="array" ref="F1203:K1203">rk((1-'Parameters-x'!K1208)*BETA_c,(1-'Parameters-x'!K1208)*BETA_a,(1-'Parameters-x'!K1208)*BETA_e,GAMMA,F1202,G1202,H1202,I1202,J1202,K1202,dt,STAGE)</f>
        <v>13626139.052221224</v>
      </c>
      <c r="G1203">
        <v>584.8147226724742</v>
      </c>
      <c r="H1203">
        <v>9401851.5370542612</v>
      </c>
      <c r="I1203">
        <v>6055.6769037038075</v>
      </c>
      <c r="J1203">
        <v>2582723.4271192462</v>
      </c>
      <c r="K1203">
        <v>2106.7467739424301</v>
      </c>
      <c r="L1203">
        <f t="shared" si="372"/>
        <v>2131700.1330561037</v>
      </c>
      <c r="M1203" cm="1">
        <f t="array" ref="M1203">NewI((1-'Parameters-x'!K1209)*BETA_c,F1203,C1203)</f>
        <v>35.45457459540922</v>
      </c>
      <c r="N1203">
        <f t="shared" si="373"/>
        <v>67091920.786042035</v>
      </c>
      <c r="O1203" cm="1">
        <f t="array" ref="O1203">NewI((1-'Parameters-x'!K1209)*BETA_a,H1203,C1203)</f>
        <v>352.74690682542843</v>
      </c>
      <c r="P1203">
        <f t="shared" si="374"/>
        <v>32600410.826106809</v>
      </c>
      <c r="Q1203" cm="1">
        <f t="array" ref="Q1203">NewI((1-'Parameters-x'!K1209)*BETA_e,J1203,C1203)</f>
        <v>120.72419221787449</v>
      </c>
      <c r="S1203" s="2">
        <f t="shared" si="375"/>
        <v>26549305.296736576</v>
      </c>
      <c r="T1203" s="6">
        <f t="shared" si="376"/>
        <v>2318902.5110917659</v>
      </c>
      <c r="U1203" s="2">
        <f t="shared" si="377"/>
        <v>98575285.192171663</v>
      </c>
      <c r="V1203" s="4">
        <f t="shared" si="378"/>
        <v>144214.65646442113</v>
      </c>
      <c r="W1203">
        <f t="array" ref="W1203:AB1203">rk((1-'Parameters-x'!L1208)*BETA_c,(1-'Parameters-x'!L1208)*BETA_a,(1-'Parameters-x'!L1208)*BETA_e,GAMMA,W1202,X1202,Y1202,Z1202,AA1202,AB1202,dt,STAGE)</f>
        <v>13689520.510626044</v>
      </c>
      <c r="X1203">
        <v>108964.17725786931</v>
      </c>
      <c r="Y1203">
        <v>10052515.524826877</v>
      </c>
      <c r="Z1203">
        <v>1589687.320748863</v>
      </c>
      <c r="AA1203">
        <v>2807269.2612836552</v>
      </c>
      <c r="AB1203">
        <v>620251.01308503351</v>
      </c>
      <c r="AC1203">
        <f t="shared" si="379"/>
        <v>1959939.3121160865</v>
      </c>
      <c r="AD1203" cm="1">
        <f t="array" ref="AD1203">NewI((1-'Parameters-x'!L1209)*BETA_c,W1203,T1203)</f>
        <v>9442.7659833717044</v>
      </c>
      <c r="AE1203">
        <f t="shared" si="380"/>
        <v>64857625.154424258</v>
      </c>
      <c r="AF1203" cm="1">
        <f t="array" ref="AF1203">NewI((1-'Parameters-x'!L1209)*BETA_a,Y1203,T1203)</f>
        <v>99985.28880669309</v>
      </c>
      <c r="AG1203">
        <f t="shared" si="381"/>
        <v>31757720.725631312</v>
      </c>
      <c r="AH1203" cm="1">
        <f t="array" ref="AH1203">NewI((1-'Parameters-x'!L1209)*BETA_e,AA1203,T1203)</f>
        <v>34786.60167435633</v>
      </c>
    </row>
    <row r="1204" spans="1:34" x14ac:dyDescent="0.55000000000000004">
      <c r="A1204">
        <f t="shared" si="367"/>
        <v>119.99999999999746</v>
      </c>
      <c r="B1204" s="2">
        <f t="shared" si="368"/>
        <v>25610663.504096955</v>
      </c>
      <c r="C1204" s="6">
        <f t="shared" si="369"/>
        <v>8616.8778847811009</v>
      </c>
      <c r="D1204" s="2">
        <f t="shared" si="370"/>
        <v>101824212.61801827</v>
      </c>
      <c r="E1204" s="6">
        <f t="shared" si="371"/>
        <v>501.33927503347888</v>
      </c>
      <c r="F1204">
        <f t="array" ref="F1204:K1204">rk((1-'Parameters-x'!K1209)*BETA_c,(1-'Parameters-x'!K1209)*BETA_a,(1-'Parameters-x'!K1209)*BETA_e,GAMMA,F1203,G1203,H1203,I1203,J1203,K1203,dt,STAGE)</f>
        <v>13626135.533249391</v>
      </c>
      <c r="G1204">
        <v>576.23959709834878</v>
      </c>
      <c r="H1204">
        <v>9401816.5259367172</v>
      </c>
      <c r="I1204">
        <v>5965.4700898993979</v>
      </c>
      <c r="J1204">
        <v>2582711.444910848</v>
      </c>
      <c r="K1204">
        <v>2075.1681977833541</v>
      </c>
      <c r="L1204">
        <f t="shared" si="372"/>
        <v>2131712.2271535103</v>
      </c>
      <c r="M1204" cm="1">
        <f t="array" ref="M1204">NewI((1-'Parameters-x'!K1210)*BETA_c,F1204,C1204)</f>
        <v>34.92618434139375</v>
      </c>
      <c r="N1204">
        <f t="shared" si="373"/>
        <v>67092046.003973387</v>
      </c>
      <c r="O1204" cm="1">
        <f t="array" ref="O1204">NewI((1-'Parameters-x'!K1210)*BETA_a,H1204,C1204)</f>
        <v>347.48860866748151</v>
      </c>
      <c r="P1204">
        <f t="shared" si="374"/>
        <v>32600454.386891369</v>
      </c>
      <c r="Q1204" cm="1">
        <f t="array" ref="Q1204">NewI((1-'Parameters-x'!K1210)*BETA_e,J1204,C1204)</f>
        <v>118.92448202460358</v>
      </c>
      <c r="S1204" s="2">
        <f t="shared" si="375"/>
        <v>26534995.767679285</v>
      </c>
      <c r="T1204" s="6">
        <f t="shared" si="376"/>
        <v>2285252.9172306494</v>
      </c>
      <c r="U1204" s="2">
        <f t="shared" si="377"/>
        <v>98623244.31509006</v>
      </c>
      <c r="V1204" s="4">
        <f t="shared" si="378"/>
        <v>141981.93013283686</v>
      </c>
      <c r="W1204">
        <f t="array" ref="W1204:AB1204">rk((1-'Parameters-x'!L1209)*BETA_c,(1-'Parameters-x'!L1209)*BETA_a,(1-'Parameters-x'!L1209)*BETA_e,GAMMA,W1203,X1203,Y1203,Z1203,AA1203,AB1203,dt,STAGE)</f>
        <v>13688583.133533565</v>
      </c>
      <c r="X1204">
        <v>107645.23016171038</v>
      </c>
      <c r="Y1204">
        <v>10042594.610680357</v>
      </c>
      <c r="Z1204">
        <v>1566729.4550799474</v>
      </c>
      <c r="AA1204">
        <v>2803818.0234653605</v>
      </c>
      <c r="AB1204">
        <v>610878.23198899161</v>
      </c>
      <c r="AC1204">
        <f t="shared" si="379"/>
        <v>1962195.6363047243</v>
      </c>
      <c r="AD1204" cm="1">
        <f t="array" ref="AD1204">NewI((1-'Parameters-x'!L1210)*BETA_c,W1204,T1204)</f>
        <v>9305.1048061644597</v>
      </c>
      <c r="AE1204">
        <f t="shared" si="380"/>
        <v>64890503.934239693</v>
      </c>
      <c r="AF1204" cm="1">
        <f t="array" ref="AF1204">NewI((1-'Parameters-x'!L1210)*BETA_a,Y1204,T1204)</f>
        <v>98437.157851163691</v>
      </c>
      <c r="AG1204">
        <f t="shared" si="381"/>
        <v>31770544.744545646</v>
      </c>
      <c r="AH1204" cm="1">
        <f t="array" ref="AH1204">NewI((1-'Parameters-x'!L1210)*BETA_e,AA1204,T1204)</f>
        <v>34239.667475508708</v>
      </c>
    </row>
    <row r="1205" spans="1:34" x14ac:dyDescent="0.55000000000000004">
      <c r="A1205">
        <f t="shared" si="367"/>
        <v>120.09999999999745</v>
      </c>
      <c r="B1205" s="2">
        <f t="shared" si="368"/>
        <v>25610613.74476964</v>
      </c>
      <c r="C1205" s="6">
        <f t="shared" si="369"/>
        <v>8488.4599569440961</v>
      </c>
      <c r="D1205" s="2">
        <f t="shared" si="370"/>
        <v>101824390.79527342</v>
      </c>
      <c r="E1205" s="6">
        <f t="shared" si="371"/>
        <v>493.86598121975851</v>
      </c>
      <c r="F1205">
        <f t="array" ref="F1205:K1205">rk((1-'Parameters-x'!K1210)*BETA_c,(1-'Parameters-x'!K1210)*BETA_a,(1-'Parameters-x'!K1210)*BETA_e,GAMMA,F1204,G1204,H1204,I1204,J1204,K1204,dt,STAGE)</f>
        <v>13626132.06672189</v>
      </c>
      <c r="G1205">
        <v>567.78937144981205</v>
      </c>
      <c r="H1205">
        <v>9401782.036719393</v>
      </c>
      <c r="I1205">
        <v>5876.6066559793353</v>
      </c>
      <c r="J1205">
        <v>2582699.641328359</v>
      </c>
      <c r="K1205">
        <v>2044.0639295149481</v>
      </c>
      <c r="L1205">
        <f t="shared" si="372"/>
        <v>2131724.1439066599</v>
      </c>
      <c r="M1205" cm="1">
        <f t="array" ref="M1205">NewI((1-'Parameters-x'!K1211)*BETA_c,F1205,C1205)</f>
        <v>34.405668244608599</v>
      </c>
      <c r="N1205">
        <f t="shared" si="373"/>
        <v>67092169.356624626</v>
      </c>
      <c r="O1205" cm="1">
        <f t="array" ref="O1205">NewI((1-'Parameters-x'!K1211)*BETA_a,H1205,C1205)</f>
        <v>342.30870615380388</v>
      </c>
      <c r="P1205">
        <f t="shared" si="374"/>
        <v>32600497.29474213</v>
      </c>
      <c r="Q1205" cm="1">
        <f t="array" ref="Q1205">NewI((1-'Parameters-x'!K1211)*BETA_e,J1205,C1205)</f>
        <v>117.15160682134606</v>
      </c>
      <c r="S1205" s="2">
        <f t="shared" si="375"/>
        <v>26520907.719844796</v>
      </c>
      <c r="T1205" s="6">
        <f t="shared" si="376"/>
        <v>2252077.9206669731</v>
      </c>
      <c r="U1205" s="2">
        <f t="shared" si="377"/>
        <v>98670507.359488219</v>
      </c>
      <c r="V1205" s="4">
        <f t="shared" si="378"/>
        <v>139784.93037610769</v>
      </c>
      <c r="W1205">
        <f t="array" ref="W1205:AB1205">rk((1-'Parameters-x'!L1210)*BETA_c,(1-'Parameters-x'!L1210)*BETA_a,(1-'Parameters-x'!L1210)*BETA_e,GAMMA,W1204,X1204,Y1204,Z1204,AA1204,AB1204,dt,STAGE)</f>
        <v>13687659.424323905</v>
      </c>
      <c r="X1205">
        <v>106339.95072180332</v>
      </c>
      <c r="Y1205">
        <v>10032827.267594559</v>
      </c>
      <c r="Z1205">
        <v>1544092.9523645628</v>
      </c>
      <c r="AA1205">
        <v>2800421.0279263346</v>
      </c>
      <c r="AB1205">
        <v>601645.01758060674</v>
      </c>
      <c r="AC1205">
        <f t="shared" si="379"/>
        <v>1964424.6249542914</v>
      </c>
      <c r="AD1205" cm="1">
        <f t="array" ref="AD1205">NewI((1-'Parameters-x'!L1211)*BETA_c,W1205,T1205)</f>
        <v>9169.4038857196338</v>
      </c>
      <c r="AE1205">
        <f t="shared" si="380"/>
        <v>64922907.780040875</v>
      </c>
      <c r="AF1205" cm="1">
        <f t="array" ref="AF1205">NewI((1-'Parameters-x'!L1211)*BETA_a,Y1205,T1205)</f>
        <v>96913.797185988573</v>
      </c>
      <c r="AG1205">
        <f t="shared" si="381"/>
        <v>31783174.954493061</v>
      </c>
      <c r="AH1205" cm="1">
        <f t="array" ref="AH1205">NewI((1-'Parameters-x'!L1211)*BETA_e,AA1205,T1205)</f>
        <v>33701.729304399472</v>
      </c>
    </row>
    <row r="1206" spans="1:34" x14ac:dyDescent="0.55000000000000004">
      <c r="A1206">
        <f t="shared" si="367"/>
        <v>120.19999999999744</v>
      </c>
      <c r="B1206" s="2">
        <f t="shared" si="368"/>
        <v>25610564.727186855</v>
      </c>
      <c r="C1206" s="6">
        <f t="shared" si="369"/>
        <v>8361.955674397821</v>
      </c>
      <c r="D1206" s="2">
        <f t="shared" si="370"/>
        <v>101824566.31713875</v>
      </c>
      <c r="E1206" s="6">
        <f t="shared" si="371"/>
        <v>486.5041054371253</v>
      </c>
      <c r="F1206">
        <f t="array" ref="F1206:K1206">rk((1-'Parameters-x'!K1211)*BETA_c,(1-'Parameters-x'!K1211)*BETA_a,(1-'Parameters-x'!K1211)*BETA_e,GAMMA,F1205,G1205,H1205,I1205,J1205,K1205,dt,STAGE)</f>
        <v>13626128.651857188</v>
      </c>
      <c r="G1206">
        <v>559.4622439927864</v>
      </c>
      <c r="H1206">
        <v>9401748.0616213214</v>
      </c>
      <c r="I1206">
        <v>5789.0666046490314</v>
      </c>
      <c r="J1206">
        <v>2582688.0137083442</v>
      </c>
      <c r="K1206">
        <v>2013.4268257560038</v>
      </c>
      <c r="L1206">
        <f t="shared" si="372"/>
        <v>2131735.8858988192</v>
      </c>
      <c r="M1206" cm="1">
        <f t="array" ref="M1206">NewI((1-'Parameters-x'!K1212)*BETA_c,F1206,C1206)</f>
        <v>33.892908980917902</v>
      </c>
      <c r="N1206">
        <f t="shared" si="373"/>
        <v>67092290.871774025</v>
      </c>
      <c r="O1206" cm="1">
        <f t="array" ref="O1206">NewI((1-'Parameters-x'!K1212)*BETA_a,H1206,C1206)</f>
        <v>337.206030142928</v>
      </c>
      <c r="P1206">
        <f t="shared" si="374"/>
        <v>32600539.5594659</v>
      </c>
      <c r="Q1206" cm="1">
        <f t="array" ref="Q1206">NewI((1-'Parameters-x'!K1212)*BETA_e,J1206,C1206)</f>
        <v>115.40516631327941</v>
      </c>
      <c r="S1206" s="2">
        <f t="shared" si="375"/>
        <v>26507037.610877633</v>
      </c>
      <c r="T1206" s="6">
        <f t="shared" si="376"/>
        <v>2219371.2418467868</v>
      </c>
      <c r="U1206" s="2">
        <f t="shared" si="377"/>
        <v>98717084.147275582</v>
      </c>
      <c r="V1206" s="4">
        <f t="shared" si="378"/>
        <v>137623.05302110003</v>
      </c>
      <c r="W1206">
        <f t="array" ref="W1206:AB1206">rk((1-'Parameters-x'!L1211)*BETA_c,(1-'Parameters-x'!L1211)*BETA_a,(1-'Parameters-x'!L1211)*BETA_e,GAMMA,W1205,X1205,Y1205,Z1205,AA1205,AB1205,dt,STAGE)</f>
        <v>13686749.18829851</v>
      </c>
      <c r="X1206">
        <v>105048.24982079142</v>
      </c>
      <c r="Y1206">
        <v>10023211.039532701</v>
      </c>
      <c r="Z1206">
        <v>1521773.6173575069</v>
      </c>
      <c r="AA1206">
        <v>2797077.383046424</v>
      </c>
      <c r="AB1206">
        <v>592549.3746684884</v>
      </c>
      <c r="AC1206">
        <f t="shared" si="379"/>
        <v>1966626.5618806982</v>
      </c>
      <c r="AD1206" cm="1">
        <f t="array" ref="AD1206">NewI((1-'Parameters-x'!L1212)*BETA_c,W1206,T1206)</f>
        <v>9035.6367319630408</v>
      </c>
      <c r="AE1206">
        <f t="shared" si="380"/>
        <v>64954843.343109794</v>
      </c>
      <c r="AF1206" cm="1">
        <f t="array" ref="AF1206">NewI((1-'Parameters-x'!L1212)*BETA_a,Y1206,T1206)</f>
        <v>95414.788255737658</v>
      </c>
      <c r="AG1206">
        <f t="shared" si="381"/>
        <v>31795614.242285084</v>
      </c>
      <c r="AH1206" cm="1">
        <f t="array" ref="AH1206">NewI((1-'Parameters-x'!L1212)*BETA_e,AA1206,T1206)</f>
        <v>33172.628033399335</v>
      </c>
    </row>
    <row r="1207" spans="1:34" x14ac:dyDescent="0.55000000000000004">
      <c r="A1207">
        <f t="shared" si="367"/>
        <v>120.29999999999744</v>
      </c>
      <c r="B1207" s="2">
        <f t="shared" si="368"/>
        <v>25610516.440290082</v>
      </c>
      <c r="C1207" s="6">
        <f t="shared" si="369"/>
        <v>8237.336525783543</v>
      </c>
      <c r="D1207" s="2">
        <f t="shared" si="370"/>
        <v>101824739.22318414</v>
      </c>
      <c r="E1207" s="6">
        <f t="shared" si="371"/>
        <v>479.25198609483294</v>
      </c>
      <c r="F1207">
        <f t="array" ref="F1207:K1207">rk((1-'Parameters-x'!K1212)*BETA_c,(1-'Parameters-x'!K1212)*BETA_a,(1-'Parameters-x'!K1212)*BETA_e,GAMMA,F1206,G1206,H1206,I1206,J1206,K1206,dt,STAGE)</f>
        <v>13626125.287885392</v>
      </c>
      <c r="G1207">
        <v>551.25643861696722</v>
      </c>
      <c r="H1207">
        <v>9401714.5929775871</v>
      </c>
      <c r="I1207">
        <v>5702.8302360782327</v>
      </c>
      <c r="J1207">
        <v>2582676.5594271002</v>
      </c>
      <c r="K1207">
        <v>1983.2498510883443</v>
      </c>
      <c r="L1207">
        <f t="shared" si="372"/>
        <v>2131747.4556759908</v>
      </c>
      <c r="M1207" cm="1">
        <f t="array" ref="M1207">NewI((1-'Parameters-x'!K1213)*BETA_c,F1207,C1207)</f>
        <v>33.387790973775694</v>
      </c>
      <c r="N1207">
        <f t="shared" si="373"/>
        <v>67092410.576786339</v>
      </c>
      <c r="O1207" cm="1">
        <f t="array" ref="O1207">NewI((1-'Parameters-x'!K1213)*BETA_a,H1207,C1207)</f>
        <v>332.17942893942177</v>
      </c>
      <c r="P1207">
        <f t="shared" si="374"/>
        <v>32600581.19072181</v>
      </c>
      <c r="Q1207" cm="1">
        <f t="array" ref="Q1207">NewI((1-'Parameters-x'!K1213)*BETA_e,J1207,C1207)</f>
        <v>113.68476618163551</v>
      </c>
      <c r="S1207" s="2">
        <f t="shared" si="375"/>
        <v>26493381.958283387</v>
      </c>
      <c r="T1207" s="6">
        <f t="shared" si="376"/>
        <v>2187126.6714469031</v>
      </c>
      <c r="U1207" s="2">
        <f t="shared" si="377"/>
        <v>98762984.370269716</v>
      </c>
      <c r="V1207" s="4">
        <f t="shared" si="378"/>
        <v>135495.70498120747</v>
      </c>
      <c r="W1207">
        <f t="array" ref="W1207:AB1207">rk((1-'Parameters-x'!L1212)*BETA_c,(1-'Parameters-x'!L1212)*BETA_a,(1-'Parameters-x'!L1212)*BETA_e,GAMMA,W1206,X1206,Y1206,Z1206,AA1206,AB1206,dt,STAGE)</f>
        <v>13685852.233392147</v>
      </c>
      <c r="X1207">
        <v>103770.03757269755</v>
      </c>
      <c r="Y1207">
        <v>10013743.511929277</v>
      </c>
      <c r="Z1207">
        <v>1499767.3002694221</v>
      </c>
      <c r="AA1207">
        <v>2793786.2129619634</v>
      </c>
      <c r="AB1207">
        <v>583589.3336047834</v>
      </c>
      <c r="AC1207">
        <f t="shared" si="379"/>
        <v>1968801.7290351551</v>
      </c>
      <c r="AD1207" cm="1">
        <f t="array" ref="AD1207">NewI((1-'Parameters-x'!L1213)*BETA_c,W1207,T1207)</f>
        <v>8903.7771681870945</v>
      </c>
      <c r="AE1207">
        <f t="shared" si="380"/>
        <v>64986317.187801301</v>
      </c>
      <c r="AF1207" cm="1">
        <f t="array" ref="AF1207">NewI((1-'Parameters-x'!L1213)*BETA_a,Y1207,T1207)</f>
        <v>93939.720164172089</v>
      </c>
      <c r="AG1207">
        <f t="shared" si="381"/>
        <v>31807865.453433253</v>
      </c>
      <c r="AH1207" cm="1">
        <f t="array" ref="AH1207">NewI((1-'Parameters-x'!L1213)*BETA_e,AA1207,T1207)</f>
        <v>32652.207648848285</v>
      </c>
    </row>
    <row r="1208" spans="1:34" x14ac:dyDescent="0.55000000000000004">
      <c r="A1208">
        <f t="shared" si="367"/>
        <v>120.39999999999743</v>
      </c>
      <c r="B1208" s="2">
        <f t="shared" si="368"/>
        <v>25610468.873185717</v>
      </c>
      <c r="C1208" s="6">
        <f t="shared" si="369"/>
        <v>8114.5744243785357</v>
      </c>
      <c r="D1208" s="2">
        <f t="shared" si="370"/>
        <v>101824909.5523899</v>
      </c>
      <c r="E1208" s="6">
        <f t="shared" si="371"/>
        <v>472.10798639580241</v>
      </c>
      <c r="F1208">
        <f t="array" ref="F1208:K1208">rk((1-'Parameters-x'!K1213)*BETA_c,(1-'Parameters-x'!K1213)*BETA_a,(1-'Parameters-x'!K1213)*BETA_e,GAMMA,F1207,G1207,H1207,I1207,J1207,K1207,dt,STAGE)</f>
        <v>13626121.974048086</v>
      </c>
      <c r="G1208">
        <v>543.17020447917309</v>
      </c>
      <c r="H1208">
        <v>9401681.6232375745</v>
      </c>
      <c r="I1208">
        <v>5617.8781434815292</v>
      </c>
      <c r="J1208">
        <v>2582665.2759000598</v>
      </c>
      <c r="K1208">
        <v>1953.5260764178338</v>
      </c>
      <c r="L1208">
        <f t="shared" si="372"/>
        <v>2131758.8557474352</v>
      </c>
      <c r="M1208" cm="1">
        <f t="array" ref="M1208">NewI((1-'Parameters-x'!K1214)*BETA_c,F1208,C1208)</f>
        <v>32.890200368210486</v>
      </c>
      <c r="N1208">
        <f t="shared" si="373"/>
        <v>67092528.498618945</v>
      </c>
      <c r="O1208" cm="1">
        <f t="array" ref="O1208">NewI((1-'Parameters-x'!K1214)*BETA_a,H1208,C1208)</f>
        <v>327.22776803325365</v>
      </c>
      <c r="P1208">
        <f t="shared" si="374"/>
        <v>32600622.198023524</v>
      </c>
      <c r="Q1208" cm="1">
        <f t="array" ref="Q1208">NewI((1-'Parameters-x'!K1214)*BETA_e,J1208,C1208)</f>
        <v>111.99001799433827</v>
      </c>
      <c r="S1208" s="2">
        <f t="shared" si="375"/>
        <v>26479937.338331386</v>
      </c>
      <c r="T1208" s="6">
        <f t="shared" si="376"/>
        <v>2155338.0700128721</v>
      </c>
      <c r="U1208" s="2">
        <f t="shared" si="377"/>
        <v>98808217.591655746</v>
      </c>
      <c r="V1208" s="4">
        <f t="shared" si="378"/>
        <v>133402.30403156503</v>
      </c>
      <c r="W1208">
        <f t="array" ref="W1208:AB1208">rk((1-'Parameters-x'!L1213)*BETA_c,(1-'Parameters-x'!L1213)*BETA_a,(1-'Parameters-x'!L1213)*BETA_e,GAMMA,W1207,X1207,Y1207,Z1207,AA1207,AB1207,dt,STAGE)</f>
        <v>13684968.370141685</v>
      </c>
      <c r="X1208">
        <v>102505.22336967358</v>
      </c>
      <c r="Y1208">
        <v>10004422.310931893</v>
      </c>
      <c r="Z1208">
        <v>1478069.8965799049</v>
      </c>
      <c r="AA1208">
        <v>2790546.6572578088</v>
      </c>
      <c r="AB1208">
        <v>574762.95006329345</v>
      </c>
      <c r="AC1208">
        <f t="shared" si="379"/>
        <v>1970950.4064886414</v>
      </c>
      <c r="AD1208" cm="1">
        <f t="array" ref="AD1208">NewI((1-'Parameters-x'!L1214)*BETA_c,W1208,T1208)</f>
        <v>8773.7993288210018</v>
      </c>
      <c r="AE1208">
        <f t="shared" si="380"/>
        <v>65017335.792488202</v>
      </c>
      <c r="AF1208" cm="1">
        <f t="array" ref="AF1208">NewI((1-'Parameters-x'!L1214)*BETA_a,Y1208,T1208)</f>
        <v>92488.189520012515</v>
      </c>
      <c r="AG1208">
        <f t="shared" si="381"/>
        <v>31819931.392678898</v>
      </c>
      <c r="AH1208" cm="1">
        <f t="array" ref="AH1208">NewI((1-'Parameters-x'!L1214)*BETA_e,AA1208,T1208)</f>
        <v>32140.315182731512</v>
      </c>
    </row>
    <row r="1209" spans="1:34" x14ac:dyDescent="0.55000000000000004">
      <c r="A1209">
        <f t="shared" si="367"/>
        <v>120.49999999999743</v>
      </c>
      <c r="B1209" s="2">
        <f t="shared" si="368"/>
        <v>25610422.015142627</v>
      </c>
      <c r="C1209" s="6">
        <f t="shared" si="369"/>
        <v>7993.6417017762969</v>
      </c>
      <c r="D1209" s="2">
        <f t="shared" si="370"/>
        <v>101825077.34315559</v>
      </c>
      <c r="E1209" s="6">
        <f t="shared" si="371"/>
        <v>465.07049396624103</v>
      </c>
      <c r="F1209">
        <f t="array" ref="F1209:K1209">rk((1-'Parameters-x'!K1214)*BETA_c,(1-'Parameters-x'!K1214)*BETA_a,(1-'Parameters-x'!K1214)*BETA_e,GAMMA,F1208,G1208,H1208,I1208,J1208,K1208,dt,STAGE)</f>
        <v>13626118.709598148</v>
      </c>
      <c r="G1209">
        <v>535.2018156514938</v>
      </c>
      <c r="H1209">
        <v>9401649.1449632701</v>
      </c>
      <c r="I1209">
        <v>5534.1912087643941</v>
      </c>
      <c r="J1209">
        <v>2582654.1605812078</v>
      </c>
      <c r="K1209">
        <v>1924.2486773604089</v>
      </c>
      <c r="L1209">
        <f t="shared" si="372"/>
        <v>2131770.0885862005</v>
      </c>
      <c r="M1209" cm="1">
        <f t="array" ref="M1209">NewI((1-'Parameters-x'!K1215)*BETA_c,F1209,C1209)</f>
        <v>32.400025005196618</v>
      </c>
      <c r="N1209">
        <f t="shared" si="373"/>
        <v>67092644.663827963</v>
      </c>
      <c r="O1209" cm="1">
        <f t="array" ref="O1209">NewI((1-'Parameters-x'!K1215)*BETA_a,H1209,C1209)</f>
        <v>322.34992984306228</v>
      </c>
      <c r="P1209">
        <f t="shared" si="374"/>
        <v>32600662.590741429</v>
      </c>
      <c r="Q1209" cm="1">
        <f t="array" ref="Q1209">NewI((1-'Parameters-x'!K1215)*BETA_e,J1209,C1209)</f>
        <v>110.32053911798215</v>
      </c>
      <c r="S1209" s="2">
        <f t="shared" si="375"/>
        <v>26466700.384979527</v>
      </c>
      <c r="T1209" s="6">
        <f t="shared" si="376"/>
        <v>2123999.3675824236</v>
      </c>
      <c r="U1209" s="2">
        <f t="shared" si="377"/>
        <v>98852793.247438043</v>
      </c>
      <c r="V1209" s="4">
        <f t="shared" si="378"/>
        <v>131342.2785892676</v>
      </c>
      <c r="W1209">
        <f t="array" ref="W1209:AB1209">rk((1-'Parameters-x'!L1214)*BETA_c,(1-'Parameters-x'!L1214)*BETA_a,(1-'Parameters-x'!L1214)*BETA_e,GAMMA,W1208,X1208,Y1208,Z1208,AA1208,AB1208,dt,STAGE)</f>
        <v>13684097.411655078</v>
      </c>
      <c r="X1209">
        <v>101253.71592756314</v>
      </c>
      <c r="Y1209">
        <v>9995245.1026583295</v>
      </c>
      <c r="Z1209">
        <v>1456677.3468393732</v>
      </c>
      <c r="AA1209">
        <v>2787357.8706661193</v>
      </c>
      <c r="AB1209">
        <v>566068.30481548747</v>
      </c>
      <c r="AC1209">
        <f t="shared" si="379"/>
        <v>1973072.8724173591</v>
      </c>
      <c r="AD1209" cm="1">
        <f t="array" ref="AD1209">NewI((1-'Parameters-x'!L1215)*BETA_c,W1209,T1209)</f>
        <v>8645.6776571608407</v>
      </c>
      <c r="AE1209">
        <f t="shared" si="380"/>
        <v>65047905.550502293</v>
      </c>
      <c r="AF1209" cm="1">
        <f t="array" ref="AF1209">NewI((1-'Parameters-x'!L1215)*BETA_a,Y1209,T1209)</f>
        <v>91059.800286093014</v>
      </c>
      <c r="AG1209">
        <f t="shared" si="381"/>
        <v>31831814.824518394</v>
      </c>
      <c r="AH1209" cm="1">
        <f t="array" ref="AH1209">NewI((1-'Parameters-x'!L1215)*BETA_e,AA1209,T1209)</f>
        <v>31636.800646013748</v>
      </c>
    </row>
    <row r="1210" spans="1:34" x14ac:dyDescent="0.55000000000000004">
      <c r="A1210">
        <f t="shared" si="367"/>
        <v>120.59999999999742</v>
      </c>
      <c r="B1210" s="2">
        <f t="shared" si="368"/>
        <v>25610375.855589688</v>
      </c>
      <c r="C1210" s="6">
        <f t="shared" si="369"/>
        <v>7874.5111016606861</v>
      </c>
      <c r="D1210" s="2">
        <f t="shared" si="370"/>
        <v>101825242.63330865</v>
      </c>
      <c r="E1210" s="6">
        <f t="shared" si="371"/>
        <v>458.13792049080769</v>
      </c>
      <c r="F1210">
        <f t="array" ref="F1210:K1210">rk((1-'Parameters-x'!K1215)*BETA_c,(1-'Parameters-x'!K1215)*BETA_a,(1-'Parameters-x'!K1215)*BETA_e,GAMMA,F1209,G1209,H1209,I1209,J1209,K1209,dt,STAGE)</f>
        <v>13626115.493799595</v>
      </c>
      <c r="G1210">
        <v>527.34957077417448</v>
      </c>
      <c r="H1210">
        <v>9401617.1508275904</v>
      </c>
      <c r="I1210">
        <v>5451.7505982337761</v>
      </c>
      <c r="J1210">
        <v>2582643.210962506</v>
      </c>
      <c r="K1210">
        <v>1895.4109326527359</v>
      </c>
      <c r="L1210">
        <f t="shared" si="372"/>
        <v>2131781.1566296308</v>
      </c>
      <c r="M1210" cm="1">
        <f t="array" ref="M1210">NewI((1-'Parameters-x'!K1216)*BETA_c,F1210,C1210)</f>
        <v>31.917154396406758</v>
      </c>
      <c r="N1210">
        <f t="shared" si="373"/>
        <v>67092759.098574176</v>
      </c>
      <c r="O1210" cm="1">
        <f t="array" ref="O1210">NewI((1-'Parameters-x'!K1216)*BETA_a,H1210,C1210)</f>
        <v>317.54481346326992</v>
      </c>
      <c r="P1210">
        <f t="shared" si="374"/>
        <v>32600702.378104843</v>
      </c>
      <c r="Q1210" cm="1">
        <f t="array" ref="Q1210">NewI((1-'Parameters-x'!K1216)*BETA_e,J1210,C1210)</f>
        <v>108.67595263113097</v>
      </c>
      <c r="S1210" s="2">
        <f t="shared" si="375"/>
        <v>26453667.788820874</v>
      </c>
      <c r="T1210" s="6">
        <f t="shared" si="376"/>
        <v>2093104.56329517</v>
      </c>
      <c r="U1210" s="2">
        <f t="shared" si="377"/>
        <v>98896720.647883952</v>
      </c>
      <c r="V1210" s="4">
        <f t="shared" si="378"/>
        <v>129315.06749847543</v>
      </c>
      <c r="W1210">
        <f t="array" ref="W1210:AB1210">rk((1-'Parameters-x'!L1215)*BETA_c,(1-'Parameters-x'!L1215)*BETA_a,(1-'Parameters-x'!L1215)*BETA_e,GAMMA,W1209,X1209,Y1209,Z1209,AA1209,AB1209,dt,STAGE)</f>
        <v>13683239.173580607</v>
      </c>
      <c r="X1210">
        <v>100015.42333029862</v>
      </c>
      <c r="Y1210">
        <v>9986209.5924685393</v>
      </c>
      <c r="Z1210">
        <v>1435585.6364602554</v>
      </c>
      <c r="AA1210">
        <v>2784219.0227717268</v>
      </c>
      <c r="AB1210">
        <v>557503.50350461598</v>
      </c>
      <c r="AC1210">
        <f t="shared" si="379"/>
        <v>1975169.403089094</v>
      </c>
      <c r="AD1210" cm="1">
        <f t="array" ref="AD1210">NewI((1-'Parameters-x'!L1216)*BETA_c,W1210,T1210)</f>
        <v>8519.38690306237</v>
      </c>
      <c r="AE1210">
        <f t="shared" si="380"/>
        <v>65078032.771071211</v>
      </c>
      <c r="AF1210" cm="1">
        <f t="array" ref="AF1210">NewI((1-'Parameters-x'!L1216)*BETA_a,Y1210,T1210)</f>
        <v>89654.163631823772</v>
      </c>
      <c r="AG1210">
        <f t="shared" si="381"/>
        <v>31843518.473723657</v>
      </c>
      <c r="AH1210" cm="1">
        <f t="array" ref="AH1210">NewI((1-'Parameters-x'!L1216)*BETA_e,AA1210,T1210)</f>
        <v>31141.516963589282</v>
      </c>
    </row>
    <row r="1211" spans="1:34" x14ac:dyDescent="0.55000000000000004">
      <c r="A1211">
        <f t="shared" si="367"/>
        <v>120.69999999999742</v>
      </c>
      <c r="B1211" s="2">
        <f t="shared" si="368"/>
        <v>25610330.38411345</v>
      </c>
      <c r="C1211" s="6">
        <f t="shared" si="369"/>
        <v>7757.1557736725899</v>
      </c>
      <c r="D1211" s="2">
        <f t="shared" si="370"/>
        <v>101825405.46011287</v>
      </c>
      <c r="E1211" s="6">
        <f t="shared" si="371"/>
        <v>451.30870135323835</v>
      </c>
      <c r="F1211">
        <f t="array" ref="F1211:K1211">rk((1-'Parameters-x'!K1216)*BETA_c,(1-'Parameters-x'!K1216)*BETA_a,(1-'Parameters-x'!K1216)*BETA_e,GAMMA,F1210,G1210,H1210,I1210,J1210,K1210,dt,STAGE)</f>
        <v>13626112.325927408</v>
      </c>
      <c r="G1211">
        <v>519.61179271317781</v>
      </c>
      <c r="H1211">
        <v>9401585.6336127147</v>
      </c>
      <c r="I1211">
        <v>5370.5377583722875</v>
      </c>
      <c r="J1211">
        <v>2582632.4245733274</v>
      </c>
      <c r="K1211">
        <v>1867.0062225871247</v>
      </c>
      <c r="L1211">
        <f t="shared" si="372"/>
        <v>2131792.0622798782</v>
      </c>
      <c r="M1211" cm="1">
        <f t="array" ref="M1211">NewI((1-'Parameters-x'!K1217)*BETA_c,F1211,C1211)</f>
        <v>31.441479699339805</v>
      </c>
      <c r="N1211">
        <f t="shared" si="373"/>
        <v>67092871.828628913</v>
      </c>
      <c r="O1211" cm="1">
        <f t="array" ref="O1211">NewI((1-'Parameters-x'!K1217)*BETA_a,H1211,C1211)</f>
        <v>312.81133441498133</v>
      </c>
      <c r="P1211">
        <f t="shared" si="374"/>
        <v>32600741.569204085</v>
      </c>
      <c r="Q1211" cm="1">
        <f t="array" ref="Q1211">NewI((1-'Parameters-x'!K1217)*BETA_e,J1211,C1211)</f>
        <v>107.05588723891721</v>
      </c>
      <c r="S1211" s="2">
        <f t="shared" si="375"/>
        <v>26440836.296051502</v>
      </c>
      <c r="T1211" s="6">
        <f t="shared" si="376"/>
        <v>2062647.7249893192</v>
      </c>
      <c r="U1211" s="2">
        <f t="shared" si="377"/>
        <v>98940008.978959173</v>
      </c>
      <c r="V1211" s="4">
        <f t="shared" si="378"/>
        <v>127320.11982029039</v>
      </c>
      <c r="W1211">
        <f t="array" ref="W1211:AB1211">rk((1-'Parameters-x'!L1216)*BETA_c,(1-'Parameters-x'!L1216)*BETA_a,(1-'Parameters-x'!L1216)*BETA_e,GAMMA,W1210,X1210,Y1210,Z1210,AA1210,AB1210,dt,STAGE)</f>
        <v>13682393.474076342</v>
      </c>
      <c r="X1211">
        <v>98790.253073152562</v>
      </c>
      <c r="Y1211">
        <v>9977313.5242512338</v>
      </c>
      <c r="Z1211">
        <v>1414790.795498044</v>
      </c>
      <c r="AA1211">
        <v>2781129.2977239275</v>
      </c>
      <c r="AB1211">
        <v>549066.6764181226</v>
      </c>
      <c r="AC1211">
        <f t="shared" si="379"/>
        <v>1977240.2728505055</v>
      </c>
      <c r="AD1211" cm="1">
        <f t="array" ref="AD1211">NewI((1-'Parameters-x'!L1217)*BETA_c,W1211,T1211)</f>
        <v>8394.9021205991958</v>
      </c>
      <c r="AE1211">
        <f t="shared" si="380"/>
        <v>65107723.680250719</v>
      </c>
      <c r="AF1211" cm="1">
        <f t="array" ref="AF1211">NewI((1-'Parameters-x'!L1217)*BETA_a,Y1211,T1211)</f>
        <v>88270.89778888569</v>
      </c>
      <c r="AG1211">
        <f t="shared" si="381"/>
        <v>31855045.025857951</v>
      </c>
      <c r="AH1211" cm="1">
        <f t="array" ref="AH1211">NewI((1-'Parameters-x'!L1217)*BETA_e,AA1211,T1211)</f>
        <v>30654.319910805491</v>
      </c>
    </row>
    <row r="1212" spans="1:34" x14ac:dyDescent="0.55000000000000004">
      <c r="A1212">
        <f t="shared" si="367"/>
        <v>120.79999999999741</v>
      </c>
      <c r="B1212" s="2">
        <f t="shared" si="368"/>
        <v>25610285.590455722</v>
      </c>
      <c r="C1212" s="6">
        <f t="shared" si="369"/>
        <v>7641.5492673677363</v>
      </c>
      <c r="D1212" s="2">
        <f t="shared" si="370"/>
        <v>101825565.86027691</v>
      </c>
      <c r="E1212" s="6">
        <f t="shared" si="371"/>
        <v>444.58129528235173</v>
      </c>
      <c r="F1212">
        <f t="array" ref="F1212:K1212">rk((1-'Parameters-x'!K1217)*BETA_c,(1-'Parameters-x'!K1217)*BETA_a,(1-'Parameters-x'!K1217)*BETA_e,GAMMA,F1211,G1211,H1211,I1211,J1211,K1211,dt,STAGE)</f>
        <v>13626109.205267372</v>
      </c>
      <c r="G1212">
        <v>511.98682822236327</v>
      </c>
      <c r="H1212">
        <v>9401554.5862084515</v>
      </c>
      <c r="I1212">
        <v>5290.5344116750521</v>
      </c>
      <c r="J1212">
        <v>2582621.7989798957</v>
      </c>
      <c r="K1212">
        <v>1839.0280274703211</v>
      </c>
      <c r="L1212">
        <f t="shared" si="372"/>
        <v>2131802.807904406</v>
      </c>
      <c r="M1212" cm="1">
        <f t="array" ref="M1212">NewI((1-'Parameters-x'!K1218)*BETA_c,F1212,C1212)</f>
        <v>30.972893692818573</v>
      </c>
      <c r="N1212">
        <f t="shared" si="373"/>
        <v>67092982.879379876</v>
      </c>
      <c r="O1212" cm="1">
        <f t="array" ref="O1212">NewI((1-'Parameters-x'!K1218)*BETA_a,H1212,C1212)</f>
        <v>308.14842440061159</v>
      </c>
      <c r="P1212">
        <f t="shared" si="374"/>
        <v>32600780.172992632</v>
      </c>
      <c r="Q1212" cm="1">
        <f t="array" ref="Q1212">NewI((1-'Parameters-x'!K1218)*BETA_e,J1212,C1212)</f>
        <v>105.45997718892157</v>
      </c>
      <c r="S1212" s="2">
        <f t="shared" si="375"/>
        <v>26428202.707459111</v>
      </c>
      <c r="T1212" s="6">
        <f t="shared" si="376"/>
        <v>2032622.9887861481</v>
      </c>
      <c r="U1212" s="2">
        <f t="shared" si="377"/>
        <v>98982667.303754732</v>
      </c>
      <c r="V1212" s="4">
        <f t="shared" si="378"/>
        <v>125356.89462729209</v>
      </c>
      <c r="W1212">
        <f t="array" ref="W1212:AB1212">rk((1-'Parameters-x'!L1217)*BETA_c,(1-'Parameters-x'!L1217)*BETA_a,(1-'Parameters-x'!L1217)*BETA_e,GAMMA,W1211,X1211,Y1211,Z1211,AA1211,AB1211,dt,STAGE)</f>
        <v>13681560.133779824</v>
      </c>
      <c r="X1212">
        <v>97578.11210486402</v>
      </c>
      <c r="Y1212">
        <v>9968554.679724738</v>
      </c>
      <c r="Z1212">
        <v>1394288.8984227406</v>
      </c>
      <c r="AA1212">
        <v>2778087.8939545481</v>
      </c>
      <c r="AB1212">
        <v>540755.97825854341</v>
      </c>
      <c r="AC1212">
        <f t="shared" si="379"/>
        <v>1979285.7541153121</v>
      </c>
      <c r="AD1212" cm="1">
        <f t="array" ref="AD1212">NewI((1-'Parameters-x'!L1218)*BETA_c,W1212,T1212)</f>
        <v>8272.1986656889494</v>
      </c>
      <c r="AE1212">
        <f t="shared" si="380"/>
        <v>65136984.421852522</v>
      </c>
      <c r="AF1212" cm="1">
        <f t="array" ref="AF1212">NewI((1-'Parameters-x'!L1218)*BETA_a,Y1212,T1212)</f>
        <v>86909.627910083567</v>
      </c>
      <c r="AG1212">
        <f t="shared" si="381"/>
        <v>31866397.127786908</v>
      </c>
      <c r="AH1212" cm="1">
        <f t="array" ref="AH1212">NewI((1-'Parameters-x'!L1218)*BETA_e,AA1212,T1212)</f>
        <v>30175.068051519575</v>
      </c>
    </row>
    <row r="1213" spans="1:34" x14ac:dyDescent="0.55000000000000004">
      <c r="A1213">
        <f t="shared" si="367"/>
        <v>120.89999999999741</v>
      </c>
      <c r="B1213" s="2">
        <f t="shared" si="368"/>
        <v>25610241.464511298</v>
      </c>
      <c r="C1213" s="6">
        <f t="shared" si="369"/>
        <v>7527.6655262643317</v>
      </c>
      <c r="D1213" s="2">
        <f t="shared" si="370"/>
        <v>101825723.86996244</v>
      </c>
      <c r="E1213" s="6">
        <f t="shared" si="371"/>
        <v>437.95418400335558</v>
      </c>
      <c r="F1213">
        <f t="array" ref="F1213:K1213">rk((1-'Parameters-x'!K1218)*BETA_c,(1-'Parameters-x'!K1218)*BETA_a,(1-'Parameters-x'!K1218)*BETA_e,GAMMA,F1212,G1212,H1212,I1212,J1212,K1212,dt,STAGE)</f>
        <v>13626106.131115908</v>
      </c>
      <c r="G1213">
        <v>504.47304761022389</v>
      </c>
      <c r="H1213">
        <v>9401524.0016106535</v>
      </c>
      <c r="I1213">
        <v>5211.7225525482936</v>
      </c>
      <c r="J1213">
        <v>2582611.3317847364</v>
      </c>
      <c r="K1213">
        <v>1811.469926105814</v>
      </c>
      <c r="L1213">
        <f t="shared" si="372"/>
        <v>2131813.3958364818</v>
      </c>
      <c r="M1213" cm="1">
        <f t="array" ref="M1213">NewI((1-'Parameters-x'!K1219)*BETA_c,F1213,C1213)</f>
        <v>30.511290752851931</v>
      </c>
      <c r="N1213">
        <f t="shared" si="373"/>
        <v>67093092.275836803</v>
      </c>
      <c r="O1213" cm="1">
        <f t="array" ref="O1213">NewI((1-'Parameters-x'!K1219)*BETA_a,H1213,C1213)</f>
        <v>303.55503106218902</v>
      </c>
      <c r="P1213">
        <f t="shared" si="374"/>
        <v>32600818.198289156</v>
      </c>
      <c r="Q1213" cm="1">
        <f t="array" ref="Q1213">NewI((1-'Parameters-x'!K1219)*BETA_e,J1213,C1213)</f>
        <v>103.8878621883146</v>
      </c>
      <c r="S1213" s="2">
        <f t="shared" si="375"/>
        <v>26415763.877431948</v>
      </c>
      <c r="T1213" s="6">
        <f t="shared" si="376"/>
        <v>2003024.5586629305</v>
      </c>
      <c r="U1213" s="2">
        <f t="shared" si="377"/>
        <v>99024704.563905135</v>
      </c>
      <c r="V1213" s="4">
        <f t="shared" si="378"/>
        <v>123424.86080262298</v>
      </c>
      <c r="W1213">
        <f t="array" ref="W1213:AB1213">rk((1-'Parameters-x'!L1218)*BETA_c,(1-'Parameters-x'!L1218)*BETA_a,(1-'Parameters-x'!L1218)*BETA_e,GAMMA,W1212,X1212,Y1212,Z1212,AA1212,AB1212,dt,STAGE)</f>
        <v>13680738.975778019</v>
      </c>
      <c r="X1213">
        <v>96378.906868659993</v>
      </c>
      <c r="Y1213">
        <v>9959930.8777517993</v>
      </c>
      <c r="Z1213">
        <v>1374076.0638811972</v>
      </c>
      <c r="AA1213">
        <v>2775094.0239021285</v>
      </c>
      <c r="AB1213">
        <v>532569.58791307348</v>
      </c>
      <c r="AC1213">
        <f t="shared" si="379"/>
        <v>1981306.1173533211</v>
      </c>
      <c r="AD1213" cm="1">
        <f t="array" ref="AD1213">NewI((1-'Parameters-x'!L1219)*BETA_c,W1213,T1213)</f>
        <v>8151.2521936899375</v>
      </c>
      <c r="AE1213">
        <f t="shared" si="380"/>
        <v>65165821.058367006</v>
      </c>
      <c r="AF1213" cm="1">
        <f t="array" ref="AF1213">NewI((1-'Parameters-x'!L1219)*BETA_a,Y1213,T1213)</f>
        <v>85569.985931284536</v>
      </c>
      <c r="AG1213">
        <f t="shared" si="381"/>
        <v>31877577.388184797</v>
      </c>
      <c r="AH1213" cm="1">
        <f t="array" ref="AH1213">NewI((1-'Parameters-x'!L1219)*BETA_e,AA1213,T1213)</f>
        <v>29703.622677648502</v>
      </c>
    </row>
    <row r="1214" spans="1:34" x14ac:dyDescent="0.55000000000000004">
      <c r="A1214">
        <f t="shared" si="367"/>
        <v>120.9999999999974</v>
      </c>
      <c r="B1214" s="2">
        <f t="shared" si="368"/>
        <v>25610197.996325675</v>
      </c>
      <c r="C1214" s="6">
        <f t="shared" si="369"/>
        <v>7415.4788819791593</v>
      </c>
      <c r="D1214" s="2">
        <f t="shared" si="370"/>
        <v>101825879.52479234</v>
      </c>
      <c r="E1214" s="6">
        <f t="shared" si="371"/>
        <v>431.42587189436932</v>
      </c>
      <c r="F1214">
        <f t="array" ref="F1214:K1214">rk((1-'Parameters-x'!K1219)*BETA_c,(1-'Parameters-x'!K1219)*BETA_a,(1-'Parameters-x'!K1219)*BETA_e,GAMMA,F1213,G1213,H1213,I1213,J1213,K1213,dt,STAGE)</f>
        <v>13626103.102779925</v>
      </c>
      <c r="G1214">
        <v>497.06884441112379</v>
      </c>
      <c r="H1214">
        <v>9401493.8729196154</v>
      </c>
      <c r="I1214">
        <v>5134.0844432687391</v>
      </c>
      <c r="J1214">
        <v>2582601.0206261347</v>
      </c>
      <c r="K1214">
        <v>1784.325594299296</v>
      </c>
      <c r="L1214">
        <f t="shared" si="372"/>
        <v>2131823.8283756641</v>
      </c>
      <c r="M1214" cm="1">
        <f t="array" ref="M1214">NewI((1-'Parameters-x'!K1220)*BETA_c,F1214,C1214)</f>
        <v>30.056566828855875</v>
      </c>
      <c r="N1214">
        <f t="shared" si="373"/>
        <v>67093200.04263711</v>
      </c>
      <c r="O1214" cm="1">
        <f t="array" ref="O1214">NewI((1-'Parameters-x'!K1220)*BETA_a,H1214,C1214)</f>
        <v>299.03011774327319</v>
      </c>
      <c r="P1214">
        <f t="shared" si="374"/>
        <v>32600855.653779566</v>
      </c>
      <c r="Q1214" cm="1">
        <f t="array" ref="Q1214">NewI((1-'Parameters-x'!K1220)*BETA_e,J1214,C1214)</f>
        <v>102.33918732224028</v>
      </c>
      <c r="S1214" s="2">
        <f t="shared" si="375"/>
        <v>26403516.712987624</v>
      </c>
      <c r="T1214" s="6">
        <f t="shared" si="376"/>
        <v>1973846.7060150111</v>
      </c>
      <c r="U1214" s="2">
        <f t="shared" si="377"/>
        <v>99066129.580997363</v>
      </c>
      <c r="V1214" s="4">
        <f t="shared" si="378"/>
        <v>121523.49684351598</v>
      </c>
      <c r="W1214">
        <f t="array" ref="W1214:AB1214">rk((1-'Parameters-x'!L1219)*BETA_c,(1-'Parameters-x'!L1219)*BETA_a,(1-'Parameters-x'!L1219)*BETA_e,GAMMA,W1213,X1213,Y1213,Z1213,AA1213,AB1213,dt,STAGE)</f>
        <v>13679929.825577479</v>
      </c>
      <c r="X1214">
        <v>95192.543342191726</v>
      </c>
      <c r="Y1214">
        <v>9951439.9736680686</v>
      </c>
      <c r="Z1214">
        <v>1354148.4544508455</v>
      </c>
      <c r="AA1214">
        <v>2772146.913742078</v>
      </c>
      <c r="AB1214">
        <v>524505.70822197385</v>
      </c>
      <c r="AC1214">
        <f t="shared" si="379"/>
        <v>1983301.6310803294</v>
      </c>
      <c r="AD1214" cm="1">
        <f t="array" ref="AD1214">NewI((1-'Parameters-x'!L1220)*BETA_c,W1214,T1214)</f>
        <v>8032.0386569706525</v>
      </c>
      <c r="AE1214">
        <f t="shared" si="380"/>
        <v>65194239.571881086</v>
      </c>
      <c r="AF1214" cm="1">
        <f t="array" ref="AF1214">NewI((1-'Parameters-x'!L1220)*BETA_a,Y1214,T1214)</f>
        <v>84251.610436371542</v>
      </c>
      <c r="AG1214">
        <f t="shared" si="381"/>
        <v>31888588.378035948</v>
      </c>
      <c r="AH1214" cm="1">
        <f t="array" ref="AH1214">NewI((1-'Parameters-x'!L1220)*BETA_e,AA1214,T1214)</f>
        <v>29239.847750173802</v>
      </c>
    </row>
    <row r="1215" spans="1:34" x14ac:dyDescent="0.55000000000000004">
      <c r="A1215">
        <f t="shared" si="367"/>
        <v>121.09999999999739</v>
      </c>
      <c r="B1215" s="2">
        <f t="shared" si="368"/>
        <v>25610155.176092785</v>
      </c>
      <c r="C1215" s="6">
        <f t="shared" si="369"/>
        <v>7304.9640484508527</v>
      </c>
      <c r="D1215" s="2">
        <f t="shared" si="370"/>
        <v>101826032.85985877</v>
      </c>
      <c r="E1215" s="6">
        <f t="shared" si="371"/>
        <v>424.9948856480903</v>
      </c>
      <c r="F1215">
        <f t="array" ref="F1215:K1215">rk((1-'Parameters-x'!K1220)*BETA_c,(1-'Parameters-x'!K1220)*BETA_a,(1-'Parameters-x'!K1220)*BETA_e,GAMMA,F1214,G1214,H1214,I1214,J1214,K1214,dt,STAGE)</f>
        <v>13626100.119576663</v>
      </c>
      <c r="G1215">
        <v>489.77263506097859</v>
      </c>
      <c r="H1215">
        <v>9401464.1933385227</v>
      </c>
      <c r="I1215">
        <v>5057.602610002953</v>
      </c>
      <c r="J1215">
        <v>2582590.8631776022</v>
      </c>
      <c r="K1215">
        <v>1757.588803386921</v>
      </c>
      <c r="L1215">
        <f t="shared" si="372"/>
        <v>2131834.1077882764</v>
      </c>
      <c r="M1215" cm="1">
        <f t="array" ref="M1215">NewI((1-'Parameters-x'!K1221)*BETA_c,F1215,C1215)</f>
        <v>29.608619420228241</v>
      </c>
      <c r="N1215">
        <f t="shared" si="373"/>
        <v>67093306.20405148</v>
      </c>
      <c r="O1215" cm="1">
        <f t="array" ref="O1215">NewI((1-'Parameters-x'!K1221)*BETA_a,H1215,C1215)</f>
        <v>294.57266325443857</v>
      </c>
      <c r="P1215">
        <f t="shared" si="374"/>
        <v>32600892.548019011</v>
      </c>
      <c r="Q1215" cm="1">
        <f t="array" ref="Q1215">NewI((1-'Parameters-x'!K1221)*BETA_e,J1215,C1215)</f>
        <v>100.81360297342346</v>
      </c>
      <c r="S1215" s="2">
        <f t="shared" si="375"/>
        <v>26391458.172821365</v>
      </c>
      <c r="T1215" s="6">
        <f t="shared" si="376"/>
        <v>1945083.7692076783</v>
      </c>
      <c r="U1215" s="2">
        <f t="shared" si="377"/>
        <v>99106951.057970956</v>
      </c>
      <c r="V1215" s="4">
        <f t="shared" si="378"/>
        <v>119652.2906691596</v>
      </c>
      <c r="W1215">
        <f t="array" ref="W1215:AB1215">rk((1-'Parameters-x'!L1220)*BETA_c,(1-'Parameters-x'!L1220)*BETA_a,(1-'Parameters-x'!L1220)*BETA_e,GAMMA,W1214,X1214,Y1214,Z1214,AA1214,AB1214,dt,STAGE)</f>
        <v>13679132.511074778</v>
      </c>
      <c r="X1215">
        <v>94018.927076405977</v>
      </c>
      <c r="Y1215">
        <v>9943079.8586239275</v>
      </c>
      <c r="Z1215">
        <v>1334502.2763852847</v>
      </c>
      <c r="AA1215">
        <v>2769245.8031226601</v>
      </c>
      <c r="AB1215">
        <v>516562.56574598758</v>
      </c>
      <c r="AC1215">
        <f t="shared" si="379"/>
        <v>1985272.5618488162</v>
      </c>
      <c r="AD1215" cm="1">
        <f t="array" ref="AD1215">NewI((1-'Parameters-x'!L1221)*BETA_c,W1215,T1215)</f>
        <v>7914.5343024544618</v>
      </c>
      <c r="AE1215">
        <f t="shared" si="380"/>
        <v>65222245.864990786</v>
      </c>
      <c r="AF1215" cm="1">
        <f t="array" ref="AF1215">NewI((1-'Parameters-x'!L1221)*BETA_a,Y1215,T1215)</f>
        <v>82954.146525141696</v>
      </c>
      <c r="AG1215">
        <f t="shared" si="381"/>
        <v>31899432.631131351</v>
      </c>
      <c r="AH1215" cm="1">
        <f t="array" ref="AH1215">NewI((1-'Parameters-x'!L1221)*BETA_e,AA1215,T1215)</f>
        <v>28783.609841563448</v>
      </c>
    </row>
    <row r="1216" spans="1:34" x14ac:dyDescent="0.55000000000000004">
      <c r="A1216">
        <f t="shared" si="367"/>
        <v>121.19999999999739</v>
      </c>
      <c r="B1216" s="2">
        <f t="shared" si="368"/>
        <v>25610112.994152792</v>
      </c>
      <c r="C1216" s="6">
        <f t="shared" si="369"/>
        <v>7196.0961162490366</v>
      </c>
      <c r="D1216" s="2">
        <f t="shared" si="370"/>
        <v>101826183.90973096</v>
      </c>
      <c r="E1216" s="6">
        <f t="shared" si="371"/>
        <v>418.6597739385216</v>
      </c>
      <c r="F1216">
        <f t="array" ref="F1216:K1216">rk((1-'Parameters-x'!K1221)*BETA_c,(1-'Parameters-x'!K1221)*BETA_a,(1-'Parameters-x'!K1221)*BETA_e,GAMMA,F1215,G1215,H1215,I1215,J1215,K1215,dt,STAGE)</f>
        <v>13626097.180833528</v>
      </c>
      <c r="G1216">
        <v>482.58285857732153</v>
      </c>
      <c r="H1216">
        <v>9401434.9561719131</v>
      </c>
      <c r="I1216">
        <v>4982.2598388857032</v>
      </c>
      <c r="J1216">
        <v>2582580.85714735</v>
      </c>
      <c r="K1216">
        <v>1731.2534187860117</v>
      </c>
      <c r="L1216">
        <f t="shared" si="372"/>
        <v>2131844.2363078948</v>
      </c>
      <c r="M1216" cm="1">
        <f t="array" ref="M1216">NewI((1-'Parameters-x'!K1222)*BETA_c,F1216,C1216)</f>
        <v>29.167347553271771</v>
      </c>
      <c r="N1216">
        <f t="shared" si="373"/>
        <v>67093410.783989199</v>
      </c>
      <c r="O1216" cm="1">
        <f t="array" ref="O1216">NewI((1-'Parameters-x'!K1222)*BETA_a,H1216,C1216)</f>
        <v>290.18166164226733</v>
      </c>
      <c r="P1216">
        <f t="shared" si="374"/>
        <v>32600928.889433865</v>
      </c>
      <c r="Q1216" cm="1">
        <f t="array" ref="Q1216">NewI((1-'Parameters-x'!K1222)*BETA_e,J1216,C1216)</f>
        <v>99.310764742982485</v>
      </c>
      <c r="S1216" s="2">
        <f t="shared" si="375"/>
        <v>26379585.266373202</v>
      </c>
      <c r="T1216" s="6">
        <f t="shared" si="376"/>
        <v>1916730.1531184758</v>
      </c>
      <c r="U1216" s="2">
        <f t="shared" si="377"/>
        <v>99147177.580508307</v>
      </c>
      <c r="V1216" s="4">
        <f t="shared" si="378"/>
        <v>117810.73943279829</v>
      </c>
      <c r="W1216">
        <f t="array" ref="W1216:AB1216">rk((1-'Parameters-x'!L1221)*BETA_c,(1-'Parameters-x'!L1221)*BETA_a,(1-'Parameters-x'!L1221)*BETA_e,GAMMA,W1215,X1215,Y1215,Z1215,AA1215,AB1215,dt,STAGE)</f>
        <v>13678346.862527166</v>
      </c>
      <c r="X1216">
        <v>92857.96323337064</v>
      </c>
      <c r="Y1216">
        <v>9934848.4589393735</v>
      </c>
      <c r="Z1216">
        <v>1315133.7793521853</v>
      </c>
      <c r="AA1216">
        <v>2766389.9449066641</v>
      </c>
      <c r="AB1216">
        <v>508738.41053291981</v>
      </c>
      <c r="AC1216">
        <f t="shared" si="379"/>
        <v>1987219.1742394639</v>
      </c>
      <c r="AD1216" cm="1">
        <f t="array" ref="AD1216">NewI((1-'Parameters-x'!L1222)*BETA_c,W1216,T1216)</f>
        <v>7798.7156691416621</v>
      </c>
      <c r="AE1216">
        <f t="shared" si="380"/>
        <v>65249845.761708438</v>
      </c>
      <c r="AF1216" cm="1">
        <f t="array" ref="AF1216">NewI((1-'Parameters-x'!L1222)*BETA_a,Y1216,T1216)</f>
        <v>81677.245684082241</v>
      </c>
      <c r="AG1216">
        <f t="shared" si="381"/>
        <v>31910112.644560415</v>
      </c>
      <c r="AH1216" cm="1">
        <f t="array" ref="AH1216">NewI((1-'Parameters-x'!L1222)*BETA_e,AA1216,T1216)</f>
        <v>28334.778079574389</v>
      </c>
    </row>
    <row r="1217" spans="1:34" x14ac:dyDescent="0.55000000000000004">
      <c r="A1217">
        <f t="shared" si="367"/>
        <v>121.29999999999738</v>
      </c>
      <c r="B1217" s="2">
        <f t="shared" si="368"/>
        <v>25610071.440989897</v>
      </c>
      <c r="C1217" s="6">
        <f t="shared" si="369"/>
        <v>7088.8505469680658</v>
      </c>
      <c r="D1217" s="2">
        <f t="shared" si="370"/>
        <v>101826332.70846313</v>
      </c>
      <c r="E1217" s="6">
        <f t="shared" si="371"/>
        <v>412.41910709268882</v>
      </c>
      <c r="F1217">
        <f t="array" ref="F1217:K1217">rk((1-'Parameters-x'!K1222)*BETA_c,(1-'Parameters-x'!K1222)*BETA_a,(1-'Parameters-x'!K1222)*BETA_e,GAMMA,F1216,G1216,H1216,I1216,J1216,K1216,dt,STAGE)</f>
        <v>13626094.285887953</v>
      </c>
      <c r="G1217">
        <v>475.49797624369882</v>
      </c>
      <c r="H1217">
        <v>9401406.1548241712</v>
      </c>
      <c r="I1217">
        <v>4908.0391721564984</v>
      </c>
      <c r="J1217">
        <v>2582571.0002777721</v>
      </c>
      <c r="K1217">
        <v>1705.3133985678687</v>
      </c>
      <c r="L1217">
        <f t="shared" si="372"/>
        <v>2131854.2161358036</v>
      </c>
      <c r="M1217" cm="1">
        <f t="array" ref="M1217">NewI((1-'Parameters-x'!K1223)*BETA_c,F1217,C1217)</f>
        <v>28.732651758460438</v>
      </c>
      <c r="N1217">
        <f t="shared" si="373"/>
        <v>67093513.806003675</v>
      </c>
      <c r="O1217" cm="1">
        <f t="array" ref="O1217">NewI((1-'Parameters-x'!K1223)*BETA_a,H1217,C1217)</f>
        <v>285.85612196179949</v>
      </c>
      <c r="P1217">
        <f t="shared" si="374"/>
        <v>32600964.686323661</v>
      </c>
      <c r="Q1217" cm="1">
        <f t="array" ref="Q1217">NewI((1-'Parameters-x'!K1223)*BETA_e,J1217,C1217)</f>
        <v>97.830333372428868</v>
      </c>
      <c r="S1217" s="2">
        <f t="shared" si="375"/>
        <v>26367895.052913822</v>
      </c>
      <c r="T1217" s="6">
        <f t="shared" si="376"/>
        <v>1888780.3286705595</v>
      </c>
      <c r="U1217" s="2">
        <f t="shared" si="377"/>
        <v>99186817.618415624</v>
      </c>
      <c r="V1217" s="4">
        <f t="shared" si="378"/>
        <v>115998.3493379687</v>
      </c>
      <c r="W1217">
        <f t="array" ref="W1217:AB1217">rk((1-'Parameters-x'!L1222)*BETA_c,(1-'Parameters-x'!L1222)*BETA_a,(1-'Parameters-x'!L1222)*BETA_e,GAMMA,W1216,X1216,Y1216,Z1216,AA1216,AB1216,dt,STAGE)</f>
        <v>13677572.712523496</v>
      </c>
      <c r="X1217">
        <v>91709.556623074212</v>
      </c>
      <c r="Y1217">
        <v>9926743.7354716994</v>
      </c>
      <c r="Z1217">
        <v>1296039.2561639482</v>
      </c>
      <c r="AA1217">
        <v>2763578.6049186299</v>
      </c>
      <c r="AB1217">
        <v>501031.51588353707</v>
      </c>
      <c r="AC1217">
        <f t="shared" si="379"/>
        <v>1989141.73085343</v>
      </c>
      <c r="AD1217" cm="1">
        <f t="array" ref="AD1217">NewI((1-'Parameters-x'!L1223)*BETA_c,W1217,T1217)</f>
        <v>7684.559585611044</v>
      </c>
      <c r="AE1217">
        <f t="shared" si="380"/>
        <v>65277045.008364357</v>
      </c>
      <c r="AF1217" cm="1">
        <f t="array" ref="AF1217">NewI((1-'Parameters-x'!L1223)*BETA_a,Y1217,T1217)</f>
        <v>80420.565659957632</v>
      </c>
      <c r="AG1217">
        <f t="shared" si="381"/>
        <v>31920630.879197832</v>
      </c>
      <c r="AH1217" cm="1">
        <f t="array" ref="AH1217">NewI((1-'Parameters-x'!L1223)*BETA_e,AA1217,T1217)</f>
        <v>27893.224092400022</v>
      </c>
    </row>
    <row r="1218" spans="1:34" x14ac:dyDescent="0.55000000000000004">
      <c r="A1218">
        <f t="shared" si="367"/>
        <v>121.39999999999738</v>
      </c>
      <c r="B1218" s="2">
        <f t="shared" si="368"/>
        <v>25610030.507230211</v>
      </c>
      <c r="C1218" s="6">
        <f t="shared" si="369"/>
        <v>6983.2031677041141</v>
      </c>
      <c r="D1218" s="2">
        <f t="shared" si="370"/>
        <v>101826479.28960209</v>
      </c>
      <c r="E1218" s="6">
        <f t="shared" si="371"/>
        <v>406.27147676726838</v>
      </c>
      <c r="F1218">
        <f t="array" ref="F1218:K1218">rk((1-'Parameters-x'!K1223)*BETA_c,(1-'Parameters-x'!K1223)*BETA_a,(1-'Parameters-x'!K1223)*BETA_e,GAMMA,F1217,G1217,H1217,I1217,J1217,K1217,dt,STAGE)</f>
        <v>13626091.434087241</v>
      </c>
      <c r="G1218">
        <v>468.51647129833941</v>
      </c>
      <c r="H1218">
        <v>9401377.7827980332</v>
      </c>
      <c r="I1218">
        <v>4834.9239043534299</v>
      </c>
      <c r="J1218">
        <v>2582561.290344934</v>
      </c>
      <c r="K1218">
        <v>1679.7627920523446</v>
      </c>
      <c r="L1218">
        <f t="shared" si="372"/>
        <v>2131864.0494414605</v>
      </c>
      <c r="M1218" cm="1">
        <f t="array" ref="M1218">NewI((1-'Parameters-x'!K1224)*BETA_c,F1218,C1218)</f>
        <v>28.304434048043895</v>
      </c>
      <c r="N1218">
        <f t="shared" si="373"/>
        <v>67093615.293297611</v>
      </c>
      <c r="O1218" cm="1">
        <f t="array" ref="O1218">NewI((1-'Parameters-x'!K1224)*BETA_a,H1218,C1218)</f>
        <v>281.5950680523884</v>
      </c>
      <c r="P1218">
        <f t="shared" si="374"/>
        <v>32600999.946863014</v>
      </c>
      <c r="Q1218" cm="1">
        <f t="array" ref="Q1218">NewI((1-'Parameters-x'!K1224)*BETA_e,J1218,C1218)</f>
        <v>96.371974666836081</v>
      </c>
      <c r="S1218" s="2">
        <f t="shared" si="375"/>
        <v>26356384.640648562</v>
      </c>
      <c r="T1218" s="6">
        <f t="shared" si="376"/>
        <v>1861228.8323576902</v>
      </c>
      <c r="U1218" s="2">
        <f t="shared" si="377"/>
        <v>99225879.526993752</v>
      </c>
      <c r="V1218" s="4">
        <f t="shared" si="378"/>
        <v>114214.63545877385</v>
      </c>
      <c r="W1218">
        <f t="array" ref="W1218:AB1218">rk((1-'Parameters-x'!L1223)*BETA_c,(1-'Parameters-x'!L1223)*BETA_a,(1-'Parameters-x'!L1223)*BETA_e,GAMMA,W1217,X1217,Y1217,Z1217,AA1217,AB1217,dt,STAGE)</f>
        <v>13676809.895955393</v>
      </c>
      <c r="X1218">
        <v>90573.611739218366</v>
      </c>
      <c r="Y1218">
        <v>9918763.6829956733</v>
      </c>
      <c r="Z1218">
        <v>1277215.0425015425</v>
      </c>
      <c r="AA1218">
        <v>2760811.0616974928</v>
      </c>
      <c r="AB1218">
        <v>493440.17811692931</v>
      </c>
      <c r="AC1218">
        <f t="shared" si="379"/>
        <v>1991040.4923053884</v>
      </c>
      <c r="AD1218" cm="1">
        <f t="array" ref="AD1218">NewI((1-'Parameters-x'!L1224)*BETA_c,W1218,T1218)</f>
        <v>7572.0431675029677</v>
      </c>
      <c r="AE1218">
        <f t="shared" si="380"/>
        <v>65303849.274502784</v>
      </c>
      <c r="AF1218" cm="1">
        <f t="array" ref="AF1218">NewI((1-'Parameters-x'!L1224)*BETA_a,Y1218,T1218)</f>
        <v>79183.77033614293</v>
      </c>
      <c r="AG1218">
        <f t="shared" si="381"/>
        <v>31930989.760185577</v>
      </c>
      <c r="AH1218" cm="1">
        <f t="array" ref="AH1218">NewI((1-'Parameters-x'!L1224)*BETA_e,AA1218,T1218)</f>
        <v>27458.821955127947</v>
      </c>
    </row>
    <row r="1219" spans="1:34" x14ac:dyDescent="0.55000000000000004">
      <c r="A1219">
        <f t="shared" si="367"/>
        <v>121.49999999999737</v>
      </c>
      <c r="B1219" s="2">
        <f t="shared" si="368"/>
        <v>25609990.183639619</v>
      </c>
      <c r="C1219" s="6">
        <f t="shared" si="369"/>
        <v>6879.1301656143632</v>
      </c>
      <c r="D1219" s="2">
        <f t="shared" si="370"/>
        <v>101826623.68619478</v>
      </c>
      <c r="E1219" s="6">
        <f t="shared" si="371"/>
        <v>400.21549563005522</v>
      </c>
      <c r="F1219">
        <f t="array" ref="F1219:K1219">rk((1-'Parameters-x'!K1224)*BETA_c,(1-'Parameters-x'!K1224)*BETA_a,(1-'Parameters-x'!K1224)*BETA_e,GAMMA,F1218,G1218,H1218,I1218,J1218,K1218,dt,STAGE)</f>
        <v>13626088.624788426</v>
      </c>
      <c r="G1219">
        <v>461.63684862704395</v>
      </c>
      <c r="H1219">
        <v>9401349.8336931244</v>
      </c>
      <c r="I1219">
        <v>4762.8975785634702</v>
      </c>
      <c r="J1219">
        <v>2582551.7251580702</v>
      </c>
      <c r="K1219">
        <v>1654.5957384238488</v>
      </c>
      <c r="L1219">
        <f t="shared" si="372"/>
        <v>2131873.738362947</v>
      </c>
      <c r="M1219" cm="1">
        <f t="array" ref="M1219">NewI((1-'Parameters-x'!K1225)*BETA_c,F1219,C1219)</f>
        <v>27.882597893984983</v>
      </c>
      <c r="N1219">
        <f t="shared" si="373"/>
        <v>67093715.268728316</v>
      </c>
      <c r="O1219" cm="1">
        <f t="array" ref="O1219">NewI((1-'Parameters-x'!K1225)*BETA_a,H1219,C1219)</f>
        <v>277.3975383169103</v>
      </c>
      <c r="P1219">
        <f t="shared" si="374"/>
        <v>32601034.679103509</v>
      </c>
      <c r="Q1219" cm="1">
        <f t="array" ref="Q1219">NewI((1-'Parameters-x'!K1225)*BETA_e,J1219,C1219)</f>
        <v>94.935359419159894</v>
      </c>
      <c r="S1219" s="2">
        <f t="shared" si="375"/>
        <v>26345051.185839131</v>
      </c>
      <c r="T1219" s="6">
        <f t="shared" si="376"/>
        <v>1834070.2657614306</v>
      </c>
      <c r="U1219" s="2">
        <f t="shared" si="377"/>
        <v>99264371.548399448</v>
      </c>
      <c r="V1219" s="4">
        <f t="shared" si="378"/>
        <v>112459.12156410034</v>
      </c>
      <c r="W1219">
        <f t="array" ref="W1219:AB1219">rk((1-'Parameters-x'!L1224)*BETA_c,(1-'Parameters-x'!L1224)*BETA_a,(1-'Parameters-x'!L1224)*BETA_e,GAMMA,W1218,X1218,Y1218,Z1218,AA1218,AB1218,dt,STAGE)</f>
        <v>13676058.249988666</v>
      </c>
      <c r="X1219">
        <v>89450.032794022656</v>
      </c>
      <c r="Y1219">
        <v>9910906.3295959458</v>
      </c>
      <c r="Z1219">
        <v>1258657.5166319329</v>
      </c>
      <c r="AA1219">
        <v>2758086.6062545171</v>
      </c>
      <c r="AB1219">
        <v>485962.71633547504</v>
      </c>
      <c r="AC1219">
        <f t="shared" si="379"/>
        <v>1992915.7172173115</v>
      </c>
      <c r="AD1219" cm="1">
        <f t="array" ref="AD1219">NewI((1-'Parameters-x'!L1225)*BETA_c,W1219,T1219)</f>
        <v>7461.1438149859305</v>
      </c>
      <c r="AE1219">
        <f t="shared" si="380"/>
        <v>65330264.153772123</v>
      </c>
      <c r="AF1219" cm="1">
        <f t="array" ref="AF1219">NewI((1-'Parameters-x'!L1225)*BETA_a,Y1219,T1219)</f>
        <v>77966.529611640173</v>
      </c>
      <c r="AG1219">
        <f t="shared" si="381"/>
        <v>31941191.677410007</v>
      </c>
      <c r="AH1219" cm="1">
        <f t="array" ref="AH1219">NewI((1-'Parameters-x'!L1225)*BETA_e,AA1219,T1219)</f>
        <v>27031.448137474232</v>
      </c>
    </row>
    <row r="1220" spans="1:34" x14ac:dyDescent="0.55000000000000004">
      <c r="A1220">
        <f t="shared" si="367"/>
        <v>121.59999999999737</v>
      </c>
      <c r="B1220" s="2">
        <f t="shared" si="368"/>
        <v>25609950.461121719</v>
      </c>
      <c r="C1220" s="6">
        <f t="shared" si="369"/>
        <v>6776.6080825570898</v>
      </c>
      <c r="D1220" s="2">
        <f t="shared" si="370"/>
        <v>101826765.93079573</v>
      </c>
      <c r="E1220" s="6">
        <f t="shared" si="371"/>
        <v>394.24979704619585</v>
      </c>
      <c r="F1220">
        <f t="array" ref="F1220:K1220">rk((1-'Parameters-x'!K1225)*BETA_c,(1-'Parameters-x'!K1225)*BETA_a,(1-'Parameters-x'!K1225)*BETA_e,GAMMA,F1219,G1219,H1219,I1219,J1219,K1219,dt,STAGE)</f>
        <v>13626085.857358115</v>
      </c>
      <c r="G1220">
        <v>454.85763446023827</v>
      </c>
      <c r="H1220">
        <v>9401322.3012045119</v>
      </c>
      <c r="I1220">
        <v>4691.9439827283977</v>
      </c>
      <c r="J1220">
        <v>2582542.3025590917</v>
      </c>
      <c r="K1220">
        <v>1629.8064653684546</v>
      </c>
      <c r="L1220">
        <f t="shared" si="372"/>
        <v>2131883.2850074251</v>
      </c>
      <c r="M1220" cm="1">
        <f t="array" ref="M1220">NewI((1-'Parameters-x'!K1226)*BETA_c,F1220,C1220)</f>
        <v>27.467048206225439</v>
      </c>
      <c r="N1220">
        <f t="shared" si="373"/>
        <v>67093813.754812762</v>
      </c>
      <c r="O1220" cm="1">
        <f t="array" ref="O1220">NewI((1-'Parameters-x'!K1226)*BETA_a,H1220,C1220)</f>
        <v>273.26258550427747</v>
      </c>
      <c r="P1220">
        <f t="shared" si="374"/>
        <v>32601068.890975539</v>
      </c>
      <c r="Q1220" cm="1">
        <f t="array" ref="Q1220">NewI((1-'Parameters-x'!K1226)*BETA_e,J1220,C1220)</f>
        <v>93.520163335692928</v>
      </c>
      <c r="S1220" s="2">
        <f t="shared" si="375"/>
        <v>26333891.891942814</v>
      </c>
      <c r="T1220" s="6">
        <f t="shared" si="376"/>
        <v>1807299.2950610933</v>
      </c>
      <c r="U1220" s="2">
        <f t="shared" si="377"/>
        <v>99302301.812996089</v>
      </c>
      <c r="V1220" s="4">
        <f t="shared" si="378"/>
        <v>110731.33994568598</v>
      </c>
      <c r="W1220">
        <f t="array" ref="W1220:AB1220">rk((1-'Parameters-x'!L1225)*BETA_c,(1-'Parameters-x'!L1225)*BETA_a,(1-'Parameters-x'!L1225)*BETA_e,GAMMA,W1219,X1219,Y1219,Z1219,AA1219,AB1219,dt,STAGE)</f>
        <v>13675317.614034986</v>
      </c>
      <c r="X1220">
        <v>88338.723752060076</v>
      </c>
      <c r="Y1220">
        <v>9903169.7360714339</v>
      </c>
      <c r="Z1220">
        <v>1240363.0991194916</v>
      </c>
      <c r="AA1220">
        <v>2755404.5418363963</v>
      </c>
      <c r="AB1220">
        <v>478597.47218954179</v>
      </c>
      <c r="AC1220">
        <f t="shared" si="379"/>
        <v>1994767.6622129539</v>
      </c>
      <c r="AD1220" cm="1">
        <f t="array" ref="AD1220">NewI((1-'Parameters-x'!L1226)*BETA_c,W1220,T1220)</f>
        <v>7351.8392102084908</v>
      </c>
      <c r="AE1220">
        <f t="shared" si="380"/>
        <v>65356295.164809071</v>
      </c>
      <c r="AF1220" cm="1">
        <f t="array" ref="AF1220">NewI((1-'Parameters-x'!L1226)*BETA_a,Y1220,T1220)</f>
        <v>76768.519282716035</v>
      </c>
      <c r="AG1220">
        <f t="shared" si="381"/>
        <v>31951238.985974062</v>
      </c>
      <c r="AH1220" cm="1">
        <f t="array" ref="AH1220">NewI((1-'Parameters-x'!L1226)*BETA_e,AA1220,T1220)</f>
        <v>26610.981452761454</v>
      </c>
    </row>
    <row r="1221" spans="1:34" x14ac:dyDescent="0.55000000000000004">
      <c r="A1221">
        <f t="shared" ref="A1221:A1284" si="382">A1220+dt</f>
        <v>121.69999999999736</v>
      </c>
      <c r="B1221" s="2">
        <f t="shared" si="368"/>
        <v>25609911.330715723</v>
      </c>
      <c r="C1221" s="6">
        <f t="shared" si="369"/>
        <v>6675.6138098114425</v>
      </c>
      <c r="D1221" s="2">
        <f t="shared" si="370"/>
        <v>101826906.05547446</v>
      </c>
      <c r="E1221" s="6">
        <f t="shared" si="371"/>
        <v>388.37303476911643</v>
      </c>
      <c r="F1221">
        <f t="array" ref="F1221:K1221">rk((1-'Parameters-x'!K1226)*BETA_c,(1-'Parameters-x'!K1226)*BETA_a,(1-'Parameters-x'!K1226)*BETA_e,GAMMA,F1220,G1220,H1220,I1220,J1220,K1220,dt,STAGE)</f>
        <v>13626083.131172361</v>
      </c>
      <c r="G1221">
        <v>448.17737607413841</v>
      </c>
      <c r="H1221">
        <v>9401295.1791212689</v>
      </c>
      <c r="I1221">
        <v>4622.0471460055223</v>
      </c>
      <c r="J1221">
        <v>2582533.0204220936</v>
      </c>
      <c r="K1221">
        <v>1605.3892877317826</v>
      </c>
      <c r="L1221">
        <f t="shared" si="372"/>
        <v>2131892.6914515649</v>
      </c>
      <c r="M1221" cm="1">
        <f t="array" ref="M1221">NewI((1-'Parameters-x'!K1227)*BETA_c,F1221,C1221)</f>
        <v>27.057691311274887</v>
      </c>
      <c r="N1221">
        <f t="shared" si="373"/>
        <v>67093910.773732722</v>
      </c>
      <c r="O1221" cm="1">
        <f t="array" ref="O1221">NewI((1-'Parameters-x'!K1227)*BETA_a,H1221,C1221)</f>
        <v>269.18927649520532</v>
      </c>
      <c r="P1221">
        <f t="shared" si="374"/>
        <v>32601102.590290174</v>
      </c>
      <c r="Q1221" cm="1">
        <f t="array" ref="Q1221">NewI((1-'Parameters-x'!K1227)*BETA_e,J1221,C1221)</f>
        <v>92.126066962636202</v>
      </c>
      <c r="S1221" s="2">
        <f t="shared" si="375"/>
        <v>26322904.008768603</v>
      </c>
      <c r="T1221" s="6">
        <f t="shared" si="376"/>
        <v>1780910.6505369619</v>
      </c>
      <c r="U1221" s="2">
        <f t="shared" si="377"/>
        <v>99339678.340694427</v>
      </c>
      <c r="V1221" s="4">
        <f t="shared" si="378"/>
        <v>109030.83124994647</v>
      </c>
      <c r="W1221">
        <f t="array" ref="W1221:AB1221">rk((1-'Parameters-x'!L1226)*BETA_c,(1-'Parameters-x'!L1226)*BETA_a,(1-'Parameters-x'!L1226)*BETA_e,GAMMA,W1220,X1220,Y1220,Z1220,AA1220,AB1220,dt,STAGE)</f>
        <v>13674587.829723818</v>
      </c>
      <c r="X1221">
        <v>87239.588363142262</v>
      </c>
      <c r="Y1221">
        <v>9895551.9953513946</v>
      </c>
      <c r="Z1221">
        <v>1222328.2525317708</v>
      </c>
      <c r="AA1221">
        <v>2752764.1836933899</v>
      </c>
      <c r="AB1221">
        <v>471342.80964204867</v>
      </c>
      <c r="AC1221">
        <f t="shared" si="379"/>
        <v>1996596.5819130396</v>
      </c>
      <c r="AD1221" cm="1">
        <f t="array" ref="AD1221">NewI((1-'Parameters-x'!L1227)*BETA_c,W1221,T1221)</f>
        <v>7244.107314738334</v>
      </c>
      <c r="AE1221">
        <f t="shared" si="380"/>
        <v>65381947.752116829</v>
      </c>
      <c r="AF1221" cm="1">
        <f t="array" ref="AF1221">NewI((1-'Parameters-x'!L1227)*BETA_a,Y1221,T1221)</f>
        <v>75589.420927099854</v>
      </c>
      <c r="AG1221">
        <f t="shared" si="381"/>
        <v>31961134.006664559</v>
      </c>
      <c r="AH1221" cm="1">
        <f t="array" ref="AH1221">NewI((1-'Parameters-x'!L1227)*BETA_e,AA1221,T1221)</f>
        <v>26197.303008108276</v>
      </c>
    </row>
    <row r="1222" spans="1:34" x14ac:dyDescent="0.55000000000000004">
      <c r="A1222">
        <f t="shared" si="382"/>
        <v>121.79999999999735</v>
      </c>
      <c r="B1222" s="2">
        <f t="shared" si="368"/>
        <v>25609872.783594478</v>
      </c>
      <c r="C1222" s="6">
        <f t="shared" si="369"/>
        <v>6576.1245828757283</v>
      </c>
      <c r="D1222" s="2">
        <f t="shared" si="370"/>
        <v>101827044.09182265</v>
      </c>
      <c r="E1222" s="6">
        <f t="shared" si="371"/>
        <v>382.5838826360752</v>
      </c>
      <c r="F1222">
        <f t="array" ref="F1222:K1222">rk((1-'Parameters-x'!K1227)*BETA_c,(1-'Parameters-x'!K1227)*BETA_a,(1-'Parameters-x'!K1227)*BETA_e,GAMMA,F1221,G1221,H1221,I1221,J1221,K1221,dt,STAGE)</f>
        <v>13626080.445616504</v>
      </c>
      <c r="G1222">
        <v>441.59464149597369</v>
      </c>
      <c r="H1222">
        <v>9401268.461325096</v>
      </c>
      <c r="I1222">
        <v>4553.1913351824096</v>
      </c>
      <c r="J1222">
        <v>2582523.8766528787</v>
      </c>
      <c r="K1222">
        <v>1581.3386061973451</v>
      </c>
      <c r="L1222">
        <f t="shared" si="372"/>
        <v>2131901.9597419999</v>
      </c>
      <c r="M1222" cm="1">
        <f t="array" ref="M1222">NewI((1-'Parameters-x'!K1228)*BETA_c,F1222,C1222)</f>
        <v>26.654434931118313</v>
      </c>
      <c r="N1222">
        <f t="shared" si="373"/>
        <v>67094006.347339727</v>
      </c>
      <c r="O1222" cm="1">
        <f t="array" ref="O1222">NewI((1-'Parameters-x'!K1228)*BETA_a,H1222,C1222)</f>
        <v>265.17669209118577</v>
      </c>
      <c r="P1222">
        <f t="shared" si="374"/>
        <v>32601135.784740925</v>
      </c>
      <c r="Q1222" cm="1">
        <f t="array" ref="Q1222">NewI((1-'Parameters-x'!K1228)*BETA_e,J1222,C1222)</f>
        <v>90.752755613771114</v>
      </c>
      <c r="S1222" s="2">
        <f t="shared" si="375"/>
        <v>26312084.831649967</v>
      </c>
      <c r="T1222" s="6">
        <f t="shared" si="376"/>
        <v>1754899.1260672959</v>
      </c>
      <c r="U1222" s="2">
        <f t="shared" si="377"/>
        <v>99376509.042282745</v>
      </c>
      <c r="V1222" s="4">
        <f t="shared" si="378"/>
        <v>107357.14431347349</v>
      </c>
      <c r="W1222">
        <f t="array" ref="W1222:AB1222">rk((1-'Parameters-x'!L1227)*BETA_c,(1-'Parameters-x'!L1227)*BETA_a,(1-'Parameters-x'!L1227)*BETA_e,GAMMA,W1221,X1221,Y1221,Z1221,AA1221,AB1221,dt,STAGE)</f>
        <v>13673868.740874611</v>
      </c>
      <c r="X1222">
        <v>86152.530194272651</v>
      </c>
      <c r="Y1222">
        <v>9888051.2319229711</v>
      </c>
      <c r="Z1222">
        <v>1204549.4811400103</v>
      </c>
      <c r="AA1222">
        <v>2750164.8588523879</v>
      </c>
      <c r="AB1222">
        <v>464197.1147330128</v>
      </c>
      <c r="AC1222">
        <f t="shared" si="379"/>
        <v>1998402.7289311164</v>
      </c>
      <c r="AD1222" cm="1">
        <f t="array" ref="AD1222">NewI((1-'Parameters-x'!L1228)*BETA_c,W1222,T1222)</f>
        <v>7137.9263669902148</v>
      </c>
      <c r="AE1222">
        <f t="shared" si="380"/>
        <v>65407227.286937021</v>
      </c>
      <c r="AF1222" cm="1">
        <f t="array" ref="AF1222">NewI((1-'Parameters-x'!L1228)*BETA_a,Y1222,T1222)</f>
        <v>74428.921790683584</v>
      </c>
      <c r="AG1222">
        <f t="shared" si="381"/>
        <v>31970879.026414599</v>
      </c>
      <c r="AH1222" cm="1">
        <f t="array" ref="AH1222">NewI((1-'Parameters-x'!L1228)*BETA_e,AA1222,T1222)</f>
        <v>25790.296155799697</v>
      </c>
    </row>
    <row r="1223" spans="1:34" x14ac:dyDescent="0.55000000000000004">
      <c r="A1223">
        <f t="shared" si="382"/>
        <v>121.89999999999735</v>
      </c>
      <c r="B1223" s="2">
        <f t="shared" si="368"/>
        <v>25609834.811062459</v>
      </c>
      <c r="C1223" s="6">
        <f t="shared" si="369"/>
        <v>6478.1179763430391</v>
      </c>
      <c r="D1223" s="2">
        <f t="shared" si="370"/>
        <v>101827180.07096121</v>
      </c>
      <c r="E1223" s="6">
        <f t="shared" si="371"/>
        <v>376.88103426826848</v>
      </c>
      <c r="F1223">
        <f t="array" ref="F1223:K1223">rk((1-'Parameters-x'!K1228)*BETA_c,(1-'Parameters-x'!K1228)*BETA_a,(1-'Parameters-x'!K1228)*BETA_e,GAMMA,F1222,G1222,H1222,I1222,J1222,K1222,dt,STAGE)</f>
        <v>13626077.800085055</v>
      </c>
      <c r="G1223">
        <v>435.10801921321593</v>
      </c>
      <c r="H1223">
        <v>9401242.1417889185</v>
      </c>
      <c r="I1223">
        <v>4485.361051144786</v>
      </c>
      <c r="J1223">
        <v>2582514.8691884824</v>
      </c>
      <c r="K1223">
        <v>1557.6489059850371</v>
      </c>
      <c r="L1223">
        <f t="shared" si="372"/>
        <v>2131911.0918957321</v>
      </c>
      <c r="M1223" cm="1">
        <f t="array" ref="M1223">NewI((1-'Parameters-x'!K1229)*BETA_c,F1223,C1223)</f>
        <v>26.257188162437295</v>
      </c>
      <c r="N1223">
        <f t="shared" si="373"/>
        <v>67094100.497159943</v>
      </c>
      <c r="O1223" cm="1">
        <f t="array" ref="O1223">NewI((1-'Parameters-x'!K1229)*BETA_a,H1223,C1223)</f>
        <v>261.2239268066163</v>
      </c>
      <c r="P1223">
        <f t="shared" si="374"/>
        <v>32601168.481905531</v>
      </c>
      <c r="Q1223" cm="1">
        <f t="array" ref="Q1223">NewI((1-'Parameters-x'!K1229)*BETA_e,J1223,C1223)</f>
        <v>89.399919299214886</v>
      </c>
      <c r="S1223" s="2">
        <f t="shared" si="375"/>
        <v>26301431.700633943</v>
      </c>
      <c r="T1223" s="6">
        <f t="shared" si="376"/>
        <v>1729259.5786196056</v>
      </c>
      <c r="U1223" s="2">
        <f t="shared" si="377"/>
        <v>99412801.720746443</v>
      </c>
      <c r="V1223" s="4">
        <f t="shared" si="378"/>
        <v>105709.83600211743</v>
      </c>
      <c r="W1223">
        <f t="array" ref="W1223:AB1223">rk((1-'Parameters-x'!L1228)*BETA_c,(1-'Parameters-x'!L1228)*BETA_a,(1-'Parameters-x'!L1228)*BETA_e,GAMMA,W1222,X1222,Y1222,Z1222,AA1222,AB1222,dt,STAGE)</f>
        <v>13673160.193469228</v>
      </c>
      <c r="X1223">
        <v>85077.452660685769</v>
      </c>
      <c r="Y1223">
        <v>9880665.6012699399</v>
      </c>
      <c r="Z1223">
        <v>1187023.3306147251</v>
      </c>
      <c r="AA1223">
        <v>2747605.9058947768</v>
      </c>
      <c r="AB1223">
        <v>457158.79534419469</v>
      </c>
      <c r="AC1223">
        <f t="shared" si="379"/>
        <v>2000186.3538700859</v>
      </c>
      <c r="AD1223" cm="1">
        <f t="array" ref="AD1223">NewI((1-'Parameters-x'!L1229)*BETA_c,W1223,T1223)</f>
        <v>7033.2748796444203</v>
      </c>
      <c r="AE1223">
        <f t="shared" si="380"/>
        <v>65432139.068115339</v>
      </c>
      <c r="AF1223" cm="1">
        <f t="array" ref="AF1223">NewI((1-'Parameters-x'!L1229)*BETA_a,Y1223,T1223)</f>
        <v>73286.714676665491</v>
      </c>
      <c r="AG1223">
        <f t="shared" si="381"/>
        <v>31980476.298761025</v>
      </c>
      <c r="AH1223" cm="1">
        <f t="array" ref="AH1223">NewI((1-'Parameters-x'!L1229)*BETA_e,AA1223,T1223)</f>
        <v>25389.846445807518</v>
      </c>
    </row>
    <row r="1224" spans="1:34" x14ac:dyDescent="0.55000000000000004">
      <c r="A1224">
        <f t="shared" si="382"/>
        <v>121.99999999999734</v>
      </c>
      <c r="B1224" s="2">
        <f t="shared" si="368"/>
        <v>25609797.404553782</v>
      </c>
      <c r="C1224" s="6">
        <f t="shared" si="369"/>
        <v>6381.5718988530825</v>
      </c>
      <c r="D1224" s="2">
        <f t="shared" si="370"/>
        <v>101827314.02354735</v>
      </c>
      <c r="E1224" s="6">
        <f t="shared" si="371"/>
        <v>371.26320277542334</v>
      </c>
      <c r="F1224">
        <f t="array" ref="F1224:K1224">rk((1-'Parameters-x'!K1229)*BETA_c,(1-'Parameters-x'!K1229)*BETA_a,(1-'Parameters-x'!K1229)*BETA_e,GAMMA,F1223,G1223,H1223,I1223,J1223,K1223,dt,STAGE)</f>
        <v>13626075.193981538</v>
      </c>
      <c r="G1224">
        <v>428.71611788676222</v>
      </c>
      <c r="H1224">
        <v>9401216.2145755347</v>
      </c>
      <c r="I1224">
        <v>4418.5410253968612</v>
      </c>
      <c r="J1224">
        <v>2582505.995996709</v>
      </c>
      <c r="K1224">
        <v>1534.3147555694597</v>
      </c>
      <c r="L1224">
        <f t="shared" si="372"/>
        <v>2131920.0899005756</v>
      </c>
      <c r="M1224" cm="1">
        <f t="array" ref="M1224">NewI((1-'Parameters-x'!K1230)*BETA_c,F1224,C1224)</f>
        <v>25.865861456140351</v>
      </c>
      <c r="N1224">
        <f t="shared" si="373"/>
        <v>67094193.244399063</v>
      </c>
      <c r="O1224" cm="1">
        <f t="array" ref="O1224">NewI((1-'Parameters-x'!K1230)*BETA_a,H1224,C1224)</f>
        <v>257.33008866403941</v>
      </c>
      <c r="P1224">
        <f t="shared" si="374"/>
        <v>32601200.68924772</v>
      </c>
      <c r="Q1224" cm="1">
        <f t="array" ref="Q1224">NewI((1-'Parameters-x'!K1230)*BETA_e,J1224,C1224)</f>
        <v>88.067252655243593</v>
      </c>
      <c r="S1224" s="2">
        <f t="shared" si="375"/>
        <v>26290941.999686085</v>
      </c>
      <c r="T1224" s="6">
        <f t="shared" si="376"/>
        <v>1703986.9277366637</v>
      </c>
      <c r="U1224" s="2">
        <f t="shared" si="377"/>
        <v>99448564.072577253</v>
      </c>
      <c r="V1224" s="4">
        <f t="shared" si="378"/>
        <v>104088.47105357028</v>
      </c>
      <c r="W1224">
        <f t="array" ref="W1224:AB1224">rk((1-'Parameters-x'!L1229)*BETA_c,(1-'Parameters-x'!L1229)*BETA_a,(1-'Parameters-x'!L1229)*BETA_e,GAMMA,W1223,X1223,Y1223,Z1223,AA1223,AB1223,dt,STAGE)</f>
        <v>13672462.035624668</v>
      </c>
      <c r="X1224">
        <v>84014.259055990668</v>
      </c>
      <c r="Y1224">
        <v>9873393.289322421</v>
      </c>
      <c r="Z1224">
        <v>1169746.3877167196</v>
      </c>
      <c r="AA1224">
        <v>2745086.6747389976</v>
      </c>
      <c r="AB1224">
        <v>450226.28096395341</v>
      </c>
      <c r="AC1224">
        <f t="shared" si="379"/>
        <v>2001947.7053193413</v>
      </c>
      <c r="AD1224" cm="1">
        <f t="array" ref="AD1224">NewI((1-'Parameters-x'!L1230)*BETA_c,W1224,T1224)</f>
        <v>6930.1316370573386</v>
      </c>
      <c r="AE1224">
        <f t="shared" si="380"/>
        <v>65456688.322960861</v>
      </c>
      <c r="AF1224" cm="1">
        <f t="array" ref="AF1224">NewI((1-'Parameters-x'!L1230)*BETA_a,Y1224,T1224)</f>
        <v>72162.497837081421</v>
      </c>
      <c r="AG1224">
        <f t="shared" si="381"/>
        <v>31989928.044297051</v>
      </c>
      <c r="AH1224" cm="1">
        <f t="array" ref="AH1224">NewI((1-'Parameters-x'!L1230)*BETA_e,AA1224,T1224)</f>
        <v>24995.84157943153</v>
      </c>
    </row>
    <row r="1225" spans="1:34" x14ac:dyDescent="0.55000000000000004">
      <c r="A1225">
        <f t="shared" si="382"/>
        <v>122.09999999999734</v>
      </c>
      <c r="B1225" s="2">
        <f t="shared" ref="B1225:B1288" si="383">F1225+H1225+J1225</f>
        <v>25609760.555630315</v>
      </c>
      <c r="C1225" s="6">
        <f t="shared" ref="C1225:C1288" si="384">G1225+I1225+K1225</f>
        <v>6286.4645881190809</v>
      </c>
      <c r="D1225" s="2">
        <f t="shared" ref="D1225:D1288" si="385">L1225+N1225+P1225</f>
        <v>101827445.97978157</v>
      </c>
      <c r="E1225" s="6">
        <f t="shared" ref="E1225:E1288" si="386">M1225+O1225+Q1225</f>
        <v>365.72912046480951</v>
      </c>
      <c r="F1225">
        <f t="array" ref="F1225:K1225">rk((1-'Parameters-x'!K1230)*BETA_c,(1-'Parameters-x'!K1230)*BETA_a,(1-'Parameters-x'!K1230)*BETA_e,GAMMA,F1224,G1224,H1224,I1224,J1224,K1224,dt,STAGE)</f>
        <v>13626072.626718372</v>
      </c>
      <c r="G1225">
        <v>422.41756606802124</v>
      </c>
      <c r="H1225">
        <v>9401190.6738362741</v>
      </c>
      <c r="I1225">
        <v>4352.7162166332782</v>
      </c>
      <c r="J1225">
        <v>2582497.2550756685</v>
      </c>
      <c r="K1225">
        <v>1511.3308054177814</v>
      </c>
      <c r="L1225">
        <f t="shared" ref="L1225:L1288" si="387">N_c-F1225-G1225</f>
        <v>2131928.9557155599</v>
      </c>
      <c r="M1225" cm="1">
        <f t="array" ref="M1225">NewI((1-'Parameters-x'!K1231)*BETA_c,F1225,C1225)</f>
        <v>25.480366597197804</v>
      </c>
      <c r="N1225">
        <f t="shared" ref="N1225:N1288" si="388">N_a-H1225-I1225</f>
        <v>67094284.609947093</v>
      </c>
      <c r="O1225" cm="1">
        <f t="array" ref="O1225">NewI((1-'Parameters-x'!K1231)*BETA_a,H1225,C1225)</f>
        <v>253.49429899244535</v>
      </c>
      <c r="P1225">
        <f t="shared" ref="P1225:P1288" si="389">N_e-J1225-K1225</f>
        <v>32601232.414118916</v>
      </c>
      <c r="Q1225" cm="1">
        <f t="array" ref="Q1225">NewI((1-'Parameters-x'!K1231)*BETA_e,J1225,C1225)</f>
        <v>86.754454875166374</v>
      </c>
      <c r="S1225" s="2">
        <f t="shared" ref="S1225:S1288" si="390">W1225+Y1225+AA1225</f>
        <v>26280613.155911017</v>
      </c>
      <c r="T1225" s="6">
        <f t="shared" ref="T1225:T1288" si="391">X1225+Z1225+AB1225</f>
        <v>1679076.1550177061</v>
      </c>
      <c r="U1225" s="2">
        <f t="shared" ref="U1225:U1288" si="392">AC1225+AE1225+AG1225</f>
        <v>99483803.689071283</v>
      </c>
      <c r="V1225" s="4">
        <f t="shared" ref="V1225:V1288" si="393">AD1225+AF1225+AH1225</f>
        <v>102492.62192336679</v>
      </c>
      <c r="W1225">
        <f t="array" ref="W1225:AB1225">rk((1-'Parameters-x'!L1230)*BETA_c,(1-'Parameters-x'!L1230)*BETA_a,(1-'Parameters-x'!L1230)*BETA_e,GAMMA,W1224,X1224,Y1224,Z1224,AA1224,AB1224,dt,STAGE)</f>
        <v>13671774.117566014</v>
      </c>
      <c r="X1225">
        <v>82962.852581436382</v>
      </c>
      <c r="Y1225">
        <v>9866232.5119173173</v>
      </c>
      <c r="Z1225">
        <v>1152715.2799838535</v>
      </c>
      <c r="AA1225">
        <v>2742606.5264276857</v>
      </c>
      <c r="AB1225">
        <v>443398.02245241636</v>
      </c>
      <c r="AC1225">
        <f t="shared" ref="AC1225:AC1288" si="394">N_c-W1225-X1225</f>
        <v>2003687.02985255</v>
      </c>
      <c r="AD1225" cm="1">
        <f t="array" ref="AD1225">NewI((1-'Parameters-x'!L1231)*BETA_c,W1225,T1225)</f>
        <v>6828.4756926656337</v>
      </c>
      <c r="AE1225">
        <f t="shared" ref="AE1225:AE1288" si="395">N_a-Y1225-Z1225</f>
        <v>65480880.208098829</v>
      </c>
      <c r="AF1225" cm="1">
        <f t="array" ref="AF1225">NewI((1-'Parameters-x'!L1231)*BETA_a,Y1225,T1225)</f>
        <v>71055.974866668388</v>
      </c>
      <c r="AG1225">
        <f t="shared" ref="AG1225:AG1288" si="396">N_e-AA1225-AB1225</f>
        <v>31999236.451119896</v>
      </c>
      <c r="AH1225" cm="1">
        <f t="array" ref="AH1225">NewI((1-'Parameters-x'!L1231)*BETA_e,AA1225,T1225)</f>
        <v>24608.171364032773</v>
      </c>
    </row>
    <row r="1226" spans="1:34" x14ac:dyDescent="0.55000000000000004">
      <c r="A1226">
        <f t="shared" si="382"/>
        <v>122.19999999999733</v>
      </c>
      <c r="B1226" s="2">
        <f t="shared" si="383"/>
        <v>25609724.255979728</v>
      </c>
      <c r="C1226" s="6">
        <f t="shared" si="384"/>
        <v>6192.7746060286117</v>
      </c>
      <c r="D1226" s="2">
        <f t="shared" si="385"/>
        <v>101827575.96941423</v>
      </c>
      <c r="E1226" s="6">
        <f t="shared" si="386"/>
        <v>360.27753855460287</v>
      </c>
      <c r="F1226">
        <f t="array" ref="F1226:K1226">rk((1-'Parameters-x'!K1231)*BETA_c,(1-'Parameters-x'!K1231)*BETA_a,(1-'Parameters-x'!K1231)*BETA_e,GAMMA,F1225,G1225,H1225,I1225,J1225,K1225,dt,STAGE)</f>
        <v>13626070.097716725</v>
      </c>
      <c r="G1226">
        <v>416.21101191985122</v>
      </c>
      <c r="H1226">
        <v>9401165.5138096754</v>
      </c>
      <c r="I1226">
        <v>4287.871807361932</v>
      </c>
      <c r="J1226">
        <v>2582488.6444533281</v>
      </c>
      <c r="K1226">
        <v>1488.6917867468285</v>
      </c>
      <c r="L1226">
        <f t="shared" si="387"/>
        <v>2131937.6912713558</v>
      </c>
      <c r="M1226" cm="1">
        <f t="array" ref="M1226">NewI((1-'Parameters-x'!K1232)*BETA_c,F1226,C1226)</f>
        <v>25.1006166847766</v>
      </c>
      <c r="N1226">
        <f t="shared" si="388"/>
        <v>67094374.614382967</v>
      </c>
      <c r="O1226" cm="1">
        <f t="array" ref="O1226">NewI((1-'Parameters-x'!K1232)*BETA_a,H1226,C1226)</f>
        <v>249.71569222859117</v>
      </c>
      <c r="P1226">
        <f t="shared" si="389"/>
        <v>32601263.663759924</v>
      </c>
      <c r="Q1226" cm="1">
        <f t="array" ref="Q1226">NewI((1-'Parameters-x'!K1232)*BETA_e,J1226,C1226)</f>
        <v>85.461229641235079</v>
      </c>
      <c r="S1226" s="2">
        <f t="shared" si="390"/>
        <v>26270442.638788201</v>
      </c>
      <c r="T1226" s="6">
        <f t="shared" si="391"/>
        <v>1654522.3035952561</v>
      </c>
      <c r="U1226" s="2">
        <f t="shared" si="392"/>
        <v>99518528.057616532</v>
      </c>
      <c r="V1226" s="4">
        <f t="shared" si="393"/>
        <v>100921.86863422347</v>
      </c>
      <c r="W1226">
        <f t="array" ref="W1226:AB1226">rk((1-'Parameters-x'!L1231)*BETA_c,(1-'Parameters-x'!L1231)*BETA_a,(1-'Parameters-x'!L1231)*BETA_e,GAMMA,W1225,X1225,Y1225,Z1225,AA1225,AB1225,dt,STAGE)</f>
        <v>13671096.291599656</v>
      </c>
      <c r="X1226">
        <v>81923.136374316658</v>
      </c>
      <c r="Y1226">
        <v>9859181.5142692644</v>
      </c>
      <c r="Z1226">
        <v>1135926.6754138751</v>
      </c>
      <c r="AA1226">
        <v>2740164.8329192828</v>
      </c>
      <c r="AB1226">
        <v>436672.49180706422</v>
      </c>
      <c r="AC1226">
        <f t="shared" si="394"/>
        <v>2005404.5720260278</v>
      </c>
      <c r="AD1226" cm="1">
        <f t="array" ref="AD1226">NewI((1-'Parameters-x'!L1232)*BETA_c,W1226,T1226)</f>
        <v>6728.2863663854951</v>
      </c>
      <c r="AE1226">
        <f t="shared" si="395"/>
        <v>65504719.810316861</v>
      </c>
      <c r="AF1226" cm="1">
        <f t="array" ref="AF1226">NewI((1-'Parameters-x'!L1232)*BETA_a,Y1226,T1226)</f>
        <v>69966.854599007143</v>
      </c>
      <c r="AG1226">
        <f t="shared" si="396"/>
        <v>32008403.675273649</v>
      </c>
      <c r="AH1226" cm="1">
        <f t="array" ref="AH1226">NewI((1-'Parameters-x'!L1232)*BETA_e,AA1226,T1226)</f>
        <v>24226.727668830841</v>
      </c>
    </row>
    <row r="1227" spans="1:34" x14ac:dyDescent="0.55000000000000004">
      <c r="A1227">
        <f t="shared" si="382"/>
        <v>122.29999999999733</v>
      </c>
      <c r="B1227" s="2">
        <f t="shared" si="383"/>
        <v>25609688.497413646</v>
      </c>
      <c r="C1227" s="6">
        <f t="shared" si="384"/>
        <v>6100.4808338173161</v>
      </c>
      <c r="D1227" s="2">
        <f t="shared" si="385"/>
        <v>101827704.02175254</v>
      </c>
      <c r="E1227" s="6">
        <f t="shared" si="386"/>
        <v>354.90722689153665</v>
      </c>
      <c r="F1227">
        <f t="array" ref="F1227:K1227">rk((1-'Parameters-x'!K1232)*BETA_c,(1-'Parameters-x'!K1232)*BETA_a,(1-'Parameters-x'!K1232)*BETA_e,GAMMA,F1226,G1226,H1226,I1226,J1226,K1226,dt,STAGE)</f>
        <v>13626067.606406393</v>
      </c>
      <c r="G1227">
        <v>410.09512294130082</v>
      </c>
      <c r="H1227">
        <v>9401140.728820188</v>
      </c>
      <c r="I1227">
        <v>4223.9932005769006</v>
      </c>
      <c r="J1227">
        <v>2582480.1621870645</v>
      </c>
      <c r="K1227">
        <v>1466.3925102991152</v>
      </c>
      <c r="L1227">
        <f t="shared" si="387"/>
        <v>2131946.2984706662</v>
      </c>
      <c r="M1227" cm="1">
        <f t="array" ref="M1227">NewI((1-'Parameters-x'!K1233)*BETA_c,F1227,C1227)</f>
        <v>24.726526112670708</v>
      </c>
      <c r="N1227">
        <f t="shared" si="388"/>
        <v>67094463.277979232</v>
      </c>
      <c r="O1227" cm="1">
        <f t="array" ref="O1227">NewI((1-'Parameters-x'!K1233)*BETA_a,H1227,C1227)</f>
        <v>245.993415721292</v>
      </c>
      <c r="P1227">
        <f t="shared" si="389"/>
        <v>32601294.445302635</v>
      </c>
      <c r="Q1227" cm="1">
        <f t="array" ref="Q1227">NewI((1-'Parameters-x'!K1233)*BETA_e,J1227,C1227)</f>
        <v>84.187285057573916</v>
      </c>
      <c r="S1227" s="2">
        <f t="shared" si="390"/>
        <v>26260427.959422644</v>
      </c>
      <c r="T1227" s="6">
        <f t="shared" si="391"/>
        <v>1630320.4776079846</v>
      </c>
      <c r="U1227" s="2">
        <f t="shared" si="392"/>
        <v>99552744.562969357</v>
      </c>
      <c r="V1227" s="4">
        <f t="shared" si="393"/>
        <v>99375.798628636927</v>
      </c>
      <c r="W1227">
        <f t="array" ref="W1227:AB1227">rk((1-'Parameters-x'!L1232)*BETA_c,(1-'Parameters-x'!L1232)*BETA_a,(1-'Parameters-x'!L1232)*BETA_e,GAMMA,W1226,X1226,Y1226,Z1226,AA1226,AB1226,dt,STAGE)</f>
        <v>13670428.412086787</v>
      </c>
      <c r="X1227">
        <v>80895.013535531631</v>
      </c>
      <c r="Y1227">
        <v>9852238.5704518389</v>
      </c>
      <c r="Z1227">
        <v>1119377.2821436275</v>
      </c>
      <c r="AA1227">
        <v>2737760.9768840186</v>
      </c>
      <c r="AB1227">
        <v>430048.18192882545</v>
      </c>
      <c r="AC1227">
        <f t="shared" si="394"/>
        <v>2007100.5743776816</v>
      </c>
      <c r="AD1227" cm="1">
        <f t="array" ref="AD1227">NewI((1-'Parameters-x'!L1233)*BETA_c,W1227,T1227)</f>
        <v>6629.5432420083371</v>
      </c>
      <c r="AE1227">
        <f t="shared" si="395"/>
        <v>65528212.147404529</v>
      </c>
      <c r="AF1227" cm="1">
        <f t="array" ref="AF1227">NewI((1-'Parameters-x'!L1233)*BETA_a,Y1227,T1227)</f>
        <v>68894.851004890472</v>
      </c>
      <c r="AG1227">
        <f t="shared" si="396"/>
        <v>32017431.841187157</v>
      </c>
      <c r="AH1227" cm="1">
        <f t="array" ref="AH1227">NewI((1-'Parameters-x'!L1233)*BETA_e,AA1227,T1227)</f>
        <v>23851.404381738113</v>
      </c>
    </row>
    <row r="1228" spans="1:34" x14ac:dyDescent="0.55000000000000004">
      <c r="A1228">
        <f t="shared" si="382"/>
        <v>122.39999999999732</v>
      </c>
      <c r="B1228" s="2">
        <f t="shared" si="383"/>
        <v>25609653.271865785</v>
      </c>
      <c r="C1228" s="6">
        <f t="shared" si="384"/>
        <v>6009.562467314383</v>
      </c>
      <c r="D1228" s="2">
        <f t="shared" si="385"/>
        <v>101827830.16566691</v>
      </c>
      <c r="E1228" s="6">
        <f t="shared" si="386"/>
        <v>349.61697367277571</v>
      </c>
      <c r="F1228">
        <f t="array" ref="F1228:K1228">rk((1-'Parameters-x'!K1233)*BETA_c,(1-'Parameters-x'!K1233)*BETA_a,(1-'Parameters-x'!K1233)*BETA_e,GAMMA,F1227,G1227,H1227,I1227,J1227,K1227,dt,STAGE)</f>
        <v>13626065.152225673</v>
      </c>
      <c r="G1228">
        <v>404.0685856961029</v>
      </c>
      <c r="H1228">
        <v>9401116.3132768869</v>
      </c>
      <c r="I1228">
        <v>4161.0660164807568</v>
      </c>
      <c r="J1228">
        <v>2582471.8063632254</v>
      </c>
      <c r="K1228">
        <v>1444.4278651375232</v>
      </c>
      <c r="L1228">
        <f t="shared" si="387"/>
        <v>2131954.7791886306</v>
      </c>
      <c r="M1228" cm="1">
        <f t="array" ref="M1228">NewI((1-'Parameters-x'!K1234)*BETA_c,F1228,C1228)</f>
        <v>24.358010550022673</v>
      </c>
      <c r="N1228">
        <f t="shared" si="388"/>
        <v>67094550.620706633</v>
      </c>
      <c r="O1228" cm="1">
        <f t="array" ref="O1228">NewI((1-'Parameters-x'!K1234)*BETA_a,H1228,C1228)</f>
        <v>242.32662953863945</v>
      </c>
      <c r="P1228">
        <f t="shared" si="389"/>
        <v>32601324.765771639</v>
      </c>
      <c r="Q1228" cm="1">
        <f t="array" ref="Q1228">NewI((1-'Parameters-x'!K1234)*BETA_e,J1228,C1228)</f>
        <v>82.93233358411355</v>
      </c>
      <c r="S1228" s="2">
        <f t="shared" si="390"/>
        <v>26250566.66981012</v>
      </c>
      <c r="T1228" s="6">
        <f t="shared" si="391"/>
        <v>1606465.8416700144</v>
      </c>
      <c r="U1228" s="2">
        <f t="shared" si="392"/>
        <v>99586460.488519877</v>
      </c>
      <c r="V1228" s="4">
        <f t="shared" si="393"/>
        <v>97854.006624665373</v>
      </c>
      <c r="W1228">
        <f t="array" ref="W1228:AB1228">rk((1-'Parameters-x'!L1233)*BETA_c,(1-'Parameters-x'!L1233)*BETA_a,(1-'Parameters-x'!L1233)*BETA_e,GAMMA,W1227,X1227,Y1227,Z1227,AA1227,AB1227,dt,STAGE)</f>
        <v>13669770.335417127</v>
      </c>
      <c r="X1228">
        <v>79878.387156323326</v>
      </c>
      <c r="Y1228">
        <v>9845401.9828888346</v>
      </c>
      <c r="Z1228">
        <v>1103063.8481249185</v>
      </c>
      <c r="AA1228">
        <v>2735394.3515041578</v>
      </c>
      <c r="AB1228">
        <v>423523.60638877266</v>
      </c>
      <c r="AC1228">
        <f t="shared" si="394"/>
        <v>2008775.2774265495</v>
      </c>
      <c r="AD1228" cm="1">
        <f t="array" ref="AD1228">NewI((1-'Parameters-x'!L1234)*BETA_c,W1228,T1228)</f>
        <v>6532.2261645942717</v>
      </c>
      <c r="AE1228">
        <f t="shared" si="395"/>
        <v>65551362.168986246</v>
      </c>
      <c r="AF1228" cm="1">
        <f t="array" ref="AF1228">NewI((1-'Parameters-x'!L1234)*BETA_a,Y1228,T1228)</f>
        <v>67839.683092866719</v>
      </c>
      <c r="AG1228">
        <f t="shared" si="396"/>
        <v>32026323.042107068</v>
      </c>
      <c r="AH1228" cm="1">
        <f t="array" ref="AH1228">NewI((1-'Parameters-x'!L1234)*BETA_e,AA1228,T1228)</f>
        <v>23482.097367204384</v>
      </c>
    </row>
    <row r="1229" spans="1:34" x14ac:dyDescent="0.55000000000000004">
      <c r="A1229">
        <f t="shared" si="382"/>
        <v>122.49999999999731</v>
      </c>
      <c r="B1229" s="2">
        <f t="shared" si="383"/>
        <v>25609618.571390137</v>
      </c>
      <c r="C1229" s="6">
        <f t="shared" si="384"/>
        <v>5919.9990122587315</v>
      </c>
      <c r="D1229" s="2">
        <f t="shared" si="385"/>
        <v>101827954.4295976</v>
      </c>
      <c r="E1229" s="6">
        <f t="shared" si="386"/>
        <v>344.40558517194967</v>
      </c>
      <c r="F1229">
        <f t="array" ref="F1229:K1229">rk((1-'Parameters-x'!K1234)*BETA_c,(1-'Parameters-x'!K1234)*BETA_a,(1-'Parameters-x'!K1234)*BETA_e,GAMMA,F1228,G1228,H1228,I1228,J1228,K1228,dt,STAGE)</f>
        <v>13626062.734621223</v>
      </c>
      <c r="G1229">
        <v>398.13010554487249</v>
      </c>
      <c r="H1229">
        <v>9401092.2616722174</v>
      </c>
      <c r="I1229">
        <v>4099.076089255519</v>
      </c>
      <c r="J1229">
        <v>2582463.5750966975</v>
      </c>
      <c r="K1229">
        <v>1422.7928174583399</v>
      </c>
      <c r="L1229">
        <f t="shared" si="387"/>
        <v>2131963.1352732321</v>
      </c>
      <c r="M1229" cm="1">
        <f t="array" ref="M1229">NewI((1-'Parameters-x'!K1235)*BETA_c,F1229,C1229)</f>
        <v>23.994986922331929</v>
      </c>
      <c r="N1229">
        <f t="shared" si="388"/>
        <v>67094636.662238531</v>
      </c>
      <c r="O1229" cm="1">
        <f t="array" ref="O1229">NewI((1-'Parameters-x'!K1235)*BETA_a,H1229,C1229)</f>
        <v>238.71450627810307</v>
      </c>
      <c r="P1229">
        <f t="shared" si="389"/>
        <v>32601354.632085845</v>
      </c>
      <c r="Q1229" cm="1">
        <f t="array" ref="Q1229">NewI((1-'Parameters-x'!K1235)*BETA_e,J1229,C1229)</f>
        <v>81.696091971514647</v>
      </c>
      <c r="S1229" s="2">
        <f t="shared" si="390"/>
        <v>26240856.362116717</v>
      </c>
      <c r="T1229" s="6">
        <f t="shared" si="391"/>
        <v>1582953.6203370448</v>
      </c>
      <c r="U1229" s="2">
        <f t="shared" si="392"/>
        <v>99619683.017546237</v>
      </c>
      <c r="V1229" s="4">
        <f t="shared" si="393"/>
        <v>96356.094474818572</v>
      </c>
      <c r="W1229">
        <f t="array" ref="W1229:AB1229">rk((1-'Parameters-x'!L1234)*BETA_c,(1-'Parameters-x'!L1234)*BETA_a,(1-'Parameters-x'!L1234)*BETA_e,GAMMA,W1228,X1228,Y1228,Z1228,AA1228,AB1228,dt,STAGE)</f>
        <v>13669121.919982942</v>
      </c>
      <c r="X1229">
        <v>78873.160344201839</v>
      </c>
      <c r="Y1229">
        <v>9838670.0818553641</v>
      </c>
      <c r="Z1229">
        <v>1086983.1607973368</v>
      </c>
      <c r="AA1229">
        <v>2733064.3602784132</v>
      </c>
      <c r="AB1229">
        <v>417097.29919550609</v>
      </c>
      <c r="AC1229">
        <f t="shared" si="394"/>
        <v>2010428.9196728563</v>
      </c>
      <c r="AD1229" cm="1">
        <f t="array" ref="AD1229">NewI((1-'Parameters-x'!L1235)*BETA_c,W1229,T1229)</f>
        <v>6436.3152378646373</v>
      </c>
      <c r="AE1229">
        <f t="shared" si="395"/>
        <v>65574174.757347301</v>
      </c>
      <c r="AF1229" cm="1">
        <f t="array" ref="AF1229">NewI((1-'Parameters-x'!L1235)*BETA_a,Y1229,T1229)</f>
        <v>66801.074811907805</v>
      </c>
      <c r="AG1229">
        <f t="shared" si="396"/>
        <v>32035079.340526082</v>
      </c>
      <c r="AH1229" cm="1">
        <f t="array" ref="AH1229">NewI((1-'Parameters-x'!L1235)*BETA_e,AA1229,T1229)</f>
        <v>23118.704425046129</v>
      </c>
    </row>
    <row r="1230" spans="1:34" x14ac:dyDescent="0.55000000000000004">
      <c r="A1230">
        <f t="shared" si="382"/>
        <v>122.59999999999731</v>
      </c>
      <c r="B1230" s="2">
        <f t="shared" si="383"/>
        <v>25609584.388159171</v>
      </c>
      <c r="C1230" s="6">
        <f t="shared" si="384"/>
        <v>5831.7702796848653</v>
      </c>
      <c r="D1230" s="2">
        <f t="shared" si="385"/>
        <v>101828076.84156114</v>
      </c>
      <c r="E1230" s="6">
        <f t="shared" si="386"/>
        <v>339.27188546928312</v>
      </c>
      <c r="F1230">
        <f t="array" ref="F1230:K1230">rk((1-'Parameters-x'!K1235)*BETA_c,(1-'Parameters-x'!K1235)*BETA_a,(1-'Parameters-x'!K1235)*BETA_e,GAMMA,F1229,G1229,H1229,I1229,J1229,K1229,dt,STAGE)</f>
        <v>13626060.353047954</v>
      </c>
      <c r="G1230">
        <v>392.2784063809608</v>
      </c>
      <c r="H1230">
        <v>9401068.5685807392</v>
      </c>
      <c r="I1230">
        <v>4038.009463881524</v>
      </c>
      <c r="J1230">
        <v>2582455.4665304814</v>
      </c>
      <c r="K1230">
        <v>1401.4824094223802</v>
      </c>
      <c r="L1230">
        <f t="shared" si="387"/>
        <v>2131971.3685456649</v>
      </c>
      <c r="M1230" cm="1">
        <f t="array" ref="M1230">NewI((1-'Parameters-x'!K1236)*BETA_c,F1230,C1230)</f>
        <v>23.637373392745754</v>
      </c>
      <c r="N1230">
        <f t="shared" si="388"/>
        <v>67094721.421955377</v>
      </c>
      <c r="O1230" cm="1">
        <f t="array" ref="O1230">NewI((1-'Parameters-x'!K1236)*BETA_a,H1230,C1230)</f>
        <v>235.15623087947145</v>
      </c>
      <c r="P1230">
        <f t="shared" si="389"/>
        <v>32601384.051060099</v>
      </c>
      <c r="Q1230" cm="1">
        <f t="array" ref="Q1230">NewI((1-'Parameters-x'!K1236)*BETA_e,J1230,C1230)</f>
        <v>80.478281197065954</v>
      </c>
      <c r="S1230" s="2">
        <f t="shared" si="390"/>
        <v>26231294.667972319</v>
      </c>
      <c r="T1230" s="6">
        <f t="shared" si="391"/>
        <v>1559779.0975696703</v>
      </c>
      <c r="U1230" s="2">
        <f t="shared" si="392"/>
        <v>99652419.234457999</v>
      </c>
      <c r="V1230" s="4">
        <f t="shared" si="393"/>
        <v>94881.671027983088</v>
      </c>
      <c r="W1230">
        <f t="array" ref="W1230:AB1230">rk((1-'Parameters-x'!L1235)*BETA_c,(1-'Parameters-x'!L1235)*BETA_a,(1-'Parameters-x'!L1235)*BETA_e,GAMMA,W1229,X1229,Y1229,Z1229,AA1229,AB1229,dt,STAGE)</f>
        <v>13668483.026153294</v>
      </c>
      <c r="X1230">
        <v>77879.236248079105</v>
      </c>
      <c r="Y1230">
        <v>9832041.2249885947</v>
      </c>
      <c r="Z1230">
        <v>1071132.0467582848</v>
      </c>
      <c r="AA1230">
        <v>2730770.4168304261</v>
      </c>
      <c r="AB1230">
        <v>410767.81456330634</v>
      </c>
      <c r="AC1230">
        <f t="shared" si="394"/>
        <v>2012061.7375986264</v>
      </c>
      <c r="AD1230" cm="1">
        <f t="array" ref="AD1230">NewI((1-'Parameters-x'!L1236)*BETA_c,W1230,T1230)</f>
        <v>6341.7908215947718</v>
      </c>
      <c r="AE1230">
        <f t="shared" si="395"/>
        <v>65596654.728253119</v>
      </c>
      <c r="AF1230" cm="1">
        <f t="array" ref="AF1230">NewI((1-'Parameters-x'!L1236)*BETA_a,Y1230,T1230)</f>
        <v>65778.754956153032</v>
      </c>
      <c r="AG1230">
        <f t="shared" si="396"/>
        <v>32043702.768606264</v>
      </c>
      <c r="AH1230" cm="1">
        <f t="array" ref="AH1230">NewI((1-'Parameters-x'!L1236)*BETA_e,AA1230,T1230)</f>
        <v>22761.125250235291</v>
      </c>
    </row>
    <row r="1231" spans="1:34" x14ac:dyDescent="0.55000000000000004">
      <c r="A1231">
        <f t="shared" si="382"/>
        <v>122.6999999999973</v>
      </c>
      <c r="B1231" s="2">
        <f t="shared" si="383"/>
        <v>25609550.714462079</v>
      </c>
      <c r="C1231" s="6">
        <f t="shared" si="384"/>
        <v>5744.856381377349</v>
      </c>
      <c r="D1231" s="2">
        <f t="shared" si="385"/>
        <v>101828197.42915654</v>
      </c>
      <c r="E1231" s="6">
        <f t="shared" si="386"/>
        <v>334.21471618576209</v>
      </c>
      <c r="F1231">
        <f t="array" ref="F1231:K1231">rk((1-'Parameters-x'!K1236)*BETA_c,(1-'Parameters-x'!K1236)*BETA_a,(1-'Parameters-x'!K1236)*BETA_e,GAMMA,F1230,G1230,H1230,I1230,J1230,K1230,dt,STAGE)</f>
        <v>13626058.006968899</v>
      </c>
      <c r="G1231">
        <v>386.51223036991757</v>
      </c>
      <c r="H1231">
        <v>9401045.2286579106</v>
      </c>
      <c r="I1231">
        <v>3977.8523930035208</v>
      </c>
      <c r="J1231">
        <v>2582447.4788352707</v>
      </c>
      <c r="K1231">
        <v>1380.4917580039105</v>
      </c>
      <c r="L1231">
        <f t="shared" si="387"/>
        <v>2131979.4808007316</v>
      </c>
      <c r="M1231" cm="1">
        <f t="array" ref="M1231">NewI((1-'Parameters-x'!K1237)*BETA_c,F1231,C1231)</f>
        <v>23.285089343628563</v>
      </c>
      <c r="N1231">
        <f t="shared" si="388"/>
        <v>67094804.91894909</v>
      </c>
      <c r="O1231" cm="1">
        <f t="array" ref="O1231">NewI((1-'Parameters-x'!K1237)*BETA_a,H1231,C1231)</f>
        <v>231.6510004405913</v>
      </c>
      <c r="P1231">
        <f t="shared" si="389"/>
        <v>32601413.029406726</v>
      </c>
      <c r="Q1231" cm="1">
        <f t="array" ref="Q1231">NewI((1-'Parameters-x'!K1237)*BETA_e,J1231,C1231)</f>
        <v>79.278626401542212</v>
      </c>
      <c r="S1231" s="2">
        <f t="shared" si="390"/>
        <v>26221879.257777728</v>
      </c>
      <c r="T1231" s="6">
        <f t="shared" si="391"/>
        <v>1536937.6161942494</v>
      </c>
      <c r="U1231" s="2">
        <f t="shared" si="392"/>
        <v>99684676.126028031</v>
      </c>
      <c r="V1231" s="4">
        <f t="shared" si="393"/>
        <v>93430.351994312616</v>
      </c>
      <c r="W1231">
        <f t="array" ref="W1231:AB1231">rk((1-'Parameters-x'!L1236)*BETA_c,(1-'Parameters-x'!L1236)*BETA_a,(1-'Parameters-x'!L1236)*BETA_e,GAMMA,W1230,X1230,Y1230,Z1230,AA1230,AB1230,dt,STAGE)</f>
        <v>13667853.51624858</v>
      </c>
      <c r="X1231">
        <v>76896.518082626309</v>
      </c>
      <c r="Y1231">
        <v>9825513.7968079224</v>
      </c>
      <c r="Z1231">
        <v>1055507.3714304883</v>
      </c>
      <c r="AA1231">
        <v>2728511.9447212238</v>
      </c>
      <c r="AB1231">
        <v>404533.72668113472</v>
      </c>
      <c r="AC1231">
        <f t="shared" si="394"/>
        <v>2013673.9656687935</v>
      </c>
      <c r="AD1231" cm="1">
        <f t="array" ref="AD1231">NewI((1-'Parameters-x'!L1237)*BETA_c,W1231,T1231)</f>
        <v>6248.6335290082225</v>
      </c>
      <c r="AE1231">
        <f t="shared" si="395"/>
        <v>65618806.831761591</v>
      </c>
      <c r="AF1231" cm="1">
        <f t="array" ref="AF1231">NewI((1-'Parameters-x'!L1237)*BETA_a,Y1231,T1231)</f>
        <v>64772.457071681107</v>
      </c>
      <c r="AG1231">
        <f t="shared" si="396"/>
        <v>32052195.328597642</v>
      </c>
      <c r="AH1231" cm="1">
        <f t="array" ref="AH1231">NewI((1-'Parameters-x'!L1237)*BETA_e,AA1231,T1231)</f>
        <v>22409.261393623285</v>
      </c>
    </row>
    <row r="1232" spans="1:34" x14ac:dyDescent="0.55000000000000004">
      <c r="A1232">
        <f t="shared" si="382"/>
        <v>122.7999999999973</v>
      </c>
      <c r="B1232" s="2">
        <f t="shared" si="383"/>
        <v>25609517.54270301</v>
      </c>
      <c r="C1232" s="6">
        <f t="shared" si="384"/>
        <v>5659.2377253928962</v>
      </c>
      <c r="D1232" s="2">
        <f t="shared" si="385"/>
        <v>101828316.21957159</v>
      </c>
      <c r="E1232" s="6">
        <f t="shared" si="386"/>
        <v>329.23293622127454</v>
      </c>
      <c r="F1232">
        <f t="array" ref="F1232:K1232">rk((1-'Parameters-x'!K1237)*BETA_c,(1-'Parameters-x'!K1237)*BETA_a,(1-'Parameters-x'!K1237)*BETA_e,GAMMA,F1231,G1231,H1231,I1231,J1231,K1231,dt,STAGE)</f>
        <v>13626055.695855087</v>
      </c>
      <c r="G1232">
        <v>380.83033769251489</v>
      </c>
      <c r="H1232">
        <v>9401022.2366388813</v>
      </c>
      <c r="I1232">
        <v>3918.5913338432756</v>
      </c>
      <c r="J1232">
        <v>2582439.6102090385</v>
      </c>
      <c r="K1232">
        <v>1359.8160538571053</v>
      </c>
      <c r="L1232">
        <f t="shared" si="387"/>
        <v>2131987.4738072208</v>
      </c>
      <c r="M1232" cm="1">
        <f t="array" ref="M1232">NewI((1-'Parameters-x'!K1238)*BETA_c,F1232,C1232)</f>
        <v>22.938055358405403</v>
      </c>
      <c r="N1232">
        <f t="shared" si="388"/>
        <v>67094887.172027275</v>
      </c>
      <c r="O1232" cm="1">
        <f t="array" ref="O1232">NewI((1-'Parameters-x'!K1238)*BETA_a,H1232,C1232)</f>
        <v>228.19802403586155</v>
      </c>
      <c r="P1232">
        <f t="shared" si="389"/>
        <v>32601441.573737103</v>
      </c>
      <c r="Q1232" cm="1">
        <f t="array" ref="Q1232">NewI((1-'Parameters-x'!K1238)*BETA_e,J1232,C1232)</f>
        <v>78.096856827007585</v>
      </c>
      <c r="S1232" s="2">
        <f t="shared" si="390"/>
        <v>26212607.840025209</v>
      </c>
      <c r="T1232" s="6">
        <f t="shared" si="391"/>
        <v>1514424.5773616612</v>
      </c>
      <c r="U1232" s="2">
        <f t="shared" si="392"/>
        <v>99716460.582613125</v>
      </c>
      <c r="V1232" s="4">
        <f t="shared" si="393"/>
        <v>92001.759813013225</v>
      </c>
      <c r="W1232">
        <f t="array" ref="W1232:AB1232">rk((1-'Parameters-x'!L1237)*BETA_c,(1-'Parameters-x'!L1237)*BETA_a,(1-'Parameters-x'!L1237)*BETA_e,GAMMA,W1231,X1231,Y1231,Z1231,AA1231,AB1231,dt,STAGE)</f>
        <v>13667233.254515305</v>
      </c>
      <c r="X1232">
        <v>75924.90915187147</v>
      </c>
      <c r="Y1232">
        <v>9819086.2082443442</v>
      </c>
      <c r="Z1232">
        <v>1040106.0387272355</v>
      </c>
      <c r="AA1232">
        <v>2726288.3772655572</v>
      </c>
      <c r="AB1232">
        <v>398393.62948255433</v>
      </c>
      <c r="AC1232">
        <f t="shared" si="394"/>
        <v>2015265.8363328234</v>
      </c>
      <c r="AD1232" cm="1">
        <f t="array" ref="AD1232">NewI((1-'Parameters-x'!L1238)*BETA_c,W1232,T1232)</f>
        <v>6156.8242241734624</v>
      </c>
      <c r="AE1232">
        <f t="shared" si="395"/>
        <v>65640635.753028415</v>
      </c>
      <c r="AF1232" cm="1">
        <f t="array" ref="AF1232">NewI((1-'Parameters-x'!L1238)*BETA_a,Y1232,T1232)</f>
        <v>63781.919365263428</v>
      </c>
      <c r="AG1232">
        <f t="shared" si="396"/>
        <v>32060558.993251886</v>
      </c>
      <c r="AH1232" cm="1">
        <f t="array" ref="AH1232">NewI((1-'Parameters-x'!L1238)*BETA_e,AA1232,T1232)</f>
        <v>22063.016223576331</v>
      </c>
    </row>
    <row r="1233" spans="1:34" x14ac:dyDescent="0.55000000000000004">
      <c r="A1233">
        <f t="shared" si="382"/>
        <v>122.89999999999729</v>
      </c>
      <c r="B1233" s="2">
        <f t="shared" si="383"/>
        <v>25609484.865399368</v>
      </c>
      <c r="C1233" s="6">
        <f t="shared" si="384"/>
        <v>5574.8950116490541</v>
      </c>
      <c r="D1233" s="2">
        <f t="shared" si="385"/>
        <v>101828433.23958899</v>
      </c>
      <c r="E1233" s="6">
        <f t="shared" si="386"/>
        <v>324.32542149666722</v>
      </c>
      <c r="F1233">
        <f t="array" ref="F1233:K1233">rk((1-'Parameters-x'!K1238)*BETA_c,(1-'Parameters-x'!K1238)*BETA_a,(1-'Parameters-x'!K1238)*BETA_e,GAMMA,F1232,G1232,H1232,I1232,J1232,K1232,dt,STAGE)</f>
        <v>13626053.419185435</v>
      </c>
      <c r="G1233">
        <v>375.231506291286</v>
      </c>
      <c r="H1233">
        <v>9400999.5873373039</v>
      </c>
      <c r="I1233">
        <v>3860.2129451580045</v>
      </c>
      <c r="J1233">
        <v>2582431.8588766325</v>
      </c>
      <c r="K1233">
        <v>1339.4505601997632</v>
      </c>
      <c r="L1233">
        <f t="shared" si="387"/>
        <v>2131995.3493082733</v>
      </c>
      <c r="M1233" cm="1">
        <f t="array" ref="M1233">NewI((1-'Parameters-x'!K1239)*BETA_c,F1233,C1233)</f>
        <v>22.596193203675661</v>
      </c>
      <c r="N1233">
        <f t="shared" si="388"/>
        <v>67094968.199717544</v>
      </c>
      <c r="O1233" cm="1">
        <f t="array" ref="O1233">NewI((1-'Parameters-x'!K1239)*BETA_a,H1233,C1233)</f>
        <v>224.79652253744135</v>
      </c>
      <c r="P1233">
        <f t="shared" si="389"/>
        <v>32601469.690563168</v>
      </c>
      <c r="Q1233" cm="1">
        <f t="array" ref="Q1233">NewI((1-'Parameters-x'!K1239)*BETA_e,J1233,C1233)</f>
        <v>76.932705755550188</v>
      </c>
      <c r="S1233" s="2">
        <f t="shared" si="390"/>
        <v>26203478.160632044</v>
      </c>
      <c r="T1233" s="6">
        <f t="shared" si="391"/>
        <v>1492235.440004277</v>
      </c>
      <c r="U1233" s="2">
        <f t="shared" si="392"/>
        <v>99747779.399363682</v>
      </c>
      <c r="V1233" s="4">
        <f t="shared" si="393"/>
        <v>90595.523522956326</v>
      </c>
      <c r="W1233">
        <f t="array" ref="W1233:AB1233">rk((1-'Parameters-x'!L1238)*BETA_c,(1-'Parameters-x'!L1238)*BETA_a,(1-'Parameters-x'!L1238)*BETA_e,GAMMA,W1232,X1232,Y1232,Z1232,AA1232,AB1232,dt,STAGE)</f>
        <v>13666622.107101141</v>
      </c>
      <c r="X1233">
        <v>74964.312872052949</v>
      </c>
      <c r="Y1233">
        <v>9812756.8961788714</v>
      </c>
      <c r="Z1233">
        <v>1024924.9907155812</v>
      </c>
      <c r="AA1233">
        <v>2724099.1573520284</v>
      </c>
      <c r="AB1233">
        <v>392346.13641664293</v>
      </c>
      <c r="AC1233">
        <f t="shared" si="394"/>
        <v>2016837.5800268066</v>
      </c>
      <c r="AD1233" cm="1">
        <f t="array" ref="AD1233">NewI((1-'Parameters-x'!L1239)*BETA_c,W1233,T1233)</f>
        <v>6066.344019404195</v>
      </c>
      <c r="AE1233">
        <f t="shared" si="395"/>
        <v>65662146.11310555</v>
      </c>
      <c r="AF1233" cm="1">
        <f t="array" ref="AF1233">NewI((1-'Parameters-x'!L1239)*BETA_a,Y1233,T1233)</f>
        <v>62806.884615053103</v>
      </c>
      <c r="AG1233">
        <f t="shared" si="396"/>
        <v>32068795.706231326</v>
      </c>
      <c r="AH1233" cm="1">
        <f t="array" ref="AH1233">NewI((1-'Parameters-x'!L1239)*BETA_e,AA1233,T1233)</f>
        <v>21722.294888499036</v>
      </c>
    </row>
    <row r="1234" spans="1:34" x14ac:dyDescent="0.55000000000000004">
      <c r="A1234">
        <f t="shared" si="382"/>
        <v>122.99999999999729</v>
      </c>
      <c r="B1234" s="2">
        <f t="shared" si="383"/>
        <v>25609452.67518016</v>
      </c>
      <c r="C1234" s="6">
        <f t="shared" si="384"/>
        <v>5491.8092275785148</v>
      </c>
      <c r="D1234" s="2">
        <f t="shared" si="385"/>
        <v>101828548.51559226</v>
      </c>
      <c r="E1234" s="6">
        <f t="shared" si="386"/>
        <v>319.4910646996583</v>
      </c>
      <c r="F1234">
        <f t="array" ref="F1234:K1234">rk((1-'Parameters-x'!K1239)*BETA_c,(1-'Parameters-x'!K1239)*BETA_a,(1-'Parameters-x'!K1239)*BETA_e,GAMMA,F1233,G1233,H1233,I1233,J1233,K1233,dt,STAGE)</f>
        <v>13626051.176446624</v>
      </c>
      <c r="G1234">
        <v>369.71453162053263</v>
      </c>
      <c r="H1234">
        <v>9400977.2756441589</v>
      </c>
      <c r="I1234">
        <v>3802.7040842439596</v>
      </c>
      <c r="J1234">
        <v>2582424.2230893727</v>
      </c>
      <c r="K1234">
        <v>1319.3906117140227</v>
      </c>
      <c r="L1234">
        <f t="shared" si="387"/>
        <v>2132003.1090217554</v>
      </c>
      <c r="M1234" cm="1">
        <f t="array" ref="M1234">NewI((1-'Parameters-x'!K1240)*BETA_c,F1234,C1234)</f>
        <v>22.259425811592891</v>
      </c>
      <c r="N1234">
        <f t="shared" si="388"/>
        <v>67095048.020271592</v>
      </c>
      <c r="O1234" cm="1">
        <f t="array" ref="O1234">NewI((1-'Parameters-x'!K1240)*BETA_a,H1234,C1234)</f>
        <v>221.44572843913147</v>
      </c>
      <c r="P1234">
        <f t="shared" si="389"/>
        <v>32601497.38629891</v>
      </c>
      <c r="Q1234" cm="1">
        <f t="array" ref="Q1234">NewI((1-'Parameters-x'!K1240)*BETA_e,J1234,C1234)</f>
        <v>75.785910448933905</v>
      </c>
      <c r="S1234" s="2">
        <f t="shared" si="390"/>
        <v>26194488.002286926</v>
      </c>
      <c r="T1234" s="6">
        <f t="shared" si="391"/>
        <v>1470365.720291462</v>
      </c>
      <c r="U1234" s="2">
        <f t="shared" si="392"/>
        <v>99778639.277421609</v>
      </c>
      <c r="V1234" s="4">
        <f t="shared" si="393"/>
        <v>89211.278636053627</v>
      </c>
      <c r="W1234">
        <f t="array" ref="W1234:AB1234">rk((1-'Parameters-x'!L1239)*BETA_c,(1-'Parameters-x'!L1239)*BETA_a,(1-'Parameters-x'!L1239)*BETA_e,GAMMA,W1233,X1233,Y1233,Z1233,AA1233,AB1233,dt,STAGE)</f>
        <v>13666019.942030212</v>
      </c>
      <c r="X1234">
        <v>74014.63279374475</v>
      </c>
      <c r="Y1234">
        <v>9806524.3229897879</v>
      </c>
      <c r="Z1234">
        <v>1009961.2072777543</v>
      </c>
      <c r="AA1234">
        <v>2721943.737266928</v>
      </c>
      <c r="AB1234">
        <v>386389.88021996286</v>
      </c>
      <c r="AC1234">
        <f t="shared" si="394"/>
        <v>2018389.4251760433</v>
      </c>
      <c r="AD1234" cm="1">
        <f t="array" ref="AD1234">NewI((1-'Parameters-x'!L1240)*BETA_c,W1234,T1234)</f>
        <v>5977.1742726642397</v>
      </c>
      <c r="AE1234">
        <f t="shared" si="395"/>
        <v>65683342.469732456</v>
      </c>
      <c r="AF1234" cm="1">
        <f t="array" ref="AF1234">NewI((1-'Parameters-x'!L1240)*BETA_a,Y1234,T1234)</f>
        <v>61847.100083165606</v>
      </c>
      <c r="AG1234">
        <f t="shared" si="396"/>
        <v>32076907.38251311</v>
      </c>
      <c r="AH1234" cm="1">
        <f t="array" ref="AH1234">NewI((1-'Parameters-x'!L1240)*BETA_e,AA1234,T1234)</f>
        <v>21387.004280223791</v>
      </c>
    </row>
    <row r="1235" spans="1:34" x14ac:dyDescent="0.55000000000000004">
      <c r="A1235">
        <f t="shared" si="382"/>
        <v>123.09999999999728</v>
      </c>
      <c r="B1235" s="2">
        <f t="shared" si="383"/>
        <v>25609420.964784246</v>
      </c>
      <c r="C1235" s="6">
        <f t="shared" si="384"/>
        <v>5409.9616438480625</v>
      </c>
      <c r="D1235" s="2">
        <f t="shared" si="385"/>
        <v>101828662.07357192</v>
      </c>
      <c r="E1235" s="6">
        <f t="shared" si="386"/>
        <v>314.72877503454959</v>
      </c>
      <c r="F1235">
        <f t="array" ref="F1235:K1235">rk((1-'Parameters-x'!K1240)*BETA_c,(1-'Parameters-x'!K1240)*BETA_a,(1-'Parameters-x'!K1240)*BETA_e,GAMMA,F1234,G1234,H1234,I1234,J1234,K1234,dt,STAGE)</f>
        <v>13626048.967132982</v>
      </c>
      <c r="G1235">
        <v>364.27822639975642</v>
      </c>
      <c r="H1235">
        <v>9400955.2965266053</v>
      </c>
      <c r="I1235">
        <v>3746.0518039844906</v>
      </c>
      <c r="J1235">
        <v>2582416.7011246555</v>
      </c>
      <c r="K1235">
        <v>1299.6316134638155</v>
      </c>
      <c r="L1235">
        <f t="shared" si="387"/>
        <v>2132010.7546406183</v>
      </c>
      <c r="M1235" cm="1">
        <f t="array" ref="M1235">NewI((1-'Parameters-x'!K1241)*BETA_c,F1235,C1235)</f>
        <v>21.927677262506826</v>
      </c>
      <c r="N1235">
        <f t="shared" si="388"/>
        <v>67095126.651669413</v>
      </c>
      <c r="O1235" cm="1">
        <f t="array" ref="O1235">NewI((1-'Parameters-x'!K1241)*BETA_a,H1235,C1235)</f>
        <v>218.14488568288917</v>
      </c>
      <c r="P1235">
        <f t="shared" si="389"/>
        <v>32601524.66726188</v>
      </c>
      <c r="Q1235" cm="1">
        <f t="array" ref="Q1235">NewI((1-'Parameters-x'!K1241)*BETA_e,J1235,C1235)</f>
        <v>74.656212089153627</v>
      </c>
      <c r="S1235" s="2">
        <f t="shared" si="390"/>
        <v>26185635.183808908</v>
      </c>
      <c r="T1235" s="6">
        <f t="shared" si="391"/>
        <v>1448810.9910839046</v>
      </c>
      <c r="U1235" s="2">
        <f t="shared" si="392"/>
        <v>99809046.825107187</v>
      </c>
      <c r="V1235" s="4">
        <f t="shared" si="393"/>
        <v>87848.667013328901</v>
      </c>
      <c r="W1235">
        <f t="array" ref="W1235:AB1235">rk((1-'Parameters-x'!L1240)*BETA_c,(1-'Parameters-x'!L1240)*BETA_a,(1-'Parameters-x'!L1240)*BETA_e,GAMMA,W1234,X1234,Y1234,Z1234,AA1234,AB1234,dt,STAGE)</f>
        <v>13665426.629178684</v>
      </c>
      <c r="X1235">
        <v>73075.772623269091</v>
      </c>
      <c r="Y1235">
        <v>9800386.976108538</v>
      </c>
      <c r="Z1235">
        <v>995211.70577098383</v>
      </c>
      <c r="AA1235">
        <v>2719821.5785216843</v>
      </c>
      <c r="AB1235">
        <v>380523.5126896518</v>
      </c>
      <c r="AC1235">
        <f t="shared" si="394"/>
        <v>2019921.5981980467</v>
      </c>
      <c r="AD1235" cm="1">
        <f t="array" ref="AD1235">NewI((1-'Parameters-x'!L1241)*BETA_c,W1235,T1235)</f>
        <v>5889.2965849779621</v>
      </c>
      <c r="AE1235">
        <f t="shared" si="395"/>
        <v>65704229.31812048</v>
      </c>
      <c r="AF1235" cm="1">
        <f t="array" ref="AF1235">NewI((1-'Parameters-x'!L1241)*BETA_a,Y1235,T1235)</f>
        <v>60902.317430107018</v>
      </c>
      <c r="AG1235">
        <f t="shared" si="396"/>
        <v>32084895.908788666</v>
      </c>
      <c r="AH1235" cm="1">
        <f t="array" ref="AH1235">NewI((1-'Parameters-x'!L1241)*BETA_e,AA1235,T1235)</f>
        <v>21057.052998243911</v>
      </c>
    </row>
    <row r="1236" spans="1:34" x14ac:dyDescent="0.55000000000000004">
      <c r="A1236">
        <f t="shared" si="382"/>
        <v>123.19999999999727</v>
      </c>
      <c r="B1236" s="2">
        <f t="shared" si="383"/>
        <v>25609389.727058776</v>
      </c>
      <c r="C1236" s="6">
        <f t="shared" si="384"/>
        <v>5329.3338101412</v>
      </c>
      <c r="D1236" s="2">
        <f t="shared" si="385"/>
        <v>101828773.93913108</v>
      </c>
      <c r="E1236" s="6">
        <f t="shared" si="386"/>
        <v>310.03747797568013</v>
      </c>
      <c r="F1236">
        <f t="array" ref="F1236:K1236">rk((1-'Parameters-x'!K1241)*BETA_c,(1-'Parameters-x'!K1241)*BETA_a,(1-'Parameters-x'!K1241)*BETA_e,GAMMA,F1235,G1235,H1235,I1235,J1235,K1235,dt,STAGE)</f>
        <v>13626046.790746372</v>
      </c>
      <c r="G1236">
        <v>358.92142037046887</v>
      </c>
      <c r="H1236">
        <v>9400933.6450268384</v>
      </c>
      <c r="I1236">
        <v>3690.2433499419312</v>
      </c>
      <c r="J1236">
        <v>2582409.2912855661</v>
      </c>
      <c r="K1236">
        <v>1280.1690398288004</v>
      </c>
      <c r="L1236">
        <f t="shared" si="387"/>
        <v>2132018.2878332571</v>
      </c>
      <c r="M1236" cm="1">
        <f t="array" ref="M1236">NewI((1-'Parameters-x'!K1242)*BETA_c,F1236,C1236)</f>
        <v>21.600872767863702</v>
      </c>
      <c r="N1236">
        <f t="shared" si="388"/>
        <v>67095204.11162322</v>
      </c>
      <c r="O1236" cm="1">
        <f t="array" ref="O1236">NewI((1-'Parameters-x'!K1242)*BETA_a,H1236,C1236)</f>
        <v>214.8932494879362</v>
      </c>
      <c r="P1236">
        <f t="shared" si="389"/>
        <v>32601551.539674602</v>
      </c>
      <c r="Q1236" cm="1">
        <f t="array" ref="Q1236">NewI((1-'Parameters-x'!K1242)*BETA_e,J1236,C1236)</f>
        <v>73.543355719880211</v>
      </c>
      <c r="S1236" s="2">
        <f t="shared" si="390"/>
        <v>26176917.559518512</v>
      </c>
      <c r="T1236" s="6">
        <f t="shared" si="391"/>
        <v>1427566.8813870656</v>
      </c>
      <c r="U1236" s="2">
        <f t="shared" si="392"/>
        <v>99839008.559094429</v>
      </c>
      <c r="V1236" s="4">
        <f t="shared" si="393"/>
        <v>86507.336743624648</v>
      </c>
      <c r="W1236">
        <f t="array" ref="W1236:AB1236">rk((1-'Parameters-x'!L1241)*BETA_c,(1-'Parameters-x'!L1241)*BETA_a,(1-'Parameters-x'!L1241)*BETA_e,GAMMA,W1235,X1235,Y1235,Z1235,AA1235,AB1235,dt,STAGE)</f>
        <v>13664842.04025057</v>
      </c>
      <c r="X1236">
        <v>72147.636243411471</v>
      </c>
      <c r="Y1236">
        <v>9794343.3675840907</v>
      </c>
      <c r="Z1236">
        <v>980673.54068596114</v>
      </c>
      <c r="AA1236">
        <v>2717732.1516838525</v>
      </c>
      <c r="AB1236">
        <v>374745.70445769292</v>
      </c>
      <c r="AC1236">
        <f t="shared" si="394"/>
        <v>2021434.3235060188</v>
      </c>
      <c r="AD1236" cm="1">
        <f t="array" ref="AD1236">NewI((1-'Parameters-x'!L1242)*BETA_c,W1236,T1236)</f>
        <v>5802.692797847174</v>
      </c>
      <c r="AE1236">
        <f t="shared" si="395"/>
        <v>65724811.091729946</v>
      </c>
      <c r="AF1236" cm="1">
        <f t="array" ref="AF1236">NewI((1-'Parameters-x'!L1242)*BETA_a,Y1236,T1236)</f>
        <v>59972.292631008095</v>
      </c>
      <c r="AG1236">
        <f t="shared" si="396"/>
        <v>32092763.143858455</v>
      </c>
      <c r="AH1236" cm="1">
        <f t="array" ref="AH1236">NewI((1-'Parameters-x'!L1242)*BETA_e,AA1236,T1236)</f>
        <v>20732.351314769374</v>
      </c>
    </row>
    <row r="1237" spans="1:34" x14ac:dyDescent="0.55000000000000004">
      <c r="A1237">
        <f t="shared" si="382"/>
        <v>123.29999999999727</v>
      </c>
      <c r="B1237" s="2">
        <f t="shared" si="383"/>
        <v>25609358.95495756</v>
      </c>
      <c r="C1237" s="6">
        <f t="shared" si="384"/>
        <v>5249.9075510035236</v>
      </c>
      <c r="D1237" s="2">
        <f t="shared" si="385"/>
        <v>101828884.13749143</v>
      </c>
      <c r="E1237" s="6">
        <f t="shared" si="386"/>
        <v>305.41611502456556</v>
      </c>
      <c r="F1237">
        <f t="array" ref="F1237:K1237">rk((1-'Parameters-x'!K1242)*BETA_c,(1-'Parameters-x'!K1242)*BETA_a,(1-'Parameters-x'!K1242)*BETA_e,GAMMA,F1236,G1236,H1236,I1236,J1236,K1236,dt,STAGE)</f>
        <v>13626044.646796085</v>
      </c>
      <c r="G1237">
        <v>353.64296005633526</v>
      </c>
      <c r="H1237">
        <v>9400912.3162609767</v>
      </c>
      <c r="I1237">
        <v>3635.2661574926628</v>
      </c>
      <c r="J1237">
        <v>2582401.9919004943</v>
      </c>
      <c r="K1237">
        <v>1260.9984334545252</v>
      </c>
      <c r="L1237">
        <f t="shared" si="387"/>
        <v>2132025.7102438589</v>
      </c>
      <c r="M1237" cm="1">
        <f t="array" ref="M1237">NewI((1-'Parameters-x'!K1243)*BETA_c,F1237,C1237)</f>
        <v>21.278938653361063</v>
      </c>
      <c r="N1237">
        <f t="shared" si="388"/>
        <v>67095280.417581528</v>
      </c>
      <c r="O1237" cm="1">
        <f t="array" ref="O1237">NewI((1-'Parameters-x'!K1243)*BETA_a,H1237,C1237)</f>
        <v>211.69008618242236</v>
      </c>
      <c r="P1237">
        <f t="shared" si="389"/>
        <v>32601578.009666048</v>
      </c>
      <c r="Q1237" cm="1">
        <f t="array" ref="Q1237">NewI((1-'Parameters-x'!K1243)*BETA_e,J1237,C1237)</f>
        <v>72.447090188782113</v>
      </c>
      <c r="S1237" s="2">
        <f t="shared" si="390"/>
        <v>26168333.018620972</v>
      </c>
      <c r="T1237" s="6">
        <f t="shared" si="391"/>
        <v>1406629.0758040166</v>
      </c>
      <c r="U1237" s="2">
        <f t="shared" si="392"/>
        <v>99868530.905575022</v>
      </c>
      <c r="V1237" s="4">
        <f t="shared" si="393"/>
        <v>85186.942024881952</v>
      </c>
      <c r="W1237">
        <f t="array" ref="W1237:AB1237">rk((1-'Parameters-x'!L1242)*BETA_c,(1-'Parameters-x'!L1242)*BETA_a,(1-'Parameters-x'!L1242)*BETA_e,GAMMA,W1236,X1236,Y1236,Z1236,AA1236,AB1236,dt,STAGE)</f>
        <v>13664266.048753811</v>
      </c>
      <c r="X1237">
        <v>71230.127733453439</v>
      </c>
      <c r="Y1237">
        <v>9788392.0336555988</v>
      </c>
      <c r="Z1237">
        <v>966343.80330414232</v>
      </c>
      <c r="AA1237">
        <v>2715674.9362115585</v>
      </c>
      <c r="AB1237">
        <v>369055.14476642077</v>
      </c>
      <c r="AC1237">
        <f t="shared" si="394"/>
        <v>2022927.8235127355</v>
      </c>
      <c r="AD1237" cm="1">
        <f t="array" ref="AD1237">NewI((1-'Parameters-x'!L1243)*BETA_c,W1237,T1237)</f>
        <v>5717.3449906753358</v>
      </c>
      <c r="AE1237">
        <f t="shared" si="395"/>
        <v>65745092.163040258</v>
      </c>
      <c r="AF1237" cm="1">
        <f t="array" ref="AF1237">NewI((1-'Parameters-x'!L1243)*BETA_a,Y1237,T1237)</f>
        <v>59056.785893622342</v>
      </c>
      <c r="AG1237">
        <f t="shared" si="396"/>
        <v>32100510.91902202</v>
      </c>
      <c r="AH1237" cm="1">
        <f t="array" ref="AH1237">NewI((1-'Parameters-x'!L1243)*BETA_e,AA1237,T1237)</f>
        <v>20412.811140584279</v>
      </c>
    </row>
    <row r="1238" spans="1:34" x14ac:dyDescent="0.55000000000000004">
      <c r="A1238">
        <f t="shared" si="382"/>
        <v>123.39999999999726</v>
      </c>
      <c r="B1238" s="2">
        <f t="shared" si="383"/>
        <v>25609328.641539436</v>
      </c>
      <c r="C1238" s="6">
        <f t="shared" si="384"/>
        <v>5171.664961749887</v>
      </c>
      <c r="D1238" s="2">
        <f t="shared" si="385"/>
        <v>101828992.69349882</v>
      </c>
      <c r="E1238" s="6">
        <f t="shared" si="386"/>
        <v>300.86364347066831</v>
      </c>
      <c r="F1238">
        <f t="array" ref="F1238:K1238">rk((1-'Parameters-x'!K1243)*BETA_c,(1-'Parameters-x'!K1243)*BETA_a,(1-'Parameters-x'!K1243)*BETA_e,GAMMA,F1237,G1237,H1237,I1237,J1237,K1237,dt,STAGE)</f>
        <v>13626042.534798719</v>
      </c>
      <c r="G1238">
        <v>348.44170852661006</v>
      </c>
      <c r="H1238">
        <v>9400891.3054179586</v>
      </c>
      <c r="I1238">
        <v>3581.1078490047071</v>
      </c>
      <c r="J1238">
        <v>2582394.8013227577</v>
      </c>
      <c r="K1238">
        <v>1242.1154042185701</v>
      </c>
      <c r="L1238">
        <f t="shared" si="387"/>
        <v>2132033.0234927544</v>
      </c>
      <c r="M1238" cm="1">
        <f t="array" ref="M1238">NewI((1-'Parameters-x'!K1244)*BETA_c,F1238,C1238)</f>
        <v>20.96180234235317</v>
      </c>
      <c r="N1238">
        <f t="shared" si="388"/>
        <v>67095355.586733043</v>
      </c>
      <c r="O1238" cm="1">
        <f t="array" ref="O1238">NewI((1-'Parameters-x'!K1244)*BETA_a,H1238,C1238)</f>
        <v>208.53467303760507</v>
      </c>
      <c r="P1238">
        <f t="shared" si="389"/>
        <v>32601604.083273023</v>
      </c>
      <c r="Q1238" cm="1">
        <f t="array" ref="Q1238">NewI((1-'Parameters-x'!K1244)*BETA_e,J1238,C1238)</f>
        <v>71.367168090710038</v>
      </c>
      <c r="S1238" s="2">
        <f t="shared" si="390"/>
        <v>26159879.484601103</v>
      </c>
      <c r="T1238" s="6">
        <f t="shared" si="391"/>
        <v>1385993.3139879403</v>
      </c>
      <c r="U1238" s="2">
        <f t="shared" si="392"/>
        <v>99897620.201410964</v>
      </c>
      <c r="V1238" s="4">
        <f t="shared" si="393"/>
        <v>83887.143047933772</v>
      </c>
      <c r="W1238">
        <f t="array" ref="W1238:AB1238">rk((1-'Parameters-x'!L1243)*BETA_c,(1-'Parameters-x'!L1243)*BETA_a,(1-'Parameters-x'!L1243)*BETA_e,GAMMA,W1237,X1237,Y1237,Z1237,AA1237,AB1237,dt,STAGE)</f>
        <v>13663698.529976631</v>
      </c>
      <c r="X1238">
        <v>70323.15138853775</v>
      </c>
      <c r="Y1238">
        <v>9782531.5343331583</v>
      </c>
      <c r="Z1238">
        <v>952219.62135408656</v>
      </c>
      <c r="AA1238">
        <v>2713649.420291313</v>
      </c>
      <c r="AB1238">
        <v>363450.54124531598</v>
      </c>
      <c r="AC1238">
        <f t="shared" si="394"/>
        <v>2024402.3186348316</v>
      </c>
      <c r="AD1238" cm="1">
        <f t="array" ref="AD1238">NewI((1-'Parameters-x'!L1244)*BETA_c,W1238,T1238)</f>
        <v>5633.235478199962</v>
      </c>
      <c r="AE1238">
        <f t="shared" si="395"/>
        <v>65765076.844312757</v>
      </c>
      <c r="AF1238" cm="1">
        <f t="array" ref="AF1238">NewI((1-'Parameters-x'!L1244)*BETA_a,Y1238,T1238)</f>
        <v>58155.561578047942</v>
      </c>
      <c r="AG1238">
        <f t="shared" si="396"/>
        <v>32108141.038463373</v>
      </c>
      <c r="AH1238" cm="1">
        <f t="array" ref="AH1238">NewI((1-'Parameters-x'!L1244)*BETA_e,AA1238,T1238)</f>
        <v>20098.34599168587</v>
      </c>
    </row>
    <row r="1239" spans="1:34" x14ac:dyDescent="0.55000000000000004">
      <c r="A1239">
        <f t="shared" si="382"/>
        <v>123.49999999999726</v>
      </c>
      <c r="B1239" s="2">
        <f t="shared" si="383"/>
        <v>25609298.779966764</v>
      </c>
      <c r="C1239" s="6">
        <f t="shared" si="384"/>
        <v>5094.5884044324703</v>
      </c>
      <c r="D1239" s="2">
        <f t="shared" si="385"/>
        <v>101829099.63162881</v>
      </c>
      <c r="E1239" s="6">
        <f t="shared" si="386"/>
        <v>296.37903615574368</v>
      </c>
      <c r="F1239">
        <f t="array" ref="F1239:K1239">rk((1-'Parameters-x'!K1244)*BETA_c,(1-'Parameters-x'!K1244)*BETA_a,(1-'Parameters-x'!K1244)*BETA_e,GAMMA,F1238,G1238,H1238,I1238,J1238,K1238,dt,STAGE)</f>
        <v>13626040.454278076</v>
      </c>
      <c r="G1239">
        <v>343.3165451628193</v>
      </c>
      <c r="H1239">
        <v>9400870.6077584568</v>
      </c>
      <c r="I1239">
        <v>3527.7562310572257</v>
      </c>
      <c r="J1239">
        <v>2582387.7179302294</v>
      </c>
      <c r="K1239">
        <v>1223.5156282124253</v>
      </c>
      <c r="L1239">
        <f t="shared" si="387"/>
        <v>2132040.2291767611</v>
      </c>
      <c r="M1239" cm="1">
        <f t="array" ref="M1239">NewI((1-'Parameters-x'!K1245)*BETA_c,F1239,C1239)</f>
        <v>20.649392339503471</v>
      </c>
      <c r="N1239">
        <f t="shared" si="388"/>
        <v>67095429.63601049</v>
      </c>
      <c r="O1239" cm="1">
        <f t="array" ref="O1239">NewI((1-'Parameters-x'!K1245)*BETA_a,H1239,C1239)</f>
        <v>205.42629810450799</v>
      </c>
      <c r="P1239">
        <f t="shared" si="389"/>
        <v>32601629.766441561</v>
      </c>
      <c r="Q1239" cm="1">
        <f t="array" ref="Q1239">NewI((1-'Parameters-x'!K1245)*BETA_e,J1239,C1239)</f>
        <v>70.303345711732206</v>
      </c>
      <c r="S1239" s="2">
        <f t="shared" si="390"/>
        <v>26151554.914629761</v>
      </c>
      <c r="T1239" s="6">
        <f t="shared" si="391"/>
        <v>1365655.3900945373</v>
      </c>
      <c r="U1239" s="2">
        <f t="shared" si="392"/>
        <v>99926282.695275694</v>
      </c>
      <c r="V1239" s="4">
        <f t="shared" si="393"/>
        <v>82607.605882753298</v>
      </c>
      <c r="W1239">
        <f t="array" ref="W1239:AB1239">rk((1-'Parameters-x'!L1244)*BETA_c,(1-'Parameters-x'!L1244)*BETA_a,(1-'Parameters-x'!L1244)*BETA_e,GAMMA,W1238,X1238,Y1238,Z1238,AA1238,AB1238,dt,STAGE)</f>
        <v>13663139.36096411</v>
      </c>
      <c r="X1239">
        <v>69426.611738380583</v>
      </c>
      <c r="Y1239">
        <v>9776760.4529865216</v>
      </c>
      <c r="Z1239">
        <v>938298.15866701829</v>
      </c>
      <c r="AA1239">
        <v>2711655.100679128</v>
      </c>
      <c r="AB1239">
        <v>357930.61968913849</v>
      </c>
      <c r="AC1239">
        <f t="shared" si="394"/>
        <v>2025858.0272975094</v>
      </c>
      <c r="AD1239" cm="1">
        <f t="array" ref="AD1239">NewI((1-'Parameters-x'!L1245)*BETA_c,W1239,T1239)</f>
        <v>5550.3468079339264</v>
      </c>
      <c r="AE1239">
        <f t="shared" si="395"/>
        <v>65784769.388346456</v>
      </c>
      <c r="AF1239" cm="1">
        <f t="array" ref="AF1239">NewI((1-'Parameters-x'!L1245)*BETA_a,Y1239,T1239)</f>
        <v>57268.388118133917</v>
      </c>
      <c r="AG1239">
        <f t="shared" si="396"/>
        <v>32115655.279631734</v>
      </c>
      <c r="AH1239" cm="1">
        <f t="array" ref="AH1239">NewI((1-'Parameters-x'!L1245)*BETA_e,AA1239,T1239)</f>
        <v>19788.870956685456</v>
      </c>
    </row>
    <row r="1240" spans="1:34" x14ac:dyDescent="0.55000000000000004">
      <c r="A1240">
        <f t="shared" si="382"/>
        <v>123.59999999999725</v>
      </c>
      <c r="B1240" s="2">
        <f t="shared" si="383"/>
        <v>25609269.363503836</v>
      </c>
      <c r="C1240" s="6">
        <f t="shared" si="384"/>
        <v>5018.6605038688176</v>
      </c>
      <c r="D1240" s="2">
        <f t="shared" si="385"/>
        <v>101829204.97599231</v>
      </c>
      <c r="E1240" s="6">
        <f t="shared" si="386"/>
        <v>291.96128124170821</v>
      </c>
      <c r="F1240">
        <f t="array" ref="F1240:K1240">rk((1-'Parameters-x'!K1245)*BETA_c,(1-'Parameters-x'!K1245)*BETA_a,(1-'Parameters-x'!K1245)*BETA_e,GAMMA,F1239,G1239,H1239,I1239,J1239,K1239,dt,STAGE)</f>
        <v>13626038.404765058</v>
      </c>
      <c r="G1240">
        <v>338.26636542864765</v>
      </c>
      <c r="H1240">
        <v>9400850.2186138052</v>
      </c>
      <c r="I1240">
        <v>3475.1992917013054</v>
      </c>
      <c r="J1240">
        <v>2582380.7401249707</v>
      </c>
      <c r="K1240">
        <v>1205.1948467388643</v>
      </c>
      <c r="L1240">
        <f t="shared" si="387"/>
        <v>2132047.3288695132</v>
      </c>
      <c r="M1240" cm="1">
        <f t="array" ref="M1240">NewI((1-'Parameters-x'!K1246)*BETA_c,F1240,C1240)</f>
        <v>20.341638214680266</v>
      </c>
      <c r="N1240">
        <f t="shared" si="388"/>
        <v>67095502.582094498</v>
      </c>
      <c r="O1240" cm="1">
        <f t="array" ref="O1240">NewI((1-'Parameters-x'!K1246)*BETA_a,H1240,C1240)</f>
        <v>202.3642600530211</v>
      </c>
      <c r="P1240">
        <f t="shared" si="389"/>
        <v>32601655.065028291</v>
      </c>
      <c r="Q1240" cm="1">
        <f t="array" ref="Q1240">NewI((1-'Parameters-x'!K1246)*BETA_e,J1240,C1240)</f>
        <v>69.255382974006807</v>
      </c>
      <c r="S1240" s="2">
        <f t="shared" si="390"/>
        <v>26143357.298981488</v>
      </c>
      <c r="T1240" s="6">
        <f t="shared" si="391"/>
        <v>1345611.1522345871</v>
      </c>
      <c r="U1240" s="2">
        <f t="shared" si="392"/>
        <v>99954524.548783928</v>
      </c>
      <c r="V1240" s="4">
        <f t="shared" si="393"/>
        <v>81348.002367100795</v>
      </c>
      <c r="W1240">
        <f t="array" ref="W1240:AB1240">rk((1-'Parameters-x'!L1245)*BETA_c,(1-'Parameters-x'!L1245)*BETA_a,(1-'Parameters-x'!L1245)*BETA_e,GAMMA,W1239,X1239,Y1239,Z1239,AA1239,AB1239,dt,STAGE)</f>
        <v>13662588.42049505</v>
      </c>
      <c r="X1240">
        <v>68540.413565345283</v>
      </c>
      <c r="Y1240">
        <v>9771077.3959415816</v>
      </c>
      <c r="Z1240">
        <v>924576.6148317965</v>
      </c>
      <c r="AA1240">
        <v>2709691.4825448543</v>
      </c>
      <c r="AB1240">
        <v>352494.1238374454</v>
      </c>
      <c r="AC1240">
        <f t="shared" si="394"/>
        <v>2027295.1659396046</v>
      </c>
      <c r="AD1240" cm="1">
        <f t="array" ref="AD1240">NewI((1-'Parameters-x'!L1246)*BETA_c,W1240,T1240)</f>
        <v>5468.6617576164945</v>
      </c>
      <c r="AE1240">
        <f t="shared" si="395"/>
        <v>65804173.989226617</v>
      </c>
      <c r="AF1240" cm="1">
        <f t="array" ref="AF1240">NewI((1-'Parameters-x'!L1246)*BETA_a,Y1240,T1240)</f>
        <v>56395.037944532196</v>
      </c>
      <c r="AG1240">
        <f t="shared" si="396"/>
        <v>32123055.393617701</v>
      </c>
      <c r="AH1240" cm="1">
        <f t="array" ref="AH1240">NewI((1-'Parameters-x'!L1246)*BETA_e,AA1240,T1240)</f>
        <v>19484.302664952105</v>
      </c>
    </row>
    <row r="1241" spans="1:34" x14ac:dyDescent="0.55000000000000004">
      <c r="A1241">
        <f t="shared" si="382"/>
        <v>123.69999999999725</v>
      </c>
      <c r="B1241" s="2">
        <f t="shared" si="383"/>
        <v>25609240.385515369</v>
      </c>
      <c r="C1241" s="6">
        <f t="shared" si="384"/>
        <v>4943.8641437289753</v>
      </c>
      <c r="D1241" s="2">
        <f t="shared" si="385"/>
        <v>101829308.75034091</v>
      </c>
      <c r="E1241" s="6">
        <f t="shared" si="386"/>
        <v>287.60938198197738</v>
      </c>
      <c r="F1241">
        <f t="array" ref="F1241:K1241">rk((1-'Parameters-x'!K1246)*BETA_c,(1-'Parameters-x'!K1246)*BETA_a,(1-'Parameters-x'!K1246)*BETA_e,GAMMA,F1240,G1240,H1240,I1240,J1240,K1240,dt,STAGE)</f>
        <v>13626036.385797553</v>
      </c>
      <c r="G1241">
        <v>333.29008064298847</v>
      </c>
      <c r="H1241">
        <v>9400830.1333849411</v>
      </c>
      <c r="I1241">
        <v>3423.425197761414</v>
      </c>
      <c r="J1241">
        <v>2582373.8663328723</v>
      </c>
      <c r="K1241">
        <v>1187.1488653245733</v>
      </c>
      <c r="L1241">
        <f t="shared" si="387"/>
        <v>2132054.3241218044</v>
      </c>
      <c r="M1241" cm="1">
        <f t="array" ref="M1241">NewI((1-'Parameters-x'!K1247)*BETA_c,F1241,C1241)</f>
        <v>20.038470587092082</v>
      </c>
      <c r="N1241">
        <f t="shared" si="388"/>
        <v>67095574.441417299</v>
      </c>
      <c r="O1241" cm="1">
        <f t="array" ref="O1241">NewI((1-'Parameters-x'!K1247)*BETA_a,H1241,C1241)</f>
        <v>199.34786801340559</v>
      </c>
      <c r="P1241">
        <f t="shared" si="389"/>
        <v>32601679.984801803</v>
      </c>
      <c r="Q1241" cm="1">
        <f t="array" ref="Q1241">NewI((1-'Parameters-x'!K1247)*BETA_e,J1241,C1241)</f>
        <v>68.223043381479712</v>
      </c>
      <c r="S1241" s="2">
        <f t="shared" si="390"/>
        <v>26135284.660463206</v>
      </c>
      <c r="T1241" s="6">
        <f t="shared" si="391"/>
        <v>1325856.5019268922</v>
      </c>
      <c r="U1241" s="2">
        <f t="shared" si="392"/>
        <v>99982351.837609902</v>
      </c>
      <c r="V1241" s="4">
        <f t="shared" si="393"/>
        <v>80108.009997513014</v>
      </c>
      <c r="W1241">
        <f t="array" ref="W1241:AB1241">rk((1-'Parameters-x'!L1246)*BETA_c,(1-'Parameters-x'!L1246)*BETA_a,(1-'Parameters-x'!L1246)*BETA_e,GAMMA,W1240,X1240,Y1240,Z1240,AA1240,AB1240,dt,STAGE)</f>
        <v>13662045.589059072</v>
      </c>
      <c r="X1241">
        <v>67664.461921891634</v>
      </c>
      <c r="Y1241">
        <v>9765480.9920844678</v>
      </c>
      <c r="Z1241">
        <v>911052.22484946158</v>
      </c>
      <c r="AA1241">
        <v>2707758.079319668</v>
      </c>
      <c r="AB1241">
        <v>347139.81515553896</v>
      </c>
      <c r="AC1241">
        <f t="shared" si="394"/>
        <v>2028713.9490190367</v>
      </c>
      <c r="AD1241" cm="1">
        <f t="array" ref="AD1241">NewI((1-'Parameters-x'!L1247)*BETA_c,W1241,T1241)</f>
        <v>5388.1633326747524</v>
      </c>
      <c r="AE1241">
        <f t="shared" si="395"/>
        <v>65823294.783066072</v>
      </c>
      <c r="AF1241" cm="1">
        <f t="array" ref="AF1241">NewI((1-'Parameters-x'!L1247)*BETA_a,Y1241,T1241)</f>
        <v>55535.287409357821</v>
      </c>
      <c r="AG1241">
        <f t="shared" si="396"/>
        <v>32130343.105524793</v>
      </c>
      <c r="AH1241" cm="1">
        <f t="array" ref="AH1241">NewI((1-'Parameters-x'!L1247)*BETA_e,AA1241,T1241)</f>
        <v>19184.559255480443</v>
      </c>
    </row>
    <row r="1242" spans="1:34" x14ac:dyDescent="0.55000000000000004">
      <c r="A1242">
        <f t="shared" si="382"/>
        <v>123.79999999999724</v>
      </c>
      <c r="B1242" s="2">
        <f t="shared" si="383"/>
        <v>25609211.839465015</v>
      </c>
      <c r="C1242" s="6">
        <f t="shared" si="384"/>
        <v>4870.1824626808475</v>
      </c>
      <c r="D1242" s="2">
        <f t="shared" si="385"/>
        <v>101829410.9780723</v>
      </c>
      <c r="E1242" s="6">
        <f t="shared" si="386"/>
        <v>283.32235649622243</v>
      </c>
      <c r="F1242">
        <f t="array" ref="F1242:K1242">rk((1-'Parameters-x'!K1247)*BETA_c,(1-'Parameters-x'!K1247)*BETA_a,(1-'Parameters-x'!K1247)*BETA_e,GAMMA,F1241,G1241,H1241,I1241,J1241,K1241,dt,STAGE)</f>
        <v>13626034.396920336</v>
      </c>
      <c r="G1242">
        <v>328.38661775611433</v>
      </c>
      <c r="H1242">
        <v>9400810.3475413825</v>
      </c>
      <c r="I1242">
        <v>3372.4222921769278</v>
      </c>
      <c r="J1242">
        <v>2582367.0950032976</v>
      </c>
      <c r="K1242">
        <v>1169.3735527478052</v>
      </c>
      <c r="L1242">
        <f t="shared" si="387"/>
        <v>2132061.2164619076</v>
      </c>
      <c r="M1242" cm="1">
        <f t="array" ref="M1242">NewI((1-'Parameters-x'!K1248)*BETA_c,F1242,C1242)</f>
        <v>19.739821109659172</v>
      </c>
      <c r="N1242">
        <f t="shared" si="388"/>
        <v>67095645.230166435</v>
      </c>
      <c r="O1242" cm="1">
        <f t="array" ref="O1242">NewI((1-'Parameters-x'!K1248)*BETA_a,H1242,C1242)</f>
        <v>196.37644142016865</v>
      </c>
      <c r="P1242">
        <f t="shared" si="389"/>
        <v>32601704.531443954</v>
      </c>
      <c r="Q1242" cm="1">
        <f t="array" ref="Q1242">NewI((1-'Parameters-x'!K1248)*BETA_e,J1242,C1242)</f>
        <v>67.206093966394619</v>
      </c>
      <c r="S1242" s="2">
        <f t="shared" si="390"/>
        <v>26127335.053853713</v>
      </c>
      <c r="T1242" s="6">
        <f t="shared" si="391"/>
        <v>1306387.3935518269</v>
      </c>
      <c r="U1242" s="2">
        <f t="shared" si="392"/>
        <v>100009770.55259447</v>
      </c>
      <c r="V1242" s="4">
        <f t="shared" si="393"/>
        <v>78887.311822581425</v>
      </c>
      <c r="W1242">
        <f t="array" ref="W1242:AB1242">rk((1-'Parameters-x'!L1247)*BETA_c,(1-'Parameters-x'!L1247)*BETA_a,(1-'Parameters-x'!L1247)*BETA_e,GAMMA,W1241,X1241,Y1241,Z1241,AA1241,AB1241,dt,STAGE)</f>
        <v>13661510.748833969</v>
      </c>
      <c r="X1242">
        <v>66798.662147414754</v>
      </c>
      <c r="Y1242">
        <v>9759969.8924731091</v>
      </c>
      <c r="Z1242">
        <v>897722.25878752745</v>
      </c>
      <c r="AA1242">
        <v>2705854.4125466347</v>
      </c>
      <c r="AB1242">
        <v>341866.47261688462</v>
      </c>
      <c r="AC1242">
        <f t="shared" si="394"/>
        <v>2030114.5890186159</v>
      </c>
      <c r="AD1242" cm="1">
        <f t="array" ref="AD1242">NewI((1-'Parameters-x'!L1248)*BETA_c,W1242,T1242)</f>
        <v>5308.8347636961134</v>
      </c>
      <c r="AE1242">
        <f t="shared" si="395"/>
        <v>65842135.848739363</v>
      </c>
      <c r="AF1242" cm="1">
        <f t="array" ref="AF1242">NewI((1-'Parameters-x'!L1248)*BETA_a,Y1242,T1242)</f>
        <v>54688.91671242084</v>
      </c>
      <c r="AG1242">
        <f t="shared" si="396"/>
        <v>32137520.11483648</v>
      </c>
      <c r="AH1242" cm="1">
        <f t="array" ref="AH1242">NewI((1-'Parameters-x'!L1248)*BETA_e,AA1242,T1242)</f>
        <v>18889.560346464474</v>
      </c>
    </row>
    <row r="1243" spans="1:34" x14ac:dyDescent="0.55000000000000004">
      <c r="A1243">
        <f t="shared" si="382"/>
        <v>123.89999999999723</v>
      </c>
      <c r="B1243" s="2">
        <f t="shared" si="383"/>
        <v>25609183.718913894</v>
      </c>
      <c r="C1243" s="6">
        <f t="shared" si="384"/>
        <v>4797.5988505928926</v>
      </c>
      <c r="D1243" s="2">
        <f t="shared" si="385"/>
        <v>101829511.68223551</v>
      </c>
      <c r="E1243" s="6">
        <f t="shared" si="386"/>
        <v>279.09923754849143</v>
      </c>
      <c r="F1243">
        <f t="array" ref="F1243:K1243">rk((1-'Parameters-x'!K1248)*BETA_c,(1-'Parameters-x'!K1248)*BETA_a,(1-'Parameters-x'!K1248)*BETA_e,GAMMA,F1242,G1242,H1242,I1242,J1242,K1242,dt,STAGE)</f>
        <v>13626032.437684972</v>
      </c>
      <c r="G1243">
        <v>323.55491912892768</v>
      </c>
      <c r="H1243">
        <v>9400790.8566201869</v>
      </c>
      <c r="I1243">
        <v>3322.1790913831364</v>
      </c>
      <c r="J1243">
        <v>2582360.4246087326</v>
      </c>
      <c r="K1243">
        <v>1151.8648400808281</v>
      </c>
      <c r="L1243">
        <f t="shared" si="387"/>
        <v>2132068.0073958994</v>
      </c>
      <c r="M1243" cm="1">
        <f t="array" ref="M1243">NewI((1-'Parameters-x'!K1249)*BETA_c,F1243,C1243)</f>
        <v>19.44562245361757</v>
      </c>
      <c r="N1243">
        <f t="shared" si="388"/>
        <v>67095714.964288428</v>
      </c>
      <c r="O1243" cm="1">
        <f t="array" ref="O1243">NewI((1-'Parameters-x'!K1249)*BETA_a,H1243,C1243)</f>
        <v>193.4493098582704</v>
      </c>
      <c r="P1243">
        <f t="shared" si="389"/>
        <v>32601728.710551187</v>
      </c>
      <c r="Q1243" cm="1">
        <f t="array" ref="Q1243">NewI((1-'Parameters-x'!K1249)*BETA_e,J1243,C1243)</f>
        <v>66.204305236603474</v>
      </c>
      <c r="S1243" s="2">
        <f t="shared" si="390"/>
        <v>26119506.565353706</v>
      </c>
      <c r="T1243" s="6">
        <f t="shared" si="391"/>
        <v>1287199.8338057022</v>
      </c>
      <c r="U1243" s="2">
        <f t="shared" si="392"/>
        <v>100036786.60084058</v>
      </c>
      <c r="V1243" s="4">
        <f t="shared" si="393"/>
        <v>77685.596338466086</v>
      </c>
      <c r="W1243">
        <f t="array" ref="W1243:AB1243">rk((1-'Parameters-x'!L1248)*BETA_c,(1-'Parameters-x'!L1248)*BETA_a,(1-'Parameters-x'!L1248)*BETA_e,GAMMA,W1242,X1242,Y1242,Z1242,AA1242,AB1242,dt,STAGE)</f>
        <v>13660983.783663338</v>
      </c>
      <c r="X1243">
        <v>65942.919884487113</v>
      </c>
      <c r="Y1243">
        <v>9754542.769956084</v>
      </c>
      <c r="Z1243">
        <v>884584.02143417695</v>
      </c>
      <c r="AA1243">
        <v>2703980.0117342826</v>
      </c>
      <c r="AB1243">
        <v>336672.8924870381</v>
      </c>
      <c r="AC1243">
        <f t="shared" si="394"/>
        <v>2031497.2964521749</v>
      </c>
      <c r="AD1243" cm="1">
        <f t="array" ref="AD1243">NewI((1-'Parameters-x'!L1249)*BETA_c,W1243,T1243)</f>
        <v>5230.6595039125496</v>
      </c>
      <c r="AE1243">
        <f t="shared" si="395"/>
        <v>65860701.208609737</v>
      </c>
      <c r="AF1243" cm="1">
        <f t="array" ref="AF1243">NewI((1-'Parameters-x'!L1249)*BETA_a,Y1243,T1243)</f>
        <v>53855.709828993793</v>
      </c>
      <c r="AG1243">
        <f t="shared" si="396"/>
        <v>32144588.095778678</v>
      </c>
      <c r="AH1243" cm="1">
        <f t="array" ref="AH1243">NewI((1-'Parameters-x'!L1249)*BETA_e,AA1243,T1243)</f>
        <v>18599.227005559744</v>
      </c>
    </row>
    <row r="1244" spans="1:34" x14ac:dyDescent="0.55000000000000004">
      <c r="A1244">
        <f t="shared" si="382"/>
        <v>123.99999999999723</v>
      </c>
      <c r="B1244" s="2">
        <f t="shared" si="383"/>
        <v>25609156.017519094</v>
      </c>
      <c r="C1244" s="6">
        <f t="shared" si="384"/>
        <v>4726.0969447933276</v>
      </c>
      <c r="D1244" s="2">
        <f t="shared" si="385"/>
        <v>101829610.88553612</v>
      </c>
      <c r="E1244" s="6">
        <f t="shared" si="386"/>
        <v>274.93907232864802</v>
      </c>
      <c r="F1244">
        <f t="array" ref="F1244:K1244">rk((1-'Parameters-x'!K1249)*BETA_c,(1-'Parameters-x'!K1249)*BETA_a,(1-'Parameters-x'!K1249)*BETA_e,GAMMA,F1243,G1243,H1243,I1243,J1243,K1243,dt,STAGE)</f>
        <v>13626030.507649699</v>
      </c>
      <c r="G1244">
        <v>318.79394231525043</v>
      </c>
      <c r="H1244">
        <v>9400771.6562249549</v>
      </c>
      <c r="I1244">
        <v>3272.6842827311384</v>
      </c>
      <c r="J1244">
        <v>2582353.8536444395</v>
      </c>
      <c r="K1244">
        <v>1134.618719746939</v>
      </c>
      <c r="L1244">
        <f t="shared" si="387"/>
        <v>2132074.6984079857</v>
      </c>
      <c r="M1244" cm="1">
        <f t="array" ref="M1244">NewI((1-'Parameters-x'!K1250)*BETA_c,F1244,C1244)</f>
        <v>19.155808293352308</v>
      </c>
      <c r="N1244">
        <f t="shared" si="388"/>
        <v>67095783.659492321</v>
      </c>
      <c r="O1244" cm="1">
        <f t="array" ref="O1244">NewI((1-'Parameters-x'!K1250)*BETA_a,H1244,C1244)</f>
        <v>190.56581291163042</v>
      </c>
      <c r="P1244">
        <f t="shared" si="389"/>
        <v>32601752.527635816</v>
      </c>
      <c r="Q1244" cm="1">
        <f t="array" ref="Q1244">NewI((1-'Parameters-x'!K1250)*BETA_e,J1244,C1244)</f>
        <v>65.217451123665299</v>
      </c>
      <c r="S1244" s="2">
        <f t="shared" si="390"/>
        <v>26111797.312046152</v>
      </c>
      <c r="T1244" s="6">
        <f t="shared" si="391"/>
        <v>1268289.8811561507</v>
      </c>
      <c r="U1244" s="2">
        <f t="shared" si="392"/>
        <v>100063405.8067977</v>
      </c>
      <c r="V1244" s="4">
        <f t="shared" si="393"/>
        <v>76502.55738659398</v>
      </c>
      <c r="W1244">
        <f t="array" ref="W1244:AB1244">rk((1-'Parameters-x'!L1249)*BETA_c,(1-'Parameters-x'!L1249)*BETA_a,(1-'Parameters-x'!L1249)*BETA_e,GAMMA,W1243,X1243,Y1243,Z1243,AA1243,AB1243,dt,STAGE)</f>
        <v>13660464.57903441</v>
      </c>
      <c r="X1244">
        <v>65097.141094517516</v>
      </c>
      <c r="Y1244">
        <v>9749198.3187986221</v>
      </c>
      <c r="Z1244">
        <v>871634.85195251438</v>
      </c>
      <c r="AA1244">
        <v>2702134.4142131158</v>
      </c>
      <c r="AB1244">
        <v>331557.88810911868</v>
      </c>
      <c r="AC1244">
        <f t="shared" si="394"/>
        <v>2032862.2798710722</v>
      </c>
      <c r="AD1244" cm="1">
        <f t="array" ref="AD1244">NewI((1-'Parameters-x'!L1250)*BETA_c,W1244,T1244)</f>
        <v>5153.6212266971534</v>
      </c>
      <c r="AE1244">
        <f t="shared" si="395"/>
        <v>65878994.82924886</v>
      </c>
      <c r="AF1244" cm="1">
        <f t="array" ref="AF1244">NewI((1-'Parameters-x'!L1250)*BETA_a,Y1244,T1244)</f>
        <v>53035.454439080131</v>
      </c>
      <c r="AG1244">
        <f t="shared" si="396"/>
        <v>32151548.697677765</v>
      </c>
      <c r="AH1244" cm="1">
        <f t="array" ref="AH1244">NewI((1-'Parameters-x'!L1250)*BETA_e,AA1244,T1244)</f>
        <v>18313.48172081669</v>
      </c>
    </row>
    <row r="1245" spans="1:34" x14ac:dyDescent="0.55000000000000004">
      <c r="A1245">
        <f t="shared" si="382"/>
        <v>124.09999999999722</v>
      </c>
      <c r="B1245" s="2">
        <f t="shared" si="383"/>
        <v>25609128.729032297</v>
      </c>
      <c r="C1245" s="6">
        <f t="shared" si="384"/>
        <v>4655.6606263849917</v>
      </c>
      <c r="D1245" s="2">
        <f t="shared" si="385"/>
        <v>101829708.61034133</v>
      </c>
      <c r="E1245" s="6">
        <f t="shared" si="386"/>
        <v>270.8409222370758</v>
      </c>
      <c r="F1245">
        <f t="array" ref="F1245:K1245">rk((1-'Parameters-x'!K1250)*BETA_c,(1-'Parameters-x'!K1250)*BETA_a,(1-'Parameters-x'!K1250)*BETA_e,GAMMA,F1244,G1244,H1244,I1244,J1244,K1244,dt,STAGE)</f>
        <v>13626028.606379345</v>
      </c>
      <c r="G1245">
        <v>314.10265984711248</v>
      </c>
      <c r="H1245">
        <v>9400752.7420248315</v>
      </c>
      <c r="I1245">
        <v>3223.9267219460544</v>
      </c>
      <c r="J1245">
        <v>2582347.3806281197</v>
      </c>
      <c r="K1245">
        <v>1117.6312445918247</v>
      </c>
      <c r="L1245">
        <f t="shared" si="387"/>
        <v>2132081.2909608078</v>
      </c>
      <c r="M1245" cm="1">
        <f t="array" ref="M1245">NewI((1-'Parameters-x'!K1251)*BETA_c,F1245,C1245)</f>
        <v>18.870313291456409</v>
      </c>
      <c r="N1245">
        <f t="shared" si="388"/>
        <v>67095851.331253223</v>
      </c>
      <c r="O1245" cm="1">
        <f t="array" ref="O1245">NewI((1-'Parameters-x'!K1251)*BETA_a,H1245,C1245)</f>
        <v>187.72530001389777</v>
      </c>
      <c r="P1245">
        <f t="shared" si="389"/>
        <v>32601775.988127287</v>
      </c>
      <c r="Q1245" cm="1">
        <f t="array" ref="Q1245">NewI((1-'Parameters-x'!K1251)*BETA_e,J1245,C1245)</f>
        <v>64.245308931721638</v>
      </c>
      <c r="S1245" s="2">
        <f t="shared" si="390"/>
        <v>26104205.441366792</v>
      </c>
      <c r="T1245" s="6">
        <f t="shared" si="391"/>
        <v>1249653.6452987187</v>
      </c>
      <c r="U1245" s="2">
        <f t="shared" si="392"/>
        <v>100089633.91333449</v>
      </c>
      <c r="V1245" s="4">
        <f t="shared" si="393"/>
        <v>75337.894053491123</v>
      </c>
      <c r="W1245">
        <f t="array" ref="W1245:AB1245">rk((1-'Parameters-x'!L1250)*BETA_c,(1-'Parameters-x'!L1250)*BETA_a,(1-'Parameters-x'!L1250)*BETA_e,GAMMA,W1244,X1244,Y1244,Z1244,AA1244,AB1244,dt,STAGE)</f>
        <v>13659953.022056179</v>
      </c>
      <c r="X1245">
        <v>64261.232072839914</v>
      </c>
      <c r="Y1245">
        <v>9743935.2543156128</v>
      </c>
      <c r="Z1245">
        <v>858872.12353501807</v>
      </c>
      <c r="AA1245">
        <v>2700317.1649949998</v>
      </c>
      <c r="AB1245">
        <v>326520.28969086078</v>
      </c>
      <c r="AC1245">
        <f t="shared" si="394"/>
        <v>2034209.7458709809</v>
      </c>
      <c r="AD1245" cm="1">
        <f t="array" ref="AD1245">NewI((1-'Parameters-x'!L1251)*BETA_c,W1245,T1245)</f>
        <v>5077.7038230735798</v>
      </c>
      <c r="AE1245">
        <f t="shared" si="395"/>
        <v>65897020.622149371</v>
      </c>
      <c r="AF1245" cm="1">
        <f t="array" ref="AF1245">NewI((1-'Parameters-x'!L1251)*BETA_a,Y1245,T1245)</f>
        <v>52227.941858149155</v>
      </c>
      <c r="AG1245">
        <f t="shared" si="396"/>
        <v>32158403.545314141</v>
      </c>
      <c r="AH1245" cm="1">
        <f t="array" ref="AH1245">NewI((1-'Parameters-x'!L1251)*BETA_e,AA1245,T1245)</f>
        <v>18032.248372268383</v>
      </c>
    </row>
    <row r="1246" spans="1:34" x14ac:dyDescent="0.55000000000000004">
      <c r="A1246">
        <f t="shared" si="382"/>
        <v>124.19999999999722</v>
      </c>
      <c r="B1246" s="2">
        <f t="shared" si="383"/>
        <v>25609101.847298335</v>
      </c>
      <c r="C1246" s="6">
        <f t="shared" si="384"/>
        <v>4586.2740166150352</v>
      </c>
      <c r="D1246" s="2">
        <f t="shared" si="385"/>
        <v>101829804.87868506</v>
      </c>
      <c r="E1246" s="6">
        <f t="shared" si="386"/>
        <v>266.80386267260013</v>
      </c>
      <c r="F1246">
        <f t="array" ref="F1246:K1246">rk((1-'Parameters-x'!K1251)*BETA_c,(1-'Parameters-x'!K1251)*BETA_a,(1-'Parameters-x'!K1251)*BETA_e,GAMMA,F1245,G1245,H1245,I1245,J1245,K1245,dt,STAGE)</f>
        <v>13626026.73344522</v>
      </c>
      <c r="G1246">
        <v>309.48005902299951</v>
      </c>
      <c r="H1246">
        <v>9400734.1097535379</v>
      </c>
      <c r="I1246">
        <v>3175.8954306229889</v>
      </c>
      <c r="J1246">
        <v>2582341.0040995772</v>
      </c>
      <c r="K1246">
        <v>1100.8985269690465</v>
      </c>
      <c r="L1246">
        <f t="shared" si="387"/>
        <v>2132087.7864957573</v>
      </c>
      <c r="M1246" cm="1">
        <f t="array" ref="M1246">NewI((1-'Parameters-x'!K1252)*BETA_c,F1246,C1246)</f>
        <v>18.589073084012174</v>
      </c>
      <c r="N1246">
        <f t="shared" si="388"/>
        <v>67095917.994815841</v>
      </c>
      <c r="O1246" cm="1">
        <f t="array" ref="O1246">NewI((1-'Parameters-x'!K1252)*BETA_a,H1246,C1246)</f>
        <v>184.92713030145146</v>
      </c>
      <c r="P1246">
        <f t="shared" si="389"/>
        <v>32601799.097373452</v>
      </c>
      <c r="Q1246" cm="1">
        <f t="array" ref="Q1246">NewI((1-'Parameters-x'!K1252)*BETA_e,J1246,C1246)</f>
        <v>63.287659287136528</v>
      </c>
      <c r="S1246" s="2">
        <f t="shared" si="390"/>
        <v>26096729.130584564</v>
      </c>
      <c r="T1246" s="6">
        <f t="shared" si="391"/>
        <v>1231287.2866148576</v>
      </c>
      <c r="U1246" s="2">
        <f t="shared" si="392"/>
        <v>100115476.58280058</v>
      </c>
      <c r="V1246" s="4">
        <f t="shared" si="393"/>
        <v>74191.310572699964</v>
      </c>
      <c r="W1246">
        <f t="array" ref="W1246:AB1246">rk((1-'Parameters-x'!L1251)*BETA_c,(1-'Parameters-x'!L1251)*BETA_a,(1-'Parameters-x'!L1251)*BETA_e,GAMMA,W1245,X1245,Y1245,Z1245,AA1245,AB1245,dt,STAGE)</f>
        <v>13659449.001437759</v>
      </c>
      <c r="X1246">
        <v>63435.099463245424</v>
      </c>
      <c r="Y1246">
        <v>9738752.3125114497</v>
      </c>
      <c r="Z1246">
        <v>846293.24305833573</v>
      </c>
      <c r="AA1246">
        <v>2698527.8166353568</v>
      </c>
      <c r="AB1246">
        <v>321558.9440932764</v>
      </c>
      <c r="AC1246">
        <f t="shared" si="394"/>
        <v>2035539.8990989956</v>
      </c>
      <c r="AD1246" cm="1">
        <f t="array" ref="AD1246">NewI((1-'Parameters-x'!L1252)*BETA_c,W1246,T1246)</f>
        <v>5002.8913992389653</v>
      </c>
      <c r="AE1246">
        <f t="shared" si="395"/>
        <v>65914782.44443021</v>
      </c>
      <c r="AF1246" cm="1">
        <f t="array" ref="AF1246">NewI((1-'Parameters-x'!L1252)*BETA_a,Y1246,T1246)</f>
        <v>51432.966969304471</v>
      </c>
      <c r="AG1246">
        <f t="shared" si="396"/>
        <v>32165154.239271369</v>
      </c>
      <c r="AH1246" cm="1">
        <f t="array" ref="AH1246">NewI((1-'Parameters-x'!L1252)*BETA_e,AA1246,T1246)</f>
        <v>17755.452204156525</v>
      </c>
    </row>
    <row r="1247" spans="1:34" x14ac:dyDescent="0.55000000000000004">
      <c r="A1247">
        <f t="shared" si="382"/>
        <v>124.29999999999721</v>
      </c>
      <c r="B1247" s="2">
        <f t="shared" si="383"/>
        <v>25609075.366253812</v>
      </c>
      <c r="C1247" s="6">
        <f t="shared" si="384"/>
        <v>4517.9214732986347</v>
      </c>
      <c r="D1247" s="2">
        <f t="shared" si="385"/>
        <v>101829899.71227288</v>
      </c>
      <c r="E1247" s="6">
        <f t="shared" si="386"/>
        <v>262.82698282357899</v>
      </c>
      <c r="F1247">
        <f t="array" ref="F1247:K1247">rk((1-'Parameters-x'!K1252)*BETA_c,(1-'Parameters-x'!K1252)*BETA_a,(1-'Parameters-x'!K1252)*BETA_e,GAMMA,F1246,G1246,H1246,I1246,J1246,K1246,dt,STAGE)</f>
        <v>13626024.888425021</v>
      </c>
      <c r="G1247">
        <v>304.92514169902125</v>
      </c>
      <c r="H1247">
        <v>9400715.755208401</v>
      </c>
      <c r="I1247">
        <v>3128.5795937601802</v>
      </c>
      <c r="J1247">
        <v>2582334.7226203899</v>
      </c>
      <c r="K1247">
        <v>1084.4167378394327</v>
      </c>
      <c r="L1247">
        <f t="shared" si="387"/>
        <v>2132094.1864332804</v>
      </c>
      <c r="M1247" cm="1">
        <f t="array" ref="M1247">NewI((1-'Parameters-x'!K1253)*BETA_c,F1247,C1247)</f>
        <v>18.312024266091651</v>
      </c>
      <c r="N1247">
        <f t="shared" si="388"/>
        <v>67095983.665197834</v>
      </c>
      <c r="O1247" cm="1">
        <f t="array" ref="O1247">NewI((1-'Parameters-x'!K1253)*BETA_a,H1247,C1247)</f>
        <v>182.17067246859722</v>
      </c>
      <c r="P1247">
        <f t="shared" si="389"/>
        <v>32601821.86064177</v>
      </c>
      <c r="Q1247" cm="1">
        <f t="array" ref="Q1247">NewI((1-'Parameters-x'!K1253)*BETA_e,J1247,C1247)</f>
        <v>62.344286088890158</v>
      </c>
      <c r="S1247" s="2">
        <f t="shared" si="390"/>
        <v>26089366.586291716</v>
      </c>
      <c r="T1247" s="6">
        <f t="shared" si="391"/>
        <v>1213187.0156314801</v>
      </c>
      <c r="U1247" s="2">
        <f t="shared" si="392"/>
        <v>100140939.3980768</v>
      </c>
      <c r="V1247" s="4">
        <f t="shared" si="393"/>
        <v>73062.516228733599</v>
      </c>
      <c r="W1247">
        <f t="array" ref="W1247:AB1247">rk((1-'Parameters-x'!L1252)*BETA_c,(1-'Parameters-x'!L1252)*BETA_a,(1-'Parameters-x'!L1252)*BETA_e,GAMMA,W1246,X1246,Y1246,Z1246,AA1246,AB1246,dt,STAGE)</f>
        <v>13658952.407466991</v>
      </c>
      <c r="X1247">
        <v>62618.650271970226</v>
      </c>
      <c r="Y1247">
        <v>9733648.249726614</v>
      </c>
      <c r="Z1247">
        <v>833895.65073855268</v>
      </c>
      <c r="AA1247">
        <v>2696765.9290981088</v>
      </c>
      <c r="AB1247">
        <v>316672.71462095727</v>
      </c>
      <c r="AC1247">
        <f t="shared" si="394"/>
        <v>2036852.9422610388</v>
      </c>
      <c r="AD1247" cm="1">
        <f t="array" ref="AD1247">NewI((1-'Parameters-x'!L1253)*BETA_c,W1247,T1247)</f>
        <v>4929.168274100758</v>
      </c>
      <c r="AE1247">
        <f t="shared" si="395"/>
        <v>65932284.099534832</v>
      </c>
      <c r="AF1247" cm="1">
        <f t="array" ref="AF1247">NewI((1-'Parameters-x'!L1253)*BETA_a,Y1247,T1247)</f>
        <v>50650.328156853146</v>
      </c>
      <c r="AG1247">
        <f t="shared" si="396"/>
        <v>32171802.356280934</v>
      </c>
      <c r="AH1247" cm="1">
        <f t="array" ref="AH1247">NewI((1-'Parameters-x'!L1253)*BETA_e,AA1247,T1247)</f>
        <v>17483.019797779696</v>
      </c>
    </row>
    <row r="1248" spans="1:34" x14ac:dyDescent="0.55000000000000004">
      <c r="A1248">
        <f t="shared" si="382"/>
        <v>124.39999999999721</v>
      </c>
      <c r="B1248" s="2">
        <f t="shared" si="383"/>
        <v>25609049.27992573</v>
      </c>
      <c r="C1248" s="6">
        <f t="shared" si="384"/>
        <v>4450.5875872959168</v>
      </c>
      <c r="D1248" s="2">
        <f t="shared" si="385"/>
        <v>101829993.13248697</v>
      </c>
      <c r="E1248" s="6">
        <f t="shared" si="386"/>
        <v>258.90938546211544</v>
      </c>
      <c r="F1248">
        <f t="array" ref="F1248:K1248">rk((1-'Parameters-x'!K1253)*BETA_c,(1-'Parameters-x'!K1253)*BETA_a,(1-'Parameters-x'!K1253)*BETA_e,GAMMA,F1247,G1247,H1247,I1247,J1247,K1247,dt,STAGE)</f>
        <v>13626023.070902741</v>
      </c>
      <c r="G1248">
        <v>300.43692408296067</v>
      </c>
      <c r="H1248">
        <v>9400697.674249405</v>
      </c>
      <c r="I1248">
        <v>3081.9685573287875</v>
      </c>
      <c r="J1248">
        <v>2582328.5347735831</v>
      </c>
      <c r="K1248">
        <v>1068.1821058841688</v>
      </c>
      <c r="L1248">
        <f t="shared" si="387"/>
        <v>2132100.4921731763</v>
      </c>
      <c r="M1248" cm="1">
        <f t="array" ref="M1248">NewI((1-'Parameters-x'!K1254)*BETA_c,F1248,C1248)</f>
        <v>18.039104377472821</v>
      </c>
      <c r="N1248">
        <f t="shared" si="388"/>
        <v>67096048.357193269</v>
      </c>
      <c r="O1248" cm="1">
        <f t="array" ref="O1248">NewI((1-'Parameters-x'!K1254)*BETA_a,H1248,C1248)</f>
        <v>179.45530462492837</v>
      </c>
      <c r="P1248">
        <f t="shared" si="389"/>
        <v>32601844.283120532</v>
      </c>
      <c r="Q1248" cm="1">
        <f t="array" ref="Q1248">NewI((1-'Parameters-x'!K1254)*BETA_e,J1248,C1248)</f>
        <v>61.414976459714218</v>
      </c>
      <c r="S1248" s="2">
        <f t="shared" si="390"/>
        <v>26082116.043903403</v>
      </c>
      <c r="T1248" s="6">
        <f t="shared" si="391"/>
        <v>1195349.0924822581</v>
      </c>
      <c r="U1248" s="2">
        <f t="shared" si="392"/>
        <v>100166027.86361434</v>
      </c>
      <c r="V1248" s="4">
        <f t="shared" si="393"/>
        <v>71951.22526302078</v>
      </c>
      <c r="W1248">
        <f t="array" ref="W1248:AB1248">rk((1-'Parameters-x'!L1253)*BETA_c,(1-'Parameters-x'!L1253)*BETA_a,(1-'Parameters-x'!L1253)*BETA_e,GAMMA,W1247,X1247,Y1247,Z1247,AA1247,AB1247,dt,STAGE)</f>
        <v>13658463.131989285</v>
      </c>
      <c r="X1248">
        <v>61811.791881152029</v>
      </c>
      <c r="Y1248">
        <v>9728621.8422908131</v>
      </c>
      <c r="Z1248">
        <v>821676.81978706212</v>
      </c>
      <c r="AA1248">
        <v>2695031.069623305</v>
      </c>
      <c r="AB1248">
        <v>311860.48081404378</v>
      </c>
      <c r="AC1248">
        <f t="shared" si="394"/>
        <v>2038149.0761295627</v>
      </c>
      <c r="AD1248" cm="1">
        <f t="array" ref="AD1248">NewI((1-'Parameters-x'!L1254)*BETA_c,W1248,T1248)</f>
        <v>4856.5189768280161</v>
      </c>
      <c r="AE1248">
        <f t="shared" si="395"/>
        <v>65949529.337922126</v>
      </c>
      <c r="AF1248" cm="1">
        <f t="array" ref="AF1248">NewI((1-'Parameters-x'!L1254)*BETA_a,Y1248,T1248)</f>
        <v>49879.827241244209</v>
      </c>
      <c r="AG1248">
        <f t="shared" si="396"/>
        <v>32178349.44956265</v>
      </c>
      <c r="AH1248" cm="1">
        <f t="array" ref="AH1248">NewI((1-'Parameters-x'!L1254)*BETA_e,AA1248,T1248)</f>
        <v>17214.879044948553</v>
      </c>
    </row>
    <row r="1249" spans="1:34" x14ac:dyDescent="0.55000000000000004">
      <c r="A1249">
        <f t="shared" si="382"/>
        <v>124.4999999999972</v>
      </c>
      <c r="B1249" s="2">
        <f t="shared" si="383"/>
        <v>25609023.582430139</v>
      </c>
      <c r="C1249" s="6">
        <f t="shared" si="384"/>
        <v>4384.2571790413203</v>
      </c>
      <c r="D1249" s="2">
        <f t="shared" si="385"/>
        <v>101830085.16039082</v>
      </c>
      <c r="E1249" s="6">
        <f t="shared" si="386"/>
        <v>255.05018674134533</v>
      </c>
      <c r="F1249">
        <f t="array" ref="F1249:K1249">rk((1-'Parameters-x'!K1254)*BETA_c,(1-'Parameters-x'!K1254)*BETA_a,(1-'Parameters-x'!K1254)*BETA_e,GAMMA,F1248,G1248,H1248,I1248,J1248,K1248,dt,STAGE)</f>
        <v>13626021.280468568</v>
      </c>
      <c r="G1249">
        <v>296.01443653116678</v>
      </c>
      <c r="H1249">
        <v>9400679.8627982568</v>
      </c>
      <c r="I1249">
        <v>3036.0518258787788</v>
      </c>
      <c r="J1249">
        <v>2582322.4391633119</v>
      </c>
      <c r="K1249">
        <v>1052.1909166313749</v>
      </c>
      <c r="L1249">
        <f t="shared" si="387"/>
        <v>2132106.7050949004</v>
      </c>
      <c r="M1249" cm="1">
        <f t="array" ref="M1249">NewI((1-'Parameters-x'!K1255)*BETA_c,F1249,C1249)</f>
        <v>17.770251888568492</v>
      </c>
      <c r="N1249">
        <f t="shared" si="388"/>
        <v>67096112.08537586</v>
      </c>
      <c r="O1249" cm="1">
        <f t="array" ref="O1249">NewI((1-'Parameters-x'!K1255)*BETA_a,H1249,C1249)</f>
        <v>176.78041415481826</v>
      </c>
      <c r="P1249">
        <f t="shared" si="389"/>
        <v>32601866.369920056</v>
      </c>
      <c r="Q1249" cm="1">
        <f t="array" ref="Q1249">NewI((1-'Parameters-x'!K1255)*BETA_e,J1249,C1249)</f>
        <v>60.49952069795858</v>
      </c>
      <c r="S1249" s="2">
        <f t="shared" si="390"/>
        <v>26074975.767166656</v>
      </c>
      <c r="T1249" s="6">
        <f t="shared" si="391"/>
        <v>1177769.8263708111</v>
      </c>
      <c r="U1249" s="2">
        <f t="shared" si="392"/>
        <v>100190747.40646254</v>
      </c>
      <c r="V1249" s="4">
        <f t="shared" si="393"/>
        <v>70857.156781795435</v>
      </c>
      <c r="W1249">
        <f t="array" ref="W1249:AB1249">rk((1-'Parameters-x'!L1254)*BETA_c,(1-'Parameters-x'!L1254)*BETA_a,(1-'Parameters-x'!L1254)*BETA_e,GAMMA,W1248,X1248,Y1248,Z1248,AA1248,AB1248,dt,STAGE)</f>
        <v>13657981.06838673</v>
      </c>
      <c r="X1249">
        <v>61014.432061767453</v>
      </c>
      <c r="Y1249">
        <v>9723671.8861825597</v>
      </c>
      <c r="Z1249">
        <v>809634.25606715854</v>
      </c>
      <c r="AA1249">
        <v>2693322.8125973693</v>
      </c>
      <c r="AB1249">
        <v>307121.13824188511</v>
      </c>
      <c r="AC1249">
        <f t="shared" si="394"/>
        <v>2039428.4995515028</v>
      </c>
      <c r="AD1249" cm="1">
        <f t="array" ref="AD1249">NewI((1-'Parameters-x'!L1255)*BETA_c,W1249,T1249)</f>
        <v>4784.928244417576</v>
      </c>
      <c r="AE1249">
        <f t="shared" si="395"/>
        <v>65966521.857750282</v>
      </c>
      <c r="AF1249" cm="1">
        <f t="array" ref="AF1249">NewI((1-'Parameters-x'!L1255)*BETA_a,Y1249,T1249)</f>
        <v>49121.269415344999</v>
      </c>
      <c r="AG1249">
        <f t="shared" si="396"/>
        <v>32184797.049160749</v>
      </c>
      <c r="AH1249" cm="1">
        <f t="array" ref="AH1249">NewI((1-'Parameters-x'!L1255)*BETA_e,AA1249,T1249)</f>
        <v>16950.959122032851</v>
      </c>
    </row>
    <row r="1250" spans="1:34" x14ac:dyDescent="0.55000000000000004">
      <c r="A1250">
        <f t="shared" si="382"/>
        <v>124.59999999999719</v>
      </c>
      <c r="B1250" s="2">
        <f t="shared" si="383"/>
        <v>25608998.267970815</v>
      </c>
      <c r="C1250" s="6">
        <f t="shared" si="384"/>
        <v>4318.915295124586</v>
      </c>
      <c r="D1250" s="2">
        <f t="shared" si="385"/>
        <v>101830175.81673405</v>
      </c>
      <c r="E1250" s="6">
        <f t="shared" si="386"/>
        <v>251.24851599575356</v>
      </c>
      <c r="F1250">
        <f t="array" ref="F1250:K1250">rk((1-'Parameters-x'!K1255)*BETA_c,(1-'Parameters-x'!K1255)*BETA_a,(1-'Parameters-x'!K1255)*BETA_e,GAMMA,F1249,G1249,H1249,I1249,J1249,K1249,dt,STAGE)</f>
        <v>13626019.516718805</v>
      </c>
      <c r="G1250">
        <v>291.65672334825285</v>
      </c>
      <c r="H1250">
        <v>9400662.3168374673</v>
      </c>
      <c r="I1250">
        <v>2990.8190601803722</v>
      </c>
      <c r="J1250">
        <v>2582316.4344145432</v>
      </c>
      <c r="K1250">
        <v>1036.4395115959608</v>
      </c>
      <c r="L1250">
        <f t="shared" si="387"/>
        <v>2132112.8265578467</v>
      </c>
      <c r="M1250" cm="1">
        <f t="array" ref="M1250">NewI((1-'Parameters-x'!K1256)*BETA_c,F1250,C1250)</f>
        <v>17.505406186564571</v>
      </c>
      <c r="N1250">
        <f t="shared" si="388"/>
        <v>67096174.864102349</v>
      </c>
      <c r="O1250" cm="1">
        <f t="array" ref="O1250">NewI((1-'Parameters-x'!K1256)*BETA_a,H1250,C1250)</f>
        <v>174.14539757901156</v>
      </c>
      <c r="P1250">
        <f t="shared" si="389"/>
        <v>32601888.12607386</v>
      </c>
      <c r="Q1250" cm="1">
        <f t="array" ref="Q1250">NewI((1-'Parameters-x'!K1256)*BETA_e,J1250,C1250)</f>
        <v>59.597712230177414</v>
      </c>
      <c r="S1250" s="2">
        <f t="shared" si="390"/>
        <v>26067944.047678404</v>
      </c>
      <c r="T1250" s="6">
        <f t="shared" si="391"/>
        <v>1160445.5750359467</v>
      </c>
      <c r="U1250" s="2">
        <f t="shared" si="392"/>
        <v>100215103.37728566</v>
      </c>
      <c r="V1250" s="4">
        <f t="shared" si="393"/>
        <v>69780.034665887157</v>
      </c>
      <c r="W1250">
        <f t="array" ref="W1250:AB1250">rk((1-'Parameters-x'!L1255)*BETA_c,(1-'Parameters-x'!L1255)*BETA_a,(1-'Parameters-x'!L1255)*BETA_e,GAMMA,W1249,X1249,Y1249,Z1249,AA1249,AB1249,dt,STAGE)</f>
        <v>13657506.11155742</v>
      </c>
      <c r="X1250">
        <v>60226.478986062626</v>
      </c>
      <c r="Y1250">
        <v>9718797.1966950651</v>
      </c>
      <c r="Z1250">
        <v>797765.49775146972</v>
      </c>
      <c r="AA1250">
        <v>2691640.7394259213</v>
      </c>
      <c r="AB1250">
        <v>302453.59829841438</v>
      </c>
      <c r="AC1250">
        <f t="shared" si="394"/>
        <v>2040691.4094565171</v>
      </c>
      <c r="AD1250" cm="1">
        <f t="array" ref="AD1250">NewI((1-'Parameters-x'!L1256)*BETA_c,W1250,T1250)</f>
        <v>4714.3810192755491</v>
      </c>
      <c r="AE1250">
        <f t="shared" si="395"/>
        <v>65983265.305553466</v>
      </c>
      <c r="AF1250" cm="1">
        <f t="array" ref="AF1250">NewI((1-'Parameters-x'!L1256)*BETA_a,Y1250,T1250)</f>
        <v>48374.4631820258</v>
      </c>
      <c r="AG1250">
        <f t="shared" si="396"/>
        <v>32191146.662275665</v>
      </c>
      <c r="AH1250" cm="1">
        <f t="array" ref="AH1250">NewI((1-'Parameters-x'!L1256)*BETA_e,AA1250,T1250)</f>
        <v>16691.190464585812</v>
      </c>
    </row>
    <row r="1251" spans="1:34" x14ac:dyDescent="0.55000000000000004">
      <c r="A1251">
        <f t="shared" si="382"/>
        <v>124.69999999999719</v>
      </c>
      <c r="B1251" s="2">
        <f t="shared" si="383"/>
        <v>25608973.330837961</v>
      </c>
      <c r="C1251" s="6">
        <f t="shared" si="384"/>
        <v>4254.5472049226382</v>
      </c>
      <c r="D1251" s="2">
        <f t="shared" si="385"/>
        <v>101830265.12195711</v>
      </c>
      <c r="E1251" s="6">
        <f t="shared" si="386"/>
        <v>247.50351554447377</v>
      </c>
      <c r="F1251">
        <f t="array" ref="F1251:K1251">rk((1-'Parameters-x'!K1256)*BETA_c,(1-'Parameters-x'!K1256)*BETA_a,(1-'Parameters-x'!K1256)*BETA_e,GAMMA,F1250,G1250,H1250,I1250,J1250,K1250,dt,STAGE)</f>
        <v>13626017.779255765</v>
      </c>
      <c r="G1251">
        <v>287.36284258956289</v>
      </c>
      <c r="H1251">
        <v>9400645.0324094519</v>
      </c>
      <c r="I1251">
        <v>2946.2600749005142</v>
      </c>
      <c r="J1251">
        <v>2582310.5191727476</v>
      </c>
      <c r="K1251">
        <v>1020.9242874325611</v>
      </c>
      <c r="L1251">
        <f t="shared" si="387"/>
        <v>2132118.8579016458</v>
      </c>
      <c r="M1251" cm="1">
        <f t="array" ref="M1251">NewI((1-'Parameters-x'!K1257)*BETA_c,F1251,C1251)</f>
        <v>17.244507561764696</v>
      </c>
      <c r="N1251">
        <f t="shared" si="388"/>
        <v>67096236.707515649</v>
      </c>
      <c r="O1251" cm="1">
        <f t="array" ref="O1251">NewI((1-'Parameters-x'!K1257)*BETA_a,H1251,C1251)</f>
        <v>171.54966041828428</v>
      </c>
      <c r="P1251">
        <f t="shared" si="389"/>
        <v>32601909.556539822</v>
      </c>
      <c r="Q1251" cm="1">
        <f t="array" ref="Q1251">NewI((1-'Parameters-x'!K1257)*BETA_e,J1251,C1251)</f>
        <v>58.709347564424803</v>
      </c>
      <c r="S1251" s="2">
        <f t="shared" si="390"/>
        <v>26061019.204412449</v>
      </c>
      <c r="T1251" s="6">
        <f t="shared" si="391"/>
        <v>1143372.7442190875</v>
      </c>
      <c r="U1251" s="2">
        <f t="shared" si="392"/>
        <v>100239101.05136846</v>
      </c>
      <c r="V1251" s="4">
        <f t="shared" si="393"/>
        <v>68719.587482368617</v>
      </c>
      <c r="W1251">
        <f t="array" ref="W1251:AB1251">rk((1-'Parameters-x'!L1256)*BETA_c,(1-'Parameters-x'!L1256)*BETA_a,(1-'Parameters-x'!L1256)*BETA_e,GAMMA,W1250,X1250,Y1250,Z1250,AA1250,AB1250,dt,STAGE)</f>
        <v>13657038.15789504</v>
      </c>
      <c r="X1251">
        <v>59447.841239488829</v>
      </c>
      <c r="Y1251">
        <v>9713996.60810831</v>
      </c>
      <c r="Z1251">
        <v>786068.11498033942</v>
      </c>
      <c r="AA1251">
        <v>2689984.4384091026</v>
      </c>
      <c r="AB1251">
        <v>297856.78799925942</v>
      </c>
      <c r="AC1251">
        <f t="shared" si="394"/>
        <v>2041938.0008654713</v>
      </c>
      <c r="AD1251" cm="1">
        <f t="array" ref="AD1251">NewI((1-'Parameters-x'!L1257)*BETA_c,W1251,T1251)</f>
        <v>4644.8624468145308</v>
      </c>
      <c r="AE1251">
        <f t="shared" si="395"/>
        <v>65999763.276911348</v>
      </c>
      <c r="AF1251" cm="1">
        <f t="array" ref="AF1251">NewI((1-'Parameters-x'!L1257)*BETA_a,Y1251,T1251)</f>
        <v>47639.220293022641</v>
      </c>
      <c r="AG1251">
        <f t="shared" si="396"/>
        <v>32197399.773591638</v>
      </c>
      <c r="AH1251" cm="1">
        <f t="array" ref="AH1251">NewI((1-'Parameters-x'!L1257)*BETA_e,AA1251,T1251)</f>
        <v>16435.504742531448</v>
      </c>
    </row>
    <row r="1252" spans="1:34" x14ac:dyDescent="0.55000000000000004">
      <c r="A1252">
        <f t="shared" si="382"/>
        <v>124.79999999999718</v>
      </c>
      <c r="B1252" s="2">
        <f t="shared" si="383"/>
        <v>25608948.765406899</v>
      </c>
      <c r="C1252" s="6">
        <f t="shared" si="384"/>
        <v>4191.1383972815911</v>
      </c>
      <c r="D1252" s="2">
        <f t="shared" si="385"/>
        <v>101830353.09619582</v>
      </c>
      <c r="E1252" s="6">
        <f t="shared" si="386"/>
        <v>243.81434049752713</v>
      </c>
      <c r="F1252">
        <f t="array" ref="F1252:K1252">rk((1-'Parameters-x'!K1257)*BETA_c,(1-'Parameters-x'!K1257)*BETA_a,(1-'Parameters-x'!K1257)*BETA_e,GAMMA,F1251,G1251,H1251,I1251,J1251,K1251,dt,STAGE)</f>
        <v>13626016.067687687</v>
      </c>
      <c r="G1252">
        <v>283.1318658663692</v>
      </c>
      <c r="H1252">
        <v>9400628.0056156181</v>
      </c>
      <c r="I1252">
        <v>2902.364836313875</v>
      </c>
      <c r="J1252">
        <v>2582304.6921035931</v>
      </c>
      <c r="K1252">
        <v>1005.6416951013466</v>
      </c>
      <c r="L1252">
        <f t="shared" si="387"/>
        <v>2132124.800446447</v>
      </c>
      <c r="M1252" cm="1">
        <f t="array" ref="M1252">NewI((1-'Parameters-x'!K1258)*BETA_c,F1252,C1252)</f>
        <v>16.987497194138168</v>
      </c>
      <c r="N1252">
        <f t="shared" si="388"/>
        <v>67096297.629548065</v>
      </c>
      <c r="O1252" cm="1">
        <f t="array" ref="O1252">NewI((1-'Parameters-x'!K1258)*BETA_a,H1252,C1252)</f>
        <v>168.99261705914023</v>
      </c>
      <c r="P1252">
        <f t="shared" si="389"/>
        <v>32601930.666201305</v>
      </c>
      <c r="Q1252" cm="1">
        <f t="array" ref="Q1252">NewI((1-'Parameters-x'!K1258)*BETA_e,J1252,C1252)</f>
        <v>57.834226244248718</v>
      </c>
      <c r="S1252" s="2">
        <f t="shared" si="390"/>
        <v>26054199.583255194</v>
      </c>
      <c r="T1252" s="6">
        <f t="shared" si="391"/>
        <v>1126547.7871340273</v>
      </c>
      <c r="U1252" s="2">
        <f t="shared" si="392"/>
        <v>100262745.62961078</v>
      </c>
      <c r="V1252" s="4">
        <f t="shared" si="393"/>
        <v>67675.548398017869</v>
      </c>
      <c r="W1252">
        <f t="array" ref="W1252:AB1252">rk((1-'Parameters-x'!L1257)*BETA_c,(1-'Parameters-x'!L1257)*BETA_a,(1-'Parameters-x'!L1257)*BETA_e,GAMMA,W1251,X1251,Y1251,Z1251,AA1251,AB1251,dt,STAGE)</f>
        <v>13656577.10526868</v>
      </c>
      <c r="X1252">
        <v>58678.427832155139</v>
      </c>
      <c r="Y1252">
        <v>9709268.9733671527</v>
      </c>
      <c r="Z1252">
        <v>774539.70952126384</v>
      </c>
      <c r="AA1252">
        <v>2688353.5046193581</v>
      </c>
      <c r="AB1252">
        <v>293329.64978060836</v>
      </c>
      <c r="AC1252">
        <f t="shared" si="394"/>
        <v>2043168.4668991654</v>
      </c>
      <c r="AD1252" cm="1">
        <f t="array" ref="AD1252">NewI((1-'Parameters-x'!L1258)*BETA_c,W1252,T1252)</f>
        <v>4576.357873066906</v>
      </c>
      <c r="AE1252">
        <f t="shared" si="395"/>
        <v>66016019.317111582</v>
      </c>
      <c r="AF1252" cm="1">
        <f t="array" ref="AF1252">NewI((1-'Parameters-x'!L1258)*BETA_a,Y1252,T1252)</f>
        <v>46915.355689049837</v>
      </c>
      <c r="AG1252">
        <f t="shared" si="396"/>
        <v>32203557.845600031</v>
      </c>
      <c r="AH1252" cm="1">
        <f t="array" ref="AH1252">NewI((1-'Parameters-x'!L1258)*BETA_e,AA1252,T1252)</f>
        <v>16183.834835901129</v>
      </c>
    </row>
    <row r="1253" spans="1:34" x14ac:dyDescent="0.55000000000000004">
      <c r="A1253">
        <f t="shared" si="382"/>
        <v>124.89999999999718</v>
      </c>
      <c r="B1253" s="2">
        <f t="shared" si="383"/>
        <v>25608924.566136796</v>
      </c>
      <c r="C1253" s="6">
        <f t="shared" si="384"/>
        <v>4128.6745772481218</v>
      </c>
      <c r="D1253" s="2">
        <f t="shared" si="385"/>
        <v>101830439.75928596</v>
      </c>
      <c r="E1253" s="6">
        <f t="shared" si="386"/>
        <v>240.18015856495535</v>
      </c>
      <c r="F1253">
        <f t="array" ref="F1253:K1253">rk((1-'Parameters-x'!K1258)*BETA_c,(1-'Parameters-x'!K1258)*BETA_a,(1-'Parameters-x'!K1258)*BETA_e,GAMMA,F1252,G1252,H1252,I1252,J1252,K1252,dt,STAGE)</f>
        <v>13626014.381628651</v>
      </c>
      <c r="G1253">
        <v>278.96287815376559</v>
      </c>
      <c r="H1253">
        <v>9400611.2326155007</v>
      </c>
      <c r="I1253">
        <v>2859.1234600478406</v>
      </c>
      <c r="J1253">
        <v>2582298.9518926437</v>
      </c>
      <c r="K1253">
        <v>990.58823904651547</v>
      </c>
      <c r="L1253">
        <f t="shared" si="387"/>
        <v>2132130.6554931952</v>
      </c>
      <c r="M1253" cm="1">
        <f t="array" ref="M1253">NewI((1-'Parameters-x'!K1259)*BETA_c,F1253,C1253)</f>
        <v>16.734317140068075</v>
      </c>
      <c r="N1253">
        <f t="shared" si="388"/>
        <v>67096357.643924452</v>
      </c>
      <c r="O1253" cm="1">
        <f t="array" ref="O1253">NewI((1-'Parameters-x'!K1259)*BETA_a,H1253,C1253)</f>
        <v>166.47369062151432</v>
      </c>
      <c r="P1253">
        <f t="shared" si="389"/>
        <v>32601951.459868308</v>
      </c>
      <c r="Q1253" cm="1">
        <f t="array" ref="Q1253">NewI((1-'Parameters-x'!K1259)*BETA_e,J1253,C1253)</f>
        <v>56.972150803372948</v>
      </c>
      <c r="S1253" s="2">
        <f t="shared" si="390"/>
        <v>26047483.556549896</v>
      </c>
      <c r="T1253" s="6">
        <f t="shared" si="391"/>
        <v>1109967.2039391422</v>
      </c>
      <c r="U1253" s="2">
        <f t="shared" si="392"/>
        <v>100286042.23951097</v>
      </c>
      <c r="V1253" s="4">
        <f t="shared" si="393"/>
        <v>66647.6550945544</v>
      </c>
      <c r="W1253">
        <f t="array" ref="W1253:AB1253">rk((1-'Parameters-x'!L1258)*BETA_c,(1-'Parameters-x'!L1258)*BETA_a,(1-'Parameters-x'!L1258)*BETA_e,GAMMA,W1252,X1252,Y1252,Z1252,AA1252,AB1252,dt,STAGE)</f>
        <v>13656122.853002897</v>
      </c>
      <c r="X1253">
        <v>57918.148209809522</v>
      </c>
      <c r="Y1253">
        <v>9704613.1637653857</v>
      </c>
      <c r="Z1253">
        <v>763177.91442948498</v>
      </c>
      <c r="AA1253">
        <v>2686747.5397816128</v>
      </c>
      <c r="AB1253">
        <v>288871.14129984775</v>
      </c>
      <c r="AC1253">
        <f t="shared" si="394"/>
        <v>2044382.9987872939</v>
      </c>
      <c r="AD1253" cm="1">
        <f t="array" ref="AD1253">NewI((1-'Parameters-x'!L1259)*BETA_c,W1253,T1253)</f>
        <v>4508.8528423146026</v>
      </c>
      <c r="AE1253">
        <f t="shared" si="395"/>
        <v>66032036.921805128</v>
      </c>
      <c r="AF1253" cm="1">
        <f t="array" ref="AF1253">NewI((1-'Parameters-x'!L1259)*BETA_a,Y1253,T1253)</f>
        <v>46202.687441134025</v>
      </c>
      <c r="AG1253">
        <f t="shared" si="396"/>
        <v>32209622.318918541</v>
      </c>
      <c r="AH1253" cm="1">
        <f t="array" ref="AH1253">NewI((1-'Parameters-x'!L1259)*BETA_e,AA1253,T1253)</f>
        <v>15936.114811105765</v>
      </c>
    </row>
    <row r="1254" spans="1:34" x14ac:dyDescent="0.55000000000000004">
      <c r="A1254">
        <f t="shared" si="382"/>
        <v>124.99999999999717</v>
      </c>
      <c r="B1254" s="2">
        <f t="shared" si="383"/>
        <v>25608900.727569446</v>
      </c>
      <c r="C1254" s="6">
        <f t="shared" si="384"/>
        <v>4067.1416628495003</v>
      </c>
      <c r="D1254" s="2">
        <f t="shared" si="385"/>
        <v>101830525.1307677</v>
      </c>
      <c r="E1254" s="6">
        <f t="shared" si="386"/>
        <v>236.60014986880606</v>
      </c>
      <c r="F1254">
        <f t="array" ref="F1254:K1254">rk((1-'Parameters-x'!K1259)*BETA_c,(1-'Parameters-x'!K1259)*BETA_a,(1-'Parameters-x'!K1259)*BETA_e,GAMMA,F1253,G1253,H1253,I1253,J1253,K1253,dt,STAGE)</f>
        <v>13626012.720698487</v>
      </c>
      <c r="G1254">
        <v>274.85497760121922</v>
      </c>
      <c r="H1254">
        <v>9400594.7096258979</v>
      </c>
      <c r="I1254">
        <v>2816.5262088610098</v>
      </c>
      <c r="J1254">
        <v>2582293.297245062</v>
      </c>
      <c r="K1254">
        <v>975.76047638727141</v>
      </c>
      <c r="L1254">
        <f t="shared" si="387"/>
        <v>2132136.4243239118</v>
      </c>
      <c r="M1254" cm="1">
        <f t="array" ref="M1254">NewI((1-'Parameters-x'!K1260)*BETA_c,F1254,C1254)</f>
        <v>16.484910319296745</v>
      </c>
      <c r="N1254">
        <f t="shared" si="388"/>
        <v>67096416.764165238</v>
      </c>
      <c r="O1254" cm="1">
        <f t="array" ref="O1254">NewI((1-'Parameters-x'!K1260)*BETA_a,H1254,C1254)</f>
        <v>163.99231282845253</v>
      </c>
      <c r="P1254">
        <f t="shared" si="389"/>
        <v>32601971.942278549</v>
      </c>
      <c r="Q1254" cm="1">
        <f t="array" ref="Q1254">NewI((1-'Parameters-x'!K1260)*BETA_e,J1254,C1254)</f>
        <v>56.122926721056771</v>
      </c>
      <c r="S1254" s="2">
        <f t="shared" si="390"/>
        <v>26040869.522649389</v>
      </c>
      <c r="T1254" s="6">
        <f t="shared" si="391"/>
        <v>1093627.5412121839</v>
      </c>
      <c r="U1254" s="2">
        <f t="shared" si="392"/>
        <v>100308995.93613842</v>
      </c>
      <c r="V1254" s="4">
        <f t="shared" si="393"/>
        <v>65635.649685608631</v>
      </c>
      <c r="W1254">
        <f t="array" ref="W1254:AB1254">rk((1-'Parameters-x'!L1259)*BETA_c,(1-'Parameters-x'!L1259)*BETA_a,(1-'Parameters-x'!L1259)*BETA_e,GAMMA,W1253,X1253,Y1253,Z1253,AA1253,AB1253,dt,STAGE)</f>
        <v>13655675.301858008</v>
      </c>
      <c r="X1254">
        <v>57166.91226435978</v>
      </c>
      <c r="Y1254">
        <v>9700028.0686355792</v>
      </c>
      <c r="Z1254">
        <v>751980.39370983548</v>
      </c>
      <c r="AA1254">
        <v>2685166.1521558026</v>
      </c>
      <c r="AB1254">
        <v>284480.2352379887</v>
      </c>
      <c r="AC1254">
        <f t="shared" si="394"/>
        <v>2045581.7858776322</v>
      </c>
      <c r="AD1254" cm="1">
        <f t="array" ref="AD1254">NewI((1-'Parameters-x'!L1260)*BETA_c,W1254,T1254)</f>
        <v>4442.3330947356271</v>
      </c>
      <c r="AE1254">
        <f t="shared" si="395"/>
        <v>66047819.537654579</v>
      </c>
      <c r="AF1254" cm="1">
        <f t="array" ref="AF1254">NewI((1-'Parameters-x'!L1260)*BETA_a,Y1254,T1254)</f>
        <v>45501.036693142356</v>
      </c>
      <c r="AG1254">
        <f t="shared" si="396"/>
        <v>32215594.612606209</v>
      </c>
      <c r="AH1254" cm="1">
        <f t="array" ref="AH1254">NewI((1-'Parameters-x'!L1260)*BETA_e,AA1254,T1254)</f>
        <v>15692.279897730645</v>
      </c>
    </row>
    <row r="1255" spans="1:34" x14ac:dyDescent="0.55000000000000004">
      <c r="A1255">
        <f t="shared" si="382"/>
        <v>125.09999999999717</v>
      </c>
      <c r="B1255" s="2">
        <f t="shared" si="383"/>
        <v>25608877.244328003</v>
      </c>
      <c r="C1255" s="6">
        <f t="shared" si="384"/>
        <v>4006.5257819215326</v>
      </c>
      <c r="D1255" s="2">
        <f t="shared" si="385"/>
        <v>101830609.22989008</v>
      </c>
      <c r="E1255" s="6">
        <f t="shared" si="386"/>
        <v>233.07350675792557</v>
      </c>
      <c r="F1255">
        <f t="array" ref="F1255:K1255">rk((1-'Parameters-x'!K1260)*BETA_c,(1-'Parameters-x'!K1260)*BETA_a,(1-'Parameters-x'!K1260)*BETA_e,GAMMA,F1254,G1254,H1254,I1254,J1254,K1254,dt,STAGE)</f>
        <v>13626011.084522689</v>
      </c>
      <c r="G1255">
        <v>270.80727534574652</v>
      </c>
      <c r="H1255">
        <v>9400578.4329199977</v>
      </c>
      <c r="I1255">
        <v>2774.5634904546882</v>
      </c>
      <c r="J1255">
        <v>2582287.7268853164</v>
      </c>
      <c r="K1255">
        <v>961.1550161210979</v>
      </c>
      <c r="L1255">
        <f t="shared" si="387"/>
        <v>2132142.1082019657</v>
      </c>
      <c r="M1255" cm="1">
        <f t="array" ref="M1255">NewI((1-'Parameters-x'!K1261)*BETA_c,F1255,C1255)</f>
        <v>16.239220502065493</v>
      </c>
      <c r="N1255">
        <f t="shared" si="388"/>
        <v>67096475.003589548</v>
      </c>
      <c r="O1255" cm="1">
        <f t="array" ref="O1255">NewI((1-'Parameters-x'!K1261)*BETA_a,H1255,C1255)</f>
        <v>161.54792387773804</v>
      </c>
      <c r="P1255">
        <f t="shared" si="389"/>
        <v>32601992.118098564</v>
      </c>
      <c r="Q1255" cm="1">
        <f t="array" ref="Q1255">NewI((1-'Parameters-x'!K1261)*BETA_e,J1255,C1255)</f>
        <v>55.286362378122057</v>
      </c>
      <c r="S1255" s="2">
        <f t="shared" si="390"/>
        <v>26034355.905476928</v>
      </c>
      <c r="T1255" s="6">
        <f t="shared" si="391"/>
        <v>1077525.3914277661</v>
      </c>
      <c r="U1255" s="2">
        <f t="shared" si="392"/>
        <v>100331611.70309532</v>
      </c>
      <c r="V1255" s="4">
        <f t="shared" si="393"/>
        <v>64639.278635385526</v>
      </c>
      <c r="W1255">
        <f t="array" ref="W1255:AB1255">rk((1-'Parameters-x'!L1260)*BETA_c,(1-'Parameters-x'!L1260)*BETA_a,(1-'Parameters-x'!L1260)*BETA_e,GAMMA,W1254,X1254,Y1254,Z1254,AA1254,AB1254,dt,STAGE)</f>
        <v>13655234.35401061</v>
      </c>
      <c r="X1255">
        <v>56424.6303439455</v>
      </c>
      <c r="Y1255">
        <v>9695512.5950446259</v>
      </c>
      <c r="Z1255">
        <v>740944.84197992517</v>
      </c>
      <c r="AA1255">
        <v>2683608.9564216929</v>
      </c>
      <c r="AB1255">
        <v>280155.91910389549</v>
      </c>
      <c r="AC1255">
        <f t="shared" si="394"/>
        <v>2046765.0156454446</v>
      </c>
      <c r="AD1255" cm="1">
        <f t="array" ref="AD1255">NewI((1-'Parameters-x'!L1261)*BETA_c,W1255,T1255)</f>
        <v>4376.7845640676733</v>
      </c>
      <c r="AE1255">
        <f t="shared" si="395"/>
        <v>66063370.562975444</v>
      </c>
      <c r="AF1255" cm="1">
        <f t="array" ref="AF1255">NewI((1-'Parameters-x'!L1261)*BETA_a,Y1255,T1255)</f>
        <v>44810.227605477885</v>
      </c>
      <c r="AG1255">
        <f t="shared" si="396"/>
        <v>32221476.124474414</v>
      </c>
      <c r="AH1255" cm="1">
        <f t="array" ref="AH1255">NewI((1-'Parameters-x'!L1261)*BETA_e,AA1255,T1255)</f>
        <v>15452.266465839964</v>
      </c>
    </row>
    <row r="1256" spans="1:34" x14ac:dyDescent="0.55000000000000004">
      <c r="A1256">
        <f t="shared" si="382"/>
        <v>125.19999999999716</v>
      </c>
      <c r="B1256" s="2">
        <f t="shared" si="383"/>
        <v>25608854.111115791</v>
      </c>
      <c r="C1256" s="6">
        <f t="shared" si="384"/>
        <v>3946.8132689837171</v>
      </c>
      <c r="D1256" s="2">
        <f t="shared" si="385"/>
        <v>101830692.07561523</v>
      </c>
      <c r="E1256" s="6">
        <f t="shared" si="386"/>
        <v>229.59943362551994</v>
      </c>
      <c r="F1256">
        <f t="array" ref="F1256:K1256">rk((1-'Parameters-x'!K1261)*BETA_c,(1-'Parameters-x'!K1261)*BETA_a,(1-'Parameters-x'!K1261)*BETA_e,GAMMA,F1255,G1255,H1255,I1255,J1255,K1255,dt,STAGE)</f>
        <v>13626009.472732335</v>
      </c>
      <c r="G1256">
        <v>266.81889532767769</v>
      </c>
      <c r="H1256">
        <v>9400562.3988265637</v>
      </c>
      <c r="I1256">
        <v>2733.2258553168999</v>
      </c>
      <c r="J1256">
        <v>2582282.2395568951</v>
      </c>
      <c r="K1256">
        <v>946.76851833913952</v>
      </c>
      <c r="L1256">
        <f t="shared" si="387"/>
        <v>2132147.7083723368</v>
      </c>
      <c r="M1256" cm="1">
        <f t="array" ref="M1256">NewI((1-'Parameters-x'!K1262)*BETA_c,F1256,C1256)</f>
        <v>15.997192296445835</v>
      </c>
      <c r="N1256">
        <f t="shared" si="388"/>
        <v>67096532.375318125</v>
      </c>
      <c r="O1256" cm="1">
        <f t="array" ref="O1256">NewI((1-'Parameters-x'!K1262)*BETA_a,H1256,C1256)</f>
        <v>159.1399723154361</v>
      </c>
      <c r="P1256">
        <f t="shared" si="389"/>
        <v>32602011.991924766</v>
      </c>
      <c r="Q1256" cm="1">
        <f t="array" ref="Q1256">NewI((1-'Parameters-x'!K1262)*BETA_e,J1256,C1256)</f>
        <v>54.462269013638</v>
      </c>
      <c r="S1256" s="2">
        <f t="shared" si="390"/>
        <v>26027941.154095154</v>
      </c>
      <c r="T1256" s="6">
        <f t="shared" si="391"/>
        <v>1061657.3924376587</v>
      </c>
      <c r="U1256" s="2">
        <f t="shared" si="392"/>
        <v>100353894.45346719</v>
      </c>
      <c r="V1256" s="4">
        <f t="shared" si="393"/>
        <v>63658.292678984079</v>
      </c>
      <c r="W1256">
        <f t="array" ref="W1256:AB1256">rk((1-'Parameters-x'!L1261)*BETA_c,(1-'Parameters-x'!L1261)*BETA_a,(1-'Parameters-x'!L1261)*BETA_e,GAMMA,W1255,X1255,Y1255,Z1255,AA1255,AB1255,dt,STAGE)</f>
        <v>13654799.91303435</v>
      </c>
      <c r="X1256">
        <v>55691.213262571997</v>
      </c>
      <c r="Y1256">
        <v>9691065.6674948595</v>
      </c>
      <c r="Z1256">
        <v>730068.98413475708</v>
      </c>
      <c r="AA1256">
        <v>2682075.573565945</v>
      </c>
      <c r="AB1256">
        <v>275897.19504032983</v>
      </c>
      <c r="AC1256">
        <f t="shared" si="394"/>
        <v>2047932.8737030784</v>
      </c>
      <c r="AD1256" cm="1">
        <f t="array" ref="AD1256">NewI((1-'Parameters-x'!L1262)*BETA_c,W1256,T1256)</f>
        <v>4312.1933752891118</v>
      </c>
      <c r="AE1256">
        <f t="shared" si="395"/>
        <v>66078693.348370381</v>
      </c>
      <c r="AF1256" cm="1">
        <f t="array" ref="AF1256">NewI((1-'Parameters-x'!L1262)*BETA_a,Y1256,T1256)</f>
        <v>44130.087299916253</v>
      </c>
      <c r="AG1256">
        <f t="shared" si="396"/>
        <v>32227268.231393725</v>
      </c>
      <c r="AH1256" cm="1">
        <f t="array" ref="AH1256">NewI((1-'Parameters-x'!L1262)*BETA_e,AA1256,T1256)</f>
        <v>15216.012003778713</v>
      </c>
    </row>
    <row r="1257" spans="1:34" x14ac:dyDescent="0.55000000000000004">
      <c r="A1257">
        <f t="shared" si="382"/>
        <v>125.29999999999715</v>
      </c>
      <c r="B1257" s="2">
        <f t="shared" si="383"/>
        <v>25608831.3227151</v>
      </c>
      <c r="C1257" s="6">
        <f t="shared" si="384"/>
        <v>3887.9906621609084</v>
      </c>
      <c r="D1257" s="2">
        <f t="shared" si="385"/>
        <v>101830773.68662274</v>
      </c>
      <c r="E1257" s="6">
        <f t="shared" si="386"/>
        <v>226.17714672943964</v>
      </c>
      <c r="F1257">
        <f t="array" ref="F1257:K1257">rk((1-'Parameters-x'!K1262)*BETA_c,(1-'Parameters-x'!K1262)*BETA_a,(1-'Parameters-x'!K1262)*BETA_e,GAMMA,F1256,G1256,H1256,I1256,J1256,K1256,dt,STAGE)</f>
        <v>13626007.884963997</v>
      </c>
      <c r="G1257">
        <v>262.88897410897545</v>
      </c>
      <c r="H1257">
        <v>9400546.6037290841</v>
      </c>
      <c r="I1257">
        <v>2692.5039945984267</v>
      </c>
      <c r="J1257">
        <v>2582276.83402202</v>
      </c>
      <c r="K1257">
        <v>932.59769345350605</v>
      </c>
      <c r="L1257">
        <f t="shared" si="387"/>
        <v>2132153.2260618941</v>
      </c>
      <c r="M1257" cm="1">
        <f t="array" ref="M1257">NewI((1-'Parameters-x'!K1263)*BETA_c,F1257,C1257)</f>
        <v>15.7587711358593</v>
      </c>
      <c r="N1257">
        <f t="shared" si="388"/>
        <v>67096588.892276317</v>
      </c>
      <c r="O1257" cm="1">
        <f t="array" ref="O1257">NewI((1-'Parameters-x'!K1263)*BETA_a,H1257,C1257)</f>
        <v>156.76791491132698</v>
      </c>
      <c r="P1257">
        <f t="shared" si="389"/>
        <v>32602031.568284526</v>
      </c>
      <c r="Q1257" cm="1">
        <f t="array" ref="Q1257">NewI((1-'Parameters-x'!K1263)*BETA_e,J1257,C1257)</f>
        <v>53.65046068225336</v>
      </c>
      <c r="S1257" s="2">
        <f t="shared" si="390"/>
        <v>26021623.742282901</v>
      </c>
      <c r="T1257" s="6">
        <f t="shared" si="391"/>
        <v>1046020.226953992</v>
      </c>
      <c r="U1257" s="2">
        <f t="shared" si="392"/>
        <v>100375849.0307631</v>
      </c>
      <c r="V1257" s="4">
        <f t="shared" si="393"/>
        <v>62692.446744335306</v>
      </c>
      <c r="W1257">
        <f t="array" ref="W1257:AB1257">rk((1-'Parameters-x'!L1262)*BETA_c,(1-'Parameters-x'!L1262)*BETA_a,(1-'Parameters-x'!L1262)*BETA_e,GAMMA,W1256,X1256,Y1256,Z1256,AA1256,AB1256,dt,STAGE)</f>
        <v>13654371.883880902</v>
      </c>
      <c r="X1257">
        <v>54966.572309317002</v>
      </c>
      <c r="Y1257">
        <v>9686686.227630619</v>
      </c>
      <c r="Z1257">
        <v>719350.57501285465</v>
      </c>
      <c r="AA1257">
        <v>2680565.6307713799</v>
      </c>
      <c r="AB1257">
        <v>271703.07963182044</v>
      </c>
      <c r="AC1257">
        <f t="shared" si="394"/>
        <v>2049085.5438097809</v>
      </c>
      <c r="AD1257" cm="1">
        <f t="array" ref="AD1257">NewI((1-'Parameters-x'!L1263)*BETA_c,W1257,T1257)</f>
        <v>4248.5458423176078</v>
      </c>
      <c r="AE1257">
        <f t="shared" si="395"/>
        <v>66093791.19735653</v>
      </c>
      <c r="AF1257" cm="1">
        <f t="array" ref="AF1257">NewI((1-'Parameters-x'!L1263)*BETA_a,Y1257,T1257)</f>
        <v>43460.445805557909</v>
      </c>
      <c r="AG1257">
        <f t="shared" si="396"/>
        <v>32232972.2895968</v>
      </c>
      <c r="AH1257" cm="1">
        <f t="array" ref="AH1257">NewI((1-'Parameters-x'!L1263)*BETA_e,AA1257,T1257)</f>
        <v>14983.455096459787</v>
      </c>
    </row>
    <row r="1258" spans="1:34" x14ac:dyDescent="0.55000000000000004">
      <c r="A1258">
        <f t="shared" si="382"/>
        <v>125.39999999999715</v>
      </c>
      <c r="B1258" s="2">
        <f t="shared" si="383"/>
        <v>25608808.873986002</v>
      </c>
      <c r="C1258" s="6">
        <f t="shared" si="384"/>
        <v>3830.0447001507978</v>
      </c>
      <c r="D1258" s="2">
        <f t="shared" si="385"/>
        <v>101830854.08131385</v>
      </c>
      <c r="E1258" s="6">
        <f t="shared" si="386"/>
        <v>222.80587401515021</v>
      </c>
      <c r="F1258">
        <f t="array" ref="F1258:K1258">rk((1-'Parameters-x'!K1263)*BETA_c,(1-'Parameters-x'!K1263)*BETA_a,(1-'Parameters-x'!K1263)*BETA_e,GAMMA,F1257,G1257,H1257,I1257,J1257,K1257,dt,STAGE)</f>
        <v>13626006.320859667</v>
      </c>
      <c r="G1258">
        <v>259.01666069407349</v>
      </c>
      <c r="H1258">
        <v>9400531.044064967</v>
      </c>
      <c r="I1258">
        <v>2652.3887380204069</v>
      </c>
      <c r="J1258">
        <v>2582271.5090613705</v>
      </c>
      <c r="K1258">
        <v>918.63930143631751</v>
      </c>
      <c r="L1258">
        <f t="shared" si="387"/>
        <v>2132158.6624796391</v>
      </c>
      <c r="M1258" cm="1">
        <f t="array" ref="M1258">NewI((1-'Parameters-x'!K1264)*BETA_c,F1258,C1258)</f>
        <v>15.523903266783044</v>
      </c>
      <c r="N1258">
        <f t="shared" si="388"/>
        <v>67096644.56719701</v>
      </c>
      <c r="O1258" cm="1">
        <f t="array" ref="O1258">NewI((1-'Parameters-x'!K1264)*BETA_a,H1258,C1258)</f>
        <v>154.43121653620042</v>
      </c>
      <c r="P1258">
        <f t="shared" si="389"/>
        <v>32602050.851637192</v>
      </c>
      <c r="Q1258" cm="1">
        <f t="array" ref="Q1258">NewI((1-'Parameters-x'!K1264)*BETA_e,J1258,C1258)</f>
        <v>52.850754212166756</v>
      </c>
      <c r="S1258" s="2">
        <f t="shared" si="390"/>
        <v>26015402.16811977</v>
      </c>
      <c r="T1258" s="6">
        <f t="shared" si="391"/>
        <v>1030610.6220354685</v>
      </c>
      <c r="U1258" s="2">
        <f t="shared" si="392"/>
        <v>100397480.20984477</v>
      </c>
      <c r="V1258" s="4">
        <f t="shared" si="393"/>
        <v>61741.499875722293</v>
      </c>
      <c r="W1258">
        <f t="array" ref="W1258:AB1258">rk((1-'Parameters-x'!L1263)*BETA_c,(1-'Parameters-x'!L1263)*BETA_a,(1-'Parameters-x'!L1263)*BETA_e,GAMMA,W1257,X1257,Y1257,Z1257,AA1257,AB1257,dt,STAGE)</f>
        <v>13653950.172861207</v>
      </c>
      <c r="X1258">
        <v>54250.619257120648</v>
      </c>
      <c r="Y1258">
        <v>9682373.2339501791</v>
      </c>
      <c r="Z1258">
        <v>708787.39906397811</v>
      </c>
      <c r="AA1258">
        <v>2679078.7613083846</v>
      </c>
      <c r="AB1258">
        <v>267572.60371436964</v>
      </c>
      <c r="AC1258">
        <f t="shared" si="394"/>
        <v>2050223.2078816721</v>
      </c>
      <c r="AD1258" cm="1">
        <f t="array" ref="AD1258">NewI((1-'Parameters-x'!L1264)*BETA_c,W1258,T1258)</f>
        <v>4185.8284657266231</v>
      </c>
      <c r="AE1258">
        <f t="shared" si="395"/>
        <v>66108667.366985843</v>
      </c>
      <c r="AF1258" cm="1">
        <f t="array" ref="AF1258">NewI((1-'Parameters-x'!L1264)*BETA_a,Y1258,T1258)</f>
        <v>42801.136005871209</v>
      </c>
      <c r="AG1258">
        <f t="shared" si="396"/>
        <v>32238589.634977248</v>
      </c>
      <c r="AH1258" cm="1">
        <f t="array" ref="AH1258">NewI((1-'Parameters-x'!L1264)*BETA_e,AA1258,T1258)</f>
        <v>14754.535404124459</v>
      </c>
    </row>
    <row r="1259" spans="1:34" x14ac:dyDescent="0.55000000000000004">
      <c r="A1259">
        <f t="shared" si="382"/>
        <v>125.49999999999714</v>
      </c>
      <c r="B1259" s="2">
        <f t="shared" si="383"/>
        <v>25608786.759865206</v>
      </c>
      <c r="C1259" s="6">
        <f t="shared" si="384"/>
        <v>3772.9623192365289</v>
      </c>
      <c r="D1259" s="2">
        <f t="shared" si="385"/>
        <v>101830933.27781557</v>
      </c>
      <c r="E1259" s="6">
        <f t="shared" si="386"/>
        <v>219.48485494134599</v>
      </c>
      <c r="F1259">
        <f t="array" ref="F1259:K1259">rk((1-'Parameters-x'!K1264)*BETA_c,(1-'Parameters-x'!K1264)*BETA_a,(1-'Parameters-x'!K1264)*BETA_e,GAMMA,F1258,G1258,H1258,I1258,J1258,K1258,dt,STAGE)</f>
        <v>13626004.780066667</v>
      </c>
      <c r="G1259">
        <v>255.2011163532018</v>
      </c>
      <c r="H1259">
        <v>9400515.7163247354</v>
      </c>
      <c r="I1259">
        <v>2612.8710518130179</v>
      </c>
      <c r="J1259">
        <v>2582266.2634738046</v>
      </c>
      <c r="K1259">
        <v>904.89015107030889</v>
      </c>
      <c r="L1259">
        <f t="shared" si="387"/>
        <v>2132164.0188169796</v>
      </c>
      <c r="M1259" cm="1">
        <f t="array" ref="M1259">NewI((1-'Parameters-x'!K1265)*BETA_c,F1259,C1259)</f>
        <v>15.29253573663849</v>
      </c>
      <c r="N1259">
        <f t="shared" si="388"/>
        <v>67096699.412623458</v>
      </c>
      <c r="O1259" cm="1">
        <f t="array" ref="O1259">NewI((1-'Parameters-x'!K1265)*BETA_a,H1259,C1259)</f>
        <v>152.12935004098236</v>
      </c>
      <c r="P1259">
        <f t="shared" si="389"/>
        <v>32602069.846375126</v>
      </c>
      <c r="Q1259" cm="1">
        <f t="array" ref="Q1259">NewI((1-'Parameters-x'!K1265)*BETA_e,J1259,C1259)</f>
        <v>52.062969163725143</v>
      </c>
      <c r="S1259" s="2">
        <f t="shared" si="390"/>
        <v>26009274.953578249</v>
      </c>
      <c r="T1259" s="6">
        <f t="shared" si="391"/>
        <v>1015425.3485766773</v>
      </c>
      <c r="U1259" s="2">
        <f t="shared" si="392"/>
        <v>100418792.69784507</v>
      </c>
      <c r="V1259" s="4">
        <f t="shared" si="393"/>
        <v>60805.21515884671</v>
      </c>
      <c r="W1259">
        <f t="array" ref="W1259:AB1259">rk((1-'Parameters-x'!L1264)*BETA_c,(1-'Parameters-x'!L1264)*BETA_a,(1-'Parameters-x'!L1264)*BETA_e,GAMMA,W1258,X1258,Y1258,Z1258,AA1258,AB1258,dt,STAGE)</f>
        <v>13653534.687626906</v>
      </c>
      <c r="X1259">
        <v>53543.26637116912</v>
      </c>
      <c r="Y1259">
        <v>9678125.6615229156</v>
      </c>
      <c r="Z1259">
        <v>698377.27001850423</v>
      </c>
      <c r="AA1259">
        <v>2677614.6044284245</v>
      </c>
      <c r="AB1259">
        <v>263504.81218700384</v>
      </c>
      <c r="AC1259">
        <f t="shared" si="394"/>
        <v>2051346.0460019251</v>
      </c>
      <c r="AD1259" cm="1">
        <f t="array" ref="AD1259">NewI((1-'Parameters-x'!L1265)*BETA_c,W1259,T1259)</f>
        <v>4124.0279304800233</v>
      </c>
      <c r="AE1259">
        <f t="shared" si="395"/>
        <v>66123325.068458579</v>
      </c>
      <c r="AF1259" cm="1">
        <f t="array" ref="AF1259">NewI((1-'Parameters-x'!L1265)*BETA_a,Y1259,T1259)</f>
        <v>42151.993586801887</v>
      </c>
      <c r="AG1259">
        <f t="shared" si="396"/>
        <v>32244121.58338457</v>
      </c>
      <c r="AH1259" cm="1">
        <f t="array" ref="AH1259">NewI((1-'Parameters-x'!L1265)*BETA_e,AA1259,T1259)</f>
        <v>14529.193641564802</v>
      </c>
    </row>
    <row r="1260" spans="1:34" x14ac:dyDescent="0.55000000000000004">
      <c r="A1260">
        <f t="shared" si="382"/>
        <v>125.59999999999714</v>
      </c>
      <c r="B1260" s="2">
        <f t="shared" si="383"/>
        <v>25608764.975364897</v>
      </c>
      <c r="C1260" s="6">
        <f t="shared" si="384"/>
        <v>3716.7306503437762</v>
      </c>
      <c r="D1260" s="2">
        <f t="shared" si="385"/>
        <v>101831011.29398476</v>
      </c>
      <c r="E1260" s="6">
        <f t="shared" si="386"/>
        <v>216.21334030816899</v>
      </c>
      <c r="F1260">
        <f t="array" ref="F1260:K1260">rk((1-'Parameters-x'!K1265)*BETA_c,(1-'Parameters-x'!K1265)*BETA_a,(1-'Parameters-x'!K1265)*BETA_e,GAMMA,F1259,G1259,H1259,I1259,J1259,K1259,dt,STAGE)</f>
        <v>13626003.26223758</v>
      </c>
      <c r="G1260">
        <v>251.44151444816424</v>
      </c>
      <c r="H1260">
        <v>9400500.617051227</v>
      </c>
      <c r="I1260">
        <v>2573.9420366847912</v>
      </c>
      <c r="J1260">
        <v>2582261.0960760894</v>
      </c>
      <c r="K1260">
        <v>891.34709921082094</v>
      </c>
      <c r="L1260">
        <f t="shared" si="387"/>
        <v>2132169.2962479712</v>
      </c>
      <c r="M1260" cm="1">
        <f t="array" ref="M1260">NewI((1-'Parameters-x'!K1266)*BETA_c,F1260,C1260)</f>
        <v>15.064616381860276</v>
      </c>
      <c r="N1260">
        <f t="shared" si="388"/>
        <v>67096753.440912083</v>
      </c>
      <c r="O1260" cm="1">
        <f t="array" ref="O1260">NewI((1-'Parameters-x'!K1266)*BETA_a,H1260,C1260)</f>
        <v>149.86179613766737</v>
      </c>
      <c r="P1260">
        <f t="shared" si="389"/>
        <v>32602088.556824699</v>
      </c>
      <c r="Q1260" cm="1">
        <f t="array" ref="Q1260">NewI((1-'Parameters-x'!K1266)*BETA_e,J1260,C1260)</f>
        <v>51.286927788641343</v>
      </c>
      <c r="S1260" s="2">
        <f t="shared" si="390"/>
        <v>26003240.644123234</v>
      </c>
      <c r="T1260" s="6">
        <f t="shared" si="391"/>
        <v>1000461.2208005972</v>
      </c>
      <c r="U1260" s="2">
        <f t="shared" si="392"/>
        <v>100439791.13507618</v>
      </c>
      <c r="V1260" s="4">
        <f t="shared" si="393"/>
        <v>59883.359647407146</v>
      </c>
      <c r="W1260">
        <f t="array" ref="W1260:AB1260">rk((1-'Parameters-x'!L1265)*BETA_c,(1-'Parameters-x'!L1265)*BETA_a,(1-'Parameters-x'!L1265)*BETA_e,GAMMA,W1259,X1259,Y1259,Z1259,AA1259,AB1259,dt,STAGE)</f>
        <v>13653125.337152017</v>
      </c>
      <c r="X1260">
        <v>52844.426416882212</v>
      </c>
      <c r="Y1260">
        <v>9673942.501711607</v>
      </c>
      <c r="Z1260">
        <v>688118.03055853909</v>
      </c>
      <c r="AA1260">
        <v>2676172.8052596059</v>
      </c>
      <c r="AB1260">
        <v>259498.76382517588</v>
      </c>
      <c r="AC1260">
        <f t="shared" si="394"/>
        <v>2052454.2364311004</v>
      </c>
      <c r="AD1260" cm="1">
        <f t="array" ref="AD1260">NewI((1-'Parameters-x'!L1266)*BETA_c,W1260,T1260)</f>
        <v>4063.1311036850047</v>
      </c>
      <c r="AE1260">
        <f t="shared" si="395"/>
        <v>66137767.467729852</v>
      </c>
      <c r="AF1260" cm="1">
        <f t="array" ref="AF1260">NewI((1-'Parameters-x'!L1266)*BETA_a,Y1260,T1260)</f>
        <v>41512.85698592534</v>
      </c>
      <c r="AG1260">
        <f t="shared" si="396"/>
        <v>32249569.430915218</v>
      </c>
      <c r="AH1260" cm="1">
        <f t="array" ref="AH1260">NewI((1-'Parameters-x'!L1266)*BETA_e,AA1260,T1260)</f>
        <v>14307.371557796801</v>
      </c>
    </row>
    <row r="1261" spans="1:34" x14ac:dyDescent="0.55000000000000004">
      <c r="A1261">
        <f t="shared" si="382"/>
        <v>125.69999999999713</v>
      </c>
      <c r="B1261" s="2">
        <f t="shared" si="383"/>
        <v>25608743.515571628</v>
      </c>
      <c r="C1261" s="6">
        <f t="shared" si="384"/>
        <v>3661.3370161416351</v>
      </c>
      <c r="D1261" s="2">
        <f t="shared" si="385"/>
        <v>101831088.14741223</v>
      </c>
      <c r="E1261" s="6">
        <f t="shared" si="386"/>
        <v>212.99059208799397</v>
      </c>
      <c r="F1261">
        <f t="array" ref="F1261:K1261">rk((1-'Parameters-x'!K1266)*BETA_c,(1-'Parameters-x'!K1266)*BETA_a,(1-'Parameters-x'!K1266)*BETA_e,GAMMA,F1260,G1260,H1260,I1260,J1260,K1260,dt,STAGE)</f>
        <v>13626001.767030166</v>
      </c>
      <c r="G1261">
        <v>247.7370402605371</v>
      </c>
      <c r="H1261">
        <v>9400485.7428388279</v>
      </c>
      <c r="I1261">
        <v>2535.5929258220976</v>
      </c>
      <c r="J1261">
        <v>2582256.0057026348</v>
      </c>
      <c r="K1261">
        <v>878.00705005900045</v>
      </c>
      <c r="L1261">
        <f t="shared" si="387"/>
        <v>2132174.4959295732</v>
      </c>
      <c r="M1261" cm="1">
        <f t="array" ref="M1261">NewI((1-'Parameters-x'!K1267)*BETA_c,F1261,C1261)</f>
        <v>14.840093816142858</v>
      </c>
      <c r="N1261">
        <f t="shared" si="388"/>
        <v>67096806.664235346</v>
      </c>
      <c r="O1261" cm="1">
        <f t="array" ref="O1261">NewI((1-'Parameters-x'!K1267)*BETA_a,H1261,C1261)</f>
        <v>147.62804328202981</v>
      </c>
      <c r="P1261">
        <f t="shared" si="389"/>
        <v>32602106.987247307</v>
      </c>
      <c r="Q1261" cm="1">
        <f t="array" ref="Q1261">NewI((1-'Parameters-x'!K1267)*BETA_e,J1261,C1261)</f>
        <v>50.52245498982132</v>
      </c>
      <c r="S1261" s="2">
        <f t="shared" si="390"/>
        <v>25997297.808318865</v>
      </c>
      <c r="T1261" s="6">
        <f t="shared" si="391"/>
        <v>985715.09575437033</v>
      </c>
      <c r="U1261" s="2">
        <f t="shared" si="392"/>
        <v>100460480.09592676</v>
      </c>
      <c r="V1261" s="4">
        <f t="shared" si="393"/>
        <v>58975.704291155263</v>
      </c>
      <c r="W1261">
        <f t="array" ref="W1261:AB1261">rk((1-'Parameters-x'!L1266)*BETA_c,(1-'Parameters-x'!L1266)*BETA_a,(1-'Parameters-x'!L1266)*BETA_e,GAMMA,W1260,X1260,Y1260,Z1260,AA1260,AB1260,dt,STAGE)</f>
        <v>13652722.031714834</v>
      </c>
      <c r="X1261">
        <v>52154.012667514653</v>
      </c>
      <c r="Y1261">
        <v>9669822.7618997786</v>
      </c>
      <c r="Z1261">
        <v>678007.55199083081</v>
      </c>
      <c r="AA1261">
        <v>2674753.0147042535</v>
      </c>
      <c r="AB1261">
        <v>255553.53109602488</v>
      </c>
      <c r="AC1261">
        <f t="shared" si="394"/>
        <v>2053547.9556176511</v>
      </c>
      <c r="AD1261" cm="1">
        <f t="array" ref="AD1261">NewI((1-'Parameters-x'!L1267)*BETA_c,W1261,T1261)</f>
        <v>4003.1250323635199</v>
      </c>
      <c r="AE1261">
        <f t="shared" si="395"/>
        <v>66151997.686109394</v>
      </c>
      <c r="AF1261" cm="1">
        <f t="array" ref="AF1261">NewI((1-'Parameters-x'!L1267)*BETA_a,Y1261,T1261)</f>
        <v>40883.567342618415</v>
      </c>
      <c r="AG1261">
        <f t="shared" si="396"/>
        <v>32254934.45419972</v>
      </c>
      <c r="AH1261" cm="1">
        <f t="array" ref="AH1261">NewI((1-'Parameters-x'!L1267)*BETA_e,AA1261,T1261)</f>
        <v>14089.011916173329</v>
      </c>
    </row>
    <row r="1262" spans="1:34" x14ac:dyDescent="0.55000000000000004">
      <c r="A1262">
        <f t="shared" si="382"/>
        <v>125.79999999999713</v>
      </c>
      <c r="B1262" s="2">
        <f t="shared" si="383"/>
        <v>25608722.375645198</v>
      </c>
      <c r="C1262" s="6">
        <f t="shared" si="384"/>
        <v>3606.7689281866542</v>
      </c>
      <c r="D1262" s="2">
        <f t="shared" si="385"/>
        <v>101831163.85542662</v>
      </c>
      <c r="E1262" s="6">
        <f t="shared" si="386"/>
        <v>209.81588325873997</v>
      </c>
      <c r="F1262">
        <f t="array" ref="F1262:K1262">rk((1-'Parameters-x'!K1267)*BETA_c,(1-'Parameters-x'!K1267)*BETA_a,(1-'Parameters-x'!K1267)*BETA_e,GAMMA,F1261,G1261,H1261,I1261,J1261,K1261,dt,STAGE)</f>
        <v>13626000.294107281</v>
      </c>
      <c r="G1262">
        <v>244.08689082225473</v>
      </c>
      <c r="H1262">
        <v>9400471.0903326869</v>
      </c>
      <c r="I1262">
        <v>2497.8150829183601</v>
      </c>
      <c r="J1262">
        <v>2582250.991205229</v>
      </c>
      <c r="K1262">
        <v>864.86695444603947</v>
      </c>
      <c r="L1262">
        <f t="shared" si="387"/>
        <v>2132179.6190018971</v>
      </c>
      <c r="M1262" cm="1">
        <f t="array" ref="M1262">NewI((1-'Parameters-x'!K1268)*BETA_c,F1262,C1262)</f>
        <v>14.618917418862072</v>
      </c>
      <c r="N1262">
        <f t="shared" si="388"/>
        <v>67096859.094584398</v>
      </c>
      <c r="O1262" cm="1">
        <f t="array" ref="O1262">NewI((1-'Parameters-x'!K1268)*BETA_a,H1262,C1262)</f>
        <v>145.42758755808617</v>
      </c>
      <c r="P1262">
        <f t="shared" si="389"/>
        <v>32602125.141840324</v>
      </c>
      <c r="Q1262" cm="1">
        <f t="array" ref="Q1262">NewI((1-'Parameters-x'!K1268)*BETA_e,J1262,C1262)</f>
        <v>49.769378281791703</v>
      </c>
      <c r="S1262" s="2">
        <f t="shared" si="390"/>
        <v>25991445.037442461</v>
      </c>
      <c r="T1262" s="6">
        <f t="shared" si="391"/>
        <v>971183.87280842301</v>
      </c>
      <c r="U1262" s="2">
        <f t="shared" si="392"/>
        <v>100480864.08974911</v>
      </c>
      <c r="V1262" s="4">
        <f t="shared" si="393"/>
        <v>58082.023865396848</v>
      </c>
      <c r="W1262">
        <f t="array" ref="W1262:AB1262">rk((1-'Parameters-x'!L1267)*BETA_c,(1-'Parameters-x'!L1267)*BETA_a,(1-'Parameters-x'!L1267)*BETA_e,GAMMA,W1261,X1261,Y1261,Z1261,AA1261,AB1261,dt,STAGE)</f>
        <v>13652324.682880046</v>
      </c>
      <c r="X1262">
        <v>51471.938911381178</v>
      </c>
      <c r="Y1262">
        <v>9665765.4652239624</v>
      </c>
      <c r="Z1262">
        <v>668043.7339215437</v>
      </c>
      <c r="AA1262">
        <v>2673354.8893384514</v>
      </c>
      <c r="AB1262">
        <v>251668.19997549814</v>
      </c>
      <c r="AC1262">
        <f t="shared" si="394"/>
        <v>2054627.378208573</v>
      </c>
      <c r="AD1262" cm="1">
        <f t="array" ref="AD1262">NewI((1-'Parameters-x'!L1268)*BETA_c,W1262,T1262)</f>
        <v>3943.9969412423875</v>
      </c>
      <c r="AE1262">
        <f t="shared" si="395"/>
        <v>66166018.800854497</v>
      </c>
      <c r="AF1262" cm="1">
        <f t="array" ref="AF1262">NewI((1-'Parameters-x'!L1268)*BETA_a,Y1262,T1262)</f>
        <v>40263.968449228181</v>
      </c>
      <c r="AG1262">
        <f t="shared" si="396"/>
        <v>32260217.91068605</v>
      </c>
      <c r="AH1262" cm="1">
        <f t="array" ref="AH1262">NewI((1-'Parameters-x'!L1268)*BETA_e,AA1262,T1262)</f>
        <v>13874.058474926278</v>
      </c>
    </row>
    <row r="1263" spans="1:34" x14ac:dyDescent="0.55000000000000004">
      <c r="A1263">
        <f t="shared" si="382"/>
        <v>125.89999999999712</v>
      </c>
      <c r="B1263" s="2">
        <f t="shared" si="383"/>
        <v>25608701.550817564</v>
      </c>
      <c r="C1263" s="6">
        <f t="shared" si="384"/>
        <v>3553.0140841093853</v>
      </c>
      <c r="D1263" s="2">
        <f t="shared" si="385"/>
        <v>101831238.43509832</v>
      </c>
      <c r="E1263" s="6">
        <f t="shared" si="386"/>
        <v>206.68849763967168</v>
      </c>
      <c r="F1263">
        <f t="array" ref="F1263:K1263">rk((1-'Parameters-x'!K1268)*BETA_c,(1-'Parameters-x'!K1268)*BETA_a,(1-'Parameters-x'!K1268)*BETA_e,GAMMA,F1262,G1262,H1262,I1262,J1262,K1262,dt,STAGE)</f>
        <v>13625998.843136806</v>
      </c>
      <c r="G1263">
        <v>240.49027474855123</v>
      </c>
      <c r="H1263">
        <v>9400456.6562279779</v>
      </c>
      <c r="I1263">
        <v>2460.6000002325482</v>
      </c>
      <c r="J1263">
        <v>2582246.0514527797</v>
      </c>
      <c r="K1263">
        <v>851.92380912828617</v>
      </c>
      <c r="L1263">
        <f t="shared" si="387"/>
        <v>2132184.6665884452</v>
      </c>
      <c r="M1263" cm="1">
        <f t="array" ref="M1263">NewI((1-'Parameters-x'!K1269)*BETA_c,F1263,C1263)</f>
        <v>14.40103732366909</v>
      </c>
      <c r="N1263">
        <f t="shared" si="388"/>
        <v>67096910.743771791</v>
      </c>
      <c r="O1263" cm="1">
        <f t="array" ref="O1263">NewI((1-'Parameters-x'!K1269)*BETA_a,H1263,C1263)</f>
        <v>143.2599325642835</v>
      </c>
      <c r="P1263">
        <f t="shared" si="389"/>
        <v>32602143.024738092</v>
      </c>
      <c r="Q1263" cm="1">
        <f t="array" ref="Q1263">NewI((1-'Parameters-x'!K1269)*BETA_e,J1263,C1263)</f>
        <v>49.027527751719084</v>
      </c>
      <c r="S1263" s="2">
        <f t="shared" si="390"/>
        <v>25985680.945105389</v>
      </c>
      <c r="T1263" s="6">
        <f t="shared" si="391"/>
        <v>956864.49315900903</v>
      </c>
      <c r="U1263" s="2">
        <f t="shared" si="392"/>
        <v>100500947.5617356</v>
      </c>
      <c r="V1263" s="4">
        <f t="shared" si="393"/>
        <v>57202.096901905505</v>
      </c>
      <c r="W1263">
        <f t="array" ref="W1263:AB1263">rk((1-'Parameters-x'!L1268)*BETA_c,(1-'Parameters-x'!L1268)*BETA_a,(1-'Parameters-x'!L1268)*BETA_e,GAMMA,W1262,X1262,Y1262,Z1262,AA1262,AB1262,dt,STAGE)</f>
        <v>13651933.203481073</v>
      </c>
      <c r="X1263">
        <v>50798.119458714791</v>
      </c>
      <c r="Y1263">
        <v>9661769.6503108069</v>
      </c>
      <c r="Z1263">
        <v>658224.50393295509</v>
      </c>
      <c r="AA1263">
        <v>2671978.0913135125</v>
      </c>
      <c r="AB1263">
        <v>247841.86976733909</v>
      </c>
      <c r="AC1263">
        <f t="shared" si="394"/>
        <v>2055692.6770602127</v>
      </c>
      <c r="AD1263" cm="1">
        <f t="array" ref="AD1263">NewI((1-'Parameters-x'!L1269)*BETA_c,W1263,T1263)</f>
        <v>3885.7342305622419</v>
      </c>
      <c r="AE1263">
        <f t="shared" si="395"/>
        <v>66179833.84575624</v>
      </c>
      <c r="AF1263" cm="1">
        <f t="array" ref="AF1263">NewI((1-'Parameters-x'!L1269)*BETA_a,Y1263,T1263)</f>
        <v>39653.906703215624</v>
      </c>
      <c r="AG1263">
        <f t="shared" si="396"/>
        <v>32265421.038919151</v>
      </c>
      <c r="AH1263" cm="1">
        <f t="array" ref="AH1263">NewI((1-'Parameters-x'!L1269)*BETA_e,AA1263,T1263)</f>
        <v>13662.455968127637</v>
      </c>
    </row>
    <row r="1264" spans="1:34" x14ac:dyDescent="0.55000000000000004">
      <c r="A1264">
        <f t="shared" si="382"/>
        <v>125.99999999999712</v>
      </c>
      <c r="B1264" s="2">
        <f t="shared" si="383"/>
        <v>25608681.036391772</v>
      </c>
      <c r="C1264" s="6">
        <f t="shared" si="384"/>
        <v>3500.0603648428123</v>
      </c>
      <c r="D1264" s="2">
        <f t="shared" si="385"/>
        <v>101831311.90324338</v>
      </c>
      <c r="E1264" s="6">
        <f t="shared" si="386"/>
        <v>203.60772972965344</v>
      </c>
      <c r="F1264">
        <f t="array" ref="F1264:K1264">rk((1-'Parameters-x'!K1269)*BETA_c,(1-'Parameters-x'!K1269)*BETA_a,(1-'Parameters-x'!K1269)*BETA_e,GAMMA,F1263,G1263,H1263,I1263,J1263,K1263,dt,STAGE)</f>
        <v>13625997.413791576</v>
      </c>
      <c r="G1264">
        <v>236.94641207322584</v>
      </c>
      <c r="H1264">
        <v>9400442.4372691382</v>
      </c>
      <c r="I1264">
        <v>2423.9392966765276</v>
      </c>
      <c r="J1264">
        <v>2582241.1853310596</v>
      </c>
      <c r="K1264">
        <v>839.17465609305896</v>
      </c>
      <c r="L1264">
        <f t="shared" si="387"/>
        <v>2132189.6397963502</v>
      </c>
      <c r="M1264" cm="1">
        <f t="array" ref="M1264">NewI((1-'Parameters-x'!K1270)*BETA_c,F1264,C1264)</f>
        <v>14.186404407254223</v>
      </c>
      <c r="N1264">
        <f t="shared" si="388"/>
        <v>67096961.623434186</v>
      </c>
      <c r="O1264" cm="1">
        <f t="array" ref="O1264">NewI((1-'Parameters-x'!K1270)*BETA_a,H1264,C1264)</f>
        <v>141.1245893013874</v>
      </c>
      <c r="P1264">
        <f t="shared" si="389"/>
        <v>32602160.640012845</v>
      </c>
      <c r="Q1264" cm="1">
        <f t="array" ref="Q1264">NewI((1-'Parameters-x'!K1270)*BETA_e,J1264,C1264)</f>
        <v>48.296736021011817</v>
      </c>
      <c r="S1264" s="2">
        <f t="shared" si="390"/>
        <v>25980004.166880872</v>
      </c>
      <c r="T1264" s="6">
        <f t="shared" si="391"/>
        <v>942753.93933423888</v>
      </c>
      <c r="U1264" s="2">
        <f t="shared" si="392"/>
        <v>100520734.8937849</v>
      </c>
      <c r="V1264" s="4">
        <f t="shared" si="393"/>
        <v>56335.705621217465</v>
      </c>
      <c r="W1264">
        <f t="array" ref="W1264:AB1264">rk((1-'Parameters-x'!L1269)*BETA_c,(1-'Parameters-x'!L1269)*BETA_a,(1-'Parameters-x'!L1269)*BETA_e,GAMMA,W1263,X1263,Y1263,Z1263,AA1263,AB1263,dt,STAGE)</f>
        <v>13651547.507602626</v>
      </c>
      <c r="X1264">
        <v>50132.469148167751</v>
      </c>
      <c r="Y1264">
        <v>9657834.3710189182</v>
      </c>
      <c r="Z1264">
        <v>648547.817262128</v>
      </c>
      <c r="AA1264">
        <v>2670622.2882593279</v>
      </c>
      <c r="AB1264">
        <v>244073.65292394318</v>
      </c>
      <c r="AC1264">
        <f t="shared" si="394"/>
        <v>2056744.0232492059</v>
      </c>
      <c r="AD1264" cm="1">
        <f t="array" ref="AD1264">NewI((1-'Parameters-x'!L1270)*BETA_c,W1264,T1264)</f>
        <v>3828.3244739054585</v>
      </c>
      <c r="AE1264">
        <f t="shared" si="395"/>
        <v>66193445.811718956</v>
      </c>
      <c r="AF1264" cm="1">
        <f t="array" ref="AF1264">NewI((1-'Parameters-x'!L1270)*BETA_a,Y1264,T1264)</f>
        <v>39053.231060252685</v>
      </c>
      <c r="AG1264">
        <f t="shared" si="396"/>
        <v>32270545.058816731</v>
      </c>
      <c r="AH1264" cm="1">
        <f t="array" ref="AH1264">NewI((1-'Parameters-x'!L1270)*BETA_e,AA1264,T1264)</f>
        <v>13454.150087059326</v>
      </c>
    </row>
    <row r="1265" spans="1:34" x14ac:dyDescent="0.55000000000000004">
      <c r="A1265">
        <f t="shared" si="382"/>
        <v>126.09999999999711</v>
      </c>
      <c r="B1265" s="2">
        <f t="shared" si="383"/>
        <v>25608660.827740893</v>
      </c>
      <c r="C1265" s="6">
        <f t="shared" si="384"/>
        <v>3447.8958318920349</v>
      </c>
      <c r="D1265" s="2">
        <f t="shared" si="385"/>
        <v>101831384.27642722</v>
      </c>
      <c r="E1265" s="6">
        <f t="shared" si="386"/>
        <v>200.57288454781795</v>
      </c>
      <c r="F1265">
        <f t="array" ref="F1265:K1265">rk((1-'Parameters-x'!K1270)*BETA_c,(1-'Parameters-x'!K1270)*BETA_a,(1-'Parameters-x'!K1270)*BETA_e,GAMMA,F1264,G1264,H1264,I1264,J1264,K1264,dt,STAGE)</f>
        <v>13625996.0057493</v>
      </c>
      <c r="G1265">
        <v>233.45453408620151</v>
      </c>
      <c r="H1265">
        <v>9400428.4302491378</v>
      </c>
      <c r="I1265">
        <v>2387.8247159308312</v>
      </c>
      <c r="J1265">
        <v>2582236.391742453</v>
      </c>
      <c r="K1265">
        <v>826.61658187500245</v>
      </c>
      <c r="L1265">
        <f t="shared" si="387"/>
        <v>2132194.5397166135</v>
      </c>
      <c r="M1265" cm="1">
        <f t="array" ref="M1265">NewI((1-'Parameters-x'!K1271)*BETA_c,F1265,C1265)</f>
        <v>13.974970278277983</v>
      </c>
      <c r="N1265">
        <f t="shared" si="388"/>
        <v>67097011.745034933</v>
      </c>
      <c r="O1265" cm="1">
        <f t="array" ref="O1265">NewI((1-'Parameters-x'!K1271)*BETA_a,H1265,C1265)</f>
        <v>139.02107606204422</v>
      </c>
      <c r="P1265">
        <f t="shared" si="389"/>
        <v>32602177.991675671</v>
      </c>
      <c r="Q1265" cm="1">
        <f t="array" ref="Q1265">NewI((1-'Parameters-x'!K1271)*BETA_e,J1265,C1265)</f>
        <v>47.576838207495747</v>
      </c>
      <c r="S1265" s="2">
        <f t="shared" si="390"/>
        <v>25974413.359938387</v>
      </c>
      <c r="T1265" s="6">
        <f t="shared" si="391"/>
        <v>928849.23470366327</v>
      </c>
      <c r="U1265" s="2">
        <f t="shared" si="392"/>
        <v>100540230.40535796</v>
      </c>
      <c r="V1265" s="4">
        <f t="shared" si="393"/>
        <v>55482.635866277</v>
      </c>
      <c r="W1265">
        <f t="array" ref="W1265:AB1265">rk((1-'Parameters-x'!L1270)*BETA_c,(1-'Parameters-x'!L1270)*BETA_a,(1-'Parameters-x'!L1270)*BETA_e,GAMMA,W1264,X1264,Y1264,Z1264,AA1264,AB1264,dt,STAGE)</f>
        <v>13651167.510563485</v>
      </c>
      <c r="X1265">
        <v>49474.903352964538</v>
      </c>
      <c r="Y1265">
        <v>9653958.6961853392</v>
      </c>
      <c r="Z1265">
        <v>639011.65648161492</v>
      </c>
      <c r="AA1265">
        <v>2669287.1531895618</v>
      </c>
      <c r="AB1265">
        <v>240362.67486908377</v>
      </c>
      <c r="AC1265">
        <f t="shared" si="394"/>
        <v>2057781.5860835502</v>
      </c>
      <c r="AD1265" cm="1">
        <f t="array" ref="AD1265">NewI((1-'Parameters-x'!L1271)*BETA_c,W1265,T1265)</f>
        <v>3771.7554160431919</v>
      </c>
      <c r="AE1265">
        <f t="shared" si="395"/>
        <v>66206857.647333048</v>
      </c>
      <c r="AF1265" cm="1">
        <f t="array" ref="AF1265">NewI((1-'Parameters-x'!L1271)*BETA_a,Y1265,T1265)</f>
        <v>38461.792988251698</v>
      </c>
      <c r="AG1265">
        <f t="shared" si="396"/>
        <v>32275591.171941355</v>
      </c>
      <c r="AH1265" cm="1">
        <f t="array" ref="AH1265">NewI((1-'Parameters-x'!L1271)*BETA_e,AA1265,T1265)</f>
        <v>13249.087461982113</v>
      </c>
    </row>
    <row r="1266" spans="1:34" x14ac:dyDescent="0.55000000000000004">
      <c r="A1266">
        <f t="shared" si="382"/>
        <v>126.1999999999971</v>
      </c>
      <c r="B1266" s="2">
        <f t="shared" si="383"/>
        <v>25608640.920306958</v>
      </c>
      <c r="C1266" s="6">
        <f t="shared" si="384"/>
        <v>3396.5087246445992</v>
      </c>
      <c r="D1266" s="2">
        <f t="shared" si="385"/>
        <v>101831455.5709684</v>
      </c>
      <c r="E1266" s="6">
        <f t="shared" si="386"/>
        <v>197.58327747661528</v>
      </c>
      <c r="F1266">
        <f t="array" ref="F1266:K1266">rk((1-'Parameters-x'!K1271)*BETA_c,(1-'Parameters-x'!K1271)*BETA_a,(1-'Parameters-x'!K1271)*BETA_e,GAMMA,F1265,G1265,H1265,I1265,J1265,K1265,dt,STAGE)</f>
        <v>13625994.618692486</v>
      </c>
      <c r="G1266">
        <v>230.01388317334508</v>
      </c>
      <c r="H1266">
        <v>9400414.6320087612</v>
      </c>
      <c r="I1266">
        <v>2352.2481245884305</v>
      </c>
      <c r="J1266">
        <v>2582231.6696057087</v>
      </c>
      <c r="K1266">
        <v>814.24671688282353</v>
      </c>
      <c r="L1266">
        <f t="shared" si="387"/>
        <v>2132199.3674243409</v>
      </c>
      <c r="M1266" cm="1">
        <f t="array" ref="M1266">NewI((1-'Parameters-x'!K1272)*BETA_c,F1266,C1266)</f>
        <v>13.766687266466985</v>
      </c>
      <c r="N1266">
        <f t="shared" si="388"/>
        <v>67097061.119866647</v>
      </c>
      <c r="O1266" cm="1">
        <f t="array" ref="O1266">NewI((1-'Parameters-x'!K1272)*BETA_a,H1266,C1266)</f>
        <v>136.94891832199298</v>
      </c>
      <c r="P1266">
        <f t="shared" si="389"/>
        <v>32602195.083677407</v>
      </c>
      <c r="Q1266" cm="1">
        <f t="array" ref="Q1266">NewI((1-'Parameters-x'!K1272)*BETA_e,J1266,C1266)</f>
        <v>46.867671888155314</v>
      </c>
      <c r="S1266" s="2">
        <f t="shared" si="390"/>
        <v>25968907.202684723</v>
      </c>
      <c r="T1266" s="6">
        <f t="shared" si="391"/>
        <v>915147.442991463</v>
      </c>
      <c r="U1266" s="2">
        <f t="shared" si="392"/>
        <v>100559438.35432382</v>
      </c>
      <c r="V1266" s="4">
        <f t="shared" si="393"/>
        <v>54642.677037402034</v>
      </c>
      <c r="W1266">
        <f t="array" ref="W1266:AB1266">rk((1-'Parameters-x'!L1271)*BETA_c,(1-'Parameters-x'!L1271)*BETA_a,(1-'Parameters-x'!L1271)*BETA_e,GAMMA,W1265,X1265,Y1265,Z1265,AA1265,AB1265,dt,STAGE)</f>
        <v>13650793.128899477</v>
      </c>
      <c r="X1266">
        <v>48825.3379867158</v>
      </c>
      <c r="Y1266">
        <v>9650141.7093765941</v>
      </c>
      <c r="Z1266">
        <v>629614.0311822393</v>
      </c>
      <c r="AA1266">
        <v>2667972.3644086481</v>
      </c>
      <c r="AB1266">
        <v>236708.07382250793</v>
      </c>
      <c r="AC1266">
        <f t="shared" si="394"/>
        <v>2058805.5331138067</v>
      </c>
      <c r="AD1266" cm="1">
        <f t="array" ref="AD1266">NewI((1-'Parameters-x'!L1272)*BETA_c,W1266,T1266)</f>
        <v>3716.0149708016252</v>
      </c>
      <c r="AE1266">
        <f t="shared" si="395"/>
        <v>66220072.259441167</v>
      </c>
      <c r="AF1266" cm="1">
        <f t="array" ref="AF1266">NewI((1-'Parameters-x'!L1272)*BETA_a,Y1266,T1266)</f>
        <v>37879.446422306501</v>
      </c>
      <c r="AG1266">
        <f t="shared" si="396"/>
        <v>32280560.561768841</v>
      </c>
      <c r="AH1266" cm="1">
        <f t="array" ref="AH1266">NewI((1-'Parameters-x'!L1272)*BETA_e,AA1266,T1266)</f>
        <v>13047.215644293909</v>
      </c>
    </row>
    <row r="1267" spans="1:34" x14ac:dyDescent="0.55000000000000004">
      <c r="A1267">
        <f t="shared" si="382"/>
        <v>126.2999999999971</v>
      </c>
      <c r="B1267" s="2">
        <f t="shared" si="383"/>
        <v>25608621.30959997</v>
      </c>
      <c r="C1267" s="6">
        <f t="shared" si="384"/>
        <v>3345.8874577208585</v>
      </c>
      <c r="D1267" s="2">
        <f t="shared" si="385"/>
        <v>101831525.80294231</v>
      </c>
      <c r="E1267" s="6">
        <f t="shared" si="386"/>
        <v>194.6382341072048</v>
      </c>
      <c r="F1267">
        <f t="array" ref="F1267:K1267">rk((1-'Parameters-x'!K1272)*BETA_c,(1-'Parameters-x'!K1272)*BETA_a,(1-'Parameters-x'!K1272)*BETA_e,GAMMA,F1266,G1266,H1266,I1266,J1266,K1266,dt,STAGE)</f>
        <v>13625993.252308378</v>
      </c>
      <c r="G1267">
        <v>226.62371265851908</v>
      </c>
      <c r="H1267">
        <v>9400401.0394358896</v>
      </c>
      <c r="I1267">
        <v>2317.2015103260906</v>
      </c>
      <c r="J1267">
        <v>2582227.0178556987</v>
      </c>
      <c r="K1267">
        <v>802.06223473624857</v>
      </c>
      <c r="L1267">
        <f t="shared" si="387"/>
        <v>2132204.1239789636</v>
      </c>
      <c r="M1267" cm="1">
        <f t="array" ref="M1267">NewI((1-'Parameters-x'!K1273)*BETA_c,F1267,C1267)</f>
        <v>13.561508411872174</v>
      </c>
      <c r="N1267">
        <f t="shared" si="388"/>
        <v>67097109.759053782</v>
      </c>
      <c r="O1267" cm="1">
        <f t="array" ref="O1267">NewI((1-'Parameters-x'!K1273)*BETA_a,H1267,C1267)</f>
        <v>134.90764863290119</v>
      </c>
      <c r="P1267">
        <f t="shared" si="389"/>
        <v>32602211.919909563</v>
      </c>
      <c r="Q1267" cm="1">
        <f t="array" ref="Q1267">NewI((1-'Parameters-x'!K1273)*BETA_e,J1267,C1267)</f>
        <v>46.169077062431427</v>
      </c>
      <c r="S1267" s="2">
        <f t="shared" si="390"/>
        <v>25963484.394411422</v>
      </c>
      <c r="T1267" s="6">
        <f t="shared" si="391"/>
        <v>901645.66779330827</v>
      </c>
      <c r="U1267" s="2">
        <f t="shared" si="392"/>
        <v>100578362.93779527</v>
      </c>
      <c r="V1267" s="4">
        <f t="shared" si="393"/>
        <v>53815.622028541402</v>
      </c>
      <c r="W1267">
        <f t="array" ref="W1267:AB1267">rk((1-'Parameters-x'!L1272)*BETA_c,(1-'Parameters-x'!L1272)*BETA_a,(1-'Parameters-x'!L1272)*BETA_e,GAMMA,W1266,X1266,Y1266,Z1266,AA1266,AB1266,dt,STAGE)</f>
        <v>13650424.280346686</v>
      </c>
      <c r="X1267">
        <v>48183.689508902251</v>
      </c>
      <c r="Y1267">
        <v>9646382.5086441822</v>
      </c>
      <c r="Z1267">
        <v>620352.9776580038</v>
      </c>
      <c r="AA1267">
        <v>2666677.6054205531</v>
      </c>
      <c r="AB1267">
        <v>233109.00062640221</v>
      </c>
      <c r="AC1267">
        <f t="shared" si="394"/>
        <v>2059816.0301444118</v>
      </c>
      <c r="AD1267" cm="1">
        <f t="array" ref="AD1267">NewI((1-'Parameters-x'!L1273)*BETA_c,W1267,T1267)</f>
        <v>3661.0912189475539</v>
      </c>
      <c r="AE1267">
        <f t="shared" si="395"/>
        <v>66233092.513697818</v>
      </c>
      <c r="AF1267" cm="1">
        <f t="array" ref="AF1267">NewI((1-'Parameters-x'!L1273)*BETA_a,Y1267,T1267)</f>
        <v>37306.047720525516</v>
      </c>
      <c r="AG1267">
        <f t="shared" si="396"/>
        <v>32285454.393953044</v>
      </c>
      <c r="AH1267" cm="1">
        <f t="array" ref="AH1267">NewI((1-'Parameters-x'!L1273)*BETA_e,AA1267,T1267)</f>
        <v>12848.48308906833</v>
      </c>
    </row>
    <row r="1268" spans="1:34" x14ac:dyDescent="0.55000000000000004">
      <c r="A1268">
        <f t="shared" si="382"/>
        <v>126.39999999999709</v>
      </c>
      <c r="B1268" s="2">
        <f t="shared" si="383"/>
        <v>25608601.991196852</v>
      </c>
      <c r="C1268" s="6">
        <f t="shared" si="384"/>
        <v>3296.0206183637915</v>
      </c>
      <c r="D1268" s="2">
        <f t="shared" si="385"/>
        <v>101831594.98818478</v>
      </c>
      <c r="E1268" s="6">
        <f t="shared" si="386"/>
        <v>191.73709008715653</v>
      </c>
      <c r="F1268">
        <f t="array" ref="F1268:K1268">rk((1-'Parameters-x'!K1273)*BETA_c,(1-'Parameters-x'!K1273)*BETA_a,(1-'Parameters-x'!K1273)*BETA_e,GAMMA,F1267,G1267,H1267,I1267,J1267,K1267,dt,STAGE)</f>
        <v>13625991.906288877</v>
      </c>
      <c r="G1268">
        <v>223.28328664783513</v>
      </c>
      <c r="H1268">
        <v>9400387.649464801</v>
      </c>
      <c r="I1268">
        <v>2282.6769801029095</v>
      </c>
      <c r="J1268">
        <v>2582222.4354431732</v>
      </c>
      <c r="K1268">
        <v>790.06035161304669</v>
      </c>
      <c r="L1268">
        <f t="shared" si="387"/>
        <v>2132208.810424475</v>
      </c>
      <c r="M1268" cm="1">
        <f t="array" ref="M1268">NewI((1-'Parameters-x'!K1274)*BETA_c,F1268,C1268)</f>
        <v>13.359387454287033</v>
      </c>
      <c r="N1268">
        <f t="shared" si="388"/>
        <v>67097157.673555098</v>
      </c>
      <c r="O1268" cm="1">
        <f t="array" ref="O1268">NewI((1-'Parameters-x'!K1274)*BETA_a,H1268,C1268)</f>
        <v>132.89680651680166</v>
      </c>
      <c r="P1268">
        <f t="shared" si="389"/>
        <v>32602228.504205212</v>
      </c>
      <c r="Q1268" cm="1">
        <f t="array" ref="Q1268">NewI((1-'Parameters-x'!K1274)*BETA_e,J1268,C1268)</f>
        <v>45.480896116067839</v>
      </c>
      <c r="S1268" s="2">
        <f t="shared" si="390"/>
        <v>25958143.65494857</v>
      </c>
      <c r="T1268" s="6">
        <f t="shared" si="391"/>
        <v>888341.05209693033</v>
      </c>
      <c r="U1268" s="2">
        <f t="shared" si="392"/>
        <v>100597008.2929545</v>
      </c>
      <c r="V1268" s="4">
        <f t="shared" si="393"/>
        <v>53001.267164794575</v>
      </c>
      <c r="W1268">
        <f t="array" ref="W1268:AB1268">rk((1-'Parameters-x'!L1273)*BETA_c,(1-'Parameters-x'!L1273)*BETA_a,(1-'Parameters-x'!L1273)*BETA_e,GAMMA,W1267,X1267,Y1267,Z1267,AA1267,AB1267,dt,STAGE)</f>
        <v>13650060.883824857</v>
      </c>
      <c r="X1268">
        <v>47549.874930037193</v>
      </c>
      <c r="Y1268">
        <v>9642680.2062844485</v>
      </c>
      <c r="Z1268">
        <v>611226.55859316676</v>
      </c>
      <c r="AA1268">
        <v>2665402.5648392653</v>
      </c>
      <c r="AB1268">
        <v>229564.61857372642</v>
      </c>
      <c r="AC1268">
        <f t="shared" si="394"/>
        <v>2060813.2412451059</v>
      </c>
      <c r="AD1268" cm="1">
        <f t="array" ref="AD1268">NewI((1-'Parameters-x'!L1274)*BETA_c,W1268,T1268)</f>
        <v>3606.9724060933595</v>
      </c>
      <c r="AE1268">
        <f t="shared" si="395"/>
        <v>66245921.235122383</v>
      </c>
      <c r="AF1268" cm="1">
        <f t="array" ref="AF1268">NewI((1-'Parameters-x'!L1274)*BETA_a,Y1268,T1268)</f>
        <v>36741.45562073691</v>
      </c>
      <c r="AG1268">
        <f t="shared" si="396"/>
        <v>32290273.816587009</v>
      </c>
      <c r="AH1268" cm="1">
        <f t="array" ref="AH1268">NewI((1-'Parameters-x'!L1274)*BETA_e,AA1268,T1268)</f>
        <v>12652.839137964305</v>
      </c>
    </row>
    <row r="1269" spans="1:34" x14ac:dyDescent="0.55000000000000004">
      <c r="A1269">
        <f t="shared" si="382"/>
        <v>126.49999999999709</v>
      </c>
      <c r="B1269" s="2">
        <f t="shared" si="383"/>
        <v>25608582.960740481</v>
      </c>
      <c r="C1269" s="6">
        <f t="shared" si="384"/>
        <v>3246.8969638676645</v>
      </c>
      <c r="D1269" s="2">
        <f t="shared" si="385"/>
        <v>101831663.14229566</v>
      </c>
      <c r="E1269" s="6">
        <f t="shared" si="386"/>
        <v>188.87919097042635</v>
      </c>
      <c r="F1269">
        <f t="array" ref="F1269:K1269">rk((1-'Parameters-x'!K1274)*BETA_c,(1-'Parameters-x'!K1274)*BETA_a,(1-'Parameters-x'!K1274)*BETA_e,GAMMA,F1268,G1268,H1268,I1268,J1268,K1268,dt,STAGE)</f>
        <v>13625990.580330478</v>
      </c>
      <c r="G1269">
        <v>219.99187987607883</v>
      </c>
      <c r="H1269">
        <v>9400374.4590754751</v>
      </c>
      <c r="I1269">
        <v>2248.6667583856211</v>
      </c>
      <c r="J1269">
        <v>2582217.9213345279</v>
      </c>
      <c r="K1269">
        <v>778.23832560596463</v>
      </c>
      <c r="L1269">
        <f t="shared" si="387"/>
        <v>2132213.4277896457</v>
      </c>
      <c r="M1269" cm="1">
        <f t="array" ref="M1269">NewI((1-'Parameters-x'!K1275)*BETA_c,F1269,C1269)</f>
        <v>13.160278822823317</v>
      </c>
      <c r="N1269">
        <f t="shared" si="388"/>
        <v>67097204.874166138</v>
      </c>
      <c r="O1269" cm="1">
        <f t="array" ref="O1269">NewI((1-'Parameters-x'!K1275)*BETA_a,H1269,C1269)</f>
        <v>130.91593836210515</v>
      </c>
      <c r="P1269">
        <f t="shared" si="389"/>
        <v>32602244.840339866</v>
      </c>
      <c r="Q1269" cm="1">
        <f t="array" ref="Q1269">NewI((1-'Parameters-x'!K1275)*BETA_e,J1269,C1269)</f>
        <v>44.802973785497869</v>
      </c>
      <c r="S1269" s="2">
        <f t="shared" si="390"/>
        <v>25952883.724324737</v>
      </c>
      <c r="T1269" s="6">
        <f t="shared" si="391"/>
        <v>875230.77780645899</v>
      </c>
      <c r="U1269" s="2">
        <f t="shared" si="392"/>
        <v>100615378.49786881</v>
      </c>
      <c r="V1269" s="4">
        <f t="shared" si="393"/>
        <v>52199.412141166453</v>
      </c>
      <c r="W1269">
        <f t="array" ref="W1269:AB1269">rk((1-'Parameters-x'!L1274)*BETA_c,(1-'Parameters-x'!L1274)*BETA_a,(1-'Parameters-x'!L1274)*BETA_e,GAMMA,W1268,X1268,Y1268,Z1268,AA1268,AB1268,dt,STAGE)</f>
        <v>13649702.859421017</v>
      </c>
      <c r="X1269">
        <v>46923.811816516245</v>
      </c>
      <c r="Y1269">
        <v>9639033.928602742</v>
      </c>
      <c r="Z1269">
        <v>602232.86275152909</v>
      </c>
      <c r="AA1269">
        <v>2664146.9363009767</v>
      </c>
      <c r="AB1269">
        <v>226074.10323841375</v>
      </c>
      <c r="AC1269">
        <f t="shared" si="394"/>
        <v>2061797.328762467</v>
      </c>
      <c r="AD1269" cm="1">
        <f t="array" ref="AD1269">NewI((1-'Parameters-x'!L1275)*BETA_c,W1269,T1269)</f>
        <v>3553.6469406214801</v>
      </c>
      <c r="AE1269">
        <f t="shared" si="395"/>
        <v>66258561.208645731</v>
      </c>
      <c r="AF1269" cm="1">
        <f t="array" ref="AF1269">NewI((1-'Parameters-x'!L1275)*BETA_a,Y1269,T1269)</f>
        <v>36185.531198046934</v>
      </c>
      <c r="AG1269">
        <f t="shared" si="396"/>
        <v>32295019.960460607</v>
      </c>
      <c r="AH1269" cm="1">
        <f t="array" ref="AH1269">NewI((1-'Parameters-x'!L1275)*BETA_e,AA1269,T1269)</f>
        <v>12460.234002498035</v>
      </c>
    </row>
    <row r="1270" spans="1:34" x14ac:dyDescent="0.55000000000000004">
      <c r="A1270">
        <f t="shared" si="382"/>
        <v>126.59999999999708</v>
      </c>
      <c r="B1270" s="2">
        <f t="shared" si="383"/>
        <v>25608564.213938676</v>
      </c>
      <c r="C1270" s="6">
        <f t="shared" si="384"/>
        <v>3198.5054190449846</v>
      </c>
      <c r="D1270" s="2">
        <f t="shared" si="385"/>
        <v>101831730.28064229</v>
      </c>
      <c r="E1270" s="6">
        <f t="shared" si="386"/>
        <v>186.0638920695713</v>
      </c>
      <c r="F1270">
        <f t="array" ref="F1270:K1270">rk((1-'Parameters-x'!K1275)*BETA_c,(1-'Parameters-x'!K1275)*BETA_a,(1-'Parameters-x'!K1275)*BETA_e,GAMMA,F1269,G1269,H1269,I1269,J1269,K1269,dt,STAGE)</f>
        <v>13625989.274134198</v>
      </c>
      <c r="G1270">
        <v>216.74877755527734</v>
      </c>
      <c r="H1270">
        <v>9400361.4652929101</v>
      </c>
      <c r="I1270">
        <v>2215.1631854002853</v>
      </c>
      <c r="J1270">
        <v>2582213.474511567</v>
      </c>
      <c r="K1270">
        <v>766.59345608942215</v>
      </c>
      <c r="L1270">
        <f t="shared" si="387"/>
        <v>2132217.9770882465</v>
      </c>
      <c r="M1270" cm="1">
        <f t="array" ref="M1270">NewI((1-'Parameters-x'!K1276)*BETA_c,F1270,C1270)</f>
        <v>12.964137625642044</v>
      </c>
      <c r="N1270">
        <f t="shared" si="388"/>
        <v>67097251.371521689</v>
      </c>
      <c r="O1270" cm="1">
        <f t="array" ref="O1270">NewI((1-'Parameters-x'!K1276)*BETA_a,H1270,C1270)</f>
        <v>128.96459732116602</v>
      </c>
      <c r="P1270">
        <f t="shared" si="389"/>
        <v>32602260.932032343</v>
      </c>
      <c r="Q1270" cm="1">
        <f t="array" ref="Q1270">NewI((1-'Parameters-x'!K1276)*BETA_e,J1270,C1270)</f>
        <v>44.135157122763218</v>
      </c>
      <c r="S1270" s="2">
        <f t="shared" si="390"/>
        <v>25947703.362433001</v>
      </c>
      <c r="T1270" s="6">
        <f t="shared" si="391"/>
        <v>862312.06527056335</v>
      </c>
      <c r="U1270" s="2">
        <f t="shared" si="392"/>
        <v>100633477.57229644</v>
      </c>
      <c r="V1270" s="4">
        <f t="shared" si="393"/>
        <v>51409.859962529728</v>
      </c>
      <c r="W1270">
        <f t="array" ref="W1270:AB1270">rk((1-'Parameters-x'!L1275)*BETA_c,(1-'Parameters-x'!L1275)*BETA_a,(1-'Parameters-x'!L1275)*BETA_e,GAMMA,W1269,X1269,Y1269,Z1269,AA1269,AB1269,dt,STAGE)</f>
        <v>13649350.128373304</v>
      </c>
      <c r="X1270">
        <v>46305.418295162606</v>
      </c>
      <c r="Y1270">
        <v>9635442.8156817742</v>
      </c>
      <c r="Z1270">
        <v>593370.00466796698</v>
      </c>
      <c r="AA1270">
        <v>2662910.4183779196</v>
      </c>
      <c r="AB1270">
        <v>222636.64230743382</v>
      </c>
      <c r="AC1270">
        <f t="shared" si="394"/>
        <v>2062768.4533315331</v>
      </c>
      <c r="AD1270" cm="1">
        <f t="array" ref="AD1270">NewI((1-'Parameters-x'!L1276)*BETA_c,W1270,T1270)</f>
        <v>3501.1033916284073</v>
      </c>
      <c r="AE1270">
        <f t="shared" si="395"/>
        <v>66271015.179650262</v>
      </c>
      <c r="AF1270" cm="1">
        <f t="array" ref="AF1270">NewI((1-'Parameters-x'!L1276)*BETA_a,Y1270,T1270)</f>
        <v>35638.137823232719</v>
      </c>
      <c r="AG1270">
        <f t="shared" si="396"/>
        <v>32299693.939314645</v>
      </c>
      <c r="AH1270" cm="1">
        <f t="array" ref="AH1270">NewI((1-'Parameters-x'!L1276)*BETA_e,AA1270,T1270)</f>
        <v>12270.618747668603</v>
      </c>
    </row>
    <row r="1271" spans="1:34" x14ac:dyDescent="0.55000000000000004">
      <c r="A1271">
        <f t="shared" si="382"/>
        <v>126.69999999999708</v>
      </c>
      <c r="B1271" s="2">
        <f t="shared" si="383"/>
        <v>25608545.746563248</v>
      </c>
      <c r="C1271" s="6">
        <f t="shared" si="384"/>
        <v>3150.8350737311512</v>
      </c>
      <c r="D1271" s="2">
        <f t="shared" si="385"/>
        <v>101831796.41836302</v>
      </c>
      <c r="E1271" s="6">
        <f t="shared" si="386"/>
        <v>183.29055831017175</v>
      </c>
      <c r="F1271">
        <f t="array" ref="F1271:K1271">rk((1-'Parameters-x'!K1276)*BETA_c,(1-'Parameters-x'!K1276)*BETA_a,(1-'Parameters-x'!K1276)*BETA_e,GAMMA,F1270,G1270,H1270,I1270,J1270,K1270,dt,STAGE)</f>
        <v>13625987.987405511</v>
      </c>
      <c r="G1271">
        <v>213.55327522538047</v>
      </c>
      <c r="H1271">
        <v>9400348.6651864648</v>
      </c>
      <c r="I1271">
        <v>2182.1587154099511</v>
      </c>
      <c r="J1271">
        <v>2582209.0939712757</v>
      </c>
      <c r="K1271">
        <v>755.12308309581954</v>
      </c>
      <c r="L1271">
        <f t="shared" si="387"/>
        <v>2132222.4593192642</v>
      </c>
      <c r="M1271" cm="1">
        <f t="array" ref="M1271">NewI((1-'Parameters-x'!K1277)*BETA_c,F1271,C1271)</f>
        <v>12.770919639837343</v>
      </c>
      <c r="N1271">
        <f t="shared" si="388"/>
        <v>67097297.176098123</v>
      </c>
      <c r="O1271" cm="1">
        <f t="array" ref="O1271">NewI((1-'Parameters-x'!K1277)*BETA_a,H1271,C1271)</f>
        <v>127.04234320937744</v>
      </c>
      <c r="P1271">
        <f t="shared" si="389"/>
        <v>32602276.782945629</v>
      </c>
      <c r="Q1271" cm="1">
        <f t="array" ref="Q1271">NewI((1-'Parameters-x'!K1277)*BETA_e,J1271,C1271)</f>
        <v>43.477295460956974</v>
      </c>
      <c r="S1271" s="2">
        <f t="shared" si="390"/>
        <v>25942601.348702915</v>
      </c>
      <c r="T1271" s="6">
        <f t="shared" si="391"/>
        <v>849582.17281444115</v>
      </c>
      <c r="U1271" s="2">
        <f t="shared" si="392"/>
        <v>100651309.47848263</v>
      </c>
      <c r="V1271" s="4">
        <f t="shared" si="393"/>
        <v>50632.416884768638</v>
      </c>
      <c r="W1271">
        <f t="array" ref="W1271:AB1271">rk((1-'Parameters-x'!L1276)*BETA_c,(1-'Parameters-x'!L1276)*BETA_a,(1-'Parameters-x'!L1276)*BETA_e,GAMMA,W1270,X1270,Y1270,Z1270,AA1270,AB1270,dt,STAGE)</f>
        <v>13649002.613054998</v>
      </c>
      <c r="X1271">
        <v>45694.613057476177</v>
      </c>
      <c r="Y1271">
        <v>9631906.0211540964</v>
      </c>
      <c r="Z1271">
        <v>584636.12434225006</v>
      </c>
      <c r="AA1271">
        <v>2661692.71449382</v>
      </c>
      <c r="AB1271">
        <v>219251.43541471491</v>
      </c>
      <c r="AC1271">
        <f t="shared" si="394"/>
        <v>2063726.7738875255</v>
      </c>
      <c r="AD1271" cm="1">
        <f t="array" ref="AD1271">NewI((1-'Parameters-x'!L1277)*BETA_c,W1271,T1271)</f>
        <v>3449.3304868882892</v>
      </c>
      <c r="AE1271">
        <f t="shared" si="395"/>
        <v>66283285.854503654</v>
      </c>
      <c r="AF1271" cm="1">
        <f t="array" ref="AF1271">NewI((1-'Parameters-x'!L1277)*BETA_a,Y1271,T1271)</f>
        <v>35099.14112195139</v>
      </c>
      <c r="AG1271">
        <f t="shared" si="396"/>
        <v>32304296.850091465</v>
      </c>
      <c r="AH1271" cm="1">
        <f t="array" ref="AH1271">NewI((1-'Parameters-x'!L1277)*BETA_e,AA1271,T1271)</f>
        <v>12083.945275928956</v>
      </c>
    </row>
    <row r="1272" spans="1:34" x14ac:dyDescent="0.55000000000000004">
      <c r="A1272">
        <f t="shared" si="382"/>
        <v>126.79999999999707</v>
      </c>
      <c r="B1272" s="2">
        <f t="shared" si="383"/>
        <v>25608527.554449052</v>
      </c>
      <c r="C1272" s="6">
        <f t="shared" si="384"/>
        <v>3103.8751803262667</v>
      </c>
      <c r="D1272" s="2">
        <f t="shared" si="385"/>
        <v>101831861.57037061</v>
      </c>
      <c r="E1272" s="6">
        <f t="shared" si="386"/>
        <v>180.55856408742704</v>
      </c>
      <c r="F1272">
        <f t="array" ref="F1272:K1272">rk((1-'Parameters-x'!K1277)*BETA_c,(1-'Parameters-x'!K1277)*BETA_a,(1-'Parameters-x'!K1277)*BETA_e,GAMMA,F1271,G1271,H1271,I1271,J1271,K1271,dt,STAGE)</f>
        <v>13625986.71985428</v>
      </c>
      <c r="G1272">
        <v>210.40467860702648</v>
      </c>
      <c r="H1272">
        <v>9400336.0558691788</v>
      </c>
      <c r="I1272">
        <v>2149.6459150179307</v>
      </c>
      <c r="J1272">
        <v>2582204.7787255947</v>
      </c>
      <c r="K1272">
        <v>743.82458670130916</v>
      </c>
      <c r="L1272">
        <f t="shared" si="387"/>
        <v>2132226.8754671128</v>
      </c>
      <c r="M1272" cm="1">
        <f t="array" ref="M1272">NewI((1-'Parameters-x'!K1278)*BETA_c,F1272,C1272)</f>
        <v>12.580581301470987</v>
      </c>
      <c r="N1272">
        <f t="shared" si="388"/>
        <v>67097342.298215806</v>
      </c>
      <c r="O1272" cm="1">
        <f t="array" ref="O1272">NewI((1-'Parameters-x'!K1278)*BETA_a,H1272,C1272)</f>
        <v>125.14874240577288</v>
      </c>
      <c r="P1272">
        <f t="shared" si="389"/>
        <v>32602292.396687705</v>
      </c>
      <c r="Q1272" cm="1">
        <f t="array" ref="Q1272">NewI((1-'Parameters-x'!K1278)*BETA_e,J1272,C1272)</f>
        <v>42.829240380183151</v>
      </c>
      <c r="S1272" s="2">
        <f t="shared" si="390"/>
        <v>25937576.481778312</v>
      </c>
      <c r="T1272" s="6">
        <f t="shared" si="391"/>
        <v>837038.39627568831</v>
      </c>
      <c r="U1272" s="2">
        <f t="shared" si="392"/>
        <v>100668878.12194601</v>
      </c>
      <c r="V1272" s="4">
        <f t="shared" si="393"/>
        <v>49866.892357077879</v>
      </c>
      <c r="W1272">
        <f t="array" ref="W1272:AB1272">rk((1-'Parameters-x'!L1277)*BETA_c,(1-'Parameters-x'!L1277)*BETA_a,(1-'Parameters-x'!L1277)*BETA_e,GAMMA,W1271,X1271,Y1271,Z1271,AA1271,AB1271,dt,STAGE)</f>
        <v>13648660.236958748</v>
      </c>
      <c r="X1272">
        <v>45091.31536359444</v>
      </c>
      <c r="Y1272">
        <v>9628422.7119786218</v>
      </c>
      <c r="Z1272">
        <v>576029.38693517295</v>
      </c>
      <c r="AA1272">
        <v>2660493.532840942</v>
      </c>
      <c r="AB1272">
        <v>215917.69397692091</v>
      </c>
      <c r="AC1272">
        <f t="shared" si="394"/>
        <v>2064672.4476776579</v>
      </c>
      <c r="AD1272" cm="1">
        <f t="array" ref="AD1272">NewI((1-'Parameters-x'!L1278)*BETA_c,W1272,T1272)</f>
        <v>3398.3171108361544</v>
      </c>
      <c r="AE1272">
        <f t="shared" si="395"/>
        <v>66295375.901086204</v>
      </c>
      <c r="AF1272" cm="1">
        <f t="array" ref="AF1272">NewI((1-'Parameters-x'!L1278)*BETA_a,Y1272,T1272)</f>
        <v>34568.408934747662</v>
      </c>
      <c r="AG1272">
        <f t="shared" si="396"/>
        <v>32308829.773182139</v>
      </c>
      <c r="AH1272" cm="1">
        <f t="array" ref="AH1272">NewI((1-'Parameters-x'!L1278)*BETA_e,AA1272,T1272)</f>
        <v>11900.166311494058</v>
      </c>
    </row>
    <row r="1273" spans="1:34" x14ac:dyDescent="0.55000000000000004">
      <c r="A1273">
        <f t="shared" si="382"/>
        <v>126.89999999999706</v>
      </c>
      <c r="B1273" s="2">
        <f t="shared" si="383"/>
        <v>25608509.633493021</v>
      </c>
      <c r="C1273" s="6">
        <f t="shared" si="384"/>
        <v>3057.6151513735417</v>
      </c>
      <c r="D1273" s="2">
        <f t="shared" si="385"/>
        <v>101831925.7513556</v>
      </c>
      <c r="E1273" s="6">
        <f t="shared" si="386"/>
        <v>177.86729312489226</v>
      </c>
      <c r="F1273">
        <f t="array" ref="F1273:K1273">rk((1-'Parameters-x'!K1278)*BETA_c,(1-'Parameters-x'!K1278)*BETA_a,(1-'Parameters-x'!K1278)*BETA_e,GAMMA,F1272,G1272,H1272,I1272,J1272,K1272,dt,STAGE)</f>
        <v>13625985.471194694</v>
      </c>
      <c r="G1273">
        <v>207.30230345636519</v>
      </c>
      <c r="H1273">
        <v>9400323.6344971322</v>
      </c>
      <c r="I1273">
        <v>2117.6174614962879</v>
      </c>
      <c r="J1273">
        <v>2582200.5278011933</v>
      </c>
      <c r="K1273">
        <v>732.69538642088855</v>
      </c>
      <c r="L1273">
        <f t="shared" si="387"/>
        <v>2132231.2265018499</v>
      </c>
      <c r="M1273" cm="1">
        <f t="array" ref="M1273">NewI((1-'Parameters-x'!K1279)*BETA_c,F1273,C1273)</f>
        <v>12.393079695755299</v>
      </c>
      <c r="N1273">
        <f t="shared" si="388"/>
        <v>67097386.748041369</v>
      </c>
      <c r="O1273" cm="1">
        <f t="array" ref="O1273">NewI((1-'Parameters-x'!K1279)*BETA_a,H1273,C1273)</f>
        <v>123.28336775511237</v>
      </c>
      <c r="P1273">
        <f t="shared" si="389"/>
        <v>32602307.776812386</v>
      </c>
      <c r="Q1273" cm="1">
        <f t="array" ref="Q1273">NewI((1-'Parameters-x'!K1279)*BETA_e,J1273,C1273)</f>
        <v>42.190845674024594</v>
      </c>
      <c r="S1273" s="2">
        <f t="shared" si="390"/>
        <v>25932627.579200793</v>
      </c>
      <c r="T1273" s="6">
        <f t="shared" si="391"/>
        <v>824678.06854408514</v>
      </c>
      <c r="U1273" s="2">
        <f t="shared" si="392"/>
        <v>100686187.35225512</v>
      </c>
      <c r="V1273" s="4">
        <f t="shared" si="393"/>
        <v>49113.098965391728</v>
      </c>
      <c r="W1273">
        <f t="array" ref="W1273:AB1273">rk((1-'Parameters-x'!L1278)*BETA_c,(1-'Parameters-x'!L1278)*BETA_a,(1-'Parameters-x'!L1278)*BETA_e,GAMMA,W1272,X1272,Y1272,Z1272,AA1272,AB1272,dt,STAGE)</f>
        <v>13648322.92468101</v>
      </c>
      <c r="X1273">
        <v>44495.445045973102</v>
      </c>
      <c r="Y1273">
        <v>9624992.0682211015</v>
      </c>
      <c r="Z1273">
        <v>567547.98246703448</v>
      </c>
      <c r="AA1273">
        <v>2659312.5862986804</v>
      </c>
      <c r="AB1273">
        <v>212634.64103107763</v>
      </c>
      <c r="AC1273">
        <f t="shared" si="394"/>
        <v>2065605.6302730171</v>
      </c>
      <c r="AD1273" cm="1">
        <f t="array" ref="AD1273">NewI((1-'Parameters-x'!L1279)*BETA_c,W1273,T1273)</f>
        <v>3348.0523025708026</v>
      </c>
      <c r="AE1273">
        <f t="shared" si="395"/>
        <v>66307287.949311867</v>
      </c>
      <c r="AF1273" cm="1">
        <f t="array" ref="AF1273">NewI((1-'Parameters-x'!L1279)*BETA_a,Y1273,T1273)</f>
        <v>34045.811277842651</v>
      </c>
      <c r="AG1273">
        <f t="shared" si="396"/>
        <v>32313293.772670239</v>
      </c>
      <c r="AH1273" cm="1">
        <f t="array" ref="AH1273">NewI((1-'Parameters-x'!L1279)*BETA_e,AA1273,T1273)</f>
        <v>11719.235384978272</v>
      </c>
    </row>
    <row r="1274" spans="1:34" x14ac:dyDescent="0.55000000000000004">
      <c r="A1274">
        <f t="shared" si="382"/>
        <v>126.99999999999706</v>
      </c>
      <c r="B1274" s="2">
        <f t="shared" si="383"/>
        <v>25608491.979653247</v>
      </c>
      <c r="C1274" s="6">
        <f t="shared" si="384"/>
        <v>3012.0445571737519</v>
      </c>
      <c r="D1274" s="2">
        <f t="shared" si="385"/>
        <v>101831988.97578958</v>
      </c>
      <c r="E1274" s="6">
        <f t="shared" si="386"/>
        <v>175.2161383353245</v>
      </c>
      <c r="F1274">
        <f t="array" ref="F1274:K1274">rk((1-'Parameters-x'!K1279)*BETA_c,(1-'Parameters-x'!K1279)*BETA_a,(1-'Parameters-x'!K1279)*BETA_e,GAMMA,F1273,G1273,H1273,I1273,J1273,K1273,dt,STAGE)</f>
        <v>13625984.241145194</v>
      </c>
      <c r="G1274">
        <v>204.24547542190953</v>
      </c>
      <c r="H1274">
        <v>9400311.3982688002</v>
      </c>
      <c r="I1274">
        <v>2086.0661411391716</v>
      </c>
      <c r="J1274">
        <v>2582196.3402392543</v>
      </c>
      <c r="K1274">
        <v>721.7329406126712</v>
      </c>
      <c r="L1274">
        <f t="shared" si="387"/>
        <v>2132235.5133793843</v>
      </c>
      <c r="M1274" cm="1">
        <f t="array" ref="M1274">NewI((1-'Parameters-x'!K1280)*BETA_c,F1274,C1274)</f>
        <v>12.208372547382243</v>
      </c>
      <c r="N1274">
        <f t="shared" si="388"/>
        <v>67097430.53559006</v>
      </c>
      <c r="O1274" cm="1">
        <f t="array" ref="O1274">NewI((1-'Parameters-x'!K1280)*BETA_a,H1274,C1274)</f>
        <v>121.44579847143014</v>
      </c>
      <c r="P1274">
        <f t="shared" si="389"/>
        <v>32602322.926820133</v>
      </c>
      <c r="Q1274" cm="1">
        <f t="array" ref="Q1274">NewI((1-'Parameters-x'!K1280)*BETA_e,J1274,C1274)</f>
        <v>41.561967316512138</v>
      </c>
      <c r="S1274" s="2">
        <f t="shared" si="390"/>
        <v>25927753.477098841</v>
      </c>
      <c r="T1274" s="6">
        <f t="shared" si="391"/>
        <v>812498.55910532665</v>
      </c>
      <c r="U1274" s="2">
        <f t="shared" si="392"/>
        <v>100703240.96379583</v>
      </c>
      <c r="V1274" s="4">
        <f t="shared" si="393"/>
        <v>48370.852376918483</v>
      </c>
      <c r="W1274">
        <f t="array" ref="W1274:AB1274">rk((1-'Parameters-x'!L1279)*BETA_c,(1-'Parameters-x'!L1279)*BETA_a,(1-'Parameters-x'!L1279)*BETA_e,GAMMA,W1273,X1273,Y1273,Z1273,AA1273,AB1273,dt,STAGE)</f>
        <v>13647990.601906681</v>
      </c>
      <c r="X1274">
        <v>43906.922512794183</v>
      </c>
      <c r="Y1274">
        <v>9621613.2828384805</v>
      </c>
      <c r="Z1274">
        <v>559190.12551849009</v>
      </c>
      <c r="AA1274">
        <v>2658149.5923536783</v>
      </c>
      <c r="AB1274">
        <v>209401.51107404247</v>
      </c>
      <c r="AC1274">
        <f t="shared" si="394"/>
        <v>2066526.4755805244</v>
      </c>
      <c r="AD1274" cm="1">
        <f t="array" ref="AD1274">NewI((1-'Parameters-x'!L1280)*BETA_c,W1274,T1274)</f>
        <v>3298.5252538773716</v>
      </c>
      <c r="AE1274">
        <f t="shared" si="395"/>
        <v>66319024.591643028</v>
      </c>
      <c r="AF1274" cm="1">
        <f t="array" ref="AF1274">NewI((1-'Parameters-x'!L1280)*BETA_a,Y1274,T1274)</f>
        <v>33531.220304686853</v>
      </c>
      <c r="AG1274">
        <f t="shared" si="396"/>
        <v>32317689.896572277</v>
      </c>
      <c r="AH1274" cm="1">
        <f t="array" ref="AH1274">NewI((1-'Parameters-x'!L1280)*BETA_e,AA1274,T1274)</f>
        <v>11541.106818354261</v>
      </c>
    </row>
    <row r="1275" spans="1:34" x14ac:dyDescent="0.55000000000000004">
      <c r="A1275">
        <f t="shared" si="382"/>
        <v>127.09999999999705</v>
      </c>
      <c r="B1275" s="2">
        <f t="shared" si="383"/>
        <v>25608474.588948105</v>
      </c>
      <c r="C1275" s="6">
        <f t="shared" si="384"/>
        <v>2967.1531234352101</v>
      </c>
      <c r="D1275" s="2">
        <f t="shared" si="385"/>
        <v>101832051.25792846</v>
      </c>
      <c r="E1275" s="6">
        <f t="shared" si="386"/>
        <v>172.60450168360609</v>
      </c>
      <c r="F1275">
        <f t="array" ref="F1275:K1275">rk((1-'Parameters-x'!K1280)*BETA_c,(1-'Parameters-x'!K1280)*BETA_a,(1-'Parameters-x'!K1280)*BETA_e,GAMMA,F1274,G1274,H1274,I1274,J1274,K1274,dt,STAGE)</f>
        <v>13625983.029428426</v>
      </c>
      <c r="G1275">
        <v>201.23352990338893</v>
      </c>
      <c r="H1275">
        <v>9400299.3444244247</v>
      </c>
      <c r="I1275">
        <v>2054.9848476406255</v>
      </c>
      <c r="J1275">
        <v>2582192.2150952541</v>
      </c>
      <c r="K1275">
        <v>710.93474589119558</v>
      </c>
      <c r="L1275">
        <f t="shared" si="387"/>
        <v>2132239.7370416704</v>
      </c>
      <c r="M1275" cm="1">
        <f t="array" ref="M1275">NewI((1-'Parameters-x'!K1281)*BETA_c,F1275,C1275)</f>
        <v>12.026418210996539</v>
      </c>
      <c r="N1275">
        <f t="shared" si="388"/>
        <v>67097473.670727931</v>
      </c>
      <c r="O1275" cm="1">
        <f t="array" ref="O1275">NewI((1-'Parameters-x'!K1281)*BETA_a,H1275,C1275)</f>
        <v>119.6356200430225</v>
      </c>
      <c r="P1275">
        <f t="shared" si="389"/>
        <v>32602337.850158852</v>
      </c>
      <c r="Q1275" cm="1">
        <f t="array" ref="Q1275">NewI((1-'Parameters-x'!K1281)*BETA_e,J1275,C1275)</f>
        <v>40.942463429587065</v>
      </c>
      <c r="S1275" s="2">
        <f t="shared" si="390"/>
        <v>25922953.029882435</v>
      </c>
      <c r="T1275" s="6">
        <f t="shared" si="391"/>
        <v>800497.27358872595</v>
      </c>
      <c r="U1275" s="2">
        <f t="shared" si="392"/>
        <v>100720042.69652884</v>
      </c>
      <c r="V1275" s="4">
        <f t="shared" si="393"/>
        <v>47639.971285756357</v>
      </c>
      <c r="W1275">
        <f t="array" ref="W1275:AB1275">rk((1-'Parameters-x'!L1280)*BETA_c,(1-'Parameters-x'!L1280)*BETA_a,(1-'Parameters-x'!L1280)*BETA_e,GAMMA,W1274,X1274,Y1274,Z1274,AA1274,AB1274,dt,STAGE)</f>
        <v>13647663.195393926</v>
      </c>
      <c r="X1275">
        <v>43325.668751109086</v>
      </c>
      <c r="Y1275">
        <v>9618285.561467085</v>
      </c>
      <c r="Z1275">
        <v>550954.05493380572</v>
      </c>
      <c r="AA1275">
        <v>2657004.273021427</v>
      </c>
      <c r="AB1275">
        <v>206217.54990381116</v>
      </c>
      <c r="AC1275">
        <f t="shared" si="394"/>
        <v>2067435.1358549653</v>
      </c>
      <c r="AD1275" cm="1">
        <f t="array" ref="AD1275">NewI((1-'Parameters-x'!L1281)*BETA_c,W1275,T1275)</f>
        <v>3249.7253072695939</v>
      </c>
      <c r="AE1275">
        <f t="shared" si="395"/>
        <v>66330588.38359911</v>
      </c>
      <c r="AF1275" cm="1">
        <f t="array" ref="AF1275">NewI((1-'Parameters-x'!L1281)*BETA_a,Y1275,T1275)</f>
        <v>33024.510268260921</v>
      </c>
      <c r="AG1275">
        <f t="shared" si="396"/>
        <v>32322019.177074764</v>
      </c>
      <c r="AH1275" cm="1">
        <f t="array" ref="AH1275">NewI((1-'Parameters-x'!L1281)*BETA_e,AA1275,T1275)</f>
        <v>11365.735710225836</v>
      </c>
    </row>
    <row r="1276" spans="1:34" x14ac:dyDescent="0.55000000000000004">
      <c r="A1276">
        <f t="shared" si="382"/>
        <v>127.19999999999705</v>
      </c>
      <c r="B1276" s="2">
        <f t="shared" si="383"/>
        <v>25608457.4574553</v>
      </c>
      <c r="C1276" s="6">
        <f t="shared" si="384"/>
        <v>2922.9307289587287</v>
      </c>
      <c r="D1276" s="2">
        <f t="shared" si="385"/>
        <v>101832112.61181575</v>
      </c>
      <c r="E1276" s="6">
        <f t="shared" si="386"/>
        <v>170.03179405171454</v>
      </c>
      <c r="F1276">
        <f t="array" ref="F1276:K1276">rk((1-'Parameters-x'!K1281)*BETA_c,(1-'Parameters-x'!K1281)*BETA_a,(1-'Parameters-x'!K1281)*BETA_e,GAMMA,F1275,G1275,H1275,I1275,J1275,K1275,dt,STAGE)</f>
        <v>13625981.835771162</v>
      </c>
      <c r="G1276">
        <v>198.26581191257682</v>
      </c>
      <c r="H1276">
        <v>9400287.4702453893</v>
      </c>
      <c r="I1276">
        <v>2024.3665804965165</v>
      </c>
      <c r="J1276">
        <v>2582188.1514387513</v>
      </c>
      <c r="K1276">
        <v>700.298336549635</v>
      </c>
      <c r="L1276">
        <f t="shared" si="387"/>
        <v>2132243.8984169252</v>
      </c>
      <c r="M1276" cm="1">
        <f t="array" ref="M1276">NewI((1-'Parameters-x'!K1282)*BETA_c,F1276,C1276)</f>
        <v>11.847175661810608</v>
      </c>
      <c r="N1276">
        <f t="shared" si="388"/>
        <v>67097516.163174115</v>
      </c>
      <c r="O1276" cm="1">
        <f t="array" ref="O1276">NewI((1-'Parameters-x'!K1282)*BETA_a,H1276,C1276)</f>
        <v>117.85242413885419</v>
      </c>
      <c r="P1276">
        <f t="shared" si="389"/>
        <v>32602352.550224699</v>
      </c>
      <c r="Q1276" cm="1">
        <f t="array" ref="Q1276">NewI((1-'Parameters-x'!K1282)*BETA_e,J1276,C1276)</f>
        <v>40.332194251049742</v>
      </c>
      <c r="S1276" s="2">
        <f t="shared" si="390"/>
        <v>25918225.109943029</v>
      </c>
      <c r="T1276" s="6">
        <f t="shared" si="391"/>
        <v>788671.65331891179</v>
      </c>
      <c r="U1276" s="2">
        <f t="shared" si="392"/>
        <v>100736596.23673806</v>
      </c>
      <c r="V1276" s="4">
        <f t="shared" si="393"/>
        <v>46920.277359566971</v>
      </c>
      <c r="W1276">
        <f t="array" ref="W1276:AB1276">rk((1-'Parameters-x'!L1281)*BETA_c,(1-'Parameters-x'!L1281)*BETA_a,(1-'Parameters-x'!L1281)*BETA_e,GAMMA,W1275,X1275,Y1275,Z1275,AA1275,AB1275,dt,STAGE)</f>
        <v>13647340.632959204</v>
      </c>
      <c r="X1276">
        <v>42751.605329724138</v>
      </c>
      <c r="Y1276">
        <v>9615008.1222144924</v>
      </c>
      <c r="Z1276">
        <v>542838.03352653363</v>
      </c>
      <c r="AA1276">
        <v>2655876.3547693305</v>
      </c>
      <c r="AB1276">
        <v>203082.01446265404</v>
      </c>
      <c r="AC1276">
        <f t="shared" si="394"/>
        <v>2068331.7617110722</v>
      </c>
      <c r="AD1276" cm="1">
        <f t="array" ref="AD1276">NewI((1-'Parameters-x'!L1282)*BETA_c,W1276,T1276)</f>
        <v>3201.6419540517359</v>
      </c>
      <c r="AE1276">
        <f t="shared" si="395"/>
        <v>66341981.844258972</v>
      </c>
      <c r="AF1276" cm="1">
        <f t="array" ref="AF1276">NewI((1-'Parameters-x'!L1282)*BETA_a,Y1276,T1276)</f>
        <v>32525.557484107816</v>
      </c>
      <c r="AG1276">
        <f t="shared" si="396"/>
        <v>32326282.630768016</v>
      </c>
      <c r="AH1276" cm="1">
        <f t="array" ref="AH1276">NewI((1-'Parameters-x'!L1282)*BETA_e,AA1276,T1276)</f>
        <v>11193.077921407419</v>
      </c>
    </row>
    <row r="1277" spans="1:34" x14ac:dyDescent="0.55000000000000004">
      <c r="A1277">
        <f t="shared" si="382"/>
        <v>127.29999999999704</v>
      </c>
      <c r="B1277" s="2">
        <f t="shared" si="383"/>
        <v>25608440.581311028</v>
      </c>
      <c r="C1277" s="6">
        <f t="shared" si="384"/>
        <v>2879.3674033570524</v>
      </c>
      <c r="D1277" s="2">
        <f t="shared" si="385"/>
        <v>101832173.05128561</v>
      </c>
      <c r="E1277" s="6">
        <f t="shared" si="386"/>
        <v>167.49743510570866</v>
      </c>
      <c r="F1277">
        <f t="array" ref="F1277:K1277">rk((1-'Parameters-x'!K1282)*BETA_c,(1-'Parameters-x'!K1282)*BETA_a,(1-'Parameters-x'!K1282)*BETA_e,GAMMA,F1276,G1276,H1276,I1276,J1276,K1276,dt,STAGE)</f>
        <v>13625980.659904251</v>
      </c>
      <c r="G1277">
        <v>195.34167593606597</v>
      </c>
      <c r="H1277">
        <v>9400275.7730536032</v>
      </c>
      <c r="I1277">
        <v>1994.2044434302147</v>
      </c>
      <c r="J1277">
        <v>2582184.1483531757</v>
      </c>
      <c r="K1277">
        <v>689.82128399077158</v>
      </c>
      <c r="L1277">
        <f t="shared" si="387"/>
        <v>2132247.9984198129</v>
      </c>
      <c r="M1277" cm="1">
        <f t="array" ref="M1277">NewI((1-'Parameters-x'!K1283)*BETA_c,F1277,C1277)</f>
        <v>11.670604486359341</v>
      </c>
      <c r="N1277">
        <f t="shared" si="388"/>
        <v>67097558.022502966</v>
      </c>
      <c r="O1277" cm="1">
        <f t="array" ref="O1277">NewI((1-'Parameters-x'!K1283)*BETA_a,H1277,C1277)</f>
        <v>116.09580851636214</v>
      </c>
      <c r="P1277">
        <f t="shared" si="389"/>
        <v>32602367.030362833</v>
      </c>
      <c r="Q1277" cm="1">
        <f t="array" ref="Q1277">NewI((1-'Parameters-x'!K1283)*BETA_e,J1277,C1277)</f>
        <v>39.731022102987176</v>
      </c>
      <c r="S1277" s="2">
        <f t="shared" si="390"/>
        <v>25913568.607358795</v>
      </c>
      <c r="T1277" s="6">
        <f t="shared" si="391"/>
        <v>777019.17487154552</v>
      </c>
      <c r="U1277" s="2">
        <f t="shared" si="392"/>
        <v>100752905.21776967</v>
      </c>
      <c r="V1277" s="4">
        <f t="shared" si="393"/>
        <v>46211.595187284162</v>
      </c>
      <c r="W1277">
        <f t="array" ref="W1277:AB1277">rk((1-'Parameters-x'!L1282)*BETA_c,(1-'Parameters-x'!L1282)*BETA_a,(1-'Parameters-x'!L1282)*BETA_e,GAMMA,W1276,X1276,Y1276,Z1276,AA1276,AB1276,dt,STAGE)</f>
        <v>13647022.84346248</v>
      </c>
      <c r="X1277">
        <v>42184.65440183576</v>
      </c>
      <c r="Y1277">
        <v>9611780.1954551265</v>
      </c>
      <c r="Z1277">
        <v>534840.34778763528</v>
      </c>
      <c r="AA1277">
        <v>2654765.568441187</v>
      </c>
      <c r="AB1277">
        <v>199994.17268207445</v>
      </c>
      <c r="AC1277">
        <f t="shared" si="394"/>
        <v>2069216.502135684</v>
      </c>
      <c r="AD1277" cm="1">
        <f t="array" ref="AD1277">NewI((1-'Parameters-x'!L1283)*BETA_c,W1277,T1277)</f>
        <v>3154.2648324002216</v>
      </c>
      <c r="AE1277">
        <f t="shared" si="395"/>
        <v>66353207.45675724</v>
      </c>
      <c r="AF1277" cm="1">
        <f t="array" ref="AF1277">NewI((1-'Parameters-x'!L1283)*BETA_a,Y1277,T1277)</f>
        <v>32034.240294080981</v>
      </c>
      <c r="AG1277">
        <f t="shared" si="396"/>
        <v>32330481.258876741</v>
      </c>
      <c r="AH1277" cm="1">
        <f t="array" ref="AH1277">NewI((1-'Parameters-x'!L1283)*BETA_e,AA1277,T1277)</f>
        <v>11023.090060802964</v>
      </c>
    </row>
    <row r="1278" spans="1:34" x14ac:dyDescent="0.55000000000000004">
      <c r="A1278">
        <f t="shared" si="382"/>
        <v>127.39999999999704</v>
      </c>
      <c r="B1278" s="2">
        <f t="shared" si="383"/>
        <v>25608423.956709068</v>
      </c>
      <c r="C1278" s="6">
        <f t="shared" si="384"/>
        <v>2836.4533248082435</v>
      </c>
      <c r="D1278" s="2">
        <f t="shared" si="385"/>
        <v>101832232.58996613</v>
      </c>
      <c r="E1278" s="6">
        <f t="shared" si="386"/>
        <v>165.00085316470015</v>
      </c>
      <c r="F1278">
        <f t="array" ref="F1278:K1278">rk((1-'Parameters-x'!K1283)*BETA_c,(1-'Parameters-x'!K1283)*BETA_a,(1-'Parameters-x'!K1283)*BETA_e,GAMMA,F1277,G1277,H1277,I1277,J1277,K1277,dt,STAGE)</f>
        <v>13625979.501562549</v>
      </c>
      <c r="G1278">
        <v>192.46048579996483</v>
      </c>
      <c r="H1278">
        <v>9400264.2502108999</v>
      </c>
      <c r="I1278">
        <v>1964.4916428416766</v>
      </c>
      <c r="J1278">
        <v>2582180.2049356229</v>
      </c>
      <c r="K1278">
        <v>679.50119616660163</v>
      </c>
      <c r="L1278">
        <f t="shared" si="387"/>
        <v>2132252.037951651</v>
      </c>
      <c r="M1278" cm="1">
        <f t="array" ref="M1278">NewI((1-'Parameters-x'!K1284)*BETA_c,F1278,C1278)</f>
        <v>11.496664873392497</v>
      </c>
      <c r="N1278">
        <f t="shared" si="388"/>
        <v>67097599.258146264</v>
      </c>
      <c r="O1278" cm="1">
        <f t="array" ref="O1278">NewI((1-'Parameters-x'!K1284)*BETA_a,H1278,C1278)</f>
        <v>114.36537693063555</v>
      </c>
      <c r="P1278">
        <f t="shared" si="389"/>
        <v>32602381.29386821</v>
      </c>
      <c r="Q1278" cm="1">
        <f t="array" ref="Q1278">NewI((1-'Parameters-x'!K1284)*BETA_e,J1278,C1278)</f>
        <v>39.138811360672094</v>
      </c>
      <c r="S1278" s="2">
        <f t="shared" si="390"/>
        <v>25908982.429605104</v>
      </c>
      <c r="T1278" s="6">
        <f t="shared" si="391"/>
        <v>765537.3496330718</v>
      </c>
      <c r="U1278" s="2">
        <f t="shared" si="392"/>
        <v>100768973.22076184</v>
      </c>
      <c r="V1278" s="4">
        <f t="shared" si="393"/>
        <v>45513.752227834964</v>
      </c>
      <c r="W1278">
        <f t="array" ref="W1278:AB1278">rk((1-'Parameters-x'!L1283)*BETA_c,(1-'Parameters-x'!L1283)*BETA_a,(1-'Parameters-x'!L1283)*BETA_e,GAMMA,W1277,X1277,Y1277,Z1277,AA1277,AB1277,dt,STAGE)</f>
        <v>13646709.756792644</v>
      </c>
      <c r="X1278">
        <v>41624.738707422461</v>
      </c>
      <c r="Y1278">
        <v>9608601.0236293823</v>
      </c>
      <c r="Z1278">
        <v>526959.3075960686</v>
      </c>
      <c r="AA1278">
        <v>2653671.6491830796</v>
      </c>
      <c r="AB1278">
        <v>196953.30332958064</v>
      </c>
      <c r="AC1278">
        <f t="shared" si="394"/>
        <v>2070089.5044999334</v>
      </c>
      <c r="AD1278" cm="1">
        <f t="array" ref="AD1278">NewI((1-'Parameters-x'!L1284)*BETA_c,W1278,T1278)</f>
        <v>3107.583725464915</v>
      </c>
      <c r="AE1278">
        <f t="shared" si="395"/>
        <v>66364267.668774553</v>
      </c>
      <c r="AF1278" cm="1">
        <f t="array" ref="AF1278">NewI((1-'Parameters-x'!L1284)*BETA_a,Y1278,T1278)</f>
        <v>31550.439030792666</v>
      </c>
      <c r="AG1278">
        <f t="shared" si="396"/>
        <v>32334616.047487341</v>
      </c>
      <c r="AH1278" cm="1">
        <f t="array" ref="AH1278">NewI((1-'Parameters-x'!L1284)*BETA_e,AA1278,T1278)</f>
        <v>10855.729471577384</v>
      </c>
    </row>
    <row r="1279" spans="1:34" x14ac:dyDescent="0.55000000000000004">
      <c r="A1279">
        <f t="shared" si="382"/>
        <v>127.49999999999703</v>
      </c>
      <c r="B1279" s="2">
        <f t="shared" si="383"/>
        <v>25608407.579899956</v>
      </c>
      <c r="C1279" s="6">
        <f t="shared" si="384"/>
        <v>2794.1788178425149</v>
      </c>
      <c r="D1279" s="2">
        <f t="shared" si="385"/>
        <v>101832291.24128219</v>
      </c>
      <c r="E1279" s="6">
        <f t="shared" si="386"/>
        <v>162.54148507178115</v>
      </c>
      <c r="F1279">
        <f t="array" ref="F1279:K1279">rk((1-'Parameters-x'!K1284)*BETA_c,(1-'Parameters-x'!K1284)*BETA_a,(1-'Parameters-x'!K1284)*BETA_e,GAMMA,F1278,G1278,H1278,I1278,J1278,K1278,dt,STAGE)</f>
        <v>13625978.360484866</v>
      </c>
      <c r="G1279">
        <v>189.62161453648895</v>
      </c>
      <c r="H1279">
        <v>9400252.8991184421</v>
      </c>
      <c r="I1279">
        <v>1935.2214862795861</v>
      </c>
      <c r="J1279">
        <v>2582176.3202966494</v>
      </c>
      <c r="K1279">
        <v>669.33571702643997</v>
      </c>
      <c r="L1279">
        <f t="shared" si="387"/>
        <v>2132256.0179005973</v>
      </c>
      <c r="M1279" cm="1">
        <f t="array" ref="M1279">NewI((1-'Parameters-x'!K1285)*BETA_c,F1279,C1279)</f>
        <v>11.325317604902729</v>
      </c>
      <c r="N1279">
        <f t="shared" si="388"/>
        <v>67097639.879395284</v>
      </c>
      <c r="O1279" cm="1">
        <f t="array" ref="O1279">NewI((1-'Parameters-x'!K1285)*BETA_a,H1279,C1279)</f>
        <v>112.66073904495175</v>
      </c>
      <c r="P1279">
        <f t="shared" si="389"/>
        <v>32602395.343986325</v>
      </c>
      <c r="Q1279" cm="1">
        <f t="array" ref="Q1279">NewI((1-'Parameters-x'!K1285)*BETA_e,J1279,C1279)</f>
        <v>38.555428421926685</v>
      </c>
      <c r="S1279" s="2">
        <f t="shared" si="390"/>
        <v>25904465.501270041</v>
      </c>
      <c r="T1279" s="6">
        <f t="shared" si="391"/>
        <v>754223.72336452128</v>
      </c>
      <c r="U1279" s="2">
        <f t="shared" si="392"/>
        <v>100784803.77536544</v>
      </c>
      <c r="V1279" s="4">
        <f t="shared" si="393"/>
        <v>44826.578759851429</v>
      </c>
      <c r="W1279">
        <f t="array" ref="W1279:AB1279">rk((1-'Parameters-x'!L1284)*BETA_c,(1-'Parameters-x'!L1284)*BETA_a,(1-'Parameters-x'!L1284)*BETA_e,GAMMA,W1278,X1278,Y1278,Z1278,AA1278,AB1278,dt,STAGE)</f>
        <v>13646401.303853096</v>
      </c>
      <c r="X1279">
        <v>41071.781575400608</v>
      </c>
      <c r="Y1279">
        <v>9605469.8610463198</v>
      </c>
      <c r="Z1279">
        <v>519193.24593185773</v>
      </c>
      <c r="AA1279">
        <v>2652594.3363706265</v>
      </c>
      <c r="AB1279">
        <v>193958.69585726291</v>
      </c>
      <c r="AC1279">
        <f t="shared" si="394"/>
        <v>2070950.9145715029</v>
      </c>
      <c r="AD1279" cm="1">
        <f t="array" ref="AD1279">NewI((1-'Parameters-x'!L1285)*BETA_c,W1279,T1279)</f>
        <v>3061.5885594900324</v>
      </c>
      <c r="AE1279">
        <f t="shared" si="395"/>
        <v>66375164.893021822</v>
      </c>
      <c r="AF1279" cm="1">
        <f t="array" ref="AF1279">NewI((1-'Parameters-x'!L1285)*BETA_a,Y1279,T1279)</f>
        <v>31074.03598274777</v>
      </c>
      <c r="AG1279">
        <f t="shared" si="396"/>
        <v>32338687.967772111</v>
      </c>
      <c r="AH1279" cm="1">
        <f t="array" ref="AH1279">NewI((1-'Parameters-x'!L1285)*BETA_e,AA1279,T1279)</f>
        <v>10690.954217613624</v>
      </c>
    </row>
    <row r="1280" spans="1:34" x14ac:dyDescent="0.55000000000000004">
      <c r="A1280">
        <f t="shared" si="382"/>
        <v>127.59999999999702</v>
      </c>
      <c r="B1280" s="2">
        <f t="shared" si="383"/>
        <v>25608391.44719011</v>
      </c>
      <c r="C1280" s="6">
        <f t="shared" si="384"/>
        <v>2752.534351162024</v>
      </c>
      <c r="D1280" s="2">
        <f t="shared" si="385"/>
        <v>101832349.01845872</v>
      </c>
      <c r="E1280" s="6">
        <f t="shared" si="386"/>
        <v>160.11877606687904</v>
      </c>
      <c r="F1280">
        <f t="array" ref="F1280:K1280">rk((1-'Parameters-x'!K1285)*BETA_c,(1-'Parameters-x'!K1285)*BETA_a,(1-'Parameters-x'!K1285)*BETA_e,GAMMA,F1279,G1279,H1279,I1279,J1279,K1279,dt,STAGE)</f>
        <v>13625977.236413904</v>
      </c>
      <c r="G1280">
        <v>186.82444425242184</v>
      </c>
      <c r="H1280">
        <v>9400241.7172161322</v>
      </c>
      <c r="I1280">
        <v>1906.3873809362078</v>
      </c>
      <c r="J1280">
        <v>2582172.4935600706</v>
      </c>
      <c r="K1280">
        <v>659.32252597339436</v>
      </c>
      <c r="L1280">
        <f t="shared" si="387"/>
        <v>2132259.9391418439</v>
      </c>
      <c r="M1280" cm="1">
        <f t="array" ref="M1280">NewI((1-'Parameters-x'!K1286)*BETA_c,F1280,C1280)</f>
        <v>11.156524047287258</v>
      </c>
      <c r="N1280">
        <f t="shared" si="388"/>
        <v>67097679.895402931</v>
      </c>
      <c r="O1280" cm="1">
        <f t="array" ref="O1280">NewI((1-'Parameters-x'!K1286)*BETA_a,H1280,C1280)</f>
        <v>110.98151034264778</v>
      </c>
      <c r="P1280">
        <f t="shared" si="389"/>
        <v>32602409.183913954</v>
      </c>
      <c r="Q1280" cm="1">
        <f t="array" ref="Q1280">NewI((1-'Parameters-x'!K1286)*BETA_e,J1280,C1280)</f>
        <v>37.980741676944</v>
      </c>
      <c r="S1280" s="2">
        <f t="shared" si="390"/>
        <v>25900016.763774883</v>
      </c>
      <c r="T1280" s="6">
        <f t="shared" si="391"/>
        <v>743075.87576937932</v>
      </c>
      <c r="U1280" s="2">
        <f t="shared" si="392"/>
        <v>100800400.36045572</v>
      </c>
      <c r="V1280" s="4">
        <f t="shared" si="393"/>
        <v>44149.907832351833</v>
      </c>
      <c r="W1280">
        <f t="array" ref="W1280:AB1280">rk((1-'Parameters-x'!L1285)*BETA_c,(1-'Parameters-x'!L1285)*BETA_a,(1-'Parameters-x'!L1285)*BETA_e,GAMMA,W1279,X1279,Y1279,Z1279,AA1279,AB1279,dt,STAGE)</f>
        <v>13646097.416547533</v>
      </c>
      <c r="X1280">
        <v>40525.706925550687</v>
      </c>
      <c r="Y1280">
        <v>9602385.9736897778</v>
      </c>
      <c r="Z1280">
        <v>511540.51859166264</v>
      </c>
      <c r="AA1280">
        <v>2651533.3735375754</v>
      </c>
      <c r="AB1280">
        <v>191009.65025216594</v>
      </c>
      <c r="AC1280">
        <f t="shared" si="394"/>
        <v>2071800.8765269162</v>
      </c>
      <c r="AD1280" cm="1">
        <f t="array" ref="AD1280">NewI((1-'Parameters-x'!L1286)*BETA_c,W1280,T1280)</f>
        <v>3016.269401954667</v>
      </c>
      <c r="AE1280">
        <f t="shared" si="395"/>
        <v>66385901.507718556</v>
      </c>
      <c r="AF1280" cm="1">
        <f t="array" ref="AF1280">NewI((1-'Parameters-x'!L1286)*BETA_a,Y1280,T1280)</f>
        <v>30604.915360148316</v>
      </c>
      <c r="AG1280">
        <f t="shared" si="396"/>
        <v>32342697.976210259</v>
      </c>
      <c r="AH1280" cm="1">
        <f t="array" ref="AH1280">NewI((1-'Parameters-x'!L1286)*BETA_e,AA1280,T1280)</f>
        <v>10528.723070248856</v>
      </c>
    </row>
    <row r="1281" spans="1:34" x14ac:dyDescent="0.55000000000000004">
      <c r="A1281">
        <f t="shared" si="382"/>
        <v>127.69999999999702</v>
      </c>
      <c r="B1281" s="2">
        <f t="shared" si="383"/>
        <v>25608375.55494101</v>
      </c>
      <c r="C1281" s="6">
        <f t="shared" si="384"/>
        <v>2711.5105354931197</v>
      </c>
      <c r="D1281" s="2">
        <f t="shared" si="385"/>
        <v>101832405.93452351</v>
      </c>
      <c r="E1281" s="6">
        <f t="shared" si="386"/>
        <v>157.73217966150861</v>
      </c>
      <c r="F1281">
        <f t="array" ref="F1281:K1281">rk((1-'Parameters-x'!K1286)*BETA_c,(1-'Parameters-x'!K1286)*BETA_a,(1-'Parameters-x'!K1286)*BETA_e,GAMMA,F1280,G1280,H1280,I1280,J1280,K1280,dt,STAGE)</f>
        <v>13625976.129096203</v>
      </c>
      <c r="G1281">
        <v>184.0683659994196</v>
      </c>
      <c r="H1281">
        <v>9400230.70198204</v>
      </c>
      <c r="I1281">
        <v>1877.9828321646185</v>
      </c>
      <c r="J1281">
        <v>2582168.7238627672</v>
      </c>
      <c r="K1281">
        <v>649.45933732908179</v>
      </c>
      <c r="L1281">
        <f t="shared" si="387"/>
        <v>2132263.802537798</v>
      </c>
      <c r="M1281" cm="1">
        <f t="array" ref="M1281">NewI((1-'Parameters-x'!K1287)*BETA_c,F1281,C1281)</f>
        <v>10.990246142641144</v>
      </c>
      <c r="N1281">
        <f t="shared" si="388"/>
        <v>67097719.3151858</v>
      </c>
      <c r="O1281" cm="1">
        <f t="array" ref="O1281">NewI((1-'Parameters-x'!K1287)*BETA_a,H1281,C1281)</f>
        <v>109.32731204030738</v>
      </c>
      <c r="P1281">
        <f t="shared" si="389"/>
        <v>32602422.816799905</v>
      </c>
      <c r="Q1281" cm="1">
        <f t="array" ref="Q1281">NewI((1-'Parameters-x'!K1287)*BETA_e,J1281,C1281)</f>
        <v>37.414621478560086</v>
      </c>
      <c r="S1281" s="2">
        <f t="shared" si="390"/>
        <v>25895635.175099518</v>
      </c>
      <c r="T1281" s="6">
        <f t="shared" si="391"/>
        <v>732091.42006552871</v>
      </c>
      <c r="U1281" s="2">
        <f t="shared" si="392"/>
        <v>100815766.40483494</v>
      </c>
      <c r="V1281" s="4">
        <f t="shared" si="393"/>
        <v>43483.575216370315</v>
      </c>
      <c r="W1281">
        <f t="array" ref="W1281:AB1281">rk((1-'Parameters-x'!L1286)*BETA_c,(1-'Parameters-x'!L1286)*BETA_a,(1-'Parameters-x'!L1286)*BETA_e,GAMMA,W1280,X1280,Y1280,Z1280,AA1280,AB1280,dt,STAGE)</f>
        <v>13645798.027765922</v>
      </c>
      <c r="X1281">
        <v>39986.439270220864</v>
      </c>
      <c r="Y1281">
        <v>9599348.639027888</v>
      </c>
      <c r="Z1281">
        <v>503999.50390686031</v>
      </c>
      <c r="AA1281">
        <v>2650488.5083057107</v>
      </c>
      <c r="AB1281">
        <v>188105.47688844753</v>
      </c>
      <c r="AC1281">
        <f t="shared" si="394"/>
        <v>2072639.5329638568</v>
      </c>
      <c r="AD1281" cm="1">
        <f t="array" ref="AD1281">NewI((1-'Parameters-x'!L1287)*BETA_c,W1281,T1281)</f>
        <v>2971.6164597328657</v>
      </c>
      <c r="AE1281">
        <f t="shared" si="395"/>
        <v>66396479.857065253</v>
      </c>
      <c r="AF1281" cm="1">
        <f t="array" ref="AF1281">NewI((1-'Parameters-x'!L1287)*BETA_a,Y1281,T1281)</f>
        <v>30142.963261354202</v>
      </c>
      <c r="AG1281">
        <f t="shared" si="396"/>
        <v>32346647.014805842</v>
      </c>
      <c r="AH1281" cm="1">
        <f t="array" ref="AH1281">NewI((1-'Parameters-x'!L1287)*BETA_e,AA1281,T1281)</f>
        <v>10368.995495283245</v>
      </c>
    </row>
    <row r="1282" spans="1:34" x14ac:dyDescent="0.55000000000000004">
      <c r="A1282">
        <f t="shared" si="382"/>
        <v>127.79999999999701</v>
      </c>
      <c r="B1282" s="2">
        <f t="shared" si="383"/>
        <v>25608359.899568383</v>
      </c>
      <c r="C1282" s="6">
        <f t="shared" si="384"/>
        <v>2671.0981214705771</v>
      </c>
      <c r="D1282" s="2">
        <f t="shared" si="385"/>
        <v>101832462.00231014</v>
      </c>
      <c r="E1282" s="6">
        <f t="shared" si="386"/>
        <v>155.38115751539442</v>
      </c>
      <c r="F1282">
        <f t="array" ref="F1282:K1282">rk((1-'Parameters-x'!K1287)*BETA_c,(1-'Parameters-x'!K1287)*BETA_a,(1-'Parameters-x'!K1287)*BETA_e,GAMMA,F1281,G1281,H1281,I1281,J1281,K1281,dt,STAGE)</f>
        <v>13625975.03828207</v>
      </c>
      <c r="G1282">
        <v>181.35277964613451</v>
      </c>
      <c r="H1282">
        <v>9400219.8509318288</v>
      </c>
      <c r="I1282">
        <v>1850.0014420179814</v>
      </c>
      <c r="J1282">
        <v>2582165.0103544858</v>
      </c>
      <c r="K1282">
        <v>639.74389980646117</v>
      </c>
      <c r="L1282">
        <f t="shared" si="387"/>
        <v>2132267.6089382838</v>
      </c>
      <c r="M1282" cm="1">
        <f t="array" ref="M1282">NewI((1-'Parameters-x'!K1288)*BETA_c,F1282,C1282)</f>
        <v>10.826446400180213</v>
      </c>
      <c r="N1282">
        <f t="shared" si="388"/>
        <v>67097758.147626154</v>
      </c>
      <c r="O1282" cm="1">
        <f t="array" ref="O1282">NewI((1-'Parameters-x'!K1288)*BETA_a,H1282,C1282)</f>
        <v>107.69777100224395</v>
      </c>
      <c r="P1282">
        <f t="shared" si="389"/>
        <v>32602436.245745707</v>
      </c>
      <c r="Q1282" cm="1">
        <f t="array" ref="Q1282">NewI((1-'Parameters-x'!K1288)*BETA_e,J1282,C1282)</f>
        <v>36.856940112970243</v>
      </c>
      <c r="S1282" s="2">
        <f t="shared" si="390"/>
        <v>25891319.70951261</v>
      </c>
      <c r="T1282" s="6">
        <f t="shared" si="391"/>
        <v>721268.00256127922</v>
      </c>
      <c r="U1282" s="2">
        <f t="shared" si="392"/>
        <v>100830905.28792611</v>
      </c>
      <c r="V1282" s="4">
        <f t="shared" si="393"/>
        <v>42827.419357514693</v>
      </c>
      <c r="W1282">
        <f t="array" ref="W1282:AB1282">rk((1-'Parameters-x'!L1287)*BETA_c,(1-'Parameters-x'!L1287)*BETA_a,(1-'Parameters-x'!L1287)*BETA_e,GAMMA,W1281,X1281,Y1281,Z1281,AA1281,AB1281,dt,STAGE)</f>
        <v>13645503.07137065</v>
      </c>
      <c r="X1282">
        <v>39453.90371581426</v>
      </c>
      <c r="Y1282">
        <v>9596357.145825915</v>
      </c>
      <c r="Z1282">
        <v>496568.60246415227</v>
      </c>
      <c r="AA1282">
        <v>2649459.4923160449</v>
      </c>
      <c r="AB1282">
        <v>185245.49638131275</v>
      </c>
      <c r="AC1282">
        <f t="shared" si="394"/>
        <v>2073467.0249135357</v>
      </c>
      <c r="AD1282" cm="1">
        <f t="array" ref="AD1282">NewI((1-'Parameters-x'!L1288)*BETA_c,W1282,T1282)</f>
        <v>2927.6200772732259</v>
      </c>
      <c r="AE1282">
        <f t="shared" si="395"/>
        <v>66406902.251709931</v>
      </c>
      <c r="AF1282" cm="1">
        <f t="array" ref="AF1282">NewI((1-'Parameters-x'!L1288)*BETA_a,Y1282,T1282)</f>
        <v>29688.067639986406</v>
      </c>
      <c r="AG1282">
        <f t="shared" si="396"/>
        <v>32350536.011302643</v>
      </c>
      <c r="AH1282" cm="1">
        <f t="array" ref="AH1282">NewI((1-'Parameters-x'!L1288)*BETA_e,AA1282,T1282)</f>
        <v>10211.731640255059</v>
      </c>
    </row>
    <row r="1283" spans="1:34" x14ac:dyDescent="0.55000000000000004">
      <c r="A1283">
        <f t="shared" si="382"/>
        <v>127.89999999999701</v>
      </c>
      <c r="B1283" s="2">
        <f t="shared" si="383"/>
        <v>25608344.477541398</v>
      </c>
      <c r="C1283" s="6">
        <f t="shared" si="384"/>
        <v>2631.2879975533306</v>
      </c>
      <c r="D1283" s="2">
        <f t="shared" si="385"/>
        <v>101832517.23446104</v>
      </c>
      <c r="E1283" s="6">
        <f t="shared" si="386"/>
        <v>153.06517931493448</v>
      </c>
      <c r="F1283">
        <f t="array" ref="F1283:K1283">rk((1-'Parameters-x'!K1288)*BETA_c,(1-'Parameters-x'!K1288)*BETA_a,(1-'Parameters-x'!K1288)*BETA_e,GAMMA,F1282,G1282,H1282,I1282,J1282,K1282,dt,STAGE)</f>
        <v>13625973.963725548</v>
      </c>
      <c r="G1283">
        <v>178.67709375213263</v>
      </c>
      <c r="H1283">
        <v>9400209.1616181992</v>
      </c>
      <c r="I1283">
        <v>1822.436907810539</v>
      </c>
      <c r="J1283">
        <v>2582161.3521976494</v>
      </c>
      <c r="K1283">
        <v>630.17399599065891</v>
      </c>
      <c r="L1283">
        <f t="shared" si="387"/>
        <v>2132271.3591806996</v>
      </c>
      <c r="M1283" cm="1">
        <f t="array" ref="M1283">NewI((1-'Parameters-x'!K1289)*BETA_c,F1283,C1283)</f>
        <v>10.665087887791756</v>
      </c>
      <c r="N1283">
        <f t="shared" si="388"/>
        <v>67097796.401473984</v>
      </c>
      <c r="O1283" cm="1">
        <f t="array" ref="O1283">NewI((1-'Parameters-x'!K1289)*BETA_a,H1283,C1283)</f>
        <v>106.09251965626017</v>
      </c>
      <c r="P1283">
        <f t="shared" si="389"/>
        <v>32602449.473806359</v>
      </c>
      <c r="Q1283" cm="1">
        <f t="array" ref="Q1283">NewI((1-'Parameters-x'!K1289)*BETA_e,J1283,C1283)</f>
        <v>36.307571770882554</v>
      </c>
      <c r="S1283" s="2">
        <f t="shared" si="390"/>
        <v>25887069.357306466</v>
      </c>
      <c r="T1283" s="6">
        <f t="shared" si="391"/>
        <v>710603.30223548715</v>
      </c>
      <c r="U1283" s="2">
        <f t="shared" si="392"/>
        <v>100845820.34045805</v>
      </c>
      <c r="V1283" s="4">
        <f t="shared" si="393"/>
        <v>42181.281329432677</v>
      </c>
      <c r="W1283">
        <f t="array" ref="W1283:AB1283">rk((1-'Parameters-x'!L1288)*BETA_c,(1-'Parameters-x'!L1288)*BETA_a,(1-'Parameters-x'!L1288)*BETA_e,GAMMA,W1282,X1282,Y1282,Z1282,AA1282,AB1282,dt,STAGE)</f>
        <v>13645212.482182851</v>
      </c>
      <c r="X1283">
        <v>38928.025964066401</v>
      </c>
      <c r="Y1283">
        <v>9593410.7939623464</v>
      </c>
      <c r="Z1283">
        <v>489246.23682870751</v>
      </c>
      <c r="AA1283">
        <v>2648446.0811612681</v>
      </c>
      <c r="AB1283">
        <v>182429.03944271331</v>
      </c>
      <c r="AC1283">
        <f t="shared" si="394"/>
        <v>2074283.4918530826</v>
      </c>
      <c r="AD1283" cm="1">
        <f t="array" ref="AD1283">NewI((1-'Parameters-x'!L1289)*BETA_c,W1283,T1283)</f>
        <v>2884.2707347979467</v>
      </c>
      <c r="AE1283">
        <f t="shared" si="395"/>
        <v>66417170.969208948</v>
      </c>
      <c r="AF1283" cm="1">
        <f t="array" ref="AF1283">NewI((1-'Parameters-x'!L1289)*BETA_a,Y1283,T1283)</f>
        <v>29240.118272658776</v>
      </c>
      <c r="AG1283">
        <f t="shared" si="396"/>
        <v>32354365.879396018</v>
      </c>
      <c r="AH1283" cm="1">
        <f t="array" ref="AH1283">NewI((1-'Parameters-x'!L1289)*BETA_e,AA1283,T1283)</f>
        <v>10056.892321975956</v>
      </c>
    </row>
    <row r="1284" spans="1:34" x14ac:dyDescent="0.55000000000000004">
      <c r="A1284">
        <f t="shared" si="382"/>
        <v>127.999999999997</v>
      </c>
      <c r="B1284" s="2">
        <f t="shared" si="383"/>
        <v>25608329.285381828</v>
      </c>
      <c r="C1284" s="6">
        <f t="shared" si="384"/>
        <v>2592.0711879712467</v>
      </c>
      <c r="D1284" s="2">
        <f t="shared" si="385"/>
        <v>101832571.6434302</v>
      </c>
      <c r="E1284" s="6">
        <f t="shared" si="386"/>
        <v>150.78372265347821</v>
      </c>
      <c r="F1284">
        <f t="array" ref="F1284:K1284">rk((1-'Parameters-x'!K1289)*BETA_c,(1-'Parameters-x'!K1289)*BETA_a,(1-'Parameters-x'!K1289)*BETA_e,GAMMA,F1283,G1283,H1283,I1283,J1283,K1283,dt,STAGE)</f>
        <v>13625972.905184332</v>
      </c>
      <c r="G1284">
        <v>176.0407254435809</v>
      </c>
      <c r="H1284">
        <v>9400198.6316303294</v>
      </c>
      <c r="I1284">
        <v>1795.2830207000002</v>
      </c>
      <c r="J1284">
        <v>2582157.7485671672</v>
      </c>
      <c r="K1284">
        <v>620.74744182766574</v>
      </c>
      <c r="L1284">
        <f t="shared" si="387"/>
        <v>2132275.0540902242</v>
      </c>
      <c r="M1284" cm="1">
        <f t="array" ref="M1284">NewI((1-'Parameters-x'!K1290)*BETA_c,F1284,C1284)</f>
        <v>10.506134223711028</v>
      </c>
      <c r="N1284">
        <f t="shared" si="388"/>
        <v>67097834.085348971</v>
      </c>
      <c r="O1284" cm="1">
        <f t="array" ref="O1284">NewI((1-'Parameters-x'!K1290)*BETA_a,H1284,C1284)</f>
        <v>104.51119591066477</v>
      </c>
      <c r="P1284">
        <f t="shared" si="389"/>
        <v>32602462.503991004</v>
      </c>
      <c r="Q1284" cm="1">
        <f t="array" ref="Q1284">NewI((1-'Parameters-x'!K1290)*BETA_e,J1284,C1284)</f>
        <v>35.766392519102418</v>
      </c>
      <c r="S1284" s="2">
        <f t="shared" si="390"/>
        <v>25882883.12453654</v>
      </c>
      <c r="T1284" s="6">
        <f t="shared" si="391"/>
        <v>700095.03032177198</v>
      </c>
      <c r="U1284" s="2">
        <f t="shared" si="392"/>
        <v>100860514.84514169</v>
      </c>
      <c r="V1284" s="4">
        <f t="shared" si="393"/>
        <v>41545.004788166989</v>
      </c>
      <c r="W1284">
        <f t="array" ref="W1284:AB1284">rk((1-'Parameters-x'!L1289)*BETA_c,(1-'Parameters-x'!L1289)*BETA_a,(1-'Parameters-x'!L1289)*BETA_e,GAMMA,W1283,X1283,Y1283,Z1283,AA1283,AB1283,dt,STAGE)</f>
        <v>13644926.195968928</v>
      </c>
      <c r="X1284">
        <v>38408.732313119035</v>
      </c>
      <c r="Y1284">
        <v>9590508.8942481745</v>
      </c>
      <c r="Z1284">
        <v>482030.85126985138</v>
      </c>
      <c r="AA1284">
        <v>2647448.034319438</v>
      </c>
      <c r="AB1284">
        <v>179655.44673880155</v>
      </c>
      <c r="AC1284">
        <f t="shared" si="394"/>
        <v>2075089.0717179531</v>
      </c>
      <c r="AD1284" cm="1">
        <f t="array" ref="AD1284">NewI((1-'Parameters-x'!L1290)*BETA_c,W1284,T1284)</f>
        <v>2841.5590465212863</v>
      </c>
      <c r="AE1284">
        <f t="shared" si="395"/>
        <v>66427288.254481979</v>
      </c>
      <c r="AF1284" cm="1">
        <f t="array" ref="AF1284">NewI((1-'Parameters-x'!L1290)*BETA_a,Y1284,T1284)</f>
        <v>28799.006727325155</v>
      </c>
      <c r="AG1284">
        <f t="shared" si="396"/>
        <v>32358137.51894176</v>
      </c>
      <c r="AH1284" cm="1">
        <f t="array" ref="AH1284">NewI((1-'Parameters-x'!L1290)*BETA_e,AA1284,T1284)</f>
        <v>9904.4390143205437</v>
      </c>
    </row>
    <row r="1285" spans="1:34" x14ac:dyDescent="0.55000000000000004">
      <c r="A1285">
        <f t="shared" ref="A1285:A1348" si="397">A1284+dt</f>
        <v>128.09999999999701</v>
      </c>
      <c r="B1285" s="2">
        <f t="shared" si="383"/>
        <v>25608314.319663323</v>
      </c>
      <c r="C1285" s="6">
        <f t="shared" si="384"/>
        <v>2553.4388507024669</v>
      </c>
      <c r="D1285" s="2">
        <f t="shared" si="385"/>
        <v>101832625.24148597</v>
      </c>
      <c r="E1285" s="6">
        <f t="shared" si="386"/>
        <v>148.5362729133914</v>
      </c>
      <c r="F1285">
        <f t="array" ref="F1285:K1285">rk((1-'Parameters-x'!K1290)*BETA_c,(1-'Parameters-x'!K1290)*BETA_a,(1-'Parameters-x'!K1290)*BETA_e,GAMMA,F1284,G1284,H1284,I1284,J1284,K1284,dt,STAGE)</f>
        <v>13625971.862419738</v>
      </c>
      <c r="G1285">
        <v>173.44310029067998</v>
      </c>
      <c r="H1285">
        <v>9400188.2585933357</v>
      </c>
      <c r="I1285">
        <v>1768.533664291004</v>
      </c>
      <c r="J1285">
        <v>2582154.1986502502</v>
      </c>
      <c r="K1285">
        <v>611.46208612078294</v>
      </c>
      <c r="L1285">
        <f t="shared" si="387"/>
        <v>2132278.6944799717</v>
      </c>
      <c r="M1285" cm="1">
        <f t="array" ref="M1285">NewI((1-'Parameters-x'!K1291)*BETA_c,F1285,C1285)</f>
        <v>10.34954956832172</v>
      </c>
      <c r="N1285">
        <f t="shared" si="388"/>
        <v>67097871.207742371</v>
      </c>
      <c r="O1285" cm="1">
        <f t="array" ref="O1285">NewI((1-'Parameters-x'!K1291)*BETA_a,H1285,C1285)</f>
        <v>102.95344307252832</v>
      </c>
      <c r="P1285">
        <f t="shared" si="389"/>
        <v>32602475.339263629</v>
      </c>
      <c r="Q1285" cm="1">
        <f t="array" ref="Q1285">NewI((1-'Parameters-x'!K1291)*BETA_e,J1285,C1285)</f>
        <v>35.233280272541364</v>
      </c>
      <c r="S1285" s="2">
        <f t="shared" si="390"/>
        <v>25878760.032765433</v>
      </c>
      <c r="T1285" s="6">
        <f t="shared" si="391"/>
        <v>689740.9298968307</v>
      </c>
      <c r="U1285" s="2">
        <f t="shared" si="392"/>
        <v>100874992.03733774</v>
      </c>
      <c r="V1285" s="4">
        <f t="shared" si="393"/>
        <v>40918.435927380408</v>
      </c>
      <c r="W1285">
        <f t="array" ref="W1285:AB1285">rk((1-'Parameters-x'!L1290)*BETA_c,(1-'Parameters-x'!L1290)*BETA_a,(1-'Parameters-x'!L1290)*BETA_e,GAMMA,W1284,X1284,Y1284,Z1284,AA1284,AB1284,dt,STAGE)</f>
        <v>13644644.149427231</v>
      </c>
      <c r="X1285">
        <v>37895.949658396472</v>
      </c>
      <c r="Y1285">
        <v>9587650.7682493329</v>
      </c>
      <c r="Z1285">
        <v>474920.91148930736</v>
      </c>
      <c r="AA1285">
        <v>2646465.1150888703</v>
      </c>
      <c r="AB1285">
        <v>176924.06874912689</v>
      </c>
      <c r="AC1285">
        <f t="shared" si="394"/>
        <v>2075883.9009143722</v>
      </c>
      <c r="AD1285" cm="1">
        <f t="array" ref="AD1285">NewI((1-'Parameters-x'!L1291)*BETA_c,W1285,T1285)</f>
        <v>2799.475758887344</v>
      </c>
      <c r="AE1285">
        <f t="shared" si="395"/>
        <v>66437256.320261359</v>
      </c>
      <c r="AF1285" cm="1">
        <f t="array" ref="AF1285">NewI((1-'Parameters-x'!L1291)*BETA_a,Y1285,T1285)</f>
        <v>28364.6263322288</v>
      </c>
      <c r="AG1285">
        <f t="shared" si="396"/>
        <v>32361851.816162005</v>
      </c>
      <c r="AH1285" cm="1">
        <f t="array" ref="AH1285">NewI((1-'Parameters-x'!L1291)*BETA_e,AA1285,T1285)</f>
        <v>9754.3338362642644</v>
      </c>
    </row>
    <row r="1286" spans="1:34" x14ac:dyDescent="0.55000000000000004">
      <c r="A1286">
        <f t="shared" si="397"/>
        <v>128.199999999997</v>
      </c>
      <c r="B1286" s="2">
        <f t="shared" si="383"/>
        <v>25608299.577010602</v>
      </c>
      <c r="C1286" s="6">
        <f t="shared" si="384"/>
        <v>2515.3822754808725</v>
      </c>
      <c r="D1286" s="2">
        <f t="shared" si="385"/>
        <v>101832678.04071392</v>
      </c>
      <c r="E1286" s="6">
        <f t="shared" si="386"/>
        <v>146.32232314988153</v>
      </c>
      <c r="F1286">
        <f t="array" ref="F1286:K1286">rk((1-'Parameters-x'!K1291)*BETA_c,(1-'Parameters-x'!K1291)*BETA_a,(1-'Parameters-x'!K1291)*BETA_e,GAMMA,F1285,G1285,H1285,I1285,J1285,K1285,dt,STAGE)</f>
        <v>13625970.835196631</v>
      </c>
      <c r="G1286">
        <v>170.88365218681852</v>
      </c>
      <c r="H1286">
        <v>9400178.0401677433</v>
      </c>
      <c r="I1286">
        <v>1742.1828132593498</v>
      </c>
      <c r="J1286">
        <v>2582150.701646226</v>
      </c>
      <c r="K1286">
        <v>602.3158100347041</v>
      </c>
      <c r="L1286">
        <f t="shared" si="387"/>
        <v>2132282.281151182</v>
      </c>
      <c r="M1286" cm="1">
        <f t="array" ref="M1286">NewI((1-'Parameters-x'!K1292)*BETA_c,F1286,C1286)</f>
        <v>10.195298616078563</v>
      </c>
      <c r="N1286">
        <f t="shared" si="388"/>
        <v>67097907.777019002</v>
      </c>
      <c r="O1286" cm="1">
        <f t="array" ref="O1286">NewI((1-'Parameters-x'!K1292)*BETA_a,H1286,C1286)</f>
        <v>101.41890976715902</v>
      </c>
      <c r="P1286">
        <f t="shared" si="389"/>
        <v>32602487.982543737</v>
      </c>
      <c r="Q1286" cm="1">
        <f t="array" ref="Q1286">NewI((1-'Parameters-x'!K1292)*BETA_e,J1286,C1286)</f>
        <v>34.708114766643959</v>
      </c>
      <c r="S1286" s="2">
        <f t="shared" si="390"/>
        <v>25874699.118811332</v>
      </c>
      <c r="T1286" s="6">
        <f t="shared" si="391"/>
        <v>679538.77547285263</v>
      </c>
      <c r="U1286" s="2">
        <f t="shared" si="392"/>
        <v>100889255.10571581</v>
      </c>
      <c r="V1286" s="4">
        <f t="shared" si="393"/>
        <v>40301.423434432501</v>
      </c>
      <c r="W1286">
        <f t="array" ref="W1286:AB1286">rk((1-'Parameters-x'!L1291)*BETA_c,(1-'Parameters-x'!L1291)*BETA_a,(1-'Parameters-x'!L1291)*BETA_e,GAMMA,W1285,X1285,Y1285,Z1285,AA1285,AB1285,dt,STAGE)</f>
        <v>13644366.280174932</v>
      </c>
      <c r="X1286">
        <v>37389.605493290415</v>
      </c>
      <c r="Y1286">
        <v>9584835.7481121849</v>
      </c>
      <c r="Z1286">
        <v>467914.9043519983</v>
      </c>
      <c r="AA1286">
        <v>2645497.0905242171</v>
      </c>
      <c r="AB1286">
        <v>174234.2656275639</v>
      </c>
      <c r="AC1286">
        <f t="shared" si="394"/>
        <v>2076668.1143317781</v>
      </c>
      <c r="AD1286" cm="1">
        <f t="array" ref="AD1286">NewI((1-'Parameters-x'!L1292)*BETA_c,W1286,T1286)</f>
        <v>2758.0117488271135</v>
      </c>
      <c r="AE1286">
        <f t="shared" si="395"/>
        <v>66447077.347535811</v>
      </c>
      <c r="AF1286" cm="1">
        <f t="array" ref="AF1286">NewI((1-'Parameters-x'!L1292)*BETA_a,Y1286,T1286)</f>
        <v>27936.872145441324</v>
      </c>
      <c r="AG1286">
        <f t="shared" si="396"/>
        <v>32365509.643848218</v>
      </c>
      <c r="AH1286" cm="1">
        <f t="array" ref="AH1286">NewI((1-'Parameters-x'!L1292)*BETA_e,AA1286,T1286)</f>
        <v>9606.5395401640635</v>
      </c>
    </row>
    <row r="1287" spans="1:34" x14ac:dyDescent="0.55000000000000004">
      <c r="A1287">
        <f t="shared" si="397"/>
        <v>128.299999999997</v>
      </c>
      <c r="B1287" s="2">
        <f t="shared" si="383"/>
        <v>25608285.054098696</v>
      </c>
      <c r="C1287" s="6">
        <f t="shared" si="384"/>
        <v>2477.8928818332179</v>
      </c>
      <c r="D1287" s="2">
        <f t="shared" si="385"/>
        <v>101832730.05301948</v>
      </c>
      <c r="E1287" s="6">
        <f t="shared" si="386"/>
        <v>144.14137397655708</v>
      </c>
      <c r="F1287">
        <f t="array" ref="F1287:K1287">rk((1-'Parameters-x'!K1292)*BETA_c,(1-'Parameters-x'!K1292)*BETA_a,(1-'Parameters-x'!K1292)*BETA_e,GAMMA,F1286,G1286,H1286,I1286,J1286,K1286,dt,STAGE)</f>
        <v>13625969.823283385</v>
      </c>
      <c r="G1287">
        <v>168.36182322942568</v>
      </c>
      <c r="H1287">
        <v>9400167.9740489498</v>
      </c>
      <c r="I1287">
        <v>1716.2245319966817</v>
      </c>
      <c r="J1287">
        <v>2582147.2567663593</v>
      </c>
      <c r="K1287">
        <v>593.30652660711041</v>
      </c>
      <c r="L1287">
        <f t="shared" si="387"/>
        <v>2132285.8148933849</v>
      </c>
      <c r="M1287" cm="1">
        <f t="array" ref="M1287">NewI((1-'Parameters-x'!K1293)*BETA_c,F1287,C1287)</f>
        <v>10.043346587550211</v>
      </c>
      <c r="N1287">
        <f t="shared" si="388"/>
        <v>67097943.801419057</v>
      </c>
      <c r="O1287" cm="1">
        <f t="array" ref="O1287">NewI((1-'Parameters-x'!K1293)*BETA_a,H1287,C1287)</f>
        <v>99.907249858780318</v>
      </c>
      <c r="P1287">
        <f t="shared" si="389"/>
        <v>32602500.436707031</v>
      </c>
      <c r="Q1287" cm="1">
        <f t="array" ref="Q1287">NewI((1-'Parameters-x'!K1293)*BETA_e,J1287,C1287)</f>
        <v>34.190777530226534</v>
      </c>
      <c r="S1287" s="2">
        <f t="shared" si="390"/>
        <v>25870699.434500799</v>
      </c>
      <c r="T1287" s="6">
        <f t="shared" si="391"/>
        <v>669486.37259403116</v>
      </c>
      <c r="U1287" s="2">
        <f t="shared" si="392"/>
        <v>100903307.19290519</v>
      </c>
      <c r="V1287" s="4">
        <f t="shared" si="393"/>
        <v>39693.818447289654</v>
      </c>
      <c r="W1287">
        <f t="array" ref="W1287:AB1287">rk((1-'Parameters-x'!L1292)*BETA_c,(1-'Parameters-x'!L1292)*BETA_a,(1-'Parameters-x'!L1292)*BETA_e,GAMMA,W1286,X1286,Y1286,Z1286,AA1286,AB1286,dt,STAGE)</f>
        <v>13644092.526735051</v>
      </c>
      <c r="X1287">
        <v>36889.627909659132</v>
      </c>
      <c r="Y1287">
        <v>9582063.1763920411</v>
      </c>
      <c r="Z1287">
        <v>461011.33761941234</v>
      </c>
      <c r="AA1287">
        <v>2644543.7313737054</v>
      </c>
      <c r="AB1287">
        <v>171585.4070649597</v>
      </c>
      <c r="AC1287">
        <f t="shared" si="394"/>
        <v>2077441.8453552902</v>
      </c>
      <c r="AD1287" cm="1">
        <f t="array" ref="AD1287">NewI((1-'Parameters-x'!L1293)*BETA_c,W1287,T1287)</f>
        <v>2717.1580220347078</v>
      </c>
      <c r="AE1287">
        <f t="shared" si="395"/>
        <v>66456753.48598855</v>
      </c>
      <c r="AF1287" cm="1">
        <f t="array" ref="AF1287">NewI((1-'Parameters-x'!L1293)*BETA_a,Y1287,T1287)</f>
        <v>27515.640924978721</v>
      </c>
      <c r="AG1287">
        <f t="shared" si="396"/>
        <v>32369111.861561336</v>
      </c>
      <c r="AH1287" cm="1">
        <f t="array" ref="AH1287">NewI((1-'Parameters-x'!L1293)*BETA_e,AA1287,T1287)</f>
        <v>9461.019500276223</v>
      </c>
    </row>
    <row r="1288" spans="1:34" x14ac:dyDescent="0.55000000000000004">
      <c r="A1288">
        <f t="shared" si="397"/>
        <v>128.39999999999699</v>
      </c>
      <c r="B1288" s="2">
        <f t="shared" si="383"/>
        <v>25608270.747652203</v>
      </c>
      <c r="C1288" s="6">
        <f t="shared" si="384"/>
        <v>2440.9622171454944</v>
      </c>
      <c r="D1288" s="2">
        <f t="shared" si="385"/>
        <v>101832781.29013066</v>
      </c>
      <c r="E1288" s="6">
        <f t="shared" si="386"/>
        <v>141.99293345269453</v>
      </c>
      <c r="F1288">
        <f t="array" ref="F1288:K1288">rk((1-'Parameters-x'!K1293)*BETA_c,(1-'Parameters-x'!K1293)*BETA_a,(1-'Parameters-x'!K1293)*BETA_e,GAMMA,F1287,G1287,H1287,I1287,J1287,K1287,dt,STAGE)</f>
        <v>13625968.826451825</v>
      </c>
      <c r="G1288">
        <v>165.87706360249882</v>
      </c>
      <c r="H1288">
        <v>9400158.0579667035</v>
      </c>
      <c r="I1288">
        <v>1690.6529732753254</v>
      </c>
      <c r="J1288">
        <v>2582143.8632336729</v>
      </c>
      <c r="K1288">
        <v>584.43218026767022</v>
      </c>
      <c r="L1288">
        <f t="shared" si="387"/>
        <v>2132289.2964845723</v>
      </c>
      <c r="M1288" cm="1">
        <f t="array" ref="M1288">NewI((1-'Parameters-x'!K1294)*BETA_c,F1288,C1288)</f>
        <v>9.8936592215806378</v>
      </c>
      <c r="N1288">
        <f t="shared" si="388"/>
        <v>67097979.289060026</v>
      </c>
      <c r="O1288" cm="1">
        <f t="array" ref="O1288">NewI((1-'Parameters-x'!K1294)*BETA_a,H1288,C1288)</f>
        <v>98.418122372392446</v>
      </c>
      <c r="P1288">
        <f t="shared" si="389"/>
        <v>32602512.704586059</v>
      </c>
      <c r="Q1288" cm="1">
        <f t="array" ref="Q1288">NewI((1-'Parameters-x'!K1294)*BETA_e,J1288,C1288)</f>
        <v>33.681151858721442</v>
      </c>
      <c r="S1288" s="2">
        <f t="shared" si="390"/>
        <v>25866760.046425831</v>
      </c>
      <c r="T1288" s="6">
        <f t="shared" si="391"/>
        <v>659581.55743717216</v>
      </c>
      <c r="U1288" s="2">
        <f t="shared" si="392"/>
        <v>100917151.396137</v>
      </c>
      <c r="V1288" s="4">
        <f t="shared" si="393"/>
        <v>39095.474512251079</v>
      </c>
      <c r="W1288">
        <f t="array" ref="W1288:AB1288">rk((1-'Parameters-x'!L1293)*BETA_c,(1-'Parameters-x'!L1293)*BETA_a,(1-'Parameters-x'!L1293)*BETA_e,GAMMA,W1287,X1287,Y1287,Z1287,AA1287,AB1287,dt,STAGE)</f>
        <v>13643822.828523681</v>
      </c>
      <c r="X1288">
        <v>36395.945598146682</v>
      </c>
      <c r="Y1288">
        <v>9579332.4058846366</v>
      </c>
      <c r="Z1288">
        <v>454208.73968553689</v>
      </c>
      <c r="AA1288">
        <v>2643604.8120175111</v>
      </c>
      <c r="AB1288">
        <v>168976.87215348851</v>
      </c>
      <c r="AC1288">
        <f t="shared" si="394"/>
        <v>2078205.2258781728</v>
      </c>
      <c r="AD1288" cm="1">
        <f t="array" ref="AD1288">NewI((1-'Parameters-x'!L1294)*BETA_c,W1288,T1288)</f>
        <v>2676.9057112626988</v>
      </c>
      <c r="AE1288">
        <f t="shared" si="395"/>
        <v>66466286.854429826</v>
      </c>
      <c r="AF1288" cm="1">
        <f t="array" ref="AF1288">NewI((1-'Parameters-x'!L1294)*BETA_a,Y1288,T1288)</f>
        <v>27100.831099482384</v>
      </c>
      <c r="AG1288">
        <f t="shared" si="396"/>
        <v>32372659.315829001</v>
      </c>
      <c r="AH1288" cm="1">
        <f t="array" ref="AH1288">NewI((1-'Parameters-x'!L1294)*BETA_e,AA1288,T1288)</f>
        <v>9317.737701506001</v>
      </c>
    </row>
    <row r="1289" spans="1:34" x14ac:dyDescent="0.55000000000000004">
      <c r="A1289">
        <f t="shared" si="397"/>
        <v>128.49999999999699</v>
      </c>
      <c r="B1289" s="2">
        <f t="shared" ref="B1289:B1352" si="398">F1289+H1289+J1289</f>
        <v>25608256.654444553</v>
      </c>
      <c r="C1289" s="6">
        <f t="shared" ref="C1289:C1352" si="399">G1289+I1289+K1289</f>
        <v>2404.5819547580886</v>
      </c>
      <c r="D1289" s="2">
        <f t="shared" ref="D1289:D1352" si="400">L1289+N1289+P1289</f>
        <v>101832831.76360071</v>
      </c>
      <c r="E1289" s="6">
        <f t="shared" ref="E1289:E1352" si="401">M1289+O1289+Q1289</f>
        <v>139.87651697218877</v>
      </c>
      <c r="F1289">
        <f t="array" ref="F1289:K1289">rk((1-'Parameters-x'!K1294)*BETA_c,(1-'Parameters-x'!K1294)*BETA_a,(1-'Parameters-x'!K1294)*BETA_e,GAMMA,F1288,G1288,H1288,I1288,J1288,K1288,dt,STAGE)</f>
        <v>13625967.844477179</v>
      </c>
      <c r="G1289">
        <v>163.42883146078296</v>
      </c>
      <c r="H1289">
        <v>9400148.289684603</v>
      </c>
      <c r="I1289">
        <v>1665.4623769329799</v>
      </c>
      <c r="J1289">
        <v>2582140.5202827724</v>
      </c>
      <c r="K1289">
        <v>575.69074636432606</v>
      </c>
      <c r="L1289">
        <f t="shared" ref="L1289:L1352" si="402">N_c-F1289-G1289</f>
        <v>2132292.7266913606</v>
      </c>
      <c r="M1289" cm="1">
        <f t="array" ref="M1289">NewI((1-'Parameters-x'!K1295)*BETA_c,F1289,C1289)</f>
        <v>9.7462027675673024</v>
      </c>
      <c r="N1289">
        <f t="shared" ref="N1289:N1352" si="403">N_a-H1289-I1289</f>
        <v>67098014.247938469</v>
      </c>
      <c r="O1289" cm="1">
        <f t="array" ref="O1289">NewI((1-'Parameters-x'!K1295)*BETA_a,H1289,C1289)</f>
        <v>96.951191416800455</v>
      </c>
      <c r="P1289">
        <f t="shared" ref="P1289:P1352" si="404">N_e-J1289-K1289</f>
        <v>32602524.788970865</v>
      </c>
      <c r="Q1289" cm="1">
        <f t="array" ref="Q1289">NewI((1-'Parameters-x'!K1295)*BETA_e,J1289,C1289)</f>
        <v>33.179122787821029</v>
      </c>
      <c r="S1289" s="2">
        <f t="shared" ref="S1289:S1352" si="405">W1289+Y1289+AA1289</f>
        <v>25862880.035705108</v>
      </c>
      <c r="T1289" s="6">
        <f t="shared" ref="T1289:T1352" si="406">X1289+Z1289+AB1289</f>
        <v>649822.19641639106</v>
      </c>
      <c r="U1289" s="2">
        <f t="shared" ref="U1289:U1352" si="407">AC1289+AE1289+AG1289</f>
        <v>100930790.7678785</v>
      </c>
      <c r="V1289" s="4">
        <f t="shared" ref="V1289:V1352" si="408">AD1289+AF1289+AH1289</f>
        <v>38506.247542473371</v>
      </c>
      <c r="W1289">
        <f t="array" ref="W1289:AB1289">rk((1-'Parameters-x'!L1294)*BETA_c,(1-'Parameters-x'!L1294)*BETA_a,(1-'Parameters-x'!L1294)*BETA_e,GAMMA,W1288,X1288,Y1288,Z1288,AA1288,AB1288,dt,STAGE)</f>
        <v>13643557.125837347</v>
      </c>
      <c r="X1289">
        <v>35908.48784832783</v>
      </c>
      <c r="Y1289">
        <v>9576642.7994605135</v>
      </c>
      <c r="Z1289">
        <v>447505.65931536251</v>
      </c>
      <c r="AA1289">
        <v>2642680.1104072472</v>
      </c>
      <c r="AB1289">
        <v>166408.04925270067</v>
      </c>
      <c r="AC1289">
        <f t="shared" ref="AC1289:AC1352" si="409">N_c-W1289-X1289</f>
        <v>2078958.3863143257</v>
      </c>
      <c r="AD1289" cm="1">
        <f t="array" ref="AD1289">NewI((1-'Parameters-x'!L1295)*BETA_c,W1289,T1289)</f>
        <v>2637.2460746364513</v>
      </c>
      <c r="AE1289">
        <f t="shared" ref="AE1289:AE1352" si="410">N_a-Y1289-Z1289</f>
        <v>66475679.541224122</v>
      </c>
      <c r="AF1289" cm="1">
        <f t="array" ref="AF1289">NewI((1-'Parameters-x'!L1295)*BETA_a,Y1289,T1289)</f>
        <v>26692.342739453121</v>
      </c>
      <c r="AG1289">
        <f t="shared" ref="AG1289:AG1352" si="411">N_e-AA1289-AB1289</f>
        <v>32376152.840340052</v>
      </c>
      <c r="AH1289" cm="1">
        <f t="array" ref="AH1289">NewI((1-'Parameters-x'!L1295)*BETA_e,AA1289,T1289)</f>
        <v>9176.6587283837998</v>
      </c>
    </row>
    <row r="1290" spans="1:34" x14ac:dyDescent="0.55000000000000004">
      <c r="A1290">
        <f t="shared" si="397"/>
        <v>128.59999999999698</v>
      </c>
      <c r="B1290" s="2">
        <f t="shared" si="398"/>
        <v>25608242.771297272</v>
      </c>
      <c r="C1290" s="6">
        <f t="shared" si="399"/>
        <v>2368.7438920893064</v>
      </c>
      <c r="D1290" s="2">
        <f t="shared" si="400"/>
        <v>101832881.48481064</v>
      </c>
      <c r="E1290" s="6">
        <f t="shared" si="401"/>
        <v>137.79164715416007</v>
      </c>
      <c r="F1290">
        <f t="array" ref="F1290:K1290">rk((1-'Parameters-x'!K1295)*BETA_c,(1-'Parameters-x'!K1295)*BETA_a,(1-'Parameters-x'!K1295)*BETA_e,GAMMA,F1289,G1289,H1289,I1289,J1289,K1289,dt,STAGE)</f>
        <v>13625966.877138017</v>
      </c>
      <c r="G1290">
        <v>161.01659281557994</v>
      </c>
      <c r="H1290">
        <v>9400138.6669995785</v>
      </c>
      <c r="I1290">
        <v>1640.6470685769648</v>
      </c>
      <c r="J1290">
        <v>2582137.2271596747</v>
      </c>
      <c r="K1290">
        <v>567.08023069676153</v>
      </c>
      <c r="L1290">
        <f t="shared" si="402"/>
        <v>2132296.1062691677</v>
      </c>
      <c r="M1290" cm="1">
        <f t="array" ref="M1290">NewI((1-'Parameters-x'!K1296)*BETA_c,F1290,C1290)</f>
        <v>9.6009439778542838</v>
      </c>
      <c r="N1290">
        <f t="shared" si="403"/>
        <v>67098048.685931846</v>
      </c>
      <c r="O1290" cm="1">
        <f t="array" ref="O1290">NewI((1-'Parameters-x'!K1296)*BETA_a,H1290,C1290)</f>
        <v>95.506126108790724</v>
      </c>
      <c r="P1290">
        <f t="shared" si="404"/>
        <v>32602536.692609627</v>
      </c>
      <c r="Q1290" cm="1">
        <f t="array" ref="Q1290">NewI((1-'Parameters-x'!K1296)*BETA_e,J1290,C1290)</f>
        <v>32.684577067515058</v>
      </c>
      <c r="S1290" s="2">
        <f t="shared" si="405"/>
        <v>25859058.49774937</v>
      </c>
      <c r="T1290" s="6">
        <f t="shared" si="406"/>
        <v>640206.18579189701</v>
      </c>
      <c r="U1290" s="2">
        <f t="shared" si="407"/>
        <v>100944228.31645873</v>
      </c>
      <c r="V1290" s="4">
        <f t="shared" si="408"/>
        <v>37925.995777276905</v>
      </c>
      <c r="W1290">
        <f t="array" ref="W1290:AB1290">rk((1-'Parameters-x'!L1295)*BETA_c,(1-'Parameters-x'!L1295)*BETA_a,(1-'Parameters-x'!L1295)*BETA_e,GAMMA,W1289,X1289,Y1289,Z1289,AA1289,AB1289,dt,STAGE)</f>
        <v>13643295.35984057</v>
      </c>
      <c r="X1290">
        <v>35427.184548684032</v>
      </c>
      <c r="Y1290">
        <v>9573993.7299022526</v>
      </c>
      <c r="Z1290">
        <v>440900.66538595938</v>
      </c>
      <c r="AA1290">
        <v>2641769.4080065442</v>
      </c>
      <c r="AB1290">
        <v>163878.33585725358</v>
      </c>
      <c r="AC1290">
        <f t="shared" si="409"/>
        <v>2079701.4556107461</v>
      </c>
      <c r="AD1290" cm="1">
        <f t="array" ref="AD1290">NewI((1-'Parameters-x'!L1296)*BETA_c,W1290,T1290)</f>
        <v>2598.1704939873994</v>
      </c>
      <c r="AE1290">
        <f t="shared" si="410"/>
        <v>66484933.604711786</v>
      </c>
      <c r="AF1290" cm="1">
        <f t="array" ref="AF1290">NewI((1-'Parameters-x'!L1296)*BETA_a,Y1290,T1290)</f>
        <v>26290.077529026734</v>
      </c>
      <c r="AG1290">
        <f t="shared" si="411"/>
        <v>32379593.256136201</v>
      </c>
      <c r="AH1290" cm="1">
        <f t="array" ref="AH1290">NewI((1-'Parameters-x'!L1296)*BETA_e,AA1290,T1290)</f>
        <v>9037.7477542627694</v>
      </c>
    </row>
    <row r="1291" spans="1:34" x14ac:dyDescent="0.55000000000000004">
      <c r="A1291">
        <f t="shared" si="397"/>
        <v>128.69999999999698</v>
      </c>
      <c r="B1291" s="2">
        <f t="shared" si="398"/>
        <v>25608229.095079262</v>
      </c>
      <c r="C1291" s="6">
        <f t="shared" si="399"/>
        <v>2333.4399487868391</v>
      </c>
      <c r="D1291" s="2">
        <f t="shared" si="400"/>
        <v>101832930.46497196</v>
      </c>
      <c r="E1291" s="6">
        <f t="shared" si="401"/>
        <v>135.73785373519394</v>
      </c>
      <c r="F1291">
        <f t="array" ref="F1291:K1291">rk((1-'Parameters-x'!K1296)*BETA_c,(1-'Parameters-x'!K1296)*BETA_a,(1-'Parameters-x'!K1296)*BETA_e,GAMMA,F1290,G1290,H1290,I1290,J1290,K1290,dt,STAGE)</f>
        <v>13625965.924216218</v>
      </c>
      <c r="G1291">
        <v>158.63982142216474</v>
      </c>
      <c r="H1291">
        <v>9400129.1877414063</v>
      </c>
      <c r="I1291">
        <v>1616.2014583077391</v>
      </c>
      <c r="J1291">
        <v>2582133.9831216373</v>
      </c>
      <c r="K1291">
        <v>558.59866905693514</v>
      </c>
      <c r="L1291">
        <f t="shared" si="402"/>
        <v>2132299.4359623594</v>
      </c>
      <c r="M1291" cm="1">
        <f t="array" ref="M1291">NewI((1-'Parameters-x'!K1297)*BETA_c,F1291,C1291)</f>
        <v>9.4578501002387387</v>
      </c>
      <c r="N1291">
        <f t="shared" si="403"/>
        <v>67098082.610800289</v>
      </c>
      <c r="O1291" cm="1">
        <f t="array" ref="O1291">NewI((1-'Parameters-x'!K1297)*BETA_a,H1291,C1291)</f>
        <v>94.082600498439319</v>
      </c>
      <c r="P1291">
        <f t="shared" si="404"/>
        <v>32602548.418209307</v>
      </c>
      <c r="Q1291" cm="1">
        <f t="array" ref="Q1291">NewI((1-'Parameters-x'!K1297)*BETA_e,J1291,C1291)</f>
        <v>32.19740313651586</v>
      </c>
      <c r="S1291" s="2">
        <f t="shared" si="405"/>
        <v>25855294.542030755</v>
      </c>
      <c r="T1291" s="6">
        <f t="shared" si="406"/>
        <v>630731.4512828521</v>
      </c>
      <c r="U1291" s="2">
        <f t="shared" si="407"/>
        <v>100957467.00668639</v>
      </c>
      <c r="V1291" s="4">
        <f t="shared" si="408"/>
        <v>37354.579742217604</v>
      </c>
      <c r="W1291">
        <f t="array" ref="W1291:AB1291">rk((1-'Parameters-x'!L1296)*BETA_c,(1-'Parameters-x'!L1296)*BETA_a,(1-'Parameters-x'!L1296)*BETA_e,GAMMA,W1290,X1290,Y1290,Z1290,AA1290,AB1290,dt,STAGE)</f>
        <v>13643037.472553568</v>
      </c>
      <c r="X1291">
        <v>34951.966186415986</v>
      </c>
      <c r="Y1291">
        <v>9571384.5797444899</v>
      </c>
      <c r="Z1291">
        <v>434392.34663012449</v>
      </c>
      <c r="AA1291">
        <v>2640872.4897326976</v>
      </c>
      <c r="AB1291">
        <v>161387.13846631159</v>
      </c>
      <c r="AC1291">
        <f t="shared" si="409"/>
        <v>2080434.5612600162</v>
      </c>
      <c r="AD1291" cm="1">
        <f t="array" ref="AD1291">NewI((1-'Parameters-x'!L1297)*BETA_c,W1291,T1291)</f>
        <v>2559.6704732051307</v>
      </c>
      <c r="AE1291">
        <f t="shared" si="410"/>
        <v>66494051.073625386</v>
      </c>
      <c r="AF1291" cm="1">
        <f t="array" ref="AF1291">NewI((1-'Parameters-x'!L1297)*BETA_a,Y1291,T1291)</f>
        <v>25893.93873827967</v>
      </c>
      <c r="AG1291">
        <f t="shared" si="411"/>
        <v>32382981.371800993</v>
      </c>
      <c r="AH1291" cm="1">
        <f t="array" ref="AH1291">NewI((1-'Parameters-x'!L1297)*BETA_e,AA1291,T1291)</f>
        <v>8900.9705307328059</v>
      </c>
    </row>
    <row r="1292" spans="1:34" x14ac:dyDescent="0.55000000000000004">
      <c r="A1292">
        <f t="shared" si="397"/>
        <v>128.79999999999697</v>
      </c>
      <c r="B1292" s="2">
        <f t="shared" si="398"/>
        <v>25608215.622706104</v>
      </c>
      <c r="C1292" s="6">
        <f t="shared" si="399"/>
        <v>2298.6621649067638</v>
      </c>
      <c r="D1292" s="2">
        <f t="shared" si="400"/>
        <v>101832978.71512899</v>
      </c>
      <c r="E1292" s="6">
        <f t="shared" si="401"/>
        <v>133.71467346318951</v>
      </c>
      <c r="F1292">
        <f t="array" ref="F1292:K1292">rk((1-'Parameters-x'!K1297)*BETA_c,(1-'Parameters-x'!K1297)*BETA_a,(1-'Parameters-x'!K1297)*BETA_e,GAMMA,F1291,G1291,H1291,I1291,J1291,K1291,dt,STAGE)</f>
        <v>13625964.98549691</v>
      </c>
      <c r="G1292">
        <v>156.29799866878693</v>
      </c>
      <c r="H1292">
        <v>9400119.8497722074</v>
      </c>
      <c r="I1292">
        <v>1592.1200394613995</v>
      </c>
      <c r="J1292">
        <v>2582130.7874369891</v>
      </c>
      <c r="K1292">
        <v>550.24412677657722</v>
      </c>
      <c r="L1292">
        <f t="shared" si="402"/>
        <v>2132302.7165044211</v>
      </c>
      <c r="M1292" cm="1">
        <f t="array" ref="M1292">NewI((1-'Parameters-x'!K1298)*BETA_c,F1292,C1292)</f>
        <v>9.3168888705889792</v>
      </c>
      <c r="N1292">
        <f t="shared" si="403"/>
        <v>67098116.03018833</v>
      </c>
      <c r="O1292" cm="1">
        <f t="array" ref="O1292">NewI((1-'Parameters-x'!K1298)*BETA_a,H1292,C1292)</f>
        <v>92.680293495535082</v>
      </c>
      <c r="P1292">
        <f t="shared" si="404"/>
        <v>32602559.968436234</v>
      </c>
      <c r="Q1292" cm="1">
        <f t="array" ref="Q1292">NewI((1-'Parameters-x'!K1298)*BETA_e,J1292,C1292)</f>
        <v>31.717491097065448</v>
      </c>
      <c r="S1292" s="2">
        <f t="shared" si="405"/>
        <v>25851587.291856188</v>
      </c>
      <c r="T1292" s="6">
        <f t="shared" si="406"/>
        <v>621395.94768429897</v>
      </c>
      <c r="U1292" s="2">
        <f t="shared" si="407"/>
        <v>100970509.76045951</v>
      </c>
      <c r="V1292" s="4">
        <f t="shared" si="408"/>
        <v>36791.862209908119</v>
      </c>
      <c r="W1292">
        <f t="array" ref="W1292:AB1292">rk((1-'Parameters-x'!L1297)*BETA_c,(1-'Parameters-x'!L1297)*BETA_a,(1-'Parameters-x'!L1297)*BETA_e,GAMMA,W1291,X1291,Y1291,Z1291,AA1291,AB1291,dt,STAGE)</f>
        <v>13642783.406840131</v>
      </c>
      <c r="X1292">
        <v>34482.763847097813</v>
      </c>
      <c r="Y1292">
        <v>9568814.7411166914</v>
      </c>
      <c r="Z1292">
        <v>427979.31138259993</v>
      </c>
      <c r="AA1292">
        <v>2639989.1438993649</v>
      </c>
      <c r="AB1292">
        <v>158933.87245460122</v>
      </c>
      <c r="AC1292">
        <f t="shared" si="409"/>
        <v>2081157.8293127716</v>
      </c>
      <c r="AD1292" cm="1">
        <f t="array" ref="AD1292">NewI((1-'Parameters-x'!L1298)*BETA_c,W1292,T1292)</f>
        <v>2521.7376366081994</v>
      </c>
      <c r="AE1292">
        <f t="shared" si="410"/>
        <v>66503033.947500713</v>
      </c>
      <c r="AF1292" cm="1">
        <f t="array" ref="AF1292">NewI((1-'Parameters-x'!L1298)*BETA_a,Y1292,T1292)</f>
        <v>25503.831196053809</v>
      </c>
      <c r="AG1292">
        <f t="shared" si="411"/>
        <v>32386317.983646031</v>
      </c>
      <c r="AH1292" cm="1">
        <f t="array" ref="AH1292">NewI((1-'Parameters-x'!L1298)*BETA_e,AA1292,T1292)</f>
        <v>8766.2933772461129</v>
      </c>
    </row>
    <row r="1293" spans="1:34" x14ac:dyDescent="0.55000000000000004">
      <c r="A1293">
        <f t="shared" si="397"/>
        <v>128.89999999999696</v>
      </c>
      <c r="B1293" s="2">
        <f t="shared" si="398"/>
        <v>25608202.351139363</v>
      </c>
      <c r="C1293" s="6">
        <f t="shared" si="399"/>
        <v>2264.4026991196542</v>
      </c>
      <c r="D1293" s="2">
        <f t="shared" si="400"/>
        <v>101833026.24616151</v>
      </c>
      <c r="E1293" s="6">
        <f t="shared" si="401"/>
        <v>131.7216499927919</v>
      </c>
      <c r="F1293">
        <f t="array" ref="F1293:K1293">rk((1-'Parameters-x'!K1298)*BETA_c,(1-'Parameters-x'!K1298)*BETA_a,(1-'Parameters-x'!K1298)*BETA_e,GAMMA,F1292,G1292,H1292,I1292,J1292,K1292,dt,STAGE)</f>
        <v>13625964.06076842</v>
      </c>
      <c r="G1293">
        <v>153.99061346723562</v>
      </c>
      <c r="H1293">
        <v>9400110.6509859785</v>
      </c>
      <c r="I1293">
        <v>1568.3973873708785</v>
      </c>
      <c r="J1293">
        <v>2582127.6393849677</v>
      </c>
      <c r="K1293">
        <v>542.01469828154029</v>
      </c>
      <c r="L1293">
        <f t="shared" si="402"/>
        <v>2132305.9486181131</v>
      </c>
      <c r="M1293" cm="1">
        <f t="array" ref="M1293">NewI((1-'Parameters-x'!K1299)*BETA_c,F1293,C1293)</f>
        <v>9.1780285055724633</v>
      </c>
      <c r="N1293">
        <f t="shared" si="403"/>
        <v>67098148.951626651</v>
      </c>
      <c r="O1293" cm="1">
        <f t="array" ref="O1293">NewI((1-'Parameters-x'!K1299)*BETA_a,H1293,C1293)</f>
        <v>91.29888879710073</v>
      </c>
      <c r="P1293">
        <f t="shared" si="404"/>
        <v>32602571.345916752</v>
      </c>
      <c r="Q1293" cm="1">
        <f t="array" ref="Q1293">NewI((1-'Parameters-x'!K1299)*BETA_e,J1293,C1293)</f>
        <v>31.244732690118688</v>
      </c>
      <c r="S1293" s="2">
        <f t="shared" si="405"/>
        <v>25847935.884144582</v>
      </c>
      <c r="T1293" s="6">
        <f t="shared" si="406"/>
        <v>612197.65848814603</v>
      </c>
      <c r="U1293" s="2">
        <f t="shared" si="407"/>
        <v>100983359.45736727</v>
      </c>
      <c r="V1293" s="4">
        <f t="shared" si="408"/>
        <v>36237.70816157262</v>
      </c>
      <c r="W1293">
        <f t="array" ref="W1293:AB1293">rk((1-'Parameters-x'!L1298)*BETA_c,(1-'Parameters-x'!L1298)*BETA_a,(1-'Parameters-x'!L1298)*BETA_e,GAMMA,W1292,X1292,Y1292,Z1292,AA1292,AB1292,dt,STAGE)</f>
        <v>13642533.106395669</v>
      </c>
      <c r="X1293">
        <v>34019.509214178099</v>
      </c>
      <c r="Y1293">
        <v>9566283.6155886184</v>
      </c>
      <c r="Z1293">
        <v>421660.18732885917</v>
      </c>
      <c r="AA1293">
        <v>2639119.1621602904</v>
      </c>
      <c r="AB1293">
        <v>156517.96194510878</v>
      </c>
      <c r="AC1293">
        <f t="shared" si="409"/>
        <v>2081871.3843901525</v>
      </c>
      <c r="AD1293" cm="1">
        <f t="array" ref="AD1293">NewI((1-'Parameters-x'!L1299)*BETA_c,W1293,T1293)</f>
        <v>2484.3637273335639</v>
      </c>
      <c r="AE1293">
        <f t="shared" si="410"/>
        <v>66511884.19708252</v>
      </c>
      <c r="AF1293" cm="1">
        <f t="array" ref="AF1293">NewI((1-'Parameters-x'!L1299)*BETA_a,Y1293,T1293)</f>
        <v>25119.661263289508</v>
      </c>
      <c r="AG1293">
        <f t="shared" si="411"/>
        <v>32389603.875894599</v>
      </c>
      <c r="AH1293" cm="1">
        <f t="array" ref="AH1293">NewI((1-'Parameters-x'!L1299)*BETA_e,AA1293,T1293)</f>
        <v>8633.6831709495455</v>
      </c>
    </row>
    <row r="1294" spans="1:34" x14ac:dyDescent="0.55000000000000004">
      <c r="A1294">
        <f t="shared" si="397"/>
        <v>128.99999999999696</v>
      </c>
      <c r="B1294" s="2">
        <f t="shared" si="398"/>
        <v>25608189.27738589</v>
      </c>
      <c r="C1294" s="6">
        <f t="shared" si="399"/>
        <v>2230.6538269434141</v>
      </c>
      <c r="D1294" s="2">
        <f t="shared" si="400"/>
        <v>101833073.06878716</v>
      </c>
      <c r="E1294" s="6">
        <f t="shared" si="401"/>
        <v>129.75833378238491</v>
      </c>
      <c r="F1294">
        <f t="array" ref="F1294:K1294">rk((1-'Parameters-x'!K1299)*BETA_c,(1-'Parameters-x'!K1299)*BETA_a,(1-'Parameters-x'!K1299)*BETA_e,GAMMA,F1293,G1293,H1293,I1293,J1293,K1293,dt,STAGE)</f>
        <v>13625963.149822228</v>
      </c>
      <c r="G1294">
        <v>151.71716214494649</v>
      </c>
      <c r="H1294">
        <v>9400101.5893081054</v>
      </c>
      <c r="I1294">
        <v>1545.0281581455663</v>
      </c>
      <c r="J1294">
        <v>2582124.5382555565</v>
      </c>
      <c r="K1294">
        <v>533.90850665290134</v>
      </c>
      <c r="L1294">
        <f t="shared" si="402"/>
        <v>2132309.1330156275</v>
      </c>
      <c r="M1294" cm="1">
        <f t="array" ref="M1294">NewI((1-'Parameters-x'!K1300)*BETA_c,F1294,C1294)</f>
        <v>9.0412376954921321</v>
      </c>
      <c r="N1294">
        <f t="shared" si="403"/>
        <v>67098181.382533751</v>
      </c>
      <c r="O1294" cm="1">
        <f t="array" ref="O1294">NewI((1-'Parameters-x'!K1300)*BETA_a,H1294,C1294)</f>
        <v>89.938074815995606</v>
      </c>
      <c r="P1294">
        <f t="shared" si="404"/>
        <v>32602582.553237788</v>
      </c>
      <c r="Q1294" cm="1">
        <f t="array" ref="Q1294">NewI((1-'Parameters-x'!K1300)*BETA_e,J1294,C1294)</f>
        <v>30.779021270897175</v>
      </c>
      <c r="S1294" s="2">
        <f t="shared" si="405"/>
        <v>25844339.469207861</v>
      </c>
      <c r="T1294" s="6">
        <f t="shared" si="406"/>
        <v>603134.59550819756</v>
      </c>
      <c r="U1294" s="2">
        <f t="shared" si="407"/>
        <v>100996018.93528394</v>
      </c>
      <c r="V1294" s="4">
        <f t="shared" si="408"/>
        <v>35691.984749319985</v>
      </c>
      <c r="W1294">
        <f t="array" ref="W1294:AB1294">rk((1-'Parameters-x'!L1299)*BETA_c,(1-'Parameters-x'!L1299)*BETA_a,(1-'Parameters-x'!L1299)*BETA_e,GAMMA,W1293,X1293,Y1293,Z1293,AA1293,AB1293,dt,STAGE)</f>
        <v>13642286.515735405</v>
      </c>
      <c r="X1294">
        <v>33562.134568332775</v>
      </c>
      <c r="Y1294">
        <v>9563790.6140184216</v>
      </c>
      <c r="Z1294">
        <v>415433.62125645851</v>
      </c>
      <c r="AA1294">
        <v>2638262.3394540343</v>
      </c>
      <c r="AB1294">
        <v>154138.83968340623</v>
      </c>
      <c r="AC1294">
        <f t="shared" si="409"/>
        <v>2082575.3496962627</v>
      </c>
      <c r="AD1294" cm="1">
        <f t="array" ref="AD1294">NewI((1-'Parameters-x'!L1300)*BETA_c,W1294,T1294)</f>
        <v>2447.540605744528</v>
      </c>
      <c r="AE1294">
        <f t="shared" si="410"/>
        <v>66520603.764725119</v>
      </c>
      <c r="AF1294" cm="1">
        <f t="array" ref="AF1294">NewI((1-'Parameters-x'!L1300)*BETA_a,Y1294,T1294)</f>
        <v>24741.336806856336</v>
      </c>
      <c r="AG1294">
        <f t="shared" si="411"/>
        <v>32392839.820862561</v>
      </c>
      <c r="AH1294" cm="1">
        <f t="array" ref="AH1294">NewI((1-'Parameters-x'!L1300)*BETA_e,AA1294,T1294)</f>
        <v>8503.1073367191202</v>
      </c>
    </row>
    <row r="1295" spans="1:34" x14ac:dyDescent="0.55000000000000004">
      <c r="A1295">
        <f t="shared" si="397"/>
        <v>129.09999999999695</v>
      </c>
      <c r="B1295" s="2">
        <f t="shared" si="398"/>
        <v>25608176.398497149</v>
      </c>
      <c r="C1295" s="6">
        <f t="shared" si="399"/>
        <v>2197.4079390024208</v>
      </c>
      <c r="D1295" s="2">
        <f t="shared" si="400"/>
        <v>101833119.19356385</v>
      </c>
      <c r="E1295" s="6">
        <f t="shared" si="401"/>
        <v>127.82428199262129</v>
      </c>
      <c r="F1295">
        <f t="array" ref="F1295:K1295">rk((1-'Parameters-x'!K1300)*BETA_c,(1-'Parameters-x'!K1300)*BETA_a,(1-'Parameters-x'!K1300)*BETA_e,GAMMA,F1294,G1294,H1294,I1294,J1294,K1294,dt,STAGE)</f>
        <v>13625962.252452927</v>
      </c>
      <c r="G1295">
        <v>149.47714833862949</v>
      </c>
      <c r="H1295">
        <v>9400092.6626949031</v>
      </c>
      <c r="I1295">
        <v>1522.0070874690798</v>
      </c>
      <c r="J1295">
        <v>2582121.4833493209</v>
      </c>
      <c r="K1295">
        <v>525.92370319471138</v>
      </c>
      <c r="L1295">
        <f t="shared" si="402"/>
        <v>2132312.2703987346</v>
      </c>
      <c r="M1295" cm="1">
        <f t="array" ref="M1295">NewI((1-'Parameters-x'!K1301)*BETA_c,F1295,C1295)</f>
        <v>8.9064855972294268</v>
      </c>
      <c r="N1295">
        <f t="shared" si="403"/>
        <v>67098213.33021763</v>
      </c>
      <c r="O1295" cm="1">
        <f t="array" ref="O1295">NewI((1-'Parameters-x'!K1301)*BETA_a,H1295,C1295)</f>
        <v>88.597544610583952</v>
      </c>
      <c r="P1295">
        <f t="shared" si="404"/>
        <v>32602593.592947487</v>
      </c>
      <c r="Q1295" cm="1">
        <f t="array" ref="Q1295">NewI((1-'Parameters-x'!K1301)*BETA_e,J1295,C1295)</f>
        <v>30.320251784807926</v>
      </c>
      <c r="S1295" s="2">
        <f t="shared" si="405"/>
        <v>25840797.210535757</v>
      </c>
      <c r="T1295" s="6">
        <f t="shared" si="406"/>
        <v>594204.79850921698</v>
      </c>
      <c r="U1295" s="2">
        <f t="shared" si="407"/>
        <v>101008490.99095502</v>
      </c>
      <c r="V1295" s="4">
        <f t="shared" si="408"/>
        <v>35154.561259120492</v>
      </c>
      <c r="W1295">
        <f t="array" ref="W1295:AB1295">rk((1-'Parameters-x'!L1300)*BETA_c,(1-'Parameters-x'!L1300)*BETA_a,(1-'Parameters-x'!L1300)*BETA_e,GAMMA,W1294,X1294,Y1294,Z1294,AA1294,AB1294,dt,STAGE)</f>
        <v>13642043.580182724</v>
      </c>
      <c r="X1295">
        <v>33110.572786674624</v>
      </c>
      <c r="Y1295">
        <v>9561335.1564033423</v>
      </c>
      <c r="Z1295">
        <v>409298.27880895021</v>
      </c>
      <c r="AA1295">
        <v>2637418.4739496913</v>
      </c>
      <c r="AB1295">
        <v>151795.9469135922</v>
      </c>
      <c r="AC1295">
        <f t="shared" si="409"/>
        <v>2083269.8470306017</v>
      </c>
      <c r="AD1295" cm="1">
        <f t="array" ref="AD1295">NewI((1-'Parameters-x'!L1301)*BETA_c,W1295,T1295)</f>
        <v>2411.2602478570839</v>
      </c>
      <c r="AE1295">
        <f t="shared" si="410"/>
        <v>66529194.564787708</v>
      </c>
      <c r="AF1295" cm="1">
        <f t="array" ref="AF1295">NewI((1-'Parameters-x'!L1301)*BETA_a,Y1295,T1295)</f>
        <v>24368.767173871245</v>
      </c>
      <c r="AG1295">
        <f t="shared" si="411"/>
        <v>32396026.579136714</v>
      </c>
      <c r="AH1295" cm="1">
        <f t="array" ref="AH1295">NewI((1-'Parameters-x'!L1301)*BETA_e,AA1295,T1295)</f>
        <v>8374.5338373921641</v>
      </c>
    </row>
    <row r="1296" spans="1:34" x14ac:dyDescent="0.55000000000000004">
      <c r="A1296">
        <f t="shared" si="397"/>
        <v>129.19999999999695</v>
      </c>
      <c r="B1296" s="2">
        <f t="shared" si="398"/>
        <v>25608163.711568572</v>
      </c>
      <c r="C1296" s="6">
        <f t="shared" si="399"/>
        <v>2164.6575393126022</v>
      </c>
      <c r="D1296" s="2">
        <f t="shared" si="400"/>
        <v>101833164.63089211</v>
      </c>
      <c r="E1296" s="6">
        <f t="shared" si="401"/>
        <v>125.91905838646703</v>
      </c>
      <c r="F1296">
        <f t="array" ref="F1296:K1296">rk((1-'Parameters-x'!K1301)*BETA_c,(1-'Parameters-x'!K1301)*BETA_a,(1-'Parameters-x'!K1301)*BETA_e,GAMMA,F1295,G1295,H1295,I1295,J1295,K1295,dt,STAGE)</f>
        <v>13625961.368458167</v>
      </c>
      <c r="G1296">
        <v>147.27008288939692</v>
      </c>
      <c r="H1296">
        <v>9400083.8691331483</v>
      </c>
      <c r="I1296">
        <v>1499.3289894149136</v>
      </c>
      <c r="J1296">
        <v>2582118.4739772561</v>
      </c>
      <c r="K1296">
        <v>518.05846700829193</v>
      </c>
      <c r="L1296">
        <f t="shared" si="402"/>
        <v>2132315.3614589437</v>
      </c>
      <c r="M1296" cm="1">
        <f t="array" ref="M1296">NewI((1-'Parameters-x'!K1302)*BETA_c,F1296,C1296)</f>
        <v>8.7737418272924312</v>
      </c>
      <c r="N1296">
        <f t="shared" si="403"/>
        <v>67098244.801877439</v>
      </c>
      <c r="O1296" cm="1">
        <f t="array" ref="O1296">NewI((1-'Parameters-x'!K1302)*BETA_a,H1296,C1296)</f>
        <v>87.276995815452764</v>
      </c>
      <c r="P1296">
        <f t="shared" si="404"/>
        <v>32602604.467555735</v>
      </c>
      <c r="Q1296" cm="1">
        <f t="array" ref="Q1296">NewI((1-'Parameters-x'!K1302)*BETA_e,J1296,C1296)</f>
        <v>29.868320743721839</v>
      </c>
      <c r="S1296" s="2">
        <f t="shared" si="405"/>
        <v>25837308.284584217</v>
      </c>
      <c r="T1296" s="6">
        <f t="shared" si="406"/>
        <v>585406.33484000806</v>
      </c>
      <c r="U1296" s="2">
        <f t="shared" si="407"/>
        <v>101020778.38057578</v>
      </c>
      <c r="V1296" s="4">
        <f t="shared" si="408"/>
        <v>34625.309074471268</v>
      </c>
      <c r="W1296">
        <f t="array" ref="W1296:AB1296">rk((1-'Parameters-x'!L1301)*BETA_c,(1-'Parameters-x'!L1301)*BETA_a,(1-'Parameters-x'!L1301)*BETA_e,GAMMA,W1295,X1295,Y1295,Z1295,AA1295,AB1295,dt,STAGE)</f>
        <v>13641804.245857695</v>
      </c>
      <c r="X1296">
        <v>32664.757341824341</v>
      </c>
      <c r="Y1296">
        <v>9558916.6717329491</v>
      </c>
      <c r="Z1296">
        <v>403252.84424235043</v>
      </c>
      <c r="AA1296">
        <v>2636587.366993574</v>
      </c>
      <c r="AB1296">
        <v>149488.7332558333</v>
      </c>
      <c r="AC1296">
        <f t="shared" si="409"/>
        <v>2083954.9968004806</v>
      </c>
      <c r="AD1296" cm="1">
        <f t="array" ref="AD1296">NewI((1-'Parameters-x'!L1302)*BETA_c,W1296,T1296)</f>
        <v>2375.5147437845426</v>
      </c>
      <c r="AE1296">
        <f t="shared" si="410"/>
        <v>66537658.484024704</v>
      </c>
      <c r="AF1296" cm="1">
        <f t="array" ref="AF1296">NewI((1-'Parameters-x'!L1302)*BETA_a,Y1296,T1296)</f>
        <v>24001.863166494008</v>
      </c>
      <c r="AG1296">
        <f t="shared" si="411"/>
        <v>32399164.899750594</v>
      </c>
      <c r="AH1296" cm="1">
        <f t="array" ref="AH1296">NewI((1-'Parameters-x'!L1302)*BETA_e,AA1296,T1296)</f>
        <v>8247.9311641927197</v>
      </c>
    </row>
    <row r="1297" spans="1:34" x14ac:dyDescent="0.55000000000000004">
      <c r="A1297">
        <f t="shared" si="397"/>
        <v>129.29999999999694</v>
      </c>
      <c r="B1297" s="2">
        <f t="shared" si="398"/>
        <v>25608151.213738877</v>
      </c>
      <c r="C1297" s="6">
        <f t="shared" si="399"/>
        <v>2132.3952435920501</v>
      </c>
      <c r="D1297" s="2">
        <f t="shared" si="400"/>
        <v>101833209.39101753</v>
      </c>
      <c r="E1297" s="6">
        <f t="shared" si="401"/>
        <v>124.04223323073742</v>
      </c>
      <c r="F1297">
        <f t="array" ref="F1297:K1297">rk((1-'Parameters-x'!K1302)*BETA_c,(1-'Parameters-x'!K1302)*BETA_a,(1-'Parameters-x'!K1302)*BETA_e,GAMMA,F1296,G1296,H1296,I1296,J1296,K1296,dt,STAGE)</f>
        <v>13625960.497638617</v>
      </c>
      <c r="G1297">
        <v>145.09548373937039</v>
      </c>
      <c r="H1297">
        <v>9400075.2066396326</v>
      </c>
      <c r="I1297">
        <v>1476.9887552797009</v>
      </c>
      <c r="J1297">
        <v>2582115.5094606266</v>
      </c>
      <c r="K1297">
        <v>510.31100457297907</v>
      </c>
      <c r="L1297">
        <f t="shared" si="402"/>
        <v>2132318.4068776439</v>
      </c>
      <c r="M1297" cm="1">
        <f t="array" ref="M1297">NewI((1-'Parameters-x'!K1303)*BETA_c,F1297,C1297)</f>
        <v>8.6429764549675578</v>
      </c>
      <c r="N1297">
        <f t="shared" si="403"/>
        <v>67098275.804605089</v>
      </c>
      <c r="O1297" cm="1">
        <f t="array" ref="O1297">NewI((1-'Parameters-x'!K1303)*BETA_a,H1297,C1297)</f>
        <v>85.976130573163701</v>
      </c>
      <c r="P1297">
        <f t="shared" si="404"/>
        <v>32602615.1795348</v>
      </c>
      <c r="Q1297" cm="1">
        <f t="array" ref="Q1297">NewI((1-'Parameters-x'!K1303)*BETA_e,J1297,C1297)</f>
        <v>29.423126202606163</v>
      </c>
      <c r="S1297" s="2">
        <f t="shared" si="405"/>
        <v>25833871.880567461</v>
      </c>
      <c r="T1297" s="6">
        <f t="shared" si="406"/>
        <v>576737.29907049821</v>
      </c>
      <c r="U1297" s="2">
        <f t="shared" si="407"/>
        <v>101032883.82036203</v>
      </c>
      <c r="V1297" s="4">
        <f t="shared" si="408"/>
        <v>34104.101640736299</v>
      </c>
      <c r="W1297">
        <f t="array" ref="W1297:AB1297">rk((1-'Parameters-x'!L1302)*BETA_c,(1-'Parameters-x'!L1302)*BETA_a,(1-'Parameters-x'!L1302)*BETA_e,GAMMA,W1296,X1296,Y1296,Z1296,AA1296,AB1296,dt,STAGE)</f>
        <v>13641568.459665734</v>
      </c>
      <c r="X1297">
        <v>32224.622300847666</v>
      </c>
      <c r="Y1297">
        <v>9556534.5978448782</v>
      </c>
      <c r="Z1297">
        <v>397296.02018415806</v>
      </c>
      <c r="AA1297">
        <v>2635768.823056845</v>
      </c>
      <c r="AB1297">
        <v>147216.65658549243</v>
      </c>
      <c r="AC1297">
        <f t="shared" si="409"/>
        <v>2084630.918033418</v>
      </c>
      <c r="AD1297" cm="1">
        <f t="array" ref="AD1297">NewI((1-'Parameters-x'!L1303)*BETA_c,W1297,T1297)</f>
        <v>2340.2962962003226</v>
      </c>
      <c r="AE1297">
        <f t="shared" si="410"/>
        <v>66545997.381970964</v>
      </c>
      <c r="AF1297" cm="1">
        <f t="array" ref="AF1297">NewI((1-'Parameters-x'!L1303)*BETA_a,Y1297,T1297)</f>
        <v>23640.53701719012</v>
      </c>
      <c r="AG1297">
        <f t="shared" si="411"/>
        <v>32402255.520357661</v>
      </c>
      <c r="AH1297" cm="1">
        <f t="array" ref="AH1297">NewI((1-'Parameters-x'!L1303)*BETA_e,AA1297,T1297)</f>
        <v>8123.2683273458542</v>
      </c>
    </row>
    <row r="1298" spans="1:34" x14ac:dyDescent="0.55000000000000004">
      <c r="A1298">
        <f t="shared" si="397"/>
        <v>129.39999999999694</v>
      </c>
      <c r="B1298" s="2">
        <f t="shared" si="398"/>
        <v>25608138.902189441</v>
      </c>
      <c r="C1298" s="6">
        <f t="shared" si="399"/>
        <v>2100.6137775967927</v>
      </c>
      <c r="D1298" s="2">
        <f t="shared" si="400"/>
        <v>101833253.48403296</v>
      </c>
      <c r="E1298" s="6">
        <f t="shared" si="401"/>
        <v>122.1933831991023</v>
      </c>
      <c r="F1298">
        <f t="array" ref="F1298:K1298">rk((1-'Parameters-x'!K1303)*BETA_c,(1-'Parameters-x'!K1303)*BETA_a,(1-'Parameters-x'!K1303)*BETA_e,GAMMA,F1297,G1297,H1297,I1297,J1297,K1297,dt,STAGE)</f>
        <v>13625959.639797913</v>
      </c>
      <c r="G1298">
        <v>142.9528758297474</v>
      </c>
      <c r="H1298">
        <v>9400066.6732607074</v>
      </c>
      <c r="I1298">
        <v>1454.9813524338294</v>
      </c>
      <c r="J1298">
        <v>2582112.589130817</v>
      </c>
      <c r="K1298">
        <v>502.67954933321579</v>
      </c>
      <c r="L1298">
        <f t="shared" si="402"/>
        <v>2132321.4073262573</v>
      </c>
      <c r="M1298" cm="1">
        <f t="array" ref="M1298">NewI((1-'Parameters-x'!K1304)*BETA_c,F1298,C1298)</f>
        <v>8.5141599955732374</v>
      </c>
      <c r="N1298">
        <f t="shared" si="403"/>
        <v>67098306.345386863</v>
      </c>
      <c r="O1298" cm="1">
        <f t="array" ref="O1298">NewI((1-'Parameters-x'!K1304)*BETA_a,H1298,C1298)</f>
        <v>84.694655467023111</v>
      </c>
      <c r="P1298">
        <f t="shared" si="404"/>
        <v>32602625.731319848</v>
      </c>
      <c r="Q1298" cm="1">
        <f t="array" ref="Q1298">NewI((1-'Parameters-x'!K1304)*BETA_e,J1298,C1298)</f>
        <v>28.984567736505948</v>
      </c>
      <c r="S1298" s="2">
        <f t="shared" si="405"/>
        <v>25830487.200253516</v>
      </c>
      <c r="T1298" s="6">
        <f t="shared" si="406"/>
        <v>568195.81263280939</v>
      </c>
      <c r="U1298" s="2">
        <f t="shared" si="407"/>
        <v>101044809.98711367</v>
      </c>
      <c r="V1298" s="4">
        <f t="shared" si="408"/>
        <v>33590.814430147067</v>
      </c>
      <c r="W1298">
        <f t="array" ref="W1298:AB1298">rk((1-'Parameters-x'!L1303)*BETA_c,(1-'Parameters-x'!L1303)*BETA_a,(1-'Parameters-x'!L1303)*BETA_e,GAMMA,W1297,X1297,Y1297,Z1297,AA1297,AB1297,dt,STAGE)</f>
        <v>13641336.169286426</v>
      </c>
      <c r="X1298">
        <v>31790.102324063209</v>
      </c>
      <c r="Y1298">
        <v>9554188.3812830132</v>
      </c>
      <c r="Z1298">
        <v>391426.52739491657</v>
      </c>
      <c r="AA1298">
        <v>2634962.6496840776</v>
      </c>
      <c r="AB1298">
        <v>144979.1829138296</v>
      </c>
      <c r="AC1298">
        <f t="shared" si="409"/>
        <v>2085297.7283895107</v>
      </c>
      <c r="AD1298" cm="1">
        <f t="array" ref="AD1298">NewI((1-'Parameters-x'!L1304)*BETA_c,W1298,T1298)</f>
        <v>2305.5972188187952</v>
      </c>
      <c r="AE1298">
        <f t="shared" si="410"/>
        <v>66554213.091322072</v>
      </c>
      <c r="AF1298" cm="1">
        <f t="array" ref="AF1298">NewI((1-'Parameters-x'!L1304)*BETA_a,Y1298,T1298)</f>
        <v>23284.702364451517</v>
      </c>
      <c r="AG1298">
        <f t="shared" si="411"/>
        <v>32405299.167402092</v>
      </c>
      <c r="AH1298" cm="1">
        <f t="array" ref="AH1298">NewI((1-'Parameters-x'!L1304)*BETA_e,AA1298,T1298)</f>
        <v>8000.5148468767566</v>
      </c>
    </row>
    <row r="1299" spans="1:34" x14ac:dyDescent="0.55000000000000004">
      <c r="A1299">
        <f t="shared" si="397"/>
        <v>129.49999999999693</v>
      </c>
      <c r="B1299" s="2">
        <f t="shared" si="398"/>
        <v>25608126.774143651</v>
      </c>
      <c r="C1299" s="6">
        <f t="shared" si="399"/>
        <v>2069.3059754813521</v>
      </c>
      <c r="D1299" s="2">
        <f t="shared" si="400"/>
        <v>101833296.91988087</v>
      </c>
      <c r="E1299" s="6">
        <f t="shared" si="401"/>
        <v>120.37209127653853</v>
      </c>
      <c r="F1299">
        <f t="array" ref="F1299:K1299">rk((1-'Parameters-x'!K1304)*BETA_c,(1-'Parameters-x'!K1304)*BETA_a,(1-'Parameters-x'!K1304)*BETA_e,GAMMA,F1298,G1298,H1298,I1298,J1298,K1298,dt,STAGE)</f>
        <v>13625958.794742623</v>
      </c>
      <c r="G1299">
        <v>140.84179100030639</v>
      </c>
      <c r="H1299">
        <v>9400058.2670718469</v>
      </c>
      <c r="I1299">
        <v>1433.3018231891492</v>
      </c>
      <c r="J1299">
        <v>2582109.7123291781</v>
      </c>
      <c r="K1299">
        <v>495.16236129189679</v>
      </c>
      <c r="L1299">
        <f t="shared" si="402"/>
        <v>2132324.3634663764</v>
      </c>
      <c r="M1299" cm="1">
        <f t="array" ref="M1299">NewI((1-'Parameters-x'!K1305)*BETA_c,F1299,C1299)</f>
        <v>8.3872634038140852</v>
      </c>
      <c r="N1299">
        <f t="shared" si="403"/>
        <v>67098336.431104966</v>
      </c>
      <c r="O1299" cm="1">
        <f t="array" ref="O1299">NewI((1-'Parameters-x'!K1305)*BETA_a,H1299,C1299)</f>
        <v>83.432281454855413</v>
      </c>
      <c r="P1299">
        <f t="shared" si="404"/>
        <v>32602636.125309531</v>
      </c>
      <c r="Q1299" cm="1">
        <f t="array" ref="Q1299">NewI((1-'Parameters-x'!K1305)*BETA_e,J1299,C1299)</f>
        <v>28.552546417869031</v>
      </c>
      <c r="S1299" s="2">
        <f t="shared" si="405"/>
        <v>25827153.457763307</v>
      </c>
      <c r="T1299" s="6">
        <f t="shared" si="406"/>
        <v>559780.02346629696</v>
      </c>
      <c r="U1299" s="2">
        <f t="shared" si="407"/>
        <v>101056559.5187704</v>
      </c>
      <c r="V1299" s="4">
        <f t="shared" si="408"/>
        <v>33085.324907450282</v>
      </c>
      <c r="W1299">
        <f t="array" ref="W1299:AB1299">rk((1-'Parameters-x'!L1304)*BETA_c,(1-'Parameters-x'!L1304)*BETA_a,(1-'Parameters-x'!L1304)*BETA_e,GAMMA,W1298,X1298,Y1298,Z1298,AA1298,AB1298,dt,STAGE)</f>
        <v>13641107.323162494</v>
      </c>
      <c r="X1299">
        <v>31361.132663725421</v>
      </c>
      <c r="Y1299">
        <v>9551877.4771580826</v>
      </c>
      <c r="Z1299">
        <v>385643.10453231103</v>
      </c>
      <c r="AA1299">
        <v>2634168.6574427304</v>
      </c>
      <c r="AB1299">
        <v>142775.78627026058</v>
      </c>
      <c r="AC1299">
        <f t="shared" si="409"/>
        <v>2085955.5441737804</v>
      </c>
      <c r="AD1299" cm="1">
        <f t="array" ref="AD1299">NewI((1-'Parameters-x'!L1305)*BETA_c,W1299,T1299)</f>
        <v>2271.4099348940413</v>
      </c>
      <c r="AE1299">
        <f t="shared" si="410"/>
        <v>66562307.418309607</v>
      </c>
      <c r="AF1299" cm="1">
        <f t="array" ref="AF1299">NewI((1-'Parameters-x'!L1305)*BETA_a,Y1299,T1299)</f>
        <v>22934.274228965762</v>
      </c>
      <c r="AG1299">
        <f t="shared" si="411"/>
        <v>32408296.556287009</v>
      </c>
      <c r="AH1299" cm="1">
        <f t="array" ref="AH1299">NewI((1-'Parameters-x'!L1305)*BETA_e,AA1299,T1299)</f>
        <v>7879.640743590483</v>
      </c>
    </row>
    <row r="1300" spans="1:34" x14ac:dyDescent="0.55000000000000004">
      <c r="A1300">
        <f t="shared" si="397"/>
        <v>129.59999999999692</v>
      </c>
      <c r="B1300" s="2">
        <f t="shared" si="398"/>
        <v>25608114.826866291</v>
      </c>
      <c r="C1300" s="6">
        <f t="shared" si="399"/>
        <v>2038.4647781837261</v>
      </c>
      <c r="D1300" s="2">
        <f t="shared" si="400"/>
        <v>101833339.70835553</v>
      </c>
      <c r="E1300" s="6">
        <f t="shared" si="401"/>
        <v>118.57794666520891</v>
      </c>
      <c r="F1300">
        <f t="array" ref="F1300:K1300">rk((1-'Parameters-x'!K1305)*BETA_c,(1-'Parameters-x'!K1305)*BETA_a,(1-'Parameters-x'!K1305)*BETA_e,GAMMA,F1299,G1299,H1299,I1299,J1299,K1299,dt,STAGE)</f>
        <v>13625957.962282194</v>
      </c>
      <c r="G1300">
        <v>138.76176789033138</v>
      </c>
      <c r="H1300">
        <v>9400049.9861772154</v>
      </c>
      <c r="I1300">
        <v>1411.9452836835242</v>
      </c>
      <c r="J1300">
        <v>2582106.8784068809</v>
      </c>
      <c r="K1300">
        <v>487.75772660987053</v>
      </c>
      <c r="L1300">
        <f t="shared" si="402"/>
        <v>2132327.2759499159</v>
      </c>
      <c r="M1300" cm="1">
        <f t="array" ref="M1300">NewI((1-'Parameters-x'!K1306)*BETA_c,F1300,C1300)</f>
        <v>8.2622580672340948</v>
      </c>
      <c r="N1300">
        <f t="shared" si="403"/>
        <v>67098366.068539105</v>
      </c>
      <c r="O1300" cm="1">
        <f t="array" ref="O1300">NewI((1-'Parameters-x'!K1306)*BETA_a,H1300,C1300)</f>
        <v>82.188723803765086</v>
      </c>
      <c r="P1300">
        <f t="shared" si="404"/>
        <v>32602646.363866508</v>
      </c>
      <c r="Q1300" cm="1">
        <f t="array" ref="Q1300">NewI((1-'Parameters-x'!K1306)*BETA_e,J1300,C1300)</f>
        <v>28.126964794209727</v>
      </c>
      <c r="S1300" s="2">
        <f t="shared" si="405"/>
        <v>25823869.879373048</v>
      </c>
      <c r="T1300" s="6">
        <f t="shared" si="406"/>
        <v>551488.10566653963</v>
      </c>
      <c r="U1300" s="2">
        <f t="shared" si="407"/>
        <v>101068135.01496042</v>
      </c>
      <c r="V1300" s="4">
        <f t="shared" si="408"/>
        <v>32587.512496189185</v>
      </c>
      <c r="W1300">
        <f t="array" ref="W1300:AB1300">rk((1-'Parameters-x'!L1305)*BETA_c,(1-'Parameters-x'!L1305)*BETA_a,(1-'Parameters-x'!L1305)*BETA_e,GAMMA,W1299,X1299,Y1299,Z1299,AA1299,AB1299,dt,STAGE)</f>
        <v>13640881.870488923</v>
      </c>
      <c r="X1300">
        <v>30937.649162587</v>
      </c>
      <c r="Y1300">
        <v>9549601.349010611</v>
      </c>
      <c r="Z1300">
        <v>379944.50791779323</v>
      </c>
      <c r="AA1300">
        <v>2633386.6598735112</v>
      </c>
      <c r="AB1300">
        <v>140605.94858615944</v>
      </c>
      <c r="AC1300">
        <f t="shared" si="409"/>
        <v>2086604.4803484899</v>
      </c>
      <c r="AD1300" cm="1">
        <f t="array" ref="AD1300">NewI((1-'Parameters-x'!L1306)*BETA_c,W1300,T1300)</f>
        <v>2237.726975736412</v>
      </c>
      <c r="AE1300">
        <f t="shared" si="410"/>
        <v>66570282.143071599</v>
      </c>
      <c r="AF1300" cm="1">
        <f t="array" ref="AF1300">NewI((1-'Parameters-x'!L1306)*BETA_a,Y1300,T1300)</f>
        <v>22589.168990224389</v>
      </c>
      <c r="AG1300">
        <f t="shared" si="411"/>
        <v>32411248.39154033</v>
      </c>
      <c r="AH1300" cm="1">
        <f t="array" ref="AH1300">NewI((1-'Parameters-x'!L1306)*BETA_e,AA1300,T1300)</f>
        <v>7760.6165302283862</v>
      </c>
    </row>
    <row r="1301" spans="1:34" x14ac:dyDescent="0.55000000000000004">
      <c r="A1301">
        <f t="shared" si="397"/>
        <v>129.69999999999692</v>
      </c>
      <c r="B1301" s="2">
        <f t="shared" si="398"/>
        <v>25608103.057662912</v>
      </c>
      <c r="C1301" s="6">
        <f t="shared" si="399"/>
        <v>2008.0832318344108</v>
      </c>
      <c r="D1301" s="2">
        <f t="shared" si="400"/>
        <v>101833381.85910526</v>
      </c>
      <c r="E1301" s="6">
        <f t="shared" si="401"/>
        <v>116.81054469174452</v>
      </c>
      <c r="F1301">
        <f t="array" ref="F1301:K1301">rk((1-'Parameters-x'!K1306)*BETA_c,(1-'Parameters-x'!K1306)*BETA_a,(1-'Parameters-x'!K1306)*BETA_e,GAMMA,F1300,G1300,H1300,I1300,J1300,K1300,dt,STAGE)</f>
        <v>13625957.142228909</v>
      </c>
      <c r="G1301">
        <v>136.71235184093618</v>
      </c>
      <c r="H1301">
        <v>9400041.8287092354</v>
      </c>
      <c r="I1301">
        <v>1390.9069227819698</v>
      </c>
      <c r="J1301">
        <v>2582104.086724767</v>
      </c>
      <c r="K1301">
        <v>480.46395721150469</v>
      </c>
      <c r="L1301">
        <f t="shared" si="402"/>
        <v>2132330.1454192502</v>
      </c>
      <c r="M1301" cm="1">
        <f t="array" ref="M1301">NewI((1-'Parameters-x'!K1307)*BETA_c,F1301,C1301)</f>
        <v>8.1391157997672963</v>
      </c>
      <c r="N1301">
        <f t="shared" si="403"/>
        <v>67098395.264367983</v>
      </c>
      <c r="O1301" cm="1">
        <f t="array" ref="O1301">NewI((1-'Parameters-x'!K1307)*BETA_a,H1301,C1301)</f>
        <v>80.963702025871484</v>
      </c>
      <c r="P1301">
        <f t="shared" si="404"/>
        <v>32602656.449318022</v>
      </c>
      <c r="Q1301" cm="1">
        <f t="array" ref="Q1301">NewI((1-'Parameters-x'!K1307)*BETA_e,J1301,C1301)</f>
        <v>27.707726866105752</v>
      </c>
      <c r="S1301" s="2">
        <f t="shared" si="405"/>
        <v>25820635.703320041</v>
      </c>
      <c r="T1301" s="6">
        <f t="shared" si="406"/>
        <v>543318.25913825911</v>
      </c>
      <c r="U1301" s="2">
        <f t="shared" si="407"/>
        <v>101079539.03754169</v>
      </c>
      <c r="V1301" s="4">
        <f t="shared" si="408"/>
        <v>32097.258545605604</v>
      </c>
      <c r="W1301">
        <f t="array" ref="W1301:AB1301">rk((1-'Parameters-x'!L1306)*BETA_c,(1-'Parameters-x'!L1306)*BETA_a,(1-'Parameters-x'!L1306)*BETA_e,GAMMA,W1300,X1300,Y1300,Z1300,AA1300,AB1300,dt,STAGE)</f>
        <v>13640659.761202222</v>
      </c>
      <c r="X1301">
        <v>30519.588252345031</v>
      </c>
      <c r="Y1301">
        <v>9547359.4686762001</v>
      </c>
      <c r="Z1301">
        <v>374329.5113057238</v>
      </c>
      <c r="AA1301">
        <v>2632616.4734416185</v>
      </c>
      <c r="AB1301">
        <v>138469.15958019026</v>
      </c>
      <c r="AC1301">
        <f t="shared" si="409"/>
        <v>2087244.6505454332</v>
      </c>
      <c r="AD1301" cm="1">
        <f t="array" ref="AD1301">NewI((1-'Parameters-x'!L1307)*BETA_c,W1301,T1301)</f>
        <v>2204.5409792467462</v>
      </c>
      <c r="AE1301">
        <f t="shared" si="410"/>
        <v>66578139.020018071</v>
      </c>
      <c r="AF1301" cm="1">
        <f t="array" ref="AF1301">NewI((1-'Parameters-x'!L1307)*BETA_a,Y1301,T1301)</f>
        <v>22249.304363561547</v>
      </c>
      <c r="AG1301">
        <f t="shared" si="411"/>
        <v>32414155.366978191</v>
      </c>
      <c r="AH1301" cm="1">
        <f t="array" ref="AH1301">NewI((1-'Parameters-x'!L1307)*BETA_e,AA1301,T1301)</f>
        <v>7643.413202797311</v>
      </c>
    </row>
    <row r="1302" spans="1:34" x14ac:dyDescent="0.55000000000000004">
      <c r="A1302">
        <f t="shared" si="397"/>
        <v>129.79999999999691</v>
      </c>
      <c r="B1302" s="2">
        <f t="shared" si="398"/>
        <v>25608091.463879235</v>
      </c>
      <c r="C1302" s="6">
        <f t="shared" si="399"/>
        <v>1978.15448618913</v>
      </c>
      <c r="D1302" s="2">
        <f t="shared" si="400"/>
        <v>101833423.38163458</v>
      </c>
      <c r="E1302" s="6">
        <f t="shared" si="401"/>
        <v>115.06948671591149</v>
      </c>
      <c r="F1302">
        <f t="array" ref="F1302:K1302">rk((1-'Parameters-x'!K1307)*BETA_c,(1-'Parameters-x'!K1307)*BETA_a,(1-'Parameters-x'!K1307)*BETA_e,GAMMA,F1301,G1301,H1301,I1301,J1301,K1301,dt,STAGE)</f>
        <v>13625956.334397858</v>
      </c>
      <c r="G1302">
        <v>134.69309479876875</v>
      </c>
      <c r="H1302">
        <v>9400033.7928281706</v>
      </c>
      <c r="I1302">
        <v>1370.182000994138</v>
      </c>
      <c r="J1302">
        <v>2582101.3366532074</v>
      </c>
      <c r="K1302">
        <v>473.27939039622339</v>
      </c>
      <c r="L1302">
        <f t="shared" si="402"/>
        <v>2132332.9725073432</v>
      </c>
      <c r="M1302" cm="1">
        <f t="array" ref="M1302">NewI((1-'Parameters-x'!K1308)*BETA_c,F1302,C1302)</f>
        <v>8.0178088353845443</v>
      </c>
      <c r="N1302">
        <f t="shared" si="403"/>
        <v>67098424.025170833</v>
      </c>
      <c r="O1302" cm="1">
        <f t="array" ref="O1302">NewI((1-'Parameters-x'!K1308)*BETA_a,H1302,C1302)</f>
        <v>79.756939815003136</v>
      </c>
      <c r="P1302">
        <f t="shared" si="404"/>
        <v>32602666.383956399</v>
      </c>
      <c r="Q1302" cm="1">
        <f t="array" ref="Q1302">NewI((1-'Parameters-x'!K1308)*BETA_e,J1302,C1302)</f>
        <v>27.29473806552382</v>
      </c>
      <c r="S1302" s="2">
        <f t="shared" si="405"/>
        <v>25817450.179611746</v>
      </c>
      <c r="T1302" s="6">
        <f t="shared" si="406"/>
        <v>535268.70925215236</v>
      </c>
      <c r="U1302" s="2">
        <f t="shared" si="407"/>
        <v>101090774.11113609</v>
      </c>
      <c r="V1302" s="4">
        <f t="shared" si="408"/>
        <v>31614.446298150004</v>
      </c>
      <c r="W1302">
        <f t="array" ref="W1302:AB1302">rk((1-'Parameters-x'!L1307)*BETA_c,(1-'Parameters-x'!L1307)*BETA_a,(1-'Parameters-x'!L1307)*BETA_e,GAMMA,W1301,X1301,Y1301,Z1301,AA1301,AB1301,dt,STAGE)</f>
        <v>13640440.945969842</v>
      </c>
      <c r="X1302">
        <v>30106.886951974971</v>
      </c>
      <c r="Y1302">
        <v>9545151.3161530606</v>
      </c>
      <c r="Z1302">
        <v>368796.90565502405</v>
      </c>
      <c r="AA1302">
        <v>2631857.9174888423</v>
      </c>
      <c r="AB1302">
        <v>136364.91664515325</v>
      </c>
      <c r="AC1302">
        <f t="shared" si="409"/>
        <v>2087876.1670781826</v>
      </c>
      <c r="AD1302" cm="1">
        <f t="array" ref="AD1302">NewI((1-'Parameters-x'!L1308)*BETA_c,W1302,T1302)</f>
        <v>2171.8446884681384</v>
      </c>
      <c r="AE1302">
        <f t="shared" si="410"/>
        <v>66585879.778191909</v>
      </c>
      <c r="AF1302" cm="1">
        <f t="array" ref="AF1302">NewI((1-'Parameters-x'!L1308)*BETA_a,Y1302,T1302)</f>
        <v>21914.599377614039</v>
      </c>
      <c r="AG1302">
        <f t="shared" si="411"/>
        <v>32417018.165866002</v>
      </c>
      <c r="AH1302" cm="1">
        <f t="array" ref="AH1302">NewI((1-'Parameters-x'!L1308)*BETA_e,AA1302,T1302)</f>
        <v>7528.0022320678236</v>
      </c>
    </row>
    <row r="1303" spans="1:34" x14ac:dyDescent="0.55000000000000004">
      <c r="A1303">
        <f t="shared" si="397"/>
        <v>129.89999999999691</v>
      </c>
      <c r="B1303" s="2">
        <f t="shared" si="398"/>
        <v>25608080.042900544</v>
      </c>
      <c r="C1303" s="6">
        <f t="shared" si="399"/>
        <v>1948.6717930849031</v>
      </c>
      <c r="D1303" s="2">
        <f t="shared" si="400"/>
        <v>101833464.28530636</v>
      </c>
      <c r="E1303" s="6">
        <f t="shared" si="401"/>
        <v>113.35438004064008</v>
      </c>
      <c r="F1303">
        <f t="array" ref="F1303:K1303">rk((1-'Parameters-x'!K1308)*BETA_c,(1-'Parameters-x'!K1308)*BETA_a,(1-'Parameters-x'!K1308)*BETA_e,GAMMA,F1302,G1302,H1302,I1302,J1302,K1302,dt,STAGE)</f>
        <v>13625955.538606878</v>
      </c>
      <c r="G1303">
        <v>132.70355522107741</v>
      </c>
      <c r="H1303">
        <v>9400025.8767217044</v>
      </c>
      <c r="I1303">
        <v>1349.7658494079021</v>
      </c>
      <c r="J1303">
        <v>2582098.627571959</v>
      </c>
      <c r="K1303">
        <v>466.20238845592343</v>
      </c>
      <c r="L1303">
        <f t="shared" si="402"/>
        <v>2132335.7578379004</v>
      </c>
      <c r="M1303" cm="1">
        <f t="array" ref="M1303">NewI((1-'Parameters-x'!K1309)*BETA_c,F1303,C1303)</f>
        <v>7.8983098218348848</v>
      </c>
      <c r="N1303">
        <f t="shared" si="403"/>
        <v>67098452.357428886</v>
      </c>
      <c r="O1303" cm="1">
        <f t="array" ref="O1303">NewI((1-'Parameters-x'!K1309)*BETA_a,H1303,C1303)</f>
        <v>78.568164984336477</v>
      </c>
      <c r="P1303">
        <f t="shared" si="404"/>
        <v>32602676.170039587</v>
      </c>
      <c r="Q1303" cm="1">
        <f t="array" ref="Q1303">NewI((1-'Parameters-x'!K1309)*BETA_e,J1303,C1303)</f>
        <v>26.887905234468711</v>
      </c>
      <c r="S1303" s="2">
        <f t="shared" si="405"/>
        <v>25814312.56983804</v>
      </c>
      <c r="T1303" s="6">
        <f t="shared" si="406"/>
        <v>527337.70650561177</v>
      </c>
      <c r="U1303" s="2">
        <f t="shared" si="407"/>
        <v>101101842.72365636</v>
      </c>
      <c r="V1303" s="4">
        <f t="shared" si="408"/>
        <v>31138.960857587081</v>
      </c>
      <c r="W1303">
        <f t="array" ref="W1303:AB1303">rk((1-'Parameters-x'!L1308)*BETA_c,(1-'Parameters-x'!L1308)*BETA_a,(1-'Parameters-x'!L1308)*BETA_e,GAMMA,W1302,X1302,Y1302,Z1302,AA1302,AB1302,dt,STAGE)</f>
        <v>13640225.376179736</v>
      </c>
      <c r="X1303">
        <v>29699.482865956514</v>
      </c>
      <c r="Y1303">
        <v>9542976.3794717956</v>
      </c>
      <c r="Z1303">
        <v>363345.49890332448</v>
      </c>
      <c r="AA1303">
        <v>2631110.814186505</v>
      </c>
      <c r="AB1303">
        <v>134292.72473633074</v>
      </c>
      <c r="AC1303">
        <f t="shared" si="409"/>
        <v>2088499.1409543073</v>
      </c>
      <c r="AD1303" cm="1">
        <f t="array" ref="AD1303">NewI((1-'Parameters-x'!L1309)*BETA_c,W1303,T1303)</f>
        <v>2139.6309501550963</v>
      </c>
      <c r="AE1303">
        <f t="shared" si="410"/>
        <v>66593506.12162488</v>
      </c>
      <c r="AF1303" cm="1">
        <f t="array" ref="AF1303">NewI((1-'Parameters-x'!L1309)*BETA_a,Y1303,T1303)</f>
        <v>21584.974352194287</v>
      </c>
      <c r="AG1303">
        <f t="shared" si="411"/>
        <v>32419837.461077165</v>
      </c>
      <c r="AH1303" cm="1">
        <f t="array" ref="AH1303">NewI((1-'Parameters-x'!L1309)*BETA_e,AA1303,T1303)</f>
        <v>7414.3555552376947</v>
      </c>
    </row>
    <row r="1304" spans="1:34" x14ac:dyDescent="0.55000000000000004">
      <c r="A1304">
        <f t="shared" si="397"/>
        <v>129.9999999999969</v>
      </c>
      <c r="B1304" s="2">
        <f t="shared" si="398"/>
        <v>25608068.792151093</v>
      </c>
      <c r="C1304" s="6">
        <f t="shared" si="399"/>
        <v>1919.6285049191038</v>
      </c>
      <c r="D1304" s="2">
        <f t="shared" si="400"/>
        <v>101833504.57934397</v>
      </c>
      <c r="E1304" s="6">
        <f t="shared" si="401"/>
        <v>111.66483782339608</v>
      </c>
      <c r="F1304">
        <f t="array" ref="F1304:K1304">rk((1-'Parameters-x'!K1309)*BETA_c,(1-'Parameters-x'!K1309)*BETA_a,(1-'Parameters-x'!K1309)*BETA_e,GAMMA,F1303,G1303,H1303,I1303,J1303,K1303,dt,STAGE)</f>
        <v>13625954.754676526</v>
      </c>
      <c r="G1304">
        <v>130.74329798211903</v>
      </c>
      <c r="H1304">
        <v>9400018.0786045417</v>
      </c>
      <c r="I1304">
        <v>1329.6538686388021</v>
      </c>
      <c r="J1304">
        <v>2582095.9588700244</v>
      </c>
      <c r="K1304">
        <v>459.23133829818278</v>
      </c>
      <c r="L1304">
        <f t="shared" si="402"/>
        <v>2132338.5020254916</v>
      </c>
      <c r="M1304" cm="1">
        <f t="array" ref="M1304">NewI((1-'Parameters-x'!K1310)*BETA_c,F1304,C1304)</f>
        <v>7.7805918144801822</v>
      </c>
      <c r="N1304">
        <f t="shared" si="403"/>
        <v>67098480.26752682</v>
      </c>
      <c r="O1304" cm="1">
        <f t="array" ref="O1304">NewI((1-'Parameters-x'!K1310)*BETA_a,H1304,C1304)</f>
        <v>77.397109404964908</v>
      </c>
      <c r="P1304">
        <f t="shared" si="404"/>
        <v>32602685.809791677</v>
      </c>
      <c r="Q1304" cm="1">
        <f t="array" ref="Q1304">NewI((1-'Parameters-x'!K1310)*BETA_e,J1304,C1304)</f>
        <v>26.487136603951004</v>
      </c>
      <c r="S1304" s="2">
        <f t="shared" si="405"/>
        <v>25811222.14698666</v>
      </c>
      <c r="T1304" s="6">
        <f t="shared" si="406"/>
        <v>519523.52618731488</v>
      </c>
      <c r="U1304" s="2">
        <f t="shared" si="407"/>
        <v>101112747.32682602</v>
      </c>
      <c r="V1304" s="4">
        <f t="shared" si="408"/>
        <v>30670.689157684898</v>
      </c>
      <c r="W1304">
        <f t="array" ref="W1304:AB1304">rk((1-'Parameters-x'!L1309)*BETA_c,(1-'Parameters-x'!L1309)*BETA_a,(1-'Parameters-x'!L1309)*BETA_e,GAMMA,W1303,X1303,Y1303,Z1303,AA1303,AB1303,dt,STAGE)</f>
        <v>13640013.003930049</v>
      </c>
      <c r="X1304">
        <v>29297.314182395286</v>
      </c>
      <c r="Y1304">
        <v>9540834.1545673832</v>
      </c>
      <c r="Z1304">
        <v>357974.11574360129</v>
      </c>
      <c r="AA1304">
        <v>2630374.9884892292</v>
      </c>
      <c r="AB1304">
        <v>132252.09626131831</v>
      </c>
      <c r="AC1304">
        <f t="shared" si="409"/>
        <v>2089113.6818875556</v>
      </c>
      <c r="AD1304" cm="1">
        <f t="array" ref="AD1304">NewI((1-'Parameters-x'!L1310)*BETA_c,W1304,T1304)</f>
        <v>2107.8927133599805</v>
      </c>
      <c r="AE1304">
        <f t="shared" si="410"/>
        <v>66601019.729689017</v>
      </c>
      <c r="AF1304" cm="1">
        <f t="array" ref="AF1304">NewI((1-'Parameters-x'!L1310)*BETA_a,Y1304,T1304)</f>
        <v>21260.350876567813</v>
      </c>
      <c r="AG1304">
        <f t="shared" si="411"/>
        <v>32422613.915249452</v>
      </c>
      <c r="AH1304" cm="1">
        <f t="array" ref="AH1304">NewI((1-'Parameters-x'!L1310)*BETA_e,AA1304,T1304)</f>
        <v>7302.4455677571068</v>
      </c>
    </row>
    <row r="1305" spans="1:34" x14ac:dyDescent="0.55000000000000004">
      <c r="A1305">
        <f t="shared" si="397"/>
        <v>130.0999999999969</v>
      </c>
      <c r="B1305" s="2">
        <f t="shared" si="398"/>
        <v>25608057.709093545</v>
      </c>
      <c r="C1305" s="6">
        <f t="shared" si="399"/>
        <v>1891.0180731511816</v>
      </c>
      <c r="D1305" s="2">
        <f t="shared" si="400"/>
        <v>101833544.2728333</v>
      </c>
      <c r="E1305" s="6">
        <f t="shared" si="401"/>
        <v>110.0004789888753</v>
      </c>
      <c r="F1305">
        <f t="array" ref="F1305:K1305">rk((1-'Parameters-x'!K1310)*BETA_c,(1-'Parameters-x'!K1310)*BETA_a,(1-'Parameters-x'!K1310)*BETA_e,GAMMA,F1304,G1304,H1304,I1304,J1304,K1304,dt,STAGE)</f>
        <v>13625953.982430033</v>
      </c>
      <c r="G1305">
        <v>128.81189428089183</v>
      </c>
      <c r="H1305">
        <v>9400010.3967179954</v>
      </c>
      <c r="I1305">
        <v>1309.8415277951187</v>
      </c>
      <c r="J1305">
        <v>2582093.3299455149</v>
      </c>
      <c r="K1305">
        <v>452.36465107517103</v>
      </c>
      <c r="L1305">
        <f t="shared" si="402"/>
        <v>2132341.2056756858</v>
      </c>
      <c r="M1305" cm="1">
        <f t="array" ref="M1305">NewI((1-'Parameters-x'!K1311)*BETA_c,F1305,C1305)</f>
        <v>7.664628270221586</v>
      </c>
      <c r="N1305">
        <f t="shared" si="403"/>
        <v>67098507.761754207</v>
      </c>
      <c r="O1305" cm="1">
        <f t="array" ref="O1305">NewI((1-'Parameters-x'!K1311)*BETA_a,H1305,C1305)</f>
        <v>76.243508945384804</v>
      </c>
      <c r="P1305">
        <f t="shared" si="404"/>
        <v>32602695.305403408</v>
      </c>
      <c r="Q1305" cm="1">
        <f t="array" ref="Q1305">NewI((1-'Parameters-x'!K1311)*BETA_e,J1305,C1305)</f>
        <v>26.092341773268906</v>
      </c>
      <c r="S1305" s="2">
        <f t="shared" si="405"/>
        <v>25808178.195261765</v>
      </c>
      <c r="T1305" s="6">
        <f t="shared" si="406"/>
        <v>511824.4680456575</v>
      </c>
      <c r="U1305" s="2">
        <f t="shared" si="407"/>
        <v>101123490.33669257</v>
      </c>
      <c r="V1305" s="4">
        <f t="shared" si="408"/>
        <v>30209.519931475443</v>
      </c>
      <c r="W1305">
        <f t="array" ref="W1305:AB1305">rk((1-'Parameters-x'!L1310)*BETA_c,(1-'Parameters-x'!L1310)*BETA_a,(1-'Parameters-x'!L1310)*BETA_e,GAMMA,W1304,X1304,Y1304,Z1304,AA1304,AB1304,dt,STAGE)</f>
        <v>13639803.782018965</v>
      </c>
      <c r="X1305">
        <v>28900.319671044243</v>
      </c>
      <c r="Y1305">
        <v>9538724.1451532878</v>
      </c>
      <c r="Z1305">
        <v>352681.59740328713</v>
      </c>
      <c r="AA1305">
        <v>2629650.2680895152</v>
      </c>
      <c r="AB1305">
        <v>130242.55097132611</v>
      </c>
      <c r="AC1305">
        <f t="shared" si="409"/>
        <v>2089719.8983099908</v>
      </c>
      <c r="AD1305" cm="1">
        <f t="array" ref="AD1305">NewI((1-'Parameters-x'!L1311)*BETA_c,W1305,T1305)</f>
        <v>2076.6230280365648</v>
      </c>
      <c r="AE1305">
        <f t="shared" si="410"/>
        <v>66608422.257443428</v>
      </c>
      <c r="AF1305" cm="1">
        <f t="array" ref="AF1305">NewI((1-'Parameters-x'!L1311)*BETA_a,Y1305,T1305)</f>
        <v>20940.651788126892</v>
      </c>
      <c r="AG1305">
        <f t="shared" si="411"/>
        <v>32425348.18093916</v>
      </c>
      <c r="AH1305" cm="1">
        <f t="array" ref="AH1305">NewI((1-'Parameters-x'!L1311)*BETA_e,AA1305,T1305)</f>
        <v>7192.2451153119891</v>
      </c>
    </row>
    <row r="1306" spans="1:34" x14ac:dyDescent="0.55000000000000004">
      <c r="A1306">
        <f t="shared" si="397"/>
        <v>130.19999999999689</v>
      </c>
      <c r="B1306" s="2">
        <f t="shared" si="398"/>
        <v>25608046.791228373</v>
      </c>
      <c r="C1306" s="6">
        <f t="shared" si="399"/>
        <v>1862.8340468266899</v>
      </c>
      <c r="D1306" s="2">
        <f t="shared" si="400"/>
        <v>101833583.37472481</v>
      </c>
      <c r="E1306" s="6">
        <f t="shared" si="401"/>
        <v>108.36092814299978</v>
      </c>
      <c r="F1306">
        <f t="array" ref="F1306:K1306">rk((1-'Parameters-x'!K1311)*BETA_c,(1-'Parameters-x'!K1311)*BETA_a,(1-'Parameters-x'!K1311)*BETA_e,GAMMA,F1305,G1305,H1305,I1305,J1305,K1305,dt,STAGE)</f>
        <v>13625953.221693261</v>
      </c>
      <c r="G1306">
        <v>126.90892155017362</v>
      </c>
      <c r="H1306">
        <v>9400002.8293295987</v>
      </c>
      <c r="I1306">
        <v>1290.3243634583398</v>
      </c>
      <c r="J1306">
        <v>2582090.7402055147</v>
      </c>
      <c r="K1306">
        <v>445.60076181817652</v>
      </c>
      <c r="L1306">
        <f t="shared" si="402"/>
        <v>2132343.8693851894</v>
      </c>
      <c r="M1306" cm="1">
        <f t="array" ref="M1306">NewI((1-'Parameters-x'!K1312)*BETA_c,F1306,C1306)</f>
        <v>7.5503930415164451</v>
      </c>
      <c r="N1306">
        <f t="shared" si="403"/>
        <v>67098534.84630695</v>
      </c>
      <c r="O1306" cm="1">
        <f t="array" ref="O1306">NewI((1-'Parameters-x'!K1312)*BETA_a,H1306,C1306)</f>
        <v>75.107103411884111</v>
      </c>
      <c r="P1306">
        <f t="shared" si="404"/>
        <v>32602704.659032665</v>
      </c>
      <c r="Q1306" cm="1">
        <f t="array" ref="Q1306">NewI((1-'Parameters-x'!K1312)*BETA_e,J1306,C1306)</f>
        <v>25.703431689599228</v>
      </c>
      <c r="S1306" s="2">
        <f t="shared" si="405"/>
        <v>25805180.009905498</v>
      </c>
      <c r="T1306" s="6">
        <f t="shared" si="406"/>
        <v>504238.85596101015</v>
      </c>
      <c r="U1306" s="2">
        <f t="shared" si="407"/>
        <v>101134074.13413349</v>
      </c>
      <c r="V1306" s="4">
        <f t="shared" si="408"/>
        <v>29755.343681075305</v>
      </c>
      <c r="W1306">
        <f t="array" ref="W1306:AB1306">rk((1-'Parameters-x'!L1311)*BETA_c,(1-'Parameters-x'!L1311)*BETA_a,(1-'Parameters-x'!L1311)*BETA_e,GAMMA,W1305,X1305,Y1305,Z1305,AA1305,AB1305,dt,STAGE)</f>
        <v>13639597.663934687</v>
      </c>
      <c r="X1306">
        <v>28508.438681228497</v>
      </c>
      <c r="Y1306">
        <v>9536645.8625977002</v>
      </c>
      <c r="Z1306">
        <v>347466.80142584589</v>
      </c>
      <c r="AA1306">
        <v>2628936.4833731102</v>
      </c>
      <c r="AB1306">
        <v>128263.61585393577</v>
      </c>
      <c r="AC1306">
        <f t="shared" si="409"/>
        <v>2090317.8973840843</v>
      </c>
      <c r="AD1306" cm="1">
        <f t="array" ref="AD1306">NewI((1-'Parameters-x'!L1312)*BETA_c,W1306,T1306)</f>
        <v>2045.8150436606038</v>
      </c>
      <c r="AE1306">
        <f t="shared" si="410"/>
        <v>66615715.335976452</v>
      </c>
      <c r="AF1306" cm="1">
        <f t="array" ref="AF1306">NewI((1-'Parameters-x'!L1312)*BETA_a,Y1306,T1306)</f>
        <v>20625.801151452604</v>
      </c>
      <c r="AG1306">
        <f t="shared" si="411"/>
        <v>32428040.900772955</v>
      </c>
      <c r="AH1306" cm="1">
        <f t="array" ref="AH1306">NewI((1-'Parameters-x'!L1312)*BETA_e,AA1306,T1306)</f>
        <v>7083.7274859620948</v>
      </c>
    </row>
    <row r="1307" spans="1:34" x14ac:dyDescent="0.55000000000000004">
      <c r="A1307">
        <f t="shared" si="397"/>
        <v>130.29999999999688</v>
      </c>
      <c r="B1307" s="2">
        <f t="shared" si="398"/>
        <v>25608036.036093324</v>
      </c>
      <c r="C1307" s="6">
        <f t="shared" si="399"/>
        <v>1835.070071123303</v>
      </c>
      <c r="D1307" s="2">
        <f t="shared" si="400"/>
        <v>101833621.89383554</v>
      </c>
      <c r="E1307" s="6">
        <f t="shared" si="401"/>
        <v>106.74581548819793</v>
      </c>
      <c r="F1307">
        <f t="array" ref="F1307:K1307">rk((1-'Parameters-x'!K1312)*BETA_c,(1-'Parameters-x'!K1312)*BETA_a,(1-'Parameters-x'!K1312)*BETA_e,GAMMA,F1306,G1306,H1306,I1306,J1306,K1306,dt,STAGE)</f>
        <v>13625952.472294673</v>
      </c>
      <c r="G1307">
        <v>125.0339633668479</v>
      </c>
      <c r="H1307">
        <v>9399995.374732703</v>
      </c>
      <c r="I1307">
        <v>1271.0979786787918</v>
      </c>
      <c r="J1307">
        <v>2582088.1890659467</v>
      </c>
      <c r="K1307">
        <v>438.93812907766329</v>
      </c>
      <c r="L1307">
        <f t="shared" si="402"/>
        <v>2132346.4937419598</v>
      </c>
      <c r="M1307" cm="1">
        <f t="array" ref="M1307">NewI((1-'Parameters-x'!K1313)*BETA_c,F1307,C1307)</f>
        <v>7.4378603704843824</v>
      </c>
      <c r="N1307">
        <f t="shared" si="403"/>
        <v>67098561.527288616</v>
      </c>
      <c r="O1307" cm="1">
        <f t="array" ref="O1307">NewI((1-'Parameters-x'!K1313)*BETA_a,H1307,C1307)</f>
        <v>73.987636489820503</v>
      </c>
      <c r="P1307">
        <f t="shared" si="404"/>
        <v>32602713.872804973</v>
      </c>
      <c r="Q1307" cm="1">
        <f t="array" ref="Q1307">NewI((1-'Parameters-x'!K1313)*BETA_e,J1307,C1307)</f>
        <v>25.320318627893041</v>
      </c>
      <c r="S1307" s="2">
        <f t="shared" si="405"/>
        <v>25802226.897022568</v>
      </c>
      <c r="T1307" s="6">
        <f t="shared" si="406"/>
        <v>496765.03762177197</v>
      </c>
      <c r="U1307" s="2">
        <f t="shared" si="407"/>
        <v>101144501.06535566</v>
      </c>
      <c r="V1307" s="4">
        <f t="shared" si="408"/>
        <v>29308.052648054967</v>
      </c>
      <c r="W1307">
        <f t="array" ref="W1307:AB1307">rk((1-'Parameters-x'!L1312)*BETA_c,(1-'Parameters-x'!L1312)*BETA_a,(1-'Parameters-x'!L1312)*BETA_e,GAMMA,W1306,X1306,Y1306,Z1306,AA1306,AB1306,dt,STAGE)</f>
        <v>13639394.603845553</v>
      </c>
      <c r="X1307">
        <v>28121.61113967725</v>
      </c>
      <c r="Y1307">
        <v>9534598.8258018531</v>
      </c>
      <c r="Z1307">
        <v>342328.60145479685</v>
      </c>
      <c r="AA1307">
        <v>2628233.4673751593</v>
      </c>
      <c r="AB1307">
        <v>126314.82502729789</v>
      </c>
      <c r="AC1307">
        <f t="shared" si="409"/>
        <v>2090907.7850147693</v>
      </c>
      <c r="AD1307" cm="1">
        <f t="array" ref="AD1307">NewI((1-'Parameters-x'!L1313)*BETA_c,W1307,T1307)</f>
        <v>2015.4620078672472</v>
      </c>
      <c r="AE1307">
        <f t="shared" si="410"/>
        <v>66622900.572743356</v>
      </c>
      <c r="AF1307" cm="1">
        <f t="array" ref="AF1307">NewI((1-'Parameters-x'!L1313)*BETA_a,Y1307,T1307)</f>
        <v>20315.724237757269</v>
      </c>
      <c r="AG1307">
        <f t="shared" si="411"/>
        <v>32430692.707597543</v>
      </c>
      <c r="AH1307" cm="1">
        <f t="array" ref="AH1307">NewI((1-'Parameters-x'!L1313)*BETA_e,AA1307,T1307)</f>
        <v>6976.8664024304471</v>
      </c>
    </row>
    <row r="1308" spans="1:34" x14ac:dyDescent="0.55000000000000004">
      <c r="A1308">
        <f t="shared" si="397"/>
        <v>130.39999999999688</v>
      </c>
      <c r="B1308" s="2">
        <f t="shared" si="398"/>
        <v>25608025.44126283</v>
      </c>
      <c r="C1308" s="6">
        <f t="shared" si="399"/>
        <v>1807.719885918488</v>
      </c>
      <c r="D1308" s="2">
        <f t="shared" si="400"/>
        <v>101833659.83885126</v>
      </c>
      <c r="E1308" s="6">
        <f t="shared" si="401"/>
        <v>105.15477673994829</v>
      </c>
      <c r="F1308">
        <f t="array" ref="F1308:K1308">rk((1-'Parameters-x'!K1313)*BETA_c,(1-'Parameters-x'!K1313)*BETA_a,(1-'Parameters-x'!K1313)*BETA_e,GAMMA,F1307,G1307,H1307,I1307,J1307,K1307,dt,STAGE)</f>
        <v>13625951.734065283</v>
      </c>
      <c r="G1308">
        <v>123.18660936349995</v>
      </c>
      <c r="H1308">
        <v>9399988.0312461052</v>
      </c>
      <c r="I1308">
        <v>1252.1580419862128</v>
      </c>
      <c r="J1308">
        <v>2582085.6759514394</v>
      </c>
      <c r="K1308">
        <v>432.37523456877534</v>
      </c>
      <c r="L1308">
        <f t="shared" si="402"/>
        <v>2132349.0793253533</v>
      </c>
      <c r="M1308" cm="1">
        <f t="array" ref="M1308">NewI((1-'Parameters-x'!K1314)*BETA_c,F1308,C1308)</f>
        <v>7.3270048831011296</v>
      </c>
      <c r="N1308">
        <f t="shared" si="403"/>
        <v>67098587.810711913</v>
      </c>
      <c r="O1308" cm="1">
        <f t="array" ref="O1308">NewI((1-'Parameters-x'!K1314)*BETA_a,H1308,C1308)</f>
        <v>72.884855685775747</v>
      </c>
      <c r="P1308">
        <f t="shared" si="404"/>
        <v>32602722.94881399</v>
      </c>
      <c r="Q1308" cm="1">
        <f t="array" ref="Q1308">NewI((1-'Parameters-x'!K1314)*BETA_e,J1308,C1308)</f>
        <v>24.94291617107141</v>
      </c>
      <c r="S1308" s="2">
        <f t="shared" si="405"/>
        <v>25799318.173407771</v>
      </c>
      <c r="T1308" s="6">
        <f t="shared" si="406"/>
        <v>489401.38420419791</v>
      </c>
      <c r="U1308" s="2">
        <f t="shared" si="407"/>
        <v>101154773.44238803</v>
      </c>
      <c r="V1308" s="4">
        <f t="shared" si="408"/>
        <v>28867.540784345711</v>
      </c>
      <c r="W1308">
        <f t="array" ref="W1308:AB1308">rk((1-'Parameters-x'!L1313)*BETA_c,(1-'Parameters-x'!L1313)*BETA_a,(1-'Parameters-x'!L1313)*BETA_e,GAMMA,W1307,X1307,Y1307,Z1307,AA1307,AB1307,dt,STAGE)</f>
        <v>13639194.556590283</v>
      </c>
      <c r="X1308">
        <v>27739.777548266404</v>
      </c>
      <c r="Y1308">
        <v>9532582.561080372</v>
      </c>
      <c r="Z1308">
        <v>337265.88702017628</v>
      </c>
      <c r="AA1308">
        <v>2627541.0557371168</v>
      </c>
      <c r="AB1308">
        <v>124395.7196357552</v>
      </c>
      <c r="AC1308">
        <f t="shared" si="409"/>
        <v>2091489.6658614504</v>
      </c>
      <c r="AD1308" cm="1">
        <f t="array" ref="AD1308">NewI((1-'Parameters-x'!L1314)*BETA_c,W1308,T1308)</f>
        <v>1985.5572651051725</v>
      </c>
      <c r="AE1308">
        <f t="shared" si="410"/>
        <v>66629979.551899448</v>
      </c>
      <c r="AF1308" cm="1">
        <f t="array" ref="AF1308">NewI((1-'Parameters-x'!L1314)*BETA_a,Y1308,T1308)</f>
        <v>20010.347504699657</v>
      </c>
      <c r="AG1308">
        <f t="shared" si="411"/>
        <v>32433304.22462713</v>
      </c>
      <c r="AH1308" cm="1">
        <f t="array" ref="AH1308">NewI((1-'Parameters-x'!L1314)*BETA_e,AA1308,T1308)</f>
        <v>6871.6360145408808</v>
      </c>
    </row>
    <row r="1309" spans="1:34" x14ac:dyDescent="0.55000000000000004">
      <c r="A1309">
        <f t="shared" si="397"/>
        <v>130.49999999999687</v>
      </c>
      <c r="B1309" s="2">
        <f t="shared" si="398"/>
        <v>25608015.004347485</v>
      </c>
      <c r="C1309" s="6">
        <f t="shared" si="399"/>
        <v>1780.777324378512</v>
      </c>
      <c r="D1309" s="2">
        <f t="shared" si="400"/>
        <v>101833697.21832813</v>
      </c>
      <c r="E1309" s="6">
        <f t="shared" si="401"/>
        <v>103.58745304456866</v>
      </c>
      <c r="F1309">
        <f t="array" ref="F1309:K1309">rk((1-'Parameters-x'!K1314)*BETA_c,(1-'Parameters-x'!K1314)*BETA_a,(1-'Parameters-x'!K1314)*BETA_e,GAMMA,F1308,G1308,H1308,I1308,J1308,K1308,dt,STAGE)</f>
        <v>13625951.006838625</v>
      </c>
      <c r="G1309">
        <v>121.36645514126532</v>
      </c>
      <c r="H1309">
        <v>9399980.7972136624</v>
      </c>
      <c r="I1309">
        <v>1233.5002864150426</v>
      </c>
      <c r="J1309">
        <v>2582083.2002952001</v>
      </c>
      <c r="K1309">
        <v>425.91058282220416</v>
      </c>
      <c r="L1309">
        <f t="shared" si="402"/>
        <v>2132351.6267062332</v>
      </c>
      <c r="M1309" cm="1">
        <f t="array" ref="M1309">NewI((1-'Parameters-x'!K1315)*BETA_c,F1309,C1309)</f>
        <v>7.2178015834788916</v>
      </c>
      <c r="N1309">
        <f t="shared" si="403"/>
        <v>67098613.702499926</v>
      </c>
      <c r="O1309" cm="1">
        <f t="array" ref="O1309">NewI((1-'Parameters-x'!K1315)*BETA_a,H1309,C1309)</f>
        <v>71.798512270572999</v>
      </c>
      <c r="P1309">
        <f t="shared" si="404"/>
        <v>32602731.889121979</v>
      </c>
      <c r="Q1309" cm="1">
        <f t="array" ref="Q1309">NewI((1-'Parameters-x'!K1315)*BETA_e,J1309,C1309)</f>
        <v>24.571139190516782</v>
      </c>
      <c r="S1309" s="2">
        <f t="shared" si="405"/>
        <v>25796453.166376393</v>
      </c>
      <c r="T1309" s="6">
        <f t="shared" si="406"/>
        <v>482146.29005597439</v>
      </c>
      <c r="U1309" s="2">
        <f t="shared" si="407"/>
        <v>101164893.54356763</v>
      </c>
      <c r="V1309" s="4">
        <f t="shared" si="408"/>
        <v>28433.703723673276</v>
      </c>
      <c r="W1309">
        <f t="array" ref="W1309:AB1309">rk((1-'Parameters-x'!L1314)*BETA_c,(1-'Parameters-x'!L1314)*BETA_a,(1-'Parameters-x'!L1314)*BETA_e,GAMMA,W1308,X1308,Y1308,Z1308,AA1308,AB1308,dt,STAGE)</f>
        <v>13638997.477668367</v>
      </c>
      <c r="X1309">
        <v>27362.878981675367</v>
      </c>
      <c r="Y1309">
        <v>9530596.6020436157</v>
      </c>
      <c r="Z1309">
        <v>332277.56332742242</v>
      </c>
      <c r="AA1309">
        <v>2626859.0866644112</v>
      </c>
      <c r="AB1309">
        <v>122505.84774687659</v>
      </c>
      <c r="AC1309">
        <f t="shared" si="409"/>
        <v>2092063.6433499574</v>
      </c>
      <c r="AD1309" cm="1">
        <f t="array" ref="AD1309">NewI((1-'Parameters-x'!L1315)*BETA_c,W1309,T1309)</f>
        <v>1956.0942553072907</v>
      </c>
      <c r="AE1309">
        <f t="shared" si="410"/>
        <v>66636953.834628962</v>
      </c>
      <c r="AF1309" cm="1">
        <f t="array" ref="AF1309">NewI((1-'Parameters-x'!L1315)*BETA_a,Y1309,T1309)</f>
        <v>19709.598576565491</v>
      </c>
      <c r="AG1309">
        <f t="shared" si="411"/>
        <v>32435876.065588713</v>
      </c>
      <c r="AH1309" cm="1">
        <f t="array" ref="AH1309">NewI((1-'Parameters-x'!L1315)*BETA_e,AA1309,T1309)</f>
        <v>6768.0108918004953</v>
      </c>
    </row>
    <row r="1310" spans="1:34" x14ac:dyDescent="0.55000000000000004">
      <c r="A1310">
        <f t="shared" si="397"/>
        <v>130.59999999999687</v>
      </c>
      <c r="B1310" s="2">
        <f t="shared" si="398"/>
        <v>25608004.722993515</v>
      </c>
      <c r="C1310" s="6">
        <f t="shared" si="399"/>
        <v>1754.236311568465</v>
      </c>
      <c r="D1310" s="2">
        <f t="shared" si="400"/>
        <v>101833734.04069492</v>
      </c>
      <c r="E1310" s="6">
        <f t="shared" si="401"/>
        <v>102.04349089823171</v>
      </c>
      <c r="F1310">
        <f t="array" ref="F1310:K1310">rk((1-'Parameters-x'!K1315)*BETA_c,(1-'Parameters-x'!K1315)*BETA_a,(1-'Parameters-x'!K1315)*BETA_e,GAMMA,F1309,G1309,H1309,I1309,J1309,K1309,dt,STAGE)</f>
        <v>13625950.290450715</v>
      </c>
      <c r="G1310">
        <v>119.57310218391319</v>
      </c>
      <c r="H1310">
        <v>9399973.6710039135</v>
      </c>
      <c r="I1310">
        <v>1215.1205085442132</v>
      </c>
      <c r="J1310">
        <v>2582080.7615388841</v>
      </c>
      <c r="K1310">
        <v>419.5427008403388</v>
      </c>
      <c r="L1310">
        <f t="shared" si="402"/>
        <v>2132354.1364471014</v>
      </c>
      <c r="M1310" cm="1">
        <f t="array" ref="M1310">NewI((1-'Parameters-x'!K1316)*BETA_c,F1310,C1310)</f>
        <v>7.1102258482318863</v>
      </c>
      <c r="N1310">
        <f t="shared" si="403"/>
        <v>67098639.20848754</v>
      </c>
      <c r="O1310" cm="1">
        <f t="array" ref="O1310">NewI((1-'Parameters-x'!K1316)*BETA_a,H1310,C1310)</f>
        <v>70.728361223144347</v>
      </c>
      <c r="P1310">
        <f t="shared" si="404"/>
        <v>32602740.695760272</v>
      </c>
      <c r="Q1310" cm="1">
        <f t="array" ref="Q1310">NewI((1-'Parameters-x'!K1316)*BETA_e,J1310,C1310)</f>
        <v>24.204903826855471</v>
      </c>
      <c r="S1310" s="2">
        <f t="shared" si="405"/>
        <v>25793631.213597421</v>
      </c>
      <c r="T1310" s="6">
        <f t="shared" si="406"/>
        <v>474998.17238351784</v>
      </c>
      <c r="U1310" s="2">
        <f t="shared" si="407"/>
        <v>101174863.61401907</v>
      </c>
      <c r="V1310" s="4">
        <f t="shared" si="408"/>
        <v>28006.438753507751</v>
      </c>
      <c r="W1310">
        <f t="array" ref="W1310:AB1310">rk((1-'Parameters-x'!L1315)*BETA_c,(1-'Parameters-x'!L1315)*BETA_a,(1-'Parameters-x'!L1315)*BETA_e,GAMMA,W1309,X1309,Y1309,Z1309,AA1309,AB1309,dt,STAGE)</f>
        <v>13638803.323230583</v>
      </c>
      <c r="X1310">
        <v>26990.857084961408</v>
      </c>
      <c r="Y1310">
        <v>9528640.4894820005</v>
      </c>
      <c r="Z1310">
        <v>327362.55104866944</v>
      </c>
      <c r="AA1310">
        <v>2626187.4008848383</v>
      </c>
      <c r="AB1310">
        <v>120644.76424988697</v>
      </c>
      <c r="AC1310">
        <f t="shared" si="409"/>
        <v>2092629.8196844554</v>
      </c>
      <c r="AD1310" cm="1">
        <f t="array" ref="AD1310">NewI((1-'Parameters-x'!L1316)*BETA_c,W1310,T1310)</f>
        <v>1927.0665125778844</v>
      </c>
      <c r="AE1310">
        <f t="shared" si="410"/>
        <v>66643824.959469333</v>
      </c>
      <c r="AF1310" cm="1">
        <f t="array" ref="AF1310">NewI((1-'Parameters-x'!L1316)*BETA_a,Y1310,T1310)</f>
        <v>19413.406224805974</v>
      </c>
      <c r="AG1310">
        <f t="shared" si="411"/>
        <v>32438408.834865276</v>
      </c>
      <c r="AH1310" cm="1">
        <f t="array" ref="AH1310">NewI((1-'Parameters-x'!L1316)*BETA_e,AA1310,T1310)</f>
        <v>6665.9660161238935</v>
      </c>
    </row>
    <row r="1311" spans="1:34" x14ac:dyDescent="0.55000000000000004">
      <c r="A1311">
        <f t="shared" si="397"/>
        <v>130.69999999999686</v>
      </c>
      <c r="B1311" s="2">
        <f t="shared" si="398"/>
        <v>25607994.594882213</v>
      </c>
      <c r="C1311" s="6">
        <f t="shared" si="399"/>
        <v>1728.0908630829858</v>
      </c>
      <c r="D1311" s="2">
        <f t="shared" si="400"/>
        <v>101833770.31425472</v>
      </c>
      <c r="E1311" s="6">
        <f t="shared" si="401"/>
        <v>100.52254206718868</v>
      </c>
      <c r="F1311">
        <f t="array" ref="F1311:K1311">rk((1-'Parameters-x'!K1316)*BETA_c,(1-'Parameters-x'!K1316)*BETA_a,(1-'Parameters-x'!K1316)*BETA_e,GAMMA,F1310,G1310,H1310,I1310,J1310,K1310,dt,STAGE)</f>
        <v>13625949.584740013</v>
      </c>
      <c r="G1311">
        <v>117.80615777314803</v>
      </c>
      <c r="H1311">
        <v>9399966.6510097273</v>
      </c>
      <c r="I1311">
        <v>1197.0145675512208</v>
      </c>
      <c r="J1311">
        <v>2582078.359132471</v>
      </c>
      <c r="K1311">
        <v>413.27013775861707</v>
      </c>
      <c r="L1311">
        <f t="shared" si="402"/>
        <v>2132356.6091022138</v>
      </c>
      <c r="M1311" cm="1">
        <f t="array" ref="M1311">NewI((1-'Parameters-x'!K1317)*BETA_c,F1311,C1311)</f>
        <v>7.0042534209258349</v>
      </c>
      <c r="N1311">
        <f t="shared" si="403"/>
        <v>67098664.334422722</v>
      </c>
      <c r="O1311" cm="1">
        <f t="array" ref="O1311">NewI((1-'Parameters-x'!K1317)*BETA_a,H1311,C1311)</f>
        <v>69.674161175235824</v>
      </c>
      <c r="P1311">
        <f t="shared" si="404"/>
        <v>32602749.370729771</v>
      </c>
      <c r="Q1311" cm="1">
        <f t="array" ref="Q1311">NewI((1-'Parameters-x'!K1317)*BETA_e,J1311,C1311)</f>
        <v>23.844127471027029</v>
      </c>
      <c r="S1311" s="2">
        <f t="shared" si="405"/>
        <v>25790851.662929557</v>
      </c>
      <c r="T1311" s="6">
        <f t="shared" si="406"/>
        <v>467955.4709429692</v>
      </c>
      <c r="U1311" s="2">
        <f t="shared" si="407"/>
        <v>101184685.86612746</v>
      </c>
      <c r="V1311" s="4">
        <f t="shared" si="408"/>
        <v>27585.644787519239</v>
      </c>
      <c r="W1311">
        <f t="array" ref="W1311:AB1311">rk((1-'Parameters-x'!L1316)*BETA_c,(1-'Parameters-x'!L1316)*BETA_a,(1-'Parameters-x'!L1316)*BETA_e,GAMMA,W1310,X1310,Y1310,Z1310,AA1310,AB1310,dt,STAGE)</f>
        <v>13638612.050069643</v>
      </c>
      <c r="X1311">
        <v>26623.654071054905</v>
      </c>
      <c r="Y1311">
        <v>9526713.7712522354</v>
      </c>
      <c r="Z1311">
        <v>322519.78611643601</v>
      </c>
      <c r="AA1311">
        <v>2625525.8416076801</v>
      </c>
      <c r="AB1311">
        <v>118812.03075547828</v>
      </c>
      <c r="AC1311">
        <f t="shared" si="409"/>
        <v>2093188.2958593019</v>
      </c>
      <c r="AD1311" cm="1">
        <f t="array" ref="AD1311">NewI((1-'Parameters-x'!L1317)*BETA_c,W1311,T1311)</f>
        <v>1898.4676638960277</v>
      </c>
      <c r="AE1311">
        <f t="shared" si="410"/>
        <v>66650594.442631327</v>
      </c>
      <c r="AF1311" cm="1">
        <f t="array" ref="AF1311">NewI((1-'Parameters-x'!L1317)*BETA_a,Y1311,T1311)</f>
        <v>19121.700348927054</v>
      </c>
      <c r="AG1311">
        <f t="shared" si="411"/>
        <v>32440903.127636842</v>
      </c>
      <c r="AH1311" cm="1">
        <f t="array" ref="AH1311">NewI((1-'Parameters-x'!L1317)*BETA_e,AA1311,T1311)</f>
        <v>6565.4767746961588</v>
      </c>
    </row>
    <row r="1312" spans="1:34" x14ac:dyDescent="0.55000000000000004">
      <c r="A1312">
        <f t="shared" si="397"/>
        <v>130.79999999999686</v>
      </c>
      <c r="B1312" s="2">
        <f t="shared" si="398"/>
        <v>25607984.617729437</v>
      </c>
      <c r="C1312" s="6">
        <f t="shared" si="399"/>
        <v>1702.3350836973852</v>
      </c>
      <c r="D1312" s="2">
        <f t="shared" si="400"/>
        <v>101833806.04718687</v>
      </c>
      <c r="E1312" s="6">
        <f t="shared" si="401"/>
        <v>99.024263509183442</v>
      </c>
      <c r="F1312">
        <f t="array" ref="F1312:K1312">rk((1-'Parameters-x'!K1317)*BETA_c,(1-'Parameters-x'!K1317)*BETA_a,(1-'Parameters-x'!K1317)*BETA_e,GAMMA,F1311,G1311,H1311,I1311,J1311,K1311,dt,STAGE)</f>
        <v>13625948.889547383</v>
      </c>
      <c r="G1312">
        <v>116.06523490511211</v>
      </c>
      <c r="H1312">
        <v>9399959.7356479149</v>
      </c>
      <c r="I1312">
        <v>1179.1783842802729</v>
      </c>
      <c r="J1312">
        <v>2582075.9925341387</v>
      </c>
      <c r="K1312">
        <v>407.09146451200041</v>
      </c>
      <c r="L1312">
        <f t="shared" si="402"/>
        <v>2132359.0452177115</v>
      </c>
      <c r="M1312" cm="1">
        <f t="array" ref="M1312">NewI((1-'Parameters-x'!K1318)*BETA_c,F1312,C1312)</f>
        <v>6.8998604066101219</v>
      </c>
      <c r="N1312">
        <f t="shared" si="403"/>
        <v>67098689.085967802</v>
      </c>
      <c r="O1312" cm="1">
        <f t="array" ref="O1312">NewI((1-'Parameters-x'!K1318)*BETA_a,H1312,C1312)</f>
        <v>68.635674356937187</v>
      </c>
      <c r="P1312">
        <f t="shared" si="404"/>
        <v>32602757.91600135</v>
      </c>
      <c r="Q1312" cm="1">
        <f t="array" ref="Q1312">NewI((1-'Parameters-x'!K1318)*BETA_e,J1312,C1312)</f>
        <v>23.488728745636145</v>
      </c>
      <c r="S1312" s="2">
        <f t="shared" si="405"/>
        <v>25788113.87225996</v>
      </c>
      <c r="T1312" s="6">
        <f t="shared" si="406"/>
        <v>461016.64773485833</v>
      </c>
      <c r="U1312" s="2">
        <f t="shared" si="407"/>
        <v>101194362.48000517</v>
      </c>
      <c r="V1312" s="4">
        <f t="shared" si="408"/>
        <v>27171.222338529333</v>
      </c>
      <c r="W1312">
        <f t="array" ref="W1312:AB1312">rk((1-'Parameters-x'!L1317)*BETA_c,(1-'Parameters-x'!L1317)*BETA_a,(1-'Parameters-x'!L1317)*BETA_e,GAMMA,W1311,X1311,Y1311,Z1311,AA1311,AB1311,dt,STAGE)</f>
        <v>13638423.615610972</v>
      </c>
      <c r="X1312">
        <v>26261.212718178758</v>
      </c>
      <c r="Y1312">
        <v>9524816.002165461</v>
      </c>
      <c r="Z1312">
        <v>317748.21951969306</v>
      </c>
      <c r="AA1312">
        <v>2624874.2544835289</v>
      </c>
      <c r="AB1312">
        <v>117007.21549698651</v>
      </c>
      <c r="AC1312">
        <f t="shared" si="409"/>
        <v>2093739.1716708492</v>
      </c>
      <c r="AD1312" cm="1">
        <f t="array" ref="AD1312">NewI((1-'Parameters-x'!L1318)*BETA_c,W1312,T1312)</f>
        <v>1870.2914278351502</v>
      </c>
      <c r="AE1312">
        <f t="shared" si="410"/>
        <v>66657263.778314851</v>
      </c>
      <c r="AF1312" cm="1">
        <f t="array" ref="AF1312">NewI((1-'Parameters-x'!L1318)*BETA_a,Y1312,T1312)</f>
        <v>18834.411957722554</v>
      </c>
      <c r="AG1312">
        <f t="shared" si="411"/>
        <v>32443359.530019484</v>
      </c>
      <c r="AH1312" cm="1">
        <f t="array" ref="AH1312">NewI((1-'Parameters-x'!L1318)*BETA_e,AA1312,T1312)</f>
        <v>6466.5189529716308</v>
      </c>
    </row>
    <row r="1313" spans="1:34" x14ac:dyDescent="0.55000000000000004">
      <c r="A1313">
        <f t="shared" si="397"/>
        <v>130.89999999999685</v>
      </c>
      <c r="B1313" s="2">
        <f t="shared" si="398"/>
        <v>25607974.789285108</v>
      </c>
      <c r="C1313" s="6">
        <f t="shared" si="399"/>
        <v>1676.9631660388602</v>
      </c>
      <c r="D1313" s="2">
        <f t="shared" si="400"/>
        <v>101833841.24754885</v>
      </c>
      <c r="E1313" s="6">
        <f t="shared" si="401"/>
        <v>97.548317296039031</v>
      </c>
      <c r="F1313">
        <f t="array" ref="F1313:K1313">rk((1-'Parameters-x'!K1318)*BETA_c,(1-'Parameters-x'!K1318)*BETA_a,(1-'Parameters-x'!K1318)*BETA_e,GAMMA,F1312,G1312,H1312,I1312,J1312,K1312,dt,STAGE)</f>
        <v>13625948.20471607</v>
      </c>
      <c r="G1313">
        <v>114.34995220807255</v>
      </c>
      <c r="H1313">
        <v>9399952.9233588986</v>
      </c>
      <c r="I1313">
        <v>1161.6079403242945</v>
      </c>
      <c r="J1313">
        <v>2582073.661210143</v>
      </c>
      <c r="K1313">
        <v>401.00527350649304</v>
      </c>
      <c r="L1313">
        <f t="shared" si="402"/>
        <v>2132361.4453317225</v>
      </c>
      <c r="M1313" cm="1">
        <f t="array" ref="M1313">NewI((1-'Parameters-x'!K1319)*BETA_c,F1313,C1313)</f>
        <v>6.7970232664314318</v>
      </c>
      <c r="N1313">
        <f t="shared" si="403"/>
        <v>67098713.468700774</v>
      </c>
      <c r="O1313" cm="1">
        <f t="array" ref="O1313">NewI((1-'Parameters-x'!K1319)*BETA_a,H1313,C1313)</f>
        <v>67.61266654302473</v>
      </c>
      <c r="P1313">
        <f t="shared" si="404"/>
        <v>32602766.333516352</v>
      </c>
      <c r="Q1313" cm="1">
        <f t="array" ref="Q1313">NewI((1-'Parameters-x'!K1319)*BETA_e,J1313,C1313)</f>
        <v>23.138627486582863</v>
      </c>
      <c r="S1313" s="2">
        <f t="shared" si="405"/>
        <v>25785417.209345657</v>
      </c>
      <c r="T1313" s="6">
        <f t="shared" si="406"/>
        <v>454180.18670241145</v>
      </c>
      <c r="U1313" s="2">
        <f t="shared" si="407"/>
        <v>101203895.60395193</v>
      </c>
      <c r="V1313" s="4">
        <f t="shared" si="408"/>
        <v>26763.073491948395</v>
      </c>
      <c r="W1313">
        <f t="array" ref="W1313:AB1313">rk((1-'Parameters-x'!L1318)*BETA_c,(1-'Parameters-x'!L1318)*BETA_a,(1-'Parameters-x'!L1318)*BETA_e,GAMMA,W1312,X1312,Y1312,Z1312,AA1312,AB1312,dt,STAGE)</f>
        <v>13638237.97790361</v>
      </c>
      <c r="X1313">
        <v>25903.476367195024</v>
      </c>
      <c r="Y1313">
        <v>9522946.7438772395</v>
      </c>
      <c r="Z1313">
        <v>313046.81710229634</v>
      </c>
      <c r="AA1313">
        <v>2624232.4875648059</v>
      </c>
      <c r="AB1313">
        <v>115229.89323292008</v>
      </c>
      <c r="AC1313">
        <f t="shared" si="409"/>
        <v>2094282.5457291948</v>
      </c>
      <c r="AD1313" cm="1">
        <f t="array" ref="AD1313">NewI((1-'Parameters-x'!L1319)*BETA_c,W1313,T1313)</f>
        <v>1842.5316132985977</v>
      </c>
      <c r="AE1313">
        <f t="shared" si="410"/>
        <v>66663834.439020462</v>
      </c>
      <c r="AF1313" cm="1">
        <f t="array" ref="AF1313">NewI((1-'Parameters-x'!L1319)*BETA_a,Y1313,T1313)</f>
        <v>18551.473150844253</v>
      </c>
      <c r="AG1313">
        <f t="shared" si="411"/>
        <v>32445778.619202275</v>
      </c>
      <c r="AH1313" cm="1">
        <f t="array" ref="AH1313">NewI((1-'Parameters-x'!L1319)*BETA_e,AA1313,T1313)</f>
        <v>6369.0687278055457</v>
      </c>
    </row>
    <row r="1314" spans="1:34" x14ac:dyDescent="0.55000000000000004">
      <c r="A1314">
        <f t="shared" si="397"/>
        <v>130.99999999999685</v>
      </c>
      <c r="B1314" s="2">
        <f t="shared" si="398"/>
        <v>25607965.10733268</v>
      </c>
      <c r="C1314" s="6">
        <f t="shared" si="399"/>
        <v>1651.969389277501</v>
      </c>
      <c r="D1314" s="2">
        <f t="shared" si="400"/>
        <v>101833875.92327805</v>
      </c>
      <c r="E1314" s="6">
        <f t="shared" si="401"/>
        <v>96.094370537398746</v>
      </c>
      <c r="F1314">
        <f t="array" ref="F1314:K1314">rk((1-'Parameters-x'!K1319)*BETA_c,(1-'Parameters-x'!K1319)*BETA_a,(1-'Parameters-x'!K1319)*BETA_e,GAMMA,F1313,G1313,H1313,I1313,J1313,K1313,dt,STAGE)</f>
        <v>13625947.530091641</v>
      </c>
      <c r="G1314">
        <v>112.65993386127649</v>
      </c>
      <c r="H1314">
        <v>9399946.2126063425</v>
      </c>
      <c r="I1314">
        <v>1144.299277120595</v>
      </c>
      <c r="J1314">
        <v>2582071.364634695</v>
      </c>
      <c r="K1314">
        <v>395.01017829562966</v>
      </c>
      <c r="L1314">
        <f t="shared" si="402"/>
        <v>2132363.8099744972</v>
      </c>
      <c r="M1314" cm="1">
        <f t="array" ref="M1314">NewI((1-'Parameters-x'!K1320)*BETA_c,F1314,C1314)</f>
        <v>6.6957188123276037</v>
      </c>
      <c r="N1314">
        <f t="shared" si="403"/>
        <v>67098737.48811654</v>
      </c>
      <c r="O1314" cm="1">
        <f t="array" ref="O1314">NewI((1-'Parameters-x'!K1320)*BETA_a,H1314,C1314)</f>
        <v>66.604907000104191</v>
      </c>
      <c r="P1314">
        <f t="shared" si="404"/>
        <v>32602774.62518701</v>
      </c>
      <c r="Q1314" cm="1">
        <f t="array" ref="Q1314">NewI((1-'Parameters-x'!K1320)*BETA_e,J1314,C1314)</f>
        <v>22.793744724966956</v>
      </c>
      <c r="S1314" s="2">
        <f t="shared" si="405"/>
        <v>25782761.051657587</v>
      </c>
      <c r="T1314" s="6">
        <f t="shared" si="406"/>
        <v>447444.59343347326</v>
      </c>
      <c r="U1314" s="2">
        <f t="shared" si="407"/>
        <v>101213287.35490894</v>
      </c>
      <c r="V1314" s="4">
        <f t="shared" si="408"/>
        <v>26361.101879689057</v>
      </c>
      <c r="W1314">
        <f t="array" ref="W1314:AB1314">rk((1-'Parameters-x'!L1319)*BETA_c,(1-'Parameters-x'!L1319)*BETA_a,(1-'Parameters-x'!L1319)*BETA_e,GAMMA,W1313,X1313,Y1313,Z1313,AA1313,AB1313,dt,STAGE)</f>
        <v>13638055.095611244</v>
      </c>
      <c r="X1314">
        <v>25550.38891888197</v>
      </c>
      <c r="Y1314">
        <v>9521105.5647793859</v>
      </c>
      <c r="Z1314">
        <v>308414.55936376681</v>
      </c>
      <c r="AA1314">
        <v>2623600.3912669565</v>
      </c>
      <c r="AB1314">
        <v>113479.64515082451</v>
      </c>
      <c r="AC1314">
        <f t="shared" si="409"/>
        <v>2094818.5154698736</v>
      </c>
      <c r="AD1314" cm="1">
        <f t="array" ref="AD1314">NewI((1-'Parameters-x'!L1320)*BETA_c,W1314,T1314)</f>
        <v>1815.1821182710398</v>
      </c>
      <c r="AE1314">
        <f t="shared" si="410"/>
        <v>66670307.875856847</v>
      </c>
      <c r="AF1314" cm="1">
        <f t="array" ref="AF1314">NewI((1-'Parameters-x'!L1320)*BETA_a,Y1314,T1314)</f>
        <v>18272.817100702287</v>
      </c>
      <c r="AG1314">
        <f t="shared" si="411"/>
        <v>32448160.963582218</v>
      </c>
      <c r="AH1314" cm="1">
        <f t="array" ref="AH1314">NewI((1-'Parameters-x'!L1320)*BETA_e,AA1314,T1314)</f>
        <v>6273.1026607157301</v>
      </c>
    </row>
    <row r="1315" spans="1:34" x14ac:dyDescent="0.55000000000000004">
      <c r="A1315">
        <f t="shared" si="397"/>
        <v>131.09999999999684</v>
      </c>
      <c r="B1315" s="2">
        <f t="shared" si="398"/>
        <v>25607955.569688637</v>
      </c>
      <c r="C1315" s="6">
        <f t="shared" si="399"/>
        <v>1627.3481178367967</v>
      </c>
      <c r="D1315" s="2">
        <f t="shared" si="400"/>
        <v>101833910.08219354</v>
      </c>
      <c r="E1315" s="6">
        <f t="shared" si="401"/>
        <v>94.662095305605419</v>
      </c>
      <c r="F1315">
        <f t="array" ref="F1315:K1315">rk((1-'Parameters-x'!K1320)*BETA_c,(1-'Parameters-x'!K1320)*BETA_a,(1-'Parameters-x'!K1320)*BETA_e,GAMMA,F1314,G1314,H1314,I1314,J1314,K1314,dt,STAGE)</f>
        <v>13625946.865521979</v>
      </c>
      <c r="G1315">
        <v>110.99480951495789</v>
      </c>
      <c r="H1315">
        <v>9399939.6018768121</v>
      </c>
      <c r="I1315">
        <v>1127.2484950599833</v>
      </c>
      <c r="J1315">
        <v>2582069.1022898448</v>
      </c>
      <c r="K1315">
        <v>389.1048132618555</v>
      </c>
      <c r="L1315">
        <f t="shared" si="402"/>
        <v>2132366.1396685066</v>
      </c>
      <c r="M1315" cm="1">
        <f t="array" ref="M1315">NewI((1-'Parameters-x'!K1321)*BETA_c,F1315,C1315)</f>
        <v>6.5959242018005506</v>
      </c>
      <c r="N1315">
        <f t="shared" si="403"/>
        <v>67098761.149628133</v>
      </c>
      <c r="O1315" cm="1">
        <f t="array" ref="O1315">NewI((1-'Parameters-x'!K1321)*BETA_a,H1315,C1315)</f>
        <v>65.612168434542468</v>
      </c>
      <c r="P1315">
        <f t="shared" si="404"/>
        <v>32602782.792896893</v>
      </c>
      <c r="Q1315" cm="1">
        <f t="array" ref="Q1315">NewI((1-'Parameters-x'!K1321)*BETA_e,J1315,C1315)</f>
        <v>22.454002669262387</v>
      </c>
      <c r="S1315" s="2">
        <f t="shared" si="405"/>
        <v>25780144.786227249</v>
      </c>
      <c r="T1315" s="6">
        <f t="shared" si="406"/>
        <v>440808.39486601658</v>
      </c>
      <c r="U1315" s="2">
        <f t="shared" si="407"/>
        <v>101222539.81890672</v>
      </c>
      <c r="V1315" s="4">
        <f t="shared" si="408"/>
        <v>25965.212654546405</v>
      </c>
      <c r="W1315">
        <f t="array" ref="W1315:AB1315">rk((1-'Parameters-x'!L1320)*BETA_c,(1-'Parameters-x'!L1320)*BETA_a,(1-'Parameters-x'!L1320)*BETA_e,GAMMA,W1314,X1314,Y1314,Z1314,AA1314,AB1314,dt,STAGE)</f>
        <v>13637874.928003358</v>
      </c>
      <c r="X1315">
        <v>25201.894831144447</v>
      </c>
      <c r="Y1315">
        <v>9519292.039893575</v>
      </c>
      <c r="Z1315">
        <v>303850.44126240339</v>
      </c>
      <c r="AA1315">
        <v>2622977.8183303177</v>
      </c>
      <c r="AB1315">
        <v>111756.05877246875</v>
      </c>
      <c r="AC1315">
        <f t="shared" si="409"/>
        <v>2095347.1771654978</v>
      </c>
      <c r="AD1315" cm="1">
        <f t="array" ref="AD1315">NewI((1-'Parameters-x'!L1321)*BETA_c,W1315,T1315)</f>
        <v>1788.2369285855807</v>
      </c>
      <c r="AE1315">
        <f t="shared" si="410"/>
        <v>66676685.518844023</v>
      </c>
      <c r="AF1315" cm="1">
        <f t="array" ref="AF1315">NewI((1-'Parameters-x'!L1321)*BETA_a,Y1315,T1315)</f>
        <v>17998.378034689227</v>
      </c>
      <c r="AG1315">
        <f t="shared" si="411"/>
        <v>32450507.122897215</v>
      </c>
      <c r="AH1315" cm="1">
        <f t="array" ref="AH1315">NewI((1-'Parameters-x'!L1321)*BETA_e,AA1315,T1315)</f>
        <v>6178.5976912715951</v>
      </c>
    </row>
    <row r="1316" spans="1:34" x14ac:dyDescent="0.55000000000000004">
      <c r="A1316">
        <f t="shared" si="397"/>
        <v>131.19999999999683</v>
      </c>
      <c r="B1316" s="2">
        <f t="shared" si="398"/>
        <v>25607946.174202017</v>
      </c>
      <c r="C1316" s="6">
        <f t="shared" si="399"/>
        <v>1603.0938001233487</v>
      </c>
      <c r="D1316" s="2">
        <f t="shared" si="400"/>
        <v>101833943.73199785</v>
      </c>
      <c r="E1316" s="6">
        <f t="shared" si="401"/>
        <v>93.251168561700808</v>
      </c>
      <c r="F1316">
        <f t="array" ref="F1316:K1316">rk((1-'Parameters-x'!K1321)*BETA_c,(1-'Parameters-x'!K1321)*BETA_a,(1-'Parameters-x'!K1321)*BETA_e,GAMMA,F1315,G1315,H1315,I1315,J1315,K1315,dt,STAGE)</f>
        <v>13625946.210857224</v>
      </c>
      <c r="G1316">
        <v>109.35421421148048</v>
      </c>
      <c r="H1316">
        <v>9399933.0896794312</v>
      </c>
      <c r="I1316">
        <v>1110.4517526091429</v>
      </c>
      <c r="J1316">
        <v>2582066.8736653626</v>
      </c>
      <c r="K1316">
        <v>383.28783330272535</v>
      </c>
      <c r="L1316">
        <f t="shared" si="402"/>
        <v>2132368.4349285648</v>
      </c>
      <c r="M1316" cm="1">
        <f t="array" ref="M1316">NewI((1-'Parameters-x'!K1322)*BETA_c,F1316,C1316)</f>
        <v>6.4976169327670341</v>
      </c>
      <c r="N1316">
        <f t="shared" si="403"/>
        <v>67098784.458567955</v>
      </c>
      <c r="O1316" cm="1">
        <f t="array" ref="O1316">NewI((1-'Parameters-x'!K1322)*BETA_a,H1316,C1316)</f>
        <v>64.634226941176024</v>
      </c>
      <c r="P1316">
        <f t="shared" si="404"/>
        <v>32602790.838501334</v>
      </c>
      <c r="Q1316" cm="1">
        <f t="array" ref="Q1316">NewI((1-'Parameters-x'!K1322)*BETA_e,J1316,C1316)</f>
        <v>22.119324687757757</v>
      </c>
      <c r="S1316" s="2">
        <f t="shared" si="405"/>
        <v>25777567.80949587</v>
      </c>
      <c r="T1316" s="6">
        <f t="shared" si="406"/>
        <v>434270.13899721118</v>
      </c>
      <c r="U1316" s="2">
        <f t="shared" si="407"/>
        <v>101231655.05150691</v>
      </c>
      <c r="V1316" s="4">
        <f t="shared" si="408"/>
        <v>25575.312465035713</v>
      </c>
      <c r="W1316">
        <f t="array" ref="W1316:AB1316">rk((1-'Parameters-x'!L1321)*BETA_c,(1-'Parameters-x'!L1321)*BETA_a,(1-'Parameters-x'!L1321)*BETA_e,GAMMA,W1315,X1315,Y1315,Z1315,AA1315,AB1315,dt,STAGE)</f>
        <v>13637697.434946509</v>
      </c>
      <c r="X1316">
        <v>24857.939116160549</v>
      </c>
      <c r="Y1316">
        <v>9517505.7507667206</v>
      </c>
      <c r="Z1316">
        <v>299353.47202071233</v>
      </c>
      <c r="AA1316">
        <v>2622364.6237826389</v>
      </c>
      <c r="AB1316">
        <v>110058.72786033829</v>
      </c>
      <c r="AC1316">
        <f t="shared" si="409"/>
        <v>2095868.6259373303</v>
      </c>
      <c r="AD1316" cm="1">
        <f t="array" ref="AD1316">NewI((1-'Parameters-x'!L1322)*BETA_c,W1316,T1316)</f>
        <v>1761.690116706427</v>
      </c>
      <c r="AE1316">
        <f t="shared" si="410"/>
        <v>66682968.77721256</v>
      </c>
      <c r="AF1316" cm="1">
        <f t="array" ref="AF1316">NewI((1-'Parameters-x'!L1322)*BETA_a,Y1316,T1316)</f>
        <v>17728.091217721561</v>
      </c>
      <c r="AG1316">
        <f t="shared" si="411"/>
        <v>32452817.648357023</v>
      </c>
      <c r="AH1316" cm="1">
        <f t="array" ref="AH1316">NewI((1-'Parameters-x'!L1322)*BETA_e,AA1316,T1316)</f>
        <v>6085.5311306077238</v>
      </c>
    </row>
    <row r="1317" spans="1:34" x14ac:dyDescent="0.55000000000000004">
      <c r="A1317">
        <f t="shared" si="397"/>
        <v>131.29999999999683</v>
      </c>
      <c r="B1317" s="2">
        <f t="shared" si="398"/>
        <v>25607936.918753926</v>
      </c>
      <c r="C1317" s="6">
        <f t="shared" si="399"/>
        <v>1579.2009672755064</v>
      </c>
      <c r="D1317" s="2">
        <f t="shared" si="400"/>
        <v>101833976.8802788</v>
      </c>
      <c r="E1317" s="6">
        <f t="shared" si="401"/>
        <v>91.861272082529496</v>
      </c>
      <c r="F1317">
        <f t="array" ref="F1317:K1317">rk((1-'Parameters-x'!K1322)*BETA_c,(1-'Parameters-x'!K1322)*BETA_a,(1-'Parameters-x'!K1322)*BETA_e,GAMMA,F1316,G1316,H1316,I1316,J1316,K1316,dt,STAGE)</f>
        <v>13625945.565949753</v>
      </c>
      <c r="G1317">
        <v>107.73778830760057</v>
      </c>
      <c r="H1317">
        <v>9399926.6745455489</v>
      </c>
      <c r="I1317">
        <v>1093.9052654460588</v>
      </c>
      <c r="J1317">
        <v>2582064.6782586244</v>
      </c>
      <c r="K1317">
        <v>377.55791352184707</v>
      </c>
      <c r="L1317">
        <f t="shared" si="402"/>
        <v>2132370.6962619396</v>
      </c>
      <c r="M1317" cm="1">
        <f t="array" ref="M1317">NewI((1-'Parameters-x'!K1323)*BETA_c,F1317,C1317)</f>
        <v>6.4007748384861625</v>
      </c>
      <c r="N1317">
        <f t="shared" si="403"/>
        <v>67098807.420189008</v>
      </c>
      <c r="O1317" cm="1">
        <f t="array" ref="O1317">NewI((1-'Parameters-x'!K1323)*BETA_a,H1317,C1317)</f>
        <v>63.670861952784492</v>
      </c>
      <c r="P1317">
        <f t="shared" si="404"/>
        <v>32602798.763827853</v>
      </c>
      <c r="Q1317" cm="1">
        <f t="array" ref="Q1317">NewI((1-'Parameters-x'!K1323)*BETA_e,J1317,C1317)</f>
        <v>21.78963529125885</v>
      </c>
      <c r="S1317" s="2">
        <f t="shared" si="405"/>
        <v>25775029.527166061</v>
      </c>
      <c r="T1317" s="6">
        <f t="shared" si="406"/>
        <v>427828.3945960229</v>
      </c>
      <c r="U1317" s="2">
        <f t="shared" si="407"/>
        <v>101240635.07823792</v>
      </c>
      <c r="V1317" s="4">
        <f t="shared" si="408"/>
        <v>25191.309430678586</v>
      </c>
      <c r="W1317">
        <f t="array" ref="W1317:AB1317">rk((1-'Parameters-x'!L1322)*BETA_c,(1-'Parameters-x'!L1322)*BETA_a,(1-'Parameters-x'!L1322)*BETA_e,GAMMA,W1316,X1316,Y1316,Z1316,AA1316,AB1316,dt,STAGE)</f>
        <v>13637522.576895731</v>
      </c>
      <c r="X1317">
        <v>24518.46733746738</v>
      </c>
      <c r="Y1317">
        <v>9515746.2853680886</v>
      </c>
      <c r="Z1317">
        <v>294922.67493313522</v>
      </c>
      <c r="AA1317">
        <v>2621760.6649022419</v>
      </c>
      <c r="AB1317">
        <v>108387.25232542034</v>
      </c>
      <c r="AC1317">
        <f t="shared" si="409"/>
        <v>2096382.955766802</v>
      </c>
      <c r="AD1317" cm="1">
        <f t="array" ref="AD1317">NewI((1-'Parameters-x'!L1323)*BETA_c,W1317,T1317)</f>
        <v>1735.535840526961</v>
      </c>
      <c r="AE1317">
        <f t="shared" si="410"/>
        <v>66689159.03969878</v>
      </c>
      <c r="AF1317" cm="1">
        <f t="array" ref="AF1317">NewI((1-'Parameters-x'!L1323)*BETA_a,Y1317,T1317)</f>
        <v>17461.892935092215</v>
      </c>
      <c r="AG1317">
        <f t="shared" si="411"/>
        <v>32455093.082772341</v>
      </c>
      <c r="AH1317" cm="1">
        <f t="array" ref="AH1317">NewI((1-'Parameters-x'!L1323)*BETA_e,AA1317,T1317)</f>
        <v>5993.880655059409</v>
      </c>
    </row>
    <row r="1318" spans="1:34" x14ac:dyDescent="0.55000000000000004">
      <c r="A1318">
        <f t="shared" si="397"/>
        <v>131.39999999999682</v>
      </c>
      <c r="B1318" s="2">
        <f t="shared" si="398"/>
        <v>25607927.801257052</v>
      </c>
      <c r="C1318" s="6">
        <f t="shared" si="399"/>
        <v>1555.6642319306425</v>
      </c>
      <c r="D1318" s="2">
        <f t="shared" si="400"/>
        <v>101834009.53451103</v>
      </c>
      <c r="E1318" s="6">
        <f t="shared" si="401"/>
        <v>90.492092388929763</v>
      </c>
      <c r="F1318">
        <f t="array" ref="F1318:K1318">rk((1-'Parameters-x'!K1323)*BETA_c,(1-'Parameters-x'!K1323)*BETA_a,(1-'Parameters-x'!K1323)*BETA_e,GAMMA,F1317,G1317,H1317,I1317,J1317,K1317,dt,STAGE)</f>
        <v>13625944.930654144</v>
      </c>
      <c r="G1318">
        <v>106.1451773978344</v>
      </c>
      <c r="H1318">
        <v>9399920.3550284076</v>
      </c>
      <c r="I1318">
        <v>1077.6053056083094</v>
      </c>
      <c r="J1318">
        <v>2582062.5155744995</v>
      </c>
      <c r="K1318">
        <v>371.91374892449863</v>
      </c>
      <c r="L1318">
        <f t="shared" si="402"/>
        <v>2132372.9241684582</v>
      </c>
      <c r="M1318" cm="1">
        <f t="array" ref="M1318">NewI((1-'Parameters-x'!K1324)*BETA_c,F1318,C1318)</f>
        <v>6.3053760825624448</v>
      </c>
      <c r="N1318">
        <f t="shared" si="403"/>
        <v>67098830.03966599</v>
      </c>
      <c r="O1318" cm="1">
        <f t="array" ref="O1318">NewI((1-'Parameters-x'!K1324)*BETA_a,H1318,C1318)</f>
        <v>62.721856190318029</v>
      </c>
      <c r="P1318">
        <f t="shared" si="404"/>
        <v>32602806.570676576</v>
      </c>
      <c r="Q1318" cm="1">
        <f t="array" ref="Q1318">NewI((1-'Parameters-x'!K1324)*BETA_e,J1318,C1318)</f>
        <v>21.464860116049298</v>
      </c>
      <c r="S1318" s="2">
        <f t="shared" si="405"/>
        <v>25772529.354055956</v>
      </c>
      <c r="T1318" s="6">
        <f t="shared" si="406"/>
        <v>421481.75091931474</v>
      </c>
      <c r="U1318" s="2">
        <f t="shared" si="407"/>
        <v>101249481.89502472</v>
      </c>
      <c r="V1318" s="4">
        <f t="shared" si="408"/>
        <v>24813.11311772875</v>
      </c>
      <c r="W1318">
        <f t="array" ref="W1318:AB1318">rk((1-'Parameters-x'!L1323)*BETA_c,(1-'Parameters-x'!L1323)*BETA_a,(1-'Parameters-x'!L1323)*BETA_e,GAMMA,W1317,X1317,Y1317,Z1317,AA1317,AB1317,dt,STAGE)</f>
        <v>13637350.314886043</v>
      </c>
      <c r="X1318">
        <v>24183.425606988752</v>
      </c>
      <c r="Y1318">
        <v>9514013.2379880957</v>
      </c>
      <c r="Z1318">
        <v>290557.08717605966</v>
      </c>
      <c r="AA1318">
        <v>2621165.8011818165</v>
      </c>
      <c r="AB1318">
        <v>106741.23813626631</v>
      </c>
      <c r="AC1318">
        <f t="shared" si="409"/>
        <v>2096890.2595069683</v>
      </c>
      <c r="AD1318" cm="1">
        <f t="array" ref="AD1318">NewI((1-'Parameters-x'!L1324)*BETA_c,W1318,T1318)</f>
        <v>1709.7683421830752</v>
      </c>
      <c r="AE1318">
        <f t="shared" si="410"/>
        <v>66695257.674835838</v>
      </c>
      <c r="AF1318" cm="1">
        <f t="array" ref="AF1318">NewI((1-'Parameters-x'!L1324)*BETA_a,Y1318,T1318)</f>
        <v>17199.720475628063</v>
      </c>
      <c r="AG1318">
        <f t="shared" si="411"/>
        <v>32457333.960681919</v>
      </c>
      <c r="AH1318" cm="1">
        <f t="array" ref="AH1318">NewI((1-'Parameters-x'!L1324)*BETA_e,AA1318,T1318)</f>
        <v>5903.6242999176147</v>
      </c>
    </row>
    <row r="1319" spans="1:34" x14ac:dyDescent="0.55000000000000004">
      <c r="A1319">
        <f t="shared" si="397"/>
        <v>131.49999999999682</v>
      </c>
      <c r="B1319" s="2">
        <f t="shared" si="398"/>
        <v>25607918.819655191</v>
      </c>
      <c r="C1319" s="6">
        <f t="shared" si="399"/>
        <v>1532.4782870107915</v>
      </c>
      <c r="D1319" s="2">
        <f t="shared" si="400"/>
        <v>101834041.70205779</v>
      </c>
      <c r="E1319" s="6">
        <f t="shared" si="401"/>
        <v>89.143320674995891</v>
      </c>
      <c r="F1319">
        <f t="array" ref="F1319:K1319">rk((1-'Parameters-x'!K1324)*BETA_c,(1-'Parameters-x'!K1324)*BETA_a,(1-'Parameters-x'!K1324)*BETA_e,GAMMA,F1318,G1318,H1318,I1318,J1318,K1318,dt,STAGE)</f>
        <v>13625944.304827141</v>
      </c>
      <c r="G1319">
        <v>104.57603223891489</v>
      </c>
      <c r="H1319">
        <v>9399914.1297028121</v>
      </c>
      <c r="I1319">
        <v>1061.5482006540296</v>
      </c>
      <c r="J1319">
        <v>2582060.385125238</v>
      </c>
      <c r="K1319">
        <v>366.354054117847</v>
      </c>
      <c r="L1319">
        <f t="shared" si="402"/>
        <v>2132375.1191406203</v>
      </c>
      <c r="M1319" cm="1">
        <f t="array" ref="M1319">NewI((1-'Parameters-x'!K1325)*BETA_c,F1319,C1319)</f>
        <v>6.2113991540232938</v>
      </c>
      <c r="N1319">
        <f t="shared" si="403"/>
        <v>67098852.322096534</v>
      </c>
      <c r="O1319" cm="1">
        <f t="array" ref="O1319">NewI((1-'Parameters-x'!K1325)*BETA_a,H1319,C1319)</f>
        <v>61.786995613867091</v>
      </c>
      <c r="P1319">
        <f t="shared" si="404"/>
        <v>32602814.260820642</v>
      </c>
      <c r="Q1319" cm="1">
        <f t="array" ref="Q1319">NewI((1-'Parameters-x'!K1325)*BETA_e,J1319,C1319)</f>
        <v>21.144925907105495</v>
      </c>
      <c r="S1319" s="2">
        <f t="shared" si="405"/>
        <v>25770066.713955708</v>
      </c>
      <c r="T1319" s="6">
        <f t="shared" si="406"/>
        <v>415228.81743141991</v>
      </c>
      <c r="U1319" s="2">
        <f t="shared" si="407"/>
        <v>101258197.46861288</v>
      </c>
      <c r="V1319" s="4">
        <f t="shared" si="408"/>
        <v>24440.634515328788</v>
      </c>
      <c r="W1319">
        <f t="array" ref="W1319:AB1319">rk((1-'Parameters-x'!L1324)*BETA_c,(1-'Parameters-x'!L1324)*BETA_a,(1-'Parameters-x'!L1324)*BETA_e,GAMMA,W1318,X1318,Y1318,Z1318,AA1318,AB1318,dt,STAGE)</f>
        <v>13637180.610524088</v>
      </c>
      <c r="X1319">
        <v>23852.760582007442</v>
      </c>
      <c r="Y1319">
        <v>9512306.2091387901</v>
      </c>
      <c r="Z1319">
        <v>286255.75962009531</v>
      </c>
      <c r="AA1319">
        <v>2620579.8942928305</v>
      </c>
      <c r="AB1319">
        <v>105120.29722931712</v>
      </c>
      <c r="AC1319">
        <f t="shared" si="409"/>
        <v>2097390.6288939044</v>
      </c>
      <c r="AD1319" cm="1">
        <f t="array" ref="AD1319">NewI((1-'Parameters-x'!L1325)*BETA_c,W1319,T1319)</f>
        <v>1684.3819468816148</v>
      </c>
      <c r="AE1319">
        <f t="shared" si="410"/>
        <v>66701266.031241119</v>
      </c>
      <c r="AF1319" cm="1">
        <f t="array" ref="AF1319">NewI((1-'Parameters-x'!L1325)*BETA_a,Y1319,T1319)</f>
        <v>16941.512115146383</v>
      </c>
      <c r="AG1319">
        <f t="shared" si="411"/>
        <v>32459540.808477852</v>
      </c>
      <c r="AH1319" cm="1">
        <f t="array" ref="AH1319">NewI((1-'Parameters-x'!L1325)*BETA_e,AA1319,T1319)</f>
        <v>5814.7404533007893</v>
      </c>
    </row>
    <row r="1320" spans="1:34" x14ac:dyDescent="0.55000000000000004">
      <c r="A1320">
        <f t="shared" si="397"/>
        <v>131.59999999999681</v>
      </c>
      <c r="B1320" s="2">
        <f t="shared" si="398"/>
        <v>25607909.9719228</v>
      </c>
      <c r="C1320" s="6">
        <f t="shared" si="399"/>
        <v>1509.637904526378</v>
      </c>
      <c r="D1320" s="2">
        <f t="shared" si="400"/>
        <v>101834073.39017268</v>
      </c>
      <c r="E1320" s="6">
        <f t="shared" si="401"/>
        <v>87.814652738395694</v>
      </c>
      <c r="F1320">
        <f t="array" ref="F1320:K1320">rk((1-'Parameters-x'!K1325)*BETA_c,(1-'Parameters-x'!K1325)*BETA_a,(1-'Parameters-x'!K1325)*BETA_e,GAMMA,F1319,G1319,H1319,I1319,J1319,K1319,dt,STAGE)</f>
        <v>13625943.688327625</v>
      </c>
      <c r="G1320">
        <v>103.03000867532205</v>
      </c>
      <c r="H1320">
        <v>9399907.9971648157</v>
      </c>
      <c r="I1320">
        <v>1045.7303328353566</v>
      </c>
      <c r="J1320">
        <v>2582058.2864303603</v>
      </c>
      <c r="K1320">
        <v>360.87756301569925</v>
      </c>
      <c r="L1320">
        <f t="shared" si="402"/>
        <v>2132377.2816636991</v>
      </c>
      <c r="M1320" cm="1">
        <f t="array" ref="M1320">NewI((1-'Parameters-x'!K1326)*BETA_c,F1320,C1320)</f>
        <v>6.1188228624698624</v>
      </c>
      <c r="N1320">
        <f t="shared" si="403"/>
        <v>67098874.272502348</v>
      </c>
      <c r="O1320" cm="1">
        <f t="array" ref="O1320">NewI((1-'Parameters-x'!K1326)*BETA_a,H1320,C1320)</f>
        <v>60.866069374363775</v>
      </c>
      <c r="P1320">
        <f t="shared" si="404"/>
        <v>32602821.836006626</v>
      </c>
      <c r="Q1320" cm="1">
        <f t="array" ref="Q1320">NewI((1-'Parameters-x'!K1326)*BETA_e,J1320,C1320)</f>
        <v>20.829760501562046</v>
      </c>
      <c r="S1320" s="2">
        <f t="shared" si="405"/>
        <v>25767641.039486408</v>
      </c>
      <c r="T1320" s="6">
        <f t="shared" si="406"/>
        <v>409068.22352715873</v>
      </c>
      <c r="U1320" s="2">
        <f t="shared" si="407"/>
        <v>101266783.73698643</v>
      </c>
      <c r="V1320" s="4">
        <f t="shared" si="408"/>
        <v>24073.786012089397</v>
      </c>
      <c r="W1320">
        <f t="array" ref="W1320:AB1320">rk((1-'Parameters-x'!L1325)*BETA_c,(1-'Parameters-x'!L1325)*BETA_a,(1-'Parameters-x'!L1325)*BETA_e,GAMMA,W1319,X1319,Y1319,Z1319,AA1319,AB1319,dt,STAGE)</f>
        <v>13637013.425979888</v>
      </c>
      <c r="X1320">
        <v>23526.419462084683</v>
      </c>
      <c r="Y1320">
        <v>9510624.8054559696</v>
      </c>
      <c r="Z1320">
        <v>282017.75664459757</v>
      </c>
      <c r="AA1320">
        <v>2620002.8080505505</v>
      </c>
      <c r="AB1320">
        <v>103524.04742047642</v>
      </c>
      <c r="AC1320">
        <f t="shared" si="409"/>
        <v>2097884.1545580272</v>
      </c>
      <c r="AD1320" cm="1">
        <f t="array" ref="AD1320">NewI((1-'Parameters-x'!L1326)*BETA_c,W1320,T1320)</f>
        <v>1659.3710617437869</v>
      </c>
      <c r="AE1320">
        <f t="shared" si="410"/>
        <v>66707185.437899433</v>
      </c>
      <c r="AF1320" cm="1">
        <f t="array" ref="AF1320">NewI((1-'Parameters-x'!L1326)*BETA_a,Y1320,T1320)</f>
        <v>16687.207100204461</v>
      </c>
      <c r="AG1320">
        <f t="shared" si="411"/>
        <v>32461714.144528974</v>
      </c>
      <c r="AH1320" cm="1">
        <f t="array" ref="AH1320">NewI((1-'Parameters-x'!L1326)*BETA_e,AA1320,T1320)</f>
        <v>5727.207850141147</v>
      </c>
    </row>
    <row r="1321" spans="1:34" x14ac:dyDescent="0.55000000000000004">
      <c r="A1321">
        <f t="shared" si="397"/>
        <v>131.69999999999681</v>
      </c>
      <c r="B1321" s="2">
        <f t="shared" si="398"/>
        <v>25607901.256064516</v>
      </c>
      <c r="C1321" s="6">
        <f t="shared" si="399"/>
        <v>1487.1379343977646</v>
      </c>
      <c r="D1321" s="2">
        <f t="shared" si="400"/>
        <v>101834104.60600108</v>
      </c>
      <c r="E1321" s="6">
        <f t="shared" si="401"/>
        <v>86.505788911727521</v>
      </c>
      <c r="F1321">
        <f t="array" ref="F1321:K1321">rk((1-'Parameters-x'!K1326)*BETA_c,(1-'Parameters-x'!K1326)*BETA_a,(1-'Parameters-x'!K1326)*BETA_e,GAMMA,F1320,G1320,H1320,I1320,J1320,K1320,dt,STAGE)</f>
        <v>13625943.081016578</v>
      </c>
      <c r="G1321">
        <v>101.50676756587289</v>
      </c>
      <c r="H1321">
        <v>9399901.9560313914</v>
      </c>
      <c r="I1321">
        <v>1030.1481382841748</v>
      </c>
      <c r="J1321">
        <v>2582056.2190165496</v>
      </c>
      <c r="K1321">
        <v>355.48302854771703</v>
      </c>
      <c r="L1321">
        <f t="shared" si="402"/>
        <v>2132379.4122158564</v>
      </c>
      <c r="M1321" cm="1">
        <f t="array" ref="M1321">NewI((1-'Parameters-x'!K1327)*BETA_c,F1321,C1321)</f>
        <v>6.0276263333001205</v>
      </c>
      <c r="N1321">
        <f t="shared" si="403"/>
        <v>67098895.895830326</v>
      </c>
      <c r="O1321" cm="1">
        <f t="array" ref="O1321">NewI((1-'Parameters-x'!K1327)*BETA_a,H1321,C1321)</f>
        <v>59.958869766003488</v>
      </c>
      <c r="P1321">
        <f t="shared" si="404"/>
        <v>32602829.297954906</v>
      </c>
      <c r="Q1321" cm="1">
        <f t="array" ref="Q1321">NewI((1-'Parameters-x'!K1327)*BETA_e,J1321,C1321)</f>
        <v>20.51929281242391</v>
      </c>
      <c r="S1321" s="2">
        <f t="shared" si="405"/>
        <v>25765251.771961261</v>
      </c>
      <c r="T1321" s="6">
        <f t="shared" si="406"/>
        <v>402998.61825826857</v>
      </c>
      <c r="U1321" s="2">
        <f t="shared" si="407"/>
        <v>101275242.60978046</v>
      </c>
      <c r="V1321" s="4">
        <f t="shared" si="408"/>
        <v>23712.481373082926</v>
      </c>
      <c r="W1321">
        <f t="array" ref="W1321:AB1321">rk((1-'Parameters-x'!L1326)*BETA_c,(1-'Parameters-x'!L1326)*BETA_a,(1-'Parameters-x'!L1326)*BETA_e,GAMMA,W1320,X1320,Y1320,Z1320,AA1320,AB1320,dt,STAGE)</f>
        <v>13636848.723978698</v>
      </c>
      <c r="X1321">
        <v>23204.349985929461</v>
      </c>
      <c r="Y1321">
        <v>9508968.6396029051</v>
      </c>
      <c r="Z1321">
        <v>277842.1559544215</v>
      </c>
      <c r="AA1321">
        <v>2619434.4083796553</v>
      </c>
      <c r="AB1321">
        <v>101952.11231791766</v>
      </c>
      <c r="AC1321">
        <f t="shared" si="409"/>
        <v>2098370.9260353721</v>
      </c>
      <c r="AD1321" cm="1">
        <f t="array" ref="AD1321">NewI((1-'Parameters-x'!L1327)*BETA_c,W1321,T1321)</f>
        <v>1634.73017466338</v>
      </c>
      <c r="AE1321">
        <f t="shared" si="410"/>
        <v>66713017.204442672</v>
      </c>
      <c r="AF1321" cm="1">
        <f t="array" ref="AF1321">NewI((1-'Parameters-x'!L1327)*BETA_a,Y1321,T1321)</f>
        <v>16436.745632136575</v>
      </c>
      <c r="AG1321">
        <f t="shared" si="411"/>
        <v>32463854.479302429</v>
      </c>
      <c r="AH1321" cm="1">
        <f t="array" ref="AH1321">NewI((1-'Parameters-x'!L1327)*BETA_e,AA1321,T1321)</f>
        <v>5641.0055662829718</v>
      </c>
    </row>
    <row r="1322" spans="1:34" x14ac:dyDescent="0.55000000000000004">
      <c r="A1322">
        <f t="shared" si="397"/>
        <v>131.7999999999968</v>
      </c>
      <c r="B1322" s="2">
        <f t="shared" si="398"/>
        <v>25607892.670114737</v>
      </c>
      <c r="C1322" s="6">
        <f t="shared" si="399"/>
        <v>1464.9733032943554</v>
      </c>
      <c r="D1322" s="2">
        <f t="shared" si="400"/>
        <v>101834135.35658196</v>
      </c>
      <c r="E1322" s="6">
        <f t="shared" si="401"/>
        <v>85.216433994901237</v>
      </c>
      <c r="F1322">
        <f t="array" ref="F1322:K1322">rk((1-'Parameters-x'!K1327)*BETA_c,(1-'Parameters-x'!K1327)*BETA_a,(1-'Parameters-x'!K1327)*BETA_e,GAMMA,F1321,G1321,H1321,I1321,J1321,K1321,dt,STAGE)</f>
        <v>13625942.482757054</v>
      </c>
      <c r="G1322">
        <v>100.00597471135538</v>
      </c>
      <c r="H1322">
        <v>9399896.0049401354</v>
      </c>
      <c r="I1322">
        <v>1014.7981062099735</v>
      </c>
      <c r="J1322">
        <v>2582054.1824175445</v>
      </c>
      <c r="K1322">
        <v>350.16922237302657</v>
      </c>
      <c r="L1322">
        <f t="shared" si="402"/>
        <v>2132381.5112682343</v>
      </c>
      <c r="M1322" cm="1">
        <f t="array" ref="M1322">NewI((1-'Parameters-x'!K1328)*BETA_c,F1322,C1322)</f>
        <v>5.9377890030030995</v>
      </c>
      <c r="N1322">
        <f t="shared" si="403"/>
        <v>67098917.196953654</v>
      </c>
      <c r="O1322" cm="1">
        <f t="array" ref="O1322">NewI((1-'Parameters-x'!K1328)*BETA_a,H1322,C1322)</f>
        <v>59.065192179376517</v>
      </c>
      <c r="P1322">
        <f t="shared" si="404"/>
        <v>32602836.648360081</v>
      </c>
      <c r="Q1322" cm="1">
        <f t="array" ref="Q1322">NewI((1-'Parameters-x'!K1328)*BETA_e,J1322,C1322)</f>
        <v>20.213452812521627</v>
      </c>
      <c r="S1322" s="2">
        <f t="shared" si="405"/>
        <v>25762898.361249074</v>
      </c>
      <c r="T1322" s="6">
        <f t="shared" si="406"/>
        <v>397018.67006321833</v>
      </c>
      <c r="U1322" s="2">
        <f t="shared" si="407"/>
        <v>101283575.9686877</v>
      </c>
      <c r="V1322" s="4">
        <f t="shared" si="408"/>
        <v>23356.635717243083</v>
      </c>
      <c r="W1322">
        <f t="array" ref="W1322:AB1322">rk((1-'Parameters-x'!L1327)*BETA_c,(1-'Parameters-x'!L1327)*BETA_a,(1-'Parameters-x'!L1327)*BETA_e,GAMMA,W1321,X1321,Y1321,Z1321,AA1321,AB1321,dt,STAGE)</f>
        <v>13636686.467792993</v>
      </c>
      <c r="X1322">
        <v>22886.500428220064</v>
      </c>
      <c r="Y1322">
        <v>9507337.3301756494</v>
      </c>
      <c r="Z1322">
        <v>273728.04839888815</v>
      </c>
      <c r="AA1322">
        <v>2618874.5632804353</v>
      </c>
      <c r="AB1322">
        <v>100404.12123611014</v>
      </c>
      <c r="AC1322">
        <f t="shared" si="409"/>
        <v>2098851.0317787863</v>
      </c>
      <c r="AD1322" cm="1">
        <f t="array" ref="AD1322">NewI((1-'Parameters-x'!L1328)*BETA_c,W1322,T1322)</f>
        <v>1610.4538531796529</v>
      </c>
      <c r="AE1322">
        <f t="shared" si="410"/>
        <v>66718762.621425457</v>
      </c>
      <c r="AF1322" cm="1">
        <f t="array" ref="AF1322">NewI((1-'Parameters-x'!L1328)*BETA_a,Y1322,T1322)</f>
        <v>16190.068851372786</v>
      </c>
      <c r="AG1322">
        <f t="shared" si="411"/>
        <v>32465962.315483455</v>
      </c>
      <c r="AH1322" cm="1">
        <f t="array" ref="AH1322">NewI((1-'Parameters-x'!L1328)*BETA_e,AA1322,T1322)</f>
        <v>5556.1130126906473</v>
      </c>
    </row>
    <row r="1323" spans="1:34" x14ac:dyDescent="0.55000000000000004">
      <c r="A1323">
        <f t="shared" si="397"/>
        <v>131.89999999999679</v>
      </c>
      <c r="B1323" s="2">
        <f t="shared" si="398"/>
        <v>25607884.212137129</v>
      </c>
      <c r="C1323" s="6">
        <f t="shared" si="399"/>
        <v>1443.1390134909907</v>
      </c>
      <c r="D1323" s="2">
        <f t="shared" si="400"/>
        <v>101834165.64884938</v>
      </c>
      <c r="E1323" s="6">
        <f t="shared" si="401"/>
        <v>83.946297188527708</v>
      </c>
      <c r="F1323">
        <f t="array" ref="F1323:K1323">rk((1-'Parameters-x'!K1328)*BETA_c,(1-'Parameters-x'!K1328)*BETA_a,(1-'Parameters-x'!K1328)*BETA_e,GAMMA,F1322,G1322,H1322,I1322,J1322,K1322,dt,STAGE)</f>
        <v>13625941.893414147</v>
      </c>
      <c r="G1323">
        <v>98.527300783192345</v>
      </c>
      <c r="H1323">
        <v>9399890.1425489485</v>
      </c>
      <c r="I1323">
        <v>999.67677810964119</v>
      </c>
      <c r="J1323">
        <v>2582052.1761740334</v>
      </c>
      <c r="K1323">
        <v>344.93493459815727</v>
      </c>
      <c r="L1323">
        <f t="shared" si="402"/>
        <v>2132383.5792850698</v>
      </c>
      <c r="M1323" cm="1">
        <f t="array" ref="M1323">NewI((1-'Parameters-x'!K1329)*BETA_c,F1323,C1323)</f>
        <v>5.8492906145232384</v>
      </c>
      <c r="N1323">
        <f t="shared" si="403"/>
        <v>67098938.180672944</v>
      </c>
      <c r="O1323" cm="1">
        <f t="array" ref="O1323">NewI((1-'Parameters-x'!K1329)*BETA_a,H1323,C1323)</f>
        <v>58.184835055298542</v>
      </c>
      <c r="P1323">
        <f t="shared" si="404"/>
        <v>32602843.888891369</v>
      </c>
      <c r="Q1323" cm="1">
        <f t="array" ref="Q1323">NewI((1-'Parameters-x'!K1329)*BETA_e,J1323,C1323)</f>
        <v>19.912171518705929</v>
      </c>
      <c r="S1323" s="2">
        <f t="shared" si="405"/>
        <v>25760580.265640024</v>
      </c>
      <c r="T1323" s="6">
        <f t="shared" si="406"/>
        <v>391127.0665003754</v>
      </c>
      <c r="U1323" s="2">
        <f t="shared" si="407"/>
        <v>101291785.6678596</v>
      </c>
      <c r="V1323" s="4">
        <f t="shared" si="408"/>
        <v>23006.16549516279</v>
      </c>
      <c r="W1323">
        <f t="array" ref="W1323:AB1323">rk((1-'Parameters-x'!L1328)*BETA_c,(1-'Parameters-x'!L1328)*BETA_a,(1-'Parameters-x'!L1328)*BETA_e,GAMMA,W1322,X1322,Y1322,Z1322,AA1322,AB1322,dt,STAGE)</f>
        <v>13636526.62123456</v>
      </c>
      <c r="X1323">
        <v>22572.819596380366</v>
      </c>
      <c r="Y1323">
        <v>9505730.5016098991</v>
      </c>
      <c r="Z1323">
        <v>269674.53779294528</v>
      </c>
      <c r="AA1323">
        <v>2618323.142795566</v>
      </c>
      <c r="AB1323">
        <v>98879.7091110498</v>
      </c>
      <c r="AC1323">
        <f t="shared" si="409"/>
        <v>2099324.5591690592</v>
      </c>
      <c r="AD1323" cm="1">
        <f t="array" ref="AD1323">NewI((1-'Parameters-x'!L1329)*BETA_c,W1323,T1323)</f>
        <v>1586.5367433647361</v>
      </c>
      <c r="AE1323">
        <f t="shared" si="410"/>
        <v>66724422.960597157</v>
      </c>
      <c r="AF1323" cm="1">
        <f t="array" ref="AF1323">NewI((1-'Parameters-x'!L1329)*BETA_a,Y1323,T1323)</f>
        <v>15947.118822033959</v>
      </c>
      <c r="AG1323">
        <f t="shared" si="411"/>
        <v>32468038.148093384</v>
      </c>
      <c r="AH1323" cm="1">
        <f t="array" ref="AH1323">NewI((1-'Parameters-x'!L1329)*BETA_e,AA1323,T1323)</f>
        <v>5472.5099297640945</v>
      </c>
    </row>
    <row r="1324" spans="1:34" x14ac:dyDescent="0.55000000000000004">
      <c r="A1324">
        <f t="shared" si="397"/>
        <v>131.99999999999679</v>
      </c>
      <c r="B1324" s="2">
        <f t="shared" si="398"/>
        <v>25607875.880224254</v>
      </c>
      <c r="C1324" s="6">
        <f t="shared" si="399"/>
        <v>1421.6301417413806</v>
      </c>
      <c r="D1324" s="2">
        <f t="shared" si="400"/>
        <v>101834195.48963401</v>
      </c>
      <c r="E1324" s="6">
        <f t="shared" si="401"/>
        <v>82.695092028302042</v>
      </c>
      <c r="F1324">
        <f t="array" ref="F1324:K1324">rk((1-'Parameters-x'!K1329)*BETA_c,(1-'Parameters-x'!K1329)*BETA_a,(1-'Parameters-x'!K1329)*BETA_e,GAMMA,F1323,G1323,H1323,I1323,J1323,K1323,dt,STAGE)</f>
        <v>13625941.312854968</v>
      </c>
      <c r="G1324">
        <v>97.070421253120784</v>
      </c>
      <c r="H1324">
        <v>9399884.3675357345</v>
      </c>
      <c r="I1324">
        <v>984.78074698901651</v>
      </c>
      <c r="J1324">
        <v>2582050.1998335519</v>
      </c>
      <c r="K1324">
        <v>339.77897349924342</v>
      </c>
      <c r="L1324">
        <f t="shared" si="402"/>
        <v>2132385.6167237787</v>
      </c>
      <c r="M1324" cm="1">
        <f t="array" ref="M1324">NewI((1-'Parameters-x'!K1330)*BETA_c,F1324,C1324)</f>
        <v>5.7621112126938048</v>
      </c>
      <c r="N1324">
        <f t="shared" si="403"/>
        <v>67098958.851717278</v>
      </c>
      <c r="O1324" cm="1">
        <f t="array" ref="O1324">NewI((1-'Parameters-x'!K1330)*BETA_a,H1324,C1324)</f>
        <v>57.317599839330015</v>
      </c>
      <c r="P1324">
        <f t="shared" si="404"/>
        <v>32602851.021192949</v>
      </c>
      <c r="Q1324" cm="1">
        <f t="array" ref="Q1324">NewI((1-'Parameters-x'!K1330)*BETA_e,J1324,C1324)</f>
        <v>19.615380976278232</v>
      </c>
      <c r="S1324" s="2">
        <f t="shared" si="405"/>
        <v>25758296.951713528</v>
      </c>
      <c r="T1324" s="6">
        <f t="shared" si="406"/>
        <v>385322.51398449799</v>
      </c>
      <c r="U1324" s="2">
        <f t="shared" si="407"/>
        <v>101299873.53430197</v>
      </c>
      <c r="V1324" s="4">
        <f t="shared" si="408"/>
        <v>22660.988467282688</v>
      </c>
      <c r="W1324">
        <f t="array" ref="W1324:AB1324">rk((1-'Parameters-x'!L1329)*BETA_c,(1-'Parameters-x'!L1329)*BETA_a,(1-'Parameters-x'!L1329)*BETA_e,GAMMA,W1323,X1323,Y1323,Z1323,AA1323,AB1323,dt,STAGE)</f>
        <v>13636369.148646697</v>
      </c>
      <c r="X1324">
        <v>22263.256827313169</v>
      </c>
      <c r="Y1324">
        <v>9504147.7840893865</v>
      </c>
      <c r="Z1324">
        <v>265680.74074050435</v>
      </c>
      <c r="AA1324">
        <v>2617780.0189774437</v>
      </c>
      <c r="AB1324">
        <v>97378.516416680504</v>
      </c>
      <c r="AC1324">
        <f t="shared" si="409"/>
        <v>2099791.5945259896</v>
      </c>
      <c r="AD1324" cm="1">
        <f t="array" ref="AD1324">NewI((1-'Parameters-x'!L1330)*BETA_c,W1324,T1324)</f>
        <v>1562.9735687254065</v>
      </c>
      <c r="AE1324">
        <f t="shared" si="410"/>
        <v>66729999.475170106</v>
      </c>
      <c r="AF1324" cm="1">
        <f t="array" ref="AF1324">NewI((1-'Parameters-x'!L1330)*BETA_a,Y1324,T1324)</f>
        <v>15707.838516797852</v>
      </c>
      <c r="AG1324">
        <f t="shared" si="411"/>
        <v>32470082.464605875</v>
      </c>
      <c r="AH1324" cm="1">
        <f t="array" ref="AH1324">NewI((1-'Parameters-x'!L1330)*BETA_e,AA1324,T1324)</f>
        <v>5390.1763817594292</v>
      </c>
    </row>
    <row r="1325" spans="1:34" x14ac:dyDescent="0.55000000000000004">
      <c r="A1325">
        <f t="shared" si="397"/>
        <v>132.09999999999678</v>
      </c>
      <c r="B1325" s="2">
        <f t="shared" si="398"/>
        <v>25607867.67249709</v>
      </c>
      <c r="C1325" s="6">
        <f t="shared" si="399"/>
        <v>1400.4418381683192</v>
      </c>
      <c r="D1325" s="2">
        <f t="shared" si="400"/>
        <v>101834224.88566475</v>
      </c>
      <c r="E1325" s="6">
        <f t="shared" si="401"/>
        <v>81.4625363203657</v>
      </c>
      <c r="F1325">
        <f t="array" ref="F1325:K1325">rk((1-'Parameters-x'!K1330)*BETA_c,(1-'Parameters-x'!K1330)*BETA_a,(1-'Parameters-x'!K1330)*BETA_e,GAMMA,F1324,G1324,H1324,I1324,J1324,K1324,dt,STAGE)</f>
        <v>13625940.740948597</v>
      </c>
      <c r="G1325">
        <v>95.635016323872549</v>
      </c>
      <c r="H1325">
        <v>9399878.6785981096</v>
      </c>
      <c r="I1325">
        <v>970.10665659602216</v>
      </c>
      <c r="J1325">
        <v>2582048.2529503806</v>
      </c>
      <c r="K1325">
        <v>334.70016524842458</v>
      </c>
      <c r="L1325">
        <f t="shared" si="402"/>
        <v>2132387.624035079</v>
      </c>
      <c r="M1325" cm="1">
        <f t="array" ref="M1325">NewI((1-'Parameters-x'!K1331)*BETA_c,F1325,C1325)</f>
        <v>5.6762311397383316</v>
      </c>
      <c r="N1325">
        <f t="shared" si="403"/>
        <v>67098979.214745298</v>
      </c>
      <c r="O1325" cm="1">
        <f t="array" ref="O1325">NewI((1-'Parameters-x'!K1331)*BETA_a,H1325,C1325)</f>
        <v>56.463290936973934</v>
      </c>
      <c r="P1325">
        <f t="shared" si="404"/>
        <v>32602858.046884369</v>
      </c>
      <c r="Q1325" cm="1">
        <f t="array" ref="Q1325">NewI((1-'Parameters-x'!K1331)*BETA_e,J1325,C1325)</f>
        <v>19.323014243653436</v>
      </c>
      <c r="S1325" s="2">
        <f t="shared" si="405"/>
        <v>25756047.894208372</v>
      </c>
      <c r="T1325" s="6">
        <f t="shared" si="406"/>
        <v>379603.73752651963</v>
      </c>
      <c r="U1325" s="2">
        <f t="shared" si="407"/>
        <v>101307841.36826509</v>
      </c>
      <c r="V1325" s="4">
        <f t="shared" si="408"/>
        <v>22321.02368246251</v>
      </c>
      <c r="W1325">
        <f t="array" ref="W1325:AB1325">rk((1-'Parameters-x'!L1330)*BETA_c,(1-'Parameters-x'!L1330)*BETA_a,(1-'Parameters-x'!L1330)*BETA_e,GAMMA,W1324,X1324,Y1324,Z1324,AA1324,AB1324,dt,STAGE)</f>
        <v>13636214.014896529</v>
      </c>
      <c r="X1325">
        <v>21957.761984092918</v>
      </c>
      <c r="Y1325">
        <v>9502588.8134557698</v>
      </c>
      <c r="Z1325">
        <v>261745.78645993528</v>
      </c>
      <c r="AA1325">
        <v>2617245.0658560749</v>
      </c>
      <c r="AB1325">
        <v>95900.189082491444</v>
      </c>
      <c r="AC1325">
        <f t="shared" si="409"/>
        <v>2100252.2231193781</v>
      </c>
      <c r="AD1325" cm="1">
        <f t="array" ref="AD1325">NewI((1-'Parameters-x'!L1331)*BETA_c,W1325,T1325)</f>
        <v>1539.7591291190795</v>
      </c>
      <c r="AE1325">
        <f t="shared" si="410"/>
        <v>66735493.400084294</v>
      </c>
      <c r="AF1325" cm="1">
        <f t="array" ref="AF1325">NewI((1-'Parameters-x'!L1331)*BETA_a,Y1325,T1325)</f>
        <v>15472.171802030805</v>
      </c>
      <c r="AG1325">
        <f t="shared" si="411"/>
        <v>32472095.745061431</v>
      </c>
      <c r="AH1325" cm="1">
        <f t="array" ref="AH1325">NewI((1-'Parameters-x'!L1331)*BETA_e,AA1325,T1325)</f>
        <v>5309.092751312628</v>
      </c>
    </row>
    <row r="1326" spans="1:34" x14ac:dyDescent="0.55000000000000004">
      <c r="A1326">
        <f t="shared" si="397"/>
        <v>132.19999999999678</v>
      </c>
      <c r="B1326" s="2">
        <f t="shared" si="398"/>
        <v>25607859.587104619</v>
      </c>
      <c r="C1326" s="6">
        <f t="shared" si="399"/>
        <v>1379.5693251704315</v>
      </c>
      <c r="D1326" s="2">
        <f t="shared" si="400"/>
        <v>101834253.8435702</v>
      </c>
      <c r="E1326" s="6">
        <f t="shared" si="401"/>
        <v>80.248352077632433</v>
      </c>
      <c r="F1326">
        <f t="array" ref="F1326:K1326">rk((1-'Parameters-x'!K1331)*BETA_c,(1-'Parameters-x'!K1331)*BETA_a,(1-'Parameters-x'!K1331)*BETA_e,GAMMA,F1325,G1325,H1325,I1325,J1325,K1325,dt,STAGE)</f>
        <v>13625940.177566076</v>
      </c>
      <c r="G1326">
        <v>94.220770860842364</v>
      </c>
      <c r="H1326">
        <v>9399873.0744531006</v>
      </c>
      <c r="I1326">
        <v>955.6512006652091</v>
      </c>
      <c r="J1326">
        <v>2582046.3350854437</v>
      </c>
      <c r="K1326">
        <v>329.69735364437997</v>
      </c>
      <c r="L1326">
        <f t="shared" si="402"/>
        <v>2132389.6016630633</v>
      </c>
      <c r="M1326" cm="1">
        <f t="array" ref="M1326">NewI((1-'Parameters-x'!K1332)*BETA_c,F1326,C1326)</f>
        <v>5.5916310308390944</v>
      </c>
      <c r="N1326">
        <f t="shared" si="403"/>
        <v>67098999.274346232</v>
      </c>
      <c r="O1326" cm="1">
        <f t="array" ref="O1326">NewI((1-'Parameters-x'!K1332)*BETA_a,H1326,C1326)</f>
        <v>55.621715669541778</v>
      </c>
      <c r="P1326">
        <f t="shared" si="404"/>
        <v>32602864.96756091</v>
      </c>
      <c r="Q1326" cm="1">
        <f t="array" ref="Q1326">NewI((1-'Parameters-x'!K1332)*BETA_e,J1326,C1326)</f>
        <v>19.035005377251561</v>
      </c>
      <c r="S1326" s="2">
        <f t="shared" si="405"/>
        <v>25753832.575894918</v>
      </c>
      <c r="T1326" s="6">
        <f t="shared" si="406"/>
        <v>373969.48047659744</v>
      </c>
      <c r="U1326" s="2">
        <f t="shared" si="407"/>
        <v>101315690.94362848</v>
      </c>
      <c r="V1326" s="4">
        <f t="shared" si="408"/>
        <v>21986.191456928012</v>
      </c>
      <c r="W1326">
        <f t="array" ref="W1326:AB1326">rk((1-'Parameters-x'!L1331)*BETA_c,(1-'Parameters-x'!L1331)*BETA_a,(1-'Parameters-x'!L1331)*BETA_e,GAMMA,W1325,X1325,Y1325,Z1325,AA1325,AB1325,dt,STAGE)</f>
        <v>13636061.185367413</v>
      </c>
      <c r="X1326">
        <v>21656.285452620039</v>
      </c>
      <c r="Y1326">
        <v>9501053.2311199959</v>
      </c>
      <c r="Z1326">
        <v>257868.81661170081</v>
      </c>
      <c r="AA1326">
        <v>2616718.1594075086</v>
      </c>
      <c r="AB1326">
        <v>94444.378412276623</v>
      </c>
      <c r="AC1326">
        <f t="shared" si="409"/>
        <v>2100706.529179967</v>
      </c>
      <c r="AD1326" cm="1">
        <f t="array" ref="AD1326">NewI((1-'Parameters-x'!L1332)*BETA_c,W1326,T1326)</f>
        <v>1516.8882996838745</v>
      </c>
      <c r="AE1326">
        <f t="shared" si="410"/>
        <v>66740905.952268302</v>
      </c>
      <c r="AF1326" cm="1">
        <f t="array" ref="AF1326">NewI((1-'Parameters-x'!L1332)*BETA_a,Y1326,T1326)</f>
        <v>15240.063423180038</v>
      </c>
      <c r="AG1326">
        <f t="shared" si="411"/>
        <v>32474078.462180216</v>
      </c>
      <c r="AH1326" cm="1">
        <f t="array" ref="AH1326">NewI((1-'Parameters-x'!L1332)*BETA_e,AA1326,T1326)</f>
        <v>5229.2397340641</v>
      </c>
    </row>
    <row r="1327" spans="1:34" x14ac:dyDescent="0.55000000000000004">
      <c r="A1327">
        <f t="shared" si="397"/>
        <v>132.29999999999677</v>
      </c>
      <c r="B1327" s="2">
        <f t="shared" si="398"/>
        <v>25607851.622223429</v>
      </c>
      <c r="C1327" s="6">
        <f t="shared" si="399"/>
        <v>1359.0078963452056</v>
      </c>
      <c r="D1327" s="2">
        <f t="shared" si="400"/>
        <v>101834282.36988023</v>
      </c>
      <c r="E1327" s="6">
        <f t="shared" si="401"/>
        <v>79.052265457064323</v>
      </c>
      <c r="F1327">
        <f t="array" ref="F1327:K1327">rk((1-'Parameters-x'!K1332)*BETA_c,(1-'Parameters-x'!K1332)*BETA_a,(1-'Parameters-x'!K1332)*BETA_e,GAMMA,F1326,G1326,H1326,I1326,J1326,K1326,dt,STAGE)</f>
        <v>13625939.622580362</v>
      </c>
      <c r="G1327">
        <v>92.82737432472932</v>
      </c>
      <c r="H1327">
        <v>9399867.553836856</v>
      </c>
      <c r="I1327">
        <v>941.41112217354134</v>
      </c>
      <c r="J1327">
        <v>2582044.4458062109</v>
      </c>
      <c r="K1327">
        <v>324.76939984693496</v>
      </c>
      <c r="L1327">
        <f t="shared" si="402"/>
        <v>2132391.5500453128</v>
      </c>
      <c r="M1327" cm="1">
        <f t="array" ref="M1327">NewI((1-'Parameters-x'!K1333)*BETA_c,F1327,C1327)</f>
        <v>5.5082918097715909</v>
      </c>
      <c r="N1327">
        <f t="shared" si="403"/>
        <v>67099019.035040975</v>
      </c>
      <c r="O1327" cm="1">
        <f t="array" ref="O1327">NewI((1-'Parameters-x'!K1333)*BETA_a,H1327,C1327)</f>
        <v>54.792684230677906</v>
      </c>
      <c r="P1327">
        <f t="shared" si="404"/>
        <v>32602871.784793939</v>
      </c>
      <c r="Q1327" cm="1">
        <f t="array" ref="Q1327">NewI((1-'Parameters-x'!K1333)*BETA_e,J1327,C1327)</f>
        <v>18.751289416614821</v>
      </c>
      <c r="S1327" s="2">
        <f t="shared" si="405"/>
        <v>25751650.487449385</v>
      </c>
      <c r="T1327" s="6">
        <f t="shared" si="406"/>
        <v>368418.50427039282</v>
      </c>
      <c r="U1327" s="2">
        <f t="shared" si="407"/>
        <v>101323424.00828022</v>
      </c>
      <c r="V1327" s="4">
        <f t="shared" si="408"/>
        <v>21656.413353586147</v>
      </c>
      <c r="W1327">
        <f t="array" ref="W1327:AB1327">rk((1-'Parameters-x'!L1332)*BETA_c,(1-'Parameters-x'!L1332)*BETA_a,(1-'Parameters-x'!L1332)*BETA_e,GAMMA,W1326,X1326,Y1326,Z1326,AA1326,AB1326,dt,STAGE)</f>
        <v>13635910.62595148</v>
      </c>
      <c r="X1327">
        <v>21358.778138239039</v>
      </c>
      <c r="Y1327">
        <v>9499540.683975108</v>
      </c>
      <c r="Z1327">
        <v>254048.98512811156</v>
      </c>
      <c r="AA1327">
        <v>2616199.177522799</v>
      </c>
      <c r="AB1327">
        <v>93010.741004042226</v>
      </c>
      <c r="AC1327">
        <f t="shared" si="409"/>
        <v>2101154.5959102809</v>
      </c>
      <c r="AD1327" cm="1">
        <f t="array" ref="AD1327">NewI((1-'Parameters-x'!L1333)*BETA_c,W1327,T1327)</f>
        <v>1494.3560297826061</v>
      </c>
      <c r="AE1327">
        <f t="shared" si="410"/>
        <v>66746238.33089678</v>
      </c>
      <c r="AF1327" cm="1">
        <f t="array" ref="AF1327">NewI((1-'Parameters-x'!L1333)*BETA_a,Y1327,T1327)</f>
        <v>15011.458990421466</v>
      </c>
      <c r="AG1327">
        <f t="shared" si="411"/>
        <v>32476031.081473157</v>
      </c>
      <c r="AH1327" cm="1">
        <f t="array" ref="AH1327">NewI((1-'Parameters-x'!L1333)*BETA_e,AA1327,T1327)</f>
        <v>5150.5983333820768</v>
      </c>
    </row>
    <row r="1328" spans="1:34" x14ac:dyDescent="0.55000000000000004">
      <c r="A1328">
        <f t="shared" si="397"/>
        <v>132.39999999999677</v>
      </c>
      <c r="B1328" s="2">
        <f t="shared" si="398"/>
        <v>25607843.776057281</v>
      </c>
      <c r="C1328" s="6">
        <f t="shared" si="399"/>
        <v>1338.7529154280719</v>
      </c>
      <c r="D1328" s="2">
        <f t="shared" si="400"/>
        <v>101834310.47102728</v>
      </c>
      <c r="E1328" s="6">
        <f t="shared" si="401"/>
        <v>77.874006697883289</v>
      </c>
      <c r="F1328">
        <f t="array" ref="F1328:K1328">rk((1-'Parameters-x'!K1333)*BETA_c,(1-'Parameters-x'!K1333)*BETA_a,(1-'Parameters-x'!K1333)*BETA_e,GAMMA,F1327,G1327,H1327,I1327,J1327,K1327,dt,STAGE)</f>
        <v>13625939.07586631</v>
      </c>
      <c r="G1328">
        <v>91.45452070513852</v>
      </c>
      <c r="H1328">
        <v>9399862.1155043691</v>
      </c>
      <c r="I1328">
        <v>927.38321260725581</v>
      </c>
      <c r="J1328">
        <v>2582042.5846865992</v>
      </c>
      <c r="K1328">
        <v>319.91518211567751</v>
      </c>
      <c r="L1328">
        <f t="shared" si="402"/>
        <v>2132393.4696129849</v>
      </c>
      <c r="M1328" cm="1">
        <f t="array" ref="M1328">NewI((1-'Parameters-x'!K1334)*BETA_c,F1328,C1328)</f>
        <v>5.4261946846040807</v>
      </c>
      <c r="N1328">
        <f t="shared" si="403"/>
        <v>67099038.501283027</v>
      </c>
      <c r="O1328" cm="1">
        <f t="array" ref="O1328">NewI((1-'Parameters-x'!K1334)*BETA_a,H1328,C1328)</f>
        <v>53.976009643532414</v>
      </c>
      <c r="P1328">
        <f t="shared" si="404"/>
        <v>32602878.500131283</v>
      </c>
      <c r="Q1328" cm="1">
        <f t="array" ref="Q1328">NewI((1-'Parameters-x'!K1334)*BETA_e,J1328,C1328)</f>
        <v>18.471802369746797</v>
      </c>
      <c r="S1328" s="2">
        <f t="shared" si="405"/>
        <v>25749501.127330247</v>
      </c>
      <c r="T1328" s="6">
        <f t="shared" si="406"/>
        <v>362949.58817855373</v>
      </c>
      <c r="U1328" s="2">
        <f t="shared" si="407"/>
        <v>101331042.28449118</v>
      </c>
      <c r="V1328" s="4">
        <f t="shared" si="408"/>
        <v>21331.61216170152</v>
      </c>
      <c r="W1328">
        <f t="array" ref="W1328:AB1328">rk((1-'Parameters-x'!L1333)*BETA_c,(1-'Parameters-x'!L1333)*BETA_a,(1-'Parameters-x'!L1333)*BETA_e,GAMMA,W1327,X1327,Y1327,Z1327,AA1327,AB1327,dt,STAGE)</f>
        <v>13635762.303042259</v>
      </c>
      <c r="X1328">
        <v>21065.19146232252</v>
      </c>
      <c r="Y1328">
        <v>9498050.8243104927</v>
      </c>
      <c r="Z1328">
        <v>250285.4580451833</v>
      </c>
      <c r="AA1328">
        <v>2615687.9999774941</v>
      </c>
      <c r="AB1328">
        <v>91598.93867104793</v>
      </c>
      <c r="AC1328">
        <f t="shared" si="409"/>
        <v>2101596.5054954183</v>
      </c>
      <c r="AD1328" cm="1">
        <f t="array" ref="AD1328">NewI((1-'Parameters-x'!L1334)*BETA_c,W1328,T1328)</f>
        <v>1472.1573419605509</v>
      </c>
      <c r="AE1328">
        <f t="shared" si="410"/>
        <v>66751491.717644319</v>
      </c>
      <c r="AF1328" cm="1">
        <f t="array" ref="AF1328">NewI((1-'Parameters-x'!L1334)*BETA_a,Y1328,T1328)</f>
        <v>14786.30496455818</v>
      </c>
      <c r="AG1328">
        <f t="shared" si="411"/>
        <v>32477954.061351456</v>
      </c>
      <c r="AH1328" cm="1">
        <f t="array" ref="AH1328">NewI((1-'Parameters-x'!L1334)*BETA_e,AA1328,T1328)</f>
        <v>5073.149855182789</v>
      </c>
    </row>
    <row r="1329" spans="1:34" x14ac:dyDescent="0.55000000000000004">
      <c r="A1329">
        <f t="shared" si="397"/>
        <v>132.49999999999676</v>
      </c>
      <c r="B1329" s="2">
        <f t="shared" si="398"/>
        <v>25607836.046836697</v>
      </c>
      <c r="C1329" s="6">
        <f t="shared" si="399"/>
        <v>1318.7998152472821</v>
      </c>
      <c r="D1329" s="2">
        <f t="shared" si="400"/>
        <v>101834338.15334806</v>
      </c>
      <c r="E1329" s="6">
        <f t="shared" si="401"/>
        <v>76.713310060704131</v>
      </c>
      <c r="F1329">
        <f t="array" ref="F1329:K1329">rk((1-'Parameters-x'!K1334)*BETA_c,(1-'Parameters-x'!K1334)*BETA_a,(1-'Parameters-x'!K1334)*BETA_e,GAMMA,F1328,G1328,H1328,I1328,J1328,K1328,dt,STAGE)</f>
        <v>13625938.537300641</v>
      </c>
      <c r="G1329">
        <v>90.10190845512912</v>
      </c>
      <c r="H1329">
        <v>9399856.7582291812</v>
      </c>
      <c r="I1329">
        <v>913.56431123962921</v>
      </c>
      <c r="J1329">
        <v>2582040.751306877</v>
      </c>
      <c r="K1329">
        <v>315.1335955525239</v>
      </c>
      <c r="L1329">
        <f t="shared" si="402"/>
        <v>2132395.3607909041</v>
      </c>
      <c r="M1329" cm="1">
        <f t="array" ref="M1329">NewI((1-'Parameters-x'!K1335)*BETA_c,F1329,C1329)</f>
        <v>5.3453211434611809</v>
      </c>
      <c r="N1329">
        <f t="shared" si="403"/>
        <v>67099057.677459583</v>
      </c>
      <c r="O1329" cm="1">
        <f t="array" ref="O1329">NewI((1-'Parameters-x'!K1335)*BETA_a,H1329,C1329)</f>
        <v>53.171507718572663</v>
      </c>
      <c r="P1329">
        <f t="shared" si="404"/>
        <v>32602885.115097571</v>
      </c>
      <c r="Q1329" cm="1">
        <f t="array" ref="Q1329">NewI((1-'Parameters-x'!K1335)*BETA_e,J1329,C1329)</f>
        <v>18.196481198670288</v>
      </c>
      <c r="S1329" s="2">
        <f t="shared" si="405"/>
        <v>25747384.001656525</v>
      </c>
      <c r="T1329" s="6">
        <f t="shared" si="406"/>
        <v>357561.52905936958</v>
      </c>
      <c r="U1329" s="2">
        <f t="shared" si="407"/>
        <v>101338547.4692841</v>
      </c>
      <c r="V1329" s="4">
        <f t="shared" si="408"/>
        <v>21011.711876927006</v>
      </c>
      <c r="W1329">
        <f t="array" ref="W1329:AB1329">rk((1-'Parameters-x'!L1334)*BETA_c,(1-'Parameters-x'!L1334)*BETA_a,(1-'Parameters-x'!L1334)*BETA_e,GAMMA,W1328,X1328,Y1328,Z1328,AA1328,AB1328,dt,STAGE)</f>
        <v>13635616.183527399</v>
      </c>
      <c r="X1329">
        <v>20775.477358823191</v>
      </c>
      <c r="Y1329">
        <v>9496583.3097274937</v>
      </c>
      <c r="Z1329">
        <v>246577.41333657797</v>
      </c>
      <c r="AA1329">
        <v>2615184.5084016342</v>
      </c>
      <c r="AB1329">
        <v>90208.638363968377</v>
      </c>
      <c r="AC1329">
        <f t="shared" si="409"/>
        <v>2102032.339113778</v>
      </c>
      <c r="AD1329" cm="1">
        <f t="array" ref="AD1329">NewI((1-'Parameters-x'!L1335)*BETA_c,W1329,T1329)</f>
        <v>1450.2873309168465</v>
      </c>
      <c r="AE1329">
        <f t="shared" si="410"/>
        <v>66756667.276935935</v>
      </c>
      <c r="AF1329" cm="1">
        <f t="array" ref="AF1329">NewI((1-'Parameters-x'!L1335)*BETA_a,Y1329,T1329)</f>
        <v>14564.548643164697</v>
      </c>
      <c r="AG1329">
        <f t="shared" si="411"/>
        <v>32479847.853234399</v>
      </c>
      <c r="AH1329" cm="1">
        <f t="array" ref="AH1329">NewI((1-'Parameters-x'!L1335)*BETA_e,AA1329,T1329)</f>
        <v>4996.8759028454624</v>
      </c>
    </row>
    <row r="1330" spans="1:34" x14ac:dyDescent="0.55000000000000004">
      <c r="A1330">
        <f t="shared" si="397"/>
        <v>132.59999999999675</v>
      </c>
      <c r="B1330" s="2">
        <f t="shared" si="398"/>
        <v>25607828.432818603</v>
      </c>
      <c r="C1330" s="6">
        <f t="shared" si="399"/>
        <v>1299.144096694363</v>
      </c>
      <c r="D1330" s="2">
        <f t="shared" si="400"/>
        <v>101834365.42308469</v>
      </c>
      <c r="E1330" s="6">
        <f t="shared" si="401"/>
        <v>75.569913767575642</v>
      </c>
      <c r="F1330">
        <f t="array" ref="F1330:K1330">rk((1-'Parameters-x'!K1335)*BETA_c,(1-'Parameters-x'!K1335)*BETA_a,(1-'Parameters-x'!K1335)*BETA_e,GAMMA,F1329,G1329,H1329,I1329,J1329,K1329,dt,STAGE)</f>
        <v>13625938.006761907</v>
      </c>
      <c r="G1330">
        <v>88.769240426695958</v>
      </c>
      <c r="H1330">
        <v>9399851.4808031265</v>
      </c>
      <c r="I1330">
        <v>899.95130441949357</v>
      </c>
      <c r="J1330">
        <v>2582038.9452535696</v>
      </c>
      <c r="K1330">
        <v>310.42355184817342</v>
      </c>
      <c r="L1330">
        <f t="shared" si="402"/>
        <v>2132397.2239976665</v>
      </c>
      <c r="M1330" cm="1">
        <f t="array" ref="M1330">NewI((1-'Parameters-x'!K1336)*BETA_c,F1330,C1330)</f>
        <v>5.2656529503505807</v>
      </c>
      <c r="N1330">
        <f t="shared" si="403"/>
        <v>67099076.567892455</v>
      </c>
      <c r="O1330" cm="1">
        <f t="array" ref="O1330">NewI((1-'Parameters-x'!K1336)*BETA_a,H1330,C1330)</f>
        <v>52.378997012024357</v>
      </c>
      <c r="P1330">
        <f t="shared" si="404"/>
        <v>32602891.63119458</v>
      </c>
      <c r="Q1330" cm="1">
        <f t="array" ref="Q1330">NewI((1-'Parameters-x'!K1336)*BETA_e,J1330,C1330)</f>
        <v>17.925263805200704</v>
      </c>
      <c r="S1330" s="2">
        <f t="shared" si="405"/>
        <v>25745298.624088209</v>
      </c>
      <c r="T1330" s="6">
        <f t="shared" si="406"/>
        <v>352253.14111456531</v>
      </c>
      <c r="U1330" s="2">
        <f t="shared" si="407"/>
        <v>101345941.23479722</v>
      </c>
      <c r="V1330" s="4">
        <f t="shared" si="408"/>
        <v>20696.63768168191</v>
      </c>
      <c r="W1330">
        <f t="array" ref="W1330:AB1330">rk((1-'Parameters-x'!L1335)*BETA_c,(1-'Parameters-x'!L1335)*BETA_a,(1-'Parameters-x'!L1335)*BETA_e,GAMMA,W1329,X1329,Y1329,Z1329,AA1329,AB1329,dt,STAGE)</f>
        <v>13635472.23478152</v>
      </c>
      <c r="X1330">
        <v>20489.588270795772</v>
      </c>
      <c r="Y1330">
        <v>9495137.8030564338</v>
      </c>
      <c r="Z1330">
        <v>242924.04074960874</v>
      </c>
      <c r="AA1330">
        <v>2614688.5862502572</v>
      </c>
      <c r="AB1330">
        <v>88839.512094160775</v>
      </c>
      <c r="AC1330">
        <f t="shared" si="409"/>
        <v>2102462.1769476836</v>
      </c>
      <c r="AD1330" cm="1">
        <f t="array" ref="AD1330">NewI((1-'Parameters-x'!L1336)*BETA_c,W1330,T1330)</f>
        <v>1428.7411624893746</v>
      </c>
      <c r="AE1330">
        <f t="shared" si="410"/>
        <v>66761766.156193957</v>
      </c>
      <c r="AF1330" cm="1">
        <f t="array" ref="AF1330">NewI((1-'Parameters-x'!L1336)*BETA_a,Y1330,T1330)</f>
        <v>14346.138146972355</v>
      </c>
      <c r="AG1330">
        <f t="shared" si="411"/>
        <v>32481712.901655581</v>
      </c>
      <c r="AH1330" cm="1">
        <f t="array" ref="AH1330">NewI((1-'Parameters-x'!L1336)*BETA_e,AA1330,T1330)</f>
        <v>4921.7583722201834</v>
      </c>
    </row>
    <row r="1331" spans="1:34" x14ac:dyDescent="0.55000000000000004">
      <c r="A1331">
        <f t="shared" si="397"/>
        <v>132.69999999999675</v>
      </c>
      <c r="B1331" s="2">
        <f t="shared" si="398"/>
        <v>25607820.932285875</v>
      </c>
      <c r="C1331" s="6">
        <f t="shared" si="399"/>
        <v>1279.7813277099035</v>
      </c>
      <c r="D1331" s="2">
        <f t="shared" si="400"/>
        <v>101834392.28638642</v>
      </c>
      <c r="E1331" s="6">
        <f t="shared" si="401"/>
        <v>74.443559942915769</v>
      </c>
      <c r="F1331">
        <f t="array" ref="F1331:K1331">rk((1-'Parameters-x'!K1336)*BETA_c,(1-'Parameters-x'!K1336)*BETA_a,(1-'Parameters-x'!K1336)*BETA_e,GAMMA,F1330,G1330,H1330,I1330,J1330,K1330,dt,STAGE)</f>
        <v>13625937.484130474</v>
      </c>
      <c r="G1331">
        <v>87.456223807171241</v>
      </c>
      <c r="H1331">
        <v>9399846.2820360381</v>
      </c>
      <c r="I1331">
        <v>886.54112487033922</v>
      </c>
      <c r="J1331">
        <v>2582037.166119365</v>
      </c>
      <c r="K1331">
        <v>305.78397903239318</v>
      </c>
      <c r="L1331">
        <f t="shared" si="402"/>
        <v>2132399.0596457189</v>
      </c>
      <c r="M1331" cm="1">
        <f t="array" ref="M1331">NewI((1-'Parameters-x'!K1337)*BETA_c,F1331,C1331)</f>
        <v>5.1871721410519376</v>
      </c>
      <c r="N1331">
        <f t="shared" si="403"/>
        <v>67099095.176839091</v>
      </c>
      <c r="O1331" cm="1">
        <f t="array" ref="O1331">NewI((1-'Parameters-x'!K1337)*BETA_a,H1331,C1331)</f>
        <v>51.59829878493214</v>
      </c>
      <c r="P1331">
        <f t="shared" si="404"/>
        <v>32602898.049901601</v>
      </c>
      <c r="Q1331" cm="1">
        <f t="array" ref="Q1331">NewI((1-'Parameters-x'!K1337)*BETA_e,J1331,C1331)</f>
        <v>17.658089016931687</v>
      </c>
      <c r="S1331" s="2">
        <f t="shared" si="405"/>
        <v>25743244.515708499</v>
      </c>
      <c r="T1331" s="6">
        <f t="shared" si="406"/>
        <v>347023.25564820715</v>
      </c>
      <c r="U1331" s="2">
        <f t="shared" si="407"/>
        <v>101353225.22864328</v>
      </c>
      <c r="V1331" s="4">
        <f t="shared" si="408"/>
        <v>20386.315925870946</v>
      </c>
      <c r="W1331">
        <f t="array" ref="W1331:AB1331">rk((1-'Parameters-x'!L1336)*BETA_c,(1-'Parameters-x'!L1336)*BETA_a,(1-'Parameters-x'!L1336)*BETA_e,GAMMA,W1330,X1330,Y1330,Z1330,AA1330,AB1330,dt,STAGE)</f>
        <v>13635330.424659144</v>
      </c>
      <c r="X1331">
        <v>20207.47714689088</v>
      </c>
      <c r="Y1331">
        <v>9493713.9722749591</v>
      </c>
      <c r="Z1331">
        <v>239324.54164329113</v>
      </c>
      <c r="AA1331">
        <v>2614200.1187743973</v>
      </c>
      <c r="AB1331">
        <v>87491.236858025135</v>
      </c>
      <c r="AC1331">
        <f t="shared" si="409"/>
        <v>2102886.0981939649</v>
      </c>
      <c r="AD1331" cm="1">
        <f t="array" ref="AD1331">NewI((1-'Parameters-x'!L1337)*BETA_c,W1331,T1331)</f>
        <v>1407.5140726529823</v>
      </c>
      <c r="AE1331">
        <f t="shared" si="410"/>
        <v>66766789.486081749</v>
      </c>
      <c r="AF1331" cm="1">
        <f t="array" ref="AF1331">NewI((1-'Parameters-x'!L1337)*BETA_a,Y1331,T1331)</f>
        <v>14131.022406491213</v>
      </c>
      <c r="AG1331">
        <f t="shared" si="411"/>
        <v>32483549.644367576</v>
      </c>
      <c r="AH1331" cm="1">
        <f t="array" ref="AH1331">NewI((1-'Parameters-x'!L1337)*BETA_e,AA1331,T1331)</f>
        <v>4847.7794467267513</v>
      </c>
    </row>
    <row r="1332" spans="1:34" x14ac:dyDescent="0.55000000000000004">
      <c r="A1332">
        <f t="shared" si="397"/>
        <v>132.79999999999674</v>
      </c>
      <c r="B1332" s="2">
        <f t="shared" si="398"/>
        <v>25607813.543547012</v>
      </c>
      <c r="C1332" s="6">
        <f t="shared" si="399"/>
        <v>1260.7071422844547</v>
      </c>
      <c r="D1332" s="2">
        <f t="shared" si="400"/>
        <v>101834418.7493107</v>
      </c>
      <c r="E1332" s="6">
        <f t="shared" si="401"/>
        <v>73.333994555328061</v>
      </c>
      <c r="F1332">
        <f t="array" ref="F1332:K1332">rk((1-'Parameters-x'!K1337)*BETA_c,(1-'Parameters-x'!K1337)*BETA_a,(1-'Parameters-x'!K1337)*BETA_e,GAMMA,F1331,G1331,H1331,I1331,J1331,K1331,dt,STAGE)</f>
        <v>13625936.969288491</v>
      </c>
      <c r="G1332">
        <v>86.162570056533923</v>
      </c>
      <c r="H1332">
        <v>9399841.1607554965</v>
      </c>
      <c r="I1332">
        <v>873.33075099984558</v>
      </c>
      <c r="J1332">
        <v>2582035.4135030238</v>
      </c>
      <c r="K1332">
        <v>301.21382122807529</v>
      </c>
      <c r="L1332">
        <f t="shared" si="402"/>
        <v>2132400.8681414528</v>
      </c>
      <c r="M1332" cm="1">
        <f t="array" ref="M1332">NewI((1-'Parameters-x'!K1338)*BETA_c,F1332,C1332)</f>
        <v>5.1098610190670266</v>
      </c>
      <c r="N1332">
        <f t="shared" si="403"/>
        <v>67099113.508493498</v>
      </c>
      <c r="O1332" cm="1">
        <f t="array" ref="O1332">NewI((1-'Parameters-x'!K1338)*BETA_a,H1332,C1332)</f>
        <v>50.829236962831175</v>
      </c>
      <c r="P1332">
        <f t="shared" si="404"/>
        <v>32602904.372675747</v>
      </c>
      <c r="Q1332" cm="1">
        <f t="array" ref="Q1332">NewI((1-'Parameters-x'!K1338)*BETA_e,J1332,C1332)</f>
        <v>17.394896573429861</v>
      </c>
      <c r="S1332" s="2">
        <f t="shared" si="405"/>
        <v>25741221.204908025</v>
      </c>
      <c r="T1332" s="6">
        <f t="shared" si="406"/>
        <v>341870.72082868649</v>
      </c>
      <c r="U1332" s="2">
        <f t="shared" si="407"/>
        <v>101360401.07426329</v>
      </c>
      <c r="V1332" s="4">
        <f t="shared" si="408"/>
        <v>20080.674107937488</v>
      </c>
      <c r="W1332">
        <f t="array" ref="W1332:AB1332">rk((1-'Parameters-x'!L1337)*BETA_c,(1-'Parameters-x'!L1337)*BETA_a,(1-'Parameters-x'!L1337)*BETA_e,GAMMA,W1331,X1331,Y1331,Z1331,AA1331,AB1331,dt,STAGE)</f>
        <v>13635190.721487727</v>
      </c>
      <c r="X1332">
        <v>19929.097437822682</v>
      </c>
      <c r="Y1332">
        <v>9492311.4904277269</v>
      </c>
      <c r="Z1332">
        <v>235778.12882842039</v>
      </c>
      <c r="AA1332">
        <v>2613718.9929925688</v>
      </c>
      <c r="AB1332">
        <v>86163.494562443375</v>
      </c>
      <c r="AC1332">
        <f t="shared" si="409"/>
        <v>2103304.1810744503</v>
      </c>
      <c r="AD1332" cm="1">
        <f t="array" ref="AD1332">NewI((1-'Parameters-x'!L1338)*BETA_c,W1332,T1332)</f>
        <v>1386.6013665308949</v>
      </c>
      <c r="AE1332">
        <f t="shared" si="410"/>
        <v>66771738.380743854</v>
      </c>
      <c r="AF1332" cm="1">
        <f t="array" ref="AF1332">NewI((1-'Parameters-x'!L1338)*BETA_a,Y1332,T1332)</f>
        <v>13919.151148863932</v>
      </c>
      <c r="AG1332">
        <f t="shared" si="411"/>
        <v>32485358.512444988</v>
      </c>
      <c r="AH1332" cm="1">
        <f t="array" ref="AH1332">NewI((1-'Parameters-x'!L1338)*BETA_e,AA1332,T1332)</f>
        <v>4774.9215925426615</v>
      </c>
    </row>
    <row r="1333" spans="1:34" x14ac:dyDescent="0.55000000000000004">
      <c r="A1333">
        <f t="shared" si="397"/>
        <v>132.89999999999674</v>
      </c>
      <c r="B1333" s="2">
        <f t="shared" si="398"/>
        <v>25607806.264935706</v>
      </c>
      <c r="C1333" s="6">
        <f t="shared" si="399"/>
        <v>1241.9172394743111</v>
      </c>
      <c r="D1333" s="2">
        <f t="shared" si="400"/>
        <v>101834444.81782481</v>
      </c>
      <c r="E1333" s="6">
        <f t="shared" si="401"/>
        <v>72.24096736028568</v>
      </c>
      <c r="F1333">
        <f t="array" ref="F1333:K1333">rk((1-'Parameters-x'!K1338)*BETA_c,(1-'Parameters-x'!K1338)*BETA_a,(1-'Parameters-x'!K1338)*BETA_e,GAMMA,F1332,G1332,H1332,I1332,J1332,K1332,dt,STAGE)</f>
        <v>13625936.462119862</v>
      </c>
      <c r="G1333">
        <v>84.887994845613562</v>
      </c>
      <c r="H1333">
        <v>9399836.1158065554</v>
      </c>
      <c r="I1333">
        <v>860.31720621968907</v>
      </c>
      <c r="J1333">
        <v>2582033.6870092866</v>
      </c>
      <c r="K1333">
        <v>296.71203840900853</v>
      </c>
      <c r="L1333">
        <f t="shared" si="402"/>
        <v>2132402.6498852922</v>
      </c>
      <c r="M1333" cm="1">
        <f t="array" ref="M1333">NewI((1-'Parameters-x'!K1339)*BETA_c,F1333,C1333)</f>
        <v>5.0337021516302149</v>
      </c>
      <c r="N1333">
        <f t="shared" si="403"/>
        <v>67099131.566987224</v>
      </c>
      <c r="O1333" cm="1">
        <f t="array" ref="O1333">NewI((1-'Parameters-x'!K1339)*BETA_a,H1333,C1333)</f>
        <v>50.071638096019967</v>
      </c>
      <c r="P1333">
        <f t="shared" si="404"/>
        <v>32602910.600952305</v>
      </c>
      <c r="Q1333" cm="1">
        <f t="array" ref="Q1333">NewI((1-'Parameters-x'!K1339)*BETA_e,J1333,C1333)</f>
        <v>17.13562711263549</v>
      </c>
      <c r="S1333" s="2">
        <f t="shared" si="405"/>
        <v>25739228.227270909</v>
      </c>
      <c r="T1333" s="6">
        <f t="shared" si="406"/>
        <v>336794.40145375265</v>
      </c>
      <c r="U1333" s="2">
        <f t="shared" si="407"/>
        <v>101367470.37127535</v>
      </c>
      <c r="V1333" s="4">
        <f t="shared" si="408"/>
        <v>19779.64085624482</v>
      </c>
      <c r="W1333">
        <f t="array" ref="W1333:AB1333">rk((1-'Parameters-x'!L1338)*BETA_c,(1-'Parameters-x'!L1338)*BETA_a,(1-'Parameters-x'!L1338)*BETA_e,GAMMA,W1332,X1332,Y1332,Z1332,AA1332,AB1332,dt,STAGE)</f>
        <v>13635053.094060795</v>
      </c>
      <c r="X1333">
        <v>19654.403092812205</v>
      </c>
      <c r="Y1333">
        <v>9490930.035547385</v>
      </c>
      <c r="Z1333">
        <v>232284.02640965668</v>
      </c>
      <c r="AA1333">
        <v>2613245.0976627283</v>
      </c>
      <c r="AB1333">
        <v>84855.971951283776</v>
      </c>
      <c r="AC1333">
        <f t="shared" si="409"/>
        <v>2103716.5028463923</v>
      </c>
      <c r="AD1333" cm="1">
        <f t="array" ref="AD1333">NewI((1-'Parameters-x'!L1339)*BETA_c,W1333,T1333)</f>
        <v>1365.9984174191759</v>
      </c>
      <c r="AE1333">
        <f t="shared" si="410"/>
        <v>66776613.938042961</v>
      </c>
      <c r="AF1333" cm="1">
        <f t="array" ref="AF1333">NewI((1-'Parameters-x'!L1339)*BETA_a,Y1333,T1333)</f>
        <v>13710.474884947236</v>
      </c>
      <c r="AG1333">
        <f t="shared" si="411"/>
        <v>32487139.930385988</v>
      </c>
      <c r="AH1333" cm="1">
        <f t="array" ref="AH1333">NewI((1-'Parameters-x'!L1339)*BETA_e,AA1333,T1333)</f>
        <v>4703.1675538784084</v>
      </c>
    </row>
    <row r="1334" spans="1:34" x14ac:dyDescent="0.55000000000000004">
      <c r="A1334">
        <f t="shared" si="397"/>
        <v>132.99999999999673</v>
      </c>
      <c r="B1334" s="2">
        <f t="shared" si="398"/>
        <v>25607799.094810497</v>
      </c>
      <c r="C1334" s="6">
        <f t="shared" si="399"/>
        <v>1223.4073824319566</v>
      </c>
      <c r="D1334" s="2">
        <f t="shared" si="400"/>
        <v>101834470.49780707</v>
      </c>
      <c r="E1334" s="6">
        <f t="shared" si="401"/>
        <v>71.164231843670308</v>
      </c>
      <c r="F1334">
        <f t="array" ref="F1334:K1334">rk((1-'Parameters-x'!K1339)*BETA_c,(1-'Parameters-x'!K1339)*BETA_a,(1-'Parameters-x'!K1339)*BETA_e,GAMMA,F1333,G1333,H1333,I1333,J1333,K1333,dt,STAGE)</f>
        <v>13625935.962510224</v>
      </c>
      <c r="G1334">
        <v>83.632217995176731</v>
      </c>
      <c r="H1334">
        <v>9399831.1460514832</v>
      </c>
      <c r="I1334">
        <v>847.49755827547131</v>
      </c>
      <c r="J1334">
        <v>2582031.9862487866</v>
      </c>
      <c r="K1334">
        <v>292.27760616130865</v>
      </c>
      <c r="L1334">
        <f t="shared" si="402"/>
        <v>2132404.4052717802</v>
      </c>
      <c r="M1334" cm="1">
        <f t="array" ref="M1334">NewI((1-'Parameters-x'!K1340)*BETA_c,F1334,C1334)</f>
        <v>4.9586783657783888</v>
      </c>
      <c r="N1334">
        <f t="shared" si="403"/>
        <v>67099149.356390245</v>
      </c>
      <c r="O1334" cm="1">
        <f t="array" ref="O1334">NewI((1-'Parameters-x'!K1340)*BETA_a,H1334,C1334)</f>
        <v>49.325331320425839</v>
      </c>
      <c r="P1334">
        <f t="shared" si="404"/>
        <v>32602916.736145053</v>
      </c>
      <c r="Q1334" cm="1">
        <f t="array" ref="Q1334">NewI((1-'Parameters-x'!K1340)*BETA_e,J1334,C1334)</f>
        <v>16.880222157466079</v>
      </c>
      <c r="S1334" s="2">
        <f t="shared" si="405"/>
        <v>25737265.125462722</v>
      </c>
      <c r="T1334" s="6">
        <f t="shared" si="406"/>
        <v>331793.17871856445</v>
      </c>
      <c r="U1334" s="2">
        <f t="shared" si="407"/>
        <v>101374434.69581871</v>
      </c>
      <c r="V1334" s="4">
        <f t="shared" si="408"/>
        <v>19483.145910779145</v>
      </c>
      <c r="W1334">
        <f t="array" ref="W1334:AB1334">rk((1-'Parameters-x'!L1339)*BETA_c,(1-'Parameters-x'!L1339)*BETA_a,(1-'Parameters-x'!L1339)*BETA_e,GAMMA,W1333,X1333,Y1333,Z1333,AA1333,AB1333,dt,STAGE)</f>
        <v>13634917.51163118</v>
      </c>
      <c r="X1334">
        <v>19383.348556008052</v>
      </c>
      <c r="Y1334">
        <v>9489569.2905768435</v>
      </c>
      <c r="Z1334">
        <v>228841.46962959881</v>
      </c>
      <c r="AA1334">
        <v>2612778.3232547017</v>
      </c>
      <c r="AB1334">
        <v>83568.36053295758</v>
      </c>
      <c r="AC1334">
        <f t="shared" si="409"/>
        <v>2104123.1398128122</v>
      </c>
      <c r="AD1334" cm="1">
        <f t="array" ref="AD1334">NewI((1-'Parameters-x'!L1340)*BETA_c,W1334,T1334)</f>
        <v>1345.7006658240957</v>
      </c>
      <c r="AE1334">
        <f t="shared" si="410"/>
        <v>66781417.239793554</v>
      </c>
      <c r="AF1334" cm="1">
        <f t="array" ref="AF1334">NewI((1-'Parameters-x'!L1340)*BETA_a,Y1334,T1334)</f>
        <v>13504.94489661668</v>
      </c>
      <c r="AG1334">
        <f t="shared" si="411"/>
        <v>32488894.316212341</v>
      </c>
      <c r="AH1334" cm="1">
        <f t="array" ref="AH1334">NewI((1-'Parameters-x'!L1340)*BETA_e,AA1334,T1334)</f>
        <v>4632.5003483383707</v>
      </c>
    </row>
    <row r="1335" spans="1:34" x14ac:dyDescent="0.55000000000000004">
      <c r="A1335">
        <f t="shared" si="397"/>
        <v>133.09999999999673</v>
      </c>
      <c r="B1335" s="2">
        <f t="shared" si="398"/>
        <v>25607792.031554386</v>
      </c>
      <c r="C1335" s="6">
        <f t="shared" si="399"/>
        <v>1205.1733974509543</v>
      </c>
      <c r="D1335" s="2">
        <f t="shared" si="400"/>
        <v>101834495.79504816</v>
      </c>
      <c r="E1335" s="6">
        <f t="shared" si="401"/>
        <v>70.103545166153367</v>
      </c>
      <c r="F1335">
        <f t="array" ref="F1335:K1335">rk((1-'Parameters-x'!K1340)*BETA_c,(1-'Parameters-x'!K1340)*BETA_a,(1-'Parameters-x'!K1340)*BETA_e,GAMMA,F1334,G1334,H1334,I1334,J1334,K1334,dt,STAGE)</f>
        <v>13625935.470346916</v>
      </c>
      <c r="G1335">
        <v>82.394963415883055</v>
      </c>
      <c r="H1335">
        <v>9399826.250369506</v>
      </c>
      <c r="I1335">
        <v>834.86891858661966</v>
      </c>
      <c r="J1335">
        <v>2582030.3108379613</v>
      </c>
      <c r="K1335">
        <v>287.90951544845154</v>
      </c>
      <c r="L1335">
        <f t="shared" si="402"/>
        <v>2132406.1346896677</v>
      </c>
      <c r="M1335" cm="1">
        <f t="array" ref="M1335">NewI((1-'Parameters-x'!K1341)*BETA_c,F1335,C1335)</f>
        <v>4.8847727444794344</v>
      </c>
      <c r="N1335">
        <f t="shared" si="403"/>
        <v>67099166.880711906</v>
      </c>
      <c r="O1335" cm="1">
        <f t="array" ref="O1335">NewI((1-'Parameters-x'!K1341)*BETA_a,H1335,C1335)</f>
        <v>48.590148319054094</v>
      </c>
      <c r="P1335">
        <f t="shared" si="404"/>
        <v>32602922.77964659</v>
      </c>
      <c r="Q1335" cm="1">
        <f t="array" ref="Q1335">NewI((1-'Parameters-x'!K1341)*BETA_e,J1335,C1335)</f>
        <v>16.628624102619838</v>
      </c>
      <c r="S1335" s="2">
        <f t="shared" si="405"/>
        <v>25735331.449120205</v>
      </c>
      <c r="T1335" s="6">
        <f t="shared" si="406"/>
        <v>326865.94998672756</v>
      </c>
      <c r="U1335" s="2">
        <f t="shared" si="407"/>
        <v>101381295.60089307</v>
      </c>
      <c r="V1335" s="4">
        <f t="shared" si="408"/>
        <v>19191.120105168167</v>
      </c>
      <c r="W1335">
        <f t="array" ref="W1335:AB1335">rk((1-'Parameters-x'!L1340)*BETA_c,(1-'Parameters-x'!L1340)*BETA_a,(1-'Parameters-x'!L1340)*BETA_e,GAMMA,W1334,X1334,Y1334,Z1334,AA1334,AB1334,dt,STAGE)</f>
        <v>13634783.943904338</v>
      </c>
      <c r="X1335">
        <v>19115.888762886312</v>
      </c>
      <c r="Y1335">
        <v>9488228.9432927929</v>
      </c>
      <c r="Z1335">
        <v>225449.70471482701</v>
      </c>
      <c r="AA1335">
        <v>2612318.5619230769</v>
      </c>
      <c r="AB1335">
        <v>82300.356509014222</v>
      </c>
      <c r="AC1335">
        <f t="shared" si="409"/>
        <v>2104524.1673327754</v>
      </c>
      <c r="AD1335" cm="1">
        <f t="array" ref="AD1335">NewI((1-'Parameters-x'!L1341)*BETA_c,W1335,T1335)</f>
        <v>1325.7036185122531</v>
      </c>
      <c r="AE1335">
        <f t="shared" si="410"/>
        <v>66786149.351992376</v>
      </c>
      <c r="AF1335" cm="1">
        <f t="array" ref="AF1335">NewI((1-'Parameters-x'!L1341)*BETA_a,Y1335,T1335)</f>
        <v>13302.5132242904</v>
      </c>
      <c r="AG1335">
        <f t="shared" si="411"/>
        <v>32490622.08156791</v>
      </c>
      <c r="AH1335" cm="1">
        <f t="array" ref="AH1335">NewI((1-'Parameters-x'!L1341)*BETA_e,AA1335,T1335)</f>
        <v>4562.9032623655148</v>
      </c>
    </row>
    <row r="1336" spans="1:34" x14ac:dyDescent="0.55000000000000004">
      <c r="A1336">
        <f t="shared" si="397"/>
        <v>133.19999999999672</v>
      </c>
      <c r="B1336" s="2">
        <f t="shared" si="398"/>
        <v>25607785.07357448</v>
      </c>
      <c r="C1336" s="6">
        <f t="shared" si="399"/>
        <v>1187.2111730250645</v>
      </c>
      <c r="D1336" s="2">
        <f t="shared" si="400"/>
        <v>101834520.71525249</v>
      </c>
      <c r="E1336" s="6">
        <f t="shared" si="401"/>
        <v>69.058668108406494</v>
      </c>
      <c r="F1336">
        <f t="array" ref="F1336:K1336">rk((1-'Parameters-x'!K1341)*BETA_c,(1-'Parameters-x'!K1341)*BETA_a,(1-'Parameters-x'!K1341)*BETA_e,GAMMA,F1335,G1335,H1335,I1335,J1335,K1335,dt,STAGE)</f>
        <v>13625934.985518957</v>
      </c>
      <c r="G1336">
        <v>81.175959049099092</v>
      </c>
      <c r="H1336">
        <v>9399821.4276565593</v>
      </c>
      <c r="I1336">
        <v>822.42844159611036</v>
      </c>
      <c r="J1336">
        <v>2582028.6603989638</v>
      </c>
      <c r="K1336">
        <v>283.60677237985493</v>
      </c>
      <c r="L1336">
        <f t="shared" si="402"/>
        <v>2132407.8385219942</v>
      </c>
      <c r="M1336" cm="1">
        <f t="array" ref="M1336">NewI((1-'Parameters-x'!K1342)*BETA_c,F1336,C1336)</f>
        <v>4.8119686228183882</v>
      </c>
      <c r="N1336">
        <f t="shared" si="403"/>
        <v>67099184.14390184</v>
      </c>
      <c r="O1336" cm="1">
        <f t="array" ref="O1336">NewI((1-'Parameters-x'!K1342)*BETA_a,H1336,C1336)</f>
        <v>47.865923284012133</v>
      </c>
      <c r="P1336">
        <f t="shared" si="404"/>
        <v>32602928.732828658</v>
      </c>
      <c r="Q1336" cm="1">
        <f t="array" ref="Q1336">NewI((1-'Parameters-x'!K1342)*BETA_e,J1336,C1336)</f>
        <v>16.380776201575969</v>
      </c>
      <c r="S1336" s="2">
        <f t="shared" si="405"/>
        <v>25733426.754742783</v>
      </c>
      <c r="T1336" s="6">
        <f t="shared" si="406"/>
        <v>322011.62856428965</v>
      </c>
      <c r="U1336" s="2">
        <f t="shared" si="407"/>
        <v>101388054.61669293</v>
      </c>
      <c r="V1336" s="4">
        <f t="shared" si="408"/>
        <v>18903.495349009387</v>
      </c>
      <c r="W1336">
        <f t="array" ref="W1336:AB1336">rk((1-'Parameters-x'!L1341)*BETA_c,(1-'Parameters-x'!L1341)*BETA_a,(1-'Parameters-x'!L1341)*BETA_e,GAMMA,W1335,X1335,Y1335,Z1335,AA1335,AB1335,dt,STAGE)</f>
        <v>13634652.361031778</v>
      </c>
      <c r="X1336">
        <v>18851.9791366313</v>
      </c>
      <c r="Y1336">
        <v>9486908.686230462</v>
      </c>
      <c r="Z1336">
        <v>222107.98872389641</v>
      </c>
      <c r="AA1336">
        <v>2611865.707480541</v>
      </c>
      <c r="AB1336">
        <v>81051.660703761911</v>
      </c>
      <c r="AC1336">
        <f t="shared" si="409"/>
        <v>2104919.6598315905</v>
      </c>
      <c r="AD1336" cm="1">
        <f t="array" ref="AD1336">NewI((1-'Parameters-x'!L1342)*BETA_c,W1336,T1336)</f>
        <v>1306.0028475733179</v>
      </c>
      <c r="AE1336">
        <f t="shared" si="410"/>
        <v>66790811.325045638</v>
      </c>
      <c r="AF1336" cm="1">
        <f t="array" ref="AF1336">NewI((1-'Parameters-x'!L1342)*BETA_a,Y1336,T1336)</f>
        <v>13103.132654667806</v>
      </c>
      <c r="AG1336">
        <f t="shared" si="411"/>
        <v>32492323.631815694</v>
      </c>
      <c r="AH1336" cm="1">
        <f t="array" ref="AH1336">NewI((1-'Parameters-x'!L1342)*BETA_e,AA1336,T1336)</f>
        <v>4494.3598467682632</v>
      </c>
    </row>
    <row r="1337" spans="1:34" x14ac:dyDescent="0.55000000000000004">
      <c r="A1337">
        <f t="shared" si="397"/>
        <v>133.29999999999671</v>
      </c>
      <c r="B1337" s="2">
        <f t="shared" si="398"/>
        <v>25607778.219301637</v>
      </c>
      <c r="C1337" s="6">
        <f t="shared" si="399"/>
        <v>1169.5166589213813</v>
      </c>
      <c r="D1337" s="2">
        <f t="shared" si="400"/>
        <v>101834545.26403943</v>
      </c>
      <c r="E1337" s="6">
        <f t="shared" si="401"/>
        <v>68.029365017129365</v>
      </c>
      <c r="F1337">
        <f t="array" ref="F1337:K1337">rk((1-'Parameters-x'!K1342)*BETA_c,(1-'Parameters-x'!K1342)*BETA_a,(1-'Parameters-x'!K1342)*BETA_e,GAMMA,F1336,G1336,H1336,I1336,J1336,K1336,dt,STAGE)</f>
        <v>13625934.507917022</v>
      </c>
      <c r="G1337">
        <v>79.974936808557743</v>
      </c>
      <c r="H1337">
        <v>9399816.6768250354</v>
      </c>
      <c r="I1337">
        <v>810.17332412986968</v>
      </c>
      <c r="J1337">
        <v>2582027.0345595814</v>
      </c>
      <c r="K1337">
        <v>279.36839798295398</v>
      </c>
      <c r="L1337">
        <f t="shared" si="402"/>
        <v>2132409.5171461692</v>
      </c>
      <c r="M1337" cm="1">
        <f t="array" ref="M1337">NewI((1-'Parameters-x'!K1343)*BETA_c,F1337,C1337)</f>
        <v>4.7402495842404289</v>
      </c>
      <c r="N1337">
        <f t="shared" si="403"/>
        <v>67099201.149850838</v>
      </c>
      <c r="O1337" cm="1">
        <f t="array" ref="O1337">NewI((1-'Parameters-x'!K1343)*BETA_a,H1337,C1337)</f>
        <v>47.152492879099974</v>
      </c>
      <c r="P1337">
        <f t="shared" si="404"/>
        <v>32602934.597042434</v>
      </c>
      <c r="Q1337" cm="1">
        <f t="array" ref="Q1337">NewI((1-'Parameters-x'!K1343)*BETA_e,J1337,C1337)</f>
        <v>16.13662255378896</v>
      </c>
      <c r="S1337" s="2">
        <f t="shared" si="405"/>
        <v>25731550.605585851</v>
      </c>
      <c r="T1337" s="6">
        <f t="shared" si="406"/>
        <v>317229.14347666089</v>
      </c>
      <c r="U1337" s="2">
        <f t="shared" si="407"/>
        <v>101394713.25093749</v>
      </c>
      <c r="V1337" s="4">
        <f t="shared" si="408"/>
        <v>18620.204610502224</v>
      </c>
      <c r="W1337">
        <f t="array" ref="W1337:AB1337">rk((1-'Parameters-x'!L1342)*BETA_c,(1-'Parameters-x'!L1342)*BETA_a,(1-'Parameters-x'!L1342)*BETA_e,GAMMA,W1336,X1336,Y1336,Z1336,AA1336,AB1336,dt,STAGE)</f>
        <v>13634522.733604575</v>
      </c>
      <c r="X1337">
        <v>18591.575584498794</v>
      </c>
      <c r="Y1337">
        <v>9485608.2166096084</v>
      </c>
      <c r="Z1337">
        <v>218815.58939726121</v>
      </c>
      <c r="AA1337">
        <v>2611419.655371666</v>
      </c>
      <c r="AB1337">
        <v>79821.978494900875</v>
      </c>
      <c r="AC1337">
        <f t="shared" si="409"/>
        <v>2105309.6908109267</v>
      </c>
      <c r="AD1337" cm="1">
        <f t="array" ref="AD1337">NewI((1-'Parameters-x'!L1343)*BETA_c,W1337,T1337)</f>
        <v>1286.5939894952494</v>
      </c>
      <c r="AE1337">
        <f t="shared" si="410"/>
        <v>66795404.193993129</v>
      </c>
      <c r="AF1337" cm="1">
        <f t="array" ref="AF1337">NewI((1-'Parameters-x'!L1343)*BETA_a,Y1337,T1337)</f>
        <v>12906.756708679117</v>
      </c>
      <c r="AG1337">
        <f t="shared" si="411"/>
        <v>32493999.366133433</v>
      </c>
      <c r="AH1337" cm="1">
        <f t="array" ref="AH1337">NewI((1-'Parameters-x'!L1343)*BETA_e,AA1337,T1337)</f>
        <v>4426.8539123278561</v>
      </c>
    </row>
    <row r="1338" spans="1:34" x14ac:dyDescent="0.55000000000000004">
      <c r="A1338">
        <f t="shared" si="397"/>
        <v>133.39999999999671</v>
      </c>
      <c r="B1338" s="2">
        <f t="shared" si="398"/>
        <v>25607771.467190094</v>
      </c>
      <c r="C1338" s="6">
        <f t="shared" si="399"/>
        <v>1152.0858652672789</v>
      </c>
      <c r="D1338" s="2">
        <f t="shared" si="400"/>
        <v>101834569.44694464</v>
      </c>
      <c r="E1338" s="6">
        <f t="shared" si="401"/>
        <v>67.015403751882459</v>
      </c>
      <c r="F1338">
        <f t="array" ref="F1338:K1338">rk((1-'Parameters-x'!K1343)*BETA_c,(1-'Parameters-x'!K1343)*BETA_a,(1-'Parameters-x'!K1343)*BETA_e,GAMMA,F1337,G1337,H1337,I1337,J1337,K1337,dt,STAGE)</f>
        <v>13625934.03743341</v>
      </c>
      <c r="G1338">
        <v>78.7916325228517</v>
      </c>
      <c r="H1338">
        <v>9399811.9968035333</v>
      </c>
      <c r="I1338">
        <v>798.10080476570795</v>
      </c>
      <c r="J1338">
        <v>2582025.4329531486</v>
      </c>
      <c r="K1338">
        <v>275.19342797871928</v>
      </c>
      <c r="L1338">
        <f t="shared" si="402"/>
        <v>2132411.1709340671</v>
      </c>
      <c r="M1338" cm="1">
        <f t="array" ref="M1338">NewI((1-'Parameters-x'!K1344)*BETA_c,F1338,C1338)</f>
        <v>4.6695994568498334</v>
      </c>
      <c r="N1338">
        <f t="shared" si="403"/>
        <v>67099217.902391694</v>
      </c>
      <c r="O1338" cm="1">
        <f t="array" ref="O1338">NewI((1-'Parameters-x'!K1344)*BETA_a,H1338,C1338)</f>
        <v>46.449696202958727</v>
      </c>
      <c r="P1338">
        <f t="shared" si="404"/>
        <v>32602940.373618871</v>
      </c>
      <c r="Q1338" cm="1">
        <f t="array" ref="Q1338">NewI((1-'Parameters-x'!K1344)*BETA_e,J1338,C1338)</f>
        <v>15.896108092073906</v>
      </c>
      <c r="S1338" s="2">
        <f t="shared" si="405"/>
        <v>25729702.571555763</v>
      </c>
      <c r="T1338" s="6">
        <f t="shared" si="406"/>
        <v>312517.43924843014</v>
      </c>
      <c r="U1338" s="2">
        <f t="shared" si="407"/>
        <v>101401272.98919581</v>
      </c>
      <c r="V1338" s="4">
        <f t="shared" si="408"/>
        <v>18341.181899378218</v>
      </c>
      <c r="W1338">
        <f t="array" ref="W1338:AB1338">rk((1-'Parameters-x'!L1343)*BETA_c,(1-'Parameters-x'!L1343)*BETA_a,(1-'Parameters-x'!L1343)*BETA_e,GAMMA,W1337,X1337,Y1337,Z1337,AA1337,AB1337,dt,STAGE)</f>
        <v>13634395.032646963</v>
      </c>
      <c r="X1338">
        <v>18334.634494163329</v>
      </c>
      <c r="Y1338">
        <v>9484327.2362616733</v>
      </c>
      <c r="Z1338">
        <v>215571.78500911107</v>
      </c>
      <c r="AA1338">
        <v>2610980.3026471268</v>
      </c>
      <c r="AB1338">
        <v>78611.019745155718</v>
      </c>
      <c r="AC1338">
        <f t="shared" si="409"/>
        <v>2105694.3328588735</v>
      </c>
      <c r="AD1338" cm="1">
        <f t="array" ref="AD1338">NewI((1-'Parameters-x'!L1344)*BETA_c,W1338,T1338)</f>
        <v>1267.4727442518436</v>
      </c>
      <c r="AE1338">
        <f t="shared" si="410"/>
        <v>66799928.978729218</v>
      </c>
      <c r="AF1338" cm="1">
        <f t="array" ref="AF1338">NewI((1-'Parameters-x'!L1344)*BETA_a,Y1338,T1338)</f>
        <v>12713.339629641761</v>
      </c>
      <c r="AG1338">
        <f t="shared" si="411"/>
        <v>32495649.677607715</v>
      </c>
      <c r="AH1338" cm="1">
        <f t="array" ref="AH1338">NewI((1-'Parameters-x'!L1344)*BETA_e,AA1338,T1338)</f>
        <v>4360.3695254846134</v>
      </c>
    </row>
    <row r="1339" spans="1:34" x14ac:dyDescent="0.55000000000000004">
      <c r="A1339">
        <f t="shared" si="397"/>
        <v>133.4999999999967</v>
      </c>
      <c r="B1339" s="2">
        <f t="shared" si="398"/>
        <v>25607764.815717127</v>
      </c>
      <c r="C1339" s="6">
        <f t="shared" si="399"/>
        <v>1134.9148616509565</v>
      </c>
      <c r="D1339" s="2">
        <f t="shared" si="400"/>
        <v>101834593.26942122</v>
      </c>
      <c r="E1339" s="6">
        <f t="shared" si="401"/>
        <v>66.016555632712681</v>
      </c>
      <c r="F1339">
        <f t="array" ref="F1339:K1339">rk((1-'Parameters-x'!K1344)*BETA_c,(1-'Parameters-x'!K1344)*BETA_a,(1-'Parameters-x'!K1344)*BETA_e,GAMMA,F1338,G1338,H1338,I1338,J1338,K1338,dt,STAGE)</f>
        <v>13625933.573962031</v>
      </c>
      <c r="G1339">
        <v>77.625785878748843</v>
      </c>
      <c r="H1339">
        <v>9399807.386536628</v>
      </c>
      <c r="I1339">
        <v>786.20816321164466</v>
      </c>
      <c r="J1339">
        <v>2582023.8552184668</v>
      </c>
      <c r="K1339">
        <v>271.08091256056309</v>
      </c>
      <c r="L1339">
        <f t="shared" si="402"/>
        <v>2132412.8002520902</v>
      </c>
      <c r="M1339" cm="1">
        <f t="array" ref="M1339">NewI((1-'Parameters-x'!K1345)*BETA_c,F1339,C1339)</f>
        <v>4.6000023097640819</v>
      </c>
      <c r="N1339">
        <f t="shared" si="403"/>
        <v>67099234.405300163</v>
      </c>
      <c r="O1339" cm="1">
        <f t="array" ref="O1339">NewI((1-'Parameters-x'!K1345)*BETA_a,H1339,C1339)</f>
        <v>45.757374752768641</v>
      </c>
      <c r="P1339">
        <f t="shared" si="404"/>
        <v>32602946.063868973</v>
      </c>
      <c r="Q1339" cm="1">
        <f t="array" ref="Q1339">NewI((1-'Parameters-x'!K1345)*BETA_e,J1339,C1339)</f>
        <v>15.659178570179964</v>
      </c>
      <c r="S1339" s="2">
        <f t="shared" si="405"/>
        <v>25727882.229106531</v>
      </c>
      <c r="T1339" s="6">
        <f t="shared" si="406"/>
        <v>307875.47568604589</v>
      </c>
      <c r="U1339" s="2">
        <f t="shared" si="407"/>
        <v>101407735.29520743</v>
      </c>
      <c r="V1339" s="4">
        <f t="shared" si="408"/>
        <v>18066.362250123784</v>
      </c>
      <c r="W1339">
        <f t="array" ref="W1339:AB1339">rk((1-'Parameters-x'!L1344)*BETA_c,(1-'Parameters-x'!L1344)*BETA_a,(1-'Parameters-x'!L1344)*BETA_e,GAMMA,W1338,X1338,Y1338,Z1338,AA1338,AB1338,dt,STAGE)</f>
        <v>13634269.229610052</v>
      </c>
      <c r="X1339">
        <v>18081.112730051118</v>
      </c>
      <c r="Y1339">
        <v>9483065.4515581317</v>
      </c>
      <c r="Z1339">
        <v>212375.8642211002</v>
      </c>
      <c r="AA1339">
        <v>2610547.5479383487</v>
      </c>
      <c r="AB1339">
        <v>77418.498734894572</v>
      </c>
      <c r="AC1339">
        <f t="shared" si="409"/>
        <v>2106073.6576598971</v>
      </c>
      <c r="AD1339" cm="1">
        <f t="array" ref="AD1339">NewI((1-'Parameters-x'!L1345)*BETA_c,W1339,T1339)</f>
        <v>1248.6348744024781</v>
      </c>
      <c r="AE1339">
        <f t="shared" si="410"/>
        <v>66804386.684220769</v>
      </c>
      <c r="AF1339" cm="1">
        <f t="array" ref="AF1339">NewI((1-'Parameters-x'!L1345)*BETA_a,Y1339,T1339)</f>
        <v>12522.836371619791</v>
      </c>
      <c r="AG1339">
        <f t="shared" si="411"/>
        <v>32497274.953326758</v>
      </c>
      <c r="AH1339" cm="1">
        <f t="array" ref="AH1339">NewI((1-'Parameters-x'!L1345)*BETA_e,AA1339,T1339)</f>
        <v>4294.8910041015151</v>
      </c>
    </row>
    <row r="1340" spans="1:34" x14ac:dyDescent="0.55000000000000004">
      <c r="A1340">
        <f t="shared" si="397"/>
        <v>133.5999999999967</v>
      </c>
      <c r="B1340" s="2">
        <f t="shared" si="398"/>
        <v>25607758.263382714</v>
      </c>
      <c r="C1340" s="6">
        <f t="shared" si="399"/>
        <v>1117.9997762353885</v>
      </c>
      <c r="D1340" s="2">
        <f t="shared" si="400"/>
        <v>101834616.73684105</v>
      </c>
      <c r="E1340" s="6">
        <f t="shared" si="401"/>
        <v>65.032595388560168</v>
      </c>
      <c r="F1340">
        <f t="array" ref="F1340:K1340">rk((1-'Parameters-x'!K1345)*BETA_c,(1-'Parameters-x'!K1345)*BETA_a,(1-'Parameters-x'!K1345)*BETA_e,GAMMA,F1339,G1339,H1339,I1339,J1339,K1339,dt,STAGE)</f>
        <v>13625933.117398372</v>
      </c>
      <c r="G1340">
        <v>76.477140365318277</v>
      </c>
      <c r="H1340">
        <v>9399802.8449846208</v>
      </c>
      <c r="I1340">
        <v>774.49271969348592</v>
      </c>
      <c r="J1340">
        <v>2582022.3009997201</v>
      </c>
      <c r="K1340">
        <v>267.02991617658432</v>
      </c>
      <c r="L1340">
        <f t="shared" si="402"/>
        <v>2132414.4054612629</v>
      </c>
      <c r="M1340" cm="1">
        <f t="array" ref="M1340">NewI((1-'Parameters-x'!K1346)*BETA_c,F1340,C1340)</f>
        <v>4.53144244952228</v>
      </c>
      <c r="N1340">
        <f t="shared" si="403"/>
        <v>67099250.662295684</v>
      </c>
      <c r="O1340" cm="1">
        <f t="array" ref="O1340">NewI((1-'Parameters-x'!K1346)*BETA_a,H1340,C1340)</f>
        <v>45.075372388488631</v>
      </c>
      <c r="P1340">
        <f t="shared" si="404"/>
        <v>32602951.669084102</v>
      </c>
      <c r="Q1340" cm="1">
        <f t="array" ref="Q1340">NewI((1-'Parameters-x'!K1346)*BETA_e,J1340,C1340)</f>
        <v>15.425780550549259</v>
      </c>
      <c r="S1340" s="2">
        <f t="shared" si="405"/>
        <v>25726089.161138169</v>
      </c>
      <c r="T1340" s="6">
        <f t="shared" si="406"/>
        <v>303302.22766333207</v>
      </c>
      <c r="U1340" s="2">
        <f t="shared" si="407"/>
        <v>101414101.61119851</v>
      </c>
      <c r="V1340" s="4">
        <f t="shared" si="408"/>
        <v>17795.681705489966</v>
      </c>
      <c r="W1340">
        <f t="array" ref="W1340:AB1340">rk((1-'Parameters-x'!L1345)*BETA_c,(1-'Parameters-x'!L1345)*BETA_a,(1-'Parameters-x'!L1345)*BETA_e,GAMMA,W1339,X1339,Y1339,Z1339,AA1339,AB1339,dt,STAGE)</f>
        <v>13634145.2963656</v>
      </c>
      <c r="X1340">
        <v>17830.967629660103</v>
      </c>
      <c r="Y1340">
        <v>9481822.5733399931</v>
      </c>
      <c r="Z1340">
        <v>209227.12593795019</v>
      </c>
      <c r="AA1340">
        <v>2610121.2914325725</v>
      </c>
      <c r="AB1340">
        <v>76244.134095721791</v>
      </c>
      <c r="AC1340">
        <f t="shared" si="409"/>
        <v>2106447.73600474</v>
      </c>
      <c r="AD1340" cm="1">
        <f t="array" ref="AD1340">NewI((1-'Parameters-x'!L1346)*BETA_c,W1340,T1340)</f>
        <v>1230.0762042039071</v>
      </c>
      <c r="AE1340">
        <f t="shared" si="410"/>
        <v>66808778.300722055</v>
      </c>
      <c r="AF1340" cm="1">
        <f t="array" ref="AF1340">NewI((1-'Parameters-x'!L1346)*BETA_a,Y1340,T1340)</f>
        <v>12335.202587982503</v>
      </c>
      <c r="AG1340">
        <f t="shared" si="411"/>
        <v>32498875.574471705</v>
      </c>
      <c r="AH1340" cm="1">
        <f t="array" ref="AH1340">NewI((1-'Parameters-x'!L1346)*BETA_e,AA1340,T1340)</f>
        <v>4230.4029133035538</v>
      </c>
    </row>
    <row r="1341" spans="1:34" x14ac:dyDescent="0.55000000000000004">
      <c r="A1341">
        <f t="shared" si="397"/>
        <v>133.69999999999669</v>
      </c>
      <c r="B1341" s="2">
        <f t="shared" si="398"/>
        <v>25607751.808709189</v>
      </c>
      <c r="C1341" s="6">
        <f t="shared" si="399"/>
        <v>1101.3367948854727</v>
      </c>
      <c r="D1341" s="2">
        <f t="shared" si="400"/>
        <v>101834639.85449593</v>
      </c>
      <c r="E1341" s="6">
        <f t="shared" si="401"/>
        <v>64.063301106434551</v>
      </c>
      <c r="F1341">
        <f t="array" ref="F1341:K1341">rk((1-'Parameters-x'!K1346)*BETA_c,(1-'Parameters-x'!K1346)*BETA_a,(1-'Parameters-x'!K1346)*BETA_e,GAMMA,F1340,G1340,H1340,I1340,J1340,K1340,dt,STAGE)</f>
        <v>13625932.667639479</v>
      </c>
      <c r="G1341">
        <v>75.345443218855692</v>
      </c>
      <c r="H1341">
        <v>9399798.3711233139</v>
      </c>
      <c r="I1341">
        <v>762.9518343515166</v>
      </c>
      <c r="J1341">
        <v>2582020.7699463973</v>
      </c>
      <c r="K1341">
        <v>263.0395173151004</v>
      </c>
      <c r="L1341">
        <f t="shared" si="402"/>
        <v>2132415.986917302</v>
      </c>
      <c r="M1341" cm="1">
        <f t="array" ref="M1341">NewI((1-'Parameters-x'!K1347)*BETA_c,F1341,C1341)</f>
        <v>4.4639044165471002</v>
      </c>
      <c r="N1341">
        <f t="shared" si="403"/>
        <v>67099266.677042335</v>
      </c>
      <c r="O1341" cm="1">
        <f t="array" ref="O1341">NewI((1-'Parameters-x'!K1347)*BETA_a,H1341,C1341)</f>
        <v>44.403535297629084</v>
      </c>
      <c r="P1341">
        <f t="shared" si="404"/>
        <v>32602957.19053629</v>
      </c>
      <c r="Q1341" cm="1">
        <f t="array" ref="Q1341">NewI((1-'Parameters-x'!K1347)*BETA_e,J1341,C1341)</f>
        <v>15.19586139225836</v>
      </c>
      <c r="S1341" s="2">
        <f t="shared" si="405"/>
        <v>25724322.956896663</v>
      </c>
      <c r="T1341" s="6">
        <f t="shared" si="406"/>
        <v>298796.68490980775</v>
      </c>
      <c r="U1341" s="2">
        <f t="shared" si="407"/>
        <v>101420373.35819353</v>
      </c>
      <c r="V1341" s="4">
        <f t="shared" si="408"/>
        <v>17529.077300283861</v>
      </c>
      <c r="W1341">
        <f t="array" ref="W1341:AB1341">rk((1-'Parameters-x'!L1346)*BETA_c,(1-'Parameters-x'!L1346)*BETA_a,(1-'Parameters-x'!L1346)*BETA_e,GAMMA,W1340,X1340,Y1340,Z1340,AA1340,AB1340,dt,STAGE)</f>
        <v>13634023.205199892</v>
      </c>
      <c r="X1341">
        <v>17584.156999868534</v>
      </c>
      <c r="Y1341">
        <v>9480598.3168484364</v>
      </c>
      <c r="Z1341">
        <v>206124.87916490735</v>
      </c>
      <c r="AA1341">
        <v>2609701.4348483346</v>
      </c>
      <c r="AB1341">
        <v>75087.648745031882</v>
      </c>
      <c r="AC1341">
        <f t="shared" si="409"/>
        <v>2106816.63780024</v>
      </c>
      <c r="AD1341" cm="1">
        <f t="array" ref="AD1341">NewI((1-'Parameters-x'!L1347)*BETA_c,W1341,T1341)</f>
        <v>1211.7926187339701</v>
      </c>
      <c r="AE1341">
        <f t="shared" si="410"/>
        <v>66813104.803986661</v>
      </c>
      <c r="AF1341" cm="1">
        <f t="array" ref="AF1341">NewI((1-'Parameters-x'!L1347)*BETA_a,Y1341,T1341)</f>
        <v>12150.394620158522</v>
      </c>
      <c r="AG1341">
        <f t="shared" si="411"/>
        <v>32500451.916406635</v>
      </c>
      <c r="AH1341" cm="1">
        <f t="array" ref="AH1341">NewI((1-'Parameters-x'!L1347)*BETA_e,AA1341,T1341)</f>
        <v>4166.8900613913693</v>
      </c>
    </row>
    <row r="1342" spans="1:34" x14ac:dyDescent="0.55000000000000004">
      <c r="A1342">
        <f t="shared" si="397"/>
        <v>133.79999999999669</v>
      </c>
      <c r="B1342" s="2">
        <f t="shared" si="398"/>
        <v>25607745.450240921</v>
      </c>
      <c r="C1342" s="6">
        <f t="shared" si="399"/>
        <v>1084.9221603081833</v>
      </c>
      <c r="D1342" s="2">
        <f t="shared" si="400"/>
        <v>101834662.62759876</v>
      </c>
      <c r="E1342" s="6">
        <f t="shared" si="401"/>
        <v>63.108454181349131</v>
      </c>
      <c r="F1342">
        <f t="array" ref="F1342:K1342">rk((1-'Parameters-x'!K1347)*BETA_c,(1-'Parameters-x'!K1347)*BETA_a,(1-'Parameters-x'!K1347)*BETA_e,GAMMA,F1341,G1341,H1341,I1341,J1341,K1341,dt,STAGE)</f>
        <v>13625932.224583935</v>
      </c>
      <c r="G1342">
        <v>74.230445368596577</v>
      </c>
      <c r="H1342">
        <v>9399793.9639437776</v>
      </c>
      <c r="I1342">
        <v>751.58290664617016</v>
      </c>
      <c r="J1342">
        <v>2582019.261713211</v>
      </c>
      <c r="K1342">
        <v>259.10880829341653</v>
      </c>
      <c r="L1342">
        <f t="shared" si="402"/>
        <v>2132417.5449706963</v>
      </c>
      <c r="M1342" cm="1">
        <f t="array" ref="M1342">NewI((1-'Parameters-x'!K1348)*BETA_c,F1342,C1342)</f>
        <v>4.3973729816594318</v>
      </c>
      <c r="N1342">
        <f t="shared" si="403"/>
        <v>67099282.453149572</v>
      </c>
      <c r="O1342" cm="1">
        <f t="array" ref="O1342">NewI((1-'Parameters-x'!K1348)*BETA_a,H1342,C1342)</f>
        <v>43.741711960550056</v>
      </c>
      <c r="P1342">
        <f t="shared" si="404"/>
        <v>32602962.629478496</v>
      </c>
      <c r="Q1342" cm="1">
        <f t="array" ref="Q1342">NewI((1-'Parameters-x'!K1348)*BETA_e,J1342,C1342)</f>
        <v>14.969369239139642</v>
      </c>
      <c r="S1342" s="2">
        <f t="shared" si="405"/>
        <v>25722583.211875603</v>
      </c>
      <c r="T1342" s="6">
        <f t="shared" si="406"/>
        <v>294357.85180178133</v>
      </c>
      <c r="U1342" s="2">
        <f t="shared" si="407"/>
        <v>101426551.93632261</v>
      </c>
      <c r="V1342" s="4">
        <f t="shared" si="408"/>
        <v>17266.487045436486</v>
      </c>
      <c r="W1342">
        <f t="array" ref="W1342:AB1342">rk((1-'Parameters-x'!L1347)*BETA_c,(1-'Parameters-x'!L1347)*BETA_a,(1-'Parameters-x'!L1347)*BETA_e,GAMMA,W1341,X1341,Y1341,Z1341,AA1341,AB1341,dt,STAGE)</f>
        <v>13633902.928807696</v>
      </c>
      <c r="X1342">
        <v>17340.639113233541</v>
      </c>
      <c r="Y1342">
        <v>9479392.4016565569</v>
      </c>
      <c r="Z1342">
        <v>203068.44286703574</v>
      </c>
      <c r="AA1342">
        <v>2609287.8814113494</v>
      </c>
      <c r="AB1342">
        <v>73948.769821512018</v>
      </c>
      <c r="AC1342">
        <f t="shared" si="409"/>
        <v>2107180.4320790702</v>
      </c>
      <c r="AD1342" cm="1">
        <f t="array" ref="AD1342">NewI((1-'Parameters-x'!L1348)*BETA_c,W1342,T1342)</f>
        <v>1193.7800630270776</v>
      </c>
      <c r="AE1342">
        <f t="shared" si="410"/>
        <v>66817367.155476414</v>
      </c>
      <c r="AF1342" cm="1">
        <f t="array" ref="AF1342">NewI((1-'Parameters-x'!L1348)*BETA_a,Y1342,T1342)</f>
        <v>11968.369486581725</v>
      </c>
      <c r="AG1342">
        <f t="shared" si="411"/>
        <v>32502004.348767135</v>
      </c>
      <c r="AH1342" cm="1">
        <f t="array" ref="AH1342">NewI((1-'Parameters-x'!L1348)*BETA_e,AA1342,T1342)</f>
        <v>4104.3374958276836</v>
      </c>
    </row>
    <row r="1343" spans="1:34" x14ac:dyDescent="0.55000000000000004">
      <c r="A1343">
        <f t="shared" si="397"/>
        <v>133.89999999999668</v>
      </c>
      <c r="B1343" s="2">
        <f t="shared" si="398"/>
        <v>25607739.186543964</v>
      </c>
      <c r="C1343" s="6">
        <f t="shared" si="399"/>
        <v>1068.7521712055348</v>
      </c>
      <c r="D1343" s="2">
        <f t="shared" si="400"/>
        <v>101834685.06128484</v>
      </c>
      <c r="E1343" s="6">
        <f t="shared" si="401"/>
        <v>62.16783926700186</v>
      </c>
      <c r="F1343">
        <f t="array" ref="F1343:K1343">rk((1-'Parameters-x'!K1348)*BETA_c,(1-'Parameters-x'!K1348)*BETA_a,(1-'Parameters-x'!K1348)*BETA_e,GAMMA,F1342,G1342,H1342,I1342,J1342,K1342,dt,STAGE)</f>
        <v>13625931.788131831</v>
      </c>
      <c r="G1343">
        <v>73.131901383206426</v>
      </c>
      <c r="H1343">
        <v>9399789.6224521138</v>
      </c>
      <c r="I1343">
        <v>740.38337477254493</v>
      </c>
      <c r="J1343">
        <v>2582017.7759600212</v>
      </c>
      <c r="K1343">
        <v>255.23689504978341</v>
      </c>
      <c r="L1343">
        <f t="shared" si="402"/>
        <v>2132419.0799667854</v>
      </c>
      <c r="M1343" cm="1">
        <f t="array" ref="M1343">NewI((1-'Parameters-x'!K1349)*BETA_c,F1343,C1343)</f>
        <v>4.3318331426449692</v>
      </c>
      <c r="N1343">
        <f t="shared" si="403"/>
        <v>67099297.994173117</v>
      </c>
      <c r="O1343" cm="1">
        <f t="array" ref="O1343">NewI((1-'Parameters-x'!K1349)*BETA_a,H1343,C1343)</f>
        <v>43.089753116277016</v>
      </c>
      <c r="P1343">
        <f t="shared" si="404"/>
        <v>32602967.987144928</v>
      </c>
      <c r="Q1343" cm="1">
        <f t="array" ref="Q1343">NewI((1-'Parameters-x'!K1349)*BETA_e,J1343,C1343)</f>
        <v>14.746253008079877</v>
      </c>
      <c r="S1343" s="2">
        <f t="shared" si="405"/>
        <v>25720869.527719315</v>
      </c>
      <c r="T1343" s="6">
        <f t="shared" si="406"/>
        <v>289984.74715618812</v>
      </c>
      <c r="U1343" s="2">
        <f t="shared" si="407"/>
        <v>101432638.72512449</v>
      </c>
      <c r="V1343" s="4">
        <f t="shared" si="408"/>
        <v>17007.849912341844</v>
      </c>
      <c r="W1343">
        <f t="array" ref="W1343:AB1343">rk((1-'Parameters-x'!L1348)*BETA_c,(1-'Parameters-x'!L1348)*BETA_a,(1-'Parameters-x'!L1348)*BETA_e,GAMMA,W1342,X1342,Y1342,Z1342,AA1342,AB1342,dt,STAGE)</f>
        <v>13633784.44028632</v>
      </c>
      <c r="X1343">
        <v>17100.37270428105</v>
      </c>
      <c r="Y1343">
        <v>9478204.5516022053</v>
      </c>
      <c r="Z1343">
        <v>200057.14583032648</v>
      </c>
      <c r="AA1343">
        <v>2608880.5358307925</v>
      </c>
      <c r="AB1343">
        <v>72827.228621580594</v>
      </c>
      <c r="AC1343">
        <f t="shared" si="409"/>
        <v>2107539.1870093993</v>
      </c>
      <c r="AD1343" cm="1">
        <f t="array" ref="AD1343">NewI((1-'Parameters-x'!L1349)*BETA_c,W1343,T1343)</f>
        <v>1176.0345412213333</v>
      </c>
      <c r="AE1343">
        <f t="shared" si="410"/>
        <v>66821566.302567467</v>
      </c>
      <c r="AF1343" cm="1">
        <f t="array" ref="AF1343">NewI((1-'Parameters-x'!L1349)*BETA_a,Y1343,T1343)</f>
        <v>11789.084871825411</v>
      </c>
      <c r="AG1343">
        <f t="shared" si="411"/>
        <v>32503533.235547628</v>
      </c>
      <c r="AH1343" cm="1">
        <f t="array" ref="AH1343">NewI((1-'Parameters-x'!L1349)*BETA_e,AA1343,T1343)</f>
        <v>4042.7304992951013</v>
      </c>
    </row>
    <row r="1344" spans="1:34" x14ac:dyDescent="0.55000000000000004">
      <c r="A1344">
        <f t="shared" si="397"/>
        <v>133.99999999999667</v>
      </c>
      <c r="B1344" s="2">
        <f t="shared" si="398"/>
        <v>25607733.016205754</v>
      </c>
      <c r="C1344" s="6">
        <f t="shared" si="399"/>
        <v>1052.8231814401656</v>
      </c>
      <c r="D1344" s="2">
        <f t="shared" si="400"/>
        <v>101834707.16061281</v>
      </c>
      <c r="E1344" s="6">
        <f t="shared" si="401"/>
        <v>61.241244227191729</v>
      </c>
      <c r="F1344">
        <f t="array" ref="F1344:K1344">rk((1-'Parameters-x'!K1349)*BETA_c,(1-'Parameters-x'!K1349)*BETA_a,(1-'Parameters-x'!K1349)*BETA_e,GAMMA,F1343,G1343,H1343,I1343,J1343,K1343,dt,STAGE)</f>
        <v>13625931.358184747</v>
      </c>
      <c r="G1344">
        <v>72.049569418037038</v>
      </c>
      <c r="H1344">
        <v>9399785.3456692453</v>
      </c>
      <c r="I1344">
        <v>729.35071508363319</v>
      </c>
      <c r="J1344">
        <v>2582016.3123517586</v>
      </c>
      <c r="K1344">
        <v>251.42289693849531</v>
      </c>
      <c r="L1344">
        <f t="shared" si="402"/>
        <v>2132420.5922458344</v>
      </c>
      <c r="M1344" cm="1">
        <f t="array" ref="M1344">NewI((1-'Parameters-x'!K1350)*BETA_c,F1344,C1344)</f>
        <v>4.2672701208719523</v>
      </c>
      <c r="N1344">
        <f t="shared" si="403"/>
        <v>67099313.303615667</v>
      </c>
      <c r="O1344" cm="1">
        <f t="array" ref="O1344">NewI((1-'Parameters-x'!K1350)*BETA_a,H1344,C1344)</f>
        <v>42.447511728826413</v>
      </c>
      <c r="P1344">
        <f t="shared" si="404"/>
        <v>32602973.2647513</v>
      </c>
      <c r="Q1344" cm="1">
        <f t="array" ref="Q1344">NewI((1-'Parameters-x'!K1350)*BETA_e,J1344,C1344)</f>
        <v>14.526462377493356</v>
      </c>
      <c r="S1344" s="2">
        <f t="shared" si="405"/>
        <v>25719181.512127619</v>
      </c>
      <c r="T1344" s="6">
        <f t="shared" si="406"/>
        <v>285676.40402714274</v>
      </c>
      <c r="U1344" s="2">
        <f t="shared" si="407"/>
        <v>101438635.08384523</v>
      </c>
      <c r="V1344" s="4">
        <f t="shared" si="408"/>
        <v>16753.105817462303</v>
      </c>
      <c r="W1344">
        <f t="array" ref="W1344:AB1344">rk((1-'Parameters-x'!L1349)*BETA_c,(1-'Parameters-x'!L1349)*BETA_a,(1-'Parameters-x'!L1349)*BETA_e,GAMMA,W1343,X1343,Y1343,Z1343,AA1343,AB1343,dt,STAGE)</f>
        <v>13633667.713129735</v>
      </c>
      <c r="X1344">
        <v>16863.31696578833</v>
      </c>
      <c r="Y1344">
        <v>9477034.4947219156</v>
      </c>
      <c r="Z1344">
        <v>197090.32652460461</v>
      </c>
      <c r="AA1344">
        <v>2608479.3042759714</v>
      </c>
      <c r="AB1344">
        <v>71722.760536749774</v>
      </c>
      <c r="AC1344">
        <f t="shared" si="409"/>
        <v>2107892.9699044772</v>
      </c>
      <c r="AD1344" cm="1">
        <f t="array" ref="AD1344">NewI((1-'Parameters-x'!L1350)*BETA_c,W1344,T1344)</f>
        <v>1158.5521157171615</v>
      </c>
      <c r="AE1344">
        <f t="shared" si="410"/>
        <v>66825703.178753473</v>
      </c>
      <c r="AF1344" cm="1">
        <f t="array" ref="AF1344">NewI((1-'Parameters-x'!L1350)*BETA_a,Y1344,T1344)</f>
        <v>11612.499115921273</v>
      </c>
      <c r="AG1344">
        <f t="shared" si="411"/>
        <v>32505038.93518728</v>
      </c>
      <c r="AH1344" cm="1">
        <f t="array" ref="AH1344">NewI((1-'Parameters-x'!L1350)*BETA_e,AA1344,T1344)</f>
        <v>3982.0545858238679</v>
      </c>
    </row>
    <row r="1345" spans="1:34" x14ac:dyDescent="0.55000000000000004">
      <c r="A1345">
        <f t="shared" si="397"/>
        <v>134.09999999999667</v>
      </c>
      <c r="B1345" s="2">
        <f t="shared" si="398"/>
        <v>25607726.937834766</v>
      </c>
      <c r="C1345" s="6">
        <f t="shared" si="399"/>
        <v>1037.1315992133532</v>
      </c>
      <c r="D1345" s="2">
        <f t="shared" si="400"/>
        <v>101834728.93056601</v>
      </c>
      <c r="E1345" s="6">
        <f t="shared" si="401"/>
        <v>60.328460087959613</v>
      </c>
      <c r="F1345">
        <f t="array" ref="F1345:K1345">rk((1-'Parameters-x'!K1350)*BETA_c,(1-'Parameters-x'!K1350)*BETA_a,(1-'Parameters-x'!K1350)*BETA_e,GAMMA,F1344,G1344,H1344,I1344,J1344,K1344,dt,STAGE)</f>
        <v>13625930.934645731</v>
      </c>
      <c r="G1345">
        <v>70.983211163137852</v>
      </c>
      <c r="H1345">
        <v>9399781.1326306872</v>
      </c>
      <c r="I1345">
        <v>718.48244152213545</v>
      </c>
      <c r="J1345">
        <v>2582014.8705583476</v>
      </c>
      <c r="K1345">
        <v>247.66594652807987</v>
      </c>
      <c r="L1345">
        <f t="shared" si="402"/>
        <v>2132422.082143106</v>
      </c>
      <c r="M1345" cm="1">
        <f t="array" ref="M1345">NewI((1-'Parameters-x'!K1351)*BETA_c,F1345,C1345)</f>
        <v>4.2036693579593001</v>
      </c>
      <c r="N1345">
        <f t="shared" si="403"/>
        <v>67099328.384927787</v>
      </c>
      <c r="O1345" cm="1">
        <f t="array" ref="O1345">NewI((1-'Parameters-x'!K1351)*BETA_a,H1345,C1345)</f>
        <v>41.814842954033374</v>
      </c>
      <c r="P1345">
        <f t="shared" si="404"/>
        <v>32602978.463495124</v>
      </c>
      <c r="Q1345" cm="1">
        <f t="array" ref="Q1345">NewI((1-'Parameters-x'!K1351)*BETA_e,J1345,C1345)</f>
        <v>14.309947775966938</v>
      </c>
      <c r="S1345" s="2">
        <f t="shared" si="405"/>
        <v>25717518.778762061</v>
      </c>
      <c r="T1345" s="6">
        <f t="shared" si="406"/>
        <v>281431.86950517457</v>
      </c>
      <c r="U1345" s="2">
        <f t="shared" si="407"/>
        <v>101444542.35173278</v>
      </c>
      <c r="V1345" s="4">
        <f t="shared" si="408"/>
        <v>16502.195607195172</v>
      </c>
      <c r="W1345">
        <f t="array" ref="W1345:AB1345">rk((1-'Parameters-x'!L1350)*BETA_c,(1-'Parameters-x'!L1350)*BETA_a,(1-'Parameters-x'!L1350)*BETA_e,GAMMA,W1344,X1344,Y1344,Z1344,AA1344,AB1344,dt,STAGE)</f>
        <v>13633552.721222797</v>
      </c>
      <c r="X1345">
        <v>16629.431545060525</v>
      </c>
      <c r="Y1345">
        <v>9475881.9631858841</v>
      </c>
      <c r="Z1345">
        <v>194167.3329682145</v>
      </c>
      <c r="AA1345">
        <v>2608084.0943533806</v>
      </c>
      <c r="AB1345">
        <v>70635.104991899527</v>
      </c>
      <c r="AC1345">
        <f t="shared" si="409"/>
        <v>2108241.847232142</v>
      </c>
      <c r="AD1345" cm="1">
        <f t="array" ref="AD1345">NewI((1-'Parameters-x'!L1351)*BETA_c,W1345,T1345)</f>
        <v>1141.3289063472967</v>
      </c>
      <c r="AE1345">
        <f t="shared" si="410"/>
        <v>66829778.703845903</v>
      </c>
      <c r="AF1345" cm="1">
        <f t="array" ref="AF1345">NewI((1-'Parameters-x'!L1351)*BETA_a,Y1345,T1345)</f>
        <v>11438.571203859667</v>
      </c>
      <c r="AG1345">
        <f t="shared" si="411"/>
        <v>32506521.800654721</v>
      </c>
      <c r="AH1345" cm="1">
        <f t="array" ref="AH1345">NewI((1-'Parameters-x'!L1351)*BETA_e,AA1345,T1345)</f>
        <v>3922.2954969882076</v>
      </c>
    </row>
    <row r="1346" spans="1:34" x14ac:dyDescent="0.55000000000000004">
      <c r="A1346">
        <f t="shared" si="397"/>
        <v>134.19999999999666</v>
      </c>
      <c r="B1346" s="2">
        <f t="shared" si="398"/>
        <v>25607720.950060241</v>
      </c>
      <c r="C1346" s="6">
        <f t="shared" si="399"/>
        <v>1021.6738862552758</v>
      </c>
      <c r="D1346" s="2">
        <f t="shared" si="400"/>
        <v>101834750.37605351</v>
      </c>
      <c r="E1346" s="6">
        <f t="shared" si="401"/>
        <v>59.429280990443139</v>
      </c>
      <c r="F1346">
        <f t="array" ref="F1346:K1346">rk((1-'Parameters-x'!K1351)*BETA_c,(1-'Parameters-x'!K1351)*BETA_a,(1-'Parameters-x'!K1351)*BETA_e,GAMMA,F1345,G1345,H1345,I1345,J1345,K1345,dt,STAGE)</f>
        <v>13625930.517419277</v>
      </c>
      <c r="G1346">
        <v>69.932591792012119</v>
      </c>
      <c r="H1346">
        <v>9399776.9823863301</v>
      </c>
      <c r="I1346">
        <v>707.77610506072961</v>
      </c>
      <c r="J1346">
        <v>2582013.4502546326</v>
      </c>
      <c r="K1346">
        <v>243.96518940253404</v>
      </c>
      <c r="L1346">
        <f t="shared" si="402"/>
        <v>2132423.549988931</v>
      </c>
      <c r="M1346" cm="1">
        <f t="array" ref="M1346">NewI((1-'Parameters-x'!K1352)*BETA_c,F1346,C1346)</f>
        <v>4.1410165124943976</v>
      </c>
      <c r="N1346">
        <f t="shared" si="403"/>
        <v>67099343.241508611</v>
      </c>
      <c r="O1346" cm="1">
        <f t="array" ref="O1346">NewI((1-'Parameters-x'!K1352)*BETA_a,H1346,C1346)</f>
        <v>41.191604106874216</v>
      </c>
      <c r="P1346">
        <f t="shared" si="404"/>
        <v>32602983.584555965</v>
      </c>
      <c r="Q1346" cm="1">
        <f t="array" ref="Q1346">NewI((1-'Parameters-x'!K1352)*BETA_e,J1346,C1346)</f>
        <v>14.096660371074528</v>
      </c>
      <c r="S1346" s="2">
        <f t="shared" si="405"/>
        <v>25715880.947153665</v>
      </c>
      <c r="T1346" s="6">
        <f t="shared" si="406"/>
        <v>277250.20451911876</v>
      </c>
      <c r="U1346" s="2">
        <f t="shared" si="407"/>
        <v>101450361.8483272</v>
      </c>
      <c r="V1346" s="4">
        <f t="shared" si="408"/>
        <v>16255.06104299584</v>
      </c>
      <c r="W1346">
        <f t="array" ref="W1346:AB1346">rk((1-'Parameters-x'!L1351)*BETA_c,(1-'Parameters-x'!L1351)*BETA_a,(1-'Parameters-x'!L1351)*BETA_e,GAMMA,W1345,X1345,Y1345,Z1345,AA1345,AB1345,dt,STAGE)</f>
        <v>13633439.438835535</v>
      </c>
      <c r="X1346">
        <v>16398.676540202352</v>
      </c>
      <c r="Y1346">
        <v>9474746.6932339929</v>
      </c>
      <c r="Z1346">
        <v>191287.522594465</v>
      </c>
      <c r="AA1346">
        <v>2607694.815084138</v>
      </c>
      <c r="AB1346">
        <v>69564.005384451404</v>
      </c>
      <c r="AC1346">
        <f t="shared" si="409"/>
        <v>2108585.8846242623</v>
      </c>
      <c r="AD1346" cm="1">
        <f t="array" ref="AD1346">NewI((1-'Parameters-x'!L1352)*BETA_c,W1346,T1346)</f>
        <v>1124.3610895580075</v>
      </c>
      <c r="AE1346">
        <f t="shared" si="410"/>
        <v>66833793.784171537</v>
      </c>
      <c r="AF1346" cm="1">
        <f t="array" ref="AF1346">NewI((1-'Parameters-x'!L1352)*BETA_a,Y1346,T1346)</f>
        <v>11267.260755267922</v>
      </c>
      <c r="AG1346">
        <f t="shared" si="411"/>
        <v>32507982.17953141</v>
      </c>
      <c r="AH1346" cm="1">
        <f t="array" ref="AH1346">NewI((1-'Parameters-x'!L1352)*BETA_e,AA1346,T1346)</f>
        <v>3863.4391981699109</v>
      </c>
    </row>
    <row r="1347" spans="1:34" x14ac:dyDescent="0.55000000000000004">
      <c r="A1347">
        <f t="shared" si="397"/>
        <v>134.29999999999666</v>
      </c>
      <c r="B1347" s="2">
        <f t="shared" si="398"/>
        <v>25607715.051531833</v>
      </c>
      <c r="C1347" s="6">
        <f t="shared" si="399"/>
        <v>1006.4465570273387</v>
      </c>
      <c r="D1347" s="2">
        <f t="shared" si="400"/>
        <v>101834771.50191113</v>
      </c>
      <c r="E1347" s="6">
        <f t="shared" si="401"/>
        <v>58.543504144434337</v>
      </c>
      <c r="F1347">
        <f t="array" ref="F1347:K1347">rk((1-'Parameters-x'!K1352)*BETA_c,(1-'Parameters-x'!K1352)*BETA_a,(1-'Parameters-x'!K1352)*BETA_e,GAMMA,F1346,G1346,H1346,I1346,J1346,K1346,dt,STAGE)</f>
        <v>13625930.106411301</v>
      </c>
      <c r="G1347">
        <v>68.897479911107169</v>
      </c>
      <c r="H1347">
        <v>9399772.8940002266</v>
      </c>
      <c r="I1347">
        <v>697.22929315067222</v>
      </c>
      <c r="J1347">
        <v>2582012.0511203059</v>
      </c>
      <c r="K1347">
        <v>240.31978396555922</v>
      </c>
      <c r="L1347">
        <f t="shared" si="402"/>
        <v>2132424.9961087881</v>
      </c>
      <c r="M1347" cm="1">
        <f t="array" ref="M1347">NewI((1-'Parameters-x'!K1353)*BETA_c,F1347,C1347)</f>
        <v>4.0792974567997762</v>
      </c>
      <c r="N1347">
        <f t="shared" si="403"/>
        <v>67099357.876706623</v>
      </c>
      <c r="O1347" cm="1">
        <f t="array" ref="O1347">NewI((1-'Parameters-x'!K1353)*BETA_a,H1347,C1347)</f>
        <v>40.577654629276196</v>
      </c>
      <c r="P1347">
        <f t="shared" si="404"/>
        <v>32602988.629095726</v>
      </c>
      <c r="Q1347" cm="1">
        <f t="array" ref="Q1347">NewI((1-'Parameters-x'!K1353)*BETA_e,J1347,C1347)</f>
        <v>13.886552058358365</v>
      </c>
      <c r="S1347" s="2">
        <f t="shared" si="405"/>
        <v>25714267.642612182</v>
      </c>
      <c r="T1347" s="6">
        <f t="shared" si="406"/>
        <v>273130.4836406312</v>
      </c>
      <c r="U1347" s="2">
        <f t="shared" si="407"/>
        <v>101456094.8737472</v>
      </c>
      <c r="V1347" s="4">
        <f t="shared" si="408"/>
        <v>16011.644786752571</v>
      </c>
      <c r="W1347">
        <f t="array" ref="W1347:AB1347">rk((1-'Parameters-x'!L1352)*BETA_c,(1-'Parameters-x'!L1352)*BETA_a,(1-'Parameters-x'!L1352)*BETA_e,GAMMA,W1346,X1346,Y1346,Z1346,AA1346,AB1346,dt,STAGE)</f>
        <v>13633327.840617545</v>
      </c>
      <c r="X1347">
        <v>16171.012496386167</v>
      </c>
      <c r="Y1347">
        <v>9473628.4251128528</v>
      </c>
      <c r="Z1347">
        <v>188450.26211981531</v>
      </c>
      <c r="AA1347">
        <v>2607311.3768817852</v>
      </c>
      <c r="AB1347">
        <v>68509.2090244297</v>
      </c>
      <c r="AC1347">
        <f t="shared" si="409"/>
        <v>2108925.1468860689</v>
      </c>
      <c r="AD1347" cm="1">
        <f t="array" ref="AD1347">NewI((1-'Parameters-x'!L1353)*BETA_c,W1347,T1347)</f>
        <v>1107.644897601421</v>
      </c>
      <c r="AE1347">
        <f t="shared" si="410"/>
        <v>66837749.312767334</v>
      </c>
      <c r="AF1347" cm="1">
        <f t="array" ref="AF1347">NewI((1-'Parameters-x'!L1353)*BETA_a,Y1347,T1347)</f>
        <v>11098.528014263315</v>
      </c>
      <c r="AG1347">
        <f t="shared" si="411"/>
        <v>32509420.414093785</v>
      </c>
      <c r="AH1347" cm="1">
        <f t="array" ref="AH1347">NewI((1-'Parameters-x'!L1353)*BETA_e,AA1347,T1347)</f>
        <v>3805.4718748878345</v>
      </c>
    </row>
    <row r="1348" spans="1:34" x14ac:dyDescent="0.55000000000000004">
      <c r="A1348">
        <f t="shared" si="397"/>
        <v>134.39999999999665</v>
      </c>
      <c r="B1348" s="2">
        <f t="shared" si="398"/>
        <v>25607709.240919333</v>
      </c>
      <c r="C1348" s="6">
        <f t="shared" si="399"/>
        <v>991.44617793638497</v>
      </c>
      <c r="D1348" s="2">
        <f t="shared" si="400"/>
        <v>101834792.31290272</v>
      </c>
      <c r="E1348" s="6">
        <f t="shared" si="401"/>
        <v>57.670929782629997</v>
      </c>
      <c r="F1348">
        <f t="array" ref="F1348:K1348">rk((1-'Parameters-x'!K1353)*BETA_c,(1-'Parameters-x'!K1353)*BETA_a,(1-'Parameters-x'!K1353)*BETA_e,GAMMA,F1347,G1347,H1347,I1347,J1347,K1347,dt,STAGE)</f>
        <v>13625929.701529121</v>
      </c>
      <c r="G1348">
        <v>67.877647510028353</v>
      </c>
      <c r="H1348">
        <v>9399768.8665503804</v>
      </c>
      <c r="I1348">
        <v>686.83962917860617</v>
      </c>
      <c r="J1348">
        <v>2582010.672839833</v>
      </c>
      <c r="K1348">
        <v>236.72890124775043</v>
      </c>
      <c r="L1348">
        <f t="shared" si="402"/>
        <v>2132426.4208233692</v>
      </c>
      <c r="M1348" cm="1">
        <f t="array" ref="M1348">NewI((1-'Parameters-x'!K1354)*BETA_c,F1348,C1348)</f>
        <v>4.0184982737479746</v>
      </c>
      <c r="N1348">
        <f t="shared" si="403"/>
        <v>67099372.293820441</v>
      </c>
      <c r="O1348" cm="1">
        <f t="array" ref="O1348">NewI((1-'Parameters-x'!K1354)*BETA_a,H1348,C1348)</f>
        <v>39.972856058407338</v>
      </c>
      <c r="P1348">
        <f t="shared" si="404"/>
        <v>32602993.59825892</v>
      </c>
      <c r="Q1348" cm="1">
        <f t="array" ref="Q1348">NewI((1-'Parameters-x'!K1354)*BETA_e,J1348,C1348)</f>
        <v>13.67957545047469</v>
      </c>
      <c r="S1348" s="2">
        <f t="shared" si="405"/>
        <v>25712678.496136736</v>
      </c>
      <c r="T1348" s="6">
        <f t="shared" si="406"/>
        <v>269071.79489129904</v>
      </c>
      <c r="U1348" s="2">
        <f t="shared" si="407"/>
        <v>101461742.70897195</v>
      </c>
      <c r="V1348" s="4">
        <f t="shared" si="408"/>
        <v>15771.890386408391</v>
      </c>
      <c r="W1348">
        <f t="array" ref="W1348:AB1348">rk((1-'Parameters-x'!L1353)*BETA_c,(1-'Parameters-x'!L1353)*BETA_a,(1-'Parameters-x'!L1353)*BETA_e,GAMMA,W1347,X1347,Y1347,Z1347,AA1347,AB1347,dt,STAGE)</f>
        <v>13633217.901592432</v>
      </c>
      <c r="X1348">
        <v>15946.400402117637</v>
      </c>
      <c r="Y1348">
        <v>9472526.9030138515</v>
      </c>
      <c r="Z1348">
        <v>185654.92741378277</v>
      </c>
      <c r="AA1348">
        <v>2606933.6915304558</v>
      </c>
      <c r="AB1348">
        <v>67470.467075398643</v>
      </c>
      <c r="AC1348">
        <f t="shared" si="409"/>
        <v>2109259.6980054509</v>
      </c>
      <c r="AD1348" cm="1">
        <f t="array" ref="AD1348">NewI((1-'Parameters-x'!L1354)*BETA_c,W1348,T1348)</f>
        <v>1091.1766177388076</v>
      </c>
      <c r="AE1348">
        <f t="shared" si="410"/>
        <v>66841646.169572361</v>
      </c>
      <c r="AF1348" cm="1">
        <f t="array" ref="AF1348">NewI((1-'Parameters-x'!L1354)*BETA_a,Y1348,T1348)</f>
        <v>10932.333839477547</v>
      </c>
      <c r="AG1348">
        <f t="shared" si="411"/>
        <v>32510836.841394145</v>
      </c>
      <c r="AH1348" cm="1">
        <f t="array" ref="AH1348">NewI((1-'Parameters-x'!L1354)*BETA_e,AA1348,T1348)</f>
        <v>3748.3799291920359</v>
      </c>
    </row>
    <row r="1349" spans="1:34" x14ac:dyDescent="0.55000000000000004">
      <c r="A1349">
        <f t="shared" ref="A1349:A1412" si="412">A1348+dt</f>
        <v>134.49999999999665</v>
      </c>
      <c r="B1349" s="2">
        <f t="shared" si="398"/>
        <v>25607703.516912363</v>
      </c>
      <c r="C1349" s="6">
        <f t="shared" si="399"/>
        <v>976.66936656061432</v>
      </c>
      <c r="D1349" s="2">
        <f t="shared" si="400"/>
        <v>101834812.81372108</v>
      </c>
      <c r="E1349" s="6">
        <f t="shared" si="401"/>
        <v>56.811361115564424</v>
      </c>
      <c r="F1349">
        <f t="array" ref="F1349:K1349">rk((1-'Parameters-x'!K1354)*BETA_c,(1-'Parameters-x'!K1354)*BETA_a,(1-'Parameters-x'!K1354)*BETA_e,GAMMA,F1348,G1348,H1348,I1348,J1348,K1348,dt,STAGE)</f>
        <v>13625929.30268144</v>
      </c>
      <c r="G1349">
        <v>66.872869912466754</v>
      </c>
      <c r="H1349">
        <v>9399764.8991285395</v>
      </c>
      <c r="I1349">
        <v>676.604771931453</v>
      </c>
      <c r="J1349">
        <v>2582009.3151023835</v>
      </c>
      <c r="K1349">
        <v>233.19172471669458</v>
      </c>
      <c r="L1349">
        <f t="shared" si="402"/>
        <v>2132427.824448647</v>
      </c>
      <c r="M1349" cm="1">
        <f t="array" ref="M1349">NewI((1-'Parameters-x'!K1355)*BETA_c,F1349,C1349)</f>
        <v>3.9586052536238694</v>
      </c>
      <c r="N1349">
        <f t="shared" si="403"/>
        <v>67099386.496099524</v>
      </c>
      <c r="O1349" cm="1">
        <f t="array" ref="O1349">NewI((1-'Parameters-x'!K1355)*BETA_a,H1349,C1349)</f>
        <v>39.377071995439231</v>
      </c>
      <c r="P1349">
        <f t="shared" si="404"/>
        <v>32602998.493172899</v>
      </c>
      <c r="Q1349" cm="1">
        <f t="array" ref="Q1349">NewI((1-'Parameters-x'!K1355)*BETA_e,J1349,C1349)</f>
        <v>13.475683866501322</v>
      </c>
      <c r="S1349" s="2">
        <f t="shared" si="405"/>
        <v>25711113.144327965</v>
      </c>
      <c r="T1349" s="6">
        <f t="shared" si="406"/>
        <v>265073.23955231789</v>
      </c>
      <c r="U1349" s="2">
        <f t="shared" si="407"/>
        <v>101467306.61611973</v>
      </c>
      <c r="V1349" s="4">
        <f t="shared" si="408"/>
        <v>15535.742261825599</v>
      </c>
      <c r="W1349">
        <f t="array" ref="W1349:AB1349">rk((1-'Parameters-x'!L1354)*BETA_c,(1-'Parameters-x'!L1354)*BETA_a,(1-'Parameters-x'!L1354)*BETA_e,GAMMA,W1348,X1348,Y1348,Z1348,AA1348,AB1348,dt,STAGE)</f>
        <v>13633109.597152362</v>
      </c>
      <c r="X1349">
        <v>15724.801685500057</v>
      </c>
      <c r="Y1349">
        <v>9471441.8750122003</v>
      </c>
      <c r="Z1349">
        <v>182900.90337055438</v>
      </c>
      <c r="AA1349">
        <v>2606561.6721633994</v>
      </c>
      <c r="AB1349">
        <v>66447.534496263484</v>
      </c>
      <c r="AC1349">
        <f t="shared" si="409"/>
        <v>2109589.6011621384</v>
      </c>
      <c r="AD1349" cm="1">
        <f t="array" ref="AD1349">NewI((1-'Parameters-x'!L1355)*BETA_c,W1349,T1349)</f>
        <v>1074.9525914547073</v>
      </c>
      <c r="AE1349">
        <f t="shared" si="410"/>
        <v>66845485.221617244</v>
      </c>
      <c r="AF1349" cm="1">
        <f t="array" ref="AF1349">NewI((1-'Parameters-x'!L1355)*BETA_a,Y1349,T1349)</f>
        <v>10768.639694249592</v>
      </c>
      <c r="AG1349">
        <f t="shared" si="411"/>
        <v>32512231.793340337</v>
      </c>
      <c r="AH1349" cm="1">
        <f t="array" ref="AH1349">NewI((1-'Parameters-x'!L1355)*BETA_e,AA1349,T1349)</f>
        <v>3692.149976121299</v>
      </c>
    </row>
    <row r="1350" spans="1:34" x14ac:dyDescent="0.55000000000000004">
      <c r="A1350">
        <f t="shared" si="412"/>
        <v>134.59999999999664</v>
      </c>
      <c r="B1350" s="2">
        <f t="shared" si="398"/>
        <v>25607697.878220063</v>
      </c>
      <c r="C1350" s="6">
        <f t="shared" si="399"/>
        <v>962.11279088703395</v>
      </c>
      <c r="D1350" s="2">
        <f t="shared" si="400"/>
        <v>101834833.00898905</v>
      </c>
      <c r="E1350" s="6">
        <f t="shared" si="401"/>
        <v>55.964604287213966</v>
      </c>
      <c r="F1350">
        <f t="array" ref="F1350:K1350">rk((1-'Parameters-x'!K1355)*BETA_c,(1-'Parameters-x'!K1355)*BETA_a,(1-'Parameters-x'!K1355)*BETA_e,GAMMA,F1349,G1349,H1349,I1349,J1349,K1349,dt,STAGE)</f>
        <v>13625928.909778317</v>
      </c>
      <c r="G1350">
        <v>65.882925727830454</v>
      </c>
      <c r="H1350">
        <v>9399760.9908399861</v>
      </c>
      <c r="I1350">
        <v>666.52241506926975</v>
      </c>
      <c r="J1350">
        <v>2582007.9776017601</v>
      </c>
      <c r="K1350">
        <v>229.70745008993376</v>
      </c>
      <c r="L1350">
        <f t="shared" si="402"/>
        <v>2132429.2072959547</v>
      </c>
      <c r="M1350" cm="1">
        <f t="array" ref="M1350">NewI((1-'Parameters-x'!K1356)*BETA_c,F1350,C1350)</f>
        <v>3.8996048910337384</v>
      </c>
      <c r="N1350">
        <f t="shared" si="403"/>
        <v>67099400.48674494</v>
      </c>
      <c r="O1350" cm="1">
        <f t="array" ref="O1350">NewI((1-'Parameters-x'!K1356)*BETA_a,H1350,C1350)</f>
        <v>38.790168074775515</v>
      </c>
      <c r="P1350">
        <f t="shared" si="404"/>
        <v>32603003.314948153</v>
      </c>
      <c r="Q1350" cm="1">
        <f t="array" ref="Q1350">NewI((1-'Parameters-x'!K1356)*BETA_e,J1350,C1350)</f>
        <v>13.274831321404712</v>
      </c>
      <c r="S1350" s="2">
        <f t="shared" si="405"/>
        <v>25709571.229301468</v>
      </c>
      <c r="T1350" s="6">
        <f t="shared" si="406"/>
        <v>261133.93197670515</v>
      </c>
      <c r="U1350" s="2">
        <f t="shared" si="407"/>
        <v>101472787.83872183</v>
      </c>
      <c r="V1350" s="4">
        <f t="shared" si="408"/>
        <v>15303.145690888296</v>
      </c>
      <c r="W1350">
        <f t="array" ref="W1350:AB1350">rk((1-'Parameters-x'!L1355)*BETA_c,(1-'Parameters-x'!L1355)*BETA_a,(1-'Parameters-x'!L1355)*BETA_e,GAMMA,W1349,X1349,Y1349,Z1349,AA1349,AB1349,dt,STAGE)</f>
        <v>13633002.903052671</v>
      </c>
      <c r="X1350">
        <v>15506.178210498465</v>
      </c>
      <c r="Y1350">
        <v>9470373.0930069424</v>
      </c>
      <c r="Z1350">
        <v>180187.58378228263</v>
      </c>
      <c r="AA1350">
        <v>2606195.233241857</v>
      </c>
      <c r="AB1350">
        <v>65440.169983924039</v>
      </c>
      <c r="AC1350">
        <f t="shared" si="409"/>
        <v>2109914.9187368308</v>
      </c>
      <c r="AD1350" cm="1">
        <f t="array" ref="AD1350">NewI((1-'Parameters-x'!L1356)*BETA_c,W1350,T1350)</f>
        <v>1058.9692136817523</v>
      </c>
      <c r="AE1350">
        <f t="shared" si="410"/>
        <v>66849267.323210776</v>
      </c>
      <c r="AF1350" cm="1">
        <f t="array" ref="AF1350">NewI((1-'Parameters-x'!L1356)*BETA_a,Y1350,T1350)</f>
        <v>10607.407636983749</v>
      </c>
      <c r="AG1350">
        <f t="shared" si="411"/>
        <v>32513605.59677422</v>
      </c>
      <c r="AH1350" cm="1">
        <f t="array" ref="AH1350">NewI((1-'Parameters-x'!L1356)*BETA_e,AA1350,T1350)</f>
        <v>3636.7688402227936</v>
      </c>
    </row>
    <row r="1351" spans="1:34" x14ac:dyDescent="0.55000000000000004">
      <c r="A1351">
        <f t="shared" si="412"/>
        <v>134.69999999999663</v>
      </c>
      <c r="B1351" s="2">
        <f t="shared" si="398"/>
        <v>25607692.323570821</v>
      </c>
      <c r="C1351" s="6">
        <f t="shared" si="399"/>
        <v>947.77316856027198</v>
      </c>
      <c r="D1351" s="2">
        <f t="shared" si="400"/>
        <v>101834852.90326062</v>
      </c>
      <c r="E1351" s="6">
        <f t="shared" si="401"/>
        <v>55.130468331263899</v>
      </c>
      <c r="F1351">
        <f t="array" ref="F1351:K1351">rk((1-'Parameters-x'!K1356)*BETA_c,(1-'Parameters-x'!K1356)*BETA_a,(1-'Parameters-x'!K1356)*BETA_e,GAMMA,F1350,G1350,H1350,I1350,J1350,K1350,dt,STAGE)</f>
        <v>13625928.522731153</v>
      </c>
      <c r="G1351">
        <v>64.907596803569362</v>
      </c>
      <c r="H1351">
        <v>9399757.1408033371</v>
      </c>
      <c r="I1351">
        <v>656.59028660595197</v>
      </c>
      <c r="J1351">
        <v>2582006.6600363296</v>
      </c>
      <c r="K1351">
        <v>226.27528515075065</v>
      </c>
      <c r="L1351">
        <f t="shared" si="402"/>
        <v>2132430.569672043</v>
      </c>
      <c r="M1351" cm="1">
        <f t="array" ref="M1351">NewI((1-'Parameters-x'!K1357)*BETA_c,F1351,C1351)</f>
        <v>3.8414838818603929</v>
      </c>
      <c r="N1351">
        <f t="shared" si="403"/>
        <v>67099414.268910058</v>
      </c>
      <c r="O1351" cm="1">
        <f t="array" ref="O1351">NewI((1-'Parameters-x'!K1357)*BETA_a,H1351,C1351)</f>
        <v>38.21201193373939</v>
      </c>
      <c r="P1351">
        <f t="shared" si="404"/>
        <v>32603008.06467852</v>
      </c>
      <c r="Q1351" cm="1">
        <f t="array" ref="Q1351">NewI((1-'Parameters-x'!K1357)*BETA_e,J1351,C1351)</f>
        <v>13.076972515664115</v>
      </c>
      <c r="S1351" s="2">
        <f t="shared" si="405"/>
        <v>25708052.398602773</v>
      </c>
      <c r="T1351" s="6">
        <f t="shared" si="406"/>
        <v>257252.9994040218</v>
      </c>
      <c r="U1351" s="2">
        <f t="shared" si="407"/>
        <v>101478187.6019932</v>
      </c>
      <c r="V1351" s="4">
        <f t="shared" si="408"/>
        <v>15074.046795838716</v>
      </c>
      <c r="W1351">
        <f t="array" ref="W1351:AB1351">rk((1-'Parameters-x'!L1356)*BETA_c,(1-'Parameters-x'!L1356)*BETA_a,(1-'Parameters-x'!L1356)*BETA_e,GAMMA,W1350,X1350,Y1350,Z1350,AA1350,AB1350,dt,STAGE)</f>
        <v>13632897.795406569</v>
      </c>
      <c r="X1351">
        <v>15290.492273204591</v>
      </c>
      <c r="Y1351">
        <v>9469320.3126619197</v>
      </c>
      <c r="Z1351">
        <v>177514.37121404798</v>
      </c>
      <c r="AA1351">
        <v>2605834.290534284</v>
      </c>
      <c r="AB1351">
        <v>64448.13591676925</v>
      </c>
      <c r="AC1351">
        <f t="shared" si="409"/>
        <v>2110235.7123202267</v>
      </c>
      <c r="AD1351" cm="1">
        <f t="array" ref="AD1351">NewI((1-'Parameters-x'!L1357)*BETA_c,W1351,T1351)</f>
        <v>1043.22293203607</v>
      </c>
      <c r="AE1351">
        <f t="shared" si="410"/>
        <v>66852993.316124037</v>
      </c>
      <c r="AF1351" cm="1">
        <f t="array" ref="AF1351">NewI((1-'Parameters-x'!L1357)*BETA_a,Y1351,T1351)</f>
        <v>10448.600311669958</v>
      </c>
      <c r="AG1351">
        <f t="shared" si="411"/>
        <v>32514958.573548947</v>
      </c>
      <c r="AH1351" cm="1">
        <f t="array" ref="AH1351">NewI((1-'Parameters-x'!L1357)*BETA_e,AA1351,T1351)</f>
        <v>3582.2235521326888</v>
      </c>
    </row>
    <row r="1352" spans="1:34" x14ac:dyDescent="0.55000000000000004">
      <c r="A1352">
        <f t="shared" si="412"/>
        <v>134.79999999999663</v>
      </c>
      <c r="B1352" s="2">
        <f t="shared" si="398"/>
        <v>25607686.851711977</v>
      </c>
      <c r="C1352" s="6">
        <f t="shared" si="399"/>
        <v>933.64726614258291</v>
      </c>
      <c r="D1352" s="2">
        <f t="shared" si="400"/>
        <v>101834872.50102188</v>
      </c>
      <c r="E1352" s="6">
        <f t="shared" si="401"/>
        <v>54.308765128027325</v>
      </c>
      <c r="F1352">
        <f t="array" ref="F1352:K1352">rk((1-'Parameters-x'!K1357)*BETA_c,(1-'Parameters-x'!K1357)*BETA_a,(1-'Parameters-x'!K1357)*BETA_e,GAMMA,F1351,G1351,H1351,I1351,J1351,K1351,dt,STAGE)</f>
        <v>13625928.141452668</v>
      </c>
      <c r="G1352">
        <v>63.946668178184069</v>
      </c>
      <c r="H1352">
        <v>9399753.3481503557</v>
      </c>
      <c r="I1352">
        <v>646.80614839766645</v>
      </c>
      <c r="J1352">
        <v>2582005.3621089547</v>
      </c>
      <c r="K1352">
        <v>222.89444956673242</v>
      </c>
      <c r="L1352">
        <f t="shared" si="402"/>
        <v>2132431.9118791535</v>
      </c>
      <c r="M1352" cm="1">
        <f t="array" ref="M1352">NewI((1-'Parameters-x'!K1358)*BETA_c,F1352,C1352)</f>
        <v>3.7842291202636784</v>
      </c>
      <c r="N1352">
        <f t="shared" si="403"/>
        <v>67099427.845701247</v>
      </c>
      <c r="O1352" cm="1">
        <f t="array" ref="O1352">NewI((1-'Parameters-x'!K1358)*BETA_a,H1352,C1352)</f>
        <v>37.642473182713111</v>
      </c>
      <c r="P1352">
        <f t="shared" si="404"/>
        <v>32603012.743441481</v>
      </c>
      <c r="Q1352" cm="1">
        <f t="array" ref="Q1352">NewI((1-'Parameters-x'!K1358)*BETA_e,J1352,C1352)</f>
        <v>12.882062825050532</v>
      </c>
      <c r="S1352" s="2">
        <f t="shared" si="405"/>
        <v>25706556.305123489</v>
      </c>
      <c r="T1352" s="6">
        <f t="shared" si="406"/>
        <v>253429.58177757374</v>
      </c>
      <c r="U1352" s="2">
        <f t="shared" si="407"/>
        <v>101483507.11309892</v>
      </c>
      <c r="V1352" s="4">
        <f t="shared" si="408"/>
        <v>14848.392529843046</v>
      </c>
      <c r="W1352">
        <f t="array" ref="W1352:AB1352">rk((1-'Parameters-x'!L1357)*BETA_c,(1-'Parameters-x'!L1357)*BETA_a,(1-'Parameters-x'!L1357)*BETA_e,GAMMA,W1351,X1351,Y1351,Z1351,AA1351,AB1351,dt,STAGE)</f>
        <v>13632794.250679888</v>
      </c>
      <c r="X1352">
        <v>15077.706598103663</v>
      </c>
      <c r="Y1352">
        <v>9468283.2933476921</v>
      </c>
      <c r="Z1352">
        <v>174880.67688046882</v>
      </c>
      <c r="AA1352">
        <v>2605478.7610959066</v>
      </c>
      <c r="AB1352">
        <v>63471.198299001248</v>
      </c>
      <c r="AC1352">
        <f t="shared" si="409"/>
        <v>2110552.0427220087</v>
      </c>
      <c r="AD1352" cm="1">
        <f t="array" ref="AD1352">NewI((1-'Parameters-x'!L1358)*BETA_c,W1352,T1352)</f>
        <v>1027.7102460631281</v>
      </c>
      <c r="AE1352">
        <f t="shared" si="410"/>
        <v>66856664.029771835</v>
      </c>
      <c r="AF1352" cm="1">
        <f t="array" ref="AF1352">NewI((1-'Parameters-x'!L1358)*BETA_a,Y1352,T1352)</f>
        <v>10292.18093856339</v>
      </c>
      <c r="AG1352">
        <f t="shared" si="411"/>
        <v>32516291.040605091</v>
      </c>
      <c r="AH1352" cm="1">
        <f t="array" ref="AH1352">NewI((1-'Parameters-x'!L1358)*BETA_e,AA1352,T1352)</f>
        <v>3528.5013452165281</v>
      </c>
    </row>
    <row r="1353" spans="1:34" x14ac:dyDescent="0.55000000000000004">
      <c r="A1353">
        <f t="shared" si="412"/>
        <v>134.89999999999662</v>
      </c>
      <c r="B1353" s="2">
        <f t="shared" ref="B1353:B1416" si="413">F1353+H1353+J1353</f>
        <v>25607681.461409554</v>
      </c>
      <c r="C1353" s="6">
        <f t="shared" ref="C1353:C1416" si="414">G1353+I1353+K1353</f>
        <v>919.7318983848777</v>
      </c>
      <c r="D1353" s="2">
        <f t="shared" ref="D1353:D1416" si="415">L1353+N1353+P1353</f>
        <v>101834891.80669208</v>
      </c>
      <c r="E1353" s="6">
        <f t="shared" ref="E1353:E1416" si="416">M1353+O1353+Q1353</f>
        <v>53.499309362006493</v>
      </c>
      <c r="F1353">
        <f t="array" ref="F1353:K1353">rk((1-'Parameters-x'!K1358)*BETA_c,(1-'Parameters-x'!K1358)*BETA_a,(1-'Parameters-x'!K1358)*BETA_e,GAMMA,F1352,G1352,H1352,I1352,J1352,K1352,dt,STAGE)</f>
        <v>13625927.765856884</v>
      </c>
      <c r="G1353">
        <v>62.999928034908734</v>
      </c>
      <c r="H1353">
        <v>9399749.6120257415</v>
      </c>
      <c r="I1353">
        <v>637.16779563889713</v>
      </c>
      <c r="J1353">
        <v>2582004.0835269275</v>
      </c>
      <c r="K1353">
        <v>219.56417471107176</v>
      </c>
      <c r="L1353">
        <f t="shared" ref="L1353:L1416" si="417">N_c-F1353-G1353</f>
        <v>2132433.2342150807</v>
      </c>
      <c r="M1353" cm="1">
        <f t="array" ref="M1353">NewI((1-'Parameters-x'!K1359)*BETA_c,F1353,C1353)</f>
        <v>3.727827695725662</v>
      </c>
      <c r="N1353">
        <f t="shared" ref="N1353:N1416" si="418">N_a-H1353-I1353</f>
        <v>67099441.220178626</v>
      </c>
      <c r="O1353" cm="1">
        <f t="array" ref="O1353">NewI((1-'Parameters-x'!K1359)*BETA_a,H1353,C1353)</f>
        <v>37.081423375722743</v>
      </c>
      <c r="P1353">
        <f t="shared" ref="P1353:P1416" si="419">N_e-J1353-K1353</f>
        <v>32603017.35229836</v>
      </c>
      <c r="Q1353" cm="1">
        <f t="array" ref="Q1353">NewI((1-'Parameters-x'!K1359)*BETA_e,J1353,C1353)</f>
        <v>12.690058290558083</v>
      </c>
      <c r="S1353" s="2">
        <f t="shared" ref="S1353:S1416" si="420">W1353+Y1353+AA1353</f>
        <v>25705082.607018922</v>
      </c>
      <c r="T1353" s="6">
        <f t="shared" ref="T1353:T1416" si="421">X1353+Z1353+AB1353</f>
        <v>249662.83156406286</v>
      </c>
      <c r="U1353" s="2">
        <f t="shared" ref="U1353:U1416" si="422">AC1353+AE1353+AG1353</f>
        <v>101488747.56141701</v>
      </c>
      <c r="V1353" s="4">
        <f t="shared" ref="V1353:V1416" si="423">AD1353+AF1353+AH1353</f>
        <v>14626.130663782482</v>
      </c>
      <c r="W1353">
        <f t="array" ref="W1353:AB1353">rk((1-'Parameters-x'!L1358)*BETA_c,(1-'Parameters-x'!L1358)*BETA_a,(1-'Parameters-x'!L1358)*BETA_e,GAMMA,W1352,X1352,Y1352,Z1352,AA1352,AB1352,dt,STAGE)</f>
        <v>13632692.245685952</v>
      </c>
      <c r="X1353">
        <v>14867.784334344069</v>
      </c>
      <c r="Y1353">
        <v>9467261.7980843559</v>
      </c>
      <c r="Z1353">
        <v>172285.92052394088</v>
      </c>
      <c r="AA1353">
        <v>2605128.5632486157</v>
      </c>
      <c r="AB1353">
        <v>62509.126705777926</v>
      </c>
      <c r="AC1353">
        <f t="shared" ref="AC1353:AC1416" si="424">N_c-W1353-X1353</f>
        <v>2110863.9699797044</v>
      </c>
      <c r="AD1353" cm="1">
        <f t="array" ref="AD1353">NewI((1-'Parameters-x'!L1359)*BETA_c,W1353,T1353)</f>
        <v>1012.4277064938997</v>
      </c>
      <c r="AE1353">
        <f t="shared" ref="AE1353:AE1416" si="425">N_a-Y1353-Z1353</f>
        <v>66860280.281391703</v>
      </c>
      <c r="AF1353" cm="1">
        <f t="array" ref="AF1353">NewI((1-'Parameters-x'!L1359)*BETA_a,Y1353,T1353)</f>
        <v>10138.113305020368</v>
      </c>
      <c r="AG1353">
        <f t="shared" ref="AG1353:AG1416" si="426">N_e-AA1353-AB1353</f>
        <v>32517603.310045607</v>
      </c>
      <c r="AH1353" cm="1">
        <f t="array" ref="AH1353">NewI((1-'Parameters-x'!L1359)*BETA_e,AA1353,T1353)</f>
        <v>3475.5896522682151</v>
      </c>
    </row>
    <row r="1354" spans="1:34" x14ac:dyDescent="0.55000000000000004">
      <c r="A1354">
        <f t="shared" si="412"/>
        <v>134.99999999999662</v>
      </c>
      <c r="B1354" s="2">
        <f t="shared" si="413"/>
        <v>25607676.151447956</v>
      </c>
      <c r="C1354" s="6">
        <f t="shared" si="414"/>
        <v>906.02392750861645</v>
      </c>
      <c r="D1354" s="2">
        <f t="shared" si="415"/>
        <v>101834910.82462454</v>
      </c>
      <c r="E1354" s="6">
        <f t="shared" si="416"/>
        <v>52.701918480087052</v>
      </c>
      <c r="F1354">
        <f t="array" ref="F1354:K1354">rk((1-'Parameters-x'!K1359)*BETA_c,(1-'Parameters-x'!K1359)*BETA_a,(1-'Parameters-x'!K1359)*BETA_e,GAMMA,F1353,G1353,H1353,I1353,J1353,K1353,dt,STAGE)</f>
        <v>13625927.395859109</v>
      </c>
      <c r="G1354">
        <v>62.067167656058913</v>
      </c>
      <c r="H1354">
        <v>9399745.9315869398</v>
      </c>
      <c r="I1354">
        <v>627.67305636599428</v>
      </c>
      <c r="J1354">
        <v>2582002.8240019032</v>
      </c>
      <c r="K1354">
        <v>216.28370348656321</v>
      </c>
      <c r="L1354">
        <f t="shared" si="417"/>
        <v>2132434.5369732347</v>
      </c>
      <c r="M1354" cm="1">
        <f t="array" ref="M1354">NewI((1-'Parameters-x'!K1360)*BETA_c,F1354,C1354)</f>
        <v>3.6722668901398556</v>
      </c>
      <c r="N1354">
        <f t="shared" si="418"/>
        <v>67099454.3953567</v>
      </c>
      <c r="O1354" cm="1">
        <f t="array" ref="O1354">NewI((1-'Parameters-x'!K1360)*BETA_a,H1354,C1354)</f>
        <v>36.528735981461601</v>
      </c>
      <c r="P1354">
        <f t="shared" si="419"/>
        <v>32603021.892294608</v>
      </c>
      <c r="Q1354" cm="1">
        <f t="array" ref="Q1354">NewI((1-'Parameters-x'!K1360)*BETA_e,J1354,C1354)</f>
        <v>12.50091560848559</v>
      </c>
      <c r="S1354" s="2">
        <f t="shared" si="420"/>
        <v>25703630.967626967</v>
      </c>
      <c r="T1354" s="6">
        <f t="shared" si="421"/>
        <v>245951.91357566131</v>
      </c>
      <c r="U1354" s="2">
        <f t="shared" si="422"/>
        <v>101493910.11879739</v>
      </c>
      <c r="V1354" s="4">
        <f t="shared" si="423"/>
        <v>14407.20977326558</v>
      </c>
      <c r="W1354">
        <f t="array" ref="W1354:AB1354">rk((1-'Parameters-x'!L1359)*BETA_c,(1-'Parameters-x'!L1359)*BETA_a,(1-'Parameters-x'!L1359)*BETA_e,GAMMA,W1353,X1353,Y1353,Z1353,AA1353,AB1353,dt,STAGE)</f>
        <v>13632591.757580476</v>
      </c>
      <c r="X1354">
        <v>14660.689052010806</v>
      </c>
      <c r="Y1354">
        <v>9466255.5934852995</v>
      </c>
      <c r="Z1354">
        <v>169729.53029448798</v>
      </c>
      <c r="AA1354">
        <v>2604783.6165611874</v>
      </c>
      <c r="AB1354">
        <v>61561.694229162524</v>
      </c>
      <c r="AC1354">
        <f t="shared" si="424"/>
        <v>2111171.5533675132</v>
      </c>
      <c r="AD1354" cm="1">
        <f t="array" ref="AD1354">NewI((1-'Parameters-x'!L1360)*BETA_c,W1354,T1354)</f>
        <v>997.37191451121998</v>
      </c>
      <c r="AE1354">
        <f t="shared" si="425"/>
        <v>66863842.876220219</v>
      </c>
      <c r="AF1354" cm="1">
        <f t="array" ref="AF1354">NewI((1-'Parameters-x'!L1360)*BETA_a,Y1354,T1354)</f>
        <v>9986.3617564878623</v>
      </c>
      <c r="AG1354">
        <f t="shared" si="426"/>
        <v>32518895.689209647</v>
      </c>
      <c r="AH1354" cm="1">
        <f t="array" ref="AH1354">NewI((1-'Parameters-x'!L1360)*BETA_e,AA1354,T1354)</f>
        <v>3423.4761022664984</v>
      </c>
    </row>
    <row r="1355" spans="1:34" x14ac:dyDescent="0.55000000000000004">
      <c r="A1355">
        <f t="shared" si="412"/>
        <v>135.09999999999661</v>
      </c>
      <c r="B1355" s="2">
        <f t="shared" si="413"/>
        <v>25607670.920629695</v>
      </c>
      <c r="C1355" s="6">
        <f t="shared" si="414"/>
        <v>892.52026249839957</v>
      </c>
      <c r="D1355" s="2">
        <f t="shared" si="415"/>
        <v>101834929.55910781</v>
      </c>
      <c r="E1355" s="6">
        <f t="shared" si="416"/>
        <v>51.916412650355682</v>
      </c>
      <c r="F1355">
        <f t="array" ref="F1355:K1355">rk((1-'Parameters-x'!K1360)*BETA_c,(1-'Parameters-x'!K1360)*BETA_a,(1-'Parameters-x'!K1360)*BETA_e,GAMMA,F1354,G1354,H1354,I1354,J1354,K1354,dt,STAGE)</f>
        <v>13625927.031375904</v>
      </c>
      <c r="G1355">
        <v>61.148181378034572</v>
      </c>
      <c r="H1355">
        <v>9399742.306003958</v>
      </c>
      <c r="I1355">
        <v>618.31979096811074</v>
      </c>
      <c r="J1355">
        <v>2582001.5832498344</v>
      </c>
      <c r="K1355">
        <v>213.0522901522543</v>
      </c>
      <c r="L1355">
        <f t="shared" si="417"/>
        <v>2132435.8204427185</v>
      </c>
      <c r="M1355" cm="1">
        <f t="array" ref="M1355">NewI((1-'Parameters-x'!K1361)*BETA_c,F1355,C1355)</f>
        <v>3.6175341749438048</v>
      </c>
      <c r="N1355">
        <f t="shared" si="418"/>
        <v>67099467.374205075</v>
      </c>
      <c r="O1355" cm="1">
        <f t="array" ref="O1355">NewI((1-'Parameters-x'!K1361)*BETA_a,H1355,C1355)</f>
        <v>35.984286354745805</v>
      </c>
      <c r="P1355">
        <f t="shared" si="419"/>
        <v>32603026.364460014</v>
      </c>
      <c r="Q1355" cm="1">
        <f t="array" ref="Q1355">NewI((1-'Parameters-x'!K1361)*BETA_e,J1355,C1355)</f>
        <v>12.31459212066607</v>
      </c>
      <c r="S1355" s="2">
        <f t="shared" si="420"/>
        <v>25702201.05538822</v>
      </c>
      <c r="T1355" s="6">
        <f t="shared" si="421"/>
        <v>242296.00479447897</v>
      </c>
      <c r="U1355" s="2">
        <f t="shared" si="422"/>
        <v>101498995.93981731</v>
      </c>
      <c r="V1355" s="4">
        <f t="shared" si="423"/>
        <v>14191.57922585772</v>
      </c>
      <c r="W1355">
        <f t="array" ref="W1355:AB1355">rk((1-'Parameters-x'!L1360)*BETA_c,(1-'Parameters-x'!L1360)*BETA_a,(1-'Parameters-x'!L1360)*BETA_e,GAMMA,W1354,X1354,Y1354,Z1354,AA1354,AB1354,dt,STAGE)</f>
        <v>13632492.763856571</v>
      </c>
      <c r="X1355">
        <v>14456.384738403684</v>
      </c>
      <c r="Y1355">
        <v>9465264.449701827</v>
      </c>
      <c r="Z1355">
        <v>167210.94263120569</v>
      </c>
      <c r="AA1355">
        <v>2604443.8418298233</v>
      </c>
      <c r="AB1355">
        <v>60628.677424869595</v>
      </c>
      <c r="AC1355">
        <f t="shared" si="424"/>
        <v>2111474.851405025</v>
      </c>
      <c r="AD1355" cm="1">
        <f t="array" ref="AD1355">NewI((1-'Parameters-x'!L1361)*BETA_c,W1355,T1355)</f>
        <v>982.53952102620974</v>
      </c>
      <c r="AE1355">
        <f t="shared" si="425"/>
        <v>66867352.607666962</v>
      </c>
      <c r="AF1355" cm="1">
        <f t="array" ref="AF1355">NewI((1-'Parameters-x'!L1361)*BETA_a,Y1355,T1355)</f>
        <v>9836.8911876436832</v>
      </c>
      <c r="AG1355">
        <f t="shared" si="426"/>
        <v>32520168.480745308</v>
      </c>
      <c r="AH1355" cm="1">
        <f t="array" ref="AH1355">NewI((1-'Parameters-x'!L1361)*BETA_e,AA1355,T1355)</f>
        <v>3372.1485171878276</v>
      </c>
    </row>
    <row r="1356" spans="1:34" x14ac:dyDescent="0.55000000000000004">
      <c r="A1356">
        <f t="shared" si="412"/>
        <v>135.19999999999661</v>
      </c>
      <c r="B1356" s="2">
        <f t="shared" si="413"/>
        <v>25607665.767775163</v>
      </c>
      <c r="C1356" s="6">
        <f t="shared" si="414"/>
        <v>879.21785840510006</v>
      </c>
      <c r="D1356" s="2">
        <f t="shared" si="415"/>
        <v>101834948.01436642</v>
      </c>
      <c r="E1356" s="6">
        <f t="shared" si="416"/>
        <v>51.142614721531871</v>
      </c>
      <c r="F1356">
        <f t="array" ref="F1356:K1356">rk((1-'Parameters-x'!K1361)*BETA_c,(1-'Parameters-x'!K1361)*BETA_a,(1-'Parameters-x'!K1361)*BETA_e,GAMMA,F1355,G1355,H1355,I1355,J1355,K1355,dt,STAGE)</f>
        <v>13625926.67232508</v>
      </c>
      <c r="G1356">
        <v>60.242766546969271</v>
      </c>
      <c r="H1356">
        <v>9399738.7344591748</v>
      </c>
      <c r="I1356">
        <v>609.10589170542005</v>
      </c>
      <c r="J1356">
        <v>2582000.3609909085</v>
      </c>
      <c r="K1356">
        <v>209.8692001527107</v>
      </c>
      <c r="L1356">
        <f t="shared" si="417"/>
        <v>2132437.0849083727</v>
      </c>
      <c r="M1356" cm="1">
        <f t="array" ref="M1356">NewI((1-'Parameters-x'!K1362)*BETA_c,F1356,C1356)</f>
        <v>3.56361720829441</v>
      </c>
      <c r="N1356">
        <f t="shared" si="418"/>
        <v>67099480.159649119</v>
      </c>
      <c r="O1356" cm="1">
        <f t="array" ref="O1356">NewI((1-'Parameters-x'!K1362)*BETA_a,H1356,C1356)</f>
        <v>35.447951708395486</v>
      </c>
      <c r="P1356">
        <f t="shared" si="419"/>
        <v>32603030.769808941</v>
      </c>
      <c r="Q1356" cm="1">
        <f t="array" ref="Q1356">NewI((1-'Parameters-x'!K1362)*BETA_e,J1356,C1356)</f>
        <v>12.131045804841976</v>
      </c>
      <c r="S1356" s="2">
        <f t="shared" si="420"/>
        <v>25700792.543767482</v>
      </c>
      <c r="T1356" s="6">
        <f t="shared" si="421"/>
        <v>238694.29419939697</v>
      </c>
      <c r="U1356" s="2">
        <f t="shared" si="422"/>
        <v>101504006.16203311</v>
      </c>
      <c r="V1356" s="4">
        <f t="shared" si="423"/>
        <v>13979.189168523848</v>
      </c>
      <c r="W1356">
        <f t="array" ref="W1356:AB1356">rk((1-'Parameters-x'!L1361)*BETA_c,(1-'Parameters-x'!L1361)*BETA_a,(1-'Parameters-x'!L1361)*BETA_e,GAMMA,W1355,X1355,Y1355,Z1355,AA1355,AB1355,dt,STAGE)</f>
        <v>13632395.242339794</v>
      </c>
      <c r="X1356">
        <v>14254.835794321116</v>
      </c>
      <c r="Y1356">
        <v>9464288.1403686777</v>
      </c>
      <c r="Z1356">
        <v>164729.60214527964</v>
      </c>
      <c r="AA1356">
        <v>2604109.1610590094</v>
      </c>
      <c r="AB1356">
        <v>59709.856259796215</v>
      </c>
      <c r="AC1356">
        <f t="shared" si="424"/>
        <v>2111773.9218658851</v>
      </c>
      <c r="AD1356" cm="1">
        <f t="array" ref="AD1356">NewI((1-'Parameters-x'!L1362)*BETA_c,W1356,T1356)</f>
        <v>967.92722596463943</v>
      </c>
      <c r="AE1356">
        <f t="shared" si="425"/>
        <v>66870810.257486045</v>
      </c>
      <c r="AF1356" cm="1">
        <f t="array" ref="AF1356">NewI((1-'Parameters-x'!L1362)*BETA_a,Y1356,T1356)</f>
        <v>9689.6670336846892</v>
      </c>
      <c r="AG1356">
        <f t="shared" si="426"/>
        <v>32521421.982681192</v>
      </c>
      <c r="AH1356" cm="1">
        <f t="array" ref="AH1356">NewI((1-'Parameters-x'!L1362)*BETA_e,AA1356,T1356)</f>
        <v>3321.5949088745201</v>
      </c>
    </row>
    <row r="1357" spans="1:34" x14ac:dyDescent="0.55000000000000004">
      <c r="A1357">
        <f t="shared" si="412"/>
        <v>135.2999999999966</v>
      </c>
      <c r="B1357" s="2">
        <f t="shared" si="413"/>
        <v>25607660.691722311</v>
      </c>
      <c r="C1357" s="6">
        <f t="shared" si="414"/>
        <v>866.11371565937736</v>
      </c>
      <c r="D1357" s="2">
        <f t="shared" si="415"/>
        <v>101834966.19456202</v>
      </c>
      <c r="E1357" s="6">
        <f t="shared" si="416"/>
        <v>50.380350183004545</v>
      </c>
      <c r="F1357">
        <f t="array" ref="F1357:K1357">rk((1-'Parameters-x'!K1362)*BETA_c,(1-'Parameters-x'!K1362)*BETA_a,(1-'Parameters-x'!K1362)*BETA_e,GAMMA,F1356,G1356,H1356,I1356,J1356,K1356,dt,STAGE)</f>
        <v>13625926.318625676</v>
      </c>
      <c r="G1357">
        <v>59.350723475016281</v>
      </c>
      <c r="H1357">
        <v>9399735.2161471527</v>
      </c>
      <c r="I1357">
        <v>600.02928223450465</v>
      </c>
      <c r="J1357">
        <v>2581999.1569494824</v>
      </c>
      <c r="K1357">
        <v>206.73370994985646</v>
      </c>
      <c r="L1357">
        <f t="shared" si="417"/>
        <v>2132438.3306508493</v>
      </c>
      <c r="M1357" cm="1">
        <f t="array" ref="M1357">NewI((1-'Parameters-x'!K1363)*BETA_c,F1357,C1357)</f>
        <v>3.5105038322853295</v>
      </c>
      <c r="N1357">
        <f t="shared" si="418"/>
        <v>67099492.754570611</v>
      </c>
      <c r="O1357" cm="1">
        <f t="array" ref="O1357">NewI((1-'Parameters-x'!K1363)*BETA_a,H1357,C1357)</f>
        <v>34.919611085535252</v>
      </c>
      <c r="P1357">
        <f t="shared" si="419"/>
        <v>32603035.109340567</v>
      </c>
      <c r="Q1357" cm="1">
        <f t="array" ref="Q1357">NewI((1-'Parameters-x'!K1363)*BETA_e,J1357,C1357)</f>
        <v>11.950235265183961</v>
      </c>
      <c r="S1357" s="2">
        <f t="shared" si="420"/>
        <v>25699405.111176375</v>
      </c>
      <c r="T1357" s="6">
        <f t="shared" si="421"/>
        <v>235145.98259523953</v>
      </c>
      <c r="U1357" s="2">
        <f t="shared" si="422"/>
        <v>101508941.90622838</v>
      </c>
      <c r="V1357" s="4">
        <f t="shared" si="423"/>
        <v>13769.99051528065</v>
      </c>
      <c r="W1357">
        <f t="array" ref="W1357:AB1357">rk((1-'Parameters-x'!L1362)*BETA_c,(1-'Parameters-x'!L1362)*BETA_a,(1-'Parameters-x'!L1362)*BETA_e,GAMMA,W1356,X1356,Y1356,Z1356,AA1356,AB1356,dt,STAGE)</f>
        <v>13632299.171183292</v>
      </c>
      <c r="X1357">
        <v>14056.007030350429</v>
      </c>
      <c r="Y1357">
        <v>9463326.442550404</v>
      </c>
      <c r="Z1357">
        <v>162284.96150456136</v>
      </c>
      <c r="AA1357">
        <v>2603779.4974426799</v>
      </c>
      <c r="AB1357">
        <v>58805.014060327761</v>
      </c>
      <c r="AC1357">
        <f t="shared" si="424"/>
        <v>2112068.8217863576</v>
      </c>
      <c r="AD1357" cm="1">
        <f t="array" ref="AD1357">NewI((1-'Parameters-x'!L1363)*BETA_c,W1357,T1357)</f>
        <v>953.53177756311607</v>
      </c>
      <c r="AE1357">
        <f t="shared" si="425"/>
        <v>66874216.59594503</v>
      </c>
      <c r="AF1357" cm="1">
        <f t="array" ref="AF1357">NewI((1-'Parameters-x'!L1363)*BETA_a,Y1357,T1357)</f>
        <v>9544.6552617603556</v>
      </c>
      <c r="AG1357">
        <f t="shared" si="426"/>
        <v>32522656.488496993</v>
      </c>
      <c r="AH1357" cm="1">
        <f t="array" ref="AH1357">NewI((1-'Parameters-x'!L1363)*BETA_e,AA1357,T1357)</f>
        <v>3271.8034759571783</v>
      </c>
    </row>
    <row r="1358" spans="1:34" x14ac:dyDescent="0.55000000000000004">
      <c r="A1358">
        <f t="shared" si="412"/>
        <v>135.3999999999966</v>
      </c>
      <c r="B1358" s="2">
        <f t="shared" si="413"/>
        <v>25607655.691326417</v>
      </c>
      <c r="C1358" s="6">
        <f t="shared" si="414"/>
        <v>853.20487939542181</v>
      </c>
      <c r="D1358" s="2">
        <f t="shared" si="415"/>
        <v>101834984.10379419</v>
      </c>
      <c r="E1358" s="6">
        <f t="shared" si="416"/>
        <v>49.629447125464743</v>
      </c>
      <c r="F1358">
        <f t="array" ref="F1358:K1358">rk((1-'Parameters-x'!K1363)*BETA_c,(1-'Parameters-x'!K1363)*BETA_a,(1-'Parameters-x'!K1363)*BETA_e,GAMMA,F1357,G1357,H1357,I1357,J1357,K1357,dt,STAGE)</f>
        <v>13625925.970197927</v>
      </c>
      <c r="G1358">
        <v>58.471855397262665</v>
      </c>
      <c r="H1358">
        <v>9399731.7502744645</v>
      </c>
      <c r="I1358">
        <v>591.08791714080905</v>
      </c>
      <c r="J1358">
        <v>2581997.9708540239</v>
      </c>
      <c r="K1358">
        <v>203.64510685735013</v>
      </c>
      <c r="L1358">
        <f t="shared" si="417"/>
        <v>2132439.5579466755</v>
      </c>
      <c r="M1358" cm="1">
        <f t="array" ref="M1358">NewI((1-'Parameters-x'!K1364)*BETA_c,F1358,C1358)</f>
        <v>3.4581820702058508</v>
      </c>
      <c r="N1358">
        <f t="shared" si="418"/>
        <v>67099505.161808394</v>
      </c>
      <c r="O1358" cm="1">
        <f t="array" ref="O1358">NewI((1-'Parameters-x'!K1364)*BETA_a,H1358,C1358)</f>
        <v>34.399145332307782</v>
      </c>
      <c r="P1358">
        <f t="shared" si="419"/>
        <v>32603039.384039119</v>
      </c>
      <c r="Q1358" cm="1">
        <f t="array" ref="Q1358">NewI((1-'Parameters-x'!K1364)*BETA_e,J1358,C1358)</f>
        <v>11.772119722951111</v>
      </c>
      <c r="S1358" s="2">
        <f t="shared" si="420"/>
        <v>25698038.44089729</v>
      </c>
      <c r="T1358" s="6">
        <f t="shared" si="421"/>
        <v>231650.28244425569</v>
      </c>
      <c r="U1358" s="2">
        <f t="shared" si="422"/>
        <v>101513804.27665845</v>
      </c>
      <c r="V1358" s="4">
        <f t="shared" si="423"/>
        <v>13563.934935054313</v>
      </c>
      <c r="W1358">
        <f t="array" ref="W1358:AB1358">rk((1-'Parameters-x'!L1363)*BETA_c,(1-'Parameters-x'!L1363)*BETA_a,(1-'Parameters-x'!L1363)*BETA_e,GAMMA,W1357,X1357,Y1357,Z1357,AA1357,AB1357,dt,STAGE)</f>
        <v>13632204.528863</v>
      </c>
      <c r="X1358">
        <v>13859.863663165468</v>
      </c>
      <c r="Y1358">
        <v>9462379.1366885956</v>
      </c>
      <c r="Z1358">
        <v>159876.48131968264</v>
      </c>
      <c r="AA1358">
        <v>2603454.7753456952</v>
      </c>
      <c r="AB1358">
        <v>57913.937461407557</v>
      </c>
      <c r="AC1358">
        <f t="shared" si="424"/>
        <v>2112359.6074738349</v>
      </c>
      <c r="AD1358" cm="1">
        <f t="array" ref="AD1358">NewI((1-'Parameters-x'!L1364)*BETA_c,W1358,T1358)</f>
        <v>939.34997167496385</v>
      </c>
      <c r="AE1358">
        <f t="shared" si="425"/>
        <v>66877572.381991722</v>
      </c>
      <c r="AF1358" cm="1">
        <f t="array" ref="AF1358">NewI((1-'Parameters-x'!L1364)*BETA_a,Y1358,T1358)</f>
        <v>9401.8223625490245</v>
      </c>
      <c r="AG1358">
        <f t="shared" si="426"/>
        <v>32523872.2871929</v>
      </c>
      <c r="AH1358" cm="1">
        <f t="array" ref="AH1358">NewI((1-'Parameters-x'!L1364)*BETA_e,AA1358,T1358)</f>
        <v>3222.7626008303223</v>
      </c>
    </row>
    <row r="1359" spans="1:34" x14ac:dyDescent="0.55000000000000004">
      <c r="A1359">
        <f t="shared" si="412"/>
        <v>135.49999999999659</v>
      </c>
      <c r="B1359" s="2">
        <f t="shared" si="413"/>
        <v>25607650.765459817</v>
      </c>
      <c r="C1359" s="6">
        <f t="shared" si="414"/>
        <v>840.48843878477396</v>
      </c>
      <c r="D1359" s="2">
        <f t="shared" si="415"/>
        <v>101835001.74610141</v>
      </c>
      <c r="E1359" s="6">
        <f t="shared" si="416"/>
        <v>48.889736202125306</v>
      </c>
      <c r="F1359">
        <f t="array" ref="F1359:K1359">rk((1-'Parameters-x'!K1364)*BETA_c,(1-'Parameters-x'!K1364)*BETA_a,(1-'Parameters-x'!K1364)*BETA_e,GAMMA,F1358,G1358,H1358,I1358,J1358,K1358,dt,STAGE)</f>
        <v>13625925.626963267</v>
      </c>
      <c r="G1359">
        <v>57.605968429262475</v>
      </c>
      <c r="H1359">
        <v>9399728.3360595051</v>
      </c>
      <c r="I1359">
        <v>582.27978147805356</v>
      </c>
      <c r="J1359">
        <v>2581996.8024370461</v>
      </c>
      <c r="K1359">
        <v>200.60268887745792</v>
      </c>
      <c r="L1359">
        <f t="shared" si="417"/>
        <v>2132440.7670683037</v>
      </c>
      <c r="M1359" cm="1">
        <f t="array" ref="M1359">NewI((1-'Parameters-x'!K1365)*BETA_c,F1359,C1359)</f>
        <v>3.4066401238406074</v>
      </c>
      <c r="N1359">
        <f t="shared" si="418"/>
        <v>67099517.384159021</v>
      </c>
      <c r="O1359" cm="1">
        <f t="array" ref="O1359">NewI((1-'Parameters-x'!K1365)*BETA_a,H1359,C1359)</f>
        <v>33.88643707099429</v>
      </c>
      <c r="P1359">
        <f t="shared" si="419"/>
        <v>32603043.594874077</v>
      </c>
      <c r="Q1359" cm="1">
        <f t="array" ref="Q1359">NewI((1-'Parameters-x'!K1365)*BETA_e,J1359,C1359)</f>
        <v>11.596659007290404</v>
      </c>
      <c r="S1359" s="2">
        <f t="shared" si="420"/>
        <v>25696692.221008472</v>
      </c>
      <c r="T1359" s="6">
        <f t="shared" si="421"/>
        <v>228206.4176998841</v>
      </c>
      <c r="U1359" s="2">
        <f t="shared" si="422"/>
        <v>101518594.36129165</v>
      </c>
      <c r="V1359" s="4">
        <f t="shared" si="423"/>
        <v>13360.974839740218</v>
      </c>
      <c r="W1359">
        <f t="array" ref="W1359:AB1359">rk((1-'Parameters-x'!L1364)*BETA_c,(1-'Parameters-x'!L1364)*BETA_a,(1-'Parameters-x'!L1364)*BETA_e,GAMMA,W1358,X1358,Y1358,Z1358,AA1358,AB1358,dt,STAGE)</f>
        <v>13632111.294172913</v>
      </c>
      <c r="X1359">
        <v>13666.371311832319</v>
      </c>
      <c r="Y1359">
        <v>9461446.0065499451</v>
      </c>
      <c r="Z1359">
        <v>157503.63003169186</v>
      </c>
      <c r="AA1359">
        <v>2603134.9202856114</v>
      </c>
      <c r="AB1359">
        <v>57036.416356359943</v>
      </c>
      <c r="AC1359">
        <f t="shared" si="424"/>
        <v>2112646.3345152549</v>
      </c>
      <c r="AD1359" cm="1">
        <f t="array" ref="AD1359">NewI((1-'Parameters-x'!L1365)*BETA_c,W1359,T1359)</f>
        <v>925.37865108568212</v>
      </c>
      <c r="AE1359">
        <f t="shared" si="425"/>
        <v>66880878.363418363</v>
      </c>
      <c r="AF1359" cm="1">
        <f t="array" ref="AF1359">NewI((1-'Parameters-x'!L1365)*BETA_a,Y1359,T1359)</f>
        <v>9261.1353419743118</v>
      </c>
      <c r="AG1359">
        <f t="shared" si="426"/>
        <v>32525069.663358029</v>
      </c>
      <c r="AH1359" cm="1">
        <f t="array" ref="AH1359">NewI((1-'Parameters-x'!L1365)*BETA_e,AA1359,T1359)</f>
        <v>3174.4608466802238</v>
      </c>
    </row>
    <row r="1360" spans="1:34" x14ac:dyDescent="0.55000000000000004">
      <c r="A1360">
        <f t="shared" si="412"/>
        <v>135.59999999999658</v>
      </c>
      <c r="B1360" s="2">
        <f t="shared" si="413"/>
        <v>25607645.913011674</v>
      </c>
      <c r="C1360" s="6">
        <f t="shared" si="414"/>
        <v>827.96152638006913</v>
      </c>
      <c r="D1360" s="2">
        <f t="shared" si="415"/>
        <v>101835019.12546197</v>
      </c>
      <c r="E1360" s="6">
        <f t="shared" si="416"/>
        <v>48.161050590518684</v>
      </c>
      <c r="F1360">
        <f t="array" ref="F1360:K1360">rk((1-'Parameters-x'!K1365)*BETA_c,(1-'Parameters-x'!K1365)*BETA_a,(1-'Parameters-x'!K1365)*BETA_e,GAMMA,F1359,G1359,H1359,I1359,J1359,K1359,dt,STAGE)</f>
        <v>13625925.288844297</v>
      </c>
      <c r="G1360">
        <v>56.752871525180282</v>
      </c>
      <c r="H1360">
        <v>9399724.9727323242</v>
      </c>
      <c r="I1360">
        <v>573.60289031450202</v>
      </c>
      <c r="J1360">
        <v>2581995.6514350497</v>
      </c>
      <c r="K1360">
        <v>197.60576454038687</v>
      </c>
      <c r="L1360">
        <f t="shared" si="417"/>
        <v>2132441.9582841783</v>
      </c>
      <c r="M1360" cm="1">
        <f t="array" ref="M1360">NewI((1-'Parameters-x'!K1366)*BETA_c,F1360,C1360)</f>
        <v>3.3558663708095233</v>
      </c>
      <c r="N1360">
        <f t="shared" si="418"/>
        <v>67099529.424377367</v>
      </c>
      <c r="O1360" cm="1">
        <f t="array" ref="O1360">NewI((1-'Parameters-x'!K1366)*BETA_a,H1360,C1360)</f>
        <v>33.38137067353572</v>
      </c>
      <c r="P1360">
        <f t="shared" si="419"/>
        <v>32603047.742800407</v>
      </c>
      <c r="Q1360" cm="1">
        <f t="array" ref="Q1360">NewI((1-'Parameters-x'!K1366)*BETA_e,J1360,C1360)</f>
        <v>11.423813546173442</v>
      </c>
      <c r="S1360" s="2">
        <f t="shared" si="420"/>
        <v>25695366.14431031</v>
      </c>
      <c r="T1360" s="6">
        <f t="shared" si="421"/>
        <v>224813.62364277375</v>
      </c>
      <c r="U1360" s="2">
        <f t="shared" si="422"/>
        <v>101523313.2320469</v>
      </c>
      <c r="V1360" s="4">
        <f t="shared" si="423"/>
        <v>13161.063372460972</v>
      </c>
      <c r="W1360">
        <f t="array" ref="W1360:AB1360">rk((1-'Parameters-x'!L1365)*BETA_c,(1-'Parameters-x'!L1365)*BETA_a,(1-'Parameters-x'!L1365)*BETA_e,GAMMA,W1359,X1359,Y1359,Z1359,AA1359,AB1359,dt,STAGE)</f>
        <v>13632019.446220433</v>
      </c>
      <c r="X1360">
        <v>13475.495994123925</v>
      </c>
      <c r="Y1360">
        <v>9460526.8391751312</v>
      </c>
      <c r="Z1360">
        <v>155165.88380119356</v>
      </c>
      <c r="AA1360">
        <v>2602819.8589147483</v>
      </c>
      <c r="AB1360">
        <v>56172.243847456273</v>
      </c>
      <c r="AC1360">
        <f t="shared" si="424"/>
        <v>2112929.0577854426</v>
      </c>
      <c r="AD1360" cm="1">
        <f t="array" ref="AD1360">NewI((1-'Parameters-x'!L1366)*BETA_c,W1360,T1360)</f>
        <v>911.61470483786161</v>
      </c>
      <c r="AE1360">
        <f t="shared" si="425"/>
        <v>66884135.277023673</v>
      </c>
      <c r="AF1360" cm="1">
        <f t="array" ref="AF1360">NewI((1-'Parameters-x'!L1366)*BETA_a,Y1360,T1360)</f>
        <v>9122.5617130591454</v>
      </c>
      <c r="AG1360">
        <f t="shared" si="426"/>
        <v>32526248.897237796</v>
      </c>
      <c r="AH1360" cm="1">
        <f t="array" ref="AH1360">NewI((1-'Parameters-x'!L1366)*BETA_e,AA1360,T1360)</f>
        <v>3126.8869545639645</v>
      </c>
    </row>
    <row r="1361" spans="1:34" x14ac:dyDescent="0.55000000000000004">
      <c r="A1361">
        <f t="shared" si="412"/>
        <v>135.69999999999658</v>
      </c>
      <c r="B1361" s="2">
        <f t="shared" si="413"/>
        <v>25607641.132887673</v>
      </c>
      <c r="C1361" s="6">
        <f t="shared" si="414"/>
        <v>815.62131746856289</v>
      </c>
      <c r="D1361" s="2">
        <f t="shared" si="415"/>
        <v>101835036.24579486</v>
      </c>
      <c r="E1361" s="6">
        <f t="shared" si="416"/>
        <v>47.44322595486468</v>
      </c>
      <c r="F1361">
        <f t="array" ref="F1361:K1361">rk((1-'Parameters-x'!K1366)*BETA_c,(1-'Parameters-x'!K1366)*BETA_a,(1-'Parameters-x'!K1366)*BETA_e,GAMMA,F1360,G1360,H1360,I1360,J1360,K1360,dt,STAGE)</f>
        <v>13625924.955764769</v>
      </c>
      <c r="G1361">
        <v>55.91237643653642</v>
      </c>
      <c r="H1361">
        <v>9399721.6595344413</v>
      </c>
      <c r="I1361">
        <v>565.05528828598619</v>
      </c>
      <c r="J1361">
        <v>2581994.5175884631</v>
      </c>
      <c r="K1361">
        <v>194.65365274604034</v>
      </c>
      <c r="L1361">
        <f t="shared" si="417"/>
        <v>2132443.1318587949</v>
      </c>
      <c r="M1361" cm="1">
        <f t="array" ref="M1361">NewI((1-'Parameters-x'!K1367)*BETA_c,F1361,C1361)</f>
        <v>3.3058493619474065</v>
      </c>
      <c r="N1361">
        <f t="shared" si="418"/>
        <v>67099541.285177276</v>
      </c>
      <c r="O1361" cm="1">
        <f t="array" ref="O1361">NewI((1-'Parameters-x'!K1367)*BETA_a,H1361,C1361)</f>
        <v>32.883832235448914</v>
      </c>
      <c r="P1361">
        <f t="shared" si="419"/>
        <v>32603051.828758791</v>
      </c>
      <c r="Q1361" cm="1">
        <f t="array" ref="Q1361">NewI((1-'Parameters-x'!K1367)*BETA_e,J1361,C1361)</f>
        <v>11.253544357468355</v>
      </c>
      <c r="S1361" s="2">
        <f t="shared" si="420"/>
        <v>25694059.908252828</v>
      </c>
      <c r="T1361" s="6">
        <f t="shared" si="421"/>
        <v>221471.14671903249</v>
      </c>
      <c r="U1361" s="2">
        <f t="shared" si="422"/>
        <v>101527961.94502814</v>
      </c>
      <c r="V1361" s="4">
        <f t="shared" si="423"/>
        <v>12964.154396019108</v>
      </c>
      <c r="W1361">
        <f t="array" ref="W1361:AB1361">rk((1-'Parameters-x'!L1366)*BETA_c,(1-'Parameters-x'!L1366)*BETA_a,(1-'Parameters-x'!L1366)*BETA_e,GAMMA,W1360,X1360,Y1360,Z1360,AA1360,AB1360,dt,STAGE)</f>
        <v>13631928.964421773</v>
      </c>
      <c r="X1361">
        <v>13287.204122844356</v>
      </c>
      <c r="Y1361">
        <v>9459621.4248285089</v>
      </c>
      <c r="Z1361">
        <v>152862.72639897466</v>
      </c>
      <c r="AA1361">
        <v>2602509.5190025456</v>
      </c>
      <c r="AB1361">
        <v>55321.216197213485</v>
      </c>
      <c r="AC1361">
        <f t="shared" si="424"/>
        <v>2113207.8314553825</v>
      </c>
      <c r="AD1361" cm="1">
        <f t="array" ref="AD1361">NewI((1-'Parameters-x'!L1367)*BETA_c,W1361,T1361)</f>
        <v>898.05506756543446</v>
      </c>
      <c r="AE1361">
        <f t="shared" si="425"/>
        <v>66887343.848772518</v>
      </c>
      <c r="AF1361" cm="1">
        <f t="array" ref="AF1361">NewI((1-'Parameters-x'!L1367)*BETA_a,Y1361,T1361)</f>
        <v>8986.0694879149469</v>
      </c>
      <c r="AG1361">
        <f t="shared" si="426"/>
        <v>32527410.264800239</v>
      </c>
      <c r="AH1361" cm="1">
        <f t="array" ref="AH1361">NewI((1-'Parameters-x'!L1367)*BETA_e,AA1361,T1361)</f>
        <v>3080.0298405387271</v>
      </c>
    </row>
    <row r="1362" spans="1:34" x14ac:dyDescent="0.55000000000000004">
      <c r="A1362">
        <f t="shared" si="412"/>
        <v>135.79999999999657</v>
      </c>
      <c r="B1362" s="2">
        <f t="shared" si="413"/>
        <v>25607636.424009845</v>
      </c>
      <c r="C1362" s="6">
        <f t="shared" si="414"/>
        <v>803.46502943528606</v>
      </c>
      <c r="D1362" s="2">
        <f t="shared" si="415"/>
        <v>101835053.11096072</v>
      </c>
      <c r="E1362" s="6">
        <f t="shared" si="416"/>
        <v>46.736100408999064</v>
      </c>
      <c r="F1362">
        <f t="array" ref="F1362:K1362">rk((1-'Parameters-x'!K1367)*BETA_c,(1-'Parameters-x'!K1367)*BETA_a,(1-'Parameters-x'!K1367)*BETA_e,GAMMA,F1361,G1361,H1361,I1361,J1361,K1361,dt,STAGE)</f>
        <v>13625924.627649575</v>
      </c>
      <c r="G1362">
        <v>55.084297671545407</v>
      </c>
      <c r="H1362">
        <v>9399718.3957186881</v>
      </c>
      <c r="I1362">
        <v>556.6350491555819</v>
      </c>
      <c r="J1362">
        <v>2581993.4006415848</v>
      </c>
      <c r="K1362">
        <v>191.74568260815877</v>
      </c>
      <c r="L1362">
        <f t="shared" si="417"/>
        <v>2132444.2880527531</v>
      </c>
      <c r="M1362" cm="1">
        <f t="array" ref="M1362">NewI((1-'Parameters-x'!K1368)*BETA_c,F1362,C1362)</f>
        <v>3.2565778187225809</v>
      </c>
      <c r="N1362">
        <f t="shared" si="418"/>
        <v>67099552.969232157</v>
      </c>
      <c r="O1362" cm="1">
        <f t="array" ref="O1362">NewI((1-'Parameters-x'!K1368)*BETA_a,H1362,C1362)</f>
        <v>32.393709550131653</v>
      </c>
      <c r="P1362">
        <f t="shared" si="419"/>
        <v>32603055.853675809</v>
      </c>
      <c r="Q1362" cm="1">
        <f t="array" ref="Q1362">NewI((1-'Parameters-x'!K1368)*BETA_e,J1362,C1362)</f>
        <v>11.085813040144831</v>
      </c>
      <c r="S1362" s="2">
        <f t="shared" si="420"/>
        <v>25692773.214864228</v>
      </c>
      <c r="T1362" s="6">
        <f t="shared" si="421"/>
        <v>218178.24438067788</v>
      </c>
      <c r="U1362" s="2">
        <f t="shared" si="422"/>
        <v>101532541.54075509</v>
      </c>
      <c r="V1362" s="4">
        <f t="shared" si="423"/>
        <v>12770.202481541102</v>
      </c>
      <c r="W1362">
        <f t="array" ref="W1362:AB1362">rk((1-'Parameters-x'!L1367)*BETA_c,(1-'Parameters-x'!L1367)*BETA_a,(1-'Parameters-x'!L1367)*BETA_e,GAMMA,W1361,X1361,Y1361,Z1361,AA1361,AB1361,dt,STAGE)</f>
        <v>13631839.828497428</v>
      </c>
      <c r="X1362">
        <v>13101.462502163411</v>
      </c>
      <c r="Y1362">
        <v>9458729.5569485947</v>
      </c>
      <c r="Z1362">
        <v>150593.64909809921</v>
      </c>
      <c r="AA1362">
        <v>2602203.8294182057</v>
      </c>
      <c r="AB1362">
        <v>54483.132780415282</v>
      </c>
      <c r="AC1362">
        <f t="shared" si="424"/>
        <v>2113482.7090004082</v>
      </c>
      <c r="AD1362" cm="1">
        <f t="array" ref="AD1362">NewI((1-'Parameters-x'!L1368)*BETA_c,W1362,T1362)</f>
        <v>884.6967188371467</v>
      </c>
      <c r="AE1362">
        <f t="shared" si="425"/>
        <v>66890504.793953307</v>
      </c>
      <c r="AF1362" cm="1">
        <f t="array" ref="AF1362">NewI((1-'Parameters-x'!L1368)*BETA_a,Y1362,T1362)</f>
        <v>8851.627169863561</v>
      </c>
      <c r="AG1362">
        <f t="shared" si="426"/>
        <v>32528554.037801381</v>
      </c>
      <c r="AH1362" cm="1">
        <f t="array" ref="AH1362">NewI((1-'Parameters-x'!L1368)*BETA_e,AA1362,T1362)</f>
        <v>3033.878592840395</v>
      </c>
    </row>
    <row r="1363" spans="1:34" x14ac:dyDescent="0.55000000000000004">
      <c r="A1363">
        <f t="shared" si="412"/>
        <v>135.89999999999657</v>
      </c>
      <c r="B1363" s="2">
        <f t="shared" si="413"/>
        <v>25607631.785316277</v>
      </c>
      <c r="C1363" s="6">
        <f t="shared" si="414"/>
        <v>791.48992113569079</v>
      </c>
      <c r="D1363" s="2">
        <f t="shared" si="415"/>
        <v>101835069.72476259</v>
      </c>
      <c r="E1363" s="6">
        <f t="shared" si="416"/>
        <v>46.039514479855157</v>
      </c>
      <c r="F1363">
        <f t="array" ref="F1363:K1363">rk((1-'Parameters-x'!K1368)*BETA_c,(1-'Parameters-x'!K1368)*BETA_a,(1-'Parameters-x'!K1368)*BETA_e,GAMMA,F1362,G1362,H1362,I1362,J1362,K1362,dt,STAGE)</f>
        <v>13625924.304424727</v>
      </c>
      <c r="G1363">
        <v>54.26845245503916</v>
      </c>
      <c r="H1363">
        <v>9399715.1805490274</v>
      </c>
      <c r="I1363">
        <v>548.3402753798407</v>
      </c>
      <c r="J1363">
        <v>2581992.3003425226</v>
      </c>
      <c r="K1363">
        <v>188.88119330081082</v>
      </c>
      <c r="L1363">
        <f t="shared" si="417"/>
        <v>2132445.4271228178</v>
      </c>
      <c r="M1363" cm="1">
        <f t="array" ref="M1363">NewI((1-'Parameters-x'!K1369)*BETA_c,F1363,C1363)</f>
        <v>3.2080406306939837</v>
      </c>
      <c r="N1363">
        <f t="shared" si="418"/>
        <v>67099564.479175597</v>
      </c>
      <c r="O1363" cm="1">
        <f t="array" ref="O1363">NewI((1-'Parameters-x'!K1369)*BETA_a,H1363,C1363)</f>
        <v>31.910892083550834</v>
      </c>
      <c r="P1363">
        <f t="shared" si="419"/>
        <v>32603059.818464175</v>
      </c>
      <c r="Q1363" cm="1">
        <f t="array" ref="Q1363">NewI((1-'Parameters-x'!K1369)*BETA_e,J1363,C1363)</f>
        <v>10.920581765610338</v>
      </c>
      <c r="S1363" s="2">
        <f t="shared" si="420"/>
        <v>25691505.770680666</v>
      </c>
      <c r="T1363" s="6">
        <f t="shared" si="421"/>
        <v>214934.18492826307</v>
      </c>
      <c r="U1363" s="2">
        <f t="shared" si="422"/>
        <v>101537053.04439107</v>
      </c>
      <c r="V1363" s="4">
        <f t="shared" si="423"/>
        <v>12579.162897309225</v>
      </c>
      <c r="W1363">
        <f t="array" ref="W1363:AB1363">rk((1-'Parameters-x'!L1368)*BETA_c,(1-'Parameters-x'!L1368)*BETA_a,(1-'Parameters-x'!L1368)*BETA_e,GAMMA,W1362,X1362,Y1362,Z1362,AA1362,AB1362,dt,STAGE)</f>
        <v>13631752.018467717</v>
      </c>
      <c r="X1363">
        <v>12918.238323962294</v>
      </c>
      <c r="Y1363">
        <v>9457851.0320993382</v>
      </c>
      <c r="Z1363">
        <v>148358.15056745519</v>
      </c>
      <c r="AA1363">
        <v>2601902.7201136146</v>
      </c>
      <c r="AB1363">
        <v>53657.796036845612</v>
      </c>
      <c r="AC1363">
        <f t="shared" si="424"/>
        <v>2113753.7432083208</v>
      </c>
      <c r="AD1363" cm="1">
        <f t="array" ref="AD1363">NewI((1-'Parameters-x'!L1369)*BETA_c,W1363,T1363)</f>
        <v>871.53668250913472</v>
      </c>
      <c r="AE1363">
        <f t="shared" si="425"/>
        <v>66893618.817333207</v>
      </c>
      <c r="AF1363" cm="1">
        <f t="array" ref="AF1363">NewI((1-'Parameters-x'!L1369)*BETA_a,Y1363,T1363)</f>
        <v>8719.2037456895632</v>
      </c>
      <c r="AG1363">
        <f t="shared" si="426"/>
        <v>32529680.48384954</v>
      </c>
      <c r="AH1363" cm="1">
        <f t="array" ref="AH1363">NewI((1-'Parameters-x'!L1369)*BETA_e,AA1363,T1363)</f>
        <v>2988.4224691105269</v>
      </c>
    </row>
    <row r="1364" spans="1:34" x14ac:dyDescent="0.55000000000000004">
      <c r="A1364">
        <f t="shared" si="412"/>
        <v>135.99999999999656</v>
      </c>
      <c r="B1364" s="2">
        <f t="shared" si="413"/>
        <v>25607627.215760872</v>
      </c>
      <c r="C1364" s="6">
        <f t="shared" si="414"/>
        <v>779.69329227764285</v>
      </c>
      <c r="D1364" s="2">
        <f t="shared" si="415"/>
        <v>101835086.09094685</v>
      </c>
      <c r="E1364" s="6">
        <f t="shared" si="416"/>
        <v>45.353311071489799</v>
      </c>
      <c r="F1364">
        <f t="array" ref="F1364:K1364">rk((1-'Parameters-x'!K1369)*BETA_c,(1-'Parameters-x'!K1369)*BETA_a,(1-'Parameters-x'!K1369)*BETA_e,GAMMA,F1363,G1363,H1363,I1363,J1363,K1363,dt,STAGE)</f>
        <v>13625923.986017335</v>
      </c>
      <c r="G1364">
        <v>53.464660688966795</v>
      </c>
      <c r="H1364">
        <v>9399712.0133003965</v>
      </c>
      <c r="I1364">
        <v>540.16909768147832</v>
      </c>
      <c r="J1364">
        <v>2581991.2164431405</v>
      </c>
      <c r="K1364">
        <v>186.05953390719779</v>
      </c>
      <c r="L1364">
        <f t="shared" si="417"/>
        <v>2132446.549321976</v>
      </c>
      <c r="M1364" cm="1">
        <f t="array" ref="M1364">NewI((1-'Parameters-x'!K1370)*BETA_c,F1364,C1364)</f>
        <v>3.1602268530061557</v>
      </c>
      <c r="N1364">
        <f t="shared" si="418"/>
        <v>67099575.817601919</v>
      </c>
      <c r="O1364" cm="1">
        <f t="array" ref="O1364">NewI((1-'Parameters-x'!K1370)*BETA_a,H1364,C1364)</f>
        <v>31.435270949308102</v>
      </c>
      <c r="P1364">
        <f t="shared" si="419"/>
        <v>32603063.724022951</v>
      </c>
      <c r="Q1364" cm="1">
        <f t="array" ref="Q1364">NewI((1-'Parameters-x'!K1370)*BETA_e,J1364,C1364)</f>
        <v>10.757813269175541</v>
      </c>
      <c r="S1364" s="2">
        <f t="shared" si="420"/>
        <v>25690257.286677074</v>
      </c>
      <c r="T1364" s="6">
        <f t="shared" si="421"/>
        <v>211738.24735565094</v>
      </c>
      <c r="U1364" s="2">
        <f t="shared" si="422"/>
        <v>101541497.46596728</v>
      </c>
      <c r="V1364" s="4">
        <f t="shared" si="423"/>
        <v>12390.991597777858</v>
      </c>
      <c r="W1364">
        <f t="array" ref="W1364:AB1364">rk((1-'Parameters-x'!L1369)*BETA_c,(1-'Parameters-x'!L1369)*BETA_a,(1-'Parameters-x'!L1369)*BETA_e,GAMMA,W1363,X1363,Y1363,Z1363,AA1363,AB1363,dt,STAGE)</f>
        <v>13631665.514648385</v>
      </c>
      <c r="X1364">
        <v>12737.499164191</v>
      </c>
      <c r="Y1364">
        <v>9456985.6499221511</v>
      </c>
      <c r="Z1364">
        <v>146155.7367667353</v>
      </c>
      <c r="AA1364">
        <v>2601606.1221065368</v>
      </c>
      <c r="AB1364">
        <v>52845.011424724667</v>
      </c>
      <c r="AC1364">
        <f t="shared" si="424"/>
        <v>2114020.9861874236</v>
      </c>
      <c r="AD1364" cm="1">
        <f t="array" ref="AD1364">NewI((1-'Parameters-x'!L1370)*BETA_c,W1364,T1364)</f>
        <v>858.57202608648674</v>
      </c>
      <c r="AE1364">
        <f t="shared" si="425"/>
        <v>66896686.613311119</v>
      </c>
      <c r="AF1364" cm="1">
        <f t="array" ref="AF1364">NewI((1-'Parameters-x'!L1370)*BETA_a,Y1364,T1364)</f>
        <v>8588.7686780205931</v>
      </c>
      <c r="AG1364">
        <f t="shared" si="426"/>
        <v>32530789.866468739</v>
      </c>
      <c r="AH1364" cm="1">
        <f t="array" ref="AH1364">NewI((1-'Parameters-x'!L1370)*BETA_e,AA1364,T1364)</f>
        <v>2943.6508936707778</v>
      </c>
    </row>
    <row r="1365" spans="1:34" x14ac:dyDescent="0.55000000000000004">
      <c r="A1365">
        <f t="shared" si="412"/>
        <v>136.09999999999656</v>
      </c>
      <c r="B1365" s="2">
        <f t="shared" si="413"/>
        <v>25607622.714313142</v>
      </c>
      <c r="C1365" s="6">
        <f t="shared" si="414"/>
        <v>768.07248281262491</v>
      </c>
      <c r="D1365" s="2">
        <f t="shared" si="415"/>
        <v>101835102.21320404</v>
      </c>
      <c r="E1365" s="6">
        <f t="shared" si="416"/>
        <v>44.677335429645922</v>
      </c>
      <c r="F1365">
        <f t="array" ref="F1365:K1365">rk((1-'Parameters-x'!K1370)*BETA_c,(1-'Parameters-x'!K1370)*BETA_a,(1-'Parameters-x'!K1370)*BETA_e,GAMMA,F1364,G1364,H1364,I1364,J1364,K1364,dt,STAGE)</f>
        <v>13625923.672355603</v>
      </c>
      <c r="G1365">
        <v>52.672744913462701</v>
      </c>
      <c r="H1365">
        <v>9399708.8932585381</v>
      </c>
      <c r="I1365">
        <v>532.1196746284246</v>
      </c>
      <c r="J1365">
        <v>2581990.1486990009</v>
      </c>
      <c r="K1365">
        <v>183.28006327073757</v>
      </c>
      <c r="L1365">
        <f t="shared" si="417"/>
        <v>2132447.6548994831</v>
      </c>
      <c r="M1365" cm="1">
        <f t="array" ref="M1365">NewI((1-'Parameters-x'!K1371)*BETA_c,F1365,C1365)</f>
        <v>3.1131257039215643</v>
      </c>
      <c r="N1365">
        <f t="shared" si="418"/>
        <v>67099586.987066828</v>
      </c>
      <c r="O1365" cm="1">
        <f t="array" ref="O1365">NewI((1-'Parameters-x'!K1371)*BETA_a,H1365,C1365)</f>
        <v>30.966738884077323</v>
      </c>
      <c r="P1365">
        <f t="shared" si="419"/>
        <v>32603067.571237728</v>
      </c>
      <c r="Q1365" cm="1">
        <f t="array" ref="Q1365">NewI((1-'Parameters-x'!K1371)*BETA_e,J1365,C1365)</f>
        <v>10.59747084164704</v>
      </c>
      <c r="S1365" s="2">
        <f t="shared" si="420"/>
        <v>25689027.478199065</v>
      </c>
      <c r="T1365" s="6">
        <f t="shared" si="421"/>
        <v>208589.72119691086</v>
      </c>
      <c r="U1365" s="2">
        <f t="shared" si="422"/>
        <v>101545875.80060405</v>
      </c>
      <c r="V1365" s="4">
        <f t="shared" si="423"/>
        <v>12205.645212771062</v>
      </c>
      <c r="W1365">
        <f t="array" ref="W1365:AB1365">rk((1-'Parameters-x'!L1370)*BETA_c,(1-'Parameters-x'!L1370)*BETA_a,(1-'Parameters-x'!L1370)*BETA_e,GAMMA,W1364,X1364,Y1364,Z1364,AA1364,AB1364,dt,STAGE)</f>
        <v>13631580.297646273</v>
      </c>
      <c r="X1365">
        <v>12559.212979238058</v>
      </c>
      <c r="Y1365">
        <v>9456133.213088708</v>
      </c>
      <c r="Z1365">
        <v>143985.92084283536</v>
      </c>
      <c r="AA1365">
        <v>2601313.9674640833</v>
      </c>
      <c r="AB1365">
        <v>52044.587374837458</v>
      </c>
      <c r="AC1365">
        <f t="shared" si="424"/>
        <v>2114284.4893744891</v>
      </c>
      <c r="AD1365" cm="1">
        <f t="array" ref="AD1365">NewI((1-'Parameters-x'!L1371)*BETA_c,W1365,T1365)</f>
        <v>845.79986009368076</v>
      </c>
      <c r="AE1365">
        <f t="shared" si="425"/>
        <v>66899708.86606846</v>
      </c>
      <c r="AF1365" cm="1">
        <f t="array" ref="AF1365">NewI((1-'Parameters-x'!L1371)*BETA_a,Y1365,T1365)</f>
        <v>8460.2918978334746</v>
      </c>
      <c r="AG1365">
        <f t="shared" si="426"/>
        <v>32531882.445161082</v>
      </c>
      <c r="AH1365" cm="1">
        <f t="array" ref="AH1365">NewI((1-'Parameters-x'!L1371)*BETA_e,AA1365,T1365)</f>
        <v>2899.5534548439068</v>
      </c>
    </row>
    <row r="1366" spans="1:34" x14ac:dyDescent="0.55000000000000004">
      <c r="A1366">
        <f t="shared" si="412"/>
        <v>136.19999999999655</v>
      </c>
      <c r="B1366" s="2">
        <f t="shared" si="413"/>
        <v>25607618.279957946</v>
      </c>
      <c r="C1366" s="6">
        <f t="shared" si="414"/>
        <v>756.62487233600746</v>
      </c>
      <c r="D1366" s="2">
        <f t="shared" si="415"/>
        <v>101835118.09516971</v>
      </c>
      <c r="E1366" s="6">
        <f t="shared" si="416"/>
        <v>44.011435106843308</v>
      </c>
      <c r="F1366">
        <f t="array" ref="F1366:K1366">rk((1-'Parameters-x'!K1371)*BETA_c,(1-'Parameters-x'!K1371)*BETA_a,(1-'Parameters-x'!K1371)*BETA_e,GAMMA,F1365,G1365,H1365,I1365,J1365,K1365,dt,STAGE)</f>
        <v>13625923.363368796</v>
      </c>
      <c r="G1366">
        <v>51.892530268474971</v>
      </c>
      <c r="H1366">
        <v>9399705.8197198417</v>
      </c>
      <c r="I1366">
        <v>524.1901922191397</v>
      </c>
      <c r="J1366">
        <v>2581989.0968693094</v>
      </c>
      <c r="K1366">
        <v>180.54214984839282</v>
      </c>
      <c r="L1366">
        <f t="shared" si="417"/>
        <v>2132448.7441009353</v>
      </c>
      <c r="M1366" cm="1">
        <f t="array" ref="M1366">NewI((1-'Parameters-x'!K1372)*BETA_c,F1366,C1366)</f>
        <v>3.0667265623896829</v>
      </c>
      <c r="N1366">
        <f t="shared" si="418"/>
        <v>67099597.990087934</v>
      </c>
      <c r="O1366" cm="1">
        <f t="array" ref="O1366">NewI((1-'Parameters-x'!K1372)*BETA_a,H1366,C1366)</f>
        <v>30.505190223408206</v>
      </c>
      <c r="P1366">
        <f t="shared" si="419"/>
        <v>32603071.360980842</v>
      </c>
      <c r="Q1366" cm="1">
        <f t="array" ref="Q1366">NewI((1-'Parameters-x'!K1372)*BETA_e,J1366,C1366)</f>
        <v>10.439518321045423</v>
      </c>
      <c r="S1366" s="2">
        <f t="shared" si="420"/>
        <v>25687816.064895958</v>
      </c>
      <c r="T1366" s="6">
        <f t="shared" si="421"/>
        <v>205487.90637531216</v>
      </c>
      <c r="U1366" s="2">
        <f t="shared" si="422"/>
        <v>101550189.02872874</v>
      </c>
      <c r="V1366" s="4">
        <f t="shared" si="423"/>
        <v>12023.081036858113</v>
      </c>
      <c r="W1366">
        <f t="array" ref="W1366:AB1366">rk((1-'Parameters-x'!L1371)*BETA_c,(1-'Parameters-x'!L1371)*BETA_a,(1-'Parameters-x'!L1371)*BETA_e,GAMMA,W1365,X1365,Y1365,Z1365,AA1365,AB1365,dt,STAGE)</f>
        <v>13631496.34835504</v>
      </c>
      <c r="X1366">
        <v>12383.348102313263</v>
      </c>
      <c r="Y1366">
        <v>9455293.5272544753</v>
      </c>
      <c r="Z1366">
        <v>141848.22302765353</v>
      </c>
      <c r="AA1366">
        <v>2601026.1892864415</v>
      </c>
      <c r="AB1366">
        <v>51256.335245345377</v>
      </c>
      <c r="AC1366">
        <f t="shared" si="424"/>
        <v>2114544.3035426466</v>
      </c>
      <c r="AD1366" cm="1">
        <f t="array" ref="AD1366">NewI((1-'Parameters-x'!L1372)*BETA_c,W1366,T1366)</f>
        <v>833.21733745378117</v>
      </c>
      <c r="AE1366">
        <f t="shared" si="425"/>
        <v>66902686.249717869</v>
      </c>
      <c r="AF1366" cm="1">
        <f t="array" ref="AF1366">NewI((1-'Parameters-x'!L1372)*BETA_a,Y1366,T1366)</f>
        <v>8333.7437970838528</v>
      </c>
      <c r="AG1366">
        <f t="shared" si="426"/>
        <v>32532958.475468215</v>
      </c>
      <c r="AH1366" cm="1">
        <f t="array" ref="AH1366">NewI((1-'Parameters-x'!L1372)*BETA_e,AA1366,T1366)</f>
        <v>2856.1199023204795</v>
      </c>
    </row>
    <row r="1367" spans="1:34" x14ac:dyDescent="0.55000000000000004">
      <c r="A1367">
        <f t="shared" si="412"/>
        <v>136.29999999999654</v>
      </c>
      <c r="B1367" s="2">
        <f t="shared" si="413"/>
        <v>25607613.911695287</v>
      </c>
      <c r="C1367" s="6">
        <f t="shared" si="414"/>
        <v>745.34787949625934</v>
      </c>
      <c r="D1367" s="2">
        <f t="shared" si="415"/>
        <v>101835133.74042521</v>
      </c>
      <c r="E1367" s="6">
        <f t="shared" si="416"/>
        <v>43.355459927990054</v>
      </c>
      <c r="F1367">
        <f t="array" ref="F1367:K1367">rk((1-'Parameters-x'!K1372)*BETA_c,(1-'Parameters-x'!K1372)*BETA_a,(1-'Parameters-x'!K1372)*BETA_e,GAMMA,F1366,G1366,H1366,I1366,J1366,K1366,dt,STAGE)</f>
        <v>13625923.058987241</v>
      </c>
      <c r="G1367">
        <v>51.123844455946212</v>
      </c>
      <c r="H1367">
        <v>9399702.7919911835</v>
      </c>
      <c r="I1367">
        <v>516.37886347410313</v>
      </c>
      <c r="J1367">
        <v>2581988.0607168614</v>
      </c>
      <c r="K1367">
        <v>177.84517156621001</v>
      </c>
      <c r="L1367">
        <f t="shared" si="417"/>
        <v>2132449.8171683028</v>
      </c>
      <c r="M1367" cm="1">
        <f t="array" ref="M1367">NewI((1-'Parameters-x'!K1373)*BETA_c,F1367,C1367)</f>
        <v>3.0210189656523125</v>
      </c>
      <c r="N1367">
        <f t="shared" si="418"/>
        <v>67099608.829145342</v>
      </c>
      <c r="O1367" cm="1">
        <f t="array" ref="O1367">NewI((1-'Parameters-x'!K1373)*BETA_a,H1367,C1367)</f>
        <v>30.050520877890825</v>
      </c>
      <c r="P1367">
        <f t="shared" si="419"/>
        <v>32603075.094111573</v>
      </c>
      <c r="Q1367" cm="1">
        <f t="array" ref="Q1367">NewI((1-'Parameters-x'!K1373)*BETA_e,J1367,C1367)</f>
        <v>10.283920084446915</v>
      </c>
      <c r="S1367" s="2">
        <f t="shared" si="420"/>
        <v>25686622.770654809</v>
      </c>
      <c r="T1367" s="6">
        <f t="shared" si="421"/>
        <v>202432.11305438782</v>
      </c>
      <c r="U1367" s="2">
        <f t="shared" si="422"/>
        <v>101554438.11629081</v>
      </c>
      <c r="V1367" s="4">
        <f t="shared" si="423"/>
        <v>11843.257018903891</v>
      </c>
      <c r="W1367">
        <f t="array" ref="W1367:AB1367">rk((1-'Parameters-x'!L1372)*BETA_c,(1-'Parameters-x'!L1372)*BETA_a,(1-'Parameters-x'!L1372)*BETA_e,GAMMA,W1366,X1366,Y1366,Z1366,AA1366,AB1366,dt,STAGE)</f>
        <v>13631413.647950962</v>
      </c>
      <c r="X1367">
        <v>12209.873239843972</v>
      </c>
      <c r="Y1367">
        <v>9454466.4010129757</v>
      </c>
      <c r="Z1367">
        <v>139742.17053727285</v>
      </c>
      <c r="AA1367">
        <v>2600742.7216908704</v>
      </c>
      <c r="AB1367">
        <v>50480.069277271017</v>
      </c>
      <c r="AC1367">
        <f t="shared" si="424"/>
        <v>2114800.4788091937</v>
      </c>
      <c r="AD1367" cm="1">
        <f t="array" ref="AD1367">NewI((1-'Parameters-x'!L1373)*BETA_c,W1367,T1367)</f>
        <v>820.82165287628482</v>
      </c>
      <c r="AE1367">
        <f t="shared" si="425"/>
        <v>66905619.428449757</v>
      </c>
      <c r="AF1367" cm="1">
        <f t="array" ref="AF1367">NewI((1-'Parameters-x'!L1373)*BETA_a,Y1367,T1367)</f>
        <v>8209.0952214571826</v>
      </c>
      <c r="AG1367">
        <f t="shared" si="426"/>
        <v>32534018.209031858</v>
      </c>
      <c r="AH1367" cm="1">
        <f t="array" ref="AH1367">NewI((1-'Parameters-x'!L1373)*BETA_e,AA1367,T1367)</f>
        <v>2813.3401445704244</v>
      </c>
    </row>
    <row r="1368" spans="1:34" x14ac:dyDescent="0.55000000000000004">
      <c r="A1368">
        <f t="shared" si="412"/>
        <v>136.39999999999654</v>
      </c>
      <c r="B1368" s="2">
        <f t="shared" si="413"/>
        <v>25607609.608540058</v>
      </c>
      <c r="C1368" s="6">
        <f t="shared" si="414"/>
        <v>734.23896141295904</v>
      </c>
      <c r="D1368" s="2">
        <f t="shared" si="415"/>
        <v>101835149.15249851</v>
      </c>
      <c r="E1368" s="6">
        <f t="shared" si="416"/>
        <v>42.709261956506666</v>
      </c>
      <c r="F1368">
        <f t="array" ref="F1368:K1368">rk((1-'Parameters-x'!K1373)*BETA_c,(1-'Parameters-x'!K1373)*BETA_a,(1-'Parameters-x'!K1373)*BETA_e,GAMMA,F1367,G1367,H1367,I1367,J1367,K1367,dt,STAGE)</f>
        <v>13625922.759142298</v>
      </c>
      <c r="G1368">
        <v>50.366517702538808</v>
      </c>
      <c r="H1368">
        <v>9399699.8093897756</v>
      </c>
      <c r="I1368">
        <v>508.68392803338497</v>
      </c>
      <c r="J1368">
        <v>2581987.0400079871</v>
      </c>
      <c r="K1368">
        <v>175.18851567703533</v>
      </c>
      <c r="L1368">
        <f t="shared" si="417"/>
        <v>2132450.8743399992</v>
      </c>
      <c r="M1368" cm="1">
        <f t="array" ref="M1368">NewI((1-'Parameters-x'!K1374)*BETA_c,F1368,C1368)</f>
        <v>2.9759926068845703</v>
      </c>
      <c r="N1368">
        <f t="shared" si="418"/>
        <v>67099619.506682187</v>
      </c>
      <c r="O1368" cm="1">
        <f t="array" ref="O1368">NewI((1-'Parameters-x'!K1374)*BETA_a,H1368,C1368)</f>
        <v>29.602628309675481</v>
      </c>
      <c r="P1368">
        <f t="shared" si="419"/>
        <v>32603078.771476336</v>
      </c>
      <c r="Q1368" cm="1">
        <f t="array" ref="Q1368">NewI((1-'Parameters-x'!K1374)*BETA_e,J1368,C1368)</f>
        <v>10.130641039946617</v>
      </c>
      <c r="S1368" s="2">
        <f t="shared" si="420"/>
        <v>25685447.323535502</v>
      </c>
      <c r="T1368" s="6">
        <f t="shared" si="421"/>
        <v>199421.66149104375</v>
      </c>
      <c r="U1368" s="2">
        <f t="shared" si="422"/>
        <v>101558624.01497345</v>
      </c>
      <c r="V1368" s="4">
        <f t="shared" si="423"/>
        <v>11666.131751791034</v>
      </c>
      <c r="W1368">
        <f t="array" ref="W1368:AB1368">rk((1-'Parameters-x'!L1373)*BETA_c,(1-'Parameters-x'!L1373)*BETA_a,(1-'Parameters-x'!L1373)*BETA_e,GAMMA,W1367,X1367,Y1367,Z1367,AA1367,AB1367,dt,STAGE)</f>
        <v>13631332.177888779</v>
      </c>
      <c r="X1368">
        <v>12038.757467885544</v>
      </c>
      <c r="Y1368">
        <v>9453651.6458507758</v>
      </c>
      <c r="Z1368">
        <v>137667.29747251139</v>
      </c>
      <c r="AA1368">
        <v>2600463.4997959486</v>
      </c>
      <c r="AB1368">
        <v>49715.606550646837</v>
      </c>
      <c r="AC1368">
        <f t="shared" si="424"/>
        <v>2115053.0646433355</v>
      </c>
      <c r="AD1368" cm="1">
        <f t="array" ref="AD1368">NewI((1-'Parameters-x'!L1374)*BETA_c,W1368,T1368)</f>
        <v>808.61004225350393</v>
      </c>
      <c r="AE1368">
        <f t="shared" si="425"/>
        <v>66908509.056676708</v>
      </c>
      <c r="AF1368" cm="1">
        <f t="array" ref="AF1368">NewI((1-'Parameters-x'!L1374)*BETA_a,Y1368,T1368)</f>
        <v>8086.3174632389264</v>
      </c>
      <c r="AG1368">
        <f t="shared" si="426"/>
        <v>32535061.893653408</v>
      </c>
      <c r="AH1368" cm="1">
        <f t="array" ref="AH1368">NewI((1-'Parameters-x'!L1374)*BETA_e,AA1368,T1368)</f>
        <v>2771.2042462986033</v>
      </c>
    </row>
    <row r="1369" spans="1:34" x14ac:dyDescent="0.55000000000000004">
      <c r="A1369">
        <f t="shared" si="412"/>
        <v>136.49999999999653</v>
      </c>
      <c r="B1369" s="2">
        <f t="shared" si="413"/>
        <v>25607605.369521853</v>
      </c>
      <c r="C1369" s="6">
        <f t="shared" si="414"/>
        <v>723.29561310347924</v>
      </c>
      <c r="D1369" s="2">
        <f t="shared" si="415"/>
        <v>101835164.33486503</v>
      </c>
      <c r="E1369" s="6">
        <f t="shared" si="416"/>
        <v>42.072695460955366</v>
      </c>
      <c r="F1369">
        <f t="array" ref="F1369:K1369">rk((1-'Parameters-x'!K1374)*BETA_c,(1-'Parameters-x'!K1374)*BETA_a,(1-'Parameters-x'!K1374)*BETA_e,GAMMA,F1368,G1368,H1368,I1368,J1368,K1368,dt,STAGE)</f>
        <v>13625922.463766351</v>
      </c>
      <c r="G1369">
        <v>49.620382722897119</v>
      </c>
      <c r="H1369">
        <v>9399696.871243</v>
      </c>
      <c r="I1369">
        <v>501.10365176020719</v>
      </c>
      <c r="J1369">
        <v>2581986.0345125003</v>
      </c>
      <c r="K1369">
        <v>172.57157862037494</v>
      </c>
      <c r="L1369">
        <f t="shared" si="417"/>
        <v>2132451.9158509257</v>
      </c>
      <c r="M1369" cm="1">
        <f t="array" ref="M1369">NewI((1-'Parameters-x'!K1375)*BETA_c,F1369,C1369)</f>
        <v>2.9316373328710426</v>
      </c>
      <c r="N1369">
        <f t="shared" si="418"/>
        <v>67099630.025105238</v>
      </c>
      <c r="O1369" cm="1">
        <f t="array" ref="O1369">NewI((1-'Parameters-x'!K1375)*BETA_a,H1369,C1369)</f>
        <v>29.161411509342667</v>
      </c>
      <c r="P1369">
        <f t="shared" si="419"/>
        <v>32603082.393908877</v>
      </c>
      <c r="Q1369" cm="1">
        <f t="array" ref="Q1369">NewI((1-'Parameters-x'!K1375)*BETA_e,J1369,C1369)</f>
        <v>9.9796466187416559</v>
      </c>
      <c r="S1369" s="2">
        <f t="shared" si="420"/>
        <v>25684289.455706861</v>
      </c>
      <c r="T1369" s="6">
        <f t="shared" si="421"/>
        <v>196455.88189068745</v>
      </c>
      <c r="U1369" s="2">
        <f t="shared" si="422"/>
        <v>101562747.66240245</v>
      </c>
      <c r="V1369" s="4">
        <f t="shared" si="423"/>
        <v>11491.66446231076</v>
      </c>
      <c r="W1369">
        <f t="array" ref="W1369:AB1369">rk((1-'Parameters-x'!L1374)*BETA_c,(1-'Parameters-x'!L1374)*BETA_a,(1-'Parameters-x'!L1374)*BETA_e,GAMMA,W1368,X1368,Y1368,Z1368,AA1368,AB1368,dt,STAGE)</f>
        <v>13631251.919897608</v>
      </c>
      <c r="X1369">
        <v>11869.970228546479</v>
      </c>
      <c r="Y1369">
        <v>9452849.0761031713</v>
      </c>
      <c r="Z1369">
        <v>135623.14472082266</v>
      </c>
      <c r="AA1369">
        <v>2600188.4597060783</v>
      </c>
      <c r="AB1369">
        <v>48962.766941318303</v>
      </c>
      <c r="AC1369">
        <f t="shared" si="424"/>
        <v>2115302.1098738452</v>
      </c>
      <c r="AD1369" cm="1">
        <f t="array" ref="AD1369">NewI((1-'Parameters-x'!L1375)*BETA_c,W1369,T1369)</f>
        <v>796.57978206537666</v>
      </c>
      <c r="AE1369">
        <f t="shared" si="425"/>
        <v>66911355.779176004</v>
      </c>
      <c r="AF1369" cm="1">
        <f t="array" ref="AF1369">NewI((1-'Parameters-x'!L1375)*BETA_a,Y1369,T1369)</f>
        <v>7965.3822543018077</v>
      </c>
      <c r="AG1369">
        <f t="shared" si="426"/>
        <v>32536089.773352601</v>
      </c>
      <c r="AH1369" cm="1">
        <f t="array" ref="AH1369">NewI((1-'Parameters-x'!L1375)*BETA_e,AA1369,T1369)</f>
        <v>2729.7024259435766</v>
      </c>
    </row>
    <row r="1370" spans="1:34" x14ac:dyDescent="0.55000000000000004">
      <c r="A1370">
        <f t="shared" si="412"/>
        <v>136.59999999999653</v>
      </c>
      <c r="B1370" s="2">
        <f t="shared" si="413"/>
        <v>25607601.193684712</v>
      </c>
      <c r="C1370" s="6">
        <f t="shared" si="414"/>
        <v>712.5153669182132</v>
      </c>
      <c r="D1370" s="2">
        <f t="shared" si="415"/>
        <v>101835179.29094838</v>
      </c>
      <c r="E1370" s="6">
        <f t="shared" si="416"/>
        <v>41.44561688216691</v>
      </c>
      <c r="F1370">
        <f t="array" ref="F1370:K1370">rk((1-'Parameters-x'!K1375)*BETA_c,(1-'Parameters-x'!K1375)*BETA_a,(1-'Parameters-x'!K1375)*BETA_e,GAMMA,F1369,G1369,H1369,I1369,J1369,K1369,dt,STAGE)</f>
        <v>13625922.172792796</v>
      </c>
      <c r="G1370">
        <v>48.885274683438737</v>
      </c>
      <c r="H1370">
        <v>9399693.9768882692</v>
      </c>
      <c r="I1370">
        <v>493.6363263504075</v>
      </c>
      <c r="J1370">
        <v>2581985.0440036459</v>
      </c>
      <c r="K1370">
        <v>169.99376588436695</v>
      </c>
      <c r="L1370">
        <f t="shared" si="417"/>
        <v>2132452.9419325204</v>
      </c>
      <c r="M1370" cm="1">
        <f t="array" ref="M1370">NewI((1-'Parameters-x'!K1376)*BETA_c,F1370,C1370)</f>
        <v>2.8879431417165575</v>
      </c>
      <c r="N1370">
        <f t="shared" si="418"/>
        <v>67099640.386785381</v>
      </c>
      <c r="O1370" cm="1">
        <f t="array" ref="O1370">NewI((1-'Parameters-x'!K1376)*BETA_a,H1370,C1370)</f>
        <v>28.726770973117979</v>
      </c>
      <c r="P1370">
        <f t="shared" si="419"/>
        <v>32603085.96223047</v>
      </c>
      <c r="Q1370" cm="1">
        <f t="array" ref="Q1370">NewI((1-'Parameters-x'!K1376)*BETA_e,J1370,C1370)</f>
        <v>9.8309027673323719</v>
      </c>
      <c r="S1370" s="2">
        <f t="shared" si="420"/>
        <v>25683148.903383728</v>
      </c>
      <c r="T1370" s="6">
        <f t="shared" si="421"/>
        <v>193534.11426435178</v>
      </c>
      <c r="U1370" s="2">
        <f t="shared" si="422"/>
        <v>101566809.98235193</v>
      </c>
      <c r="V1370" s="4">
        <f t="shared" si="423"/>
        <v>11319.815001219509</v>
      </c>
      <c r="W1370">
        <f t="array" ref="W1370:AB1370">rk((1-'Parameters-x'!L1375)*BETA_c,(1-'Parameters-x'!L1375)*BETA_a,(1-'Parameters-x'!L1375)*BETA_e,GAMMA,W1369,X1369,Y1369,Z1369,AA1369,AB1369,dt,STAGE)</f>
        <v>13631172.855976911</v>
      </c>
      <c r="X1370">
        <v>11703.481326428766</v>
      </c>
      <c r="Y1370">
        <v>9452058.5089105852</v>
      </c>
      <c r="Z1370">
        <v>133609.25985953078</v>
      </c>
      <c r="AA1370">
        <v>2599917.5384962307</v>
      </c>
      <c r="AB1370">
        <v>48221.373078392244</v>
      </c>
      <c r="AC1370">
        <f t="shared" si="424"/>
        <v>2115547.66269666</v>
      </c>
      <c r="AD1370" cm="1">
        <f t="array" ref="AD1370">NewI((1-'Parameters-x'!L1376)*BETA_c,W1370,T1370)</f>
        <v>784.72818879259603</v>
      </c>
      <c r="AE1370">
        <f t="shared" si="425"/>
        <v>66914160.231229886</v>
      </c>
      <c r="AF1370" cm="1">
        <f t="array" ref="AF1370">NewI((1-'Parameters-x'!L1376)*BETA_a,Y1370,T1370)</f>
        <v>7846.261759208146</v>
      </c>
      <c r="AG1370">
        <f t="shared" si="426"/>
        <v>32537102.088425379</v>
      </c>
      <c r="AH1370" cm="1">
        <f t="array" ref="AH1370">NewI((1-'Parameters-x'!L1376)*BETA_e,AA1370,T1370)</f>
        <v>2688.8250532187667</v>
      </c>
    </row>
    <row r="1371" spans="1:34" x14ac:dyDescent="0.55000000000000004">
      <c r="A1371">
        <f t="shared" si="412"/>
        <v>136.69999999999652</v>
      </c>
      <c r="B1371" s="2">
        <f t="shared" si="413"/>
        <v>25607597.080086932</v>
      </c>
      <c r="C1371" s="6">
        <f t="shared" si="414"/>
        <v>701.89579198421734</v>
      </c>
      <c r="D1371" s="2">
        <f t="shared" si="415"/>
        <v>101835194.02412109</v>
      </c>
      <c r="E1371" s="6">
        <f t="shared" si="416"/>
        <v>40.827884800857582</v>
      </c>
      <c r="F1371">
        <f t="array" ref="F1371:K1371">rk((1-'Parameters-x'!K1376)*BETA_c,(1-'Parameters-x'!K1376)*BETA_a,(1-'Parameters-x'!K1376)*BETA_e,GAMMA,F1370,G1370,H1370,I1370,J1370,K1370,dt,STAGE)</f>
        <v>13625921.886156015</v>
      </c>
      <c r="G1371">
        <v>48.16103116666757</v>
      </c>
      <c r="H1371">
        <v>9399691.1256728675</v>
      </c>
      <c r="I1371">
        <v>486.28026894771671</v>
      </c>
      <c r="J1371">
        <v>2581984.0682580476</v>
      </c>
      <c r="K1371">
        <v>167.45449186983313</v>
      </c>
      <c r="L1371">
        <f t="shared" si="417"/>
        <v>2132453.9528128183</v>
      </c>
      <c r="M1371" cm="1">
        <f t="array" ref="M1371">NewI((1-'Parameters-x'!K1377)*BETA_c,F1371,C1371)</f>
        <v>2.844900180591075</v>
      </c>
      <c r="N1371">
        <f t="shared" si="418"/>
        <v>67099650.594058186</v>
      </c>
      <c r="O1371" cm="1">
        <f t="array" ref="O1371">NewI((1-'Parameters-x'!K1377)*BETA_a,H1371,C1371)</f>
        <v>28.298608680426693</v>
      </c>
      <c r="P1371">
        <f t="shared" si="419"/>
        <v>32603089.477250084</v>
      </c>
      <c r="Q1371" cm="1">
        <f t="array" ref="Q1371">NewI((1-'Parameters-x'!K1377)*BETA_e,J1371,C1371)</f>
        <v>9.6843759398398159</v>
      </c>
      <c r="S1371" s="2">
        <f t="shared" si="420"/>
        <v>25682025.406765115</v>
      </c>
      <c r="T1371" s="6">
        <f t="shared" si="421"/>
        <v>190655.70828778841</v>
      </c>
      <c r="U1371" s="2">
        <f t="shared" si="422"/>
        <v>101570811.88494709</v>
      </c>
      <c r="V1371" s="4">
        <f t="shared" si="423"/>
        <v>11150.543833458352</v>
      </c>
      <c r="W1371">
        <f t="array" ref="W1371:AB1371">rk((1-'Parameters-x'!L1376)*BETA_c,(1-'Parameters-x'!L1376)*BETA_a,(1-'Parameters-x'!L1376)*BETA_e,GAMMA,W1370,X1370,Y1370,Z1370,AA1370,AB1370,dt,STAGE)</f>
        <v>13631094.968392532</v>
      </c>
      <c r="X1371">
        <v>11539.260925083947</v>
      </c>
      <c r="Y1371">
        <v>9451279.7641756348</v>
      </c>
      <c r="Z1371">
        <v>131625.19706038325</v>
      </c>
      <c r="AA1371">
        <v>2599650.6741969464</v>
      </c>
      <c r="AB1371">
        <v>47491.250302321212</v>
      </c>
      <c r="AC1371">
        <f t="shared" si="424"/>
        <v>2115789.7706823838</v>
      </c>
      <c r="AD1371" cm="1">
        <f t="array" ref="AD1371">NewI((1-'Parameters-x'!L1377)*BETA_c,W1371,T1371)</f>
        <v>773.05261833795214</v>
      </c>
      <c r="AE1371">
        <f t="shared" si="425"/>
        <v>66916923.038763978</v>
      </c>
      <c r="AF1371" cm="1">
        <f t="array" ref="AF1371">NewI((1-'Parameters-x'!L1377)*BETA_a,Y1371,T1371)</f>
        <v>7728.9285684251599</v>
      </c>
      <c r="AG1371">
        <f t="shared" si="426"/>
        <v>32538099.07550073</v>
      </c>
      <c r="AH1371" cm="1">
        <f t="array" ref="AH1371">NewI((1-'Parameters-x'!L1377)*BETA_e,AA1371,T1371)</f>
        <v>2648.5626466952408</v>
      </c>
    </row>
    <row r="1372" spans="1:34" x14ac:dyDescent="0.55000000000000004">
      <c r="A1372">
        <f t="shared" si="412"/>
        <v>136.79999999999652</v>
      </c>
      <c r="B1372" s="2">
        <f t="shared" si="413"/>
        <v>25607593.027800851</v>
      </c>
      <c r="C1372" s="6">
        <f t="shared" si="414"/>
        <v>691.43449365714378</v>
      </c>
      <c r="D1372" s="2">
        <f t="shared" si="415"/>
        <v>101835208.53770548</v>
      </c>
      <c r="E1372" s="6">
        <f t="shared" si="416"/>
        <v>40.219359905729085</v>
      </c>
      <c r="F1372">
        <f t="array" ref="F1372:K1372">rk((1-'Parameters-x'!K1377)*BETA_c,(1-'Parameters-x'!K1377)*BETA_a,(1-'Parameters-x'!K1377)*BETA_e,GAMMA,F1371,G1371,H1371,I1371,J1371,K1371,dt,STAGE)</f>
        <v>13625921.603791377</v>
      </c>
      <c r="G1372">
        <v>47.447492136001088</v>
      </c>
      <c r="H1372">
        <v>9399688.3169538137</v>
      </c>
      <c r="I1372">
        <v>479.03382176476356</v>
      </c>
      <c r="J1372">
        <v>2581983.1070556599</v>
      </c>
      <c r="K1372">
        <v>164.95317975637911</v>
      </c>
      <c r="L1372">
        <f t="shared" si="417"/>
        <v>2132454.9487164873</v>
      </c>
      <c r="M1372" cm="1">
        <f t="array" ref="M1372">NewI((1-'Parameters-x'!K1378)*BETA_c,F1372,C1372)</f>
        <v>2.8024987435081821</v>
      </c>
      <c r="N1372">
        <f t="shared" si="418"/>
        <v>67099660.649224423</v>
      </c>
      <c r="O1372" cm="1">
        <f t="array" ref="O1372">NewI((1-'Parameters-x'!K1378)*BETA_a,H1372,C1372)</f>
        <v>27.876828071783081</v>
      </c>
      <c r="P1372">
        <f t="shared" si="419"/>
        <v>32603092.939764582</v>
      </c>
      <c r="Q1372" cm="1">
        <f t="array" ref="Q1372">NewI((1-'Parameters-x'!K1378)*BETA_e,J1372,C1372)</f>
        <v>9.5400330904378219</v>
      </c>
      <c r="S1372" s="2">
        <f t="shared" si="420"/>
        <v>25680918.709973197</v>
      </c>
      <c r="T1372" s="6">
        <f t="shared" si="421"/>
        <v>187820.02316250632</v>
      </c>
      <c r="U1372" s="2">
        <f t="shared" si="422"/>
        <v>101574754.2668643</v>
      </c>
      <c r="V1372" s="4">
        <f t="shared" si="423"/>
        <v>10983.812028532393</v>
      </c>
      <c r="W1372">
        <f t="array" ref="W1372:AB1372">rk((1-'Parameters-x'!L1377)*BETA_c,(1-'Parameters-x'!L1377)*BETA_a,(1-'Parameters-x'!L1377)*BETA_e,GAMMA,W1371,X1371,Y1371,Z1371,AA1371,AB1371,dt,STAGE)</f>
        <v>13631018.239672767</v>
      </c>
      <c r="X1372">
        <v>11377.279543485396</v>
      </c>
      <c r="Y1372">
        <v>9450512.664520869</v>
      </c>
      <c r="Z1372">
        <v>129670.51699540605</v>
      </c>
      <c r="AA1372">
        <v>2599387.8057795628</v>
      </c>
      <c r="AB1372">
        <v>46772.226623614879</v>
      </c>
      <c r="AC1372">
        <f t="shared" si="424"/>
        <v>2116028.4807837475</v>
      </c>
      <c r="AD1372" cm="1">
        <f t="array" ref="AD1372">NewI((1-'Parameters-x'!L1378)*BETA_c,W1372,T1372)</f>
        <v>761.55046545577534</v>
      </c>
      <c r="AE1372">
        <f t="shared" si="425"/>
        <v>66919644.818483725</v>
      </c>
      <c r="AF1372" cm="1">
        <f t="array" ref="AF1372">NewI((1-'Parameters-x'!L1378)*BETA_a,Y1372,T1372)</f>
        <v>7613.355691651288</v>
      </c>
      <c r="AG1372">
        <f t="shared" si="426"/>
        <v>32539080.967596825</v>
      </c>
      <c r="AH1372" cm="1">
        <f t="array" ref="AH1372">NewI((1-'Parameters-x'!L1378)*BETA_e,AA1372,T1372)</f>
        <v>2608.9058714253301</v>
      </c>
    </row>
    <row r="1373" spans="1:34" x14ac:dyDescent="0.55000000000000004">
      <c r="A1373">
        <f t="shared" si="412"/>
        <v>136.89999999999651</v>
      </c>
      <c r="B1373" s="2">
        <f t="shared" si="413"/>
        <v>25607589.035912629</v>
      </c>
      <c r="C1373" s="6">
        <f t="shared" si="414"/>
        <v>681.12911298133872</v>
      </c>
      <c r="D1373" s="2">
        <f t="shared" si="415"/>
        <v>101835222.83497441</v>
      </c>
      <c r="E1373" s="6">
        <f t="shared" si="416"/>
        <v>39.619904962043947</v>
      </c>
      <c r="F1373">
        <f t="array" ref="F1373:K1373">rk((1-'Parameters-x'!K1378)*BETA_c,(1-'Parameters-x'!K1378)*BETA_a,(1-'Parameters-x'!K1378)*BETA_e,GAMMA,F1372,G1372,H1372,I1372,J1372,K1372,dt,STAGE)</f>
        <v>13625921.325635204</v>
      </c>
      <c r="G1373">
        <v>46.744499901104625</v>
      </c>
      <c r="H1373">
        <v>9399685.5500977077</v>
      </c>
      <c r="I1373">
        <v>471.89535170972221</v>
      </c>
      <c r="J1373">
        <v>2581982.160179717</v>
      </c>
      <c r="K1373">
        <v>162.48926137051188</v>
      </c>
      <c r="L1373">
        <f t="shared" si="417"/>
        <v>2132455.9298648946</v>
      </c>
      <c r="M1373" cm="1">
        <f t="array" ref="M1373">NewI((1-'Parameters-x'!K1379)*BETA_c,F1373,C1373)</f>
        <v>2.7607292691366849</v>
      </c>
      <c r="N1373">
        <f t="shared" si="418"/>
        <v>67099670.554550588</v>
      </c>
      <c r="O1373" cm="1">
        <f t="array" ref="O1373">NewI((1-'Parameters-x'!K1379)*BETA_a,H1373,C1373)</f>
        <v>27.461334027009336</v>
      </c>
      <c r="P1373">
        <f t="shared" si="419"/>
        <v>32603096.350558914</v>
      </c>
      <c r="Q1373" cm="1">
        <f t="array" ref="Q1373">NewI((1-'Parameters-x'!K1379)*BETA_e,J1373,C1373)</f>
        <v>9.3978416658979285</v>
      </c>
      <c r="S1373" s="2">
        <f t="shared" si="420"/>
        <v>25679828.560993392</v>
      </c>
      <c r="T1373" s="6">
        <f t="shared" si="421"/>
        <v>185026.42747873155</v>
      </c>
      <c r="U1373" s="2">
        <f t="shared" si="422"/>
        <v>101578638.01152787</v>
      </c>
      <c r="V1373" s="4">
        <f t="shared" si="423"/>
        <v>10819.581251047352</v>
      </c>
      <c r="W1373">
        <f t="array" ref="W1373:AB1373">rk((1-'Parameters-x'!L1378)*BETA_c,(1-'Parameters-x'!L1378)*BETA_a,(1-'Parameters-x'!L1378)*BETA_e,GAMMA,W1372,X1372,Y1372,Z1372,AA1372,AB1372,dt,STAGE)</f>
        <v>13630942.652604526</v>
      </c>
      <c r="X1373">
        <v>11217.508052517267</v>
      </c>
      <c r="Y1373">
        <v>9449757.0352471787</v>
      </c>
      <c r="Z1373">
        <v>127744.7867440447</v>
      </c>
      <c r="AA1373">
        <v>2599128.8731416869</v>
      </c>
      <c r="AB1373">
        <v>46064.132682169577</v>
      </c>
      <c r="AC1373">
        <f t="shared" si="424"/>
        <v>2116263.8393429569</v>
      </c>
      <c r="AD1373" cm="1">
        <f t="array" ref="AD1373">NewI((1-'Parameters-x'!L1379)*BETA_c,W1373,T1373)</f>
        <v>750.21916318938361</v>
      </c>
      <c r="AE1373">
        <f t="shared" si="425"/>
        <v>66922326.17800878</v>
      </c>
      <c r="AF1373" cm="1">
        <f t="array" ref="AF1373">NewI((1-'Parameters-x'!L1379)*BETA_a,Y1373,T1373)</f>
        <v>7499.5165512516141</v>
      </c>
      <c r="AG1373">
        <f t="shared" si="426"/>
        <v>32540047.994176142</v>
      </c>
      <c r="AH1373" cm="1">
        <f t="array" ref="AH1373">NewI((1-'Parameters-x'!L1379)*BETA_e,AA1373,T1373)</f>
        <v>2569.8455366063527</v>
      </c>
    </row>
    <row r="1374" spans="1:34" x14ac:dyDescent="0.55000000000000004">
      <c r="A1374">
        <f t="shared" si="412"/>
        <v>136.9999999999965</v>
      </c>
      <c r="B1374" s="2">
        <f t="shared" si="413"/>
        <v>25607585.103522044</v>
      </c>
      <c r="C1374" s="6">
        <f t="shared" si="414"/>
        <v>670.97732615798714</v>
      </c>
      <c r="D1374" s="2">
        <f t="shared" si="415"/>
        <v>101835236.9191518</v>
      </c>
      <c r="E1374" s="6">
        <f t="shared" si="416"/>
        <v>39.029384780669602</v>
      </c>
      <c r="F1374">
        <f t="array" ref="F1374:K1374">rk((1-'Parameters-x'!K1379)*BETA_c,(1-'Parameters-x'!K1379)*BETA_a,(1-'Parameters-x'!K1379)*BETA_e,GAMMA,F1373,G1373,H1373,I1373,J1373,K1373,dt,STAGE)</f>
        <v>13625921.051624773</v>
      </c>
      <c r="G1374">
        <v>46.051899083725431</v>
      </c>
      <c r="H1374">
        <v>9399682.8244805858</v>
      </c>
      <c r="I1374">
        <v>464.86325001851748</v>
      </c>
      <c r="J1374">
        <v>2581981.227416683</v>
      </c>
      <c r="K1374">
        <v>160.06217705574423</v>
      </c>
      <c r="L1374">
        <f t="shared" si="417"/>
        <v>2132456.896476143</v>
      </c>
      <c r="M1374" cm="1">
        <f t="array" ref="M1374">NewI((1-'Parameters-x'!K1380)*BETA_c,F1374,C1374)</f>
        <v>2.7195823386448192</v>
      </c>
      <c r="N1374">
        <f t="shared" si="418"/>
        <v>67099680.312269397</v>
      </c>
      <c r="O1374" cm="1">
        <f t="array" ref="O1374">NewI((1-'Parameters-x'!K1380)*BETA_a,H1374,C1374)</f>
        <v>27.052032843779308</v>
      </c>
      <c r="P1374">
        <f t="shared" si="419"/>
        <v>32603099.710406262</v>
      </c>
      <c r="Q1374" cm="1">
        <f t="array" ref="Q1374">NewI((1-'Parameters-x'!K1380)*BETA_e,J1374,C1374)</f>
        <v>9.2577695982454724</v>
      </c>
      <c r="S1374" s="2">
        <f t="shared" si="420"/>
        <v>25678754.711615272</v>
      </c>
      <c r="T1374" s="6">
        <f t="shared" si="421"/>
        <v>182274.29908026304</v>
      </c>
      <c r="U1374" s="2">
        <f t="shared" si="422"/>
        <v>101582463.98930447</v>
      </c>
      <c r="V1374" s="4">
        <f t="shared" si="423"/>
        <v>10657.813751400539</v>
      </c>
      <c r="W1374">
        <f t="array" ref="W1374:AB1374">rk((1-'Parameters-x'!L1379)*BETA_c,(1-'Parameters-x'!L1379)*BETA_a,(1-'Parameters-x'!L1379)*BETA_e,GAMMA,W1373,X1373,Y1373,Z1373,AA1373,AB1373,dt,STAGE)</f>
        <v>13630868.190229518</v>
      </c>
      <c r="X1374">
        <v>11059.917671480533</v>
      </c>
      <c r="Y1374">
        <v>9449012.7042928562</v>
      </c>
      <c r="Z1374">
        <v>125847.57970157542</v>
      </c>
      <c r="AA1374">
        <v>2598873.8170928936</v>
      </c>
      <c r="AB1374">
        <v>45366.801707207072</v>
      </c>
      <c r="AC1374">
        <f t="shared" si="424"/>
        <v>2116495.892099001</v>
      </c>
      <c r="AD1374" cm="1">
        <f t="array" ref="AD1374">NewI((1-'Parameters-x'!L1380)*BETA_c,W1374,T1374)</f>
        <v>739.05618231642086</v>
      </c>
      <c r="AE1374">
        <f t="shared" si="425"/>
        <v>66924967.716005571</v>
      </c>
      <c r="AF1374" cm="1">
        <f t="array" ref="AF1374">NewI((1-'Parameters-x'!L1380)*BETA_a,Y1374,T1374)</f>
        <v>7387.3849758004335</v>
      </c>
      <c r="AG1374">
        <f t="shared" si="426"/>
        <v>32541000.381199896</v>
      </c>
      <c r="AH1374" cm="1">
        <f t="array" ref="AH1374">NewI((1-'Parameters-x'!L1380)*BETA_e,AA1374,T1374)</f>
        <v>2531.372593283686</v>
      </c>
    </row>
    <row r="1375" spans="1:34" x14ac:dyDescent="0.55000000000000004">
      <c r="A1375">
        <f t="shared" si="412"/>
        <v>137.0999999999965</v>
      </c>
      <c r="B1375" s="2">
        <f t="shared" si="413"/>
        <v>25607581.229742296</v>
      </c>
      <c r="C1375" s="6">
        <f t="shared" si="414"/>
        <v>660.97684402118125</v>
      </c>
      <c r="D1375" s="2">
        <f t="shared" si="415"/>
        <v>101835250.7934137</v>
      </c>
      <c r="E1375" s="6">
        <f t="shared" si="416"/>
        <v>38.447666187583955</v>
      </c>
      <c r="F1375">
        <f t="array" ref="F1375:K1375">rk((1-'Parameters-x'!K1380)*BETA_c,(1-'Parameters-x'!K1380)*BETA_a,(1-'Parameters-x'!K1380)*BETA_e,GAMMA,F1374,G1374,H1374,I1374,J1374,K1374,dt,STAGE)</f>
        <v>13625920.781698294</v>
      </c>
      <c r="G1375">
        <v>45.3695365840194</v>
      </c>
      <c r="H1375">
        <v>9399680.1394877937</v>
      </c>
      <c r="I1375">
        <v>457.93593189250618</v>
      </c>
      <c r="J1375">
        <v>2581980.3085562065</v>
      </c>
      <c r="K1375">
        <v>157.67137554465575</v>
      </c>
      <c r="L1375">
        <f t="shared" si="417"/>
        <v>2132457.8487651218</v>
      </c>
      <c r="M1375" cm="1">
        <f t="array" ref="M1375">NewI((1-'Parameters-x'!K1381)*BETA_c,F1375,C1375)</f>
        <v>2.6790486735765793</v>
      </c>
      <c r="N1375">
        <f t="shared" si="418"/>
        <v>67099689.924580313</v>
      </c>
      <c r="O1375" cm="1">
        <f t="array" ref="O1375">NewI((1-'Parameters-x'!K1381)*BETA_a,H1375,C1375)</f>
        <v>26.648832216482159</v>
      </c>
      <c r="P1375">
        <f t="shared" si="419"/>
        <v>32603103.020068251</v>
      </c>
      <c r="Q1375" cm="1">
        <f t="array" ref="Q1375">NewI((1-'Parameters-x'!K1381)*BETA_e,J1375,C1375)</f>
        <v>9.1197852975252189</v>
      </c>
      <c r="S1375" s="2">
        <f t="shared" si="420"/>
        <v>25677696.917374466</v>
      </c>
      <c r="T1375" s="6">
        <f t="shared" si="421"/>
        <v>179563.02493120154</v>
      </c>
      <c r="U1375" s="2">
        <f t="shared" si="422"/>
        <v>101586233.05769432</v>
      </c>
      <c r="V1375" s="4">
        <f t="shared" si="423"/>
        <v>10498.472356623603</v>
      </c>
      <c r="W1375">
        <f t="array" ref="W1375:AB1375">rk((1-'Parameters-x'!L1380)*BETA_c,(1-'Parameters-x'!L1380)*BETA_a,(1-'Parameters-x'!L1380)*BETA_e,GAMMA,W1374,X1374,Y1374,Z1374,AA1374,AB1374,dt,STAGE)</f>
        <v>13630794.83584052</v>
      </c>
      <c r="X1375">
        <v>10904.479964616585</v>
      </c>
      <c r="Y1375">
        <v>9448279.5021932926</v>
      </c>
      <c r="Z1375">
        <v>123978.47548877099</v>
      </c>
      <c r="AA1375">
        <v>2598622.5793406554</v>
      </c>
      <c r="AB1375">
        <v>44680.069477813959</v>
      </c>
      <c r="AC1375">
        <f t="shared" si="424"/>
        <v>2116724.6841948638</v>
      </c>
      <c r="AD1375" cm="1">
        <f t="array" ref="AD1375">NewI((1-'Parameters-x'!L1381)*BETA_c,W1375,T1375)</f>
        <v>728.05903080199084</v>
      </c>
      <c r="AE1375">
        <f t="shared" si="425"/>
        <v>66927570.022317931</v>
      </c>
      <c r="AF1375" cm="1">
        <f t="array" ref="AF1375">NewI((1-'Parameters-x'!L1381)*BETA_a,Y1375,T1375)</f>
        <v>7276.9351937291267</v>
      </c>
      <c r="AG1375">
        <f t="shared" si="426"/>
        <v>32541938.351181529</v>
      </c>
      <c r="AH1375" cm="1">
        <f t="array" ref="AH1375">NewI((1-'Parameters-x'!L1381)*BETA_e,AA1375,T1375)</f>
        <v>2493.4781320924844</v>
      </c>
    </row>
    <row r="1376" spans="1:34" x14ac:dyDescent="0.55000000000000004">
      <c r="A1376">
        <f t="shared" si="412"/>
        <v>137.19999999999649</v>
      </c>
      <c r="B1376" s="2">
        <f t="shared" si="413"/>
        <v>25607577.413699798</v>
      </c>
      <c r="C1376" s="6">
        <f t="shared" si="414"/>
        <v>651.12541152179745</v>
      </c>
      <c r="D1376" s="2">
        <f t="shared" si="415"/>
        <v>101835264.46088868</v>
      </c>
      <c r="E1376" s="6">
        <f t="shared" si="416"/>
        <v>37.87461799383567</v>
      </c>
      <c r="F1376">
        <f t="array" ref="F1376:K1376">rk((1-'Parameters-x'!K1381)*BETA_c,(1-'Parameters-x'!K1381)*BETA_a,(1-'Parameters-x'!K1381)*BETA_e,GAMMA,F1375,G1375,H1375,I1375,J1375,K1375,dt,STAGE)</f>
        <v>13625920.515794901</v>
      </c>
      <c r="G1376">
        <v>44.697261547363489</v>
      </c>
      <c r="H1376">
        <v>9399677.4945138283</v>
      </c>
      <c r="I1376">
        <v>451.11183614155243</v>
      </c>
      <c r="J1376">
        <v>2581979.4033910702</v>
      </c>
      <c r="K1376">
        <v>155.31631383288152</v>
      </c>
      <c r="L1376">
        <f t="shared" si="417"/>
        <v>2132458.7869435516</v>
      </c>
      <c r="M1376" cm="1">
        <f t="array" ref="M1376">NewI((1-'Parameters-x'!K1382)*BETA_c,F1376,C1376)</f>
        <v>2.6391191337597006</v>
      </c>
      <c r="N1376">
        <f t="shared" si="418"/>
        <v>67099699.393650033</v>
      </c>
      <c r="O1376" cm="1">
        <f t="array" ref="O1376">NewI((1-'Parameters-x'!K1382)*BETA_a,H1376,C1376)</f>
        <v>26.251641215401122</v>
      </c>
      <c r="P1376">
        <f t="shared" si="419"/>
        <v>32603106.280295096</v>
      </c>
      <c r="Q1376" cm="1">
        <f t="array" ref="Q1376">NewI((1-'Parameters-x'!K1382)*BETA_e,J1376,C1376)</f>
        <v>8.9838576446748455</v>
      </c>
      <c r="S1376" s="2">
        <f t="shared" si="420"/>
        <v>25676654.937495459</v>
      </c>
      <c r="T1376" s="6">
        <f t="shared" si="421"/>
        <v>176892.00098452717</v>
      </c>
      <c r="U1376" s="2">
        <f t="shared" si="422"/>
        <v>101589946.06152001</v>
      </c>
      <c r="V1376" s="4">
        <f t="shared" si="423"/>
        <v>10341.520461374283</v>
      </c>
      <c r="W1376">
        <f t="array" ref="W1376:AB1376">rk((1-'Parameters-x'!L1381)*BETA_c,(1-'Parameters-x'!L1381)*BETA_a,(1-'Parameters-x'!L1381)*BETA_e,GAMMA,W1375,X1375,Y1375,Z1375,AA1375,AB1375,dt,STAGE)</f>
        <v>13630722.572977662</v>
      </c>
      <c r="X1376">
        <v>10751.166837648734</v>
      </c>
      <c r="Y1376">
        <v>9447557.2620413005</v>
      </c>
      <c r="Z1376">
        <v>122137.05986280546</v>
      </c>
      <c r="AA1376">
        <v>2598375.1024764949</v>
      </c>
      <c r="AB1376">
        <v>44003.774284072977</v>
      </c>
      <c r="AC1376">
        <f t="shared" si="424"/>
        <v>2116950.260184689</v>
      </c>
      <c r="AD1376" cm="1">
        <f t="array" ref="AD1376">NewI((1-'Parameters-x'!L1382)*BETA_c,W1376,T1376)</f>
        <v>717.2252532594772</v>
      </c>
      <c r="AE1376">
        <f t="shared" si="425"/>
        <v>66930133.678095892</v>
      </c>
      <c r="AF1376" cm="1">
        <f t="array" ref="AF1376">NewI((1-'Parameters-x'!L1382)*BETA_a,Y1376,T1376)</f>
        <v>7168.141827077483</v>
      </c>
      <c r="AG1376">
        <f t="shared" si="426"/>
        <v>32542862.123239432</v>
      </c>
      <c r="AH1376" cm="1">
        <f t="array" ref="AH1376">NewI((1-'Parameters-x'!L1382)*BETA_e,AA1376,T1376)</f>
        <v>2456.1533810373217</v>
      </c>
    </row>
    <row r="1377" spans="1:34" x14ac:dyDescent="0.55000000000000004">
      <c r="A1377">
        <f t="shared" si="412"/>
        <v>137.29999999999649</v>
      </c>
      <c r="B1377" s="2">
        <f t="shared" si="413"/>
        <v>25607573.654533997</v>
      </c>
      <c r="C1377" s="6">
        <f t="shared" si="414"/>
        <v>641.42080721906223</v>
      </c>
      <c r="D1377" s="2">
        <f t="shared" si="415"/>
        <v>101835277.92465878</v>
      </c>
      <c r="E1377" s="6">
        <f t="shared" si="416"/>
        <v>37.31011096595229</v>
      </c>
      <c r="F1377">
        <f t="array" ref="F1377:K1377">rk((1-'Parameters-x'!K1382)*BETA_c,(1-'Parameters-x'!K1382)*BETA_a,(1-'Parameters-x'!K1382)*BETA_e,GAMMA,F1376,G1376,H1376,I1376,J1376,K1376,dt,STAGE)</f>
        <v>13625920.253854632</v>
      </c>
      <c r="G1377">
        <v>44.034925331646868</v>
      </c>
      <c r="H1377">
        <v>9399674.8889622204</v>
      </c>
      <c r="I1377">
        <v>444.38942483241675</v>
      </c>
      <c r="J1377">
        <v>2581978.5117171463</v>
      </c>
      <c r="K1377">
        <v>152.99645705499856</v>
      </c>
      <c r="L1377">
        <f t="shared" si="417"/>
        <v>2132459.7112200358</v>
      </c>
      <c r="M1377" cm="1">
        <f t="array" ref="M1377">NewI((1-'Parameters-x'!K1383)*BETA_c,F1377,C1377)</f>
        <v>2.5997847152448053</v>
      </c>
      <c r="N1377">
        <f t="shared" si="418"/>
        <v>67099708.721612945</v>
      </c>
      <c r="O1377" cm="1">
        <f t="array" ref="O1377">NewI((1-'Parameters-x'!K1383)*BETA_a,H1377,C1377)</f>
        <v>25.860370266202764</v>
      </c>
      <c r="P1377">
        <f t="shared" si="419"/>
        <v>32603109.491825797</v>
      </c>
      <c r="Q1377" cm="1">
        <f t="array" ref="Q1377">NewI((1-'Parameters-x'!K1383)*BETA_e,J1377,C1377)</f>
        <v>8.8499559845047209</v>
      </c>
      <c r="S1377" s="2">
        <f t="shared" si="420"/>
        <v>25675628.534835234</v>
      </c>
      <c r="T1377" s="6">
        <f t="shared" si="421"/>
        <v>174260.63205250265</v>
      </c>
      <c r="U1377" s="2">
        <f t="shared" si="422"/>
        <v>101593603.83311225</v>
      </c>
      <c r="V1377" s="4">
        <f t="shared" si="423"/>
        <v>10186.922019074718</v>
      </c>
      <c r="W1377">
        <f t="array" ref="W1377:AB1377">rk((1-'Parameters-x'!L1382)*BETA_c,(1-'Parameters-x'!L1382)*BETA_a,(1-'Parameters-x'!L1382)*BETA_e,GAMMA,W1376,X1376,Y1376,Z1376,AA1376,AB1376,dt,STAGE)</f>
        <v>13630651.385424813</v>
      </c>
      <c r="X1377">
        <v>10599.950534342077</v>
      </c>
      <c r="Y1377">
        <v>9446845.8194480669</v>
      </c>
      <c r="Z1377">
        <v>120322.92462938261</v>
      </c>
      <c r="AA1377">
        <v>2598131.329962356</v>
      </c>
      <c r="AB1377">
        <v>43337.756888777956</v>
      </c>
      <c r="AC1377">
        <f t="shared" si="424"/>
        <v>2117172.6640408449</v>
      </c>
      <c r="AD1377" cm="1">
        <f t="array" ref="AD1377">NewI((1-'Parameters-x'!L1383)*BETA_c,W1377,T1377)</f>
        <v>706.55243041895653</v>
      </c>
      <c r="AE1377">
        <f t="shared" si="425"/>
        <v>66932659.255922548</v>
      </c>
      <c r="AF1377" cm="1">
        <f t="array" ref="AF1377">NewI((1-'Parameters-x'!L1383)*BETA_a,Y1377,T1377)</f>
        <v>7060.97988534669</v>
      </c>
      <c r="AG1377">
        <f t="shared" si="426"/>
        <v>32543771.913148865</v>
      </c>
      <c r="AH1377" cm="1">
        <f t="array" ref="AH1377">NewI((1-'Parameters-x'!L1383)*BETA_e,AA1377,T1377)</f>
        <v>2419.3897033090711</v>
      </c>
    </row>
    <row r="1378" spans="1:34" x14ac:dyDescent="0.55000000000000004">
      <c r="A1378">
        <f t="shared" si="412"/>
        <v>137.39999999999648</v>
      </c>
      <c r="B1378" s="2">
        <f t="shared" si="413"/>
        <v>25607569.951397151</v>
      </c>
      <c r="C1378" s="6">
        <f t="shared" si="414"/>
        <v>631.86084277969564</v>
      </c>
      <c r="D1378" s="2">
        <f t="shared" si="415"/>
        <v>101835291.18776006</v>
      </c>
      <c r="E1378" s="6">
        <f t="shared" si="416"/>
        <v>36.754017796789604</v>
      </c>
      <c r="F1378">
        <f t="array" ref="F1378:K1378">rk((1-'Parameters-x'!K1383)*BETA_c,(1-'Parameters-x'!K1383)*BETA_a,(1-'Parameters-x'!K1383)*BETA_e,GAMMA,F1377,G1377,H1377,I1377,J1377,K1377,dt,STAGE)</f>
        <v>13625919.995818418</v>
      </c>
      <c r="G1378">
        <v>43.382381475034101</v>
      </c>
      <c r="H1378">
        <v>9399672.3222453874</v>
      </c>
      <c r="I1378">
        <v>437.76718294237997</v>
      </c>
      <c r="J1378">
        <v>2581977.6333333482</v>
      </c>
      <c r="K1378">
        <v>150.71127836228158</v>
      </c>
      <c r="L1378">
        <f t="shared" si="417"/>
        <v>2132460.6218001074</v>
      </c>
      <c r="M1378" cm="1">
        <f t="array" ref="M1378">NewI((1-'Parameters-x'!K1384)*BETA_c,F1378,C1378)</f>
        <v>2.5610365482752662</v>
      </c>
      <c r="N1378">
        <f t="shared" si="418"/>
        <v>67099717.910571672</v>
      </c>
      <c r="O1378" cm="1">
        <f t="array" ref="O1378">NewI((1-'Parameters-x'!K1384)*BETA_a,H1378,C1378)</f>
        <v>25.474931129731992</v>
      </c>
      <c r="P1378">
        <f t="shared" si="419"/>
        <v>32603112.655388288</v>
      </c>
      <c r="Q1378" cm="1">
        <f t="array" ref="Q1378">NewI((1-'Parameters-x'!K1384)*BETA_e,J1378,C1378)</f>
        <v>8.7180501187823491</v>
      </c>
      <c r="S1378" s="2">
        <f t="shared" si="420"/>
        <v>25674617.475827884</v>
      </c>
      <c r="T1378" s="6">
        <f t="shared" si="421"/>
        <v>171668.33167887846</v>
      </c>
      <c r="U1378" s="2">
        <f t="shared" si="422"/>
        <v>101597207.19249323</v>
      </c>
      <c r="V1378" s="4">
        <f t="shared" si="423"/>
        <v>10034.641533193662</v>
      </c>
      <c r="W1378">
        <f t="array" ref="W1378:AB1378">rk((1-'Parameters-x'!L1383)*BETA_c,(1-'Parameters-x'!L1383)*BETA_a,(1-'Parameters-x'!L1383)*BETA_e,GAMMA,W1377,X1377,Y1377,Z1377,AA1377,AB1377,dt,STAGE)</f>
        <v>13630581.25720598</v>
      </c>
      <c r="X1378">
        <v>10450.803633082029</v>
      </c>
      <c r="Y1378">
        <v>9446145.0125047099</v>
      </c>
      <c r="Z1378">
        <v>118535.66755607267</v>
      </c>
      <c r="AA1378">
        <v>2597891.2061171946</v>
      </c>
      <c r="AB1378">
        <v>42681.860489723738</v>
      </c>
      <c r="AC1378">
        <f t="shared" si="424"/>
        <v>2117391.9391609379</v>
      </c>
      <c r="AD1378" cm="1">
        <f t="array" ref="AD1378">NewI((1-'Parameters-x'!L1384)*BETA_c,W1378,T1378)</f>
        <v>696.03817860309789</v>
      </c>
      <c r="AE1378">
        <f t="shared" si="425"/>
        <v>66935147.319939218</v>
      </c>
      <c r="AF1378" cm="1">
        <f t="array" ref="AF1378">NewI((1-'Parameters-x'!L1384)*BETA_a,Y1378,T1378)</f>
        <v>6955.4247594522139</v>
      </c>
      <c r="AG1378">
        <f t="shared" si="426"/>
        <v>32544667.933393084</v>
      </c>
      <c r="AH1378" cm="1">
        <f t="array" ref="AH1378">NewI((1-'Parameters-x'!L1384)*BETA_e,AA1378,T1378)</f>
        <v>2383.1785951383517</v>
      </c>
    </row>
    <row r="1379" spans="1:34" x14ac:dyDescent="0.55000000000000004">
      <c r="A1379">
        <f t="shared" si="412"/>
        <v>137.49999999999648</v>
      </c>
      <c r="B1379" s="2">
        <f t="shared" si="413"/>
        <v>25607566.303454164</v>
      </c>
      <c r="C1379" s="6">
        <f t="shared" si="414"/>
        <v>622.44336248451805</v>
      </c>
      <c r="D1379" s="2">
        <f t="shared" si="415"/>
        <v>101835304.25318335</v>
      </c>
      <c r="E1379" s="6">
        <f t="shared" si="416"/>
        <v>36.206213076815686</v>
      </c>
      <c r="F1379">
        <f t="array" ref="F1379:K1379">rk((1-'Parameters-x'!K1384)*BETA_c,(1-'Parameters-x'!K1384)*BETA_a,(1-'Parameters-x'!K1384)*BETA_e,GAMMA,F1378,G1378,H1378,I1378,J1378,K1378,dt,STAGE)</f>
        <v>13625919.741628073</v>
      </c>
      <c r="G1379">
        <v>42.739485664193488</v>
      </c>
      <c r="H1379">
        <v>9399669.7937845029</v>
      </c>
      <c r="I1379">
        <v>431.24361801802428</v>
      </c>
      <c r="J1379">
        <v>2581976.7680415884</v>
      </c>
      <c r="K1379">
        <v>148.4602588023003</v>
      </c>
      <c r="L1379">
        <f t="shared" si="417"/>
        <v>2132461.5188862626</v>
      </c>
      <c r="M1379" cm="1">
        <f t="array" ref="M1379">NewI((1-'Parameters-x'!K1385)*BETA_c,F1379,C1379)</f>
        <v>2.5228658952873255</v>
      </c>
      <c r="N1379">
        <f t="shared" si="418"/>
        <v>67099726.962597482</v>
      </c>
      <c r="O1379" cm="1">
        <f t="array" ref="O1379">NewI((1-'Parameters-x'!K1385)*BETA_a,H1379,C1379)</f>
        <v>25.095236882108384</v>
      </c>
      <c r="P1379">
        <f t="shared" si="419"/>
        <v>32603115.771699611</v>
      </c>
      <c r="Q1379" cm="1">
        <f t="array" ref="Q1379">NewI((1-'Parameters-x'!K1385)*BETA_e,J1379,C1379)</f>
        <v>8.5881102994199754</v>
      </c>
      <c r="S1379" s="2">
        <f t="shared" si="420"/>
        <v>25673621.530429982</v>
      </c>
      <c r="T1379" s="6">
        <f t="shared" si="421"/>
        <v>169114.52201287728</v>
      </c>
      <c r="U1379" s="2">
        <f t="shared" si="422"/>
        <v>101600756.94755714</v>
      </c>
      <c r="V1379" s="4">
        <f t="shared" si="423"/>
        <v>9884.6440486701431</v>
      </c>
      <c r="W1379">
        <f t="array" ref="W1379:AB1379">rk((1-'Parameters-x'!L1384)*BETA_c,(1-'Parameters-x'!L1384)*BETA_a,(1-'Parameters-x'!L1384)*BETA_e,GAMMA,W1378,X1378,Y1378,Z1378,AA1378,AB1378,dt,STAGE)</f>
        <v>13630512.172581775</v>
      </c>
      <c r="X1379">
        <v>10303.699043471892</v>
      </c>
      <c r="Y1379">
        <v>9445454.6817444265</v>
      </c>
      <c r="Z1379">
        <v>116774.89228684234</v>
      </c>
      <c r="AA1379">
        <v>2597654.6761037791</v>
      </c>
      <c r="AB1379">
        <v>42035.930682563041</v>
      </c>
      <c r="AC1379">
        <f t="shared" si="424"/>
        <v>2117608.1283747531</v>
      </c>
      <c r="AD1379" cm="1">
        <f t="array" ref="AD1379">NewI((1-'Parameters-x'!L1385)*BETA_c,W1379,T1379)</f>
        <v>685.68014921045324</v>
      </c>
      <c r="AE1379">
        <f t="shared" si="425"/>
        <v>66937598.425968729</v>
      </c>
      <c r="AF1379" cm="1">
        <f t="array" ref="AF1379">NewI((1-'Parameters-x'!L1385)*BETA_a,Y1379,T1379)</f>
        <v>6851.4522157748261</v>
      </c>
      <c r="AG1379">
        <f t="shared" si="426"/>
        <v>32545550.39321366</v>
      </c>
      <c r="AH1379" cm="1">
        <f t="array" ref="AH1379">NewI((1-'Parameters-x'!L1385)*BETA_e,AA1379,T1379)</f>
        <v>2347.5116836848642</v>
      </c>
    </row>
    <row r="1380" spans="1:34" x14ac:dyDescent="0.55000000000000004">
      <c r="A1380">
        <f t="shared" si="412"/>
        <v>137.59999999999647</v>
      </c>
      <c r="B1380" s="2">
        <f t="shared" si="413"/>
        <v>25607562.709882379</v>
      </c>
      <c r="C1380" s="6">
        <f t="shared" si="414"/>
        <v>613.16624274240826</v>
      </c>
      <c r="D1380" s="2">
        <f t="shared" si="415"/>
        <v>101835317.12387487</v>
      </c>
      <c r="E1380" s="6">
        <f t="shared" si="416"/>
        <v>35.666573265822983</v>
      </c>
      <c r="F1380">
        <f t="array" ref="F1380:K1380">rk((1-'Parameters-x'!K1385)*BETA_c,(1-'Parameters-x'!K1385)*BETA_a,(1-'Parameters-x'!K1385)*BETA_e,GAMMA,F1379,G1379,H1379,I1379,J1379,K1379,dt,STAGE)</f>
        <v>13625919.491226275</v>
      </c>
      <c r="G1380">
        <v>42.106095702984106</v>
      </c>
      <c r="H1380">
        <v>9399667.3030093722</v>
      </c>
      <c r="I1380">
        <v>424.81725983909428</v>
      </c>
      <c r="J1380">
        <v>2581975.9156467309</v>
      </c>
      <c r="K1380">
        <v>146.24288720032982</v>
      </c>
      <c r="L1380">
        <f t="shared" si="417"/>
        <v>2132462.4026780226</v>
      </c>
      <c r="M1380" cm="1">
        <f t="array" ref="M1380">NewI((1-'Parameters-x'!K1386)*BETA_c,F1380,C1380)</f>
        <v>2.4852641489400051</v>
      </c>
      <c r="N1380">
        <f t="shared" si="418"/>
        <v>67099735.879730783</v>
      </c>
      <c r="O1380" cm="1">
        <f t="array" ref="O1380">NewI((1-'Parameters-x'!K1386)*BETA_a,H1380,C1380)</f>
        <v>24.72120189511925</v>
      </c>
      <c r="P1380">
        <f t="shared" si="419"/>
        <v>32603118.841466069</v>
      </c>
      <c r="Q1380" cm="1">
        <f t="array" ref="Q1380">NewI((1-'Parameters-x'!K1386)*BETA_e,J1380,C1380)</f>
        <v>8.4601072217637299</v>
      </c>
      <c r="S1380" s="2">
        <f t="shared" si="420"/>
        <v>25672640.472066909</v>
      </c>
      <c r="T1380" s="6">
        <f t="shared" si="421"/>
        <v>166598.63368493482</v>
      </c>
      <c r="U1380" s="2">
        <f t="shared" si="422"/>
        <v>101604253.89424814</v>
      </c>
      <c r="V1380" s="4">
        <f t="shared" si="423"/>
        <v>9736.895143476142</v>
      </c>
      <c r="W1380">
        <f t="array" ref="W1380:AB1380">rk((1-'Parameters-x'!L1385)*BETA_c,(1-'Parameters-x'!L1385)*BETA_a,(1-'Parameters-x'!L1385)*BETA_e,GAMMA,W1379,X1379,Y1379,Z1379,AA1379,AB1379,dt,STAGE)</f>
        <v>13630444.116045952</v>
      </c>
      <c r="X1380">
        <v>10158.610002949834</v>
      </c>
      <c r="Y1380">
        <v>9444774.6701052561</v>
      </c>
      <c r="Z1380">
        <v>115040.20825776296</v>
      </c>
      <c r="AA1380">
        <v>2597421.685915703</v>
      </c>
      <c r="AB1380">
        <v>41399.815424222004</v>
      </c>
      <c r="AC1380">
        <f t="shared" si="424"/>
        <v>2117821.2739510983</v>
      </c>
      <c r="AD1380" cm="1">
        <f t="array" ref="AD1380">NewI((1-'Parameters-x'!L1386)*BETA_c,W1380,T1380)</f>
        <v>675.47602820604311</v>
      </c>
      <c r="AE1380">
        <f t="shared" si="425"/>
        <v>66940013.121636979</v>
      </c>
      <c r="AF1380" cm="1">
        <f t="array" ref="AF1380">NewI((1-'Parameters-x'!L1386)*BETA_a,Y1380,T1380)</f>
        <v>6749.0383903081192</v>
      </c>
      <c r="AG1380">
        <f t="shared" si="426"/>
        <v>32546419.498660076</v>
      </c>
      <c r="AH1380" cm="1">
        <f t="array" ref="AH1380">NewI((1-'Parameters-x'!L1386)*BETA_e,AA1380,T1380)</f>
        <v>2312.380724961979</v>
      </c>
    </row>
    <row r="1381" spans="1:34" x14ac:dyDescent="0.55000000000000004">
      <c r="A1381">
        <f t="shared" si="412"/>
        <v>137.69999999999646</v>
      </c>
      <c r="B1381" s="2">
        <f t="shared" si="413"/>
        <v>25607559.169871408</v>
      </c>
      <c r="C1381" s="6">
        <f t="shared" si="414"/>
        <v>604.02739161150419</v>
      </c>
      <c r="D1381" s="2">
        <f t="shared" si="415"/>
        <v>101835329.802737</v>
      </c>
      <c r="E1381" s="6">
        <f t="shared" si="416"/>
        <v>35.134976665062261</v>
      </c>
      <c r="F1381">
        <f t="array" ref="F1381:K1381">rk((1-'Parameters-x'!K1386)*BETA_c,(1-'Parameters-x'!K1386)*BETA_a,(1-'Parameters-x'!K1386)*BETA_e,GAMMA,F1380,G1380,H1380,I1380,J1380,K1380,dt,STAGE)</f>
        <v>13625919.244556561</v>
      </c>
      <c r="G1381">
        <v>41.482071481594879</v>
      </c>
      <c r="H1381">
        <v>9399664.8493582979</v>
      </c>
      <c r="I1381">
        <v>418.48666008736268</v>
      </c>
      <c r="J1381">
        <v>2581975.075956549</v>
      </c>
      <c r="K1381">
        <v>144.05866004254662</v>
      </c>
      <c r="L1381">
        <f t="shared" si="417"/>
        <v>2132463.2733719572</v>
      </c>
      <c r="M1381" cm="1">
        <f t="array" ref="M1381">NewI((1-'Parameters-x'!K1387)*BETA_c,F1381,C1381)</f>
        <v>2.4482228301743847</v>
      </c>
      <c r="N1381">
        <f t="shared" si="418"/>
        <v>67099744.663981616</v>
      </c>
      <c r="O1381" cm="1">
        <f t="array" ref="O1381">NewI((1-'Parameters-x'!K1387)*BETA_a,H1381,C1381)</f>
        <v>24.352741816904999</v>
      </c>
      <c r="P1381">
        <f t="shared" si="419"/>
        <v>32603121.865383409</v>
      </c>
      <c r="Q1381" cm="1">
        <f t="array" ref="Q1381">NewI((1-'Parameters-x'!K1387)*BETA_e,J1381,C1381)</f>
        <v>8.3340120179828769</v>
      </c>
      <c r="S1381" s="2">
        <f t="shared" si="420"/>
        <v>25671674.077579938</v>
      </c>
      <c r="T1381" s="6">
        <f t="shared" si="421"/>
        <v>164120.1056841742</v>
      </c>
      <c r="U1381" s="2">
        <f t="shared" si="422"/>
        <v>101607698.81673589</v>
      </c>
      <c r="V1381" s="4">
        <f t="shared" si="423"/>
        <v>9591.3609203158394</v>
      </c>
      <c r="W1381">
        <f t="array" ref="W1381:AB1381">rk((1-'Parameters-x'!L1386)*BETA_c,(1-'Parameters-x'!L1386)*BETA_a,(1-'Parameters-x'!L1386)*BETA_e,GAMMA,W1380,X1380,Y1380,Z1380,AA1380,AB1380,dt,STAGE)</f>
        <v>13630377.072321948</v>
      </c>
      <c r="X1381">
        <v>10015.510073425525</v>
      </c>
      <c r="Y1381">
        <v>9444104.8228933923</v>
      </c>
      <c r="Z1381">
        <v>113331.23061388235</v>
      </c>
      <c r="AA1381">
        <v>2597192.1823645998</v>
      </c>
      <c r="AB1381">
        <v>40773.364996866316</v>
      </c>
      <c r="AC1381">
        <f t="shared" si="424"/>
        <v>2118031.4176046266</v>
      </c>
      <c r="AD1381" cm="1">
        <f t="array" ref="AD1381">NewI((1-'Parameters-x'!L1387)*BETA_c,W1381,T1381)</f>
        <v>665.42353561913421</v>
      </c>
      <c r="AE1381">
        <f t="shared" si="425"/>
        <v>66942391.946492724</v>
      </c>
      <c r="AF1381" cm="1">
        <f t="array" ref="AF1381">NewI((1-'Parameters-x'!L1387)*BETA_a,Y1381,T1381)</f>
        <v>6648.1597829007824</v>
      </c>
      <c r="AG1381">
        <f t="shared" si="426"/>
        <v>32547275.452638537</v>
      </c>
      <c r="AH1381" cm="1">
        <f t="array" ref="AH1381">NewI((1-'Parameters-x'!L1387)*BETA_e,AA1381,T1381)</f>
        <v>2277.7776017959236</v>
      </c>
    </row>
    <row r="1382" spans="1:34" x14ac:dyDescent="0.55000000000000004">
      <c r="A1382">
        <f t="shared" si="412"/>
        <v>137.79999999999646</v>
      </c>
      <c r="B1382" s="2">
        <f t="shared" si="413"/>
        <v>25607555.682622939</v>
      </c>
      <c r="C1382" s="6">
        <f t="shared" si="414"/>
        <v>595.02474832753944</v>
      </c>
      <c r="D1382" s="2">
        <f t="shared" si="415"/>
        <v>101835342.29262872</v>
      </c>
      <c r="E1382" s="6">
        <f t="shared" si="416"/>
        <v>34.611303389791949</v>
      </c>
      <c r="F1382">
        <f t="array" ref="F1382:K1382">rk((1-'Parameters-x'!K1387)*BETA_c,(1-'Parameters-x'!K1387)*BETA_a,(1-'Parameters-x'!K1387)*BETA_e,GAMMA,F1381,G1381,H1381,I1381,J1381,K1381,dt,STAGE)</f>
        <v>13625919.001563307</v>
      </c>
      <c r="G1382">
        <v>40.867274946129371</v>
      </c>
      <c r="H1382">
        <v>9399662.4322779533</v>
      </c>
      <c r="I1382">
        <v>412.25039202042598</v>
      </c>
      <c r="J1382">
        <v>2581974.2487816806</v>
      </c>
      <c r="K1382">
        <v>141.90708136098411</v>
      </c>
      <c r="L1382">
        <f t="shared" si="417"/>
        <v>2132464.131161747</v>
      </c>
      <c r="M1382" cm="1">
        <f t="array" ref="M1382">NewI((1-'Parameters-x'!K1388)*BETA_c,F1382,C1382)</f>
        <v>2.4117335863017941</v>
      </c>
      <c r="N1382">
        <f t="shared" si="418"/>
        <v>67099753.317330025</v>
      </c>
      <c r="O1382" cm="1">
        <f t="array" ref="O1382">NewI((1-'Parameters-x'!K1388)*BETA_a,H1382,C1382)</f>
        <v>23.989773552932522</v>
      </c>
      <c r="P1382">
        <f t="shared" si="419"/>
        <v>32603124.844136957</v>
      </c>
      <c r="Q1382" cm="1">
        <f t="array" ref="Q1382">NewI((1-'Parameters-x'!K1388)*BETA_e,J1382,C1382)</f>
        <v>8.2097962505576341</v>
      </c>
      <c r="S1382" s="2">
        <f t="shared" si="420"/>
        <v>25670722.127174173</v>
      </c>
      <c r="T1382" s="6">
        <f t="shared" si="421"/>
        <v>161678.38523759187</v>
      </c>
      <c r="U1382" s="2">
        <f t="shared" si="422"/>
        <v>101611092.48758823</v>
      </c>
      <c r="V1382" s="4">
        <f t="shared" si="423"/>
        <v>9448.0079984591339</v>
      </c>
      <c r="W1382">
        <f t="array" ref="W1382:AB1382">rk((1-'Parameters-x'!L1387)*BETA_c,(1-'Parameters-x'!L1387)*BETA_a,(1-'Parameters-x'!L1387)*BETA_e,GAMMA,W1381,X1381,Y1381,Z1381,AA1381,AB1381,dt,STAGE)</f>
        <v>13630311.026359521</v>
      </c>
      <c r="X1382">
        <v>9874.3731379367928</v>
      </c>
      <c r="Y1382">
        <v>9443444.9877470881</v>
      </c>
      <c r="Z1382">
        <v>111647.58012724506</v>
      </c>
      <c r="AA1382">
        <v>2596966.1130675641</v>
      </c>
      <c r="AB1382">
        <v>40156.431972410021</v>
      </c>
      <c r="AC1382">
        <f t="shared" si="424"/>
        <v>2118238.6005025422</v>
      </c>
      <c r="AD1382" cm="1">
        <f t="array" ref="AD1382">NewI((1-'Parameters-x'!L1388)*BETA_c,W1382,T1382)</f>
        <v>655.52042504812141</v>
      </c>
      <c r="AE1382">
        <f t="shared" si="425"/>
        <v>66944735.432125665</v>
      </c>
      <c r="AF1382" cm="1">
        <f t="array" ref="AF1382">NewI((1-'Parameters-x'!L1388)*BETA_a,Y1382,T1382)</f>
        <v>6548.7932515920529</v>
      </c>
      <c r="AG1382">
        <f t="shared" si="426"/>
        <v>32548118.454960026</v>
      </c>
      <c r="AH1382" cm="1">
        <f t="array" ref="AH1382">NewI((1-'Parameters-x'!L1388)*BETA_e,AA1382,T1382)</f>
        <v>2243.6943218189604</v>
      </c>
    </row>
    <row r="1383" spans="1:34" x14ac:dyDescent="0.55000000000000004">
      <c r="A1383">
        <f t="shared" si="412"/>
        <v>137.89999999999645</v>
      </c>
      <c r="B1383" s="2">
        <f t="shared" si="413"/>
        <v>25607552.247350562</v>
      </c>
      <c r="C1383" s="6">
        <f t="shared" si="414"/>
        <v>586.15628283920694</v>
      </c>
      <c r="D1383" s="2">
        <f t="shared" si="415"/>
        <v>101835354.5963666</v>
      </c>
      <c r="E1383" s="6">
        <f t="shared" si="416"/>
        <v>34.095435342236826</v>
      </c>
      <c r="F1383">
        <f t="array" ref="F1383:K1383">rk((1-'Parameters-x'!K1388)*BETA_c,(1-'Parameters-x'!K1388)*BETA_a,(1-'Parameters-x'!K1388)*BETA_e,GAMMA,F1382,G1382,H1382,I1382,J1382,K1382,dt,STAGE)</f>
        <v>13625918.762191715</v>
      </c>
      <c r="G1383">
        <v>40.261570068629858</v>
      </c>
      <c r="H1383">
        <v>9399660.0512232594</v>
      </c>
      <c r="I1383">
        <v>406.10705015035717</v>
      </c>
      <c r="J1383">
        <v>2581973.4339355864</v>
      </c>
      <c r="K1383">
        <v>139.78766262021992</v>
      </c>
      <c r="L1383">
        <f t="shared" si="417"/>
        <v>2132464.9762382167</v>
      </c>
      <c r="M1383" cm="1">
        <f t="array" ref="M1383">NewI((1-'Parameters-x'!K1389)*BETA_c,F1383,C1383)</f>
        <v>2.3757881891204971</v>
      </c>
      <c r="N1383">
        <f t="shared" si="418"/>
        <v>67099761.841726586</v>
      </c>
      <c r="O1383" cm="1">
        <f t="array" ref="O1383">NewI((1-'Parameters-x'!K1389)*BETA_a,H1383,C1383)</f>
        <v>23.63221524725224</v>
      </c>
      <c r="P1383">
        <f t="shared" si="419"/>
        <v>32603127.778401792</v>
      </c>
      <c r="Q1383" cm="1">
        <f t="array" ref="Q1383">NewI((1-'Parameters-x'!K1389)*BETA_e,J1383,C1383)</f>
        <v>8.0874319058640864</v>
      </c>
      <c r="S1383" s="2">
        <f t="shared" si="420"/>
        <v>25669784.404367294</v>
      </c>
      <c r="T1383" s="6">
        <f t="shared" si="421"/>
        <v>159272.92769093293</v>
      </c>
      <c r="U1383" s="2">
        <f t="shared" si="422"/>
        <v>101614435.66794178</v>
      </c>
      <c r="V1383" s="4">
        <f t="shared" si="423"/>
        <v>9306.803505707072</v>
      </c>
      <c r="W1383">
        <f t="array" ref="W1383:AB1383">rk((1-'Parameters-x'!L1388)*BETA_c,(1-'Parameters-x'!L1388)*BETA_a,(1-'Parameters-x'!L1388)*BETA_e,GAMMA,W1382,X1382,Y1382,Z1382,AA1382,AB1382,dt,STAGE)</f>
        <v>13630245.963331405</v>
      </c>
      <c r="X1383">
        <v>9735.1733973265509</v>
      </c>
      <c r="Y1383">
        <v>9442795.0146011189</v>
      </c>
      <c r="Z1383">
        <v>109988.88311604723</v>
      </c>
      <c r="AA1383">
        <v>2596743.4264347693</v>
      </c>
      <c r="AB1383">
        <v>39548.871177559136</v>
      </c>
      <c r="AC1383">
        <f t="shared" si="424"/>
        <v>2118442.8632712686</v>
      </c>
      <c r="AD1383" cm="1">
        <f t="array" ref="AD1383">NewI((1-'Parameters-x'!L1389)*BETA_c,W1383,T1383)</f>
        <v>645.764483172415</v>
      </c>
      <c r="AE1383">
        <f t="shared" si="425"/>
        <v>66947044.102282837</v>
      </c>
      <c r="AF1383" cm="1">
        <f t="array" ref="AF1383">NewI((1-'Parameters-x'!L1389)*BETA_a,Y1383,T1383)</f>
        <v>6450.9160070387243</v>
      </c>
      <c r="AG1383">
        <f t="shared" si="426"/>
        <v>32548948.702387672</v>
      </c>
      <c r="AH1383" cm="1">
        <f t="array" ref="AH1383">NewI((1-'Parameters-x'!L1389)*BETA_e,AA1383,T1383)</f>
        <v>2210.1230154959335</v>
      </c>
    </row>
    <row r="1384" spans="1:34" x14ac:dyDescent="0.55000000000000004">
      <c r="A1384">
        <f t="shared" si="412"/>
        <v>137.99999999999645</v>
      </c>
      <c r="B1384" s="2">
        <f t="shared" si="413"/>
        <v>25607548.863279577</v>
      </c>
      <c r="C1384" s="6">
        <f t="shared" si="414"/>
        <v>577.4199953504467</v>
      </c>
      <c r="D1384" s="2">
        <f t="shared" si="415"/>
        <v>101835366.71672507</v>
      </c>
      <c r="E1384" s="6">
        <f t="shared" si="416"/>
        <v>33.587256184949808</v>
      </c>
      <c r="F1384">
        <f t="array" ref="F1384:K1384">rk((1-'Parameters-x'!K1389)*BETA_c,(1-'Parameters-x'!K1389)*BETA_a,(1-'Parameters-x'!K1389)*BETA_e,GAMMA,F1383,G1383,H1383,I1383,J1383,K1383,dt,STAGE)</f>
        <v>13625918.526387809</v>
      </c>
      <c r="G1384">
        <v>39.66482281753445</v>
      </c>
      <c r="H1384">
        <v>9399657.7056572624</v>
      </c>
      <c r="I1384">
        <v>400.05524992714271</v>
      </c>
      <c r="J1384">
        <v>2581972.6312345066</v>
      </c>
      <c r="K1384">
        <v>137.6999226057695</v>
      </c>
      <c r="L1384">
        <f t="shared" si="417"/>
        <v>2132465.8087893738</v>
      </c>
      <c r="M1384" cm="1">
        <f t="array" ref="M1384">NewI((1-'Parameters-x'!K1390)*BETA_c,F1384,C1384)</f>
        <v>2.3403785330604405</v>
      </c>
      <c r="N1384">
        <f t="shared" si="418"/>
        <v>67099770.239092812</v>
      </c>
      <c r="O1384" cm="1">
        <f t="array" ref="O1384">NewI((1-'Parameters-x'!K1390)*BETA_a,H1384,C1384)</f>
        <v>23.279986264034591</v>
      </c>
      <c r="P1384">
        <f t="shared" si="419"/>
        <v>32603130.668842886</v>
      </c>
      <c r="Q1384" cm="1">
        <f t="array" ref="Q1384">NewI((1-'Parameters-x'!K1390)*BETA_e,J1384,C1384)</f>
        <v>7.9668913878547736</v>
      </c>
      <c r="S1384" s="2">
        <f t="shared" si="420"/>
        <v>25668860.695939109</v>
      </c>
      <c r="T1384" s="6">
        <f t="shared" si="421"/>
        <v>156903.19639123345</v>
      </c>
      <c r="U1384" s="2">
        <f t="shared" si="422"/>
        <v>101617729.10766965</v>
      </c>
      <c r="V1384" s="4">
        <f t="shared" si="423"/>
        <v>9167.7150704869273</v>
      </c>
      <c r="W1384">
        <f t="array" ref="W1384:AB1384">rk((1-'Parameters-x'!L1389)*BETA_c,(1-'Parameters-x'!L1389)*BETA_a,(1-'Parameters-x'!L1389)*BETA_e,GAMMA,W1383,X1383,Y1383,Z1383,AA1383,AB1383,dt,STAGE)</f>
        <v>13630181.868630042</v>
      </c>
      <c r="X1384">
        <v>9597.8853669402852</v>
      </c>
      <c r="Y1384">
        <v>9442154.7556517851</v>
      </c>
      <c r="Z1384">
        <v>108354.77136491085</v>
      </c>
      <c r="AA1384">
        <v>2596524.0716572814</v>
      </c>
      <c r="AB1384">
        <v>38950.539659382317</v>
      </c>
      <c r="AC1384">
        <f t="shared" si="424"/>
        <v>2118644.2460030173</v>
      </c>
      <c r="AD1384" cm="1">
        <f t="array" ref="AD1384">NewI((1-'Parameters-x'!L1390)*BETA_c,W1384,T1384)</f>
        <v>636.15352927123945</v>
      </c>
      <c r="AE1384">
        <f t="shared" si="425"/>
        <v>66949318.472983301</v>
      </c>
      <c r="AF1384" cm="1">
        <f t="array" ref="AF1384">NewI((1-'Parameters-x'!L1390)*BETA_a,Y1384,T1384)</f>
        <v>6354.505607032107</v>
      </c>
      <c r="AG1384">
        <f t="shared" si="426"/>
        <v>32549766.388683338</v>
      </c>
      <c r="AH1384" cm="1">
        <f t="array" ref="AH1384">NewI((1-'Parameters-x'!L1390)*BETA_e,AA1384,T1384)</f>
        <v>2177.055934183581</v>
      </c>
    </row>
    <row r="1385" spans="1:34" x14ac:dyDescent="0.55000000000000004">
      <c r="A1385">
        <f t="shared" si="412"/>
        <v>138.09999999999644</v>
      </c>
      <c r="B1385" s="2">
        <f t="shared" si="413"/>
        <v>25607545.529646851</v>
      </c>
      <c r="C1385" s="6">
        <f t="shared" si="414"/>
        <v>568.81391586955419</v>
      </c>
      <c r="D1385" s="2">
        <f t="shared" si="415"/>
        <v>101835378.65643728</v>
      </c>
      <c r="E1385" s="6">
        <f t="shared" si="416"/>
        <v>33.086651314570943</v>
      </c>
      <c r="F1385">
        <f t="array" ref="F1385:K1385">rk((1-'Parameters-x'!K1390)*BETA_c,(1-'Parameters-x'!K1390)*BETA_a,(1-'Parameters-x'!K1390)*BETA_e,GAMMA,F1384,G1384,H1384,I1384,J1384,K1384,dt,STAGE)</f>
        <v>13625918.294098414</v>
      </c>
      <c r="G1385">
        <v>39.07690112856109</v>
      </c>
      <c r="H1385">
        <v>9399655.3950510137</v>
      </c>
      <c r="I1385">
        <v>394.09362742683277</v>
      </c>
      <c r="J1385">
        <v>2581971.8404974216</v>
      </c>
      <c r="K1385">
        <v>135.64338731416041</v>
      </c>
      <c r="L1385">
        <f t="shared" si="417"/>
        <v>2132466.629000457</v>
      </c>
      <c r="M1385" cm="1">
        <f t="array" ref="M1385">NewI((1-'Parameters-x'!K1391)*BETA_c,F1385,C1385)</f>
        <v>2.3054966333556481</v>
      </c>
      <c r="N1385">
        <f t="shared" si="418"/>
        <v>67099778.511321552</v>
      </c>
      <c r="O1385" cm="1">
        <f t="array" ref="O1385">NewI((1-'Parameters-x'!K1391)*BETA_a,H1385,C1385)</f>
        <v>22.933007169381792</v>
      </c>
      <c r="P1385">
        <f t="shared" si="419"/>
        <v>32603133.516115263</v>
      </c>
      <c r="Q1385" cm="1">
        <f t="array" ref="Q1385">NewI((1-'Parameters-x'!K1391)*BETA_e,J1385,C1385)</f>
        <v>7.8481475118335018</v>
      </c>
      <c r="S1385" s="2">
        <f t="shared" si="420"/>
        <v>25667950.79188187</v>
      </c>
      <c r="T1385" s="6">
        <f t="shared" si="421"/>
        <v>154568.66257100907</v>
      </c>
      <c r="U1385" s="2">
        <f t="shared" si="422"/>
        <v>101620973.54554711</v>
      </c>
      <c r="V1385" s="4">
        <f t="shared" si="423"/>
        <v>9030.7108140747532</v>
      </c>
      <c r="W1385">
        <f t="array" ref="W1385:AB1385">rk((1-'Parameters-x'!L1390)*BETA_c,(1-'Parameters-x'!L1390)*BETA_a,(1-'Parameters-x'!L1390)*BETA_e,GAMMA,W1384,X1384,Y1384,Z1384,AA1384,AB1384,dt,STAGE)</f>
        <v>13630118.727864327</v>
      </c>
      <c r="X1385">
        <v>9462.4838733443357</v>
      </c>
      <c r="Y1385">
        <v>9441524.0653224811</v>
      </c>
      <c r="Z1385">
        <v>106744.8820462638</v>
      </c>
      <c r="AA1385">
        <v>2596307.9986950657</v>
      </c>
      <c r="AB1385">
        <v>38361.296651400931</v>
      </c>
      <c r="AC1385">
        <f t="shared" si="424"/>
        <v>2118842.7882623286</v>
      </c>
      <c r="AD1385" cm="1">
        <f t="array" ref="AD1385">NewI((1-'Parameters-x'!L1391)*BETA_c,W1385,T1385)</f>
        <v>626.68541474925541</v>
      </c>
      <c r="AE1385">
        <f t="shared" si="425"/>
        <v>66951559.052631252</v>
      </c>
      <c r="AF1385" cm="1">
        <f t="array" ref="AF1385">NewI((1-'Parameters-x'!L1391)*BETA_a,Y1385,T1385)</f>
        <v>6259.5399511034575</v>
      </c>
      <c r="AG1385">
        <f t="shared" si="426"/>
        <v>32550571.704653535</v>
      </c>
      <c r="AH1385" cm="1">
        <f t="array" ref="AH1385">NewI((1-'Parameters-x'!L1391)*BETA_e,AA1385,T1385)</f>
        <v>2144.4854482220394</v>
      </c>
    </row>
    <row r="1386" spans="1:34" x14ac:dyDescent="0.55000000000000004">
      <c r="A1386">
        <f t="shared" si="412"/>
        <v>138.19999999999644</v>
      </c>
      <c r="B1386" s="2">
        <f t="shared" si="413"/>
        <v>25607542.245700601</v>
      </c>
      <c r="C1386" s="6">
        <f t="shared" si="414"/>
        <v>560.3361037650086</v>
      </c>
      <c r="D1386" s="2">
        <f t="shared" si="415"/>
        <v>101835390.41819562</v>
      </c>
      <c r="E1386" s="6">
        <f t="shared" si="416"/>
        <v>32.593507835977682</v>
      </c>
      <c r="F1386">
        <f t="array" ref="F1386:K1386">rk((1-'Parameters-x'!K1391)*BETA_c,(1-'Parameters-x'!K1391)*BETA_a,(1-'Parameters-x'!K1391)*BETA_e,GAMMA,F1385,G1385,H1385,I1385,J1385,K1385,dt,STAGE)</f>
        <v>13625918.06527115</v>
      </c>
      <c r="G1386">
        <v>38.497674876012354</v>
      </c>
      <c r="H1386">
        <v>9399653.118883444</v>
      </c>
      <c r="I1386">
        <v>388.22083904433509</v>
      </c>
      <c r="J1386">
        <v>2581971.0615460095</v>
      </c>
      <c r="K1386">
        <v>133.61758984466113</v>
      </c>
      <c r="L1386">
        <f t="shared" si="417"/>
        <v>2132467.4370539738</v>
      </c>
      <c r="M1386" cm="1">
        <f t="array" ref="M1386">NewI((1-'Parameters-x'!K1392)*BETA_c,F1386,C1386)</f>
        <v>2.2711346242438566</v>
      </c>
      <c r="N1386">
        <f t="shared" si="418"/>
        <v>67099786.660277508</v>
      </c>
      <c r="O1386" cm="1">
        <f t="array" ref="O1386">NewI((1-'Parameters-x'!K1392)*BETA_a,H1386,C1386)</f>
        <v>22.59119971341083</v>
      </c>
      <c r="P1386">
        <f t="shared" si="419"/>
        <v>32603136.320864145</v>
      </c>
      <c r="Q1386" cm="1">
        <f t="array" ref="Q1386">NewI((1-'Parameters-x'!K1392)*BETA_e,J1386,C1386)</f>
        <v>7.7311734983229927</v>
      </c>
      <c r="S1386" s="2">
        <f t="shared" si="420"/>
        <v>25667054.485351402</v>
      </c>
      <c r="T1386" s="6">
        <f t="shared" si="421"/>
        <v>152268.80523406755</v>
      </c>
      <c r="U1386" s="2">
        <f t="shared" si="422"/>
        <v>101624169.70941453</v>
      </c>
      <c r="V1386" s="4">
        <f t="shared" si="423"/>
        <v>8895.7593429431563</v>
      </c>
      <c r="W1386">
        <f t="array" ref="W1386:AB1386">rk((1-'Parameters-x'!L1391)*BETA_c,(1-'Parameters-x'!L1391)*BETA_a,(1-'Parameters-x'!L1391)*BETA_e,GAMMA,W1385,X1385,Y1385,Z1385,AA1385,AB1385,dt,STAGE)</f>
        <v>13630056.526856432</v>
      </c>
      <c r="X1386">
        <v>9328.9440510652439</v>
      </c>
      <c r="Y1386">
        <v>9440902.800229786</v>
      </c>
      <c r="Z1386">
        <v>105158.8576428113</v>
      </c>
      <c r="AA1386">
        <v>2596095.1582651837</v>
      </c>
      <c r="AB1386">
        <v>37781.003540190984</v>
      </c>
      <c r="AC1386">
        <f t="shared" si="424"/>
        <v>2119038.5290925032</v>
      </c>
      <c r="AD1386" cm="1">
        <f t="array" ref="AD1386">NewI((1-'Parameters-x'!L1392)*BETA_c,W1386,T1386)</f>
        <v>617.35802266890903</v>
      </c>
      <c r="AE1386">
        <f t="shared" si="425"/>
        <v>66953766.342127398</v>
      </c>
      <c r="AF1386" cm="1">
        <f t="array" ref="AF1386">NewI((1-'Parameters-x'!L1392)*BETA_a,Y1386,T1386)</f>
        <v>6165.9972752163003</v>
      </c>
      <c r="AG1386">
        <f t="shared" si="426"/>
        <v>32551364.838194624</v>
      </c>
      <c r="AH1386" cm="1">
        <f t="array" ref="AH1386">NewI((1-'Parameters-x'!L1392)*BETA_e,AA1386,T1386)</f>
        <v>2112.4040450579464</v>
      </c>
    </row>
    <row r="1387" spans="1:34" x14ac:dyDescent="0.55000000000000004">
      <c r="A1387">
        <f t="shared" si="412"/>
        <v>138.29999999999643</v>
      </c>
      <c r="B1387" s="2">
        <f t="shared" si="413"/>
        <v>25607539.010700278</v>
      </c>
      <c r="C1387" s="6">
        <f t="shared" si="414"/>
        <v>551.98464732791706</v>
      </c>
      <c r="D1387" s="2">
        <f t="shared" si="415"/>
        <v>101835402.00465238</v>
      </c>
      <c r="E1387" s="6">
        <f t="shared" si="416"/>
        <v>32.107714536820382</v>
      </c>
      <c r="F1387">
        <f t="array" ref="F1387:K1387">rk((1-'Parameters-x'!K1392)*BETA_c,(1-'Parameters-x'!K1392)*BETA_a,(1-'Parameters-x'!K1392)*BETA_e,GAMMA,F1386,G1386,H1386,I1386,J1386,K1386,dt,STAGE)</f>
        <v>13625917.839854417</v>
      </c>
      <c r="G1387">
        <v>37.927015844495081</v>
      </c>
      <c r="H1387">
        <v>9399650.8766412549</v>
      </c>
      <c r="I1387">
        <v>382.43556119078198</v>
      </c>
      <c r="J1387">
        <v>2581970.2942046067</v>
      </c>
      <c r="K1387">
        <v>131.62207029264002</v>
      </c>
      <c r="L1387">
        <f t="shared" si="417"/>
        <v>2132468.2331297384</v>
      </c>
      <c r="M1387" cm="1">
        <f t="array" ref="M1387">NewI((1-'Parameters-x'!K1393)*BETA_c,F1387,C1387)</f>
        <v>2.2372847571929664</v>
      </c>
      <c r="N1387">
        <f t="shared" si="418"/>
        <v>67099794.687797554</v>
      </c>
      <c r="O1387" cm="1">
        <f t="array" ref="O1387">NewI((1-'Parameters-x'!K1393)*BETA_a,H1387,C1387)</f>
        <v>22.254486812603474</v>
      </c>
      <c r="P1387">
        <f t="shared" si="419"/>
        <v>32603139.083725099</v>
      </c>
      <c r="Q1387" cm="1">
        <f t="array" ref="Q1387">NewI((1-'Parameters-x'!K1393)*BETA_e,J1387,C1387)</f>
        <v>7.6159429670239405</v>
      </c>
      <c r="S1387" s="2">
        <f t="shared" si="420"/>
        <v>25666171.572618902</v>
      </c>
      <c r="T1387" s="6">
        <f t="shared" si="421"/>
        <v>150003.11104292455</v>
      </c>
      <c r="U1387" s="2">
        <f t="shared" si="422"/>
        <v>101627318.31633817</v>
      </c>
      <c r="V1387" s="4">
        <f t="shared" si="423"/>
        <v>8762.8297412321954</v>
      </c>
      <c r="W1387">
        <f t="array" ref="W1387:AB1387">rk((1-'Parameters-x'!L1392)*BETA_c,(1-'Parameters-x'!L1392)*BETA_a,(1-'Parameters-x'!L1392)*BETA_e,GAMMA,W1386,X1386,Y1386,Z1386,AA1386,AB1386,dt,STAGE)</f>
        <v>13629995.251638656</v>
      </c>
      <c r="X1387">
        <v>9197.241339350363</v>
      </c>
      <c r="Y1387">
        <v>9440290.8191500735</v>
      </c>
      <c r="Z1387">
        <v>103596.34587108478</v>
      </c>
      <c r="AA1387">
        <v>2595885.5018301727</v>
      </c>
      <c r="AB1387">
        <v>37209.523832489394</v>
      </c>
      <c r="AC1387">
        <f t="shared" si="424"/>
        <v>2119231.5070219929</v>
      </c>
      <c r="AD1387" cm="1">
        <f t="array" ref="AD1387">NewI((1-'Parameters-x'!L1393)*BETA_c,W1387,T1387)</f>
        <v>608.16926728942155</v>
      </c>
      <c r="AE1387">
        <f t="shared" si="425"/>
        <v>66955940.834978841</v>
      </c>
      <c r="AF1387" cm="1">
        <f t="array" ref="AF1387">NewI((1-'Parameters-x'!L1393)*BETA_a,Y1387,T1387)</f>
        <v>6073.8561465441844</v>
      </c>
      <c r="AG1387">
        <f t="shared" si="426"/>
        <v>32552145.974337339</v>
      </c>
      <c r="AH1387" cm="1">
        <f t="array" ref="AH1387">NewI((1-'Parameters-x'!L1393)*BETA_e,AA1387,T1387)</f>
        <v>2080.8043273985886</v>
      </c>
    </row>
    <row r="1388" spans="1:34" x14ac:dyDescent="0.55000000000000004">
      <c r="A1388">
        <f t="shared" si="412"/>
        <v>138.39999999999642</v>
      </c>
      <c r="B1388" s="2">
        <f t="shared" si="413"/>
        <v>25607535.82391635</v>
      </c>
      <c r="C1388" s="6">
        <f t="shared" si="414"/>
        <v>543.75766334098273</v>
      </c>
      <c r="D1388" s="2">
        <f t="shared" si="415"/>
        <v>101835413.41842031</v>
      </c>
      <c r="E1388" s="6">
        <f t="shared" si="416"/>
        <v>31.629161862437684</v>
      </c>
      <c r="F1388">
        <f t="array" ref="F1388:K1388">rk((1-'Parameters-x'!K1393)*BETA_c,(1-'Parameters-x'!K1393)*BETA_a,(1-'Parameters-x'!K1393)*BETA_e,GAMMA,F1387,G1387,H1387,I1387,J1387,K1387,dt,STAGE)</f>
        <v>13625917.617797384</v>
      </c>
      <c r="G1388">
        <v>37.364797701048793</v>
      </c>
      <c r="H1388">
        <v>9399648.6678187978</v>
      </c>
      <c r="I1388">
        <v>376.73648999540427</v>
      </c>
      <c r="J1388">
        <v>2581969.5383001673</v>
      </c>
      <c r="K1388">
        <v>129.65637564452967</v>
      </c>
      <c r="L1388">
        <f t="shared" si="417"/>
        <v>2132469.0174049148</v>
      </c>
      <c r="M1388" cm="1">
        <f t="array" ref="M1388">NewI((1-'Parameters-x'!K1394)*BETA_c,F1388,C1388)</f>
        <v>2.2039393991539367</v>
      </c>
      <c r="N1388">
        <f t="shared" si="418"/>
        <v>67099802.595691204</v>
      </c>
      <c r="O1388" cm="1">
        <f t="array" ref="O1388">NewI((1-'Parameters-x'!K1394)*BETA_a,H1388,C1388)</f>
        <v>21.922792532419557</v>
      </c>
      <c r="P1388">
        <f t="shared" si="419"/>
        <v>32603141.805324189</v>
      </c>
      <c r="Q1388" cm="1">
        <f t="array" ref="Q1388">NewI((1-'Parameters-x'!K1394)*BETA_e,J1388,C1388)</f>
        <v>7.5024299308641869</v>
      </c>
      <c r="S1388" s="2">
        <f t="shared" si="420"/>
        <v>25665301.853023611</v>
      </c>
      <c r="T1388" s="6">
        <f t="shared" si="421"/>
        <v>147771.07420780158</v>
      </c>
      <c r="U1388" s="2">
        <f t="shared" si="422"/>
        <v>101630420.0727686</v>
      </c>
      <c r="V1388" s="4">
        <f t="shared" si="423"/>
        <v>8631.8915633412835</v>
      </c>
      <c r="W1388">
        <f t="array" ref="W1388:AB1388">rk((1-'Parameters-x'!L1393)*BETA_c,(1-'Parameters-x'!L1393)*BETA_a,(1-'Parameters-x'!L1393)*BETA_e,GAMMA,W1387,X1387,Y1387,Z1387,AA1387,AB1387,dt,STAGE)</f>
        <v>13629934.888450338</v>
      </c>
      <c r="X1388">
        <v>9067.3514789499695</v>
      </c>
      <c r="Y1388">
        <v>9439687.9829866588</v>
      </c>
      <c r="Z1388">
        <v>102056.99960605423</v>
      </c>
      <c r="AA1388">
        <v>2595678.9815866128</v>
      </c>
      <c r="AB1388">
        <v>36646.723122797368</v>
      </c>
      <c r="AC1388">
        <f t="shared" si="424"/>
        <v>2119421.7600707123</v>
      </c>
      <c r="AD1388" cm="1">
        <f t="array" ref="AD1388">NewI((1-'Parameters-x'!L1394)*BETA_c,W1388,T1388)</f>
        <v>599.11709361232909</v>
      </c>
      <c r="AE1388">
        <f t="shared" si="425"/>
        <v>66958083.017407291</v>
      </c>
      <c r="AF1388" cm="1">
        <f t="array" ref="AF1388">NewI((1-'Parameters-x'!L1394)*BETA_a,Y1388,T1388)</f>
        <v>5983.0954583324165</v>
      </c>
      <c r="AG1388">
        <f t="shared" si="426"/>
        <v>32552915.295290589</v>
      </c>
      <c r="AH1388" cm="1">
        <f t="array" ref="AH1388">NewI((1-'Parameters-x'!L1394)*BETA_e,AA1388,T1388)</f>
        <v>2049.6790113965371</v>
      </c>
    </row>
    <row r="1389" spans="1:34" x14ac:dyDescent="0.55000000000000004">
      <c r="A1389">
        <f t="shared" si="412"/>
        <v>138.49999999999642</v>
      </c>
      <c r="B1389" s="2">
        <f t="shared" si="413"/>
        <v>25607532.684630156</v>
      </c>
      <c r="C1389" s="6">
        <f t="shared" si="414"/>
        <v>535.65329665389322</v>
      </c>
      <c r="D1389" s="2">
        <f t="shared" si="415"/>
        <v>101835424.66207318</v>
      </c>
      <c r="E1389" s="6">
        <f t="shared" si="416"/>
        <v>31.157741891145694</v>
      </c>
      <c r="F1389">
        <f t="array" ref="F1389:K1389">rk((1-'Parameters-x'!K1394)*BETA_c,(1-'Parameters-x'!K1394)*BETA_a,(1-'Parameters-x'!K1394)*BETA_e,GAMMA,F1388,G1388,H1388,I1388,J1388,K1388,dt,STAGE)</f>
        <v>13625917.399049973</v>
      </c>
      <c r="G1389">
        <v>36.810895967677233</v>
      </c>
      <c r="H1389">
        <v>9399646.4919179585</v>
      </c>
      <c r="I1389">
        <v>371.12234101184362</v>
      </c>
      <c r="J1389">
        <v>2581968.7936622249</v>
      </c>
      <c r="K1389">
        <v>127.72005967437241</v>
      </c>
      <c r="L1389">
        <f t="shared" si="417"/>
        <v>2132469.7900540591</v>
      </c>
      <c r="M1389" cm="1">
        <f t="array" ref="M1389">NewI((1-'Parameters-x'!K1395)*BETA_c,F1389,C1389)</f>
        <v>2.1710910308397073</v>
      </c>
      <c r="N1389">
        <f t="shared" si="418"/>
        <v>67099810.385741025</v>
      </c>
      <c r="O1389" cm="1">
        <f t="array" ref="O1389">NewI((1-'Parameters-x'!K1395)*BETA_a,H1389,C1389)</f>
        <v>21.596042070169386</v>
      </c>
      <c r="P1389">
        <f t="shared" si="419"/>
        <v>32603144.486278102</v>
      </c>
      <c r="Q1389" cm="1">
        <f t="array" ref="Q1389">NewI((1-'Parameters-x'!K1395)*BETA_e,J1389,C1389)</f>
        <v>7.3906087901366</v>
      </c>
      <c r="S1389" s="2">
        <f t="shared" si="420"/>
        <v>25664445.128926091</v>
      </c>
      <c r="T1389" s="6">
        <f t="shared" si="421"/>
        <v>145572.19637718535</v>
      </c>
      <c r="U1389" s="2">
        <f t="shared" si="422"/>
        <v>101633475.67469671</v>
      </c>
      <c r="V1389" s="4">
        <f t="shared" si="423"/>
        <v>8502.9148266400371</v>
      </c>
      <c r="W1389">
        <f t="array" ref="W1389:AB1389">rk((1-'Parameters-x'!L1394)*BETA_c,(1-'Parameters-x'!L1394)*BETA_a,(1-'Parameters-x'!L1394)*BETA_e,GAMMA,W1388,X1388,Y1388,Z1388,AA1388,AB1388,dt,STAGE)</f>
        <v>13629875.423734788</v>
      </c>
      <c r="X1389">
        <v>8939.2505089210608</v>
      </c>
      <c r="Y1389">
        <v>9439094.1547374334</v>
      </c>
      <c r="Z1389">
        <v>100540.47680679077</v>
      </c>
      <c r="AA1389">
        <v>2595475.550453871</v>
      </c>
      <c r="AB1389">
        <v>36092.46906147353</v>
      </c>
      <c r="AC1389">
        <f t="shared" si="424"/>
        <v>2119609.3257562909</v>
      </c>
      <c r="AD1389" cm="1">
        <f t="array" ref="AD1389">NewI((1-'Parameters-x'!L1395)*BETA_c,W1389,T1389)</f>
        <v>590.19947693348388</v>
      </c>
      <c r="AE1389">
        <f t="shared" si="425"/>
        <v>66960193.368455775</v>
      </c>
      <c r="AF1389" cm="1">
        <f t="array" ref="AF1389">NewI((1-'Parameters-x'!L1395)*BETA_a,Y1389,T1389)</f>
        <v>5893.6944248423224</v>
      </c>
      <c r="AG1389">
        <f t="shared" si="426"/>
        <v>32553672.980484653</v>
      </c>
      <c r="AH1389" cm="1">
        <f t="array" ref="AH1389">NewI((1-'Parameters-x'!L1395)*BETA_e,AA1389,T1389)</f>
        <v>2019.0209248642295</v>
      </c>
    </row>
    <row r="1390" spans="1:34" x14ac:dyDescent="0.55000000000000004">
      <c r="A1390">
        <f t="shared" si="412"/>
        <v>138.59999999999641</v>
      </c>
      <c r="B1390" s="2">
        <f t="shared" si="413"/>
        <v>25607529.59213376</v>
      </c>
      <c r="C1390" s="6">
        <f t="shared" si="414"/>
        <v>527.66971976503794</v>
      </c>
      <c r="D1390" s="2">
        <f t="shared" si="415"/>
        <v>101835435.73814647</v>
      </c>
      <c r="E1390" s="6">
        <f t="shared" si="416"/>
        <v>30.693348309895725</v>
      </c>
      <c r="F1390">
        <f t="array" ref="F1390:K1390">rk((1-'Parameters-x'!K1395)*BETA_c,(1-'Parameters-x'!K1395)*BETA_a,(1-'Parameters-x'!K1395)*BETA_e,GAMMA,F1389,G1389,H1389,I1389,J1389,K1389,dt,STAGE)</f>
        <v>13625917.183562858</v>
      </c>
      <c r="G1390">
        <v>36.26518799427717</v>
      </c>
      <c r="H1390">
        <v>9399644.3484480493</v>
      </c>
      <c r="I1390">
        <v>365.59184892883798</v>
      </c>
      <c r="J1390">
        <v>2581968.0601228541</v>
      </c>
      <c r="K1390">
        <v>125.81268284192276</v>
      </c>
      <c r="L1390">
        <f t="shared" si="417"/>
        <v>2132470.5512491479</v>
      </c>
      <c r="M1390" cm="1">
        <f t="array" ref="M1390">NewI((1-'Parameters-x'!K1396)*BETA_c,F1390,C1390)</f>
        <v>2.1387322450297739</v>
      </c>
      <c r="N1390">
        <f t="shared" si="418"/>
        <v>67099818.059703015</v>
      </c>
      <c r="O1390" cm="1">
        <f t="array" ref="O1390">NewI((1-'Parameters-x'!K1396)*BETA_a,H1390,C1390)</f>
        <v>21.274161738141569</v>
      </c>
      <c r="P1390">
        <f t="shared" si="419"/>
        <v>32603147.127194304</v>
      </c>
      <c r="Q1390" cm="1">
        <f t="array" ref="Q1390">NewI((1-'Parameters-x'!K1396)*BETA_e,J1390,C1390)</f>
        <v>7.2804543267243833</v>
      </c>
      <c r="S1390" s="2">
        <f t="shared" si="420"/>
        <v>25663601.205662347</v>
      </c>
      <c r="T1390" s="6">
        <f t="shared" si="421"/>
        <v>143405.98652992793</v>
      </c>
      <c r="U1390" s="2">
        <f t="shared" si="422"/>
        <v>101636485.80780771</v>
      </c>
      <c r="V1390" s="4">
        <f t="shared" si="423"/>
        <v>8375.87000429605</v>
      </c>
      <c r="W1390">
        <f t="array" ref="W1390:AB1390">rk((1-'Parameters-x'!L1395)*BETA_c,(1-'Parameters-x'!L1395)*BETA_a,(1-'Parameters-x'!L1395)*BETA_e,GAMMA,W1389,X1389,Y1389,Z1389,AA1389,AB1389,dt,STAGE)</f>
        <v>13629816.844136296</v>
      </c>
      <c r="X1390">
        <v>8812.9147634530309</v>
      </c>
      <c r="Y1390">
        <v>9438509.1994630266</v>
      </c>
      <c r="Z1390">
        <v>99046.440443165251</v>
      </c>
      <c r="AA1390">
        <v>2595275.1620630231</v>
      </c>
      <c r="AB1390">
        <v>35546.631323309659</v>
      </c>
      <c r="AC1390">
        <f t="shared" si="424"/>
        <v>2119794.2411002512</v>
      </c>
      <c r="AD1390" cm="1">
        <f t="array" ref="AD1390">NewI((1-'Parameters-x'!L1396)*BETA_c,W1390,T1390)</f>
        <v>581.41442240143101</v>
      </c>
      <c r="AE1390">
        <f t="shared" si="425"/>
        <v>66962272.36009381</v>
      </c>
      <c r="AF1390" cm="1">
        <f t="array" ref="AF1390">NewI((1-'Parameters-x'!L1396)*BETA_a,Y1390,T1390)</f>
        <v>5805.6325763766572</v>
      </c>
      <c r="AG1390">
        <f t="shared" si="426"/>
        <v>32554419.206613664</v>
      </c>
      <c r="AH1390" cm="1">
        <f t="array" ref="AH1390">NewI((1-'Parameters-x'!L1396)*BETA_e,AA1390,T1390)</f>
        <v>1988.8230055179627</v>
      </c>
    </row>
    <row r="1391" spans="1:34" x14ac:dyDescent="0.55000000000000004">
      <c r="A1391">
        <f t="shared" si="412"/>
        <v>138.69999999999641</v>
      </c>
      <c r="B1391" s="2">
        <f t="shared" si="413"/>
        <v>25607526.545729775</v>
      </c>
      <c r="C1391" s="6">
        <f t="shared" si="414"/>
        <v>519.80513240945709</v>
      </c>
      <c r="D1391" s="2">
        <f t="shared" si="415"/>
        <v>101835446.64913782</v>
      </c>
      <c r="E1391" s="6">
        <f t="shared" si="416"/>
        <v>30.235876390294813</v>
      </c>
      <c r="F1391">
        <f t="array" ref="F1391:K1391">rk((1-'Parameters-x'!K1396)*BETA_c,(1-'Parameters-x'!K1396)*BETA_a,(1-'Parameters-x'!K1396)*BETA_e,GAMMA,F1390,G1390,H1390,I1390,J1390,K1390,dt,STAGE)</f>
        <v>13625916.971287448</v>
      </c>
      <c r="G1391">
        <v>35.727552931958833</v>
      </c>
      <c r="H1391">
        <v>9399642.2369256951</v>
      </c>
      <c r="I1391">
        <v>360.14376728521438</v>
      </c>
      <c r="J1391">
        <v>2581967.3375166329</v>
      </c>
      <c r="K1391">
        <v>123.93381219228388</v>
      </c>
      <c r="L1391">
        <f t="shared" si="417"/>
        <v>2132471.3011596203</v>
      </c>
      <c r="M1391" cm="1">
        <f t="array" ref="M1391">NewI((1-'Parameters-x'!K1397)*BETA_c,F1391,C1391)</f>
        <v>2.1068557449000194</v>
      </c>
      <c r="N1391">
        <f t="shared" si="418"/>
        <v>67099825.619307026</v>
      </c>
      <c r="O1391" cm="1">
        <f t="array" ref="O1391">NewI((1-'Parameters-x'!K1397)*BETA_a,H1391,C1391)</f>
        <v>20.957078946982328</v>
      </c>
      <c r="P1391">
        <f t="shared" si="419"/>
        <v>32603149.728671174</v>
      </c>
      <c r="Q1391" cm="1">
        <f t="array" ref="Q1391">NewI((1-'Parameters-x'!K1397)*BETA_e,J1391,C1391)</f>
        <v>7.1719416984124633</v>
      </c>
      <c r="S1391" s="2">
        <f t="shared" si="420"/>
        <v>25662769.891498547</v>
      </c>
      <c r="T1391" s="6">
        <f t="shared" si="421"/>
        <v>141271.96086886749</v>
      </c>
      <c r="U1391" s="2">
        <f t="shared" si="422"/>
        <v>101639451.14763258</v>
      </c>
      <c r="V1391" s="4">
        <f t="shared" si="423"/>
        <v>8250.7280182175946</v>
      </c>
      <c r="W1391">
        <f t="array" ref="W1391:AB1391">rk((1-'Parameters-x'!L1396)*BETA_c,(1-'Parameters-x'!L1396)*BETA_a,(1-'Parameters-x'!L1396)*BETA_e,GAMMA,W1390,X1390,Y1390,Z1390,AA1390,AB1390,dt,STAGE)</f>
        <v>13629759.136497164</v>
      </c>
      <c r="X1391">
        <v>8688.3208687154074</v>
      </c>
      <c r="Y1391">
        <v>9437932.9842554349</v>
      </c>
      <c r="Z1391">
        <v>97574.55842357011</v>
      </c>
      <c r="AA1391">
        <v>2595077.7707459494</v>
      </c>
      <c r="AB1391">
        <v>35009.081576581979</v>
      </c>
      <c r="AC1391">
        <f t="shared" si="424"/>
        <v>2119976.5426341207</v>
      </c>
      <c r="AD1391" cm="1">
        <f t="array" ref="AD1391">NewI((1-'Parameters-x'!L1397)*BETA_c,W1391,T1391)</f>
        <v>572.75996458207339</v>
      </c>
      <c r="AE1391">
        <f t="shared" si="425"/>
        <v>66964320.457320996</v>
      </c>
      <c r="AF1391" cm="1">
        <f t="array" ref="AF1391">NewI((1-'Parameters-x'!L1397)*BETA_a,Y1391,T1391)</f>
        <v>5718.8897543847424</v>
      </c>
      <c r="AG1391">
        <f t="shared" si="426"/>
        <v>32555154.14767747</v>
      </c>
      <c r="AH1391" cm="1">
        <f t="array" ref="AH1391">NewI((1-'Parameters-x'!L1397)*BETA_e,AA1391,T1391)</f>
        <v>1959.0782992507777</v>
      </c>
    </row>
    <row r="1392" spans="1:34" x14ac:dyDescent="0.55000000000000004">
      <c r="A1392">
        <f t="shared" si="412"/>
        <v>138.7999999999964</v>
      </c>
      <c r="B1392" s="2">
        <f t="shared" si="413"/>
        <v>25607523.544731203</v>
      </c>
      <c r="C1392" s="6">
        <f t="shared" si="414"/>
        <v>512.05776115293281</v>
      </c>
      <c r="D1392" s="2">
        <f t="shared" si="415"/>
        <v>101835457.39750764</v>
      </c>
      <c r="E1392" s="6">
        <f t="shared" si="416"/>
        <v>29.785222964983859</v>
      </c>
      <c r="F1392">
        <f t="array" ref="F1392:K1392">rk((1-'Parameters-x'!K1397)*BETA_c,(1-'Parameters-x'!K1397)*BETA_a,(1-'Parameters-x'!K1397)*BETA_e,GAMMA,F1391,G1391,H1391,I1391,J1391,K1391,dt,STAGE)</f>
        <v>13625916.762175873</v>
      </c>
      <c r="G1392">
        <v>35.197871706752316</v>
      </c>
      <c r="H1392">
        <v>9399640.1568747275</v>
      </c>
      <c r="I1392">
        <v>354.77686818912616</v>
      </c>
      <c r="J1392">
        <v>2581966.625680604</v>
      </c>
      <c r="K1392">
        <v>122.08302125705436</v>
      </c>
      <c r="L1392">
        <f t="shared" si="417"/>
        <v>2132472.0399524202</v>
      </c>
      <c r="M1392" cm="1">
        <f t="array" ref="M1392">NewI((1-'Parameters-x'!K1398)*BETA_c,F1392,C1392)</f>
        <v>2.075454342377447</v>
      </c>
      <c r="N1392">
        <f t="shared" si="418"/>
        <v>67099833.066257082</v>
      </c>
      <c r="O1392" cm="1">
        <f t="array" ref="O1392">NewI((1-'Parameters-x'!K1398)*BETA_a,H1392,C1392)</f>
        <v>20.644722189322682</v>
      </c>
      <c r="P1392">
        <f t="shared" si="419"/>
        <v>32603152.29129814</v>
      </c>
      <c r="Q1392" cm="1">
        <f t="array" ref="Q1392">NewI((1-'Parameters-x'!K1398)*BETA_e,J1392,C1392)</f>
        <v>7.0650464332837286</v>
      </c>
      <c r="S1392" s="2">
        <f t="shared" si="420"/>
        <v>25661950.997586541</v>
      </c>
      <c r="T1392" s="6">
        <f t="shared" si="421"/>
        <v>139169.64271594968</v>
      </c>
      <c r="U1392" s="2">
        <f t="shared" si="422"/>
        <v>101642372.35969751</v>
      </c>
      <c r="V1392" s="4">
        <f t="shared" si="423"/>
        <v>8127.4602321093053</v>
      </c>
      <c r="W1392">
        <f t="array" ref="W1392:AB1392">rk((1-'Parameters-x'!L1397)*BETA_c,(1-'Parameters-x'!L1397)*BETA_a,(1-'Parameters-x'!L1397)*BETA_e,GAMMA,W1391,X1391,Y1391,Z1391,AA1391,AB1391,dt,STAGE)</f>
        <v>13629702.287854783</v>
      </c>
      <c r="X1392">
        <v>8565.445739727802</v>
      </c>
      <c r="Y1392">
        <v>9437365.3782071564</v>
      </c>
      <c r="Z1392">
        <v>96124.503523650797</v>
      </c>
      <c r="AA1392">
        <v>2594883.3315246045</v>
      </c>
      <c r="AB1392">
        <v>34479.693452571068</v>
      </c>
      <c r="AC1392">
        <f t="shared" si="424"/>
        <v>2120156.2664054888</v>
      </c>
      <c r="AD1392" cm="1">
        <f t="array" ref="AD1392">NewI((1-'Parameters-x'!L1398)*BETA_c,W1392,T1392)</f>
        <v>564.2341670295416</v>
      </c>
      <c r="AE1392">
        <f t="shared" si="425"/>
        <v>66966338.118269198</v>
      </c>
      <c r="AF1392" cm="1">
        <f t="array" ref="AF1392">NewI((1-'Parameters-x'!L1398)*BETA_a,Y1392,T1392)</f>
        <v>5633.4461066460326</v>
      </c>
      <c r="AG1392">
        <f t="shared" si="426"/>
        <v>32555877.975022826</v>
      </c>
      <c r="AH1392" cm="1">
        <f t="array" ref="AH1392">NewI((1-'Parameters-x'!L1398)*BETA_e,AA1392,T1392)</f>
        <v>1929.7799584337306</v>
      </c>
    </row>
    <row r="1393" spans="1:34" x14ac:dyDescent="0.55000000000000004">
      <c r="A1393">
        <f t="shared" si="412"/>
        <v>138.8999999999964</v>
      </c>
      <c r="B1393" s="2">
        <f t="shared" si="413"/>
        <v>25607520.588461291</v>
      </c>
      <c r="C1393" s="6">
        <f t="shared" si="414"/>
        <v>504.42585899212725</v>
      </c>
      <c r="D1393" s="2">
        <f t="shared" si="415"/>
        <v>101835467.98567972</v>
      </c>
      <c r="E1393" s="6">
        <f t="shared" si="416"/>
        <v>29.341286404367885</v>
      </c>
      <c r="F1393">
        <f t="array" ref="F1393:K1393">rk((1-'Parameters-x'!K1398)*BETA_c,(1-'Parameters-x'!K1398)*BETA_a,(1-'Parameters-x'!K1398)*BETA_e,GAMMA,F1392,G1392,H1392,I1392,J1392,K1392,dt,STAGE)</f>
        <v>13625916.556180978</v>
      </c>
      <c r="G1393">
        <v>34.676026993694585</v>
      </c>
      <c r="H1393">
        <v>9399638.1078260746</v>
      </c>
      <c r="I1393">
        <v>349.48994204146993</v>
      </c>
      <c r="J1393">
        <v>2581965.9244542392</v>
      </c>
      <c r="K1393">
        <v>120.25988995696277</v>
      </c>
      <c r="L1393">
        <f t="shared" si="417"/>
        <v>2132472.7677920279</v>
      </c>
      <c r="M1393" cm="1">
        <f t="array" ref="M1393">NewI((1-'Parameters-x'!K1399)*BETA_c,F1393,C1393)</f>
        <v>2.0445209565194218</v>
      </c>
      <c r="N1393">
        <f t="shared" si="418"/>
        <v>67099840.40223188</v>
      </c>
      <c r="O1393" cm="1">
        <f t="array" ref="O1393">NewI((1-'Parameters-x'!K1399)*BETA_a,H1393,C1393)</f>
        <v>20.337021023649665</v>
      </c>
      <c r="P1393">
        <f t="shared" si="419"/>
        <v>32603154.815655805</v>
      </c>
      <c r="Q1393" cm="1">
        <f t="array" ref="Q1393">NewI((1-'Parameters-x'!K1399)*BETA_e,J1393,C1393)</f>
        <v>6.9597444241987976</v>
      </c>
      <c r="S1393" s="2">
        <f t="shared" si="420"/>
        <v>25661144.337919995</v>
      </c>
      <c r="T1393" s="6">
        <f t="shared" si="421"/>
        <v>137098.56240882946</v>
      </c>
      <c r="U1393" s="2">
        <f t="shared" si="422"/>
        <v>101645250.09967119</v>
      </c>
      <c r="V1393" s="4">
        <f t="shared" si="423"/>
        <v>8006.0384446389398</v>
      </c>
      <c r="W1393">
        <f t="array" ref="W1393:AB1393">rk((1-'Parameters-x'!L1398)*BETA_c,(1-'Parameters-x'!L1398)*BETA_a,(1-'Parameters-x'!L1398)*BETA_e,GAMMA,W1392,X1392,Y1392,Z1392,AA1392,AB1392,dt,STAGE)</f>
        <v>13629646.285438757</v>
      </c>
      <c r="X1393">
        <v>8444.2665772522305</v>
      </c>
      <c r="Y1393">
        <v>9436806.2523807883</v>
      </c>
      <c r="Z1393">
        <v>94695.95331603376</v>
      </c>
      <c r="AA1393">
        <v>2594691.8001004513</v>
      </c>
      <c r="AB1393">
        <v>33958.342515543452</v>
      </c>
      <c r="AC1393">
        <f t="shared" si="424"/>
        <v>2120333.4479839904</v>
      </c>
      <c r="AD1393" cm="1">
        <f t="array" ref="AD1393">NewI((1-'Parameters-x'!L1399)*BETA_c,W1393,T1393)</f>
        <v>555.83512186318251</v>
      </c>
      <c r="AE1393">
        <f t="shared" si="425"/>
        <v>66968325.794303179</v>
      </c>
      <c r="AF1393" cm="1">
        <f t="array" ref="AF1393">NewI((1-'Parameters-x'!L1399)*BETA_a,Y1393,T1393)</f>
        <v>5549.2820825307226</v>
      </c>
      <c r="AG1393">
        <f t="shared" si="426"/>
        <v>32556590.857384004</v>
      </c>
      <c r="AH1393" cm="1">
        <f t="array" ref="AH1393">NewI((1-'Parameters-x'!L1399)*BETA_e,AA1393,T1393)</f>
        <v>1900.9212402450348</v>
      </c>
    </row>
    <row r="1394" spans="1:34" x14ac:dyDescent="0.55000000000000004">
      <c r="A1394">
        <f t="shared" si="412"/>
        <v>138.99999999999639</v>
      </c>
      <c r="B1394" s="2">
        <f t="shared" si="413"/>
        <v>25607517.676253367</v>
      </c>
      <c r="C1394" s="6">
        <f t="shared" si="414"/>
        <v>496.90770496068046</v>
      </c>
      <c r="D1394" s="2">
        <f t="shared" si="415"/>
        <v>101835478.41604167</v>
      </c>
      <c r="E1394" s="6">
        <f t="shared" si="416"/>
        <v>28.903966593693234</v>
      </c>
      <c r="F1394">
        <f t="array" ref="F1394:K1394">rk((1-'Parameters-x'!K1399)*BETA_c,(1-'Parameters-x'!K1399)*BETA_a,(1-'Parameters-x'!K1399)*BETA_e,GAMMA,F1393,G1393,H1393,I1393,J1393,K1393,dt,STAGE)</f>
        <v>13625916.353256313</v>
      </c>
      <c r="G1394">
        <v>34.161903191291458</v>
      </c>
      <c r="H1394">
        <v>9399636.0893176533</v>
      </c>
      <c r="I1394">
        <v>344.28179726342148</v>
      </c>
      <c r="J1394">
        <v>2581965.2336794036</v>
      </c>
      <c r="K1394">
        <v>118.46400450596752</v>
      </c>
      <c r="L1394">
        <f t="shared" si="417"/>
        <v>2132473.4848404955</v>
      </c>
      <c r="M1394" cm="1">
        <f t="array" ref="M1394">NewI((1-'Parameters-x'!K1400)*BETA_c,F1394,C1394)</f>
        <v>2.0140486119170684</v>
      </c>
      <c r="N1394">
        <f t="shared" si="418"/>
        <v>67099847.62888509</v>
      </c>
      <c r="O1394" cm="1">
        <f t="array" ref="O1394">NewI((1-'Parameters-x'!K1400)*BETA_a,H1394,C1394)</f>
        <v>20.033906058418044</v>
      </c>
      <c r="P1394">
        <f t="shared" si="419"/>
        <v>32603157.302316092</v>
      </c>
      <c r="Q1394" cm="1">
        <f t="array" ref="Q1394">NewI((1-'Parameters-x'!K1400)*BETA_e,J1394,C1394)</f>
        <v>6.8560119233581212</v>
      </c>
      <c r="S1394" s="2">
        <f t="shared" si="420"/>
        <v>25660349.729291238</v>
      </c>
      <c r="T1394" s="6">
        <f t="shared" si="421"/>
        <v>135058.25719893409</v>
      </c>
      <c r="U1394" s="2">
        <f t="shared" si="422"/>
        <v>101648085.01350982</v>
      </c>
      <c r="V1394" s="4">
        <f t="shared" si="423"/>
        <v>7886.4348827133263</v>
      </c>
      <c r="W1394">
        <f t="array" ref="W1394:AB1394">rk((1-'Parameters-x'!L1399)*BETA_c,(1-'Parameters-x'!L1399)*BETA_a,(1-'Parameters-x'!L1399)*BETA_e,GAMMA,W1393,X1393,Y1393,Z1393,AA1393,AB1393,dt,STAGE)</f>
        <v>13629591.116668066</v>
      </c>
      <c r="X1394">
        <v>8324.7608647079487</v>
      </c>
      <c r="Y1394">
        <v>9436255.4797791094</v>
      </c>
      <c r="Z1394">
        <v>93288.590101038048</v>
      </c>
      <c r="AA1394">
        <v>2594503.1328440625</v>
      </c>
      <c r="AB1394">
        <v>33444.906233188092</v>
      </c>
      <c r="AC1394">
        <f t="shared" si="424"/>
        <v>2120508.1224672259</v>
      </c>
      <c r="AD1394" cm="1">
        <f t="array" ref="AD1394">NewI((1-'Parameters-x'!L1400)*BETA_c,W1394,T1394)</f>
        <v>547.56094935058513</v>
      </c>
      <c r="AE1394">
        <f t="shared" si="425"/>
        <v>66970283.93011985</v>
      </c>
      <c r="AF1394" cm="1">
        <f t="array" ref="AF1394">NewI((1-'Parameters-x'!L1400)*BETA_a,Y1394,T1394)</f>
        <v>5466.3784283361447</v>
      </c>
      <c r="AG1394">
        <f t="shared" si="426"/>
        <v>32557292.960922752</v>
      </c>
      <c r="AH1394" cm="1">
        <f t="array" ref="AH1394">NewI((1-'Parameters-x'!L1400)*BETA_e,AA1394,T1394)</f>
        <v>1872.4955050265964</v>
      </c>
    </row>
    <row r="1395" spans="1:34" x14ac:dyDescent="0.55000000000000004">
      <c r="A1395">
        <f t="shared" si="412"/>
        <v>139.09999999999638</v>
      </c>
      <c r="B1395" s="2">
        <f t="shared" si="413"/>
        <v>25607514.807450704</v>
      </c>
      <c r="C1395" s="6">
        <f t="shared" si="414"/>
        <v>489.50160374117746</v>
      </c>
      <c r="D1395" s="2">
        <f t="shared" si="415"/>
        <v>101835488.69094555</v>
      </c>
      <c r="E1395" s="6">
        <f t="shared" si="416"/>
        <v>28.473164910466483</v>
      </c>
      <c r="F1395">
        <f t="array" ref="F1395:K1395">rk((1-'Parameters-x'!K1400)*BETA_c,(1-'Parameters-x'!K1400)*BETA_a,(1-'Parameters-x'!K1400)*BETA_e,GAMMA,F1394,G1394,H1394,I1394,J1394,K1394,dt,STAGE)</f>
        <v>13625916.153356116</v>
      </c>
      <c r="G1395">
        <v>33.6553863963494</v>
      </c>
      <c r="H1395">
        <v>9399634.1008942705</v>
      </c>
      <c r="I1395">
        <v>339.15126002802833</v>
      </c>
      <c r="J1395">
        <v>2581964.5532003185</v>
      </c>
      <c r="K1395">
        <v>116.69495731679972</v>
      </c>
      <c r="L1395">
        <f t="shared" si="417"/>
        <v>2132474.1912574875</v>
      </c>
      <c r="M1395" cm="1">
        <f t="array" ref="M1395">NewI((1-'Parameters-x'!K1401)*BETA_c,F1395,C1395)</f>
        <v>1.984030437122462</v>
      </c>
      <c r="N1395">
        <f t="shared" si="418"/>
        <v>67099854.747845702</v>
      </c>
      <c r="O1395" cm="1">
        <f t="array" ref="O1395">NewI((1-'Parameters-x'!K1401)*BETA_a,H1395,C1395)</f>
        <v>19.73530893639888</v>
      </c>
      <c r="P1395">
        <f t="shared" si="419"/>
        <v>32603159.751842365</v>
      </c>
      <c r="Q1395" cm="1">
        <f t="array" ref="Q1395">NewI((1-'Parameters-x'!K1401)*BETA_e,J1395,C1395)</f>
        <v>6.753825536945139</v>
      </c>
      <c r="S1395" s="2">
        <f t="shared" si="420"/>
        <v>25659566.991248772</v>
      </c>
      <c r="T1395" s="6">
        <f t="shared" si="421"/>
        <v>133048.2711509678</v>
      </c>
      <c r="U1395" s="2">
        <f t="shared" si="422"/>
        <v>101650877.73760027</v>
      </c>
      <c r="V1395" s="4">
        <f t="shared" si="423"/>
        <v>7768.622194861653</v>
      </c>
      <c r="W1395">
        <f t="array" ref="W1395:AB1395">rk((1-'Parameters-x'!L1400)*BETA_c,(1-'Parameters-x'!L1400)*BETA_a,(1-'Parameters-x'!L1400)*BETA_e,GAMMA,W1394,X1394,Y1394,Z1394,AA1394,AB1394,dt,STAGE)</f>
        <v>13629536.769148273</v>
      </c>
      <c r="X1395">
        <v>8206.9063651089255</v>
      </c>
      <c r="Y1395">
        <v>9435712.9353156127</v>
      </c>
      <c r="Z1395">
        <v>91902.100838357743</v>
      </c>
      <c r="AA1395">
        <v>2594317.2867848859</v>
      </c>
      <c r="AB1395">
        <v>32939.263947501146</v>
      </c>
      <c r="AC1395">
        <f t="shared" si="424"/>
        <v>2120680.3244866175</v>
      </c>
      <c r="AD1395" cm="1">
        <f t="array" ref="AD1395">NewI((1-'Parameters-x'!L1401)*BETA_c,W1395,T1395)</f>
        <v>539.40979749656185</v>
      </c>
      <c r="AE1395">
        <f t="shared" si="425"/>
        <v>66972212.963846035</v>
      </c>
      <c r="AF1395" cm="1">
        <f t="array" ref="AF1395">NewI((1-'Parameters-x'!L1401)*BETA_a,Y1395,T1395)</f>
        <v>5384.7161826976362</v>
      </c>
      <c r="AG1395">
        <f t="shared" si="426"/>
        <v>32557984.449267611</v>
      </c>
      <c r="AH1395" cm="1">
        <f t="array" ref="AH1395">NewI((1-'Parameters-x'!L1401)*BETA_e,AA1395,T1395)</f>
        <v>1844.496214667455</v>
      </c>
    </row>
    <row r="1396" spans="1:34" x14ac:dyDescent="0.55000000000000004">
      <c r="A1396">
        <f t="shared" si="412"/>
        <v>139.19999999999638</v>
      </c>
      <c r="B1396" s="2">
        <f t="shared" si="413"/>
        <v>25607511.981406357</v>
      </c>
      <c r="C1396" s="6">
        <f t="shared" si="414"/>
        <v>482.20588528289818</v>
      </c>
      <c r="D1396" s="2">
        <f t="shared" si="415"/>
        <v>101835498.81270835</v>
      </c>
      <c r="E1396" s="6">
        <f t="shared" si="416"/>
        <v>28.048784202210065</v>
      </c>
      <c r="F1396">
        <f t="array" ref="F1396:K1396">rk((1-'Parameters-x'!K1401)*BETA_c,(1-'Parameters-x'!K1401)*BETA_a,(1-'Parameters-x'!K1401)*BETA_e,GAMMA,F1395,G1395,H1395,I1395,J1395,K1395,dt,STAGE)</f>
        <v>13625915.956435312</v>
      </c>
      <c r="G1396">
        <v>33.156364379171649</v>
      </c>
      <c r="H1396">
        <v>9399632.1421075165</v>
      </c>
      <c r="I1396">
        <v>334.0971739957991</v>
      </c>
      <c r="J1396">
        <v>2581963.8828635281</v>
      </c>
      <c r="K1396">
        <v>114.95234690792746</v>
      </c>
      <c r="L1396">
        <f t="shared" si="417"/>
        <v>2132474.8872003094</v>
      </c>
      <c r="M1396" cm="1">
        <f t="array" ref="M1396">NewI((1-'Parameters-x'!K1402)*BETA_c,F1396,C1396)</f>
        <v>1.9544596630992583</v>
      </c>
      <c r="N1396">
        <f t="shared" si="418"/>
        <v>67099861.760718487</v>
      </c>
      <c r="O1396" cm="1">
        <f t="array" ref="O1396">NewI((1-'Parameters-x'!K1402)*BETA_a,H1396,C1396)</f>
        <v>19.441162319261469</v>
      </c>
      <c r="P1396">
        <f t="shared" si="419"/>
        <v>32603162.164789565</v>
      </c>
      <c r="Q1396" cm="1">
        <f t="array" ref="Q1396">NewI((1-'Parameters-x'!K1402)*BETA_e,J1396,C1396)</f>
        <v>6.653162219849337</v>
      </c>
      <c r="S1396" s="2">
        <f t="shared" si="420"/>
        <v>25658795.94605545</v>
      </c>
      <c r="T1396" s="6">
        <f t="shared" si="421"/>
        <v>131068.15504383869</v>
      </c>
      <c r="U1396" s="2">
        <f t="shared" si="422"/>
        <v>101653628.89890072</v>
      </c>
      <c r="V1396" s="4">
        <f t="shared" si="423"/>
        <v>7652.5734447243021</v>
      </c>
      <c r="W1396">
        <f t="array" ref="W1396:AB1396">rk((1-'Parameters-x'!L1401)*BETA_c,(1-'Parameters-x'!L1401)*BETA_a,(1-'Parameters-x'!L1401)*BETA_e,GAMMA,W1395,X1395,Y1395,Z1395,AA1395,AB1395,dt,STAGE)</f>
        <v>13629483.230668776</v>
      </c>
      <c r="X1396">
        <v>8090.6811180240647</v>
      </c>
      <c r="Y1396">
        <v>9435178.4957855027</v>
      </c>
      <c r="Z1396">
        <v>90536.177079702305</v>
      </c>
      <c r="AA1396">
        <v>2594134.2196011692</v>
      </c>
      <c r="AB1396">
        <v>32441.296846112331</v>
      </c>
      <c r="AC1396">
        <f t="shared" si="424"/>
        <v>2120850.0882132002</v>
      </c>
      <c r="AD1396" cm="1">
        <f t="array" ref="AD1396">NewI((1-'Parameters-x'!L1402)*BETA_c,W1396,T1396)</f>
        <v>531.37984163800297</v>
      </c>
      <c r="AE1396">
        <f t="shared" si="425"/>
        <v>66974113.327134795</v>
      </c>
      <c r="AF1396" cm="1">
        <f t="array" ref="AF1396">NewI((1-'Parameters-x'!L1402)*BETA_a,Y1396,T1396)</f>
        <v>5304.2766720726422</v>
      </c>
      <c r="AG1396">
        <f t="shared" si="426"/>
        <v>32558665.483552717</v>
      </c>
      <c r="AH1396" cm="1">
        <f t="array" ref="AH1396">NewI((1-'Parameters-x'!L1402)*BETA_e,AA1396,T1396)</f>
        <v>1816.9169310136565</v>
      </c>
    </row>
    <row r="1397" spans="1:34" x14ac:dyDescent="0.55000000000000004">
      <c r="A1397">
        <f t="shared" si="412"/>
        <v>139.29999999999637</v>
      </c>
      <c r="B1397" s="2">
        <f t="shared" si="413"/>
        <v>25607509.197483022</v>
      </c>
      <c r="C1397" s="6">
        <f t="shared" si="414"/>
        <v>475.01890442526326</v>
      </c>
      <c r="D1397" s="2">
        <f t="shared" si="415"/>
        <v>101835508.78361255</v>
      </c>
      <c r="E1397" s="6">
        <f t="shared" si="416"/>
        <v>27.630728764549485</v>
      </c>
      <c r="F1397">
        <f t="array" ref="F1397:K1397">rk((1-'Parameters-x'!K1402)*BETA_c,(1-'Parameters-x'!K1402)*BETA_a,(1-'Parameters-x'!K1402)*BETA_e,GAMMA,F1396,G1396,H1396,I1396,J1396,K1396,dt,STAGE)</f>
        <v>13625915.762449492</v>
      </c>
      <c r="G1397">
        <v>32.664726559113618</v>
      </c>
      <c r="H1397">
        <v>9399630.2125156671</v>
      </c>
      <c r="I1397">
        <v>329.11840005422965</v>
      </c>
      <c r="J1397">
        <v>2581963.2225178634</v>
      </c>
      <c r="K1397">
        <v>113.23577781192002</v>
      </c>
      <c r="L1397">
        <f t="shared" si="417"/>
        <v>2132475.5728239492</v>
      </c>
      <c r="M1397" cm="1">
        <f t="array" ref="M1397">NewI((1-'Parameters-x'!K1403)*BETA_c,F1397,C1397)</f>
        <v>1.9253296216964106</v>
      </c>
      <c r="N1397">
        <f t="shared" si="418"/>
        <v>67099868.669084281</v>
      </c>
      <c r="O1397" cm="1">
        <f t="array" ref="O1397">NewI((1-'Parameters-x'!K1403)*BETA_a,H1397,C1397)</f>
        <v>19.151399872385117</v>
      </c>
      <c r="P1397">
        <f t="shared" si="419"/>
        <v>32603164.541704327</v>
      </c>
      <c r="Q1397" cm="1">
        <f t="array" ref="Q1397">NewI((1-'Parameters-x'!K1403)*BETA_e,J1397,C1397)</f>
        <v>6.5539992704679593</v>
      </c>
      <c r="S1397" s="2">
        <f t="shared" si="420"/>
        <v>25658036.418647252</v>
      </c>
      <c r="T1397" s="6">
        <f t="shared" si="421"/>
        <v>129117.46627298923</v>
      </c>
      <c r="U1397" s="2">
        <f t="shared" si="422"/>
        <v>101656339.11507976</v>
      </c>
      <c r="V1397" s="4">
        <f t="shared" si="423"/>
        <v>7538.2621046454269</v>
      </c>
      <c r="W1397">
        <f t="array" ref="W1397:AB1397">rk((1-'Parameters-x'!L1402)*BETA_c,(1-'Parameters-x'!L1402)*BETA_a,(1-'Parameters-x'!L1402)*BETA_e,GAMMA,W1396,X1396,Y1396,Z1396,AA1396,AB1396,dt,STAGE)</f>
        <v>13629430.48920008</v>
      </c>
      <c r="X1397">
        <v>7976.0634365603164</v>
      </c>
      <c r="Y1397">
        <v>9434652.0398371257</v>
      </c>
      <c r="Z1397">
        <v>89190.514902382507</v>
      </c>
      <c r="AA1397">
        <v>2593953.8896100451</v>
      </c>
      <c r="AB1397">
        <v>31950.887934046405</v>
      </c>
      <c r="AC1397">
        <f t="shared" si="424"/>
        <v>2121017.4473633599</v>
      </c>
      <c r="AD1397" cm="1">
        <f t="array" ref="AD1397">NewI((1-'Parameters-x'!L1403)*BETA_c,W1397,T1397)</f>
        <v>523.46928404452387</v>
      </c>
      <c r="AE1397">
        <f t="shared" si="425"/>
        <v>66975985.445260495</v>
      </c>
      <c r="AF1397" cm="1">
        <f t="array" ref="AF1397">NewI((1-'Parameters-x'!L1403)*BETA_a,Y1397,T1397)</f>
        <v>5225.0415062968023</v>
      </c>
      <c r="AG1397">
        <f t="shared" si="426"/>
        <v>32559336.222455908</v>
      </c>
      <c r="AH1397" cm="1">
        <f t="array" ref="AH1397">NewI((1-'Parameters-x'!L1403)*BETA_e,AA1397,T1397)</f>
        <v>1789.7513143041008</v>
      </c>
    </row>
    <row r="1398" spans="1:34" x14ac:dyDescent="0.55000000000000004">
      <c r="A1398">
        <f t="shared" si="412"/>
        <v>139.39999999999637</v>
      </c>
      <c r="B1398" s="2">
        <f t="shared" si="413"/>
        <v>25607506.455052905</v>
      </c>
      <c r="C1398" s="6">
        <f t="shared" si="414"/>
        <v>467.93904052689186</v>
      </c>
      <c r="D1398" s="2">
        <f t="shared" si="415"/>
        <v>101835518.60590658</v>
      </c>
      <c r="E1398" s="6">
        <f t="shared" si="416"/>
        <v>27.218904319627256</v>
      </c>
      <c r="F1398">
        <f t="array" ref="F1398:K1398">rk((1-'Parameters-x'!K1403)*BETA_c,(1-'Parameters-x'!K1403)*BETA_a,(1-'Parameters-x'!K1403)*BETA_e,GAMMA,F1397,G1397,H1397,I1397,J1397,K1397,dt,STAGE)</f>
        <v>13625915.571354913</v>
      </c>
      <c r="G1398">
        <v>32.180363980492395</v>
      </c>
      <c r="H1398">
        <v>9399628.311683584</v>
      </c>
      <c r="I1398">
        <v>324.21381606120877</v>
      </c>
      <c r="J1398">
        <v>2581962.5720144082</v>
      </c>
      <c r="K1398">
        <v>111.54486048519067</v>
      </c>
      <c r="L1398">
        <f t="shared" si="417"/>
        <v>2132476.2482811068</v>
      </c>
      <c r="M1398" cm="1">
        <f t="array" ref="M1398">NewI((1-'Parameters-x'!K1404)*BETA_c,F1398,C1398)</f>
        <v>1.8966337441446355</v>
      </c>
      <c r="N1398">
        <f t="shared" si="418"/>
        <v>67099875.474500358</v>
      </c>
      <c r="O1398" cm="1">
        <f t="array" ref="O1398">NewI((1-'Parameters-x'!K1404)*BETA_a,H1398,C1398)</f>
        <v>18.865956249897373</v>
      </c>
      <c r="P1398">
        <f t="shared" si="419"/>
        <v>32603166.883125108</v>
      </c>
      <c r="Q1398" cm="1">
        <f t="array" ref="Q1398">NewI((1-'Parameters-x'!K1404)*BETA_e,J1398,C1398)</f>
        <v>6.4563143255852484</v>
      </c>
      <c r="S1398" s="2">
        <f t="shared" si="420"/>
        <v>25657288.23659277</v>
      </c>
      <c r="T1398" s="6">
        <f t="shared" si="421"/>
        <v>127195.76875411133</v>
      </c>
      <c r="U1398" s="2">
        <f t="shared" si="422"/>
        <v>101659008.99465314</v>
      </c>
      <c r="V1398" s="4">
        <f t="shared" si="423"/>
        <v>7425.6620493675582</v>
      </c>
      <c r="W1398">
        <f t="array" ref="W1398:AB1398">rk((1-'Parameters-x'!L1403)*BETA_c,(1-'Parameters-x'!L1403)*BETA_a,(1-'Parameters-x'!L1403)*BETA_e,GAMMA,W1397,X1397,Y1397,Z1397,AA1397,AB1397,dt,STAGE)</f>
        <v>13629378.532891139</v>
      </c>
      <c r="X1398">
        <v>7863.031904368725</v>
      </c>
      <c r="Y1398">
        <v>9434133.4479438644</v>
      </c>
      <c r="Z1398">
        <v>87864.81484382927</v>
      </c>
      <c r="AA1398">
        <v>2593776.2557577635</v>
      </c>
      <c r="AB1398">
        <v>31467.922005913333</v>
      </c>
      <c r="AC1398">
        <f t="shared" si="424"/>
        <v>2121182.435204492</v>
      </c>
      <c r="AD1398" cm="1">
        <f t="array" ref="AD1398">NewI((1-'Parameters-x'!L1404)*BETA_c,W1398,T1398)</f>
        <v>515.67635352482853</v>
      </c>
      <c r="AE1398">
        <f t="shared" si="425"/>
        <v>66977829.737212308</v>
      </c>
      <c r="AF1398" cm="1">
        <f t="array" ref="AF1398">NewI((1-'Parameters-x'!L1404)*BETA_a,Y1398,T1398)</f>
        <v>5146.9925742108353</v>
      </c>
      <c r="AG1398">
        <f t="shared" si="426"/>
        <v>32559996.822236322</v>
      </c>
      <c r="AH1398" cm="1">
        <f t="array" ref="AH1398">NewI((1-'Parameters-x'!L1404)*BETA_e,AA1398,T1398)</f>
        <v>1762.9931216318942</v>
      </c>
    </row>
    <row r="1399" spans="1:34" x14ac:dyDescent="0.55000000000000004">
      <c r="A1399">
        <f t="shared" si="412"/>
        <v>139.49999999999636</v>
      </c>
      <c r="B1399" s="2">
        <f t="shared" si="413"/>
        <v>25607503.753497556</v>
      </c>
      <c r="C1399" s="6">
        <f t="shared" si="414"/>
        <v>460.96469710018602</v>
      </c>
      <c r="D1399" s="2">
        <f t="shared" si="415"/>
        <v>101835528.28180535</v>
      </c>
      <c r="E1399" s="6">
        <f t="shared" si="416"/>
        <v>26.813217994838539</v>
      </c>
      <c r="F1399">
        <f t="array" ref="F1399:K1399">rk((1-'Parameters-x'!K1404)*BETA_c,(1-'Parameters-x'!K1404)*BETA_a,(1-'Parameters-x'!K1404)*BETA_e,GAMMA,F1398,G1398,H1398,I1398,J1398,K1398,dt,STAGE)</f>
        <v>13625915.383108485</v>
      </c>
      <c r="G1399">
        <v>31.70316928884516</v>
      </c>
      <c r="H1399">
        <v>9399626.4391826075</v>
      </c>
      <c r="I1399">
        <v>319.38231659224334</v>
      </c>
      <c r="J1399">
        <v>2581961.9312064662</v>
      </c>
      <c r="K1399">
        <v>109.8792112190975</v>
      </c>
      <c r="L1399">
        <f t="shared" si="417"/>
        <v>2132476.9137222255</v>
      </c>
      <c r="M1399" cm="1">
        <f t="array" ref="M1399">NewI((1-'Parameters-x'!K1405)*BETA_c,F1399,C1399)</f>
        <v>1.8683655595752808</v>
      </c>
      <c r="N1399">
        <f t="shared" si="418"/>
        <v>67099882.178500801</v>
      </c>
      <c r="O1399" cm="1">
        <f t="array" ref="O1399">NewI((1-'Parameters-x'!K1405)*BETA_a,H1399,C1399)</f>
        <v>18.584767079935244</v>
      </c>
      <c r="P1399">
        <f t="shared" si="419"/>
        <v>32603169.189582314</v>
      </c>
      <c r="Q1399" cm="1">
        <f t="array" ref="Q1399">NewI((1-'Parameters-x'!K1405)*BETA_e,J1399,C1399)</f>
        <v>6.3600853553280157</v>
      </c>
      <c r="S1399" s="2">
        <f t="shared" si="420"/>
        <v>25656551.230053242</v>
      </c>
      <c r="T1399" s="6">
        <f t="shared" si="421"/>
        <v>125302.63282822772</v>
      </c>
      <c r="U1399" s="2">
        <f t="shared" si="422"/>
        <v>101661639.13711853</v>
      </c>
      <c r="V1399" s="4">
        <f t="shared" si="423"/>
        <v>7314.7475498264985</v>
      </c>
      <c r="W1399">
        <f t="array" ref="W1399:AB1399">rk((1-'Parameters-x'!L1404)*BETA_c,(1-'Parameters-x'!L1404)*BETA_a,(1-'Parameters-x'!L1404)*BETA_e,GAMMA,W1398,X1398,Y1398,Z1398,AA1398,AB1398,dt,STAGE)</f>
        <v>13629327.350066712</v>
      </c>
      <c r="X1399">
        <v>7751.5653726735472</v>
      </c>
      <c r="Y1399">
        <v>9433622.6023764424</v>
      </c>
      <c r="Z1399">
        <v>86558.78183703337</v>
      </c>
      <c r="AA1399">
        <v>2593601.2776100882</v>
      </c>
      <c r="AB1399">
        <v>30992.285618520811</v>
      </c>
      <c r="AC1399">
        <f t="shared" si="424"/>
        <v>2121345.0845606145</v>
      </c>
      <c r="AD1399" cm="1">
        <f t="array" ref="AD1399">NewI((1-'Parameters-x'!L1405)*BETA_c,W1399,T1399)</f>
        <v>507.99930503870826</v>
      </c>
      <c r="AE1399">
        <f t="shared" si="425"/>
        <v>66979646.615786523</v>
      </c>
      <c r="AF1399" cm="1">
        <f t="array" ref="AF1399">NewI((1-'Parameters-x'!L1405)*BETA_a,Y1399,T1399)</f>
        <v>5070.1120393570027</v>
      </c>
      <c r="AG1399">
        <f t="shared" si="426"/>
        <v>32560647.436771389</v>
      </c>
      <c r="AH1399" cm="1">
        <f t="array" ref="AH1399">NewI((1-'Parameters-x'!L1405)*BETA_e,AA1399,T1399)</f>
        <v>1736.6362054307876</v>
      </c>
    </row>
    <row r="1400" spans="1:34" x14ac:dyDescent="0.55000000000000004">
      <c r="A1400">
        <f t="shared" si="412"/>
        <v>139.59999999999636</v>
      </c>
      <c r="B1400" s="2">
        <f t="shared" si="413"/>
        <v>25607501.092207752</v>
      </c>
      <c r="C1400" s="6">
        <f t="shared" si="414"/>
        <v>454.09430145136184</v>
      </c>
      <c r="D1400" s="2">
        <f t="shared" si="415"/>
        <v>101835537.81349081</v>
      </c>
      <c r="E1400" s="6">
        <f t="shared" si="416"/>
        <v>26.413578301883984</v>
      </c>
      <c r="F1400">
        <f t="array" ref="F1400:K1400">rk((1-'Parameters-x'!K1405)*BETA_c,(1-'Parameters-x'!K1405)*BETA_a,(1-'Parameters-x'!K1405)*BETA_e,GAMMA,F1399,G1399,H1399,I1399,J1399,K1399,dt,STAGE)</f>
        <v>13625915.197667757</v>
      </c>
      <c r="G1400">
        <v>31.23303670753171</v>
      </c>
      <c r="H1400">
        <v>9399624.5945904702</v>
      </c>
      <c r="I1400">
        <v>314.62281269144847</v>
      </c>
      <c r="J1400">
        <v>2581961.2999495277</v>
      </c>
      <c r="K1400">
        <v>108.23845205238163</v>
      </c>
      <c r="L1400">
        <f t="shared" si="417"/>
        <v>2132477.5692955353</v>
      </c>
      <c r="M1400" cm="1">
        <f t="array" ref="M1400">NewI((1-'Parameters-x'!K1406)*BETA_c,F1400,C1400)</f>
        <v>1.8405186935612683</v>
      </c>
      <c r="N1400">
        <f t="shared" si="418"/>
        <v>67099888.782596841</v>
      </c>
      <c r="O1400" cm="1">
        <f t="array" ref="O1400">NewI((1-'Parameters-x'!K1406)*BETA_a,H1400,C1400)</f>
        <v>18.307768950126267</v>
      </c>
      <c r="P1400">
        <f t="shared" si="419"/>
        <v>32603171.461598422</v>
      </c>
      <c r="Q1400" cm="1">
        <f t="array" ref="Q1400">NewI((1-'Parameters-x'!K1406)*BETA_e,J1400,C1400)</f>
        <v>6.2652906581964496</v>
      </c>
      <c r="S1400" s="2">
        <f t="shared" si="420"/>
        <v>25655825.231743284</v>
      </c>
      <c r="T1400" s="6">
        <f t="shared" si="421"/>
        <v>123437.63516812118</v>
      </c>
      <c r="U1400" s="2">
        <f t="shared" si="422"/>
        <v>101664230.1330886</v>
      </c>
      <c r="V1400" s="4">
        <f t="shared" si="423"/>
        <v>7205.4932670448543</v>
      </c>
      <c r="W1400">
        <f t="array" ref="W1400:AB1400">rk((1-'Parameters-x'!L1405)*BETA_c,(1-'Parameters-x'!L1405)*BETA_a,(1-'Parameters-x'!L1405)*BETA_e,GAMMA,W1399,X1399,Y1399,Z1399,AA1399,AB1399,dt,STAGE)</f>
        <v>13629276.929224776</v>
      </c>
      <c r="X1400">
        <v>7641.6429573244995</v>
      </c>
      <c r="Y1400">
        <v>9433119.3871756736</v>
      </c>
      <c r="Z1400">
        <v>85272.125146893784</v>
      </c>
      <c r="AA1400">
        <v>2593428.9153428334</v>
      </c>
      <c r="AB1400">
        <v>30523.867063902897</v>
      </c>
      <c r="AC1400">
        <f t="shared" si="424"/>
        <v>2121505.4278178993</v>
      </c>
      <c r="AD1400" cm="1">
        <f t="array" ref="AD1400">NewI((1-'Parameters-x'!L1406)*BETA_c,W1400,T1400)</f>
        <v>500.43641931460121</v>
      </c>
      <c r="AE1400">
        <f t="shared" si="425"/>
        <v>66981436.487677433</v>
      </c>
      <c r="AF1400" cm="1">
        <f t="array" ref="AF1400">NewI((1-'Parameters-x'!L1406)*BETA_a,Y1400,T1400)</f>
        <v>4994.3823357440178</v>
      </c>
      <c r="AG1400">
        <f t="shared" si="426"/>
        <v>32561288.217593264</v>
      </c>
      <c r="AH1400" cm="1">
        <f t="array" ref="AH1400">NewI((1-'Parameters-x'!L1406)*BETA_e,AA1400,T1400)</f>
        <v>1710.6745119862353</v>
      </c>
    </row>
    <row r="1401" spans="1:34" x14ac:dyDescent="0.55000000000000004">
      <c r="A1401">
        <f t="shared" si="412"/>
        <v>139.69999999999635</v>
      </c>
      <c r="B1401" s="2">
        <f t="shared" si="413"/>
        <v>25607498.470583349</v>
      </c>
      <c r="C1401" s="6">
        <f t="shared" si="414"/>
        <v>447.32630432584398</v>
      </c>
      <c r="D1401" s="2">
        <f t="shared" si="415"/>
        <v>101835547.20311233</v>
      </c>
      <c r="E1401" s="6">
        <f t="shared" si="416"/>
        <v>26.019895116134713</v>
      </c>
      <c r="F1401">
        <f t="array" ref="F1401:K1401">rk((1-'Parameters-x'!K1406)*BETA_c,(1-'Parameters-x'!K1406)*BETA_a,(1-'Parameters-x'!K1406)*BETA_e,GAMMA,F1400,G1400,H1400,I1400,J1400,K1400,dt,STAGE)</f>
        <v>13625915.014990913</v>
      </c>
      <c r="G1401">
        <v>30.76986201467605</v>
      </c>
      <c r="H1401">
        <v>9399622.7774911989</v>
      </c>
      <c r="I1401">
        <v>309.93423162624521</v>
      </c>
      <c r="J1401">
        <v>2581960.6781012383</v>
      </c>
      <c r="K1401">
        <v>106.62221068492273</v>
      </c>
      <c r="L1401">
        <f t="shared" si="417"/>
        <v>2132478.2151470724</v>
      </c>
      <c r="M1401" cm="1">
        <f t="array" ref="M1401">NewI((1-'Parameters-x'!K1407)*BETA_c,F1401,C1401)</f>
        <v>1.8130868666797808</v>
      </c>
      <c r="N1401">
        <f t="shared" si="418"/>
        <v>67099895.288277179</v>
      </c>
      <c r="O1401" cm="1">
        <f t="array" ref="O1401">NewI((1-'Parameters-x'!K1407)*BETA_a,H1401,C1401)</f>
        <v>18.034899393285936</v>
      </c>
      <c r="P1401">
        <f t="shared" si="419"/>
        <v>32603173.699688077</v>
      </c>
      <c r="Q1401" cm="1">
        <f t="array" ref="Q1401">NewI((1-'Parameters-x'!K1407)*BETA_e,J1401,C1401)</f>
        <v>6.1719088561689919</v>
      </c>
      <c r="S1401" s="2">
        <f t="shared" si="420"/>
        <v>25655110.07689213</v>
      </c>
      <c r="T1401" s="6">
        <f t="shared" si="421"/>
        <v>121600.35868609324</v>
      </c>
      <c r="U1401" s="2">
        <f t="shared" si="422"/>
        <v>101666782.56442177</v>
      </c>
      <c r="V1401" s="4">
        <f t="shared" si="423"/>
        <v>7097.8742461225083</v>
      </c>
      <c r="W1401">
        <f t="array" ref="W1401:AB1401">rk((1-'Parameters-x'!L1406)*BETA_c,(1-'Parameters-x'!L1406)*BETA_a,(1-'Parameters-x'!L1406)*BETA_e,GAMMA,W1400,X1400,Y1400,Z1400,AA1400,AB1400,dt,STAGE)</f>
        <v>13629227.259033956</v>
      </c>
      <c r="X1401">
        <v>7533.2440358722006</v>
      </c>
      <c r="Y1401">
        <v>9432623.6881256215</v>
      </c>
      <c r="Z1401">
        <v>84004.558307462459</v>
      </c>
      <c r="AA1401">
        <v>2593259.1297325543</v>
      </c>
      <c r="AB1401">
        <v>30062.556342758588</v>
      </c>
      <c r="AC1401">
        <f t="shared" si="424"/>
        <v>2121663.4969301722</v>
      </c>
      <c r="AD1401" cm="1">
        <f t="array" ref="AD1401">NewI((1-'Parameters-x'!L1407)*BETA_c,W1401,T1401)</f>
        <v>492.98600247263232</v>
      </c>
      <c r="AE1401">
        <f t="shared" si="425"/>
        <v>66983199.753566913</v>
      </c>
      <c r="AF1401" cm="1">
        <f t="array" ref="AF1401">NewI((1-'Parameters-x'!L1407)*BETA_a,Y1401,T1401)</f>
        <v>4919.7861636792104</v>
      </c>
      <c r="AG1401">
        <f t="shared" si="426"/>
        <v>32561919.313924689</v>
      </c>
      <c r="AH1401" cm="1">
        <f t="array" ref="AH1401">NewI((1-'Parameters-x'!L1407)*BETA_e,AA1401,T1401)</f>
        <v>1685.1020799706653</v>
      </c>
    </row>
    <row r="1402" spans="1:34" x14ac:dyDescent="0.55000000000000004">
      <c r="A1402">
        <f t="shared" si="412"/>
        <v>139.79999999999634</v>
      </c>
      <c r="B1402" s="2">
        <f t="shared" si="413"/>
        <v>25607495.88803314</v>
      </c>
      <c r="C1402" s="6">
        <f t="shared" si="414"/>
        <v>440.65917955894497</v>
      </c>
      <c r="D1402" s="2">
        <f t="shared" si="415"/>
        <v>101835556.45278731</v>
      </c>
      <c r="E1402" s="6">
        <f t="shared" si="416"/>
        <v>25.632079656304974</v>
      </c>
      <c r="F1402">
        <f t="array" ref="F1402:K1402">rk((1-'Parameters-x'!K1407)*BETA_c,(1-'Parameters-x'!K1407)*BETA_a,(1-'Parameters-x'!K1407)*BETA_e,GAMMA,F1401,G1401,H1401,I1401,J1401,K1401,dt,STAGE)</f>
        <v>13625914.835036755</v>
      </c>
      <c r="G1402">
        <v>30.313542520442187</v>
      </c>
      <c r="H1402">
        <v>9399620.9874750245</v>
      </c>
      <c r="I1402">
        <v>305.315516645711</v>
      </c>
      <c r="J1402">
        <v>2581960.0655213632</v>
      </c>
      <c r="K1402">
        <v>105.03012039279177</v>
      </c>
      <c r="L1402">
        <f t="shared" si="417"/>
        <v>2132478.8514207248</v>
      </c>
      <c r="M1402" cm="1">
        <f t="array" ref="M1402">NewI((1-'Parameters-x'!K1408)*BETA_c,F1402,C1402)</f>
        <v>1.7860638930963664</v>
      </c>
      <c r="N1402">
        <f t="shared" si="418"/>
        <v>67099901.697008334</v>
      </c>
      <c r="O1402" cm="1">
        <f t="array" ref="O1402">NewI((1-'Parameters-x'!K1408)*BETA_a,H1402,C1402)</f>
        <v>17.766096873328404</v>
      </c>
      <c r="P1402">
        <f t="shared" si="419"/>
        <v>32603175.904358245</v>
      </c>
      <c r="Q1402" cm="1">
        <f t="array" ref="Q1402">NewI((1-'Parameters-x'!K1408)*BETA_e,J1402,C1402)</f>
        <v>6.0799188898802052</v>
      </c>
      <c r="S1402" s="2">
        <f t="shared" si="420"/>
        <v>25654405.603205569</v>
      </c>
      <c r="T1402" s="6">
        <f t="shared" si="421"/>
        <v>119790.39244303507</v>
      </c>
      <c r="U1402" s="2">
        <f t="shared" si="422"/>
        <v>101669297.00435139</v>
      </c>
      <c r="V1402" s="4">
        <f t="shared" si="423"/>
        <v>6991.8659103224654</v>
      </c>
      <c r="W1402">
        <f t="array" ref="W1402:AB1402">rk((1-'Parameters-x'!L1407)*BETA_c,(1-'Parameters-x'!L1407)*BETA_a,(1-'Parameters-x'!L1407)*BETA_e,GAMMA,W1401,X1401,Y1401,Z1401,AA1401,AB1401,dt,STAGE)</f>
        <v>13629178.328331016</v>
      </c>
      <c r="X1402">
        <v>7426.3482446668777</v>
      </c>
      <c r="Y1402">
        <v>9432135.392727172</v>
      </c>
      <c r="Z1402">
        <v>82755.799060073943</v>
      </c>
      <c r="AA1402">
        <v>2593091.8821473788</v>
      </c>
      <c r="AB1402">
        <v>29608.245138294256</v>
      </c>
      <c r="AC1402">
        <f t="shared" si="424"/>
        <v>2121819.3234243169</v>
      </c>
      <c r="AD1402" cm="1">
        <f t="array" ref="AD1402">NewI((1-'Parameters-x'!L1408)*BETA_c,W1402,T1402)</f>
        <v>485.64638565306433</v>
      </c>
      <c r="AE1402">
        <f t="shared" si="425"/>
        <v>66984936.80821275</v>
      </c>
      <c r="AF1402" cm="1">
        <f t="array" ref="AF1402">NewI((1-'Parameters-x'!L1408)*BETA_a,Y1402,T1402)</f>
        <v>4846.3064856668707</v>
      </c>
      <c r="AG1402">
        <f t="shared" si="426"/>
        <v>32562540.872714326</v>
      </c>
      <c r="AH1402" cm="1">
        <f t="array" ref="AH1402">NewI((1-'Parameters-x'!L1408)*BETA_e,AA1402,T1402)</f>
        <v>1659.9130390025305</v>
      </c>
    </row>
    <row r="1403" spans="1:34" x14ac:dyDescent="0.55000000000000004">
      <c r="A1403">
        <f t="shared" si="412"/>
        <v>139.89999999999634</v>
      </c>
      <c r="B1403" s="2">
        <f t="shared" si="413"/>
        <v>25607493.343974743</v>
      </c>
      <c r="C1403" s="6">
        <f t="shared" si="414"/>
        <v>434.09142373174973</v>
      </c>
      <c r="D1403" s="2">
        <f t="shared" si="415"/>
        <v>101835565.56460151</v>
      </c>
      <c r="E1403" s="6">
        <f t="shared" si="416"/>
        <v>25.250044464427866</v>
      </c>
      <c r="F1403">
        <f t="array" ref="F1403:K1403">rk((1-'Parameters-x'!K1408)*BETA_c,(1-'Parameters-x'!K1408)*BETA_a,(1-'Parameters-x'!K1408)*BETA_e,GAMMA,F1402,G1402,H1402,I1402,J1402,K1402,dt,STAGE)</f>
        <v>13625914.657764707</v>
      </c>
      <c r="G1403">
        <v>29.863977044639419</v>
      </c>
      <c r="H1403">
        <v>9399619.2241382804</v>
      </c>
      <c r="I1403">
        <v>300.76562674252864</v>
      </c>
      <c r="J1403">
        <v>2581959.4620717582</v>
      </c>
      <c r="K1403">
        <v>103.46181994458172</v>
      </c>
      <c r="L1403">
        <f t="shared" si="417"/>
        <v>2132479.4782582484</v>
      </c>
      <c r="M1403" cm="1">
        <f t="array" ref="M1403">NewI((1-'Parameters-x'!K1409)*BETA_c,F1403,C1403)</f>
        <v>1.7594436791701453</v>
      </c>
      <c r="N1403">
        <f t="shared" si="418"/>
        <v>67099908.010234974</v>
      </c>
      <c r="O1403" cm="1">
        <f t="array" ref="O1403">NewI((1-'Parameters-x'!K1409)*BETA_a,H1403,C1403)</f>
        <v>17.501300771387179</v>
      </c>
      <c r="P1403">
        <f t="shared" si="419"/>
        <v>32603178.076108299</v>
      </c>
      <c r="Q1403" cm="1">
        <f t="array" ref="Q1403">NewI((1-'Parameters-x'!K1409)*BETA_e,J1403,C1403)</f>
        <v>5.9893000138705412</v>
      </c>
      <c r="S1403" s="2">
        <f t="shared" si="420"/>
        <v>25653711.650828373</v>
      </c>
      <c r="T1403" s="6">
        <f t="shared" si="421"/>
        <v>118007.33155879212</v>
      </c>
      <c r="U1403" s="2">
        <f t="shared" si="422"/>
        <v>101671774.01761284</v>
      </c>
      <c r="V1403" s="4">
        <f t="shared" si="423"/>
        <v>6887.4440552504348</v>
      </c>
      <c r="W1403">
        <f t="array" ref="W1403:AB1403">rk((1-'Parameters-x'!L1408)*BETA_c,(1-'Parameters-x'!L1408)*BETA_a,(1-'Parameters-x'!L1408)*BETA_e,GAMMA,W1402,X1402,Y1402,Z1402,AA1402,AB1402,dt,STAGE)</f>
        <v>13629130.126118366</v>
      </c>
      <c r="X1403">
        <v>7320.9354759803882</v>
      </c>
      <c r="Y1403">
        <v>9431654.3901720215</v>
      </c>
      <c r="Z1403">
        <v>81525.569292347791</v>
      </c>
      <c r="AA1403">
        <v>2592927.1345379851</v>
      </c>
      <c r="AB1403">
        <v>29160.826790463954</v>
      </c>
      <c r="AC1403">
        <f t="shared" si="424"/>
        <v>2121972.9384056539</v>
      </c>
      <c r="AD1403" cm="1">
        <f t="array" ref="AD1403">NewI((1-'Parameters-x'!L1409)*BETA_c,W1403,T1403)</f>
        <v>478.41592465007886</v>
      </c>
      <c r="AE1403">
        <f t="shared" si="425"/>
        <v>66986648.040535636</v>
      </c>
      <c r="AF1403" cm="1">
        <f t="array" ref="AF1403">NewI((1-'Parameters-x'!L1409)*BETA_a,Y1403,T1403)</f>
        <v>4773.9265223716238</v>
      </c>
      <c r="AG1403">
        <f t="shared" si="426"/>
        <v>32563153.038671553</v>
      </c>
      <c r="AH1403" cm="1">
        <f t="array" ref="AH1403">NewI((1-'Parameters-x'!L1409)*BETA_e,AA1403,T1403)</f>
        <v>1635.1016082287324</v>
      </c>
    </row>
    <row r="1404" spans="1:34" x14ac:dyDescent="0.55000000000000004">
      <c r="A1404">
        <f t="shared" si="412"/>
        <v>139.99999999999633</v>
      </c>
      <c r="B1404" s="2">
        <f t="shared" si="413"/>
        <v>25607490.837834451</v>
      </c>
      <c r="C1404" s="6">
        <f t="shared" si="414"/>
        <v>427.62155583212882</v>
      </c>
      <c r="D1404" s="2">
        <f t="shared" si="415"/>
        <v>101835574.54060972</v>
      </c>
      <c r="E1404" s="6">
        <f t="shared" si="416"/>
        <v>24.873703386129559</v>
      </c>
      <c r="F1404">
        <f t="array" ref="F1404:K1404">rk((1-'Parameters-x'!K1409)*BETA_c,(1-'Parameters-x'!K1409)*BETA_a,(1-'Parameters-x'!K1409)*BETA_e,GAMMA,F1403,G1403,H1403,I1403,J1403,K1403,dt,STAGE)</f>
        <v>13625914.483134793</v>
      </c>
      <c r="G1404">
        <v>29.421065894652326</v>
      </c>
      <c r="H1404">
        <v>9399617.4870833177</v>
      </c>
      <c r="I1404">
        <v>296.28353641847991</v>
      </c>
      <c r="J1404">
        <v>2581958.8676163396</v>
      </c>
      <c r="K1404">
        <v>101.91695351899659</v>
      </c>
      <c r="L1404">
        <f t="shared" si="417"/>
        <v>2132480.0957993125</v>
      </c>
      <c r="M1404" cm="1">
        <f t="array" ref="M1404">NewI((1-'Parameters-x'!K1410)*BETA_c,F1404,C1404)</f>
        <v>1.7332202220798014</v>
      </c>
      <c r="N1404">
        <f t="shared" si="418"/>
        <v>67099914.229380265</v>
      </c>
      <c r="O1404" cm="1">
        <f t="array" ref="O1404">NewI((1-'Parameters-x'!K1410)*BETA_a,H1404,C1404)</f>
        <v>17.240451372142818</v>
      </c>
      <c r="P1404">
        <f t="shared" si="419"/>
        <v>32603180.21543014</v>
      </c>
      <c r="Q1404" cm="1">
        <f t="array" ref="Q1404">NewI((1-'Parameters-x'!K1410)*BETA_e,J1404,C1404)</f>
        <v>5.9000317919069403</v>
      </c>
      <c r="S1404" s="2">
        <f t="shared" si="420"/>
        <v>25653028.062307399</v>
      </c>
      <c r="T1404" s="6">
        <f t="shared" si="421"/>
        <v>116250.77712380578</v>
      </c>
      <c r="U1404" s="2">
        <f t="shared" si="422"/>
        <v>101674214.1605688</v>
      </c>
      <c r="V1404" s="4">
        <f t="shared" si="423"/>
        <v>6784.5848431266186</v>
      </c>
      <c r="W1404">
        <f t="array" ref="W1404:AB1404">rk((1-'Parameters-x'!L1409)*BETA_c,(1-'Parameters-x'!L1409)*BETA_a,(1-'Parameters-x'!L1409)*BETA_e,GAMMA,W1403,X1403,Y1403,Z1403,AA1403,AB1403,dt,STAGE)</f>
        <v>13629082.641561622</v>
      </c>
      <c r="X1404">
        <v>7216.985875151594</v>
      </c>
      <c r="Y1404">
        <v>9431180.5713170599</v>
      </c>
      <c r="Z1404">
        <v>80313.594978052482</v>
      </c>
      <c r="AA1404">
        <v>2592764.849428718</v>
      </c>
      <c r="AB1404">
        <v>28720.196270601686</v>
      </c>
      <c r="AC1404">
        <f t="shared" si="424"/>
        <v>2122124.3725632266</v>
      </c>
      <c r="AD1404" cm="1">
        <f t="array" ref="AD1404">NewI((1-'Parameters-x'!L1410)*BETA_c,W1404,T1404)</f>
        <v>471.29299955082058</v>
      </c>
      <c r="AE1404">
        <f t="shared" si="425"/>
        <v>66988333.833704889</v>
      </c>
      <c r="AF1404" cm="1">
        <f t="array" ref="AF1404">NewI((1-'Parameters-x'!L1410)*BETA_a,Y1404,T1404)</f>
        <v>4702.6297486457843</v>
      </c>
      <c r="AG1404">
        <f t="shared" si="426"/>
        <v>32563755.954300683</v>
      </c>
      <c r="AH1404" cm="1">
        <f t="array" ref="AH1404">NewI((1-'Parameters-x'!L1410)*BETA_e,AA1404,T1404)</f>
        <v>1610.6620949300138</v>
      </c>
    </row>
    <row r="1405" spans="1:34" x14ac:dyDescent="0.55000000000000004">
      <c r="A1405">
        <f t="shared" si="412"/>
        <v>140.09999999999633</v>
      </c>
      <c r="B1405" s="2">
        <f t="shared" si="413"/>
        <v>25607488.369047098</v>
      </c>
      <c r="C1405" s="6">
        <f t="shared" si="414"/>
        <v>421.24811692080232</v>
      </c>
      <c r="D1405" s="2">
        <f t="shared" si="415"/>
        <v>101835583.38283598</v>
      </c>
      <c r="E1405" s="6">
        <f t="shared" si="416"/>
        <v>24.502971551197582</v>
      </c>
      <c r="F1405">
        <f t="array" ref="F1405:K1405">rk((1-'Parameters-x'!K1410)*BETA_c,(1-'Parameters-x'!K1410)*BETA_a,(1-'Parameters-x'!K1410)*BETA_e,GAMMA,F1404,G1404,H1404,I1404,J1404,K1404,dt,STAGE)</f>
        <v>13625914.311107635</v>
      </c>
      <c r="G1405">
        <v>28.984710843690831</v>
      </c>
      <c r="H1405">
        <v>9399615.775918413</v>
      </c>
      <c r="I1405">
        <v>291.86823545343134</v>
      </c>
      <c r="J1405">
        <v>2581958.2820210503</v>
      </c>
      <c r="K1405">
        <v>100.39517062368012</v>
      </c>
      <c r="L1405">
        <f t="shared" si="417"/>
        <v>2132480.7041815207</v>
      </c>
      <c r="M1405" cm="1">
        <f t="array" ref="M1405">NewI((1-'Parameters-x'!K1411)*BETA_c,F1405,C1405)</f>
        <v>1.7073876084700501</v>
      </c>
      <c r="N1405">
        <f t="shared" si="418"/>
        <v>67099920.355846137</v>
      </c>
      <c r="O1405" cm="1">
        <f t="array" ref="O1405">NewI((1-'Parameters-x'!K1411)*BETA_a,H1405,C1405)</f>
        <v>16.983489850354356</v>
      </c>
      <c r="P1405">
        <f t="shared" si="419"/>
        <v>32603182.322808325</v>
      </c>
      <c r="Q1405" cm="1">
        <f t="array" ref="Q1405">NewI((1-'Parameters-x'!K1411)*BETA_e,J1405,C1405)</f>
        <v>5.8120940923731768</v>
      </c>
      <c r="S1405" s="2">
        <f t="shared" si="420"/>
        <v>25652354.682555176</v>
      </c>
      <c r="T1405" s="6">
        <f t="shared" si="421"/>
        <v>114520.33611201405</v>
      </c>
      <c r="U1405" s="2">
        <f t="shared" si="422"/>
        <v>101676617.98133281</v>
      </c>
      <c r="V1405" s="4">
        <f t="shared" si="423"/>
        <v>6683.2647971481383</v>
      </c>
      <c r="W1405">
        <f t="array" ref="W1405:AB1405">rk((1-'Parameters-x'!L1410)*BETA_c,(1-'Parameters-x'!L1410)*BETA_a,(1-'Parameters-x'!L1410)*BETA_e,GAMMA,W1404,X1404,Y1404,Z1404,AA1404,AB1404,dt,STAGE)</f>
        <v>13629035.863987191</v>
      </c>
      <c r="X1405">
        <v>7114.4798377551324</v>
      </c>
      <c r="Y1405">
        <v>9430713.8286591396</v>
      </c>
      <c r="Z1405">
        <v>79119.606117819087</v>
      </c>
      <c r="AA1405">
        <v>2592604.9899088461</v>
      </c>
      <c r="AB1405">
        <v>28286.250156439819</v>
      </c>
      <c r="AC1405">
        <f t="shared" si="424"/>
        <v>2122273.6561750541</v>
      </c>
      <c r="AD1405" cm="1">
        <f t="array" ref="AD1405">NewI((1-'Parameters-x'!L1411)*BETA_c,W1405,T1405)</f>
        <v>464.27601437962642</v>
      </c>
      <c r="AE1405">
        <f t="shared" si="425"/>
        <v>66989994.565223038</v>
      </c>
      <c r="AF1405" cm="1">
        <f t="array" ref="AF1405">NewI((1-'Parameters-x'!L1411)*BETA_a,Y1405,T1405)</f>
        <v>4632.3998896195917</v>
      </c>
      <c r="AG1405">
        <f t="shared" si="426"/>
        <v>32564349.759934716</v>
      </c>
      <c r="AH1405" cm="1">
        <f t="array" ref="AH1405">NewI((1-'Parameters-x'!L1411)*BETA_e,AA1405,T1405)</f>
        <v>1586.5888931489199</v>
      </c>
    </row>
    <row r="1406" spans="1:34" x14ac:dyDescent="0.55000000000000004">
      <c r="A1406">
        <f t="shared" si="412"/>
        <v>140.19999999999632</v>
      </c>
      <c r="B1406" s="2">
        <f t="shared" si="413"/>
        <v>25607485.937055957</v>
      </c>
      <c r="C1406" s="6">
        <f t="shared" si="414"/>
        <v>414.96966980238108</v>
      </c>
      <c r="D1406" s="2">
        <f t="shared" si="415"/>
        <v>101835592.09327424</v>
      </c>
      <c r="E1406" s="6">
        <f t="shared" si="416"/>
        <v>24.137765354438848</v>
      </c>
      <c r="F1406">
        <f t="array" ref="F1406:K1406">rk((1-'Parameters-x'!K1411)*BETA_c,(1-'Parameters-x'!K1411)*BETA_a,(1-'Parameters-x'!K1411)*BETA_e,GAMMA,F1405,G1405,H1405,I1405,J1405,K1405,dt,STAGE)</f>
        <v>13625914.141644439</v>
      </c>
      <c r="G1406">
        <v>28.554815109355783</v>
      </c>
      <c r="H1406">
        <v>9399614.0902576838</v>
      </c>
      <c r="I1406">
        <v>287.51872867776024</v>
      </c>
      <c r="J1406">
        <v>2581957.7051538327</v>
      </c>
      <c r="K1406">
        <v>98.89612601526504</v>
      </c>
      <c r="L1406">
        <f t="shared" si="417"/>
        <v>2132481.3035404519</v>
      </c>
      <c r="M1406" cm="1">
        <f t="array" ref="M1406">NewI((1-'Parameters-x'!K1412)*BETA_c,F1406,C1406)</f>
        <v>1.6819400131182773</v>
      </c>
      <c r="N1406">
        <f t="shared" si="418"/>
        <v>67099926.391013637</v>
      </c>
      <c r="O1406" cm="1">
        <f t="array" ref="O1406">NewI((1-'Parameters-x'!K1412)*BETA_a,H1406,C1406)</f>
        <v>16.730358257591615</v>
      </c>
      <c r="P1406">
        <f t="shared" si="419"/>
        <v>32603184.398720149</v>
      </c>
      <c r="Q1406" cm="1">
        <f t="array" ref="Q1406">NewI((1-'Parameters-x'!K1412)*BETA_e,J1406,C1406)</f>
        <v>5.7254670837289545</v>
      </c>
      <c r="S1406" s="2">
        <f t="shared" si="420"/>
        <v>25651691.358814098</v>
      </c>
      <c r="T1406" s="6">
        <f t="shared" si="421"/>
        <v>112815.62129499495</v>
      </c>
      <c r="U1406" s="2">
        <f t="shared" si="422"/>
        <v>101678986.0198909</v>
      </c>
      <c r="V1406" s="4">
        <f t="shared" si="423"/>
        <v>6583.4607959406421</v>
      </c>
      <c r="W1406">
        <f t="array" ref="W1406:AB1406">rk((1-'Parameters-x'!L1411)*BETA_c,(1-'Parameters-x'!L1411)*BETA_a,(1-'Parameters-x'!L1411)*BETA_e,GAMMA,W1405,X1405,Y1405,Z1405,AA1405,AB1405,dt,STAGE)</f>
        <v>13628989.782879895</v>
      </c>
      <c r="X1406">
        <v>7013.3980067936</v>
      </c>
      <c r="Y1406">
        <v>9430254.0563102532</v>
      </c>
      <c r="Z1406">
        <v>77943.336680693479</v>
      </c>
      <c r="AA1406">
        <v>2592447.5196239501</v>
      </c>
      <c r="AB1406">
        <v>27858.886607507862</v>
      </c>
      <c r="AC1406">
        <f t="shared" si="424"/>
        <v>2122420.8191133118</v>
      </c>
      <c r="AD1406" cm="1">
        <f t="array" ref="AD1406">NewI((1-'Parameters-x'!L1412)*BETA_c,W1406,T1406)</f>
        <v>457.36339674737229</v>
      </c>
      <c r="AE1406">
        <f t="shared" si="425"/>
        <v>66991630.607009053</v>
      </c>
      <c r="AF1406" cm="1">
        <f t="array" ref="AF1406">NewI((1-'Parameters-x'!L1412)*BETA_a,Y1406,T1406)</f>
        <v>4563.2209168533282</v>
      </c>
      <c r="AG1406">
        <f t="shared" si="426"/>
        <v>32564934.593768541</v>
      </c>
      <c r="AH1406" cm="1">
        <f t="array" ref="AH1406">NewI((1-'Parameters-x'!L1412)*BETA_e,AA1406,T1406)</f>
        <v>1562.876482339941</v>
      </c>
    </row>
    <row r="1407" spans="1:34" x14ac:dyDescent="0.55000000000000004">
      <c r="A1407">
        <f t="shared" si="412"/>
        <v>140.29999999999632</v>
      </c>
      <c r="B1407" s="2">
        <f t="shared" si="413"/>
        <v>25607483.541312587</v>
      </c>
      <c r="C1407" s="6">
        <f t="shared" si="414"/>
        <v>408.78479870130985</v>
      </c>
      <c r="D1407" s="2">
        <f t="shared" si="415"/>
        <v>101835600.67388871</v>
      </c>
      <c r="E1407" s="6">
        <f t="shared" si="416"/>
        <v>23.778002436822987</v>
      </c>
      <c r="F1407">
        <f t="array" ref="F1407:K1407">rk((1-'Parameters-x'!K1412)*BETA_c,(1-'Parameters-x'!K1412)*BETA_a,(1-'Parameters-x'!K1412)*BETA_e,GAMMA,F1406,G1406,H1406,I1406,J1406,K1406,dt,STAGE)</f>
        <v>13625913.974706991</v>
      </c>
      <c r="G1407">
        <v>28.131283332515455</v>
      </c>
      <c r="H1407">
        <v>9399612.4297209997</v>
      </c>
      <c r="I1407">
        <v>283.23403574816928</v>
      </c>
      <c r="J1407">
        <v>2581957.1368845957</v>
      </c>
      <c r="K1407">
        <v>97.419479620625097</v>
      </c>
      <c r="L1407">
        <f t="shared" si="417"/>
        <v>2132481.8940096768</v>
      </c>
      <c r="M1407" cm="1">
        <f t="array" ref="M1407">NewI((1-'Parameters-x'!K1413)*BETA_c,F1407,C1407)</f>
        <v>1.6568716976210514</v>
      </c>
      <c r="N1407">
        <f t="shared" si="418"/>
        <v>67099932.336243257</v>
      </c>
      <c r="O1407" cm="1">
        <f t="array" ref="O1407">NewI((1-'Parameters-x'!K1413)*BETA_a,H1407,C1407)</f>
        <v>16.48099950916524</v>
      </c>
      <c r="P1407">
        <f t="shared" si="419"/>
        <v>32603186.443635784</v>
      </c>
      <c r="Q1407" cm="1">
        <f t="array" ref="Q1407">NewI((1-'Parameters-x'!K1413)*BETA_e,J1407,C1407)</f>
        <v>5.6401312300366921</v>
      </c>
      <c r="S1407" s="2">
        <f t="shared" si="420"/>
        <v>25651037.940621145</v>
      </c>
      <c r="T1407" s="6">
        <f t="shared" si="421"/>
        <v>111136.25115733492</v>
      </c>
      <c r="U1407" s="2">
        <f t="shared" si="422"/>
        <v>101681318.80822152</v>
      </c>
      <c r="V1407" s="4">
        <f t="shared" si="423"/>
        <v>6485.1500680975432</v>
      </c>
      <c r="W1407">
        <f t="array" ref="W1407:AB1407">rk((1-'Parameters-x'!L1412)*BETA_c,(1-'Parameters-x'!L1412)*BETA_a,(1-'Parameters-x'!L1412)*BETA_e,GAMMA,W1406,X1406,Y1406,Z1406,AA1406,AB1406,dt,STAGE)</f>
        <v>13628944.387880625</v>
      </c>
      <c r="X1407">
        <v>6913.7212699131815</v>
      </c>
      <c r="Y1407">
        <v>9429801.1499730721</v>
      </c>
      <c r="Z1407">
        <v>76784.52454651575</v>
      </c>
      <c r="AA1407">
        <v>2592292.4027674515</v>
      </c>
      <c r="AB1407">
        <v>27438.005340905987</v>
      </c>
      <c r="AC1407">
        <f t="shared" si="424"/>
        <v>2122565.8908494618</v>
      </c>
      <c r="AD1407" cm="1">
        <f t="array" ref="AD1407">NewI((1-'Parameters-x'!L1413)*BETA_c,W1407,T1407)</f>
        <v>450.55359750586354</v>
      </c>
      <c r="AE1407">
        <f t="shared" si="425"/>
        <v>66993242.325480409</v>
      </c>
      <c r="AF1407" cm="1">
        <f t="array" ref="AF1407">NewI((1-'Parameters-x'!L1413)*BETA_a,Y1407,T1407)</f>
        <v>4495.0770445502249</v>
      </c>
      <c r="AG1407">
        <f t="shared" si="426"/>
        <v>32565510.591891643</v>
      </c>
      <c r="AH1407" cm="1">
        <f t="array" ref="AH1407">NewI((1-'Parameters-x'!L1413)*BETA_e,AA1407,T1407)</f>
        <v>1539.5194260414548</v>
      </c>
    </row>
    <row r="1408" spans="1:34" x14ac:dyDescent="0.55000000000000004">
      <c r="A1408">
        <f t="shared" si="412"/>
        <v>140.39999999999631</v>
      </c>
      <c r="B1408" s="2">
        <f t="shared" si="413"/>
        <v>25607481.181276731</v>
      </c>
      <c r="C1408" s="6">
        <f t="shared" si="414"/>
        <v>402.69210894263915</v>
      </c>
      <c r="D1408" s="2">
        <f t="shared" si="415"/>
        <v>101835609.12661432</v>
      </c>
      <c r="E1408" s="6">
        <f t="shared" si="416"/>
        <v>23.423601666906823</v>
      </c>
      <c r="F1408">
        <f t="array" ref="F1408:K1408">rk((1-'Parameters-x'!K1413)*BETA_c,(1-'Parameters-x'!K1413)*BETA_a,(1-'Parameters-x'!K1413)*BETA_e,GAMMA,F1407,G1407,H1407,I1407,J1407,K1407,dt,STAGE)</f>
        <v>13625913.810257647</v>
      </c>
      <c r="G1408">
        <v>27.714021556488596</v>
      </c>
      <c r="H1408">
        <v>9399610.7939338945</v>
      </c>
      <c r="I1408">
        <v>279.01319092683963</v>
      </c>
      <c r="J1408">
        <v>2581956.57708519</v>
      </c>
      <c r="K1408">
        <v>95.964896459310921</v>
      </c>
      <c r="L1408">
        <f t="shared" si="417"/>
        <v>2132482.4757207963</v>
      </c>
      <c r="M1408" cm="1">
        <f t="array" ref="M1408">NewI((1-'Parameters-x'!K1414)*BETA_c,F1408,C1408)</f>
        <v>1.632177009100205</v>
      </c>
      <c r="N1408">
        <f t="shared" si="418"/>
        <v>67099938.192875177</v>
      </c>
      <c r="O1408" cm="1">
        <f t="array" ref="O1408">NewI((1-'Parameters-x'!K1414)*BETA_a,H1408,C1408)</f>
        <v>16.235357371251609</v>
      </c>
      <c r="P1408">
        <f t="shared" si="419"/>
        <v>32603188.458018351</v>
      </c>
      <c r="Q1408" cm="1">
        <f t="array" ref="Q1408">NewI((1-'Parameters-x'!K1414)*BETA_e,J1408,C1408)</f>
        <v>5.5560672865550096</v>
      </c>
      <c r="S1408" s="2">
        <f t="shared" si="420"/>
        <v>25650394.279773187</v>
      </c>
      <c r="T1408" s="6">
        <f t="shared" si="421"/>
        <v>109481.84981320634</v>
      </c>
      <c r="U1408" s="2">
        <f t="shared" si="422"/>
        <v>101683616.8704136</v>
      </c>
      <c r="V1408" s="4">
        <f t="shared" si="423"/>
        <v>6388.3101868055119</v>
      </c>
      <c r="W1408">
        <f t="array" ref="W1408:AB1408">rk((1-'Parameters-x'!L1413)*BETA_c,(1-'Parameters-x'!L1413)*BETA_a,(1-'Parameters-x'!L1413)*BETA_e,GAMMA,W1407,X1407,Y1407,Z1407,AA1407,AB1407,dt,STAGE)</f>
        <v>13628899.66878405</v>
      </c>
      <c r="X1408">
        <v>6815.4307566427306</v>
      </c>
      <c r="Y1408">
        <v>9429355.0069168657</v>
      </c>
      <c r="Z1408">
        <v>75642.911449115956</v>
      </c>
      <c r="AA1408">
        <v>2592139.6040722681</v>
      </c>
      <c r="AB1408">
        <v>27023.507607447653</v>
      </c>
      <c r="AC1408">
        <f t="shared" si="424"/>
        <v>2122708.9004593068</v>
      </c>
      <c r="AD1408" cm="1">
        <f t="array" ref="AD1408">NewI((1-'Parameters-x'!L1414)*BETA_c,W1408,T1408)</f>
        <v>443.84509040720246</v>
      </c>
      <c r="AE1408">
        <f t="shared" si="425"/>
        <v>66994830.081634015</v>
      </c>
      <c r="AF1408" cm="1">
        <f t="array" ref="AF1408">NewI((1-'Parameters-x'!L1414)*BETA_a,Y1408,T1408)</f>
        <v>4427.9527258292146</v>
      </c>
      <c r="AG1408">
        <f t="shared" si="426"/>
        <v>32566077.888320282</v>
      </c>
      <c r="AH1408" cm="1">
        <f t="array" ref="AH1408">NewI((1-'Parameters-x'!L1414)*BETA_e,AA1408,T1408)</f>
        <v>1516.5123705690946</v>
      </c>
    </row>
    <row r="1409" spans="1:34" x14ac:dyDescent="0.55000000000000004">
      <c r="A1409">
        <f t="shared" si="412"/>
        <v>140.49999999999631</v>
      </c>
      <c r="B1409" s="2">
        <f t="shared" si="413"/>
        <v>25607478.856416177</v>
      </c>
      <c r="C1409" s="6">
        <f t="shared" si="414"/>
        <v>396.69022663755516</v>
      </c>
      <c r="D1409" s="2">
        <f t="shared" si="415"/>
        <v>101835617.45335719</v>
      </c>
      <c r="E1409" s="6">
        <f t="shared" si="416"/>
        <v>23.074483122535803</v>
      </c>
      <c r="F1409">
        <f t="array" ref="F1409:K1409">rk((1-'Parameters-x'!K1414)*BETA_c,(1-'Parameters-x'!K1414)*BETA_a,(1-'Parameters-x'!K1414)*BETA_e,GAMMA,F1408,G1408,H1408,I1408,J1408,K1408,dt,STAGE)</f>
        <v>13625913.648259319</v>
      </c>
      <c r="G1409">
        <v>27.302937206529545</v>
      </c>
      <c r="H1409">
        <v>9399609.1825274844</v>
      </c>
      <c r="I1409">
        <v>274.85524286387312</v>
      </c>
      <c r="J1409">
        <v>2581956.0256293742</v>
      </c>
      <c r="K1409">
        <v>94.532046567152491</v>
      </c>
      <c r="L1409">
        <f t="shared" si="417"/>
        <v>2132483.0488034743</v>
      </c>
      <c r="M1409" cm="1">
        <f t="array" ref="M1409">NewI((1-'Parameters-x'!K1415)*BETA_c,F1409,C1409)</f>
        <v>1.6078503789282039</v>
      </c>
      <c r="N1409">
        <f t="shared" si="418"/>
        <v>67099943.962229654</v>
      </c>
      <c r="O1409" cm="1">
        <f t="array" ref="O1409">NewI((1-'Parameters-x'!K1415)*BETA_a,H1409,C1409)</f>
        <v>15.993376448209697</v>
      </c>
      <c r="P1409">
        <f t="shared" si="419"/>
        <v>32603190.442324057</v>
      </c>
      <c r="Q1409" cm="1">
        <f t="array" ref="Q1409">NewI((1-'Parameters-x'!K1415)*BETA_e,J1409,C1409)</f>
        <v>5.4732562953979036</v>
      </c>
      <c r="S1409" s="2">
        <f t="shared" si="420"/>
        <v>25649760.230292734</v>
      </c>
      <c r="T1409" s="6">
        <f t="shared" si="421"/>
        <v>107852.04692413723</v>
      </c>
      <c r="U1409" s="2">
        <f t="shared" si="422"/>
        <v>101685880.72278313</v>
      </c>
      <c r="V1409" s="4">
        <f t="shared" si="423"/>
        <v>6292.9190645547314</v>
      </c>
      <c r="W1409">
        <f t="array" ref="W1409:AB1409">rk((1-'Parameters-x'!L1414)*BETA_c,(1-'Parameters-x'!L1414)*BETA_a,(1-'Parameters-x'!L1414)*BETA_e,GAMMA,W1408,X1408,Y1408,Z1408,AA1408,AB1408,dt,STAGE)</f>
        <v>13628855.615536325</v>
      </c>
      <c r="X1409">
        <v>6718.5078356563017</v>
      </c>
      <c r="Y1409">
        <v>9428915.5259538069</v>
      </c>
      <c r="Z1409">
        <v>74518.242920315039</v>
      </c>
      <c r="AA1409">
        <v>2591989.0888026007</v>
      </c>
      <c r="AB1409">
        <v>26615.296168165896</v>
      </c>
      <c r="AC1409">
        <f t="shared" si="424"/>
        <v>2122849.8766280189</v>
      </c>
      <c r="AD1409" cm="1">
        <f t="array" ref="AD1409">NewI((1-'Parameters-x'!L1415)*BETA_c,W1409,T1409)</f>
        <v>437.23637176806039</v>
      </c>
      <c r="AE1409">
        <f t="shared" si="425"/>
        <v>66996394.231125876</v>
      </c>
      <c r="AF1409" cm="1">
        <f t="array" ref="AF1409">NewI((1-'Parameters-x'!L1415)*BETA_a,Y1409,T1409)</f>
        <v>4361.8326490564996</v>
      </c>
      <c r="AG1409">
        <f t="shared" si="426"/>
        <v>32566636.615029231</v>
      </c>
      <c r="AH1409" cm="1">
        <f t="array" ref="AH1409">NewI((1-'Parameters-x'!L1415)*BETA_e,AA1409,T1409)</f>
        <v>1493.8500437301716</v>
      </c>
    </row>
    <row r="1410" spans="1:34" x14ac:dyDescent="0.55000000000000004">
      <c r="A1410">
        <f t="shared" si="412"/>
        <v>140.5999999999963</v>
      </c>
      <c r="B1410" s="2">
        <f t="shared" si="413"/>
        <v>25607476.566206656</v>
      </c>
      <c r="C1410" s="6">
        <f t="shared" si="414"/>
        <v>390.77779837359515</v>
      </c>
      <c r="D1410" s="2">
        <f t="shared" si="415"/>
        <v>101835625.65599498</v>
      </c>
      <c r="E1410" s="6">
        <f t="shared" si="416"/>
        <v>22.73056807281813</v>
      </c>
      <c r="F1410">
        <f t="array" ref="F1410:K1410">rk((1-'Parameters-x'!K1415)*BETA_c,(1-'Parameters-x'!K1415)*BETA_a,(1-'Parameters-x'!K1415)*BETA_e,GAMMA,F1409,G1409,H1409,I1409,J1409,K1409,dt,STAGE)</f>
        <v>13625913.488675481</v>
      </c>
      <c r="G1410">
        <v>26.897939069611144</v>
      </c>
      <c r="H1410">
        <v>9399607.5951383859</v>
      </c>
      <c r="I1410">
        <v>270.75925438297372</v>
      </c>
      <c r="J1410">
        <v>2581955.4823927893</v>
      </c>
      <c r="K1410">
        <v>93.120604921010298</v>
      </c>
      <c r="L1410">
        <f t="shared" si="417"/>
        <v>2132483.6133854496</v>
      </c>
      <c r="M1410" cm="1">
        <f t="array" ref="M1410">NewI((1-'Parameters-x'!K1416)*BETA_c,F1410,C1410)</f>
        <v>1.5838863214725096</v>
      </c>
      <c r="N1410">
        <f t="shared" si="418"/>
        <v>67099949.645607233</v>
      </c>
      <c r="O1410" cm="1">
        <f t="array" ref="O1410">NewI((1-'Parameters-x'!K1416)*BETA_a,H1410,C1410)</f>
        <v>15.755002170086977</v>
      </c>
      <c r="P1410">
        <f t="shared" si="419"/>
        <v>32603192.397002291</v>
      </c>
      <c r="Q1410" cm="1">
        <f t="array" ref="Q1410">NewI((1-'Parameters-x'!K1416)*BETA_e,J1410,C1410)</f>
        <v>5.3916795812586438</v>
      </c>
      <c r="S1410" s="2">
        <f t="shared" si="420"/>
        <v>25649135.64839432</v>
      </c>
      <c r="T1410" s="6">
        <f t="shared" si="421"/>
        <v>106246.47761795699</v>
      </c>
      <c r="U1410" s="2">
        <f t="shared" si="422"/>
        <v>101688110.87398772</v>
      </c>
      <c r="V1410" s="4">
        <f t="shared" si="423"/>
        <v>6198.9549479325424</v>
      </c>
      <c r="W1410">
        <f t="array" ref="W1410:AB1410">rk((1-'Parameters-x'!L1415)*BETA_c,(1-'Parameters-x'!L1415)*BETA_a,(1-'Parameters-x'!L1415)*BETA_e,GAMMA,W1409,X1409,Y1409,Z1409,AA1409,AB1409,dt,STAGE)</f>
        <v>13628812.218232857</v>
      </c>
      <c r="X1410">
        <v>6622.9341120591489</v>
      </c>
      <c r="Y1410">
        <v>9428482.6074156128</v>
      </c>
      <c r="Z1410">
        <v>73410.268234720075</v>
      </c>
      <c r="AA1410">
        <v>2591840.8227458471</v>
      </c>
      <c r="AB1410">
        <v>26213.275271177761</v>
      </c>
      <c r="AC1410">
        <f t="shared" si="424"/>
        <v>2122988.847655084</v>
      </c>
      <c r="AD1410" cm="1">
        <f t="array" ref="AD1410">NewI((1-'Parameters-x'!L1416)*BETA_c,W1410,T1410)</f>
        <v>430.72596013878905</v>
      </c>
      <c r="AE1410">
        <f t="shared" si="425"/>
        <v>66997935.124349661</v>
      </c>
      <c r="AF1410" cm="1">
        <f t="array" ref="AF1410">NewI((1-'Parameters-x'!L1416)*BETA_a,Y1410,T1410)</f>
        <v>4296.70173423496</v>
      </c>
      <c r="AG1410">
        <f t="shared" si="426"/>
        <v>32567186.901982974</v>
      </c>
      <c r="AH1410" cm="1">
        <f t="array" ref="AH1410">NewI((1-'Parameters-x'!L1416)*BETA_e,AA1410,T1410)</f>
        <v>1471.5272535587935</v>
      </c>
    </row>
    <row r="1411" spans="1:34" x14ac:dyDescent="0.55000000000000004">
      <c r="A1411">
        <f t="shared" si="412"/>
        <v>140.69999999999629</v>
      </c>
      <c r="B1411" s="2">
        <f t="shared" si="413"/>
        <v>25607474.310131699</v>
      </c>
      <c r="C1411" s="6">
        <f t="shared" si="414"/>
        <v>384.95349090948008</v>
      </c>
      <c r="D1411" s="2">
        <f t="shared" si="415"/>
        <v>101835633.73637739</v>
      </c>
      <c r="E1411" s="6">
        <f t="shared" si="416"/>
        <v>22.391778960367695</v>
      </c>
      <c r="F1411">
        <f t="array" ref="F1411:K1411">rk((1-'Parameters-x'!K1416)*BETA_c,(1-'Parameters-x'!K1416)*BETA_a,(1-'Parameters-x'!K1416)*BETA_e,GAMMA,F1410,G1410,H1410,I1410,J1410,K1410,dt,STAGE)</f>
        <v>13625913.331470147</v>
      </c>
      <c r="G1411">
        <v>26.498937274501149</v>
      </c>
      <c r="H1411">
        <v>9399606.0314086247</v>
      </c>
      <c r="I1411">
        <v>266.72430227032083</v>
      </c>
      <c r="J1411">
        <v>2581954.9472529292</v>
      </c>
      <c r="K1411">
        <v>91.730251364658088</v>
      </c>
      <c r="L1411">
        <f t="shared" si="417"/>
        <v>2132484.1695925789</v>
      </c>
      <c r="M1411" cm="1">
        <f t="array" ref="M1411">NewI((1-'Parameters-x'!K1417)*BETA_c,F1411,C1411)</f>
        <v>1.5602794328586538</v>
      </c>
      <c r="N1411">
        <f t="shared" si="418"/>
        <v>67099955.244289108</v>
      </c>
      <c r="O1411" cm="1">
        <f t="array" ref="O1411">NewI((1-'Parameters-x'!K1417)*BETA_a,H1411,C1411)</f>
        <v>15.520180780311616</v>
      </c>
      <c r="P1411">
        <f t="shared" si="419"/>
        <v>32603194.322495706</v>
      </c>
      <c r="Q1411" cm="1">
        <f t="array" ref="Q1411">NewI((1-'Parameters-x'!K1417)*BETA_e,J1411,C1411)</f>
        <v>5.3113187471974275</v>
      </c>
      <c r="S1411" s="2">
        <f t="shared" si="420"/>
        <v>25648520.392451324</v>
      </c>
      <c r="T1411" s="6">
        <f t="shared" si="421"/>
        <v>104664.78240890219</v>
      </c>
      <c r="U1411" s="2">
        <f t="shared" si="422"/>
        <v>101690307.82513978</v>
      </c>
      <c r="V1411" s="4">
        <f t="shared" si="423"/>
        <v>6106.3964124991144</v>
      </c>
      <c r="W1411">
        <f t="array" ref="W1411:AB1411">rk((1-'Parameters-x'!L1416)*BETA_c,(1-'Parameters-x'!L1416)*BETA_a,(1-'Parameters-x'!L1416)*BETA_e,GAMMA,W1410,X1410,Y1410,Z1410,AA1410,AB1410,dt,STAGE)</f>
        <v>13628769.467116108</v>
      </c>
      <c r="X1411">
        <v>6528.6914246971619</v>
      </c>
      <c r="Y1411">
        <v>9428056.1531305704</v>
      </c>
      <c r="Z1411">
        <v>72318.740355303424</v>
      </c>
      <c r="AA1411">
        <v>2591694.7722046436</v>
      </c>
      <c r="AB1411">
        <v>25817.350628901615</v>
      </c>
      <c r="AC1411">
        <f t="shared" si="424"/>
        <v>2123125.8414591947</v>
      </c>
      <c r="AD1411" cm="1">
        <f t="array" ref="AD1411">NewI((1-'Parameters-x'!L1417)*BETA_c,W1411,T1411)</f>
        <v>424.31239597730308</v>
      </c>
      <c r="AE1411">
        <f t="shared" si="425"/>
        <v>66999453.106514126</v>
      </c>
      <c r="AF1411" cm="1">
        <f t="array" ref="AF1411">NewI((1-'Parameters-x'!L1417)*BETA_a,Y1411,T1411)</f>
        <v>4232.5451294504819</v>
      </c>
      <c r="AG1411">
        <f t="shared" si="426"/>
        <v>32567728.877166454</v>
      </c>
      <c r="AH1411" cm="1">
        <f t="array" ref="AH1411">NewI((1-'Parameters-x'!L1417)*BETA_e,AA1411,T1411)</f>
        <v>1449.5388870713293</v>
      </c>
    </row>
    <row r="1412" spans="1:34" x14ac:dyDescent="0.55000000000000004">
      <c r="A1412">
        <f t="shared" si="412"/>
        <v>140.79999999999629</v>
      </c>
      <c r="B1412" s="2">
        <f t="shared" si="413"/>
        <v>25607472.087682549</v>
      </c>
      <c r="C1412" s="6">
        <f t="shared" si="414"/>
        <v>379.21599087449448</v>
      </c>
      <c r="D1412" s="2">
        <f t="shared" si="415"/>
        <v>101835641.69632657</v>
      </c>
      <c r="E1412" s="6">
        <f t="shared" si="416"/>
        <v>22.058039383811735</v>
      </c>
      <c r="F1412">
        <f t="array" ref="F1412:K1412">rk((1-'Parameters-x'!K1417)*BETA_c,(1-'Parameters-x'!K1417)*BETA_a,(1-'Parameters-x'!K1417)*BETA_e,GAMMA,F1411,G1411,H1411,I1411,J1411,K1411,dt,STAGE)</f>
        <v>13625913.176607868</v>
      </c>
      <c r="G1412">
        <v>26.105843272127917</v>
      </c>
      <c r="H1412">
        <v>9399604.4909855686</v>
      </c>
      <c r="I1412">
        <v>262.74947706658673</v>
      </c>
      <c r="J1412">
        <v>2581954.4200891149</v>
      </c>
      <c r="K1412">
        <v>90.360670535779832</v>
      </c>
      <c r="L1412">
        <f t="shared" si="417"/>
        <v>2132484.7175488602</v>
      </c>
      <c r="M1412" cm="1">
        <f t="array" ref="M1412">NewI((1-'Parameters-x'!K1418)*BETA_c,F1412,C1412)</f>
        <v>1.5370243897517477</v>
      </c>
      <c r="N1412">
        <f t="shared" si="418"/>
        <v>67099960.759537362</v>
      </c>
      <c r="O1412" cm="1">
        <f t="array" ref="O1412">NewI((1-'Parameters-x'!K1418)*BETA_a,H1412,C1412)</f>
        <v>15.288859323568158</v>
      </c>
      <c r="P1412">
        <f t="shared" si="419"/>
        <v>32603196.219240349</v>
      </c>
      <c r="Q1412" cm="1">
        <f t="array" ref="Q1412">NewI((1-'Parameters-x'!K1418)*BETA_e,J1412,C1412)</f>
        <v>5.2321556704918324</v>
      </c>
      <c r="S1412" s="2">
        <f t="shared" si="420"/>
        <v>25647914.322963331</v>
      </c>
      <c r="T1412" s="6">
        <f t="shared" si="421"/>
        <v>103106.60711886649</v>
      </c>
      <c r="U1412" s="2">
        <f t="shared" si="422"/>
        <v>101692472.0699178</v>
      </c>
      <c r="V1412" s="4">
        <f t="shared" si="423"/>
        <v>6015.2223577437535</v>
      </c>
      <c r="W1412">
        <f t="array" ref="W1412:AB1412">rk((1-'Parameters-x'!L1417)*BETA_c,(1-'Parameters-x'!L1417)*BETA_a,(1-'Parameters-x'!L1417)*BETA_e,GAMMA,W1411,X1411,Y1411,Z1411,AA1411,AB1411,dt,STAGE)</f>
        <v>13628727.352573406</v>
      </c>
      <c r="X1412">
        <v>6435.7618434897367</v>
      </c>
      <c r="Y1412">
        <v>9427636.0664009005</v>
      </c>
      <c r="Z1412">
        <v>71243.415879754772</v>
      </c>
      <c r="AA1412">
        <v>2591550.9039890254</v>
      </c>
      <c r="AB1412">
        <v>25427.429395621992</v>
      </c>
      <c r="AC1412">
        <f t="shared" si="424"/>
        <v>2123260.8855831041</v>
      </c>
      <c r="AD1412" cm="1">
        <f t="array" ref="AD1412">NewI((1-'Parameters-x'!L1418)*BETA_c,W1412,T1412)</f>
        <v>417.99424132766688</v>
      </c>
      <c r="AE1412">
        <f t="shared" si="425"/>
        <v>67000948.517719343</v>
      </c>
      <c r="AF1412" cm="1">
        <f t="array" ref="AF1412">NewI((1-'Parameters-x'!L1418)*BETA_a,Y1412,T1412)</f>
        <v>4169.3482073742225</v>
      </c>
      <c r="AG1412">
        <f t="shared" si="426"/>
        <v>32568262.666615352</v>
      </c>
      <c r="AH1412" cm="1">
        <f t="array" ref="AH1412">NewI((1-'Parameters-x'!L1418)*BETA_e,AA1412,T1412)</f>
        <v>1427.879909041864</v>
      </c>
    </row>
    <row r="1413" spans="1:34" x14ac:dyDescent="0.55000000000000004">
      <c r="A1413">
        <f t="shared" ref="A1413:A1476" si="427">A1412+dt</f>
        <v>140.89999999999628</v>
      </c>
      <c r="B1413" s="2">
        <f t="shared" si="413"/>
        <v>25607469.898358025</v>
      </c>
      <c r="C1413" s="6">
        <f t="shared" si="414"/>
        <v>373.56400447234677</v>
      </c>
      <c r="D1413" s="2">
        <f t="shared" si="415"/>
        <v>101835649.5376375</v>
      </c>
      <c r="E1413" s="6">
        <f t="shared" si="416"/>
        <v>21.729274080559208</v>
      </c>
      <c r="F1413">
        <f t="array" ref="F1413:K1413">rk((1-'Parameters-x'!K1418)*BETA_c,(1-'Parameters-x'!K1418)*BETA_a,(1-'Parameters-x'!K1418)*BETA_e,GAMMA,F1412,G1412,H1412,I1412,J1412,K1412,dt,STAGE)</f>
        <v>13625913.024053719</v>
      </c>
      <c r="G1413">
        <v>25.718569816231234</v>
      </c>
      <c r="H1413">
        <v>9399602.9735218398</v>
      </c>
      <c r="I1413">
        <v>258.83388286205115</v>
      </c>
      <c r="J1413">
        <v>2581953.9007824655</v>
      </c>
      <c r="K1413">
        <v>89.01155179406436</v>
      </c>
      <c r="L1413">
        <f t="shared" si="417"/>
        <v>2132485.257376465</v>
      </c>
      <c r="M1413" cm="1">
        <f t="array" ref="M1413">NewI((1-'Parameters-x'!K1419)*BETA_c,F1413,C1413)</f>
        <v>1.514115948156149</v>
      </c>
      <c r="N1413">
        <f t="shared" si="418"/>
        <v>67099966.192595296</v>
      </c>
      <c r="O1413" cm="1">
        <f t="array" ref="O1413">NewI((1-'Parameters-x'!K1419)*BETA_a,H1413,C1413)</f>
        <v>15.060985633853921</v>
      </c>
      <c r="P1413">
        <f t="shared" si="419"/>
        <v>32603198.08766574</v>
      </c>
      <c r="Q1413" cm="1">
        <f t="array" ref="Q1413">NewI((1-'Parameters-x'!K1419)*BETA_e,J1413,C1413)</f>
        <v>5.1541724985491371</v>
      </c>
      <c r="S1413" s="2">
        <f t="shared" si="420"/>
        <v>25647317.302523993</v>
      </c>
      <c r="T1413" s="6">
        <f t="shared" si="421"/>
        <v>101571.60279977899</v>
      </c>
      <c r="U1413" s="2">
        <f t="shared" si="422"/>
        <v>101694604.09467624</v>
      </c>
      <c r="V1413" s="4">
        <f t="shared" si="423"/>
        <v>5925.4120021205508</v>
      </c>
      <c r="W1413">
        <f t="array" ref="W1413:AB1413">rk((1-'Parameters-x'!L1418)*BETA_c,(1-'Parameters-x'!L1418)*BETA_a,(1-'Parameters-x'!L1418)*BETA_e,GAMMA,W1412,X1412,Y1412,Z1412,AA1412,AB1412,dt,STAGE)</f>
        <v>13628685.865134809</v>
      </c>
      <c r="X1413">
        <v>6344.1276667860675</v>
      </c>
      <c r="Y1413">
        <v>9427222.2519804724</v>
      </c>
      <c r="Z1413">
        <v>70184.054987596115</v>
      </c>
      <c r="AA1413">
        <v>2591409.1854087133</v>
      </c>
      <c r="AB1413">
        <v>25043.420145396816</v>
      </c>
      <c r="AC1413">
        <f t="shared" si="424"/>
        <v>2123394.007198405</v>
      </c>
      <c r="AD1413" cm="1">
        <f t="array" ref="AD1413">NewI((1-'Parameters-x'!L1419)*BETA_c,W1413,T1413)</f>
        <v>411.77007950332086</v>
      </c>
      <c r="AE1413">
        <f t="shared" si="425"/>
        <v>67002421.693031937</v>
      </c>
      <c r="AF1413" cm="1">
        <f t="array" ref="AF1413">NewI((1-'Parameters-x'!L1419)*BETA_a,Y1413,T1413)</f>
        <v>4107.0965618199198</v>
      </c>
      <c r="AG1413">
        <f t="shared" si="426"/>
        <v>32568788.394445892</v>
      </c>
      <c r="AH1413" cm="1">
        <f t="array" ref="AH1413">NewI((1-'Parameters-x'!L1419)*BETA_e,AA1413,T1413)</f>
        <v>1406.5453607973102</v>
      </c>
    </row>
    <row r="1414" spans="1:34" x14ac:dyDescent="0.55000000000000004">
      <c r="A1414">
        <f t="shared" si="427"/>
        <v>140.99999999999628</v>
      </c>
      <c r="B1414" s="2">
        <f t="shared" si="413"/>
        <v>25607467.741664402</v>
      </c>
      <c r="C1414" s="6">
        <f t="shared" si="414"/>
        <v>367.99625718944219</v>
      </c>
      <c r="D1414" s="2">
        <f t="shared" si="415"/>
        <v>101835657.2620784</v>
      </c>
      <c r="E1414" s="6">
        <f t="shared" si="416"/>
        <v>21.405408909826058</v>
      </c>
      <c r="F1414">
        <f t="array" ref="F1414:K1414">rk((1-'Parameters-x'!K1419)*BETA_c,(1-'Parameters-x'!K1419)*BETA_a,(1-'Parameters-x'!K1419)*BETA_e,GAMMA,F1413,G1413,H1413,I1413,J1413,K1413,dt,STAGE)</f>
        <v>13625912.873773299</v>
      </c>
      <c r="G1414">
        <v>25.337030944294181</v>
      </c>
      <c r="H1414">
        <v>9399601.4786752332</v>
      </c>
      <c r="I1414">
        <v>254.97663709476697</v>
      </c>
      <c r="J1414">
        <v>2581953.3892158722</v>
      </c>
      <c r="K1414">
        <v>87.682589150381006</v>
      </c>
      <c r="L1414">
        <f t="shared" si="417"/>
        <v>2132485.7891957564</v>
      </c>
      <c r="M1414" cm="1">
        <f t="array" ref="M1414">NewI((1-'Parameters-x'!K1420)*BETA_c,F1414,C1414)</f>
        <v>1.491548942233019</v>
      </c>
      <c r="N1414">
        <f t="shared" si="418"/>
        <v>67099971.544687673</v>
      </c>
      <c r="O1414" cm="1">
        <f t="array" ref="O1414">NewI((1-'Parameters-x'!K1420)*BETA_a,H1414,C1414)</f>
        <v>14.83650832271346</v>
      </c>
      <c r="P1414">
        <f t="shared" si="419"/>
        <v>32603199.928194977</v>
      </c>
      <c r="Q1414" cm="1">
        <f t="array" ref="Q1414">NewI((1-'Parameters-x'!K1420)*BETA_e,J1414,C1414)</f>
        <v>5.0773516448795784</v>
      </c>
      <c r="S1414" s="2">
        <f t="shared" si="420"/>
        <v>25646729.195789367</v>
      </c>
      <c r="T1414" s="6">
        <f t="shared" si="421"/>
        <v>100059.42565709553</v>
      </c>
      <c r="U1414" s="2">
        <f t="shared" si="422"/>
        <v>101696704.37855354</v>
      </c>
      <c r="V1414" s="4">
        <f t="shared" si="423"/>
        <v>5836.9448781620431</v>
      </c>
      <c r="W1414">
        <f t="array" ref="W1414:AB1414">rk((1-'Parameters-x'!L1419)*BETA_c,(1-'Parameters-x'!L1419)*BETA_a,(1-'Parameters-x'!L1419)*BETA_e,GAMMA,W1413,X1413,Y1413,Z1413,AA1413,AB1413,dt,STAGE)</f>
        <v>13628644.995470995</v>
      </c>
      <c r="X1414">
        <v>6253.7714187448146</v>
      </c>
      <c r="Y1414">
        <v>9426814.6160528529</v>
      </c>
      <c r="Z1414">
        <v>69140.421388048911</v>
      </c>
      <c r="AA1414">
        <v>2591269.5842655175</v>
      </c>
      <c r="AB1414">
        <v>24665.232850301814</v>
      </c>
      <c r="AC1414">
        <f t="shared" si="424"/>
        <v>2123525.2331102602</v>
      </c>
      <c r="AD1414" cm="1">
        <f t="array" ref="AD1414">NewI((1-'Parameters-x'!L1420)*BETA_c,W1414,T1414)</f>
        <v>405.63851477488237</v>
      </c>
      <c r="AE1414">
        <f t="shared" si="425"/>
        <v>67003872.962559097</v>
      </c>
      <c r="AF1414" cm="1">
        <f t="array" ref="AF1414">NewI((1-'Parameters-x'!L1420)*BETA_a,Y1414,T1414)</f>
        <v>4045.776004355323</v>
      </c>
      <c r="AG1414">
        <f t="shared" si="426"/>
        <v>32569306.182884179</v>
      </c>
      <c r="AH1414" cm="1">
        <f t="array" ref="AH1414">NewI((1-'Parameters-x'!L1420)*BETA_e,AA1414,T1414)</f>
        <v>1385.5303590318376</v>
      </c>
    </row>
    <row r="1415" spans="1:34" x14ac:dyDescent="0.55000000000000004">
      <c r="A1415">
        <f t="shared" si="427"/>
        <v>141.09999999999627</v>
      </c>
      <c r="B1415" s="2">
        <f t="shared" si="413"/>
        <v>25607465.617115341</v>
      </c>
      <c r="C1415" s="6">
        <f t="shared" si="414"/>
        <v>362.51149350750353</v>
      </c>
      <c r="D1415" s="2">
        <f t="shared" si="415"/>
        <v>101835664.87139115</v>
      </c>
      <c r="E1415" s="6">
        <f t="shared" si="416"/>
        <v>21.086370835913595</v>
      </c>
      <c r="F1415">
        <f t="array" ref="F1415:K1415">rk((1-'Parameters-x'!K1420)*BETA_c,(1-'Parameters-x'!K1420)*BETA_a,(1-'Parameters-x'!K1420)*BETA_e,GAMMA,F1414,G1414,H1414,I1414,J1414,K1414,dt,STAGE)</f>
        <v>13625912.72573272</v>
      </c>
      <c r="G1415">
        <v>24.961141958751973</v>
      </c>
      <c r="H1415">
        <v>9399600.0061086528</v>
      </c>
      <c r="I1415">
        <v>251.17687035173162</v>
      </c>
      <c r="J1415">
        <v>2581952.8852739707</v>
      </c>
      <c r="K1415">
        <v>86.373481197019942</v>
      </c>
      <c r="L1415">
        <f t="shared" si="417"/>
        <v>2132486.3131253216</v>
      </c>
      <c r="M1415" cm="1">
        <f t="array" ref="M1415">NewI((1-'Parameters-x'!K1421)*BETA_c,F1415,C1415)</f>
        <v>1.4693182831354992</v>
      </c>
      <c r="N1415">
        <f t="shared" si="418"/>
        <v>67099976.81702099</v>
      </c>
      <c r="O1415" cm="1">
        <f t="array" ref="O1415">NewI((1-'Parameters-x'!K1421)*BETA_a,H1415,C1415)</f>
        <v>14.615376767648447</v>
      </c>
      <c r="P1415">
        <f t="shared" si="419"/>
        <v>32603201.741244834</v>
      </c>
      <c r="Q1415" cm="1">
        <f t="array" ref="Q1415">NewI((1-'Parameters-x'!K1421)*BETA_e,J1415,C1415)</f>
        <v>5.0016757851296481</v>
      </c>
      <c r="S1415" s="2">
        <f t="shared" si="420"/>
        <v>25646149.869446747</v>
      </c>
      <c r="T1415" s="6">
        <f t="shared" si="421"/>
        <v>98569.736974387779</v>
      </c>
      <c r="U1415" s="2">
        <f t="shared" si="422"/>
        <v>101698773.39357886</v>
      </c>
      <c r="V1415" s="4">
        <f t="shared" si="423"/>
        <v>5749.8008276696328</v>
      </c>
      <c r="W1415">
        <f t="array" ref="W1415:AB1415">rk((1-'Parameters-x'!L1420)*BETA_c,(1-'Parameters-x'!L1420)*BETA_a,(1-'Parameters-x'!L1420)*BETA_e,GAMMA,W1414,X1414,Y1414,Z1414,AA1414,AB1414,dt,STAGE)</f>
        <v>13628604.734391181</v>
      </c>
      <c r="X1415">
        <v>6164.6758467371292</v>
      </c>
      <c r="Y1415">
        <v>9426413.0662097074</v>
      </c>
      <c r="Z1415">
        <v>68112.28226864351</v>
      </c>
      <c r="AA1415">
        <v>2591132.0688458588</v>
      </c>
      <c r="AB1415">
        <v>24292.778859007136</v>
      </c>
      <c r="AC1415">
        <f t="shared" si="424"/>
        <v>2123654.5897620819</v>
      </c>
      <c r="AD1415" cm="1">
        <f t="array" ref="AD1415">NewI((1-'Parameters-x'!L1421)*BETA_c,W1415,T1415)</f>
        <v>399.59817206245765</v>
      </c>
      <c r="AE1415">
        <f t="shared" si="425"/>
        <v>67005302.651521653</v>
      </c>
      <c r="AF1415" cm="1">
        <f t="array" ref="AF1415">NewI((1-'Parameters-x'!L1421)*BETA_a,Y1415,T1415)</f>
        <v>3985.3725609668786</v>
      </c>
      <c r="AG1415">
        <f t="shared" si="426"/>
        <v>32569816.152295131</v>
      </c>
      <c r="AH1415" cm="1">
        <f t="array" ref="AH1415">NewI((1-'Parameters-x'!L1421)*BETA_e,AA1415,T1415)</f>
        <v>1364.8300946402967</v>
      </c>
    </row>
    <row r="1416" spans="1:34" x14ac:dyDescent="0.55000000000000004">
      <c r="A1416">
        <f t="shared" si="427"/>
        <v>141.19999999999627</v>
      </c>
      <c r="B1416" s="2">
        <f t="shared" si="413"/>
        <v>25607463.524231739</v>
      </c>
      <c r="C1416" s="6">
        <f t="shared" si="414"/>
        <v>357.10847662047473</v>
      </c>
      <c r="D1416" s="2">
        <f t="shared" si="415"/>
        <v>101835672.36729163</v>
      </c>
      <c r="E1416" s="6">
        <f t="shared" si="416"/>
        <v>20.772087911736069</v>
      </c>
      <c r="F1416">
        <f t="array" ref="F1416:K1416">rk((1-'Parameters-x'!K1421)*BETA_c,(1-'Parameters-x'!K1421)*BETA_a,(1-'Parameters-x'!K1421)*BETA_e,GAMMA,F1415,G1415,H1415,I1415,J1415,K1415,dt,STAGE)</f>
        <v>13625912.5798986</v>
      </c>
      <c r="G1416">
        <v>24.590819408473859</v>
      </c>
      <c r="H1416">
        <v>9399598.5554900188</v>
      </c>
      <c r="I1416">
        <v>247.43372617301961</v>
      </c>
      <c r="J1416">
        <v>2581952.3888431177</v>
      </c>
      <c r="K1416">
        <v>85.083931038981291</v>
      </c>
      <c r="L1416">
        <f t="shared" si="417"/>
        <v>2132486.8292819918</v>
      </c>
      <c r="M1416" cm="1">
        <f t="array" ref="M1416">NewI((1-'Parameters-x'!K1422)*BETA_c,F1416,C1416)</f>
        <v>1.4474189578612497</v>
      </c>
      <c r="N1416">
        <f t="shared" si="418"/>
        <v>67099982.010783806</v>
      </c>
      <c r="O1416" cm="1">
        <f t="array" ref="O1416">NewI((1-'Parameters-x'!K1422)*BETA_a,H1416,C1416)</f>
        <v>14.397541100700288</v>
      </c>
      <c r="P1416">
        <f t="shared" si="419"/>
        <v>32603203.527225841</v>
      </c>
      <c r="Q1416" cm="1">
        <f t="array" ref="Q1416">NewI((1-'Parameters-x'!K1422)*BETA_e,J1416,C1416)</f>
        <v>4.9271278531745333</v>
      </c>
      <c r="S1416" s="2">
        <f t="shared" si="420"/>
        <v>25645579.192183994</v>
      </c>
      <c r="T1416" s="6">
        <f t="shared" si="421"/>
        <v>97102.203039014712</v>
      </c>
      <c r="U1416" s="2">
        <f t="shared" si="422"/>
        <v>101700811.60477701</v>
      </c>
      <c r="V1416" s="4">
        <f t="shared" si="423"/>
        <v>5663.9599969794681</v>
      </c>
      <c r="W1416">
        <f t="array" ref="W1416:AB1416">rk((1-'Parameters-x'!L1421)*BETA_c,(1-'Parameters-x'!L1421)*BETA_a,(1-'Parameters-x'!L1421)*BETA_e,GAMMA,W1415,X1415,Y1415,Z1415,AA1415,AB1415,dt,STAGE)</f>
        <v>13628565.072841065</v>
      </c>
      <c r="X1416">
        <v>6076.8239187729923</v>
      </c>
      <c r="Y1416">
        <v>9426017.5114295203</v>
      </c>
      <c r="Z1416">
        <v>67099.408244560589</v>
      </c>
      <c r="AA1416">
        <v>2590996.607913407</v>
      </c>
      <c r="AB1416">
        <v>23925.970875681131</v>
      </c>
      <c r="AC1416">
        <f t="shared" si="424"/>
        <v>2123782.1032401621</v>
      </c>
      <c r="AD1416" cm="1">
        <f t="array" ref="AD1416">NewI((1-'Parameters-x'!L1422)*BETA_c,W1416,T1416)</f>
        <v>393.64769663240037</v>
      </c>
      <c r="AE1416">
        <f t="shared" si="425"/>
        <v>67006711.080325924</v>
      </c>
      <c r="AF1416" cm="1">
        <f t="array" ref="AF1416">NewI((1-'Parameters-x'!L1422)*BETA_a,Y1416,T1416)</f>
        <v>3925.8724687767617</v>
      </c>
      <c r="AG1416">
        <f t="shared" si="426"/>
        <v>32570318.421210911</v>
      </c>
      <c r="AH1416" cm="1">
        <f t="array" ref="AH1416">NewI((1-'Parameters-x'!L1422)*BETA_e,AA1416,T1416)</f>
        <v>1344.4398315703058</v>
      </c>
    </row>
    <row r="1417" spans="1:34" x14ac:dyDescent="0.55000000000000004">
      <c r="A1417">
        <f t="shared" si="427"/>
        <v>141.29999999999626</v>
      </c>
      <c r="B1417" s="2">
        <f t="shared" ref="B1417:B1480" si="428">F1417+H1417+J1417</f>
        <v>25607461.462541625</v>
      </c>
      <c r="C1417" s="6">
        <f t="shared" ref="C1417:C1480" si="429">G1417+I1417+K1417</f>
        <v>351.78598815564294</v>
      </c>
      <c r="D1417" s="2">
        <f t="shared" ref="D1417:D1480" si="430">L1417+N1417+P1417</f>
        <v>101835679.75147021</v>
      </c>
      <c r="E1417" s="6">
        <f t="shared" ref="E1417:E1480" si="431">M1417+O1417+Q1417</f>
        <v>20.462489262593888</v>
      </c>
      <c r="F1417">
        <f t="array" ref="F1417:K1417">rk((1-'Parameters-x'!K1422)*BETA_c,(1-'Parameters-x'!K1422)*BETA_a,(1-'Parameters-x'!K1422)*BETA_e,GAMMA,F1416,G1416,H1416,I1416,J1416,K1416,dt,STAGE)</f>
        <v>13625912.436238049</v>
      </c>
      <c r="G1417">
        <v>24.225981070514091</v>
      </c>
      <c r="H1417">
        <v>9399597.1264922097</v>
      </c>
      <c r="I1417">
        <v>243.74636085883196</v>
      </c>
      <c r="J1417">
        <v>2581951.8998113633</v>
      </c>
      <c r="K1417">
        <v>83.813646226296925</v>
      </c>
      <c r="L1417">
        <f t="shared" ref="L1417:L1480" si="432">N_c-F1417-G1417</f>
        <v>2132487.3377808807</v>
      </c>
      <c r="M1417" cm="1">
        <f t="array" ref="M1417">NewI((1-'Parameters-x'!K1423)*BETA_c,F1417,C1417)</f>
        <v>1.4258460281220853</v>
      </c>
      <c r="N1417">
        <f t="shared" ref="N1417:N1480" si="433">N_a-H1417-I1417</f>
        <v>67099987.12714693</v>
      </c>
      <c r="O1417" cm="1">
        <f t="array" ref="O1417">NewI((1-'Parameters-x'!K1423)*BETA_a,H1417,C1417)</f>
        <v>14.182952197202997</v>
      </c>
      <c r="P1417">
        <f t="shared" ref="P1417:P1480" si="434">N_e-J1417-K1417</f>
        <v>32603205.286542408</v>
      </c>
      <c r="Q1417" cm="1">
        <f t="array" ref="Q1417">NewI((1-'Parameters-x'!K1423)*BETA_e,J1417,C1417)</f>
        <v>4.8536910372688045</v>
      </c>
      <c r="S1417" s="2">
        <f t="shared" ref="S1417:S1480" si="435">W1417+Y1417+AA1417</f>
        <v>25645017.034659293</v>
      </c>
      <c r="T1417" s="6">
        <f t="shared" ref="T1417:T1480" si="436">X1417+Z1417+AB1417</f>
        <v>95656.495068862001</v>
      </c>
      <c r="U1417" s="2">
        <f t="shared" ref="U1417:U1480" si="437">AC1417+AE1417+AG1417</f>
        <v>101702819.47027186</v>
      </c>
      <c r="V1417" s="4">
        <f t="shared" ref="V1417:V1480" si="438">AD1417+AF1417+AH1417</f>
        <v>5579.4028323025777</v>
      </c>
      <c r="W1417">
        <f t="array" ref="W1417:AB1417">rk((1-'Parameters-x'!L1422)*BETA_c,(1-'Parameters-x'!L1422)*BETA_a,(1-'Parameters-x'!L1422)*BETA_e,GAMMA,W1416,X1416,Y1416,Z1416,AA1416,AB1416,dt,STAGE)</f>
        <v>13628526.001900824</v>
      </c>
      <c r="X1417">
        <v>5990.1988209508245</v>
      </c>
      <c r="Y1417">
        <v>9425627.8620566372</v>
      </c>
      <c r="Z1417">
        <v>66101.573308694773</v>
      </c>
      <c r="AA1417">
        <v>2590863.1707018306</v>
      </c>
      <c r="AB1417">
        <v>23564.722939216397</v>
      </c>
      <c r="AC1417">
        <f t="shared" ref="AC1417:AC1480" si="439">N_c-W1417-X1417</f>
        <v>2123907.7992782253</v>
      </c>
      <c r="AD1417" cm="1">
        <f t="array" ref="AD1417">NewI((1-'Parameters-x'!L1423)*BETA_c,W1417,T1417)</f>
        <v>387.78575379845751</v>
      </c>
      <c r="AE1417">
        <f t="shared" ref="AE1417:AE1480" si="440">N_a-Y1417-Z1417</f>
        <v>67008098.564634673</v>
      </c>
      <c r="AF1417" cm="1">
        <f t="array" ref="AF1417">NewI((1-'Parameters-x'!L1423)*BETA_a,Y1417,T1417)</f>
        <v>3867.2621728114236</v>
      </c>
      <c r="AG1417">
        <f t="shared" ref="AG1417:AG1480" si="441">N_e-AA1417-AB1417</f>
        <v>32570813.106358953</v>
      </c>
      <c r="AH1417" cm="1">
        <f t="array" ref="AH1417">NewI((1-'Parameters-x'!L1423)*BETA_e,AA1417,T1417)</f>
        <v>1324.3549056926968</v>
      </c>
    </row>
    <row r="1418" spans="1:34" x14ac:dyDescent="0.55000000000000004">
      <c r="A1418">
        <f t="shared" si="427"/>
        <v>141.39999999999625</v>
      </c>
      <c r="B1418" s="2">
        <f t="shared" si="428"/>
        <v>25607459.431580074</v>
      </c>
      <c r="C1418" s="6">
        <f t="shared" si="429"/>
        <v>346.54282789891681</v>
      </c>
      <c r="D1418" s="2">
        <f t="shared" si="430"/>
        <v>101835687.02559203</v>
      </c>
      <c r="E1418" s="6">
        <f t="shared" si="431"/>
        <v>20.157505070188638</v>
      </c>
      <c r="F1418">
        <f t="array" ref="F1418:K1418">rk((1-'Parameters-x'!K1423)*BETA_c,(1-'Parameters-x'!K1423)*BETA_a,(1-'Parameters-x'!K1423)*BETA_e,GAMMA,F1417,G1417,H1417,I1417,J1417,K1417,dt,STAGE)</f>
        <v>13625912.294718677</v>
      </c>
      <c r="G1418">
        <v>23.86654593212813</v>
      </c>
      <c r="H1418">
        <v>9399595.7187929712</v>
      </c>
      <c r="I1418">
        <v>240.11394327941895</v>
      </c>
      <c r="J1418">
        <v>2581951.4180684257</v>
      </c>
      <c r="K1418">
        <v>82.562338687369731</v>
      </c>
      <c r="L1418">
        <f t="shared" si="432"/>
        <v>2132487.8387353909</v>
      </c>
      <c r="M1418" cm="1">
        <f t="array" ref="M1418">NewI((1-'Parameters-x'!K1424)*BETA_c,F1418,C1418)</f>
        <v>1.4045946292304601</v>
      </c>
      <c r="N1418">
        <f t="shared" si="433"/>
        <v>67099992.167263746</v>
      </c>
      <c r="O1418" cm="1">
        <f t="array" ref="O1418">NewI((1-'Parameters-x'!K1424)*BETA_a,H1418,C1418)</f>
        <v>13.971561664703685</v>
      </c>
      <c r="P1418">
        <f t="shared" si="434"/>
        <v>32603207.019592889</v>
      </c>
      <c r="Q1418" cm="1">
        <f t="array" ref="Q1418">NewI((1-'Parameters-x'!K1424)*BETA_e,J1418,C1418)</f>
        <v>4.7813487762544931</v>
      </c>
      <c r="S1418" s="2">
        <f t="shared" si="435"/>
        <v>25644463.269471407</v>
      </c>
      <c r="T1418" s="6">
        <f t="shared" si="436"/>
        <v>94232.289140134162</v>
      </c>
      <c r="U1418" s="2">
        <f t="shared" si="437"/>
        <v>101704797.44138846</v>
      </c>
      <c r="V1418" s="4">
        <f t="shared" si="438"/>
        <v>5496.11007513804</v>
      </c>
      <c r="W1418">
        <f t="array" ref="W1418:AB1418">rk((1-'Parameters-x'!L1423)*BETA_c,(1-'Parameters-x'!L1423)*BETA_a,(1-'Parameters-x'!L1423)*BETA_e,GAMMA,W1417,X1417,Y1417,Z1417,AA1417,AB1417,dt,STAGE)</f>
        <v>13628487.512783105</v>
      </c>
      <c r="X1418">
        <v>5904.7839549303244</v>
      </c>
      <c r="Y1418">
        <v>9425244.0297806412</v>
      </c>
      <c r="Z1418">
        <v>65118.554782430576</v>
      </c>
      <c r="AA1418">
        <v>2590731.7269076621</v>
      </c>
      <c r="AB1418">
        <v>23208.950402773266</v>
      </c>
      <c r="AC1418">
        <f t="shared" si="439"/>
        <v>2124031.703261965</v>
      </c>
      <c r="AD1418" cm="1">
        <f t="array" ref="AD1418">NewI((1-'Parameters-x'!L1424)*BETA_c,W1418,T1418)</f>
        <v>382.01102862723769</v>
      </c>
      <c r="AE1418">
        <f t="shared" si="440"/>
        <v>67009465.415436931</v>
      </c>
      <c r="AF1418" cm="1">
        <f t="array" ref="AF1418">NewI((1-'Parameters-x'!L1424)*BETA_a,Y1418,T1418)</f>
        <v>3809.5283228208018</v>
      </c>
      <c r="AG1418">
        <f t="shared" si="441"/>
        <v>32571300.322689563</v>
      </c>
      <c r="AH1418" cm="1">
        <f t="array" ref="AH1418">NewI((1-'Parameters-x'!L1424)*BETA_e,AA1418,T1418)</f>
        <v>1304.5707236900002</v>
      </c>
    </row>
    <row r="1419" spans="1:34" x14ac:dyDescent="0.55000000000000004">
      <c r="A1419">
        <f t="shared" si="427"/>
        <v>141.49999999999625</v>
      </c>
      <c r="B1419" s="2">
        <f t="shared" si="428"/>
        <v>25607457.430889089</v>
      </c>
      <c r="C1419" s="6">
        <f t="shared" si="429"/>
        <v>341.3778135241987</v>
      </c>
      <c r="D1419" s="2">
        <f t="shared" si="430"/>
        <v>101835694.1912974</v>
      </c>
      <c r="E1419" s="6">
        <f t="shared" si="431"/>
        <v>19.857066556876497</v>
      </c>
      <c r="F1419">
        <f t="array" ref="F1419:K1419">rk((1-'Parameters-x'!K1424)*BETA_c,(1-'Parameters-x'!K1424)*BETA_a,(1-'Parameters-x'!K1424)*BETA_e,GAMMA,F1418,G1418,H1418,I1418,J1418,K1418,dt,STAGE)</f>
        <v>13625912.155308567</v>
      </c>
      <c r="G1419">
        <v>23.512434173050238</v>
      </c>
      <c r="H1419">
        <v>9399594.3320748545</v>
      </c>
      <c r="I1419">
        <v>236.53565468783373</v>
      </c>
      <c r="J1419">
        <v>2581950.9435056676</v>
      </c>
      <c r="K1419">
        <v>81.329724663314693</v>
      </c>
      <c r="L1419">
        <f t="shared" si="432"/>
        <v>2132488.3322572601</v>
      </c>
      <c r="M1419" cm="1">
        <f t="array" ref="M1419">NewI((1-'Parameters-x'!K1425)*BETA_c,F1419,C1419)</f>
        <v>1.3836599690025435</v>
      </c>
      <c r="N1419">
        <f t="shared" si="433"/>
        <v>67099997.132270463</v>
      </c>
      <c r="O1419" cm="1">
        <f t="array" ref="O1419">NewI((1-'Parameters-x'!K1425)*BETA_a,H1419,C1419)</f>
        <v>13.763321832048243</v>
      </c>
      <c r="P1419">
        <f t="shared" si="434"/>
        <v>32603208.726769671</v>
      </c>
      <c r="Q1419" cm="1">
        <f t="array" ref="Q1419">NewI((1-'Parameters-x'!K1425)*BETA_e,J1419,C1419)</f>
        <v>4.7100847558257088</v>
      </c>
      <c r="S1419" s="2">
        <f t="shared" si="435"/>
        <v>25643917.771130383</v>
      </c>
      <c r="T1419" s="6">
        <f t="shared" si="436"/>
        <v>92829.26611618523</v>
      </c>
      <c r="U1419" s="2">
        <f t="shared" si="437"/>
        <v>101706745.96275343</v>
      </c>
      <c r="V1419" s="4">
        <f t="shared" si="438"/>
        <v>5414.0627577579762</v>
      </c>
      <c r="W1419">
        <f t="array" ref="W1419:AB1419">rk((1-'Parameters-x'!L1424)*BETA_c,(1-'Parameters-x'!L1424)*BETA_a,(1-'Parameters-x'!L1424)*BETA_e,GAMMA,W1418,X1418,Y1418,Z1418,AA1418,AB1418,dt,STAGE)</f>
        <v>13628449.596831078</v>
      </c>
      <c r="X1419">
        <v>5820.5629354284602</v>
      </c>
      <c r="Y1419">
        <v>9424865.9276160374</v>
      </c>
      <c r="Z1419">
        <v>64150.133267120837</v>
      </c>
      <c r="AA1419">
        <v>2590602.2466832707</v>
      </c>
      <c r="AB1419">
        <v>22858.569913635925</v>
      </c>
      <c r="AC1419">
        <f t="shared" si="439"/>
        <v>2124153.8402334941</v>
      </c>
      <c r="AD1419" cm="1">
        <f t="array" ref="AD1419">NewI((1-'Parameters-x'!L1425)*BETA_c,W1419,T1419)</f>
        <v>376.32222564794432</v>
      </c>
      <c r="AE1419">
        <f t="shared" si="440"/>
        <v>67010811.939116843</v>
      </c>
      <c r="AF1419" cm="1">
        <f t="array" ref="AF1419">NewI((1-'Parameters-x'!L1425)*BETA_a,Y1419,T1419)</f>
        <v>3752.6577701473639</v>
      </c>
      <c r="AG1419">
        <f t="shared" si="441"/>
        <v>32571780.183403093</v>
      </c>
      <c r="AH1419" cm="1">
        <f t="array" ref="AH1419">NewI((1-'Parameters-x'!L1425)*BETA_e,AA1419,T1419)</f>
        <v>1285.0827619626684</v>
      </c>
    </row>
    <row r="1420" spans="1:34" x14ac:dyDescent="0.55000000000000004">
      <c r="A1420">
        <f t="shared" si="427"/>
        <v>141.59999999999624</v>
      </c>
      <c r="B1420" s="2">
        <f t="shared" si="428"/>
        <v>25607455.460017502</v>
      </c>
      <c r="C1420" s="6">
        <f t="shared" si="429"/>
        <v>336.28978032678998</v>
      </c>
      <c r="D1420" s="2">
        <f t="shared" si="430"/>
        <v>101835701.25020218</v>
      </c>
      <c r="E1420" s="6">
        <f t="shared" si="431"/>
        <v>19.561105970156319</v>
      </c>
      <c r="F1420">
        <f t="array" ref="F1420:K1420">rk((1-'Parameters-x'!K1425)*BETA_c,(1-'Parameters-x'!K1425)*BETA_a,(1-'Parameters-x'!K1425)*BETA_e,GAMMA,F1419,G1419,H1419,I1419,J1419,K1419,dt,STAGE)</f>
        <v>13625912.017976284</v>
      </c>
      <c r="G1420">
        <v>23.163567148028775</v>
      </c>
      <c r="H1420">
        <v>9399592.9660251476</v>
      </c>
      <c r="I1420">
        <v>233.0106885354744</v>
      </c>
      <c r="J1420">
        <v>2581950.4760160698</v>
      </c>
      <c r="K1420">
        <v>80.115524643286776</v>
      </c>
      <c r="L1420">
        <f t="shared" si="432"/>
        <v>2132488.8184565678</v>
      </c>
      <c r="M1420" cm="1">
        <f t="array" ref="M1420">NewI((1-'Parameters-x'!K1426)*BETA_c,F1420,C1420)</f>
        <v>1.3630373266776465</v>
      </c>
      <c r="N1420">
        <f t="shared" si="433"/>
        <v>67100002.02328632</v>
      </c>
      <c r="O1420" cm="1">
        <f t="array" ref="O1420">NewI((1-'Parameters-x'!K1426)*BETA_a,H1420,C1420)</f>
        <v>13.558185738629739</v>
      </c>
      <c r="P1420">
        <f t="shared" si="434"/>
        <v>32603210.408459287</v>
      </c>
      <c r="Q1420" cm="1">
        <f t="array" ref="Q1420">NewI((1-'Parameters-x'!K1426)*BETA_e,J1420,C1420)</f>
        <v>4.6398829048489318</v>
      </c>
      <c r="S1420" s="2">
        <f t="shared" si="435"/>
        <v>25643380.416028678</v>
      </c>
      <c r="T1420" s="6">
        <f t="shared" si="436"/>
        <v>91447.111577373347</v>
      </c>
      <c r="U1420" s="2">
        <f t="shared" si="437"/>
        <v>101708665.47239394</v>
      </c>
      <c r="V1420" s="4">
        <f t="shared" si="438"/>
        <v>5333.2421987632088</v>
      </c>
      <c r="W1420">
        <f t="array" ref="W1420:AB1420">rk((1-'Parameters-x'!L1425)*BETA_c,(1-'Parameters-x'!L1425)*BETA_a,(1-'Parameters-x'!L1425)*BETA_e,GAMMA,W1419,X1419,Y1419,Z1419,AA1419,AB1419,dt,STAGE)</f>
        <v>13628412.245516498</v>
      </c>
      <c r="X1420">
        <v>5737.5195877385868</v>
      </c>
      <c r="Y1420">
        <v>9424493.4698822387</v>
      </c>
      <c r="Z1420">
        <v>63196.092596258277</v>
      </c>
      <c r="AA1420">
        <v>2590474.7006299435</v>
      </c>
      <c r="AB1420">
        <v>22513.499393376482</v>
      </c>
      <c r="AC1420">
        <f t="shared" si="439"/>
        <v>2124274.2348957639</v>
      </c>
      <c r="AD1420" cm="1">
        <f t="array" ref="AD1420">NewI((1-'Parameters-x'!L1426)*BETA_c,W1420,T1420)</f>
        <v>370.71806856631144</v>
      </c>
      <c r="AE1420">
        <f t="shared" si="440"/>
        <v>67012138.43752151</v>
      </c>
      <c r="AF1420" cm="1">
        <f t="array" ref="AF1420">NewI((1-'Parameters-x'!L1426)*BETA_a,Y1420,T1420)</f>
        <v>3696.6375646441611</v>
      </c>
      <c r="AG1420">
        <f t="shared" si="441"/>
        <v>32572252.79997668</v>
      </c>
      <c r="AH1420" cm="1">
        <f t="array" ref="AH1420">NewI((1-'Parameters-x'!L1426)*BETA_e,AA1420,T1420)</f>
        <v>1265.8865655527361</v>
      </c>
    </row>
    <row r="1421" spans="1:34" x14ac:dyDescent="0.55000000000000004">
      <c r="A1421">
        <f t="shared" si="427"/>
        <v>141.69999999999624</v>
      </c>
      <c r="B1421" s="2">
        <f t="shared" si="428"/>
        <v>25607453.518520858</v>
      </c>
      <c r="C1421" s="6">
        <f t="shared" si="429"/>
        <v>331.27758096076968</v>
      </c>
      <c r="D1421" s="2">
        <f t="shared" si="430"/>
        <v>101835708.20389819</v>
      </c>
      <c r="E1421" s="6">
        <f t="shared" si="431"/>
        <v>19.269556567389007</v>
      </c>
      <c r="F1421">
        <f t="array" ref="F1421:K1421">rk((1-'Parameters-x'!K1426)*BETA_c,(1-'Parameters-x'!K1426)*BETA_a,(1-'Parameters-x'!K1426)*BETA_e,GAMMA,F1420,G1420,H1420,I1420,J1420,K1420,dt,STAGE)</f>
        <v>13625911.882690856</v>
      </c>
      <c r="G1421">
        <v>22.819867369615395</v>
      </c>
      <c r="H1421">
        <v>9399591.6203357931</v>
      </c>
      <c r="I1421">
        <v>229.5382502903733</v>
      </c>
      <c r="J1421">
        <v>2581950.0154942097</v>
      </c>
      <c r="K1421">
        <v>78.919463300781018</v>
      </c>
      <c r="L1421">
        <f t="shared" si="432"/>
        <v>2132489.297441774</v>
      </c>
      <c r="M1421" cm="1">
        <f t="array" ref="M1421">NewI((1-'Parameters-x'!K1427)*BETA_c,F1421,C1421)</f>
        <v>1.3427220518537517</v>
      </c>
      <c r="N1421">
        <f t="shared" si="433"/>
        <v>67100006.841413915</v>
      </c>
      <c r="O1421" cm="1">
        <f t="array" ref="O1421">NewI((1-'Parameters-x'!K1427)*BETA_a,H1421,C1421)</f>
        <v>13.356107123797068</v>
      </c>
      <c r="P1421">
        <f t="shared" si="434"/>
        <v>32603212.065042492</v>
      </c>
      <c r="Q1421" cm="1">
        <f t="array" ref="Q1421">NewI((1-'Parameters-x'!K1427)*BETA_e,J1421,C1421)</f>
        <v>4.5707273917381865</v>
      </c>
      <c r="S1421" s="2">
        <f t="shared" si="435"/>
        <v>25642851.082412761</v>
      </c>
      <c r="T1421" s="6">
        <f t="shared" si="436"/>
        <v>90085.515751925399</v>
      </c>
      <c r="U1421" s="2">
        <f t="shared" si="437"/>
        <v>101710556.40183532</v>
      </c>
      <c r="V1421" s="4">
        <f t="shared" si="438"/>
        <v>5253.629998708434</v>
      </c>
      <c r="W1421">
        <f t="array" ref="W1421:AB1421">rk((1-'Parameters-x'!L1426)*BETA_c,(1-'Parameters-x'!L1426)*BETA_a,(1-'Parameters-x'!L1426)*BETA_e,GAMMA,W1420,X1420,Y1420,Z1420,AA1420,AB1420,dt,STAGE)</f>
        <v>13628375.450437799</v>
      </c>
      <c r="X1421">
        <v>5655.6379452726042</v>
      </c>
      <c r="Y1421">
        <v>9424126.5721838828</v>
      </c>
      <c r="Z1421">
        <v>62256.219788330425</v>
      </c>
      <c r="AA1421">
        <v>2590349.0597910765</v>
      </c>
      <c r="AB1421">
        <v>22173.658018322367</v>
      </c>
      <c r="AC1421">
        <f t="shared" si="439"/>
        <v>2124392.9116169284</v>
      </c>
      <c r="AD1421" cm="1">
        <f t="array" ref="AD1421">NewI((1-'Parameters-x'!L1427)*BETA_c,W1421,T1421)</f>
        <v>365.19729998268531</v>
      </c>
      <c r="AE1421">
        <f t="shared" si="440"/>
        <v>67013445.208027788</v>
      </c>
      <c r="AF1421" cm="1">
        <f t="array" ref="AF1421">NewI((1-'Parameters-x'!L1427)*BETA_a,Y1421,T1421)</f>
        <v>3641.4549516411189</v>
      </c>
      <c r="AG1421">
        <f t="shared" si="441"/>
        <v>32572718.282190602</v>
      </c>
      <c r="AH1421" cm="1">
        <f t="array" ref="AH1421">NewI((1-'Parameters-x'!L1427)*BETA_e,AA1421,T1421)</f>
        <v>1246.9777470846295</v>
      </c>
    </row>
    <row r="1422" spans="1:34" x14ac:dyDescent="0.55000000000000004">
      <c r="A1422">
        <f t="shared" si="427"/>
        <v>141.79999999999623</v>
      </c>
      <c r="B1422" s="2">
        <f t="shared" si="428"/>
        <v>25607451.605961341</v>
      </c>
      <c r="C1422" s="6">
        <f t="shared" si="429"/>
        <v>326.34008518028651</v>
      </c>
      <c r="D1422" s="2">
        <f t="shared" si="430"/>
        <v>101835715.05395348</v>
      </c>
      <c r="E1422" s="6">
        <f t="shared" si="431"/>
        <v>18.982352600744658</v>
      </c>
      <c r="F1422">
        <f t="array" ref="F1422:K1422">rk((1-'Parameters-x'!K1427)*BETA_c,(1-'Parameters-x'!K1427)*BETA_a,(1-'Parameters-x'!K1427)*BETA_e,GAMMA,F1421,G1421,H1421,I1421,J1421,K1421,dt,STAGE)</f>
        <v>13625911.749421779</v>
      </c>
      <c r="G1422">
        <v>22.481258491204549</v>
      </c>
      <c r="H1422">
        <v>9399590.2947033271</v>
      </c>
      <c r="I1422">
        <v>226.11755725819233</v>
      </c>
      <c r="J1422">
        <v>2581949.5618362343</v>
      </c>
      <c r="K1422">
        <v>77.741269430889616</v>
      </c>
      <c r="L1422">
        <f t="shared" si="432"/>
        <v>2132489.7693197299</v>
      </c>
      <c r="M1422" cm="1">
        <f t="array" ref="M1422">NewI((1-'Parameters-x'!K1428)*BETA_c,F1422,C1422)</f>
        <v>1.3227095634389054</v>
      </c>
      <c r="N1422">
        <f t="shared" si="433"/>
        <v>67100011.587739415</v>
      </c>
      <c r="O1422" cm="1">
        <f t="array" ref="O1422">NewI((1-'Parameters-x'!K1428)*BETA_a,H1422,C1422)</f>
        <v>13.157040416421518</v>
      </c>
      <c r="P1422">
        <f t="shared" si="434"/>
        <v>32603213.696894333</v>
      </c>
      <c r="Q1422" cm="1">
        <f t="array" ref="Q1422">NewI((1-'Parameters-x'!K1428)*BETA_e,J1422,C1422)</f>
        <v>4.5026026208842334</v>
      </c>
      <c r="S1422" s="2">
        <f t="shared" si="435"/>
        <v>25642329.650355116</v>
      </c>
      <c r="T1422" s="6">
        <f t="shared" si="436"/>
        <v>88744.173447797322</v>
      </c>
      <c r="U1422" s="2">
        <f t="shared" si="437"/>
        <v>101712419.17619708</v>
      </c>
      <c r="V1422" s="4">
        <f t="shared" si="438"/>
        <v>5175.2080357957611</v>
      </c>
      <c r="W1422">
        <f t="array" ref="W1422:AB1422">rk((1-'Parameters-x'!L1427)*BETA_c,(1-'Parameters-x'!L1427)*BETA_a,(1-'Parameters-x'!L1427)*BETA_e,GAMMA,W1421,X1421,Y1421,Z1421,AA1421,AB1421,dt,STAGE)</f>
        <v>13628339.203318227</v>
      </c>
      <c r="X1422">
        <v>5574.9022471260869</v>
      </c>
      <c r="Y1422">
        <v>9423765.1513914205</v>
      </c>
      <c r="Z1422">
        <v>61330.305000348817</v>
      </c>
      <c r="AA1422">
        <v>2590225.2956454679</v>
      </c>
      <c r="AB1422">
        <v>21838.966200322418</v>
      </c>
      <c r="AC1422">
        <f t="shared" si="439"/>
        <v>2124509.8944346467</v>
      </c>
      <c r="AD1422" cm="1">
        <f t="array" ref="AD1422">NewI((1-'Parameters-x'!L1428)*BETA_c,W1422,T1422)</f>
        <v>359.75868111419186</v>
      </c>
      <c r="AE1422">
        <f t="shared" si="440"/>
        <v>67014732.543608233</v>
      </c>
      <c r="AF1422" cm="1">
        <f t="array" ref="AF1422">NewI((1-'Parameters-x'!L1428)*BETA_a,Y1422,T1422)</f>
        <v>3587.0973689587404</v>
      </c>
      <c r="AG1422">
        <f t="shared" si="441"/>
        <v>32573176.73815421</v>
      </c>
      <c r="AH1422" cm="1">
        <f t="array" ref="AH1422">NewI((1-'Parameters-x'!L1428)*BETA_e,AA1422,T1422)</f>
        <v>1228.3519857228291</v>
      </c>
    </row>
    <row r="1423" spans="1:34" x14ac:dyDescent="0.55000000000000004">
      <c r="A1423">
        <f t="shared" si="427"/>
        <v>141.89999999999623</v>
      </c>
      <c r="B1423" s="2">
        <f t="shared" si="428"/>
        <v>25607449.721907645</v>
      </c>
      <c r="C1423" s="6">
        <f t="shared" si="429"/>
        <v>321.47617958470596</v>
      </c>
      <c r="D1423" s="2">
        <f t="shared" si="430"/>
        <v>101835721.80191277</v>
      </c>
      <c r="E1423" s="6">
        <f t="shared" si="431"/>
        <v>18.699429302374064</v>
      </c>
      <c r="F1423">
        <f t="array" ref="F1423:K1423">rk((1-'Parameters-x'!K1428)*BETA_c,(1-'Parameters-x'!K1428)*BETA_a,(1-'Parameters-x'!K1428)*BETA_e,GAMMA,F1422,G1422,H1422,I1422,J1422,K1422,dt,STAGE)</f>
        <v>13625911.618138999</v>
      </c>
      <c r="G1423">
        <v>22.147665290319711</v>
      </c>
      <c r="H1423">
        <v>9399588.9888288099</v>
      </c>
      <c r="I1423">
        <v>222.7478384058841</v>
      </c>
      <c r="J1423">
        <v>2581949.1149398396</v>
      </c>
      <c r="K1423">
        <v>76.580675888502128</v>
      </c>
      <c r="L1423">
        <f t="shared" si="432"/>
        <v>2132490.2341957111</v>
      </c>
      <c r="M1423" cm="1">
        <f t="array" ref="M1423">NewI((1-'Parameters-x'!K1429)*BETA_c,F1423,C1423)</f>
        <v>1.3029953486182366</v>
      </c>
      <c r="N1423">
        <f t="shared" si="433"/>
        <v>67100016.263332784</v>
      </c>
      <c r="O1423" cm="1">
        <f t="array" ref="O1423">NewI((1-'Parameters-x'!K1429)*BETA_a,H1423,C1423)</f>
        <v>12.960940724618824</v>
      </c>
      <c r="P1423">
        <f t="shared" si="434"/>
        <v>32603215.304384273</v>
      </c>
      <c r="Q1423" cm="1">
        <f t="array" ref="Q1423">NewI((1-'Parameters-x'!K1429)*BETA_e,J1423,C1423)</f>
        <v>4.4354932291370028</v>
      </c>
      <c r="S1423" s="2">
        <f t="shared" si="435"/>
        <v>25641816.001726713</v>
      </c>
      <c r="T1423" s="6">
        <f t="shared" si="436"/>
        <v>87422.783985516638</v>
      </c>
      <c r="U1423" s="2">
        <f t="shared" si="437"/>
        <v>101714254.21428777</v>
      </c>
      <c r="V1423" s="4">
        <f t="shared" si="438"/>
        <v>5097.9584616355232</v>
      </c>
      <c r="W1423">
        <f t="array" ref="W1423:AB1423">rk((1-'Parameters-x'!L1428)*BETA_c,(1-'Parameters-x'!L1428)*BETA_a,(1-'Parameters-x'!L1428)*BETA_e,GAMMA,W1422,X1422,Y1422,Z1422,AA1422,AB1422,dt,STAGE)</f>
        <v>13628303.496003985</v>
      </c>
      <c r="X1423">
        <v>5495.2969356663343</v>
      </c>
      <c r="Y1423">
        <v>9423409.1256220136</v>
      </c>
      <c r="Z1423">
        <v>60418.141482043051</v>
      </c>
      <c r="AA1423">
        <v>2590103.380100715</v>
      </c>
      <c r="AB1423">
        <v>21509.345567807257</v>
      </c>
      <c r="AC1423">
        <f t="shared" si="439"/>
        <v>2124625.2070603482</v>
      </c>
      <c r="AD1423" cm="1">
        <f t="array" ref="AD1423">NewI((1-'Parameters-x'!L1429)*BETA_c,W1423,T1423)</f>
        <v>354.40099152093313</v>
      </c>
      <c r="AE1423">
        <f t="shared" si="440"/>
        <v>67016000.732895948</v>
      </c>
      <c r="AF1423" cm="1">
        <f t="array" ref="AF1423">NewI((1-'Parameters-x'!L1429)*BETA_a,Y1423,T1423)</f>
        <v>3533.5524439684837</v>
      </c>
      <c r="AG1423">
        <f t="shared" si="441"/>
        <v>32573628.274331477</v>
      </c>
      <c r="AH1423" cm="1">
        <f t="array" ref="AH1423">NewI((1-'Parameters-x'!L1429)*BETA_e,AA1423,T1423)</f>
        <v>1210.0050261461067</v>
      </c>
    </row>
    <row r="1424" spans="1:34" x14ac:dyDescent="0.55000000000000004">
      <c r="A1424">
        <f t="shared" si="427"/>
        <v>141.99999999999622</v>
      </c>
      <c r="B1424" s="2">
        <f t="shared" si="428"/>
        <v>25607447.86593492</v>
      </c>
      <c r="C1424" s="6">
        <f t="shared" si="429"/>
        <v>316.68476736755628</v>
      </c>
      <c r="D1424" s="2">
        <f t="shared" si="430"/>
        <v>101835728.44929771</v>
      </c>
      <c r="E1424" s="6">
        <f t="shared" si="431"/>
        <v>18.420722869801349</v>
      </c>
      <c r="F1424">
        <f t="array" ref="F1424:K1424">rk((1-'Parameters-x'!K1429)*BETA_c,(1-'Parameters-x'!K1429)*BETA_a,(1-'Parameters-x'!K1429)*BETA_e,GAMMA,F1423,G1423,H1423,I1423,J1423,K1423,dt,STAGE)</f>
        <v>13625911.488812914</v>
      </c>
      <c r="G1424">
        <v>21.819013652142672</v>
      </c>
      <c r="H1424">
        <v>9399587.7024177592</v>
      </c>
      <c r="I1424">
        <v>219.4283341879794</v>
      </c>
      <c r="J1424">
        <v>2581948.6747042472</v>
      </c>
      <c r="K1424">
        <v>75.437419527434201</v>
      </c>
      <c r="L1424">
        <f t="shared" si="432"/>
        <v>2132490.692173434</v>
      </c>
      <c r="M1424" cm="1">
        <f t="array" ref="M1424">NewI((1-'Parameters-x'!K1430)*BETA_c,F1424,C1424)</f>
        <v>1.2835749618363732</v>
      </c>
      <c r="N1424">
        <f t="shared" si="433"/>
        <v>67100020.869248047</v>
      </c>
      <c r="O1424" cm="1">
        <f t="array" ref="O1424">NewI((1-'Parameters-x'!K1430)*BETA_a,H1424,C1424)</f>
        <v>12.767763825624495</v>
      </c>
      <c r="P1424">
        <f t="shared" si="434"/>
        <v>32603216.887876227</v>
      </c>
      <c r="Q1424" cm="1">
        <f t="array" ref="Q1424">NewI((1-'Parameters-x'!K1430)*BETA_e,J1424,C1424)</f>
        <v>4.3693840823404804</v>
      </c>
      <c r="S1424" s="2">
        <f t="shared" si="435"/>
        <v>25641310.020169862</v>
      </c>
      <c r="T1424" s="6">
        <f t="shared" si="436"/>
        <v>86121.051131993285</v>
      </c>
      <c r="U1424" s="2">
        <f t="shared" si="437"/>
        <v>101716061.92869814</v>
      </c>
      <c r="V1424" s="4">
        <f t="shared" si="438"/>
        <v>5021.8636970732568</v>
      </c>
      <c r="W1424">
        <f t="array" ref="W1424:AB1424">rk((1-'Parameters-x'!L1429)*BETA_c,(1-'Parameters-x'!L1429)*BETA_a,(1-'Parameters-x'!L1429)*BETA_e,GAMMA,W1423,X1423,Y1423,Z1423,AA1423,AB1423,dt,STAGE)</f>
        <v>13628268.320462411</v>
      </c>
      <c r="X1424">
        <v>5416.8066541432354</v>
      </c>
      <c r="Y1424">
        <v>9423058.4142207373</v>
      </c>
      <c r="Z1424">
        <v>59519.525530710642</v>
      </c>
      <c r="AA1424">
        <v>2589983.2854867126</v>
      </c>
      <c r="AB1424">
        <v>21184.718947139409</v>
      </c>
      <c r="AC1424">
        <f t="shared" si="439"/>
        <v>2124738.8728834456</v>
      </c>
      <c r="AD1424" cm="1">
        <f t="array" ref="AD1424">NewI((1-'Parameters-x'!L1430)*BETA_c,W1424,T1424)</f>
        <v>349.12302883615638</v>
      </c>
      <c r="AE1424">
        <f t="shared" si="440"/>
        <v>67017250.060248554</v>
      </c>
      <c r="AF1424" cm="1">
        <f t="array" ref="AF1424">NewI((1-'Parameters-x'!L1430)*BETA_a,Y1424,T1424)</f>
        <v>3480.8079906990401</v>
      </c>
      <c r="AG1424">
        <f t="shared" si="441"/>
        <v>32574072.995566148</v>
      </c>
      <c r="AH1424" cm="1">
        <f t="array" ref="AH1424">NewI((1-'Parameters-x'!L1430)*BETA_e,AA1424,T1424)</f>
        <v>1191.93267753806</v>
      </c>
    </row>
    <row r="1425" spans="1:34" x14ac:dyDescent="0.55000000000000004">
      <c r="A1425">
        <f t="shared" si="427"/>
        <v>142.09999999999621</v>
      </c>
      <c r="B1425" s="2">
        <f t="shared" si="428"/>
        <v>25607446.037624612</v>
      </c>
      <c r="C1425" s="6">
        <f t="shared" si="429"/>
        <v>311.96476806921544</v>
      </c>
      <c r="D1425" s="2">
        <f t="shared" si="430"/>
        <v>101835734.99760731</v>
      </c>
      <c r="E1425" s="6">
        <f t="shared" si="431"/>
        <v>18.146170451534282</v>
      </c>
      <c r="F1425">
        <f t="array" ref="F1425:K1425">rk((1-'Parameters-x'!K1430)*BETA_c,(1-'Parameters-x'!K1430)*BETA_a,(1-'Parameters-x'!K1430)*BETA_e,GAMMA,F1424,G1424,H1424,I1424,J1424,K1424,dt,STAGE)</f>
        <v>13625911.361414362</v>
      </c>
      <c r="G1425">
        <v>21.495230553282546</v>
      </c>
      <c r="H1425">
        <v>9399586.4351800736</v>
      </c>
      <c r="I1425">
        <v>216.15829637546176</v>
      </c>
      <c r="J1425">
        <v>2581948.2410301794</v>
      </c>
      <c r="K1425">
        <v>74.311241140471125</v>
      </c>
      <c r="L1425">
        <f t="shared" si="432"/>
        <v>2132491.143355085</v>
      </c>
      <c r="M1425" cm="1">
        <f t="array" ref="M1425">NewI((1-'Parameters-x'!K1431)*BETA_c,F1425,C1425)</f>
        <v>1.2644440237950225</v>
      </c>
      <c r="N1425">
        <f t="shared" si="433"/>
        <v>67100025.406523548</v>
      </c>
      <c r="O1425" cm="1">
        <f t="array" ref="O1425">NewI((1-'Parameters-x'!K1431)*BETA_a,H1425,C1425)</f>
        <v>12.577466155820026</v>
      </c>
      <c r="P1425">
        <f t="shared" si="434"/>
        <v>32603218.447728682</v>
      </c>
      <c r="Q1425" cm="1">
        <f t="array" ref="Q1425">NewI((1-'Parameters-x'!K1431)*BETA_e,J1425,C1425)</f>
        <v>4.304260271919234</v>
      </c>
      <c r="S1425" s="2">
        <f t="shared" si="435"/>
        <v>25640811.591071494</v>
      </c>
      <c r="T1425" s="6">
        <f t="shared" si="436"/>
        <v>84838.683035285343</v>
      </c>
      <c r="U1425" s="2">
        <f t="shared" si="437"/>
        <v>101717842.72589321</v>
      </c>
      <c r="V1425" s="4">
        <f t="shared" si="438"/>
        <v>4946.9064280817684</v>
      </c>
      <c r="W1425">
        <f t="array" ref="W1425:AB1425">rk((1-'Parameters-x'!L1430)*BETA_c,(1-'Parameters-x'!L1430)*BETA_a,(1-'Parameters-x'!L1430)*BETA_e,GAMMA,W1424,X1424,Y1424,Z1424,AA1424,AB1424,dt,STAGE)</f>
        <v>13628233.668780189</v>
      </c>
      <c r="X1425">
        <v>5339.4162443228934</v>
      </c>
      <c r="Y1425">
        <v>9422712.9377420507</v>
      </c>
      <c r="Z1425">
        <v>58634.256446713611</v>
      </c>
      <c r="AA1425">
        <v>2589864.9845492551</v>
      </c>
      <c r="AB1425">
        <v>20865.01034424884</v>
      </c>
      <c r="AC1425">
        <f t="shared" si="439"/>
        <v>2124850.9149754881</v>
      </c>
      <c r="AD1425" cm="1">
        <f t="array" ref="AD1425">NewI((1-'Parameters-x'!L1431)*BETA_c,W1425,T1425)</f>
        <v>343.92360850033873</v>
      </c>
      <c r="AE1425">
        <f t="shared" si="440"/>
        <v>67018480.805811234</v>
      </c>
      <c r="AF1425" cm="1">
        <f t="array" ref="AF1425">NewI((1-'Parameters-x'!L1431)*BETA_a,Y1425,T1425)</f>
        <v>3428.8520069877613</v>
      </c>
      <c r="AG1425">
        <f t="shared" si="441"/>
        <v>32574511.005106498</v>
      </c>
      <c r="AH1425" cm="1">
        <f t="array" ref="AH1425">NewI((1-'Parameters-x'!L1431)*BETA_e,AA1425,T1425)</f>
        <v>1174.1308125936685</v>
      </c>
    </row>
    <row r="1426" spans="1:34" x14ac:dyDescent="0.55000000000000004">
      <c r="A1426">
        <f t="shared" si="427"/>
        <v>142.19999999999621</v>
      </c>
      <c r="B1426" s="2">
        <f t="shared" si="428"/>
        <v>25607444.236564428</v>
      </c>
      <c r="C1426" s="6">
        <f t="shared" si="429"/>
        <v>307.31511733328347</v>
      </c>
      <c r="D1426" s="2">
        <f t="shared" si="430"/>
        <v>101835741.44831824</v>
      </c>
      <c r="E1426" s="6">
        <f t="shared" si="431"/>
        <v>17.87571013288915</v>
      </c>
      <c r="F1426">
        <f t="array" ref="F1426:K1426">rk((1-'Parameters-x'!K1431)*BETA_c,(1-'Parameters-x'!K1431)*BETA_a,(1-'Parameters-x'!K1431)*BETA_e,GAMMA,F1425,G1425,H1425,I1425,J1425,K1425,dt,STAGE)</f>
        <v>13625911.235914607</v>
      </c>
      <c r="G1426">
        <v>21.176244045780919</v>
      </c>
      <c r="H1426">
        <v>9399585.1868299842</v>
      </c>
      <c r="I1426">
        <v>212.93698788719044</v>
      </c>
      <c r="J1426">
        <v>2581947.8138198387</v>
      </c>
      <c r="K1426">
        <v>73.201885400312108</v>
      </c>
      <c r="L1426">
        <f t="shared" si="432"/>
        <v>2132491.5878413478</v>
      </c>
      <c r="M1426" cm="1">
        <f t="array" ref="M1426">NewI((1-'Parameters-x'!K1432)*BETA_c,F1426,C1426)</f>
        <v>1.2455982204654878</v>
      </c>
      <c r="N1426">
        <f t="shared" si="433"/>
        <v>67100029.876182131</v>
      </c>
      <c r="O1426" cm="1">
        <f t="array" ref="O1426">NewI((1-'Parameters-x'!K1432)*BETA_a,H1426,C1426)</f>
        <v>12.390004800907823</v>
      </c>
      <c r="P1426">
        <f t="shared" si="434"/>
        <v>32603219.984294761</v>
      </c>
      <c r="Q1426" cm="1">
        <f t="array" ref="Q1426">NewI((1-'Parameters-x'!K1432)*BETA_e,J1426,C1426)</f>
        <v>4.2401071115158402</v>
      </c>
      <c r="S1426" s="2">
        <f t="shared" si="435"/>
        <v>25640320.601536863</v>
      </c>
      <c r="T1426" s="6">
        <f t="shared" si="436"/>
        <v>83575.392160306568</v>
      </c>
      <c r="U1426" s="2">
        <f t="shared" si="437"/>
        <v>101719597.00630283</v>
      </c>
      <c r="V1426" s="4">
        <f t="shared" si="438"/>
        <v>4873.069601717254</v>
      </c>
      <c r="W1426">
        <f t="array" ref="W1426:AB1426">rk((1-'Parameters-x'!L1431)*BETA_c,(1-'Parameters-x'!L1431)*BETA_a,(1-'Parameters-x'!L1431)*BETA_e,GAMMA,W1425,X1425,Y1425,Z1425,AA1425,AB1425,dt,STAGE)</f>
        <v>13628199.533161582</v>
      </c>
      <c r="X1426">
        <v>5263.1107441439153</v>
      </c>
      <c r="Y1426">
        <v>9422372.6179315485</v>
      </c>
      <c r="Z1426">
        <v>57762.136489613018</v>
      </c>
      <c r="AA1426">
        <v>2589748.4504437312</v>
      </c>
      <c r="AB1426">
        <v>20550.144926549634</v>
      </c>
      <c r="AC1426">
        <f t="shared" si="439"/>
        <v>2124961.3560942737</v>
      </c>
      <c r="AD1426" cm="1">
        <f t="array" ref="AD1426">NewI((1-'Parameters-x'!L1432)*BETA_c,W1426,T1426)</f>
        <v>338.80156349913409</v>
      </c>
      <c r="AE1426">
        <f t="shared" si="440"/>
        <v>67019693.24557884</v>
      </c>
      <c r="AF1426" cm="1">
        <f t="array" ref="AF1426">NewI((1-'Parameters-x'!L1432)*BETA_a,Y1426,T1426)</f>
        <v>3377.6726716765129</v>
      </c>
      <c r="AG1426">
        <f t="shared" si="441"/>
        <v>32574942.404629722</v>
      </c>
      <c r="AH1426" cm="1">
        <f t="array" ref="AH1426">NewI((1-'Parameters-x'!L1432)*BETA_e,AA1426,T1426)</f>
        <v>1156.5953665416071</v>
      </c>
    </row>
    <row r="1427" spans="1:34" x14ac:dyDescent="0.55000000000000004">
      <c r="A1427">
        <f t="shared" si="427"/>
        <v>142.2999999999962</v>
      </c>
      <c r="B1427" s="2">
        <f t="shared" si="428"/>
        <v>25607442.462348215</v>
      </c>
      <c r="C1427" s="6">
        <f t="shared" si="429"/>
        <v>302.73476666658598</v>
      </c>
      <c r="D1427" s="2">
        <f t="shared" si="430"/>
        <v>101835747.80288512</v>
      </c>
      <c r="E1427" s="6">
        <f t="shared" si="431"/>
        <v>17.609280922026912</v>
      </c>
      <c r="F1427">
        <f t="array" ref="F1427:K1427">rk((1-'Parameters-x'!K1432)*BETA_c,(1-'Parameters-x'!K1432)*BETA_a,(1-'Parameters-x'!K1432)*BETA_e,GAMMA,F1426,G1426,H1426,I1426,J1426,K1426,dt,STAGE)</f>
        <v>13625911.112285353</v>
      </c>
      <c r="G1427">
        <v>20.861983241349797</v>
      </c>
      <c r="H1427">
        <v>9399583.9570859782</v>
      </c>
      <c r="I1427">
        <v>209.76368262383423</v>
      </c>
      <c r="J1427">
        <v>2581947.3929768847</v>
      </c>
      <c r="K1427">
        <v>72.109100801401979</v>
      </c>
      <c r="L1427">
        <f t="shared" si="432"/>
        <v>2132492.0257314052</v>
      </c>
      <c r="M1427" cm="1">
        <f t="array" ref="M1427">NewI((1-'Parameters-x'!K1433)*BETA_c,F1427,C1427)</f>
        <v>1.2270333021159072</v>
      </c>
      <c r="N1427">
        <f t="shared" si="433"/>
        <v>67100034.279231392</v>
      </c>
      <c r="O1427" cm="1">
        <f t="array" ref="O1427">NewI((1-'Parameters-x'!K1433)*BETA_a,H1427,C1427)</f>
        <v>12.205337486232565</v>
      </c>
      <c r="P1427">
        <f t="shared" si="434"/>
        <v>32603221.497922316</v>
      </c>
      <c r="Q1427" cm="1">
        <f t="array" ref="Q1427">NewI((1-'Parameters-x'!K1433)*BETA_e,J1427,C1427)</f>
        <v>4.1769101336784402</v>
      </c>
      <c r="S1427" s="2">
        <f t="shared" si="435"/>
        <v>25639836.940363623</v>
      </c>
      <c r="T1427" s="6">
        <f t="shared" si="436"/>
        <v>82330.895225462227</v>
      </c>
      <c r="U1427" s="2">
        <f t="shared" si="437"/>
        <v>101721325.1644109</v>
      </c>
      <c r="V1427" s="4">
        <f t="shared" si="438"/>
        <v>4800.3364221384099</v>
      </c>
      <c r="W1427">
        <f t="array" ref="W1427:AB1427">rk((1-'Parameters-x'!L1432)*BETA_c,(1-'Parameters-x'!L1432)*BETA_a,(1-'Parameters-x'!L1432)*BETA_e,GAMMA,W1426,X1426,Y1426,Z1426,AA1426,AB1426,dt,STAGE)</f>
        <v>13628165.905926684</v>
      </c>
      <c r="X1427">
        <v>5187.8753853962708</v>
      </c>
      <c r="Y1427">
        <v>9422037.3777080141</v>
      </c>
      <c r="Z1427">
        <v>56902.97083493245</v>
      </c>
      <c r="AA1427">
        <v>2589633.6567289215</v>
      </c>
      <c r="AB1427">
        <v>20240.049005133507</v>
      </c>
      <c r="AC1427">
        <f t="shared" si="439"/>
        <v>2125070.2186879199</v>
      </c>
      <c r="AD1427" cm="1">
        <f t="array" ref="AD1427">NewI((1-'Parameters-x'!L1433)*BETA_c,W1427,T1427)</f>
        <v>333.75574410512502</v>
      </c>
      <c r="AE1427">
        <f t="shared" si="440"/>
        <v>67020887.651457049</v>
      </c>
      <c r="AF1427" cm="1">
        <f t="array" ref="AF1427">NewI((1-'Parameters-x'!L1433)*BETA_a,Y1427,T1427)</f>
        <v>3327.2583418512345</v>
      </c>
      <c r="AG1427">
        <f t="shared" si="441"/>
        <v>32575367.294265945</v>
      </c>
      <c r="AH1427" cm="1">
        <f t="array" ref="AH1427">NewI((1-'Parameters-x'!L1433)*BETA_e,AA1427,T1427)</f>
        <v>1139.3223361820508</v>
      </c>
    </row>
    <row r="1428" spans="1:34" x14ac:dyDescent="0.55000000000000004">
      <c r="A1428">
        <f t="shared" si="427"/>
        <v>142.3999999999962</v>
      </c>
      <c r="B1428" s="2">
        <f t="shared" si="428"/>
        <v>25607440.714575879</v>
      </c>
      <c r="C1428" s="6">
        <f t="shared" si="429"/>
        <v>298.22268320275424</v>
      </c>
      <c r="D1428" s="2">
        <f t="shared" si="430"/>
        <v>101835754.06274091</v>
      </c>
      <c r="E1428" s="6">
        <f t="shared" si="431"/>
        <v>17.346822736197534</v>
      </c>
      <c r="F1428">
        <f t="array" ref="F1428:K1428">rk((1-'Parameters-x'!K1433)*BETA_c,(1-'Parameters-x'!K1433)*BETA_a,(1-'Parameters-x'!K1433)*BETA_e,GAMMA,F1427,G1427,H1427,I1427,J1427,K1427,dt,STAGE)</f>
        <v>13625910.990498723</v>
      </c>
      <c r="G1428">
        <v>20.552378295838981</v>
      </c>
      <c r="H1428">
        <v>9399582.7456707414</v>
      </c>
      <c r="I1428">
        <v>206.63766530427839</v>
      </c>
      <c r="J1428">
        <v>2581946.9784064144</v>
      </c>
      <c r="K1428">
        <v>71.032639602636849</v>
      </c>
      <c r="L1428">
        <f t="shared" si="432"/>
        <v>2132492.4571229806</v>
      </c>
      <c r="M1428" cm="1">
        <f t="array" ref="M1428">NewI((1-'Parameters-x'!K1434)*BETA_c,F1428,C1428)</f>
        <v>1.2087450823529848</v>
      </c>
      <c r="N1428">
        <f t="shared" si="433"/>
        <v>67100038.616663955</v>
      </c>
      <c r="O1428" cm="1">
        <f t="array" ref="O1428">NewI((1-'Parameters-x'!K1434)*BETA_a,H1428,C1428)</f>
        <v>12.02342256724687</v>
      </c>
      <c r="P1428">
        <f t="shared" si="434"/>
        <v>32603222.988953982</v>
      </c>
      <c r="Q1428" cm="1">
        <f t="array" ref="Q1428">NewI((1-'Parameters-x'!K1434)*BETA_e,J1428,C1428)</f>
        <v>4.1146550865976801</v>
      </c>
      <c r="S1428" s="2">
        <f t="shared" si="435"/>
        <v>25639360.498016316</v>
      </c>
      <c r="T1428" s="6">
        <f t="shared" si="436"/>
        <v>81104.913140200617</v>
      </c>
      <c r="U1428" s="2">
        <f t="shared" si="437"/>
        <v>101723027.58884349</v>
      </c>
      <c r="V1428" s="4">
        <f t="shared" si="438"/>
        <v>4728.690346687531</v>
      </c>
      <c r="W1428">
        <f t="array" ref="W1428:AB1428">rk((1-'Parameters-x'!L1433)*BETA_c,(1-'Parameters-x'!L1433)*BETA_a,(1-'Parameters-x'!L1433)*BETA_e,GAMMA,W1427,X1427,Y1427,Z1427,AA1427,AB1427,dt,STAGE)</f>
        <v>13628132.77950971</v>
      </c>
      <c r="X1428">
        <v>5113.6955914226473</v>
      </c>
      <c r="Y1428">
        <v>9421707.1411457174</v>
      </c>
      <c r="Z1428">
        <v>56056.567531542016</v>
      </c>
      <c r="AA1428">
        <v>2589520.5773608871</v>
      </c>
      <c r="AB1428">
        <v>19934.650017235956</v>
      </c>
      <c r="AC1428">
        <f t="shared" si="439"/>
        <v>2125177.5248988671</v>
      </c>
      <c r="AD1428" cm="1">
        <f t="array" ref="AD1428">NewI((1-'Parameters-x'!L1434)*BETA_c,W1428,T1428)</f>
        <v>328.78501762332871</v>
      </c>
      <c r="AE1428">
        <f t="shared" si="440"/>
        <v>67022064.291322738</v>
      </c>
      <c r="AF1428" cm="1">
        <f t="array" ref="AF1428">NewI((1-'Parameters-x'!L1434)*BETA_a,Y1428,T1428)</f>
        <v>3277.5975501244875</v>
      </c>
      <c r="AG1428">
        <f t="shared" si="441"/>
        <v>32575785.772621877</v>
      </c>
      <c r="AH1428" cm="1">
        <f t="array" ref="AH1428">NewI((1-'Parameters-x'!L1434)*BETA_e,AA1428,T1428)</f>
        <v>1122.307778939715</v>
      </c>
    </row>
    <row r="1429" spans="1:34" x14ac:dyDescent="0.55000000000000004">
      <c r="A1429">
        <f t="shared" si="427"/>
        <v>142.49999999999619</v>
      </c>
      <c r="B1429" s="2">
        <f t="shared" si="428"/>
        <v>25607438.992853276</v>
      </c>
      <c r="C1429" s="6">
        <f t="shared" si="429"/>
        <v>293.77784946932803</v>
      </c>
      <c r="D1429" s="2">
        <f t="shared" si="430"/>
        <v>101835760.22929725</v>
      </c>
      <c r="E1429" s="6">
        <f t="shared" si="431"/>
        <v>17.088276388189339</v>
      </c>
      <c r="F1429">
        <f t="array" ref="F1429:K1429">rk((1-'Parameters-x'!K1434)*BETA_c,(1-'Parameters-x'!K1434)*BETA_a,(1-'Parameters-x'!K1434)*BETA_e,GAMMA,F1428,G1428,H1428,I1428,J1428,K1428,dt,STAGE)</f>
        <v>13625910.870527251</v>
      </c>
      <c r="G1429">
        <v>20.247360393929569</v>
      </c>
      <c r="H1429">
        <v>9399581.5523110889</v>
      </c>
      <c r="I1429">
        <v>203.55823130446808</v>
      </c>
      <c r="J1429">
        <v>2581946.5700149382</v>
      </c>
      <c r="K1429">
        <v>69.972257770930398</v>
      </c>
      <c r="L1429">
        <f t="shared" si="432"/>
        <v>2132492.8821123554</v>
      </c>
      <c r="M1429" cm="1">
        <f t="array" ref="M1429">NewI((1-'Parameters-x'!K1435)*BETA_c,F1429,C1429)</f>
        <v>1.1907294371780039</v>
      </c>
      <c r="N1429">
        <f t="shared" si="433"/>
        <v>67100042.889457606</v>
      </c>
      <c r="O1429" cm="1">
        <f t="array" ref="O1429">NewI((1-'Parameters-x'!K1435)*BETA_a,H1429,C1429)</f>
        <v>11.844219020119056</v>
      </c>
      <c r="P1429">
        <f t="shared" si="434"/>
        <v>32603224.457727291</v>
      </c>
      <c r="Q1429" cm="1">
        <f t="array" ref="Q1429">NewI((1-'Parameters-x'!K1435)*BETA_e,J1429,C1429)</f>
        <v>4.0533279308922809</v>
      </c>
      <c r="S1429" s="2">
        <f t="shared" si="435"/>
        <v>25638891.166601259</v>
      </c>
      <c r="T1429" s="6">
        <f t="shared" si="436"/>
        <v>79897.170943467252</v>
      </c>
      <c r="U1429" s="2">
        <f t="shared" si="437"/>
        <v>101724704.66245529</v>
      </c>
      <c r="V1429" s="4">
        <f t="shared" si="438"/>
        <v>4658.1150820325829</v>
      </c>
      <c r="W1429">
        <f t="array" ref="W1429:AB1429">rk((1-'Parameters-x'!L1434)*BETA_c,(1-'Parameters-x'!L1434)*BETA_a,(1-'Parameters-x'!L1434)*BETA_e,GAMMA,W1428,X1428,Y1428,Z1428,AA1428,AB1428,dt,STAGE)</f>
        <v>13628100.146457303</v>
      </c>
      <c r="X1429">
        <v>5040.5569748421858</v>
      </c>
      <c r="Y1429">
        <v>9421381.8334570024</v>
      </c>
      <c r="Z1429">
        <v>55222.73745965409</v>
      </c>
      <c r="AA1429">
        <v>2589409.1866869531</v>
      </c>
      <c r="AB1429">
        <v>19633.876508970974</v>
      </c>
      <c r="AC1429">
        <f t="shared" si="439"/>
        <v>2125283.2965678545</v>
      </c>
      <c r="AD1429" cm="1">
        <f t="array" ref="AD1429">NewI((1-'Parameters-x'!L1435)*BETA_c,W1429,T1429)</f>
        <v>323.88826814040169</v>
      </c>
      <c r="AE1429">
        <f t="shared" si="440"/>
        <v>67023223.429083347</v>
      </c>
      <c r="AF1429" cm="1">
        <f t="array" ref="AF1429">NewI((1-'Parameters-x'!L1435)*BETA_a,Y1429,T1429)</f>
        <v>3228.6790019603077</v>
      </c>
      <c r="AG1429">
        <f t="shared" si="441"/>
        <v>32576197.936804079</v>
      </c>
      <c r="AH1429" cm="1">
        <f t="array" ref="AH1429">NewI((1-'Parameters-x'!L1435)*BETA_e,AA1429,T1429)</f>
        <v>1105.5478119318734</v>
      </c>
    </row>
    <row r="1430" spans="1:34" x14ac:dyDescent="0.55000000000000004">
      <c r="A1430">
        <f t="shared" si="427"/>
        <v>142.59999999999619</v>
      </c>
      <c r="B1430" s="2">
        <f t="shared" si="428"/>
        <v>25607437.296792153</v>
      </c>
      <c r="C1430" s="6">
        <f t="shared" si="429"/>
        <v>289.39926315833037</v>
      </c>
      <c r="D1430" s="2">
        <f t="shared" si="430"/>
        <v>101835766.30394468</v>
      </c>
      <c r="E1430" s="6">
        <f t="shared" si="431"/>
        <v>16.833583572980416</v>
      </c>
      <c r="F1430">
        <f t="array" ref="F1430:K1430">rk((1-'Parameters-x'!K1435)*BETA_c,(1-'Parameters-x'!K1435)*BETA_a,(1-'Parameters-x'!K1435)*BETA_e,GAMMA,F1429,G1429,H1429,I1429,J1429,K1429,dt,STAGE)</f>
        <v>13625910.752343884</v>
      </c>
      <c r="G1430">
        <v>19.946861734050323</v>
      </c>
      <c r="H1430">
        <v>9399580.3767379075</v>
      </c>
      <c r="I1430">
        <v>200.52468649865187</v>
      </c>
      <c r="J1430">
        <v>2581946.1677103601</v>
      </c>
      <c r="K1430">
        <v>68.927714925628194</v>
      </c>
      <c r="L1430">
        <f t="shared" si="432"/>
        <v>2132493.3007943821</v>
      </c>
      <c r="M1430" cm="1">
        <f t="array" ref="M1430">NewI((1-'Parameters-x'!K1436)*BETA_c,F1430,C1430)</f>
        <v>1.1729823040569118</v>
      </c>
      <c r="N1430">
        <f t="shared" si="433"/>
        <v>67100047.098575592</v>
      </c>
      <c r="O1430" cm="1">
        <f t="array" ref="O1430">NewI((1-'Parameters-x'!K1436)*BETA_a,H1430,C1430)</f>
        <v>11.667686432480952</v>
      </c>
      <c r="P1430">
        <f t="shared" si="434"/>
        <v>32603225.904574715</v>
      </c>
      <c r="Q1430" cm="1">
        <f t="array" ref="Q1430">NewI((1-'Parameters-x'!K1436)*BETA_e,J1430,C1430)</f>
        <v>3.9929148364425515</v>
      </c>
      <c r="S1430" s="2">
        <f t="shared" si="435"/>
        <v>25638428.839841802</v>
      </c>
      <c r="T1430" s="6">
        <f t="shared" si="436"/>
        <v>78707.397743049223</v>
      </c>
      <c r="U1430" s="2">
        <f t="shared" si="437"/>
        <v>101726356.76241514</v>
      </c>
      <c r="V1430" s="4">
        <f t="shared" si="438"/>
        <v>4588.5945803692821</v>
      </c>
      <c r="W1430">
        <f t="array" ref="W1430:AB1430">rk((1-'Parameters-x'!L1435)*BETA_c,(1-'Parameters-x'!L1435)*BETA_a,(1-'Parameters-x'!L1435)*BETA_e,GAMMA,W1429,X1429,Y1429,Z1429,AA1429,AB1429,dt,STAGE)</f>
        <v>13628067.999426873</v>
      </c>
      <c r="X1430">
        <v>4968.4453352965211</v>
      </c>
      <c r="Y1430">
        <v>9421061.3809751421</v>
      </c>
      <c r="Z1430">
        <v>54401.294289422454</v>
      </c>
      <c r="AA1430">
        <v>2589299.459439788</v>
      </c>
      <c r="AB1430">
        <v>19337.658118330251</v>
      </c>
      <c r="AC1430">
        <f t="shared" si="439"/>
        <v>2125387.5552378302</v>
      </c>
      <c r="AD1430" cm="1">
        <f t="array" ref="AD1430">NewI((1-'Parameters-x'!L1436)*BETA_c,W1430,T1430)</f>
        <v>319.06439627749216</v>
      </c>
      <c r="AE1430">
        <f t="shared" si="440"/>
        <v>67024365.324735433</v>
      </c>
      <c r="AF1430" cm="1">
        <f t="array" ref="AF1430">NewI((1-'Parameters-x'!L1436)*BETA_a,Y1430,T1430)</f>
        <v>3180.4915730406765</v>
      </c>
      <c r="AG1430">
        <f t="shared" si="441"/>
        <v>32576603.882441882</v>
      </c>
      <c r="AH1430" cm="1">
        <f t="array" ref="AH1430">NewI((1-'Parameters-x'!L1436)*BETA_e,AA1430,T1430)</f>
        <v>1089.0386110511135</v>
      </c>
    </row>
    <row r="1431" spans="1:34" x14ac:dyDescent="0.55000000000000004">
      <c r="A1431">
        <f t="shared" si="427"/>
        <v>142.69999999999618</v>
      </c>
      <c r="B1431" s="2">
        <f t="shared" si="428"/>
        <v>25607435.626010023</v>
      </c>
      <c r="C1431" s="6">
        <f t="shared" si="429"/>
        <v>285.08593690026032</v>
      </c>
      <c r="D1431" s="2">
        <f t="shared" si="430"/>
        <v>101835772.28805308</v>
      </c>
      <c r="E1431" s="6">
        <f t="shared" si="431"/>
        <v>16.58268685458896</v>
      </c>
      <c r="F1431">
        <f t="array" ref="F1431:K1431">rk((1-'Parameters-x'!K1436)*BETA_c,(1-'Parameters-x'!K1436)*BETA_a,(1-'Parameters-x'!K1436)*BETA_e,GAMMA,F1430,G1430,H1430,I1430,J1430,K1430,dt,STAGE)</f>
        <v>13625910.635921972</v>
      </c>
      <c r="G1431">
        <v>19.650815513513685</v>
      </c>
      <c r="H1431">
        <v>9399579.2186860964</v>
      </c>
      <c r="I1431">
        <v>197.53634710298979</v>
      </c>
      <c r="J1431">
        <v>2581945.7714019567</v>
      </c>
      <c r="K1431">
        <v>67.898774283756836</v>
      </c>
      <c r="L1431">
        <f t="shared" si="432"/>
        <v>2132493.7132625147</v>
      </c>
      <c r="M1431" cm="1">
        <f t="array" ref="M1431">NewI((1-'Parameters-x'!K1437)*BETA_c,F1431,C1431)</f>
        <v>1.155499681004259</v>
      </c>
      <c r="N1431">
        <f t="shared" si="433"/>
        <v>67100051.244966798</v>
      </c>
      <c r="O1431" cm="1">
        <f t="array" ref="O1431">NewI((1-'Parameters-x'!K1437)*BETA_a,H1431,C1431)</f>
        <v>11.493784994313607</v>
      </c>
      <c r="P1431">
        <f t="shared" si="434"/>
        <v>32603227.329823758</v>
      </c>
      <c r="Q1431" cm="1">
        <f t="array" ref="Q1431">NewI((1-'Parameters-x'!K1437)*BETA_e,J1431,C1431)</f>
        <v>3.9334021792710936</v>
      </c>
      <c r="S1431" s="2">
        <f t="shared" si="435"/>
        <v>25637973.413053945</v>
      </c>
      <c r="T1431" s="6">
        <f t="shared" si="436"/>
        <v>77535.326655797253</v>
      </c>
      <c r="U1431" s="2">
        <f t="shared" si="437"/>
        <v>101727984.26029027</v>
      </c>
      <c r="V1431" s="4">
        <f t="shared" si="438"/>
        <v>4520.1130356821895</v>
      </c>
      <c r="W1431">
        <f t="array" ref="W1431:AB1431">rk((1-'Parameters-x'!L1436)*BETA_c,(1-'Parameters-x'!L1436)*BETA_a,(1-'Parameters-x'!L1436)*BETA_e,GAMMA,W1430,X1430,Y1430,Z1430,AA1430,AB1430,dt,STAGE)</f>
        <v>13628036.331184944</v>
      </c>
      <c r="X1431">
        <v>4897.346657218005</v>
      </c>
      <c r="Y1431">
        <v>9420745.7111374307</v>
      </c>
      <c r="Z1431">
        <v>53592.054440136439</v>
      </c>
      <c r="AA1431">
        <v>2589191.3707315689</v>
      </c>
      <c r="AB1431">
        <v>19045.925558442814</v>
      </c>
      <c r="AC1431">
        <f t="shared" si="439"/>
        <v>2125490.3221578379</v>
      </c>
      <c r="AD1431" cm="1">
        <f t="array" ref="AD1431">NewI((1-'Parameters-x'!L1437)*BETA_c,W1431,T1431)</f>
        <v>314.31231894668804</v>
      </c>
      <c r="AE1431">
        <f t="shared" si="440"/>
        <v>67025490.234422438</v>
      </c>
      <c r="AF1431" cm="1">
        <f t="array" ref="AF1431">NewI((1-'Parameters-x'!L1437)*BETA_a,Y1431,T1431)</f>
        <v>3133.0243066729258</v>
      </c>
      <c r="AG1431">
        <f t="shared" si="441"/>
        <v>32577003.703709986</v>
      </c>
      <c r="AH1431" cm="1">
        <f t="array" ref="AH1431">NewI((1-'Parameters-x'!L1437)*BETA_e,AA1431,T1431)</f>
        <v>1072.7764100625755</v>
      </c>
    </row>
    <row r="1432" spans="1:34" x14ac:dyDescent="0.55000000000000004">
      <c r="A1432">
        <f t="shared" si="427"/>
        <v>142.79999999999617</v>
      </c>
      <c r="B1432" s="2">
        <f t="shared" si="428"/>
        <v>25607433.980130132</v>
      </c>
      <c r="C1432" s="6">
        <f t="shared" si="429"/>
        <v>280.83689804145456</v>
      </c>
      <c r="D1432" s="2">
        <f t="shared" si="430"/>
        <v>101835778.18297184</v>
      </c>
      <c r="E1432" s="6">
        <f t="shared" si="431"/>
        <v>16.335529653119675</v>
      </c>
      <c r="F1432">
        <f t="array" ref="F1432:K1432">rk((1-'Parameters-x'!K1437)*BETA_c,(1-'Parameters-x'!K1437)*BETA_a,(1-'Parameters-x'!K1437)*BETA_e,GAMMA,F1431,G1431,H1431,I1431,J1431,K1431,dt,STAGE)</f>
        <v>13625910.521235261</v>
      </c>
      <c r="G1432">
        <v>19.359155913868278</v>
      </c>
      <c r="H1432">
        <v>9399578.0778945107</v>
      </c>
      <c r="I1432">
        <v>194.59253952149061</v>
      </c>
      <c r="J1432">
        <v>2581945.3810003572</v>
      </c>
      <c r="K1432">
        <v>66.885202606095689</v>
      </c>
      <c r="L1432">
        <f t="shared" si="432"/>
        <v>2132494.1196088251</v>
      </c>
      <c r="M1432" cm="1">
        <f t="array" ref="M1432">NewI((1-'Parameters-x'!K1438)*BETA_c,F1432,C1432)</f>
        <v>1.1382776256807934</v>
      </c>
      <c r="N1432">
        <f t="shared" si="433"/>
        <v>67100055.329565972</v>
      </c>
      <c r="O1432" cm="1">
        <f t="array" ref="O1432">NewI((1-'Parameters-x'!K1438)*BETA_a,H1432,C1432)</f>
        <v>11.32247548896887</v>
      </c>
      <c r="P1432">
        <f t="shared" si="434"/>
        <v>32603228.733797036</v>
      </c>
      <c r="Q1432" cm="1">
        <f t="array" ref="Q1432">NewI((1-'Parameters-x'!K1438)*BETA_e,J1432,C1432)</f>
        <v>3.8747765384700128</v>
      </c>
      <c r="S1432" s="2">
        <f t="shared" si="435"/>
        <v>25637524.783122346</v>
      </c>
      <c r="T1432" s="6">
        <f t="shared" si="436"/>
        <v>76380.694748712995</v>
      </c>
      <c r="U1432" s="2">
        <f t="shared" si="437"/>
        <v>101729587.52212895</v>
      </c>
      <c r="V1432" s="4">
        <f t="shared" si="438"/>
        <v>4452.6548800638848</v>
      </c>
      <c r="W1432">
        <f t="array" ref="W1432:AB1432">rk((1-'Parameters-x'!L1437)*BETA_c,(1-'Parameters-x'!L1437)*BETA_a,(1-'Parameters-x'!L1437)*BETA_e,GAMMA,W1431,X1431,Y1431,Z1431,AA1431,AB1431,dt,STAGE)</f>
        <v>13628005.134605546</v>
      </c>
      <c r="X1432">
        <v>4827.24710762002</v>
      </c>
      <c r="Y1432">
        <v>9420434.752468558</v>
      </c>
      <c r="Z1432">
        <v>52794.837040001781</v>
      </c>
      <c r="AA1432">
        <v>2589084.8960482408</v>
      </c>
      <c r="AB1432">
        <v>18758.610601091183</v>
      </c>
      <c r="AC1432">
        <f t="shared" si="439"/>
        <v>2125591.6182868346</v>
      </c>
      <c r="AD1432" cm="1">
        <f t="array" ref="AD1432">NewI((1-'Parameters-x'!L1438)*BETA_c,W1432,T1432)</f>
        <v>309.63096911100911</v>
      </c>
      <c r="AE1432">
        <f t="shared" si="440"/>
        <v>67026598.410491444</v>
      </c>
      <c r="AF1432" cm="1">
        <f t="array" ref="AF1432">NewI((1-'Parameters-x'!L1438)*BETA_a,Y1432,T1432)</f>
        <v>3086.2664112374382</v>
      </c>
      <c r="AG1432">
        <f t="shared" si="441"/>
        <v>32577397.49335067</v>
      </c>
      <c r="AH1432" cm="1">
        <f t="array" ref="AH1432">NewI((1-'Parameters-x'!L1438)*BETA_e,AA1432,T1432)</f>
        <v>1056.7574997154377</v>
      </c>
    </row>
    <row r="1433" spans="1:34" x14ac:dyDescent="0.55000000000000004">
      <c r="A1433">
        <f t="shared" si="427"/>
        <v>142.89999999999617</v>
      </c>
      <c r="B1433" s="2">
        <f t="shared" si="428"/>
        <v>25607432.358781304</v>
      </c>
      <c r="C1433" s="6">
        <f t="shared" si="429"/>
        <v>276.65118842476687</v>
      </c>
      <c r="D1433" s="2">
        <f t="shared" si="430"/>
        <v>101835783.99003027</v>
      </c>
      <c r="E1433" s="6">
        <f t="shared" si="431"/>
        <v>16.092056232003245</v>
      </c>
      <c r="F1433">
        <f t="array" ref="F1433:K1433">rk((1-'Parameters-x'!K1438)*BETA_c,(1-'Parameters-x'!K1438)*BETA_a,(1-'Parameters-x'!K1438)*BETA_e,GAMMA,F1432,G1432,H1432,I1432,J1432,K1432,dt,STAGE)</f>
        <v>13625910.40825789</v>
      </c>
      <c r="G1433">
        <v>19.071818086464777</v>
      </c>
      <c r="H1433">
        <v>9399576.9541058913</v>
      </c>
      <c r="I1433">
        <v>191.69260019424348</v>
      </c>
      <c r="J1433">
        <v>2581944.9964175229</v>
      </c>
      <c r="K1433">
        <v>65.886770144058616</v>
      </c>
      <c r="L1433">
        <f t="shared" si="432"/>
        <v>2132494.5199240232</v>
      </c>
      <c r="M1433" cm="1">
        <f t="array" ref="M1433">NewI((1-'Parameters-x'!K1439)*BETA_c,F1433,C1433)</f>
        <v>1.1213122545045031</v>
      </c>
      <c r="N1433">
        <f t="shared" si="433"/>
        <v>67100059.353293918</v>
      </c>
      <c r="O1433" cm="1">
        <f t="array" ref="O1433">NewI((1-'Parameters-x'!K1439)*BETA_a,H1433,C1433)</f>
        <v>11.153719284324804</v>
      </c>
      <c r="P1433">
        <f t="shared" si="434"/>
        <v>32603230.116812333</v>
      </c>
      <c r="Q1433" cm="1">
        <f t="array" ref="Q1433">NewI((1-'Parameters-x'!K1439)*BETA_e,J1433,C1433)</f>
        <v>3.8170246931739378</v>
      </c>
      <c r="S1433" s="2">
        <f t="shared" si="435"/>
        <v>25637082.848476712</v>
      </c>
      <c r="T1433" s="6">
        <f t="shared" si="436"/>
        <v>75243.242980889598</v>
      </c>
      <c r="U1433" s="2">
        <f t="shared" si="437"/>
        <v>101731166.90854239</v>
      </c>
      <c r="V1433" s="4">
        <f t="shared" si="438"/>
        <v>4386.2047800912824</v>
      </c>
      <c r="W1433">
        <f t="array" ref="W1433:AB1433">rk((1-'Parameters-x'!L1438)*BETA_c,(1-'Parameters-x'!L1438)*BETA_a,(1-'Parameters-x'!L1438)*BETA_e,GAMMA,W1432,X1432,Y1432,Z1432,AA1432,AB1432,dt,STAGE)</f>
        <v>13627974.402668623</v>
      </c>
      <c r="X1433">
        <v>4758.1330339092701</v>
      </c>
      <c r="Y1433">
        <v>9420128.4345642272</v>
      </c>
      <c r="Z1433">
        <v>52009.463886500162</v>
      </c>
      <c r="AA1433">
        <v>2588980.0112438602</v>
      </c>
      <c r="AB1433">
        <v>18475.646060480169</v>
      </c>
      <c r="AC1433">
        <f t="shared" si="439"/>
        <v>2125691.4642974674</v>
      </c>
      <c r="AD1433" cm="1">
        <f t="array" ref="AD1433">NewI((1-'Parameters-x'!L1439)*BETA_c,W1433,T1433)</f>
        <v>305.01929554789399</v>
      </c>
      <c r="AE1433">
        <f t="shared" si="440"/>
        <v>67027690.101549275</v>
      </c>
      <c r="AF1433" cm="1">
        <f t="array" ref="AF1433">NewI((1-'Parameters-x'!L1439)*BETA_a,Y1433,T1433)</f>
        <v>3040.207257674972</v>
      </c>
      <c r="AG1433">
        <f t="shared" si="441"/>
        <v>32577785.342695657</v>
      </c>
      <c r="AH1433" cm="1">
        <f t="array" ref="AH1433">NewI((1-'Parameters-x'!L1439)*BETA_e,AA1433,T1433)</f>
        <v>1040.9782268684166</v>
      </c>
    </row>
    <row r="1434" spans="1:34" x14ac:dyDescent="0.55000000000000004">
      <c r="A1434">
        <f t="shared" si="427"/>
        <v>142.99999999999616</v>
      </c>
      <c r="B1434" s="2">
        <f t="shared" si="428"/>
        <v>25607430.761597924</v>
      </c>
      <c r="C1434" s="6">
        <f t="shared" si="429"/>
        <v>272.52786417351575</v>
      </c>
      <c r="D1434" s="2">
        <f t="shared" si="430"/>
        <v>101835789.71053791</v>
      </c>
      <c r="E1434" s="6">
        <f t="shared" si="431"/>
        <v>15.852211685426017</v>
      </c>
      <c r="F1434">
        <f t="array" ref="F1434:K1434">rk((1-'Parameters-x'!K1439)*BETA_c,(1-'Parameters-x'!K1439)*BETA_a,(1-'Parameters-x'!K1439)*BETA_e,GAMMA,F1433,G1433,H1433,I1433,J1433,K1433,dt,STAGE)</f>
        <v>13625910.296964383</v>
      </c>
      <c r="G1434">
        <v>18.788738138232034</v>
      </c>
      <c r="H1434">
        <v>9399575.8470668141</v>
      </c>
      <c r="I1434">
        <v>188.83587544791015</v>
      </c>
      <c r="J1434">
        <v>2581944.6175667266</v>
      </c>
      <c r="K1434">
        <v>64.903250587373591</v>
      </c>
      <c r="L1434">
        <f t="shared" si="432"/>
        <v>2132494.9142974792</v>
      </c>
      <c r="M1434" cm="1">
        <f t="array" ref="M1434">NewI((1-'Parameters-x'!K1440)*BETA_c,F1434,C1434)</f>
        <v>1.1045997417749047</v>
      </c>
      <c r="N1434">
        <f t="shared" si="433"/>
        <v>67100063.317057736</v>
      </c>
      <c r="O1434" cm="1">
        <f t="array" ref="O1434">NewI((1-'Parameters-x'!K1440)*BETA_a,H1434,C1434)</f>
        <v>10.987478324072949</v>
      </c>
      <c r="P1434">
        <f t="shared" si="434"/>
        <v>32603231.479182687</v>
      </c>
      <c r="Q1434" cm="1">
        <f t="array" ref="Q1434">NewI((1-'Parameters-x'!K1440)*BETA_e,J1434,C1434)</f>
        <v>3.7601336195781627</v>
      </c>
      <c r="S1434" s="2">
        <f t="shared" si="435"/>
        <v>25636647.509068511</v>
      </c>
      <c r="T1434" s="6">
        <f t="shared" si="436"/>
        <v>74122.716146293707</v>
      </c>
      <c r="U1434" s="2">
        <f t="shared" si="437"/>
        <v>101732722.77478519</v>
      </c>
      <c r="V1434" s="4">
        <f t="shared" si="438"/>
        <v>4320.7476332581773</v>
      </c>
      <c r="W1434">
        <f t="array" ref="W1434:AB1434">rk((1-'Parameters-x'!L1439)*BETA_c,(1-'Parameters-x'!L1439)*BETA_a,(1-'Parameters-x'!L1439)*BETA_e,GAMMA,W1433,X1433,Y1433,Z1433,AA1433,AB1433,dt,STAGE)</f>
        <v>13627944.128458459</v>
      </c>
      <c r="X1434">
        <v>4689.9909617199528</v>
      </c>
      <c r="Y1434">
        <v>9419826.6880750228</v>
      </c>
      <c r="Z1434">
        <v>51235.759407319274</v>
      </c>
      <c r="AA1434">
        <v>2588876.6925350288</v>
      </c>
      <c r="AB1434">
        <v>18196.965777254474</v>
      </c>
      <c r="AC1434">
        <f t="shared" si="439"/>
        <v>2125789.8805798213</v>
      </c>
      <c r="AD1434" cm="1">
        <f t="array" ref="AD1434">NewI((1-'Parameters-x'!L1440)*BETA_c,W1434,T1434)</f>
        <v>300.47626261613198</v>
      </c>
      <c r="AE1434">
        <f t="shared" si="440"/>
        <v>67028765.55251766</v>
      </c>
      <c r="AF1434" cm="1">
        <f t="array" ref="AF1434">NewI((1-'Parameters-x'!L1440)*BETA_a,Y1434,T1434)</f>
        <v>2994.836377012999</v>
      </c>
      <c r="AG1434">
        <f t="shared" si="441"/>
        <v>32578167.341687717</v>
      </c>
      <c r="AH1434" cm="1">
        <f t="array" ref="AH1434">NewI((1-'Parameters-x'!L1440)*BETA_e,AA1434,T1434)</f>
        <v>1025.4349936290462</v>
      </c>
    </row>
    <row r="1435" spans="1:34" x14ac:dyDescent="0.55000000000000004">
      <c r="A1435">
        <f t="shared" si="427"/>
        <v>143.09999999999616</v>
      </c>
      <c r="B1435" s="2">
        <f t="shared" si="428"/>
        <v>25607429.188219808</v>
      </c>
      <c r="C1435" s="6">
        <f t="shared" si="429"/>
        <v>268.46599547865253</v>
      </c>
      <c r="D1435" s="2">
        <f t="shared" si="430"/>
        <v>101835795.34578471</v>
      </c>
      <c r="E1435" s="6">
        <f t="shared" si="431"/>
        <v>15.615941925947123</v>
      </c>
      <c r="F1435">
        <f t="array" ref="F1435:K1435">rk((1-'Parameters-x'!K1440)*BETA_c,(1-'Parameters-x'!K1440)*BETA_a,(1-'Parameters-x'!K1440)*BETA_e,GAMMA,F1434,G1434,H1434,I1434,J1434,K1434,dt,STAGE)</f>
        <v>13625910.187329641</v>
      </c>
      <c r="G1435">
        <v>18.509853117660505</v>
      </c>
      <c r="H1435">
        <v>9399574.7565276343</v>
      </c>
      <c r="I1435">
        <v>186.02172134844389</v>
      </c>
      <c r="J1435">
        <v>2581944.244362535</v>
      </c>
      <c r="K1435">
        <v>63.934421012548171</v>
      </c>
      <c r="L1435">
        <f t="shared" si="432"/>
        <v>2132495.3028172418</v>
      </c>
      <c r="M1435" cm="1">
        <f t="array" ref="M1435">NewI((1-'Parameters-x'!K1441)*BETA_c,F1435,C1435)</f>
        <v>1.0881363188103881</v>
      </c>
      <c r="N1435">
        <f t="shared" si="433"/>
        <v>67100067.221751019</v>
      </c>
      <c r="O1435" cm="1">
        <f t="array" ref="O1435">NewI((1-'Parameters-x'!K1441)*BETA_a,H1435,C1435)</f>
        <v>10.823715119135484</v>
      </c>
      <c r="P1435">
        <f t="shared" si="434"/>
        <v>32603232.821216453</v>
      </c>
      <c r="Q1435" cm="1">
        <f t="array" ref="Q1435">NewI((1-'Parameters-x'!K1441)*BETA_e,J1435,C1435)</f>
        <v>3.70409048800125</v>
      </c>
      <c r="S1435" s="2">
        <f t="shared" si="435"/>
        <v>25636218.666348066</v>
      </c>
      <c r="T1435" s="6">
        <f t="shared" si="436"/>
        <v>73018.862817376474</v>
      </c>
      <c r="U1435" s="2">
        <f t="shared" si="437"/>
        <v>101734255.47083455</v>
      </c>
      <c r="V1435" s="4">
        <f t="shared" si="438"/>
        <v>4256.2685644630901</v>
      </c>
      <c r="W1435">
        <f t="array" ref="W1435:AB1435">rk((1-'Parameters-x'!L1440)*BETA_c,(1-'Parameters-x'!L1440)*BETA_a,(1-'Parameters-x'!L1440)*BETA_e,GAMMA,W1434,X1434,Y1434,Z1434,AA1434,AB1434,dt,STAGE)</f>
        <v>13627914.30516213</v>
      </c>
      <c r="X1435">
        <v>4622.8075927696746</v>
      </c>
      <c r="Y1435">
        <v>9419529.4446905293</v>
      </c>
      <c r="Z1435">
        <v>50473.550621845527</v>
      </c>
      <c r="AA1435">
        <v>2588774.9164954103</v>
      </c>
      <c r="AB1435">
        <v>17922.504602761277</v>
      </c>
      <c r="AC1435">
        <f t="shared" si="439"/>
        <v>2125886.8872451005</v>
      </c>
      <c r="AD1435" cm="1">
        <f t="array" ref="AD1435">NewI((1-'Parameters-x'!L1441)*BETA_c,W1435,T1435)</f>
        <v>296.00085002618954</v>
      </c>
      <c r="AE1435">
        <f t="shared" si="440"/>
        <v>67029825.00468763</v>
      </c>
      <c r="AF1435" cm="1">
        <f t="array" ref="AF1435">NewI((1-'Parameters-x'!L1441)*BETA_a,Y1435,T1435)</f>
        <v>2950.1434579303932</v>
      </c>
      <c r="AG1435">
        <f t="shared" si="441"/>
        <v>32578543.578901831</v>
      </c>
      <c r="AH1435" cm="1">
        <f t="array" ref="AH1435">NewI((1-'Parameters-x'!L1441)*BETA_e,AA1435,T1435)</f>
        <v>1010.1242565065069</v>
      </c>
    </row>
    <row r="1436" spans="1:34" x14ac:dyDescent="0.55000000000000004">
      <c r="A1436">
        <f t="shared" si="427"/>
        <v>143.19999999999615</v>
      </c>
      <c r="B1436" s="2">
        <f t="shared" si="428"/>
        <v>25607427.638292156</v>
      </c>
      <c r="C1436" s="6">
        <f t="shared" si="429"/>
        <v>264.46466638910067</v>
      </c>
      <c r="D1436" s="2">
        <f t="shared" si="430"/>
        <v>101835800.89704145</v>
      </c>
      <c r="E1436" s="6">
        <f t="shared" si="431"/>
        <v>15.383193672300116</v>
      </c>
      <c r="F1436">
        <f t="array" ref="F1436:K1436">rk((1-'Parameters-x'!K1441)*BETA_c,(1-'Parameters-x'!K1441)*BETA_a,(1-'Parameters-x'!K1441)*BETA_e,GAMMA,F1435,G1435,H1435,I1435,J1435,K1435,dt,STAGE)</f>
        <v>13625910.079328939</v>
      </c>
      <c r="G1436">
        <v>18.235101000989889</v>
      </c>
      <c r="H1436">
        <v>9399573.6822424307</v>
      </c>
      <c r="I1436">
        <v>183.24950355600188</v>
      </c>
      <c r="J1436">
        <v>2581943.8767207861</v>
      </c>
      <c r="K1436">
        <v>62.980061832108923</v>
      </c>
      <c r="L1436">
        <f t="shared" si="432"/>
        <v>2132495.6855700598</v>
      </c>
      <c r="M1436" cm="1">
        <f t="array" ref="M1436">NewI((1-'Parameters-x'!K1442)*BETA_c,F1436,C1436)</f>
        <v>1.0719182730984111</v>
      </c>
      <c r="N1436">
        <f t="shared" si="433"/>
        <v>67100071.068254016</v>
      </c>
      <c r="O1436" cm="1">
        <f t="array" ref="O1436">NewI((1-'Parameters-x'!K1442)*BETA_a,H1436,C1436)</f>
        <v>10.662392739210294</v>
      </c>
      <c r="P1436">
        <f t="shared" si="434"/>
        <v>32603234.143217381</v>
      </c>
      <c r="Q1436" cm="1">
        <f t="array" ref="Q1436">NewI((1-'Parameters-x'!K1442)*BETA_e,J1436,C1436)</f>
        <v>3.6488826599914108</v>
      </c>
      <c r="S1436" s="2">
        <f t="shared" si="435"/>
        <v>25635796.223241992</v>
      </c>
      <c r="T1436" s="6">
        <f t="shared" si="436"/>
        <v>71931.435289502711</v>
      </c>
      <c r="U1436" s="2">
        <f t="shared" si="437"/>
        <v>101735765.3414685</v>
      </c>
      <c r="V1436" s="4">
        <f t="shared" si="438"/>
        <v>4192.7529225515582</v>
      </c>
      <c r="W1436">
        <f t="array" ref="W1436:AB1436">rk((1-'Parameters-x'!L1441)*BETA_c,(1-'Parameters-x'!L1441)*BETA_a,(1-'Parameters-x'!L1441)*BETA_e,GAMMA,W1435,X1435,Y1435,Z1435,AA1435,AB1435,dt,STAGE)</f>
        <v>13627884.926067987</v>
      </c>
      <c r="X1436">
        <v>4556.5698027370181</v>
      </c>
      <c r="Y1436">
        <v>9419236.6371236723</v>
      </c>
      <c r="Z1436">
        <v>49722.667103211577</v>
      </c>
      <c r="AA1436">
        <v>2588674.6600503325</v>
      </c>
      <c r="AB1436">
        <v>17652.198383554121</v>
      </c>
      <c r="AC1436">
        <f t="shared" si="439"/>
        <v>2125982.5041292757</v>
      </c>
      <c r="AD1436" cm="1">
        <f t="array" ref="AD1436">NewI((1-'Parameters-x'!L1442)*BETA_c,W1436,T1436)</f>
        <v>291.59205261388553</v>
      </c>
      <c r="AE1436">
        <f t="shared" si="440"/>
        <v>67030868.695773117</v>
      </c>
      <c r="AF1436" cm="1">
        <f t="array" ref="AF1436">NewI((1-'Parameters-x'!L1442)*BETA_a,Y1436,T1436)</f>
        <v>2906.1183443598861</v>
      </c>
      <c r="AG1436">
        <f t="shared" si="441"/>
        <v>32578914.141566113</v>
      </c>
      <c r="AH1436" cm="1">
        <f t="array" ref="AH1436">NewI((1-'Parameters-x'!L1442)*BETA_e,AA1436,T1436)</f>
        <v>995.04252557778648</v>
      </c>
    </row>
    <row r="1437" spans="1:34" x14ac:dyDescent="0.55000000000000004">
      <c r="A1437">
        <f t="shared" si="427"/>
        <v>143.29999999999615</v>
      </c>
      <c r="B1437" s="2">
        <f t="shared" si="428"/>
        <v>25607426.111465447</v>
      </c>
      <c r="C1437" s="6">
        <f t="shared" si="429"/>
        <v>260.52297460521999</v>
      </c>
      <c r="D1437" s="2">
        <f t="shared" si="430"/>
        <v>101835806.36555995</v>
      </c>
      <c r="E1437" s="6">
        <f t="shared" si="431"/>
        <v>15.153914437376493</v>
      </c>
      <c r="F1437">
        <f t="array" ref="F1437:K1437">rk((1-'Parameters-x'!K1442)*BETA_c,(1-'Parameters-x'!K1442)*BETA_a,(1-'Parameters-x'!K1442)*BETA_e,GAMMA,F1436,G1436,H1436,I1436,J1436,K1436,dt,STAGE)</f>
        <v>13625909.972937929</v>
      </c>
      <c r="G1437">
        <v>17.964420678598085</v>
      </c>
      <c r="H1437">
        <v>9399572.623968944</v>
      </c>
      <c r="I1437">
        <v>180.5185971820186</v>
      </c>
      <c r="J1437">
        <v>2581943.5145585751</v>
      </c>
      <c r="K1437">
        <v>62.039956744603302</v>
      </c>
      <c r="L1437">
        <f t="shared" si="432"/>
        <v>2132496.0626413929</v>
      </c>
      <c r="M1437" cm="1">
        <f t="array" ref="M1437">NewI((1-'Parameters-x'!K1443)*BETA_c,F1437,C1437)</f>
        <v>1.0559419474583644</v>
      </c>
      <c r="N1437">
        <f t="shared" si="433"/>
        <v>67100074.85743387</v>
      </c>
      <c r="O1437" cm="1">
        <f t="array" ref="O1437">NewI((1-'Parameters-x'!K1443)*BETA_a,H1437,C1437)</f>
        <v>10.503474804442092</v>
      </c>
      <c r="P1437">
        <f t="shared" si="434"/>
        <v>32603235.445484679</v>
      </c>
      <c r="Q1437" cm="1">
        <f t="array" ref="Q1437">NewI((1-'Parameters-x'!K1443)*BETA_e,J1437,C1437)</f>
        <v>3.5944976854760351</v>
      </c>
      <c r="S1437" s="2">
        <f t="shared" si="435"/>
        <v>25635380.08413095</v>
      </c>
      <c r="T1437" s="6">
        <f t="shared" si="436"/>
        <v>70860.189526186034</v>
      </c>
      <c r="U1437" s="2">
        <f t="shared" si="437"/>
        <v>101737252.72634286</v>
      </c>
      <c r="V1437" s="4">
        <f t="shared" si="438"/>
        <v>4130.1862769119844</v>
      </c>
      <c r="W1437">
        <f t="array" ref="W1437:AB1437">rk((1-'Parameters-x'!L1442)*BETA_c,(1-'Parameters-x'!L1442)*BETA_a,(1-'Parameters-x'!L1442)*BETA_e,GAMMA,W1436,X1436,Y1436,Z1436,AA1436,AB1436,dt,STAGE)</f>
        <v>13627855.984564152</v>
      </c>
      <c r="X1437">
        <v>4491.2646391606359</v>
      </c>
      <c r="Y1437">
        <v>9418948.1990953274</v>
      </c>
      <c r="Z1437">
        <v>48982.940940890949</v>
      </c>
      <c r="AA1437">
        <v>2588575.9004714708</v>
      </c>
      <c r="AB1437">
        <v>17385.983946134456</v>
      </c>
      <c r="AC1437">
        <f t="shared" si="439"/>
        <v>2126076.7507966878</v>
      </c>
      <c r="AD1437" cm="1">
        <f t="array" ref="AD1437">NewI((1-'Parameters-x'!L1443)*BETA_c,W1437,T1437)</f>
        <v>287.24888011736539</v>
      </c>
      <c r="AE1437">
        <f t="shared" si="440"/>
        <v>67031896.859963782</v>
      </c>
      <c r="AF1437" cm="1">
        <f t="array" ref="AF1437">NewI((1-'Parameters-x'!L1443)*BETA_a,Y1437,T1437)</f>
        <v>2862.7510331276694</v>
      </c>
      <c r="AG1437">
        <f t="shared" si="441"/>
        <v>32579279.115582395</v>
      </c>
      <c r="AH1437" cm="1">
        <f t="array" ref="AH1437">NewI((1-'Parameters-x'!L1443)*BETA_e,AA1437,T1437)</f>
        <v>980.18636366694977</v>
      </c>
    </row>
    <row r="1438" spans="1:34" x14ac:dyDescent="0.55000000000000004">
      <c r="A1438">
        <f t="shared" si="427"/>
        <v>143.39999999999614</v>
      </c>
      <c r="B1438" s="2">
        <f t="shared" si="428"/>
        <v>25607424.607395366</v>
      </c>
      <c r="C1438" s="6">
        <f t="shared" si="429"/>
        <v>256.64003127534886</v>
      </c>
      <c r="D1438" s="2">
        <f t="shared" si="430"/>
        <v>101835811.75257336</v>
      </c>
      <c r="E1438" s="6">
        <f t="shared" si="431"/>
        <v>14.928052516388313</v>
      </c>
      <c r="F1438">
        <f t="array" ref="F1438:K1438">rk((1-'Parameters-x'!K1443)*BETA_c,(1-'Parameters-x'!K1443)*BETA_a,(1-'Parameters-x'!K1443)*BETA_e,GAMMA,F1437,G1437,H1437,I1437,J1437,K1437,dt,STAGE)</f>
        <v>13625909.868132614</v>
      </c>
      <c r="G1438">
        <v>17.697751941588578</v>
      </c>
      <c r="H1438">
        <v>9399571.5814685207</v>
      </c>
      <c r="I1438">
        <v>177.82838664840804</v>
      </c>
      <c r="J1438">
        <v>2581943.1577942306</v>
      </c>
      <c r="K1438">
        <v>61.113892685352283</v>
      </c>
      <c r="L1438">
        <f t="shared" si="432"/>
        <v>2132496.4341154448</v>
      </c>
      <c r="M1438" cm="1">
        <f t="array" ref="M1438">NewI((1-'Parameters-x'!K1444)*BETA_c,F1438,C1438)</f>
        <v>1.0402037392169097</v>
      </c>
      <c r="N1438">
        <f t="shared" si="433"/>
        <v>67100078.590144828</v>
      </c>
      <c r="O1438" cm="1">
        <f t="array" ref="O1438">NewI((1-'Parameters-x'!K1444)*BETA_a,H1438,C1438)</f>
        <v>10.346925477217699</v>
      </c>
      <c r="P1438">
        <f t="shared" si="434"/>
        <v>32603236.728313085</v>
      </c>
      <c r="Q1438" cm="1">
        <f t="array" ref="Q1438">NewI((1-'Parameters-x'!K1444)*BETA_e,J1438,C1438)</f>
        <v>3.5409232999537044</v>
      </c>
      <c r="S1438" s="2">
        <f t="shared" si="435"/>
        <v>25634970.154827774</v>
      </c>
      <c r="T1438" s="6">
        <f t="shared" si="436"/>
        <v>69804.885105118941</v>
      </c>
      <c r="U1438" s="2">
        <f t="shared" si="437"/>
        <v>101738717.96006711</v>
      </c>
      <c r="V1438" s="4">
        <f t="shared" si="438"/>
        <v>4068.554414124173</v>
      </c>
      <c r="W1438">
        <f t="array" ref="W1438:AB1438">rk((1-'Parameters-x'!L1443)*BETA_c,(1-'Parameters-x'!L1443)*BETA_a,(1-'Parameters-x'!L1443)*BETA_e,GAMMA,W1437,X1437,Y1437,Z1437,AA1437,AB1437,dt,STAGE)</f>
        <v>13627827.474137027</v>
      </c>
      <c r="X1438">
        <v>4426.8793193597439</v>
      </c>
      <c r="Y1438">
        <v>9418664.0653191321</v>
      </c>
      <c r="Z1438">
        <v>48254.206703832031</v>
      </c>
      <c r="AA1438">
        <v>2588478.6153716138</v>
      </c>
      <c r="AB1438">
        <v>17123.799081927158</v>
      </c>
      <c r="AC1438">
        <f t="shared" si="439"/>
        <v>2126169.6465436136</v>
      </c>
      <c r="AD1438" cm="1">
        <f t="array" ref="AD1438">NewI((1-'Parameters-x'!L1444)*BETA_c,W1438,T1438)</f>
        <v>282.97035695732831</v>
      </c>
      <c r="AE1438">
        <f t="shared" si="440"/>
        <v>67032909.72797703</v>
      </c>
      <c r="AF1438" cm="1">
        <f t="array" ref="AF1438">NewI((1-'Parameters-x'!L1444)*BETA_a,Y1438,T1438)</f>
        <v>2820.0316716295438</v>
      </c>
      <c r="AG1438">
        <f t="shared" si="441"/>
        <v>32579638.58554646</v>
      </c>
      <c r="AH1438" cm="1">
        <f t="array" ref="AH1438">NewI((1-'Parameters-x'!L1444)*BETA_e,AA1438,T1438)</f>
        <v>965.55238553730089</v>
      </c>
    </row>
    <row r="1439" spans="1:34" x14ac:dyDescent="0.55000000000000004">
      <c r="A1439">
        <f t="shared" si="427"/>
        <v>143.49999999999613</v>
      </c>
      <c r="B1439" s="2">
        <f t="shared" si="428"/>
        <v>25607423.12574273</v>
      </c>
      <c r="C1439" s="6">
        <f t="shared" si="429"/>
        <v>252.81496079537871</v>
      </c>
      <c r="D1439" s="2">
        <f t="shared" si="430"/>
        <v>101835817.05929647</v>
      </c>
      <c r="E1439" s="6">
        <f t="shared" si="431"/>
        <v>14.705556975207326</v>
      </c>
      <c r="F1439">
        <f t="array" ref="F1439:K1439">rk((1-'Parameters-x'!K1444)*BETA_c,(1-'Parameters-x'!K1444)*BETA_a,(1-'Parameters-x'!K1444)*BETA_e,GAMMA,F1438,G1438,H1438,I1438,J1438,K1438,dt,STAGE)</f>
        <v>13625909.764889359</v>
      </c>
      <c r="G1439">
        <v>17.435035468573329</v>
      </c>
      <c r="H1439">
        <v>9399570.5545060728</v>
      </c>
      <c r="I1439">
        <v>175.17826554886275</v>
      </c>
      <c r="J1439">
        <v>2581942.8063472994</v>
      </c>
      <c r="K1439">
        <v>60.201659777942631</v>
      </c>
      <c r="L1439">
        <f t="shared" si="432"/>
        <v>2132496.800075172</v>
      </c>
      <c r="M1439" cm="1">
        <f t="array" ref="M1439">NewI((1-'Parameters-x'!K1445)*BETA_c,F1439,C1439)</f>
        <v>1.0247000993956086</v>
      </c>
      <c r="N1439">
        <f t="shared" si="433"/>
        <v>67100082.26722838</v>
      </c>
      <c r="O1439" cm="1">
        <f t="array" ref="O1439">NewI((1-'Parameters-x'!K1445)*BETA_a,H1439,C1439)</f>
        <v>10.192709454083641</v>
      </c>
      <c r="P1439">
        <f t="shared" si="434"/>
        <v>32603237.991992924</v>
      </c>
      <c r="Q1439" cm="1">
        <f t="array" ref="Q1439">NewI((1-'Parameters-x'!K1445)*BETA_e,J1439,C1439)</f>
        <v>3.4881474217280766</v>
      </c>
      <c r="S1439" s="2">
        <f t="shared" si="435"/>
        <v>25634566.342555925</v>
      </c>
      <c r="T1439" s="6">
        <f t="shared" si="436"/>
        <v>68765.285164986461</v>
      </c>
      <c r="U1439" s="2">
        <f t="shared" si="437"/>
        <v>101740161.37227908</v>
      </c>
      <c r="V1439" s="4">
        <f t="shared" si="438"/>
        <v>4007.843334659734</v>
      </c>
      <c r="W1439">
        <f t="array" ref="W1439:AB1439">rk((1-'Parameters-x'!L1444)*BETA_c,(1-'Parameters-x'!L1444)*BETA_a,(1-'Parameters-x'!L1444)*BETA_e,GAMMA,W1438,X1438,Y1438,Z1438,AA1438,AB1438,dt,STAGE)</f>
        <v>13627799.38836986</v>
      </c>
      <c r="X1439">
        <v>4363.4012283759075</v>
      </c>
      <c r="Y1439">
        <v>9418384.1714865565</v>
      </c>
      <c r="Z1439">
        <v>47536.301404124031</v>
      </c>
      <c r="AA1439">
        <v>2588382.7826995114</v>
      </c>
      <c r="AB1439">
        <v>16865.582532486522</v>
      </c>
      <c r="AC1439">
        <f t="shared" si="439"/>
        <v>2126261.2104017641</v>
      </c>
      <c r="AD1439" cm="1">
        <f t="array" ref="AD1439">NewI((1-'Parameters-x'!L1445)*BETA_c,W1439,T1439)</f>
        <v>278.75552202046072</v>
      </c>
      <c r="AE1439">
        <f t="shared" si="440"/>
        <v>67033907.527109317</v>
      </c>
      <c r="AF1439" cm="1">
        <f t="array" ref="AF1439">NewI((1-'Parameters-x'!L1445)*BETA_a,Y1439,T1439)</f>
        <v>2777.9505555430437</v>
      </c>
      <c r="AG1439">
        <f t="shared" si="441"/>
        <v>32579992.634768002</v>
      </c>
      <c r="AH1439" cm="1">
        <f t="array" ref="AH1439">NewI((1-'Parameters-x'!L1445)*BETA_e,AA1439,T1439)</f>
        <v>951.13725709622918</v>
      </c>
    </row>
    <row r="1440" spans="1:34" x14ac:dyDescent="0.55000000000000004">
      <c r="A1440">
        <f t="shared" si="427"/>
        <v>143.59999999999613</v>
      </c>
      <c r="B1440" s="2">
        <f t="shared" si="428"/>
        <v>25607421.666173432</v>
      </c>
      <c r="C1440" s="6">
        <f t="shared" si="429"/>
        <v>249.04690061131487</v>
      </c>
      <c r="D1440" s="2">
        <f t="shared" si="430"/>
        <v>101835822.28692596</v>
      </c>
      <c r="E1440" s="6">
        <f t="shared" si="431"/>
        <v>14.486377638877837</v>
      </c>
      <c r="F1440">
        <f t="array" ref="F1440:K1440">rk((1-'Parameters-x'!K1445)*BETA_c,(1-'Parameters-x'!K1445)*BETA_a,(1-'Parameters-x'!K1445)*BETA_e,GAMMA,F1439,G1439,H1439,I1439,J1439,K1439,dt,STAGE)</f>
        <v>13625909.663184891</v>
      </c>
      <c r="G1440">
        <v>17.176212812648405</v>
      </c>
      <c r="H1440">
        <v>9399569.5428500138</v>
      </c>
      <c r="I1440">
        <v>172.56763651221888</v>
      </c>
      <c r="J1440">
        <v>2581942.4601385267</v>
      </c>
      <c r="K1440">
        <v>59.30305128644757</v>
      </c>
      <c r="L1440">
        <f t="shared" si="432"/>
        <v>2132497.1606022967</v>
      </c>
      <c r="M1440" cm="1">
        <f t="array" ref="M1440">NewI((1-'Parameters-x'!K1446)*BETA_c,F1440,C1440)</f>
        <v>1.0094275319106591</v>
      </c>
      <c r="N1440">
        <f t="shared" si="433"/>
        <v>67100085.88951347</v>
      </c>
      <c r="O1440" cm="1">
        <f t="array" ref="O1440">NewI((1-'Parameters-x'!K1446)*BETA_a,H1440,C1440)</f>
        <v>10.040791957784187</v>
      </c>
      <c r="P1440">
        <f t="shared" si="434"/>
        <v>32603239.236810189</v>
      </c>
      <c r="Q1440" cm="1">
        <f t="array" ref="Q1440">NewI((1-'Parameters-x'!K1446)*BETA_e,J1440,C1440)</f>
        <v>3.4361581491829898</v>
      </c>
      <c r="S1440" s="2">
        <f t="shared" si="435"/>
        <v>25634168.555928264</v>
      </c>
      <c r="T1440" s="6">
        <f t="shared" si="436"/>
        <v>67741.156353052575</v>
      </c>
      <c r="U1440" s="2">
        <f t="shared" si="437"/>
        <v>101741583.28771868</v>
      </c>
      <c r="V1440" s="4">
        <f t="shared" si="438"/>
        <v>3948.0392496335094</v>
      </c>
      <c r="W1440">
        <f t="array" ref="W1440:AB1440">rk((1-'Parameters-x'!L1445)*BETA_c,(1-'Parameters-x'!L1445)*BETA_a,(1-'Parameters-x'!L1445)*BETA_e,GAMMA,W1439,X1439,Y1439,Z1439,AA1439,AB1439,dt,STAGE)</f>
        <v>13627771.720941287</v>
      </c>
      <c r="X1440">
        <v>4300.817916935981</v>
      </c>
      <c r="Y1440">
        <v>9418108.4542521816</v>
      </c>
      <c r="Z1440">
        <v>46829.064461187394</v>
      </c>
      <c r="AA1440">
        <v>2588288.380734798</v>
      </c>
      <c r="AB1440">
        <v>16611.273974929201</v>
      </c>
      <c r="AC1440">
        <f t="shared" si="439"/>
        <v>2126351.4611417777</v>
      </c>
      <c r="AD1440" cm="1">
        <f t="array" ref="AD1440">NewI((1-'Parameters-x'!L1446)*BETA_c,W1440,T1440)</f>
        <v>274.60342844603065</v>
      </c>
      <c r="AE1440">
        <f t="shared" si="440"/>
        <v>67034890.48128663</v>
      </c>
      <c r="AF1440" cm="1">
        <f t="array" ref="AF1440">NewI((1-'Parameters-x'!L1446)*BETA_a,Y1440,T1440)</f>
        <v>2736.4981265749489</v>
      </c>
      <c r="AG1440">
        <f t="shared" si="441"/>
        <v>32580341.345290273</v>
      </c>
      <c r="AH1440" cm="1">
        <f t="array" ref="AH1440">NewI((1-'Parameters-x'!L1446)*BETA_e,AA1440,T1440)</f>
        <v>936.93769461252987</v>
      </c>
    </row>
    <row r="1441" spans="1:34" x14ac:dyDescent="0.55000000000000004">
      <c r="A1441">
        <f t="shared" si="427"/>
        <v>143.69999999999612</v>
      </c>
      <c r="B1441" s="2">
        <f t="shared" si="428"/>
        <v>25607420.228358313</v>
      </c>
      <c r="C1441" s="6">
        <f t="shared" si="429"/>
        <v>245.33500102478072</v>
      </c>
      <c r="D1441" s="2">
        <f t="shared" si="430"/>
        <v>101835827.43664065</v>
      </c>
      <c r="E1441" s="6">
        <f t="shared" si="431"/>
        <v>14.270465080300882</v>
      </c>
      <c r="F1441">
        <f t="array" ref="F1441:K1441">rk((1-'Parameters-x'!K1446)*BETA_c,(1-'Parameters-x'!K1446)*BETA_a,(1-'Parameters-x'!K1446)*BETA_e,GAMMA,F1440,G1440,H1440,I1440,J1440,K1440,dt,STAGE)</f>
        <v>13625909.562996266</v>
      </c>
      <c r="G1441">
        <v>16.921226388559521</v>
      </c>
      <c r="H1441">
        <v>9399568.5462722071</v>
      </c>
      <c r="I1441">
        <v>169.99591106785627</v>
      </c>
      <c r="J1441">
        <v>2581942.1190898404</v>
      </c>
      <c r="K1441">
        <v>58.417863568364929</v>
      </c>
      <c r="L1441">
        <f t="shared" si="432"/>
        <v>2132497.5157773448</v>
      </c>
      <c r="M1441" cm="1">
        <f t="array" ref="M1441">NewI((1-'Parameters-x'!K1447)*BETA_c,F1441,C1441)</f>
        <v>0.99438259278455743</v>
      </c>
      <c r="N1441">
        <f t="shared" si="433"/>
        <v>67100089.457816727</v>
      </c>
      <c r="O1441" cm="1">
        <f t="array" ref="O1441">NewI((1-'Parameters-x'!K1447)*BETA_a,H1441,C1441)</f>
        <v>9.8911387294181168</v>
      </c>
      <c r="P1441">
        <f t="shared" si="434"/>
        <v>32603240.463046588</v>
      </c>
      <c r="Q1441" cm="1">
        <f t="array" ref="Q1441">NewI((1-'Parameters-x'!K1447)*BETA_e,J1441,C1441)</f>
        <v>3.384943758098208</v>
      </c>
      <c r="S1441" s="2">
        <f t="shared" si="435"/>
        <v>25633776.704926133</v>
      </c>
      <c r="T1441" s="6">
        <f t="shared" si="436"/>
        <v>66732.268773508069</v>
      </c>
      <c r="U1441" s="2">
        <f t="shared" si="437"/>
        <v>101742984.02630036</v>
      </c>
      <c r="V1441" s="4">
        <f t="shared" si="438"/>
        <v>3889.1285776052146</v>
      </c>
      <c r="W1441">
        <f t="array" ref="W1441:AB1441">rk((1-'Parameters-x'!L1446)*BETA_c,(1-'Parameters-x'!L1446)*BETA_a,(1-'Parameters-x'!L1446)*BETA_e,GAMMA,W1440,X1440,Y1440,Z1440,AA1440,AB1440,dt,STAGE)</f>
        <v>13627744.465623928</v>
      </c>
      <c r="X1441">
        <v>4239.1170994360909</v>
      </c>
      <c r="Y1441">
        <v>9417836.8512192108</v>
      </c>
      <c r="Z1441">
        <v>46132.337666481326</v>
      </c>
      <c r="AA1441">
        <v>2588195.3880829955</v>
      </c>
      <c r="AB1441">
        <v>16360.814007590659</v>
      </c>
      <c r="AC1441">
        <f t="shared" si="439"/>
        <v>2126440.4172766358</v>
      </c>
      <c r="AD1441" cm="1">
        <f t="array" ref="AD1441">NewI((1-'Parameters-x'!L1447)*BETA_c,W1441,T1441)</f>
        <v>270.5131434155976</v>
      </c>
      <c r="AE1441">
        <f t="shared" si="440"/>
        <v>67035858.811114311</v>
      </c>
      <c r="AF1441" cm="1">
        <f t="array" ref="AF1441">NewI((1-'Parameters-x'!L1447)*BETA_a,Y1441,T1441)</f>
        <v>2695.6649702436252</v>
      </c>
      <c r="AG1441">
        <f t="shared" si="441"/>
        <v>32580684.797909413</v>
      </c>
      <c r="AH1441" cm="1">
        <f t="array" ref="AH1441">NewI((1-'Parameters-x'!L1447)*BETA_e,AA1441,T1441)</f>
        <v>922.95046394599206</v>
      </c>
    </row>
    <row r="1442" spans="1:34" x14ac:dyDescent="0.55000000000000004">
      <c r="A1442">
        <f t="shared" si="427"/>
        <v>143.79999999999612</v>
      </c>
      <c r="B1442" s="2">
        <f t="shared" si="428"/>
        <v>25607418.811973147</v>
      </c>
      <c r="C1442" s="6">
        <f t="shared" si="429"/>
        <v>241.67842500142001</v>
      </c>
      <c r="D1442" s="2">
        <f t="shared" si="430"/>
        <v>101835832.50960186</v>
      </c>
      <c r="E1442" s="6">
        <f t="shared" si="431"/>
        <v>14.05777060908706</v>
      </c>
      <c r="F1442">
        <f t="array" ref="F1442:K1442">rk((1-'Parameters-x'!K1447)*BETA_c,(1-'Parameters-x'!K1447)*BETA_a,(1-'Parameters-x'!K1447)*BETA_e,GAMMA,F1441,G1441,H1441,I1441,J1441,K1441,dt,STAGE)</f>
        <v>13625909.464300897</v>
      </c>
      <c r="G1442">
        <v>16.670019460054782</v>
      </c>
      <c r="H1442">
        <v>9399567.5645479187</v>
      </c>
      <c r="I1442">
        <v>167.46250951310333</v>
      </c>
      <c r="J1442">
        <v>2581941.7831243309</v>
      </c>
      <c r="K1442">
        <v>57.545896028261907</v>
      </c>
      <c r="L1442">
        <f t="shared" si="432"/>
        <v>2132497.8656796431</v>
      </c>
      <c r="M1442" cm="1">
        <f t="array" ref="M1442">NewI((1-'Parameters-x'!K1448)*BETA_c,F1442,C1442)</f>
        <v>0.97956188936951172</v>
      </c>
      <c r="N1442">
        <f t="shared" si="433"/>
        <v>67100092.972942568</v>
      </c>
      <c r="O1442" cm="1">
        <f t="array" ref="O1442">NewI((1-'Parameters-x'!K1448)*BETA_a,H1442,C1442)</f>
        <v>9.7437160207123821</v>
      </c>
      <c r="P1442">
        <f t="shared" si="434"/>
        <v>32603241.670979641</v>
      </c>
      <c r="Q1442" cm="1">
        <f t="array" ref="Q1442">NewI((1-'Parameters-x'!K1448)*BETA_e,J1442,C1442)</f>
        <v>3.3344926990051662</v>
      </c>
      <c r="S1442" s="2">
        <f t="shared" si="435"/>
        <v>25633390.700878773</v>
      </c>
      <c r="T1442" s="6">
        <f t="shared" si="436"/>
        <v>65738.395936569432</v>
      </c>
      <c r="U1442" s="2">
        <f t="shared" si="437"/>
        <v>101744363.90318465</v>
      </c>
      <c r="V1442" s="4">
        <f t="shared" si="438"/>
        <v>3831.0979414304848</v>
      </c>
      <c r="W1442">
        <f t="array" ref="W1442:AB1442">rk((1-'Parameters-x'!L1447)*BETA_c,(1-'Parameters-x'!L1447)*BETA_a,(1-'Parameters-x'!L1447)*BETA_e,GAMMA,W1441,X1441,Y1441,Z1441,AA1441,AB1441,dt,STAGE)</f>
        <v>13627717.61628299</v>
      </c>
      <c r="X1442">
        <v>4178.2866519465115</v>
      </c>
      <c r="Y1442">
        <v>9417569.3009251934</v>
      </c>
      <c r="Z1442">
        <v>45445.965148721247</v>
      </c>
      <c r="AA1442">
        <v>2588103.7836705903</v>
      </c>
      <c r="AB1442">
        <v>16114.14413590167</v>
      </c>
      <c r="AC1442">
        <f t="shared" si="439"/>
        <v>2126528.0970650632</v>
      </c>
      <c r="AD1442" cm="1">
        <f t="array" ref="AD1442">NewI((1-'Parameters-x'!L1448)*BETA_c,W1442,T1442)</f>
        <v>266.48374794579314</v>
      </c>
      <c r="AE1442">
        <f t="shared" si="440"/>
        <v>67036812.73392608</v>
      </c>
      <c r="AF1442" cm="1">
        <f t="array" ref="AF1442">NewI((1-'Parameters-x'!L1448)*BETA_a,Y1442,T1442)</f>
        <v>2655.4418136956338</v>
      </c>
      <c r="AG1442">
        <f t="shared" si="441"/>
        <v>32581023.072193511</v>
      </c>
      <c r="AH1442" cm="1">
        <f t="array" ref="AH1442">NewI((1-'Parameters-x'!L1448)*BETA_e,AA1442,T1442)</f>
        <v>909.17237978905769</v>
      </c>
    </row>
    <row r="1443" spans="1:34" x14ac:dyDescent="0.55000000000000004">
      <c r="A1443">
        <f t="shared" si="427"/>
        <v>143.89999999999611</v>
      </c>
      <c r="B1443" s="2">
        <f t="shared" si="428"/>
        <v>25607417.416698523</v>
      </c>
      <c r="C1443" s="6">
        <f t="shared" si="429"/>
        <v>238.0763479821544</v>
      </c>
      <c r="D1443" s="2">
        <f t="shared" si="430"/>
        <v>101835837.50695348</v>
      </c>
      <c r="E1443" s="6">
        <f t="shared" si="431"/>
        <v>13.848246260575506</v>
      </c>
      <c r="F1443">
        <f t="array" ref="F1443:K1443">rk((1-'Parameters-x'!K1448)*BETA_c,(1-'Parameters-x'!K1448)*BETA_a,(1-'Parameters-x'!K1448)*BETA_e,GAMMA,F1442,G1442,H1442,I1442,J1442,K1442,dt,STAGE)</f>
        <v>13625909.367076525</v>
      </c>
      <c r="G1443">
        <v>16.422536127421878</v>
      </c>
      <c r="H1443">
        <v>9399566.5974557623</v>
      </c>
      <c r="I1443">
        <v>164.96686078261661</v>
      </c>
      <c r="J1443">
        <v>2581941.452166236</v>
      </c>
      <c r="K1443">
        <v>56.686951072115903</v>
      </c>
      <c r="L1443">
        <f t="shared" si="432"/>
        <v>2132498.2103873473</v>
      </c>
      <c r="M1443" cm="1">
        <f t="array" ref="M1443">NewI((1-'Parameters-x'!K1449)*BETA_c,F1443,C1443)</f>
        <v>0.96496207958242519</v>
      </c>
      <c r="N1443">
        <f t="shared" si="433"/>
        <v>67100096.435683452</v>
      </c>
      <c r="O1443" cm="1">
        <f t="array" ref="O1443">NewI((1-'Parameters-x'!K1449)*BETA_a,H1443,C1443)</f>
        <v>9.5984905864109393</v>
      </c>
      <c r="P1443">
        <f t="shared" si="434"/>
        <v>32603242.860882692</v>
      </c>
      <c r="Q1443" cm="1">
        <f t="array" ref="Q1443">NewI((1-'Parameters-x'!K1449)*BETA_e,J1443,C1443)</f>
        <v>3.2847935945821405</v>
      </c>
      <c r="S1443" s="2">
        <f t="shared" si="435"/>
        <v>25633010.456443064</v>
      </c>
      <c r="T1443" s="6">
        <f t="shared" si="436"/>
        <v>64759.314708317834</v>
      </c>
      <c r="U1443" s="2">
        <f t="shared" si="437"/>
        <v>101745723.22884862</v>
      </c>
      <c r="V1443" s="4">
        <f t="shared" si="438"/>
        <v>3773.93416516054</v>
      </c>
      <c r="W1443">
        <f t="array" ref="W1443:AB1443">rk((1-'Parameters-x'!L1448)*BETA_c,(1-'Parameters-x'!L1448)*BETA_a,(1-'Parameters-x'!L1448)*BETA_e,GAMMA,W1442,X1442,Y1442,Z1442,AA1442,AB1442,dt,STAGE)</f>
        <v>13627691.166874902</v>
      </c>
      <c r="X1443">
        <v>4118.3146102373357</v>
      </c>
      <c r="Y1443">
        <v>9417305.7428279705</v>
      </c>
      <c r="Z1443">
        <v>44769.793339598917</v>
      </c>
      <c r="AA1443">
        <v>2588013.5467401911</v>
      </c>
      <c r="AB1443">
        <v>15871.206758481581</v>
      </c>
      <c r="AC1443">
        <f t="shared" si="439"/>
        <v>2126614.5185148604</v>
      </c>
      <c r="AD1443" cm="1">
        <f t="array" ref="AD1443">NewI((1-'Parameters-x'!L1449)*BETA_c,W1443,T1443)</f>
        <v>262.51433668412886</v>
      </c>
      <c r="AE1443">
        <f t="shared" si="440"/>
        <v>67037752.463832438</v>
      </c>
      <c r="AF1443" cm="1">
        <f t="array" ref="AF1443">NewI((1-'Parameters-x'!L1449)*BETA_a,Y1443,T1443)</f>
        <v>2615.8195235560602</v>
      </c>
      <c r="AG1443">
        <f t="shared" si="441"/>
        <v>32581356.24650133</v>
      </c>
      <c r="AH1443" cm="1">
        <f t="array" ref="AH1443">NewI((1-'Parameters-x'!L1449)*BETA_e,AA1443,T1443)</f>
        <v>895.60030492035071</v>
      </c>
    </row>
    <row r="1444" spans="1:34" x14ac:dyDescent="0.55000000000000004">
      <c r="A1444">
        <f t="shared" si="427"/>
        <v>143.99999999999611</v>
      </c>
      <c r="B1444" s="2">
        <f t="shared" si="428"/>
        <v>25607416.042219803</v>
      </c>
      <c r="C1444" s="6">
        <f t="shared" si="429"/>
        <v>234.52795769725418</v>
      </c>
      <c r="D1444" s="2">
        <f t="shared" si="430"/>
        <v>101835842.42982249</v>
      </c>
      <c r="E1444" s="6">
        <f t="shared" si="431"/>
        <v>13.641844785016572</v>
      </c>
      <c r="F1444">
        <f t="array" ref="F1444:K1444">rk((1-'Parameters-x'!K1449)*BETA_c,(1-'Parameters-x'!K1449)*BETA_a,(1-'Parameters-x'!K1449)*BETA_e,GAMMA,F1443,G1443,H1443,I1443,J1443,K1443,dt,STAGE)</f>
        <v>13625909.271301227</v>
      </c>
      <c r="G1444">
        <v>16.178721315207142</v>
      </c>
      <c r="H1444">
        <v>9399565.6447776519</v>
      </c>
      <c r="I1444">
        <v>162.50840231970619</v>
      </c>
      <c r="J1444">
        <v>2581941.1261409209</v>
      </c>
      <c r="K1444">
        <v>55.840834062340818</v>
      </c>
      <c r="L1444">
        <f t="shared" si="432"/>
        <v>2132498.5499774581</v>
      </c>
      <c r="M1444" cm="1">
        <f t="array" ref="M1444">NewI((1-'Parameters-x'!K1450)*BETA_c,F1444,C1444)</f>
        <v>0.95057987115128384</v>
      </c>
      <c r="N1444">
        <f t="shared" si="433"/>
        <v>67100099.846820027</v>
      </c>
      <c r="O1444" cm="1">
        <f t="array" ref="O1444">NewI((1-'Parameters-x'!K1450)*BETA_a,H1444,C1444)</f>
        <v>9.455429676777042</v>
      </c>
      <c r="P1444">
        <f t="shared" si="434"/>
        <v>32603244.033025015</v>
      </c>
      <c r="Q1444" cm="1">
        <f t="array" ref="Q1444">NewI((1-'Parameters-x'!K1450)*BETA_e,J1444,C1444)</f>
        <v>3.2358352370882453</v>
      </c>
      <c r="S1444" s="2">
        <f t="shared" si="435"/>
        <v>25632635.885583542</v>
      </c>
      <c r="T1444" s="6">
        <f t="shared" si="436"/>
        <v>63794.80526126812</v>
      </c>
      <c r="U1444" s="2">
        <f t="shared" si="437"/>
        <v>101747062.3091552</v>
      </c>
      <c r="V1444" s="4">
        <f t="shared" si="438"/>
        <v>3717.6242709897156</v>
      </c>
      <c r="W1444">
        <f t="array" ref="W1444:AB1444">rk((1-'Parameters-x'!L1449)*BETA_c,(1-'Parameters-x'!L1449)*BETA_a,(1-'Parameters-x'!L1449)*BETA_e,GAMMA,W1443,X1443,Y1443,Z1443,AA1443,AB1443,dt,STAGE)</f>
        <v>13627665.111445948</v>
      </c>
      <c r="X1444">
        <v>4059.1891678247812</v>
      </c>
      <c r="Y1444">
        <v>9417046.1172918417</v>
      </c>
      <c r="Z1444">
        <v>44103.670939998323</v>
      </c>
      <c r="AA1444">
        <v>2587924.6568457535</v>
      </c>
      <c r="AB1444">
        <v>15631.94515344502</v>
      </c>
      <c r="AC1444">
        <f t="shared" si="439"/>
        <v>2126699.6993862269</v>
      </c>
      <c r="AD1444" cm="1">
        <f t="array" ref="AD1444">NewI((1-'Parameters-x'!L1450)*BETA_c,W1444,T1444)</f>
        <v>258.60401770778833</v>
      </c>
      <c r="AE1444">
        <f t="shared" si="440"/>
        <v>67038678.211768165</v>
      </c>
      <c r="AF1444" cm="1">
        <f t="array" ref="AF1444">NewI((1-'Parameters-x'!L1450)*BETA_a,Y1444,T1444)</f>
        <v>2576.789103812041</v>
      </c>
      <c r="AG1444">
        <f t="shared" si="441"/>
        <v>32581684.398000803</v>
      </c>
      <c r="AH1444" cm="1">
        <f t="array" ref="AH1444">NewI((1-'Parameters-x'!L1450)*BETA_e,AA1444,T1444)</f>
        <v>882.23114946988619</v>
      </c>
    </row>
    <row r="1445" spans="1:34" x14ac:dyDescent="0.55000000000000004">
      <c r="A1445">
        <f t="shared" si="427"/>
        <v>144.0999999999961</v>
      </c>
      <c r="B1445" s="2">
        <f t="shared" si="428"/>
        <v>25607414.688227024</v>
      </c>
      <c r="C1445" s="6">
        <f t="shared" si="429"/>
        <v>231.03245398317983</v>
      </c>
      <c r="D1445" s="2">
        <f t="shared" si="430"/>
        <v>101835847.27931899</v>
      </c>
      <c r="E1445" s="6">
        <f t="shared" si="431"/>
        <v>13.438519636915775</v>
      </c>
      <c r="F1445">
        <f t="array" ref="F1445:K1445">rk((1-'Parameters-x'!K1450)*BETA_c,(1-'Parameters-x'!K1450)*BETA_a,(1-'Parameters-x'!K1450)*BETA_e,GAMMA,F1444,G1444,H1444,I1444,J1444,K1444,dt,STAGE)</f>
        <v>13625909.176953405</v>
      </c>
      <c r="G1445">
        <v>15.938520760113729</v>
      </c>
      <c r="H1445">
        <v>9399564.7062987536</v>
      </c>
      <c r="I1445">
        <v>160.08657994957747</v>
      </c>
      <c r="J1445">
        <v>2581940.8049748652</v>
      </c>
      <c r="K1445">
        <v>55.00735327348864</v>
      </c>
      <c r="L1445">
        <f t="shared" si="432"/>
        <v>2132498.8845258346</v>
      </c>
      <c r="M1445" cm="1">
        <f t="array" ref="M1445">NewI((1-'Parameters-x'!K1451)*BETA_c,F1445,C1445)</f>
        <v>0.93641202087277509</v>
      </c>
      <c r="N1445">
        <f t="shared" si="433"/>
        <v>67100103.207121298</v>
      </c>
      <c r="O1445" cm="1">
        <f t="array" ref="O1445">NewI((1-'Parameters-x'!K1451)*BETA_a,H1445,C1445)</f>
        <v>9.3145010302073104</v>
      </c>
      <c r="P1445">
        <f t="shared" si="434"/>
        <v>32603245.187671863</v>
      </c>
      <c r="Q1445" cm="1">
        <f t="array" ref="Q1445">NewI((1-'Parameters-x'!K1451)*BETA_e,J1445,C1445)</f>
        <v>3.1876065858356899</v>
      </c>
      <c r="S1445" s="2">
        <f t="shared" si="435"/>
        <v>25632266.903552752</v>
      </c>
      <c r="T1445" s="6">
        <f t="shared" si="436"/>
        <v>62844.65102565704</v>
      </c>
      <c r="U1445" s="2">
        <f t="shared" si="437"/>
        <v>101748381.44542159</v>
      </c>
      <c r="V1445" s="4">
        <f t="shared" si="438"/>
        <v>3662.1554762500637</v>
      </c>
      <c r="W1445">
        <f t="array" ref="W1445:AB1445">rk((1-'Parameters-x'!L1450)*BETA_c,(1-'Parameters-x'!L1450)*BETA_a,(1-'Parameters-x'!L1450)*BETA_e,GAMMA,W1444,X1444,Y1444,Z1444,AA1444,AB1444,dt,STAGE)</f>
        <v>13627639.444130944</v>
      </c>
      <c r="X1445">
        <v>4000.8986740380192</v>
      </c>
      <c r="Y1445">
        <v>9416790.3655739222</v>
      </c>
      <c r="Z1445">
        <v>43447.448886700266</v>
      </c>
      <c r="AA1445">
        <v>2587837.0938478843</v>
      </c>
      <c r="AB1445">
        <v>15396.303464918754</v>
      </c>
      <c r="AC1445">
        <f t="shared" si="439"/>
        <v>2126783.6571950177</v>
      </c>
      <c r="AD1445" cm="1">
        <f t="array" ref="AD1445">NewI((1-'Parameters-x'!L1451)*BETA_c,W1445,T1445)</f>
        <v>254.75191232536005</v>
      </c>
      <c r="AE1445">
        <f t="shared" si="440"/>
        <v>67039590.18553938</v>
      </c>
      <c r="AF1445" cm="1">
        <f t="array" ref="AF1445">NewI((1-'Parameters-x'!L1451)*BETA_a,Y1445,T1445)</f>
        <v>2538.3416937289376</v>
      </c>
      <c r="AG1445">
        <f t="shared" si="441"/>
        <v>32582007.602687195</v>
      </c>
      <c r="AH1445" cm="1">
        <f t="array" ref="AH1445">NewI((1-'Parameters-x'!L1451)*BETA_e,AA1445,T1445)</f>
        <v>869.06187019576623</v>
      </c>
    </row>
    <row r="1446" spans="1:34" x14ac:dyDescent="0.55000000000000004">
      <c r="A1446">
        <f t="shared" si="427"/>
        <v>144.19999999999609</v>
      </c>
      <c r="B1446" s="2">
        <f t="shared" si="428"/>
        <v>25607413.354414858</v>
      </c>
      <c r="C1446" s="6">
        <f t="shared" si="429"/>
        <v>227.58904860215344</v>
      </c>
      <c r="D1446" s="2">
        <f t="shared" si="430"/>
        <v>101835852.05653654</v>
      </c>
      <c r="E1446" s="6">
        <f t="shared" si="431"/>
        <v>13.238224964536563</v>
      </c>
      <c r="F1446">
        <f t="array" ref="F1446:K1446">rk((1-'Parameters-x'!K1451)*BETA_c,(1-'Parameters-x'!K1451)*BETA_a,(1-'Parameters-x'!K1451)*BETA_e,GAMMA,F1445,G1445,H1445,I1445,J1445,K1445,dt,STAGE)</f>
        <v>13625909.084011784</v>
      </c>
      <c r="G1446">
        <v>15.701880999076435</v>
      </c>
      <c r="H1446">
        <v>9399563.7818074338</v>
      </c>
      <c r="I1446">
        <v>157.70084775446094</v>
      </c>
      <c r="J1446">
        <v>2581940.4885956431</v>
      </c>
      <c r="K1446">
        <v>54.186319848616073</v>
      </c>
      <c r="L1446">
        <f t="shared" si="432"/>
        <v>2132499.2141072173</v>
      </c>
      <c r="M1446" cm="1">
        <f t="array" ref="M1446">NewI((1-'Parameters-x'!K1452)*BETA_c,F1446,C1446)</f>
        <v>0.92245533388096945</v>
      </c>
      <c r="N1446">
        <f t="shared" si="433"/>
        <v>67100106.51734481</v>
      </c>
      <c r="O1446" cm="1">
        <f t="array" ref="O1446">NewI((1-'Parameters-x'!K1452)*BETA_a,H1446,C1446)</f>
        <v>9.1756728659558799</v>
      </c>
      <c r="P1446">
        <f t="shared" si="434"/>
        <v>32603246.325084507</v>
      </c>
      <c r="Q1446" cm="1">
        <f t="array" ref="Q1446">NewI((1-'Parameters-x'!K1452)*BETA_e,J1446,C1446)</f>
        <v>3.1400967646997135</v>
      </c>
      <c r="S1446" s="2">
        <f t="shared" si="435"/>
        <v>25631903.426871855</v>
      </c>
      <c r="T1446" s="6">
        <f t="shared" si="436"/>
        <v>61908.638641440673</v>
      </c>
      <c r="U1446" s="2">
        <f t="shared" si="437"/>
        <v>101749680.93448672</v>
      </c>
      <c r="V1446" s="4">
        <f t="shared" si="438"/>
        <v>3607.5151904522922</v>
      </c>
      <c r="W1446">
        <f t="array" ref="W1446:AB1446">rk((1-'Parameters-x'!L1451)*BETA_c,(1-'Parameters-x'!L1451)*BETA_a,(1-'Parameters-x'!L1451)*BETA_e,GAMMA,W1445,X1445,Y1445,Z1445,AA1445,AB1445,dt,STAGE)</f>
        <v>13627614.159151921</v>
      </c>
      <c r="X1446">
        <v>3943.4316321063748</v>
      </c>
      <c r="Y1446">
        <v>9416538.4298107214</v>
      </c>
      <c r="Z1446">
        <v>42800.980319568756</v>
      </c>
      <c r="AA1446">
        <v>2587750.8379092105</v>
      </c>
      <c r="AB1446">
        <v>15164.226689765541</v>
      </c>
      <c r="AC1446">
        <f t="shared" si="439"/>
        <v>2126866.4092159728</v>
      </c>
      <c r="AD1446" cm="1">
        <f t="array" ref="AD1446">NewI((1-'Parameters-x'!L1452)*BETA_c,W1446,T1446)</f>
        <v>250.95715488146905</v>
      </c>
      <c r="AE1446">
        <f t="shared" si="440"/>
        <v>67040488.589869715</v>
      </c>
      <c r="AF1446" cm="1">
        <f t="array" ref="AF1446">NewI((1-'Parameters-x'!L1452)*BETA_a,Y1446,T1446)</f>
        <v>2500.4685657986493</v>
      </c>
      <c r="AG1446">
        <f t="shared" si="441"/>
        <v>32582325.935401022</v>
      </c>
      <c r="AH1446" cm="1">
        <f t="array" ref="AH1446">NewI((1-'Parameters-x'!L1452)*BETA_e,AA1446,T1446)</f>
        <v>856.08946977217363</v>
      </c>
    </row>
    <row r="1447" spans="1:34" x14ac:dyDescent="0.55000000000000004">
      <c r="A1447">
        <f t="shared" si="427"/>
        <v>144.29999999999609</v>
      </c>
      <c r="B1447" s="2">
        <f t="shared" si="428"/>
        <v>25607412.040482529</v>
      </c>
      <c r="C1447" s="6">
        <f t="shared" si="429"/>
        <v>224.19696506441846</v>
      </c>
      <c r="D1447" s="2">
        <f t="shared" si="430"/>
        <v>101835856.76255241</v>
      </c>
      <c r="E1447" s="6">
        <f t="shared" si="431"/>
        <v>13.04091559955954</v>
      </c>
      <c r="F1447">
        <f t="array" ref="F1447:K1447">rk((1-'Parameters-x'!K1452)*BETA_c,(1-'Parameters-x'!K1452)*BETA_a,(1-'Parameters-x'!K1452)*BETA_e,GAMMA,F1446,G1446,H1446,I1446,J1446,K1446,dt,STAGE)</f>
        <v>13625908.992455404</v>
      </c>
      <c r="G1447">
        <v>15.468749357510545</v>
      </c>
      <c r="H1447">
        <v>9399562.8710952122</v>
      </c>
      <c r="I1447">
        <v>155.35066795060177</v>
      </c>
      <c r="J1447">
        <v>2581940.1769319084</v>
      </c>
      <c r="K1447">
        <v>53.377547756306157</v>
      </c>
      <c r="L1447">
        <f t="shared" si="432"/>
        <v>2132499.5387952384</v>
      </c>
      <c r="M1447" cm="1">
        <f t="array" ref="M1447">NewI((1-'Parameters-x'!K1453)*BETA_c,F1447,C1447)</f>
        <v>0.90870666292690183</v>
      </c>
      <c r="N1447">
        <f t="shared" si="433"/>
        <v>67100109.778236836</v>
      </c>
      <c r="O1447" cm="1">
        <f t="array" ref="O1447">NewI((1-'Parameters-x'!K1453)*BETA_a,H1447,C1447)</f>
        <v>9.0389138769670065</v>
      </c>
      <c r="P1447">
        <f t="shared" si="434"/>
        <v>32603247.445520334</v>
      </c>
      <c r="Q1447" cm="1">
        <f t="array" ref="Q1447">NewI((1-'Parameters-x'!K1453)*BETA_e,J1447,C1447)</f>
        <v>3.0932950596656328</v>
      </c>
      <c r="S1447" s="2">
        <f t="shared" si="435"/>
        <v>25631545.373311583</v>
      </c>
      <c r="T1447" s="6">
        <f t="shared" si="436"/>
        <v>60986.557910991105</v>
      </c>
      <c r="U1447" s="2">
        <f t="shared" si="437"/>
        <v>101750961.06877744</v>
      </c>
      <c r="V1447" s="4">
        <f t="shared" si="438"/>
        <v>3553.6910123723114</v>
      </c>
      <c r="W1447">
        <f t="array" ref="W1447:AB1447">rk((1-'Parameters-x'!L1452)*BETA_c,(1-'Parameters-x'!L1452)*BETA_a,(1-'Parameters-x'!L1452)*BETA_e,GAMMA,W1446,X1446,Y1446,Z1446,AA1446,AB1446,dt,STAGE)</f>
        <v>13627589.250816831</v>
      </c>
      <c r="X1447">
        <v>3886.7766972667791</v>
      </c>
      <c r="Y1447">
        <v>9416290.2530049253</v>
      </c>
      <c r="Z1447">
        <v>42164.120549212537</v>
      </c>
      <c r="AA1447">
        <v>2587665.8694898272</v>
      </c>
      <c r="AB1447">
        <v>14935.660664511783</v>
      </c>
      <c r="AC1447">
        <f t="shared" si="439"/>
        <v>2126947.9724859018</v>
      </c>
      <c r="AD1447" cm="1">
        <f t="array" ref="AD1447">NewI((1-'Parameters-x'!L1453)*BETA_c,W1447,T1447)</f>
        <v>247.21889256426647</v>
      </c>
      <c r="AE1447">
        <f t="shared" si="440"/>
        <v>67041373.626445867</v>
      </c>
      <c r="AF1447" cm="1">
        <f t="array" ref="AF1447">NewI((1-'Parameters-x'!L1453)*BETA_a,Y1447,T1447)</f>
        <v>2463.161123719558</v>
      </c>
      <c r="AG1447">
        <f t="shared" si="441"/>
        <v>32582639.469845664</v>
      </c>
      <c r="AH1447" cm="1">
        <f t="array" ref="AH1447">NewI((1-'Parameters-x'!L1453)*BETA_e,AA1447,T1447)</f>
        <v>843.31099608848717</v>
      </c>
    </row>
    <row r="1448" spans="1:34" x14ac:dyDescent="0.55000000000000004">
      <c r="A1448">
        <f t="shared" si="427"/>
        <v>144.39999999999608</v>
      </c>
      <c r="B1448" s="2">
        <f t="shared" si="428"/>
        <v>25607410.746133715</v>
      </c>
      <c r="C1448" s="6">
        <f t="shared" si="429"/>
        <v>220.85543845314925</v>
      </c>
      <c r="D1448" s="2">
        <f t="shared" si="430"/>
        <v>101835861.39842783</v>
      </c>
      <c r="E1448" s="6">
        <f t="shared" si="431"/>
        <v>12.846547046895894</v>
      </c>
      <c r="F1448">
        <f t="array" ref="F1448:K1448">rk((1-'Parameters-x'!K1453)*BETA_c,(1-'Parameters-x'!K1453)*BETA_a,(1-'Parameters-x'!K1453)*BETA_e,GAMMA,F1447,G1447,H1447,I1447,J1447,K1447,dt,STAGE)</f>
        <v>13625908.902263619</v>
      </c>
      <c r="G1448">
        <v>15.239073937732181</v>
      </c>
      <c r="H1448">
        <v>9399561.9739567172</v>
      </c>
      <c r="I1448">
        <v>153.03551076708195</v>
      </c>
      <c r="J1448">
        <v>2581939.8699133787</v>
      </c>
      <c r="K1448">
        <v>52.580853748335116</v>
      </c>
      <c r="L1448">
        <f t="shared" si="432"/>
        <v>2132499.8586624432</v>
      </c>
      <c r="M1448" cm="1">
        <f t="array" ref="M1448">NewI((1-'Parameters-x'!K1454)*BETA_c,F1448,C1448)</f>
        <v>0.89516290766889017</v>
      </c>
      <c r="N1448">
        <f t="shared" si="433"/>
        <v>67100112.990532517</v>
      </c>
      <c r="O1448" cm="1">
        <f t="array" ref="O1448">NewI((1-'Parameters-x'!K1454)*BETA_a,H1448,C1448)</f>
        <v>8.9041932228145342</v>
      </c>
      <c r="P1448">
        <f t="shared" si="434"/>
        <v>32603248.549232874</v>
      </c>
      <c r="Q1448" cm="1">
        <f t="array" ref="Q1448">NewI((1-'Parameters-x'!K1454)*BETA_e,J1448,C1448)</f>
        <v>3.0471909164124695</v>
      </c>
      <c r="S1448" s="2">
        <f t="shared" si="435"/>
        <v>25631192.66187346</v>
      </c>
      <c r="T1448" s="6">
        <f t="shared" si="436"/>
        <v>60078.201752482164</v>
      </c>
      <c r="U1448" s="2">
        <f t="shared" si="437"/>
        <v>101752222.13637407</v>
      </c>
      <c r="V1448" s="4">
        <f t="shared" si="438"/>
        <v>3500.6707271826563</v>
      </c>
      <c r="W1448">
        <f t="array" ref="W1448:AB1448">rk((1-'Parameters-x'!L1453)*BETA_c,(1-'Parameters-x'!L1453)*BETA_a,(1-'Parameters-x'!L1453)*BETA_e,GAMMA,W1447,X1447,Y1447,Z1447,AA1447,AB1447,dt,STAGE)</f>
        <v>13627564.713518279</v>
      </c>
      <c r="X1448">
        <v>3830.9226748913293</v>
      </c>
      <c r="Y1448">
        <v>9416045.7790123709</v>
      </c>
      <c r="Z1448">
        <v>41536.727025114938</v>
      </c>
      <c r="AA1448">
        <v>2587582.169342808</v>
      </c>
      <c r="AB1448">
        <v>14710.552052475899</v>
      </c>
      <c r="AC1448">
        <f t="shared" si="439"/>
        <v>2127028.3638068298</v>
      </c>
      <c r="AD1448" cm="1">
        <f t="array" ref="AD1448">NewI((1-'Parameters-x'!L1454)*BETA_c,W1448,T1448)</f>
        <v>243.5362852157354</v>
      </c>
      <c r="AE1448">
        <f t="shared" si="440"/>
        <v>67042245.493962519</v>
      </c>
      <c r="AF1448" cm="1">
        <f t="array" ref="AF1448">NewI((1-'Parameters-x'!L1454)*BETA_a,Y1448,T1448)</f>
        <v>2426.4109004075926</v>
      </c>
      <c r="AG1448">
        <f t="shared" si="441"/>
        <v>32582948.278604716</v>
      </c>
      <c r="AH1448" cm="1">
        <f t="array" ref="AH1448">NewI((1-'Parameters-x'!L1454)*BETA_e,AA1448,T1448)</f>
        <v>830.72354155932805</v>
      </c>
    </row>
    <row r="1449" spans="1:34" x14ac:dyDescent="0.55000000000000004">
      <c r="A1449">
        <f t="shared" si="427"/>
        <v>144.49999999999608</v>
      </c>
      <c r="B1449" s="2">
        <f t="shared" si="428"/>
        <v>25607409.471076552</v>
      </c>
      <c r="C1449" s="6">
        <f t="shared" si="429"/>
        <v>217.5637152519692</v>
      </c>
      <c r="D1449" s="2">
        <f t="shared" si="430"/>
        <v>101835865.9652082</v>
      </c>
      <c r="E1449" s="6">
        <f t="shared" si="431"/>
        <v>12.655075474652598</v>
      </c>
      <c r="F1449">
        <f t="array" ref="F1449:K1449">rk((1-'Parameters-x'!K1454)*BETA_c,(1-'Parameters-x'!K1454)*BETA_a,(1-'Parameters-x'!K1454)*BETA_e,GAMMA,F1448,G1448,H1448,I1448,J1448,K1448,dt,STAGE)</f>
        <v>13625908.813416094</v>
      </c>
      <c r="G1449">
        <v>15.012803607547719</v>
      </c>
      <c r="H1449">
        <v>9399561.0901896395</v>
      </c>
      <c r="I1449">
        <v>150.75485432644683</v>
      </c>
      <c r="J1449">
        <v>2581939.5674708197</v>
      </c>
      <c r="K1449">
        <v>51.796057317974665</v>
      </c>
      <c r="L1449">
        <f t="shared" si="432"/>
        <v>2132500.1737802988</v>
      </c>
      <c r="M1449" cm="1">
        <f t="array" ref="M1449">NewI((1-'Parameters-x'!K1455)*BETA_c,F1449,C1449)</f>
        <v>0.88182101397342982</v>
      </c>
      <c r="N1449">
        <f t="shared" si="433"/>
        <v>67100116.154956035</v>
      </c>
      <c r="O1449" cm="1">
        <f t="array" ref="O1449">NewI((1-'Parameters-x'!K1455)*BETA_a,H1449,C1449)</f>
        <v>8.7714805227465824</v>
      </c>
      <c r="P1449">
        <f t="shared" si="434"/>
        <v>32603249.636471864</v>
      </c>
      <c r="Q1449" cm="1">
        <f t="array" ref="Q1449">NewI((1-'Parameters-x'!K1455)*BETA_e,J1449,C1449)</f>
        <v>3.0017739379325867</v>
      </c>
      <c r="S1449" s="2">
        <f t="shared" si="435"/>
        <v>25630845.212771259</v>
      </c>
      <c r="T1449" s="6">
        <f t="shared" si="436"/>
        <v>59183.366153954732</v>
      </c>
      <c r="U1449" s="2">
        <f t="shared" si="437"/>
        <v>101753464.42107478</v>
      </c>
      <c r="V1449" s="4">
        <f t="shared" si="438"/>
        <v>3448.4423036280709</v>
      </c>
      <c r="W1449">
        <f t="array" ref="W1449:AB1449">rk((1-'Parameters-x'!L1454)*BETA_c,(1-'Parameters-x'!L1454)*BETA_a,(1-'Parameters-x'!L1454)*BETA_e,GAMMA,W1448,X1448,Y1448,Z1448,AA1448,AB1448,dt,STAGE)</f>
        <v>13627540.54173225</v>
      </c>
      <c r="X1449">
        <v>3775.8585186348164</v>
      </c>
      <c r="Y1449">
        <v>9415804.9525292255</v>
      </c>
      <c r="Z1449">
        <v>40918.659304225599</v>
      </c>
      <c r="AA1449">
        <v>2587499.7185097868</v>
      </c>
      <c r="AB1449">
        <v>14488.848331094323</v>
      </c>
      <c r="AC1449">
        <f t="shared" si="439"/>
        <v>2127107.5997491153</v>
      </c>
      <c r="AD1449" cm="1">
        <f t="array" ref="AD1449">NewI((1-'Parameters-x'!L1455)*BETA_c,W1449,T1449)</f>
        <v>239.90850514477276</v>
      </c>
      <c r="AE1449">
        <f t="shared" si="440"/>
        <v>67043104.388166554</v>
      </c>
      <c r="AF1449" cm="1">
        <f t="array" ref="AF1449">NewI((1-'Parameters-x'!L1455)*BETA_a,Y1449,T1449)</f>
        <v>2390.2095560379294</v>
      </c>
      <c r="AG1449">
        <f t="shared" si="441"/>
        <v>32583252.43315912</v>
      </c>
      <c r="AH1449" cm="1">
        <f t="array" ref="AH1449">NewI((1-'Parameters-x'!L1455)*BETA_e,AA1449,T1449)</f>
        <v>818.32424244536878</v>
      </c>
    </row>
    <row r="1450" spans="1:34" x14ac:dyDescent="0.55000000000000004">
      <c r="A1450">
        <f t="shared" si="427"/>
        <v>144.59999999999607</v>
      </c>
      <c r="B1450" s="2">
        <f t="shared" si="428"/>
        <v>25607408.215023495</v>
      </c>
      <c r="C1450" s="6">
        <f t="shared" si="429"/>
        <v>214.32105317504016</v>
      </c>
      <c r="D1450" s="2">
        <f t="shared" si="430"/>
        <v>101835870.46392334</v>
      </c>
      <c r="E1450" s="6">
        <f t="shared" si="431"/>
        <v>12.466457704247256</v>
      </c>
      <c r="F1450">
        <f t="array" ref="F1450:K1450">rk((1-'Parameters-x'!K1455)*BETA_c,(1-'Parameters-x'!K1455)*BETA_a,(1-'Parameters-x'!K1455)*BETA_e,GAMMA,F1449,G1449,H1449,I1449,J1449,K1449,dt,STAGE)</f>
        <v>13625908.725892788</v>
      </c>
      <c r="G1450">
        <v>14.789887989009779</v>
      </c>
      <c r="H1450">
        <v>9399560.2195946816</v>
      </c>
      <c r="I1450">
        <v>148.50818452711016</v>
      </c>
      <c r="J1450">
        <v>2581939.2695360272</v>
      </c>
      <c r="K1450">
        <v>51.022980658920233</v>
      </c>
      <c r="L1450">
        <f t="shared" si="432"/>
        <v>2132500.4842192233</v>
      </c>
      <c r="M1450" cm="1">
        <f t="array" ref="M1450">NewI((1-'Parameters-x'!K1456)*BETA_c,F1450,C1450)</f>
        <v>0.86867797322650797</v>
      </c>
      <c r="N1450">
        <f t="shared" si="433"/>
        <v>67100119.27222079</v>
      </c>
      <c r="O1450" cm="1">
        <f t="array" ref="O1450">NewI((1-'Parameters-x'!K1456)*BETA_a,H1450,C1450)</f>
        <v>8.6407458488339319</v>
      </c>
      <c r="P1450">
        <f t="shared" si="434"/>
        <v>32603250.707483314</v>
      </c>
      <c r="Q1450" cm="1">
        <f t="array" ref="Q1450">NewI((1-'Parameters-x'!K1456)*BETA_e,J1450,C1450)</f>
        <v>2.9570338821868174</v>
      </c>
      <c r="S1450" s="2">
        <f t="shared" si="435"/>
        <v>25630502.947412848</v>
      </c>
      <c r="T1450" s="6">
        <f t="shared" si="436"/>
        <v>58301.850128051556</v>
      </c>
      <c r="U1450" s="2">
        <f t="shared" si="437"/>
        <v>101754688.2024591</v>
      </c>
      <c r="V1450" s="4">
        <f t="shared" si="438"/>
        <v>3396.9938912445618</v>
      </c>
      <c r="W1450">
        <f t="array" ref="W1450:AB1450">rk((1-'Parameters-x'!L1455)*BETA_c,(1-'Parameters-x'!L1455)*BETA_a,(1-'Parameters-x'!L1455)*BETA_e,GAMMA,W1449,X1449,Y1449,Z1449,AA1449,AB1449,dt,STAGE)</f>
        <v>13627516.730016887</v>
      </c>
      <c r="X1450">
        <v>3721.5733286020882</v>
      </c>
      <c r="Y1450">
        <v>9415567.7190793548</v>
      </c>
      <c r="Z1450">
        <v>40309.779020007336</v>
      </c>
      <c r="AA1450">
        <v>2587418.498316607</v>
      </c>
      <c r="AB1450">
        <v>14270.49777944213</v>
      </c>
      <c r="AC1450">
        <f t="shared" si="439"/>
        <v>2127185.6966545107</v>
      </c>
      <c r="AD1450" cm="1">
        <f t="array" ref="AD1450">NewI((1-'Parameters-x'!L1456)*BETA_c,W1450,T1450)</f>
        <v>236.33473694300733</v>
      </c>
      <c r="AE1450">
        <f t="shared" si="440"/>
        <v>67043950.501900643</v>
      </c>
      <c r="AF1450" cm="1">
        <f t="array" ref="AF1450">NewI((1-'Parameters-x'!L1456)*BETA_a,Y1450,T1450)</f>
        <v>2354.5488761168322</v>
      </c>
      <c r="AG1450">
        <f t="shared" si="441"/>
        <v>32583552.003903948</v>
      </c>
      <c r="AH1450" cm="1">
        <f t="array" ref="AH1450">NewI((1-'Parameters-x'!L1456)*BETA_e,AA1450,T1450)</f>
        <v>806.11027818472269</v>
      </c>
    </row>
    <row r="1451" spans="1:34" x14ac:dyDescent="0.55000000000000004">
      <c r="A1451">
        <f t="shared" si="427"/>
        <v>144.69999999999607</v>
      </c>
      <c r="B1451" s="2">
        <f t="shared" si="428"/>
        <v>25607406.977691304</v>
      </c>
      <c r="C1451" s="6">
        <f t="shared" si="429"/>
        <v>211.12672099968341</v>
      </c>
      <c r="D1451" s="2">
        <f t="shared" si="430"/>
        <v>101835874.8955877</v>
      </c>
      <c r="E1451" s="6">
        <f t="shared" si="431"/>
        <v>12.280651200670256</v>
      </c>
      <c r="F1451">
        <f t="array" ref="F1451:K1451">rk((1-'Parameters-x'!K1456)*BETA_c,(1-'Parameters-x'!K1456)*BETA_a,(1-'Parameters-x'!K1456)*BETA_e,GAMMA,F1450,G1450,H1450,I1450,J1450,K1450,dt,STAGE)</f>
        <v>13625908.639673967</v>
      </c>
      <c r="G1451">
        <v>14.570277447337402</v>
      </c>
      <c r="H1451">
        <v>9399559.3619755208</v>
      </c>
      <c r="I1451">
        <v>146.29499492751034</v>
      </c>
      <c r="J1451">
        <v>2581938.9760418152</v>
      </c>
      <c r="K1451">
        <v>50.26144862483568</v>
      </c>
      <c r="L1451">
        <f t="shared" si="432"/>
        <v>2132500.7900485857</v>
      </c>
      <c r="M1451" cm="1">
        <f t="array" ref="M1451">NewI((1-'Parameters-x'!K1457)*BETA_c,F1451,C1451)</f>
        <v>0.855730821655181</v>
      </c>
      <c r="N1451">
        <f t="shared" si="433"/>
        <v>67100122.343029551</v>
      </c>
      <c r="O1451" cm="1">
        <f t="array" ref="O1451">NewI((1-'Parameters-x'!K1457)*BETA_a,H1451,C1451)</f>
        <v>8.5119597192205312</v>
      </c>
      <c r="P1451">
        <f t="shared" si="434"/>
        <v>32603251.762509558</v>
      </c>
      <c r="Q1451" cm="1">
        <f t="array" ref="Q1451">NewI((1-'Parameters-x'!K1457)*BETA_e,J1451,C1451)</f>
        <v>2.9129606597945443</v>
      </c>
      <c r="S1451" s="2">
        <f t="shared" si="435"/>
        <v>25630165.788382202</v>
      </c>
      <c r="T1451" s="6">
        <f t="shared" si="436"/>
        <v>57433.45566741236</v>
      </c>
      <c r="U1451" s="2">
        <f t="shared" si="437"/>
        <v>101755893.75595039</v>
      </c>
      <c r="V1451" s="4">
        <f t="shared" si="438"/>
        <v>3346.3138176212246</v>
      </c>
      <c r="W1451">
        <f t="array" ref="W1451:AB1451">rk((1-'Parameters-x'!L1456)*BETA_c,(1-'Parameters-x'!L1456)*BETA_a,(1-'Parameters-x'!L1456)*BETA_e,GAMMA,W1450,X1450,Y1450,Z1450,AA1450,AB1450,dt,STAGE)</f>
        <v>13627493.273011275</v>
      </c>
      <c r="X1451">
        <v>3668.0563495350998</v>
      </c>
      <c r="Y1451">
        <v>9415334.0250018891</v>
      </c>
      <c r="Z1451">
        <v>39709.949851931946</v>
      </c>
      <c r="AA1451">
        <v>2587338.4903690377</v>
      </c>
      <c r="AB1451">
        <v>14055.449465945308</v>
      </c>
      <c r="AC1451">
        <f t="shared" si="439"/>
        <v>2127262.6706391904</v>
      </c>
      <c r="AD1451" cm="1">
        <f t="array" ref="AD1451">NewI((1-'Parameters-x'!L1457)*BETA_c,W1451,T1451)</f>
        <v>232.81417730331481</v>
      </c>
      <c r="AE1451">
        <f t="shared" si="440"/>
        <v>67044784.025146179</v>
      </c>
      <c r="AF1451" cm="1">
        <f t="array" ref="AF1451">NewI((1-'Parameters-x'!L1457)*BETA_a,Y1451,T1451)</f>
        <v>2319.4207695831619</v>
      </c>
      <c r="AG1451">
        <f t="shared" si="441"/>
        <v>32583847.060165018</v>
      </c>
      <c r="AH1451" cm="1">
        <f t="array" ref="AH1451">NewI((1-'Parameters-x'!L1457)*BETA_e,AA1451,T1451)</f>
        <v>794.07887073474797</v>
      </c>
    </row>
    <row r="1452" spans="1:34" x14ac:dyDescent="0.55000000000000004">
      <c r="A1452">
        <f t="shared" si="427"/>
        <v>144.79999999999606</v>
      </c>
      <c r="B1452" s="2">
        <f t="shared" si="428"/>
        <v>25607405.758800946</v>
      </c>
      <c r="C1452" s="6">
        <f t="shared" si="429"/>
        <v>207.97999840149572</v>
      </c>
      <c r="D1452" s="2">
        <f t="shared" si="430"/>
        <v>101835879.26120065</v>
      </c>
      <c r="E1452" s="6">
        <f t="shared" si="431"/>
        <v>12.097614062892095</v>
      </c>
      <c r="F1452">
        <f t="array" ref="F1452:K1452">rk((1-'Parameters-x'!K1457)*BETA_c,(1-'Parameters-x'!K1457)*BETA_a,(1-'Parameters-x'!K1457)*BETA_e,GAMMA,F1451,G1451,H1451,I1451,J1451,K1451,dt,STAGE)</f>
        <v>13625908.554740191</v>
      </c>
      <c r="G1452">
        <v>14.353923079998028</v>
      </c>
      <c r="H1452">
        <v>9399558.5171387568</v>
      </c>
      <c r="I1452">
        <v>144.11478663199253</v>
      </c>
      <c r="J1452">
        <v>2581938.6869219984</v>
      </c>
      <c r="K1452">
        <v>49.511288689505172</v>
      </c>
      <c r="L1452">
        <f t="shared" si="432"/>
        <v>2132501.0913367295</v>
      </c>
      <c r="M1452" cm="1">
        <f t="array" ref="M1452">NewI((1-'Parameters-x'!K1458)*BETA_c,F1452,C1452)</f>
        <v>0.84297663965926395</v>
      </c>
      <c r="N1452">
        <f t="shared" si="433"/>
        <v>67100125.368074611</v>
      </c>
      <c r="O1452" cm="1">
        <f t="array" ref="O1452">NewI((1-'Parameters-x'!K1458)*BETA_a,H1452,C1452)</f>
        <v>8.3850930914746158</v>
      </c>
      <c r="P1452">
        <f t="shared" si="434"/>
        <v>32603252.80178931</v>
      </c>
      <c r="Q1452" cm="1">
        <f t="array" ref="Q1452">NewI((1-'Parameters-x'!K1458)*BETA_e,J1452,C1452)</f>
        <v>2.8695443317582154</v>
      </c>
      <c r="S1452" s="2">
        <f t="shared" si="435"/>
        <v>25629833.659421746</v>
      </c>
      <c r="T1452" s="6">
        <f t="shared" si="436"/>
        <v>56577.987700719757</v>
      </c>
      <c r="U1452" s="2">
        <f t="shared" si="437"/>
        <v>101757081.35287753</v>
      </c>
      <c r="V1452" s="4">
        <f t="shared" si="438"/>
        <v>3296.3905857041746</v>
      </c>
      <c r="W1452">
        <f t="array" ref="W1452:AB1452">rk((1-'Parameters-x'!L1457)*BETA_c,(1-'Parameters-x'!L1457)*BETA_a,(1-'Parameters-x'!L1457)*BETA_e,GAMMA,W1451,X1451,Y1451,Z1451,AA1451,AB1451,dt,STAGE)</f>
        <v>13627470.165434221</v>
      </c>
      <c r="X1452">
        <v>3615.2969690195187</v>
      </c>
      <c r="Y1452">
        <v>9415103.8174389731</v>
      </c>
      <c r="Z1452">
        <v>39119.037495418503</v>
      </c>
      <c r="AA1452">
        <v>2587259.6765485522</v>
      </c>
      <c r="AB1452">
        <v>13843.65323628174</v>
      </c>
      <c r="AC1452">
        <f t="shared" si="439"/>
        <v>2127338.5375967599</v>
      </c>
      <c r="AD1452" cm="1">
        <f t="array" ref="AD1452">NewI((1-'Parameters-x'!L1458)*BETA_c,W1452,T1452)</f>
        <v>229.34603484099085</v>
      </c>
      <c r="AE1452">
        <f t="shared" si="440"/>
        <v>67045605.145065606</v>
      </c>
      <c r="AF1452" cm="1">
        <f t="array" ref="AF1452">NewI((1-'Parameters-x'!L1458)*BETA_a,Y1452,T1452)</f>
        <v>2284.8172669390879</v>
      </c>
      <c r="AG1452">
        <f t="shared" si="441"/>
        <v>32584137.670215167</v>
      </c>
      <c r="AH1452" cm="1">
        <f t="array" ref="AH1452">NewI((1-'Parameters-x'!L1458)*BETA_e,AA1452,T1452)</f>
        <v>782.22728392409613</v>
      </c>
    </row>
    <row r="1453" spans="1:34" x14ac:dyDescent="0.55000000000000004">
      <c r="A1453">
        <f t="shared" si="427"/>
        <v>144.89999999999606</v>
      </c>
      <c r="B1453" s="2">
        <f t="shared" si="428"/>
        <v>25607404.558077555</v>
      </c>
      <c r="C1453" s="6">
        <f t="shared" si="429"/>
        <v>204.88017579192226</v>
      </c>
      <c r="D1453" s="2">
        <f t="shared" si="430"/>
        <v>101835883.56174666</v>
      </c>
      <c r="E1453" s="6">
        <f t="shared" si="431"/>
        <v>11.917305014413696</v>
      </c>
      <c r="F1453">
        <f t="array" ref="F1453:K1453">rk((1-'Parameters-x'!K1458)*BETA_c,(1-'Parameters-x'!K1458)*BETA_a,(1-'Parameters-x'!K1458)*BETA_e,GAMMA,F1452,G1452,H1452,I1452,J1452,K1452,dt,STAGE)</f>
        <v>13625908.471072303</v>
      </c>
      <c r="G1453">
        <v>14.140776705948955</v>
      </c>
      <c r="H1453">
        <v>9399557.6848938726</v>
      </c>
      <c r="I1453">
        <v>141.96706817839006</v>
      </c>
      <c r="J1453">
        <v>2581938.4021113785</v>
      </c>
      <c r="K1453">
        <v>48.772330907583232</v>
      </c>
      <c r="L1453">
        <f t="shared" si="432"/>
        <v>2132501.3881509909</v>
      </c>
      <c r="M1453" cm="1">
        <f t="array" ref="M1453">NewI((1-'Parameters-x'!K1459)*BETA_c,F1453,C1453)</f>
        <v>0.83041255115297852</v>
      </c>
      <c r="N1453">
        <f t="shared" si="433"/>
        <v>67100128.348037943</v>
      </c>
      <c r="O1453" cm="1">
        <f t="array" ref="O1453">NewI((1-'Parameters-x'!K1459)*BETA_a,H1453,C1453)</f>
        <v>8.260117356038938</v>
      </c>
      <c r="P1453">
        <f t="shared" si="434"/>
        <v>32603253.825557716</v>
      </c>
      <c r="Q1453" cm="1">
        <f t="array" ref="Q1453">NewI((1-'Parameters-x'!K1459)*BETA_e,J1453,C1453)</f>
        <v>2.8267751072217795</v>
      </c>
      <c r="S1453" s="2">
        <f t="shared" si="435"/>
        <v>25629506.485414956</v>
      </c>
      <c r="T1453" s="6">
        <f t="shared" si="436"/>
        <v>55735.254049386574</v>
      </c>
      <c r="U1453" s="2">
        <f t="shared" si="437"/>
        <v>101758251.26053566</v>
      </c>
      <c r="V1453" s="4">
        <f t="shared" si="438"/>
        <v>3247.2128711419091</v>
      </c>
      <c r="W1453">
        <f t="array" ref="W1453:AB1453">rk((1-'Parameters-x'!L1458)*BETA_c,(1-'Parameters-x'!L1458)*BETA_a,(1-'Parameters-x'!L1458)*BETA_e,GAMMA,W1452,X1452,Y1452,Z1452,AA1452,AB1452,dt,STAGE)</f>
        <v>13627447.402083088</v>
      </c>
      <c r="X1453">
        <v>3563.2847157107358</v>
      </c>
      <c r="Y1453">
        <v>9414877.0443236921</v>
      </c>
      <c r="Z1453">
        <v>38536.909632207804</v>
      </c>
      <c r="AA1453">
        <v>2587182.0390081746</v>
      </c>
      <c r="AB1453">
        <v>13635.059701468032</v>
      </c>
      <c r="AC1453">
        <f t="shared" si="439"/>
        <v>2127413.3132012016</v>
      </c>
      <c r="AD1453" cm="1">
        <f t="array" ref="AD1453">NewI((1-'Parameters-x'!L1459)*BETA_c,W1453,T1453)</f>
        <v>225.92952991754419</v>
      </c>
      <c r="AE1453">
        <f t="shared" si="440"/>
        <v>67046414.046044104</v>
      </c>
      <c r="AF1453" cm="1">
        <f t="array" ref="AF1453">NewI((1-'Parameters-x'!L1459)*BETA_a,Y1453,T1453)</f>
        <v>2250.7305184095267</v>
      </c>
      <c r="AG1453">
        <f t="shared" si="441"/>
        <v>32584423.901290357</v>
      </c>
      <c r="AH1453" cm="1">
        <f t="array" ref="AH1453">NewI((1-'Parameters-x'!L1459)*BETA_e,AA1453,T1453)</f>
        <v>770.55282281483835</v>
      </c>
    </row>
    <row r="1454" spans="1:34" x14ac:dyDescent="0.55000000000000004">
      <c r="A1454">
        <f t="shared" si="427"/>
        <v>144.99999999999605</v>
      </c>
      <c r="B1454" s="2">
        <f t="shared" si="428"/>
        <v>25607403.375250358</v>
      </c>
      <c r="C1454" s="6">
        <f t="shared" si="429"/>
        <v>201.82655415825053</v>
      </c>
      <c r="D1454" s="2">
        <f t="shared" si="430"/>
        <v>101835887.79819548</v>
      </c>
      <c r="E1454" s="6">
        <f t="shared" si="431"/>
        <v>11.739683393957577</v>
      </c>
      <c r="F1454">
        <f t="array" ref="F1454:K1454">rk((1-'Parameters-x'!K1459)*BETA_c,(1-'Parameters-x'!K1459)*BETA_a,(1-'Parameters-x'!K1459)*BETA_e,GAMMA,F1453,G1453,H1453,I1453,J1453,K1453,dt,STAGE)</f>
        <v>13625908.388651436</v>
      </c>
      <c r="G1454">
        <v>13.930790855035919</v>
      </c>
      <c r="H1454">
        <v>9399556.8650531955</v>
      </c>
      <c r="I1454">
        <v>139.85135542728085</v>
      </c>
      <c r="J1454">
        <v>2581938.1215457283</v>
      </c>
      <c r="K1454">
        <v>48.044407875933757</v>
      </c>
      <c r="L1454">
        <f t="shared" si="432"/>
        <v>2132501.6805577087</v>
      </c>
      <c r="M1454" cm="1">
        <f t="array" ref="M1454">NewI((1-'Parameters-x'!K1460)*BETA_c,F1454,C1454)</f>
        <v>0.81803572291641413</v>
      </c>
      <c r="N1454">
        <f t="shared" si="433"/>
        <v>67100131.283591382</v>
      </c>
      <c r="O1454" cm="1">
        <f t="array" ref="O1454">NewI((1-'Parameters-x'!K1460)*BETA_a,H1454,C1454)</f>
        <v>8.1370043297786285</v>
      </c>
      <c r="P1454">
        <f t="shared" si="434"/>
        <v>32603254.834046397</v>
      </c>
      <c r="Q1454" cm="1">
        <f t="array" ref="Q1454">NewI((1-'Parameters-x'!K1460)*BETA_e,J1454,C1454)</f>
        <v>2.7846433412625342</v>
      </c>
      <c r="S1454" s="2">
        <f t="shared" si="435"/>
        <v>25629184.192369211</v>
      </c>
      <c r="T1454" s="6">
        <f t="shared" si="436"/>
        <v>54905.065384875488</v>
      </c>
      <c r="U1454" s="2">
        <f t="shared" si="437"/>
        <v>101759403.74224591</v>
      </c>
      <c r="V1454" s="4">
        <f t="shared" si="438"/>
        <v>3198.7695196714494</v>
      </c>
      <c r="W1454">
        <f t="array" ref="W1454:AB1454">rk((1-'Parameters-x'!L1459)*BETA_c,(1-'Parameters-x'!L1459)*BETA_a,(1-'Parameters-x'!L1459)*BETA_e,GAMMA,W1453,X1453,Y1453,Z1453,AA1453,AB1453,dt,STAGE)</f>
        <v>13627424.977832621</v>
      </c>
      <c r="X1454">
        <v>3512.009257579145</v>
      </c>
      <c r="Y1454">
        <v>9414653.654368205</v>
      </c>
      <c r="Z1454">
        <v>37963.435901167031</v>
      </c>
      <c r="AA1454">
        <v>2587105.5601683869</v>
      </c>
      <c r="AB1454">
        <v>13429.620226129317</v>
      </c>
      <c r="AC1454">
        <f t="shared" si="439"/>
        <v>2127487.0129097998</v>
      </c>
      <c r="AD1454" cm="1">
        <f t="array" ref="AD1454">NewI((1-'Parameters-x'!L1460)*BETA_c,W1454,T1454)</f>
        <v>222.56389446707163</v>
      </c>
      <c r="AE1454">
        <f t="shared" si="440"/>
        <v>67047210.909730628</v>
      </c>
      <c r="AF1454" cm="1">
        <f t="array" ref="AF1454">NewI((1-'Parameters-x'!L1460)*BETA_a,Y1454,T1454)</f>
        <v>2217.1527921298702</v>
      </c>
      <c r="AG1454">
        <f t="shared" si="441"/>
        <v>32584705.819605485</v>
      </c>
      <c r="AH1454" cm="1">
        <f t="array" ref="AH1454">NewI((1-'Parameters-x'!L1460)*BETA_e,AA1454,T1454)</f>
        <v>759.05283307450759</v>
      </c>
    </row>
    <row r="1455" spans="1:34" x14ac:dyDescent="0.55000000000000004">
      <c r="A1455">
        <f t="shared" si="427"/>
        <v>145.09999999999604</v>
      </c>
      <c r="B1455" s="2">
        <f t="shared" si="428"/>
        <v>25607402.210052632</v>
      </c>
      <c r="C1455" s="6">
        <f t="shared" si="429"/>
        <v>198.81844490598891</v>
      </c>
      <c r="D1455" s="2">
        <f t="shared" si="430"/>
        <v>101835891.97150245</v>
      </c>
      <c r="E1455" s="6">
        <f t="shared" si="431"/>
        <v>11.564709146297792</v>
      </c>
      <c r="F1455">
        <f t="array" ref="F1455:K1455">rk((1-'Parameters-x'!K1460)*BETA_c,(1-'Parameters-x'!K1460)*BETA_a,(1-'Parameters-x'!K1460)*BETA_e,GAMMA,F1454,G1454,H1454,I1454,J1454,K1454,dt,STAGE)</f>
        <v>13625908.307459008</v>
      </c>
      <c r="G1455">
        <v>13.723918757546576</v>
      </c>
      <c r="H1455">
        <v>9399556.0574318431</v>
      </c>
      <c r="I1455">
        <v>137.767171452893</v>
      </c>
      <c r="J1455">
        <v>2581937.8451617789</v>
      </c>
      <c r="K1455">
        <v>47.327354695549325</v>
      </c>
      <c r="L1455">
        <f t="shared" si="432"/>
        <v>2132501.9686222346</v>
      </c>
      <c r="M1455" cm="1">
        <f t="array" ref="M1455">NewI((1-'Parameters-x'!K1461)*BETA_c,F1455,C1455)</f>
        <v>0.80584336395665512</v>
      </c>
      <c r="N1455">
        <f t="shared" si="433"/>
        <v>67100134.175396703</v>
      </c>
      <c r="O1455" cm="1">
        <f t="array" ref="O1455">NewI((1-'Parameters-x'!K1461)*BETA_a,H1455,C1455)</f>
        <v>8.0157262496252404</v>
      </c>
      <c r="P1455">
        <f t="shared" si="434"/>
        <v>32603255.827483524</v>
      </c>
      <c r="Q1455" cm="1">
        <f t="array" ref="Q1455">NewI((1-'Parameters-x'!K1461)*BETA_e,J1455,C1455)</f>
        <v>2.7431395327158969</v>
      </c>
      <c r="S1455" s="2">
        <f t="shared" si="435"/>
        <v>25628866.707398932</v>
      </c>
      <c r="T1455" s="6">
        <f t="shared" si="436"/>
        <v>54087.235186642065</v>
      </c>
      <c r="U1455" s="2">
        <f t="shared" si="437"/>
        <v>101760539.05741443</v>
      </c>
      <c r="V1455" s="4">
        <f t="shared" si="438"/>
        <v>3151.0495445446263</v>
      </c>
      <c r="W1455">
        <f t="array" ref="W1455:AB1455">rk((1-'Parameters-x'!L1460)*BETA_c,(1-'Parameters-x'!L1460)*BETA_a,(1-'Parameters-x'!L1460)*BETA_e,GAMMA,W1454,X1454,Y1454,Z1454,AA1454,AB1454,dt,STAGE)</f>
        <v>13627402.887633801</v>
      </c>
      <c r="X1455">
        <v>3461.4604001745392</v>
      </c>
      <c r="Y1455">
        <v>9414433.5970520321</v>
      </c>
      <c r="Z1455">
        <v>37398.487869518263</v>
      </c>
      <c r="AA1455">
        <v>2587030.2227131003</v>
      </c>
      <c r="AB1455">
        <v>13227.286916949259</v>
      </c>
      <c r="AC1455">
        <f t="shared" si="439"/>
        <v>2127559.6519660251</v>
      </c>
      <c r="AD1455" cm="1">
        <f t="array" ref="AD1455">NewI((1-'Parameters-x'!L1461)*BETA_c,W1455,T1455)</f>
        <v>219.24837182517857</v>
      </c>
      <c r="AE1455">
        <f t="shared" si="440"/>
        <v>67047995.915078454</v>
      </c>
      <c r="AF1455" cm="1">
        <f t="array" ref="AF1455">NewI((1-'Parameters-x'!L1461)*BETA_a,Y1455,T1455)</f>
        <v>2184.0764723615493</v>
      </c>
      <c r="AG1455">
        <f t="shared" si="441"/>
        <v>32584983.490369949</v>
      </c>
      <c r="AH1455" cm="1">
        <f t="array" ref="AH1455">NewI((1-'Parameters-x'!L1461)*BETA_e,AA1455,T1455)</f>
        <v>747.72470035789831</v>
      </c>
    </row>
    <row r="1456" spans="1:34" x14ac:dyDescent="0.55000000000000004">
      <c r="A1456">
        <f t="shared" si="427"/>
        <v>145.19999999999604</v>
      </c>
      <c r="B1456" s="2">
        <f t="shared" si="428"/>
        <v>25607401.062221609</v>
      </c>
      <c r="C1456" s="6">
        <f t="shared" si="429"/>
        <v>195.85516970359399</v>
      </c>
      <c r="D1456" s="2">
        <f t="shared" si="430"/>
        <v>101835896.0826087</v>
      </c>
      <c r="E1456" s="6">
        <f t="shared" si="431"/>
        <v>11.392342813226538</v>
      </c>
      <c r="F1456">
        <f t="array" ref="F1456:K1456">rk((1-'Parameters-x'!K1461)*BETA_c,(1-'Parameters-x'!K1461)*BETA_a,(1-'Parameters-x'!K1461)*BETA_e,GAMMA,F1455,G1455,H1455,I1455,J1455,K1455,dt,STAGE)</f>
        <v>13625908.227476709</v>
      </c>
      <c r="G1456">
        <v>13.520114333916601</v>
      </c>
      <c r="H1456">
        <v>9399555.2618476953</v>
      </c>
      <c r="I1456">
        <v>135.71404643563542</v>
      </c>
      <c r="J1456">
        <v>2581937.5728972023</v>
      </c>
      <c r="K1456">
        <v>46.62100893404196</v>
      </c>
      <c r="L1456">
        <f t="shared" si="432"/>
        <v>2132502.2524089576</v>
      </c>
      <c r="M1456" cm="1">
        <f t="array" ref="M1456">NewI((1-'Parameters-x'!K1462)*BETA_c,F1456,C1456)</f>
        <v>0.79383272487842693</v>
      </c>
      <c r="N1456">
        <f t="shared" si="433"/>
        <v>67100137.024105869</v>
      </c>
      <c r="O1456" cm="1">
        <f t="array" ref="O1456">NewI((1-'Parameters-x'!K1462)*BETA_a,H1456,C1456)</f>
        <v>7.8962557663155177</v>
      </c>
      <c r="P1456">
        <f t="shared" si="434"/>
        <v>32603256.806093864</v>
      </c>
      <c r="Q1456" cm="1">
        <f t="array" ref="Q1456">NewI((1-'Parameters-x'!K1462)*BETA_e,J1456,C1456)</f>
        <v>2.7022543220325916</v>
      </c>
      <c r="S1456" s="2">
        <f t="shared" si="435"/>
        <v>25628553.958708934</v>
      </c>
      <c r="T1456" s="6">
        <f t="shared" si="436"/>
        <v>53281.579700692004</v>
      </c>
      <c r="U1456" s="2">
        <f t="shared" si="437"/>
        <v>101761657.46159036</v>
      </c>
      <c r="V1456" s="4">
        <f t="shared" si="438"/>
        <v>3104.0421239938541</v>
      </c>
      <c r="W1456">
        <f t="array" ref="W1456:AB1456">rk((1-'Parameters-x'!L1461)*BETA_c,(1-'Parameters-x'!L1461)*BETA_a,(1-'Parameters-x'!L1461)*BETA_e,GAMMA,W1455,X1455,Y1455,Z1455,AA1455,AB1455,dt,STAGE)</f>
        <v>13627381.12651271</v>
      </c>
      <c r="X1456">
        <v>3411.6280849094924</v>
      </c>
      <c r="Y1456">
        <v>9414216.8226105385</v>
      </c>
      <c r="Z1456">
        <v>36841.93900448503</v>
      </c>
      <c r="AA1456">
        <v>2586956.0095856865</v>
      </c>
      <c r="AB1456">
        <v>13028.012611297487</v>
      </c>
      <c r="AC1456">
        <f t="shared" si="439"/>
        <v>2127631.2454023804</v>
      </c>
      <c r="AD1456" cm="1">
        <f t="array" ref="AD1456">NewI((1-'Parameters-x'!L1462)*BETA_c,W1456,T1456)</f>
        <v>215.9822165604071</v>
      </c>
      <c r="AE1456">
        <f t="shared" si="440"/>
        <v>67048769.23838497</v>
      </c>
      <c r="AF1456" cm="1">
        <f t="array" ref="AF1456">NewI((1-'Parameters-x'!L1462)*BETA_a,Y1456,T1456)</f>
        <v>2151.4940577349844</v>
      </c>
      <c r="AG1456">
        <f t="shared" si="441"/>
        <v>32585256.977803018</v>
      </c>
      <c r="AH1456" cm="1">
        <f t="array" ref="AH1456">NewI((1-'Parameters-x'!L1462)*BETA_e,AA1456,T1456)</f>
        <v>736.56584969846222</v>
      </c>
    </row>
    <row r="1457" spans="1:34" x14ac:dyDescent="0.55000000000000004">
      <c r="A1457">
        <f t="shared" si="427"/>
        <v>145.29999999999603</v>
      </c>
      <c r="B1457" s="2">
        <f t="shared" si="428"/>
        <v>25607399.931498442</v>
      </c>
      <c r="C1457" s="6">
        <f t="shared" si="429"/>
        <v>192.93606032951237</v>
      </c>
      <c r="D1457" s="2">
        <f t="shared" si="430"/>
        <v>101835900.13244122</v>
      </c>
      <c r="E1457" s="6">
        <f t="shared" si="431"/>
        <v>11.22254552465543</v>
      </c>
      <c r="F1457">
        <f t="array" ref="F1457:K1457">rk((1-'Parameters-x'!K1462)*BETA_c,(1-'Parameters-x'!K1462)*BETA_a,(1-'Parameters-x'!K1462)*BETA_e,GAMMA,F1456,G1456,H1456,I1456,J1456,K1456,dt,STAGE)</f>
        <v>13625908.1486865</v>
      </c>
      <c r="G1457">
        <v>13.31933218458621</v>
      </c>
      <c r="H1457">
        <v>9399554.4781213365</v>
      </c>
      <c r="I1457">
        <v>133.69151755622943</v>
      </c>
      <c r="J1457">
        <v>2581937.3046906022</v>
      </c>
      <c r="K1457">
        <v>45.925210588696743</v>
      </c>
      <c r="L1457">
        <f t="shared" si="432"/>
        <v>2132502.531981315</v>
      </c>
      <c r="M1457" cm="1">
        <f t="array" ref="M1457">NewI((1-'Parameters-x'!K1463)*BETA_c,F1457,C1457)</f>
        <v>0.78200109726412415</v>
      </c>
      <c r="N1457">
        <f t="shared" si="433"/>
        <v>67100139.830361106</v>
      </c>
      <c r="O1457" cm="1">
        <f t="array" ref="O1457">NewI((1-'Parameters-x'!K1463)*BETA_a,H1457,C1457)</f>
        <v>7.7785659382235162</v>
      </c>
      <c r="P1457">
        <f t="shared" si="434"/>
        <v>32603257.770098809</v>
      </c>
      <c r="Q1457" cm="1">
        <f t="array" ref="Q1457">NewI((1-'Parameters-x'!K1463)*BETA_e,J1457,C1457)</f>
        <v>2.6619784891677911</v>
      </c>
      <c r="S1457" s="2">
        <f t="shared" si="435"/>
        <v>25628245.875578064</v>
      </c>
      <c r="T1457" s="6">
        <f t="shared" si="436"/>
        <v>52487.917898744214</v>
      </c>
      <c r="U1457" s="2">
        <f t="shared" si="437"/>
        <v>101762759.20652318</v>
      </c>
      <c r="V1457" s="4">
        <f t="shared" si="438"/>
        <v>3057.7365987368048</v>
      </c>
      <c r="W1457">
        <f t="array" ref="W1457:AB1457">rk((1-'Parameters-x'!L1462)*BETA_c,(1-'Parameters-x'!L1462)*BETA_a,(1-'Parameters-x'!L1462)*BETA_e,GAMMA,W1456,X1456,Y1456,Z1456,AA1456,AB1456,dt,STAGE)</f>
        <v>13627359.689569419</v>
      </c>
      <c r="X1457">
        <v>3362.5023873615714</v>
      </c>
      <c r="Y1457">
        <v>9414003.282023577</v>
      </c>
      <c r="Z1457">
        <v>36293.664645350902</v>
      </c>
      <c r="AA1457">
        <v>2586882.9039850696</v>
      </c>
      <c r="AB1457">
        <v>12831.750866031743</v>
      </c>
      <c r="AC1457">
        <f t="shared" si="439"/>
        <v>2127701.8080432191</v>
      </c>
      <c r="AD1457" cm="1">
        <f t="array" ref="AD1457">NewI((1-'Parameters-x'!L1463)*BETA_c,W1457,T1457)</f>
        <v>212.76469430813719</v>
      </c>
      <c r="AE1457">
        <f t="shared" si="440"/>
        <v>67049531.05333107</v>
      </c>
      <c r="AF1457" cm="1">
        <f t="array" ref="AF1457">NewI((1-'Parameters-x'!L1463)*BETA_a,Y1457,T1457)</f>
        <v>2119.398159519515</v>
      </c>
      <c r="AG1457">
        <f t="shared" si="441"/>
        <v>32585526.345148899</v>
      </c>
      <c r="AH1457" cm="1">
        <f t="array" ref="AH1457">NewI((1-'Parameters-x'!L1463)*BETA_e,AA1457,T1457)</f>
        <v>725.57374490915277</v>
      </c>
    </row>
    <row r="1458" spans="1:34" x14ac:dyDescent="0.55000000000000004">
      <c r="A1458">
        <f t="shared" si="427"/>
        <v>145.39999999999603</v>
      </c>
      <c r="B1458" s="2">
        <f t="shared" si="428"/>
        <v>25607398.817628145</v>
      </c>
      <c r="C1458" s="6">
        <f t="shared" si="429"/>
        <v>190.06045852150203</v>
      </c>
      <c r="D1458" s="2">
        <f t="shared" si="430"/>
        <v>101835904.12191334</v>
      </c>
      <c r="E1458" s="6">
        <f t="shared" si="431"/>
        <v>11.055278989849455</v>
      </c>
      <c r="F1458">
        <f t="array" ref="F1458:K1458">rk((1-'Parameters-x'!K1463)*BETA_c,(1-'Parameters-x'!K1463)*BETA_a,(1-'Parameters-x'!K1463)*BETA_e,GAMMA,F1457,G1457,H1457,I1457,J1457,K1457,dt,STAGE)</f>
        <v>13625908.071070613</v>
      </c>
      <c r="G1458">
        <v>13.121527580004939</v>
      </c>
      <c r="H1458">
        <v>9399553.7060760353</v>
      </c>
      <c r="I1458">
        <v>131.69912889141716</v>
      </c>
      <c r="J1458">
        <v>2581937.0404814957</v>
      </c>
      <c r="K1458">
        <v>45.239802050079923</v>
      </c>
      <c r="L1458">
        <f t="shared" si="432"/>
        <v>2132502.8074018066</v>
      </c>
      <c r="M1458" cm="1">
        <f t="array" ref="M1458">NewI((1-'Parameters-x'!K1464)*BETA_c,F1458,C1458)</f>
        <v>0.77034581306307848</v>
      </c>
      <c r="N1458">
        <f t="shared" si="433"/>
        <v>67100142.594795078</v>
      </c>
      <c r="O1458" cm="1">
        <f t="array" ref="O1458">NewI((1-'Parameters-x'!K1464)*BETA_a,H1458,C1458)</f>
        <v>7.6626302252846648</v>
      </c>
      <c r="P1458">
        <f t="shared" si="434"/>
        <v>32603258.719716452</v>
      </c>
      <c r="Q1458" cm="1">
        <f t="array" ref="Q1458">NewI((1-'Parameters-x'!K1464)*BETA_e,J1458,C1458)</f>
        <v>2.6223029515017133</v>
      </c>
      <c r="S1458" s="2">
        <f t="shared" si="435"/>
        <v>25627942.388343088</v>
      </c>
      <c r="T1458" s="6">
        <f t="shared" si="436"/>
        <v>51706.071437990526</v>
      </c>
      <c r="U1458" s="2">
        <f t="shared" si="437"/>
        <v>101763844.54021893</v>
      </c>
      <c r="V1458" s="4">
        <f t="shared" si="438"/>
        <v>3012.1224695193314</v>
      </c>
      <c r="W1458">
        <f t="array" ref="W1458:AB1458">rk((1-'Parameters-x'!L1463)*BETA_c,(1-'Parameters-x'!L1463)*BETA_a,(1-'Parameters-x'!L1463)*BETA_e,GAMMA,W1457,X1457,Y1457,Z1457,AA1457,AB1457,dt,STAGE)</f>
        <v>13627338.571976891</v>
      </c>
      <c r="X1458">
        <v>3314.073515594233</v>
      </c>
      <c r="Y1458">
        <v>9413792.9270043168</v>
      </c>
      <c r="Z1458">
        <v>35753.541975924214</v>
      </c>
      <c r="AA1458">
        <v>2586810.8893618789</v>
      </c>
      <c r="AB1458">
        <v>12638.455946472081</v>
      </c>
      <c r="AC1458">
        <f t="shared" si="439"/>
        <v>2127771.3545075152</v>
      </c>
      <c r="AD1458" cm="1">
        <f t="array" ref="AD1458">NewI((1-'Parameters-x'!L1464)*BETA_c,W1458,T1458)</f>
        <v>209.59508160692363</v>
      </c>
      <c r="AE1458">
        <f t="shared" si="440"/>
        <v>67050281.531019762</v>
      </c>
      <c r="AF1458" cm="1">
        <f t="array" ref="AF1458">NewI((1-'Parameters-x'!L1464)*BETA_a,Y1458,T1458)</f>
        <v>2087.7814999198508</v>
      </c>
      <c r="AG1458">
        <f t="shared" si="441"/>
        <v>32585791.654691648</v>
      </c>
      <c r="AH1458" cm="1">
        <f t="array" ref="AH1458">NewI((1-'Parameters-x'!L1464)*BETA_e,AA1458,T1458)</f>
        <v>714.74588799255696</v>
      </c>
    </row>
    <row r="1459" spans="1:34" x14ac:dyDescent="0.55000000000000004">
      <c r="A1459">
        <f t="shared" si="427"/>
        <v>145.49999999999602</v>
      </c>
      <c r="B1459" s="2">
        <f t="shared" si="428"/>
        <v>25607397.720359538</v>
      </c>
      <c r="C1459" s="6">
        <f t="shared" si="429"/>
        <v>187.22771582819877</v>
      </c>
      <c r="D1459" s="2">
        <f t="shared" si="430"/>
        <v>101835908.05192465</v>
      </c>
      <c r="E1459" s="6">
        <f t="shared" si="431"/>
        <v>10.890505488791504</v>
      </c>
      <c r="F1459">
        <f t="array" ref="F1459:K1459">rk((1-'Parameters-x'!K1464)*BETA_c,(1-'Parameters-x'!K1464)*BETA_a,(1-'Parameters-x'!K1464)*BETA_e,GAMMA,F1458,G1458,H1458,I1458,J1458,K1458,dt,STAGE)</f>
        <v>13625907.994611546</v>
      </c>
      <c r="G1459">
        <v>12.926656450782479</v>
      </c>
      <c r="H1459">
        <v>9399552.9455376901</v>
      </c>
      <c r="I1459">
        <v>129.73643131122327</v>
      </c>
      <c r="J1459">
        <v>2581936.7802103013</v>
      </c>
      <c r="K1459">
        <v>44.564628066193031</v>
      </c>
      <c r="L1459">
        <f t="shared" si="432"/>
        <v>2132503.078732003</v>
      </c>
      <c r="M1459" cm="1">
        <f t="array" ref="M1459">NewI((1-'Parameters-x'!K1465)*BETA_c,F1459,C1459)</f>
        <v>0.75886424398992647</v>
      </c>
      <c r="N1459">
        <f t="shared" si="433"/>
        <v>67100145.318031006</v>
      </c>
      <c r="O1459" cm="1">
        <f t="array" ref="O1459">NewI((1-'Parameters-x'!K1465)*BETA_a,H1459,C1459)</f>
        <v>7.5484224830103601</v>
      </c>
      <c r="P1459">
        <f t="shared" si="434"/>
        <v>32603259.655161634</v>
      </c>
      <c r="Q1459" cm="1">
        <f t="array" ref="Q1459">NewI((1-'Parameters-x'!K1465)*BETA_e,J1459,C1459)</f>
        <v>2.5832187617912181</v>
      </c>
      <c r="S1459" s="2">
        <f t="shared" si="435"/>
        <v>25627643.428382777</v>
      </c>
      <c r="T1459" s="6">
        <f t="shared" si="436"/>
        <v>50935.864621444023</v>
      </c>
      <c r="U1459" s="2">
        <f t="shared" si="437"/>
        <v>101764913.70699579</v>
      </c>
      <c r="V1459" s="4">
        <f t="shared" si="438"/>
        <v>2967.189394696069</v>
      </c>
      <c r="W1459">
        <f t="array" ref="W1459:AB1459">rk((1-'Parameters-x'!L1464)*BETA_c,(1-'Parameters-x'!L1464)*BETA_a,(1-'Parameters-x'!L1464)*BETA_e,GAMMA,W1458,X1458,Y1458,Z1458,AA1458,AB1458,dt,STAGE)</f>
        <v>13627317.768979898</v>
      </c>
      <c r="X1459">
        <v>3266.3318084962648</v>
      </c>
      <c r="Y1459">
        <v>9413585.7099882234</v>
      </c>
      <c r="Z1459">
        <v>35221.449997403302</v>
      </c>
      <c r="AA1459">
        <v>2586739.9494146574</v>
      </c>
      <c r="AB1459">
        <v>12448.082815544456</v>
      </c>
      <c r="AC1459">
        <f t="shared" si="439"/>
        <v>2127839.899211606</v>
      </c>
      <c r="AD1459" cm="1">
        <f t="array" ref="AD1459">NewI((1-'Parameters-x'!L1465)*BETA_c,W1459,T1459)</f>
        <v>206.47266573723479</v>
      </c>
      <c r="AE1459">
        <f t="shared" si="440"/>
        <v>67051020.840014376</v>
      </c>
      <c r="AF1459" cm="1">
        <f t="array" ref="AF1459">NewI((1-'Parameters-x'!L1465)*BETA_a,Y1459,T1459)</f>
        <v>2056.636910398659</v>
      </c>
      <c r="AG1459">
        <f t="shared" si="441"/>
        <v>32586052.967769802</v>
      </c>
      <c r="AH1459" cm="1">
        <f t="array" ref="AH1459">NewI((1-'Parameters-x'!L1465)*BETA_e,AA1459,T1459)</f>
        <v>704.07981856017545</v>
      </c>
    </row>
    <row r="1460" spans="1:34" x14ac:dyDescent="0.55000000000000004">
      <c r="A1460">
        <f t="shared" si="427"/>
        <v>145.59999999999602</v>
      </c>
      <c r="B1460" s="2">
        <f t="shared" si="428"/>
        <v>25607396.639445182</v>
      </c>
      <c r="C1460" s="6">
        <f t="shared" si="429"/>
        <v>184.43719346289583</v>
      </c>
      <c r="D1460" s="2">
        <f t="shared" si="430"/>
        <v>101835911.92336136</v>
      </c>
      <c r="E1460" s="6">
        <f t="shared" si="431"/>
        <v>10.72818786367573</v>
      </c>
      <c r="F1460">
        <f t="array" ref="F1460:K1460">rk((1-'Parameters-x'!K1465)*BETA_c,(1-'Parameters-x'!K1465)*BETA_a,(1-'Parameters-x'!K1465)*BETA_e,GAMMA,F1459,G1459,H1459,I1459,J1459,K1459,dt,STAGE)</f>
        <v>13625907.919292061</v>
      </c>
      <c r="G1460">
        <v>12.734675377983532</v>
      </c>
      <c r="H1460">
        <v>9399552.1963347979</v>
      </c>
      <c r="I1460">
        <v>127.80298237774745</v>
      </c>
      <c r="J1460">
        <v>2581936.5238183257</v>
      </c>
      <c r="K1460">
        <v>43.899535707164858</v>
      </c>
      <c r="L1460">
        <f t="shared" si="432"/>
        <v>2132503.3460325613</v>
      </c>
      <c r="M1460" cm="1">
        <f t="array" ref="M1460">NewI((1-'Parameters-x'!K1466)*BETA_c,F1460,C1460)</f>
        <v>0.74755380093194734</v>
      </c>
      <c r="N1460">
        <f t="shared" si="433"/>
        <v>67100148.000682831</v>
      </c>
      <c r="O1460" cm="1">
        <f t="array" ref="O1460">NewI((1-'Parameters-x'!K1466)*BETA_a,H1460,C1460)</f>
        <v>7.4359169565918348</v>
      </c>
      <c r="P1460">
        <f t="shared" si="434"/>
        <v>32603260.576645967</v>
      </c>
      <c r="Q1460" cm="1">
        <f t="array" ref="Q1460">NewI((1-'Parameters-x'!K1466)*BETA_e,J1460,C1460)</f>
        <v>2.544717106151948</v>
      </c>
      <c r="S1460" s="2">
        <f t="shared" si="435"/>
        <v>25627348.928102307</v>
      </c>
      <c r="T1460" s="6">
        <f t="shared" si="436"/>
        <v>50177.124358867193</v>
      </c>
      <c r="U1460" s="2">
        <f t="shared" si="437"/>
        <v>101765966.94753882</v>
      </c>
      <c r="V1460" s="4">
        <f t="shared" si="438"/>
        <v>2922.9271878481077</v>
      </c>
      <c r="W1460">
        <f t="array" ref="W1460:AB1460">rk((1-'Parameters-x'!L1465)*BETA_c,(1-'Parameters-x'!L1465)*BETA_a,(1-'Parameters-x'!L1465)*BETA_e,GAMMA,W1459,X1459,Y1459,Z1459,AA1459,AB1459,dt,STAGE)</f>
        <v>13627297.275893951</v>
      </c>
      <c r="X1460">
        <v>3219.2677341396261</v>
      </c>
      <c r="Y1460">
        <v>9413381.5841222256</v>
      </c>
      <c r="Z1460">
        <v>34697.269501636423</v>
      </c>
      <c r="AA1460">
        <v>2586670.0680861305</v>
      </c>
      <c r="AB1460">
        <v>12260.587123091147</v>
      </c>
      <c r="AC1460">
        <f t="shared" si="439"/>
        <v>2127907.4563719095</v>
      </c>
      <c r="AD1460" cm="1">
        <f t="array" ref="AD1460">NewI((1-'Parameters-x'!L1466)*BETA_c,W1460,T1460)</f>
        <v>203.3967445625579</v>
      </c>
      <c r="AE1460">
        <f t="shared" si="440"/>
        <v>67051749.14637614</v>
      </c>
      <c r="AF1460" cm="1">
        <f t="array" ref="AF1460">NewI((1-'Parameters-x'!L1466)*BETA_a,Y1460,T1460)</f>
        <v>2025.9573300248539</v>
      </c>
      <c r="AG1460">
        <f t="shared" si="441"/>
        <v>32586310.344790775</v>
      </c>
      <c r="AH1460" cm="1">
        <f t="array" ref="AH1460">NewI((1-'Parameters-x'!L1466)*BETA_e,AA1460,T1460)</f>
        <v>693.57311326069578</v>
      </c>
    </row>
    <row r="1461" spans="1:34" x14ac:dyDescent="0.55000000000000004">
      <c r="A1461">
        <f t="shared" si="427"/>
        <v>145.69999999999601</v>
      </c>
      <c r="B1461" s="2">
        <f t="shared" si="428"/>
        <v>25607395.574641325</v>
      </c>
      <c r="C1461" s="6">
        <f t="shared" si="429"/>
        <v>181.6882621595017</v>
      </c>
      <c r="D1461" s="2">
        <f t="shared" si="430"/>
        <v>101835915.73709652</v>
      </c>
      <c r="E1461" s="6">
        <f t="shared" si="431"/>
        <v>10.56828951052762</v>
      </c>
      <c r="F1461">
        <f t="array" ref="F1461:K1461">rk((1-'Parameters-x'!K1466)*BETA_c,(1-'Parameters-x'!K1466)*BETA_a,(1-'Parameters-x'!K1466)*BETA_e,GAMMA,F1460,G1460,H1460,I1460,J1460,K1460,dt,STAGE)</f>
        <v>13625907.845095169</v>
      </c>
      <c r="G1461">
        <v>12.5455415835645</v>
      </c>
      <c r="H1461">
        <v>9399551.4582984056</v>
      </c>
      <c r="I1461">
        <v>125.8983462454639</v>
      </c>
      <c r="J1461">
        <v>2581936.2712477515</v>
      </c>
      <c r="K1461">
        <v>43.244374330473299</v>
      </c>
      <c r="L1461">
        <f t="shared" si="432"/>
        <v>2132503.6093632476</v>
      </c>
      <c r="M1461" cm="1">
        <f t="array" ref="M1461">NewI((1-'Parameters-x'!K1467)*BETA_c,F1461,C1461)</f>
        <v>0.73641193336522992</v>
      </c>
      <c r="N1461">
        <f t="shared" si="433"/>
        <v>67100150.643355347</v>
      </c>
      <c r="O1461" cm="1">
        <f t="array" ref="O1461">NewI((1-'Parameters-x'!K1467)*BETA_a,H1461,C1461)</f>
        <v>7.3250882750918569</v>
      </c>
      <c r="P1461">
        <f t="shared" si="434"/>
        <v>32603261.484377917</v>
      </c>
      <c r="Q1461" cm="1">
        <f t="array" ref="Q1461">NewI((1-'Parameters-x'!K1467)*BETA_e,J1461,C1461)</f>
        <v>2.5067893020705339</v>
      </c>
      <c r="S1461" s="2">
        <f t="shared" si="435"/>
        <v>25627058.820917811</v>
      </c>
      <c r="T1461" s="6">
        <f t="shared" si="436"/>
        <v>49429.680128271735</v>
      </c>
      <c r="U1461" s="2">
        <f t="shared" si="437"/>
        <v>101767004.49895391</v>
      </c>
      <c r="V1461" s="4">
        <f t="shared" si="438"/>
        <v>2879.3258154371542</v>
      </c>
      <c r="W1461">
        <f t="array" ref="W1461:AB1461">rk((1-'Parameters-x'!L1466)*BETA_c,(1-'Parameters-x'!L1466)*BETA_a,(1-'Parameters-x'!L1466)*BETA_e,GAMMA,W1460,X1460,Y1460,Z1460,AA1460,AB1460,dt,STAGE)</f>
        <v>13627277.088104246</v>
      </c>
      <c r="X1461">
        <v>3172.8718881555301</v>
      </c>
      <c r="Y1461">
        <v>9413180.5032540336</v>
      </c>
      <c r="Z1461">
        <v>34180.883044770788</v>
      </c>
      <c r="AA1461">
        <v>2586601.2295595296</v>
      </c>
      <c r="AB1461">
        <v>12075.925195345417</v>
      </c>
      <c r="AC1461">
        <f t="shared" si="439"/>
        <v>2127974.0400075982</v>
      </c>
      <c r="AD1461" cm="1">
        <f t="array" ref="AD1461">NewI((1-'Parameters-x'!L1467)*BETA_c,W1461,T1461)</f>
        <v>200.36662637283689</v>
      </c>
      <c r="AE1461">
        <f t="shared" si="440"/>
        <v>67052466.613701195</v>
      </c>
      <c r="AF1461" cm="1">
        <f t="array" ref="AF1461">NewI((1-'Parameters-x'!L1467)*BETA_a,Y1461,T1461)</f>
        <v>1995.7358038471973</v>
      </c>
      <c r="AG1461">
        <f t="shared" si="441"/>
        <v>32586563.845245127</v>
      </c>
      <c r="AH1461" cm="1">
        <f t="array" ref="AH1461">NewI((1-'Parameters-x'!L1467)*BETA_e,AA1461,T1461)</f>
        <v>683.22338521712027</v>
      </c>
    </row>
    <row r="1462" spans="1:34" x14ac:dyDescent="0.55000000000000004">
      <c r="A1462">
        <f t="shared" si="427"/>
        <v>145.799999999996</v>
      </c>
      <c r="B1462" s="2">
        <f t="shared" si="428"/>
        <v>25607394.525707845</v>
      </c>
      <c r="C1462" s="6">
        <f t="shared" si="429"/>
        <v>178.98030203064528</v>
      </c>
      <c r="D1462" s="2">
        <f t="shared" si="430"/>
        <v>101835919.49399012</v>
      </c>
      <c r="E1462" s="6">
        <f t="shared" si="431"/>
        <v>10.410774370949039</v>
      </c>
      <c r="F1462">
        <f t="array" ref="F1462:K1462">rk((1-'Parameters-x'!K1467)*BETA_c,(1-'Parameters-x'!K1467)*BETA_a,(1-'Parameters-x'!K1467)*BETA_e,GAMMA,F1461,G1461,H1461,I1461,J1461,K1461,dt,STAGE)</f>
        <v>13625907.772004139</v>
      </c>
      <c r="G1462">
        <v>12.359212920950048</v>
      </c>
      <c r="H1462">
        <v>9399550.7312620822</v>
      </c>
      <c r="I1462">
        <v>124.02209356300638</v>
      </c>
      <c r="J1462">
        <v>2581936.0224416223</v>
      </c>
      <c r="K1462">
        <v>42.598995546688855</v>
      </c>
      <c r="L1462">
        <f t="shared" si="432"/>
        <v>2132503.8687829403</v>
      </c>
      <c r="M1462" cm="1">
        <f t="array" ref="M1462">NewI((1-'Parameters-x'!K1468)*BETA_c,F1462,C1462)</f>
        <v>0.72543612877954311</v>
      </c>
      <c r="N1462">
        <f t="shared" si="433"/>
        <v>67100153.246644355</v>
      </c>
      <c r="O1462" cm="1">
        <f t="array" ref="O1462">NewI((1-'Parameters-x'!K1468)*BETA_a,H1462,C1462)</f>
        <v>7.2159114457230515</v>
      </c>
      <c r="P1462">
        <f t="shared" si="434"/>
        <v>32603262.37856283</v>
      </c>
      <c r="Q1462" cm="1">
        <f t="array" ref="Q1462">NewI((1-'Parameters-x'!K1468)*BETA_e,J1462,C1462)</f>
        <v>2.4694267964464434</v>
      </c>
      <c r="S1462" s="2">
        <f t="shared" si="435"/>
        <v>25626773.041241247</v>
      </c>
      <c r="T1462" s="6">
        <f t="shared" si="436"/>
        <v>48693.363937981783</v>
      </c>
      <c r="U1462" s="2">
        <f t="shared" si="437"/>
        <v>101768026.59482077</v>
      </c>
      <c r="V1462" s="4">
        <f t="shared" si="438"/>
        <v>2836.375394495617</v>
      </c>
      <c r="W1462">
        <f t="array" ref="W1462:AB1462">rk((1-'Parameters-x'!L1467)*BETA_c,(1-'Parameters-x'!L1467)*BETA_a,(1-'Parameters-x'!L1467)*BETA_e,GAMMA,W1461,X1461,Y1461,Z1461,AA1461,AB1461,dt,STAGE)</f>
        <v>13627257.20106465</v>
      </c>
      <c r="X1462">
        <v>3127.1349921286323</v>
      </c>
      <c r="Y1462">
        <v>9412982.4219216201</v>
      </c>
      <c r="Z1462">
        <v>33672.17492128523</v>
      </c>
      <c r="AA1462">
        <v>2586533.4182549748</v>
      </c>
      <c r="AB1462">
        <v>11894.05402456792</v>
      </c>
      <c r="AC1462">
        <f t="shared" si="439"/>
        <v>2128039.6639432213</v>
      </c>
      <c r="AD1462" cm="1">
        <f t="array" ref="AD1462">NewI((1-'Parameters-x'!L1468)*BETA_c,W1462,T1462)</f>
        <v>197.38162973020928</v>
      </c>
      <c r="AE1462">
        <f t="shared" si="440"/>
        <v>67053173.4031571</v>
      </c>
      <c r="AF1462" cm="1">
        <f t="array" ref="AF1462">NewI((1-'Parameters-x'!L1468)*BETA_a,Y1462,T1462)</f>
        <v>1965.9654812928036</v>
      </c>
      <c r="AG1462">
        <f t="shared" si="441"/>
        <v>32586813.527720455</v>
      </c>
      <c r="AH1462" cm="1">
        <f t="array" ref="AH1462">NewI((1-'Parameters-x'!L1468)*BETA_e,AA1462,T1462)</f>
        <v>673.02828347260413</v>
      </c>
    </row>
    <row r="1463" spans="1:34" x14ac:dyDescent="0.55000000000000004">
      <c r="A1463">
        <f t="shared" si="427"/>
        <v>145.899999999996</v>
      </c>
      <c r="B1463" s="2">
        <f t="shared" si="428"/>
        <v>25607393.492408194</v>
      </c>
      <c r="C1463" s="6">
        <f t="shared" si="429"/>
        <v>176.31270242789554</v>
      </c>
      <c r="D1463" s="2">
        <f t="shared" si="430"/>
        <v>101835923.19488937</v>
      </c>
      <c r="E1463" s="6">
        <f t="shared" si="431"/>
        <v>10.255606923986281</v>
      </c>
      <c r="F1463">
        <f t="array" ref="F1463:K1463">rk((1-'Parameters-x'!K1468)*BETA_c,(1-'Parameters-x'!K1468)*BETA_a,(1-'Parameters-x'!K1468)*BETA_e,GAMMA,F1462,G1462,H1462,I1462,J1462,K1462,dt,STAGE)</f>
        <v>13625907.700002488</v>
      </c>
      <c r="G1463">
        <v>12.175647865747445</v>
      </c>
      <c r="H1463">
        <v>9399550.0150618758</v>
      </c>
      <c r="I1463">
        <v>122.17380137641592</v>
      </c>
      <c r="J1463">
        <v>2581935.7773438301</v>
      </c>
      <c r="K1463">
        <v>41.963253185732199</v>
      </c>
      <c r="L1463">
        <f t="shared" si="432"/>
        <v>2132504.1243496467</v>
      </c>
      <c r="M1463" cm="1">
        <f t="array" ref="M1463">NewI((1-'Parameters-x'!K1469)*BETA_c,F1463,C1463)</f>
        <v>0.71462391211177811</v>
      </c>
      <c r="N1463">
        <f t="shared" si="433"/>
        <v>67100155.811136745</v>
      </c>
      <c r="O1463" cm="1">
        <f t="array" ref="O1463">NewI((1-'Parameters-x'!K1469)*BETA_a,H1463,C1463)</f>
        <v>7.1083618482114925</v>
      </c>
      <c r="P1463">
        <f t="shared" si="434"/>
        <v>32603263.259402983</v>
      </c>
      <c r="Q1463" cm="1">
        <f t="array" ref="Q1463">NewI((1-'Parameters-x'!K1469)*BETA_e,J1463,C1463)</f>
        <v>2.4326211636630113</v>
      </c>
      <c r="S1463" s="2">
        <f t="shared" si="435"/>
        <v>25626491.524465419</v>
      </c>
      <c r="T1463" s="6">
        <f t="shared" si="436"/>
        <v>47968.010289252423</v>
      </c>
      <c r="U1463" s="2">
        <f t="shared" si="437"/>
        <v>101769033.46524534</v>
      </c>
      <c r="V1463" s="4">
        <f t="shared" si="438"/>
        <v>2794.0661903520358</v>
      </c>
      <c r="W1463">
        <f t="array" ref="W1463:AB1463">rk((1-'Parameters-x'!L1468)*BETA_c,(1-'Parameters-x'!L1468)*BETA_a,(1-'Parameters-x'!L1468)*BETA_e,GAMMA,W1462,X1462,Y1462,Z1462,AA1462,AB1462,dt,STAGE)</f>
        <v>13627237.610296654</v>
      </c>
      <c r="X1463">
        <v>3082.0478920091728</v>
      </c>
      <c r="Y1463">
        <v>9412787.2953428607</v>
      </c>
      <c r="Z1463">
        <v>33171.031138400889</v>
      </c>
      <c r="AA1463">
        <v>2586466.6188259069</v>
      </c>
      <c r="AB1463">
        <v>11714.931258842365</v>
      </c>
      <c r="AC1463">
        <f t="shared" si="439"/>
        <v>2128104.341811337</v>
      </c>
      <c r="AD1463" cm="1">
        <f t="array" ref="AD1463">NewI((1-'Parameters-x'!L1469)*BETA_c,W1463,T1463)</f>
        <v>194.44108331700795</v>
      </c>
      <c r="AE1463">
        <f t="shared" si="440"/>
        <v>67053869.67351874</v>
      </c>
      <c r="AF1463" cm="1">
        <f t="array" ref="AF1463">NewI((1-'Parameters-x'!L1469)*BETA_a,Y1463,T1463)</f>
        <v>1936.6396145901647</v>
      </c>
      <c r="AG1463">
        <f t="shared" si="441"/>
        <v>32587059.449915253</v>
      </c>
      <c r="AH1463" cm="1">
        <f t="array" ref="AH1463">NewI((1-'Parameters-x'!L1469)*BETA_e,AA1463,T1463)</f>
        <v>662.98549244486344</v>
      </c>
    </row>
    <row r="1464" spans="1:34" x14ac:dyDescent="0.55000000000000004">
      <c r="A1464">
        <f t="shared" si="427"/>
        <v>145.99999999999599</v>
      </c>
      <c r="B1464" s="2">
        <f t="shared" si="428"/>
        <v>25607392.474509362</v>
      </c>
      <c r="C1464" s="6">
        <f t="shared" si="429"/>
        <v>173.68486180406452</v>
      </c>
      <c r="D1464" s="2">
        <f t="shared" si="430"/>
        <v>101835926.84062883</v>
      </c>
      <c r="E1464" s="6">
        <f t="shared" si="431"/>
        <v>10.102752178119371</v>
      </c>
      <c r="F1464">
        <f t="array" ref="F1464:K1464">rk((1-'Parameters-x'!K1469)*BETA_c,(1-'Parameters-x'!K1469)*BETA_a,(1-'Parameters-x'!K1469)*BETA_e,GAMMA,F1463,G1463,H1463,I1463,J1463,K1463,dt,STAGE)</f>
        <v>13625907.629073979</v>
      </c>
      <c r="G1464">
        <v>11.994805506596695</v>
      </c>
      <c r="H1464">
        <v>9399549.3095362801</v>
      </c>
      <c r="I1464">
        <v>120.35305303382987</v>
      </c>
      <c r="J1464">
        <v>2581935.5358991041</v>
      </c>
      <c r="K1464">
        <v>41.337003263637961</v>
      </c>
      <c r="L1464">
        <f t="shared" si="432"/>
        <v>2132504.3761205142</v>
      </c>
      <c r="M1464" cm="1">
        <f t="array" ref="M1464">NewI((1-'Parameters-x'!K1470)*BETA_c,F1464,C1464)</f>
        <v>0.70397284518783287</v>
      </c>
      <c r="N1464">
        <f t="shared" si="433"/>
        <v>67100158.337410688</v>
      </c>
      <c r="O1464" cm="1">
        <f t="array" ref="O1464">NewI((1-'Parameters-x'!K1470)*BETA_a,H1464,C1464)</f>
        <v>7.0024152292443063</v>
      </c>
      <c r="P1464">
        <f t="shared" si="434"/>
        <v>32603264.127097633</v>
      </c>
      <c r="Q1464" cm="1">
        <f t="array" ref="Q1464">NewI((1-'Parameters-x'!K1470)*BETA_e,J1464,C1464)</f>
        <v>2.3963641036872319</v>
      </c>
      <c r="S1464" s="2">
        <f t="shared" si="435"/>
        <v>25626214.206949301</v>
      </c>
      <c r="T1464" s="6">
        <f t="shared" si="436"/>
        <v>47253.456139435672</v>
      </c>
      <c r="U1464" s="2">
        <f t="shared" si="437"/>
        <v>101770025.33691126</v>
      </c>
      <c r="V1464" s="4">
        <f t="shared" si="438"/>
        <v>2752.388614391326</v>
      </c>
      <c r="W1464">
        <f t="array" ref="W1464:AB1464">rk((1-'Parameters-x'!L1469)*BETA_c,(1-'Parameters-x'!L1469)*BETA_a,(1-'Parameters-x'!L1469)*BETA_e,GAMMA,W1463,X1463,Y1463,Z1463,AA1463,AB1463,dt,STAGE)</f>
        <v>13627218.311388385</v>
      </c>
      <c r="X1464">
        <v>3037.6015565429248</v>
      </c>
      <c r="Y1464">
        <v>9412595.0794053338</v>
      </c>
      <c r="Z1464">
        <v>32677.339390864749</v>
      </c>
      <c r="AA1464">
        <v>2586400.8161555808</v>
      </c>
      <c r="AB1464">
        <v>11538.515192028</v>
      </c>
      <c r="AC1464">
        <f t="shared" si="439"/>
        <v>2128168.0870550727</v>
      </c>
      <c r="AD1464" cm="1">
        <f t="array" ref="AD1464">NewI((1-'Parameters-x'!L1470)*BETA_c,W1464,T1464)</f>
        <v>191.54432578599673</v>
      </c>
      <c r="AE1464">
        <f t="shared" si="440"/>
        <v>67054555.581203796</v>
      </c>
      <c r="AF1464" cm="1">
        <f t="array" ref="AF1464">NewI((1-'Parameters-x'!L1470)*BETA_a,Y1464,T1464)</f>
        <v>1907.7515572163093</v>
      </c>
      <c r="AG1464">
        <f t="shared" si="441"/>
        <v>32587301.668652389</v>
      </c>
      <c r="AH1464" cm="1">
        <f t="array" ref="AH1464">NewI((1-'Parameters-x'!L1470)*BETA_e,AA1464,T1464)</f>
        <v>653.0927313890204</v>
      </c>
    </row>
    <row r="1465" spans="1:34" x14ac:dyDescent="0.55000000000000004">
      <c r="A1465">
        <f t="shared" si="427"/>
        <v>146.09999999999599</v>
      </c>
      <c r="B1465" s="2">
        <f t="shared" si="428"/>
        <v>25607391.471781816</v>
      </c>
      <c r="C1465" s="6">
        <f t="shared" si="429"/>
        <v>171.09618757756226</v>
      </c>
      <c r="D1465" s="2">
        <f t="shared" si="430"/>
        <v>101835930.4320306</v>
      </c>
      <c r="E1465" s="6">
        <f t="shared" si="431"/>
        <v>9.9521756633707295</v>
      </c>
      <c r="F1465">
        <f t="array" ref="F1465:K1465">rk((1-'Parameters-x'!K1470)*BETA_c,(1-'Parameters-x'!K1470)*BETA_a,(1-'Parameters-x'!K1470)*BETA_e,GAMMA,F1464,G1464,H1464,I1464,J1464,K1464,dt,STAGE)</f>
        <v>13625907.559202624</v>
      </c>
      <c r="G1465">
        <v>11.816645536154528</v>
      </c>
      <c r="H1465">
        <v>9399548.6145261955</v>
      </c>
      <c r="I1465">
        <v>118.55943809159066</v>
      </c>
      <c r="J1465">
        <v>2581935.2980529964</v>
      </c>
      <c r="K1465">
        <v>40.720103949817045</v>
      </c>
      <c r="L1465">
        <f t="shared" si="432"/>
        <v>2132504.6241518394</v>
      </c>
      <c r="M1465" cm="1">
        <f t="array" ref="M1465">NewI((1-'Parameters-x'!K1471)*BETA_c,F1465,C1465)</f>
        <v>0.69348052617281541</v>
      </c>
      <c r="N1465">
        <f t="shared" si="433"/>
        <v>67100160.826035708</v>
      </c>
      <c r="O1465" cm="1">
        <f t="array" ref="O1465">NewI((1-'Parameters-x'!K1471)*BETA_a,H1465,C1465)</f>
        <v>6.8980476970000471</v>
      </c>
      <c r="P1465">
        <f t="shared" si="434"/>
        <v>32603264.981843054</v>
      </c>
      <c r="Q1465" cm="1">
        <f t="array" ref="Q1465">NewI((1-'Parameters-x'!K1471)*BETA_e,J1465,C1465)</f>
        <v>2.3606474401978668</v>
      </c>
      <c r="S1465" s="2">
        <f t="shared" si="435"/>
        <v>25625941.026003491</v>
      </c>
      <c r="T1465" s="6">
        <f t="shared" si="436"/>
        <v>46549.54086568582</v>
      </c>
      <c r="U1465" s="2">
        <f t="shared" si="437"/>
        <v>101771002.43313083</v>
      </c>
      <c r="V1465" s="4">
        <f t="shared" si="438"/>
        <v>2711.3332218492669</v>
      </c>
      <c r="W1465">
        <f t="array" ref="W1465:AB1465">rk((1-'Parameters-x'!L1470)*BETA_c,(1-'Parameters-x'!L1470)*BETA_a,(1-'Parameters-x'!L1470)*BETA_e,GAMMA,W1464,X1464,Y1464,Z1464,AA1464,AB1464,dt,STAGE)</f>
        <v>13627199.299993612</v>
      </c>
      <c r="X1465">
        <v>2993.787075718803</v>
      </c>
      <c r="Y1465">
        <v>9412405.7306562718</v>
      </c>
      <c r="Z1465">
        <v>32190.98903610052</v>
      </c>
      <c r="AA1465">
        <v>2586335.9953536047</v>
      </c>
      <c r="AB1465">
        <v>11364.764753866493</v>
      </c>
      <c r="AC1465">
        <f t="shared" si="439"/>
        <v>2128230.9129306693</v>
      </c>
      <c r="AD1465" cm="1">
        <f t="array" ref="AD1465">NewI((1-'Parameters-x'!L1471)*BETA_c,W1465,T1465)</f>
        <v>188.69070561280563</v>
      </c>
      <c r="AE1465">
        <f t="shared" si="440"/>
        <v>67055231.280307628</v>
      </c>
      <c r="AF1465" cm="1">
        <f t="array" ref="AF1465">NewI((1-'Parameters-x'!L1471)*BETA_a,Y1465,T1465)</f>
        <v>1879.2947623677155</v>
      </c>
      <c r="AG1465">
        <f t="shared" si="441"/>
        <v>32587540.239892527</v>
      </c>
      <c r="AH1465" cm="1">
        <f t="array" ref="AH1465">NewI((1-'Parameters-x'!L1471)*BETA_e,AA1465,T1465)</f>
        <v>643.34775386874583</v>
      </c>
    </row>
    <row r="1466" spans="1:34" x14ac:dyDescent="0.55000000000000004">
      <c r="A1466">
        <f t="shared" si="427"/>
        <v>146.19999999999598</v>
      </c>
      <c r="B1466" s="2">
        <f t="shared" si="428"/>
        <v>25607390.483999424</v>
      </c>
      <c r="C1466" s="6">
        <f t="shared" si="429"/>
        <v>168.54609599877352</v>
      </c>
      <c r="D1466" s="2">
        <f t="shared" si="430"/>
        <v>101835933.96990457</v>
      </c>
      <c r="E1466" s="6">
        <f t="shared" si="431"/>
        <v>9.8038434235314984</v>
      </c>
      <c r="F1466">
        <f t="array" ref="F1466:K1466">rk((1-'Parameters-x'!K1471)*BETA_c,(1-'Parameters-x'!K1471)*BETA_a,(1-'Parameters-x'!K1471)*BETA_e,GAMMA,F1465,G1465,H1465,I1465,J1465,K1465,dt,STAGE)</f>
        <v>13625907.49037266</v>
      </c>
      <c r="G1466">
        <v>11.641128242210252</v>
      </c>
      <c r="H1466">
        <v>9399547.9298748914</v>
      </c>
      <c r="I1466">
        <v>116.79255222175313</v>
      </c>
      <c r="J1466">
        <v>2581935.0637518717</v>
      </c>
      <c r="K1466">
        <v>40.112415534810154</v>
      </c>
      <c r="L1466">
        <f t="shared" si="432"/>
        <v>2132504.8684990983</v>
      </c>
      <c r="M1466" cm="1">
        <f t="array" ref="M1466">NewI((1-'Parameters-x'!K1472)*BETA_c,F1466,C1466)</f>
        <v>0.68314458902944064</v>
      </c>
      <c r="N1466">
        <f t="shared" si="433"/>
        <v>67100163.277572885</v>
      </c>
      <c r="O1466" cm="1">
        <f t="array" ref="O1466">NewI((1-'Parameters-x'!K1472)*BETA_a,H1466,C1466)</f>
        <v>6.795235715760592</v>
      </c>
      <c r="P1466">
        <f t="shared" si="434"/>
        <v>32603265.823832594</v>
      </c>
      <c r="Q1466" cm="1">
        <f t="array" ref="Q1466">NewI((1-'Parameters-x'!K1472)*BETA_e,J1466,C1466)</f>
        <v>2.3254631187414661</v>
      </c>
      <c r="S1466" s="2">
        <f t="shared" si="435"/>
        <v>25625671.919875976</v>
      </c>
      <c r="T1466" s="6">
        <f t="shared" si="436"/>
        <v>45856.106229196521</v>
      </c>
      <c r="U1466" s="2">
        <f t="shared" si="437"/>
        <v>101771964.97389483</v>
      </c>
      <c r="V1466" s="4">
        <f t="shared" si="438"/>
        <v>2670.8907096407083</v>
      </c>
      <c r="W1466">
        <f t="array" ref="W1466:AB1466">rk((1-'Parameters-x'!L1471)*BETA_c,(1-'Parameters-x'!L1471)*BETA_a,(1-'Parameters-x'!L1471)*BETA_e,GAMMA,W1465,X1465,Y1465,Z1465,AA1465,AB1465,dt,STAGE)</f>
        <v>13627180.571830772</v>
      </c>
      <c r="X1466">
        <v>2950.5956592339812</v>
      </c>
      <c r="Y1466">
        <v>9412219.2062926646</v>
      </c>
      <c r="Z1466">
        <v>31711.871069721667</v>
      </c>
      <c r="AA1466">
        <v>2586272.1417525359</v>
      </c>
      <c r="AB1466">
        <v>11193.639500240877</v>
      </c>
      <c r="AC1466">
        <f t="shared" si="439"/>
        <v>2128292.832509994</v>
      </c>
      <c r="AD1466" cm="1">
        <f t="array" ref="AD1466">NewI((1-'Parameters-x'!L1472)*BETA_c,W1466,T1466)</f>
        <v>185.8795809505348</v>
      </c>
      <c r="AE1466">
        <f t="shared" si="440"/>
        <v>67055896.922637612</v>
      </c>
      <c r="AF1466" cm="1">
        <f t="array" ref="AF1466">NewI((1-'Parameters-x'!L1472)*BETA_a,Y1466,T1466)</f>
        <v>1851.2627814546045</v>
      </c>
      <c r="AG1466">
        <f t="shared" si="441"/>
        <v>32587775.218747221</v>
      </c>
      <c r="AH1466" cm="1">
        <f t="array" ref="AH1466">NewI((1-'Parameters-x'!L1472)*BETA_e,AA1466,T1466)</f>
        <v>633.74834723556887</v>
      </c>
    </row>
    <row r="1467" spans="1:34" x14ac:dyDescent="0.55000000000000004">
      <c r="A1467">
        <f t="shared" si="427"/>
        <v>146.29999999999598</v>
      </c>
      <c r="B1467" s="2">
        <f t="shared" si="428"/>
        <v>25607389.510939438</v>
      </c>
      <c r="C1467" s="6">
        <f t="shared" si="429"/>
        <v>166.03401201842621</v>
      </c>
      <c r="D1467" s="2">
        <f t="shared" si="430"/>
        <v>101835937.45504856</v>
      </c>
      <c r="E1467" s="6">
        <f t="shared" si="431"/>
        <v>9.6577220085037485</v>
      </c>
      <c r="F1467">
        <f t="array" ref="F1467:K1467">rk((1-'Parameters-x'!K1472)*BETA_c,(1-'Parameters-x'!K1472)*BETA_a,(1-'Parameters-x'!K1472)*BETA_e,GAMMA,F1466,G1466,H1466,I1466,J1466,K1466,dt,STAGE)</f>
        <v>13625907.422568569</v>
      </c>
      <c r="G1467">
        <v>11.468214498931593</v>
      </c>
      <c r="H1467">
        <v>9399547.2554279752</v>
      </c>
      <c r="I1467">
        <v>115.0519971209696</v>
      </c>
      <c r="J1467">
        <v>2581934.8329428928</v>
      </c>
      <c r="K1467">
        <v>39.513800398525021</v>
      </c>
      <c r="L1467">
        <f t="shared" si="432"/>
        <v>2132505.1092169322</v>
      </c>
      <c r="M1467" cm="1">
        <f t="array" ref="M1467">NewI((1-'Parameters-x'!K1473)*BETA_c,F1467,C1467)</f>
        <v>0.67296270298450145</v>
      </c>
      <c r="N1467">
        <f t="shared" si="433"/>
        <v>67100165.692574911</v>
      </c>
      <c r="O1467" cm="1">
        <f t="array" ref="O1467">NewI((1-'Parameters-x'!K1473)*BETA_a,H1467,C1467)</f>
        <v>6.6939561006033745</v>
      </c>
      <c r="P1467">
        <f t="shared" si="434"/>
        <v>32603266.653256711</v>
      </c>
      <c r="Q1467" cm="1">
        <f t="array" ref="Q1467">NewI((1-'Parameters-x'!K1473)*BETA_e,J1467,C1467)</f>
        <v>2.2908032049158722</v>
      </c>
      <c r="S1467" s="2">
        <f t="shared" si="435"/>
        <v>25625406.827738047</v>
      </c>
      <c r="T1467" s="6">
        <f t="shared" si="436"/>
        <v>45172.99633996209</v>
      </c>
      <c r="U1467" s="2">
        <f t="shared" si="437"/>
        <v>101772913.17592199</v>
      </c>
      <c r="V1467" s="4">
        <f t="shared" si="438"/>
        <v>2631.0519142209805</v>
      </c>
      <c r="W1467">
        <f t="array" ref="W1467:AB1467">rk((1-'Parameters-x'!L1472)*BETA_c,(1-'Parameters-x'!L1472)*BETA_a,(1-'Parameters-x'!L1472)*BETA_e,GAMMA,W1466,X1466,Y1466,Z1466,AA1466,AB1466,dt,STAGE)</f>
        <v>13627162.122682007</v>
      </c>
      <c r="X1467">
        <v>2908.0186349763744</v>
      </c>
      <c r="Y1467">
        <v>9412035.4641515091</v>
      </c>
      <c r="Z1467">
        <v>31239.878101401526</v>
      </c>
      <c r="AA1467">
        <v>2586209.2409045305</v>
      </c>
      <c r="AB1467">
        <v>11025.099603584187</v>
      </c>
      <c r="AC1467">
        <f t="shared" si="439"/>
        <v>2128353.8586830166</v>
      </c>
      <c r="AD1467" cm="1">
        <f t="array" ref="AD1467">NewI((1-'Parameters-x'!L1473)*BETA_c,W1467,T1467)</f>
        <v>183.11031948649662</v>
      </c>
      <c r="AE1467">
        <f t="shared" si="440"/>
        <v>67056552.65774709</v>
      </c>
      <c r="AF1467" cm="1">
        <f t="array" ref="AF1467">NewI((1-'Parameters-x'!L1473)*BETA_a,Y1467,T1467)</f>
        <v>1823.6492626182564</v>
      </c>
      <c r="AG1467">
        <f t="shared" si="441"/>
        <v>32588006.659491882</v>
      </c>
      <c r="AH1467" cm="1">
        <f t="array" ref="AH1467">NewI((1-'Parameters-x'!L1473)*BETA_e,AA1467,T1467)</f>
        <v>624.29233211622761</v>
      </c>
    </row>
    <row r="1468" spans="1:34" x14ac:dyDescent="0.55000000000000004">
      <c r="A1468">
        <f t="shared" si="427"/>
        <v>146.39999999999597</v>
      </c>
      <c r="B1468" s="2">
        <f t="shared" si="428"/>
        <v>25607388.552382424</v>
      </c>
      <c r="C1468" s="6">
        <f t="shared" si="429"/>
        <v>163.55936915792088</v>
      </c>
      <c r="D1468" s="2">
        <f t="shared" si="430"/>
        <v>101835940.88824841</v>
      </c>
      <c r="E1468" s="6">
        <f t="shared" si="431"/>
        <v>9.51377846675679</v>
      </c>
      <c r="F1468">
        <f t="array" ref="F1468:K1468">rk((1-'Parameters-x'!K1473)*BETA_c,(1-'Parameters-x'!K1473)*BETA_a,(1-'Parameters-x'!K1473)*BETA_e,GAMMA,F1467,G1467,H1467,I1467,J1467,K1467,dt,STAGE)</f>
        <v>13625907.35577506</v>
      </c>
      <c r="G1468">
        <v>11.29786575823861</v>
      </c>
      <c r="H1468">
        <v>9399546.5910333544</v>
      </c>
      <c r="I1468">
        <v>113.33738042073223</v>
      </c>
      <c r="J1468">
        <v>2581934.6055740113</v>
      </c>
      <c r="K1468">
        <v>38.924122978950045</v>
      </c>
      <c r="L1468">
        <f t="shared" si="432"/>
        <v>2132505.3463591817</v>
      </c>
      <c r="M1468" cm="1">
        <f t="array" ref="M1468">NewI((1-'Parameters-x'!K1474)*BETA_c,F1468,C1468)</f>
        <v>0.66293257200328681</v>
      </c>
      <c r="N1468">
        <f t="shared" si="433"/>
        <v>67100168.071586221</v>
      </c>
      <c r="O1468" cm="1">
        <f t="array" ref="O1468">NewI((1-'Parameters-x'!K1474)*BETA_a,H1468,C1468)</f>
        <v>6.5941860121727025</v>
      </c>
      <c r="P1468">
        <f t="shared" si="434"/>
        <v>32603267.47030301</v>
      </c>
      <c r="Q1468" cm="1">
        <f t="array" ref="Q1468">NewI((1-'Parameters-x'!K1474)*BETA_e,J1468,C1468)</f>
        <v>2.2566598825807995</v>
      </c>
      <c r="S1468" s="2">
        <f t="shared" si="435"/>
        <v>25625145.689670477</v>
      </c>
      <c r="T1468" s="6">
        <f t="shared" si="436"/>
        <v>44500.057622055079</v>
      </c>
      <c r="U1468" s="2">
        <f t="shared" si="437"/>
        <v>101773847.25270745</v>
      </c>
      <c r="V1468" s="4">
        <f t="shared" si="438"/>
        <v>2591.8078094799616</v>
      </c>
      <c r="W1468">
        <f t="array" ref="W1468:AB1468">rk((1-'Parameters-x'!L1473)*BETA_c,(1-'Parameters-x'!L1473)*BETA_a,(1-'Parameters-x'!L1473)*BETA_e,GAMMA,W1467,X1467,Y1467,Z1467,AA1467,AB1467,dt,STAGE)</f>
        <v>13627143.948392224</v>
      </c>
      <c r="X1468">
        <v>2866.0474475243354</v>
      </c>
      <c r="Y1468">
        <v>9411854.4627002161</v>
      </c>
      <c r="Z1468">
        <v>30774.904331095233</v>
      </c>
      <c r="AA1468">
        <v>2586147.2785780379</v>
      </c>
      <c r="AB1468">
        <v>10859.105843435516</v>
      </c>
      <c r="AC1468">
        <f t="shared" si="439"/>
        <v>2128414.0041602519</v>
      </c>
      <c r="AD1468" cm="1">
        <f t="array" ref="AD1468">NewI((1-'Parameters-x'!L1474)*BETA_c,W1468,T1468)</f>
        <v>180.38229830106258</v>
      </c>
      <c r="AE1468">
        <f t="shared" si="440"/>
        <v>67057198.632968687</v>
      </c>
      <c r="AF1468" cm="1">
        <f t="array" ref="AF1468">NewI((1-'Parameters-x'!L1474)*BETA_a,Y1468,T1468)</f>
        <v>1796.4479492709763</v>
      </c>
      <c r="AG1468">
        <f t="shared" si="441"/>
        <v>32588234.615578525</v>
      </c>
      <c r="AH1468" cm="1">
        <f t="array" ref="AH1468">NewI((1-'Parameters-x'!L1474)*BETA_e,AA1468,T1468)</f>
        <v>614.97756190792268</v>
      </c>
    </row>
    <row r="1469" spans="1:34" x14ac:dyDescent="0.55000000000000004">
      <c r="A1469">
        <f t="shared" si="427"/>
        <v>146.49999999999596</v>
      </c>
      <c r="B1469" s="2">
        <f t="shared" si="428"/>
        <v>25607387.608112231</v>
      </c>
      <c r="C1469" s="6">
        <f t="shared" si="429"/>
        <v>161.12160938159352</v>
      </c>
      <c r="D1469" s="2">
        <f t="shared" si="430"/>
        <v>101835944.27027838</v>
      </c>
      <c r="E1469" s="6">
        <f t="shared" si="431"/>
        <v>9.3719803378959661</v>
      </c>
      <c r="F1469">
        <f t="array" ref="F1469:K1469">rk((1-'Parameters-x'!K1474)*BETA_c,(1-'Parameters-x'!K1474)*BETA_a,(1-'Parameters-x'!K1474)*BETA_e,GAMMA,F1468,G1468,H1468,I1468,J1468,K1468,dt,STAGE)</f>
        <v>13625907.289977072</v>
      </c>
      <c r="G1469">
        <v>11.130044041303851</v>
      </c>
      <c r="H1469">
        <v>9399545.9365412053</v>
      </c>
      <c r="I1469">
        <v>111.64831559895239</v>
      </c>
      <c r="J1469">
        <v>2581934.3815939538</v>
      </c>
      <c r="K1469">
        <v>38.343249741337274</v>
      </c>
      <c r="L1469">
        <f t="shared" si="432"/>
        <v>2132505.579978887</v>
      </c>
      <c r="M1469" cm="1">
        <f t="array" ref="M1469">NewI((1-'Parameters-x'!K1475)*BETA_c,F1469,C1469)</f>
        <v>0.65305193427183761</v>
      </c>
      <c r="N1469">
        <f t="shared" si="433"/>
        <v>67100170.415143192</v>
      </c>
      <c r="O1469" cm="1">
        <f t="array" ref="O1469">NewI((1-'Parameters-x'!K1475)*BETA_a,H1469,C1469)</f>
        <v>6.495902951529037</v>
      </c>
      <c r="P1469">
        <f t="shared" si="434"/>
        <v>32603268.275156304</v>
      </c>
      <c r="Q1469" cm="1">
        <f t="array" ref="Q1469">NewI((1-'Parameters-x'!K1475)*BETA_e,J1469,C1469)</f>
        <v>2.2230254520950909</v>
      </c>
      <c r="S1469" s="2">
        <f t="shared" si="435"/>
        <v>25624888.446649857</v>
      </c>
      <c r="T1469" s="6">
        <f t="shared" si="436"/>
        <v>43837.138779413202</v>
      </c>
      <c r="U1469" s="2">
        <f t="shared" si="437"/>
        <v>101774767.41457073</v>
      </c>
      <c r="V1469" s="4">
        <f t="shared" si="438"/>
        <v>2553.1495046683158</v>
      </c>
      <c r="W1469">
        <f t="array" ref="W1469:AB1469">rk((1-'Parameters-x'!L1474)*BETA_c,(1-'Parameters-x'!L1474)*BETA_a,(1-'Parameters-x'!L1474)*BETA_e,GAMMA,W1468,X1468,Y1468,Z1468,AA1468,AB1468,dt,STAGE)</f>
        <v>13627126.044868153</v>
      </c>
      <c r="X1469">
        <v>2824.6736566634199</v>
      </c>
      <c r="Y1469">
        <v>9411676.1610271502</v>
      </c>
      <c r="Z1469">
        <v>30316.845525608562</v>
      </c>
      <c r="AA1469">
        <v>2586086.2407545508</v>
      </c>
      <c r="AB1469">
        <v>10695.61959714122</v>
      </c>
      <c r="AC1469">
        <f t="shared" si="439"/>
        <v>2128473.281475184</v>
      </c>
      <c r="AD1469" cm="1">
        <f t="array" ref="AD1469">NewI((1-'Parameters-x'!L1475)*BETA_c,W1469,T1469)</f>
        <v>177.69490372858706</v>
      </c>
      <c r="AE1469">
        <f t="shared" si="440"/>
        <v>67057834.993447244</v>
      </c>
      <c r="AF1469" cm="1">
        <f t="array" ref="AF1469">NewI((1-'Parameters-x'!L1475)*BETA_a,Y1469,T1469)</f>
        <v>1769.6526786583684</v>
      </c>
      <c r="AG1469">
        <f t="shared" si="441"/>
        <v>32588459.139648307</v>
      </c>
      <c r="AH1469" cm="1">
        <f t="array" ref="AH1469">NewI((1-'Parameters-x'!L1475)*BETA_e,AA1469,T1469)</f>
        <v>605.80192228136059</v>
      </c>
    </row>
    <row r="1470" spans="1:34" x14ac:dyDescent="0.55000000000000004">
      <c r="A1470">
        <f t="shared" si="427"/>
        <v>146.59999999999596</v>
      </c>
      <c r="B1470" s="2">
        <f t="shared" si="428"/>
        <v>25607386.677915912</v>
      </c>
      <c r="C1470" s="6">
        <f t="shared" si="429"/>
        <v>158.72018297088164</v>
      </c>
      <c r="D1470" s="2">
        <f t="shared" si="430"/>
        <v>101835947.60190111</v>
      </c>
      <c r="E1470" s="6">
        <f t="shared" si="431"/>
        <v>9.2322956453422051</v>
      </c>
      <c r="F1470">
        <f t="array" ref="F1470:K1470">rk((1-'Parameters-x'!K1475)*BETA_c,(1-'Parameters-x'!K1475)*BETA_a,(1-'Parameters-x'!K1475)*BETA_e,GAMMA,F1469,G1469,H1469,I1469,J1469,K1469,dt,STAGE)</f>
        <v>13625907.225159766</v>
      </c>
      <c r="G1470">
        <v>10.964711930176893</v>
      </c>
      <c r="H1470">
        <v>9399545.2918039355</v>
      </c>
      <c r="I1470">
        <v>109.9844218928571</v>
      </c>
      <c r="J1470">
        <v>2581934.1609522114</v>
      </c>
      <c r="K1470">
        <v>37.771049147847634</v>
      </c>
      <c r="L1470">
        <f t="shared" si="432"/>
        <v>2132505.8101283037</v>
      </c>
      <c r="M1470" cm="1">
        <f t="array" ref="M1470">NewI((1-'Parameters-x'!K1476)*BETA_c,F1470,C1470)</f>
        <v>0.64331856168691581</v>
      </c>
      <c r="N1470">
        <f t="shared" si="433"/>
        <v>67100172.723774172</v>
      </c>
      <c r="O1470" cm="1">
        <f t="array" ref="O1470">NewI((1-'Parameters-x'!K1476)*BETA_a,H1470,C1470)</f>
        <v>6.3990847550750392</v>
      </c>
      <c r="P1470">
        <f t="shared" si="434"/>
        <v>32603269.06799864</v>
      </c>
      <c r="Q1470" cm="1">
        <f t="array" ref="Q1470">NewI((1-'Parameters-x'!K1476)*BETA_e,J1470,C1470)</f>
        <v>2.1898923285802505</v>
      </c>
      <c r="S1470" s="2">
        <f t="shared" si="435"/>
        <v>25624635.040535156</v>
      </c>
      <c r="T1470" s="6">
        <f t="shared" si="436"/>
        <v>43184.090762127787</v>
      </c>
      <c r="U1470" s="2">
        <f t="shared" si="437"/>
        <v>101775673.86870271</v>
      </c>
      <c r="V1470" s="4">
        <f t="shared" si="438"/>
        <v>2515.0682423553872</v>
      </c>
      <c r="W1470">
        <f t="array" ref="W1470:AB1470">rk((1-'Parameters-x'!L1475)*BETA_c,(1-'Parameters-x'!L1475)*BETA_a,(1-'Parameters-x'!L1475)*BETA_e,GAMMA,W1469,X1469,Y1469,Z1469,AA1469,AB1469,dt,STAGE)</f>
        <v>13627108.408077434</v>
      </c>
      <c r="X1470">
        <v>2783.8889359200693</v>
      </c>
      <c r="Y1470">
        <v>9411500.5188323222</v>
      </c>
      <c r="Z1470">
        <v>29865.598995508681</v>
      </c>
      <c r="AA1470">
        <v>2586026.1136254002</v>
      </c>
      <c r="AB1470">
        <v>10534.602830699037</v>
      </c>
      <c r="AC1470">
        <f t="shared" si="439"/>
        <v>2128531.7029866464</v>
      </c>
      <c r="AD1470" cm="1">
        <f t="array" ref="AD1470">NewI((1-'Parameters-x'!L1476)*BETA_c,W1470,T1470)</f>
        <v>175.04753122037613</v>
      </c>
      <c r="AE1470">
        <f t="shared" si="440"/>
        <v>67058461.882172167</v>
      </c>
      <c r="AF1470" cm="1">
        <f t="array" ref="AF1470">NewI((1-'Parameters-x'!L1476)*BETA_a,Y1470,T1470)</f>
        <v>1743.2573804435597</v>
      </c>
      <c r="AG1470">
        <f t="shared" si="441"/>
        <v>32588680.2835439</v>
      </c>
      <c r="AH1470" cm="1">
        <f t="array" ref="AH1470">NewI((1-'Parameters-x'!L1476)*BETA_e,AA1470,T1470)</f>
        <v>596.7633306914513</v>
      </c>
    </row>
    <row r="1471" spans="1:34" x14ac:dyDescent="0.55000000000000004">
      <c r="A1471">
        <f t="shared" si="427"/>
        <v>146.69999999999595</v>
      </c>
      <c r="B1471" s="2">
        <f t="shared" si="428"/>
        <v>25607385.761583705</v>
      </c>
      <c r="C1471" s="6">
        <f t="shared" si="429"/>
        <v>156.3545484003659</v>
      </c>
      <c r="D1471" s="2">
        <f t="shared" si="430"/>
        <v>101835950.8838679</v>
      </c>
      <c r="E1471" s="6">
        <f t="shared" si="431"/>
        <v>9.0946928891206795</v>
      </c>
      <c r="F1471">
        <f t="array" ref="F1471:K1471">rk((1-'Parameters-x'!K1476)*BETA_c,(1-'Parameters-x'!K1476)*BETA_a,(1-'Parameters-x'!K1476)*BETA_e,GAMMA,F1470,G1470,H1470,I1470,J1470,K1470,dt,STAGE)</f>
        <v>13625907.161308523</v>
      </c>
      <c r="G1471">
        <v>10.801832559531464</v>
      </c>
      <c r="H1471">
        <v>9399544.6566761546</v>
      </c>
      <c r="I1471">
        <v>108.34532421318303</v>
      </c>
      <c r="J1471">
        <v>2581933.9435990276</v>
      </c>
      <c r="K1471">
        <v>37.207391627651397</v>
      </c>
      <c r="L1471">
        <f t="shared" si="432"/>
        <v>2132506.0368589172</v>
      </c>
      <c r="M1471" cm="1">
        <f t="array" ref="M1471">NewI((1-'Parameters-x'!K1477)*BETA_c,F1471,C1471)</f>
        <v>0.63373025935357619</v>
      </c>
      <c r="N1471">
        <f t="shared" si="433"/>
        <v>67100174.997999631</v>
      </c>
      <c r="O1471" cm="1">
        <f t="array" ref="O1471">NewI((1-'Parameters-x'!K1477)*BETA_a,H1471,C1471)</f>
        <v>6.3037095895572479</v>
      </c>
      <c r="P1471">
        <f t="shared" si="434"/>
        <v>32603269.849009346</v>
      </c>
      <c r="Q1471" cm="1">
        <f t="array" ref="Q1471">NewI((1-'Parameters-x'!K1477)*BETA_e,J1471,C1471)</f>
        <v>2.1572530402098562</v>
      </c>
      <c r="S1471" s="2">
        <f t="shared" si="435"/>
        <v>25624385.414054528</v>
      </c>
      <c r="T1471" s="6">
        <f t="shared" si="436"/>
        <v>42540.766733226897</v>
      </c>
      <c r="U1471" s="2">
        <f t="shared" si="437"/>
        <v>101776566.81921226</v>
      </c>
      <c r="V1471" s="4">
        <f t="shared" si="438"/>
        <v>2477.5553964182591</v>
      </c>
      <c r="W1471">
        <f t="array" ref="W1471:AB1471">rk((1-'Parameters-x'!L1476)*BETA_c,(1-'Parameters-x'!L1476)*BETA_a,(1-'Parameters-x'!L1476)*BETA_e,GAMMA,W1470,X1470,Y1470,Z1470,AA1470,AB1470,dt,STAGE)</f>
        <v>13627091.034047715</v>
      </c>
      <c r="X1471">
        <v>2743.6850711120642</v>
      </c>
      <c r="Y1471">
        <v>9411327.4964182097</v>
      </c>
      <c r="Z1471">
        <v>29421.063572371888</v>
      </c>
      <c r="AA1471">
        <v>2585966.8835886046</v>
      </c>
      <c r="AB1471">
        <v>10376.018089742945</v>
      </c>
      <c r="AC1471">
        <f t="shared" si="439"/>
        <v>2128589.2808811725</v>
      </c>
      <c r="AD1471" cm="1">
        <f t="array" ref="AD1471">NewI((1-'Parameters-x'!L1477)*BETA_c,W1471,T1471)</f>
        <v>172.43958520967246</v>
      </c>
      <c r="AE1471">
        <f t="shared" si="440"/>
        <v>67059079.440009423</v>
      </c>
      <c r="AF1471" cm="1">
        <f t="array" ref="AF1471">NewI((1-'Parameters-x'!L1477)*BETA_a,Y1471,T1471)</f>
        <v>1717.2560753130385</v>
      </c>
      <c r="AG1471">
        <f t="shared" si="441"/>
        <v>32588898.098321654</v>
      </c>
      <c r="AH1471" cm="1">
        <f t="array" ref="AH1471">NewI((1-'Parameters-x'!L1477)*BETA_e,AA1471,T1471)</f>
        <v>587.85973589554783</v>
      </c>
    </row>
    <row r="1472" spans="1:34" x14ac:dyDescent="0.55000000000000004">
      <c r="A1472">
        <f t="shared" si="427"/>
        <v>146.79999999999595</v>
      </c>
      <c r="B1472" s="2">
        <f t="shared" si="428"/>
        <v>25607384.85890897</v>
      </c>
      <c r="C1472" s="6">
        <f t="shared" si="429"/>
        <v>154.02417221565915</v>
      </c>
      <c r="D1472" s="2">
        <f t="shared" si="430"/>
        <v>101835954.1169188</v>
      </c>
      <c r="E1472" s="6">
        <f t="shared" si="431"/>
        <v>8.9591410387569663</v>
      </c>
      <c r="F1472">
        <f t="array" ref="F1472:K1472">rk((1-'Parameters-x'!K1477)*BETA_c,(1-'Parameters-x'!K1477)*BETA_a,(1-'Parameters-x'!K1477)*BETA_e,GAMMA,F1471,G1471,H1471,I1471,J1471,K1471,dt,STAGE)</f>
        <v>13625907.098408949</v>
      </c>
      <c r="G1472">
        <v>10.641369608533386</v>
      </c>
      <c r="H1472">
        <v>9399544.0310146343</v>
      </c>
      <c r="I1472">
        <v>106.73065305964867</v>
      </c>
      <c r="J1472">
        <v>2581933.7294853879</v>
      </c>
      <c r="K1472">
        <v>36.652149547477102</v>
      </c>
      <c r="L1472">
        <f t="shared" si="432"/>
        <v>2132506.2602214427</v>
      </c>
      <c r="M1472" cm="1">
        <f t="array" ref="M1472">NewI((1-'Parameters-x'!K1478)*BETA_c,F1472,C1472)</f>
        <v>0.62428486509022652</v>
      </c>
      <c r="N1472">
        <f t="shared" si="433"/>
        <v>67100177.238332301</v>
      </c>
      <c r="O1472" cm="1">
        <f t="array" ref="O1472">NewI((1-'Parameters-x'!K1478)*BETA_a,H1472,C1472)</f>
        <v>6.2097559471422628</v>
      </c>
      <c r="P1472">
        <f t="shared" si="434"/>
        <v>32603270.618365064</v>
      </c>
      <c r="Q1472" cm="1">
        <f t="array" ref="Q1472">NewI((1-'Parameters-x'!K1478)*BETA_e,J1472,C1472)</f>
        <v>2.1251002265244776</v>
      </c>
      <c r="S1472" s="2">
        <f t="shared" si="435"/>
        <v>25624139.510792241</v>
      </c>
      <c r="T1472" s="6">
        <f t="shared" si="436"/>
        <v>41907.022035945738</v>
      </c>
      <c r="U1472" s="2">
        <f t="shared" si="437"/>
        <v>101777446.4671718</v>
      </c>
      <c r="V1472" s="4">
        <f t="shared" si="438"/>
        <v>2440.6024700614935</v>
      </c>
      <c r="W1472">
        <f t="array" ref="W1472:AB1472">rk((1-'Parameters-x'!L1477)*BETA_c,(1-'Parameters-x'!L1477)*BETA_a,(1-'Parameters-x'!L1477)*BETA_e,GAMMA,W1471,X1471,Y1471,Z1471,AA1471,AB1471,dt,STAGE)</f>
        <v>13627073.918865755</v>
      </c>
      <c r="X1472">
        <v>2704.0539589156033</v>
      </c>
      <c r="Y1472">
        <v>9411157.0546807256</v>
      </c>
      <c r="Z1472">
        <v>28983.139586363563</v>
      </c>
      <c r="AA1472">
        <v>2585908.5372457593</v>
      </c>
      <c r="AB1472">
        <v>10219.828490666572</v>
      </c>
      <c r="AC1472">
        <f t="shared" si="439"/>
        <v>2128646.0271753292</v>
      </c>
      <c r="AD1472" cm="1">
        <f t="array" ref="AD1472">NewI((1-'Parameters-x'!L1478)*BETA_c,W1472,T1472)</f>
        <v>169.87047897862695</v>
      </c>
      <c r="AE1472">
        <f t="shared" si="440"/>
        <v>67059687.805732906</v>
      </c>
      <c r="AF1472" cm="1">
        <f t="array" ref="AF1472">NewI((1-'Parameters-x'!L1478)*BETA_a,Y1472,T1472)</f>
        <v>1691.6428736037647</v>
      </c>
      <c r="AG1472">
        <f t="shared" si="441"/>
        <v>32589112.634263575</v>
      </c>
      <c r="AH1472" cm="1">
        <f t="array" ref="AH1472">NewI((1-'Parameters-x'!L1478)*BETA_e,AA1472,T1472)</f>
        <v>579.0891174791019</v>
      </c>
    </row>
    <row r="1473" spans="1:34" x14ac:dyDescent="0.55000000000000004">
      <c r="A1473">
        <f t="shared" si="427"/>
        <v>146.89999999999594</v>
      </c>
      <c r="B1473" s="2">
        <f t="shared" si="428"/>
        <v>25607383.969688151</v>
      </c>
      <c r="C1473" s="6">
        <f t="shared" si="429"/>
        <v>151.72852891311547</v>
      </c>
      <c r="D1473" s="2">
        <f t="shared" si="430"/>
        <v>101835957.30178294</v>
      </c>
      <c r="E1473" s="6">
        <f t="shared" si="431"/>
        <v>8.8256095262791003</v>
      </c>
      <c r="F1473">
        <f t="array" ref="F1473:K1473">rk((1-'Parameters-x'!K1478)*BETA_c,(1-'Parameters-x'!K1478)*BETA_a,(1-'Parameters-x'!K1478)*BETA_e,GAMMA,F1472,G1472,H1472,I1472,J1472,K1472,dt,STAGE)</f>
        <v>13625907.036446856</v>
      </c>
      <c r="G1473">
        <v>10.483287292827555</v>
      </c>
      <c r="H1473">
        <v>9399543.4146782849</v>
      </c>
      <c r="I1473">
        <v>105.14004443768569</v>
      </c>
      <c r="J1473">
        <v>2581933.5185630084</v>
      </c>
      <c r="K1473">
        <v>36.105197182602232</v>
      </c>
      <c r="L1473">
        <f t="shared" si="432"/>
        <v>2132506.4802658507</v>
      </c>
      <c r="M1473" cm="1">
        <f t="array" ref="M1473">NewI((1-'Parameters-x'!K1479)*BETA_c,F1473,C1473)</f>
        <v>0.6149802489410634</v>
      </c>
      <c r="N1473">
        <f t="shared" si="433"/>
        <v>67100179.445277281</v>
      </c>
      <c r="O1473" cm="1">
        <f t="array" ref="O1473">NewI((1-'Parameters-x'!K1479)*BETA_a,H1473,C1473)</f>
        <v>6.1172026405663269</v>
      </c>
      <c r="P1473">
        <f t="shared" si="434"/>
        <v>32603271.376239806</v>
      </c>
      <c r="Q1473" cm="1">
        <f t="array" ref="Q1473">NewI((1-'Parameters-x'!K1479)*BETA_e,J1473,C1473)</f>
        <v>2.09342663677171</v>
      </c>
      <c r="S1473" s="2">
        <f t="shared" si="435"/>
        <v>25623897.275175858</v>
      </c>
      <c r="T1473" s="6">
        <f t="shared" si="436"/>
        <v>41282.71416147743</v>
      </c>
      <c r="U1473" s="2">
        <f t="shared" si="437"/>
        <v>101778313.01066266</v>
      </c>
      <c r="V1473" s="4">
        <f t="shared" si="438"/>
        <v>2404.2010938670742</v>
      </c>
      <c r="W1473">
        <f t="array" ref="W1473:AB1473">rk((1-'Parameters-x'!L1478)*BETA_c,(1-'Parameters-x'!L1478)*BETA_a,(1-'Parameters-x'!L1478)*BETA_e,GAMMA,W1472,X1472,Y1472,Z1472,AA1472,AB1472,dt,STAGE)</f>
        <v>13627057.05867655</v>
      </c>
      <c r="X1473">
        <v>2664.9876054488568</v>
      </c>
      <c r="Y1473">
        <v>9410989.1551003288</v>
      </c>
      <c r="Z1473">
        <v>28551.728844145528</v>
      </c>
      <c r="AA1473">
        <v>2585851.0613989802</v>
      </c>
      <c r="AB1473">
        <v>10065.997711883043</v>
      </c>
      <c r="AC1473">
        <f t="shared" si="439"/>
        <v>2128701.953718001</v>
      </c>
      <c r="AD1473" cm="1">
        <f t="array" ref="AD1473">NewI((1-'Parameters-x'!L1479)*BETA_c,W1473,T1473)</f>
        <v>167.3396345272279</v>
      </c>
      <c r="AE1473">
        <f t="shared" si="440"/>
        <v>67060287.116055526</v>
      </c>
      <c r="AF1473" cm="1">
        <f t="array" ref="AF1473">NewI((1-'Parameters-x'!L1479)*BETA_a,Y1473,T1473)</f>
        <v>1666.4119739512253</v>
      </c>
      <c r="AG1473">
        <f t="shared" si="441"/>
        <v>32589323.940889139</v>
      </c>
      <c r="AH1473" cm="1">
        <f t="array" ref="AH1473">NewI((1-'Parameters-x'!L1479)*BETA_e,AA1473,T1473)</f>
        <v>570.44948538862104</v>
      </c>
    </row>
    <row r="1474" spans="1:34" x14ac:dyDescent="0.55000000000000004">
      <c r="A1474">
        <f t="shared" si="427"/>
        <v>146.99999999999594</v>
      </c>
      <c r="B1474" s="2">
        <f t="shared" si="428"/>
        <v>25607383.093720727</v>
      </c>
      <c r="C1474" s="6">
        <f t="shared" si="429"/>
        <v>149.46710082133166</v>
      </c>
      <c r="D1474" s="2">
        <f t="shared" si="430"/>
        <v>101835960.43917845</v>
      </c>
      <c r="E1474" s="6">
        <f t="shared" si="431"/>
        <v>8.6940682393239168</v>
      </c>
      <c r="F1474">
        <f t="array" ref="F1474:K1474">rk((1-'Parameters-x'!K1479)*BETA_c,(1-'Parameters-x'!K1479)*BETA_a,(1-'Parameters-x'!K1479)*BETA_e,GAMMA,F1473,G1473,H1473,I1473,J1473,K1473,dt,STAGE)</f>
        <v>13625906.975408277</v>
      </c>
      <c r="G1474">
        <v>10.327550356642245</v>
      </c>
      <c r="H1474">
        <v>9399542.8075281233</v>
      </c>
      <c r="I1474">
        <v>103.57313977641051</v>
      </c>
      <c r="J1474">
        <v>2581933.310784325</v>
      </c>
      <c r="K1474">
        <v>35.566410688278886</v>
      </c>
      <c r="L1474">
        <f t="shared" si="432"/>
        <v>2132506.6970413667</v>
      </c>
      <c r="M1474" cm="1">
        <f t="array" ref="M1474">NewI((1-'Parameters-x'!K1480)*BETA_c,F1474,C1474)</f>
        <v>0.60581431269577468</v>
      </c>
      <c r="N1474">
        <f t="shared" si="433"/>
        <v>67100181.619332097</v>
      </c>
      <c r="O1474" cm="1">
        <f t="array" ref="O1474">NewI((1-'Parameters-x'!K1480)*BETA_a,H1474,C1474)</f>
        <v>6.0260287983571938</v>
      </c>
      <c r="P1474">
        <f t="shared" si="434"/>
        <v>32603272.122804988</v>
      </c>
      <c r="Q1474" cm="1">
        <f t="array" ref="Q1474">NewI((1-'Parameters-x'!K1480)*BETA_e,J1474,C1474)</f>
        <v>2.0622251282709478</v>
      </c>
      <c r="S1474" s="2">
        <f t="shared" si="435"/>
        <v>25623658.652463604</v>
      </c>
      <c r="T1474" s="6">
        <f t="shared" si="436"/>
        <v>40667.702717197171</v>
      </c>
      <c r="U1474" s="2">
        <f t="shared" si="437"/>
        <v>101779166.6448192</v>
      </c>
      <c r="V1474" s="4">
        <f t="shared" si="438"/>
        <v>2368.3430238740721</v>
      </c>
      <c r="W1474">
        <f t="array" ref="W1474:AB1474">rk((1-'Parameters-x'!L1479)*BETA_c,(1-'Parameters-x'!L1479)*BETA_a,(1-'Parameters-x'!L1479)*BETA_e,GAMMA,W1473,X1473,Y1473,Z1473,AA1473,AB1473,dt,STAGE)</f>
        <v>13627040.449682463</v>
      </c>
      <c r="X1474">
        <v>2626.4781248718496</v>
      </c>
      <c r="Y1474">
        <v>9410823.7597332522</v>
      </c>
      <c r="Z1474">
        <v>28126.734607106151</v>
      </c>
      <c r="AA1474">
        <v>2585794.44304789</v>
      </c>
      <c r="AB1474">
        <v>9914.4899852191684</v>
      </c>
      <c r="AC1474">
        <f t="shared" si="439"/>
        <v>2128757.0721926652</v>
      </c>
      <c r="AD1474" cm="1">
        <f t="array" ref="AD1474">NewI((1-'Parameters-x'!L1480)*BETA_c,W1474,T1474)</f>
        <v>164.84648244415988</v>
      </c>
      <c r="AE1474">
        <f t="shared" si="440"/>
        <v>67060877.50565964</v>
      </c>
      <c r="AF1474" cm="1">
        <f t="array" ref="AF1474">NewI((1-'Parameters-x'!L1480)*BETA_a,Y1474,T1474)</f>
        <v>1641.5576619581016</v>
      </c>
      <c r="AG1474">
        <f t="shared" si="441"/>
        <v>32589532.066966891</v>
      </c>
      <c r="AH1474" cm="1">
        <f t="array" ref="AH1474">NewI((1-'Parameters-x'!L1480)*BETA_e,AA1474,T1474)</f>
        <v>561.93887947181076</v>
      </c>
    </row>
    <row r="1475" spans="1:34" x14ac:dyDescent="0.55000000000000004">
      <c r="A1475">
        <f t="shared" si="427"/>
        <v>147.09999999999593</v>
      </c>
      <c r="B1475" s="2">
        <f t="shared" si="428"/>
        <v>25607382.230809152</v>
      </c>
      <c r="C1475" s="6">
        <f t="shared" si="429"/>
        <v>147.23937798441511</v>
      </c>
      <c r="D1475" s="2">
        <f t="shared" si="430"/>
        <v>101835963.52981286</v>
      </c>
      <c r="E1475" s="6">
        <f t="shared" si="431"/>
        <v>8.5644875143461654</v>
      </c>
      <c r="F1475">
        <f t="array" ref="F1475:K1475">rk((1-'Parameters-x'!K1480)*BETA_c,(1-'Parameters-x'!K1480)*BETA_a,(1-'Parameters-x'!K1480)*BETA_e,GAMMA,F1474,G1474,H1474,I1474,J1474,K1474,dt,STAGE)</f>
        <v>13625906.915279442</v>
      </c>
      <c r="G1475">
        <v>10.174124065009037</v>
      </c>
      <c r="H1475">
        <v>9399542.2094272301</v>
      </c>
      <c r="I1475">
        <v>102.02958584781807</v>
      </c>
      <c r="J1475">
        <v>2581933.1061024824</v>
      </c>
      <c r="K1475">
        <v>35.035668071588006</v>
      </c>
      <c r="L1475">
        <f t="shared" si="432"/>
        <v>2132506.9105964927</v>
      </c>
      <c r="M1475" cm="1">
        <f t="array" ref="M1475">NewI((1-'Parameters-x'!K1481)*BETA_c,F1475,C1475)</f>
        <v>0.59678498941640046</v>
      </c>
      <c r="N1475">
        <f t="shared" si="433"/>
        <v>67100183.760986924</v>
      </c>
      <c r="O1475" cm="1">
        <f t="array" ref="O1475">NewI((1-'Parameters-x'!K1481)*BETA_a,H1475,C1475)</f>
        <v>5.9362138601272267</v>
      </c>
      <c r="P1475">
        <f t="shared" si="434"/>
        <v>32603272.858229447</v>
      </c>
      <c r="Q1475" cm="1">
        <f t="array" ref="Q1475">NewI((1-'Parameters-x'!K1481)*BETA_e,J1475,C1475)</f>
        <v>2.031488664802537</v>
      </c>
      <c r="S1475" s="2">
        <f t="shared" si="435"/>
        <v>25623423.588731896</v>
      </c>
      <c r="T1475" s="6">
        <f t="shared" si="436"/>
        <v>40061.849395352983</v>
      </c>
      <c r="U1475" s="2">
        <f t="shared" si="437"/>
        <v>101780007.56187275</v>
      </c>
      <c r="V1475" s="4">
        <f t="shared" si="438"/>
        <v>2333.0201396875887</v>
      </c>
      <c r="W1475">
        <f t="array" ref="W1475:AB1475">rk((1-'Parameters-x'!L1480)*BETA_c,(1-'Parameters-x'!L1480)*BETA_a,(1-'Parameters-x'!L1480)*BETA_e,GAMMA,W1474,X1474,Y1474,Z1474,AA1474,AB1474,dt,STAGE)</f>
        <v>13627024.088142371</v>
      </c>
      <c r="X1475">
        <v>2588.5177380025225</v>
      </c>
      <c r="Y1475">
        <v>9410660.831202874</v>
      </c>
      <c r="Z1475">
        <v>27708.061569908543</v>
      </c>
      <c r="AA1475">
        <v>2585738.66938665</v>
      </c>
      <c r="AB1475">
        <v>9765.2700874419206</v>
      </c>
      <c r="AC1475">
        <f t="shared" si="439"/>
        <v>2128811.3941196268</v>
      </c>
      <c r="AD1475" cm="1">
        <f t="array" ref="AD1475">NewI((1-'Parameters-x'!L1481)*BETA_c,W1475,T1475)</f>
        <v>162.39046177956357</v>
      </c>
      <c r="AE1475">
        <f t="shared" si="440"/>
        <v>67061459.107227221</v>
      </c>
      <c r="AF1475" cm="1">
        <f t="array" ref="AF1475">NewI((1-'Parameters-x'!L1481)*BETA_a,Y1475,T1475)</f>
        <v>1617.0743088832369</v>
      </c>
      <c r="AG1475">
        <f t="shared" si="441"/>
        <v>32589737.060525905</v>
      </c>
      <c r="AH1475" cm="1">
        <f t="array" ref="AH1475">NewI((1-'Parameters-x'!L1481)*BETA_e,AA1475,T1475)</f>
        <v>553.55536902478821</v>
      </c>
    </row>
    <row r="1476" spans="1:34" x14ac:dyDescent="0.55000000000000004">
      <c r="A1476">
        <f t="shared" si="427"/>
        <v>147.19999999999592</v>
      </c>
      <c r="B1476" s="2">
        <f t="shared" si="428"/>
        <v>25607381.380758848</v>
      </c>
      <c r="C1476" s="6">
        <f t="shared" si="429"/>
        <v>145.04485804699141</v>
      </c>
      <c r="D1476" s="2">
        <f t="shared" si="430"/>
        <v>101835966.57438309</v>
      </c>
      <c r="E1476" s="6">
        <f t="shared" si="431"/>
        <v>8.436838129928848</v>
      </c>
      <c r="F1476">
        <f t="array" ref="F1476:K1476">rk((1-'Parameters-x'!K1481)*BETA_c,(1-'Parameters-x'!K1481)*BETA_a,(1-'Parameters-x'!K1481)*BETA_e,GAMMA,F1475,G1475,H1475,I1475,J1475,K1475,dt,STAGE)</f>
        <v>13625906.856046794</v>
      </c>
      <c r="G1476">
        <v>10.022974196096669</v>
      </c>
      <c r="H1476">
        <v>9399541.6202407312</v>
      </c>
      <c r="I1476">
        <v>100.50903468717905</v>
      </c>
      <c r="J1476">
        <v>2581932.9044713234</v>
      </c>
      <c r="K1476">
        <v>34.512849163715678</v>
      </c>
      <c r="L1476">
        <f t="shared" si="432"/>
        <v>2132507.1209790101</v>
      </c>
      <c r="M1476" cm="1">
        <f t="array" ref="M1476">NewI((1-'Parameters-x'!K1482)*BETA_c,F1476,C1476)</f>
        <v>0.5878902429712457</v>
      </c>
      <c r="N1476">
        <f t="shared" si="433"/>
        <v>67100185.870724581</v>
      </c>
      <c r="O1476" cm="1">
        <f t="array" ref="O1476">NewI((1-'Parameters-x'!K1482)*BETA_a,H1476,C1476)</f>
        <v>5.8477375719366602</v>
      </c>
      <c r="P1476">
        <f t="shared" si="434"/>
        <v>32603273.582679514</v>
      </c>
      <c r="Q1476" cm="1">
        <f t="array" ref="Q1476">NewI((1-'Parameters-x'!K1482)*BETA_e,J1476,C1476)</f>
        <v>2.0012103150209413</v>
      </c>
      <c r="S1476" s="2">
        <f t="shared" si="435"/>
        <v>25623192.030863099</v>
      </c>
      <c r="T1476" s="6">
        <f t="shared" si="436"/>
        <v>39465.017942216255</v>
      </c>
      <c r="U1476" s="2">
        <f t="shared" si="437"/>
        <v>101780835.95119469</v>
      </c>
      <c r="V1476" s="4">
        <f t="shared" si="438"/>
        <v>2298.2244426165053</v>
      </c>
      <c r="W1476">
        <f t="array" ref="W1476:AB1476">rk((1-'Parameters-x'!L1481)*BETA_c,(1-'Parameters-x'!L1481)*BETA_a,(1-'Parameters-x'!L1481)*BETA_e,GAMMA,W1475,X1475,Y1475,Z1475,AA1475,AB1475,dt,STAGE)</f>
        <v>13627007.970370837</v>
      </c>
      <c r="X1476">
        <v>2551.0987709488354</v>
      </c>
      <c r="Y1476">
        <v>9410500.3326912206</v>
      </c>
      <c r="Z1476">
        <v>27295.615839352296</v>
      </c>
      <c r="AA1476">
        <v>2585683.7278010384</v>
      </c>
      <c r="AB1476">
        <v>9618.30333191512</v>
      </c>
      <c r="AC1476">
        <f t="shared" si="439"/>
        <v>2128864.9308582144</v>
      </c>
      <c r="AD1476" cm="1">
        <f t="array" ref="AD1476">NewI((1-'Parameters-x'!L1482)*BETA_c,W1476,T1476)</f>
        <v>159.97101991966991</v>
      </c>
      <c r="AE1476">
        <f t="shared" si="440"/>
        <v>67062032.051469423</v>
      </c>
      <c r="AF1476" cm="1">
        <f t="array" ref="AF1476">NewI((1-'Parameters-x'!L1482)*BETA_a,Y1476,T1476)</f>
        <v>1592.9563703505796</v>
      </c>
      <c r="AG1476">
        <f t="shared" si="441"/>
        <v>32589938.968867045</v>
      </c>
      <c r="AH1476" cm="1">
        <f t="array" ref="AH1476">NewI((1-'Parameters-x'!L1482)*BETA_e,AA1476,T1476)</f>
        <v>545.29705234625544</v>
      </c>
    </row>
    <row r="1477" spans="1:34" x14ac:dyDescent="0.55000000000000004">
      <c r="A1477">
        <f t="shared" ref="A1477:A1540" si="442">A1476+dt</f>
        <v>147.29999999999592</v>
      </c>
      <c r="B1477" s="2">
        <f t="shared" si="428"/>
        <v>25607380.543378115</v>
      </c>
      <c r="C1477" s="6">
        <f t="shared" si="429"/>
        <v>142.88304614092544</v>
      </c>
      <c r="D1477" s="2">
        <f t="shared" si="430"/>
        <v>101835969.57357576</v>
      </c>
      <c r="E1477" s="6">
        <f t="shared" si="431"/>
        <v>8.3110913001932598</v>
      </c>
      <c r="F1477">
        <f t="array" ref="F1477:K1477">rk((1-'Parameters-x'!K1482)*BETA_c,(1-'Parameters-x'!K1482)*BETA_a,(1-'Parameters-x'!K1482)*BETA_e,GAMMA,F1476,G1476,H1476,I1476,J1476,K1476,dt,STAGE)</f>
        <v>13625906.797696974</v>
      </c>
      <c r="G1477">
        <v>9.8740670336571625</v>
      </c>
      <c r="H1477">
        <v>9399541.0398357604</v>
      </c>
      <c r="I1477">
        <v>99.0111435146231</v>
      </c>
      <c r="J1477">
        <v>2581932.7058453779</v>
      </c>
      <c r="K1477">
        <v>33.997835592645181</v>
      </c>
      <c r="L1477">
        <f t="shared" si="432"/>
        <v>2132507.3282359922</v>
      </c>
      <c r="M1477" cm="1">
        <f t="array" ref="M1477">NewI((1-'Parameters-x'!K1483)*BETA_c,F1477,C1477)</f>
        <v>0.57912806757573942</v>
      </c>
      <c r="N1477">
        <f t="shared" si="433"/>
        <v>67100187.949020728</v>
      </c>
      <c r="O1477" cm="1">
        <f t="array" ref="O1477">NewI((1-'Parameters-x'!K1483)*BETA_a,H1477,C1477)</f>
        <v>5.7605799817259644</v>
      </c>
      <c r="P1477">
        <f t="shared" si="434"/>
        <v>32603274.29631903</v>
      </c>
      <c r="Q1477" cm="1">
        <f t="array" ref="Q1477">NewI((1-'Parameters-x'!K1483)*BETA_e,J1477,C1477)</f>
        <v>1.9713832508915565</v>
      </c>
      <c r="S1477" s="2">
        <f t="shared" si="435"/>
        <v>25622963.926533423</v>
      </c>
      <c r="T1477" s="6">
        <f t="shared" si="436"/>
        <v>38877.07412768541</v>
      </c>
      <c r="U1477" s="2">
        <f t="shared" si="437"/>
        <v>101781651.9993389</v>
      </c>
      <c r="V1477" s="4">
        <f t="shared" si="438"/>
        <v>2263.948053839596</v>
      </c>
      <c r="W1477">
        <f t="array" ref="W1477:AB1477">rk((1-'Parameters-x'!L1482)*BETA_c,(1-'Parameters-x'!L1482)*BETA_a,(1-'Parameters-x'!L1482)*BETA_e,GAMMA,W1476,X1476,Y1476,Z1476,AA1476,AB1476,dt,STAGE)</f>
        <v>13626992.092737263</v>
      </c>
      <c r="X1477">
        <v>2514.2136537567499</v>
      </c>
      <c r="Y1477">
        <v>9410342.2279305886</v>
      </c>
      <c r="Z1477">
        <v>26889.304913544263</v>
      </c>
      <c r="AA1477">
        <v>2585629.6058655712</v>
      </c>
      <c r="AB1477">
        <v>9473.5555603843986</v>
      </c>
      <c r="AC1477">
        <f t="shared" si="439"/>
        <v>2128917.6936089802</v>
      </c>
      <c r="AD1477" cm="1">
        <f t="array" ref="AD1477">NewI((1-'Parameters-x'!L1483)*BETA_c,W1477,T1477)</f>
        <v>157.58761246327958</v>
      </c>
      <c r="AE1477">
        <f t="shared" si="440"/>
        <v>67062596.467155866</v>
      </c>
      <c r="AF1477" cm="1">
        <f t="array" ref="AF1477">NewI((1-'Parameters-x'!L1483)*BETA_a,Y1477,T1477)</f>
        <v>1569.1983850777951</v>
      </c>
      <c r="AG1477">
        <f t="shared" si="441"/>
        <v>32590137.838574044</v>
      </c>
      <c r="AH1477" cm="1">
        <f t="array" ref="AH1477">NewI((1-'Parameters-x'!L1483)*BETA_e,AA1477,T1477)</f>
        <v>537.16205629852118</v>
      </c>
    </row>
    <row r="1478" spans="1:34" x14ac:dyDescent="0.55000000000000004">
      <c r="A1478">
        <f t="shared" si="442"/>
        <v>147.39999999999591</v>
      </c>
      <c r="B1478" s="2">
        <f t="shared" si="428"/>
        <v>25607379.718478117</v>
      </c>
      <c r="C1478" s="6">
        <f t="shared" si="429"/>
        <v>140.75345477373122</v>
      </c>
      <c r="D1478" s="2">
        <f t="shared" si="430"/>
        <v>101835972.52806711</v>
      </c>
      <c r="E1478" s="6">
        <f t="shared" si="431"/>
        <v>8.1872186683072776</v>
      </c>
      <c r="F1478">
        <f t="array" ref="F1478:K1478">rk((1-'Parameters-x'!K1483)*BETA_c,(1-'Parameters-x'!K1483)*BETA_a,(1-'Parameters-x'!K1483)*BETA_e,GAMMA,F1477,G1477,H1477,I1477,J1477,K1477,dt,STAGE)</f>
        <v>13625906.740216827</v>
      </c>
      <c r="G1478">
        <v>9.7273693595826227</v>
      </c>
      <c r="H1478">
        <v>9399540.4680814352</v>
      </c>
      <c r="I1478">
        <v>97.535574657890081</v>
      </c>
      <c r="J1478">
        <v>2581932.5101798549</v>
      </c>
      <c r="K1478">
        <v>33.49051075625853</v>
      </c>
      <c r="L1478">
        <f t="shared" si="432"/>
        <v>2132507.5324138133</v>
      </c>
      <c r="M1478" cm="1">
        <f t="array" ref="M1478">NewI((1-'Parameters-x'!K1484)*BETA_c,F1478,C1478)</f>
        <v>0.5704964873401368</v>
      </c>
      <c r="N1478">
        <f t="shared" si="433"/>
        <v>67100189.996343903</v>
      </c>
      <c r="O1478" cm="1">
        <f t="array" ref="O1478">NewI((1-'Parameters-x'!K1484)*BETA_a,H1478,C1478)</f>
        <v>5.6747214348163091</v>
      </c>
      <c r="P1478">
        <f t="shared" si="434"/>
        <v>32603274.999309387</v>
      </c>
      <c r="Q1478" cm="1">
        <f t="array" ref="Q1478">NewI((1-'Parameters-x'!K1484)*BETA_e,J1478,C1478)</f>
        <v>1.9420007461508326</v>
      </c>
      <c r="S1478" s="2">
        <f t="shared" si="435"/>
        <v>25622739.224201065</v>
      </c>
      <c r="T1478" s="6">
        <f t="shared" si="436"/>
        <v>38297.885715336277</v>
      </c>
      <c r="U1478" s="2">
        <f t="shared" si="437"/>
        <v>101782455.89008361</v>
      </c>
      <c r="V1478" s="4">
        <f t="shared" si="438"/>
        <v>2230.1832125995725</v>
      </c>
      <c r="W1478">
        <f t="array" ref="W1478:AB1478">rk((1-'Parameters-x'!L1483)*BETA_c,(1-'Parameters-x'!L1483)*BETA_a,(1-'Parameters-x'!L1483)*BETA_e,GAMMA,W1477,X1477,Y1477,Z1477,AA1477,AB1477,dt,STAGE)</f>
        <v>13626976.451665096</v>
      </c>
      <c r="X1478">
        <v>2477.8549190739582</v>
      </c>
      <c r="Y1478">
        <v>9410186.4811953027</v>
      </c>
      <c r="Z1478">
        <v>26489.037661373917</v>
      </c>
      <c r="AA1478">
        <v>2585576.2913406682</v>
      </c>
      <c r="AB1478">
        <v>9330.9931348884038</v>
      </c>
      <c r="AC1478">
        <f t="shared" si="439"/>
        <v>2128969.6934158299</v>
      </c>
      <c r="AD1478" cm="1">
        <f t="array" ref="AD1478">NewI((1-'Parameters-x'!L1484)*BETA_c,W1478,T1478)</f>
        <v>155.23970310006348</v>
      </c>
      <c r="AE1478">
        <f t="shared" si="440"/>
        <v>67063152.481143326</v>
      </c>
      <c r="AF1478" cm="1">
        <f t="array" ref="AF1478">NewI((1-'Parameters-x'!L1484)*BETA_a,Y1478,T1478)</f>
        <v>1545.7949736242429</v>
      </c>
      <c r="AG1478">
        <f t="shared" si="441"/>
        <v>32590333.715524442</v>
      </c>
      <c r="AH1478" cm="1">
        <f t="array" ref="AH1478">NewI((1-'Parameters-x'!L1484)*BETA_e,AA1478,T1478)</f>
        <v>529.14853587526613</v>
      </c>
    </row>
    <row r="1479" spans="1:34" x14ac:dyDescent="0.55000000000000004">
      <c r="A1479">
        <f t="shared" si="442"/>
        <v>147.49999999999591</v>
      </c>
      <c r="B1479" s="2">
        <f t="shared" si="428"/>
        <v>25607378.905872837</v>
      </c>
      <c r="C1479" s="6">
        <f t="shared" si="429"/>
        <v>138.65560371864439</v>
      </c>
      <c r="D1479" s="2">
        <f t="shared" si="430"/>
        <v>101835975.43852344</v>
      </c>
      <c r="E1479" s="6">
        <f t="shared" si="431"/>
        <v>8.0651923000903789</v>
      </c>
      <c r="F1479">
        <f t="array" ref="F1479:K1479">rk((1-'Parameters-x'!K1484)*BETA_c,(1-'Parameters-x'!K1484)*BETA_a,(1-'Parameters-x'!K1484)*BETA_e,GAMMA,F1478,G1478,H1478,I1478,J1478,K1478,dt,STAGE)</f>
        <v>13625906.683593389</v>
      </c>
      <c r="G1479">
        <v>9.5828484465710346</v>
      </c>
      <c r="H1479">
        <v>9399539.9048488196</v>
      </c>
      <c r="I1479">
        <v>96.08199547623208</v>
      </c>
      <c r="J1479">
        <v>2581932.3174306308</v>
      </c>
      <c r="K1479">
        <v>32.990759795841278</v>
      </c>
      <c r="L1479">
        <f t="shared" si="432"/>
        <v>2132507.7335581649</v>
      </c>
      <c r="M1479" cm="1">
        <f t="array" ref="M1479">NewI((1-'Parameters-x'!K1485)*BETA_c,F1479,C1479)</f>
        <v>0.56199355582396138</v>
      </c>
      <c r="N1479">
        <f t="shared" si="433"/>
        <v>67100192.013155699</v>
      </c>
      <c r="O1479" cm="1">
        <f t="array" ref="O1479">NewI((1-'Parameters-x'!K1485)*BETA_a,H1479,C1479)</f>
        <v>5.5901425694770746</v>
      </c>
      <c r="P1479">
        <f t="shared" si="434"/>
        <v>32603275.691809572</v>
      </c>
      <c r="Q1479" cm="1">
        <f t="array" ref="Q1479">NewI((1-'Parameters-x'!K1485)*BETA_e,J1479,C1479)</f>
        <v>1.9130561747893426</v>
      </c>
      <c r="S1479" s="2">
        <f t="shared" si="435"/>
        <v>25622517.873094451</v>
      </c>
      <c r="T1479" s="6">
        <f t="shared" si="436"/>
        <v>37727.322432912501</v>
      </c>
      <c r="U1479" s="2">
        <f t="shared" si="437"/>
        <v>101783247.80447263</v>
      </c>
      <c r="V1479" s="4">
        <f t="shared" si="438"/>
        <v>2196.9222744246081</v>
      </c>
      <c r="W1479">
        <f t="array" ref="W1479:AB1479">rk((1-'Parameters-x'!L1484)*BETA_c,(1-'Parameters-x'!L1484)*BETA_a,(1-'Parameters-x'!L1484)*BETA_e,GAMMA,W1478,X1478,Y1478,Z1478,AA1478,AB1478,dt,STAGE)</f>
        <v>13626961.043631006</v>
      </c>
      <c r="X1479">
        <v>2442.0152008292112</v>
      </c>
      <c r="Y1479">
        <v>9410033.0572935846</v>
      </c>
      <c r="Z1479">
        <v>26094.724302288942</v>
      </c>
      <c r="AA1479">
        <v>2585523.7721698605</v>
      </c>
      <c r="AB1479">
        <v>9190.5829297943474</v>
      </c>
      <c r="AC1479">
        <f t="shared" si="439"/>
        <v>2129020.9411681648</v>
      </c>
      <c r="AD1479" cm="1">
        <f t="array" ref="AD1479">NewI((1-'Parameters-x'!L1485)*BETA_c,W1479,T1479)</f>
        <v>152.92676349065488</v>
      </c>
      <c r="AE1479">
        <f t="shared" si="440"/>
        <v>67063700.218404122</v>
      </c>
      <c r="AF1479" cm="1">
        <f t="array" ref="AF1479">NewI((1-'Parameters-x'!L1485)*BETA_a,Y1479,T1479)</f>
        <v>1522.7408371580118</v>
      </c>
      <c r="AG1479">
        <f t="shared" si="441"/>
        <v>32590526.644900344</v>
      </c>
      <c r="AH1479" cm="1">
        <f t="array" ref="AH1479">NewI((1-'Parameters-x'!L1485)*BETA_e,AA1479,T1479)</f>
        <v>521.25467377594134</v>
      </c>
    </row>
    <row r="1480" spans="1:34" x14ac:dyDescent="0.55000000000000004">
      <c r="A1480">
        <f t="shared" si="442"/>
        <v>147.5999999999959</v>
      </c>
      <c r="B1480" s="2">
        <f t="shared" si="428"/>
        <v>25607378.10537903</v>
      </c>
      <c r="C1480" s="6">
        <f t="shared" si="429"/>
        <v>136.58901990633336</v>
      </c>
      <c r="D1480" s="2">
        <f t="shared" si="430"/>
        <v>101835978.30560106</v>
      </c>
      <c r="E1480" s="6">
        <f t="shared" si="431"/>
        <v>7.9449846777140136</v>
      </c>
      <c r="F1480">
        <f t="array" ref="F1480:K1480">rk((1-'Parameters-x'!K1485)*BETA_c,(1-'Parameters-x'!K1485)*BETA_a,(1-'Parameters-x'!K1485)*BETA_e,GAMMA,F1479,G1479,H1479,I1479,J1479,K1479,dt,STAGE)</f>
        <v>13625906.627813892</v>
      </c>
      <c r="G1480">
        <v>9.4404720508995368</v>
      </c>
      <c r="H1480">
        <v>9399539.3500109017</v>
      </c>
      <c r="I1480">
        <v>94.650078285449055</v>
      </c>
      <c r="J1480">
        <v>2581932.1275542392</v>
      </c>
      <c r="K1480">
        <v>32.498469569984749</v>
      </c>
      <c r="L1480">
        <f t="shared" si="432"/>
        <v>2132507.9317140565</v>
      </c>
      <c r="M1480" cm="1">
        <f t="array" ref="M1480">NewI((1-'Parameters-x'!K1486)*BETA_c,F1480,C1480)</f>
        <v>0.55361735559708947</v>
      </c>
      <c r="N1480">
        <f t="shared" si="433"/>
        <v>67100193.999910817</v>
      </c>
      <c r="O1480" cm="1">
        <f t="array" ref="O1480">NewI((1-'Parameters-x'!K1486)*BETA_a,H1480,C1480)</f>
        <v>5.5068243125594556</v>
      </c>
      <c r="P1480">
        <f t="shared" si="434"/>
        <v>32603276.373976193</v>
      </c>
      <c r="Q1480" cm="1">
        <f t="array" ref="Q1480">NewI((1-'Parameters-x'!K1486)*BETA_e,J1480,C1480)</f>
        <v>1.8845430095574682</v>
      </c>
      <c r="S1480" s="2">
        <f t="shared" si="435"/>
        <v>25622299.823200721</v>
      </c>
      <c r="T1480" s="6">
        <f t="shared" si="436"/>
        <v>37165.255943249722</v>
      </c>
      <c r="U1480" s="2">
        <f t="shared" si="437"/>
        <v>101784027.92085603</v>
      </c>
      <c r="V1480" s="4">
        <f t="shared" si="438"/>
        <v>2164.157709376932</v>
      </c>
      <c r="W1480">
        <f t="array" ref="W1480:AB1480">rk((1-'Parameters-x'!L1485)*BETA_c,(1-'Parameters-x'!L1485)*BETA_a,(1-'Parameters-x'!L1485)*BETA_e,GAMMA,W1479,X1479,Y1479,Z1479,AA1479,AB1479,dt,STAGE)</f>
        <v>13626945.865164109</v>
      </c>
      <c r="X1480">
        <v>2406.6872329270896</v>
      </c>
      <c r="Y1480">
        <v>9409881.9215595685</v>
      </c>
      <c r="Z1480">
        <v>25706.276386366677</v>
      </c>
      <c r="AA1480">
        <v>2585472.0364770428</v>
      </c>
      <c r="AB1480">
        <v>9052.292323955955</v>
      </c>
      <c r="AC1480">
        <f t="shared" si="439"/>
        <v>2129071.4476029645</v>
      </c>
      <c r="AD1480" cm="1">
        <f t="array" ref="AD1480">NewI((1-'Parameters-x'!L1486)*BETA_c,W1480,T1480)</f>
        <v>150.6482731485095</v>
      </c>
      <c r="AE1480">
        <f t="shared" si="440"/>
        <v>67064239.802054062</v>
      </c>
      <c r="AF1480" cm="1">
        <f t="array" ref="AF1480">NewI((1-'Parameters-x'!L1486)*BETA_a,Y1480,T1480)</f>
        <v>1500.0307562417245</v>
      </c>
      <c r="AG1480">
        <f t="shared" si="441"/>
        <v>32590716.671199001</v>
      </c>
      <c r="AH1480" cm="1">
        <f t="array" ref="AH1480">NewI((1-'Parameters-x'!L1486)*BETA_e,AA1480,T1480)</f>
        <v>513.47867998669767</v>
      </c>
    </row>
    <row r="1481" spans="1:34" x14ac:dyDescent="0.55000000000000004">
      <c r="A1481">
        <f t="shared" si="442"/>
        <v>147.6999999999959</v>
      </c>
      <c r="B1481" s="2">
        <f t="shared" ref="B1481:B1544" si="443">F1481+H1481+J1481</f>
        <v>25607377.316816185</v>
      </c>
      <c r="C1481" s="6">
        <f t="shared" ref="C1481:C1544" si="444">G1481+I1481+K1481</f>
        <v>134.55323731822406</v>
      </c>
      <c r="D1481" s="2">
        <f t="shared" ref="D1481:D1544" si="445">L1481+N1481+P1481</f>
        <v>101835981.1299465</v>
      </c>
      <c r="E1481" s="6">
        <f t="shared" ref="E1481:E1544" si="446">M1481+O1481+Q1481</f>
        <v>7.8265686934958554</v>
      </c>
      <c r="F1481">
        <f t="array" ref="F1481:K1481">rk((1-'Parameters-x'!K1486)*BETA_c,(1-'Parameters-x'!K1486)*BETA_a,(1-'Parameters-x'!K1486)*BETA_e,GAMMA,F1480,G1480,H1480,I1480,J1480,K1480,dt,STAGE)</f>
        <v>13625906.572865758</v>
      </c>
      <c r="G1481">
        <v>9.3002084053035858</v>
      </c>
      <c r="H1481">
        <v>9399538.8034425639</v>
      </c>
      <c r="I1481">
        <v>93.2395002840411</v>
      </c>
      <c r="J1481">
        <v>2581931.9405078623</v>
      </c>
      <c r="K1481">
        <v>32.013528628879392</v>
      </c>
      <c r="L1481">
        <f t="shared" ref="L1481:L1544" si="447">N_c-F1481-G1481</f>
        <v>2132508.1269258368</v>
      </c>
      <c r="M1481" cm="1">
        <f t="array" ref="M1481">NewI((1-'Parameters-x'!K1487)*BETA_c,F1481,C1481)</f>
        <v>0.54536599780737371</v>
      </c>
      <c r="N1481">
        <f t="shared" ref="N1481:N1544" si="448">N_a-H1481-I1481</f>
        <v>67100195.957057148</v>
      </c>
      <c r="O1481" cm="1">
        <f t="array" ref="O1481">NewI((1-'Parameters-x'!K1487)*BETA_a,H1481,C1481)</f>
        <v>5.4247478751951261</v>
      </c>
      <c r="P1481">
        <f t="shared" ref="P1481:P1544" si="449">N_e-J1481-K1481</f>
        <v>32603277.045963507</v>
      </c>
      <c r="Q1481" cm="1">
        <f t="array" ref="Q1481">NewI((1-'Parameters-x'!K1487)*BETA_e,J1481,C1481)</f>
        <v>1.8564548204933551</v>
      </c>
      <c r="S1481" s="2">
        <f t="shared" ref="S1481:S1544" si="450">W1481+Y1481+AA1481</f>
        <v>25622085.02525435</v>
      </c>
      <c r="T1481" s="6">
        <f t="shared" ref="T1481:T1544" si="451">X1481+Z1481+AB1481</f>
        <v>36611.559815627326</v>
      </c>
      <c r="U1481" s="2">
        <f t="shared" ref="U1481:U1544" si="452">AC1481+AE1481+AG1481</f>
        <v>101784796.41493002</v>
      </c>
      <c r="V1481" s="4">
        <f t="shared" ref="V1481:V1544" si="453">AD1481+AF1481+AH1481</f>
        <v>2131.8821003280655</v>
      </c>
      <c r="W1481">
        <f t="array" ref="W1481:AB1481">rk((1-'Parameters-x'!L1486)*BETA_c,(1-'Parameters-x'!L1486)*BETA_a,(1-'Parameters-x'!L1486)*BETA_e,GAMMA,W1480,X1480,Y1480,Z1480,AA1480,AB1480,dt,STAGE)</f>
        <v>13626930.912845179</v>
      </c>
      <c r="X1481">
        <v>2371.8638479580877</v>
      </c>
      <c r="Y1481">
        <v>9409733.0398454089</v>
      </c>
      <c r="Z1481">
        <v>25323.606774677279</v>
      </c>
      <c r="AA1481">
        <v>2585421.0725637637</v>
      </c>
      <c r="AB1481">
        <v>8916.0891929919599</v>
      </c>
      <c r="AC1481">
        <f t="shared" ref="AC1481:AC1544" si="454">N_c-W1481-X1481</f>
        <v>2129121.2233068626</v>
      </c>
      <c r="AD1481" cm="1">
        <f t="array" ref="AD1481">NewI((1-'Parameters-x'!L1487)*BETA_c,W1481,T1481)</f>
        <v>148.40371932350644</v>
      </c>
      <c r="AE1481">
        <f t="shared" ref="AE1481:AE1544" si="455">N_a-Y1481-Z1481</f>
        <v>67064771.353379913</v>
      </c>
      <c r="AF1481" cm="1">
        <f t="array" ref="AF1481">NewI((1-'Parameters-x'!L1487)*BETA_a,Y1481,T1481)</f>
        <v>1477.6595896368153</v>
      </c>
      <c r="AG1481">
        <f t="shared" ref="AG1481:AG1544" si="456">N_e-AA1481-AB1481</f>
        <v>32590903.838243246</v>
      </c>
      <c r="AH1481" cm="1">
        <f t="array" ref="AH1481">NewI((1-'Parameters-x'!L1487)*BETA_e,AA1481,T1481)</f>
        <v>505.81879136774347</v>
      </c>
    </row>
    <row r="1482" spans="1:34" x14ac:dyDescent="0.55000000000000004">
      <c r="A1482">
        <f t="shared" si="442"/>
        <v>147.79999999999589</v>
      </c>
      <c r="B1482" s="2">
        <f t="shared" si="443"/>
        <v>25607376.540006466</v>
      </c>
      <c r="C1482" s="6">
        <f t="shared" si="444"/>
        <v>132.54779688141502</v>
      </c>
      <c r="D1482" s="2">
        <f t="shared" si="445"/>
        <v>101835983.91219665</v>
      </c>
      <c r="E1482" s="6">
        <f t="shared" si="446"/>
        <v>7.7099176437865733</v>
      </c>
      <c r="F1482">
        <f t="array" ref="F1482:K1482">rk((1-'Parameters-x'!K1487)*BETA_c,(1-'Parameters-x'!K1487)*BETA_a,(1-'Parameters-x'!K1487)*BETA_e,GAMMA,F1481,G1481,H1481,I1481,J1481,K1481,dt,STAGE)</f>
        <v>13625906.518736595</v>
      </c>
      <c r="G1482">
        <v>9.162026211960443</v>
      </c>
      <c r="H1482">
        <v>9399538.2650205512</v>
      </c>
      <c r="I1482">
        <v>91.849943480460894</v>
      </c>
      <c r="J1482">
        <v>2581931.7562493202</v>
      </c>
      <c r="K1482">
        <v>31.535827188993707</v>
      </c>
      <c r="L1482">
        <f t="shared" si="447"/>
        <v>2132508.3192371926</v>
      </c>
      <c r="M1482" cm="1">
        <f t="array" ref="M1482">NewI((1-'Parameters-x'!K1488)*BETA_c,F1482,C1482)</f>
        <v>0.53723762175471401</v>
      </c>
      <c r="N1482">
        <f t="shared" si="448"/>
        <v>67100197.885035969</v>
      </c>
      <c r="O1482" cm="1">
        <f t="array" ref="O1482">NewI((1-'Parameters-x'!K1488)*BETA_a,H1482,C1482)</f>
        <v>5.343894748559042</v>
      </c>
      <c r="P1482">
        <f t="shared" si="449"/>
        <v>32603277.707923491</v>
      </c>
      <c r="Q1482" cm="1">
        <f t="array" ref="Q1482">NewI((1-'Parameters-x'!K1488)*BETA_e,J1482,C1482)</f>
        <v>1.8287852734728176</v>
      </c>
      <c r="S1482" s="2">
        <f t="shared" si="450"/>
        <v>25621873.430725962</v>
      </c>
      <c r="T1482" s="6">
        <f t="shared" si="451"/>
        <v>36066.10949754138</v>
      </c>
      <c r="U1482" s="2">
        <f t="shared" si="452"/>
        <v>101785553.45977651</v>
      </c>
      <c r="V1482" s="4">
        <f t="shared" si="453"/>
        <v>2100.0881412602885</v>
      </c>
      <c r="W1482">
        <f t="array" ref="W1482:AB1482">rk((1-'Parameters-x'!L1487)*BETA_c,(1-'Parameters-x'!L1487)*BETA_a,(1-'Parameters-x'!L1487)*BETA_e,GAMMA,W1481,X1481,Y1481,Z1481,AA1481,AB1481,dt,STAGE)</f>
        <v>13626916.183305886</v>
      </c>
      <c r="X1482">
        <v>2337.5379759238558</v>
      </c>
      <c r="Y1482">
        <v>9409586.3785135187</v>
      </c>
      <c r="Z1482">
        <v>24946.629619934251</v>
      </c>
      <c r="AA1482">
        <v>2585370.868906558</v>
      </c>
      <c r="AB1482">
        <v>8781.9419016832708</v>
      </c>
      <c r="AC1482">
        <f t="shared" si="454"/>
        <v>2129170.2787181907</v>
      </c>
      <c r="AD1482" cm="1">
        <f t="array" ref="AD1482">NewI((1-'Parameters-x'!L1488)*BETA_c,W1482,T1482)</f>
        <v>146.19259688726507</v>
      </c>
      <c r="AE1482">
        <f t="shared" si="455"/>
        <v>67065294.991866551</v>
      </c>
      <c r="AF1482" cm="1">
        <f t="array" ref="AF1482">NewI((1-'Parameters-x'!L1488)*BETA_a,Y1482,T1482)</f>
        <v>1455.6222731259954</v>
      </c>
      <c r="AG1482">
        <f t="shared" si="456"/>
        <v>32591088.189191759</v>
      </c>
      <c r="AH1482" cm="1">
        <f t="array" ref="AH1482">NewI((1-'Parameters-x'!L1488)*BETA_e,AA1482,T1482)</f>
        <v>498.27327124702776</v>
      </c>
    </row>
    <row r="1483" spans="1:34" x14ac:dyDescent="0.55000000000000004">
      <c r="A1483">
        <f t="shared" si="442"/>
        <v>147.89999999999588</v>
      </c>
      <c r="B1483" s="2">
        <f t="shared" si="443"/>
        <v>25607375.774774704</v>
      </c>
      <c r="C1483" s="6">
        <f t="shared" si="444"/>
        <v>130.57224636515812</v>
      </c>
      <c r="D1483" s="2">
        <f t="shared" si="445"/>
        <v>101835986.65297893</v>
      </c>
      <c r="E1483" s="6">
        <f t="shared" si="446"/>
        <v>7.5950052229477034</v>
      </c>
      <c r="F1483">
        <f t="array" ref="F1483:K1483">rk((1-'Parameters-x'!K1488)*BETA_c,(1-'Parameters-x'!K1488)*BETA_a,(1-'Parameters-x'!K1488)*BETA_e,GAMMA,F1482,G1482,H1482,I1482,J1482,K1482,dt,STAGE)</f>
        <v>13625906.465414196</v>
      </c>
      <c r="G1483">
        <v>9.0258946355755114</v>
      </c>
      <c r="H1483">
        <v>9399537.7346234452</v>
      </c>
      <c r="I1483">
        <v>90.481094621449884</v>
      </c>
      <c r="J1483">
        <v>2581931.5747370603</v>
      </c>
      <c r="K1483">
        <v>31.065257108132723</v>
      </c>
      <c r="L1483">
        <f t="shared" si="447"/>
        <v>2132508.5086911684</v>
      </c>
      <c r="M1483" cm="1">
        <f t="array" ref="M1483">NewI((1-'Parameters-x'!K1489)*BETA_c,F1483,C1483)</f>
        <v>0.52923039447147335</v>
      </c>
      <c r="N1483">
        <f t="shared" si="448"/>
        <v>67100199.784281932</v>
      </c>
      <c r="O1483" cm="1">
        <f t="array" ref="O1483">NewI((1-'Parameters-x'!K1489)*BETA_a,H1483,C1483)</f>
        <v>5.2642466996953798</v>
      </c>
      <c r="P1483">
        <f t="shared" si="449"/>
        <v>32603278.360005829</v>
      </c>
      <c r="Q1483" cm="1">
        <f t="array" ref="Q1483">NewI((1-'Parameters-x'!K1489)*BETA_e,J1483,C1483)</f>
        <v>1.8015281287808507</v>
      </c>
      <c r="S1483" s="2">
        <f t="shared" si="450"/>
        <v>25621664.991811283</v>
      </c>
      <c r="T1483" s="6">
        <f t="shared" si="451"/>
        <v>35528.782286892761</v>
      </c>
      <c r="U1483" s="2">
        <f t="shared" si="452"/>
        <v>101786299.22590184</v>
      </c>
      <c r="V1483" s="4">
        <f t="shared" si="453"/>
        <v>2068.7686355939304</v>
      </c>
      <c r="W1483">
        <f t="array" ref="W1483:AB1483">rk((1-'Parameters-x'!L1488)*BETA_c,(1-'Parameters-x'!L1488)*BETA_a,(1-'Parameters-x'!L1488)*BETA_e,GAMMA,W1482,X1482,Y1482,Z1482,AA1482,AB1482,dt,STAGE)</f>
        <v>13626901.673228029</v>
      </c>
      <c r="X1483">
        <v>2303.7026429774583</v>
      </c>
      <c r="Y1483">
        <v>9409441.9044289328</v>
      </c>
      <c r="Z1483">
        <v>24575.26034742831</v>
      </c>
      <c r="AA1483">
        <v>2585321.4141543219</v>
      </c>
      <c r="AB1483">
        <v>8649.8192964869886</v>
      </c>
      <c r="AC1483">
        <f t="shared" si="454"/>
        <v>2129218.6241289936</v>
      </c>
      <c r="AD1483" cm="1">
        <f t="array" ref="AD1483">NewI((1-'Parameters-x'!L1489)*BETA_c,W1483,T1483)</f>
        <v>144.01440822015257</v>
      </c>
      <c r="AE1483">
        <f t="shared" si="455"/>
        <v>67065810.835223645</v>
      </c>
      <c r="AF1483" cm="1">
        <f t="array" ref="AF1483">NewI((1-'Parameters-x'!L1489)*BETA_a,Y1483,T1483)</f>
        <v>1433.913818353627</v>
      </c>
      <c r="AG1483">
        <f t="shared" si="456"/>
        <v>32591269.766549192</v>
      </c>
      <c r="AH1483" cm="1">
        <f t="array" ref="AH1483">NewI((1-'Parameters-x'!L1489)*BETA_e,AA1483,T1483)</f>
        <v>490.84040902015079</v>
      </c>
    </row>
    <row r="1484" spans="1:34" x14ac:dyDescent="0.55000000000000004">
      <c r="A1484">
        <f t="shared" si="442"/>
        <v>147.99999999999588</v>
      </c>
      <c r="B1484" s="2">
        <f t="shared" si="443"/>
        <v>25607375.020948332</v>
      </c>
      <c r="C1484" s="6">
        <f t="shared" si="444"/>
        <v>128.62614027888233</v>
      </c>
      <c r="D1484" s="2">
        <f t="shared" si="445"/>
        <v>101835989.35291138</v>
      </c>
      <c r="E1484" s="6">
        <f t="shared" si="446"/>
        <v>7.4818055174192946</v>
      </c>
      <c r="F1484">
        <f t="array" ref="F1484:K1484">rk((1-'Parameters-x'!K1489)*BETA_c,(1-'Parameters-x'!K1489)*BETA_a,(1-'Parameters-x'!K1489)*BETA_e,GAMMA,F1483,G1483,H1483,I1483,J1483,K1483,dt,STAGE)</f>
        <v>13625906.412886539</v>
      </c>
      <c r="G1484">
        <v>8.8917832965699972</v>
      </c>
      <c r="H1484">
        <v>9399537.2121316418</v>
      </c>
      <c r="I1484">
        <v>89.132645121441897</v>
      </c>
      <c r="J1484">
        <v>2581931.3959301524</v>
      </c>
      <c r="K1484">
        <v>30.601711860870427</v>
      </c>
      <c r="L1484">
        <f t="shared" si="447"/>
        <v>2132508.6953301639</v>
      </c>
      <c r="M1484" cm="1">
        <f t="array" ref="M1484">NewI((1-'Parameters-x'!K1490)*BETA_c,F1484,C1484)</f>
        <v>0.52134251030914858</v>
      </c>
      <c r="N1484">
        <f t="shared" si="448"/>
        <v>67100201.655223235</v>
      </c>
      <c r="O1484" cm="1">
        <f t="array" ref="O1484">NewI((1-'Parameters-x'!K1490)*BETA_a,H1484,C1484)</f>
        <v>5.1857857674057053</v>
      </c>
      <c r="P1484">
        <f t="shared" si="449"/>
        <v>32603279.002357986</v>
      </c>
      <c r="Q1484" cm="1">
        <f t="array" ref="Q1484">NewI((1-'Parameters-x'!K1490)*BETA_e,J1484,C1484)</f>
        <v>1.7746772397044406</v>
      </c>
      <c r="S1484" s="2">
        <f t="shared" si="450"/>
        <v>25621459.661420319</v>
      </c>
      <c r="T1484" s="6">
        <f t="shared" si="451"/>
        <v>34999.45730458443</v>
      </c>
      <c r="U1484" s="2">
        <f t="shared" si="452"/>
        <v>101787033.88127509</v>
      </c>
      <c r="V1484" s="4">
        <f t="shared" si="453"/>
        <v>2037.9164945400837</v>
      </c>
      <c r="W1484">
        <f t="array" ref="W1484:AB1484">rk((1-'Parameters-x'!L1489)*BETA_c,(1-'Parameters-x'!L1489)*BETA_a,(1-'Parameters-x'!L1489)*BETA_e,GAMMA,W1483,X1483,Y1483,Z1483,AA1483,AB1483,dt,STAGE)</f>
        <v>13626887.379342811</v>
      </c>
      <c r="X1484">
        <v>2270.3509701785079</v>
      </c>
      <c r="Y1484">
        <v>9409299.5849517826</v>
      </c>
      <c r="Z1484">
        <v>24209.415636240443</v>
      </c>
      <c r="AA1484">
        <v>2585272.6971257245</v>
      </c>
      <c r="AB1484">
        <v>8519.6906981654829</v>
      </c>
      <c r="AC1484">
        <f t="shared" si="454"/>
        <v>2129266.2696870104</v>
      </c>
      <c r="AD1484" cm="1">
        <f t="array" ref="AD1484">NewI((1-'Parameters-x'!L1490)*BETA_c,W1484,T1484)</f>
        <v>141.86866309995801</v>
      </c>
      <c r="AE1484">
        <f t="shared" si="455"/>
        <v>67066318.999411978</v>
      </c>
      <c r="AF1484" cm="1">
        <f t="array" ref="AF1484">NewI((1-'Parameters-x'!L1490)*BETA_a,Y1484,T1484)</f>
        <v>1412.5293116837227</v>
      </c>
      <c r="AG1484">
        <f t="shared" si="456"/>
        <v>32591448.612176109</v>
      </c>
      <c r="AH1484" cm="1">
        <f t="array" ref="AH1484">NewI((1-'Parameters-x'!L1490)*BETA_e,AA1484,T1484)</f>
        <v>483.51851975640312</v>
      </c>
    </row>
    <row r="1485" spans="1:34" x14ac:dyDescent="0.55000000000000004">
      <c r="A1485">
        <f t="shared" si="442"/>
        <v>148.09999999999587</v>
      </c>
      <c r="B1485" s="2">
        <f t="shared" si="443"/>
        <v>25607374.278357361</v>
      </c>
      <c r="C1485" s="6">
        <f t="shared" si="444"/>
        <v>126.70903977173744</v>
      </c>
      <c r="D1485" s="2">
        <f t="shared" si="445"/>
        <v>101835992.01260287</v>
      </c>
      <c r="E1485" s="6">
        <f t="shared" si="446"/>
        <v>7.3702929998759714</v>
      </c>
      <c r="F1485">
        <f t="array" ref="F1485:K1485">rk((1-'Parameters-x'!K1490)*BETA_c,(1-'Parameters-x'!K1490)*BETA_a,(1-'Parameters-x'!K1490)*BETA_e,GAMMA,F1484,G1484,H1484,I1484,J1484,K1484,dt,STAGE)</f>
        <v>13625906.361141775</v>
      </c>
      <c r="G1485">
        <v>8.7596622643684317</v>
      </c>
      <c r="H1485">
        <v>9399536.6974273119</v>
      </c>
      <c r="I1485">
        <v>87.804290993018512</v>
      </c>
      <c r="J1485">
        <v>2581931.2197882729</v>
      </c>
      <c r="K1485">
        <v>30.145086514350496</v>
      </c>
      <c r="L1485">
        <f t="shared" si="447"/>
        <v>2132508.8791959607</v>
      </c>
      <c r="M1485" cm="1">
        <f t="array" ref="M1485">NewI((1-'Parameters-x'!K1491)*BETA_c,F1485,C1485)</f>
        <v>0.51357219053120107</v>
      </c>
      <c r="N1485">
        <f t="shared" si="448"/>
        <v>67100203.498281695</v>
      </c>
      <c r="O1485" cm="1">
        <f t="array" ref="O1485">NewI((1-'Parameters-x'!K1491)*BETA_a,H1485,C1485)</f>
        <v>5.108494258198423</v>
      </c>
      <c r="P1485">
        <f t="shared" si="449"/>
        <v>32603279.635125212</v>
      </c>
      <c r="Q1485" cm="1">
        <f t="array" ref="Q1485">NewI((1-'Parameters-x'!K1491)*BETA_e,J1485,C1485)</f>
        <v>1.7482265511463473</v>
      </c>
      <c r="S1485" s="2">
        <f t="shared" si="450"/>
        <v>25621257.393166602</v>
      </c>
      <c r="T1485" s="6">
        <f t="shared" si="451"/>
        <v>34478.015467521975</v>
      </c>
      <c r="U1485" s="2">
        <f t="shared" si="452"/>
        <v>101787757.59136587</v>
      </c>
      <c r="V1485" s="4">
        <f t="shared" si="453"/>
        <v>2007.524735478351</v>
      </c>
      <c r="W1485">
        <f t="array" ref="W1485:AB1485">rk((1-'Parameters-x'!L1490)*BETA_c,(1-'Parameters-x'!L1490)*BETA_a,(1-'Parameters-x'!L1490)*BETA_e,GAMMA,W1484,X1484,Y1484,Z1484,AA1484,AB1484,dt,STAGE)</f>
        <v>13626873.298430078</v>
      </c>
      <c r="X1485">
        <v>2237.4761722630292</v>
      </c>
      <c r="Y1485">
        <v>9409159.3879298624</v>
      </c>
      <c r="Z1485">
        <v>23849.013400730193</v>
      </c>
      <c r="AA1485">
        <v>2585224.7068066616</v>
      </c>
      <c r="AB1485">
        <v>8391.5258945287515</v>
      </c>
      <c r="AC1485">
        <f t="shared" si="454"/>
        <v>2129313.2253976595</v>
      </c>
      <c r="AD1485" cm="1">
        <f t="array" ref="AD1485">NewI((1-'Parameters-x'!L1491)*BETA_c,W1485,T1485)</f>
        <v>139.75487859220794</v>
      </c>
      <c r="AE1485">
        <f t="shared" si="455"/>
        <v>67066819.598669402</v>
      </c>
      <c r="AF1485" cm="1">
        <f t="array" ref="AF1485">NewI((1-'Parameters-x'!L1491)*BETA_a,Y1485,T1485)</f>
        <v>1391.4639130753042</v>
      </c>
      <c r="AG1485">
        <f t="shared" si="456"/>
        <v>32591624.76729881</v>
      </c>
      <c r="AH1485" cm="1">
        <f t="array" ref="AH1485">NewI((1-'Parameters-x'!L1491)*BETA_e,AA1485,T1485)</f>
        <v>476.30594381083904</v>
      </c>
    </row>
    <row r="1486" spans="1:34" x14ac:dyDescent="0.55000000000000004">
      <c r="A1486">
        <f t="shared" si="442"/>
        <v>148.19999999999587</v>
      </c>
      <c r="B1486" s="2">
        <f t="shared" si="443"/>
        <v>25607373.546834331</v>
      </c>
      <c r="C1486" s="6">
        <f t="shared" si="444"/>
        <v>124.82051253363484</v>
      </c>
      <c r="D1486" s="2">
        <f t="shared" si="445"/>
        <v>101835994.63265315</v>
      </c>
      <c r="E1486" s="6">
        <f t="shared" si="446"/>
        <v>7.2604425234701271</v>
      </c>
      <c r="F1486">
        <f t="array" ref="F1486:K1486">rk((1-'Parameters-x'!K1491)*BETA_c,(1-'Parameters-x'!K1491)*BETA_a,(1-'Parameters-x'!K1491)*BETA_e,GAMMA,F1485,G1485,H1485,I1485,J1485,K1485,dt,STAGE)</f>
        <v>13625906.31016824</v>
      </c>
      <c r="G1486">
        <v>8.6295020507845841</v>
      </c>
      <c r="H1486">
        <v>9399536.1903943885</v>
      </c>
      <c r="I1486">
        <v>86.495732778400438</v>
      </c>
      <c r="J1486">
        <v>2581931.0462717009</v>
      </c>
      <c r="K1486">
        <v>29.695277704449826</v>
      </c>
      <c r="L1486">
        <f t="shared" si="447"/>
        <v>2132509.0603297092</v>
      </c>
      <c r="M1486" cm="1">
        <f t="array" ref="M1486">NewI((1-'Parameters-x'!K1492)*BETA_c,F1486,C1486)</f>
        <v>0.50591768291195649</v>
      </c>
      <c r="N1486">
        <f t="shared" si="448"/>
        <v>67100205.313872837</v>
      </c>
      <c r="O1486" cm="1">
        <f t="array" ref="O1486">NewI((1-'Parameters-x'!K1492)*BETA_a,H1486,C1486)</f>
        <v>5.0323547422986161</v>
      </c>
      <c r="P1486">
        <f t="shared" si="449"/>
        <v>32603280.258450594</v>
      </c>
      <c r="Q1486" cm="1">
        <f t="array" ref="Q1486">NewI((1-'Parameters-x'!K1492)*BETA_e,J1486,C1486)</f>
        <v>1.7221700982595547</v>
      </c>
      <c r="S1486" s="2">
        <f t="shared" si="450"/>
        <v>25621058.14135671</v>
      </c>
      <c r="T1486" s="6">
        <f t="shared" si="451"/>
        <v>33964.339462011354</v>
      </c>
      <c r="U1486" s="2">
        <f t="shared" si="452"/>
        <v>101788470.51918128</v>
      </c>
      <c r="V1486" s="4">
        <f t="shared" si="453"/>
        <v>1977.586480359231</v>
      </c>
      <c r="W1486">
        <f t="array" ref="W1486:AB1486">rk((1-'Parameters-x'!L1491)*BETA_c,(1-'Parameters-x'!L1491)*BETA_a,(1-'Parameters-x'!L1491)*BETA_e,GAMMA,W1485,X1485,Y1485,Z1485,AA1485,AB1485,dt,STAGE)</f>
        <v>13626859.427317617</v>
      </c>
      <c r="X1486">
        <v>2205.0715564279126</v>
      </c>
      <c r="Y1486">
        <v>9409021.2816913482</v>
      </c>
      <c r="Z1486">
        <v>23493.972772295121</v>
      </c>
      <c r="AA1486">
        <v>2585177.4323477442</v>
      </c>
      <c r="AB1486">
        <v>8265.2951332883167</v>
      </c>
      <c r="AC1486">
        <f t="shared" si="454"/>
        <v>2129359.5011259546</v>
      </c>
      <c r="AD1486" cm="1">
        <f t="array" ref="AD1486">NewI((1-'Parameters-x'!L1492)*BETA_c,W1486,T1486)</f>
        <v>137.67257894210022</v>
      </c>
      <c r="AE1486">
        <f t="shared" si="455"/>
        <v>67067312.745536357</v>
      </c>
      <c r="AF1486" cm="1">
        <f t="array" ref="AF1486">NewI((1-'Parameters-x'!L1492)*BETA_a,Y1486,T1486)</f>
        <v>1370.7128549748456</v>
      </c>
      <c r="AG1486">
        <f t="shared" si="456"/>
        <v>32591798.272518966</v>
      </c>
      <c r="AH1486" cm="1">
        <f t="array" ref="AH1486">NewI((1-'Parameters-x'!L1492)*BETA_e,AA1486,T1486)</f>
        <v>469.20104644228519</v>
      </c>
    </row>
    <row r="1487" spans="1:34" x14ac:dyDescent="0.55000000000000004">
      <c r="A1487">
        <f t="shared" si="442"/>
        <v>148.29999999999586</v>
      </c>
      <c r="B1487" s="2">
        <f t="shared" si="443"/>
        <v>25607372.826214276</v>
      </c>
      <c r="C1487" s="6">
        <f t="shared" si="444"/>
        <v>122.9601326977631</v>
      </c>
      <c r="D1487" s="2">
        <f t="shared" si="445"/>
        <v>101835997.21365303</v>
      </c>
      <c r="E1487" s="6">
        <f t="shared" si="446"/>
        <v>7.152229316160895</v>
      </c>
      <c r="F1487">
        <f t="array" ref="F1487:K1487">rk((1-'Parameters-x'!K1492)*BETA_c,(1-'Parameters-x'!K1492)*BETA_a,(1-'Parameters-x'!K1492)*BETA_e,GAMMA,F1486,G1486,H1486,I1486,J1486,K1486,dt,STAGE)</f>
        <v>13625906.259954436</v>
      </c>
      <c r="G1487">
        <v>8.5012736035043606</v>
      </c>
      <c r="H1487">
        <v>9399535.6909185331</v>
      </c>
      <c r="I1487">
        <v>85.20667548195938</v>
      </c>
      <c r="J1487">
        <v>2581930.8753413078</v>
      </c>
      <c r="K1487">
        <v>29.252183612299369</v>
      </c>
      <c r="L1487">
        <f t="shared" si="447"/>
        <v>2132509.2387719606</v>
      </c>
      <c r="M1487" cm="1">
        <f t="array" ref="M1487">NewI((1-'Parameters-x'!K1493)*BETA_c,F1487,C1487)</f>
        <v>0.49837726134148097</v>
      </c>
      <c r="N1487">
        <f t="shared" si="448"/>
        <v>67100207.10240598</v>
      </c>
      <c r="O1487" cm="1">
        <f t="array" ref="O1487">NewI((1-'Parameters-x'!K1493)*BETA_a,H1487,C1487)</f>
        <v>4.9573500497173439</v>
      </c>
      <c r="P1487">
        <f t="shared" si="449"/>
        <v>32603280.87247508</v>
      </c>
      <c r="Q1487" cm="1">
        <f t="array" ref="Q1487">NewI((1-'Parameters-x'!K1493)*BETA_e,J1487,C1487)</f>
        <v>1.6965020051020707</v>
      </c>
      <c r="S1487" s="2">
        <f t="shared" si="450"/>
        <v>25620861.860979851</v>
      </c>
      <c r="T1487" s="6">
        <f t="shared" si="451"/>
        <v>33458.313717548379</v>
      </c>
      <c r="U1487" s="2">
        <f t="shared" si="452"/>
        <v>101789172.8253026</v>
      </c>
      <c r="V1487" s="4">
        <f t="shared" si="453"/>
        <v>1948.09495413077</v>
      </c>
      <c r="W1487">
        <f t="array" ref="W1487:AB1487">rk((1-'Parameters-x'!L1492)*BETA_c,(1-'Parameters-x'!L1492)*BETA_a,(1-'Parameters-x'!L1492)*BETA_e,GAMMA,W1486,X1486,Y1486,Z1486,AA1486,AB1486,dt,STAGE)</f>
        <v>13626845.762880437</v>
      </c>
      <c r="X1487">
        <v>2173.1305211298099</v>
      </c>
      <c r="Y1487">
        <v>9408885.2350375857</v>
      </c>
      <c r="Z1487">
        <v>23144.214081397618</v>
      </c>
      <c r="AA1487">
        <v>2585130.8630618276</v>
      </c>
      <c r="AB1487">
        <v>8140.9691150209492</v>
      </c>
      <c r="AC1487">
        <f t="shared" si="454"/>
        <v>2129405.1065984331</v>
      </c>
      <c r="AD1487" cm="1">
        <f t="array" ref="AD1487">NewI((1-'Parameters-x'!L1493)*BETA_c,W1487,T1487)</f>
        <v>135.62129546803183</v>
      </c>
      <c r="AE1487">
        <f t="shared" si="455"/>
        <v>67067798.550881013</v>
      </c>
      <c r="AF1487" cm="1">
        <f t="array" ref="AF1487">NewI((1-'Parameters-x'!L1493)*BETA_a,Y1487,T1487)</f>
        <v>1350.2714412255416</v>
      </c>
      <c r="AG1487">
        <f t="shared" si="456"/>
        <v>32591969.167823151</v>
      </c>
      <c r="AH1487" cm="1">
        <f t="array" ref="AH1487">NewI((1-'Parameters-x'!L1493)*BETA_e,AA1487,T1487)</f>
        <v>462.20221743719668</v>
      </c>
    </row>
    <row r="1488" spans="1:34" x14ac:dyDescent="0.55000000000000004">
      <c r="A1488">
        <f t="shared" si="442"/>
        <v>148.39999999999586</v>
      </c>
      <c r="B1488" s="2">
        <f t="shared" si="443"/>
        <v>25607372.116334703</v>
      </c>
      <c r="C1488" s="6">
        <f t="shared" si="444"/>
        <v>121.12748074455654</v>
      </c>
      <c r="D1488" s="2">
        <f t="shared" si="445"/>
        <v>101835999.75618456</v>
      </c>
      <c r="E1488" s="6">
        <f t="shared" si="446"/>
        <v>7.0456289751276673</v>
      </c>
      <c r="F1488">
        <f t="array" ref="F1488:K1488">rk((1-'Parameters-x'!K1493)*BETA_c,(1-'Parameters-x'!K1493)*BETA_a,(1-'Parameters-x'!K1493)*BETA_e,GAMMA,F1487,G1487,H1487,I1487,J1487,K1487,dt,STAGE)</f>
        <v>13625906.210489042</v>
      </c>
      <c r="G1488">
        <v>8.3749482996642506</v>
      </c>
      <c r="H1488">
        <v>9399535.1988871135</v>
      </c>
      <c r="I1488">
        <v>83.936828503735356</v>
      </c>
      <c r="J1488">
        <v>2581930.7069585472</v>
      </c>
      <c r="K1488">
        <v>28.815703941156922</v>
      </c>
      <c r="L1488">
        <f t="shared" si="447"/>
        <v>2132509.4145626584</v>
      </c>
      <c r="M1488" cm="1">
        <f t="array" ref="M1488">NewI((1-'Parameters-x'!K1494)*BETA_c,F1488,C1488)</f>
        <v>0.49094922543634772</v>
      </c>
      <c r="N1488">
        <f t="shared" si="448"/>
        <v>67100208.864284389</v>
      </c>
      <c r="O1488" cm="1">
        <f t="array" ref="O1488">NewI((1-'Parameters-x'!K1494)*BETA_a,H1488,C1488)</f>
        <v>4.8834632663795396</v>
      </c>
      <c r="P1488">
        <f t="shared" si="449"/>
        <v>32603281.477337513</v>
      </c>
      <c r="Q1488" cm="1">
        <f t="array" ref="Q1488">NewI((1-'Parameters-x'!K1494)*BETA_e,J1488,C1488)</f>
        <v>1.6712164833117804</v>
      </c>
      <c r="S1488" s="2">
        <f t="shared" si="450"/>
        <v>25620668.507697653</v>
      </c>
      <c r="T1488" s="6">
        <f t="shared" si="451"/>
        <v>32959.824380994003</v>
      </c>
      <c r="U1488" s="2">
        <f t="shared" si="452"/>
        <v>101789864.66792136</v>
      </c>
      <c r="V1488" s="4">
        <f t="shared" si="453"/>
        <v>1919.0434831891016</v>
      </c>
      <c r="W1488">
        <f t="array" ref="W1488:AB1488">rk((1-'Parameters-x'!L1493)*BETA_c,(1-'Parameters-x'!L1493)*BETA_a,(1-'Parameters-x'!L1493)*BETA_e,GAMMA,W1487,X1487,Y1487,Z1487,AA1487,AB1487,dt,STAGE)</f>
        <v>13626832.302040063</v>
      </c>
      <c r="X1488">
        <v>2141.6465548983415</v>
      </c>
      <c r="Y1488">
        <v>9408751.2172360122</v>
      </c>
      <c r="Z1488">
        <v>22799.658839855132</v>
      </c>
      <c r="AA1488">
        <v>2585084.9884215789</v>
      </c>
      <c r="AB1488">
        <v>8018.5189862405277</v>
      </c>
      <c r="AC1488">
        <f t="shared" si="454"/>
        <v>2129450.0514050387</v>
      </c>
      <c r="AD1488" cm="1">
        <f t="array" ref="AD1488">NewI((1-'Parameters-x'!L1494)*BETA_c,W1488,T1488)</f>
        <v>133.6005664566982</v>
      </c>
      <c r="AE1488">
        <f t="shared" si="455"/>
        <v>67068277.123924136</v>
      </c>
      <c r="AF1488" cm="1">
        <f t="array" ref="AF1488">NewI((1-'Parameters-x'!L1494)*BETA_a,Y1488,T1488)</f>
        <v>1330.1350459931373</v>
      </c>
      <c r="AG1488">
        <f t="shared" si="456"/>
        <v>32592137.492592182</v>
      </c>
      <c r="AH1488" cm="1">
        <f t="array" ref="AH1488">NewI((1-'Parameters-x'!L1494)*BETA_e,AA1488,T1488)</f>
        <v>455.30787073926609</v>
      </c>
    </row>
    <row r="1489" spans="1:34" x14ac:dyDescent="0.55000000000000004">
      <c r="A1489">
        <f t="shared" si="442"/>
        <v>148.49999999999585</v>
      </c>
      <c r="B1489" s="2">
        <f t="shared" si="443"/>
        <v>25607371.417035524</v>
      </c>
      <c r="C1489" s="6">
        <f t="shared" si="444"/>
        <v>119.32214340709496</v>
      </c>
      <c r="D1489" s="2">
        <f t="shared" si="445"/>
        <v>101836002.26082106</v>
      </c>
      <c r="E1489" s="6">
        <f t="shared" si="446"/>
        <v>6.9406174612668687</v>
      </c>
      <c r="F1489">
        <f t="array" ref="F1489:K1489">rk((1-'Parameters-x'!K1494)*BETA_c,(1-'Parameters-x'!K1494)*BETA_a,(1-'Parameters-x'!K1494)*BETA_e,GAMMA,F1488,G1488,H1488,I1488,J1488,K1488,dt,STAGE)</f>
        <v>13625906.161760902</v>
      </c>
      <c r="G1489">
        <v>8.2504979395239424</v>
      </c>
      <c r="H1489">
        <v>9399534.7141891718</v>
      </c>
      <c r="I1489">
        <v>82.685905573944396</v>
      </c>
      <c r="J1489">
        <v>2581930.5410854486</v>
      </c>
      <c r="K1489">
        <v>28.385739893626628</v>
      </c>
      <c r="L1489">
        <f t="shared" si="447"/>
        <v>2132509.5877411584</v>
      </c>
      <c r="M1489" cm="1">
        <f t="array" ref="M1489">NewI((1-'Parameters-x'!K1495)*BETA_c,F1489,C1489)</f>
        <v>0.48363190015620366</v>
      </c>
      <c r="N1489">
        <f t="shared" si="448"/>
        <v>67100210.599905252</v>
      </c>
      <c r="O1489" cm="1">
        <f t="array" ref="O1489">NewI((1-'Parameters-x'!K1495)*BETA_a,H1489,C1489)</f>
        <v>4.810677730309612</v>
      </c>
      <c r="P1489">
        <f t="shared" si="449"/>
        <v>32603282.073174659</v>
      </c>
      <c r="Q1489" cm="1">
        <f t="array" ref="Q1489">NewI((1-'Parameters-x'!K1495)*BETA_e,J1489,C1489)</f>
        <v>1.6463078308010533</v>
      </c>
      <c r="S1489" s="2">
        <f t="shared" si="450"/>
        <v>25620478.037834097</v>
      </c>
      <c r="T1489" s="6">
        <f t="shared" si="451"/>
        <v>32468.759291129885</v>
      </c>
      <c r="U1489" s="2">
        <f t="shared" si="452"/>
        <v>101790546.20287478</v>
      </c>
      <c r="V1489" s="4">
        <f t="shared" si="453"/>
        <v>1890.4254938525012</v>
      </c>
      <c r="W1489">
        <f t="array" ref="W1489:AB1489">rk((1-'Parameters-x'!L1494)*BETA_c,(1-'Parameters-x'!L1494)*BETA_a,(1-'Parameters-x'!L1494)*BETA_e,GAMMA,W1488,X1488,Y1488,Z1488,AA1488,AB1488,dt,STAGE)</f>
        <v>13626819.041763844</v>
      </c>
      <c r="X1489">
        <v>2110.6132351634628</v>
      </c>
      <c r="Y1489">
        <v>9408619.198013179</v>
      </c>
      <c r="Z1489">
        <v>22460.229723390054</v>
      </c>
      <c r="AA1489">
        <v>2585039.7980570765</v>
      </c>
      <c r="AB1489">
        <v>7897.9163325763675</v>
      </c>
      <c r="AC1489">
        <f t="shared" si="454"/>
        <v>2129494.3450009925</v>
      </c>
      <c r="AD1489" cm="1">
        <f t="array" ref="AD1489">NewI((1-'Parameters-x'!L1495)*BETA_c,W1489,T1489)</f>
        <v>131.60993705974005</v>
      </c>
      <c r="AE1489">
        <f t="shared" si="455"/>
        <v>67068748.572263435</v>
      </c>
      <c r="AF1489" cm="1">
        <f t="array" ref="AF1489">NewI((1-'Parameters-x'!L1495)*BETA_a,Y1489,T1489)</f>
        <v>1310.2991127080668</v>
      </c>
      <c r="AG1489">
        <f t="shared" si="456"/>
        <v>32592303.285610348</v>
      </c>
      <c r="AH1489" cm="1">
        <f t="array" ref="AH1489">NewI((1-'Parameters-x'!L1495)*BETA_e,AA1489,T1489)</f>
        <v>448.51644408469429</v>
      </c>
    </row>
    <row r="1490" spans="1:34" x14ac:dyDescent="0.55000000000000004">
      <c r="A1490">
        <f t="shared" si="442"/>
        <v>148.59999999999584</v>
      </c>
      <c r="B1490" s="2">
        <f t="shared" si="443"/>
        <v>25607370.72815904</v>
      </c>
      <c r="C1490" s="6">
        <f t="shared" si="444"/>
        <v>117.54371357791348</v>
      </c>
      <c r="D1490" s="2">
        <f t="shared" si="445"/>
        <v>101836004.72812739</v>
      </c>
      <c r="E1490" s="6">
        <f t="shared" si="446"/>
        <v>6.8371710937707846</v>
      </c>
      <c r="F1490">
        <f t="array" ref="F1490:K1490">rk((1-'Parameters-x'!K1495)*BETA_c,(1-'Parameters-x'!K1495)*BETA_a,(1-'Parameters-x'!K1495)*BETA_e,GAMMA,F1489,G1489,H1489,I1489,J1489,K1489,dt,STAGE)</f>
        <v>13625906.113759028</v>
      </c>
      <c r="G1490">
        <v>8.1278947402317439</v>
      </c>
      <c r="H1490">
        <v>9399534.2367154062</v>
      </c>
      <c r="I1490">
        <v>81.453624688461858</v>
      </c>
      <c r="J1490">
        <v>2581930.3776846062</v>
      </c>
      <c r="K1490">
        <v>27.962194149219883</v>
      </c>
      <c r="L1490">
        <f t="shared" si="447"/>
        <v>2132509.7583462321</v>
      </c>
      <c r="M1490" cm="1">
        <f t="array" ref="M1490">NewI((1-'Parameters-x'!K1496)*BETA_c,F1490,C1490)</f>
        <v>0.47642363542605187</v>
      </c>
      <c r="N1490">
        <f t="shared" si="448"/>
        <v>67100212.309659906</v>
      </c>
      <c r="O1490" cm="1">
        <f t="array" ref="O1490">NewI((1-'Parameters-x'!K1496)*BETA_a,H1490,C1490)</f>
        <v>4.7389770278739256</v>
      </c>
      <c r="P1490">
        <f t="shared" si="449"/>
        <v>32603282.660121243</v>
      </c>
      <c r="Q1490" cm="1">
        <f t="array" ref="Q1490">NewI((1-'Parameters-x'!K1496)*BETA_e,J1490,C1490)</f>
        <v>1.6217704304708074</v>
      </c>
      <c r="S1490" s="2">
        <f t="shared" si="450"/>
        <v>25620290.408365607</v>
      </c>
      <c r="T1490" s="6">
        <f t="shared" si="451"/>
        <v>31985.007953588738</v>
      </c>
      <c r="U1490" s="2">
        <f t="shared" si="452"/>
        <v>101791217.58368081</v>
      </c>
      <c r="V1490" s="4">
        <f t="shared" si="453"/>
        <v>1862.2345108585996</v>
      </c>
      <c r="W1490">
        <f t="array" ref="W1490:AB1490">rk((1-'Parameters-x'!L1495)*BETA_c,(1-'Parameters-x'!L1495)*BETA_a,(1-'Parameters-x'!L1495)*BETA_e,GAMMA,W1489,X1489,Y1489,Z1489,AA1489,AB1489,dt,STAGE)</f>
        <v>13626805.979064284</v>
      </c>
      <c r="X1490">
        <v>2080.0242270968602</v>
      </c>
      <c r="Y1490">
        <v>9408489.1475478709</v>
      </c>
      <c r="Z1490">
        <v>22125.850554435507</v>
      </c>
      <c r="AA1490">
        <v>2584995.2817534516</v>
      </c>
      <c r="AB1490">
        <v>7779.1331720563712</v>
      </c>
      <c r="AC1490">
        <f t="shared" si="454"/>
        <v>2129537.9967086194</v>
      </c>
      <c r="AD1490" cm="1">
        <f t="array" ref="AD1490">NewI((1-'Parameters-x'!L1496)*BETA_c,W1490,T1490)</f>
        <v>129.64895919191628</v>
      </c>
      <c r="AE1490">
        <f t="shared" si="455"/>
        <v>67069213.001897693</v>
      </c>
      <c r="AF1490" cm="1">
        <f t="array" ref="AF1490">NewI((1-'Parameters-x'!L1496)*BETA_a,Y1490,T1490)</f>
        <v>1290.7591530236455</v>
      </c>
      <c r="AG1490">
        <f t="shared" si="456"/>
        <v>32592466.585074492</v>
      </c>
      <c r="AH1490" cm="1">
        <f t="array" ref="AH1490">NewI((1-'Parameters-x'!L1496)*BETA_e,AA1490,T1490)</f>
        <v>441.82639864303792</v>
      </c>
    </row>
    <row r="1491" spans="1:34" x14ac:dyDescent="0.55000000000000004">
      <c r="A1491">
        <f t="shared" si="442"/>
        <v>148.69999999999584</v>
      </c>
      <c r="B1491" s="2">
        <f t="shared" si="443"/>
        <v>25607370.049549911</v>
      </c>
      <c r="C1491" s="6">
        <f t="shared" si="444"/>
        <v>115.79179021720087</v>
      </c>
      <c r="D1491" s="2">
        <f t="shared" si="445"/>
        <v>101836007.15865988</v>
      </c>
      <c r="E1491" s="6">
        <f t="shared" si="446"/>
        <v>6.7352665447871605</v>
      </c>
      <c r="F1491">
        <f t="array" ref="F1491:K1491">rk((1-'Parameters-x'!K1496)*BETA_c,(1-'Parameters-x'!K1496)*BETA_a,(1-'Parameters-x'!K1496)*BETA_e,GAMMA,F1490,G1490,H1490,I1490,J1490,K1490,dt,STAGE)</f>
        <v>13625906.066472594</v>
      </c>
      <c r="G1491">
        <v>8.0071113296814271</v>
      </c>
      <c r="H1491">
        <v>9399533.7663581446</v>
      </c>
      <c r="I1491">
        <v>80.239708045266823</v>
      </c>
      <c r="J1491">
        <v>2581930.216719172</v>
      </c>
      <c r="K1491">
        <v>27.544970842252628</v>
      </c>
      <c r="L1491">
        <f t="shared" si="447"/>
        <v>2132509.9264160767</v>
      </c>
      <c r="M1491" cm="1">
        <f t="array" ref="M1491">NewI((1-'Parameters-x'!K1497)*BETA_c,F1491,C1491)</f>
        <v>0.46932280576416197</v>
      </c>
      <c r="N1491">
        <f t="shared" si="448"/>
        <v>67100213.993933812</v>
      </c>
      <c r="O1491" cm="1">
        <f t="array" ref="O1491">NewI((1-'Parameters-x'!K1497)*BETA_a,H1491,C1491)</f>
        <v>4.6683449900792597</v>
      </c>
      <c r="P1491">
        <f t="shared" si="449"/>
        <v>32603283.238309983</v>
      </c>
      <c r="Q1491" cm="1">
        <f t="array" ref="Q1491">NewI((1-'Parameters-x'!K1497)*BETA_e,J1491,C1491)</f>
        <v>1.5975987489437391</v>
      </c>
      <c r="S1491" s="2">
        <f t="shared" si="450"/>
        <v>25620105.576911263</v>
      </c>
      <c r="T1491" s="6">
        <f t="shared" si="451"/>
        <v>31508.461516153911</v>
      </c>
      <c r="U1491" s="2">
        <f t="shared" si="452"/>
        <v>101791878.96157259</v>
      </c>
      <c r="V1491" s="4">
        <f t="shared" si="453"/>
        <v>1834.4641558843921</v>
      </c>
      <c r="W1491">
        <f t="array" ref="W1491:AB1491">rk((1-'Parameters-x'!L1496)*BETA_c,(1-'Parameters-x'!L1496)*BETA_a,(1-'Parameters-x'!L1496)*BETA_e,GAMMA,W1490,X1490,Y1490,Z1490,AA1490,AB1490,dt,STAGE)</f>
        <v>13626793.110998355</v>
      </c>
      <c r="X1491">
        <v>2049.8732824672252</v>
      </c>
      <c r="Y1491">
        <v>9408361.0364643447</v>
      </c>
      <c r="Z1491">
        <v>21796.446285193277</v>
      </c>
      <c r="AA1491">
        <v>2584951.4294485617</v>
      </c>
      <c r="AB1491">
        <v>7662.1419484934067</v>
      </c>
      <c r="AC1491">
        <f t="shared" si="454"/>
        <v>2129581.0157191781</v>
      </c>
      <c r="AD1491" cm="1">
        <f t="array" ref="AD1491">NewI((1-'Parameters-x'!L1497)*BETA_c,W1491,T1491)</f>
        <v>127.71719143077939</v>
      </c>
      <c r="AE1491">
        <f t="shared" si="455"/>
        <v>67069670.517250456</v>
      </c>
      <c r="AF1491" cm="1">
        <f t="array" ref="AF1491">NewI((1-'Parameters-x'!L1497)*BETA_a,Y1491,T1491)</f>
        <v>1271.5107457900701</v>
      </c>
      <c r="AG1491">
        <f t="shared" si="456"/>
        <v>32592627.428602945</v>
      </c>
      <c r="AH1491" cm="1">
        <f t="array" ref="AH1491">NewI((1-'Parameters-x'!L1497)*BETA_e,AA1491,T1491)</f>
        <v>435.2362186635425</v>
      </c>
    </row>
    <row r="1492" spans="1:34" x14ac:dyDescent="0.55000000000000004">
      <c r="A1492">
        <f t="shared" si="442"/>
        <v>148.79999999999583</v>
      </c>
      <c r="B1492" s="2">
        <f t="shared" si="443"/>
        <v>25607369.381055105</v>
      </c>
      <c r="C1492" s="6">
        <f t="shared" si="444"/>
        <v>114.06597826236653</v>
      </c>
      <c r="D1492" s="2">
        <f t="shared" si="445"/>
        <v>101836009.55296662</v>
      </c>
      <c r="E1492" s="6">
        <f t="shared" si="446"/>
        <v>6.6348808341584338</v>
      </c>
      <c r="F1492">
        <f t="array" ref="F1492:K1492">rk((1-'Parameters-x'!K1497)*BETA_c,(1-'Parameters-x'!K1497)*BETA_a,(1-'Parameters-x'!K1497)*BETA_e,GAMMA,F1491,G1491,H1491,I1491,J1491,K1491,dt,STAGE)</f>
        <v>13625906.01989094</v>
      </c>
      <c r="G1492">
        <v>7.8881207404591889</v>
      </c>
      <c r="H1492">
        <v>9399533.3030113187</v>
      </c>
      <c r="I1492">
        <v>79.043881981833451</v>
      </c>
      <c r="J1492">
        <v>2581930.0581528479</v>
      </c>
      <c r="K1492">
        <v>27.133975540073894</v>
      </c>
      <c r="L1492">
        <f t="shared" si="447"/>
        <v>2132510.0919883195</v>
      </c>
      <c r="M1492" cm="1">
        <f t="array" ref="M1492">NewI((1-'Parameters-x'!K1498)*BETA_c,F1492,C1492)</f>
        <v>0.46232780991552785</v>
      </c>
      <c r="N1492">
        <f t="shared" si="448"/>
        <v>67100215.653106697</v>
      </c>
      <c r="O1492" cm="1">
        <f t="array" ref="O1492">NewI((1-'Parameters-x'!K1498)*BETA_a,H1492,C1492)</f>
        <v>4.5987656889264645</v>
      </c>
      <c r="P1492">
        <f t="shared" si="449"/>
        <v>32603283.807871614</v>
      </c>
      <c r="Q1492" cm="1">
        <f t="array" ref="Q1492">NewI((1-'Parameters-x'!K1498)*BETA_e,J1492,C1492)</f>
        <v>1.5737873353164415</v>
      </c>
      <c r="S1492" s="2">
        <f t="shared" si="450"/>
        <v>25619923.501723185</v>
      </c>
      <c r="T1492" s="6">
        <f t="shared" si="451"/>
        <v>31039.012744422947</v>
      </c>
      <c r="U1492" s="2">
        <f t="shared" si="452"/>
        <v>101792530.4855324</v>
      </c>
      <c r="V1492" s="4">
        <f t="shared" si="453"/>
        <v>1807.1081460886921</v>
      </c>
      <c r="W1492">
        <f t="array" ref="W1492:AB1492">rk((1-'Parameters-x'!L1497)*BETA_c,(1-'Parameters-x'!L1497)*BETA_a,(1-'Parameters-x'!L1497)*BETA_e,GAMMA,W1491,X1491,Y1491,Z1491,AA1491,AB1491,dt,STAGE)</f>
        <v>13626780.43466684</v>
      </c>
      <c r="X1492">
        <v>2020.1542385092835</v>
      </c>
      <c r="Y1492">
        <v>9408234.8358256463</v>
      </c>
      <c r="Z1492">
        <v>21471.942980940359</v>
      </c>
      <c r="AA1492">
        <v>2584908.2312306995</v>
      </c>
      <c r="AB1492">
        <v>7546.9155249733049</v>
      </c>
      <c r="AC1492">
        <f t="shared" si="454"/>
        <v>2129623.4110946502</v>
      </c>
      <c r="AD1492" cm="1">
        <f t="array" ref="AD1492">NewI((1-'Parameters-x'!L1498)*BETA_c,W1492,T1492)</f>
        <v>125.81419891783275</v>
      </c>
      <c r="AE1492">
        <f t="shared" si="455"/>
        <v>67070121.221193418</v>
      </c>
      <c r="AF1492" cm="1">
        <f t="array" ref="AF1492">NewI((1-'Parameters-x'!L1498)*BETA_a,Y1492,T1492)</f>
        <v>1252.5495360439813</v>
      </c>
      <c r="AG1492">
        <f t="shared" si="456"/>
        <v>32592785.853244327</v>
      </c>
      <c r="AH1492" cm="1">
        <f t="array" ref="AH1492">NewI((1-'Parameters-x'!L1498)*BETA_e,AA1492,T1492)</f>
        <v>428.74441112687794</v>
      </c>
    </row>
    <row r="1493" spans="1:34" x14ac:dyDescent="0.55000000000000004">
      <c r="A1493">
        <f t="shared" si="442"/>
        <v>148.89999999999583</v>
      </c>
      <c r="B1493" s="2">
        <f t="shared" si="443"/>
        <v>25607368.722523876</v>
      </c>
      <c r="C1493" s="6">
        <f t="shared" si="444"/>
        <v>112.36588853895493</v>
      </c>
      <c r="D1493" s="2">
        <f t="shared" si="445"/>
        <v>101836011.91158758</v>
      </c>
      <c r="E1493" s="6">
        <f t="shared" si="446"/>
        <v>6.5359913242393537</v>
      </c>
      <c r="F1493">
        <f t="array" ref="F1493:K1493">rk((1-'Parameters-x'!K1498)*BETA_c,(1-'Parameters-x'!K1498)*BETA_a,(1-'Parameters-x'!K1498)*BETA_e,GAMMA,F1492,G1492,H1492,I1492,J1492,K1492,dt,STAGE)</f>
        <v>13625905.974003559</v>
      </c>
      <c r="G1493">
        <v>7.7708964038794219</v>
      </c>
      <c r="H1493">
        <v>9399532.8465704396</v>
      </c>
      <c r="I1493">
        <v>77.865876913454841</v>
      </c>
      <c r="J1493">
        <v>2581929.9019498755</v>
      </c>
      <c r="K1493">
        <v>26.729115221620674</v>
      </c>
      <c r="L1493">
        <f t="shared" si="447"/>
        <v>2132510.255100037</v>
      </c>
      <c r="M1493" cm="1">
        <f t="array" ref="M1493">NewI((1-'Parameters-x'!K1499)*BETA_c,F1493,C1493)</f>
        <v>0.45543707049078674</v>
      </c>
      <c r="N1493">
        <f t="shared" si="448"/>
        <v>67100217.287552647</v>
      </c>
      <c r="O1493" cm="1">
        <f t="array" ref="O1493">NewI((1-'Parameters-x'!K1499)*BETA_a,H1493,C1493)</f>
        <v>4.5302234338184517</v>
      </c>
      <c r="P1493">
        <f t="shared" si="449"/>
        <v>32603284.368934903</v>
      </c>
      <c r="Q1493" cm="1">
        <f t="array" ref="Q1493">NewI((1-'Parameters-x'!K1499)*BETA_e,J1493,C1493)</f>
        <v>1.5503308199301156</v>
      </c>
      <c r="S1493" s="2">
        <f t="shared" si="450"/>
        <v>25619744.141677089</v>
      </c>
      <c r="T1493" s="6">
        <f t="shared" si="451"/>
        <v>30576.555997829731</v>
      </c>
      <c r="U1493" s="2">
        <f t="shared" si="452"/>
        <v>101793172.30232508</v>
      </c>
      <c r="V1493" s="4">
        <f t="shared" si="453"/>
        <v>1780.1602926766918</v>
      </c>
      <c r="W1493">
        <f t="array" ref="W1493:AB1493">rk((1-'Parameters-x'!L1498)*BETA_c,(1-'Parameters-x'!L1498)*BETA_a,(1-'Parameters-x'!L1498)*BETA_e,GAMMA,W1492,X1492,Y1492,Z1492,AA1492,AB1492,dt,STAGE)</f>
        <v>13626767.947213694</v>
      </c>
      <c r="X1493">
        <v>1990.8610168064283</v>
      </c>
      <c r="Y1493">
        <v>9408110.5171270575</v>
      </c>
      <c r="Z1493">
        <v>21152.267803580384</v>
      </c>
      <c r="AA1493">
        <v>2584865.677336337</v>
      </c>
      <c r="AB1493">
        <v>7433.4271774429171</v>
      </c>
      <c r="AC1493">
        <f t="shared" si="454"/>
        <v>2129665.1917694993</v>
      </c>
      <c r="AD1493" cm="1">
        <f t="array" ref="AD1493">NewI((1-'Parameters-x'!L1499)*BETA_c,W1493,T1493)</f>
        <v>123.93955326114705</v>
      </c>
      <c r="AE1493">
        <f t="shared" si="455"/>
        <v>67070565.215069361</v>
      </c>
      <c r="AF1493" cm="1">
        <f t="array" ref="AF1493">NewI((1-'Parameters-x'!L1499)*BETA_a,Y1493,T1493)</f>
        <v>1233.8712340133532</v>
      </c>
      <c r="AG1493">
        <f t="shared" si="456"/>
        <v>32592941.895486221</v>
      </c>
      <c r="AH1493" cm="1">
        <f t="array" ref="AH1493">NewI((1-'Parameters-x'!L1499)*BETA_e,AA1493,T1493)</f>
        <v>422.3495054021916</v>
      </c>
    </row>
    <row r="1494" spans="1:34" x14ac:dyDescent="0.55000000000000004">
      <c r="A1494">
        <f t="shared" si="442"/>
        <v>148.99999999999582</v>
      </c>
      <c r="B1494" s="2">
        <f t="shared" si="443"/>
        <v>25607368.073807716</v>
      </c>
      <c r="C1494" s="6">
        <f t="shared" si="444"/>
        <v>110.69113767288799</v>
      </c>
      <c r="D1494" s="2">
        <f t="shared" si="445"/>
        <v>101836014.23505461</v>
      </c>
      <c r="E1494" s="6">
        <f t="shared" si="446"/>
        <v>6.4385757147918659</v>
      </c>
      <c r="F1494">
        <f t="array" ref="F1494:K1494">rk((1-'Parameters-x'!K1499)*BETA_c,(1-'Parameters-x'!K1499)*BETA_a,(1-'Parameters-x'!K1499)*BETA_e,GAMMA,F1493,G1493,H1493,I1493,J1493,K1493,dt,STAGE)</f>
        <v>13625905.928800104</v>
      </c>
      <c r="G1494">
        <v>7.6554121441079763</v>
      </c>
      <c r="H1494">
        <v>9399532.3969325796</v>
      </c>
      <c r="I1494">
        <v>76.705427272485821</v>
      </c>
      <c r="J1494">
        <v>2581929.7480750307</v>
      </c>
      <c r="K1494">
        <v>26.330298256294196</v>
      </c>
      <c r="L1494">
        <f t="shared" si="447"/>
        <v>2132510.4157877518</v>
      </c>
      <c r="M1494" cm="1">
        <f t="array" ref="M1494">NewI((1-'Parameters-x'!K1500)*BETA_c,F1494,C1494)</f>
        <v>0.44864903361052105</v>
      </c>
      <c r="N1494">
        <f t="shared" si="448"/>
        <v>67100218.897640146</v>
      </c>
      <c r="O1494" cm="1">
        <f t="array" ref="O1494">NewI((1-'Parameters-x'!K1500)*BETA_a,H1494,C1494)</f>
        <v>4.4627027680217335</v>
      </c>
      <c r="P1494">
        <f t="shared" si="449"/>
        <v>32603284.921626713</v>
      </c>
      <c r="Q1494" cm="1">
        <f t="array" ref="Q1494">NewI((1-'Parameters-x'!K1500)*BETA_e,J1494,C1494)</f>
        <v>1.5272239131596113</v>
      </c>
      <c r="S1494" s="2">
        <f t="shared" si="450"/>
        <v>25619567.456262901</v>
      </c>
      <c r="T1494" s="6">
        <f t="shared" si="451"/>
        <v>30120.987206020025</v>
      </c>
      <c r="U1494" s="2">
        <f t="shared" si="452"/>
        <v>101793804.55653107</v>
      </c>
      <c r="V1494" s="4">
        <f t="shared" si="453"/>
        <v>1753.614499486275</v>
      </c>
      <c r="W1494">
        <f t="array" ref="W1494:AB1494">rk((1-'Parameters-x'!L1499)*BETA_c,(1-'Parameters-x'!L1499)*BETA_a,(1-'Parameters-x'!L1499)*BETA_e,GAMMA,W1493,X1493,Y1493,Z1493,AA1493,AB1493,dt,STAGE)</f>
        <v>13626755.64582538</v>
      </c>
      <c r="X1494">
        <v>1961.9876221868262</v>
      </c>
      <c r="Y1494">
        <v>9407988.0522896145</v>
      </c>
      <c r="Z1494">
        <v>20837.348995436496</v>
      </c>
      <c r="AA1494">
        <v>2584823.7581479046</v>
      </c>
      <c r="AB1494">
        <v>7321.6505883967029</v>
      </c>
      <c r="AC1494">
        <f t="shared" si="454"/>
        <v>2129706.3665524325</v>
      </c>
      <c r="AD1494" cm="1">
        <f t="array" ref="AD1494">NewI((1-'Parameters-x'!L1500)*BETA_c,W1494,T1494)</f>
        <v>122.09283243941483</v>
      </c>
      <c r="AE1494">
        <f t="shared" si="455"/>
        <v>67071002.598714948</v>
      </c>
      <c r="AF1494" cm="1">
        <f t="array" ref="AF1494">NewI((1-'Parameters-x'!L1500)*BETA_a,Y1494,T1494)</f>
        <v>1215.4716141374649</v>
      </c>
      <c r="AG1494">
        <f t="shared" si="456"/>
        <v>32593095.5912637</v>
      </c>
      <c r="AH1494" cm="1">
        <f t="array" ref="AH1494">NewI((1-'Parameters-x'!L1500)*BETA_e,AA1494,T1494)</f>
        <v>416.05005290939522</v>
      </c>
    </row>
    <row r="1495" spans="1:34" x14ac:dyDescent="0.55000000000000004">
      <c r="A1495">
        <f t="shared" si="442"/>
        <v>149.09999999999582</v>
      </c>
      <c r="B1495" s="2">
        <f t="shared" si="443"/>
        <v>25607367.434760336</v>
      </c>
      <c r="C1495" s="6">
        <f t="shared" si="444"/>
        <v>109.04134800401519</v>
      </c>
      <c r="D1495" s="2">
        <f t="shared" si="445"/>
        <v>101836016.52389166</v>
      </c>
      <c r="E1495" s="6">
        <f t="shared" si="446"/>
        <v>6.34261203795608</v>
      </c>
      <c r="F1495">
        <f t="array" ref="F1495:K1495">rk((1-'Parameters-x'!K1500)*BETA_c,(1-'Parameters-x'!K1500)*BETA_a,(1-'Parameters-x'!K1500)*BETA_e,GAMMA,F1494,G1494,H1494,I1494,J1494,K1494,dt,STAGE)</f>
        <v>13625905.884270381</v>
      </c>
      <c r="G1495">
        <v>7.5416421723716471</v>
      </c>
      <c r="H1495">
        <v>9399531.9539963435</v>
      </c>
      <c r="I1495">
        <v>75.562271448490776</v>
      </c>
      <c r="J1495">
        <v>2581929.596493613</v>
      </c>
      <c r="K1495">
        <v>25.937434383152763</v>
      </c>
      <c r="L1495">
        <f t="shared" si="447"/>
        <v>2132510.5740874466</v>
      </c>
      <c r="M1495" cm="1">
        <f t="array" ref="M1495">NewI((1-'Parameters-x'!K1501)*BETA_c,F1495,C1495)</f>
        <v>0.44196216855486053</v>
      </c>
      <c r="N1495">
        <f t="shared" si="448"/>
        <v>67100220.483732209</v>
      </c>
      <c r="O1495" cm="1">
        <f t="array" ref="O1495">NewI((1-'Parameters-x'!K1501)*BETA_a,H1495,C1495)</f>
        <v>4.3961884651807042</v>
      </c>
      <c r="P1495">
        <f t="shared" si="449"/>
        <v>32603285.466072004</v>
      </c>
      <c r="Q1495" cm="1">
        <f t="array" ref="Q1495">NewI((1-'Parameters-x'!K1501)*BETA_e,J1495,C1495)</f>
        <v>1.5044614042205149</v>
      </c>
      <c r="S1495" s="2">
        <f t="shared" si="450"/>
        <v>25619393.405575596</v>
      </c>
      <c r="T1495" s="6">
        <f t="shared" si="451"/>
        <v>29672.203845575292</v>
      </c>
      <c r="U1495" s="2">
        <f t="shared" si="452"/>
        <v>101794427.39057884</v>
      </c>
      <c r="V1495" s="4">
        <f t="shared" si="453"/>
        <v>1727.4647615957608</v>
      </c>
      <c r="W1495">
        <f t="array" ref="W1495:AB1495">rk((1-'Parameters-x'!L1500)*BETA_c,(1-'Parameters-x'!L1500)*BETA_a,(1-'Parameters-x'!L1500)*BETA_e,GAMMA,W1494,X1494,Y1494,Z1494,AA1494,AB1494,dt,STAGE)</f>
        <v>13626743.527730256</v>
      </c>
      <c r="X1495">
        <v>1933.5281416328573</v>
      </c>
      <c r="Y1495">
        <v>9407867.4136537407</v>
      </c>
      <c r="Z1495">
        <v>20527.115863282121</v>
      </c>
      <c r="AA1495">
        <v>2584782.4641916021</v>
      </c>
      <c r="AB1495">
        <v>7211.5598406603131</v>
      </c>
      <c r="AC1495">
        <f t="shared" si="454"/>
        <v>2129746.944128111</v>
      </c>
      <c r="AD1495" cm="1">
        <f t="array" ref="AD1495">NewI((1-'Parameters-x'!L1501)*BETA_c,W1495,T1495)</f>
        <v>120.27362070742267</v>
      </c>
      <c r="AE1495">
        <f t="shared" si="455"/>
        <v>67071433.470482983</v>
      </c>
      <c r="AF1495" cm="1">
        <f t="array" ref="AF1495">NewI((1-'Parameters-x'!L1501)*BETA_a,Y1495,T1495)</f>
        <v>1197.3465141017334</v>
      </c>
      <c r="AG1495">
        <f t="shared" si="456"/>
        <v>32593246.975967739</v>
      </c>
      <c r="AH1495" cm="1">
        <f t="array" ref="AH1495">NewI((1-'Parameters-x'!L1501)*BETA_e,AA1495,T1495)</f>
        <v>409.84462678660481</v>
      </c>
    </row>
    <row r="1496" spans="1:34" x14ac:dyDescent="0.55000000000000004">
      <c r="A1496">
        <f t="shared" si="442"/>
        <v>149.19999999999581</v>
      </c>
      <c r="B1496" s="2">
        <f t="shared" si="443"/>
        <v>25607366.805237632</v>
      </c>
      <c r="C1496" s="6">
        <f t="shared" si="444"/>
        <v>107.41614750095226</v>
      </c>
      <c r="D1496" s="2">
        <f t="shared" si="445"/>
        <v>101836018.77861488</v>
      </c>
      <c r="E1496" s="6">
        <f t="shared" si="446"/>
        <v>6.2480786532961945</v>
      </c>
      <c r="F1496">
        <f t="array" ref="F1496:K1496">rk((1-'Parameters-x'!K1501)*BETA_c,(1-'Parameters-x'!K1501)*BETA_a,(1-'Parameters-x'!K1501)*BETA_e,GAMMA,F1495,G1495,H1495,I1495,J1495,K1495,dt,STAGE)</f>
        <v>13625905.840404348</v>
      </c>
      <c r="G1496">
        <v>7.4295610812526407</v>
      </c>
      <c r="H1496">
        <v>9399531.5176618416</v>
      </c>
      <c r="I1496">
        <v>74.436151729283168</v>
      </c>
      <c r="J1496">
        <v>2581929.4471714408</v>
      </c>
      <c r="K1496">
        <v>25.550434690416449</v>
      </c>
      <c r="L1496">
        <f t="shared" si="447"/>
        <v>2132510.7300345702</v>
      </c>
      <c r="M1496" cm="1">
        <f t="array" ref="M1496">NewI((1-'Parameters-x'!K1502)*BETA_c,F1496,C1496)</f>
        <v>0.43537496741830756</v>
      </c>
      <c r="N1496">
        <f t="shared" si="448"/>
        <v>67100222.046186432</v>
      </c>
      <c r="O1496" cm="1">
        <f t="array" ref="O1496">NewI((1-'Parameters-x'!K1502)*BETA_a,H1496,C1496)</f>
        <v>4.330665525883866</v>
      </c>
      <c r="P1496">
        <f t="shared" si="449"/>
        <v>32603286.002393868</v>
      </c>
      <c r="Q1496" cm="1">
        <f t="array" ref="Q1496">NewI((1-'Parameters-x'!K1502)*BETA_e,J1496,C1496)</f>
        <v>1.4820381599940211</v>
      </c>
      <c r="S1496" s="2">
        <f t="shared" si="450"/>
        <v>25619221.950306147</v>
      </c>
      <c r="T1496" s="6">
        <f t="shared" si="451"/>
        <v>29230.10491707961</v>
      </c>
      <c r="U1496" s="2">
        <f t="shared" si="452"/>
        <v>101795040.94477677</v>
      </c>
      <c r="V1496" s="4">
        <f t="shared" si="453"/>
        <v>1701.7051639527367</v>
      </c>
      <c r="W1496">
        <f t="array" ref="W1496:AB1496">rk((1-'Parameters-x'!L1501)*BETA_c,(1-'Parameters-x'!L1501)*BETA_a,(1-'Parameters-x'!L1501)*BETA_e,GAMMA,W1495,X1495,Y1495,Z1495,AA1495,AB1495,dt,STAGE)</f>
        <v>13626731.590197938</v>
      </c>
      <c r="X1496">
        <v>1905.4767432037565</v>
      </c>
      <c r="Y1496">
        <v>9407748.5739729684</v>
      </c>
      <c r="Z1496">
        <v>20221.498762606174</v>
      </c>
      <c r="AA1496">
        <v>2584741.7861352423</v>
      </c>
      <c r="AB1496">
        <v>7103.1294112696824</v>
      </c>
      <c r="AC1496">
        <f t="shared" si="454"/>
        <v>2129786.9330588588</v>
      </c>
      <c r="AD1496" cm="1">
        <f t="array" ref="AD1496">NewI((1-'Parameters-x'!L1502)*BETA_c,W1496,T1496)</f>
        <v>118.48150850291904</v>
      </c>
      <c r="AE1496">
        <f t="shared" si="455"/>
        <v>67071857.927264422</v>
      </c>
      <c r="AF1496" cm="1">
        <f t="array" ref="AF1496">NewI((1-'Parameters-x'!L1502)*BETA_a,Y1496,T1496)</f>
        <v>1179.4918338871657</v>
      </c>
      <c r="AG1496">
        <f t="shared" si="456"/>
        <v>32593396.08445349</v>
      </c>
      <c r="AH1496" cm="1">
        <f t="array" ref="AH1496">NewI((1-'Parameters-x'!L1502)*BETA_e,AA1496,T1496)</f>
        <v>403.73182156265182</v>
      </c>
    </row>
    <row r="1497" spans="1:34" x14ac:dyDescent="0.55000000000000004">
      <c r="A1497">
        <f t="shared" si="442"/>
        <v>149.2999999999958</v>
      </c>
      <c r="B1497" s="2">
        <f t="shared" si="443"/>
        <v>25607366.185097642</v>
      </c>
      <c r="C1497" s="6">
        <f t="shared" si="444"/>
        <v>105.81516967718916</v>
      </c>
      <c r="D1497" s="2">
        <f t="shared" si="445"/>
        <v>101836020.99973267</v>
      </c>
      <c r="E1497" s="6">
        <f t="shared" si="446"/>
        <v>6.1549542429202866</v>
      </c>
      <c r="F1497">
        <f t="array" ref="F1497:K1497">rk((1-'Parameters-x'!K1502)*BETA_c,(1-'Parameters-x'!K1502)*BETA_a,(1-'Parameters-x'!K1502)*BETA_e,GAMMA,F1496,G1496,H1496,I1496,J1496,K1496,dt,STAGE)</f>
        <v>13625905.797192115</v>
      </c>
      <c r="G1497">
        <v>7.3191438390667685</v>
      </c>
      <c r="H1497">
        <v>9399531.0878306851</v>
      </c>
      <c r="I1497">
        <v>73.326814242843497</v>
      </c>
      <c r="J1497">
        <v>2581929.3000748414</v>
      </c>
      <c r="K1497">
        <v>25.169211595278899</v>
      </c>
      <c r="L1497">
        <f t="shared" si="447"/>
        <v>2132510.8836640455</v>
      </c>
      <c r="M1497" cm="1">
        <f t="array" ref="M1497">NewI((1-'Parameters-x'!K1503)*BETA_c,F1497,C1497)</f>
        <v>0.42888594476970665</v>
      </c>
      <c r="N1497">
        <f t="shared" si="448"/>
        <v>67100223.585355073</v>
      </c>
      <c r="O1497" cm="1">
        <f t="array" ref="O1497">NewI((1-'Parameters-x'!K1503)*BETA_a,H1497,C1497)</f>
        <v>4.2661191742812621</v>
      </c>
      <c r="P1497">
        <f t="shared" si="449"/>
        <v>32603286.530713562</v>
      </c>
      <c r="Q1497" cm="1">
        <f t="array" ref="Q1497">NewI((1-'Parameters-x'!K1503)*BETA_e,J1497,C1497)</f>
        <v>1.4599491238693179</v>
      </c>
      <c r="S1497" s="2">
        <f t="shared" si="450"/>
        <v>25619053.051732589</v>
      </c>
      <c r="T1497" s="6">
        <f t="shared" si="451"/>
        <v>28794.590922524847</v>
      </c>
      <c r="U1497" s="2">
        <f t="shared" si="452"/>
        <v>101795645.3573449</v>
      </c>
      <c r="V1497" s="4">
        <f t="shared" si="453"/>
        <v>1676.3298800236666</v>
      </c>
      <c r="W1497">
        <f t="array" ref="W1497:AB1497">rk((1-'Parameters-x'!L1502)*BETA_c,(1-'Parameters-x'!L1502)*BETA_a,(1-'Parameters-x'!L1502)*BETA_e,GAMMA,W1496,X1496,Y1496,Z1496,AA1496,AB1496,dt,STAGE)</f>
        <v>13626719.830538701</v>
      </c>
      <c r="X1497">
        <v>1877.8276749713186</v>
      </c>
      <c r="Y1497">
        <v>9407631.5064077582</v>
      </c>
      <c r="Z1497">
        <v>19920.429082109364</v>
      </c>
      <c r="AA1497">
        <v>2584701.7147861305</v>
      </c>
      <c r="AB1497">
        <v>6996.3341654441665</v>
      </c>
      <c r="AC1497">
        <f t="shared" si="454"/>
        <v>2129826.3417863273</v>
      </c>
      <c r="AD1497" cm="1">
        <f t="array" ref="AD1497">NewI((1-'Parameters-x'!L1503)*BETA_c,W1497,T1497)</f>
        <v>116.71609235485899</v>
      </c>
      <c r="AE1497">
        <f t="shared" si="455"/>
        <v>67072276.064510129</v>
      </c>
      <c r="AF1497" cm="1">
        <f t="array" ref="AF1497">NewI((1-'Parameters-x'!L1503)*BETA_a,Y1497,T1497)</f>
        <v>1161.9035348342181</v>
      </c>
      <c r="AG1497">
        <f t="shared" si="456"/>
        <v>32593542.951048426</v>
      </c>
      <c r="AH1497" cm="1">
        <f t="array" ref="AH1497">NewI((1-'Parameters-x'!L1503)*BETA_e,AA1497,T1497)</f>
        <v>397.7102528345896</v>
      </c>
    </row>
    <row r="1498" spans="1:34" x14ac:dyDescent="0.55000000000000004">
      <c r="A1498">
        <f t="shared" si="442"/>
        <v>149.3999999999958</v>
      </c>
      <c r="B1498" s="2">
        <f t="shared" si="443"/>
        <v>25607365.574200518</v>
      </c>
      <c r="C1498" s="6">
        <f t="shared" si="444"/>
        <v>104.23805350844817</v>
      </c>
      <c r="D1498" s="2">
        <f t="shared" si="445"/>
        <v>101836023.18774597</v>
      </c>
      <c r="E1498" s="6">
        <f t="shared" si="446"/>
        <v>6.0632178066728066</v>
      </c>
      <c r="F1498">
        <f t="array" ref="F1498:K1498">rk((1-'Parameters-x'!K1503)*BETA_c,(1-'Parameters-x'!K1503)*BETA_a,(1-'Parameters-x'!K1503)*BETA_e,GAMMA,F1497,G1497,H1497,I1497,J1497,K1497,dt,STAGE)</f>
        <v>13625905.754623936</v>
      </c>
      <c r="G1498">
        <v>7.21036578432415</v>
      </c>
      <c r="H1498">
        <v>9399530.664405942</v>
      </c>
      <c r="I1498">
        <v>72.234008900102324</v>
      </c>
      <c r="J1498">
        <v>2581929.1551706423</v>
      </c>
      <c r="K1498">
        <v>24.793678824021701</v>
      </c>
      <c r="L1498">
        <f t="shared" si="447"/>
        <v>2132511.0350102792</v>
      </c>
      <c r="M1498" cm="1">
        <f t="array" ref="M1498">NewI((1-'Parameters-x'!K1504)*BETA_c,F1498,C1498)</f>
        <v>0.42249363731728157</v>
      </c>
      <c r="N1498">
        <f t="shared" si="448"/>
        <v>67100225.101585157</v>
      </c>
      <c r="O1498" cm="1">
        <f t="array" ref="O1498">NewI((1-'Parameters-x'!K1504)*BETA_a,H1498,C1498)</f>
        <v>4.2025348547522974</v>
      </c>
      <c r="P1498">
        <f t="shared" si="449"/>
        <v>32603287.051150534</v>
      </c>
      <c r="Q1498" cm="1">
        <f t="array" ref="Q1498">NewI((1-'Parameters-x'!K1504)*BETA_e,J1498,C1498)</f>
        <v>1.4381893146032279</v>
      </c>
      <c r="S1498" s="2">
        <f t="shared" si="450"/>
        <v>25618886.671711236</v>
      </c>
      <c r="T1498" s="6">
        <f t="shared" si="451"/>
        <v>28365.563843048982</v>
      </c>
      <c r="U1498" s="2">
        <f t="shared" si="452"/>
        <v>101796240.76444572</v>
      </c>
      <c r="V1498" s="4">
        <f t="shared" si="453"/>
        <v>1651.3331704639465</v>
      </c>
      <c r="W1498">
        <f t="array" ref="W1498:AB1498">rk((1-'Parameters-x'!L1503)*BETA_c,(1-'Parameters-x'!L1503)*BETA_a,(1-'Parameters-x'!L1503)*BETA_e,GAMMA,W1497,X1497,Y1497,Z1497,AA1497,AB1497,dt,STAGE)</f>
        <v>13626708.246102862</v>
      </c>
      <c r="X1498">
        <v>1850.5752639685325</v>
      </c>
      <c r="Y1498">
        <v>9407516.1845194027</v>
      </c>
      <c r="Z1498">
        <v>19623.839228428187</v>
      </c>
      <c r="AA1498">
        <v>2584662.2410889706</v>
      </c>
      <c r="AB1498">
        <v>6891.1493506522629</v>
      </c>
      <c r="AC1498">
        <f t="shared" si="454"/>
        <v>2129865.1786331693</v>
      </c>
      <c r="AD1498" cm="1">
        <f t="array" ref="AD1498">NewI((1-'Parameters-x'!L1504)*BETA_c,W1498,T1498)</f>
        <v>114.97697479300378</v>
      </c>
      <c r="AE1498">
        <f t="shared" si="455"/>
        <v>67072687.976252168</v>
      </c>
      <c r="AF1498" cm="1">
        <f t="array" ref="AF1498">NewI((1-'Parameters-x'!L1504)*BETA_a,Y1498,T1498)</f>
        <v>1144.5776387208298</v>
      </c>
      <c r="AG1498">
        <f t="shared" si="456"/>
        <v>32593687.609560378</v>
      </c>
      <c r="AH1498" cm="1">
        <f t="array" ref="AH1498">NewI((1-'Parameters-x'!L1504)*BETA_e,AA1498,T1498)</f>
        <v>391.77855695011289</v>
      </c>
    </row>
    <row r="1499" spans="1:34" x14ac:dyDescent="0.55000000000000004">
      <c r="A1499">
        <f t="shared" si="442"/>
        <v>149.49999999999579</v>
      </c>
      <c r="B1499" s="2">
        <f t="shared" si="443"/>
        <v>25607364.972408507</v>
      </c>
      <c r="C1499" s="6">
        <f t="shared" si="444"/>
        <v>102.6844433512738</v>
      </c>
      <c r="D1499" s="2">
        <f t="shared" si="445"/>
        <v>101836025.34314814</v>
      </c>
      <c r="E1499" s="6">
        <f t="shared" si="446"/>
        <v>5.9728486573987594</v>
      </c>
      <c r="F1499">
        <f t="array" ref="F1499:K1499">rk((1-'Parameters-x'!K1504)*BETA_c,(1-'Parameters-x'!K1504)*BETA_a,(1-'Parameters-x'!K1504)*BETA_e,GAMMA,F1498,G1498,H1498,I1498,J1498,K1498,dt,STAGE)</f>
        <v>13625905.712690214</v>
      </c>
      <c r="G1499">
        <v>7.1032026202712197</v>
      </c>
      <c r="H1499">
        <v>9399530.2472921256</v>
      </c>
      <c r="I1499">
        <v>71.157489338575871</v>
      </c>
      <c r="J1499">
        <v>2581929.0124261677</v>
      </c>
      <c r="K1499">
        <v>24.423751392426713</v>
      </c>
      <c r="L1499">
        <f t="shared" si="447"/>
        <v>2132511.1841071662</v>
      </c>
      <c r="M1499" cm="1">
        <f t="array" ref="M1499">NewI((1-'Parameters-x'!K1505)*BETA_c,F1499,C1499)</f>
        <v>0.41619660357866456</v>
      </c>
      <c r="N1499">
        <f t="shared" si="448"/>
        <v>67100226.595218539</v>
      </c>
      <c r="O1499" cm="1">
        <f t="array" ref="O1499">NewI((1-'Parameters-x'!K1505)*BETA_a,H1499,C1499)</f>
        <v>4.1398982286232462</v>
      </c>
      <c r="P1499">
        <f t="shared" si="449"/>
        <v>32603287.563822441</v>
      </c>
      <c r="Q1499" cm="1">
        <f t="array" ref="Q1499">NewI((1-'Parameters-x'!K1505)*BETA_e,J1499,C1499)</f>
        <v>1.4167538251968486</v>
      </c>
      <c r="S1499" s="2">
        <f t="shared" si="450"/>
        <v>25618722.772668038</v>
      </c>
      <c r="T1499" s="6">
        <f t="shared" si="451"/>
        <v>27942.927117002851</v>
      </c>
      <c r="U1499" s="2">
        <f t="shared" si="452"/>
        <v>101796827.30021496</v>
      </c>
      <c r="V1499" s="4">
        <f t="shared" si="453"/>
        <v>1626.7093818080984</v>
      </c>
      <c r="W1499">
        <f t="array" ref="W1499:AB1499">rk((1-'Parameters-x'!L1504)*BETA_c,(1-'Parameters-x'!L1504)*BETA_a,(1-'Parameters-x'!L1504)*BETA_e,GAMMA,W1498,X1498,Y1498,Z1498,AA1498,AB1498,dt,STAGE)</f>
        <v>13626696.834280191</v>
      </c>
      <c r="X1499">
        <v>1823.7139151510135</v>
      </c>
      <c r="Y1499">
        <v>9407402.5822640359</v>
      </c>
      <c r="Z1499">
        <v>19331.662611083342</v>
      </c>
      <c r="AA1499">
        <v>2584623.3561238083</v>
      </c>
      <c r="AB1499">
        <v>6787.5505907684965</v>
      </c>
      <c r="AC1499">
        <f t="shared" si="454"/>
        <v>2129903.4518046579</v>
      </c>
      <c r="AD1499" cm="1">
        <f t="array" ref="AD1499">NewI((1-'Parameters-x'!L1505)*BETA_c,W1499,T1499)</f>
        <v>113.26376425885712</v>
      </c>
      <c r="AE1499">
        <f t="shared" si="455"/>
        <v>67073093.755124882</v>
      </c>
      <c r="AF1499" cm="1">
        <f t="array" ref="AF1499">NewI((1-'Parameters-x'!L1505)*BETA_a,Y1499,T1499)</f>
        <v>1127.5102268544229</v>
      </c>
      <c r="AG1499">
        <f t="shared" si="456"/>
        <v>32593830.093285423</v>
      </c>
      <c r="AH1499" cm="1">
        <f t="array" ref="AH1499">NewI((1-'Parameters-x'!L1505)*BETA_e,AA1499,T1499)</f>
        <v>385.93539069481852</v>
      </c>
    </row>
    <row r="1500" spans="1:34" x14ac:dyDescent="0.55000000000000004">
      <c r="A1500">
        <f t="shared" si="442"/>
        <v>149.59999999999579</v>
      </c>
      <c r="B1500" s="2">
        <f t="shared" si="443"/>
        <v>25607364.379585899</v>
      </c>
      <c r="C1500" s="6">
        <f t="shared" si="444"/>
        <v>101.15398886283604</v>
      </c>
      <c r="D1500" s="2">
        <f t="shared" si="445"/>
        <v>101836027.46642524</v>
      </c>
      <c r="E1500" s="6">
        <f t="shared" si="446"/>
        <v>5.8838264162784641</v>
      </c>
      <c r="F1500">
        <f t="array" ref="F1500:K1500">rk((1-'Parameters-x'!K1505)*BETA_c,(1-'Parameters-x'!K1505)*BETA_a,(1-'Parameters-x'!K1505)*BETA_e,GAMMA,F1499,G1499,H1499,I1499,J1499,K1499,dt,STAGE)</f>
        <v>13625905.67138149</v>
      </c>
      <c r="G1500">
        <v>6.9976304095128663</v>
      </c>
      <c r="H1500">
        <v>9399529.836395178</v>
      </c>
      <c r="I1500">
        <v>70.097012866841254</v>
      </c>
      <c r="J1500">
        <v>2581928.8718092279</v>
      </c>
      <c r="K1500">
        <v>24.059345586481928</v>
      </c>
      <c r="L1500">
        <f t="shared" si="447"/>
        <v>2132511.3309881003</v>
      </c>
      <c r="M1500" cm="1">
        <f t="array" ref="M1500">NewI((1-'Parameters-x'!K1506)*BETA_c,F1500,C1500)</f>
        <v>0.40999342355584434</v>
      </c>
      <c r="N1500">
        <f t="shared" si="448"/>
        <v>67100228.066591956</v>
      </c>
      <c r="O1500" cm="1">
        <f t="array" ref="O1500">NewI((1-'Parameters-x'!K1506)*BETA_a,H1500,C1500)</f>
        <v>4.0781951709336841</v>
      </c>
      <c r="P1500">
        <f t="shared" si="449"/>
        <v>32603288.068845183</v>
      </c>
      <c r="Q1500" cm="1">
        <f t="array" ref="Q1500">NewI((1-'Parameters-x'!K1506)*BETA_e,J1500,C1500)</f>
        <v>1.3956378217889356</v>
      </c>
      <c r="S1500" s="2">
        <f t="shared" si="450"/>
        <v>25618561.317590039</v>
      </c>
      <c r="T1500" s="6">
        <f t="shared" si="451"/>
        <v>27526.585618340461</v>
      </c>
      <c r="U1500" s="2">
        <f t="shared" si="452"/>
        <v>101797405.09679163</v>
      </c>
      <c r="V1500" s="4">
        <f t="shared" si="453"/>
        <v>1602.4529451797903</v>
      </c>
      <c r="W1500">
        <f t="array" ref="W1500:AB1500">rk((1-'Parameters-x'!L1505)*BETA_c,(1-'Parameters-x'!L1505)*BETA_a,(1-'Parameters-x'!L1505)*BETA_e,GAMMA,W1499,X1499,Y1499,Z1499,AA1499,AB1499,dt,STAGE)</f>
        <v>13626685.592499318</v>
      </c>
      <c r="X1500">
        <v>1797.2381103710998</v>
      </c>
      <c r="Y1500">
        <v>9407290.6739867199</v>
      </c>
      <c r="Z1500">
        <v>19043.833627649296</v>
      </c>
      <c r="AA1500">
        <v>2584585.0511040017</v>
      </c>
      <c r="AB1500">
        <v>6685.5138803200653</v>
      </c>
      <c r="AC1500">
        <f t="shared" si="454"/>
        <v>2129941.1693903115</v>
      </c>
      <c r="AD1500" cm="1">
        <f t="array" ref="AD1500">NewI((1-'Parameters-x'!L1506)*BETA_c,W1500,T1500)</f>
        <v>111.57607501791745</v>
      </c>
      <c r="AE1500">
        <f t="shared" si="455"/>
        <v>67073493.492385633</v>
      </c>
      <c r="AF1500" cm="1">
        <f t="array" ref="AF1500">NewI((1-'Parameters-x'!L1506)*BETA_a,Y1500,T1500)</f>
        <v>1110.6974391776441</v>
      </c>
      <c r="AG1500">
        <f t="shared" si="456"/>
        <v>32593970.435015678</v>
      </c>
      <c r="AH1500" cm="1">
        <f t="array" ref="AH1500">NewI((1-'Parameters-x'!L1506)*BETA_e,AA1500,T1500)</f>
        <v>380.17943098422876</v>
      </c>
    </row>
    <row r="1501" spans="1:34" x14ac:dyDescent="0.55000000000000004">
      <c r="A1501">
        <f t="shared" si="442"/>
        <v>149.69999999999578</v>
      </c>
      <c r="B1501" s="2">
        <f t="shared" si="443"/>
        <v>25607363.795598999</v>
      </c>
      <c r="C1501" s="6">
        <f t="shared" si="444"/>
        <v>99.646344921928844</v>
      </c>
      <c r="D1501" s="2">
        <f t="shared" si="445"/>
        <v>101836029.55805609</v>
      </c>
      <c r="E1501" s="6">
        <f t="shared" si="446"/>
        <v>5.7961310082318489</v>
      </c>
      <c r="F1501">
        <f t="array" ref="F1501:K1501">rk((1-'Parameters-x'!K1506)*BETA_c,(1-'Parameters-x'!K1506)*BETA_a,(1-'Parameters-x'!K1506)*BETA_e,GAMMA,F1500,G1500,H1500,I1500,J1500,K1500,dt,STAGE)</f>
        <v>13625905.630688449</v>
      </c>
      <c r="G1501">
        <v>6.8936255687135102</v>
      </c>
      <c r="H1501">
        <v>9399529.4316224363</v>
      </c>
      <c r="I1501">
        <v>69.052340409838905</v>
      </c>
      <c r="J1501">
        <v>2581928.733288113</v>
      </c>
      <c r="K1501">
        <v>23.700378943376435</v>
      </c>
      <c r="L1501">
        <f t="shared" si="447"/>
        <v>2132511.475685982</v>
      </c>
      <c r="M1501" cm="1">
        <f t="array" ref="M1501">NewI((1-'Parameters-x'!K1507)*BETA_c,F1501,C1501)</f>
        <v>0.40388269841495772</v>
      </c>
      <c r="N1501">
        <f t="shared" si="448"/>
        <v>67100229.516037151</v>
      </c>
      <c r="O1501" cm="1">
        <f t="array" ref="O1501">NewI((1-'Parameters-x'!K1507)*BETA_a,H1501,C1501)</f>
        <v>4.0174117672511089</v>
      </c>
      <c r="P1501">
        <f t="shared" si="449"/>
        <v>32603288.566332944</v>
      </c>
      <c r="Q1501" cm="1">
        <f t="array" ref="Q1501">NewI((1-'Parameters-x'!K1507)*BETA_e,J1501,C1501)</f>
        <v>1.3748365425657818</v>
      </c>
      <c r="S1501" s="2">
        <f t="shared" si="450"/>
        <v>25618402.270017009</v>
      </c>
      <c r="T1501" s="6">
        <f t="shared" si="451"/>
        <v>27116.445635328128</v>
      </c>
      <c r="U1501" s="2">
        <f t="shared" si="452"/>
        <v>101797974.28434765</v>
      </c>
      <c r="V1501" s="4">
        <f t="shared" si="453"/>
        <v>1578.5583750213791</v>
      </c>
      <c r="W1501">
        <f t="array" ref="W1501:AB1501">rk((1-'Parameters-x'!L1506)*BETA_c,(1-'Parameters-x'!L1506)*BETA_a,(1-'Parameters-x'!L1506)*BETA_e,GAMMA,W1500,X1500,Y1500,Z1500,AA1500,AB1500,dt,STAGE)</f>
        <v>13626674.518227158</v>
      </c>
      <c r="X1501">
        <v>1771.1424073644823</v>
      </c>
      <c r="Y1501">
        <v>9407180.4344156291</v>
      </c>
      <c r="Z1501">
        <v>18760.287649141785</v>
      </c>
      <c r="AA1501">
        <v>2584547.3173742229</v>
      </c>
      <c r="AB1501">
        <v>6585.0155788218635</v>
      </c>
      <c r="AC1501">
        <f t="shared" si="454"/>
        <v>2129978.3393654772</v>
      </c>
      <c r="AD1501" cm="1">
        <f t="array" ref="AD1501">NewI((1-'Parameters-x'!L1507)*BETA_c,W1501,T1501)</f>
        <v>109.91352707322737</v>
      </c>
      <c r="AE1501">
        <f t="shared" si="455"/>
        <v>67073887.277935229</v>
      </c>
      <c r="AF1501" cm="1">
        <f t="array" ref="AF1501">NewI((1-'Parameters-x'!L1507)*BETA_a,Y1501,T1501)</f>
        <v>1094.1354733876476</v>
      </c>
      <c r="AG1501">
        <f t="shared" si="456"/>
        <v>32594108.667046957</v>
      </c>
      <c r="AH1501" cm="1">
        <f t="array" ref="AH1501">NewI((1-'Parameters-x'!L1507)*BETA_e,AA1501,T1501)</f>
        <v>374.50937456050417</v>
      </c>
    </row>
    <row r="1502" spans="1:34" x14ac:dyDescent="0.55000000000000004">
      <c r="A1502">
        <f t="shared" si="442"/>
        <v>149.79999999999578</v>
      </c>
      <c r="B1502" s="2">
        <f t="shared" si="443"/>
        <v>25607363.220316127</v>
      </c>
      <c r="C1502" s="6">
        <f t="shared" si="444"/>
        <v>98.161171551145998</v>
      </c>
      <c r="D1502" s="2">
        <f t="shared" si="445"/>
        <v>101836031.61851233</v>
      </c>
      <c r="E1502" s="6">
        <f t="shared" si="446"/>
        <v>5.7097426573912538</v>
      </c>
      <c r="F1502">
        <f t="array" ref="F1502:K1502">rk((1-'Parameters-x'!K1507)*BETA_c,(1-'Parameters-x'!K1507)*BETA_a,(1-'Parameters-x'!K1507)*BETA_e,GAMMA,F1501,G1501,H1501,I1501,J1501,K1501,dt,STAGE)</f>
        <v>13625905.590601915</v>
      </c>
      <c r="G1502">
        <v>6.7911648633759922</v>
      </c>
      <c r="H1502">
        <v>9399529.0328826252</v>
      </c>
      <c r="I1502">
        <v>68.023236454989856</v>
      </c>
      <c r="J1502">
        <v>2581928.5968315853</v>
      </c>
      <c r="K1502">
        <v>23.346770232780138</v>
      </c>
      <c r="L1502">
        <f t="shared" si="447"/>
        <v>2132511.6182332211</v>
      </c>
      <c r="M1502" cm="1">
        <f t="array" ref="M1502">NewI((1-'Parameters-x'!K1508)*BETA_c,F1502,C1502)</f>
        <v>0.39786305017085438</v>
      </c>
      <c r="N1502">
        <f t="shared" si="448"/>
        <v>67100230.943880923</v>
      </c>
      <c r="O1502" cm="1">
        <f t="array" ref="O1502">NewI((1-'Parameters-x'!K1508)*BETA_a,H1502,C1502)</f>
        <v>3.9575343105330552</v>
      </c>
      <c r="P1502">
        <f t="shared" si="449"/>
        <v>32603289.056398179</v>
      </c>
      <c r="Q1502" cm="1">
        <f t="array" ref="Q1502">NewI((1-'Parameters-x'!K1508)*BETA_e,J1502,C1502)</f>
        <v>1.3543452966873444</v>
      </c>
      <c r="S1502" s="2">
        <f t="shared" si="450"/>
        <v>25618245.594033159</v>
      </c>
      <c r="T1502" s="6">
        <f t="shared" si="451"/>
        <v>26712.414849567867</v>
      </c>
      <c r="U1502" s="2">
        <f t="shared" si="452"/>
        <v>101798534.99111727</v>
      </c>
      <c r="V1502" s="4">
        <f t="shared" si="453"/>
        <v>1555.0202678426765</v>
      </c>
      <c r="W1502">
        <f t="array" ref="W1502:AB1502">rk((1-'Parameters-x'!L1507)*BETA_c,(1-'Parameters-x'!L1507)*BETA_a,(1-'Parameters-x'!L1507)*BETA_e,GAMMA,W1501,X1501,Y1501,Z1501,AA1501,AB1501,dt,STAGE)</f>
        <v>13626663.608968353</v>
      </c>
      <c r="X1502">
        <v>1745.4214387492325</v>
      </c>
      <c r="Y1502">
        <v>9407071.8386563156</v>
      </c>
      <c r="Z1502">
        <v>18480.96100562012</v>
      </c>
      <c r="AA1502">
        <v>2584510.1464084904</v>
      </c>
      <c r="AB1502">
        <v>6486.0324051985135</v>
      </c>
      <c r="AC1502">
        <f t="shared" si="454"/>
        <v>2130014.9695928977</v>
      </c>
      <c r="AD1502" cm="1">
        <f t="array" ref="AD1502">NewI((1-'Parameters-x'!L1508)*BETA_c,W1502,T1502)</f>
        <v>108.27574608020137</v>
      </c>
      <c r="AE1502">
        <f t="shared" si="455"/>
        <v>67074275.200338066</v>
      </c>
      <c r="AF1502" cm="1">
        <f t="array" ref="AF1502">NewI((1-'Parameters-x'!L1508)*BETA_a,Y1502,T1502)</f>
        <v>1077.8205840687006</v>
      </c>
      <c r="AG1502">
        <f t="shared" si="456"/>
        <v>32594244.821186312</v>
      </c>
      <c r="AH1502" cm="1">
        <f t="array" ref="AH1502">NewI((1-'Parameters-x'!L1508)*BETA_e,AA1502,T1502)</f>
        <v>368.92393769377463</v>
      </c>
    </row>
    <row r="1503" spans="1:34" x14ac:dyDescent="0.55000000000000004">
      <c r="A1503">
        <f t="shared" si="442"/>
        <v>149.89999999999577</v>
      </c>
      <c r="B1503" s="2">
        <f t="shared" si="443"/>
        <v>25607362.653607551</v>
      </c>
      <c r="C1503" s="6">
        <f t="shared" si="444"/>
        <v>96.698133840216826</v>
      </c>
      <c r="D1503" s="2">
        <f t="shared" si="445"/>
        <v>101836033.64825861</v>
      </c>
      <c r="E1503" s="6">
        <f t="shared" si="446"/>
        <v>5.6246418826416988</v>
      </c>
      <c r="F1503">
        <f t="array" ref="F1503:K1503">rk((1-'Parameters-x'!K1508)*BETA_c,(1-'Parameters-x'!K1508)*BETA_a,(1-'Parameters-x'!K1508)*BETA_e,GAMMA,F1502,G1502,H1502,I1502,J1502,K1502,dt,STAGE)</f>
        <v>13625905.551112849</v>
      </c>
      <c r="G1503">
        <v>6.6902254026971191</v>
      </c>
      <c r="H1503">
        <v>9399528.6400858257</v>
      </c>
      <c r="I1503">
        <v>67.009468999115711</v>
      </c>
      <c r="J1503">
        <v>2581928.4624088737</v>
      </c>
      <c r="K1503">
        <v>22.998439438403995</v>
      </c>
      <c r="L1503">
        <f t="shared" si="447"/>
        <v>2132511.7586617479</v>
      </c>
      <c r="M1503" cm="1">
        <f t="array" ref="M1503">NewI((1-'Parameters-x'!K1509)*BETA_c,F1503,C1503)</f>
        <v>0.39193312137636183</v>
      </c>
      <c r="N1503">
        <f t="shared" si="448"/>
        <v>67100232.350445174</v>
      </c>
      <c r="O1503" cm="1">
        <f t="array" ref="O1503">NewI((1-'Parameters-x'!K1509)*BETA_a,H1503,C1503)</f>
        <v>3.8985492980359586</v>
      </c>
      <c r="P1503">
        <f t="shared" si="449"/>
        <v>32603289.539151687</v>
      </c>
      <c r="Q1503" cm="1">
        <f t="array" ref="Q1503">NewI((1-'Parameters-x'!K1509)*BETA_e,J1503,C1503)</f>
        <v>1.3341594632293785</v>
      </c>
      <c r="S1503" s="2">
        <f t="shared" si="450"/>
        <v>25618091.254258987</v>
      </c>
      <c r="T1503" s="6">
        <f t="shared" si="451"/>
        <v>26314.402315330321</v>
      </c>
      <c r="U1503" s="2">
        <f t="shared" si="452"/>
        <v>101799087.34342568</v>
      </c>
      <c r="V1503" s="4">
        <f t="shared" si="453"/>
        <v>1531.8333009886421</v>
      </c>
      <c r="W1503">
        <f t="array" ref="W1503:AB1503">rk((1-'Parameters-x'!L1508)*BETA_c,(1-'Parameters-x'!L1508)*BETA_a,(1-'Parameters-x'!L1508)*BETA_e,GAMMA,W1502,X1502,Y1502,Z1502,AA1502,AB1502,dt,STAGE)</f>
        <v>13626652.862264685</v>
      </c>
      <c r="X1503">
        <v>1720.0699110371058</v>
      </c>
      <c r="Y1503">
        <v>9406964.8621860649</v>
      </c>
      <c r="Z1503">
        <v>18205.790972001134</v>
      </c>
      <c r="AA1503">
        <v>2584473.529808234</v>
      </c>
      <c r="AB1503">
        <v>6388.5414322920788</v>
      </c>
      <c r="AC1503">
        <f t="shared" si="454"/>
        <v>2130051.0678242776</v>
      </c>
      <c r="AD1503" cm="1">
        <f t="array" ref="AD1503">NewI((1-'Parameters-x'!L1509)*BETA_c,W1503,T1503)</f>
        <v>106.66236326271239</v>
      </c>
      <c r="AE1503">
        <f t="shared" si="455"/>
        <v>67074657.346841931</v>
      </c>
      <c r="AF1503" cm="1">
        <f t="array" ref="AF1503">NewI((1-'Parameters-x'!L1509)*BETA_a,Y1503,T1503)</f>
        <v>1061.7490818379151</v>
      </c>
      <c r="AG1503">
        <f t="shared" si="456"/>
        <v>32594378.928759474</v>
      </c>
      <c r="AH1503" cm="1">
        <f t="array" ref="AH1503">NewI((1-'Parameters-x'!L1509)*BETA_e,AA1503,T1503)</f>
        <v>363.42185588801453</v>
      </c>
    </row>
    <row r="1504" spans="1:34" x14ac:dyDescent="0.55000000000000004">
      <c r="A1504">
        <f t="shared" si="442"/>
        <v>149.99999999999577</v>
      </c>
      <c r="B1504" s="2">
        <f t="shared" si="443"/>
        <v>25607362.095345471</v>
      </c>
      <c r="C1504" s="6">
        <f t="shared" si="444"/>
        <v>95.256901870484754</v>
      </c>
      <c r="D1504" s="2">
        <f t="shared" si="445"/>
        <v>101836035.64775267</v>
      </c>
      <c r="E1504" s="6">
        <f t="shared" si="446"/>
        <v>5.5408094932276448</v>
      </c>
      <c r="F1504">
        <f t="array" ref="F1504:K1504">rk((1-'Parameters-x'!K1509)*BETA_c,(1-'Parameters-x'!K1509)*BETA_a,(1-'Parameters-x'!K1509)*BETA_e,GAMMA,F1503,G1503,H1503,I1503,J1503,K1503,dt,STAGE)</f>
        <v>13625905.512212345</v>
      </c>
      <c r="G1504">
        <v>6.5907846344987595</v>
      </c>
      <c r="H1504">
        <v>9399528.2531434614</v>
      </c>
      <c r="I1504">
        <v>66.010809496149491</v>
      </c>
      <c r="J1504">
        <v>2581928.3299896647</v>
      </c>
      <c r="K1504">
        <v>22.655307739836502</v>
      </c>
      <c r="L1504">
        <f t="shared" si="447"/>
        <v>2132511.8970030202</v>
      </c>
      <c r="M1504" cm="1">
        <f t="array" ref="M1504">NewI((1-'Parameters-x'!K1510)*BETA_c,F1504,C1504)</f>
        <v>0.386091574816183</v>
      </c>
      <c r="N1504">
        <f t="shared" si="448"/>
        <v>67100233.736047044</v>
      </c>
      <c r="O1504" cm="1">
        <f t="array" ref="O1504">NewI((1-'Parameters-x'!K1510)*BETA_a,H1504,C1504)</f>
        <v>3.8404434282701203</v>
      </c>
      <c r="P1504">
        <f t="shared" si="449"/>
        <v>32603290.014702596</v>
      </c>
      <c r="Q1504" cm="1">
        <f t="array" ref="Q1504">NewI((1-'Parameters-x'!K1510)*BETA_e,J1504,C1504)</f>
        <v>1.3142744901413421</v>
      </c>
      <c r="S1504" s="2">
        <f t="shared" si="450"/>
        <v>25617939.215843264</v>
      </c>
      <c r="T1504" s="6">
        <f t="shared" si="451"/>
        <v>25922.318439192819</v>
      </c>
      <c r="U1504" s="2">
        <f t="shared" si="452"/>
        <v>101799631.46571754</v>
      </c>
      <c r="V1504" s="4">
        <f t="shared" si="453"/>
        <v>1508.9922314257133</v>
      </c>
      <c r="W1504">
        <f t="array" ref="W1504:AB1504">rk((1-'Parameters-x'!L1509)*BETA_c,(1-'Parameters-x'!L1509)*BETA_a,(1-'Parameters-x'!L1509)*BETA_e,GAMMA,W1503,X1503,Y1503,Z1503,AA1503,AB1503,dt,STAGE)</f>
        <v>13626642.275694551</v>
      </c>
      <c r="X1504">
        <v>1695.0826036569849</v>
      </c>
      <c r="Y1504">
        <v>9406859.4808483347</v>
      </c>
      <c r="Z1504">
        <v>17934.71575408171</v>
      </c>
      <c r="AA1504">
        <v>2584437.4593003807</v>
      </c>
      <c r="AB1504">
        <v>6292.5200814541231</v>
      </c>
      <c r="AC1504">
        <f t="shared" si="454"/>
        <v>2130086.6417017919</v>
      </c>
      <c r="AD1504" cm="1">
        <f t="array" ref="AD1504">NewI((1-'Parameters-x'!L1510)*BETA_c,W1504,T1504)</f>
        <v>105.07301533041982</v>
      </c>
      <c r="AE1504">
        <f t="shared" si="455"/>
        <v>67075033.803397581</v>
      </c>
      <c r="AF1504" cm="1">
        <f t="array" ref="AF1504">NewI((1-'Parameters-x'!L1510)*BETA_a,Y1504,T1504)</f>
        <v>1045.917332503901</v>
      </c>
      <c r="AG1504">
        <f t="shared" si="456"/>
        <v>32594511.020618167</v>
      </c>
      <c r="AH1504" cm="1">
        <f t="array" ref="AH1504">NewI((1-'Parameters-x'!L1510)*BETA_e,AA1504,T1504)</f>
        <v>358.00188359139241</v>
      </c>
    </row>
    <row r="1505" spans="1:34" x14ac:dyDescent="0.55000000000000004">
      <c r="A1505">
        <f t="shared" si="442"/>
        <v>150.09999999999576</v>
      </c>
      <c r="B1505" s="2">
        <f t="shared" si="443"/>
        <v>25607361.545404002</v>
      </c>
      <c r="C1505" s="6">
        <f t="shared" si="444"/>
        <v>93.837150640511126</v>
      </c>
      <c r="D1505" s="2">
        <f t="shared" si="445"/>
        <v>101836037.61744536</v>
      </c>
      <c r="E1505" s="6">
        <f t="shared" si="446"/>
        <v>5.45822658442522</v>
      </c>
      <c r="F1505">
        <f t="array" ref="F1505:K1505">rk((1-'Parameters-x'!K1510)*BETA_c,(1-'Parameters-x'!K1510)*BETA_a,(1-'Parameters-x'!K1510)*BETA_e,GAMMA,F1504,G1504,H1504,I1504,J1504,K1504,dt,STAGE)</f>
        <v>13625905.473891631</v>
      </c>
      <c r="G1505">
        <v>6.4928203402333819</v>
      </c>
      <c r="H1505">
        <v>9399527.8719682731</v>
      </c>
      <c r="I1505">
        <v>65.027032805625396</v>
      </c>
      <c r="J1505">
        <v>2581928.1995440968</v>
      </c>
      <c r="K1505">
        <v>22.317297494652347</v>
      </c>
      <c r="L1505">
        <f t="shared" si="447"/>
        <v>2132512.033288029</v>
      </c>
      <c r="M1505" cm="1">
        <f t="array" ref="M1505">NewI((1-'Parameters-x'!K1511)*BETA_c,F1505,C1505)</f>
        <v>0.38033709320535497</v>
      </c>
      <c r="N1505">
        <f t="shared" si="448"/>
        <v>67100235.100998923</v>
      </c>
      <c r="O1505" cm="1">
        <f t="array" ref="O1505">NewI((1-'Parameters-x'!K1511)*BETA_a,H1505,C1505)</f>
        <v>3.7832035980000356</v>
      </c>
      <c r="P1505">
        <f t="shared" si="449"/>
        <v>32603290.483158406</v>
      </c>
      <c r="Q1505" cm="1">
        <f t="array" ref="Q1505">NewI((1-'Parameters-x'!K1511)*BETA_e,J1505,C1505)</f>
        <v>1.2946858932198291</v>
      </c>
      <c r="S1505" s="2">
        <f t="shared" si="450"/>
        <v>25617789.444455158</v>
      </c>
      <c r="T1505" s="6">
        <f t="shared" si="451"/>
        <v>25536.074959978043</v>
      </c>
      <c r="U1505" s="2">
        <f t="shared" si="452"/>
        <v>101800167.48058487</v>
      </c>
      <c r="V1505" s="4">
        <f t="shared" si="453"/>
        <v>1486.4918945464883</v>
      </c>
      <c r="W1505">
        <f t="array" ref="W1505:AB1505">rk((1-'Parameters-x'!L1510)*BETA_c,(1-'Parameters-x'!L1510)*BETA_a,(1-'Parameters-x'!L1510)*BETA_e,GAMMA,W1504,X1504,Y1504,Z1504,AA1504,AB1504,dt,STAGE)</f>
        <v>13626631.8468724</v>
      </c>
      <c r="X1505">
        <v>1670.454367990337</v>
      </c>
      <c r="Y1505">
        <v>9406755.6708472762</v>
      </c>
      <c r="Z1505">
        <v>17667.674474766874</v>
      </c>
      <c r="AA1505">
        <v>2584401.9267354794</v>
      </c>
      <c r="AB1505">
        <v>6197.9461172208312</v>
      </c>
      <c r="AC1505">
        <f t="shared" si="454"/>
        <v>2130121.6987596094</v>
      </c>
      <c r="AD1505" cm="1">
        <f t="array" ref="AD1505">NewI((1-'Parameters-x'!L1511)*BETA_c,W1505,T1505)</f>
        <v>103.50734439731973</v>
      </c>
      <c r="AE1505">
        <f t="shared" si="455"/>
        <v>67075404.654677957</v>
      </c>
      <c r="AF1505" cm="1">
        <f t="array" ref="AF1505">NewI((1-'Parameters-x'!L1511)*BETA_a,Y1505,T1505)</f>
        <v>1030.3217562381412</v>
      </c>
      <c r="AG1505">
        <f t="shared" si="456"/>
        <v>32594641.127147298</v>
      </c>
      <c r="AH1505" cm="1">
        <f t="array" ref="AH1505">NewI((1-'Parameters-x'!L1511)*BETA_e,AA1505,T1505)</f>
        <v>352.66279391102728</v>
      </c>
    </row>
    <row r="1506" spans="1:34" x14ac:dyDescent="0.55000000000000004">
      <c r="A1506">
        <f t="shared" si="442"/>
        <v>150.19999999999575</v>
      </c>
      <c r="B1506" s="2">
        <f t="shared" si="443"/>
        <v>25607361.003659122</v>
      </c>
      <c r="C1506" s="6">
        <f t="shared" si="444"/>
        <v>92.438559992787958</v>
      </c>
      <c r="D1506" s="2">
        <f t="shared" si="445"/>
        <v>101836039.55778088</v>
      </c>
      <c r="E1506" s="6">
        <f t="shared" si="446"/>
        <v>5.376874533278956</v>
      </c>
      <c r="F1506">
        <f t="array" ref="F1506:K1506">rk((1-'Parameters-x'!K1511)*BETA_c,(1-'Parameters-x'!K1511)*BETA_a,(1-'Parameters-x'!K1511)*BETA_e,GAMMA,F1505,G1505,H1505,I1505,J1505,K1505,dt,STAGE)</f>
        <v>13625905.436142065</v>
      </c>
      <c r="G1506">
        <v>6.3963106300629473</v>
      </c>
      <c r="H1506">
        <v>9399527.4964743033</v>
      </c>
      <c r="I1506">
        <v>64.057917141935945</v>
      </c>
      <c r="J1506">
        <v>2581928.0710427542</v>
      </c>
      <c r="K1506">
        <v>21.984332220789071</v>
      </c>
      <c r="L1506">
        <f t="shared" si="447"/>
        <v>2132512.1675473051</v>
      </c>
      <c r="M1506" cm="1">
        <f t="array" ref="M1506">NewI((1-'Parameters-x'!K1512)*BETA_c,F1506,C1506)</f>
        <v>0.37466837889220206</v>
      </c>
      <c r="N1506">
        <f t="shared" si="448"/>
        <v>67100236.445608556</v>
      </c>
      <c r="O1506" cm="1">
        <f t="array" ref="O1506">NewI((1-'Parameters-x'!K1512)*BETA_a,H1506,C1506)</f>
        <v>3.7268168992894459</v>
      </c>
      <c r="P1506">
        <f t="shared" si="449"/>
        <v>32603290.944625024</v>
      </c>
      <c r="Q1506" cm="1">
        <f t="array" ref="Q1506">NewI((1-'Parameters-x'!K1512)*BETA_e,J1506,C1506)</f>
        <v>1.2753892550973078</v>
      </c>
      <c r="S1506" s="2">
        <f t="shared" si="450"/>
        <v>25617641.90627639</v>
      </c>
      <c r="T1506" s="6">
        <f t="shared" si="451"/>
        <v>25155.584928988908</v>
      </c>
      <c r="U1506" s="2">
        <f t="shared" si="452"/>
        <v>101800695.50879464</v>
      </c>
      <c r="V1506" s="4">
        <f t="shared" si="453"/>
        <v>1464.3272029924788</v>
      </c>
      <c r="W1506">
        <f t="array" ref="W1506:AB1506">rk((1-'Parameters-x'!L1511)*BETA_c,(1-'Parameters-x'!L1511)*BETA_a,(1-'Parameters-x'!L1511)*BETA_e,GAMMA,W1505,X1505,Y1505,Z1505,AA1505,AB1505,dt,STAGE)</f>
        <v>13626621.573448205</v>
      </c>
      <c r="X1506">
        <v>1646.1801264185569</v>
      </c>
      <c r="Y1506">
        <v>9406653.4087423403</v>
      </c>
      <c r="Z1506">
        <v>17404.607160500454</v>
      </c>
      <c r="AA1506">
        <v>2584366.9240858452</v>
      </c>
      <c r="AB1506">
        <v>6104.7976420698978</v>
      </c>
      <c r="AC1506">
        <f t="shared" si="454"/>
        <v>2130156.2464253763</v>
      </c>
      <c r="AD1506" cm="1">
        <f t="array" ref="AD1506">NewI((1-'Parameters-x'!L1512)*BETA_c,W1506,T1506)</f>
        <v>101.9649979015</v>
      </c>
      <c r="AE1506">
        <f t="shared" si="455"/>
        <v>67075769.98409716</v>
      </c>
      <c r="AF1506" cm="1">
        <f t="array" ref="AF1506">NewI((1-'Parameters-x'!L1512)*BETA_a,Y1506,T1506)</f>
        <v>1014.9588267588982</v>
      </c>
      <c r="AG1506">
        <f t="shared" si="456"/>
        <v>32594769.278272085</v>
      </c>
      <c r="AH1506" cm="1">
        <f t="array" ref="AH1506">NewI((1-'Parameters-x'!L1512)*BETA_e,AA1506,T1506)</f>
        <v>347.40337833208048</v>
      </c>
    </row>
    <row r="1507" spans="1:34" x14ac:dyDescent="0.55000000000000004">
      <c r="A1507">
        <f t="shared" si="442"/>
        <v>150.29999999999575</v>
      </c>
      <c r="B1507" s="2">
        <f t="shared" si="443"/>
        <v>25607360.469988674</v>
      </c>
      <c r="C1507" s="6">
        <f t="shared" si="444"/>
        <v>91.060814541543067</v>
      </c>
      <c r="D1507" s="2">
        <f t="shared" si="445"/>
        <v>101836041.46919678</v>
      </c>
      <c r="E1507" s="6">
        <f t="shared" si="446"/>
        <v>5.296734994402085</v>
      </c>
      <c r="F1507">
        <f t="array" ref="F1507:K1507">rk((1-'Parameters-x'!K1512)*BETA_c,(1-'Parameters-x'!K1512)*BETA_a,(1-'Parameters-x'!K1512)*BETA_e,GAMMA,F1506,G1506,H1506,I1506,J1506,K1506,dt,STAGE)</f>
        <v>13625905.398955137</v>
      </c>
      <c r="G1507">
        <v>6.3012339380100926</v>
      </c>
      <c r="H1507">
        <v>9399527.12657688</v>
      </c>
      <c r="I1507">
        <v>63.103244024345173</v>
      </c>
      <c r="J1507">
        <v>2581927.9444566588</v>
      </c>
      <c r="K1507">
        <v>21.656336579187805</v>
      </c>
      <c r="L1507">
        <f t="shared" si="447"/>
        <v>2132512.2998109255</v>
      </c>
      <c r="M1507" cm="1">
        <f t="array" ref="M1507">NewI((1-'Parameters-x'!K1513)*BETA_c,F1507,C1507)</f>
        <v>0.36908415356571667</v>
      </c>
      <c r="N1507">
        <f t="shared" si="448"/>
        <v>67100237.7701791</v>
      </c>
      <c r="O1507" cm="1">
        <f t="array" ref="O1507">NewI((1-'Parameters-x'!K1513)*BETA_a,H1507,C1507)</f>
        <v>3.6712706165904372</v>
      </c>
      <c r="P1507">
        <f t="shared" si="449"/>
        <v>32603291.399206761</v>
      </c>
      <c r="Q1507" cm="1">
        <f t="array" ref="Q1507">NewI((1-'Parameters-x'!K1513)*BETA_e,J1507,C1507)</f>
        <v>1.2563802242459314</v>
      </c>
      <c r="S1507" s="2">
        <f t="shared" si="450"/>
        <v>25617496.56799363</v>
      </c>
      <c r="T1507" s="6">
        <f t="shared" si="451"/>
        <v>24780.762690535365</v>
      </c>
      <c r="U1507" s="2">
        <f t="shared" si="452"/>
        <v>101801215.66931584</v>
      </c>
      <c r="V1507" s="4">
        <f t="shared" si="453"/>
        <v>1442.4931454946557</v>
      </c>
      <c r="W1507">
        <f t="array" ref="W1507:AB1507">rk((1-'Parameters-x'!L1512)*BETA_c,(1-'Parameters-x'!L1512)*BETA_a,(1-'Parameters-x'!L1512)*BETA_e,GAMMA,W1506,X1506,Y1506,Z1506,AA1506,AB1506,dt,STAGE)</f>
        <v>13626611.45310693</v>
      </c>
      <c r="X1507">
        <v>1622.2548713820697</v>
      </c>
      <c r="Y1507">
        <v>9406552.6714429613</v>
      </c>
      <c r="Z1507">
        <v>17145.454727895365</v>
      </c>
      <c r="AA1507">
        <v>2584332.4434437393</v>
      </c>
      <c r="AB1507">
        <v>6013.0530912579306</v>
      </c>
      <c r="AC1507">
        <f t="shared" si="454"/>
        <v>2130190.2920216876</v>
      </c>
      <c r="AD1507" cm="1">
        <f t="array" ref="AD1507">NewI((1-'Parameters-x'!L1513)*BETA_c,W1507,T1507)</f>
        <v>100.44562852608253</v>
      </c>
      <c r="AE1507">
        <f t="shared" si="455"/>
        <v>67076129.873829141</v>
      </c>
      <c r="AF1507" cm="1">
        <f t="array" ref="AF1507">NewI((1-'Parameters-x'!L1513)*BETA_a,Y1507,T1507)</f>
        <v>999.82507052745439</v>
      </c>
      <c r="AG1507">
        <f t="shared" si="456"/>
        <v>32594895.503465004</v>
      </c>
      <c r="AH1507" cm="1">
        <f t="array" ref="AH1507">NewI((1-'Parameters-x'!L1513)*BETA_e,AA1507,T1507)</f>
        <v>342.22244644111879</v>
      </c>
    </row>
    <row r="1508" spans="1:34" x14ac:dyDescent="0.55000000000000004">
      <c r="A1508">
        <f t="shared" si="442"/>
        <v>150.39999999999574</v>
      </c>
      <c r="B1508" s="2">
        <f t="shared" si="443"/>
        <v>25607359.94427231</v>
      </c>
      <c r="C1508" s="6">
        <f t="shared" si="444"/>
        <v>89.703603601620927</v>
      </c>
      <c r="D1508" s="2">
        <f t="shared" si="445"/>
        <v>101836043.35212409</v>
      </c>
      <c r="E1508" s="6">
        <f t="shared" si="446"/>
        <v>5.2177898958394069</v>
      </c>
      <c r="F1508">
        <f t="array" ref="F1508:K1508">rk((1-'Parameters-x'!K1513)*BETA_c,(1-'Parameters-x'!K1513)*BETA_a,(1-'Parameters-x'!K1513)*BETA_e,GAMMA,F1507,G1507,H1507,I1507,J1507,K1507,dt,STAGE)</f>
        <v>13625905.362322459</v>
      </c>
      <c r="G1508">
        <v>6.2075690171805382</v>
      </c>
      <c r="H1508">
        <v>9399526.7621925864</v>
      </c>
      <c r="I1508">
        <v>62.162798227746393</v>
      </c>
      <c r="J1508">
        <v>2581927.819757265</v>
      </c>
      <c r="K1508">
        <v>21.333236356694002</v>
      </c>
      <c r="L1508">
        <f t="shared" si="447"/>
        <v>2132512.4301085239</v>
      </c>
      <c r="M1508" cm="1">
        <f t="array" ref="M1508">NewI((1-'Parameters-x'!K1514)*BETA_c,F1508,C1508)</f>
        <v>0.36358315796730012</v>
      </c>
      <c r="N1508">
        <f t="shared" si="448"/>
        <v>67100239.07500919</v>
      </c>
      <c r="O1508" cm="1">
        <f t="array" ref="O1508">NewI((1-'Parameters-x'!K1514)*BETA_a,H1508,C1508)</f>
        <v>3.6165522238759102</v>
      </c>
      <c r="P1508">
        <f t="shared" si="449"/>
        <v>32603291.847006381</v>
      </c>
      <c r="Q1508" cm="1">
        <f t="array" ref="Q1508">NewI((1-'Parameters-x'!K1514)*BETA_e,J1508,C1508)</f>
        <v>1.237654513996197</v>
      </c>
      <c r="S1508" s="2">
        <f t="shared" si="450"/>
        <v>25617353.396790907</v>
      </c>
      <c r="T1508" s="6">
        <f t="shared" si="451"/>
        <v>24411.523862748774</v>
      </c>
      <c r="U1508" s="2">
        <f t="shared" si="452"/>
        <v>101801728.07934634</v>
      </c>
      <c r="V1508" s="4">
        <f t="shared" si="453"/>
        <v>1420.9847857315156</v>
      </c>
      <c r="W1508">
        <f t="array" ref="W1508:AB1508">rk((1-'Parameters-x'!L1513)*BETA_c,(1-'Parameters-x'!L1513)*BETA_a,(1-'Parameters-x'!L1513)*BETA_e,GAMMA,W1507,X1507,Y1507,Z1507,AA1507,AB1507,dt,STAGE)</f>
        <v>13626601.483568015</v>
      </c>
      <c r="X1508">
        <v>1598.6736644510675</v>
      </c>
      <c r="Y1508">
        <v>9406453.4362033214</v>
      </c>
      <c r="Z1508">
        <v>16890.158970560577</v>
      </c>
      <c r="AA1508">
        <v>2584298.4770195694</v>
      </c>
      <c r="AB1508">
        <v>5922.6912277371302</v>
      </c>
      <c r="AC1508">
        <f t="shared" si="454"/>
        <v>2130223.8427675343</v>
      </c>
      <c r="AD1508" cm="1">
        <f t="array" ref="AD1508">NewI((1-'Parameters-x'!L1514)*BETA_c,W1508,T1508)</f>
        <v>98.948894121334845</v>
      </c>
      <c r="AE1508">
        <f t="shared" si="455"/>
        <v>67076484.40482612</v>
      </c>
      <c r="AF1508" cm="1">
        <f t="array" ref="AF1508">NewI((1-'Parameters-x'!L1514)*BETA_a,Y1508,T1508)</f>
        <v>984.91706595650055</v>
      </c>
      <c r="AG1508">
        <f t="shared" si="456"/>
        <v>32595019.831752691</v>
      </c>
      <c r="AH1508" cm="1">
        <f t="array" ref="AH1508">NewI((1-'Parameters-x'!L1514)*BETA_e,AA1508,T1508)</f>
        <v>337.11882565368018</v>
      </c>
    </row>
    <row r="1509" spans="1:34" x14ac:dyDescent="0.55000000000000004">
      <c r="A1509">
        <f t="shared" si="442"/>
        <v>150.49999999999574</v>
      </c>
      <c r="B1509" s="2">
        <f t="shared" si="443"/>
        <v>25607359.426391475</v>
      </c>
      <c r="C1509" s="6">
        <f t="shared" si="444"/>
        <v>88.366621118423765</v>
      </c>
      <c r="D1509" s="2">
        <f t="shared" si="445"/>
        <v>101836045.20698741</v>
      </c>
      <c r="E1509" s="6">
        <f t="shared" si="446"/>
        <v>5.1400214349918478</v>
      </c>
      <c r="F1509">
        <f t="array" ref="F1509:K1509">rk((1-'Parameters-x'!K1514)*BETA_c,(1-'Parameters-x'!K1514)*BETA_a,(1-'Parameters-x'!K1514)*BETA_e,GAMMA,F1508,G1508,H1508,I1508,J1508,K1508,dt,STAGE)</f>
        <v>13625905.326235771</v>
      </c>
      <c r="G1509">
        <v>6.1152949350556849</v>
      </c>
      <c r="H1509">
        <v>9399526.4032392502</v>
      </c>
      <c r="I1509">
        <v>61.236367734153674</v>
      </c>
      <c r="J1509">
        <v>2581927.6969164526</v>
      </c>
      <c r="K1509">
        <v>21.014958449214404</v>
      </c>
      <c r="L1509">
        <f t="shared" si="447"/>
        <v>2132512.5584692936</v>
      </c>
      <c r="M1509" cm="1">
        <f t="array" ref="M1509">NewI((1-'Parameters-x'!K1515)*BETA_c,F1509,C1509)</f>
        <v>0.35816415160680148</v>
      </c>
      <c r="N1509">
        <f t="shared" si="448"/>
        <v>67100240.360393018</v>
      </c>
      <c r="O1509" cm="1">
        <f t="array" ref="O1509">NewI((1-'Parameters-x'!K1515)*BETA_a,H1509,C1509)</f>
        <v>3.5626493818148135</v>
      </c>
      <c r="P1509">
        <f t="shared" si="449"/>
        <v>32603292.288125098</v>
      </c>
      <c r="Q1509" cm="1">
        <f t="array" ref="Q1509">NewI((1-'Parameters-x'!K1515)*BETA_e,J1509,C1509)</f>
        <v>1.2192079015702328</v>
      </c>
      <c r="S1509" s="2">
        <f t="shared" si="450"/>
        <v>25617212.360342178</v>
      </c>
      <c r="T1509" s="6">
        <f t="shared" si="451"/>
        <v>24047.785318679744</v>
      </c>
      <c r="U1509" s="2">
        <f t="shared" si="452"/>
        <v>101802232.85433914</v>
      </c>
      <c r="V1509" s="4">
        <f t="shared" si="453"/>
        <v>1399.7972612044009</v>
      </c>
      <c r="W1509">
        <f t="array" ref="W1509:AB1509">rk((1-'Parameters-x'!L1514)*BETA_c,(1-'Parameters-x'!L1514)*BETA_a,(1-'Parameters-x'!L1514)*BETA_e,GAMMA,W1508,X1508,Y1508,Z1508,AA1508,AB1508,dt,STAGE)</f>
        <v>13626591.662584858</v>
      </c>
      <c r="X1509">
        <v>1575.4316354077528</v>
      </c>
      <c r="Y1509">
        <v>9406355.6806172002</v>
      </c>
      <c r="Z1509">
        <v>16638.66254612197</v>
      </c>
      <c r="AA1509">
        <v>2584265.0171401212</v>
      </c>
      <c r="AB1509">
        <v>5833.69113715002</v>
      </c>
      <c r="AC1509">
        <f t="shared" si="454"/>
        <v>2130256.9057797343</v>
      </c>
      <c r="AD1509" cm="1">
        <f t="array" ref="AD1509">NewI((1-'Parameters-x'!L1515)*BETA_c,W1509,T1509)</f>
        <v>97.474457627934399</v>
      </c>
      <c r="AE1509">
        <f t="shared" si="455"/>
        <v>67076833.656836681</v>
      </c>
      <c r="AF1509" cm="1">
        <f t="array" ref="AF1509">NewI((1-'Parameters-x'!L1515)*BETA_a,Y1509,T1509)</f>
        <v>970.231442630488</v>
      </c>
      <c r="AG1509">
        <f t="shared" si="456"/>
        <v>32595142.29172273</v>
      </c>
      <c r="AH1509" cm="1">
        <f t="array" ref="AH1509">NewI((1-'Parameters-x'!L1515)*BETA_e,AA1509,T1509)</f>
        <v>332.09136094597858</v>
      </c>
    </row>
    <row r="1510" spans="1:34" x14ac:dyDescent="0.55000000000000004">
      <c r="A1510">
        <f t="shared" si="442"/>
        <v>150.59999999999573</v>
      </c>
      <c r="B1510" s="2">
        <f t="shared" si="443"/>
        <v>25607358.916229386</v>
      </c>
      <c r="C1510" s="6">
        <f t="shared" si="444"/>
        <v>87.049565598896606</v>
      </c>
      <c r="D1510" s="2">
        <f t="shared" si="445"/>
        <v>101836047.03420502</v>
      </c>
      <c r="E1510" s="6">
        <f t="shared" si="446"/>
        <v>5.0634120746017439</v>
      </c>
      <c r="F1510">
        <f t="array" ref="F1510:K1510">rk((1-'Parameters-x'!K1515)*BETA_c,(1-'Parameters-x'!K1515)*BETA_a,(1-'Parameters-x'!K1515)*BETA_e,GAMMA,F1509,G1509,H1509,I1509,J1509,K1509,dt,STAGE)</f>
        <v>13625905.290686935</v>
      </c>
      <c r="G1510">
        <v>6.024391068854384</v>
      </c>
      <c r="H1510">
        <v>9399526.04963593</v>
      </c>
      <c r="I1510">
        <v>60.323743684915968</v>
      </c>
      <c r="J1510">
        <v>2581927.5759065198</v>
      </c>
      <c r="K1510">
        <v>20.70143084512625</v>
      </c>
      <c r="L1510">
        <f t="shared" si="447"/>
        <v>2132512.6849219957</v>
      </c>
      <c r="M1510" cm="1">
        <f t="array" ref="M1510">NewI((1-'Parameters-x'!K1516)*BETA_c,F1510,C1510)</f>
        <v>0.35282591248278677</v>
      </c>
      <c r="N1510">
        <f t="shared" si="448"/>
        <v>67100241.626620382</v>
      </c>
      <c r="O1510" cm="1">
        <f t="array" ref="O1510">NewI((1-'Parameters-x'!K1516)*BETA_a,H1510,C1510)</f>
        <v>3.5095499349894639</v>
      </c>
      <c r="P1510">
        <f t="shared" si="449"/>
        <v>32603292.722662635</v>
      </c>
      <c r="Q1510" cm="1">
        <f t="array" ref="Q1510">NewI((1-'Parameters-x'!K1516)*BETA_e,J1510,C1510)</f>
        <v>1.2010362271294934</v>
      </c>
      <c r="S1510" s="2">
        <f t="shared" si="450"/>
        <v>25617073.426804017</v>
      </c>
      <c r="T1510" s="6">
        <f t="shared" si="451"/>
        <v>23689.465167675204</v>
      </c>
      <c r="U1510" s="2">
        <f t="shared" si="452"/>
        <v>101802730.10802831</v>
      </c>
      <c r="V1510" s="4">
        <f t="shared" si="453"/>
        <v>1378.9257821298088</v>
      </c>
      <c r="W1510">
        <f t="array" ref="W1510:AB1510">rk((1-'Parameters-x'!L1515)*BETA_c,(1-'Parameters-x'!L1515)*BETA_a,(1-'Parameters-x'!L1515)*BETA_e,GAMMA,W1509,X1509,Y1509,Z1509,AA1509,AB1509,dt,STAGE)</f>
        <v>13626581.987944309</v>
      </c>
      <c r="X1510">
        <v>1552.5239813399687</v>
      </c>
      <c r="Y1510">
        <v>9406259.3826128915</v>
      </c>
      <c r="Z1510">
        <v>16390.908963434213</v>
      </c>
      <c r="AA1510">
        <v>2584232.0562468157</v>
      </c>
      <c r="AB1510">
        <v>5746.0322229010244</v>
      </c>
      <c r="AC1510">
        <f t="shared" si="454"/>
        <v>2130289.4880743516</v>
      </c>
      <c r="AD1510" cm="1">
        <f t="array" ref="AD1510">NewI((1-'Parameters-x'!L1516)*BETA_c,W1510,T1510)</f>
        <v>96.021987001368188</v>
      </c>
      <c r="AE1510">
        <f t="shared" si="455"/>
        <v>67077177.708423674</v>
      </c>
      <c r="AF1510" cm="1">
        <f t="array" ref="AF1510">NewI((1-'Parameters-x'!L1516)*BETA_a,Y1510,T1510)</f>
        <v>955.76488053775631</v>
      </c>
      <c r="AG1510">
        <f t="shared" si="456"/>
        <v>32595262.911530282</v>
      </c>
      <c r="AH1510" cm="1">
        <f t="array" ref="AH1510">NewI((1-'Parameters-x'!L1516)*BETA_e,AA1510,T1510)</f>
        <v>327.13891459068418</v>
      </c>
    </row>
    <row r="1511" spans="1:34" x14ac:dyDescent="0.55000000000000004">
      <c r="A1511">
        <f t="shared" si="442"/>
        <v>150.69999999999573</v>
      </c>
      <c r="B1511" s="2">
        <f t="shared" si="443"/>
        <v>25607358.413670998</v>
      </c>
      <c r="C1511" s="6">
        <f t="shared" si="444"/>
        <v>85.752140043541033</v>
      </c>
      <c r="D1511" s="2">
        <f t="shared" si="445"/>
        <v>101836048.83418895</v>
      </c>
      <c r="E1511" s="6">
        <f t="shared" si="446"/>
        <v>4.9879445387979784</v>
      </c>
      <c r="F1511">
        <f t="array" ref="F1511:K1511">rk((1-'Parameters-x'!K1516)*BETA_c,(1-'Parameters-x'!K1516)*BETA_a,(1-'Parameters-x'!K1516)*BETA_e,GAMMA,F1510,G1510,H1510,I1510,J1510,K1510,dt,STAGE)</f>
        <v>13625905.255667934</v>
      </c>
      <c r="G1511">
        <v>5.9348371009628478</v>
      </c>
      <c r="H1511">
        <v>9399525.7013028841</v>
      </c>
      <c r="I1511">
        <v>59.42472033364313</v>
      </c>
      <c r="J1511">
        <v>2581927.4567001788</v>
      </c>
      <c r="K1511">
        <v>20.392582608935065</v>
      </c>
      <c r="L1511">
        <f t="shared" si="447"/>
        <v>2132512.8094949648</v>
      </c>
      <c r="M1511" cm="1">
        <f t="array" ref="M1511">NewI((1-'Parameters-x'!K1517)*BETA_c,F1511,C1511)</f>
        <v>0.34756723680697849</v>
      </c>
      <c r="N1511">
        <f t="shared" si="448"/>
        <v>67100242.873976782</v>
      </c>
      <c r="O1511" cm="1">
        <f t="array" ref="O1511">NewI((1-'Parameters-x'!K1517)*BETA_a,H1511,C1511)</f>
        <v>3.4572419091543485</v>
      </c>
      <c r="P1511">
        <f t="shared" si="449"/>
        <v>32603293.15071721</v>
      </c>
      <c r="Q1511" cm="1">
        <f t="array" ref="Q1511">NewI((1-'Parameters-x'!K1517)*BETA_e,J1511,C1511)</f>
        <v>1.183135392836651</v>
      </c>
      <c r="S1511" s="2">
        <f t="shared" si="450"/>
        <v>25616936.564808372</v>
      </c>
      <c r="T1511" s="6">
        <f t="shared" si="451"/>
        <v>23336.482737030663</v>
      </c>
      <c r="U1511" s="2">
        <f t="shared" si="452"/>
        <v>101803219.9524546</v>
      </c>
      <c r="V1511" s="4">
        <f t="shared" si="453"/>
        <v>1358.3656303484263</v>
      </c>
      <c r="W1511">
        <f t="array" ref="W1511:AB1511">rk((1-'Parameters-x'!L1516)*BETA_c,(1-'Parameters-x'!L1516)*BETA_a,(1-'Parameters-x'!L1516)*BETA_e,GAMMA,W1510,X1510,Y1510,Z1510,AA1510,AB1510,dt,STAGE)</f>
        <v>13626572.457466178</v>
      </c>
      <c r="X1511">
        <v>1529.9459657460889</v>
      </c>
      <c r="Y1511">
        <v>9406164.5204481985</v>
      </c>
      <c r="Z1511">
        <v>16146.842569980865</v>
      </c>
      <c r="AA1511">
        <v>2584199.5868939944</v>
      </c>
      <c r="AB1511">
        <v>5659.6942013037069</v>
      </c>
      <c r="AC1511">
        <f t="shared" si="454"/>
        <v>2130321.5965680764</v>
      </c>
      <c r="AD1511" cm="1">
        <f t="array" ref="AD1511">NewI((1-'Parameters-x'!L1517)*BETA_c,W1511,T1511)</f>
        <v>94.591155137451281</v>
      </c>
      <c r="AE1511">
        <f t="shared" si="455"/>
        <v>67077516.636981815</v>
      </c>
      <c r="AF1511" cm="1">
        <f t="array" ref="AF1511">NewI((1-'Parameters-x'!L1517)*BETA_a,Y1511,T1511)</f>
        <v>941.51410931426051</v>
      </c>
      <c r="AG1511">
        <f t="shared" si="456"/>
        <v>32595381.7189047</v>
      </c>
      <c r="AH1511" cm="1">
        <f t="array" ref="AH1511">NewI((1-'Parameters-x'!L1517)*BETA_e,AA1511,T1511)</f>
        <v>322.26036589671463</v>
      </c>
    </row>
    <row r="1512" spans="1:34" x14ac:dyDescent="0.55000000000000004">
      <c r="A1512">
        <f t="shared" si="442"/>
        <v>150.79999999999572</v>
      </c>
      <c r="B1512" s="2">
        <f t="shared" si="443"/>
        <v>25607357.918602981</v>
      </c>
      <c r="C1512" s="6">
        <f t="shared" si="444"/>
        <v>84.474051879442229</v>
      </c>
      <c r="D1512" s="2">
        <f t="shared" si="445"/>
        <v>101836050.60734513</v>
      </c>
      <c r="E1512" s="6">
        <f t="shared" si="446"/>
        <v>4.9136018092000624</v>
      </c>
      <c r="F1512">
        <f t="array" ref="F1512:K1512">rk((1-'Parameters-x'!K1517)*BETA_c,(1-'Parameters-x'!K1517)*BETA_a,(1-'Parameters-x'!K1517)*BETA_e,GAMMA,F1511,G1511,H1511,I1511,J1511,K1511,dt,STAGE)</f>
        <v>13625905.221170872</v>
      </c>
      <c r="G1512">
        <v>5.8466130144317328</v>
      </c>
      <c r="H1512">
        <v>9399525.3581615612</v>
      </c>
      <c r="I1512">
        <v>58.539094999833281</v>
      </c>
      <c r="J1512">
        <v>2581927.3392705475</v>
      </c>
      <c r="K1512">
        <v>20.088343865177212</v>
      </c>
      <c r="L1512">
        <f t="shared" si="447"/>
        <v>2132512.932216113</v>
      </c>
      <c r="M1512" cm="1">
        <f t="array" ref="M1512">NewI((1-'Parameters-x'!K1518)*BETA_c,F1512,C1512)</f>
        <v>0.34238693873280218</v>
      </c>
      <c r="N1512">
        <f t="shared" si="448"/>
        <v>67100244.102743439</v>
      </c>
      <c r="O1512" cm="1">
        <f t="array" ref="O1512">NewI((1-'Parameters-x'!K1518)*BETA_a,H1512,C1512)</f>
        <v>3.4057135085357899</v>
      </c>
      <c r="P1512">
        <f t="shared" si="449"/>
        <v>32603293.572385587</v>
      </c>
      <c r="Q1512" cm="1">
        <f t="array" ref="Q1512">NewI((1-'Parameters-x'!K1518)*BETA_e,J1512,C1512)</f>
        <v>1.1655013619314702</v>
      </c>
      <c r="S1512" s="2">
        <f t="shared" si="450"/>
        <v>25616801.743455477</v>
      </c>
      <c r="T1512" s="6">
        <f t="shared" si="451"/>
        <v>22988.758553913573</v>
      </c>
      <c r="U1512" s="2">
        <f t="shared" si="452"/>
        <v>101803702.49799061</v>
      </c>
      <c r="V1512" s="4">
        <f t="shared" si="453"/>
        <v>1338.1121582506416</v>
      </c>
      <c r="W1512">
        <f t="array" ref="W1512:AB1512">rk((1-'Parameters-x'!L1517)*BETA_c,(1-'Parameters-x'!L1517)*BETA_a,(1-'Parameters-x'!L1517)*BETA_e,GAMMA,W1511,X1511,Y1511,Z1511,AA1511,AB1511,dt,STAGE)</f>
        <v>13626563.06900274</v>
      </c>
      <c r="X1512">
        <v>1507.6929176510466</v>
      </c>
      <c r="Y1512">
        <v>9406071.0727055147</v>
      </c>
      <c r="Z1512">
        <v>15906.40853946001</v>
      </c>
      <c r="AA1512">
        <v>2584167.6017472241</v>
      </c>
      <c r="AB1512">
        <v>5574.6570968025153</v>
      </c>
      <c r="AC1512">
        <f t="shared" si="454"/>
        <v>2130353.2380796089</v>
      </c>
      <c r="AD1512" cm="1">
        <f t="array" ref="AD1512">NewI((1-'Parameters-x'!L1518)*BETA_c,W1512,T1512)</f>
        <v>93.181639798947614</v>
      </c>
      <c r="AE1512">
        <f t="shared" si="455"/>
        <v>67077850.518755026</v>
      </c>
      <c r="AF1512" cm="1">
        <f t="array" ref="AF1512">NewI((1-'Parameters-x'!L1518)*BETA_a,Y1512,T1512)</f>
        <v>927.4759074987187</v>
      </c>
      <c r="AG1512">
        <f t="shared" si="456"/>
        <v>32595498.741155975</v>
      </c>
      <c r="AH1512" cm="1">
        <f t="array" ref="AH1512">NewI((1-'Parameters-x'!L1518)*BETA_e,AA1512,T1512)</f>
        <v>317.45461095297549</v>
      </c>
    </row>
    <row r="1513" spans="1:34" x14ac:dyDescent="0.55000000000000004">
      <c r="A1513">
        <f t="shared" si="442"/>
        <v>150.89999999999571</v>
      </c>
      <c r="B1513" s="2">
        <f t="shared" si="443"/>
        <v>25607357.430913698</v>
      </c>
      <c r="C1513" s="6">
        <f t="shared" si="444"/>
        <v>83.215012894293992</v>
      </c>
      <c r="D1513" s="2">
        <f t="shared" si="445"/>
        <v>101836052.35407342</v>
      </c>
      <c r="E1513" s="6">
        <f t="shared" si="446"/>
        <v>4.8403671210802806</v>
      </c>
      <c r="F1513">
        <f t="array" ref="F1513:K1513">rk((1-'Parameters-x'!K1518)*BETA_c,(1-'Parameters-x'!K1518)*BETA_a,(1-'Parameters-x'!K1518)*BETA_e,GAMMA,F1512,G1512,H1512,I1512,J1512,K1512,dt,STAGE)</f>
        <v>13625905.187187972</v>
      </c>
      <c r="G1513">
        <v>5.7596990885393931</v>
      </c>
      <c r="H1513">
        <v>9399525.0201345813</v>
      </c>
      <c r="I1513">
        <v>57.666668023191008</v>
      </c>
      <c r="J1513">
        <v>2581927.2235911451</v>
      </c>
      <c r="K1513">
        <v>19.788645782563588</v>
      </c>
      <c r="L1513">
        <f t="shared" si="447"/>
        <v>2132513.0531129399</v>
      </c>
      <c r="M1513" cm="1">
        <f t="array" ref="M1513">NewI((1-'Parameters-x'!K1519)*BETA_c,F1513,C1513)</f>
        <v>0.33728385008797745</v>
      </c>
      <c r="N1513">
        <f t="shared" si="448"/>
        <v>67100245.313197397</v>
      </c>
      <c r="O1513" cm="1">
        <f t="array" ref="O1513">NewI((1-'Parameters-x'!K1519)*BETA_a,H1513,C1513)</f>
        <v>3.3549531131718493</v>
      </c>
      <c r="P1513">
        <f t="shared" si="449"/>
        <v>32603293.987763073</v>
      </c>
      <c r="Q1513" cm="1">
        <f t="array" ref="Q1513">NewI((1-'Parameters-x'!K1519)*BETA_e,J1513,C1513)</f>
        <v>1.1481301578204541</v>
      </c>
      <c r="S1513" s="2">
        <f t="shared" si="450"/>
        <v>25616668.932306852</v>
      </c>
      <c r="T1513" s="6">
        <f t="shared" si="451"/>
        <v>22646.214327553938</v>
      </c>
      <c r="U1513" s="2">
        <f t="shared" si="452"/>
        <v>101804177.8533656</v>
      </c>
      <c r="V1513" s="4">
        <f t="shared" si="453"/>
        <v>1318.1607877182753</v>
      </c>
      <c r="W1513">
        <f t="array" ref="W1513:AB1513">rk((1-'Parameters-x'!L1518)*BETA_c,(1-'Parameters-x'!L1518)*BETA_a,(1-'Parameters-x'!L1518)*BETA_e,GAMMA,W1512,X1512,Y1512,Z1512,AA1512,AB1512,dt,STAGE)</f>
        <v>13626553.820438258</v>
      </c>
      <c r="X1513">
        <v>1485.7602307333816</v>
      </c>
      <c r="Y1513">
        <v>9405979.0182869602</v>
      </c>
      <c r="Z1513">
        <v>15669.552859552687</v>
      </c>
      <c r="AA1513">
        <v>2584136.0935816364</v>
      </c>
      <c r="AB1513">
        <v>5490.9012372678708</v>
      </c>
      <c r="AC1513">
        <f t="shared" si="454"/>
        <v>2130384.4193310081</v>
      </c>
      <c r="AD1513" cm="1">
        <f t="array" ref="AD1513">NewI((1-'Parameters-x'!L1519)*BETA_c,W1513,T1513)</f>
        <v>91.793123543277261</v>
      </c>
      <c r="AE1513">
        <f t="shared" si="455"/>
        <v>67078179.428853489</v>
      </c>
      <c r="AF1513" cm="1">
        <f t="array" ref="AF1513">NewI((1-'Parameters-x'!L1519)*BETA_a,Y1513,T1513)</f>
        <v>913.64710179900669</v>
      </c>
      <c r="AG1513">
        <f t="shared" si="456"/>
        <v>32595614.005181096</v>
      </c>
      <c r="AH1513" cm="1">
        <f t="array" ref="AH1513">NewI((1-'Parameters-x'!L1519)*BETA_e,AA1513,T1513)</f>
        <v>312.72056237599139</v>
      </c>
    </row>
    <row r="1514" spans="1:34" x14ac:dyDescent="0.55000000000000004">
      <c r="A1514">
        <f t="shared" si="442"/>
        <v>150.99999999999571</v>
      </c>
      <c r="B1514" s="2">
        <f t="shared" si="443"/>
        <v>25607356.950493172</v>
      </c>
      <c r="C1514" s="6">
        <f t="shared" si="444"/>
        <v>81.974739171407322</v>
      </c>
      <c r="D1514" s="2">
        <f t="shared" si="445"/>
        <v>101836054.07476765</v>
      </c>
      <c r="E1514" s="6">
        <f t="shared" si="446"/>
        <v>4.7682239595830493</v>
      </c>
      <c r="F1514">
        <f t="array" ref="F1514:K1514">rk((1-'Parameters-x'!K1519)*BETA_c,(1-'Parameters-x'!K1519)*BETA_a,(1-'Parameters-x'!K1519)*BETA_e,GAMMA,F1513,G1513,H1513,I1513,J1513,K1513,dt,STAGE)</f>
        <v>13625905.153711567</v>
      </c>
      <c r="G1514">
        <v>5.6740758944203398</v>
      </c>
      <c r="H1514">
        <v>9399524.6871457193</v>
      </c>
      <c r="I1514">
        <v>56.807242718626171</v>
      </c>
      <c r="J1514">
        <v>2581927.1096358858</v>
      </c>
      <c r="K1514">
        <v>19.493420558360803</v>
      </c>
      <c r="L1514">
        <f t="shared" si="447"/>
        <v>2132513.1722125388</v>
      </c>
      <c r="M1514" cm="1">
        <f t="array" ref="M1514">NewI((1-'Parameters-x'!K1520)*BETA_c,F1514,C1514)</f>
        <v>0.33225682011109592</v>
      </c>
      <c r="N1514">
        <f t="shared" si="448"/>
        <v>67100246.505611561</v>
      </c>
      <c r="O1514" cm="1">
        <f t="array" ref="O1514">NewI((1-'Parameters-x'!K1520)*BETA_a,H1514,C1514)</f>
        <v>3.3049492762918908</v>
      </c>
      <c r="P1514">
        <f t="shared" si="449"/>
        <v>32603294.396943554</v>
      </c>
      <c r="Q1514" cm="1">
        <f t="array" ref="Q1514">NewI((1-'Parameters-x'!K1520)*BETA_e,J1514,C1514)</f>
        <v>1.1310178631800627</v>
      </c>
      <c r="S1514" s="2">
        <f t="shared" si="450"/>
        <v>25616538.101378389</v>
      </c>
      <c r="T1514" s="6">
        <f t="shared" si="451"/>
        <v>22308.772931698117</v>
      </c>
      <c r="U1514" s="2">
        <f t="shared" si="452"/>
        <v>101804646.12568992</v>
      </c>
      <c r="V1514" s="4">
        <f t="shared" si="453"/>
        <v>1298.5070090822842</v>
      </c>
      <c r="W1514">
        <f t="array" ref="W1514:AB1514">rk((1-'Parameters-x'!L1519)*BETA_c,(1-'Parameters-x'!L1519)*BETA_a,(1-'Parameters-x'!L1519)*BETA_e,GAMMA,W1513,X1513,Y1513,Z1513,AA1513,AB1513,dt,STAGE)</f>
        <v>13626544.709688498</v>
      </c>
      <c r="X1514">
        <v>1464.1433624631841</v>
      </c>
      <c r="Y1514">
        <v>9405888.3364096079</v>
      </c>
      <c r="Z1514">
        <v>15436.222319871455</v>
      </c>
      <c r="AA1514">
        <v>2584105.0552802845</v>
      </c>
      <c r="AB1514">
        <v>5408.4072493634776</v>
      </c>
      <c r="AC1514">
        <f t="shared" si="454"/>
        <v>2130415.1469490393</v>
      </c>
      <c r="AD1514" cm="1">
        <f t="array" ref="AD1514">NewI((1-'Parameters-x'!L1520)*BETA_c,W1514,T1514)</f>
        <v>90.425293651293529</v>
      </c>
      <c r="AE1514">
        <f t="shared" si="455"/>
        <v>67078503.441270523</v>
      </c>
      <c r="AF1514" cm="1">
        <f t="array" ref="AF1514">NewI((1-'Parameters-x'!L1520)*BETA_a,Y1514,T1514)</f>
        <v>900.02456636962631</v>
      </c>
      <c r="AG1514">
        <f t="shared" si="456"/>
        <v>32595727.537470352</v>
      </c>
      <c r="AH1514" cm="1">
        <f t="array" ref="AH1514">NewI((1-'Parameters-x'!L1520)*BETA_e,AA1514,T1514)</f>
        <v>308.05714906136427</v>
      </c>
    </row>
    <row r="1515" spans="1:34" x14ac:dyDescent="0.55000000000000004">
      <c r="A1515">
        <f t="shared" si="442"/>
        <v>151.0999999999957</v>
      </c>
      <c r="B1515" s="2">
        <f t="shared" si="443"/>
        <v>25607356.477233067</v>
      </c>
      <c r="C1515" s="6">
        <f t="shared" si="444"/>
        <v>80.752951025687395</v>
      </c>
      <c r="D1515" s="2">
        <f t="shared" si="445"/>
        <v>101836055.76981589</v>
      </c>
      <c r="E1515" s="6">
        <f t="shared" si="446"/>
        <v>4.6971560560006136</v>
      </c>
      <c r="F1515">
        <f t="array" ref="F1515:K1515">rk((1-'Parameters-x'!K1520)*BETA_c,(1-'Parameters-x'!K1520)*BETA_a,(1-'Parameters-x'!K1520)*BETA_e,GAMMA,F1514,G1514,H1514,I1514,J1514,K1514,dt,STAGE)</f>
        <v>13625905.12073411</v>
      </c>
      <c r="G1515">
        <v>5.5897242907579665</v>
      </c>
      <c r="H1515">
        <v>9399524.3591198828</v>
      </c>
      <c r="I1515">
        <v>55.960625331923112</v>
      </c>
      <c r="J1515">
        <v>2581926.9973790711</v>
      </c>
      <c r="K1515">
        <v>19.202601403006319</v>
      </c>
      <c r="L1515">
        <f t="shared" si="447"/>
        <v>2132513.2895415989</v>
      </c>
      <c r="M1515" cm="1">
        <f t="array" ref="M1515">NewI((1-'Parameters-x'!K1521)*BETA_c,F1515,C1515)</f>
        <v>0.32730471519212456</v>
      </c>
      <c r="N1515">
        <f t="shared" si="448"/>
        <v>67100247.68025478</v>
      </c>
      <c r="O1515" cm="1">
        <f t="array" ref="O1515">NewI((1-'Parameters-x'!K1521)*BETA_a,H1515,C1515)</f>
        <v>3.2556907217351925</v>
      </c>
      <c r="P1515">
        <f t="shared" si="449"/>
        <v>32603294.800019525</v>
      </c>
      <c r="Q1515" cm="1">
        <f t="array" ref="Q1515">NewI((1-'Parameters-x'!K1521)*BETA_e,J1515,C1515)</f>
        <v>1.1141606190732971</v>
      </c>
      <c r="S1515" s="2">
        <f t="shared" si="450"/>
        <v>25616409.221133567</v>
      </c>
      <c r="T1515" s="6">
        <f t="shared" si="451"/>
        <v>21976.35838732202</v>
      </c>
      <c r="U1515" s="2">
        <f t="shared" si="452"/>
        <v>101805107.4204791</v>
      </c>
      <c r="V1515" s="4">
        <f t="shared" si="453"/>
        <v>1279.1463800961942</v>
      </c>
      <c r="W1515">
        <f t="array" ref="W1515:AB1515">rk((1-'Parameters-x'!L1520)*BETA_c,(1-'Parameters-x'!L1520)*BETA_a,(1-'Parameters-x'!L1520)*BETA_e,GAMMA,W1514,X1514,Y1514,Z1514,AA1514,AB1514,dt,STAGE)</f>
        <v>13626535.734700263</v>
      </c>
      <c r="X1515">
        <v>1442.8378332508169</v>
      </c>
      <c r="Y1515">
        <v>9405799.0066007748</v>
      </c>
      <c r="Z1515">
        <v>15206.364500086462</v>
      </c>
      <c r="AA1515">
        <v>2584074.4798325282</v>
      </c>
      <c r="AB1515">
        <v>5327.1560539847396</v>
      </c>
      <c r="AC1515">
        <f t="shared" si="454"/>
        <v>2130445.4274664866</v>
      </c>
      <c r="AD1515" cm="1">
        <f t="array" ref="AD1515">NewI((1-'Parameters-x'!L1521)*BETA_c,W1515,T1515)</f>
        <v>89.077842057114765</v>
      </c>
      <c r="AE1515">
        <f t="shared" si="455"/>
        <v>67078822.628899142</v>
      </c>
      <c r="AF1515" cm="1">
        <f t="array" ref="AF1515">NewI((1-'Parameters-x'!L1521)*BETA_a,Y1515,T1515)</f>
        <v>886.60522210007809</v>
      </c>
      <c r="AG1515">
        <f t="shared" si="456"/>
        <v>32595839.364113484</v>
      </c>
      <c r="AH1515" cm="1">
        <f t="array" ref="AH1515">NewI((1-'Parameters-x'!L1521)*BETA_e,AA1515,T1515)</f>
        <v>303.46331593900146</v>
      </c>
    </row>
    <row r="1516" spans="1:34" x14ac:dyDescent="0.55000000000000004">
      <c r="A1516">
        <f t="shared" si="442"/>
        <v>151.1999999999957</v>
      </c>
      <c r="B1516" s="2">
        <f t="shared" si="443"/>
        <v>25607356.011026658</v>
      </c>
      <c r="C1516" s="6">
        <f t="shared" si="444"/>
        <v>79.549372940564993</v>
      </c>
      <c r="D1516" s="2">
        <f t="shared" si="445"/>
        <v>101836057.43960041</v>
      </c>
      <c r="E1516" s="6">
        <f t="shared" si="446"/>
        <v>4.6271473841042781</v>
      </c>
      <c r="F1516">
        <f t="array" ref="F1516:K1516">rk((1-'Parameters-x'!K1521)*BETA_c,(1-'Parameters-x'!K1521)*BETA_a,(1-'Parameters-x'!K1521)*BETA_e,GAMMA,F1515,G1515,H1515,I1515,J1515,K1515,dt,STAGE)</f>
        <v>13625905.088248165</v>
      </c>
      <c r="G1516">
        <v>5.5066254195405895</v>
      </c>
      <c r="H1516">
        <v>9399524.0359831043</v>
      </c>
      <c r="I1516">
        <v>55.126624996070376</v>
      </c>
      <c r="J1516">
        <v>2581926.8867953871</v>
      </c>
      <c r="K1516">
        <v>18.916122524954027</v>
      </c>
      <c r="L1516">
        <f t="shared" si="447"/>
        <v>2132513.4051264152</v>
      </c>
      <c r="M1516" cm="1">
        <f t="array" ref="M1516">NewI((1-'Parameters-x'!K1522)*BETA_c,F1516,C1516)</f>
        <v>0.32242641861677701</v>
      </c>
      <c r="N1516">
        <f t="shared" si="448"/>
        <v>67100248.837391905</v>
      </c>
      <c r="O1516" cm="1">
        <f t="array" ref="O1516">NewI((1-'Parameters-x'!K1522)*BETA_a,H1516,C1516)</f>
        <v>3.2071663414080485</v>
      </c>
      <c r="P1516">
        <f t="shared" si="449"/>
        <v>32603295.197082087</v>
      </c>
      <c r="Q1516" cm="1">
        <f t="array" ref="Q1516">NewI((1-'Parameters-x'!K1522)*BETA_e,J1516,C1516)</f>
        <v>1.0975546240794529</v>
      </c>
      <c r="S1516" s="2">
        <f t="shared" si="450"/>
        <v>25616282.262476757</v>
      </c>
      <c r="T1516" s="6">
        <f t="shared" si="451"/>
        <v>21648.895845599942</v>
      </c>
      <c r="U1516" s="2">
        <f t="shared" si="452"/>
        <v>101805561.84167764</v>
      </c>
      <c r="V1516" s="4">
        <f t="shared" si="453"/>
        <v>1260.0745249250249</v>
      </c>
      <c r="W1516">
        <f t="array" ref="W1516:AB1516">rk((1-'Parameters-x'!L1521)*BETA_c,(1-'Parameters-x'!L1521)*BETA_a,(1-'Parameters-x'!L1521)*BETA_e,GAMMA,W1515,X1515,Y1515,Z1515,AA1515,AB1515,dt,STAGE)</f>
        <v>13626526.893450938</v>
      </c>
      <c r="X1516">
        <v>1421.8392256062953</v>
      </c>
      <c r="Y1516">
        <v>9405711.0086933784</v>
      </c>
      <c r="Z1516">
        <v>14979.927758226455</v>
      </c>
      <c r="AA1516">
        <v>2584044.3603324424</v>
      </c>
      <c r="AB1516">
        <v>5247.1288617671926</v>
      </c>
      <c r="AC1516">
        <f t="shared" si="454"/>
        <v>2130475.2673234553</v>
      </c>
      <c r="AD1516" cm="1">
        <f t="array" ref="AD1516">NewI((1-'Parameters-x'!L1522)*BETA_c,W1516,T1516)</f>
        <v>87.750465278995136</v>
      </c>
      <c r="AE1516">
        <f t="shared" si="455"/>
        <v>67079137.063548394</v>
      </c>
      <c r="AF1516" cm="1">
        <f t="array" ref="AF1516">NewI((1-'Parameters-x'!L1522)*BETA_a,Y1516,T1516)</f>
        <v>873.38603591397339</v>
      </c>
      <c r="AG1516">
        <f t="shared" si="456"/>
        <v>32595949.510805789</v>
      </c>
      <c r="AH1516" cm="1">
        <f t="array" ref="AH1516">NewI((1-'Parameters-x'!L1522)*BETA_e,AA1516,T1516)</f>
        <v>298.93802373205637</v>
      </c>
    </row>
    <row r="1517" spans="1:34" x14ac:dyDescent="0.55000000000000004">
      <c r="A1517">
        <f t="shared" si="442"/>
        <v>151.29999999999569</v>
      </c>
      <c r="B1517" s="2">
        <f t="shared" si="443"/>
        <v>25607355.55176881</v>
      </c>
      <c r="C1517" s="6">
        <f t="shared" si="444"/>
        <v>78.3637335058676</v>
      </c>
      <c r="D1517" s="2">
        <f t="shared" si="445"/>
        <v>101836059.08449768</v>
      </c>
      <c r="E1517" s="6">
        <f t="shared" si="446"/>
        <v>4.5581821565302869</v>
      </c>
      <c r="F1517">
        <f t="array" ref="F1517:K1517">rk((1-'Parameters-x'!K1522)*BETA_c,(1-'Parameters-x'!K1522)*BETA_a,(1-'Parameters-x'!K1522)*BETA_e,GAMMA,F1516,G1516,H1516,I1516,J1516,K1516,dt,STAGE)</f>
        <v>13625905.056246405</v>
      </c>
      <c r="G1517">
        <v>5.4247607018798751</v>
      </c>
      <c r="H1517">
        <v>9399523.7176625095</v>
      </c>
      <c r="I1517">
        <v>54.305053688240974</v>
      </c>
      <c r="J1517">
        <v>2581926.7778598964</v>
      </c>
      <c r="K1517">
        <v>18.63391911574675</v>
      </c>
      <c r="L1517">
        <f t="shared" si="447"/>
        <v>2132513.5189928925</v>
      </c>
      <c r="M1517" cm="1">
        <f t="array" ref="M1517">NewI((1-'Parameters-x'!K1523)*BETA_c,F1517,C1517)</f>
        <v>0.31762083031469401</v>
      </c>
      <c r="N1517">
        <f t="shared" si="448"/>
        <v>67100249.977283798</v>
      </c>
      <c r="O1517" cm="1">
        <f t="array" ref="O1517">NewI((1-'Parameters-x'!K1523)*BETA_a,H1517,C1517)</f>
        <v>3.1593651927787514</v>
      </c>
      <c r="P1517">
        <f t="shared" si="449"/>
        <v>32603295.588220987</v>
      </c>
      <c r="Q1517" cm="1">
        <f t="array" ref="Q1517">NewI((1-'Parameters-x'!K1523)*BETA_e,J1517,C1517)</f>
        <v>1.0811961334368412</v>
      </c>
      <c r="S1517" s="2">
        <f t="shared" si="450"/>
        <v>25616157.196746647</v>
      </c>
      <c r="T1517" s="6">
        <f t="shared" si="451"/>
        <v>21326.311571125214</v>
      </c>
      <c r="U1517" s="2">
        <f t="shared" si="452"/>
        <v>101806009.49168223</v>
      </c>
      <c r="V1517" s="4">
        <f t="shared" si="453"/>
        <v>1241.2871331494634</v>
      </c>
      <c r="W1517">
        <f t="array" ref="W1517:AB1517">rk((1-'Parameters-x'!L1522)*BETA_c,(1-'Parameters-x'!L1522)*BETA_a,(1-'Parameters-x'!L1522)*BETA_e,GAMMA,W1516,X1516,Y1516,Z1516,AA1516,AB1516,dt,STAGE)</f>
        <v>13626518.183948025</v>
      </c>
      <c r="X1517">
        <v>1401.1431833092099</v>
      </c>
      <c r="Y1517">
        <v>9405624.3228213731</v>
      </c>
      <c r="Z1517">
        <v>14756.861219152146</v>
      </c>
      <c r="AA1517">
        <v>2584014.689977251</v>
      </c>
      <c r="AB1517">
        <v>5168.3071686638568</v>
      </c>
      <c r="AC1517">
        <f t="shared" si="454"/>
        <v>2130504.6728686658</v>
      </c>
      <c r="AD1517" cm="1">
        <f t="array" ref="AD1517">NewI((1-'Parameters-x'!L1523)*BETA_c,W1517,T1517)</f>
        <v>86.442864351219043</v>
      </c>
      <c r="AE1517">
        <f t="shared" si="455"/>
        <v>67079446.815959476</v>
      </c>
      <c r="AF1517" cm="1">
        <f t="array" ref="AF1517">NewI((1-'Parameters-x'!L1523)*BETA_a,Y1517,T1517)</f>
        <v>860.36402007872141</v>
      </c>
      <c r="AG1517">
        <f t="shared" si="456"/>
        <v>32596058.002854086</v>
      </c>
      <c r="AH1517" cm="1">
        <f t="array" ref="AH1517">NewI((1-'Parameters-x'!L1523)*BETA_e,AA1517,T1517)</f>
        <v>294.48024871952282</v>
      </c>
    </row>
    <row r="1518" spans="1:34" x14ac:dyDescent="0.55000000000000004">
      <c r="A1518">
        <f t="shared" si="442"/>
        <v>151.39999999999569</v>
      </c>
      <c r="B1518" s="2">
        <f t="shared" si="443"/>
        <v>25607355.099355962</v>
      </c>
      <c r="C1518" s="6">
        <f t="shared" si="444"/>
        <v>77.195765356616732</v>
      </c>
      <c r="D1518" s="2">
        <f t="shared" si="445"/>
        <v>101836060.70487867</v>
      </c>
      <c r="E1518" s="6">
        <f t="shared" si="446"/>
        <v>4.4902448212196058</v>
      </c>
      <c r="F1518">
        <f t="array" ref="F1518:K1518">rk((1-'Parameters-x'!K1523)*BETA_c,(1-'Parameters-x'!K1523)*BETA_a,(1-'Parameters-x'!K1523)*BETA_e,GAMMA,F1517,G1517,H1517,I1517,J1517,K1517,dt,STAGE)</f>
        <v>13625905.024721613</v>
      </c>
      <c r="G1518">
        <v>5.3441118338907581</v>
      </c>
      <c r="H1518">
        <v>9399523.4040863179</v>
      </c>
      <c r="I1518">
        <v>53.495726187413588</v>
      </c>
      <c r="J1518">
        <v>2581926.6705480334</v>
      </c>
      <c r="K1518">
        <v>18.35592733531238</v>
      </c>
      <c r="L1518">
        <f t="shared" si="447"/>
        <v>2132513.6311665531</v>
      </c>
      <c r="M1518" cm="1">
        <f t="array" ref="M1518">NewI((1-'Parameters-x'!K1524)*BETA_c,F1518,C1518)</f>
        <v>0.31288686661137793</v>
      </c>
      <c r="N1518">
        <f t="shared" si="448"/>
        <v>67100251.100187488</v>
      </c>
      <c r="O1518" cm="1">
        <f t="array" ref="O1518">NewI((1-'Parameters-x'!K1524)*BETA_a,H1518,C1518)</f>
        <v>3.1122764964099354</v>
      </c>
      <c r="P1518">
        <f t="shared" si="449"/>
        <v>32603295.97352463</v>
      </c>
      <c r="Q1518" cm="1">
        <f t="array" ref="Q1518">NewI((1-'Parameters-x'!K1524)*BETA_e,J1518,C1518)</f>
        <v>1.0650814581982924</v>
      </c>
      <c r="S1518" s="2">
        <f t="shared" si="450"/>
        <v>25616033.995709728</v>
      </c>
      <c r="T1518" s="6">
        <f t="shared" si="451"/>
        <v>21008.532925378975</v>
      </c>
      <c r="U1518" s="2">
        <f t="shared" si="452"/>
        <v>101806450.47136489</v>
      </c>
      <c r="V1518" s="4">
        <f t="shared" si="453"/>
        <v>1222.7799587850582</v>
      </c>
      <c r="W1518">
        <f t="array" ref="W1518:AB1518">rk((1-'Parameters-x'!L1523)*BETA_c,(1-'Parameters-x'!L1523)*BETA_a,(1-'Parameters-x'!L1523)*BETA_e,GAMMA,W1517,X1517,Y1517,Z1517,AA1517,AB1517,dt,STAGE)</f>
        <v>13626509.604228701</v>
      </c>
      <c r="X1518">
        <v>1380.7454105890724</v>
      </c>
      <c r="Y1518">
        <v>9405538.9294152446</v>
      </c>
      <c r="Z1518">
        <v>14537.114763199435</v>
      </c>
      <c r="AA1518">
        <v>2583985.462065781</v>
      </c>
      <c r="AB1518">
        <v>5090.6727515904677</v>
      </c>
      <c r="AC1518">
        <f t="shared" si="454"/>
        <v>2130533.6503607095</v>
      </c>
      <c r="AD1518" cm="1">
        <f t="array" ref="AD1518">NewI((1-'Parameters-x'!L1524)*BETA_c,W1518,T1518)</f>
        <v>85.154744757004096</v>
      </c>
      <c r="AE1518">
        <f t="shared" si="455"/>
        <v>67079751.955821559</v>
      </c>
      <c r="AF1518" cm="1">
        <f t="array" ref="AF1518">NewI((1-'Parameters-x'!L1524)*BETA_a,Y1518,T1518)</f>
        <v>847.53623152562682</v>
      </c>
      <c r="AG1518">
        <f t="shared" si="456"/>
        <v>32596164.865182627</v>
      </c>
      <c r="AH1518" cm="1">
        <f t="array" ref="AH1518">NewI((1-'Parameters-x'!L1524)*BETA_e,AA1518,T1518)</f>
        <v>290.0889825024272</v>
      </c>
    </row>
    <row r="1519" spans="1:34" x14ac:dyDescent="0.55000000000000004">
      <c r="A1519">
        <f t="shared" si="442"/>
        <v>151.49999999999568</v>
      </c>
      <c r="B1519" s="2">
        <f t="shared" si="443"/>
        <v>25607354.653686099</v>
      </c>
      <c r="C1519" s="6">
        <f t="shared" si="444"/>
        <v>76.045205112737278</v>
      </c>
      <c r="D1519" s="2">
        <f t="shared" si="445"/>
        <v>101836062.30110878</v>
      </c>
      <c r="E1519" s="6">
        <f t="shared" si="446"/>
        <v>4.4233200579107512</v>
      </c>
      <c r="F1519">
        <f t="array" ref="F1519:K1519">rk((1-'Parameters-x'!K1524)*BETA_c,(1-'Parameters-x'!K1524)*BETA_a,(1-'Parameters-x'!K1524)*BETA_e,GAMMA,F1518,G1518,H1518,I1518,J1518,K1518,dt,STAGE)</f>
        <v>13625904.993666681</v>
      </c>
      <c r="G1519">
        <v>5.2646607826319283</v>
      </c>
      <c r="H1519">
        <v>9399523.0951838158</v>
      </c>
      <c r="I1519">
        <v>52.698460032625178</v>
      </c>
      <c r="J1519">
        <v>2581926.5648355987</v>
      </c>
      <c r="K1519">
        <v>18.082084297480169</v>
      </c>
      <c r="L1519">
        <f t="shared" si="447"/>
        <v>2132513.7416725368</v>
      </c>
      <c r="M1519" cm="1">
        <f t="array" ref="M1519">NewI((1-'Parameters-x'!K1525)*BETA_c,F1519,C1519)</f>
        <v>0.30822345998382372</v>
      </c>
      <c r="N1519">
        <f t="shared" si="448"/>
        <v>67100252.206356145</v>
      </c>
      <c r="O1519" cm="1">
        <f t="array" ref="O1519">NewI((1-'Parameters-x'!K1525)*BETA_a,H1519,C1519)</f>
        <v>3.065889633527684</v>
      </c>
      <c r="P1519">
        <f t="shared" si="449"/>
        <v>32603296.353080101</v>
      </c>
      <c r="Q1519" cm="1">
        <f t="array" ref="Q1519">NewI((1-'Parameters-x'!K1525)*BETA_e,J1519,C1519)</f>
        <v>1.0492069643992432</v>
      </c>
      <c r="S1519" s="2">
        <f t="shared" si="450"/>
        <v>25615912.631553907</v>
      </c>
      <c r="T1519" s="6">
        <f t="shared" si="451"/>
        <v>20695.488350443513</v>
      </c>
      <c r="U1519" s="2">
        <f t="shared" si="452"/>
        <v>101806884.88009566</v>
      </c>
      <c r="V1519" s="4">
        <f t="shared" si="453"/>
        <v>1204.5488193162078</v>
      </c>
      <c r="W1519">
        <f t="array" ref="W1519:AB1519">rk((1-'Parameters-x'!L1524)*BETA_c,(1-'Parameters-x'!L1524)*BETA_a,(1-'Parameters-x'!L1524)*BETA_e,GAMMA,W1518,X1518,Y1518,Z1518,AA1518,AB1518,dt,STAGE)</f>
        <v>13626501.152359379</v>
      </c>
      <c r="X1519">
        <v>1360.6416713159706</v>
      </c>
      <c r="Y1519">
        <v>9405454.8091975823</v>
      </c>
      <c r="Z1519">
        <v>14320.639014990013</v>
      </c>
      <c r="AA1519">
        <v>2583956.6699969429</v>
      </c>
      <c r="AB1519">
        <v>5014.2076641375315</v>
      </c>
      <c r="AC1519">
        <f t="shared" si="454"/>
        <v>2130562.2059693048</v>
      </c>
      <c r="AD1519" cm="1">
        <f t="array" ref="AD1519">NewI((1-'Parameters-x'!L1525)*BETA_c,W1519,T1519)</f>
        <v>83.885816362398046</v>
      </c>
      <c r="AE1519">
        <f t="shared" si="455"/>
        <v>67080052.551787429</v>
      </c>
      <c r="AF1519" cm="1">
        <f t="array" ref="AF1519">NewI((1-'Parameters-x'!L1525)*BETA_a,Y1519,T1519)</f>
        <v>834.89977118024569</v>
      </c>
      <c r="AG1519">
        <f t="shared" si="456"/>
        <v>32596270.122338921</v>
      </c>
      <c r="AH1519" cm="1">
        <f t="array" ref="AH1519">NewI((1-'Parameters-x'!L1525)*BETA_e,AA1519,T1519)</f>
        <v>285.76323177356414</v>
      </c>
    </row>
    <row r="1520" spans="1:34" x14ac:dyDescent="0.55000000000000004">
      <c r="A1520">
        <f t="shared" si="442"/>
        <v>151.59999999999567</v>
      </c>
      <c r="B1520" s="2">
        <f t="shared" si="443"/>
        <v>25607354.2146587</v>
      </c>
      <c r="C1520" s="6">
        <f t="shared" si="444"/>
        <v>74.911793319665534</v>
      </c>
      <c r="D1520" s="2">
        <f t="shared" si="445"/>
        <v>101836063.87354797</v>
      </c>
      <c r="E1520" s="6">
        <f t="shared" si="446"/>
        <v>4.3573927746849002</v>
      </c>
      <c r="F1520">
        <f t="array" ref="F1520:K1520">rk((1-'Parameters-x'!K1525)*BETA_c,(1-'Parameters-x'!K1525)*BETA_a,(1-'Parameters-x'!K1525)*BETA_e,GAMMA,F1519,G1519,H1519,I1519,J1519,K1519,dt,STAGE)</f>
        <v>13625904.963074602</v>
      </c>
      <c r="G1520">
        <v>5.1863897821060245</v>
      </c>
      <c r="H1520">
        <v>9399522.790885346</v>
      </c>
      <c r="I1520">
        <v>51.913075481845546</v>
      </c>
      <c r="J1520">
        <v>2581926.4606987541</v>
      </c>
      <c r="K1520">
        <v>17.812328055713962</v>
      </c>
      <c r="L1520">
        <f t="shared" si="447"/>
        <v>2132513.8505356158</v>
      </c>
      <c r="M1520" cm="1">
        <f t="array" ref="M1520">NewI((1-'Parameters-x'!K1526)*BETA_c,F1520,C1520)</f>
        <v>0.30362955881979259</v>
      </c>
      <c r="N1520">
        <f t="shared" si="448"/>
        <v>67100253.296039172</v>
      </c>
      <c r="O1520" cm="1">
        <f t="array" ref="O1520">NewI((1-'Parameters-x'!K1526)*BETA_a,H1520,C1520)</f>
        <v>3.0201941436268789</v>
      </c>
      <c r="P1520">
        <f t="shared" si="449"/>
        <v>32603296.726973191</v>
      </c>
      <c r="Q1520" cm="1">
        <f t="array" ref="Q1520">NewI((1-'Parameters-x'!K1526)*BETA_e,J1520,C1520)</f>
        <v>1.0335690722382282</v>
      </c>
      <c r="S1520" s="2">
        <f t="shared" si="450"/>
        <v>25615793.076882206</v>
      </c>
      <c r="T1520" s="6">
        <f t="shared" si="451"/>
        <v>20387.107352956475</v>
      </c>
      <c r="U1520" s="2">
        <f t="shared" si="452"/>
        <v>101807312.81576484</v>
      </c>
      <c r="V1520" s="4">
        <f t="shared" si="453"/>
        <v>1186.5895947447107</v>
      </c>
      <c r="W1520">
        <f t="array" ref="W1520:AB1520">rk((1-'Parameters-x'!L1525)*BETA_c,(1-'Parameters-x'!L1525)*BETA_a,(1-'Parameters-x'!L1525)*BETA_e,GAMMA,W1519,X1519,Y1519,Z1519,AA1519,AB1519,dt,STAGE)</f>
        <v>13626492.826435262</v>
      </c>
      <c r="X1520">
        <v>1340.8277882014177</v>
      </c>
      <c r="Y1520">
        <v>9405371.9431787115</v>
      </c>
      <c r="Z1520">
        <v>14107.385332406891</v>
      </c>
      <c r="AA1520">
        <v>2583928.3072682326</v>
      </c>
      <c r="AB1520">
        <v>4938.894232348167</v>
      </c>
      <c r="AC1520">
        <f t="shared" si="454"/>
        <v>2130590.345776536</v>
      </c>
      <c r="AD1520" cm="1">
        <f t="array" ref="AD1520">NewI((1-'Parameters-x'!L1526)*BETA_c,W1520,T1520)</f>
        <v>82.635793351154689</v>
      </c>
      <c r="AE1520">
        <f t="shared" si="455"/>
        <v>67080348.671488881</v>
      </c>
      <c r="AF1520" cm="1">
        <f t="array" ref="AF1520">NewI((1-'Parameters-x'!L1526)*BETA_a,Y1520,T1520)</f>
        <v>822.45178330283602</v>
      </c>
      <c r="AG1520">
        <f t="shared" si="456"/>
        <v>32596373.79849942</v>
      </c>
      <c r="AH1520" cm="1">
        <f t="array" ref="AH1520">NewI((1-'Parameters-x'!L1526)*BETA_e,AA1520,T1520)</f>
        <v>281.50201809072007</v>
      </c>
    </row>
    <row r="1521" spans="1:34" x14ac:dyDescent="0.55000000000000004">
      <c r="A1521">
        <f t="shared" si="442"/>
        <v>151.69999999999567</v>
      </c>
      <c r="B1521" s="2">
        <f t="shared" si="443"/>
        <v>25607353.782174785</v>
      </c>
      <c r="C1521" s="6">
        <f t="shared" si="444"/>
        <v>73.795274389842291</v>
      </c>
      <c r="D1521" s="2">
        <f t="shared" si="445"/>
        <v>101836065.42255083</v>
      </c>
      <c r="E1521" s="6">
        <f t="shared" si="446"/>
        <v>4.2924481045624905</v>
      </c>
      <c r="F1521">
        <f t="array" ref="F1521:K1521">rk((1-'Parameters-x'!K1526)*BETA_c,(1-'Parameters-x'!K1526)*BETA_a,(1-'Parameters-x'!K1526)*BETA_e,GAMMA,F1520,G1520,H1520,I1520,J1520,K1520,dt,STAGE)</f>
        <v>13625904.932938484</v>
      </c>
      <c r="G1521">
        <v>5.1092813293186428</v>
      </c>
      <c r="H1521">
        <v>9399522.4911222868</v>
      </c>
      <c r="I1521">
        <v>51.139395471464589</v>
      </c>
      <c r="J1521">
        <v>2581926.3581140153</v>
      </c>
      <c r="K1521">
        <v>17.546597589059068</v>
      </c>
      <c r="L1521">
        <f t="shared" si="447"/>
        <v>2132513.9577801861</v>
      </c>
      <c r="M1521" cm="1">
        <f t="array" ref="M1521">NewI((1-'Parameters-x'!K1527)*BETA_c,F1521,C1521)</f>
        <v>0.2991041271806732</v>
      </c>
      <c r="N1521">
        <f t="shared" si="448"/>
        <v>67100254.369482242</v>
      </c>
      <c r="O1521" cm="1">
        <f t="array" ref="O1521">NewI((1-'Parameters-x'!K1527)*BETA_a,H1521,C1521)</f>
        <v>2.975179722112236</v>
      </c>
      <c r="P1521">
        <f t="shared" si="449"/>
        <v>32603297.095288396</v>
      </c>
      <c r="Q1521" cm="1">
        <f t="array" ref="Q1521">NewI((1-'Parameters-x'!K1527)*BETA_e,J1521,C1521)</f>
        <v>1.0181642552695807</v>
      </c>
      <c r="S1521" s="2">
        <f t="shared" si="450"/>
        <v>25615675.304706573</v>
      </c>
      <c r="T1521" s="6">
        <f t="shared" si="451"/>
        <v>20083.320488302474</v>
      </c>
      <c r="U1521" s="2">
        <f t="shared" si="452"/>
        <v>101807734.37480512</v>
      </c>
      <c r="V1521" s="4">
        <f t="shared" si="453"/>
        <v>1168.8982266526584</v>
      </c>
      <c r="W1521">
        <f t="array" ref="W1521:AB1521">rk((1-'Parameters-x'!L1526)*BETA_c,(1-'Parameters-x'!L1526)*BETA_a,(1-'Parameters-x'!L1526)*BETA_e,GAMMA,W1520,X1520,Y1520,Z1520,AA1520,AB1520,dt,STAGE)</f>
        <v>13626484.624579927</v>
      </c>
      <c r="X1521">
        <v>1321.29964200928</v>
      </c>
      <c r="Y1521">
        <v>9405290.3126523905</v>
      </c>
      <c r="Z1521">
        <v>13897.305795732464</v>
      </c>
      <c r="AA1521">
        <v>2583900.3674742565</v>
      </c>
      <c r="AB1521">
        <v>4864.7150505607315</v>
      </c>
      <c r="AC1521">
        <f t="shared" si="454"/>
        <v>2130618.0757780639</v>
      </c>
      <c r="AD1521" cm="1">
        <f t="array" ref="AD1521">NewI((1-'Parameters-x'!L1527)*BETA_c,W1521,T1521)</f>
        <v>81.40439416057464</v>
      </c>
      <c r="AE1521">
        <f t="shared" si="455"/>
        <v>67080640.381551877</v>
      </c>
      <c r="AF1521" cm="1">
        <f t="array" ref="AF1521">NewI((1-'Parameters-x'!L1527)*BETA_a,Y1521,T1521)</f>
        <v>810.18945483875302</v>
      </c>
      <c r="AG1521">
        <f t="shared" si="456"/>
        <v>32596475.917475183</v>
      </c>
      <c r="AH1521" cm="1">
        <f t="array" ref="AH1521">NewI((1-'Parameters-x'!L1527)*BETA_e,AA1521,T1521)</f>
        <v>277.30437765333079</v>
      </c>
    </row>
    <row r="1522" spans="1:34" x14ac:dyDescent="0.55000000000000004">
      <c r="A1522">
        <f t="shared" si="442"/>
        <v>151.79999999999566</v>
      </c>
      <c r="B1522" s="2">
        <f t="shared" si="443"/>
        <v>25607353.356136817</v>
      </c>
      <c r="C1522" s="6">
        <f t="shared" si="444"/>
        <v>72.695396545078054</v>
      </c>
      <c r="D1522" s="2">
        <f t="shared" si="445"/>
        <v>101836066.94846664</v>
      </c>
      <c r="E1522" s="6">
        <f t="shared" si="446"/>
        <v>4.2284714021505581</v>
      </c>
      <c r="F1522">
        <f t="array" ref="F1522:K1522">rk((1-'Parameters-x'!K1527)*BETA_c,(1-'Parameters-x'!K1527)*BETA_a,(1-'Parameters-x'!K1527)*BETA_e,GAMMA,F1521,G1521,H1521,I1521,J1521,K1521,dt,STAGE)</f>
        <v>13625904.903251531</v>
      </c>
      <c r="G1522">
        <v>5.0333181803953115</v>
      </c>
      <c r="H1522">
        <v>9399522.195827039</v>
      </c>
      <c r="I1522">
        <v>50.377245576383146</v>
      </c>
      <c r="J1522">
        <v>2581926.2570582493</v>
      </c>
      <c r="K1522">
        <v>17.284832788299596</v>
      </c>
      <c r="L1522">
        <f t="shared" si="447"/>
        <v>2132514.0634302888</v>
      </c>
      <c r="M1522" cm="1">
        <f t="array" ref="M1522">NewI((1-'Parameters-x'!K1528)*BETA_c,F1522,C1522)</f>
        <v>0.29464614456787724</v>
      </c>
      <c r="N1522">
        <f t="shared" si="448"/>
        <v>67100255.426927388</v>
      </c>
      <c r="O1522" cm="1">
        <f t="array" ref="O1522">NewI((1-'Parameters-x'!K1528)*BETA_a,H1522,C1522)</f>
        <v>2.9308362179745071</v>
      </c>
      <c r="P1522">
        <f t="shared" si="449"/>
        <v>32603297.458108965</v>
      </c>
      <c r="Q1522" cm="1">
        <f t="array" ref="Q1522">NewI((1-'Parameters-x'!K1528)*BETA_e,J1522,C1522)</f>
        <v>1.0029890396081733</v>
      </c>
      <c r="S1522" s="2">
        <f t="shared" si="450"/>
        <v>25615559.288441747</v>
      </c>
      <c r="T1522" s="6">
        <f t="shared" si="451"/>
        <v>19784.059345038608</v>
      </c>
      <c r="U1522" s="2">
        <f t="shared" si="452"/>
        <v>101808149.65221322</v>
      </c>
      <c r="V1522" s="4">
        <f t="shared" si="453"/>
        <v>1151.4707172794556</v>
      </c>
      <c r="W1522">
        <f t="array" ref="W1522:AB1522">rk((1-'Parameters-x'!L1527)*BETA_c,(1-'Parameters-x'!L1527)*BETA_a,(1-'Parameters-x'!L1527)*BETA_e,GAMMA,W1521,X1521,Y1521,Z1521,AA1521,AB1521,dt,STAGE)</f>
        <v>13626476.544944894</v>
      </c>
      <c r="X1522">
        <v>1302.0531707766736</v>
      </c>
      <c r="Y1522">
        <v>9405209.899191577</v>
      </c>
      <c r="Z1522">
        <v>13690.353196946706</v>
      </c>
      <c r="AA1522">
        <v>2583872.8443052787</v>
      </c>
      <c r="AB1522">
        <v>4791.6529773152279</v>
      </c>
      <c r="AC1522">
        <f t="shared" si="454"/>
        <v>2130645.40188433</v>
      </c>
      <c r="AD1522" cm="1">
        <f t="array" ref="AD1522">NewI((1-'Parameters-x'!L1528)*BETA_c,W1522,T1522)</f>
        <v>80.191341418296645</v>
      </c>
      <c r="AE1522">
        <f t="shared" si="455"/>
        <v>67080927.747611478</v>
      </c>
      <c r="AF1522" cm="1">
        <f t="array" ref="AF1522">NewI((1-'Parameters-x'!L1528)*BETA_a,Y1522,T1522)</f>
        <v>798.11001477863738</v>
      </c>
      <c r="AG1522">
        <f t="shared" si="456"/>
        <v>32596576.502717409</v>
      </c>
      <c r="AH1522" cm="1">
        <f t="array" ref="AH1522">NewI((1-'Parameters-x'!L1528)*BETA_e,AA1522,T1522)</f>
        <v>273.16936108252173</v>
      </c>
    </row>
    <row r="1523" spans="1:34" x14ac:dyDescent="0.55000000000000004">
      <c r="A1523">
        <f t="shared" si="442"/>
        <v>151.89999999999566</v>
      </c>
      <c r="B1523" s="2">
        <f t="shared" si="443"/>
        <v>25607352.936448719</v>
      </c>
      <c r="C1523" s="6">
        <f t="shared" si="444"/>
        <v>71.611911759777101</v>
      </c>
      <c r="D1523" s="2">
        <f t="shared" si="445"/>
        <v>101836068.45163952</v>
      </c>
      <c r="E1523" s="6">
        <f t="shared" si="446"/>
        <v>4.1654482403400355</v>
      </c>
      <c r="F1523">
        <f t="array" ref="F1523:K1523">rk((1-'Parameters-x'!K1528)*BETA_c,(1-'Parameters-x'!K1528)*BETA_a,(1-'Parameters-x'!K1528)*BETA_e,GAMMA,F1522,G1522,H1522,I1522,J1522,K1522,dt,STAGE)</f>
        <v>13625904.874007042</v>
      </c>
      <c r="G1523">
        <v>4.9584833467555773</v>
      </c>
      <c r="H1523">
        <v>9399521.9049330112</v>
      </c>
      <c r="I1523">
        <v>49.626453970698449</v>
      </c>
      <c r="J1523">
        <v>2581926.157508668</v>
      </c>
      <c r="K1523">
        <v>17.026974442323073</v>
      </c>
      <c r="L1523">
        <f t="shared" si="447"/>
        <v>2132514.1675096108</v>
      </c>
      <c r="M1523" cm="1">
        <f t="array" ref="M1523">NewI((1-'Parameters-x'!K1529)*BETA_c,F1523,C1523)</f>
        <v>0.29025460569271622</v>
      </c>
      <c r="N1523">
        <f t="shared" si="448"/>
        <v>67100256.468613014</v>
      </c>
      <c r="O1523" cm="1">
        <f t="array" ref="O1523">NewI((1-'Parameters-x'!K1529)*BETA_a,H1523,C1523)</f>
        <v>2.8871536315013127</v>
      </c>
      <c r="P1523">
        <f t="shared" si="449"/>
        <v>32603297.815516889</v>
      </c>
      <c r="Q1523" cm="1">
        <f t="array" ref="Q1523">NewI((1-'Parameters-x'!K1529)*BETA_e,J1523,C1523)</f>
        <v>0.9880400031460066</v>
      </c>
      <c r="S1523" s="2">
        <f t="shared" si="450"/>
        <v>25615445.001899257</v>
      </c>
      <c r="T1523" s="6">
        <f t="shared" si="451"/>
        <v>19489.25652955041</v>
      </c>
      <c r="U1523" s="2">
        <f t="shared" si="452"/>
        <v>101808558.74157119</v>
      </c>
      <c r="V1523" s="4">
        <f t="shared" si="453"/>
        <v>1134.3031286127487</v>
      </c>
      <c r="W1523">
        <f t="array" ref="W1523:AB1523">rk((1-'Parameters-x'!L1528)*BETA_c,(1-'Parameters-x'!L1528)*BETA_a,(1-'Parameters-x'!L1528)*BETA_e,GAMMA,W1522,X1522,Y1522,Z1522,AA1522,AB1522,dt,STAGE)</f>
        <v>13626468.585709214</v>
      </c>
      <c r="X1523">
        <v>1283.0843690447123</v>
      </c>
      <c r="Y1523">
        <v>9405130.6846442558</v>
      </c>
      <c r="Z1523">
        <v>13486.481029183189</v>
      </c>
      <c r="AA1523">
        <v>2583845.7315457887</v>
      </c>
      <c r="AB1523">
        <v>4719.6911313225091</v>
      </c>
      <c r="AC1523">
        <f t="shared" si="454"/>
        <v>2130672.329921741</v>
      </c>
      <c r="AD1523" cm="1">
        <f t="array" ref="AD1523">NewI((1-'Parameters-x'!L1529)*BETA_c,W1523,T1523)</f>
        <v>78.99636188002529</v>
      </c>
      <c r="AE1523">
        <f t="shared" si="455"/>
        <v>67081210.834326565</v>
      </c>
      <c r="AF1523" cm="1">
        <f t="array" ref="AF1523">NewI((1-'Parameters-x'!L1529)*BETA_a,Y1523,T1523)</f>
        <v>786.21073352824612</v>
      </c>
      <c r="AG1523">
        <f t="shared" si="456"/>
        <v>32596675.577322889</v>
      </c>
      <c r="AH1523" cm="1">
        <f t="array" ref="AH1523">NewI((1-'Parameters-x'!L1529)*BETA_e,AA1523,T1523)</f>
        <v>269.09603320447712</v>
      </c>
    </row>
    <row r="1524" spans="1:34" x14ac:dyDescent="0.55000000000000004">
      <c r="A1524">
        <f t="shared" si="442"/>
        <v>151.99999999999565</v>
      </c>
      <c r="B1524" s="2">
        <f t="shared" si="443"/>
        <v>25607352.52301586</v>
      </c>
      <c r="C1524" s="6">
        <f t="shared" si="444"/>
        <v>70.544575705007873</v>
      </c>
      <c r="D1524" s="2">
        <f t="shared" si="445"/>
        <v>101836069.93240844</v>
      </c>
      <c r="E1524" s="6">
        <f t="shared" si="446"/>
        <v>4.1033644070522879</v>
      </c>
      <c r="F1524">
        <f t="array" ref="F1524:K1524">rk((1-'Parameters-x'!K1529)*BETA_c,(1-'Parameters-x'!K1529)*BETA_a,(1-'Parameters-x'!K1529)*BETA_e,GAMMA,F1523,G1523,H1523,I1523,J1523,K1523,dt,STAGE)</f>
        <v>13625904.845198428</v>
      </c>
      <c r="G1524">
        <v>4.8847600913433693</v>
      </c>
      <c r="H1524">
        <v>9399521.6183746085</v>
      </c>
      <c r="I1524">
        <v>48.886851388975266</v>
      </c>
      <c r="J1524">
        <v>2581926.0594428219</v>
      </c>
      <c r="K1524">
        <v>16.77296422468924</v>
      </c>
      <c r="L1524">
        <f t="shared" si="447"/>
        <v>2132514.2700414802</v>
      </c>
      <c r="M1524" cm="1">
        <f t="array" ref="M1524">NewI((1-'Parameters-x'!K1530)*BETA_c,F1524,C1524)</f>
        <v>0.28592852024970916</v>
      </c>
      <c r="N1524">
        <f t="shared" si="448"/>
        <v>67100257.494773999</v>
      </c>
      <c r="O1524" cm="1">
        <f t="array" ref="O1524">NewI((1-'Parameters-x'!K1530)*BETA_a,H1524,C1524)</f>
        <v>2.8441221120221019</v>
      </c>
      <c r="P1524">
        <f t="shared" si="449"/>
        <v>32603298.167592954</v>
      </c>
      <c r="Q1524" cm="1">
        <f t="array" ref="Q1524">NewI((1-'Parameters-x'!K1530)*BETA_e,J1524,C1524)</f>
        <v>0.97331377478047698</v>
      </c>
      <c r="S1524" s="2">
        <f t="shared" si="450"/>
        <v>25615332.419281472</v>
      </c>
      <c r="T1524" s="6">
        <f t="shared" si="451"/>
        <v>19198.845650934913</v>
      </c>
      <c r="U1524" s="2">
        <f t="shared" si="452"/>
        <v>101808961.73506761</v>
      </c>
      <c r="V1524" s="4">
        <f t="shared" si="453"/>
        <v>1117.391581493049</v>
      </c>
      <c r="W1524">
        <f t="array" ref="W1524:AB1524">rk((1-'Parameters-x'!L1529)*BETA_c,(1-'Parameters-x'!L1529)*BETA_a,(1-'Parameters-x'!L1529)*BETA_e,GAMMA,W1523,X1523,Y1523,Z1523,AA1523,AB1523,dt,STAGE)</f>
        <v>13626460.745079061</v>
      </c>
      <c r="X1524">
        <v>1264.3892870990023</v>
      </c>
      <c r="Y1524">
        <v>9405052.6511293184</v>
      </c>
      <c r="Z1524">
        <v>13285.643476340594</v>
      </c>
      <c r="AA1524">
        <v>2583819.0230730926</v>
      </c>
      <c r="AB1524">
        <v>4648.8128874953145</v>
      </c>
      <c r="AC1524">
        <f t="shared" si="454"/>
        <v>2130698.8656338402</v>
      </c>
      <c r="AD1524" cm="1">
        <f t="array" ref="AD1524">NewI((1-'Parameters-x'!L1530)*BETA_c,W1524,T1524)</f>
        <v>77.819186368181676</v>
      </c>
      <c r="AE1524">
        <f t="shared" si="455"/>
        <v>67081489.705394343</v>
      </c>
      <c r="AF1524" cm="1">
        <f t="array" ref="AF1524">NewI((1-'Parameters-x'!L1530)*BETA_a,Y1524,T1524)</f>
        <v>774.48892228777868</v>
      </c>
      <c r="AG1524">
        <f t="shared" si="456"/>
        <v>32596773.164039414</v>
      </c>
      <c r="AH1524" cm="1">
        <f t="array" ref="AH1524">NewI((1-'Parameters-x'!L1530)*BETA_e,AA1524,T1524)</f>
        <v>265.08347283708855</v>
      </c>
    </row>
    <row r="1525" spans="1:34" x14ac:dyDescent="0.55000000000000004">
      <c r="A1525">
        <f t="shared" si="442"/>
        <v>152.09999999999565</v>
      </c>
      <c r="B1525" s="2">
        <f t="shared" si="443"/>
        <v>25607352.115745001</v>
      </c>
      <c r="C1525" s="6">
        <f t="shared" si="444"/>
        <v>69.493147693406868</v>
      </c>
      <c r="D1525" s="2">
        <f t="shared" si="445"/>
        <v>101836071.39110731</v>
      </c>
      <c r="E1525" s="6">
        <f t="shared" si="446"/>
        <v>4.0422059020341319</v>
      </c>
      <c r="F1525">
        <f t="array" ref="F1525:K1525">rk((1-'Parameters-x'!K1530)*BETA_c,(1-'Parameters-x'!K1530)*BETA_a,(1-'Parameters-x'!K1530)*BETA_e,GAMMA,F1524,G1524,H1524,I1524,J1524,K1524,dt,STAGE)</f>
        <v>13625904.816819191</v>
      </c>
      <c r="G1525">
        <v>4.8121319249128227</v>
      </c>
      <c r="H1525">
        <v>9399521.3360872101</v>
      </c>
      <c r="I1525">
        <v>48.158271088094061</v>
      </c>
      <c r="J1525">
        <v>2581925.9628385967</v>
      </c>
      <c r="K1525">
        <v>16.522744680399981</v>
      </c>
      <c r="L1525">
        <f t="shared" si="447"/>
        <v>2132514.371048884</v>
      </c>
      <c r="M1525" cm="1">
        <f t="array" ref="M1525">NewI((1-'Parameters-x'!K1531)*BETA_c,F1525,C1525)</f>
        <v>0.28166691269326805</v>
      </c>
      <c r="N1525">
        <f t="shared" si="448"/>
        <v>67100258.505641699</v>
      </c>
      <c r="O1525" cm="1">
        <f t="array" ref="O1525">NewI((1-'Parameters-x'!K1531)*BETA_a,H1525,C1525)</f>
        <v>2.8017319556867153</v>
      </c>
      <c r="P1525">
        <f t="shared" si="449"/>
        <v>32603298.514416721</v>
      </c>
      <c r="Q1525" cm="1">
        <f t="array" ref="Q1525">NewI((1-'Parameters-x'!K1531)*BETA_e,J1525,C1525)</f>
        <v>0.95880703365414854</v>
      </c>
      <c r="S1525" s="2">
        <f t="shared" si="450"/>
        <v>25615221.515175775</v>
      </c>
      <c r="T1525" s="6">
        <f t="shared" si="451"/>
        <v>18912.761306107393</v>
      </c>
      <c r="U1525" s="2">
        <f t="shared" si="452"/>
        <v>101809358.72351813</v>
      </c>
      <c r="V1525" s="4">
        <f t="shared" si="453"/>
        <v>1100.7322547318502</v>
      </c>
      <c r="W1525">
        <f t="array" ref="W1525:AB1525">rk((1-'Parameters-x'!L1530)*BETA_c,(1-'Parameters-x'!L1530)*BETA_a,(1-'Parameters-x'!L1530)*BETA_e,GAMMA,W1524,X1524,Y1524,Z1524,AA1524,AB1524,dt,STAGE)</f>
        <v>13626453.021287322</v>
      </c>
      <c r="X1525">
        <v>1245.9640302197677</v>
      </c>
      <c r="Y1525">
        <v>9404975.7810325306</v>
      </c>
      <c r="Z1525">
        <v>13087.795402847449</v>
      </c>
      <c r="AA1525">
        <v>2583792.7128559221</v>
      </c>
      <c r="AB1525">
        <v>4579.001873040178</v>
      </c>
      <c r="AC1525">
        <f t="shared" si="454"/>
        <v>2130725.0146824582</v>
      </c>
      <c r="AD1525" cm="1">
        <f t="array" ref="AD1525">NewI((1-'Parameters-x'!L1531)*BETA_c,W1525,T1525)</f>
        <v>76.659549711462958</v>
      </c>
      <c r="AE1525">
        <f t="shared" si="455"/>
        <v>67081764.42356462</v>
      </c>
      <c r="AF1525" cm="1">
        <f t="array" ref="AF1525">NewI((1-'Parameters-x'!L1531)*BETA_a,Y1525,T1525)</f>
        <v>762.9419324405568</v>
      </c>
      <c r="AG1525">
        <f t="shared" si="456"/>
        <v>32596869.285271041</v>
      </c>
      <c r="AH1525" cm="1">
        <f t="array" ref="AH1525">NewI((1-'Parameters-x'!L1531)*BETA_e,AA1525,T1525)</f>
        <v>261.13077257983042</v>
      </c>
    </row>
    <row r="1526" spans="1:34" x14ac:dyDescent="0.55000000000000004">
      <c r="A1526">
        <f t="shared" si="442"/>
        <v>152.19999999999564</v>
      </c>
      <c r="B1526" s="2">
        <f t="shared" si="443"/>
        <v>25607351.714544296</v>
      </c>
      <c r="C1526" s="6">
        <f t="shared" si="444"/>
        <v>68.457390624903681</v>
      </c>
      <c r="D1526" s="2">
        <f t="shared" si="445"/>
        <v>101836072.82806507</v>
      </c>
      <c r="E1526" s="6">
        <f t="shared" si="446"/>
        <v>3.9819589337006303</v>
      </c>
      <c r="F1526">
        <f t="array" ref="F1526:K1526">rk((1-'Parameters-x'!K1531)*BETA_c,(1-'Parameters-x'!K1531)*BETA_a,(1-'Parameters-x'!K1531)*BETA_e,GAMMA,F1525,G1525,H1525,I1525,J1525,K1525,dt,STAGE)</f>
        <v>13625904.788862931</v>
      </c>
      <c r="G1526">
        <v>4.7405826023687423</v>
      </c>
      <c r="H1526">
        <v>9399521.0580071583</v>
      </c>
      <c r="I1526">
        <v>47.440548809667604</v>
      </c>
      <c r="J1526">
        <v>2581925.8676742082</v>
      </c>
      <c r="K1526">
        <v>16.276259212867338</v>
      </c>
      <c r="L1526">
        <f t="shared" si="447"/>
        <v>2132514.4705544668</v>
      </c>
      <c r="M1526" cm="1">
        <f t="array" ref="M1526">NewI((1-'Parameters-x'!K1532)*BETA_c,F1526,C1526)</f>
        <v>0.27746882201771156</v>
      </c>
      <c r="N1526">
        <f t="shared" si="448"/>
        <v>67100259.501444034</v>
      </c>
      <c r="O1526" cm="1">
        <f t="array" ref="O1526">NewI((1-'Parameters-x'!K1532)*BETA_a,H1526,C1526)</f>
        <v>2.7599736032770648</v>
      </c>
      <c r="P1526">
        <f t="shared" si="449"/>
        <v>32603298.856066577</v>
      </c>
      <c r="Q1526" cm="1">
        <f t="array" ref="Q1526">NewI((1-'Parameters-x'!K1532)*BETA_e,J1526,C1526)</f>
        <v>0.94451650840585388</v>
      </c>
      <c r="S1526" s="2">
        <f t="shared" si="450"/>
        <v>25615112.264548808</v>
      </c>
      <c r="T1526" s="6">
        <f t="shared" si="451"/>
        <v>18630.939065128656</v>
      </c>
      <c r="U1526" s="2">
        <f t="shared" si="452"/>
        <v>101809749.79638606</v>
      </c>
      <c r="V1526" s="4">
        <f t="shared" si="453"/>
        <v>1084.3213842430262</v>
      </c>
      <c r="W1526">
        <f t="array" ref="W1526:AB1526">rk((1-'Parameters-x'!L1531)*BETA_c,(1-'Parameters-x'!L1531)*BETA_a,(1-'Parameters-x'!L1531)*BETA_e,GAMMA,W1525,X1525,Y1525,Z1525,AA1525,AB1525,dt,STAGE)</f>
        <v>13626445.412593208</v>
      </c>
      <c r="X1526">
        <v>1227.8047579415008</v>
      </c>
      <c r="Y1526">
        <v>9404900.0570025276</v>
      </c>
      <c r="Z1526">
        <v>12892.892343577869</v>
      </c>
      <c r="AA1526">
        <v>2583766.7949530706</v>
      </c>
      <c r="AB1526">
        <v>4510.2419636092854</v>
      </c>
      <c r="AC1526">
        <f t="shared" si="454"/>
        <v>2130750.7826488502</v>
      </c>
      <c r="AD1526" cm="1">
        <f t="array" ref="AD1526">NewI((1-'Parameters-x'!L1532)*BETA_c,W1526,T1526)</f>
        <v>75.51719068529809</v>
      </c>
      <c r="AE1526">
        <f t="shared" si="455"/>
        <v>67082035.05065389</v>
      </c>
      <c r="AF1526" cm="1">
        <f t="array" ref="AF1526">NewI((1-'Parameters-x'!L1532)*BETA_a,Y1526,T1526)</f>
        <v>751.56715495091169</v>
      </c>
      <c r="AG1526">
        <f t="shared" si="456"/>
        <v>32596963.963083319</v>
      </c>
      <c r="AH1526" cm="1">
        <f t="array" ref="AH1526">NewI((1-'Parameters-x'!L1532)*BETA_e,AA1526,T1526)</f>
        <v>257.23703860681638</v>
      </c>
    </row>
    <row r="1527" spans="1:34" x14ac:dyDescent="0.55000000000000004">
      <c r="A1527">
        <f t="shared" si="442"/>
        <v>152.29999999999563</v>
      </c>
      <c r="B1527" s="2">
        <f t="shared" si="443"/>
        <v>25607351.319323283</v>
      </c>
      <c r="C1527" s="6">
        <f t="shared" si="444"/>
        <v>67.437070933255058</v>
      </c>
      <c r="D1527" s="2">
        <f t="shared" si="445"/>
        <v>101836074.24360579</v>
      </c>
      <c r="E1527" s="6">
        <f t="shared" si="446"/>
        <v>3.9226099160249479</v>
      </c>
      <c r="F1527">
        <f t="array" ref="F1527:K1527">rk((1-'Parameters-x'!K1532)*BETA_c,(1-'Parameters-x'!K1532)*BETA_a,(1-'Parameters-x'!K1532)*BETA_e,GAMMA,F1526,G1526,H1526,I1526,J1526,K1526,dt,STAGE)</f>
        <v>13625904.761323344</v>
      </c>
      <c r="G1527">
        <v>4.6700961191609078</v>
      </c>
      <c r="H1527">
        <v>9399520.7840717435</v>
      </c>
      <c r="I1527">
        <v>46.733522743017467</v>
      </c>
      <c r="J1527">
        <v>2581925.7739281952</v>
      </c>
      <c r="K1527">
        <v>16.033452071076674</v>
      </c>
      <c r="L1527">
        <f t="shared" si="447"/>
        <v>2132514.5685805371</v>
      </c>
      <c r="M1527" cm="1">
        <f t="array" ref="M1527">NewI((1-'Parameters-x'!K1533)*BETA_c,F1527,C1527)</f>
        <v>0.27333330154055818</v>
      </c>
      <c r="N1527">
        <f t="shared" si="448"/>
        <v>67100260.482405514</v>
      </c>
      <c r="O1527" cm="1">
        <f t="array" ref="O1527">NewI((1-'Parameters-x'!K1533)*BETA_a,H1527,C1527)</f>
        <v>2.7188376380514296</v>
      </c>
      <c r="P1527">
        <f t="shared" si="449"/>
        <v>32603299.192619734</v>
      </c>
      <c r="Q1527" cm="1">
        <f t="array" ref="Q1527">NewI((1-'Parameters-x'!K1533)*BETA_e,J1527,C1527)</f>
        <v>0.9304389764329597</v>
      </c>
      <c r="S1527" s="2">
        <f t="shared" si="450"/>
        <v>25615004.642740797</v>
      </c>
      <c r="T1527" s="6">
        <f t="shared" si="451"/>
        <v>18353.315456749428</v>
      </c>
      <c r="U1527" s="2">
        <f t="shared" si="452"/>
        <v>101810135.04180245</v>
      </c>
      <c r="V1527" s="4">
        <f t="shared" si="453"/>
        <v>1068.1552621873104</v>
      </c>
      <c r="W1527">
        <f t="array" ref="W1527:AB1527">rk((1-'Parameters-x'!L1532)*BETA_c,(1-'Parameters-x'!L1532)*BETA_a,(1-'Parameters-x'!L1532)*BETA_e,GAMMA,W1526,X1526,Y1526,Z1526,AA1526,AB1526,dt,STAGE)</f>
        <v>13626437.917281853</v>
      </c>
      <c r="X1527">
        <v>1209.9076833220288</v>
      </c>
      <c r="Y1527">
        <v>9404825.4619469047</v>
      </c>
      <c r="Z1527">
        <v>12700.890493916058</v>
      </c>
      <c r="AA1527">
        <v>2583741.2635120428</v>
      </c>
      <c r="AB1527">
        <v>4442.5172795113394</v>
      </c>
      <c r="AC1527">
        <f t="shared" si="454"/>
        <v>2130776.1750348248</v>
      </c>
      <c r="AD1527" cm="1">
        <f t="array" ref="AD1527">NewI((1-'Parameters-x'!L1533)*BETA_c,W1527,T1527)</f>
        <v>74.391851953185522</v>
      </c>
      <c r="AE1527">
        <f t="shared" si="455"/>
        <v>67082301.647559181</v>
      </c>
      <c r="AF1527" cm="1">
        <f t="array" ref="AF1527">NewI((1-'Parameters-x'!L1533)*BETA_a,Y1527,T1527)</f>
        <v>740.36201977114149</v>
      </c>
      <c r="AG1527">
        <f t="shared" si="456"/>
        <v>32597057.219208445</v>
      </c>
      <c r="AH1527" cm="1">
        <f t="array" ref="AH1527">NewI((1-'Parameters-x'!L1533)*BETA_e,AA1527,T1527)</f>
        <v>253.40139046298339</v>
      </c>
    </row>
    <row r="1528" spans="1:34" x14ac:dyDescent="0.55000000000000004">
      <c r="A1528">
        <f t="shared" si="442"/>
        <v>152.39999999999563</v>
      </c>
      <c r="B1528" s="2">
        <f t="shared" si="443"/>
        <v>25607350.929992832</v>
      </c>
      <c r="C1528" s="6">
        <f t="shared" si="444"/>
        <v>66.431958533375621</v>
      </c>
      <c r="D1528" s="2">
        <f t="shared" si="445"/>
        <v>101836075.63804863</v>
      </c>
      <c r="E1528" s="6">
        <f t="shared" si="446"/>
        <v>3.8641454654745546</v>
      </c>
      <c r="F1528">
        <f t="array" ref="F1528:K1528">rk((1-'Parameters-x'!K1533)*BETA_c,(1-'Parameters-x'!K1533)*BETA_a,(1-'Parameters-x'!K1533)*BETA_e,GAMMA,F1527,G1527,H1527,I1527,J1527,K1527,dt,STAGE)</f>
        <v>13625904.734194217</v>
      </c>
      <c r="G1528">
        <v>4.6006567077314413</v>
      </c>
      <c r="H1528">
        <v>9399520.5142191947</v>
      </c>
      <c r="I1528">
        <v>46.03703348870215</v>
      </c>
      <c r="J1528">
        <v>2581925.6815794189</v>
      </c>
      <c r="K1528">
        <v>15.794268336942038</v>
      </c>
      <c r="L1528">
        <f t="shared" si="447"/>
        <v>2132514.665149075</v>
      </c>
      <c r="M1528" cm="1">
        <f t="array" ref="M1528">NewI((1-'Parameters-x'!K1534)*BETA_c,F1528,C1528)</f>
        <v>0.26925941868904829</v>
      </c>
      <c r="N1528">
        <f t="shared" si="448"/>
        <v>67100261.448747315</v>
      </c>
      <c r="O1528" cm="1">
        <f t="array" ref="O1528">NewI((1-'Parameters-x'!K1534)*BETA_a,H1528,C1528)</f>
        <v>2.6783147836208792</v>
      </c>
      <c r="P1528">
        <f t="shared" si="449"/>
        <v>32603299.524152245</v>
      </c>
      <c r="Q1528" cm="1">
        <f t="array" ref="Q1528">NewI((1-'Parameters-x'!K1534)*BETA_e,J1528,C1528)</f>
        <v>0.916571263164627</v>
      </c>
      <c r="S1528" s="2">
        <f t="shared" si="450"/>
        <v>25614898.625459988</v>
      </c>
      <c r="T1528" s="6">
        <f t="shared" si="451"/>
        <v>18079.827954168843</v>
      </c>
      <c r="U1528" s="2">
        <f t="shared" si="452"/>
        <v>101810514.54658584</v>
      </c>
      <c r="V1528" s="4">
        <f t="shared" si="453"/>
        <v>1052.2302361296584</v>
      </c>
      <c r="W1528">
        <f t="array" ref="W1528:AB1528">rk((1-'Parameters-x'!L1533)*BETA_c,(1-'Parameters-x'!L1533)*BETA_a,(1-'Parameters-x'!L1533)*BETA_e,GAMMA,W1527,X1527,Y1527,Z1527,AA1527,AB1527,dt,STAGE)</f>
        <v>13626430.533663936</v>
      </c>
      <c r="X1528">
        <v>1192.2690722208856</v>
      </c>
      <c r="Y1528">
        <v>9404751.9790283237</v>
      </c>
      <c r="Z1528">
        <v>12511.746699967422</v>
      </c>
      <c r="AA1528">
        <v>2583716.112767729</v>
      </c>
      <c r="AB1528">
        <v>4375.8121819805356</v>
      </c>
      <c r="AC1528">
        <f t="shared" si="454"/>
        <v>2130801.1972638434</v>
      </c>
      <c r="AD1528" cm="1">
        <f t="array" ref="AD1528">NewI((1-'Parameters-x'!L1534)*BETA_c,W1528,T1528)</f>
        <v>73.283280008901031</v>
      </c>
      <c r="AE1528">
        <f t="shared" si="455"/>
        <v>67082564.274271712</v>
      </c>
      <c r="AF1528" cm="1">
        <f t="array" ref="AF1528">NewI((1-'Parameters-x'!L1534)*BETA_a,Y1528,T1528)</f>
        <v>729.32399525739822</v>
      </c>
      <c r="AG1528">
        <f t="shared" si="456"/>
        <v>32597149.075050291</v>
      </c>
      <c r="AH1528" cm="1">
        <f t="array" ref="AH1528">NewI((1-'Parameters-x'!L1534)*BETA_e,AA1528,T1528)</f>
        <v>249.6229608633592</v>
      </c>
    </row>
    <row r="1529" spans="1:34" x14ac:dyDescent="0.55000000000000004">
      <c r="A1529">
        <f t="shared" si="442"/>
        <v>152.49999999999562</v>
      </c>
      <c r="B1529" s="2">
        <f t="shared" si="443"/>
        <v>25607350.546465147</v>
      </c>
      <c r="C1529" s="6">
        <f t="shared" si="444"/>
        <v>65.441826769453883</v>
      </c>
      <c r="D1529" s="2">
        <f t="shared" si="445"/>
        <v>101836077.01170808</v>
      </c>
      <c r="E1529" s="6">
        <f t="shared" si="446"/>
        <v>3.8065523979931082</v>
      </c>
      <c r="F1529">
        <f t="array" ref="F1529:K1529">rk((1-'Parameters-x'!K1534)*BETA_c,(1-'Parameters-x'!K1534)*BETA_a,(1-'Parameters-x'!K1534)*BETA_e,GAMMA,F1528,G1528,H1528,I1528,J1528,K1528,dt,STAGE)</f>
        <v>13625904.707469435</v>
      </c>
      <c r="G1529">
        <v>4.5322488340144478</v>
      </c>
      <c r="H1529">
        <v>9399520.2483886573</v>
      </c>
      <c r="I1529">
        <v>45.350924022588593</v>
      </c>
      <c r="J1529">
        <v>2581925.5906070536</v>
      </c>
      <c r="K1529">
        <v>15.558653912850838</v>
      </c>
      <c r="L1529">
        <f t="shared" si="447"/>
        <v>2132514.7602817304</v>
      </c>
      <c r="M1529" cm="1">
        <f t="array" ref="M1529">NewI((1-'Parameters-x'!K1535)*BETA_c,F1529,C1529)</f>
        <v>0.26524625478984909</v>
      </c>
      <c r="N1529">
        <f t="shared" si="448"/>
        <v>67100262.400687322</v>
      </c>
      <c r="O1529" cm="1">
        <f t="array" ref="O1529">NewI((1-'Parameters-x'!K1535)*BETA_a,H1529,C1529)</f>
        <v>2.6383959018573542</v>
      </c>
      <c r="P1529">
        <f t="shared" si="449"/>
        <v>32603299.850739032</v>
      </c>
      <c r="Q1529" cm="1">
        <f t="array" ref="Q1529">NewI((1-'Parameters-x'!K1535)*BETA_e,J1529,C1529)</f>
        <v>0.90291024134590481</v>
      </c>
      <c r="S1529" s="2">
        <f t="shared" si="450"/>
        <v>25614794.188777119</v>
      </c>
      <c r="T1529" s="6">
        <f t="shared" si="451"/>
        <v>17810.414961003771</v>
      </c>
      <c r="U1529" s="2">
        <f t="shared" si="452"/>
        <v>101810888.39626187</v>
      </c>
      <c r="V1529" s="4">
        <f t="shared" si="453"/>
        <v>1036.5427082092992</v>
      </c>
      <c r="W1529">
        <f t="array" ref="W1529:AB1529">rk((1-'Parameters-x'!L1534)*BETA_c,(1-'Parameters-x'!L1534)*BETA_a,(1-'Parameters-x'!L1534)*BETA_e,GAMMA,W1528,X1528,Y1528,Z1528,AA1528,AB1528,dt,STAGE)</f>
        <v>13626423.260075292</v>
      </c>
      <c r="X1529">
        <v>1174.8852425868888</v>
      </c>
      <c r="Y1529">
        <v>9404679.5916607287</v>
      </c>
      <c r="Z1529">
        <v>12325.418448914135</v>
      </c>
      <c r="AA1529">
        <v>2583691.3370410977</v>
      </c>
      <c r="AB1529">
        <v>4310.1112695027459</v>
      </c>
      <c r="AC1529">
        <f t="shared" si="454"/>
        <v>2130825.8546821214</v>
      </c>
      <c r="AD1529" cm="1">
        <f t="array" ref="AD1529">NewI((1-'Parameters-x'!L1535)*BETA_c,W1529,T1529)</f>
        <v>72.191225119561864</v>
      </c>
      <c r="AE1529">
        <f t="shared" si="455"/>
        <v>67082822.989890352</v>
      </c>
      <c r="AF1529" cm="1">
        <f t="array" ref="AF1529">NewI((1-'Parameters-x'!L1535)*BETA_a,Y1529,T1529)</f>
        <v>718.45058759437325</v>
      </c>
      <c r="AG1529">
        <f t="shared" si="456"/>
        <v>32597239.551689398</v>
      </c>
      <c r="AH1529" cm="1">
        <f t="array" ref="AH1529">NewI((1-'Parameters-x'!L1535)*BETA_e,AA1529,T1529)</f>
        <v>245.90089549536418</v>
      </c>
    </row>
    <row r="1530" spans="1:34" x14ac:dyDescent="0.55000000000000004">
      <c r="A1530">
        <f t="shared" si="442"/>
        <v>152.59999999999562</v>
      </c>
      <c r="B1530" s="2">
        <f t="shared" si="443"/>
        <v>25607350.168653741</v>
      </c>
      <c r="C1530" s="6">
        <f t="shared" si="444"/>
        <v>64.466452363841185</v>
      </c>
      <c r="D1530" s="2">
        <f t="shared" si="445"/>
        <v>101836078.3648939</v>
      </c>
      <c r="E1530" s="6">
        <f t="shared" si="446"/>
        <v>3.7498177260273065</v>
      </c>
      <c r="F1530">
        <f t="array" ref="F1530:K1530">rk((1-'Parameters-x'!K1535)*BETA_c,(1-'Parameters-x'!K1535)*BETA_a,(1-'Parameters-x'!K1535)*BETA_e,GAMMA,F1529,G1529,H1529,I1529,J1529,K1529,dt,STAGE)</f>
        <v>13625904.681142973</v>
      </c>
      <c r="G1530">
        <v>4.4648571939871733</v>
      </c>
      <c r="H1530">
        <v>9399519.9865201823</v>
      </c>
      <c r="I1530">
        <v>44.675039660459007</v>
      </c>
      <c r="J1530">
        <v>2581925.500990584</v>
      </c>
      <c r="K1530">
        <v>15.326555509395012</v>
      </c>
      <c r="L1530">
        <f t="shared" si="447"/>
        <v>2132514.8539998331</v>
      </c>
      <c r="M1530" cm="1">
        <f t="array" ref="M1530">NewI((1-'Parameters-x'!K1536)*BETA_c,F1530,C1530)</f>
        <v>0.26129290486189244</v>
      </c>
      <c r="N1530">
        <f t="shared" si="448"/>
        <v>67100263.33844015</v>
      </c>
      <c r="O1530" cm="1">
        <f t="array" ref="O1530">NewI((1-'Parameters-x'!K1536)*BETA_a,H1530,C1530)</f>
        <v>2.5990719908329214</v>
      </c>
      <c r="P1530">
        <f t="shared" si="449"/>
        <v>32603300.172453906</v>
      </c>
      <c r="Q1530" cm="1">
        <f t="array" ref="Q1530">NewI((1-'Parameters-x'!K1536)*BETA_e,J1530,C1530)</f>
        <v>0.88945283033249256</v>
      </c>
      <c r="S1530" s="2">
        <f t="shared" si="450"/>
        <v>25614691.309120025</v>
      </c>
      <c r="T1530" s="6">
        <f t="shared" si="451"/>
        <v>17545.015797465894</v>
      </c>
      <c r="U1530" s="2">
        <f t="shared" si="452"/>
        <v>101811256.6750825</v>
      </c>
      <c r="V1530" s="4">
        <f t="shared" si="453"/>
        <v>1021.0891343222753</v>
      </c>
      <c r="W1530">
        <f t="array" ref="W1530:AB1530">rk((1-'Parameters-x'!L1535)*BETA_c,(1-'Parameters-x'!L1535)*BETA_a,(1-'Parameters-x'!L1535)*BETA_e,GAMMA,W1529,X1529,Y1529,Z1529,AA1529,AB1529,dt,STAGE)</f>
        <v>13626416.094876552</v>
      </c>
      <c r="X1530">
        <v>1157.7525637548101</v>
      </c>
      <c r="Y1530">
        <v>9404608.2835055664</v>
      </c>
      <c r="Z1530">
        <v>12141.863859513049</v>
      </c>
      <c r="AA1530">
        <v>2583666.930737908</v>
      </c>
      <c r="AB1530">
        <v>4245.3993741980348</v>
      </c>
      <c r="AC1530">
        <f t="shared" si="454"/>
        <v>2130850.152559693</v>
      </c>
      <c r="AD1530" cm="1">
        <f t="array" ref="AD1530">NewI((1-'Parameters-x'!L1536)*BETA_c,W1530,T1530)</f>
        <v>71.115441269535211</v>
      </c>
      <c r="AE1530">
        <f t="shared" si="455"/>
        <v>67083077.852634922</v>
      </c>
      <c r="AF1530" cm="1">
        <f t="array" ref="AF1530">NewI((1-'Parameters-x'!L1536)*BETA_a,Y1530,T1530)</f>
        <v>707.73934022863909</v>
      </c>
      <c r="AG1530">
        <f t="shared" si="456"/>
        <v>32597328.669887893</v>
      </c>
      <c r="AH1530" cm="1">
        <f t="array" ref="AH1530">NewI((1-'Parameters-x'!L1536)*BETA_e,AA1530,T1530)</f>
        <v>242.23435282410091</v>
      </c>
    </row>
    <row r="1531" spans="1:34" x14ac:dyDescent="0.55000000000000004">
      <c r="A1531">
        <f t="shared" si="442"/>
        <v>152.69999999999561</v>
      </c>
      <c r="B1531" s="2">
        <f t="shared" si="443"/>
        <v>25607349.796473414</v>
      </c>
      <c r="C1531" s="6">
        <f t="shared" si="444"/>
        <v>63.505615366702742</v>
      </c>
      <c r="D1531" s="2">
        <f t="shared" si="445"/>
        <v>101836079.69791123</v>
      </c>
      <c r="E1531" s="6">
        <f t="shared" si="446"/>
        <v>3.6939286555980706</v>
      </c>
      <c r="F1531">
        <f t="array" ref="F1531:K1531">rk((1-'Parameters-x'!K1536)*BETA_c,(1-'Parameters-x'!K1536)*BETA_a,(1-'Parameters-x'!K1536)*BETA_e,GAMMA,F1530,G1530,H1530,I1530,J1530,K1530,dt,STAGE)</f>
        <v>13625904.655208891</v>
      </c>
      <c r="G1531">
        <v>4.3984667102719177</v>
      </c>
      <c r="H1531">
        <v>9399519.7285547201</v>
      </c>
      <c r="I1531">
        <v>44.009228023144949</v>
      </c>
      <c r="J1531">
        <v>2581925.4127098015</v>
      </c>
      <c r="K1531">
        <v>15.097920633285877</v>
      </c>
      <c r="L1531">
        <f t="shared" si="447"/>
        <v>2132514.9463243983</v>
      </c>
      <c r="M1531" cm="1">
        <f t="array" ref="M1531">NewI((1-'Parameters-x'!K1537)*BETA_c,F1531,C1531)</f>
        <v>0.25739847741230143</v>
      </c>
      <c r="N1531">
        <f t="shared" si="448"/>
        <v>67100264.262217261</v>
      </c>
      <c r="O1531" cm="1">
        <f t="array" ref="O1531">NewI((1-'Parameters-x'!K1537)*BETA_a,H1531,C1531)</f>
        <v>2.560334182789751</v>
      </c>
      <c r="P1531">
        <f t="shared" si="449"/>
        <v>32603300.489369564</v>
      </c>
      <c r="Q1531" cm="1">
        <f t="array" ref="Q1531">NewI((1-'Parameters-x'!K1537)*BETA_e,J1531,C1531)</f>
        <v>0.876195995396018</v>
      </c>
      <c r="S1531" s="2">
        <f t="shared" si="450"/>
        <v>25614589.963268306</v>
      </c>
      <c r="T1531" s="6">
        <f t="shared" si="451"/>
        <v>17283.570686743529</v>
      </c>
      <c r="U1531" s="2">
        <f t="shared" si="452"/>
        <v>101811619.46604495</v>
      </c>
      <c r="V1531" s="4">
        <f t="shared" si="453"/>
        <v>1005.8660233162916</v>
      </c>
      <c r="W1531">
        <f t="array" ref="W1531:AB1531">rk((1-'Parameters-x'!L1536)*BETA_c,(1-'Parameters-x'!L1536)*BETA_a,(1-'Parameters-x'!L1536)*BETA_e,GAMMA,W1530,X1530,Y1530,Z1530,AA1530,AB1530,dt,STAGE)</f>
        <v>13626409.036452759</v>
      </c>
      <c r="X1531">
        <v>1140.8674557510381</v>
      </c>
      <c r="Y1531">
        <v>9404538.0384681039</v>
      </c>
      <c r="Z1531">
        <v>11961.041672733852</v>
      </c>
      <c r="AA1531">
        <v>2583642.8883474418</v>
      </c>
      <c r="AB1531">
        <v>4181.6615582586383</v>
      </c>
      <c r="AC1531">
        <f t="shared" si="454"/>
        <v>2130874.0960914898</v>
      </c>
      <c r="AD1531" cm="1">
        <f t="array" ref="AD1531">NewI((1-'Parameters-x'!L1537)*BETA_c,W1531,T1531)</f>
        <v>70.055686105178182</v>
      </c>
      <c r="AE1531">
        <f t="shared" si="455"/>
        <v>67083328.919859156</v>
      </c>
      <c r="AF1531" cm="1">
        <f t="array" ref="AF1531">NewI((1-'Parameters-x'!L1537)*BETA_a,Y1531,T1531)</f>
        <v>697.18783331052646</v>
      </c>
      <c r="AG1531">
        <f t="shared" si="456"/>
        <v>32597416.450094298</v>
      </c>
      <c r="AH1531" cm="1">
        <f t="array" ref="AH1531">NewI((1-'Parameters-x'!L1537)*BETA_e,AA1531,T1531)</f>
        <v>238.62250390058699</v>
      </c>
    </row>
    <row r="1532" spans="1:34" x14ac:dyDescent="0.55000000000000004">
      <c r="A1532">
        <f t="shared" si="442"/>
        <v>152.79999999999561</v>
      </c>
      <c r="B1532" s="2">
        <f t="shared" si="443"/>
        <v>25607349.429840244</v>
      </c>
      <c r="C1532" s="6">
        <f t="shared" si="444"/>
        <v>62.559099106418806</v>
      </c>
      <c r="D1532" s="2">
        <f t="shared" si="445"/>
        <v>101836081.01106066</v>
      </c>
      <c r="E1532" s="6">
        <f t="shared" si="446"/>
        <v>3.6388725834153668</v>
      </c>
      <c r="F1532">
        <f t="array" ref="F1532:K1532">rk((1-'Parameters-x'!K1537)*BETA_c,(1-'Parameters-x'!K1537)*BETA_a,(1-'Parameters-x'!K1537)*BETA_e,GAMMA,F1531,G1531,H1531,I1531,J1531,K1531,dt,STAGE)</f>
        <v>13625904.629661342</v>
      </c>
      <c r="G1532">
        <v>4.3330625287879734</v>
      </c>
      <c r="H1532">
        <v>9399519.4744341001</v>
      </c>
      <c r="I1532">
        <v>43.353339002180917</v>
      </c>
      <c r="J1532">
        <v>2581925.3257447989</v>
      </c>
      <c r="K1532">
        <v>14.872697575449914</v>
      </c>
      <c r="L1532">
        <f t="shared" si="447"/>
        <v>2132515.0372761292</v>
      </c>
      <c r="M1532" cm="1">
        <f t="array" ref="M1532">NewI((1-'Parameters-x'!K1538)*BETA_c,F1532,C1532)</f>
        <v>0.25356209423535786</v>
      </c>
      <c r="N1532">
        <f t="shared" si="448"/>
        <v>67100265.172226898</v>
      </c>
      <c r="O1532" cm="1">
        <f t="array" ref="O1532">NewI((1-'Parameters-x'!K1538)*BETA_a,H1532,C1532)</f>
        <v>2.5221737421403434</v>
      </c>
      <c r="P1532">
        <f t="shared" si="449"/>
        <v>32603300.801557623</v>
      </c>
      <c r="Q1532" cm="1">
        <f t="array" ref="Q1532">NewI((1-'Parameters-x'!K1538)*BETA_e,J1532,C1532)</f>
        <v>0.86313674703966536</v>
      </c>
      <c r="S1532" s="2">
        <f t="shared" si="450"/>
        <v>25614490.128348049</v>
      </c>
      <c r="T1532" s="6">
        <f t="shared" si="451"/>
        <v>17026.020741585126</v>
      </c>
      <c r="U1532" s="2">
        <f t="shared" si="452"/>
        <v>101811976.85091037</v>
      </c>
      <c r="V1532" s="4">
        <f t="shared" si="453"/>
        <v>990.86993619768032</v>
      </c>
      <c r="W1532">
        <f t="array" ref="W1532:AB1532">rk((1-'Parameters-x'!L1537)*BETA_c,(1-'Parameters-x'!L1537)*BETA_a,(1-'Parameters-x'!L1537)*BETA_e,GAMMA,W1531,X1531,Y1531,Z1531,AA1531,AB1531,dt,STAGE)</f>
        <v>13626402.083213013</v>
      </c>
      <c r="X1532">
        <v>1124.2263886081275</v>
      </c>
      <c r="Y1532">
        <v>9404468.8406937793</v>
      </c>
      <c r="Z1532">
        <v>11782.911242535456</v>
      </c>
      <c r="AA1532">
        <v>2583619.2044412554</v>
      </c>
      <c r="AB1532">
        <v>4118.8831104415412</v>
      </c>
      <c r="AC1532">
        <f t="shared" si="454"/>
        <v>2130897.6903983792</v>
      </c>
      <c r="AD1532" cm="1">
        <f t="array" ref="AD1532">NewI((1-'Parameters-x'!L1538)*BETA_c,W1532,T1532)</f>
        <v>69.011720880397291</v>
      </c>
      <c r="AE1532">
        <f t="shared" si="455"/>
        <v>67083576.248063684</v>
      </c>
      <c r="AF1532" cm="1">
        <f t="array" ref="AF1532">NewI((1-'Parameters-x'!L1538)*BETA_a,Y1532,T1532)</f>
        <v>686.7936831443983</v>
      </c>
      <c r="AG1532">
        <f t="shared" si="456"/>
        <v>32597502.912448302</v>
      </c>
      <c r="AH1532" cm="1">
        <f t="array" ref="AH1532">NewI((1-'Parameters-x'!L1538)*BETA_e,AA1532,T1532)</f>
        <v>235.06453217288467</v>
      </c>
    </row>
    <row r="1533" spans="1:34" x14ac:dyDescent="0.55000000000000004">
      <c r="A1533">
        <f t="shared" si="442"/>
        <v>152.8999999999956</v>
      </c>
      <c r="B1533" s="2">
        <f t="shared" si="443"/>
        <v>25607349.068671543</v>
      </c>
      <c r="C1533" s="6">
        <f t="shared" si="444"/>
        <v>61.626690140725259</v>
      </c>
      <c r="D1533" s="2">
        <f t="shared" si="445"/>
        <v>101836082.30463833</v>
      </c>
      <c r="E1533" s="6">
        <f t="shared" si="446"/>
        <v>3.5846370940360401</v>
      </c>
      <c r="F1533">
        <f t="array" ref="F1533:K1533">rk((1-'Parameters-x'!K1538)*BETA_c,(1-'Parameters-x'!K1538)*BETA_a,(1-'Parameters-x'!K1538)*BETA_e,GAMMA,F1532,G1532,H1532,I1532,J1532,K1532,dt,STAGE)</f>
        <v>13625904.604494566</v>
      </c>
      <c r="G1533">
        <v>4.2686300154528318</v>
      </c>
      <c r="H1533">
        <v>9399519.2241010126</v>
      </c>
      <c r="I1533">
        <v>42.707224725969667</v>
      </c>
      <c r="J1533">
        <v>2581925.240075964</v>
      </c>
      <c r="K1533">
        <v>14.650835399302764</v>
      </c>
      <c r="L1533">
        <f t="shared" si="447"/>
        <v>2132515.1268754182</v>
      </c>
      <c r="M1533" cm="1">
        <f t="array" ref="M1533">NewI((1-'Parameters-x'!K1539)*BETA_c,F1533,C1533)</f>
        <v>0.24978289021446604</v>
      </c>
      <c r="N1533">
        <f t="shared" si="448"/>
        <v>67100266.068674259</v>
      </c>
      <c r="O1533" cm="1">
        <f t="array" ref="O1533">NewI((1-'Parameters-x'!K1539)*BETA_a,H1533,C1533)</f>
        <v>2.4845820634975668</v>
      </c>
      <c r="P1533">
        <f t="shared" si="449"/>
        <v>32603301.109088637</v>
      </c>
      <c r="Q1533" cm="1">
        <f t="array" ref="Q1533">NewI((1-'Parameters-x'!K1539)*BETA_e,J1533,C1533)</f>
        <v>0.85027214032400744</v>
      </c>
      <c r="S1533" s="2">
        <f t="shared" si="450"/>
        <v>25614391.781826667</v>
      </c>
      <c r="T1533" s="6">
        <f t="shared" si="451"/>
        <v>16772.307951081497</v>
      </c>
      <c r="U1533" s="2">
        <f t="shared" si="452"/>
        <v>101812328.91022226</v>
      </c>
      <c r="V1533" s="4">
        <f t="shared" si="453"/>
        <v>976.09748535029598</v>
      </c>
      <c r="W1533">
        <f t="array" ref="W1533:AB1533">rk((1-'Parameters-x'!L1538)*BETA_c,(1-'Parameters-x'!L1538)*BETA_a,(1-'Parameters-x'!L1538)*BETA_e,GAMMA,W1532,X1532,Y1532,Z1532,AA1532,AB1532,dt,STAGE)</f>
        <v>13626395.233590106</v>
      </c>
      <c r="X1533">
        <v>1107.8258816881366</v>
      </c>
      <c r="Y1533">
        <v>9404400.6745646168</v>
      </c>
      <c r="Z1533">
        <v>11607.432526778528</v>
      </c>
      <c r="AA1533">
        <v>2583595.8736719461</v>
      </c>
      <c r="AB1533">
        <v>4057.0495426148323</v>
      </c>
      <c r="AC1533">
        <f t="shared" si="454"/>
        <v>2130920.9405282065</v>
      </c>
      <c r="AD1533" cm="1">
        <f t="array" ref="AD1533">NewI((1-'Parameters-x'!L1539)*BETA_c,W1533,T1533)</f>
        <v>67.983310403015139</v>
      </c>
      <c r="AE1533">
        <f t="shared" si="455"/>
        <v>67083819.892908603</v>
      </c>
      <c r="AF1533" cm="1">
        <f t="array" ref="AF1533">NewI((1-'Parameters-x'!L1539)*BETA_a,Y1533,T1533)</f>
        <v>676.5545416471972</v>
      </c>
      <c r="AG1533">
        <f t="shared" si="456"/>
        <v>32597588.076785441</v>
      </c>
      <c r="AH1533" cm="1">
        <f t="array" ref="AH1533">NewI((1-'Parameters-x'!L1539)*BETA_e,AA1533,T1533)</f>
        <v>231.55963330008359</v>
      </c>
    </row>
    <row r="1534" spans="1:34" x14ac:dyDescent="0.55000000000000004">
      <c r="A1534">
        <f t="shared" si="442"/>
        <v>152.99999999999559</v>
      </c>
      <c r="B1534" s="2">
        <f t="shared" si="443"/>
        <v>25607348.712885879</v>
      </c>
      <c r="C1534" s="6">
        <f t="shared" si="444"/>
        <v>60.708178208582339</v>
      </c>
      <c r="D1534" s="2">
        <f t="shared" si="445"/>
        <v>101836083.57893592</v>
      </c>
      <c r="E1534" s="6">
        <f t="shared" si="446"/>
        <v>3.5312099570640165</v>
      </c>
      <c r="F1534">
        <f t="array" ref="F1534:K1534">rk((1-'Parameters-x'!K1539)*BETA_c,(1-'Parameters-x'!K1539)*BETA_a,(1-'Parameters-x'!K1539)*BETA_e,GAMMA,F1533,G1533,H1533,I1533,J1533,K1533,dt,STAGE)</f>
        <v>13625904.57970289</v>
      </c>
      <c r="G1534">
        <v>4.2051547529319704</v>
      </c>
      <c r="H1534">
        <v>9399518.97749901</v>
      </c>
      <c r="I1534">
        <v>42.070739526451597</v>
      </c>
      <c r="J1534">
        <v>2581925.1556839794</v>
      </c>
      <c r="K1534">
        <v>14.432283929198777</v>
      </c>
      <c r="L1534">
        <f t="shared" si="447"/>
        <v>2132515.2151423576</v>
      </c>
      <c r="M1534" cm="1">
        <f t="array" ref="M1534">NewI((1-'Parameters-x'!K1540)*BETA_c,F1534,C1534)</f>
        <v>0.24606001312706852</v>
      </c>
      <c r="N1534">
        <f t="shared" si="448"/>
        <v>67100266.951761462</v>
      </c>
      <c r="O1534" cm="1">
        <f t="array" ref="O1534">NewI((1-'Parameters-x'!K1540)*BETA_a,H1534,C1534)</f>
        <v>2.4475506697340617</v>
      </c>
      <c r="P1534">
        <f t="shared" si="449"/>
        <v>32603301.41203209</v>
      </c>
      <c r="Q1534" cm="1">
        <f t="array" ref="Q1534">NewI((1-'Parameters-x'!K1540)*BETA_e,J1534,C1534)</f>
        <v>0.83759927420288627</v>
      </c>
      <c r="S1534" s="2">
        <f t="shared" si="450"/>
        <v>25614294.90150781</v>
      </c>
      <c r="T1534" s="6">
        <f t="shared" si="451"/>
        <v>16522.37516764387</v>
      </c>
      <c r="U1534" s="2">
        <f t="shared" si="452"/>
        <v>101812675.72332454</v>
      </c>
      <c r="V1534" s="4">
        <f t="shared" si="453"/>
        <v>961.54533376616632</v>
      </c>
      <c r="W1534">
        <f t="array" ref="W1534:AB1534">rk((1-'Parameters-x'!L1539)*BETA_c,(1-'Parameters-x'!L1539)*BETA_a,(1-'Parameters-x'!L1539)*BETA_e,GAMMA,W1533,X1533,Y1533,Z1533,AA1533,AB1533,dt,STAGE)</f>
        <v>13626388.486040175</v>
      </c>
      <c r="X1534">
        <v>1091.662503014644</v>
      </c>
      <c r="Y1534">
        <v>9404333.5246956907</v>
      </c>
      <c r="Z1534">
        <v>11434.566078272235</v>
      </c>
      <c r="AA1534">
        <v>2583572.8907719431</v>
      </c>
      <c r="AB1534">
        <v>3996.1465863569888</v>
      </c>
      <c r="AC1534">
        <f t="shared" si="454"/>
        <v>2130943.8514568103</v>
      </c>
      <c r="AD1534" cm="1">
        <f t="array" ref="AD1534">NewI((1-'Parameters-x'!L1540)*BETA_c,W1534,T1534)</f>
        <v>66.970222981932508</v>
      </c>
      <c r="AE1534">
        <f t="shared" si="455"/>
        <v>67084059.90922603</v>
      </c>
      <c r="AF1534" cm="1">
        <f t="array" ref="AF1534">NewI((1-'Parameters-x'!L1540)*BETA_a,Y1534,T1534)</f>
        <v>666.4680958151406</v>
      </c>
      <c r="AG1534">
        <f t="shared" si="456"/>
        <v>32597671.962641697</v>
      </c>
      <c r="AH1534" cm="1">
        <f t="array" ref="AH1534">NewI((1-'Parameters-x'!L1540)*BETA_e,AA1534,T1534)</f>
        <v>228.10701496909326</v>
      </c>
    </row>
    <row r="1535" spans="1:34" x14ac:dyDescent="0.55000000000000004">
      <c r="A1535">
        <f t="shared" si="442"/>
        <v>153.09999999999559</v>
      </c>
      <c r="B1535" s="2">
        <f t="shared" si="443"/>
        <v>25607348.362403009</v>
      </c>
      <c r="C1535" s="6">
        <f t="shared" si="444"/>
        <v>59.803356182760687</v>
      </c>
      <c r="D1535" s="2">
        <f t="shared" si="445"/>
        <v>101836084.83424081</v>
      </c>
      <c r="E1535" s="6">
        <f t="shared" si="446"/>
        <v>3.4785791243922173</v>
      </c>
      <c r="F1535">
        <f t="array" ref="F1535:K1535">rk((1-'Parameters-x'!K1540)*BETA_c,(1-'Parameters-x'!K1540)*BETA_a,(1-'Parameters-x'!K1540)*BETA_e,GAMMA,F1534,G1534,H1534,I1534,J1534,K1534,dt,STAGE)</f>
        <v>13625904.555280717</v>
      </c>
      <c r="G1535">
        <v>4.1426225374364751</v>
      </c>
      <c r="H1535">
        <v>9399518.7345724795</v>
      </c>
      <c r="I1535">
        <v>41.44373990627075</v>
      </c>
      <c r="J1535">
        <v>2581925.0725498134</v>
      </c>
      <c r="K1535">
        <v>14.216993739053466</v>
      </c>
      <c r="L1535">
        <f t="shared" si="447"/>
        <v>2132515.3020967455</v>
      </c>
      <c r="M1535" cm="1">
        <f t="array" ref="M1535">NewI((1-'Parameters-x'!K1541)*BETA_c,F1535,C1535)</f>
        <v>0.24239262345246879</v>
      </c>
      <c r="N1535">
        <f t="shared" si="448"/>
        <v>67100267.821687616</v>
      </c>
      <c r="O1535" cm="1">
        <f t="array" ref="O1535">NewI((1-'Parameters-x'!K1541)*BETA_a,H1535,C1535)</f>
        <v>2.411071210070558</v>
      </c>
      <c r="P1535">
        <f t="shared" si="449"/>
        <v>32603301.71045645</v>
      </c>
      <c r="Q1535" cm="1">
        <f t="array" ref="Q1535">NewI((1-'Parameters-x'!K1541)*BETA_e,J1535,C1535)</f>
        <v>0.82511529086919033</v>
      </c>
      <c r="S1535" s="2">
        <f t="shared" si="450"/>
        <v>25614199.465526313</v>
      </c>
      <c r="T1535" s="6">
        <f t="shared" si="451"/>
        <v>16276.16609417482</v>
      </c>
      <c r="U1535" s="2">
        <f t="shared" si="452"/>
        <v>101813017.36837952</v>
      </c>
      <c r="V1535" s="4">
        <f t="shared" si="453"/>
        <v>947.21019428771274</v>
      </c>
      <c r="W1535">
        <f t="array" ref="W1535:AB1535">rk((1-'Parameters-x'!L1540)*BETA_c,(1-'Parameters-x'!L1540)*BETA_a,(1-'Parameters-x'!L1540)*BETA_e,GAMMA,W1534,X1534,Y1534,Z1534,AA1534,AB1534,dt,STAGE)</f>
        <v>13626381.839042358</v>
      </c>
      <c r="X1535">
        <v>1075.7328686133494</v>
      </c>
      <c r="Y1535">
        <v>9404267.3759316392</v>
      </c>
      <c r="Z1535">
        <v>11264.273035953187</v>
      </c>
      <c r="AA1535">
        <v>2583550.2505523148</v>
      </c>
      <c r="AB1535">
        <v>3936.1601896082821</v>
      </c>
      <c r="AC1535">
        <f t="shared" si="454"/>
        <v>2130966.4280890287</v>
      </c>
      <c r="AD1535" cm="1">
        <f t="array" ref="AD1535">NewI((1-'Parameters-x'!L1541)*BETA_c,W1535,T1535)</f>
        <v>65.972230375074133</v>
      </c>
      <c r="AE1535">
        <f t="shared" si="455"/>
        <v>67084296.351032414</v>
      </c>
      <c r="AF1535" cm="1">
        <f t="array" ref="AF1535">NewI((1-'Parameters-x'!L1541)*BETA_a,Y1535,T1535)</f>
        <v>656.53206719843706</v>
      </c>
      <c r="AG1535">
        <f t="shared" si="456"/>
        <v>32597754.589258075</v>
      </c>
      <c r="AH1535" cm="1">
        <f t="array" ref="AH1535">NewI((1-'Parameters-x'!L1541)*BETA_e,AA1535,T1535)</f>
        <v>224.70589671420157</v>
      </c>
    </row>
    <row r="1536" spans="1:34" x14ac:dyDescent="0.55000000000000004">
      <c r="A1536">
        <f t="shared" si="442"/>
        <v>153.19999999999558</v>
      </c>
      <c r="B1536" s="2">
        <f t="shared" si="443"/>
        <v>25607348.017143909</v>
      </c>
      <c r="C1536" s="6">
        <f t="shared" si="444"/>
        <v>58.912020023134119</v>
      </c>
      <c r="D1536" s="2">
        <f t="shared" si="445"/>
        <v>101836086.07083607</v>
      </c>
      <c r="E1536" s="6">
        <f t="shared" si="446"/>
        <v>3.4267327274856032</v>
      </c>
      <c r="F1536">
        <f t="array" ref="F1536:K1536">rk((1-'Parameters-x'!K1541)*BETA_c,(1-'Parameters-x'!K1541)*BETA_a,(1-'Parameters-x'!K1541)*BETA_e,GAMMA,F1535,G1535,H1535,I1535,J1535,K1535,dt,STAGE)</f>
        <v>13625904.531222545</v>
      </c>
      <c r="G1536">
        <v>4.0810193755678217</v>
      </c>
      <c r="H1536">
        <v>9399518.4952666443</v>
      </c>
      <c r="I1536">
        <v>40.826084506430014</v>
      </c>
      <c r="J1536">
        <v>2581924.9906547191</v>
      </c>
      <c r="K1536">
        <v>14.004916141136288</v>
      </c>
      <c r="L1536">
        <f t="shared" si="447"/>
        <v>2132515.3877580799</v>
      </c>
      <c r="M1536" cm="1">
        <f t="array" ref="M1536">NewI((1-'Parameters-x'!K1542)*BETA_c,F1536,C1536)</f>
        <v>0.23877989418251877</v>
      </c>
      <c r="N1536">
        <f t="shared" si="448"/>
        <v>67100268.678648844</v>
      </c>
      <c r="O1536" cm="1">
        <f t="array" ref="O1536">NewI((1-'Parameters-x'!K1542)*BETA_a,H1536,C1536)</f>
        <v>2.3751354581926991</v>
      </c>
      <c r="P1536">
        <f t="shared" si="449"/>
        <v>32603302.004429139</v>
      </c>
      <c r="Q1536" cm="1">
        <f t="array" ref="Q1536">NewI((1-'Parameters-x'!K1542)*BETA_e,J1536,C1536)</f>
        <v>0.81281737511038521</v>
      </c>
      <c r="S1536" s="2">
        <f t="shared" si="450"/>
        <v>25614105.452343274</v>
      </c>
      <c r="T1536" s="6">
        <f t="shared" si="451"/>
        <v>16033.625271429337</v>
      </c>
      <c r="U1536" s="2">
        <f t="shared" si="452"/>
        <v>101813353.92238531</v>
      </c>
      <c r="V1536" s="4">
        <f t="shared" si="453"/>
        <v>933.08882886137167</v>
      </c>
      <c r="W1536">
        <f t="array" ref="W1536:AB1536">rk((1-'Parameters-x'!L1541)*BETA_c,(1-'Parameters-x'!L1541)*BETA_a,(1-'Parameters-x'!L1541)*BETA_e,GAMMA,W1535,X1535,Y1535,Z1535,AA1535,AB1535,dt,STAGE)</f>
        <v>13626375.291098442</v>
      </c>
      <c r="X1536">
        <v>1060.0336418611557</v>
      </c>
      <c r="Y1536">
        <v>9404202.2133432459</v>
      </c>
      <c r="Z1536">
        <v>11096.515116194674</v>
      </c>
      <c r="AA1536">
        <v>2583527.9479015893</v>
      </c>
      <c r="AB1536">
        <v>3877.0765133735085</v>
      </c>
      <c r="AC1536">
        <f t="shared" si="454"/>
        <v>2130988.6752596968</v>
      </c>
      <c r="AD1536" cm="1">
        <f t="array" ref="AD1536">NewI((1-'Parameters-x'!L1542)*BETA_c,W1536,T1536)</f>
        <v>64.989107738106526</v>
      </c>
      <c r="AE1536">
        <f t="shared" si="455"/>
        <v>67084529.27154056</v>
      </c>
      <c r="AF1536" cm="1">
        <f t="array" ref="AF1536">NewI((1-'Parameters-x'!L1542)*BETA_a,Y1536,T1536)</f>
        <v>646.74421138390744</v>
      </c>
      <c r="AG1536">
        <f t="shared" si="456"/>
        <v>32597835.97558504</v>
      </c>
      <c r="AH1536" cm="1">
        <f t="array" ref="AH1536">NewI((1-'Parameters-x'!L1542)*BETA_e,AA1536,T1536)</f>
        <v>221.35550973935767</v>
      </c>
    </row>
    <row r="1537" spans="1:34" x14ac:dyDescent="0.55000000000000004">
      <c r="A1537">
        <f t="shared" si="442"/>
        <v>153.29999999999558</v>
      </c>
      <c r="B1537" s="2">
        <f t="shared" si="443"/>
        <v>25607347.677030712</v>
      </c>
      <c r="C1537" s="6">
        <f t="shared" si="444"/>
        <v>58.033968730668505</v>
      </c>
      <c r="D1537" s="2">
        <f t="shared" si="445"/>
        <v>101836087.28900057</v>
      </c>
      <c r="E1537" s="6">
        <f t="shared" si="446"/>
        <v>3.3756590747047013</v>
      </c>
      <c r="F1537">
        <f t="array" ref="F1537:K1537">rk((1-'Parameters-x'!K1542)*BETA_c,(1-'Parameters-x'!K1542)*BETA_a,(1-'Parameters-x'!K1542)*BETA_e,GAMMA,F1536,G1536,H1536,I1536,J1536,K1536,dt,STAGE)</f>
        <v>13625904.507522944</v>
      </c>
      <c r="G1537">
        <v>4.0203314812091122</v>
      </c>
      <c r="H1537">
        <v>9399518.259527538</v>
      </c>
      <c r="I1537">
        <v>40.217634074428204</v>
      </c>
      <c r="J1537">
        <v>2581924.9099802286</v>
      </c>
      <c r="K1537">
        <v>13.796003175031192</v>
      </c>
      <c r="L1537">
        <f t="shared" si="447"/>
        <v>2132515.4721455746</v>
      </c>
      <c r="M1537" cm="1">
        <f t="array" ref="M1537">NewI((1-'Parameters-x'!K1543)*BETA_c,F1537,C1537)</f>
        <v>0.23522101063512765</v>
      </c>
      <c r="N1537">
        <f t="shared" si="448"/>
        <v>67100269.522838391</v>
      </c>
      <c r="O1537" cm="1">
        <f t="array" ref="O1537">NewI((1-'Parameters-x'!K1543)*BETA_a,H1537,C1537)</f>
        <v>2.3397353103959238</v>
      </c>
      <c r="P1537">
        <f t="shared" si="449"/>
        <v>32603302.294016596</v>
      </c>
      <c r="Q1537" cm="1">
        <f t="array" ref="Q1537">NewI((1-'Parameters-x'!K1543)*BETA_e,J1537,C1537)</f>
        <v>0.80070275367364985</v>
      </c>
      <c r="S1537" s="2">
        <f t="shared" si="450"/>
        <v>25614012.840741191</v>
      </c>
      <c r="T1537" s="6">
        <f t="shared" si="451"/>
        <v>15794.698065563134</v>
      </c>
      <c r="U1537" s="2">
        <f t="shared" si="452"/>
        <v>101813685.46119325</v>
      </c>
      <c r="V1537" s="4">
        <f t="shared" si="453"/>
        <v>919.17804780243819</v>
      </c>
      <c r="W1537">
        <f t="array" ref="W1537:AB1537">rk((1-'Parameters-x'!L1542)*BETA_c,(1-'Parameters-x'!L1542)*BETA_a,(1-'Parameters-x'!L1542)*BETA_e,GAMMA,W1536,X1536,Y1536,Z1536,AA1536,AB1536,dt,STAGE)</f>
        <v>13626368.840732537</v>
      </c>
      <c r="X1537">
        <v>1044.5615328436365</v>
      </c>
      <c r="Y1537">
        <v>9404138.0222240556</v>
      </c>
      <c r="Z1537">
        <v>10931.254604244255</v>
      </c>
      <c r="AA1537">
        <v>2583505.9777845987</v>
      </c>
      <c r="AB1537">
        <v>3818.8819284752426</v>
      </c>
      <c r="AC1537">
        <f t="shared" si="454"/>
        <v>2131010.5977346189</v>
      </c>
      <c r="AD1537" cm="1">
        <f t="array" ref="AD1537">NewI((1-'Parameters-x'!L1543)*BETA_c,W1537,T1537)</f>
        <v>64.020633573916541</v>
      </c>
      <c r="AE1537">
        <f t="shared" si="455"/>
        <v>67084758.723171704</v>
      </c>
      <c r="AF1537" cm="1">
        <f t="array" ref="AF1537">NewI((1-'Parameters-x'!L1543)*BETA_a,Y1537,T1537)</f>
        <v>637.10231748538445</v>
      </c>
      <c r="AG1537">
        <f t="shared" si="456"/>
        <v>32597916.140286926</v>
      </c>
      <c r="AH1537" cm="1">
        <f t="array" ref="AH1537">NewI((1-'Parameters-x'!L1543)*BETA_e,AA1537,T1537)</f>
        <v>218.05509674313731</v>
      </c>
    </row>
    <row r="1538" spans="1:34" x14ac:dyDescent="0.55000000000000004">
      <c r="A1538">
        <f t="shared" si="442"/>
        <v>153.39999999999557</v>
      </c>
      <c r="B1538" s="2">
        <f t="shared" si="443"/>
        <v>25607347.341986723</v>
      </c>
      <c r="C1538" s="6">
        <f t="shared" si="444"/>
        <v>57.169004302096397</v>
      </c>
      <c r="D1538" s="2">
        <f t="shared" si="445"/>
        <v>101836088.48900898</v>
      </c>
      <c r="E1538" s="6">
        <f t="shared" si="446"/>
        <v>3.3253466486690302</v>
      </c>
      <c r="F1538">
        <f t="array" ref="F1538:K1538">rk((1-'Parameters-x'!K1543)*BETA_c,(1-'Parameters-x'!K1543)*BETA_a,(1-'Parameters-x'!K1543)*BETA_e,GAMMA,F1537,G1537,H1537,I1537,J1537,K1537,dt,STAGE)</f>
        <v>13625904.484176574</v>
      </c>
      <c r="G1538">
        <v>3.9605452724620878</v>
      </c>
      <c r="H1538">
        <v>9399518.0273019969</v>
      </c>
      <c r="I1538">
        <v>39.618251432871908</v>
      </c>
      <c r="J1538">
        <v>2581924.8305081497</v>
      </c>
      <c r="K1538">
        <v>13.590207596762408</v>
      </c>
      <c r="L1538">
        <f t="shared" si="447"/>
        <v>2132515.5552781532</v>
      </c>
      <c r="M1538" cm="1">
        <f t="array" ref="M1538">NewI((1-'Parameters-x'!K1544)*BETA_c,F1538,C1538)</f>
        <v>0.23171517027055014</v>
      </c>
      <c r="N1538">
        <f t="shared" si="448"/>
        <v>67100270.354446568</v>
      </c>
      <c r="O1538" cm="1">
        <f t="array" ref="O1538">NewI((1-'Parameters-x'!K1544)*BETA_a,H1538,C1538)</f>
        <v>2.3048627837580056</v>
      </c>
      <c r="P1538">
        <f t="shared" si="449"/>
        <v>32603302.579284254</v>
      </c>
      <c r="Q1538" cm="1">
        <f t="array" ref="Q1538">NewI((1-'Parameters-x'!K1544)*BETA_e,J1538,C1538)</f>
        <v>0.78876869464047472</v>
      </c>
      <c r="S1538" s="2">
        <f t="shared" si="450"/>
        <v>25613921.609819107</v>
      </c>
      <c r="T1538" s="6">
        <f t="shared" si="451"/>
        <v>15559.330655865484</v>
      </c>
      <c r="U1538" s="2">
        <f t="shared" si="452"/>
        <v>101814012.05952503</v>
      </c>
      <c r="V1538" s="4">
        <f t="shared" si="453"/>
        <v>905.47470907096567</v>
      </c>
      <c r="W1538">
        <f t="array" ref="W1538:AB1538">rk((1-'Parameters-x'!L1543)*BETA_c,(1-'Parameters-x'!L1543)*BETA_a,(1-'Parameters-x'!L1543)*BETA_e,GAMMA,W1537,X1537,Y1537,Z1537,AA1537,AB1537,dt,STAGE)</f>
        <v>13626362.48649073</v>
      </c>
      <c r="X1538">
        <v>1029.3132977207856</v>
      </c>
      <c r="Y1538">
        <v>9404074.7880870383</v>
      </c>
      <c r="Z1538">
        <v>10768.454345787855</v>
      </c>
      <c r="AA1538">
        <v>2583484.3352413382</v>
      </c>
      <c r="AB1538">
        <v>3761.563012356843</v>
      </c>
      <c r="AC1538">
        <f t="shared" si="454"/>
        <v>2131032.2002115492</v>
      </c>
      <c r="AD1538" cm="1">
        <f t="array" ref="AD1538">NewI((1-'Parameters-x'!L1544)*BETA_c,W1538,T1538)</f>
        <v>63.066589682839222</v>
      </c>
      <c r="AE1538">
        <f t="shared" si="455"/>
        <v>67084984.757567175</v>
      </c>
      <c r="AF1538" cm="1">
        <f t="array" ref="AF1538">NewI((1-'Parameters-x'!L1544)*BETA_a,Y1538,T1538)</f>
        <v>627.60420764177684</v>
      </c>
      <c r="AG1538">
        <f t="shared" si="456"/>
        <v>32597995.101746302</v>
      </c>
      <c r="AH1538" cm="1">
        <f t="array" ref="AH1538">NewI((1-'Parameters-x'!L1544)*BETA_e,AA1538,T1538)</f>
        <v>214.80391174634963</v>
      </c>
    </row>
    <row r="1539" spans="1:34" x14ac:dyDescent="0.55000000000000004">
      <c r="A1539">
        <f t="shared" si="442"/>
        <v>153.49999999999557</v>
      </c>
      <c r="B1539" s="2">
        <f t="shared" si="443"/>
        <v>25607347.011936385</v>
      </c>
      <c r="C1539" s="6">
        <f t="shared" si="444"/>
        <v>56.316931685267207</v>
      </c>
      <c r="D1539" s="2">
        <f t="shared" si="445"/>
        <v>101836089.67113194</v>
      </c>
      <c r="E1539" s="6">
        <f t="shared" si="446"/>
        <v>3.2757841036598241</v>
      </c>
      <c r="F1539">
        <f t="array" ref="F1539:K1539">rk((1-'Parameters-x'!K1544)*BETA_c,(1-'Parameters-x'!K1544)*BETA_a,(1-'Parameters-x'!K1544)*BETA_e,GAMMA,F1538,G1538,H1538,I1538,J1538,K1538,dt,STAGE)</f>
        <v>13625904.461178171</v>
      </c>
      <c r="G1539">
        <v>3.9016473686292521</v>
      </c>
      <c r="H1539">
        <v>9399517.7985376567</v>
      </c>
      <c r="I1539">
        <v>39.027801448554939</v>
      </c>
      <c r="J1539">
        <v>2581924.7522205608</v>
      </c>
      <c r="K1539">
        <v>13.387482868083016</v>
      </c>
      <c r="L1539">
        <f t="shared" si="447"/>
        <v>2132515.637174461</v>
      </c>
      <c r="M1539" cm="1">
        <f t="array" ref="M1539">NewI((1-'Parameters-x'!K1545)*BETA_c,F1539,C1539)</f>
        <v>0.22826158251041295</v>
      </c>
      <c r="N1539">
        <f t="shared" si="448"/>
        <v>67100271.173660897</v>
      </c>
      <c r="O1539" cm="1">
        <f t="array" ref="O1539">NewI((1-'Parameters-x'!K1545)*BETA_a,H1539,C1539)</f>
        <v>2.270510014338829</v>
      </c>
      <c r="P1539">
        <f t="shared" si="449"/>
        <v>32603302.860296573</v>
      </c>
      <c r="Q1539" cm="1">
        <f t="array" ref="Q1539">NewI((1-'Parameters-x'!K1545)*BETA_e,J1539,C1539)</f>
        <v>0.77701250681058209</v>
      </c>
      <c r="S1539" s="2">
        <f t="shared" si="450"/>
        <v>25613831.738987934</v>
      </c>
      <c r="T1539" s="6">
        <f t="shared" si="451"/>
        <v>15327.470022673875</v>
      </c>
      <c r="U1539" s="2">
        <f t="shared" si="452"/>
        <v>101814333.7909894</v>
      </c>
      <c r="V1539" s="4">
        <f t="shared" si="453"/>
        <v>891.97571755855142</v>
      </c>
      <c r="W1539">
        <f t="array" ref="W1539:AB1539">rk((1-'Parameters-x'!L1544)*BETA_c,(1-'Parameters-x'!L1544)*BETA_a,(1-'Parameters-x'!L1544)*BETA_e,GAMMA,W1538,X1538,Y1538,Z1538,AA1538,AB1538,dt,STAGE)</f>
        <v>13626356.226940768</v>
      </c>
      <c r="X1539">
        <v>1014.2857381009566</v>
      </c>
      <c r="Y1539">
        <v>9404012.4966613259</v>
      </c>
      <c r="Z1539">
        <v>10608.077738638478</v>
      </c>
      <c r="AA1539">
        <v>2583463.015385841</v>
      </c>
      <c r="AB1539">
        <v>3705.1065459344404</v>
      </c>
      <c r="AC1539">
        <f t="shared" si="454"/>
        <v>2131053.4873211314</v>
      </c>
      <c r="AD1539" cm="1">
        <f t="array" ref="AD1539">NewI((1-'Parameters-x'!L1545)*BETA_c,W1539,T1539)</f>
        <v>62.126761113624276</v>
      </c>
      <c r="AE1539">
        <f t="shared" si="455"/>
        <v>67085207.425600037</v>
      </c>
      <c r="AF1539" cm="1">
        <f t="array" ref="AF1539">NewI((1-'Parameters-x'!L1545)*BETA_a,Y1539,T1539)</f>
        <v>618.24773652268186</v>
      </c>
      <c r="AG1539">
        <f t="shared" si="456"/>
        <v>32598072.878068227</v>
      </c>
      <c r="AH1539" cm="1">
        <f t="array" ref="AH1539">NewI((1-'Parameters-x'!L1545)*BETA_e,AA1539,T1539)</f>
        <v>211.60121992224521</v>
      </c>
    </row>
    <row r="1540" spans="1:34" x14ac:dyDescent="0.55000000000000004">
      <c r="A1540">
        <f t="shared" si="442"/>
        <v>153.59999999999556</v>
      </c>
      <c r="B1540" s="2">
        <f t="shared" si="443"/>
        <v>25607346.686805282</v>
      </c>
      <c r="C1540" s="6">
        <f t="shared" si="444"/>
        <v>55.477558735162809</v>
      </c>
      <c r="D1540" s="2">
        <f t="shared" si="445"/>
        <v>101836090.83563599</v>
      </c>
      <c r="E1540" s="6">
        <f t="shared" si="446"/>
        <v>3.2269602630614593</v>
      </c>
      <c r="F1540">
        <f t="array" ref="F1540:K1540">rk((1-'Parameters-x'!K1545)*BETA_c,(1-'Parameters-x'!K1545)*BETA_a,(1-'Parameters-x'!K1545)*BETA_e,GAMMA,F1539,G1539,H1539,I1539,J1539,K1539,dt,STAGE)</f>
        <v>13625904.438522544</v>
      </c>
      <c r="G1540">
        <v>3.8436245872404409</v>
      </c>
      <c r="H1540">
        <v>9399517.5731829274</v>
      </c>
      <c r="I1540">
        <v>38.446151001998516</v>
      </c>
      <c r="J1540">
        <v>2581924.6750998078</v>
      </c>
      <c r="K1540">
        <v>13.187783145923854</v>
      </c>
      <c r="L1540">
        <f t="shared" si="447"/>
        <v>2132515.7178528691</v>
      </c>
      <c r="M1540" cm="1">
        <f t="array" ref="M1540">NewI((1-'Parameters-x'!K1546)*BETA_c,F1540,C1540)</f>
        <v>0.22485946855943822</v>
      </c>
      <c r="N1540">
        <f t="shared" si="448"/>
        <v>67100271.980666071</v>
      </c>
      <c r="O1540" cm="1">
        <f t="array" ref="O1540">NewI((1-'Parameters-x'!K1546)*BETA_a,H1540,C1540)</f>
        <v>2.236669255406992</v>
      </c>
      <c r="P1540">
        <f t="shared" si="449"/>
        <v>32603303.137117047</v>
      </c>
      <c r="Q1540" cm="1">
        <f t="array" ref="Q1540">NewI((1-'Parameters-x'!K1546)*BETA_e,J1540,C1540)</f>
        <v>0.76543153909502915</v>
      </c>
      <c r="S1540" s="2">
        <f t="shared" si="450"/>
        <v>25613743.20796578</v>
      </c>
      <c r="T1540" s="6">
        <f t="shared" si="451"/>
        <v>15099.06393546777</v>
      </c>
      <c r="U1540" s="2">
        <f t="shared" si="452"/>
        <v>101814650.72809877</v>
      </c>
      <c r="V1540" s="4">
        <f t="shared" si="453"/>
        <v>878.6780243858442</v>
      </c>
      <c r="W1540">
        <f t="array" ref="W1540:AB1540">rk((1-'Parameters-x'!L1545)*BETA_c,(1-'Parameters-x'!L1545)*BETA_a,(1-'Parameters-x'!L1545)*BETA_e,GAMMA,W1539,X1539,Y1539,Z1539,AA1539,AB1539,dt,STAGE)</f>
        <v>13626350.060671732</v>
      </c>
      <c r="X1540">
        <v>999.47570042289317</v>
      </c>
      <c r="Y1540">
        <v>9403951.1338889748</v>
      </c>
      <c r="Z1540">
        <v>10450.088724547721</v>
      </c>
      <c r="AA1540">
        <v>2583442.013405073</v>
      </c>
      <c r="AB1540">
        <v>3649.4995104971558</v>
      </c>
      <c r="AC1540">
        <f t="shared" si="454"/>
        <v>2131074.463627845</v>
      </c>
      <c r="AD1540" cm="1">
        <f t="array" ref="AD1540">NewI((1-'Parameters-x'!L1546)*BETA_c,W1540,T1540)</f>
        <v>61.200936115129871</v>
      </c>
      <c r="AE1540">
        <f t="shared" si="455"/>
        <v>67085426.777386479</v>
      </c>
      <c r="AF1540" cm="1">
        <f t="array" ref="AF1540">NewI((1-'Parameters-x'!L1546)*BETA_a,Y1540,T1540)</f>
        <v>609.03079084142882</v>
      </c>
      <c r="AG1540">
        <f t="shared" si="456"/>
        <v>32598149.48708443</v>
      </c>
      <c r="AH1540" cm="1">
        <f t="array" ref="AH1540">NewI((1-'Parameters-x'!L1546)*BETA_e,AA1540,T1540)</f>
        <v>208.44629742928555</v>
      </c>
    </row>
    <row r="1541" spans="1:34" x14ac:dyDescent="0.55000000000000004">
      <c r="A1541">
        <f t="shared" ref="A1541:A1604" si="457">A1540+dt</f>
        <v>153.69999999999555</v>
      </c>
      <c r="B1541" s="2">
        <f t="shared" si="443"/>
        <v>25607346.366520081</v>
      </c>
      <c r="C1541" s="6">
        <f t="shared" si="444"/>
        <v>54.6506961705688</v>
      </c>
      <c r="D1541" s="2">
        <f t="shared" si="445"/>
        <v>101836091.98278375</v>
      </c>
      <c r="E1541" s="6">
        <f t="shared" si="446"/>
        <v>3.1788641168410345</v>
      </c>
      <c r="F1541">
        <f t="array" ref="F1541:K1541">rk((1-'Parameters-x'!K1546)*BETA_c,(1-'Parameters-x'!K1546)*BETA_a,(1-'Parameters-x'!K1546)*BETA_e,GAMMA,F1540,G1540,H1540,I1540,J1540,K1540,dt,STAGE)</f>
        <v>13625904.416204588</v>
      </c>
      <c r="G1541">
        <v>3.7864639411231833</v>
      </c>
      <c r="H1541">
        <v>9399517.3511869926</v>
      </c>
      <c r="I1541">
        <v>37.873168957445273</v>
      </c>
      <c r="J1541">
        <v>2581924.5991284996</v>
      </c>
      <c r="K1541">
        <v>12.991063272000344</v>
      </c>
      <c r="L1541">
        <f t="shared" si="447"/>
        <v>2132515.7973314705</v>
      </c>
      <c r="M1541" cm="1">
        <f t="array" ref="M1541">NewI((1-'Parameters-x'!K1547)*BETA_c,F1541,C1541)</f>
        <v>0.22150806122982475</v>
      </c>
      <c r="N1541">
        <f t="shared" si="448"/>
        <v>67100272.775644049</v>
      </c>
      <c r="O1541" cm="1">
        <f t="array" ref="O1541">NewI((1-'Parameters-x'!K1547)*BETA_a,H1541,C1541)</f>
        <v>2.2033328756928525</v>
      </c>
      <c r="P1541">
        <f t="shared" si="449"/>
        <v>32603303.40980823</v>
      </c>
      <c r="Q1541" cm="1">
        <f t="array" ref="Q1541">NewI((1-'Parameters-x'!K1547)*BETA_e,J1541,C1541)</f>
        <v>0.75402317991835743</v>
      </c>
      <c r="S1541" s="2">
        <f t="shared" si="450"/>
        <v>25613655.996773355</v>
      </c>
      <c r="T1541" s="6">
        <f t="shared" si="451"/>
        <v>14874.060941138863</v>
      </c>
      <c r="U1541" s="2">
        <f t="shared" si="452"/>
        <v>101814962.94228551</v>
      </c>
      <c r="V1541" s="4">
        <f t="shared" si="453"/>
        <v>865.57862621061236</v>
      </c>
      <c r="W1541">
        <f t="array" ref="W1541:AB1541">rk((1-'Parameters-x'!L1546)*BETA_c,(1-'Parameters-x'!L1546)*BETA_a,(1-'Parameters-x'!L1546)*BETA_e,GAMMA,W1540,X1540,Y1540,Z1540,AA1540,AB1540,dt,STAGE)</f>
        <v>13626343.986293724</v>
      </c>
      <c r="X1541">
        <v>984.8800753457557</v>
      </c>
      <c r="Y1541">
        <v>9403890.6859217882</v>
      </c>
      <c r="Z1541">
        <v>10294.451781138301</v>
      </c>
      <c r="AA1541">
        <v>2583421.3245578413</v>
      </c>
      <c r="AB1541">
        <v>3594.7290846548058</v>
      </c>
      <c r="AC1541">
        <f t="shared" si="454"/>
        <v>2131095.1336309304</v>
      </c>
      <c r="AD1541" cm="1">
        <f t="array" ref="AD1541">NewI((1-'Parameters-x'!L1547)*BETA_c,W1541,T1541)</f>
        <v>60.288906088733249</v>
      </c>
      <c r="AE1541">
        <f t="shared" si="455"/>
        <v>67085642.862297073</v>
      </c>
      <c r="AF1541" cm="1">
        <f t="array" ref="AF1541">NewI((1-'Parameters-x'!L1547)*BETA_a,Y1541,T1541)</f>
        <v>599.95128887544399</v>
      </c>
      <c r="AG1541">
        <f t="shared" si="456"/>
        <v>32598224.946357504</v>
      </c>
      <c r="AH1541" cm="1">
        <f t="array" ref="AH1541">NewI((1-'Parameters-x'!L1547)*BETA_e,AA1541,T1541)</f>
        <v>205.33843124643505</v>
      </c>
    </row>
    <row r="1542" spans="1:34" x14ac:dyDescent="0.55000000000000004">
      <c r="A1542">
        <f t="shared" si="457"/>
        <v>153.79999999999555</v>
      </c>
      <c r="B1542" s="2">
        <f t="shared" si="443"/>
        <v>25607346.05100856</v>
      </c>
      <c r="C1542" s="6">
        <f t="shared" si="444"/>
        <v>53.836157531391407</v>
      </c>
      <c r="D1542" s="2">
        <f t="shared" si="445"/>
        <v>101836093.1128339</v>
      </c>
      <c r="E1542" s="6">
        <f t="shared" si="446"/>
        <v>3.1314848190654989</v>
      </c>
      <c r="F1542">
        <f t="array" ref="F1542:K1542">rk((1-'Parameters-x'!K1547)*BETA_c,(1-'Parameters-x'!K1547)*BETA_a,(1-'Parameters-x'!K1547)*BETA_e,GAMMA,F1541,G1541,H1541,I1541,J1541,K1541,dt,STAGE)</f>
        <v>13625904.394219268</v>
      </c>
      <c r="G1542">
        <v>3.7301526355162187</v>
      </c>
      <c r="H1542">
        <v>9399517.1324997898</v>
      </c>
      <c r="I1542">
        <v>37.308726133300297</v>
      </c>
      <c r="J1542">
        <v>2581924.5242895037</v>
      </c>
      <c r="K1542">
        <v>12.797278762574887</v>
      </c>
      <c r="L1542">
        <f t="shared" si="447"/>
        <v>2132515.8756280965</v>
      </c>
      <c r="M1542" cm="1">
        <f t="array" ref="M1542">NewI((1-'Parameters-x'!K1548)*BETA_c,F1542,C1542)</f>
        <v>0.21820660476824574</v>
      </c>
      <c r="N1542">
        <f t="shared" si="448"/>
        <v>67100273.558774076</v>
      </c>
      <c r="O1542" cm="1">
        <f t="array" ref="O1542">NewI((1-'Parameters-x'!K1548)*BETA_a,H1542,C1542)</f>
        <v>2.1704933576676013</v>
      </c>
      <c r="P1542">
        <f t="shared" si="449"/>
        <v>32603303.678431734</v>
      </c>
      <c r="Q1542" cm="1">
        <f t="array" ref="Q1542">NewI((1-'Parameters-x'!K1548)*BETA_e,J1542,C1542)</f>
        <v>0.74278485662965199</v>
      </c>
      <c r="S1542" s="2">
        <f t="shared" si="450"/>
        <v>25613570.08572945</v>
      </c>
      <c r="T1542" s="6">
        <f t="shared" si="451"/>
        <v>14652.410352435214</v>
      </c>
      <c r="U1542" s="2">
        <f t="shared" si="452"/>
        <v>101815270.50391813</v>
      </c>
      <c r="V1542" s="4">
        <f t="shared" si="453"/>
        <v>852.67456454620844</v>
      </c>
      <c r="W1542">
        <f t="array" ref="W1542:AB1542">rk((1-'Parameters-x'!L1547)*BETA_c,(1-'Parameters-x'!L1547)*BETA_a,(1-'Parameters-x'!L1547)*BETA_e,GAMMA,W1541,X1541,Y1541,Z1541,AA1541,AB1541,dt,STAGE)</f>
        <v>13626338.002437541</v>
      </c>
      <c r="X1542">
        <v>970.49579714705021</v>
      </c>
      <c r="Y1542">
        <v>9403831.1391181834</v>
      </c>
      <c r="Z1542">
        <v>10141.131913955805</v>
      </c>
      <c r="AA1542">
        <v>2583400.9441737221</v>
      </c>
      <c r="AB1542">
        <v>3540.7826413323587</v>
      </c>
      <c r="AC1542">
        <f t="shared" si="454"/>
        <v>2131115.5017653117</v>
      </c>
      <c r="AD1542" cm="1">
        <f t="array" ref="AD1542">NewI((1-'Parameters-x'!L1548)*BETA_c,W1542,T1542)</f>
        <v>59.390465541447419</v>
      </c>
      <c r="AE1542">
        <f t="shared" si="455"/>
        <v>67085855.728967868</v>
      </c>
      <c r="AF1542" cm="1">
        <f t="array" ref="AF1542">NewI((1-'Parameters-x'!L1548)*BETA_a,Y1542,T1542)</f>
        <v>591.00717999382425</v>
      </c>
      <c r="AG1542">
        <f t="shared" si="456"/>
        <v>32598299.273184944</v>
      </c>
      <c r="AH1542" cm="1">
        <f t="array" ref="AH1542">NewI((1-'Parameters-x'!L1548)*BETA_e,AA1542,T1542)</f>
        <v>202.27691901093684</v>
      </c>
    </row>
    <row r="1543" spans="1:34" x14ac:dyDescent="0.55000000000000004">
      <c r="A1543">
        <f t="shared" si="457"/>
        <v>153.89999999999554</v>
      </c>
      <c r="B1543" s="2">
        <f t="shared" si="443"/>
        <v>25607345.740199577</v>
      </c>
      <c r="C1543" s="6">
        <f t="shared" si="444"/>
        <v>53.033759136610612</v>
      </c>
      <c r="D1543" s="2">
        <f t="shared" si="445"/>
        <v>101836094.22604129</v>
      </c>
      <c r="E1543" s="6">
        <f t="shared" si="446"/>
        <v>3.0848116854557972</v>
      </c>
      <c r="F1543">
        <f t="array" ref="F1543:K1543">rk((1-'Parameters-x'!K1548)*BETA_c,(1-'Parameters-x'!K1548)*BETA_a,(1-'Parameters-x'!K1548)*BETA_e,GAMMA,F1542,G1542,H1542,I1542,J1542,K1542,dt,STAGE)</f>
        <v>13625904.372561626</v>
      </c>
      <c r="G1543">
        <v>3.6746780652255313</v>
      </c>
      <c r="H1543">
        <v>9399516.9170720056</v>
      </c>
      <c r="I1543">
        <v>36.752695273012606</v>
      </c>
      <c r="J1543">
        <v>2581924.4505659444</v>
      </c>
      <c r="K1543">
        <v>12.606385798372477</v>
      </c>
      <c r="L1543">
        <f t="shared" si="447"/>
        <v>2132515.9527603085</v>
      </c>
      <c r="M1543" cm="1">
        <f t="array" ref="M1543">NewI((1-'Parameters-x'!K1549)*BETA_c,F1543,C1543)</f>
        <v>0.21495435468542567</v>
      </c>
      <c r="N1543">
        <f t="shared" si="448"/>
        <v>67100274.330232725</v>
      </c>
      <c r="O1543" cm="1">
        <f t="array" ref="O1543">NewI((1-'Parameters-x'!K1549)*BETA_a,H1543,C1543)</f>
        <v>2.1381432958479913</v>
      </c>
      <c r="P1543">
        <f t="shared" si="449"/>
        <v>32603303.943048257</v>
      </c>
      <c r="Q1543" cm="1">
        <f t="array" ref="Q1543">NewI((1-'Parameters-x'!K1549)*BETA_e,J1543,C1543)</f>
        <v>0.73171403492238052</v>
      </c>
      <c r="S1543" s="2">
        <f t="shared" si="450"/>
        <v>25613485.455446493</v>
      </c>
      <c r="T1543" s="6">
        <f t="shared" si="451"/>
        <v>14434.062236576701</v>
      </c>
      <c r="U1543" s="2">
        <f t="shared" si="452"/>
        <v>101815573.48231694</v>
      </c>
      <c r="V1543" s="4">
        <f t="shared" si="453"/>
        <v>839.96292509027921</v>
      </c>
      <c r="W1543">
        <f t="array" ref="W1543:AB1543">rk((1-'Parameters-x'!L1548)*BETA_c,(1-'Parameters-x'!L1548)*BETA_a,(1-'Parameters-x'!L1548)*BETA_e,GAMMA,W1542,X1542,Y1542,Z1542,AA1542,AB1542,dt,STAGE)</f>
        <v>13626332.107754389</v>
      </c>
      <c r="X1543">
        <v>956.31984312836414</v>
      </c>
      <c r="Y1543">
        <v>9403772.4800401051</v>
      </c>
      <c r="Z1543">
        <v>9990.0946486379071</v>
      </c>
      <c r="AA1543">
        <v>2583380.8676519995</v>
      </c>
      <c r="AB1543">
        <v>3487.6477448104315</v>
      </c>
      <c r="AC1543">
        <f t="shared" si="454"/>
        <v>2131135.5724024829</v>
      </c>
      <c r="AD1543" cm="1">
        <f t="array" ref="AD1543">NewI((1-'Parameters-x'!L1549)*BETA_c,W1543,T1543)</f>
        <v>58.505412039733741</v>
      </c>
      <c r="AE1543">
        <f t="shared" si="455"/>
        <v>67086065.42531126</v>
      </c>
      <c r="AF1543" cm="1">
        <f t="array" ref="AF1543">NewI((1-'Parameters-x'!L1549)*BETA_a,Y1543,T1543)</f>
        <v>582.19644419201109</v>
      </c>
      <c r="AG1543">
        <f t="shared" si="456"/>
        <v>32598372.484603189</v>
      </c>
      <c r="AH1543" cm="1">
        <f t="array" ref="AH1543">NewI((1-'Parameters-x'!L1549)*BETA_e,AA1543,T1543)</f>
        <v>199.26106885853437</v>
      </c>
    </row>
    <row r="1544" spans="1:34" x14ac:dyDescent="0.55000000000000004">
      <c r="A1544">
        <f t="shared" si="457"/>
        <v>153.99999999999554</v>
      </c>
      <c r="B1544" s="2">
        <f t="shared" si="443"/>
        <v>25607345.434023038</v>
      </c>
      <c r="C1544" s="6">
        <f t="shared" si="444"/>
        <v>52.243320042859992</v>
      </c>
      <c r="D1544" s="2">
        <f t="shared" si="445"/>
        <v>101836095.32265691</v>
      </c>
      <c r="E1544" s="6">
        <f t="shared" si="446"/>
        <v>3.0388341909774699</v>
      </c>
      <c r="F1544">
        <f t="array" ref="F1544:K1544">rk((1-'Parameters-x'!K1549)*BETA_c,(1-'Parameters-x'!K1549)*BETA_a,(1-'Parameters-x'!K1549)*BETA_e,GAMMA,F1543,G1543,H1543,I1543,J1543,K1543,dt,STAGE)</f>
        <v>13625904.351226781</v>
      </c>
      <c r="G1544">
        <v>3.6200278118222862</v>
      </c>
      <c r="H1544">
        <v>9399516.7048550602</v>
      </c>
      <c r="I1544">
        <v>36.204951016390446</v>
      </c>
      <c r="J1544">
        <v>2581924.3779411968</v>
      </c>
      <c r="K1544">
        <v>12.418341214647258</v>
      </c>
      <c r="L1544">
        <f t="shared" si="447"/>
        <v>2132516.0287454077</v>
      </c>
      <c r="M1544" cm="1">
        <f t="array" ref="M1544">NewI((1-'Parameters-x'!K1550)*BETA_c,F1544,C1544)</f>
        <v>0.21175057758825708</v>
      </c>
      <c r="N1544">
        <f t="shared" si="448"/>
        <v>67100275.09019392</v>
      </c>
      <c r="O1544" cm="1">
        <f t="array" ref="O1544">NewI((1-'Parameters-x'!K1550)*BETA_a,H1544,C1544)</f>
        <v>2.1062753951263349</v>
      </c>
      <c r="P1544">
        <f t="shared" si="449"/>
        <v>32603304.203717586</v>
      </c>
      <c r="Q1544" cm="1">
        <f t="array" ref="Q1544">NewI((1-'Parameters-x'!K1550)*BETA_e,J1544,C1544)</f>
        <v>0.72080821826287811</v>
      </c>
      <c r="S1544" s="2">
        <f t="shared" si="450"/>
        <v>25613402.086826168</v>
      </c>
      <c r="T1544" s="6">
        <f t="shared" si="451"/>
        <v>14218.967404039273</v>
      </c>
      <c r="U1544" s="2">
        <f t="shared" si="452"/>
        <v>101815871.94576979</v>
      </c>
      <c r="V1544" s="4">
        <f t="shared" si="453"/>
        <v>827.44083706355855</v>
      </c>
      <c r="W1544">
        <f t="array" ref="W1544:AB1544">rk((1-'Parameters-x'!L1549)*BETA_c,(1-'Parameters-x'!L1549)*BETA_a,(1-'Parameters-x'!L1549)*BETA_e,GAMMA,W1543,X1543,Y1543,Z1543,AA1543,AB1543,dt,STAGE)</f>
        <v>13626326.300915556</v>
      </c>
      <c r="X1544">
        <v>942.34923302881919</v>
      </c>
      <c r="Y1544">
        <v>9403714.6954499856</v>
      </c>
      <c r="Z1544">
        <v>9841.3060231993459</v>
      </c>
      <c r="AA1544">
        <v>2583361.0904606269</v>
      </c>
      <c r="AB1544">
        <v>3435.3121478111079</v>
      </c>
      <c r="AC1544">
        <f t="shared" si="454"/>
        <v>2131155.349851415</v>
      </c>
      <c r="AD1544" cm="1">
        <f t="array" ref="AD1544">NewI((1-'Parameters-x'!L1550)*BETA_c,W1544,T1544)</f>
        <v>57.633546163999718</v>
      </c>
      <c r="AE1544">
        <f t="shared" si="455"/>
        <v>67086271.998526812</v>
      </c>
      <c r="AF1544" cm="1">
        <f t="array" ref="AF1544">NewI((1-'Parameters-x'!L1550)*BETA_a,Y1544,T1544)</f>
        <v>573.5170916334564</v>
      </c>
      <c r="AG1544">
        <f t="shared" si="456"/>
        <v>32598444.597391561</v>
      </c>
      <c r="AH1544" cm="1">
        <f t="array" ref="AH1544">NewI((1-'Parameters-x'!L1550)*BETA_e,AA1544,T1544)</f>
        <v>196.29019926610241</v>
      </c>
    </row>
    <row r="1545" spans="1:34" x14ac:dyDescent="0.55000000000000004">
      <c r="A1545">
        <f t="shared" si="457"/>
        <v>154.09999999999553</v>
      </c>
      <c r="B1545" s="2">
        <f t="shared" ref="B1545:B1608" si="458">F1545+H1545+J1545</f>
        <v>25607345.132409897</v>
      </c>
      <c r="C1545" s="6">
        <f t="shared" ref="C1545:C1608" si="459">G1545+I1545+K1545</f>
        <v>51.464662003623829</v>
      </c>
      <c r="D1545" s="2">
        <f t="shared" ref="D1545:D1608" si="460">L1545+N1545+P1545</f>
        <v>101836096.40292811</v>
      </c>
      <c r="E1545" s="6">
        <f t="shared" ref="E1545:E1608" si="461">M1545+O1545+Q1545</f>
        <v>2.9935419674671615</v>
      </c>
      <c r="F1545">
        <f t="array" ref="F1545:K1545">rk((1-'Parameters-x'!K1550)*BETA_c,(1-'Parameters-x'!K1550)*BETA_a,(1-'Parameters-x'!K1550)*BETA_e,GAMMA,F1544,G1544,H1544,I1544,J1544,K1544,dt,STAGE)</f>
        <v>13625904.330209918</v>
      </c>
      <c r="G1545">
        <v>3.5661896408820413</v>
      </c>
      <c r="H1545">
        <v>9399516.4958010949</v>
      </c>
      <c r="I1545">
        <v>35.665369871344026</v>
      </c>
      <c r="J1545">
        <v>2581924.306398883</v>
      </c>
      <c r="K1545">
        <v>12.233102491397759</v>
      </c>
      <c r="L1545">
        <f t="shared" ref="L1545:L1608" si="462">N_c-F1545-G1545</f>
        <v>2132516.103600441</v>
      </c>
      <c r="M1545" cm="1">
        <f t="array" ref="M1545">NewI((1-'Parameters-x'!K1551)*BETA_c,F1545,C1545)</f>
        <v>0.20859455101441923</v>
      </c>
      <c r="N1545">
        <f t="shared" ref="N1545:N1608" si="463">N_a-H1545-I1545</f>
        <v>67100275.838829041</v>
      </c>
      <c r="O1545" cm="1">
        <f t="array" ref="O1545">NewI((1-'Parameters-x'!K1551)*BETA_a,H1545,C1545)</f>
        <v>2.0748824691253906</v>
      </c>
      <c r="P1545">
        <f t="shared" ref="P1545:P1608" si="464">N_e-J1545-K1545</f>
        <v>32603304.460498624</v>
      </c>
      <c r="Q1545" cm="1">
        <f t="array" ref="Q1545">NewI((1-'Parameters-x'!K1551)*BETA_e,J1545,C1545)</f>
        <v>0.71006494732735181</v>
      </c>
      <c r="S1545" s="2">
        <f t="shared" ref="S1545:S1608" si="465">W1545+Y1545+AA1545</f>
        <v>25613319.961055085</v>
      </c>
      <c r="T1545" s="6">
        <f t="shared" ref="T1545:T1608" si="466">X1545+Z1545+AB1545</f>
        <v>14007.077397505473</v>
      </c>
      <c r="U1545" s="2">
        <f t="shared" ref="U1545:U1608" si="467">AC1545+AE1545+AG1545</f>
        <v>101816165.9615474</v>
      </c>
      <c r="V1545" s="4">
        <f t="shared" ref="V1545:V1608" si="468">AD1545+AF1545+AH1545</f>
        <v>815.10547255859615</v>
      </c>
      <c r="W1545">
        <f t="array" ref="W1545:AB1545">rk((1-'Parameters-x'!L1550)*BETA_c,(1-'Parameters-x'!L1550)*BETA_a,(1-'Parameters-x'!L1550)*BETA_e,GAMMA,W1544,X1544,Y1544,Z1544,AA1544,AB1544,dt,STAGE)</f>
        <v>13626320.580612127</v>
      </c>
      <c r="X1545">
        <v>928.581028446147</v>
      </c>
      <c r="Y1545">
        <v>9403657.7723077554</v>
      </c>
      <c r="Z1545">
        <v>9694.7325804309385</v>
      </c>
      <c r="AA1545">
        <v>2583341.6081352001</v>
      </c>
      <c r="AB1545">
        <v>3383.7637886283865</v>
      </c>
      <c r="AC1545">
        <f t="shared" ref="AC1545:AC1608" si="469">N_c-W1545-X1545</f>
        <v>2131174.8383594272</v>
      </c>
      <c r="AD1545" cm="1">
        <f t="array" ref="AD1545">NewI((1-'Parameters-x'!L1551)*BETA_c,W1545,T1545)</f>
        <v>56.77467146377225</v>
      </c>
      <c r="AE1545">
        <f t="shared" ref="AE1545:AE1608" si="470">N_a-Y1545-Z1545</f>
        <v>67086475.495111816</v>
      </c>
      <c r="AF1545" cm="1">
        <f t="array" ref="AF1545">NewI((1-'Parameters-x'!L1551)*BETA_a,Y1545,T1545)</f>
        <v>564.96716219817461</v>
      </c>
      <c r="AG1545">
        <f t="shared" ref="AG1545:AG1608" si="471">N_e-AA1545-AB1545</f>
        <v>32598515.62807617</v>
      </c>
      <c r="AH1545" cm="1">
        <f t="array" ref="AH1545">NewI((1-'Parameters-x'!L1551)*BETA_e,AA1545,T1545)</f>
        <v>193.36363889664921</v>
      </c>
    </row>
    <row r="1546" spans="1:34" x14ac:dyDescent="0.55000000000000004">
      <c r="A1546">
        <f t="shared" si="457"/>
        <v>154.19999999999553</v>
      </c>
      <c r="B1546" s="2">
        <f t="shared" si="458"/>
        <v>25607344.835292142</v>
      </c>
      <c r="C1546" s="6">
        <f t="shared" si="459"/>
        <v>50.697609429042359</v>
      </c>
      <c r="D1546" s="2">
        <f t="shared" si="460"/>
        <v>101836097.46709843</v>
      </c>
      <c r="E1546" s="6">
        <f t="shared" si="461"/>
        <v>2.948924801294508</v>
      </c>
      <c r="F1546">
        <f t="array" ref="F1546:K1546">rk((1-'Parameters-x'!K1551)*BETA_c,(1-'Parameters-x'!K1551)*BETA_a,(1-'Parameters-x'!K1551)*BETA_e,GAMMA,F1545,G1545,H1545,I1545,J1545,K1545,dt,STAGE)</f>
        <v>13625904.309506303</v>
      </c>
      <c r="G1546">
        <v>3.51315149926464</v>
      </c>
      <c r="H1546">
        <v>9399516.2898629699</v>
      </c>
      <c r="I1546">
        <v>35.133830186049188</v>
      </c>
      <c r="J1546">
        <v>2581924.2359228702</v>
      </c>
      <c r="K1546">
        <v>12.050627743728537</v>
      </c>
      <c r="L1546">
        <f t="shared" si="462"/>
        <v>2132516.1773421979</v>
      </c>
      <c r="M1546" cm="1">
        <f t="array" ref="M1546">NewI((1-'Parameters-x'!K1552)*BETA_c,F1546,C1546)</f>
        <v>0.20548556326946213</v>
      </c>
      <c r="N1546">
        <f t="shared" si="463"/>
        <v>67100276.576306842</v>
      </c>
      <c r="O1546" cm="1">
        <f t="array" ref="O1546">NewI((1-'Parameters-x'!K1552)*BETA_a,H1546,C1546)</f>
        <v>2.0439574385777699</v>
      </c>
      <c r="P1546">
        <f t="shared" si="464"/>
        <v>32603304.713449389</v>
      </c>
      <c r="Q1546" cm="1">
        <f t="array" ref="Q1546">NewI((1-'Parameters-x'!K1552)*BETA_e,J1546,C1546)</f>
        <v>0.69948179944727606</v>
      </c>
      <c r="S1546" s="2">
        <f t="shared" si="465"/>
        <v>25613239.05960051</v>
      </c>
      <c r="T1546" s="6">
        <f t="shared" si="466"/>
        <v>13798.344480978856</v>
      </c>
      <c r="U1546" s="2">
        <f t="shared" si="467"/>
        <v>101816455.59591851</v>
      </c>
      <c r="V1546" s="4">
        <f t="shared" si="468"/>
        <v>802.95404589826944</v>
      </c>
      <c r="W1546">
        <f t="array" ref="W1546:AB1546">rk((1-'Parameters-x'!L1551)*BETA_c,(1-'Parameters-x'!L1551)*BETA_a,(1-'Parameters-x'!L1551)*BETA_e,GAMMA,W1545,X1545,Y1545,Z1545,AA1545,AB1545,dt,STAGE)</f>
        <v>13626314.945554683</v>
      </c>
      <c r="X1546">
        <v>915.0123322652986</v>
      </c>
      <c r="Y1546">
        <v>9403601.6977678835</v>
      </c>
      <c r="Z1546">
        <v>9550.3413604109883</v>
      </c>
      <c r="AA1546">
        <v>2583322.4162779446</v>
      </c>
      <c r="AB1546">
        <v>3332.9907883025689</v>
      </c>
      <c r="AC1546">
        <f t="shared" si="469"/>
        <v>2131194.0421130517</v>
      </c>
      <c r="AD1546" cm="1">
        <f t="array" ref="AD1546">NewI((1-'Parameters-x'!L1552)*BETA_c,W1546,T1546)</f>
        <v>55.928594413536217</v>
      </c>
      <c r="AE1546">
        <f t="shared" si="470"/>
        <v>67086675.960871704</v>
      </c>
      <c r="AF1546" cm="1">
        <f t="array" ref="AF1546">NewI((1-'Parameters-x'!L1552)*BETA_a,Y1546,T1546)</f>
        <v>556.54472503807801</v>
      </c>
      <c r="AG1546">
        <f t="shared" si="471"/>
        <v>32598585.592933752</v>
      </c>
      <c r="AH1546" cm="1">
        <f t="array" ref="AH1546">NewI((1-'Parameters-x'!L1552)*BETA_e,AA1546,T1546)</f>
        <v>190.48072644665521</v>
      </c>
    </row>
    <row r="1547" spans="1:34" x14ac:dyDescent="0.55000000000000004">
      <c r="A1547">
        <f t="shared" si="457"/>
        <v>154.29999999999552</v>
      </c>
      <c r="B1547" s="2">
        <f t="shared" si="458"/>
        <v>25607344.54260277</v>
      </c>
      <c r="C1547" s="6">
        <f t="shared" si="459"/>
        <v>49.941989346316149</v>
      </c>
      <c r="D1547" s="2">
        <f t="shared" si="460"/>
        <v>101836098.51540788</v>
      </c>
      <c r="E1547" s="6">
        <f t="shared" si="461"/>
        <v>2.9049726310588748</v>
      </c>
      <c r="F1547">
        <f t="array" ref="F1547:K1547">rk((1-'Parameters-x'!K1552)*BETA_c,(1-'Parameters-x'!K1552)*BETA_a,(1-'Parameters-x'!K1552)*BETA_e,GAMMA,F1546,G1546,H1546,I1546,J1546,K1546,dt,STAGE)</f>
        <v>13625904.289111262</v>
      </c>
      <c r="G1547">
        <v>3.4609015124341842</v>
      </c>
      <c r="H1547">
        <v>9399516.0869942438</v>
      </c>
      <c r="I1547">
        <v>34.610212121525855</v>
      </c>
      <c r="J1547">
        <v>2581924.166497265</v>
      </c>
      <c r="K1547">
        <v>11.870875712356108</v>
      </c>
      <c r="L1547">
        <f t="shared" si="462"/>
        <v>2132516.2499872255</v>
      </c>
      <c r="M1547" cm="1">
        <f t="array" ref="M1547">NewI((1-'Parameters-x'!K1553)*BETA_c,F1547,C1547)</f>
        <v>0.20242291326631814</v>
      </c>
      <c r="N1547">
        <f t="shared" si="463"/>
        <v>67100277.302793629</v>
      </c>
      <c r="O1547" cm="1">
        <f t="array" ref="O1547">NewI((1-'Parameters-x'!K1553)*BETA_a,H1547,C1547)</f>
        <v>2.0134933297295023</v>
      </c>
      <c r="P1547">
        <f t="shared" si="464"/>
        <v>32603304.962627023</v>
      </c>
      <c r="Q1547" cm="1">
        <f t="array" ref="Q1547">NewI((1-'Parameters-x'!K1553)*BETA_e,J1547,C1547)</f>
        <v>0.68905638806305447</v>
      </c>
      <c r="S1547" s="2">
        <f t="shared" si="465"/>
        <v>25613159.364206221</v>
      </c>
      <c r="T1547" s="6">
        <f t="shared" si="466"/>
        <v>13592.721629059815</v>
      </c>
      <c r="U1547" s="2">
        <f t="shared" si="467"/>
        <v>101816740.91416472</v>
      </c>
      <c r="V1547" s="4">
        <f t="shared" si="468"/>
        <v>790.98381300393146</v>
      </c>
      <c r="W1547">
        <f t="array" ref="W1547:AB1547">rk((1-'Parameters-x'!L1552)*BETA_c,(1-'Parameters-x'!L1552)*BETA_a,(1-'Parameters-x'!L1552)*BETA_e,GAMMA,W1546,X1546,Y1546,Z1546,AA1546,AB1546,dt,STAGE)</f>
        <v>13626309.394473018</v>
      </c>
      <c r="X1547">
        <v>901.64028809449576</v>
      </c>
      <c r="Y1547">
        <v>9403546.4591764826</v>
      </c>
      <c r="Z1547">
        <v>9408.0998931274062</v>
      </c>
      <c r="AA1547">
        <v>2583303.5105567211</v>
      </c>
      <c r="AB1547">
        <v>3282.9814478379135</v>
      </c>
      <c r="AC1547">
        <f t="shared" si="469"/>
        <v>2131212.9652388874</v>
      </c>
      <c r="AD1547" cm="1">
        <f t="array" ref="AD1547">NewI((1-'Parameters-x'!L1553)*BETA_c,W1547,T1547)</f>
        <v>55.095124369228543</v>
      </c>
      <c r="AE1547">
        <f t="shared" si="470"/>
        <v>67086873.440930389</v>
      </c>
      <c r="AF1547" cm="1">
        <f t="array" ref="AF1547">NewI((1-'Parameters-x'!L1553)*BETA_a,Y1547,T1547)</f>
        <v>548.24787813899104</v>
      </c>
      <c r="AG1547">
        <f t="shared" si="471"/>
        <v>32598654.507995442</v>
      </c>
      <c r="AH1547" cm="1">
        <f t="array" ref="AH1547">NewI((1-'Parameters-x'!L1553)*BETA_e,AA1547,T1547)</f>
        <v>187.64081049571189</v>
      </c>
    </row>
    <row r="1548" spans="1:34" x14ac:dyDescent="0.55000000000000004">
      <c r="A1548">
        <f t="shared" si="457"/>
        <v>154.39999999999552</v>
      </c>
      <c r="B1548" s="2">
        <f t="shared" si="458"/>
        <v>25607344.254275784</v>
      </c>
      <c r="C1548" s="6">
        <f t="shared" si="459"/>
        <v>49.197631360700505</v>
      </c>
      <c r="D1548" s="2">
        <f t="shared" si="460"/>
        <v>101836099.54809286</v>
      </c>
      <c r="E1548" s="6">
        <f t="shared" si="461"/>
        <v>2.8616755453204199</v>
      </c>
      <c r="F1548">
        <f t="array" ref="F1548:K1548">rk((1-'Parameters-x'!K1553)*BETA_c,(1-'Parameters-x'!K1553)*BETA_a,(1-'Parameters-x'!K1553)*BETA_e,GAMMA,F1547,G1547,H1547,I1547,J1547,K1547,dt,STAGE)</f>
        <v>13625904.2690202</v>
      </c>
      <c r="G1548">
        <v>3.4094279818185003</v>
      </c>
      <c r="H1548">
        <v>9399515.88714917</v>
      </c>
      <c r="I1548">
        <v>34.094397624625074</v>
      </c>
      <c r="J1548">
        <v>2581924.0981064127</v>
      </c>
      <c r="K1548">
        <v>11.693805754256928</v>
      </c>
      <c r="L1548">
        <f t="shared" si="462"/>
        <v>2132516.3215518184</v>
      </c>
      <c r="M1548" cm="1">
        <f t="array" ref="M1548">NewI((1-'Parameters-x'!K1554)*BETA_c,F1548,C1548)</f>
        <v>0.19940591036720592</v>
      </c>
      <c r="N1548">
        <f t="shared" si="463"/>
        <v>67100278.018453203</v>
      </c>
      <c r="O1548" cm="1">
        <f t="array" ref="O1548">NewI((1-'Parameters-x'!K1554)*BETA_a,H1548,C1548)</f>
        <v>1.9834832727673883</v>
      </c>
      <c r="P1548">
        <f t="shared" si="464"/>
        <v>32603305.208087832</v>
      </c>
      <c r="Q1548" cm="1">
        <f t="array" ref="Q1548">NewI((1-'Parameters-x'!K1554)*BETA_e,J1548,C1548)</f>
        <v>0.67878636218582533</v>
      </c>
      <c r="S1548" s="2">
        <f t="shared" si="465"/>
        <v>25613080.856888335</v>
      </c>
      <c r="T1548" s="6">
        <f t="shared" si="466"/>
        <v>13390.162516380446</v>
      </c>
      <c r="U1548" s="2">
        <f t="shared" si="467"/>
        <v>101817021.98059529</v>
      </c>
      <c r="V1548" s="4">
        <f t="shared" si="468"/>
        <v>779.19207077304657</v>
      </c>
      <c r="W1548">
        <f t="array" ref="W1548:AB1548">rk((1-'Parameters-x'!L1553)*BETA_c,(1-'Parameters-x'!L1553)*BETA_a,(1-'Parameters-x'!L1553)*BETA_e,GAMMA,W1547,X1547,Y1547,Z1547,AA1547,AB1547,dt,STAGE)</f>
        <v>13626303.926115844</v>
      </c>
      <c r="X1548">
        <v>888.46207970863725</v>
      </c>
      <c r="Y1548">
        <v>9403492.0440684464</v>
      </c>
      <c r="Z1548">
        <v>9267.9761912089234</v>
      </c>
      <c r="AA1548">
        <v>2583284.8867040449</v>
      </c>
      <c r="AB1548">
        <v>3233.7242454628858</v>
      </c>
      <c r="AC1548">
        <f t="shared" si="469"/>
        <v>2131231.6118044471</v>
      </c>
      <c r="AD1548" cm="1">
        <f t="array" ref="AD1548">NewI((1-'Parameters-x'!L1554)*BETA_c,W1548,T1548)</f>
        <v>54.274073525378014</v>
      </c>
      <c r="AE1548">
        <f t="shared" si="470"/>
        <v>67087067.979740344</v>
      </c>
      <c r="AF1548" cm="1">
        <f t="array" ref="AF1548">NewI((1-'Parameters-x'!L1554)*BETA_a,Y1548,T1548)</f>
        <v>540.07474788924287</v>
      </c>
      <c r="AG1548">
        <f t="shared" si="471"/>
        <v>32598722.389050491</v>
      </c>
      <c r="AH1548" cm="1">
        <f t="array" ref="AH1548">NewI((1-'Parameters-x'!L1554)*BETA_e,AA1548,T1548)</f>
        <v>184.8432493584256</v>
      </c>
    </row>
    <row r="1549" spans="1:34" x14ac:dyDescent="0.55000000000000004">
      <c r="A1549">
        <f t="shared" si="457"/>
        <v>154.49999999999551</v>
      </c>
      <c r="B1549" s="2">
        <f t="shared" si="458"/>
        <v>25607343.970246151</v>
      </c>
      <c r="C1549" s="6">
        <f t="shared" si="459"/>
        <v>48.464367617081379</v>
      </c>
      <c r="D1549" s="2">
        <f t="shared" si="460"/>
        <v>101836100.56538624</v>
      </c>
      <c r="E1549" s="6">
        <f t="shared" si="461"/>
        <v>2.8190237803649785</v>
      </c>
      <c r="F1549">
        <f t="array" ref="F1549:K1549">rk((1-'Parameters-x'!K1554)*BETA_c,(1-'Parameters-x'!K1554)*BETA_a,(1-'Parameters-x'!K1554)*BETA_e,GAMMA,F1548,G1548,H1548,I1548,J1548,K1548,dt,STAGE)</f>
        <v>13625904.249228584</v>
      </c>
      <c r="G1549">
        <v>3.358719382207517</v>
      </c>
      <c r="H1549">
        <v>9399515.6902826801</v>
      </c>
      <c r="I1549">
        <v>33.58627040141851</v>
      </c>
      <c r="J1549">
        <v>2581924.0307348906</v>
      </c>
      <c r="K1549">
        <v>11.519377833455353</v>
      </c>
      <c r="L1549">
        <f t="shared" si="462"/>
        <v>2132516.3920520339</v>
      </c>
      <c r="M1549" cm="1">
        <f t="array" ref="M1549">NewI((1-'Parameters-x'!K1555)*BETA_c,F1549,C1549)</f>
        <v>0.19643387422789071</v>
      </c>
      <c r="N1549">
        <f t="shared" si="463"/>
        <v>67100278.723446921</v>
      </c>
      <c r="O1549" cm="1">
        <f t="array" ref="O1549">NewI((1-'Parameters-x'!K1555)*BETA_a,H1549,C1549)</f>
        <v>1.9539205002697992</v>
      </c>
      <c r="P1549">
        <f t="shared" si="464"/>
        <v>32603305.449887276</v>
      </c>
      <c r="Q1549" cm="1">
        <f t="array" ref="Q1549">NewI((1-'Parameters-x'!K1555)*BETA_e,J1549,C1549)</f>
        <v>0.6686694058672884</v>
      </c>
      <c r="S1549" s="2">
        <f t="shared" si="465"/>
        <v>25613003.519931253</v>
      </c>
      <c r="T1549" s="6">
        <f t="shared" si="466"/>
        <v>13190.621507196138</v>
      </c>
      <c r="U1549" s="2">
        <f t="shared" si="467"/>
        <v>101817298.85856155</v>
      </c>
      <c r="V1549" s="4">
        <f t="shared" si="468"/>
        <v>767.57615646617251</v>
      </c>
      <c r="W1549">
        <f t="array" ref="W1549:AB1549">rk((1-'Parameters-x'!L1554)*BETA_c,(1-'Parameters-x'!L1554)*BETA_a,(1-'Parameters-x'!L1554)*BETA_e,GAMMA,W1548,X1548,Y1548,Z1548,AA1548,AB1548,dt,STAGE)</f>
        <v>13626298.539250515</v>
      </c>
      <c r="X1549">
        <v>875.47493049997058</v>
      </c>
      <c r="Y1549">
        <v>9403438.4401646163</v>
      </c>
      <c r="Z1549">
        <v>9129.9387427638158</v>
      </c>
      <c r="AA1549">
        <v>2583266.5405161181</v>
      </c>
      <c r="AB1549">
        <v>3185.2078339323516</v>
      </c>
      <c r="AC1549">
        <f t="shared" si="469"/>
        <v>2131249.9858189845</v>
      </c>
      <c r="AD1549" cm="1">
        <f t="array" ref="AD1549">NewI((1-'Parameters-x'!L1555)*BETA_c,W1549,T1549)</f>
        <v>53.465256872881476</v>
      </c>
      <c r="AE1549">
        <f t="shared" si="470"/>
        <v>67087259.621092618</v>
      </c>
      <c r="AF1549" cm="1">
        <f t="array" ref="AF1549">NewI((1-'Parameters-x'!L1555)*BETA_a,Y1549,T1549)</f>
        <v>532.02348865473846</v>
      </c>
      <c r="AG1549">
        <f t="shared" si="471"/>
        <v>32598789.25164995</v>
      </c>
      <c r="AH1549" cm="1">
        <f t="array" ref="AH1549">NewI((1-'Parameters-x'!L1555)*BETA_e,AA1549,T1549)</f>
        <v>182.08741093855258</v>
      </c>
    </row>
    <row r="1550" spans="1:34" x14ac:dyDescent="0.55000000000000004">
      <c r="A1550">
        <f t="shared" si="457"/>
        <v>154.5999999999955</v>
      </c>
      <c r="B1550" s="2">
        <f t="shared" si="458"/>
        <v>25607343.690449838</v>
      </c>
      <c r="C1550" s="6">
        <f t="shared" si="459"/>
        <v>47.742032762123813</v>
      </c>
      <c r="D1550" s="2">
        <f t="shared" si="460"/>
        <v>101836101.5675174</v>
      </c>
      <c r="E1550" s="6">
        <f t="shared" si="461"/>
        <v>2.777007718002265</v>
      </c>
      <c r="F1550">
        <f t="array" ref="F1550:K1550">rk((1-'Parameters-x'!K1555)*BETA_c,(1-'Parameters-x'!K1555)*BETA_a,(1-'Parameters-x'!K1555)*BETA_e,GAMMA,F1549,G1549,H1549,I1549,J1549,K1549,dt,STAGE)</f>
        <v>13625904.229731949</v>
      </c>
      <c r="G1550">
        <v>3.3087643591899862</v>
      </c>
      <c r="H1550">
        <v>9399515.4963503815</v>
      </c>
      <c r="I1550">
        <v>33.085715890984389</v>
      </c>
      <c r="J1550">
        <v>2581923.9643675056</v>
      </c>
      <c r="K1550">
        <v>11.34755251194944</v>
      </c>
      <c r="L1550">
        <f t="shared" si="462"/>
        <v>2132516.461503692</v>
      </c>
      <c r="M1550" cm="1">
        <f t="array" ref="M1550">NewI((1-'Parameters-x'!K1556)*BETA_c,F1550,C1550)</f>
        <v>0.19350613464426553</v>
      </c>
      <c r="N1550">
        <f t="shared" si="463"/>
        <v>67100279.417933732</v>
      </c>
      <c r="O1550" cm="1">
        <f t="array" ref="O1550">NewI((1-'Parameters-x'!K1556)*BETA_a,H1550,C1550)</f>
        <v>1.9247983456805655</v>
      </c>
      <c r="P1550">
        <f t="shared" si="464"/>
        <v>32603305.688079983</v>
      </c>
      <c r="Q1550" cm="1">
        <f t="array" ref="Q1550">NewI((1-'Parameters-x'!K1556)*BETA_e,J1550,C1550)</f>
        <v>0.65870323767743399</v>
      </c>
      <c r="S1550" s="2">
        <f t="shared" si="465"/>
        <v>25612927.335883655</v>
      </c>
      <c r="T1550" s="6">
        <f t="shared" si="466"/>
        <v>12994.05364513154</v>
      </c>
      <c r="U1550" s="2">
        <f t="shared" si="467"/>
        <v>101817571.61047122</v>
      </c>
      <c r="V1550" s="4">
        <f t="shared" si="468"/>
        <v>756.13344710314959</v>
      </c>
      <c r="W1550">
        <f t="array" ref="W1550:AB1550">rk((1-'Parameters-x'!L1555)*BETA_c,(1-'Parameters-x'!L1555)*BETA_a,(1-'Parameters-x'!L1555)*BETA_e,GAMMA,W1549,X1549,Y1549,Z1549,AA1549,AB1549,dt,STAGE)</f>
        <v>13626293.232662749</v>
      </c>
      <c r="X1550">
        <v>862.67610293594203</v>
      </c>
      <c r="Y1550">
        <v>9403385.6353690252</v>
      </c>
      <c r="Z1550">
        <v>8993.9565043245311</v>
      </c>
      <c r="AA1550">
        <v>2583248.46785188</v>
      </c>
      <c r="AB1550">
        <v>3137.4210378710663</v>
      </c>
      <c r="AC1550">
        <f t="shared" si="469"/>
        <v>2131268.0912343157</v>
      </c>
      <c r="AD1550" cm="1">
        <f t="array" ref="AD1550">NewI((1-'Parameters-x'!L1556)*BETA_c,W1550,T1550)</f>
        <v>52.668492157406753</v>
      </c>
      <c r="AE1550">
        <f t="shared" si="470"/>
        <v>67087448.408126652</v>
      </c>
      <c r="AF1550" cm="1">
        <f t="array" ref="AF1550">NewI((1-'Parameters-x'!L1556)*BETA_a,Y1550,T1550)</f>
        <v>524.09228236041213</v>
      </c>
      <c r="AG1550">
        <f t="shared" si="471"/>
        <v>32598855.111110248</v>
      </c>
      <c r="AH1550" cm="1">
        <f t="array" ref="AH1550">NewI((1-'Parameters-x'!L1556)*BETA_e,AA1550,T1550)</f>
        <v>179.3726725853308</v>
      </c>
    </row>
    <row r="1551" spans="1:34" x14ac:dyDescent="0.55000000000000004">
      <c r="A1551">
        <f t="shared" si="457"/>
        <v>154.6999999999955</v>
      </c>
      <c r="B1551" s="2">
        <f t="shared" si="458"/>
        <v>25607343.414823733</v>
      </c>
      <c r="C1551" s="6">
        <f t="shared" si="459"/>
        <v>47.030463906984622</v>
      </c>
      <c r="D1551" s="2">
        <f t="shared" si="460"/>
        <v>101836102.55471236</v>
      </c>
      <c r="E1551" s="6">
        <f t="shared" si="461"/>
        <v>2.7356178833968858</v>
      </c>
      <c r="F1551">
        <f t="array" ref="F1551:K1551">rk((1-'Parameters-x'!K1556)*BETA_c,(1-'Parameters-x'!K1556)*BETA_a,(1-'Parameters-x'!K1556)*BETA_e,GAMMA,F1550,G1550,H1550,I1550,J1550,K1550,dt,STAGE)</f>
        <v>13625904.2105259</v>
      </c>
      <c r="G1551">
        <v>3.2595517266279841</v>
      </c>
      <c r="H1551">
        <v>9399515.3053085431</v>
      </c>
      <c r="I1551">
        <v>32.592621239584098</v>
      </c>
      <c r="J1551">
        <v>2581923.8989892919</v>
      </c>
      <c r="K1551">
        <v>11.178290940772543</v>
      </c>
      <c r="L1551">
        <f t="shared" si="462"/>
        <v>2132516.5299223731</v>
      </c>
      <c r="M1551" cm="1">
        <f t="array" ref="M1551">NewI((1-'Parameters-x'!K1557)*BETA_c,F1551,C1551)</f>
        <v>0.19062203140121914</v>
      </c>
      <c r="N1551">
        <f t="shared" si="463"/>
        <v>67100280.10207022</v>
      </c>
      <c r="O1551" cm="1">
        <f t="array" ref="O1551">NewI((1-'Parameters-x'!K1557)*BETA_a,H1551,C1551)</f>
        <v>1.8961102418056097</v>
      </c>
      <c r="P1551">
        <f t="shared" si="464"/>
        <v>32603305.922719769</v>
      </c>
      <c r="Q1551" cm="1">
        <f t="array" ref="Q1551">NewI((1-'Parameters-x'!K1557)*BETA_e,J1551,C1551)</f>
        <v>0.64888561019005697</v>
      </c>
      <c r="S1551" s="2">
        <f t="shared" si="465"/>
        <v>25612852.28755457</v>
      </c>
      <c r="T1551" s="6">
        <f t="shared" si="466"/>
        <v>12800.414643078642</v>
      </c>
      <c r="U1551" s="2">
        <f t="shared" si="467"/>
        <v>101817840.29780236</v>
      </c>
      <c r="V1551" s="4">
        <f t="shared" si="468"/>
        <v>744.86135886835223</v>
      </c>
      <c r="W1551">
        <f t="array" ref="W1551:AB1551">rk((1-'Parameters-x'!L1556)*BETA_c,(1-'Parameters-x'!L1556)*BETA_a,(1-'Parameters-x'!L1556)*BETA_e,GAMMA,W1550,X1550,Y1550,Z1550,AA1550,AB1550,dt,STAGE)</f>
        <v>13626288.005156348</v>
      </c>
      <c r="X1551">
        <v>850.06289802413869</v>
      </c>
      <c r="Y1551">
        <v>9403333.6177661512</v>
      </c>
      <c r="Z1551">
        <v>8859.9988938966762</v>
      </c>
      <c r="AA1551">
        <v>2583230.6646320689</v>
      </c>
      <c r="AB1551">
        <v>3090.3528511578284</v>
      </c>
      <c r="AC1551">
        <f t="shared" si="469"/>
        <v>2131285.9319456285</v>
      </c>
      <c r="AD1551" cm="1">
        <f t="array" ref="AD1551">NewI((1-'Parameters-x'!L1557)*BETA_c,W1551,T1551)</f>
        <v>51.883599838413254</v>
      </c>
      <c r="AE1551">
        <f t="shared" si="470"/>
        <v>67087634.383339956</v>
      </c>
      <c r="AF1551" cm="1">
        <f t="array" ref="AF1551">NewI((1-'Parameters-x'!L1557)*BETA_a,Y1551,T1551)</f>
        <v>516.27933807796398</v>
      </c>
      <c r="AG1551">
        <f t="shared" si="471"/>
        <v>32598919.982516777</v>
      </c>
      <c r="AH1551" cm="1">
        <f t="array" ref="AH1551">NewI((1-'Parameters-x'!L1557)*BETA_e,AA1551,T1551)</f>
        <v>176.69842095197501</v>
      </c>
    </row>
    <row r="1552" spans="1:34" x14ac:dyDescent="0.55000000000000004">
      <c r="A1552">
        <f t="shared" si="457"/>
        <v>154.79999999999549</v>
      </c>
      <c r="B1552" s="2">
        <f t="shared" si="458"/>
        <v>25607343.143305697</v>
      </c>
      <c r="C1552" s="6">
        <f t="shared" si="459"/>
        <v>46.32950059058075</v>
      </c>
      <c r="D1552" s="2">
        <f t="shared" si="460"/>
        <v>101836103.52719371</v>
      </c>
      <c r="E1552" s="6">
        <f t="shared" si="461"/>
        <v>2.6948449429316828</v>
      </c>
      <c r="F1552">
        <f t="array" ref="F1552:K1552">rk((1-'Parameters-x'!K1557)*BETA_c,(1-'Parameters-x'!K1557)*BETA_a,(1-'Parameters-x'!K1557)*BETA_e,GAMMA,F1551,G1551,H1551,I1551,J1551,K1551,dt,STAGE)</f>
        <v>13625904.191606108</v>
      </c>
      <c r="G1552">
        <v>3.2110704641686372</v>
      </c>
      <c r="H1552">
        <v>9399515.117114082</v>
      </c>
      <c r="I1552">
        <v>32.106875275223445</v>
      </c>
      <c r="J1552">
        <v>2581923.834585506</v>
      </c>
      <c r="K1552">
        <v>11.011554851188668</v>
      </c>
      <c r="L1552">
        <f t="shared" si="462"/>
        <v>2132516.5973234279</v>
      </c>
      <c r="M1552" cm="1">
        <f t="array" ref="M1552">NewI((1-'Parameters-x'!K1558)*BETA_c,F1552,C1552)</f>
        <v>0.18778091412375647</v>
      </c>
      <c r="N1552">
        <f t="shared" si="463"/>
        <v>67100280.77601064</v>
      </c>
      <c r="O1552" cm="1">
        <f t="array" ref="O1552">NewI((1-'Parameters-x'!K1558)*BETA_a,H1552,C1552)</f>
        <v>1.8678497193319878</v>
      </c>
      <c r="P1552">
        <f t="shared" si="464"/>
        <v>32603306.153859641</v>
      </c>
      <c r="Q1552" cm="1">
        <f t="array" ref="Q1552">NewI((1-'Parameters-x'!K1558)*BETA_e,J1552,C1552)</f>
        <v>0.63921430947593849</v>
      </c>
      <c r="S1552" s="2">
        <f t="shared" si="465"/>
        <v>25612778.358009458</v>
      </c>
      <c r="T1552" s="6">
        <f t="shared" si="466"/>
        <v>12609.660873244724</v>
      </c>
      <c r="U1552" s="2">
        <f t="shared" si="467"/>
        <v>101818104.98111729</v>
      </c>
      <c r="V1552" s="4">
        <f t="shared" si="468"/>
        <v>733.75734652486926</v>
      </c>
      <c r="W1552">
        <f t="array" ref="W1552:AB1552">rk((1-'Parameters-x'!L1557)*BETA_c,(1-'Parameters-x'!L1557)*BETA_a,(1-'Parameters-x'!L1557)*BETA_e,GAMMA,W1551,X1551,Y1551,Z1551,AA1551,AB1551,dt,STAGE)</f>
        <v>13626282.855552938</v>
      </c>
      <c r="X1552">
        <v>837.63265478423705</v>
      </c>
      <c r="Y1552">
        <v>9403282.3756182212</v>
      </c>
      <c r="Z1552">
        <v>8728.0357841108271</v>
      </c>
      <c r="AA1552">
        <v>2583213.1268382971</v>
      </c>
      <c r="AB1552">
        <v>3043.9924343496605</v>
      </c>
      <c r="AC1552">
        <f t="shared" si="469"/>
        <v>2131303.5117922779</v>
      </c>
      <c r="AD1552" cm="1">
        <f t="array" ref="AD1552">NewI((1-'Parameters-x'!L1558)*BETA_c,W1552,T1552)</f>
        <v>51.110403048781016</v>
      </c>
      <c r="AE1552">
        <f t="shared" si="470"/>
        <v>67087817.58859767</v>
      </c>
      <c r="AF1552" cm="1">
        <f t="array" ref="AF1552">NewI((1-'Parameters-x'!L1558)*BETA_a,Y1552,T1552)</f>
        <v>508.58289161978587</v>
      </c>
      <c r="AG1552">
        <f t="shared" si="471"/>
        <v>32598983.880727354</v>
      </c>
      <c r="AH1552" cm="1">
        <f t="array" ref="AH1552">NewI((1-'Parameters-x'!L1558)*BETA_e,AA1552,T1552)</f>
        <v>174.06405185630246</v>
      </c>
    </row>
    <row r="1553" spans="1:34" x14ac:dyDescent="0.55000000000000004">
      <c r="A1553">
        <f t="shared" si="457"/>
        <v>154.89999999999549</v>
      </c>
      <c r="B1553" s="2">
        <f t="shared" si="458"/>
        <v>25607342.875834491</v>
      </c>
      <c r="C1553" s="6">
        <f t="shared" si="459"/>
        <v>45.638984743405146</v>
      </c>
      <c r="D1553" s="2">
        <f t="shared" si="460"/>
        <v>101836104.48518077</v>
      </c>
      <c r="E1553" s="6">
        <f t="shared" si="461"/>
        <v>2.6546797021029263</v>
      </c>
      <c r="F1553">
        <f t="array" ref="F1553:K1553">rk((1-'Parameters-x'!K1558)*BETA_c,(1-'Parameters-x'!K1558)*BETA_a,(1-'Parameters-x'!K1558)*BETA_e,GAMMA,F1552,G1552,H1552,I1552,J1552,K1552,dt,STAGE)</f>
        <v>13625904.172968306</v>
      </c>
      <c r="G1553">
        <v>3.1633097147925282</v>
      </c>
      <c r="H1553">
        <v>9399514.9317245595</v>
      </c>
      <c r="I1553">
        <v>31.628368482593036</v>
      </c>
      <c r="J1553">
        <v>2581923.771141625</v>
      </c>
      <c r="K1553">
        <v>10.847306546019581</v>
      </c>
      <c r="L1553">
        <f t="shared" si="462"/>
        <v>2132516.6637219796</v>
      </c>
      <c r="M1553" cm="1">
        <f t="array" ref="M1553">NewI((1-'Parameters-x'!K1559)*BETA_c,F1553,C1553)</f>
        <v>0.18498214213033801</v>
      </c>
      <c r="N1553">
        <f t="shared" si="463"/>
        <v>67100281.439906955</v>
      </c>
      <c r="O1553" cm="1">
        <f t="array" ref="O1553">NewI((1-'Parameters-x'!K1559)*BETA_a,H1553,C1553)</f>
        <v>1.8400104053690054</v>
      </c>
      <c r="P1553">
        <f t="shared" si="464"/>
        <v>32603306.381551828</v>
      </c>
      <c r="Q1553" cm="1">
        <f t="array" ref="Q1553">NewI((1-'Parameters-x'!K1559)*BETA_e,J1553,C1553)</f>
        <v>0.62968715460358293</v>
      </c>
      <c r="S1553" s="2">
        <f t="shared" si="465"/>
        <v>25612705.530566409</v>
      </c>
      <c r="T1553" s="6">
        <f t="shared" si="466"/>
        <v>12421.749357347937</v>
      </c>
      <c r="U1553" s="2">
        <f t="shared" si="467"/>
        <v>101818365.72007623</v>
      </c>
      <c r="V1553" s="4">
        <f t="shared" si="468"/>
        <v>722.81890283747964</v>
      </c>
      <c r="W1553">
        <f t="array" ref="W1553:AB1553">rk((1-'Parameters-x'!L1558)*BETA_c,(1-'Parameters-x'!L1558)*BETA_a,(1-'Parameters-x'!L1558)*BETA_e,GAMMA,W1552,X1552,Y1552,Z1552,AA1552,AB1552,dt,STAGE)</f>
        <v>13626277.7826917</v>
      </c>
      <c r="X1553">
        <v>825.38274972687373</v>
      </c>
      <c r="Y1553">
        <v>9403231.8973625656</v>
      </c>
      <c r="Z1553">
        <v>8598.0374954756444</v>
      </c>
      <c r="AA1553">
        <v>2583195.8505121432</v>
      </c>
      <c r="AB1553">
        <v>2998.3291121454181</v>
      </c>
      <c r="AC1553">
        <f t="shared" si="469"/>
        <v>2131320.8345585726</v>
      </c>
      <c r="AD1553" cm="1">
        <f t="array" ref="AD1553">NewI((1-'Parameters-x'!L1559)*BETA_c,W1553,T1553)</f>
        <v>50.348727555039098</v>
      </c>
      <c r="AE1553">
        <f t="shared" si="470"/>
        <v>67087998.065141954</v>
      </c>
      <c r="AF1553" cm="1">
        <f t="array" ref="AF1553">NewI((1-'Parameters-x'!L1559)*BETA_a,Y1553,T1553)</f>
        <v>501.00120513898383</v>
      </c>
      <c r="AG1553">
        <f t="shared" si="471"/>
        <v>32599046.820375711</v>
      </c>
      <c r="AH1553" cm="1">
        <f t="array" ref="AH1553">NewI((1-'Parameters-x'!L1559)*BETA_e,AA1553,T1553)</f>
        <v>171.46897014345669</v>
      </c>
    </row>
    <row r="1554" spans="1:34" x14ac:dyDescent="0.55000000000000004">
      <c r="A1554">
        <f t="shared" si="457"/>
        <v>154.99999999999548</v>
      </c>
      <c r="B1554" s="2">
        <f t="shared" si="458"/>
        <v>25607342.612349804</v>
      </c>
      <c r="C1554" s="6">
        <f t="shared" si="459"/>
        <v>44.958760651881903</v>
      </c>
      <c r="D1554" s="2">
        <f t="shared" si="460"/>
        <v>101836105.42888954</v>
      </c>
      <c r="E1554" s="6">
        <f t="shared" si="461"/>
        <v>2.6151131034468782</v>
      </c>
      <c r="F1554">
        <f t="array" ref="F1554:K1554">rk((1-'Parameters-x'!K1559)*BETA_c,(1-'Parameters-x'!K1559)*BETA_a,(1-'Parameters-x'!K1559)*BETA_e,GAMMA,F1553,G1553,H1553,I1553,J1553,K1553,dt,STAGE)</f>
        <v>13625904.154608289</v>
      </c>
      <c r="G1554">
        <v>3.1162587823982433</v>
      </c>
      <c r="H1554">
        <v>9399514.7490981705</v>
      </c>
      <c r="I1554">
        <v>31.156992978381975</v>
      </c>
      <c r="J1554">
        <v>2581923.7086433419</v>
      </c>
      <c r="K1554">
        <v>10.68550889110168</v>
      </c>
      <c r="L1554">
        <f t="shared" si="462"/>
        <v>2132516.7291329289</v>
      </c>
      <c r="M1554" cm="1">
        <f t="array" ref="M1554">NewI((1-'Parameters-x'!K1560)*BETA_c,F1554,C1554)</f>
        <v>0.182225084288405</v>
      </c>
      <c r="N1554">
        <f t="shared" si="463"/>
        <v>67100282.093908854</v>
      </c>
      <c r="O1554" cm="1">
        <f t="array" ref="O1554">NewI((1-'Parameters-x'!K1560)*BETA_a,H1554,C1554)</f>
        <v>1.8125860220110781</v>
      </c>
      <c r="P1554">
        <f t="shared" si="464"/>
        <v>32603306.605847765</v>
      </c>
      <c r="Q1554" cm="1">
        <f t="array" ref="Q1554">NewI((1-'Parameters-x'!K1560)*BETA_e,J1554,C1554)</f>
        <v>0.62030199714739498</v>
      </c>
      <c r="S1554" s="2">
        <f t="shared" si="465"/>
        <v>25612633.788792361</v>
      </c>
      <c r="T1554" s="6">
        <f t="shared" si="466"/>
        <v>12236.637756958384</v>
      </c>
      <c r="U1554" s="2">
        <f t="shared" si="467"/>
        <v>101818622.57345068</v>
      </c>
      <c r="V1554" s="4">
        <f t="shared" si="468"/>
        <v>712.04355800428573</v>
      </c>
      <c r="W1554">
        <f t="array" ref="W1554:AB1554">rk((1-'Parameters-x'!L1559)*BETA_c,(1-'Parameters-x'!L1559)*BETA_a,(1-'Parameters-x'!L1559)*BETA_e,GAMMA,W1553,X1553,Y1553,Z1553,AA1553,AB1553,dt,STAGE)</f>
        <v>13626272.785429111</v>
      </c>
      <c r="X1554">
        <v>813.31059633935331</v>
      </c>
      <c r="Y1554">
        <v>9403182.1716089938</v>
      </c>
      <c r="Z1554">
        <v>8469.9747897308243</v>
      </c>
      <c r="AA1554">
        <v>2583178.8317542556</v>
      </c>
      <c r="AB1554">
        <v>2953.3523708882053</v>
      </c>
      <c r="AC1554">
        <f t="shared" si="469"/>
        <v>2131337.9039745498</v>
      </c>
      <c r="AD1554" cm="1">
        <f t="array" ref="AD1554">NewI((1-'Parameters-x'!L1560)*BETA_c,W1554,T1554)</f>
        <v>49.598401718184682</v>
      </c>
      <c r="AE1554">
        <f t="shared" si="470"/>
        <v>67088175.853601277</v>
      </c>
      <c r="AF1554" cm="1">
        <f t="array" ref="AF1554">NewI((1-'Parameters-x'!L1560)*BETA_a,Y1554,T1554)</f>
        <v>493.53256673540324</v>
      </c>
      <c r="AG1554">
        <f t="shared" si="471"/>
        <v>32599108.815874856</v>
      </c>
      <c r="AH1554" cm="1">
        <f t="array" ref="AH1554">NewI((1-'Parameters-x'!L1560)*BETA_e,AA1554,T1554)</f>
        <v>168.91258955069782</v>
      </c>
    </row>
    <row r="1555" spans="1:34" x14ac:dyDescent="0.55000000000000004">
      <c r="A1555">
        <f t="shared" si="457"/>
        <v>155.09999999999548</v>
      </c>
      <c r="B1555" s="2">
        <f t="shared" si="458"/>
        <v>25607342.352792211</v>
      </c>
      <c r="C1555" s="6">
        <f t="shared" si="459"/>
        <v>44.288674923252628</v>
      </c>
      <c r="D1555" s="2">
        <f t="shared" si="460"/>
        <v>101836106.35853286</v>
      </c>
      <c r="E1555" s="6">
        <f t="shared" si="461"/>
        <v>2.5761362244972559</v>
      </c>
      <c r="F1555">
        <f t="array" ref="F1555:K1555">rk((1-'Parameters-x'!K1560)*BETA_c,(1-'Parameters-x'!K1560)*BETA_a,(1-'Parameters-x'!K1560)*BETA_e,GAMMA,F1554,G1554,H1554,I1554,J1554,K1554,dt,STAGE)</f>
        <v>13625904.136521919</v>
      </c>
      <c r="G1555">
        <v>3.0699071294225275</v>
      </c>
      <c r="H1555">
        <v>9399514.5691937301</v>
      </c>
      <c r="I1555">
        <v>30.692642486959386</v>
      </c>
      <c r="J1555">
        <v>2581923.647076563</v>
      </c>
      <c r="K1555">
        <v>10.526125306870716</v>
      </c>
      <c r="L1555">
        <f t="shared" si="462"/>
        <v>2132516.793570952</v>
      </c>
      <c r="M1555" cm="1">
        <f t="array" ref="M1555">NewI((1-'Parameters-x'!K1561)*BETA_c,F1555,C1555)</f>
        <v>0.17950911887205809</v>
      </c>
      <c r="N1555">
        <f t="shared" si="463"/>
        <v>67100282.738163784</v>
      </c>
      <c r="O1555" cm="1">
        <f t="array" ref="O1555">NewI((1-'Parameters-x'!K1561)*BETA_a,H1555,C1555)</f>
        <v>1.7855703849220095</v>
      </c>
      <c r="P1555">
        <f t="shared" si="464"/>
        <v>32603306.82679813</v>
      </c>
      <c r="Q1555" cm="1">
        <f t="array" ref="Q1555">NewI((1-'Parameters-x'!K1561)*BETA_e,J1555,C1555)</f>
        <v>0.61105672070318817</v>
      </c>
      <c r="S1555" s="2">
        <f t="shared" si="465"/>
        <v>25612563.116499376</v>
      </c>
      <c r="T1555" s="6">
        <f t="shared" si="466"/>
        <v>12054.284363982506</v>
      </c>
      <c r="U1555" s="2">
        <f t="shared" si="467"/>
        <v>101818875.59913665</v>
      </c>
      <c r="V1555" s="4">
        <f t="shared" si="468"/>
        <v>701.42887909687943</v>
      </c>
      <c r="W1555">
        <f t="array" ref="W1555:AB1555">rk((1-'Parameters-x'!L1560)*BETA_c,(1-'Parameters-x'!L1560)*BETA_a,(1-'Parameters-x'!L1560)*BETA_e,GAMMA,W1554,X1554,Y1554,Z1554,AA1554,AB1554,dt,STAGE)</f>
        <v>13626267.862638678</v>
      </c>
      <c r="X1555">
        <v>801.41364457811198</v>
      </c>
      <c r="Y1555">
        <v>9403133.1871372294</v>
      </c>
      <c r="Z1555">
        <v>8343.8188632983874</v>
      </c>
      <c r="AA1555">
        <v>2583162.0667234696</v>
      </c>
      <c r="AB1555">
        <v>2909.0518561060067</v>
      </c>
      <c r="AC1555">
        <f t="shared" si="469"/>
        <v>2131354.7237167433</v>
      </c>
      <c r="AD1555" cm="1">
        <f t="array" ref="AD1555">NewI((1-'Parameters-x'!L1561)*BETA_c,W1555,T1555)</f>
        <v>48.85925645508398</v>
      </c>
      <c r="AE1555">
        <f t="shared" si="470"/>
        <v>67088350.993999474</v>
      </c>
      <c r="AF1555" cm="1">
        <f t="array" ref="AF1555">NewI((1-'Parameters-x'!L1561)*BETA_a,Y1555,T1555)</f>
        <v>486.17529006756791</v>
      </c>
      <c r="AG1555">
        <f t="shared" si="471"/>
        <v>32599169.881420426</v>
      </c>
      <c r="AH1555" cm="1">
        <f t="array" ref="AH1555">NewI((1-'Parameters-x'!L1561)*BETA_e,AA1555,T1555)</f>
        <v>166.39433257422749</v>
      </c>
    </row>
    <row r="1556" spans="1:34" x14ac:dyDescent="0.55000000000000004">
      <c r="A1556">
        <f t="shared" si="457"/>
        <v>155.19999999999547</v>
      </c>
      <c r="B1556" s="2">
        <f t="shared" si="458"/>
        <v>25607342.097103193</v>
      </c>
      <c r="C1556" s="6">
        <f t="shared" si="459"/>
        <v>43.628576450986237</v>
      </c>
      <c r="D1556" s="2">
        <f t="shared" si="460"/>
        <v>101836107.27432035</v>
      </c>
      <c r="E1556" s="6">
        <f t="shared" si="461"/>
        <v>2.5377402757731473</v>
      </c>
      <c r="F1556">
        <f t="array" ref="F1556:K1556">rk((1-'Parameters-x'!K1561)*BETA_c,(1-'Parameters-x'!K1561)*BETA_a,(1-'Parameters-x'!K1561)*BETA_e,GAMMA,F1555,G1555,H1555,I1555,J1555,K1555,dt,STAGE)</f>
        <v>13625904.118705116</v>
      </c>
      <c r="G1556">
        <v>3.0242443744955323</v>
      </c>
      <c r="H1556">
        <v>9399514.3919706717</v>
      </c>
      <c r="I1556">
        <v>30.235212316418288</v>
      </c>
      <c r="J1556">
        <v>2581923.5864274045</v>
      </c>
      <c r="K1556">
        <v>10.369119760072417</v>
      </c>
      <c r="L1556">
        <f t="shared" si="462"/>
        <v>2132516.8570505092</v>
      </c>
      <c r="M1556" cm="1">
        <f t="array" ref="M1556">NewI((1-'Parameters-x'!K1562)*BETA_c,F1556,C1556)</f>
        <v>0.17683363342185693</v>
      </c>
      <c r="N1556">
        <f t="shared" si="463"/>
        <v>67100283.37281701</v>
      </c>
      <c r="O1556" cm="1">
        <f t="array" ref="O1556">NewI((1-'Parameters-x'!K1562)*BETA_a,H1556,C1556)</f>
        <v>1.7589574019403751</v>
      </c>
      <c r="P1556">
        <f t="shared" si="464"/>
        <v>32603307.044452835</v>
      </c>
      <c r="Q1556" cm="1">
        <f t="array" ref="Q1556">NewI((1-'Parameters-x'!K1562)*BETA_e,J1556,C1556)</f>
        <v>0.60194924041091524</v>
      </c>
      <c r="S1556" s="2">
        <f t="shared" si="465"/>
        <v>25612493.497740995</v>
      </c>
      <c r="T1556" s="6">
        <f t="shared" si="466"/>
        <v>11874.64809128868</v>
      </c>
      <c r="U1556" s="2">
        <f t="shared" si="467"/>
        <v>101819124.85416771</v>
      </c>
      <c r="V1556" s="4">
        <f t="shared" si="468"/>
        <v>690.97246950890587</v>
      </c>
      <c r="W1556">
        <f t="array" ref="W1556:AB1556">rk((1-'Parameters-x'!L1561)*BETA_c,(1-'Parameters-x'!L1561)*BETA_a,(1-'Parameters-x'!L1561)*BETA_e,GAMMA,W1555,X1555,Y1555,Z1555,AA1555,AB1555,dt,STAGE)</f>
        <v>13626263.013210693</v>
      </c>
      <c r="X1556">
        <v>789.68938036785335</v>
      </c>
      <c r="Y1556">
        <v>9403084.9328943621</v>
      </c>
      <c r="Z1556">
        <v>8219.5413408308796</v>
      </c>
      <c r="AA1556">
        <v>2583145.5516359392</v>
      </c>
      <c r="AB1556">
        <v>2865.4173700899464</v>
      </c>
      <c r="AC1556">
        <f t="shared" si="469"/>
        <v>2131371.2974089389</v>
      </c>
      <c r="AD1556" cm="1">
        <f t="array" ref="AD1556">NewI((1-'Parameters-x'!L1562)*BETA_c,W1556,T1556)</f>
        <v>48.131125200446327</v>
      </c>
      <c r="AE1556">
        <f t="shared" si="470"/>
        <v>67088523.525764808</v>
      </c>
      <c r="AF1556" cm="1">
        <f t="array" ref="AF1556">NewI((1-'Parameters-x'!L1562)*BETA_a,Y1556,T1556)</f>
        <v>478.92771397044174</v>
      </c>
      <c r="AG1556">
        <f t="shared" si="471"/>
        <v>32599230.030993972</v>
      </c>
      <c r="AH1556" cm="1">
        <f t="array" ref="AH1556">NewI((1-'Parameters-x'!L1562)*BETA_e,AA1556,T1556)</f>
        <v>163.91363033801784</v>
      </c>
    </row>
    <row r="1557" spans="1:34" x14ac:dyDescent="0.55000000000000004">
      <c r="A1557">
        <f t="shared" si="457"/>
        <v>155.29999999999546</v>
      </c>
      <c r="B1557" s="2">
        <f t="shared" si="458"/>
        <v>25607341.845225081</v>
      </c>
      <c r="C1557" s="6">
        <f t="shared" si="459"/>
        <v>42.978316380704179</v>
      </c>
      <c r="D1557" s="2">
        <f t="shared" si="460"/>
        <v>101836108.17645854</v>
      </c>
      <c r="E1557" s="6">
        <f t="shared" si="461"/>
        <v>2.4999165987969079</v>
      </c>
      <c r="F1557">
        <f t="array" ref="F1557:K1557">rk((1-'Parameters-x'!K1562)*BETA_c,(1-'Parameters-x'!K1562)*BETA_a,(1-'Parameters-x'!K1562)*BETA_e,GAMMA,F1556,G1556,H1556,I1556,J1556,K1556,dt,STAGE)</f>
        <v>13625904.101153862</v>
      </c>
      <c r="G1557">
        <v>2.9792602901306311</v>
      </c>
      <c r="H1557">
        <v>9399514.2173890304</v>
      </c>
      <c r="I1557">
        <v>29.784599334976402</v>
      </c>
      <c r="J1557">
        <v>2581923.5266821901</v>
      </c>
      <c r="K1557">
        <v>10.214456755597148</v>
      </c>
      <c r="L1557">
        <f t="shared" si="462"/>
        <v>2132516.9195858482</v>
      </c>
      <c r="M1557" cm="1">
        <f t="array" ref="M1557">NewI((1-'Parameters-x'!K1563)*BETA_c,F1557,C1557)</f>
        <v>0.17419802460670952</v>
      </c>
      <c r="N1557">
        <f t="shared" si="463"/>
        <v>67100283.998011634</v>
      </c>
      <c r="O1557" cm="1">
        <f t="array" ref="O1557">NewI((1-'Parameters-x'!K1563)*BETA_a,H1557,C1557)</f>
        <v>1.7327410717056877</v>
      </c>
      <c r="P1557">
        <f t="shared" si="464"/>
        <v>32603307.258861054</v>
      </c>
      <c r="Q1557" cm="1">
        <f t="array" ref="Q1557">NewI((1-'Parameters-x'!K1563)*BETA_e,J1557,C1557)</f>
        <v>0.59297750248451075</v>
      </c>
      <c r="S1557" s="2">
        <f t="shared" si="465"/>
        <v>25612424.91680862</v>
      </c>
      <c r="T1557" s="6">
        <f t="shared" si="466"/>
        <v>11697.688463471914</v>
      </c>
      <c r="U1557" s="2">
        <f t="shared" si="467"/>
        <v>101819370.39472792</v>
      </c>
      <c r="V1557" s="4">
        <f t="shared" si="468"/>
        <v>680.67196841290308</v>
      </c>
      <c r="W1557">
        <f t="array" ref="W1557:AB1557">rk((1-'Parameters-x'!L1562)*BETA_c,(1-'Parameters-x'!L1562)*BETA_a,(1-'Parameters-x'!L1562)*BETA_e,GAMMA,W1556,X1556,Y1556,Z1556,AA1556,AB1556,dt,STAGE)</f>
        <v>13626258.23605198</v>
      </c>
      <c r="X1557">
        <v>778.13532510727657</v>
      </c>
      <c r="Y1557">
        <v>9403037.3979923613</v>
      </c>
      <c r="Z1557">
        <v>8097.1142688550444</v>
      </c>
      <c r="AA1557">
        <v>2583129.2827642797</v>
      </c>
      <c r="AB1557">
        <v>2822.4388695095927</v>
      </c>
      <c r="AC1557">
        <f t="shared" si="469"/>
        <v>2131387.6286229123</v>
      </c>
      <c r="AD1557" cm="1">
        <f t="array" ref="AD1557">NewI((1-'Parameters-x'!L1563)*BETA_c,W1557,T1557)</f>
        <v>47.413843869363056</v>
      </c>
      <c r="AE1557">
        <f t="shared" si="470"/>
        <v>67088693.487738788</v>
      </c>
      <c r="AF1557" cm="1">
        <f t="array" ref="AF1557">NewI((1-'Parameters-x'!L1563)*BETA_a,Y1557,T1557)</f>
        <v>471.7882020789263</v>
      </c>
      <c r="AG1557">
        <f t="shared" si="471"/>
        <v>32599289.278366212</v>
      </c>
      <c r="AH1557" cm="1">
        <f t="array" ref="AH1557">NewI((1-'Parameters-x'!L1563)*BETA_e,AA1557,T1557)</f>
        <v>161.46992246461375</v>
      </c>
    </row>
    <row r="1558" spans="1:34" x14ac:dyDescent="0.55000000000000004">
      <c r="A1558">
        <f t="shared" si="457"/>
        <v>155.39999999999546</v>
      </c>
      <c r="B1558" s="2">
        <f t="shared" si="458"/>
        <v>25607341.597101077</v>
      </c>
      <c r="C1558" s="6">
        <f t="shared" si="459"/>
        <v>42.337748076613607</v>
      </c>
      <c r="D1558" s="2">
        <f t="shared" si="460"/>
        <v>101836109.06515084</v>
      </c>
      <c r="E1558" s="6">
        <f t="shared" si="461"/>
        <v>2.4626566641416043</v>
      </c>
      <c r="F1558">
        <f t="array" ref="F1558:K1558">rk((1-'Parameters-x'!K1563)*BETA_c,(1-'Parameters-x'!K1563)*BETA_a,(1-'Parameters-x'!K1563)*BETA_e,GAMMA,F1557,G1557,H1557,I1557,J1557,K1557,dt,STAGE)</f>
        <v>13625904.083864199</v>
      </c>
      <c r="G1558">
        <v>2.9349448004483039</v>
      </c>
      <c r="H1558">
        <v>9399514.0454094335</v>
      </c>
      <c r="I1558">
        <v>29.340701947728565</v>
      </c>
      <c r="J1558">
        <v>2581923.4678274468</v>
      </c>
      <c r="K1558">
        <v>10.062101328436741</v>
      </c>
      <c r="L1558">
        <f t="shared" si="462"/>
        <v>2132516.9811910004</v>
      </c>
      <c r="M1558" cm="1">
        <f t="array" ref="M1558">NewI((1-'Parameters-x'!K1564)*BETA_c,F1558,C1558)</f>
        <v>0.17160169808782005</v>
      </c>
      <c r="N1558">
        <f t="shared" si="463"/>
        <v>67100284.613888621</v>
      </c>
      <c r="O1558" cm="1">
        <f t="array" ref="O1558">NewI((1-'Parameters-x'!K1564)*BETA_a,H1558,C1558)</f>
        <v>1.7069154823050414</v>
      </c>
      <c r="P1558">
        <f t="shared" si="464"/>
        <v>32603307.470071226</v>
      </c>
      <c r="Q1558" cm="1">
        <f t="array" ref="Q1558">NewI((1-'Parameters-x'!K1564)*BETA_e,J1558,C1558)</f>
        <v>0.58413948374874269</v>
      </c>
      <c r="S1558" s="2">
        <f t="shared" si="465"/>
        <v>25612357.358227979</v>
      </c>
      <c r="T1558" s="6">
        <f t="shared" si="466"/>
        <v>11523.365607755648</v>
      </c>
      <c r="U1558" s="2">
        <f t="shared" si="467"/>
        <v>101819612.27616426</v>
      </c>
      <c r="V1558" s="4">
        <f t="shared" si="468"/>
        <v>670.52505022528999</v>
      </c>
      <c r="W1558">
        <f t="array" ref="W1558:AB1558">rk((1-'Parameters-x'!L1563)*BETA_c,(1-'Parameters-x'!L1563)*BETA_a,(1-'Parameters-x'!L1563)*BETA_e,GAMMA,W1557,X1557,Y1557,Z1557,AA1557,AB1557,dt,STAGE)</f>
        <v>13626253.530085651</v>
      </c>
      <c r="X1558">
        <v>766.74903518131475</v>
      </c>
      <c r="Y1558">
        <v>9402990.571705604</v>
      </c>
      <c r="Z1558">
        <v>7976.5101095095888</v>
      </c>
      <c r="AA1558">
        <v>2583113.2564367242</v>
      </c>
      <c r="AB1558">
        <v>2780.1064630647443</v>
      </c>
      <c r="AC1558">
        <f t="shared" si="469"/>
        <v>2131403.7208791673</v>
      </c>
      <c r="AD1558" cm="1">
        <f t="array" ref="AD1558">NewI((1-'Parameters-x'!L1564)*BETA_c,W1558,T1558)</f>
        <v>46.707250820402855</v>
      </c>
      <c r="AE1558">
        <f t="shared" si="470"/>
        <v>67088860.918184891</v>
      </c>
      <c r="AF1558" cm="1">
        <f t="array" ref="AF1558">NewI((1-'Parameters-x'!L1564)*BETA_a,Y1558,T1558)</f>
        <v>464.75514245700793</v>
      </c>
      <c r="AG1558">
        <f t="shared" si="471"/>
        <v>32599347.637100212</v>
      </c>
      <c r="AH1558" cm="1">
        <f t="array" ref="AH1558">NewI((1-'Parameters-x'!L1564)*BETA_e,AA1558,T1558)</f>
        <v>159.06265694787922</v>
      </c>
    </row>
    <row r="1559" spans="1:34" x14ac:dyDescent="0.55000000000000004">
      <c r="A1559">
        <f t="shared" si="457"/>
        <v>155.49999999999545</v>
      </c>
      <c r="B1559" s="2">
        <f t="shared" si="458"/>
        <v>25607341.352675237</v>
      </c>
      <c r="C1559" s="6">
        <f t="shared" si="459"/>
        <v>41.706727088440815</v>
      </c>
      <c r="D1559" s="2">
        <f t="shared" si="460"/>
        <v>101836109.94059767</v>
      </c>
      <c r="E1559" s="6">
        <f t="shared" si="461"/>
        <v>2.425952069507562</v>
      </c>
      <c r="F1559">
        <f t="array" ref="F1559:K1559">rk((1-'Parameters-x'!K1564)*BETA_c,(1-'Parameters-x'!K1564)*BETA_a,(1-'Parameters-x'!K1564)*BETA_e,GAMMA,F1558,G1558,H1558,I1558,J1558,K1558,dt,STAGE)</f>
        <v>13625904.066832231</v>
      </c>
      <c r="G1559">
        <v>2.8912879789335837</v>
      </c>
      <c r="H1559">
        <v>9399513.8759931009</v>
      </c>
      <c r="I1559">
        <v>28.903420073745565</v>
      </c>
      <c r="J1559">
        <v>2581923.4098499031</v>
      </c>
      <c r="K1559">
        <v>9.91201903576167</v>
      </c>
      <c r="L1559">
        <f t="shared" si="462"/>
        <v>2132517.0418797899</v>
      </c>
      <c r="M1559" cm="1">
        <f t="array" ref="M1559">NewI((1-'Parameters-x'!K1565)*BETA_c,F1559,C1559)</f>
        <v>0.16904406838466435</v>
      </c>
      <c r="N1559">
        <f t="shared" si="463"/>
        <v>67100285.220586821</v>
      </c>
      <c r="O1559" cm="1">
        <f t="array" ref="O1559">NewI((1-'Parameters-x'!K1565)*BETA_a,H1559,C1559)</f>
        <v>1.6814748099399308</v>
      </c>
      <c r="P1559">
        <f t="shared" si="464"/>
        <v>32603307.678131059</v>
      </c>
      <c r="Q1559" cm="1">
        <f t="array" ref="Q1559">NewI((1-'Parameters-x'!K1565)*BETA_e,J1559,C1559)</f>
        <v>0.57543319118296676</v>
      </c>
      <c r="S1559" s="2">
        <f t="shared" si="465"/>
        <v>25612290.806755606</v>
      </c>
      <c r="T1559" s="6">
        <f t="shared" si="466"/>
        <v>11351.640245028544</v>
      </c>
      <c r="U1559" s="2">
        <f t="shared" si="467"/>
        <v>101819850.55299936</v>
      </c>
      <c r="V1559" s="4">
        <f t="shared" si="468"/>
        <v>660.52942407937962</v>
      </c>
      <c r="W1559">
        <f t="array" ref="W1559:AB1559">rk((1-'Parameters-x'!L1564)*BETA_c,(1-'Parameters-x'!L1564)*BETA_a,(1-'Parameters-x'!L1564)*BETA_e,GAMMA,W1558,X1558,Y1558,Z1558,AA1558,AB1558,dt,STAGE)</f>
        <v>13626248.894250855</v>
      </c>
      <c r="X1559">
        <v>755.52810147980574</v>
      </c>
      <c r="Y1559">
        <v>9402944.4434684571</v>
      </c>
      <c r="Z1559">
        <v>7857.7017343756088</v>
      </c>
      <c r="AA1559">
        <v>2583097.4690362932</v>
      </c>
      <c r="AB1559">
        <v>2738.4104091731301</v>
      </c>
      <c r="AC1559">
        <f t="shared" si="469"/>
        <v>2131419.5776476655</v>
      </c>
      <c r="AD1559" cm="1">
        <f t="array" ref="AD1559">NewI((1-'Parameters-x'!L1565)*BETA_c,W1559,T1559)</f>
        <v>46.01118681925508</v>
      </c>
      <c r="AE1559">
        <f t="shared" si="470"/>
        <v>67089025.854797162</v>
      </c>
      <c r="AF1559" cm="1">
        <f t="array" ref="AF1559">NewI((1-'Parameters-x'!L1565)*BETA_a,Y1559,T1559)</f>
        <v>457.82694723246749</v>
      </c>
      <c r="AG1559">
        <f t="shared" si="471"/>
        <v>32599405.120554533</v>
      </c>
      <c r="AH1559" cm="1">
        <f t="array" ref="AH1559">NewI((1-'Parameters-x'!L1565)*BETA_e,AA1559,T1559)</f>
        <v>156.69129002765703</v>
      </c>
    </row>
    <row r="1560" spans="1:34" x14ac:dyDescent="0.55000000000000004">
      <c r="A1560">
        <f t="shared" si="457"/>
        <v>155.59999999999545</v>
      </c>
      <c r="B1560" s="2">
        <f t="shared" si="458"/>
        <v>25607341.111892428</v>
      </c>
      <c r="C1560" s="6">
        <f t="shared" si="459"/>
        <v>41.085111118857476</v>
      </c>
      <c r="D1560" s="2">
        <f t="shared" si="460"/>
        <v>101836110.80299646</v>
      </c>
      <c r="E1560" s="6">
        <f t="shared" si="461"/>
        <v>2.3897945378275791</v>
      </c>
      <c r="F1560">
        <f t="array" ref="F1560:K1560">rk((1-'Parameters-x'!K1565)*BETA_c,(1-'Parameters-x'!K1565)*BETA_a,(1-'Parameters-x'!K1565)*BETA_e,GAMMA,F1559,G1559,H1559,I1559,J1559,K1559,dt,STAGE)</f>
        <v>13625904.050054114</v>
      </c>
      <c r="G1560">
        <v>2.8482800462265789</v>
      </c>
      <c r="H1560">
        <v>9399513.7091018315</v>
      </c>
      <c r="I1560">
        <v>28.472655123514148</v>
      </c>
      <c r="J1560">
        <v>2581923.3527364838</v>
      </c>
      <c r="K1560">
        <v>9.7641759491167495</v>
      </c>
      <c r="L1560">
        <f t="shared" si="462"/>
        <v>2132517.1016658396</v>
      </c>
      <c r="M1560" cm="1">
        <f t="array" ref="M1560">NewI((1-'Parameters-x'!K1566)*BETA_c,F1560,C1560)</f>
        <v>0.16652455874296285</v>
      </c>
      <c r="N1560">
        <f t="shared" si="463"/>
        <v>67100285.818243042</v>
      </c>
      <c r="O1560" cm="1">
        <f t="array" ref="O1560">NewI((1-'Parameters-x'!K1566)*BETA_a,H1560,C1560)</f>
        <v>1.6564133176129356</v>
      </c>
      <c r="P1560">
        <f t="shared" si="464"/>
        <v>32603307.883087568</v>
      </c>
      <c r="Q1560" cm="1">
        <f t="array" ref="Q1560">NewI((1-'Parameters-x'!K1566)*BETA_e,J1560,C1560)</f>
        <v>0.56685666147168079</v>
      </c>
      <c r="S1560" s="2">
        <f t="shared" si="465"/>
        <v>25612225.247375418</v>
      </c>
      <c r="T1560" s="6">
        <f t="shared" si="466"/>
        <v>11182.473681014359</v>
      </c>
      <c r="U1560" s="2">
        <f t="shared" si="467"/>
        <v>101820085.27894358</v>
      </c>
      <c r="V1560" s="4">
        <f t="shared" si="468"/>
        <v>650.68283330629811</v>
      </c>
      <c r="W1560">
        <f t="array" ref="W1560:AB1560">rk((1-'Parameters-x'!L1565)*BETA_c,(1-'Parameters-x'!L1565)*BETA_a,(1-'Parameters-x'!L1565)*BETA_e,GAMMA,W1559,X1559,Y1559,Z1559,AA1559,AB1559,dt,STAGE)</f>
        <v>13626244.327502554</v>
      </c>
      <c r="X1560">
        <v>744.47014892251548</v>
      </c>
      <c r="Y1560">
        <v>9402899.0028728843</v>
      </c>
      <c r="Z1560">
        <v>7740.6624183983677</v>
      </c>
      <c r="AA1560">
        <v>2583081.9169999757</v>
      </c>
      <c r="AB1560">
        <v>2697.341113693476</v>
      </c>
      <c r="AC1560">
        <f t="shared" si="469"/>
        <v>2131435.2023485233</v>
      </c>
      <c r="AD1560" cm="1">
        <f t="array" ref="AD1560">NewI((1-'Parameters-x'!L1566)*BETA_c,W1560,T1560)</f>
        <v>45.32549500291335</v>
      </c>
      <c r="AE1560">
        <f t="shared" si="470"/>
        <v>67089188.33470872</v>
      </c>
      <c r="AF1560" cm="1">
        <f t="array" ref="AF1560">NewI((1-'Parameters-x'!L1566)*BETA_a,Y1560,T1560)</f>
        <v>451.00205223707047</v>
      </c>
      <c r="AG1560">
        <f t="shared" si="471"/>
        <v>32599461.741886329</v>
      </c>
      <c r="AH1560" cm="1">
        <f t="array" ref="AH1560">NewI((1-'Parameters-x'!L1566)*BETA_e,AA1560,T1560)</f>
        <v>154.35528606631425</v>
      </c>
    </row>
    <row r="1561" spans="1:34" x14ac:dyDescent="0.55000000000000004">
      <c r="A1561">
        <f t="shared" si="457"/>
        <v>155.69999999999544</v>
      </c>
      <c r="B1561" s="2">
        <f t="shared" si="458"/>
        <v>25607340.874698367</v>
      </c>
      <c r="C1561" s="6">
        <f t="shared" si="459"/>
        <v>40.472759991392387</v>
      </c>
      <c r="D1561" s="2">
        <f t="shared" si="460"/>
        <v>101836111.65254165</v>
      </c>
      <c r="E1561" s="6">
        <f t="shared" si="461"/>
        <v>2.354175915400381</v>
      </c>
      <c r="F1561">
        <f t="array" ref="F1561:K1561">rk((1-'Parameters-x'!K1566)*BETA_c,(1-'Parameters-x'!K1566)*BETA_a,(1-'Parameters-x'!K1566)*BETA_e,GAMMA,F1560,G1560,H1560,I1560,J1560,K1560,dt,STAGE)</f>
        <v>13625904.033526065</v>
      </c>
      <c r="G1561">
        <v>2.8059113679455776</v>
      </c>
      <c r="H1561">
        <v>9399513.5446979888</v>
      </c>
      <c r="I1561">
        <v>28.048309976713202</v>
      </c>
      <c r="J1561">
        <v>2581923.2964743101</v>
      </c>
      <c r="K1561">
        <v>9.618538646733608</v>
      </c>
      <c r="L1561">
        <f t="shared" si="462"/>
        <v>2132517.1605625674</v>
      </c>
      <c r="M1561" cm="1">
        <f t="array" ref="M1561">NewI((1-'Parameters-x'!K1567)*BETA_c,F1561,C1561)</f>
        <v>0.16404260100462154</v>
      </c>
      <c r="N1561">
        <f t="shared" si="463"/>
        <v>67100286.406992041</v>
      </c>
      <c r="O1561" cm="1">
        <f t="array" ref="O1561">NewI((1-'Parameters-x'!K1567)*BETA_a,H1561,C1561)</f>
        <v>1.6317253538339811</v>
      </c>
      <c r="P1561">
        <f t="shared" si="464"/>
        <v>32603308.084987041</v>
      </c>
      <c r="Q1561" cm="1">
        <f t="array" ref="Q1561">NewI((1-'Parameters-x'!K1567)*BETA_e,J1561,C1561)</f>
        <v>0.55840796056177855</v>
      </c>
      <c r="S1561" s="2">
        <f t="shared" si="465"/>
        <v>25612160.665295295</v>
      </c>
      <c r="T1561" s="6">
        <f t="shared" si="466"/>
        <v>11015.827797572858</v>
      </c>
      <c r="U1561" s="2">
        <f t="shared" si="467"/>
        <v>101820316.50690712</v>
      </c>
      <c r="V1561" s="4">
        <f t="shared" si="468"/>
        <v>640.98305492368843</v>
      </c>
      <c r="W1561">
        <f t="array" ref="W1561:AB1561">rk((1-'Parameters-x'!L1566)*BETA_c,(1-'Parameters-x'!L1566)*BETA_a,(1-'Parameters-x'!L1566)*BETA_e,GAMMA,W1560,X1560,Y1560,Z1560,AA1560,AB1560,dt,STAGE)</f>
        <v>13626239.828811275</v>
      </c>
      <c r="X1561">
        <v>733.57283599043581</v>
      </c>
      <c r="Y1561">
        <v>9402854.239666095</v>
      </c>
      <c r="Z1561">
        <v>7625.3658338990354</v>
      </c>
      <c r="AA1561">
        <v>2583066.5968179242</v>
      </c>
      <c r="AB1561">
        <v>2656.8891276833879</v>
      </c>
      <c r="AC1561">
        <f t="shared" si="469"/>
        <v>2131450.5983527349</v>
      </c>
      <c r="AD1561" cm="1">
        <f t="array" ref="AD1561">NewI((1-'Parameters-x'!L1567)*BETA_c,W1561,T1561)</f>
        <v>44.650020844391001</v>
      </c>
      <c r="AE1561">
        <f t="shared" si="470"/>
        <v>67089348.394500002</v>
      </c>
      <c r="AF1561" cm="1">
        <f t="array" ref="AF1561">NewI((1-'Parameters-x'!L1567)*BETA_a,Y1561,T1561)</f>
        <v>444.27891665215395</v>
      </c>
      <c r="AG1561">
        <f t="shared" si="471"/>
        <v>32599517.514054392</v>
      </c>
      <c r="AH1561" cm="1">
        <f t="array" ref="AH1561">NewI((1-'Parameters-x'!L1567)*BETA_e,AA1561,T1561)</f>
        <v>152.0541174271435</v>
      </c>
    </row>
    <row r="1562" spans="1:34" x14ac:dyDescent="0.55000000000000004">
      <c r="A1562">
        <f t="shared" si="457"/>
        <v>155.79999999999544</v>
      </c>
      <c r="B1562" s="2">
        <f t="shared" si="458"/>
        <v>25607340.641039554</v>
      </c>
      <c r="C1562" s="6">
        <f t="shared" si="459"/>
        <v>39.86953561882148</v>
      </c>
      <c r="D1562" s="2">
        <f t="shared" si="460"/>
        <v>101836112.48942482</v>
      </c>
      <c r="E1562" s="6">
        <f t="shared" si="461"/>
        <v>2.3190881700518977</v>
      </c>
      <c r="F1562">
        <f t="array" ref="F1562:K1562">rk((1-'Parameters-x'!K1567)*BETA_c,(1-'Parameters-x'!K1567)*BETA_a,(1-'Parameters-x'!K1567)*BETA_e,GAMMA,F1561,G1561,H1561,I1561,J1561,K1561,dt,STAGE)</f>
        <v>13625904.017244359</v>
      </c>
      <c r="G1562">
        <v>2.7641724525422631</v>
      </c>
      <c r="H1562">
        <v>9399513.3827444986</v>
      </c>
      <c r="I1562">
        <v>27.63028896032105</v>
      </c>
      <c r="J1562">
        <v>2581923.2410506946</v>
      </c>
      <c r="K1562">
        <v>9.4750742059581707</v>
      </c>
      <c r="L1562">
        <f t="shared" si="462"/>
        <v>2132517.218583188</v>
      </c>
      <c r="M1562" cm="1">
        <f t="array" ref="M1562">NewI((1-'Parameters-x'!K1568)*BETA_c,F1562,C1562)</f>
        <v>0.16159763547961117</v>
      </c>
      <c r="N1562">
        <f t="shared" si="463"/>
        <v>67100286.986966543</v>
      </c>
      <c r="O1562" cm="1">
        <f t="array" ref="O1562">NewI((1-'Parameters-x'!K1568)*BETA_a,H1562,C1562)</f>
        <v>1.6074053513458841</v>
      </c>
      <c r="P1562">
        <f t="shared" si="464"/>
        <v>32603308.2838751</v>
      </c>
      <c r="Q1562" cm="1">
        <f t="array" ref="Q1562">NewI((1-'Parameters-x'!K1568)*BETA_e,J1562,C1562)</f>
        <v>0.55008518322640254</v>
      </c>
      <c r="S1562" s="2">
        <f t="shared" si="465"/>
        <v>25612097.045943767</v>
      </c>
      <c r="T1562" s="6">
        <f t="shared" si="466"/>
        <v>10851.665044129893</v>
      </c>
      <c r="U1562" s="2">
        <f t="shared" si="467"/>
        <v>101820544.2890121</v>
      </c>
      <c r="V1562" s="4">
        <f t="shared" si="468"/>
        <v>631.42789913208253</v>
      </c>
      <c r="W1562">
        <f t="array" ref="W1562:AB1562">rk((1-'Parameters-x'!L1567)*BETA_c,(1-'Parameters-x'!L1567)*BETA_a,(1-'Parameters-x'!L1567)*BETA_e,GAMMA,W1561,X1561,Y1561,Z1561,AA1561,AB1561,dt,STAGE)</f>
        <v>13626235.397162877</v>
      </c>
      <c r="X1562">
        <v>722.83385426328016</v>
      </c>
      <c r="Y1562">
        <v>9402810.1437482294</v>
      </c>
      <c r="Z1562">
        <v>7511.7860446750919</v>
      </c>
      <c r="AA1562">
        <v>2583051.5050326595</v>
      </c>
      <c r="AB1562">
        <v>2617.0451451915214</v>
      </c>
      <c r="AC1562">
        <f t="shared" si="469"/>
        <v>2131465.7689828598</v>
      </c>
      <c r="AD1562" cm="1">
        <f t="array" ref="AD1562">NewI((1-'Parameters-x'!L1568)*BETA_c,W1562,T1562)</f>
        <v>43.984612117960822</v>
      </c>
      <c r="AE1562">
        <f t="shared" si="470"/>
        <v>67089506.070207097</v>
      </c>
      <c r="AF1562" cm="1">
        <f t="array" ref="AF1562">NewI((1-'Parameters-x'!L1568)*BETA_a,Y1562,T1562)</f>
        <v>437.65602265952884</v>
      </c>
      <c r="AG1562">
        <f t="shared" si="471"/>
        <v>32599572.44982215</v>
      </c>
      <c r="AH1562" cm="1">
        <f t="array" ref="AH1562">NewI((1-'Parameters-x'!L1568)*BETA_e,AA1562,T1562)</f>
        <v>149.78726435459293</v>
      </c>
    </row>
    <row r="1563" spans="1:34" x14ac:dyDescent="0.55000000000000004">
      <c r="A1563">
        <f t="shared" si="457"/>
        <v>155.89999999999543</v>
      </c>
      <c r="B1563" s="2">
        <f t="shared" si="458"/>
        <v>25607340.410863299</v>
      </c>
      <c r="C1563" s="6">
        <f t="shared" si="459"/>
        <v>39.275301972028956</v>
      </c>
      <c r="D1563" s="2">
        <f t="shared" si="460"/>
        <v>101836113.31383473</v>
      </c>
      <c r="E1563" s="6">
        <f t="shared" si="461"/>
        <v>2.2845233893239469</v>
      </c>
      <c r="F1563">
        <f t="array" ref="F1563:K1563">rk((1-'Parameters-x'!K1568)*BETA_c,(1-'Parameters-x'!K1568)*BETA_a,(1-'Parameters-x'!K1568)*BETA_e,GAMMA,F1562,G1562,H1562,I1562,J1562,K1562,dt,STAGE)</f>
        <v>13625904.001205323</v>
      </c>
      <c r="G1563">
        <v>2.7230539491885652</v>
      </c>
      <c r="H1563">
        <v>9399513.2232048381</v>
      </c>
      <c r="I1563">
        <v>27.218497827048964</v>
      </c>
      <c r="J1563">
        <v>2581923.1864531389</v>
      </c>
      <c r="K1563">
        <v>9.3337501957914277</v>
      </c>
      <c r="L1563">
        <f t="shared" si="462"/>
        <v>2132517.2757407273</v>
      </c>
      <c r="M1563" cm="1">
        <f t="array" ref="M1563">NewI((1-'Parameters-x'!K1569)*BETA_c,F1563,C1563)</f>
        <v>0.15918911081975601</v>
      </c>
      <c r="N1563">
        <f t="shared" si="463"/>
        <v>67100287.558297336</v>
      </c>
      <c r="O1563" cm="1">
        <f t="array" ref="O1563">NewI((1-'Parameters-x'!K1569)*BETA_a,H1563,C1563)</f>
        <v>1.5834478258688933</v>
      </c>
      <c r="P1563">
        <f t="shared" si="464"/>
        <v>32603308.479796667</v>
      </c>
      <c r="Q1563" cm="1">
        <f t="array" ref="Q1563">NewI((1-'Parameters-x'!K1569)*BETA_e,J1563,C1563)</f>
        <v>0.54188645263529767</v>
      </c>
      <c r="S1563" s="2">
        <f t="shared" si="465"/>
        <v>25612034.374966703</v>
      </c>
      <c r="T1563" s="6">
        <f t="shared" si="466"/>
        <v>10689.948429234688</v>
      </c>
      <c r="U1563" s="2">
        <f t="shared" si="467"/>
        <v>101820768.67660406</v>
      </c>
      <c r="V1563" s="4">
        <f t="shared" si="468"/>
        <v>622.01520881882516</v>
      </c>
      <c r="W1563">
        <f t="array" ref="W1563:AB1563">rk((1-'Parameters-x'!L1568)*BETA_c,(1-'Parameters-x'!L1568)*BETA_a,(1-'Parameters-x'!L1568)*BETA_e,GAMMA,W1562,X1562,Y1562,Z1562,AA1562,AB1562,dt,STAGE)</f>
        <v>13626231.031558339</v>
      </c>
      <c r="X1563">
        <v>712.25092796310116</v>
      </c>
      <c r="Y1563">
        <v>9402766.7051700782</v>
      </c>
      <c r="Z1563">
        <v>7399.8975001880754</v>
      </c>
      <c r="AA1563">
        <v>2583036.6382382885</v>
      </c>
      <c r="AB1563">
        <v>2577.8000010835108</v>
      </c>
      <c r="AC1563">
        <f t="shared" si="469"/>
        <v>2131480.7175136982</v>
      </c>
      <c r="AD1563" cm="1">
        <f t="array" ref="AD1563">NewI((1-'Parameters-x'!L1569)*BETA_c,W1563,T1563)</f>
        <v>43.329118864911159</v>
      </c>
      <c r="AE1563">
        <f t="shared" si="470"/>
        <v>67089661.397329733</v>
      </c>
      <c r="AF1563" cm="1">
        <f t="array" ref="AF1563">NewI((1-'Parameters-x'!L1569)*BETA_a,Y1563,T1563)</f>
        <v>431.13187509761775</v>
      </c>
      <c r="AG1563">
        <f t="shared" si="471"/>
        <v>32599626.561760627</v>
      </c>
      <c r="AH1563" cm="1">
        <f t="array" ref="AH1563">NewI((1-'Parameters-x'!L1569)*BETA_e,AA1563,T1563)</f>
        <v>147.55421485629628</v>
      </c>
    </row>
    <row r="1564" spans="1:34" x14ac:dyDescent="0.55000000000000004">
      <c r="A1564">
        <f t="shared" si="457"/>
        <v>155.99999999999542</v>
      </c>
      <c r="B1564" s="2">
        <f t="shared" si="458"/>
        <v>25607340.184117705</v>
      </c>
      <c r="C1564" s="6">
        <f t="shared" si="459"/>
        <v>38.689925049332473</v>
      </c>
      <c r="D1564" s="2">
        <f t="shared" si="460"/>
        <v>101836114.12595724</v>
      </c>
      <c r="E1564" s="6">
        <f t="shared" si="461"/>
        <v>2.2504737786899121</v>
      </c>
      <c r="F1564">
        <f t="array" ref="F1564:K1564">rk((1-'Parameters-x'!K1569)*BETA_c,(1-'Parameters-x'!K1569)*BETA_a,(1-'Parameters-x'!K1569)*BETA_e,GAMMA,F1563,G1563,H1563,I1563,J1563,K1563,dt,STAGE)</f>
        <v>13625903.985405341</v>
      </c>
      <c r="G1564">
        <v>2.6825466456946825</v>
      </c>
      <c r="H1564">
        <v>9399513.0660430323</v>
      </c>
      <c r="I1564">
        <v>26.812843734095996</v>
      </c>
      <c r="J1564">
        <v>2581923.1326693306</v>
      </c>
      <c r="K1564">
        <v>9.1945346695417918</v>
      </c>
      <c r="L1564">
        <f t="shared" si="462"/>
        <v>2132517.3320480133</v>
      </c>
      <c r="M1564" cm="1">
        <f t="array" ref="M1564">NewI((1-'Parameters-x'!K1570)*BETA_c,F1564,C1564)</f>
        <v>0.15681648389440384</v>
      </c>
      <c r="N1564">
        <f t="shared" si="463"/>
        <v>67100288.121113233</v>
      </c>
      <c r="O1564" cm="1">
        <f t="array" ref="O1564">NewI((1-'Parameters-x'!K1570)*BETA_a,H1564,C1564)</f>
        <v>1.5598473748639408</v>
      </c>
      <c r="P1564">
        <f t="shared" si="464"/>
        <v>32603308.672796</v>
      </c>
      <c r="Q1564" cm="1">
        <f t="array" ref="Q1564">NewI((1-'Parameters-x'!K1570)*BETA_e,J1564,C1564)</f>
        <v>0.53380991993156768</v>
      </c>
      <c r="S1564" s="2">
        <f t="shared" si="465"/>
        <v>25611972.638224073</v>
      </c>
      <c r="T1564" s="6">
        <f t="shared" si="466"/>
        <v>10530.641512242481</v>
      </c>
      <c r="U1564" s="2">
        <f t="shared" si="467"/>
        <v>101820989.72026369</v>
      </c>
      <c r="V1564" s="4">
        <f t="shared" si="468"/>
        <v>612.74285906943601</v>
      </c>
      <c r="W1564">
        <f t="array" ref="W1564:AB1564">rk((1-'Parameters-x'!L1569)*BETA_c,(1-'Parameters-x'!L1569)*BETA_a,(1-'Parameters-x'!L1569)*BETA_e,GAMMA,W1563,X1563,Y1563,Z1563,AA1563,AB1563,dt,STAGE)</f>
        <v>13626226.731013516</v>
      </c>
      <c r="X1564">
        <v>701.8218135039541</v>
      </c>
      <c r="Y1564">
        <v>9402723.91413082</v>
      </c>
      <c r="Z1564">
        <v>7289.6750298373936</v>
      </c>
      <c r="AA1564">
        <v>2583021.993079735</v>
      </c>
      <c r="AB1564">
        <v>2539.1446689011318</v>
      </c>
      <c r="AC1564">
        <f t="shared" si="469"/>
        <v>2131495.4471729803</v>
      </c>
      <c r="AD1564" cm="1">
        <f t="array" ref="AD1564">NewI((1-'Parameters-x'!L1570)*BETA_c,W1564,T1564)</f>
        <v>42.6833933598108</v>
      </c>
      <c r="AE1564">
        <f t="shared" si="470"/>
        <v>67089814.410839342</v>
      </c>
      <c r="AF1564" cm="1">
        <f t="array" ref="AF1564">NewI((1-'Parameters-x'!L1570)*BETA_a,Y1564,T1564)</f>
        <v>424.70500112274834</v>
      </c>
      <c r="AG1564">
        <f t="shared" si="471"/>
        <v>32599679.862251364</v>
      </c>
      <c r="AH1564" cm="1">
        <f t="array" ref="AH1564">NewI((1-'Parameters-x'!L1570)*BETA_e,AA1564,T1564)</f>
        <v>145.35446458687684</v>
      </c>
    </row>
    <row r="1565" spans="1:34" x14ac:dyDescent="0.55000000000000004">
      <c r="A1565">
        <f t="shared" si="457"/>
        <v>156.09999999999542</v>
      </c>
      <c r="B1565" s="2">
        <f t="shared" si="458"/>
        <v>25607339.96075163</v>
      </c>
      <c r="C1565" s="6">
        <f t="shared" si="459"/>
        <v>38.113272846265573</v>
      </c>
      <c r="D1565" s="2">
        <f t="shared" si="460"/>
        <v>101836114.92597553</v>
      </c>
      <c r="E1565" s="6">
        <f t="shared" si="461"/>
        <v>2.2169316597970181</v>
      </c>
      <c r="F1565">
        <f t="array" ref="F1565:K1565">rk((1-'Parameters-x'!K1570)*BETA_c,(1-'Parameters-x'!K1570)*BETA_a,(1-'Parameters-x'!K1570)*BETA_e,GAMMA,F1564,G1564,H1564,I1564,J1564,K1564,dt,STAGE)</f>
        <v>13625903.969840849</v>
      </c>
      <c r="G1565">
        <v>2.6426414664578184</v>
      </c>
      <c r="H1565">
        <v>9399512.9112236407</v>
      </c>
      <c r="I1565">
        <v>26.413235222220365</v>
      </c>
      <c r="J1565">
        <v>2581923.0796871423</v>
      </c>
      <c r="K1565">
        <v>9.0573961575873891</v>
      </c>
      <c r="L1565">
        <f t="shared" si="462"/>
        <v>2132517.3875176846</v>
      </c>
      <c r="M1565" cm="1">
        <f t="array" ref="M1565">NewI((1-'Parameters-x'!K1571)*BETA_c,F1565,C1565)</f>
        <v>0.15447921966794875</v>
      </c>
      <c r="N1565">
        <f t="shared" si="463"/>
        <v>67100288.675541133</v>
      </c>
      <c r="O1565" cm="1">
        <f t="array" ref="O1565">NewI((1-'Parameters-x'!K1571)*BETA_a,H1565,C1565)</f>
        <v>1.5365986763143271</v>
      </c>
      <c r="P1565">
        <f t="shared" si="464"/>
        <v>32603308.862916701</v>
      </c>
      <c r="Q1565" cm="1">
        <f t="array" ref="Q1565">NewI((1-'Parameters-x'!K1571)*BETA_e,J1565,C1565)</f>
        <v>0.52585376381474225</v>
      </c>
      <c r="S1565" s="2">
        <f t="shared" si="465"/>
        <v>25611911.821786731</v>
      </c>
      <c r="T1565" s="6">
        <f t="shared" si="466"/>
        <v>10373.708395120651</v>
      </c>
      <c r="U1565" s="2">
        <f t="shared" si="467"/>
        <v>101821207.46981815</v>
      </c>
      <c r="V1565" s="4">
        <f t="shared" si="468"/>
        <v>603.60875668629853</v>
      </c>
      <c r="W1565">
        <f t="array" ref="W1565:AB1565">rk((1-'Parameters-x'!L1570)*BETA_c,(1-'Parameters-x'!L1570)*BETA_a,(1-'Parameters-x'!L1570)*BETA_e,GAMMA,W1564,X1564,Y1564,Z1564,AA1564,AB1564,dt,STAGE)</f>
        <v>13626222.49455893</v>
      </c>
      <c r="X1565">
        <v>691.54429904753113</v>
      </c>
      <c r="Y1565">
        <v>9402681.7609758228</v>
      </c>
      <c r="Z1565">
        <v>7181.0938373189283</v>
      </c>
      <c r="AA1565">
        <v>2583007.5662519783</v>
      </c>
      <c r="AB1565">
        <v>2501.0702587541919</v>
      </c>
      <c r="AC1565">
        <f t="shared" si="469"/>
        <v>2131509.9611420222</v>
      </c>
      <c r="AD1565" cm="1">
        <f t="array" ref="AD1565">NewI((1-'Parameters-x'!L1571)*BETA_c,W1565,T1565)</f>
        <v>42.047290077275044</v>
      </c>
      <c r="AE1565">
        <f t="shared" si="470"/>
        <v>67089965.145186856</v>
      </c>
      <c r="AF1565" cm="1">
        <f t="array" ref="AF1565">NewI((1-'Parameters-x'!L1571)*BETA_a,Y1565,T1565)</f>
        <v>418.37394987552648</v>
      </c>
      <c r="AG1565">
        <f t="shared" si="471"/>
        <v>32599732.363489266</v>
      </c>
      <c r="AH1565" cm="1">
        <f t="array" ref="AH1565">NewI((1-'Parameters-x'!L1571)*BETA_e,AA1565,T1565)</f>
        <v>143.18751673349701</v>
      </c>
    </row>
    <row r="1566" spans="1:34" x14ac:dyDescent="0.55000000000000004">
      <c r="A1566">
        <f t="shared" si="457"/>
        <v>156.19999999999541</v>
      </c>
      <c r="B1566" s="2">
        <f t="shared" si="458"/>
        <v>25607339.74071471</v>
      </c>
      <c r="C1566" s="6">
        <f t="shared" si="459"/>
        <v>37.545215325810467</v>
      </c>
      <c r="D1566" s="2">
        <f t="shared" si="460"/>
        <v>101836115.71406996</v>
      </c>
      <c r="E1566" s="6">
        <f t="shared" si="461"/>
        <v>2.1838894687348032</v>
      </c>
      <c r="F1566">
        <f t="array" ref="F1566:K1566">rk((1-'Parameters-x'!K1571)*BETA_c,(1-'Parameters-x'!K1571)*BETA_a,(1-'Parameters-x'!K1571)*BETA_e,GAMMA,F1565,G1565,H1565,I1565,J1565,K1565,dt,STAGE)</f>
        <v>13625903.954508338</v>
      </c>
      <c r="G1566">
        <v>2.6033294704411789</v>
      </c>
      <c r="H1566">
        <v>9399512.7587117478</v>
      </c>
      <c r="I1566">
        <v>26.019582195122688</v>
      </c>
      <c r="J1566">
        <v>2581923.0274946257</v>
      </c>
      <c r="K1566">
        <v>8.9223036602465999</v>
      </c>
      <c r="L1566">
        <f t="shared" si="462"/>
        <v>2132517.4421621915</v>
      </c>
      <c r="M1566" cm="1">
        <f t="array" ref="M1566">NewI((1-'Parameters-x'!K1572)*BETA_c,F1566,C1566)</f>
        <v>0.15217679107917964</v>
      </c>
      <c r="N1566">
        <f t="shared" si="463"/>
        <v>67100289.221706055</v>
      </c>
      <c r="O1566" cm="1">
        <f t="array" ref="O1566">NewI((1-'Parameters-x'!K1572)*BETA_a,H1566,C1566)</f>
        <v>1.5136964875255674</v>
      </c>
      <c r="P1566">
        <f t="shared" si="464"/>
        <v>32603309.050201714</v>
      </c>
      <c r="Q1566" cm="1">
        <f t="array" ref="Q1566">NewI((1-'Parameters-x'!K1572)*BETA_e,J1566,C1566)</f>
        <v>0.51801619013005606</v>
      </c>
      <c r="S1566" s="2">
        <f t="shared" si="465"/>
        <v>25611851.911933299</v>
      </c>
      <c r="T1566" s="6">
        <f t="shared" si="466"/>
        <v>10219.113714376532</v>
      </c>
      <c r="U1566" s="2">
        <f t="shared" si="467"/>
        <v>101821421.97435233</v>
      </c>
      <c r="V1566" s="4">
        <f t="shared" si="468"/>
        <v>594.61083971456458</v>
      </c>
      <c r="W1566">
        <f t="array" ref="W1566:AB1566">rk((1-'Parameters-x'!L1571)*BETA_c,(1-'Parameters-x'!L1571)*BETA_a,(1-'Parameters-x'!L1571)*BETA_e,GAMMA,W1565,X1565,Y1565,Z1565,AA1565,AB1565,dt,STAGE)</f>
        <v>13626218.321239542</v>
      </c>
      <c r="X1566">
        <v>681.41620406469372</v>
      </c>
      <c r="Y1566">
        <v>9402640.2361944523</v>
      </c>
      <c r="Z1566">
        <v>7074.12949506719</v>
      </c>
      <c r="AA1566">
        <v>2582993.3544993079</v>
      </c>
      <c r="AB1566">
        <v>2463.5680152446484</v>
      </c>
      <c r="AC1566">
        <f t="shared" si="469"/>
        <v>2131524.2625563932</v>
      </c>
      <c r="AD1566" cm="1">
        <f t="array" ref="AD1566">NewI((1-'Parameters-x'!L1572)*BETA_c,W1566,T1566)</f>
        <v>41.420665659225669</v>
      </c>
      <c r="AE1566">
        <f t="shared" si="470"/>
        <v>67090113.634310476</v>
      </c>
      <c r="AF1566" cm="1">
        <f t="array" ref="AF1566">NewI((1-'Parameters-x'!L1572)*BETA_a,Y1566,T1566)</f>
        <v>412.13729215221036</v>
      </c>
      <c r="AG1566">
        <f t="shared" si="471"/>
        <v>32599784.07748545</v>
      </c>
      <c r="AH1566" cm="1">
        <f t="array" ref="AH1566">NewI((1-'Parameters-x'!L1572)*BETA_e,AA1566,T1566)</f>
        <v>141.05288190312854</v>
      </c>
    </row>
    <row r="1567" spans="1:34" x14ac:dyDescent="0.55000000000000004">
      <c r="A1567">
        <f t="shared" si="457"/>
        <v>156.29999999999541</v>
      </c>
      <c r="B1567" s="2">
        <f t="shared" si="458"/>
        <v>25607339.523957323</v>
      </c>
      <c r="C1567" s="6">
        <f t="shared" si="459"/>
        <v>36.985624389074459</v>
      </c>
      <c r="D1567" s="2">
        <f t="shared" si="460"/>
        <v>101836116.49041829</v>
      </c>
      <c r="E1567" s="6">
        <f t="shared" si="461"/>
        <v>2.1513397543294008</v>
      </c>
      <c r="F1567">
        <f t="array" ref="F1567:K1567">rk((1-'Parameters-x'!K1572)*BETA_c,(1-'Parameters-x'!K1572)*BETA_a,(1-'Parameters-x'!K1572)*BETA_e,GAMMA,F1566,G1566,H1566,I1566,J1566,K1566,dt,STAGE)</f>
        <v>13625903.939404348</v>
      </c>
      <c r="G1567">
        <v>2.56460184918279</v>
      </c>
      <c r="H1567">
        <v>9399512.6084729657</v>
      </c>
      <c r="I1567">
        <v>25.631795899136389</v>
      </c>
      <c r="J1567">
        <v>2581922.9760800102</v>
      </c>
      <c r="K1567">
        <v>8.789226640755281</v>
      </c>
      <c r="L1567">
        <f t="shared" si="462"/>
        <v>2132517.4959938028</v>
      </c>
      <c r="M1567" cm="1">
        <f t="array" ref="M1567">NewI((1-'Parameters-x'!K1573)*BETA_c,F1567,C1567)</f>
        <v>0.14990867892242682</v>
      </c>
      <c r="N1567">
        <f t="shared" si="463"/>
        <v>67100289.759731136</v>
      </c>
      <c r="O1567" cm="1">
        <f t="array" ref="O1567">NewI((1-'Parameters-x'!K1573)*BETA_a,H1567,C1567)</f>
        <v>1.4911356439431234</v>
      </c>
      <c r="P1567">
        <f t="shared" si="464"/>
        <v>32603309.234693348</v>
      </c>
      <c r="Q1567" cm="1">
        <f t="array" ref="Q1567">NewI((1-'Parameters-x'!K1573)*BETA_e,J1567,C1567)</f>
        <v>0.5102954314638507</v>
      </c>
      <c r="S1567" s="2">
        <f t="shared" si="465"/>
        <v>25611792.895147063</v>
      </c>
      <c r="T1567" s="6">
        <f t="shared" si="466"/>
        <v>10066.822633105054</v>
      </c>
      <c r="U1567" s="2">
        <f t="shared" si="467"/>
        <v>101821633.28221983</v>
      </c>
      <c r="V1567" s="4">
        <f t="shared" si="468"/>
        <v>585.74707697516487</v>
      </c>
      <c r="W1567">
        <f t="array" ref="W1567:AB1567">rk((1-'Parameters-x'!L1572)*BETA_c,(1-'Parameters-x'!L1572)*BETA_a,(1-'Parameters-x'!L1572)*BETA_e,GAMMA,W1566,X1566,Y1566,Z1566,AA1566,AB1566,dt,STAGE)</f>
        <v>13626214.210114548</v>
      </c>
      <c r="X1567">
        <v>671.43537890282835</v>
      </c>
      <c r="Y1567">
        <v>9402599.3304179292</v>
      </c>
      <c r="Z1567">
        <v>6968.757938779775</v>
      </c>
      <c r="AA1567">
        <v>2582979.3546145861</v>
      </c>
      <c r="AB1567">
        <v>2426.6293154224504</v>
      </c>
      <c r="AC1567">
        <f t="shared" si="469"/>
        <v>2131538.354506549</v>
      </c>
      <c r="AD1567" cm="1">
        <f t="array" ref="AD1567">NewI((1-'Parameters-x'!L1573)*BETA_c,W1567,T1567)</f>
        <v>40.803378882637276</v>
      </c>
      <c r="AE1567">
        <f t="shared" si="470"/>
        <v>67090259.911643289</v>
      </c>
      <c r="AF1567" cm="1">
        <f t="array" ref="AF1567">NewI((1-'Parameters-x'!L1573)*BETA_a,Y1567,T1567)</f>
        <v>405.9936200810115</v>
      </c>
      <c r="AG1567">
        <f t="shared" si="471"/>
        <v>32599835.016069993</v>
      </c>
      <c r="AH1567" cm="1">
        <f t="array" ref="AH1567">NewI((1-'Parameters-x'!L1573)*BETA_e,AA1567,T1567)</f>
        <v>138.9500780115161</v>
      </c>
    </row>
    <row r="1568" spans="1:34" x14ac:dyDescent="0.55000000000000004">
      <c r="A1568">
        <f t="shared" si="457"/>
        <v>156.3999999999954</v>
      </c>
      <c r="B1568" s="2">
        <f t="shared" si="458"/>
        <v>25607339.310430586</v>
      </c>
      <c r="C1568" s="6">
        <f t="shared" si="459"/>
        <v>36.434373846403439</v>
      </c>
      <c r="D1568" s="2">
        <f t="shared" si="460"/>
        <v>101836117.25519556</v>
      </c>
      <c r="E1568" s="6">
        <f t="shared" si="461"/>
        <v>2.1192751764632445</v>
      </c>
      <c r="F1568">
        <f t="array" ref="F1568:K1568">rk((1-'Parameters-x'!K1573)*BETA_c,(1-'Parameters-x'!K1573)*BETA_a,(1-'Parameters-x'!K1573)*BETA_e,GAMMA,F1567,G1567,H1567,I1567,J1567,K1567,dt,STAGE)</f>
        <v>13625903.924525473</v>
      </c>
      <c r="G1568">
        <v>2.5264499248336953</v>
      </c>
      <c r="H1568">
        <v>9399512.4604734108</v>
      </c>
      <c r="I1568">
        <v>25.249788903220736</v>
      </c>
      <c r="J1568">
        <v>2581922.9254317028</v>
      </c>
      <c r="K1568">
        <v>8.6581350183490091</v>
      </c>
      <c r="L1568">
        <f t="shared" si="462"/>
        <v>2132517.5490246019</v>
      </c>
      <c r="M1568" cm="1">
        <f t="array" ref="M1568">NewI((1-'Parameters-x'!K1574)*BETA_c,F1568,C1568)</f>
        <v>0.14767437173047993</v>
      </c>
      <c r="N1568">
        <f t="shared" si="463"/>
        <v>67100290.289737687</v>
      </c>
      <c r="O1568" cm="1">
        <f t="array" ref="O1568">NewI((1-'Parameters-x'!K1574)*BETA_a,H1568,C1568)</f>
        <v>1.4689110579877567</v>
      </c>
      <c r="P1568">
        <f t="shared" si="464"/>
        <v>32603309.416433278</v>
      </c>
      <c r="Q1568" cm="1">
        <f t="array" ref="Q1568">NewI((1-'Parameters-x'!K1574)*BETA_e,J1568,C1568)</f>
        <v>0.50268974674500777</v>
      </c>
      <c r="S1568" s="2">
        <f t="shared" si="465"/>
        <v>25611734.758112881</v>
      </c>
      <c r="T1568" s="6">
        <f t="shared" si="466"/>
        <v>9916.8008331545116</v>
      </c>
      <c r="U1568" s="2">
        <f t="shared" si="467"/>
        <v>101821841.44105397</v>
      </c>
      <c r="V1568" s="4">
        <f t="shared" si="468"/>
        <v>577.01546760481995</v>
      </c>
      <c r="W1568">
        <f t="array" ref="W1568:AB1568">rk((1-'Parameters-x'!L1573)*BETA_c,(1-'Parameters-x'!L1573)*BETA_a,(1-'Parameters-x'!L1573)*BETA_e,GAMMA,W1567,X1567,Y1567,Z1567,AA1567,AB1567,dt,STAGE)</f>
        <v>13626210.160257153</v>
      </c>
      <c r="X1568">
        <v>661.59970435895571</v>
      </c>
      <c r="Y1568">
        <v>9402559.0344172027</v>
      </c>
      <c r="Z1568">
        <v>6864.9554620229337</v>
      </c>
      <c r="AA1568">
        <v>2582965.5634385236</v>
      </c>
      <c r="AB1568">
        <v>2390.2456667726219</v>
      </c>
      <c r="AC1568">
        <f t="shared" si="469"/>
        <v>2131552.2400384881</v>
      </c>
      <c r="AD1568" cm="1">
        <f t="array" ref="AD1568">NewI((1-'Parameters-x'!L1574)*BETA_c,W1568,T1568)</f>
        <v>40.195290627762986</v>
      </c>
      <c r="AE1568">
        <f t="shared" si="470"/>
        <v>67090404.010120772</v>
      </c>
      <c r="AF1568" cm="1">
        <f t="array" ref="AF1568">NewI((1-'Parameters-x'!L1574)*BETA_a,Y1568,T1568)</f>
        <v>399.9415468032476</v>
      </c>
      <c r="AG1568">
        <f t="shared" si="471"/>
        <v>32599885.190894704</v>
      </c>
      <c r="AH1568" cm="1">
        <f t="array" ref="AH1568">NewI((1-'Parameters-x'!L1574)*BETA_e,AA1568,T1568)</f>
        <v>136.87863017380934</v>
      </c>
    </row>
    <row r="1569" spans="1:34" x14ac:dyDescent="0.55000000000000004">
      <c r="A1569">
        <f t="shared" si="457"/>
        <v>156.4999999999954</v>
      </c>
      <c r="B1569" s="2">
        <f t="shared" si="458"/>
        <v>25607339.100086357</v>
      </c>
      <c r="C1569" s="6">
        <f t="shared" si="459"/>
        <v>35.891339388925878</v>
      </c>
      <c r="D1569" s="2">
        <f t="shared" si="460"/>
        <v>101836118.00857425</v>
      </c>
      <c r="E1569" s="6">
        <f t="shared" si="461"/>
        <v>2.0876885044198144</v>
      </c>
      <c r="F1569">
        <f t="array" ref="F1569:K1569">rk((1-'Parameters-x'!K1574)*BETA_c,(1-'Parameters-x'!K1574)*BETA_a,(1-'Parameters-x'!K1574)*BETA_e,GAMMA,F1568,G1568,H1568,I1568,J1568,K1568,dt,STAGE)</f>
        <v>13625903.909868363</v>
      </c>
      <c r="G1569">
        <v>2.4888651482250959</v>
      </c>
      <c r="H1569">
        <v>9399512.3146797121</v>
      </c>
      <c r="I1569">
        <v>24.873475079251953</v>
      </c>
      <c r="J1569">
        <v>2581922.8755382821</v>
      </c>
      <c r="K1569">
        <v>8.5289991614488319</v>
      </c>
      <c r="L1569">
        <f t="shared" si="462"/>
        <v>2132517.6012664884</v>
      </c>
      <c r="M1569" cm="1">
        <f t="array" ref="M1569">NewI((1-'Parameters-x'!K1575)*BETA_c,F1569,C1569)</f>
        <v>0.14547336565925117</v>
      </c>
      <c r="N1569">
        <f t="shared" si="463"/>
        <v>67100290.811845206</v>
      </c>
      <c r="O1569" cm="1">
        <f t="array" ref="O1569">NewI((1-'Parameters-x'!K1575)*BETA_a,H1569,C1569)</f>
        <v>1.4470177179082422</v>
      </c>
      <c r="P1569">
        <f t="shared" si="464"/>
        <v>32603309.595462557</v>
      </c>
      <c r="Q1569" cm="1">
        <f t="array" ref="Q1569">NewI((1-'Parameters-x'!K1575)*BETA_e,J1569,C1569)</f>
        <v>0.49519742085232121</v>
      </c>
      <c r="S1569" s="2">
        <f t="shared" si="465"/>
        <v>25611677.487714209</v>
      </c>
      <c r="T1569" s="6">
        <f t="shared" si="466"/>
        <v>9769.0145074086631</v>
      </c>
      <c r="U1569" s="2">
        <f t="shared" si="467"/>
        <v>101822046.49777839</v>
      </c>
      <c r="V1569" s="4">
        <f t="shared" si="468"/>
        <v>568.41404060294531</v>
      </c>
      <c r="W1569">
        <f t="array" ref="W1569:AB1569">rk((1-'Parameters-x'!L1574)*BETA_c,(1-'Parameters-x'!L1574)*BETA_a,(1-'Parameters-x'!L1574)*BETA_e,GAMMA,W1568,X1568,Y1568,Z1568,AA1568,AB1568,dt,STAGE)</f>
        <v>13626206.170754379</v>
      </c>
      <c r="X1569">
        <v>651.90709125851879</v>
      </c>
      <c r="Y1569">
        <v>9402519.3391008712</v>
      </c>
      <c r="Z1569">
        <v>6762.6987109170386</v>
      </c>
      <c r="AA1569">
        <v>2582951.9778589625</v>
      </c>
      <c r="AB1569">
        <v>2354.4087052331056</v>
      </c>
      <c r="AC1569">
        <f t="shared" si="469"/>
        <v>2131565.9221543628</v>
      </c>
      <c r="AD1569" cm="1">
        <f t="array" ref="AD1569">NewI((1-'Parameters-x'!L1575)*BETA_c,W1569,T1569)</f>
        <v>39.596263846832301</v>
      </c>
      <c r="AE1569">
        <f t="shared" si="470"/>
        <v>67090545.962188214</v>
      </c>
      <c r="AF1569" cm="1">
        <f t="array" ref="AF1569">NewI((1-'Parameters-x'!L1575)*BETA_a,Y1569,T1569)</f>
        <v>393.97970615927517</v>
      </c>
      <c r="AG1569">
        <f t="shared" si="471"/>
        <v>32599934.613435805</v>
      </c>
      <c r="AH1569" cm="1">
        <f t="array" ref="AH1569">NewI((1-'Parameters-x'!L1575)*BETA_e,AA1569,T1569)</f>
        <v>134.83807059683778</v>
      </c>
    </row>
    <row r="1570" spans="1:34" x14ac:dyDescent="0.55000000000000004">
      <c r="A1570">
        <f t="shared" si="457"/>
        <v>156.59999999999539</v>
      </c>
      <c r="B1570" s="2">
        <f t="shared" si="458"/>
        <v>25607338.892877195</v>
      </c>
      <c r="C1570" s="6">
        <f t="shared" si="459"/>
        <v>35.356398560520987</v>
      </c>
      <c r="D1570" s="2">
        <f t="shared" si="460"/>
        <v>101836118.75072424</v>
      </c>
      <c r="E1570" s="6">
        <f t="shared" si="461"/>
        <v>2.0565726152530601</v>
      </c>
      <c r="F1570">
        <f t="array" ref="F1570:K1570">rk((1-'Parameters-x'!K1575)*BETA_c,(1-'Parameters-x'!K1575)*BETA_a,(1-'Parameters-x'!K1575)*BETA_e,GAMMA,F1569,G1569,H1569,I1569,J1569,K1569,dt,STAGE)</f>
        <v>13625903.895429706</v>
      </c>
      <c r="G1570">
        <v>2.4518390969640196</v>
      </c>
      <c r="H1570">
        <v>9399512.1710589919</v>
      </c>
      <c r="I1570">
        <v>24.502769582608042</v>
      </c>
      <c r="J1570">
        <v>2581922.8263884964</v>
      </c>
      <c r="K1570">
        <v>8.4017898809489289</v>
      </c>
      <c r="L1570">
        <f t="shared" si="462"/>
        <v>2132517.652731197</v>
      </c>
      <c r="M1570" cm="1">
        <f t="array" ref="M1570">NewI((1-'Parameters-x'!K1576)*BETA_c,F1570,C1570)</f>
        <v>0.14330516437415716</v>
      </c>
      <c r="N1570">
        <f t="shared" si="463"/>
        <v>67100291.326171428</v>
      </c>
      <c r="O1570" cm="1">
        <f t="array" ref="O1570">NewI((1-'Parameters-x'!K1576)*BETA_a,H1570,C1570)</f>
        <v>1.4254506866511809</v>
      </c>
      <c r="P1570">
        <f t="shared" si="464"/>
        <v>32603309.771821622</v>
      </c>
      <c r="Q1570" cm="1">
        <f t="array" ref="Q1570">NewI((1-'Parameters-x'!K1576)*BETA_e,J1570,C1570)</f>
        <v>0.48781676422772224</v>
      </c>
      <c r="S1570" s="2">
        <f t="shared" si="465"/>
        <v>25611621.071030147</v>
      </c>
      <c r="T1570" s="6">
        <f t="shared" si="466"/>
        <v>9623.4303521834536</v>
      </c>
      <c r="U1570" s="2">
        <f t="shared" si="467"/>
        <v>101822248.49861768</v>
      </c>
      <c r="V1570" s="4">
        <f t="shared" si="468"/>
        <v>559.9408543853466</v>
      </c>
      <c r="W1570">
        <f t="array" ref="W1570:AB1570">rk((1-'Parameters-x'!L1575)*BETA_c,(1-'Parameters-x'!L1575)*BETA_a,(1-'Parameters-x'!L1575)*BETA_e,GAMMA,W1569,X1569,Y1569,Z1569,AA1569,AB1569,dt,STAGE)</f>
        <v>13626202.240706842</v>
      </c>
      <c r="X1570">
        <v>642.35548003978204</v>
      </c>
      <c r="Y1570">
        <v>9402480.2355131302</v>
      </c>
      <c r="Z1570">
        <v>6661.9646789007757</v>
      </c>
      <c r="AA1570">
        <v>2582938.5948101748</v>
      </c>
      <c r="AB1570">
        <v>2319.1101932428955</v>
      </c>
      <c r="AC1570">
        <f t="shared" si="469"/>
        <v>2131579.4038131176</v>
      </c>
      <c r="AD1570" cm="1">
        <f t="array" ref="AD1570">NewI((1-'Parameters-x'!L1576)*BETA_c,W1570,T1570)</f>
        <v>39.006163533214163</v>
      </c>
      <c r="AE1570">
        <f t="shared" si="470"/>
        <v>67090685.799807973</v>
      </c>
      <c r="AF1570" cm="1">
        <f t="array" ref="AF1570">NewI((1-'Parameters-x'!L1576)*BETA_a,Y1570,T1570)</f>
        <v>388.10675237912869</v>
      </c>
      <c r="AG1570">
        <f t="shared" si="471"/>
        <v>32599983.294996586</v>
      </c>
      <c r="AH1570" cm="1">
        <f t="array" ref="AH1570">NewI((1-'Parameters-x'!L1576)*BETA_e,AA1570,T1570)</f>
        <v>132.8279384730038</v>
      </c>
    </row>
    <row r="1571" spans="1:34" x14ac:dyDescent="0.55000000000000004">
      <c r="A1571">
        <f t="shared" si="457"/>
        <v>156.69999999999538</v>
      </c>
      <c r="B1571" s="2">
        <f t="shared" si="458"/>
        <v>25607338.688756377</v>
      </c>
      <c r="C1571" s="6">
        <f t="shared" si="459"/>
        <v>34.829430730204628</v>
      </c>
      <c r="D1571" s="2">
        <f t="shared" si="460"/>
        <v>101836119.48181288</v>
      </c>
      <c r="E1571" s="6">
        <f t="shared" si="461"/>
        <v>2.0259204921811222</v>
      </c>
      <c r="F1571">
        <f t="array" ref="F1571:K1571">rk((1-'Parameters-x'!K1576)*BETA_c,(1-'Parameters-x'!K1576)*BETA_a,(1-'Parameters-x'!K1576)*BETA_e,GAMMA,F1570,G1570,H1570,I1570,J1570,K1570,dt,STAGE)</f>
        <v>13625903.881206252</v>
      </c>
      <c r="G1571">
        <v>2.4153634735570915</v>
      </c>
      <c r="H1571">
        <v>9399512.0295788608</v>
      </c>
      <c r="I1571">
        <v>24.137588833042845</v>
      </c>
      <c r="J1571">
        <v>2581922.7779712626</v>
      </c>
      <c r="K1571">
        <v>8.2764784236046918</v>
      </c>
      <c r="L1571">
        <f t="shared" si="462"/>
        <v>2132517.703430275</v>
      </c>
      <c r="M1571" cm="1">
        <f t="array" ref="M1571">NewI((1-'Parameters-x'!K1577)*BETA_c,F1571,C1571)</f>
        <v>0.14116927893819467</v>
      </c>
      <c r="N1571">
        <f t="shared" si="463"/>
        <v>67100291.832832299</v>
      </c>
      <c r="O1571" cm="1">
        <f t="array" ref="O1571">NewI((1-'Parameters-x'!K1577)*BETA_a,H1571,C1571)</f>
        <v>1.4042051007476579</v>
      </c>
      <c r="P1571">
        <f t="shared" si="464"/>
        <v>32603309.945550311</v>
      </c>
      <c r="Q1571" cm="1">
        <f t="array" ref="Q1571">NewI((1-'Parameters-x'!K1577)*BETA_e,J1571,C1571)</f>
        <v>0.48054611249526974</v>
      </c>
      <c r="S1571" s="2">
        <f t="shared" si="465"/>
        <v>25611565.495332479</v>
      </c>
      <c r="T1571" s="6">
        <f t="shared" si="466"/>
        <v>9480.0155597366647</v>
      </c>
      <c r="U1571" s="2">
        <f t="shared" si="467"/>
        <v>101822447.48910779</v>
      </c>
      <c r="V1571" s="4">
        <f t="shared" si="468"/>
        <v>551.59399634460397</v>
      </c>
      <c r="W1571">
        <f t="array" ref="W1571:AB1571">rk((1-'Parameters-x'!L1576)*BETA_c,(1-'Parameters-x'!L1576)*BETA_a,(1-'Parameters-x'!L1576)*BETA_e,GAMMA,W1570,X1570,Y1570,Z1570,AA1570,AB1570,dt,STAGE)</f>
        <v>13626198.369228564</v>
      </c>
      <c r="X1571">
        <v>632.94284034376972</v>
      </c>
      <c r="Y1571">
        <v>9402441.7148317453</v>
      </c>
      <c r="Z1571">
        <v>6562.7307015729075</v>
      </c>
      <c r="AA1571">
        <v>2582925.4112721686</v>
      </c>
      <c r="AB1571">
        <v>2284.3420178199872</v>
      </c>
      <c r="AC1571">
        <f t="shared" si="469"/>
        <v>2131592.687931092</v>
      </c>
      <c r="AD1571" cm="1">
        <f t="array" ref="AD1571">NewI((1-'Parameters-x'!L1577)*BETA_c,W1571,T1571)</f>
        <v>38.424856691038258</v>
      </c>
      <c r="AE1571">
        <f t="shared" si="470"/>
        <v>67090823.55446668</v>
      </c>
      <c r="AF1571" cm="1">
        <f t="array" ref="AF1571">NewI((1-'Parameters-x'!L1577)*BETA_a,Y1571,T1571)</f>
        <v>382.32135977779643</v>
      </c>
      <c r="AG1571">
        <f t="shared" si="471"/>
        <v>32600031.246710014</v>
      </c>
      <c r="AH1571" cm="1">
        <f t="array" ref="AH1571">NewI((1-'Parameters-x'!L1577)*BETA_e,AA1571,T1571)</f>
        <v>130.84777987576933</v>
      </c>
    </row>
    <row r="1572" spans="1:34" x14ac:dyDescent="0.55000000000000004">
      <c r="A1572">
        <f t="shared" si="457"/>
        <v>156.79999999999538</v>
      </c>
      <c r="B1572" s="2">
        <f t="shared" si="458"/>
        <v>25607338.487677865</v>
      </c>
      <c r="C1572" s="6">
        <f t="shared" si="459"/>
        <v>34.310317064926785</v>
      </c>
      <c r="D1572" s="2">
        <f t="shared" si="460"/>
        <v>101836120.20200507</v>
      </c>
      <c r="E1572" s="6">
        <f t="shared" si="461"/>
        <v>1.9957252230039959</v>
      </c>
      <c r="F1572">
        <f t="array" ref="F1572:K1572">rk((1-'Parameters-x'!K1577)*BETA_c,(1-'Parameters-x'!K1577)*BETA_a,(1-'Parameters-x'!K1577)*BETA_e,GAMMA,F1571,G1571,H1571,I1571,J1571,K1571,dt,STAGE)</f>
        <v>13625903.86719479</v>
      </c>
      <c r="G1572">
        <v>2.379430103561992</v>
      </c>
      <c r="H1572">
        <v>9399511.8902074154</v>
      </c>
      <c r="I1572">
        <v>23.777850495845104</v>
      </c>
      <c r="J1572">
        <v>2581922.7302756622</v>
      </c>
      <c r="K1572">
        <v>8.1530364655196905</v>
      </c>
      <c r="L1572">
        <f t="shared" si="462"/>
        <v>2132517.753375106</v>
      </c>
      <c r="M1572" cm="1">
        <f t="array" ref="M1572">NewI((1-'Parameters-x'!K1578)*BETA_c,F1572,C1572)</f>
        <v>0.13906522770168392</v>
      </c>
      <c r="N1572">
        <f t="shared" si="463"/>
        <v>67100292.331942089</v>
      </c>
      <c r="O1572" cm="1">
        <f t="array" ref="O1572">NewI((1-'Parameters-x'!K1578)*BETA_a,H1572,C1572)</f>
        <v>1.3832761692164934</v>
      </c>
      <c r="P1572">
        <f t="shared" si="464"/>
        <v>32603310.116687875</v>
      </c>
      <c r="Q1572" cm="1">
        <f t="array" ref="Q1572">NewI((1-'Parameters-x'!K1578)*BETA_e,J1572,C1572)</f>
        <v>0.47338382608581842</v>
      </c>
      <c r="S1572" s="2">
        <f t="shared" si="465"/>
        <v>25611510.748082824</v>
      </c>
      <c r="T1572" s="6">
        <f t="shared" si="466"/>
        <v>9338.7378108888242</v>
      </c>
      <c r="U1572" s="2">
        <f t="shared" si="467"/>
        <v>101822643.5141063</v>
      </c>
      <c r="V1572" s="4">
        <f t="shared" si="468"/>
        <v>543.37158241704151</v>
      </c>
      <c r="W1572">
        <f t="array" ref="W1572:AB1572">rk((1-'Parameters-x'!L1577)*BETA_c,(1-'Parameters-x'!L1577)*BETA_a,(1-'Parameters-x'!L1577)*BETA_e,GAMMA,W1571,X1571,Y1571,Z1571,AA1571,AB1571,dt,STAGE)</f>
        <v>13626194.555446763</v>
      </c>
      <c r="X1572">
        <v>623.66717060967494</v>
      </c>
      <c r="Y1572">
        <v>9402403.7683660556</v>
      </c>
      <c r="Z1572">
        <v>6464.9744516104538</v>
      </c>
      <c r="AA1572">
        <v>2582912.4242700054</v>
      </c>
      <c r="AB1572">
        <v>2250.096188668696</v>
      </c>
      <c r="AC1572">
        <f t="shared" si="469"/>
        <v>2131605.7773826276</v>
      </c>
      <c r="AD1572" cm="1">
        <f t="array" ref="AD1572">NewI((1-'Parameters-x'!L1578)*BETA_c,W1572,T1572)</f>
        <v>37.852212305267877</v>
      </c>
      <c r="AE1572">
        <f t="shared" si="470"/>
        <v>67090959.257182337</v>
      </c>
      <c r="AF1572" cm="1">
        <f t="array" ref="AF1572">NewI((1-'Parameters-x'!L1578)*BETA_a,Y1572,T1572)</f>
        <v>376.6222224550616</v>
      </c>
      <c r="AG1572">
        <f t="shared" si="471"/>
        <v>32600078.479541328</v>
      </c>
      <c r="AH1572" cm="1">
        <f t="array" ref="AH1572">NewI((1-'Parameters-x'!L1578)*BETA_e,AA1572,T1572)</f>
        <v>128.89714765671206</v>
      </c>
    </row>
    <row r="1573" spans="1:34" x14ac:dyDescent="0.55000000000000004">
      <c r="A1573">
        <f t="shared" si="457"/>
        <v>156.89999999999537</v>
      </c>
      <c r="B1573" s="2">
        <f t="shared" si="458"/>
        <v>25607338.28959633</v>
      </c>
      <c r="C1573" s="6">
        <f t="shared" si="459"/>
        <v>33.798940502774535</v>
      </c>
      <c r="D1573" s="2">
        <f t="shared" si="460"/>
        <v>101836120.91146317</v>
      </c>
      <c r="E1573" s="6">
        <f t="shared" si="461"/>
        <v>1.9659799985447821</v>
      </c>
      <c r="F1573">
        <f t="array" ref="F1573:K1573">rk((1-'Parameters-x'!K1578)*BETA_c,(1-'Parameters-x'!K1578)*BETA_a,(1-'Parameters-x'!K1578)*BETA_e,GAMMA,F1572,G1572,H1572,I1572,J1572,K1572,dt,STAGE)</f>
        <v>13625903.853392161</v>
      </c>
      <c r="G1573">
        <v>2.3440309337661991</v>
      </c>
      <c r="H1573">
        <v>9399511.7529132292</v>
      </c>
      <c r="I1573">
        <v>23.42347346327827</v>
      </c>
      <c r="J1573">
        <v>2581922.6832909393</v>
      </c>
      <c r="K1573">
        <v>8.0314361057300641</v>
      </c>
      <c r="L1573">
        <f t="shared" si="462"/>
        <v>2132517.8025769047</v>
      </c>
      <c r="M1573" cm="1">
        <f t="array" ref="M1573">NewI((1-'Parameters-x'!K1579)*BETA_c,F1573,C1573)</f>
        <v>0.13699253619365581</v>
      </c>
      <c r="N1573">
        <f t="shared" si="463"/>
        <v>67100292.823613308</v>
      </c>
      <c r="O1573" cm="1">
        <f t="array" ref="O1573">NewI((1-'Parameters-x'!K1579)*BETA_a,H1573,C1573)</f>
        <v>1.3626591724838439</v>
      </c>
      <c r="P1573">
        <f t="shared" si="464"/>
        <v>32603310.285272956</v>
      </c>
      <c r="Q1573" cm="1">
        <f t="array" ref="Q1573">NewI((1-'Parameters-x'!K1579)*BETA_e,J1573,C1573)</f>
        <v>0.46632828986728225</v>
      </c>
      <c r="S1573" s="2">
        <f t="shared" si="465"/>
        <v>25611456.816929799</v>
      </c>
      <c r="T1573" s="6">
        <f t="shared" si="466"/>
        <v>9199.5652677537219</v>
      </c>
      <c r="U1573" s="2">
        <f t="shared" si="467"/>
        <v>101822836.61780244</v>
      </c>
      <c r="V1573" s="4">
        <f t="shared" si="468"/>
        <v>535.27175665618688</v>
      </c>
      <c r="W1573">
        <f t="array" ref="W1573:AB1573">rk((1-'Parameters-x'!L1578)*BETA_c,(1-'Parameters-x'!L1578)*BETA_a,(1-'Parameters-x'!L1578)*BETA_e,GAMMA,W1572,X1572,Y1572,Z1572,AA1572,AB1572,dt,STAGE)</f>
        <v>13626190.798501663</v>
      </c>
      <c r="X1573">
        <v>614.52649767567084</v>
      </c>
      <c r="Y1573">
        <v>9402366.3875550125</v>
      </c>
      <c r="Z1573">
        <v>6368.6739337621702</v>
      </c>
      <c r="AA1573">
        <v>2582899.630873126</v>
      </c>
      <c r="AB1573">
        <v>2216.3648363158818</v>
      </c>
      <c r="AC1573">
        <f t="shared" si="469"/>
        <v>2131618.6750006615</v>
      </c>
      <c r="AD1573" cm="1">
        <f t="array" ref="AD1573">NewI((1-'Parameters-x'!L1579)*BETA_c,W1573,T1573)</f>
        <v>37.28810131221757</v>
      </c>
      <c r="AE1573">
        <f t="shared" si="470"/>
        <v>67091092.93851123</v>
      </c>
      <c r="AF1573" cm="1">
        <f t="array" ref="AF1573">NewI((1-'Parameters-x'!L1579)*BETA_a,Y1573,T1573)</f>
        <v>371.00805399984216</v>
      </c>
      <c r="AG1573">
        <f t="shared" si="471"/>
        <v>32600125.004290558</v>
      </c>
      <c r="AH1573" cm="1">
        <f t="array" ref="AH1573">NewI((1-'Parameters-x'!L1579)*BETA_e,AA1573,T1573)</f>
        <v>126.9756013441271</v>
      </c>
    </row>
    <row r="1574" spans="1:34" x14ac:dyDescent="0.55000000000000004">
      <c r="A1574">
        <f t="shared" si="457"/>
        <v>156.99999999999537</v>
      </c>
      <c r="B1574" s="2">
        <f t="shared" si="458"/>
        <v>25607338.094467092</v>
      </c>
      <c r="C1574" s="6">
        <f t="shared" si="459"/>
        <v>33.295185726574324</v>
      </c>
      <c r="D1574" s="2">
        <f t="shared" si="460"/>
        <v>101836121.61034718</v>
      </c>
      <c r="E1574" s="6">
        <f t="shared" si="461"/>
        <v>1.9366781111141671</v>
      </c>
      <c r="F1574">
        <f t="array" ref="F1574:K1574">rk((1-'Parameters-x'!K1579)*BETA_c,(1-'Parameters-x'!K1579)*BETA_a,(1-'Parameters-x'!K1579)*BETA_e,GAMMA,F1573,G1573,H1573,I1573,J1573,K1573,dt,STAGE)</f>
        <v>13625903.839795254</v>
      </c>
      <c r="G1574">
        <v>2.3091580303926147</v>
      </c>
      <c r="H1574">
        <v>9399511.6176653393</v>
      </c>
      <c r="I1574">
        <v>23.07437783629684</v>
      </c>
      <c r="J1574">
        <v>2581922.6370064989</v>
      </c>
      <c r="K1574">
        <v>7.9116498598848688</v>
      </c>
      <c r="L1574">
        <f t="shared" si="462"/>
        <v>2132517.8510467154</v>
      </c>
      <c r="M1574" cm="1">
        <f t="array" ref="M1574">NewI((1-'Parameters-x'!K1580)*BETA_c,F1574,C1574)</f>
        <v>0.13495073701485744</v>
      </c>
      <c r="N1574">
        <f t="shared" si="463"/>
        <v>67100293.30795683</v>
      </c>
      <c r="O1574" cm="1">
        <f t="array" ref="O1574">NewI((1-'Parameters-x'!K1580)*BETA_a,H1574,C1574)</f>
        <v>1.3423494613189015</v>
      </c>
      <c r="P1574">
        <f t="shared" si="464"/>
        <v>32603310.451343641</v>
      </c>
      <c r="Q1574" cm="1">
        <f t="array" ref="Q1574">NewI((1-'Parameters-x'!K1580)*BETA_e,J1574,C1574)</f>
        <v>0.45937791278040813</v>
      </c>
      <c r="S1574" s="2">
        <f t="shared" si="465"/>
        <v>25611403.68970624</v>
      </c>
      <c r="T1574" s="6">
        <f t="shared" si="466"/>
        <v>9062.4665665769135</v>
      </c>
      <c r="U1574" s="2">
        <f t="shared" si="467"/>
        <v>101823026.84372717</v>
      </c>
      <c r="V1574" s="4">
        <f t="shared" si="468"/>
        <v>527.29269081262044</v>
      </c>
      <c r="W1574">
        <f t="array" ref="W1574:AB1574">rk((1-'Parameters-x'!L1579)*BETA_c,(1-'Parameters-x'!L1579)*BETA_a,(1-'Parameters-x'!L1579)*BETA_e,GAMMA,W1573,X1573,Y1573,Z1573,AA1573,AB1573,dt,STAGE)</f>
        <v>13626187.097546298</v>
      </c>
      <c r="X1574">
        <v>605.5188763850565</v>
      </c>
      <c r="Y1574">
        <v>9402329.5639652535</v>
      </c>
      <c r="Z1574">
        <v>6273.8074799162077</v>
      </c>
      <c r="AA1574">
        <v>2582887.0281946883</v>
      </c>
      <c r="AB1574">
        <v>2183.1402102756492</v>
      </c>
      <c r="AC1574">
        <f t="shared" si="469"/>
        <v>2131631.383577317</v>
      </c>
      <c r="AD1574" cm="1">
        <f t="array" ref="AD1574">NewI((1-'Parameters-x'!L1580)*BETA_c,W1574,T1574)</f>
        <v>36.732396570508996</v>
      </c>
      <c r="AE1574">
        <f t="shared" si="470"/>
        <v>67091224.628554828</v>
      </c>
      <c r="AF1574" cm="1">
        <f t="array" ref="AF1574">NewI((1-'Parameters-x'!L1580)*BETA_a,Y1574,T1574)</f>
        <v>365.47758719896012</v>
      </c>
      <c r="AG1574">
        <f t="shared" si="471"/>
        <v>32600170.831595037</v>
      </c>
      <c r="AH1574" cm="1">
        <f t="array" ref="AH1574">NewI((1-'Parameters-x'!L1580)*BETA_e,AA1574,T1574)</f>
        <v>125.08270704315137</v>
      </c>
    </row>
    <row r="1575" spans="1:34" x14ac:dyDescent="0.55000000000000004">
      <c r="A1575">
        <f t="shared" si="457"/>
        <v>157.09999999999536</v>
      </c>
      <c r="B1575" s="2">
        <f t="shared" si="458"/>
        <v>25607337.902246147</v>
      </c>
      <c r="C1575" s="6">
        <f t="shared" si="459"/>
        <v>32.798939137887757</v>
      </c>
      <c r="D1575" s="2">
        <f t="shared" si="460"/>
        <v>101836122.29881471</v>
      </c>
      <c r="E1575" s="6">
        <f t="shared" si="461"/>
        <v>1.907812952997793</v>
      </c>
      <c r="F1575">
        <f t="array" ref="F1575:K1575">rk((1-'Parameters-x'!K1580)*BETA_c,(1-'Parameters-x'!K1580)*BETA_a,(1-'Parameters-x'!K1580)*BETA_e,GAMMA,F1574,G1574,H1574,I1574,J1574,K1574,dt,STAGE)</f>
        <v>13625903.826400999</v>
      </c>
      <c r="G1575">
        <v>2.274803577331677</v>
      </c>
      <c r="H1575">
        <v>9399511.4844332468</v>
      </c>
      <c r="I1575">
        <v>22.730484906535121</v>
      </c>
      <c r="J1575">
        <v>2581922.591411904</v>
      </c>
      <c r="K1575">
        <v>7.793650654020956</v>
      </c>
      <c r="L1575">
        <f t="shared" si="462"/>
        <v>2132517.8987954236</v>
      </c>
      <c r="M1575" cm="1">
        <f t="array" ref="M1575">NewI((1-'Parameters-x'!K1581)*BETA_c,F1575,C1575)</f>
        <v>0.13293936973235262</v>
      </c>
      <c r="N1575">
        <f t="shared" si="463"/>
        <v>67100293.785081849</v>
      </c>
      <c r="O1575" cm="1">
        <f t="array" ref="O1575">NewI((1-'Parameters-x'!K1581)*BETA_a,H1575,C1575)</f>
        <v>1.3223424557854613</v>
      </c>
      <c r="P1575">
        <f t="shared" si="464"/>
        <v>32603310.614937443</v>
      </c>
      <c r="Q1575" cm="1">
        <f t="array" ref="Q1575">NewI((1-'Parameters-x'!K1581)*BETA_e,J1575,C1575)</f>
        <v>0.45253112747997903</v>
      </c>
      <c r="S1575" s="2">
        <f t="shared" si="465"/>
        <v>25611351.354426414</v>
      </c>
      <c r="T1575" s="6">
        <f t="shared" si="466"/>
        <v>8927.4108106805998</v>
      </c>
      <c r="U1575" s="2">
        <f t="shared" si="467"/>
        <v>101823214.23476291</v>
      </c>
      <c r="V1575" s="4">
        <f t="shared" si="468"/>
        <v>519.43258392011842</v>
      </c>
      <c r="W1575">
        <f t="array" ref="W1575:AB1575">rk((1-'Parameters-x'!L1580)*BETA_c,(1-'Parameters-x'!L1580)*BETA_a,(1-'Parameters-x'!L1580)*BETA_e,GAMMA,W1574,X1574,Y1574,Z1574,AA1574,AB1574,dt,STAGE)</f>
        <v>13626183.45174632</v>
      </c>
      <c r="X1575">
        <v>596.64238919767035</v>
      </c>
      <c r="Y1575">
        <v>9402293.2892891802</v>
      </c>
      <c r="Z1575">
        <v>6180.3537442408597</v>
      </c>
      <c r="AA1575">
        <v>2582874.6133909156</v>
      </c>
      <c r="AB1575">
        <v>2150.4146772420695</v>
      </c>
      <c r="AC1575">
        <f t="shared" si="469"/>
        <v>2131643.9058644818</v>
      </c>
      <c r="AD1575" cm="1">
        <f t="array" ref="AD1575">NewI((1-'Parameters-x'!L1581)*BETA_c,W1575,T1575)</f>
        <v>36.184972832458485</v>
      </c>
      <c r="AE1575">
        <f t="shared" si="470"/>
        <v>67091354.356966585</v>
      </c>
      <c r="AF1575" cm="1">
        <f t="array" ref="AF1575">NewI((1-'Parameters-x'!L1581)*BETA_a,Y1575,T1575)</f>
        <v>360.02957375027279</v>
      </c>
      <c r="AG1575">
        <f t="shared" si="471"/>
        <v>32600215.971931841</v>
      </c>
      <c r="AH1575" cm="1">
        <f t="array" ref="AH1575">NewI((1-'Parameters-x'!L1581)*BETA_e,AA1575,T1575)</f>
        <v>123.21803733738712</v>
      </c>
    </row>
    <row r="1576" spans="1:34" x14ac:dyDescent="0.55000000000000004">
      <c r="A1576">
        <f t="shared" si="457"/>
        <v>157.19999999999536</v>
      </c>
      <c r="B1576" s="2">
        <f t="shared" si="458"/>
        <v>25607337.712890159</v>
      </c>
      <c r="C1576" s="6">
        <f t="shared" si="459"/>
        <v>32.310088831394907</v>
      </c>
      <c r="D1576" s="2">
        <f t="shared" si="460"/>
        <v>101836122.97702101</v>
      </c>
      <c r="E1576" s="6">
        <f t="shared" si="461"/>
        <v>1.8793780149661685</v>
      </c>
      <c r="F1576">
        <f t="array" ref="F1576:K1576">rk((1-'Parameters-x'!K1581)*BETA_c,(1-'Parameters-x'!K1581)*BETA_a,(1-'Parameters-x'!K1581)*BETA_e,GAMMA,F1575,G1575,H1575,I1575,J1575,K1575,dt,STAGE)</f>
        <v>13625903.81320638</v>
      </c>
      <c r="G1576">
        <v>2.2409598743995676</v>
      </c>
      <c r="H1576">
        <v>9399511.3531869091</v>
      </c>
      <c r="I1576">
        <v>22.391717138564399</v>
      </c>
      <c r="J1576">
        <v>2581922.5464968723</v>
      </c>
      <c r="K1576">
        <v>7.6774118184309383</v>
      </c>
      <c r="L1576">
        <f t="shared" si="462"/>
        <v>2132517.9458337454</v>
      </c>
      <c r="M1576" cm="1">
        <f t="array" ref="M1576">NewI((1-'Parameters-x'!K1582)*BETA_c,F1576,C1576)</f>
        <v>0.13095798077569318</v>
      </c>
      <c r="N1576">
        <f t="shared" si="463"/>
        <v>67100294.255095959</v>
      </c>
      <c r="O1576" cm="1">
        <f t="array" ref="O1576">NewI((1-'Parameters-x'!K1582)*BETA_a,H1576,C1576)</f>
        <v>1.3026336442091115</v>
      </c>
      <c r="P1576">
        <f t="shared" si="464"/>
        <v>32603310.776091311</v>
      </c>
      <c r="Q1576" cm="1">
        <f t="array" ref="Q1576">NewI((1-'Parameters-x'!K1582)*BETA_e,J1576,C1576)</f>
        <v>0.44578638998136383</v>
      </c>
      <c r="S1576" s="2">
        <f t="shared" si="465"/>
        <v>25611299.799283363</v>
      </c>
      <c r="T1576" s="6">
        <f t="shared" si="466"/>
        <v>8794.3675635133441</v>
      </c>
      <c r="U1576" s="2">
        <f t="shared" si="467"/>
        <v>101823398.83315313</v>
      </c>
      <c r="V1576" s="4">
        <f t="shared" si="468"/>
        <v>511.68966188799573</v>
      </c>
      <c r="W1576">
        <f t="array" ref="W1576:AB1576">rk((1-'Parameters-x'!L1581)*BETA_c,(1-'Parameters-x'!L1581)*BETA_a,(1-'Parameters-x'!L1581)*BETA_e,GAMMA,W1575,X1575,Y1575,Z1575,AA1575,AB1575,dt,STAGE)</f>
        <v>13626179.860279815</v>
      </c>
      <c r="X1576">
        <v>587.89514580650382</v>
      </c>
      <c r="Y1576">
        <v>9402257.5553430989</v>
      </c>
      <c r="Z1576">
        <v>6088.2916983973309</v>
      </c>
      <c r="AA1576">
        <v>2582862.3836604524</v>
      </c>
      <c r="AB1576">
        <v>2118.1807193095092</v>
      </c>
      <c r="AC1576">
        <f t="shared" si="469"/>
        <v>2131656.2445743782</v>
      </c>
      <c r="AD1576" cm="1">
        <f t="array" ref="AD1576">NewI((1-'Parameters-x'!L1582)*BETA_c,W1576,T1576)</f>
        <v>35.645706715889979</v>
      </c>
      <c r="AE1576">
        <f t="shared" si="470"/>
        <v>67091482.152958505</v>
      </c>
      <c r="AF1576" cm="1">
        <f t="array" ref="AF1576">NewI((1-'Parameters-x'!L1582)*BETA_a,Y1576,T1576)</f>
        <v>354.66278398010343</v>
      </c>
      <c r="AG1576">
        <f t="shared" si="471"/>
        <v>32600260.435620241</v>
      </c>
      <c r="AH1576" cm="1">
        <f t="array" ref="AH1576">NewI((1-'Parameters-x'!L1582)*BETA_e,AA1576,T1576)</f>
        <v>121.38117119200233</v>
      </c>
    </row>
    <row r="1577" spans="1:34" x14ac:dyDescent="0.55000000000000004">
      <c r="A1577">
        <f t="shared" si="457"/>
        <v>157.29999999999535</v>
      </c>
      <c r="B1577" s="2">
        <f t="shared" si="458"/>
        <v>25607337.526356421</v>
      </c>
      <c r="C1577" s="6">
        <f t="shared" si="459"/>
        <v>31.828524569659432</v>
      </c>
      <c r="D1577" s="2">
        <f t="shared" si="460"/>
        <v>101836123.64511901</v>
      </c>
      <c r="E1577" s="6">
        <f t="shared" si="461"/>
        <v>1.8513668848067919</v>
      </c>
      <c r="F1577">
        <f t="array" ref="F1577:K1577">rk((1-'Parameters-x'!K1582)*BETA_c,(1-'Parameters-x'!K1582)*BETA_a,(1-'Parameters-x'!K1582)*BETA_e,GAMMA,F1576,G1576,H1576,I1576,J1576,K1576,dt,STAGE)</f>
        <v>13625903.80020842</v>
      </c>
      <c r="G1577">
        <v>2.2076193356221339</v>
      </c>
      <c r="H1577">
        <v>9399511.223896727</v>
      </c>
      <c r="I1577">
        <v>22.057998152414413</v>
      </c>
      <c r="J1577">
        <v>2581922.5022512758</v>
      </c>
      <c r="K1577">
        <v>7.5629070816228845</v>
      </c>
      <c r="L1577">
        <f t="shared" si="462"/>
        <v>2132517.9921722449</v>
      </c>
      <c r="M1577" cm="1">
        <f t="array" ref="M1577">NewI((1-'Parameters-x'!K1583)*BETA_c,F1577,C1577)</f>
        <v>0.1290061233346376</v>
      </c>
      <c r="N1577">
        <f t="shared" si="463"/>
        <v>67100294.718105122</v>
      </c>
      <c r="O1577" cm="1">
        <f t="array" ref="O1577">NewI((1-'Parameters-x'!K1583)*BETA_a,H1577,C1577)</f>
        <v>1.2832185821598185</v>
      </c>
      <c r="P1577">
        <f t="shared" si="464"/>
        <v>32603310.934841644</v>
      </c>
      <c r="Q1577" cm="1">
        <f t="array" ref="Q1577">NewI((1-'Parameters-x'!K1583)*BETA_e,J1577,C1577)</f>
        <v>0.4391421793123359</v>
      </c>
      <c r="S1577" s="2">
        <f t="shared" si="465"/>
        <v>25611249.012646202</v>
      </c>
      <c r="T1577" s="6">
        <f t="shared" si="466"/>
        <v>8663.3068418030198</v>
      </c>
      <c r="U1577" s="2">
        <f t="shared" si="467"/>
        <v>101823580.68051198</v>
      </c>
      <c r="V1577" s="4">
        <f t="shared" si="468"/>
        <v>504.06217709955462</v>
      </c>
      <c r="W1577">
        <f t="array" ref="W1577:AB1577">rk((1-'Parameters-x'!L1582)*BETA_c,(1-'Parameters-x'!L1582)*BETA_a,(1-'Parameters-x'!L1582)*BETA_e,GAMMA,W1576,X1576,Y1576,Z1576,AA1576,AB1576,dt,STAGE)</f>
        <v>13626176.322337111</v>
      </c>
      <c r="X1577">
        <v>579.27528275945338</v>
      </c>
      <c r="Y1577">
        <v>9402222.3540653568</v>
      </c>
      <c r="Z1577">
        <v>5997.600626823436</v>
      </c>
      <c r="AA1577">
        <v>2582850.3362437338</v>
      </c>
      <c r="AB1577">
        <v>2086.4309322201307</v>
      </c>
      <c r="AC1577">
        <f t="shared" si="469"/>
        <v>2131668.4023801289</v>
      </c>
      <c r="AD1577" cm="1">
        <f t="array" ref="AD1577">NewI((1-'Parameters-x'!L1583)*BETA_c,W1577,T1577)</f>
        <v>35.114476676366891</v>
      </c>
      <c r="AE1577">
        <f t="shared" si="470"/>
        <v>67091608.045307815</v>
      </c>
      <c r="AF1577" cm="1">
        <f t="array" ref="AF1577">NewI((1-'Parameters-x'!L1583)*BETA_a,Y1577,T1577)</f>
        <v>349.37600656490241</v>
      </c>
      <c r="AG1577">
        <f t="shared" si="471"/>
        <v>32600304.232824046</v>
      </c>
      <c r="AH1577" cm="1">
        <f t="array" ref="AH1577">NewI((1-'Parameters-x'!L1583)*BETA_e,AA1577,T1577)</f>
        <v>119.57169385828531</v>
      </c>
    </row>
    <row r="1578" spans="1:34" x14ac:dyDescent="0.55000000000000004">
      <c r="A1578">
        <f t="shared" si="457"/>
        <v>157.39999999999534</v>
      </c>
      <c r="B1578" s="2">
        <f t="shared" si="458"/>
        <v>25607337.342602868</v>
      </c>
      <c r="C1578" s="6">
        <f t="shared" si="459"/>
        <v>31.354137758269861</v>
      </c>
      <c r="D1578" s="2">
        <f t="shared" si="460"/>
        <v>101836124.30325937</v>
      </c>
      <c r="E1578" s="6">
        <f t="shared" si="461"/>
        <v>1.8237732458781557</v>
      </c>
      <c r="F1578">
        <f t="array" ref="F1578:K1578">rk((1-'Parameters-x'!K1583)*BETA_c,(1-'Parameters-x'!K1583)*BETA_a,(1-'Parameters-x'!K1583)*BETA_e,GAMMA,F1577,G1577,H1577,I1577,J1577,K1577,dt,STAGE)</f>
        <v>13625903.787404187</v>
      </c>
      <c r="G1578">
        <v>2.1747744875441475</v>
      </c>
      <c r="H1578">
        <v>9399511.0965335462</v>
      </c>
      <c r="I1578">
        <v>21.729252706355364</v>
      </c>
      <c r="J1578">
        <v>2581922.4586651362</v>
      </c>
      <c r="K1578">
        <v>7.4501105643703482</v>
      </c>
      <c r="L1578">
        <f t="shared" si="462"/>
        <v>2132518.0378213255</v>
      </c>
      <c r="M1578" cm="1">
        <f t="array" ref="M1578">NewI((1-'Parameters-x'!K1584)*BETA_c,F1578,C1578)</f>
        <v>0.12708335725839454</v>
      </c>
      <c r="N1578">
        <f t="shared" si="463"/>
        <v>67100295.174213752</v>
      </c>
      <c r="O1578" cm="1">
        <f t="array" ref="O1578">NewI((1-'Parameters-x'!K1584)*BETA_a,H1578,C1578)</f>
        <v>1.2640928914496792</v>
      </c>
      <c r="P1578">
        <f t="shared" si="464"/>
        <v>32603311.091224298</v>
      </c>
      <c r="Q1578" cm="1">
        <f t="array" ref="Q1578">NewI((1-'Parameters-x'!K1584)*BETA_e,J1578,C1578)</f>
        <v>0.43259699717008204</v>
      </c>
      <c r="S1578" s="2">
        <f t="shared" si="465"/>
        <v>25611198.983057495</v>
      </c>
      <c r="T1578" s="6">
        <f t="shared" si="466"/>
        <v>8534.1991088115101</v>
      </c>
      <c r="U1578" s="2">
        <f t="shared" si="467"/>
        <v>101823759.81783369</v>
      </c>
      <c r="V1578" s="4">
        <f t="shared" si="468"/>
        <v>496.54840801654791</v>
      </c>
      <c r="W1578">
        <f t="array" ref="W1578:AB1578">rk((1-'Parameters-x'!L1583)*BETA_c,(1-'Parameters-x'!L1583)*BETA_a,(1-'Parameters-x'!L1583)*BETA_e,GAMMA,W1577,X1577,Y1577,Z1577,AA1577,AB1577,dt,STAGE)</f>
        <v>13626172.837120604</v>
      </c>
      <c r="X1578">
        <v>570.78096308614079</v>
      </c>
      <c r="Y1578">
        <v>9402187.6775145326</v>
      </c>
      <c r="Z1578">
        <v>5908.2601220872175</v>
      </c>
      <c r="AA1578">
        <v>2582838.4684223561</v>
      </c>
      <c r="AB1578">
        <v>2055.1580236381506</v>
      </c>
      <c r="AC1578">
        <f t="shared" si="469"/>
        <v>2131680.3819163102</v>
      </c>
      <c r="AD1578" cm="1">
        <f t="array" ref="AD1578">NewI((1-'Parameters-x'!L1584)*BETA_c,W1578,T1578)</f>
        <v>34.591162979836881</v>
      </c>
      <c r="AE1578">
        <f t="shared" si="470"/>
        <v>67091732.062363379</v>
      </c>
      <c r="AF1578" cm="1">
        <f t="array" ref="AF1578">NewI((1-'Parameters-x'!L1584)*BETA_a,Y1578,T1578)</f>
        <v>344.16804825707931</v>
      </c>
      <c r="AG1578">
        <f t="shared" si="471"/>
        <v>32600347.373554006</v>
      </c>
      <c r="AH1578" cm="1">
        <f t="array" ref="AH1578">NewI((1-'Parameters-x'!L1584)*BETA_e,AA1578,T1578)</f>
        <v>117.78919677963172</v>
      </c>
    </row>
    <row r="1579" spans="1:34" x14ac:dyDescent="0.55000000000000004">
      <c r="A1579">
        <f t="shared" si="457"/>
        <v>157.49999999999534</v>
      </c>
      <c r="B1579" s="2">
        <f t="shared" si="458"/>
        <v>25607337.161588065</v>
      </c>
      <c r="C1579" s="6">
        <f t="shared" si="459"/>
        <v>30.886821421351279</v>
      </c>
      <c r="D1579" s="2">
        <f t="shared" si="460"/>
        <v>101836124.95159051</v>
      </c>
      <c r="E1579" s="6">
        <f t="shared" si="461"/>
        <v>1.7965908756852957</v>
      </c>
      <c r="F1579">
        <f t="array" ref="F1579:K1579">rk((1-'Parameters-x'!K1584)*BETA_c,(1-'Parameters-x'!K1584)*BETA_a,(1-'Parameters-x'!K1584)*BETA_e,GAMMA,F1578,G1578,H1578,I1578,J1578,K1578,dt,STAGE)</f>
        <v>13625903.774790794</v>
      </c>
      <c r="G1579">
        <v>2.1424179675635258</v>
      </c>
      <c r="H1579">
        <v>9399510.9710686468</v>
      </c>
      <c r="I1579">
        <v>21.40540667993638</v>
      </c>
      <c r="J1579">
        <v>2581922.4157286244</v>
      </c>
      <c r="K1579">
        <v>7.3389967738513739</v>
      </c>
      <c r="L1579">
        <f t="shared" si="462"/>
        <v>2132518.0827912386</v>
      </c>
      <c r="M1579" cm="1">
        <f t="array" ref="M1579">NewI((1-'Parameters-x'!K1585)*BETA_c,F1579,C1579)</f>
        <v>0.12518924895636757</v>
      </c>
      <c r="N1579">
        <f t="shared" si="463"/>
        <v>67100295.623524673</v>
      </c>
      <c r="O1579" cm="1">
        <f t="array" ref="O1579">NewI((1-'Parameters-x'!K1585)*BETA_a,H1579,C1579)</f>
        <v>1.2452522591456061</v>
      </c>
      <c r="P1579">
        <f t="shared" si="464"/>
        <v>32603311.2452746</v>
      </c>
      <c r="Q1579" cm="1">
        <f t="array" ref="Q1579">NewI((1-'Parameters-x'!K1585)*BETA_e,J1579,C1579)</f>
        <v>0.42614936758332206</v>
      </c>
      <c r="S1579" s="2">
        <f t="shared" si="465"/>
        <v>25611149.699230671</v>
      </c>
      <c r="T1579" s="6">
        <f t="shared" si="466"/>
        <v>8407.0152676896159</v>
      </c>
      <c r="U1579" s="2">
        <f t="shared" si="467"/>
        <v>101823936.28550164</v>
      </c>
      <c r="V1579" s="4">
        <f t="shared" si="468"/>
        <v>489.14665878956481</v>
      </c>
      <c r="W1579">
        <f t="array" ref="W1579:AB1579">rk((1-'Parameters-x'!L1584)*BETA_c,(1-'Parameters-x'!L1584)*BETA_a,(1-'Parameters-x'!L1584)*BETA_e,GAMMA,W1578,X1578,Y1578,Z1578,AA1578,AB1578,dt,STAGE)</f>
        <v>13626169.403844573</v>
      </c>
      <c r="X1579">
        <v>562.41037592974249</v>
      </c>
      <c r="Y1579">
        <v>9402153.5178676322</v>
      </c>
      <c r="Z1579">
        <v>5820.2500803094244</v>
      </c>
      <c r="AA1579">
        <v>2582826.7775184675</v>
      </c>
      <c r="AB1579">
        <v>2024.3548114504495</v>
      </c>
      <c r="AC1579">
        <f t="shared" si="469"/>
        <v>2131692.1857794975</v>
      </c>
      <c r="AD1579" cm="1">
        <f t="array" ref="AD1579">NewI((1-'Parameters-x'!L1585)*BETA_c,W1579,T1579)</f>
        <v>34.075647675683186</v>
      </c>
      <c r="AE1579">
        <f t="shared" si="470"/>
        <v>67091854.232052058</v>
      </c>
      <c r="AF1579" cm="1">
        <f t="array" ref="AF1579">NewI((1-'Parameters-x'!L1585)*BETA_a,Y1579,T1579)</f>
        <v>339.03773361493933</v>
      </c>
      <c r="AG1579">
        <f t="shared" si="471"/>
        <v>32600389.867670085</v>
      </c>
      <c r="AH1579" cm="1">
        <f t="array" ref="AH1579">NewI((1-'Parameters-x'!L1585)*BETA_e,AA1579,T1579)</f>
        <v>116.03327749894233</v>
      </c>
    </row>
    <row r="1580" spans="1:34" x14ac:dyDescent="0.55000000000000004">
      <c r="A1580">
        <f t="shared" si="457"/>
        <v>157.59999999999533</v>
      </c>
      <c r="B1580" s="2">
        <f t="shared" si="458"/>
        <v>25607336.983271185</v>
      </c>
      <c r="C1580" s="6">
        <f t="shared" si="459"/>
        <v>30.426470177442077</v>
      </c>
      <c r="D1580" s="2">
        <f t="shared" si="460"/>
        <v>101836125.59025863</v>
      </c>
      <c r="E1580" s="6">
        <f t="shared" si="461"/>
        <v>1.769813644476578</v>
      </c>
      <c r="F1580">
        <f t="array" ref="F1580:K1580">rk((1-'Parameters-x'!K1585)*BETA_c,(1-'Parameters-x'!K1585)*BETA_a,(1-'Parameters-x'!K1585)*BETA_e,GAMMA,F1579,G1579,H1579,I1579,J1579,K1579,dt,STAGE)</f>
        <v>13625903.762365395</v>
      </c>
      <c r="G1580">
        <v>2.1105425222901455</v>
      </c>
      <c r="H1580">
        <v>9399510.8474737331</v>
      </c>
      <c r="I1580">
        <v>21.08638705727676</v>
      </c>
      <c r="J1580">
        <v>2581922.3734320593</v>
      </c>
      <c r="K1580">
        <v>7.2295405978751717</v>
      </c>
      <c r="L1580">
        <f t="shared" si="462"/>
        <v>2132518.1270920825</v>
      </c>
      <c r="M1580" cm="1">
        <f t="array" ref="M1580">NewI((1-'Parameters-x'!K1586)*BETA_c,F1580,C1580)</f>
        <v>0.1233233713003795</v>
      </c>
      <c r="N1580">
        <f t="shared" si="463"/>
        <v>67100296.066139206</v>
      </c>
      <c r="O1580" cm="1">
        <f t="array" ref="O1580">NewI((1-'Parameters-x'!K1586)*BETA_a,H1580,C1580)</f>
        <v>1.2266924365967327</v>
      </c>
      <c r="P1580">
        <f t="shared" si="464"/>
        <v>32603311.397027344</v>
      </c>
      <c r="Q1580" cm="1">
        <f t="array" ref="Q1580">NewI((1-'Parameters-x'!K1586)*BETA_e,J1580,C1580)</f>
        <v>0.41979783657946579</v>
      </c>
      <c r="S1580" s="2">
        <f t="shared" si="465"/>
        <v>25611101.150047492</v>
      </c>
      <c r="T1580" s="6">
        <f t="shared" si="466"/>
        <v>8281.7266549307278</v>
      </c>
      <c r="U1580" s="2">
        <f t="shared" si="467"/>
        <v>101824110.12329757</v>
      </c>
      <c r="V1580" s="4">
        <f t="shared" si="468"/>
        <v>481.85525887425371</v>
      </c>
      <c r="W1580">
        <f t="array" ref="W1580:AB1580">rk((1-'Parameters-x'!L1585)*BETA_c,(1-'Parameters-x'!L1585)*BETA_a,(1-'Parameters-x'!L1585)*BETA_e,GAMMA,W1579,X1579,Y1579,Z1579,AA1579,AB1579,dt,STAGE)</f>
        <v>13626166.021735001</v>
      </c>
      <c r="X1580">
        <v>554.16173618376206</v>
      </c>
      <c r="Y1580">
        <v>9402119.867418332</v>
      </c>
      <c r="Z1580">
        <v>5733.5506966538478</v>
      </c>
      <c r="AA1580">
        <v>2582815.2608941607</v>
      </c>
      <c r="AB1580">
        <v>1994.0142220931182</v>
      </c>
      <c r="AC1580">
        <f t="shared" si="469"/>
        <v>2131703.8165288148</v>
      </c>
      <c r="AD1580" cm="1">
        <f t="array" ref="AD1580">NewI((1-'Parameters-x'!L1586)*BETA_c,W1580,T1580)</f>
        <v>33.567814570176722</v>
      </c>
      <c r="AE1580">
        <f t="shared" si="470"/>
        <v>67091974.58188501</v>
      </c>
      <c r="AF1580" cm="1">
        <f t="array" ref="AF1580">NewI((1-'Parameters-x'!L1586)*BETA_a,Y1580,T1580)</f>
        <v>333.98390473666643</v>
      </c>
      <c r="AG1580">
        <f t="shared" si="471"/>
        <v>32600431.724883746</v>
      </c>
      <c r="AH1580" cm="1">
        <f t="array" ref="AH1580">NewI((1-'Parameters-x'!L1586)*BETA_e,AA1580,T1580)</f>
        <v>114.30353956741054</v>
      </c>
    </row>
    <row r="1581" spans="1:34" x14ac:dyDescent="0.55000000000000004">
      <c r="A1581">
        <f t="shared" si="457"/>
        <v>157.69999999999533</v>
      </c>
      <c r="B1581" s="2">
        <f t="shared" si="458"/>
        <v>25607336.807612028</v>
      </c>
      <c r="C1581" s="6">
        <f t="shared" si="459"/>
        <v>29.972980215730193</v>
      </c>
      <c r="D1581" s="2">
        <f t="shared" si="460"/>
        <v>101836126.21940777</v>
      </c>
      <c r="E1581" s="6">
        <f t="shared" si="461"/>
        <v>1.7434355138613955</v>
      </c>
      <c r="F1581">
        <f t="array" ref="F1581:K1581">rk((1-'Parameters-x'!K1586)*BETA_c,(1-'Parameters-x'!K1586)*BETA_a,(1-'Parameters-x'!K1586)*BETA_e,GAMMA,F1580,G1580,H1580,I1580,J1580,K1580,dt,STAGE)</f>
        <v>13625903.75012519</v>
      </c>
      <c r="G1581">
        <v>2.0791410059288951</v>
      </c>
      <c r="H1581">
        <v>9399510.7257209364</v>
      </c>
      <c r="I1581">
        <v>20.772121910606181</v>
      </c>
      <c r="J1581">
        <v>2581922.3317659018</v>
      </c>
      <c r="K1581">
        <v>7.1217172991951152</v>
      </c>
      <c r="L1581">
        <f t="shared" si="462"/>
        <v>2132518.1707338039</v>
      </c>
      <c r="M1581" cm="1">
        <f t="array" ref="M1581">NewI((1-'Parameters-x'!K1587)*BETA_c,F1581,C1581)</f>
        <v>0.12148530352835395</v>
      </c>
      <c r="N1581">
        <f t="shared" si="463"/>
        <v>67100296.502157152</v>
      </c>
      <c r="O1581" cm="1">
        <f t="array" ref="O1581">NewI((1-'Parameters-x'!K1587)*BETA_a,H1581,C1581)</f>
        <v>1.2084092384763119</v>
      </c>
      <c r="P1581">
        <f t="shared" si="464"/>
        <v>32603311.546516798</v>
      </c>
      <c r="Q1581" cm="1">
        <f t="array" ref="Q1581">NewI((1-'Parameters-x'!K1587)*BETA_e,J1581,C1581)</f>
        <v>0.41354097185672983</v>
      </c>
      <c r="S1581" s="2">
        <f t="shared" si="465"/>
        <v>25611053.324555513</v>
      </c>
      <c r="T1581" s="6">
        <f t="shared" si="466"/>
        <v>8158.3050339217389</v>
      </c>
      <c r="U1581" s="2">
        <f t="shared" si="467"/>
        <v>101824281.37041056</v>
      </c>
      <c r="V1581" s="4">
        <f t="shared" si="468"/>
        <v>474.67256265328814</v>
      </c>
      <c r="W1581">
        <f t="array" ref="W1581:AB1581">rk((1-'Parameters-x'!L1586)*BETA_c,(1-'Parameters-x'!L1586)*BETA_a,(1-'Parameters-x'!L1586)*BETA_e,GAMMA,W1580,X1580,Y1580,Z1580,AA1580,AB1580,dt,STAGE)</f>
        <v>13626162.690029409</v>
      </c>
      <c r="X1581">
        <v>546.03328413368433</v>
      </c>
      <c r="Y1581">
        <v>9402086.7185752299</v>
      </c>
      <c r="Z1581">
        <v>5648.1424608845</v>
      </c>
      <c r="AA1581">
        <v>2582803.9159508762</v>
      </c>
      <c r="AB1581">
        <v>1964.1292889035547</v>
      </c>
      <c r="AC1581">
        <f t="shared" si="469"/>
        <v>2131715.2766864575</v>
      </c>
      <c r="AD1581" cm="1">
        <f t="array" ref="AD1581">NewI((1-'Parameters-x'!L1587)*BETA_c,W1581,T1581)</f>
        <v>33.067549200322802</v>
      </c>
      <c r="AE1581">
        <f t="shared" si="470"/>
        <v>67092093.138963886</v>
      </c>
      <c r="AF1581" cm="1">
        <f t="array" ref="AF1581">NewI((1-'Parameters-x'!L1587)*BETA_a,Y1581,T1581)</f>
        <v>329.0054209982876</v>
      </c>
      <c r="AG1581">
        <f t="shared" si="471"/>
        <v>32600472.95476022</v>
      </c>
      <c r="AH1581" cm="1">
        <f t="array" ref="AH1581">NewI((1-'Parameters-x'!L1587)*BETA_e,AA1581,T1581)</f>
        <v>112.59959245467776</v>
      </c>
    </row>
    <row r="1582" spans="1:34" x14ac:dyDescent="0.55000000000000004">
      <c r="A1582">
        <f t="shared" si="457"/>
        <v>157.79999999999532</v>
      </c>
      <c r="B1582" s="2">
        <f t="shared" si="458"/>
        <v>25607336.634570975</v>
      </c>
      <c r="C1582" s="6">
        <f t="shared" si="459"/>
        <v>29.526249272643572</v>
      </c>
      <c r="D1582" s="2">
        <f t="shared" si="460"/>
        <v>101836126.83917975</v>
      </c>
      <c r="E1582" s="6">
        <f t="shared" si="461"/>
        <v>1.7174505354484733</v>
      </c>
      <c r="F1582">
        <f t="array" ref="F1582:K1582">rk((1-'Parameters-x'!K1587)*BETA_c,(1-'Parameters-x'!K1587)*BETA_a,(1-'Parameters-x'!K1587)*BETA_e,GAMMA,F1581,G1581,H1581,I1581,J1581,K1581,dt,STAGE)</f>
        <v>13625903.73806742</v>
      </c>
      <c r="G1582">
        <v>2.0482063786865994</v>
      </c>
      <c r="H1582">
        <v>9399510.6057827994</v>
      </c>
      <c r="I1582">
        <v>20.462540384050172</v>
      </c>
      <c r="J1582">
        <v>2581922.2907207562</v>
      </c>
      <c r="K1582">
        <v>7.0155025099068</v>
      </c>
      <c r="L1582">
        <f t="shared" si="462"/>
        <v>2132518.2137262011</v>
      </c>
      <c r="M1582" cm="1">
        <f t="array" ref="M1582">NewI((1-'Parameters-x'!K1588)*BETA_c,F1582,C1582)</f>
        <v>0.1196746311494325</v>
      </c>
      <c r="N1582">
        <f t="shared" si="463"/>
        <v>67100296.93167682</v>
      </c>
      <c r="O1582" cm="1">
        <f t="array" ref="O1582">NewI((1-'Parameters-x'!K1588)*BETA_a,H1582,C1582)</f>
        <v>1.1903985418378977</v>
      </c>
      <c r="P1582">
        <f t="shared" si="464"/>
        <v>32603311.693776734</v>
      </c>
      <c r="Q1582" cm="1">
        <f t="array" ref="Q1582">NewI((1-'Parameters-x'!K1588)*BETA_e,J1582,C1582)</f>
        <v>0.40737736246114292</v>
      </c>
      <c r="S1582" s="2">
        <f t="shared" si="465"/>
        <v>25611006.211965613</v>
      </c>
      <c r="T1582" s="6">
        <f t="shared" si="466"/>
        <v>8036.7225885898179</v>
      </c>
      <c r="U1582" s="2">
        <f t="shared" si="467"/>
        <v>101824450.06544581</v>
      </c>
      <c r="V1582" s="4">
        <f t="shared" si="468"/>
        <v>467.59694906399568</v>
      </c>
      <c r="W1582">
        <f t="array" ref="W1582:AB1582">rk((1-'Parameters-x'!L1587)*BETA_c,(1-'Parameters-x'!L1587)*BETA_a,(1-'Parameters-x'!L1587)*BETA_e,GAMMA,W1581,X1581,Y1581,Z1581,AA1581,AB1581,dt,STAGE)</f>
        <v>13626159.407976668</v>
      </c>
      <c r="X1582">
        <v>538.02328510344819</v>
      </c>
      <c r="Y1582">
        <v>9402054.0638601277</v>
      </c>
      <c r="Z1582">
        <v>5564.0061529886643</v>
      </c>
      <c r="AA1582">
        <v>2582792.7401288147</v>
      </c>
      <c r="AB1582">
        <v>1934.6931504977056</v>
      </c>
      <c r="AC1582">
        <f t="shared" si="469"/>
        <v>2131726.5687382282</v>
      </c>
      <c r="AD1582" cm="1">
        <f t="array" ref="AD1582">NewI((1-'Parameters-x'!L1588)*BETA_c,W1582,T1582)</f>
        <v>32.574738808096704</v>
      </c>
      <c r="AE1582">
        <f t="shared" si="470"/>
        <v>67092209.929986887</v>
      </c>
      <c r="AF1582" cm="1">
        <f t="array" ref="AF1582">NewI((1-'Parameters-x'!L1588)*BETA_a,Y1582,T1582)</f>
        <v>324.10115879556196</v>
      </c>
      <c r="AG1582">
        <f t="shared" si="471"/>
        <v>32600513.566720687</v>
      </c>
      <c r="AH1582" cm="1">
        <f t="array" ref="AH1582">NewI((1-'Parameters-x'!L1588)*BETA_e,AA1582,T1582)</f>
        <v>110.92105146033704</v>
      </c>
    </row>
    <row r="1583" spans="1:34" x14ac:dyDescent="0.55000000000000004">
      <c r="A1583">
        <f t="shared" si="457"/>
        <v>157.89999999999532</v>
      </c>
      <c r="B1583" s="2">
        <f t="shared" si="458"/>
        <v>25607336.464109011</v>
      </c>
      <c r="C1583" s="6">
        <f t="shared" si="459"/>
        <v>29.086176608789501</v>
      </c>
      <c r="D1583" s="2">
        <f t="shared" si="460"/>
        <v>101836127.44971439</v>
      </c>
      <c r="E1583" s="6">
        <f t="shared" si="461"/>
        <v>1.6918528495044618</v>
      </c>
      <c r="F1583">
        <f t="array" ref="F1583:K1583">rk((1-'Parameters-x'!K1588)*BETA_c,(1-'Parameters-x'!K1588)*BETA_a,(1-'Parameters-x'!K1588)*BETA_e,GAMMA,F1582,G1582,H1582,I1582,J1582,K1582,dt,STAGE)</f>
        <v>13625903.726189366</v>
      </c>
      <c r="G1583">
        <v>2.0177317052024737</v>
      </c>
      <c r="H1583">
        <v>9399510.4876322765</v>
      </c>
      <c r="I1583">
        <v>20.157572677657157</v>
      </c>
      <c r="J1583">
        <v>2581922.250287367</v>
      </c>
      <c r="K1583">
        <v>6.9108722259298707</v>
      </c>
      <c r="L1583">
        <f t="shared" si="462"/>
        <v>2132518.2560789292</v>
      </c>
      <c r="M1583" cm="1">
        <f t="array" ref="M1583">NewI((1-'Parameters-x'!K1589)*BETA_c,F1583,C1583)</f>
        <v>0.11789094585050593</v>
      </c>
      <c r="N1583">
        <f t="shared" si="463"/>
        <v>67100297.354795046</v>
      </c>
      <c r="O1583" cm="1">
        <f t="array" ref="O1583">NewI((1-'Parameters-x'!K1589)*BETA_a,H1583,C1583)</f>
        <v>1.1726562851855922</v>
      </c>
      <c r="P1583">
        <f t="shared" si="464"/>
        <v>32603311.838840406</v>
      </c>
      <c r="Q1583" cm="1">
        <f t="array" ref="Q1583">NewI((1-'Parameters-x'!K1589)*BETA_e,J1583,C1583)</f>
        <v>0.40130561846836377</v>
      </c>
      <c r="S1583" s="2">
        <f t="shared" si="465"/>
        <v>25610959.801649574</v>
      </c>
      <c r="T1583" s="6">
        <f t="shared" si="466"/>
        <v>7916.9519171435995</v>
      </c>
      <c r="U1583" s="2">
        <f t="shared" si="467"/>
        <v>101824616.24643329</v>
      </c>
      <c r="V1583" s="4">
        <f t="shared" si="468"/>
        <v>460.62682123156225</v>
      </c>
      <c r="W1583">
        <f t="array" ref="W1583:AB1583">rk((1-'Parameters-x'!L1588)*BETA_c,(1-'Parameters-x'!L1588)*BETA_a,(1-'Parameters-x'!L1588)*BETA_e,GAMMA,W1582,X1582,Y1582,Z1582,AA1582,AB1582,dt,STAGE)</f>
        <v>13626156.174836855</v>
      </c>
      <c r="X1583">
        <v>530.13002910667865</v>
      </c>
      <c r="Y1583">
        <v>9402021.895906359</v>
      </c>
      <c r="Z1583">
        <v>5481.1228388648406</v>
      </c>
      <c r="AA1583">
        <v>2582781.7309063603</v>
      </c>
      <c r="AB1583">
        <v>1905.6990491720799</v>
      </c>
      <c r="AC1583">
        <f t="shared" si="469"/>
        <v>2131737.6951340381</v>
      </c>
      <c r="AD1583" cm="1">
        <f t="array" ref="AD1583">NewI((1-'Parameters-x'!L1589)*BETA_c,W1583,T1583)</f>
        <v>32.089272315062466</v>
      </c>
      <c r="AE1583">
        <f t="shared" si="470"/>
        <v>67092324.981254779</v>
      </c>
      <c r="AF1583" cm="1">
        <f t="array" ref="AF1583">NewI((1-'Parameters-x'!L1589)*BETA_a,Y1583,T1583)</f>
        <v>319.27001128973558</v>
      </c>
      <c r="AG1583">
        <f t="shared" si="471"/>
        <v>32600553.570044469</v>
      </c>
      <c r="AH1583" cm="1">
        <f t="array" ref="AH1583">NewI((1-'Parameters-x'!L1589)*BETA_e,AA1583,T1583)</f>
        <v>109.26753762676417</v>
      </c>
    </row>
    <row r="1584" spans="1:34" x14ac:dyDescent="0.55000000000000004">
      <c r="A1584">
        <f t="shared" si="457"/>
        <v>157.99999999999531</v>
      </c>
      <c r="B1584" s="2">
        <f t="shared" si="458"/>
        <v>25607336.296187688</v>
      </c>
      <c r="C1584" s="6">
        <f t="shared" si="459"/>
        <v>28.652662986237665</v>
      </c>
      <c r="D1584" s="2">
        <f t="shared" si="460"/>
        <v>101836128.05114932</v>
      </c>
      <c r="E1584" s="6">
        <f t="shared" si="461"/>
        <v>1.6666366836325319</v>
      </c>
      <c r="F1584">
        <f t="array" ref="F1584:K1584">rk((1-'Parameters-x'!K1589)*BETA_c,(1-'Parameters-x'!K1589)*BETA_a,(1-'Parameters-x'!K1589)*BETA_e,GAMMA,F1583,G1583,H1583,I1583,J1583,K1583,dt,STAGE)</f>
        <v>13625903.714488346</v>
      </c>
      <c r="G1584">
        <v>1.9877101530017571</v>
      </c>
      <c r="H1584">
        <v>9399510.3712427244</v>
      </c>
      <c r="I1584">
        <v>19.857150031663537</v>
      </c>
      <c r="J1584">
        <v>2581922.2104566158</v>
      </c>
      <c r="K1584">
        <v>6.8078028015723699</v>
      </c>
      <c r="L1584">
        <f t="shared" si="462"/>
        <v>2132518.2978015007</v>
      </c>
      <c r="M1584" cm="1">
        <f t="array" ref="M1584">NewI((1-'Parameters-x'!K1590)*BETA_c,F1584,C1584)</f>
        <v>0.11613384540413864</v>
      </c>
      <c r="N1584">
        <f t="shared" si="463"/>
        <v>67100297.771607243</v>
      </c>
      <c r="O1584" cm="1">
        <f t="array" ref="O1584">NewI((1-'Parameters-x'!K1590)*BETA_a,H1584,C1584)</f>
        <v>1.1551784675581505</v>
      </c>
      <c r="P1584">
        <f t="shared" si="464"/>
        <v>32603311.981740583</v>
      </c>
      <c r="Q1584" cm="1">
        <f t="array" ref="Q1584">NewI((1-'Parameters-x'!K1590)*BETA_e,J1584,C1584)</f>
        <v>0.39532437067024262</v>
      </c>
      <c r="S1584" s="2">
        <f t="shared" si="465"/>
        <v>25610914.083137672</v>
      </c>
      <c r="T1584" s="6">
        <f t="shared" si="466"/>
        <v>7798.9660259073717</v>
      </c>
      <c r="U1584" s="2">
        <f t="shared" si="467"/>
        <v>101824779.95083642</v>
      </c>
      <c r="V1584" s="4">
        <f t="shared" si="468"/>
        <v>453.76060610772515</v>
      </c>
      <c r="W1584">
        <f t="array" ref="W1584:AB1584">rk((1-'Parameters-x'!L1589)*BETA_c,(1-'Parameters-x'!L1589)*BETA_a,(1-'Parameters-x'!L1589)*BETA_e,GAMMA,W1583,X1583,Y1583,Z1583,AA1583,AB1583,dt,STAGE)</f>
        <v>13626152.989881061</v>
      </c>
      <c r="X1584">
        <v>522.35183050261594</v>
      </c>
      <c r="Y1584">
        <v>9401990.2074571028</v>
      </c>
      <c r="Z1584">
        <v>5399.4738660746107</v>
      </c>
      <c r="AA1584">
        <v>2582770.8857995095</v>
      </c>
      <c r="AB1584">
        <v>1877.1403293301451</v>
      </c>
      <c r="AC1584">
        <f t="shared" si="469"/>
        <v>2131748.6582884365</v>
      </c>
      <c r="AD1584" cm="1">
        <f t="array" ref="AD1584">NewI((1-'Parameters-x'!L1590)*BETA_c,W1584,T1584)</f>
        <v>31.611040297368849</v>
      </c>
      <c r="AE1584">
        <f t="shared" si="470"/>
        <v>67092438.318676822</v>
      </c>
      <c r="AF1584" cm="1">
        <f t="array" ref="AF1584">NewI((1-'Parameters-x'!L1590)*BETA_a,Y1584,T1584)</f>
        <v>314.51088815710045</v>
      </c>
      <c r="AG1584">
        <f t="shared" si="471"/>
        <v>32600592.97387116</v>
      </c>
      <c r="AH1584" cm="1">
        <f t="array" ref="AH1584">NewI((1-'Parameters-x'!L1590)*BETA_e,AA1584,T1584)</f>
        <v>107.63867765325588</v>
      </c>
    </row>
    <row r="1585" spans="1:34" x14ac:dyDescent="0.55000000000000004">
      <c r="A1585">
        <f t="shared" si="457"/>
        <v>158.0999999999953</v>
      </c>
      <c r="B1585" s="2">
        <f t="shared" si="458"/>
        <v>25607336.130769141</v>
      </c>
      <c r="C1585" s="6">
        <f t="shared" si="459"/>
        <v>28.22561064614175</v>
      </c>
      <c r="D1585" s="2">
        <f t="shared" si="460"/>
        <v>101836128.64362022</v>
      </c>
      <c r="E1585" s="6">
        <f t="shared" si="461"/>
        <v>1.6417963514706548</v>
      </c>
      <c r="F1585">
        <f t="array" ref="F1585:K1585">rk((1-'Parameters-x'!K1590)*BETA_c,(1-'Parameters-x'!K1590)*BETA_a,(1-'Parameters-x'!K1590)*BETA_e,GAMMA,F1584,G1584,H1584,I1584,J1584,K1584,dt,STAGE)</f>
        <v>13625903.702961722</v>
      </c>
      <c r="G1585">
        <v>1.9581349909721824</v>
      </c>
      <c r="H1585">
        <v>9399510.2565878984</v>
      </c>
      <c r="I1585">
        <v>19.561204710993199</v>
      </c>
      <c r="J1585">
        <v>2581922.1712195212</v>
      </c>
      <c r="K1585">
        <v>6.7062709441763673</v>
      </c>
      <c r="L1585">
        <f t="shared" si="462"/>
        <v>2132518.3389032865</v>
      </c>
      <c r="M1585" cm="1">
        <f t="array" ref="M1585">NewI((1-'Parameters-x'!K1591)*BETA_c,F1585,C1585)</f>
        <v>0.11440293357786523</v>
      </c>
      <c r="N1585">
        <f t="shared" si="463"/>
        <v>67100298.182207391</v>
      </c>
      <c r="O1585" cm="1">
        <f t="array" ref="O1585">NewI((1-'Parameters-x'!K1591)*BETA_a,H1585,C1585)</f>
        <v>1.1379611476267359</v>
      </c>
      <c r="P1585">
        <f t="shared" si="464"/>
        <v>32603312.122509535</v>
      </c>
      <c r="Q1585" cm="1">
        <f t="array" ref="Q1585">NewI((1-'Parameters-x'!K1591)*BETA_e,J1585,C1585)</f>
        <v>0.38943227026605376</v>
      </c>
      <c r="S1585" s="2">
        <f t="shared" si="465"/>
        <v>25610869.046116315</v>
      </c>
      <c r="T1585" s="6">
        <f t="shared" si="466"/>
        <v>7682.7383232469201</v>
      </c>
      <c r="U1585" s="2">
        <f t="shared" si="467"/>
        <v>101824941.21556044</v>
      </c>
      <c r="V1585" s="4">
        <f t="shared" si="468"/>
        <v>446.99675411487794</v>
      </c>
      <c r="W1585">
        <f t="array" ref="W1585:AB1585">rk((1-'Parameters-x'!L1590)*BETA_c,(1-'Parameters-x'!L1590)*BETA_a,(1-'Parameters-x'!L1590)*BETA_e,GAMMA,W1584,X1584,Y1584,Z1584,AA1584,AB1584,dt,STAGE)</f>
        <v>13626149.852391243</v>
      </c>
      <c r="X1585">
        <v>514.6870276566824</v>
      </c>
      <c r="Y1585">
        <v>9401958.9913637619</v>
      </c>
      <c r="Z1585">
        <v>5319.0408596575044</v>
      </c>
      <c r="AA1585">
        <v>2582760.2023613076</v>
      </c>
      <c r="AB1585">
        <v>1849.0104359327331</v>
      </c>
      <c r="AC1585">
        <f t="shared" si="469"/>
        <v>2131759.4605811005</v>
      </c>
      <c r="AD1585" cm="1">
        <f t="array" ref="AD1585">NewI((1-'Parameters-x'!L1591)*BETA_c,W1585,T1585)</f>
        <v>31.13993496111733</v>
      </c>
      <c r="AE1585">
        <f t="shared" si="470"/>
        <v>67092549.967776582</v>
      </c>
      <c r="AF1585" cm="1">
        <f t="array" ref="AF1585">NewI((1-'Parameters-x'!L1591)*BETA_a,Y1585,T1585)</f>
        <v>309.82271534230466</v>
      </c>
      <c r="AG1585">
        <f t="shared" si="471"/>
        <v>32600631.787202761</v>
      </c>
      <c r="AH1585" cm="1">
        <f t="array" ref="AH1585">NewI((1-'Parameters-x'!L1591)*BETA_e,AA1585,T1585)</f>
        <v>106.03410381145598</v>
      </c>
    </row>
    <row r="1586" spans="1:34" x14ac:dyDescent="0.55000000000000004">
      <c r="A1586">
        <f t="shared" si="457"/>
        <v>158.1999999999953</v>
      </c>
      <c r="B1586" s="2">
        <f t="shared" si="458"/>
        <v>25607335.967816073</v>
      </c>
      <c r="C1586" s="6">
        <f t="shared" si="459"/>
        <v>27.804923286694631</v>
      </c>
      <c r="D1586" s="2">
        <f t="shared" si="460"/>
        <v>101836129.22726065</v>
      </c>
      <c r="E1586" s="6">
        <f t="shared" si="461"/>
        <v>1.6173262514092954</v>
      </c>
      <c r="F1586">
        <f t="array" ref="F1586:K1586">rk((1-'Parameters-x'!K1591)*BETA_c,(1-'Parameters-x'!K1591)*BETA_a,(1-'Parameters-x'!K1591)*BETA_e,GAMMA,F1585,G1585,H1585,I1585,J1585,K1585,dt,STAGE)</f>
        <v>13625903.691606898</v>
      </c>
      <c r="G1586">
        <v>1.9289995878629518</v>
      </c>
      <c r="H1586">
        <v>9399510.1436419412</v>
      </c>
      <c r="I1586">
        <v>19.269669989988021</v>
      </c>
      <c r="J1586">
        <v>2581922.1325672343</v>
      </c>
      <c r="K1586">
        <v>6.6062537088436608</v>
      </c>
      <c r="L1586">
        <f t="shared" si="462"/>
        <v>2132518.3793935142</v>
      </c>
      <c r="M1586" cm="1">
        <f t="array" ref="M1586">NewI((1-'Parameters-x'!K1592)*BETA_c,F1586,C1586)</f>
        <v>0.11269782004483928</v>
      </c>
      <c r="N1586">
        <f t="shared" si="463"/>
        <v>67100298.586688071</v>
      </c>
      <c r="O1586" cm="1">
        <f t="array" ref="O1586">NewI((1-'Parameters-x'!K1592)*BETA_a,H1586,C1586)</f>
        <v>1.1210004428061258</v>
      </c>
      <c r="P1586">
        <f t="shared" si="464"/>
        <v>32603312.261179056</v>
      </c>
      <c r="Q1586" cm="1">
        <f t="array" ref="Q1586">NewI((1-'Parameters-x'!K1592)*BETA_e,J1586,C1586)</f>
        <v>0.38362798855833052</v>
      </c>
      <c r="S1586" s="2">
        <f t="shared" si="465"/>
        <v>25610824.680425696</v>
      </c>
      <c r="T1586" s="6">
        <f t="shared" si="466"/>
        <v>7568.2426135856413</v>
      </c>
      <c r="U1586" s="2">
        <f t="shared" si="467"/>
        <v>101825100.07696073</v>
      </c>
      <c r="V1586" s="4">
        <f t="shared" si="468"/>
        <v>440.33373879550055</v>
      </c>
      <c r="W1586">
        <f t="array" ref="W1586:AB1586">rk((1-'Parameters-x'!L1591)*BETA_c,(1-'Parameters-x'!L1591)*BETA_a,(1-'Parameters-x'!L1591)*BETA_e,GAMMA,W1585,X1585,Y1585,Z1585,AA1585,AB1585,dt,STAGE)</f>
        <v>13626146.761660058</v>
      </c>
      <c r="X1586">
        <v>507.13398260562894</v>
      </c>
      <c r="Y1586">
        <v>9401928.2405843381</v>
      </c>
      <c r="Z1586">
        <v>5239.8057180079204</v>
      </c>
      <c r="AA1586">
        <v>2582749.678181299</v>
      </c>
      <c r="AB1586">
        <v>1821.3029129720919</v>
      </c>
      <c r="AC1586">
        <f t="shared" si="469"/>
        <v>2131770.1043573362</v>
      </c>
      <c r="AD1586" cm="1">
        <f t="array" ref="AD1586">NewI((1-'Parameters-x'!L1592)*BETA_c,W1586,T1586)</f>
        <v>30.67585011809625</v>
      </c>
      <c r="AE1586">
        <f t="shared" si="470"/>
        <v>67092659.953697659</v>
      </c>
      <c r="AF1586" cm="1">
        <f t="array" ref="AF1586">NewI((1-'Parameters-x'!L1592)*BETA_a,Y1586,T1586)</f>
        <v>305.20443481535466</v>
      </c>
      <c r="AG1586">
        <f t="shared" si="471"/>
        <v>32600670.018905729</v>
      </c>
      <c r="AH1586" cm="1">
        <f t="array" ref="AH1586">NewI((1-'Parameters-x'!L1592)*BETA_e,AA1586,T1586)</f>
        <v>104.45345386204964</v>
      </c>
    </row>
    <row r="1587" spans="1:34" x14ac:dyDescent="0.55000000000000004">
      <c r="A1587">
        <f t="shared" si="457"/>
        <v>158.29999999999529</v>
      </c>
      <c r="B1587" s="2">
        <f t="shared" si="458"/>
        <v>25607335.807291735</v>
      </c>
      <c r="C1587" s="6">
        <f t="shared" si="459"/>
        <v>27.39050604141211</v>
      </c>
      <c r="D1587" s="2">
        <f t="shared" si="460"/>
        <v>101836129.80220221</v>
      </c>
      <c r="E1587" s="6">
        <f t="shared" si="461"/>
        <v>1.5932208653282101</v>
      </c>
      <c r="F1587">
        <f t="array" ref="F1587:K1587">rk((1-'Parameters-x'!K1592)*BETA_c,(1-'Parameters-x'!K1592)*BETA_a,(1-'Parameters-x'!K1592)*BETA_e,GAMMA,F1586,G1586,H1586,I1586,J1586,K1586,dt,STAGE)</f>
        <v>13625903.680421311</v>
      </c>
      <c r="G1587">
        <v>1.9002974108058819</v>
      </c>
      <c r="H1587">
        <v>9399510.0323793851</v>
      </c>
      <c r="I1587">
        <v>18.982480137365883</v>
      </c>
      <c r="J1587">
        <v>2581922.0944910389</v>
      </c>
      <c r="K1587">
        <v>6.5077284932403421</v>
      </c>
      <c r="L1587">
        <f t="shared" si="462"/>
        <v>2132518.4192812778</v>
      </c>
      <c r="M1587" cm="1">
        <f t="array" ref="M1587">NewI((1-'Parameters-x'!K1593)*BETA_c,F1587,C1587)</f>
        <v>0.1110181202958135</v>
      </c>
      <c r="N1587">
        <f t="shared" si="463"/>
        <v>67100298.985140473</v>
      </c>
      <c r="O1587" cm="1">
        <f t="array" ref="O1587">NewI((1-'Parameters-x'!K1593)*BETA_a,H1587,C1587)</f>
        <v>1.1042925283791625</v>
      </c>
      <c r="P1587">
        <f t="shared" si="464"/>
        <v>32603312.397780467</v>
      </c>
      <c r="Q1587" cm="1">
        <f t="array" ref="Q1587">NewI((1-'Parameters-x'!K1593)*BETA_e,J1587,C1587)</f>
        <v>0.37791021665323404</v>
      </c>
      <c r="S1587" s="2">
        <f t="shared" si="465"/>
        <v>25610780.976057522</v>
      </c>
      <c r="T1587" s="6">
        <f t="shared" si="466"/>
        <v>7455.4530915095993</v>
      </c>
      <c r="U1587" s="2">
        <f t="shared" si="467"/>
        <v>101825256.57085097</v>
      </c>
      <c r="V1587" s="4">
        <f t="shared" si="468"/>
        <v>433.77005646683762</v>
      </c>
      <c r="W1587">
        <f t="array" ref="W1587:AB1587">rk((1-'Parameters-x'!L1592)*BETA_c,(1-'Parameters-x'!L1592)*BETA_a,(1-'Parameters-x'!L1592)*BETA_e,GAMMA,W1586,X1586,Y1586,Z1586,AA1586,AB1586,dt,STAGE)</f>
        <v>13626143.716990696</v>
      </c>
      <c r="X1587">
        <v>499.69108072720127</v>
      </c>
      <c r="Y1587">
        <v>9401897.9481818452</v>
      </c>
      <c r="Z1587">
        <v>5161.750608813184</v>
      </c>
      <c r="AA1587">
        <v>2582739.310884981</v>
      </c>
      <c r="AB1587">
        <v>1794.0114019692135</v>
      </c>
      <c r="AC1587">
        <f t="shared" si="469"/>
        <v>2131780.5919285766</v>
      </c>
      <c r="AD1587" cm="1">
        <f t="array" ref="AD1587">NewI((1-'Parameters-x'!L1593)*BETA_c,W1587,T1587)</f>
        <v>30.218681161875818</v>
      </c>
      <c r="AE1587">
        <f t="shared" si="470"/>
        <v>67092768.301209338</v>
      </c>
      <c r="AF1587" cm="1">
        <f t="array" ref="AF1587">NewI((1-'Parameters-x'!L1593)*BETA_a,Y1587,T1587)</f>
        <v>300.65500433225486</v>
      </c>
      <c r="AG1587">
        <f t="shared" si="471"/>
        <v>32600707.677713048</v>
      </c>
      <c r="AH1587" cm="1">
        <f t="array" ref="AH1587">NewI((1-'Parameters-x'!L1593)*BETA_e,AA1587,T1587)</f>
        <v>102.89637097270696</v>
      </c>
    </row>
    <row r="1588" spans="1:34" x14ac:dyDescent="0.55000000000000004">
      <c r="A1588">
        <f t="shared" si="457"/>
        <v>158.39999999999529</v>
      </c>
      <c r="B1588" s="2">
        <f t="shared" si="458"/>
        <v>25607335.649159927</v>
      </c>
      <c r="C1588" s="6">
        <f t="shared" si="459"/>
        <v>26.982265457740251</v>
      </c>
      <c r="D1588" s="2">
        <f t="shared" si="460"/>
        <v>101836130.36857462</v>
      </c>
      <c r="E1588" s="6">
        <f t="shared" si="461"/>
        <v>1.569474757352072</v>
      </c>
      <c r="F1588">
        <f t="array" ref="F1588:K1588">rk((1-'Parameters-x'!K1593)*BETA_c,(1-'Parameters-x'!K1593)*BETA_a,(1-'Parameters-x'!K1593)*BETA_e,GAMMA,F1587,G1587,H1587,I1587,J1587,K1587,dt,STAGE)</f>
        <v>13625903.669402439</v>
      </c>
      <c r="G1588">
        <v>1.8720220238583933</v>
      </c>
      <c r="H1588">
        <v>9399509.9227751382</v>
      </c>
      <c r="I1588">
        <v>18.699570401402802</v>
      </c>
      <c r="J1588">
        <v>2581922.0569823491</v>
      </c>
      <c r="K1588">
        <v>6.410673032479056</v>
      </c>
      <c r="L1588">
        <f t="shared" si="462"/>
        <v>2132518.458575537</v>
      </c>
      <c r="M1588" cm="1">
        <f t="array" ref="M1588">NewI((1-'Parameters-x'!K1594)*BETA_c,F1588,C1588)</f>
        <v>0.10936345555243189</v>
      </c>
      <c r="N1588">
        <f t="shared" si="463"/>
        <v>67100299.377654463</v>
      </c>
      <c r="O1588" cm="1">
        <f t="array" ref="O1588">NewI((1-'Parameters-x'!K1594)*BETA_a,H1588,C1588)</f>
        <v>1.0878336366342529</v>
      </c>
      <c r="P1588">
        <f t="shared" si="464"/>
        <v>32603312.532344617</v>
      </c>
      <c r="Q1588" cm="1">
        <f t="array" ref="Q1588">NewI((1-'Parameters-x'!K1594)*BETA_e,J1588,C1588)</f>
        <v>0.37227766516538718</v>
      </c>
      <c r="S1588" s="2">
        <f t="shared" si="465"/>
        <v>25610737.923152737</v>
      </c>
      <c r="T1588" s="6">
        <f t="shared" si="466"/>
        <v>7344.3443359602097</v>
      </c>
      <c r="U1588" s="2">
        <f t="shared" si="467"/>
        <v>101825410.73251131</v>
      </c>
      <c r="V1588" s="4">
        <f t="shared" si="468"/>
        <v>427.30422588074549</v>
      </c>
      <c r="W1588">
        <f t="array" ref="W1588:AB1588">rk((1-'Parameters-x'!L1593)*BETA_c,(1-'Parameters-x'!L1593)*BETA_a,(1-'Parameters-x'!L1593)*BETA_e,GAMMA,W1587,X1587,Y1587,Z1587,AA1587,AB1587,dt,STAGE)</f>
        <v>13626140.717696736</v>
      </c>
      <c r="X1588">
        <v>492.3567304142698</v>
      </c>
      <c r="Y1588">
        <v>9401868.1073227376</v>
      </c>
      <c r="Z1588">
        <v>5084.8579650518532</v>
      </c>
      <c r="AA1588">
        <v>2582729.0981332674</v>
      </c>
      <c r="AB1588">
        <v>1767.1296404940863</v>
      </c>
      <c r="AC1588">
        <f t="shared" si="469"/>
        <v>2131790.9255728503</v>
      </c>
      <c r="AD1588" cm="1">
        <f t="array" ref="AD1588">NewI((1-'Parameters-x'!L1594)*BETA_c,W1588,T1588)</f>
        <v>29.768325044258706</v>
      </c>
      <c r="AE1588">
        <f t="shared" si="470"/>
        <v>67092875.03471221</v>
      </c>
      <c r="AF1588" cm="1">
        <f t="array" ref="AF1588">NewI((1-'Parameters-x'!L1594)*BETA_a,Y1588,T1588)</f>
        <v>296.17339719923018</v>
      </c>
      <c r="AG1588">
        <f t="shared" si="471"/>
        <v>32600744.77222624</v>
      </c>
      <c r="AH1588" cm="1">
        <f t="array" ref="AH1588">NewI((1-'Parameters-x'!L1594)*BETA_e,AA1588,T1588)</f>
        <v>101.36250363725661</v>
      </c>
    </row>
    <row r="1589" spans="1:34" x14ac:dyDescent="0.55000000000000004">
      <c r="A1589">
        <f t="shared" si="457"/>
        <v>158.49999999999528</v>
      </c>
      <c r="B1589" s="2">
        <f t="shared" si="458"/>
        <v>25607335.493384987</v>
      </c>
      <c r="C1589" s="6">
        <f t="shared" si="459"/>
        <v>26.580109475981679</v>
      </c>
      <c r="D1589" s="2">
        <f t="shared" si="460"/>
        <v>101836130.92650554</v>
      </c>
      <c r="E1589" s="6">
        <f t="shared" si="461"/>
        <v>1.5460825726246488</v>
      </c>
      <c r="F1589">
        <f t="array" ref="F1589:K1589">rk((1-'Parameters-x'!K1594)*BETA_c,(1-'Parameters-x'!K1594)*BETA_a,(1-'Parameters-x'!K1594)*BETA_e,GAMMA,F1588,G1588,H1588,I1588,J1588,K1588,dt,STAGE)</f>
        <v>13625903.658547798</v>
      </c>
      <c r="G1589">
        <v>1.8441670865680271</v>
      </c>
      <c r="H1589">
        <v>9399509.8148044813</v>
      </c>
      <c r="I1589">
        <v>18.420876995335878</v>
      </c>
      <c r="J1589">
        <v>2581922.0200327067</v>
      </c>
      <c r="K1589">
        <v>6.3150653940777755</v>
      </c>
      <c r="L1589">
        <f t="shared" si="462"/>
        <v>2132518.4972851151</v>
      </c>
      <c r="M1589" cm="1">
        <f t="array" ref="M1589">NewI((1-'Parameters-x'!K1595)*BETA_c,F1589,C1589)</f>
        <v>0.10773345268181433</v>
      </c>
      <c r="N1589">
        <f t="shared" si="463"/>
        <v>67100299.764318526</v>
      </c>
      <c r="O1589" cm="1">
        <f t="array" ref="O1589">NewI((1-'Parameters-x'!K1595)*BETA_a,H1589,C1589)</f>
        <v>1.0716200560157256</v>
      </c>
      <c r="P1589">
        <f t="shared" si="464"/>
        <v>32603312.664901897</v>
      </c>
      <c r="Q1589" cm="1">
        <f t="array" ref="Q1589">NewI((1-'Parameters-x'!K1595)*BETA_e,J1589,C1589)</f>
        <v>0.36672906392710874</v>
      </c>
      <c r="S1589" s="2">
        <f t="shared" si="465"/>
        <v>25610695.511999324</v>
      </c>
      <c r="T1589" s="6">
        <f t="shared" si="466"/>
        <v>7234.8913045132422</v>
      </c>
      <c r="U1589" s="2">
        <f t="shared" si="467"/>
        <v>101825562.59669615</v>
      </c>
      <c r="V1589" s="4">
        <f t="shared" si="468"/>
        <v>420.93478788862967</v>
      </c>
      <c r="W1589">
        <f t="array" ref="W1589:AB1589">rk((1-'Parameters-x'!L1594)*BETA_c,(1-'Parameters-x'!L1594)*BETA_a,(1-'Parameters-x'!L1594)*BETA_e,GAMMA,W1588,X1588,Y1588,Z1588,AA1588,AB1588,dt,STAGE)</f>
        <v>13626137.763101982</v>
      </c>
      <c r="X1589">
        <v>485.12936275336375</v>
      </c>
      <c r="Y1589">
        <v>9401838.7112753801</v>
      </c>
      <c r="Z1589">
        <v>5009.1104810513607</v>
      </c>
      <c r="AA1589">
        <v>2582719.0376219582</v>
      </c>
      <c r="AB1589">
        <v>1740.6514607085173</v>
      </c>
      <c r="AC1589">
        <f t="shared" si="469"/>
        <v>2131801.1075352645</v>
      </c>
      <c r="AD1589" cm="1">
        <f t="array" ref="AD1589">NewI((1-'Parameters-x'!L1595)*BETA_c,W1589,T1589)</f>
        <v>29.324680252080778</v>
      </c>
      <c r="AE1589">
        <f t="shared" si="470"/>
        <v>67092980.178243563</v>
      </c>
      <c r="AF1589" cm="1">
        <f t="array" ref="AF1589">NewI((1-'Parameters-x'!L1595)*BETA_a,Y1589,T1589)</f>
        <v>291.75860204047763</v>
      </c>
      <c r="AG1589">
        <f t="shared" si="471"/>
        <v>32600781.310917333</v>
      </c>
      <c r="AH1589" cm="1">
        <f t="array" ref="AH1589">NewI((1-'Parameters-x'!L1595)*BETA_e,AA1589,T1589)</f>
        <v>99.851505596071235</v>
      </c>
    </row>
    <row r="1590" spans="1:34" x14ac:dyDescent="0.55000000000000004">
      <c r="A1590">
        <f t="shared" si="457"/>
        <v>158.59999999999528</v>
      </c>
      <c r="B1590" s="2">
        <f t="shared" si="458"/>
        <v>25607335.339931786</v>
      </c>
      <c r="C1590" s="6">
        <f t="shared" si="459"/>
        <v>26.183947408535865</v>
      </c>
      <c r="D1590" s="2">
        <f t="shared" si="460"/>
        <v>101836131.4761208</v>
      </c>
      <c r="E1590" s="6">
        <f t="shared" si="461"/>
        <v>1.5230390361012465</v>
      </c>
      <c r="F1590">
        <f t="array" ref="F1590:K1590">rk((1-'Parameters-x'!K1595)*BETA_c,(1-'Parameters-x'!K1595)*BETA_a,(1-'Parameters-x'!K1595)*BETA_e,GAMMA,F1589,G1589,H1589,I1589,J1589,K1589,dt,STAGE)</f>
        <v>13625903.647854939</v>
      </c>
      <c r="G1590">
        <v>1.8167263525581638</v>
      </c>
      <c r="H1590">
        <v>9399509.7084430698</v>
      </c>
      <c r="I1590">
        <v>18.146337082983742</v>
      </c>
      <c r="J1590">
        <v>2581921.9836337799</v>
      </c>
      <c r="K1590">
        <v>6.2208839729939616</v>
      </c>
      <c r="L1590">
        <f t="shared" si="462"/>
        <v>2132518.5354187083</v>
      </c>
      <c r="M1590" cm="1">
        <f t="array" ref="M1590">NewI((1-'Parameters-x'!K1596)*BETA_c,F1590,C1590)</f>
        <v>0.1061277441124141</v>
      </c>
      <c r="N1590">
        <f t="shared" si="463"/>
        <v>67100300.145219848</v>
      </c>
      <c r="O1590" cm="1">
        <f t="array" ref="O1590">NewI((1-'Parameters-x'!K1596)*BETA_a,H1590,C1590)</f>
        <v>1.0556481302868519</v>
      </c>
      <c r="P1590">
        <f t="shared" si="464"/>
        <v>32603312.795482248</v>
      </c>
      <c r="Q1590" cm="1">
        <f t="array" ref="Q1590">NewI((1-'Parameters-x'!K1596)*BETA_e,J1590,C1590)</f>
        <v>0.36126316170198064</v>
      </c>
      <c r="S1590" s="2">
        <f t="shared" si="465"/>
        <v>25610653.733030051</v>
      </c>
      <c r="T1590" s="6">
        <f t="shared" si="466"/>
        <v>7127.0693277428745</v>
      </c>
      <c r="U1590" s="2">
        <f t="shared" si="467"/>
        <v>101825712.19764221</v>
      </c>
      <c r="V1590" s="4">
        <f t="shared" si="468"/>
        <v>414.66030511139678</v>
      </c>
      <c r="W1590">
        <f t="array" ref="W1590:AB1590">rk((1-'Parameters-x'!L1595)*BETA_c,(1-'Parameters-x'!L1595)*BETA_a,(1-'Parameters-x'!L1595)*BETA_e,GAMMA,W1589,X1589,Y1589,Z1589,AA1589,AB1589,dt,STAGE)</f>
        <v>13626134.852540314</v>
      </c>
      <c r="X1590">
        <v>478.00743120755556</v>
      </c>
      <c r="Y1590">
        <v>9401809.753408514</v>
      </c>
      <c r="Z1590">
        <v>4934.4911086041393</v>
      </c>
      <c r="AA1590">
        <v>2582709.1270812219</v>
      </c>
      <c r="AB1590">
        <v>1714.5707879311792</v>
      </c>
      <c r="AC1590">
        <f t="shared" si="469"/>
        <v>2131811.1400284781</v>
      </c>
      <c r="AD1590" cm="1">
        <f t="array" ref="AD1590">NewI((1-'Parameters-x'!L1596)*BETA_c,W1590,T1590)</f>
        <v>28.887646784356885</v>
      </c>
      <c r="AE1590">
        <f t="shared" si="470"/>
        <v>67093083.755482882</v>
      </c>
      <c r="AF1590" cm="1">
        <f t="array" ref="AF1590">NewI((1-'Parameters-x'!L1596)*BETA_a,Y1590,T1590)</f>
        <v>287.40962256939326</v>
      </c>
      <c r="AG1590">
        <f t="shared" si="471"/>
        <v>32600817.302130844</v>
      </c>
      <c r="AH1590" cm="1">
        <f t="array" ref="AH1590">NewI((1-'Parameters-x'!L1596)*BETA_e,AA1590,T1590)</f>
        <v>98.363035757646642</v>
      </c>
    </row>
    <row r="1591" spans="1:34" x14ac:dyDescent="0.55000000000000004">
      <c r="A1591">
        <f t="shared" si="457"/>
        <v>158.69999999999527</v>
      </c>
      <c r="B1591" s="2">
        <f t="shared" si="458"/>
        <v>25607335.188765731</v>
      </c>
      <c r="C1591" s="6">
        <f t="shared" si="459"/>
        <v>25.793689919448866</v>
      </c>
      <c r="D1591" s="2">
        <f t="shared" si="460"/>
        <v>101836132.01754434</v>
      </c>
      <c r="E1591" s="6">
        <f t="shared" si="461"/>
        <v>1.5003389513591534</v>
      </c>
      <c r="F1591">
        <f t="array" ref="F1591:K1591">rk((1-'Parameters-x'!K1596)*BETA_c,(1-'Parameters-x'!K1596)*BETA_a,(1-'Parameters-x'!K1596)*BETA_e,GAMMA,F1590,G1590,H1590,I1590,J1590,K1590,dt,STAGE)</f>
        <v>13625903.637321452</v>
      </c>
      <c r="G1591">
        <v>1.7896936681346405</v>
      </c>
      <c r="H1591">
        <v>9399509.6036669184</v>
      </c>
      <c r="I1591">
        <v>17.875888764581255</v>
      </c>
      <c r="J1591">
        <v>2581921.9477773597</v>
      </c>
      <c r="K1591">
        <v>6.128107486732973</v>
      </c>
      <c r="L1591">
        <f t="shared" si="462"/>
        <v>2132518.5729848803</v>
      </c>
      <c r="M1591" cm="1">
        <f t="array" ref="M1591">NewI((1-'Parameters-x'!K1597)*BETA_c,F1591,C1591)</f>
        <v>0.10454596775112947</v>
      </c>
      <c r="N1591">
        <f t="shared" si="463"/>
        <v>67100300.520444319</v>
      </c>
      <c r="O1591" cm="1">
        <f t="array" ref="O1591">NewI((1-'Parameters-x'!K1597)*BETA_a,H1591,C1591)</f>
        <v>1.0399142577053391</v>
      </c>
      <c r="P1591">
        <f t="shared" si="464"/>
        <v>32603312.924115151</v>
      </c>
      <c r="Q1591" cm="1">
        <f t="array" ref="Q1591">NewI((1-'Parameters-x'!K1597)*BETA_e,J1591,C1591)</f>
        <v>0.35587872590268488</v>
      </c>
      <c r="S1591" s="2">
        <f t="shared" si="465"/>
        <v>25610612.576820377</v>
      </c>
      <c r="T1591" s="6">
        <f t="shared" si="466"/>
        <v>7020.8541036695178</v>
      </c>
      <c r="U1591" s="2">
        <f t="shared" si="467"/>
        <v>101825859.56907594</v>
      </c>
      <c r="V1591" s="4">
        <f t="shared" si="468"/>
        <v>408.47936161434535</v>
      </c>
      <c r="W1591">
        <f t="array" ref="W1591:AB1591">rk((1-'Parameters-x'!L1596)*BETA_c,(1-'Parameters-x'!L1596)*BETA_a,(1-'Parameters-x'!L1596)*BETA_e,GAMMA,W1590,X1590,Y1590,Z1590,AA1590,AB1590,dt,STAGE)</f>
        <v>13626131.985355536</v>
      </c>
      <c r="X1591">
        <v>470.98941130363784</v>
      </c>
      <c r="Y1591">
        <v>9401781.2271897644</v>
      </c>
      <c r="Z1591">
        <v>4860.9830531413427</v>
      </c>
      <c r="AA1591">
        <v>2582699.3642750806</v>
      </c>
      <c r="AB1591">
        <v>1688.8816392245374</v>
      </c>
      <c r="AC1591">
        <f t="shared" si="469"/>
        <v>2131821.0252331607</v>
      </c>
      <c r="AD1591" cm="1">
        <f t="array" ref="AD1591">NewI((1-'Parameters-x'!L1597)*BETA_c,W1591,T1591)</f>
        <v>28.457126129766532</v>
      </c>
      <c r="AE1591">
        <f t="shared" si="470"/>
        <v>67093185.789757095</v>
      </c>
      <c r="AF1591" cm="1">
        <f t="array" ref="AF1591">NewI((1-'Parameters-x'!L1597)*BETA_a,Y1591,T1591)</f>
        <v>283.12547736322284</v>
      </c>
      <c r="AG1591">
        <f t="shared" si="471"/>
        <v>32600852.754085697</v>
      </c>
      <c r="AH1591" cm="1">
        <f t="array" ref="AH1591">NewI((1-'Parameters-x'!L1597)*BETA_e,AA1591,T1591)</f>
        <v>96.896758121355944</v>
      </c>
    </row>
    <row r="1592" spans="1:34" x14ac:dyDescent="0.55000000000000004">
      <c r="A1592">
        <f t="shared" si="457"/>
        <v>158.79999999999526</v>
      </c>
      <c r="B1592" s="2">
        <f t="shared" si="458"/>
        <v>25607335.03985272</v>
      </c>
      <c r="C1592" s="6">
        <f t="shared" si="459"/>
        <v>25.409249004267863</v>
      </c>
      <c r="D1592" s="2">
        <f t="shared" si="460"/>
        <v>101836132.55089827</v>
      </c>
      <c r="E1592" s="6">
        <f t="shared" si="461"/>
        <v>1.4779771994258115</v>
      </c>
      <c r="F1592">
        <f t="array" ref="F1592:K1592">rk((1-'Parameters-x'!K1597)*BETA_c,(1-'Parameters-x'!K1597)*BETA_a,(1-'Parameters-x'!K1597)*BETA_e,GAMMA,F1591,G1591,H1591,I1591,J1591,K1591,dt,STAGE)</f>
        <v>13625903.626944961</v>
      </c>
      <c r="G1592">
        <v>1.7630629709129524</v>
      </c>
      <c r="H1592">
        <v>9399509.5004523993</v>
      </c>
      <c r="I1592">
        <v>17.609471062825296</v>
      </c>
      <c r="J1592">
        <v>2581921.9124553599</v>
      </c>
      <c r="K1592">
        <v>6.0367149705296139</v>
      </c>
      <c r="L1592">
        <f t="shared" si="462"/>
        <v>2132518.6099920683</v>
      </c>
      <c r="M1592" cm="1">
        <f t="array" ref="M1592">NewI((1-'Parameters-x'!K1598)*BETA_c,F1592,C1592)</f>
        <v>0.10298776690165083</v>
      </c>
      <c r="N1592">
        <f t="shared" si="463"/>
        <v>67100300.89007654</v>
      </c>
      <c r="O1592" cm="1">
        <f t="array" ref="O1592">NewI((1-'Parameters-x'!K1598)*BETA_a,H1592,C1592)</f>
        <v>1.0244148902111148</v>
      </c>
      <c r="P1592">
        <f t="shared" si="464"/>
        <v>32603313.050829668</v>
      </c>
      <c r="Q1592" cm="1">
        <f t="array" ref="Q1592">NewI((1-'Parameters-x'!K1598)*BETA_e,J1592,C1592)</f>
        <v>0.35057454231304591</v>
      </c>
      <c r="S1592" s="2">
        <f t="shared" si="465"/>
        <v>25610572.034086302</v>
      </c>
      <c r="T1592" s="6">
        <f t="shared" si="466"/>
        <v>6916.2216922902007</v>
      </c>
      <c r="U1592" s="2">
        <f t="shared" si="467"/>
        <v>101826004.7442214</v>
      </c>
      <c r="V1592" s="4">
        <f t="shared" si="468"/>
        <v>402.39056258692153</v>
      </c>
      <c r="W1592">
        <f t="array" ref="W1592:AB1592">rk((1-'Parameters-x'!L1597)*BETA_c,(1-'Parameters-x'!L1597)*BETA_a,(1-'Parameters-x'!L1597)*BETA_e,GAMMA,W1591,X1591,Y1591,Z1591,AA1591,AB1591,dt,STAGE)</f>
        <v>13626129.160901232</v>
      </c>
      <c r="X1592">
        <v>464.0738003235395</v>
      </c>
      <c r="Y1592">
        <v>9401753.1261841655</v>
      </c>
      <c r="Z1592">
        <v>4788.569769963332</v>
      </c>
      <c r="AA1592">
        <v>2582689.7470009048</v>
      </c>
      <c r="AB1592">
        <v>1663.5781220033296</v>
      </c>
      <c r="AC1592">
        <f t="shared" si="469"/>
        <v>2131830.7652984448</v>
      </c>
      <c r="AD1592" cm="1">
        <f t="array" ref="AD1592">NewI((1-'Parameters-x'!L1598)*BETA_c,W1592,T1592)</f>
        <v>28.03302124447449</v>
      </c>
      <c r="AE1592">
        <f t="shared" si="470"/>
        <v>67093286.304045871</v>
      </c>
      <c r="AF1592" cm="1">
        <f t="array" ref="AF1592">NewI((1-'Parameters-x'!L1598)*BETA_a,Y1592,T1592)</f>
        <v>278.90519964108512</v>
      </c>
      <c r="AG1592">
        <f t="shared" si="471"/>
        <v>32600887.674877092</v>
      </c>
      <c r="AH1592" cm="1">
        <f t="array" ref="AH1592">NewI((1-'Parameters-x'!L1598)*BETA_e,AA1592,T1592)</f>
        <v>95.452341701361917</v>
      </c>
    </row>
    <row r="1593" spans="1:34" x14ac:dyDescent="0.55000000000000004">
      <c r="A1593">
        <f t="shared" si="457"/>
        <v>158.89999999999526</v>
      </c>
      <c r="B1593" s="2">
        <f t="shared" si="458"/>
        <v>25607334.893159177</v>
      </c>
      <c r="C1593" s="6">
        <f t="shared" si="459"/>
        <v>25.03053797019594</v>
      </c>
      <c r="D1593" s="2">
        <f t="shared" si="460"/>
        <v>101836133.07630284</v>
      </c>
      <c r="E1593" s="6">
        <f t="shared" si="461"/>
        <v>1.4559487376244578</v>
      </c>
      <c r="F1593">
        <f t="array" ref="F1593:K1593">rk((1-'Parameters-x'!K1598)*BETA_c,(1-'Parameters-x'!K1598)*BETA_a,(1-'Parameters-x'!K1598)*BETA_e,GAMMA,F1592,G1592,H1592,I1592,J1592,K1592,dt,STAGE)</f>
        <v>13625903.616723124</v>
      </c>
      <c r="G1593">
        <v>1.7368282884657402</v>
      </c>
      <c r="H1593">
        <v>9399509.3987762388</v>
      </c>
      <c r="I1593">
        <v>17.347023909128474</v>
      </c>
      <c r="J1593">
        <v>2581921.8776598158</v>
      </c>
      <c r="K1593">
        <v>5.9466857726017253</v>
      </c>
      <c r="L1593">
        <f t="shared" si="462"/>
        <v>2132518.6464485875</v>
      </c>
      <c r="M1593" cm="1">
        <f t="array" ref="M1593">NewI((1-'Parameters-x'!K1599)*BETA_c,F1593,C1593)</f>
        <v>0.10145279018402464</v>
      </c>
      <c r="N1593">
        <f t="shared" si="463"/>
        <v>67100301.254199848</v>
      </c>
      <c r="O1593" cm="1">
        <f t="array" ref="O1593">NewI((1-'Parameters-x'!K1599)*BETA_a,H1593,C1593)</f>
        <v>1.0091465326262172</v>
      </c>
      <c r="P1593">
        <f t="shared" si="464"/>
        <v>32603313.175654411</v>
      </c>
      <c r="Q1593" cm="1">
        <f t="array" ref="Q1593">NewI((1-'Parameters-x'!K1599)*BETA_e,J1593,C1593)</f>
        <v>0.34534941481421599</v>
      </c>
      <c r="S1593" s="2">
        <f t="shared" si="465"/>
        <v>25610532.095682241</v>
      </c>
      <c r="T1593" s="6">
        <f t="shared" si="466"/>
        <v>6813.1485101902508</v>
      </c>
      <c r="U1593" s="2">
        <f t="shared" si="467"/>
        <v>101826147.75580756</v>
      </c>
      <c r="V1593" s="4">
        <f t="shared" si="468"/>
        <v>396.39253402726609</v>
      </c>
      <c r="W1593">
        <f t="array" ref="W1593:AB1593">rk((1-'Parameters-x'!L1598)*BETA_c,(1-'Parameters-x'!L1598)*BETA_a,(1-'Parameters-x'!L1598)*BETA_e,GAMMA,W1592,X1592,Y1592,Z1592,AA1592,AB1592,dt,STAGE)</f>
        <v>13626126.378540618</v>
      </c>
      <c r="X1593">
        <v>457.25911699992486</v>
      </c>
      <c r="Y1593">
        <v>9401725.4440527055</v>
      </c>
      <c r="Z1593">
        <v>4717.2349605260679</v>
      </c>
      <c r="AA1593">
        <v>2582680.2730889153</v>
      </c>
      <c r="AB1593">
        <v>1638.6544326642581</v>
      </c>
      <c r="AC1593">
        <f t="shared" si="469"/>
        <v>2131840.3623423818</v>
      </c>
      <c r="AD1593" cm="1">
        <f t="array" ref="AD1593">NewI((1-'Parameters-x'!L1599)*BETA_c,W1593,T1593)</f>
        <v>27.615236530281184</v>
      </c>
      <c r="AE1593">
        <f t="shared" si="470"/>
        <v>67093385.32098677</v>
      </c>
      <c r="AF1593" cm="1">
        <f t="array" ref="AF1593">NewI((1-'Parameters-x'!L1599)*BETA_a,Y1593,T1593)</f>
        <v>274.74783704531558</v>
      </c>
      <c r="AG1593">
        <f t="shared" si="471"/>
        <v>32600922.072478417</v>
      </c>
      <c r="AH1593" cm="1">
        <f t="array" ref="AH1593">NewI((1-'Parameters-x'!L1599)*BETA_e,AA1593,T1593)</f>
        <v>94.029460451669323</v>
      </c>
    </row>
    <row r="1594" spans="1:34" x14ac:dyDescent="0.55000000000000004">
      <c r="A1594">
        <f t="shared" si="457"/>
        <v>158.99999999999525</v>
      </c>
      <c r="B1594" s="2">
        <f t="shared" si="458"/>
        <v>25607334.748652026</v>
      </c>
      <c r="C1594" s="6">
        <f t="shared" si="459"/>
        <v>24.657471416542649</v>
      </c>
      <c r="D1594" s="2">
        <f t="shared" si="460"/>
        <v>101836133.59387656</v>
      </c>
      <c r="E1594" s="6">
        <f t="shared" si="461"/>
        <v>1.4342485984369673</v>
      </c>
      <c r="F1594">
        <f t="array" ref="F1594:K1594">rk((1-'Parameters-x'!K1599)*BETA_c,(1-'Parameters-x'!K1599)*BETA_a,(1-'Parameters-x'!K1599)*BETA_e,GAMMA,F1593,G1593,H1593,I1593,J1593,K1593,dt,STAGE)</f>
        <v>13625903.606653638</v>
      </c>
      <c r="G1594">
        <v>1.7109837369902607</v>
      </c>
      <c r="H1594">
        <v>9399509.2986155078</v>
      </c>
      <c r="I1594">
        <v>17.088488130077646</v>
      </c>
      <c r="J1594">
        <v>2581921.843382881</v>
      </c>
      <c r="K1594">
        <v>5.8579995494747408</v>
      </c>
      <c r="L1594">
        <f t="shared" si="462"/>
        <v>2132518.6823626249</v>
      </c>
      <c r="M1594" cm="1">
        <f t="array" ref="M1594">NewI((1-'Parameters-x'!K1600)*BETA_c,F1594,C1594)</f>
        <v>9.9940691455416383E-2</v>
      </c>
      <c r="N1594">
        <f t="shared" si="463"/>
        <v>67100301.61289636</v>
      </c>
      <c r="O1594" cm="1">
        <f t="array" ref="O1594">NewI((1-'Parameters-x'!K1600)*BETA_a,H1594,C1594)</f>
        <v>0.99410574186660949</v>
      </c>
      <c r="P1594">
        <f t="shared" si="464"/>
        <v>32603313.298617572</v>
      </c>
      <c r="Q1594" cm="1">
        <f t="array" ref="Q1594">NewI((1-'Parameters-x'!K1600)*BETA_e,J1594,C1594)</f>
        <v>0.3402021651149415</v>
      </c>
      <c r="S1594" s="2">
        <f t="shared" si="465"/>
        <v>25610492.75259899</v>
      </c>
      <c r="T1594" s="6">
        <f t="shared" si="466"/>
        <v>6711.611325235107</v>
      </c>
      <c r="U1594" s="2">
        <f t="shared" si="467"/>
        <v>101826288.63607578</v>
      </c>
      <c r="V1594" s="4">
        <f t="shared" si="468"/>
        <v>390.48392243148226</v>
      </c>
      <c r="W1594">
        <f t="array" ref="W1594:AB1594">rk((1-'Parameters-x'!L1599)*BETA_c,(1-'Parameters-x'!L1599)*BETA_a,(1-'Parameters-x'!L1599)*BETA_e,GAMMA,W1593,X1593,Y1593,Z1593,AA1593,AB1593,dt,STAGE)</f>
        <v>13626123.637646398</v>
      </c>
      <c r="X1594">
        <v>450.54390121592286</v>
      </c>
      <c r="Y1594">
        <v>9401698.1745508965</v>
      </c>
      <c r="Z1594">
        <v>4646.9625687826083</v>
      </c>
      <c r="AA1594">
        <v>2582670.9404016952</v>
      </c>
      <c r="AB1594">
        <v>1614.1048552365755</v>
      </c>
      <c r="AC1594">
        <f t="shared" si="469"/>
        <v>2131849.8184523867</v>
      </c>
      <c r="AD1594" cm="1">
        <f t="array" ref="AD1594">NewI((1-'Parameters-x'!L1600)*BETA_c,W1594,T1594)</f>
        <v>27.203677813098174</v>
      </c>
      <c r="AE1594">
        <f t="shared" si="470"/>
        <v>67093482.862880319</v>
      </c>
      <c r="AF1594" cm="1">
        <f t="array" ref="AF1594">NewI((1-'Parameters-x'!L1600)*BETA_a,Y1594,T1594)</f>
        <v>270.65245142608336</v>
      </c>
      <c r="AG1594">
        <f t="shared" si="471"/>
        <v>32600955.954743069</v>
      </c>
      <c r="AH1594" cm="1">
        <f t="array" ref="AH1594">NewI((1-'Parameters-x'!L1600)*BETA_e,AA1594,T1594)</f>
        <v>92.627793192300715</v>
      </c>
    </row>
    <row r="1595" spans="1:34" x14ac:dyDescent="0.55000000000000004">
      <c r="A1595">
        <f t="shared" si="457"/>
        <v>159.09999999999525</v>
      </c>
      <c r="B1595" s="2">
        <f t="shared" si="458"/>
        <v>25607334.606298678</v>
      </c>
      <c r="C1595" s="6">
        <f t="shared" si="459"/>
        <v>24.289965215465941</v>
      </c>
      <c r="D1595" s="2">
        <f t="shared" si="460"/>
        <v>101836134.1037361</v>
      </c>
      <c r="E1595" s="6">
        <f t="shared" si="461"/>
        <v>1.4128718883836466</v>
      </c>
      <c r="F1595">
        <f t="array" ref="F1595:K1595">rk((1-'Parameters-x'!K1600)*BETA_c,(1-'Parameters-x'!K1600)*BETA_a,(1-'Parameters-x'!K1600)*BETA_e,GAMMA,F1594,G1594,H1594,I1594,J1594,K1594,dt,STAGE)</f>
        <v>13625903.596734233</v>
      </c>
      <c r="G1595">
        <v>1.6855235199955501</v>
      </c>
      <c r="H1595">
        <v>9399509.1999476198</v>
      </c>
      <c r="I1595">
        <v>16.833805434094241</v>
      </c>
      <c r="J1595">
        <v>2581921.8096168255</v>
      </c>
      <c r="K1595">
        <v>5.7706362613761497</v>
      </c>
      <c r="L1595">
        <f t="shared" si="462"/>
        <v>2132518.7177422466</v>
      </c>
      <c r="M1595" cm="1">
        <f t="array" ref="M1595">NewI((1-'Parameters-x'!K1601)*BETA_c,F1595,C1595)</f>
        <v>9.845112973205436E-2</v>
      </c>
      <c r="N1595">
        <f t="shared" si="463"/>
        <v>67100301.966246948</v>
      </c>
      <c r="O1595" cm="1">
        <f t="array" ref="O1595">NewI((1-'Parameters-x'!K1601)*BETA_a,H1595,C1595)</f>
        <v>0.97928912616574282</v>
      </c>
      <c r="P1595">
        <f t="shared" si="464"/>
        <v>32603313.419746913</v>
      </c>
      <c r="Q1595" cm="1">
        <f t="array" ref="Q1595">NewI((1-'Parameters-x'!K1601)*BETA_e,J1595,C1595)</f>
        <v>0.3351316324858496</v>
      </c>
      <c r="S1595" s="2">
        <f t="shared" si="465"/>
        <v>25610453.995961688</v>
      </c>
      <c r="T1595" s="6">
        <f t="shared" si="466"/>
        <v>6611.5872513410368</v>
      </c>
      <c r="U1595" s="2">
        <f t="shared" si="467"/>
        <v>101826427.41678697</v>
      </c>
      <c r="V1595" s="4">
        <f t="shared" si="468"/>
        <v>384.66339448755082</v>
      </c>
      <c r="W1595">
        <f t="array" ref="W1595:AB1595">rk((1-'Parameters-x'!L1600)*BETA_c,(1-'Parameters-x'!L1600)*BETA_a,(1-'Parameters-x'!L1600)*BETA_e,GAMMA,W1594,X1594,Y1594,Z1594,AA1594,AB1594,dt,STAGE)</f>
        <v>13626120.937600618</v>
      </c>
      <c r="X1595">
        <v>443.92671370893311</v>
      </c>
      <c r="Y1595">
        <v>9401671.311527364</v>
      </c>
      <c r="Z1595">
        <v>4577.7367775788634</v>
      </c>
      <c r="AA1595">
        <v>2582661.7468337039</v>
      </c>
      <c r="AB1595">
        <v>1589.9237600532404</v>
      </c>
      <c r="AC1595">
        <f t="shared" si="469"/>
        <v>2131859.135685673</v>
      </c>
      <c r="AD1595" cm="1">
        <f t="array" ref="AD1595">NewI((1-'Parameters-x'!L1601)*BETA_c,W1595,T1595)</f>
        <v>26.798252321743739</v>
      </c>
      <c r="AE1595">
        <f t="shared" si="470"/>
        <v>67093578.951695055</v>
      </c>
      <c r="AF1595" cm="1">
        <f t="array" ref="AF1595">NewI((1-'Parameters-x'!L1601)*BETA_a,Y1595,T1595)</f>
        <v>266.61811862922895</v>
      </c>
      <c r="AG1595">
        <f t="shared" si="471"/>
        <v>32600989.329406243</v>
      </c>
      <c r="AH1595" cm="1">
        <f t="array" ref="AH1595">NewI((1-'Parameters-x'!L1601)*BETA_e,AA1595,T1595)</f>
        <v>91.247023536578112</v>
      </c>
    </row>
    <row r="1596" spans="1:34" x14ac:dyDescent="0.55000000000000004">
      <c r="A1596">
        <f t="shared" si="457"/>
        <v>159.19999999999524</v>
      </c>
      <c r="B1596" s="2">
        <f t="shared" si="458"/>
        <v>25607334.466067031</v>
      </c>
      <c r="C1596" s="6">
        <f t="shared" si="459"/>
        <v>23.927936493001145</v>
      </c>
      <c r="D1596" s="2">
        <f t="shared" si="460"/>
        <v>101836134.60599646</v>
      </c>
      <c r="E1596" s="6">
        <f t="shared" si="461"/>
        <v>1.3918137869197238</v>
      </c>
      <c r="F1596">
        <f t="array" ref="F1596:K1596">rk((1-'Parameters-x'!K1601)*BETA_c,(1-'Parameters-x'!K1601)*BETA_a,(1-'Parameters-x'!K1601)*BETA_e,GAMMA,F1595,G1595,H1595,I1595,J1595,K1595,dt,STAGE)</f>
        <v>13625903.586962672</v>
      </c>
      <c r="G1596">
        <v>1.6604419270089863</v>
      </c>
      <c r="H1596">
        <v>9399509.1027503219</v>
      </c>
      <c r="I1596">
        <v>16.582918398293348</v>
      </c>
      <c r="J1596">
        <v>2581921.7763540358</v>
      </c>
      <c r="K1596">
        <v>5.684576167698812</v>
      </c>
      <c r="L1596">
        <f t="shared" si="462"/>
        <v>2132518.7525954009</v>
      </c>
      <c r="M1596" cm="1">
        <f t="array" ref="M1596">NewI((1-'Parameters-x'!K1602)*BETA_c,F1596,C1596)</f>
        <v>9.6983769112336943E-2</v>
      </c>
      <c r="N1596">
        <f t="shared" si="463"/>
        <v>67100302.314331278</v>
      </c>
      <c r="O1596" cm="1">
        <f t="array" ref="O1596">NewI((1-'Parameters-x'!K1602)*BETA_a,H1596,C1596)</f>
        <v>0.96469334430969123</v>
      </c>
      <c r="P1596">
        <f t="shared" si="464"/>
        <v>32603313.539069794</v>
      </c>
      <c r="Q1596" cm="1">
        <f t="array" ref="Q1596">NewI((1-'Parameters-x'!K1602)*BETA_e,J1596,C1596)</f>
        <v>0.33013667349769554</v>
      </c>
      <c r="S1596" s="2">
        <f t="shared" si="465"/>
        <v>25610415.817027804</v>
      </c>
      <c r="T1596" s="6">
        <f t="shared" si="466"/>
        <v>6513.0537433236195</v>
      </c>
      <c r="U1596" s="2">
        <f t="shared" si="467"/>
        <v>101826564.12922888</v>
      </c>
      <c r="V1596" s="4">
        <f t="shared" si="468"/>
        <v>378.92963677382551</v>
      </c>
      <c r="W1596">
        <f t="array" ref="W1596:AB1596">rk((1-'Parameters-x'!L1601)*BETA_c,(1-'Parameters-x'!L1601)*BETA_a,(1-'Parameters-x'!L1601)*BETA_e,GAMMA,W1595,X1595,Y1595,Z1595,AA1595,AB1595,dt,STAGE)</f>
        <v>13626118.277794542</v>
      </c>
      <c r="X1596">
        <v>437.40613577845585</v>
      </c>
      <c r="Y1596">
        <v>9401644.8489224594</v>
      </c>
      <c r="Z1596">
        <v>4509.5420051028341</v>
      </c>
      <c r="AA1596">
        <v>2582652.6903108032</v>
      </c>
      <c r="AB1596">
        <v>1566.1056024423297</v>
      </c>
      <c r="AC1596">
        <f t="shared" si="469"/>
        <v>2131868.3160696798</v>
      </c>
      <c r="AD1596" cm="1">
        <f t="array" ref="AD1596">NewI((1-'Parameters-x'!L1602)*BETA_c,W1596,T1596)</f>
        <v>26.398868667053925</v>
      </c>
      <c r="AE1596">
        <f t="shared" si="470"/>
        <v>67093673.609072439</v>
      </c>
      <c r="AF1596" cm="1">
        <f t="array" ref="AF1596">NewI((1-'Parameters-x'!L1602)*BETA_a,Y1596,T1596)</f>
        <v>262.64392828727722</v>
      </c>
      <c r="AG1596">
        <f t="shared" si="471"/>
        <v>32601022.204086754</v>
      </c>
      <c r="AH1596" cm="1">
        <f t="array" ref="AH1596">NewI((1-'Parameters-x'!L1602)*BETA_e,AA1596,T1596)</f>
        <v>89.886839819494369</v>
      </c>
    </row>
    <row r="1597" spans="1:34" x14ac:dyDescent="0.55000000000000004">
      <c r="A1597">
        <f t="shared" si="457"/>
        <v>159.29999999999524</v>
      </c>
      <c r="B1597" s="2">
        <f t="shared" si="458"/>
        <v>25607334.327925459</v>
      </c>
      <c r="C1597" s="6">
        <f t="shared" si="459"/>
        <v>23.571303610372667</v>
      </c>
      <c r="D1597" s="2">
        <f t="shared" si="460"/>
        <v>101836135.10077094</v>
      </c>
      <c r="E1597" s="6">
        <f t="shared" si="461"/>
        <v>1.3710695453482844</v>
      </c>
      <c r="F1597">
        <f t="array" ref="F1597:K1597">rk((1-'Parameters-x'!K1602)*BETA_c,(1-'Parameters-x'!K1602)*BETA_a,(1-'Parameters-x'!K1602)*BETA_e,GAMMA,F1596,G1596,H1596,I1596,J1596,K1596,dt,STAGE)</f>
        <v>13625903.577336749</v>
      </c>
      <c r="G1597">
        <v>1.6357333323019696</v>
      </c>
      <c r="H1597">
        <v>9399509.0070016999</v>
      </c>
      <c r="I1597">
        <v>16.33577045553859</v>
      </c>
      <c r="J1597">
        <v>2581921.7435870101</v>
      </c>
      <c r="K1597">
        <v>5.5997998225321037</v>
      </c>
      <c r="L1597">
        <f t="shared" si="462"/>
        <v>2132518.7869299185</v>
      </c>
      <c r="M1597" cm="1">
        <f t="array" ref="M1597">NewI((1-'Parameters-x'!K1603)*BETA_c,F1597,C1597)</f>
        <v>9.5538278701085777E-2</v>
      </c>
      <c r="N1597">
        <f t="shared" si="463"/>
        <v>67100302.657227844</v>
      </c>
      <c r="O1597" cm="1">
        <f t="array" ref="O1597">NewI((1-'Parameters-x'!K1603)*BETA_a,H1597,C1597)</f>
        <v>0.95031510488368787</v>
      </c>
      <c r="P1597">
        <f t="shared" si="464"/>
        <v>32603313.656613167</v>
      </c>
      <c r="Q1597" cm="1">
        <f t="array" ref="Q1597">NewI((1-'Parameters-x'!K1603)*BETA_e,J1597,C1597)</f>
        <v>0.32521616176351081</v>
      </c>
      <c r="S1597" s="2">
        <f t="shared" si="465"/>
        <v>25610378.207185172</v>
      </c>
      <c r="T1597" s="6">
        <f t="shared" si="466"/>
        <v>6415.988591822821</v>
      </c>
      <c r="U1597" s="2">
        <f t="shared" si="467"/>
        <v>101826698.804223</v>
      </c>
      <c r="V1597" s="4">
        <f t="shared" si="468"/>
        <v>373.28135546203839</v>
      </c>
      <c r="W1597">
        <f t="array" ref="W1597:AB1597">rk((1-'Parameters-x'!L1602)*BETA_c,(1-'Parameters-x'!L1602)*BETA_a,(1-'Parameters-x'!L1602)*BETA_e,GAMMA,W1596,X1596,Y1596,Z1596,AA1596,AB1596,dt,STAGE)</f>
        <v>13626115.657628495</v>
      </c>
      <c r="X1597">
        <v>430.98076899789413</v>
      </c>
      <c r="Y1597">
        <v>9401618.7807668857</v>
      </c>
      <c r="Z1597">
        <v>4442.3629013865329</v>
      </c>
      <c r="AA1597">
        <v>2582643.7687897892</v>
      </c>
      <c r="AB1597">
        <v>1542.6449214383938</v>
      </c>
      <c r="AC1597">
        <f t="shared" si="469"/>
        <v>2131877.3616025071</v>
      </c>
      <c r="AD1597" cm="1">
        <f t="array" ref="AD1597">NewI((1-'Parameters-x'!L1603)*BETA_c,W1597,T1597)</f>
        <v>26.005436821304293</v>
      </c>
      <c r="AE1597">
        <f t="shared" si="470"/>
        <v>67093766.856331721</v>
      </c>
      <c r="AF1597" cm="1">
        <f t="array" ref="AF1597">NewI((1-'Parameters-x'!L1603)*BETA_a,Y1597,T1597)</f>
        <v>258.7289836135763</v>
      </c>
      <c r="AG1597">
        <f t="shared" si="471"/>
        <v>32601054.586288773</v>
      </c>
      <c r="AH1597" cm="1">
        <f t="array" ref="AH1597">NewI((1-'Parameters-x'!L1603)*BETA_e,AA1597,T1597)</f>
        <v>88.546935027157815</v>
      </c>
    </row>
    <row r="1598" spans="1:34" x14ac:dyDescent="0.55000000000000004">
      <c r="A1598">
        <f t="shared" si="457"/>
        <v>159.39999999999523</v>
      </c>
      <c r="B1598" s="2">
        <f t="shared" si="458"/>
        <v>25607334.191842817</v>
      </c>
      <c r="C1598" s="6">
        <f t="shared" si="459"/>
        <v>23.219986145584233</v>
      </c>
      <c r="D1598" s="2">
        <f t="shared" si="460"/>
        <v>101836135.58817104</v>
      </c>
      <c r="E1598" s="6">
        <f t="shared" si="461"/>
        <v>1.3506344857494119</v>
      </c>
      <c r="F1598">
        <f t="array" ref="F1598:K1598">rk((1-'Parameters-x'!K1603)*BETA_c,(1-'Parameters-x'!K1603)*BETA_a,(1-'Parameters-x'!K1603)*BETA_e,GAMMA,F1597,G1597,H1597,I1597,J1597,K1597,dt,STAGE)</f>
        <v>13625903.567854296</v>
      </c>
      <c r="G1598">
        <v>1.6113921936344318</v>
      </c>
      <c r="H1598">
        <v>9399508.9126801603</v>
      </c>
      <c r="I1598">
        <v>16.092305881689931</v>
      </c>
      <c r="J1598">
        <v>2581921.7113083592</v>
      </c>
      <c r="K1598">
        <v>5.5162880702598693</v>
      </c>
      <c r="L1598">
        <f t="shared" si="462"/>
        <v>2132518.8207535101</v>
      </c>
      <c r="M1598" cm="1">
        <f t="array" ref="M1598">NewI((1-'Parameters-x'!K1604)*BETA_c,F1598,C1598)</f>
        <v>9.4114332534928069E-2</v>
      </c>
      <c r="N1598">
        <f t="shared" si="463"/>
        <v>67100302.995013952</v>
      </c>
      <c r="O1598" cm="1">
        <f t="array" ref="O1598">NewI((1-'Parameters-x'!K1604)*BETA_a,H1598,C1598)</f>
        <v>0.93615116552988897</v>
      </c>
      <c r="P1598">
        <f t="shared" si="464"/>
        <v>32603313.772403568</v>
      </c>
      <c r="Q1598" cm="1">
        <f t="array" ref="Q1598">NewI((1-'Parameters-x'!K1604)*BETA_e,J1598,C1598)</f>
        <v>0.32036898768459493</v>
      </c>
      <c r="S1598" s="2">
        <f t="shared" si="465"/>
        <v>25610341.157950033</v>
      </c>
      <c r="T1598" s="6">
        <f t="shared" si="466"/>
        <v>6320.3699183035342</v>
      </c>
      <c r="U1598" s="2">
        <f t="shared" si="467"/>
        <v>101826831.47213167</v>
      </c>
      <c r="V1598" s="4">
        <f t="shared" si="468"/>
        <v>367.71727602474743</v>
      </c>
      <c r="W1598">
        <f t="array" ref="W1598:AB1598">rk((1-'Parameters-x'!L1603)*BETA_c,(1-'Parameters-x'!L1603)*BETA_a,(1-'Parameters-x'!L1603)*BETA_e,GAMMA,W1597,X1597,Y1597,Z1597,AA1597,AB1597,dt,STAGE)</f>
        <v>13626113.076511743</v>
      </c>
      <c r="X1598">
        <v>424.64923493027658</v>
      </c>
      <c r="Y1598">
        <v>9401593.1011803616</v>
      </c>
      <c r="Z1598">
        <v>4376.1843448598038</v>
      </c>
      <c r="AA1598">
        <v>2582634.9802579274</v>
      </c>
      <c r="AB1598">
        <v>1519.536338513454</v>
      </c>
      <c r="AC1598">
        <f t="shared" si="469"/>
        <v>2131886.2742533274</v>
      </c>
      <c r="AD1598" cm="1">
        <f t="array" ref="AD1598">NewI((1-'Parameters-x'!L1604)*BETA_c,W1598,T1598)</f>
        <v>25.617868097937816</v>
      </c>
      <c r="AE1598">
        <f t="shared" si="470"/>
        <v>67093858.714474782</v>
      </c>
      <c r="AF1598" cm="1">
        <f t="array" ref="AF1598">NewI((1-'Parameters-x'!L1604)*BETA_a,Y1598,T1598)</f>
        <v>254.8724011995161</v>
      </c>
      <c r="AG1598">
        <f t="shared" si="471"/>
        <v>32601086.48340356</v>
      </c>
      <c r="AH1598" cm="1">
        <f t="array" ref="AH1598">NewI((1-'Parameters-x'!L1604)*BETA_e,AA1598,T1598)</f>
        <v>87.227006727293542</v>
      </c>
    </row>
    <row r="1599" spans="1:34" x14ac:dyDescent="0.55000000000000004">
      <c r="A1599">
        <f t="shared" si="457"/>
        <v>159.49999999999523</v>
      </c>
      <c r="B1599" s="2">
        <f t="shared" si="458"/>
        <v>25607334.057788409</v>
      </c>
      <c r="C1599" s="6">
        <f t="shared" si="459"/>
        <v>22.873904875283561</v>
      </c>
      <c r="D1599" s="2">
        <f t="shared" si="460"/>
        <v>101836136.06830671</v>
      </c>
      <c r="E1599" s="6">
        <f t="shared" si="461"/>
        <v>1.3305039999252872</v>
      </c>
      <c r="F1599">
        <f t="array" ref="F1599:K1599">rk((1-'Parameters-x'!K1604)*BETA_c,(1-'Parameters-x'!K1604)*BETA_a,(1-'Parameters-x'!K1604)*BETA_e,GAMMA,F1598,G1598,H1598,I1598,J1598,K1598,dt,STAGE)</f>
        <v>13625903.558513174</v>
      </c>
      <c r="G1599">
        <v>1.587413051017907</v>
      </c>
      <c r="H1599">
        <v>9399508.8197644297</v>
      </c>
      <c r="I1599">
        <v>15.852469783041466</v>
      </c>
      <c r="J1599">
        <v>2581921.6795108044</v>
      </c>
      <c r="K1599">
        <v>5.43402204122419</v>
      </c>
      <c r="L1599">
        <f t="shared" si="462"/>
        <v>2132518.854073775</v>
      </c>
      <c r="M1599" cm="1">
        <f t="array" ref="M1599">NewI((1-'Parameters-x'!K1605)*BETA_c,F1599,C1599)</f>
        <v>9.2711609508790968E-2</v>
      </c>
      <c r="N1599">
        <f t="shared" si="463"/>
        <v>67100303.327765793</v>
      </c>
      <c r="O1599" cm="1">
        <f t="array" ref="O1599">NewI((1-'Parameters-x'!K1605)*BETA_a,H1599,C1599)</f>
        <v>0.92219833221620306</v>
      </c>
      <c r="P1599">
        <f t="shared" si="464"/>
        <v>32603313.886467151</v>
      </c>
      <c r="Q1599" cm="1">
        <f t="array" ref="Q1599">NewI((1-'Parameters-x'!K1605)*BETA_e,J1599,C1599)</f>
        <v>0.31559405820029329</v>
      </c>
      <c r="S1599" s="2">
        <f t="shared" si="465"/>
        <v>25610304.660965137</v>
      </c>
      <c r="T1599" s="6">
        <f t="shared" si="466"/>
        <v>6226.1761701304622</v>
      </c>
      <c r="U1599" s="2">
        <f t="shared" si="467"/>
        <v>101826962.16286473</v>
      </c>
      <c r="V1599" s="4">
        <f t="shared" si="468"/>
        <v>362.23614294716026</v>
      </c>
      <c r="W1599">
        <f t="array" ref="W1599:AB1599">rk((1-'Parameters-x'!L1604)*BETA_c,(1-'Parameters-x'!L1604)*BETA_a,(1-'Parameters-x'!L1604)*BETA_e,GAMMA,W1598,X1598,Y1598,Z1598,AA1598,AB1598,dt,STAGE)</f>
        <v>13626110.533862352</v>
      </c>
      <c r="X1599">
        <v>418.41017484785027</v>
      </c>
      <c r="Y1599">
        <v>9401567.8043702804</v>
      </c>
      <c r="Z1599">
        <v>4310.9914389552769</v>
      </c>
      <c r="AA1599">
        <v>2582626.3227325035</v>
      </c>
      <c r="AB1599">
        <v>1496.7745563273347</v>
      </c>
      <c r="AC1599">
        <f t="shared" si="469"/>
        <v>2131895.0559627996</v>
      </c>
      <c r="AD1599" cm="1">
        <f t="array" ref="AD1599">NewI((1-'Parameters-x'!L1605)*BETA_c,W1599,T1599)</f>
        <v>25.23607513159433</v>
      </c>
      <c r="AE1599">
        <f t="shared" si="470"/>
        <v>67093949.204190761</v>
      </c>
      <c r="AF1599" cm="1">
        <f t="array" ref="AF1599">NewI((1-'Parameters-x'!L1605)*BETA_a,Y1599,T1599)</f>
        <v>251.07331081477977</v>
      </c>
      <c r="AG1599">
        <f t="shared" si="471"/>
        <v>32601117.902711168</v>
      </c>
      <c r="AH1599" cm="1">
        <f t="array" ref="AH1599">NewI((1-'Parameters-x'!L1605)*BETA_e,AA1599,T1599)</f>
        <v>85.926757000786168</v>
      </c>
    </row>
    <row r="1600" spans="1:34" x14ac:dyDescent="0.55000000000000004">
      <c r="A1600">
        <f t="shared" si="457"/>
        <v>159.59999999999522</v>
      </c>
      <c r="B1600" s="2">
        <f t="shared" si="458"/>
        <v>25607333.925732009</v>
      </c>
      <c r="C1600" s="6">
        <f t="shared" si="459"/>
        <v>22.532981756897257</v>
      </c>
      <c r="D1600" s="2">
        <f t="shared" si="460"/>
        <v>101836136.54128623</v>
      </c>
      <c r="E1600" s="6">
        <f t="shared" si="461"/>
        <v>1.310673548361013</v>
      </c>
      <c r="F1600">
        <f t="array" ref="F1600:K1600">rk((1-'Parameters-x'!K1605)*BETA_c,(1-'Parameters-x'!K1605)*BETA_a,(1-'Parameters-x'!K1605)*BETA_e,GAMMA,F1599,G1599,H1599,I1599,J1599,K1599,dt,STAGE)</f>
        <v>13625903.549311277</v>
      </c>
      <c r="G1600">
        <v>1.5637905254968816</v>
      </c>
      <c r="H1600">
        <v>9399508.7282335591</v>
      </c>
      <c r="I1600">
        <v>15.616208083946404</v>
      </c>
      <c r="J1600">
        <v>2581921.6481871754</v>
      </c>
      <c r="K1600">
        <v>5.3529831474539717</v>
      </c>
      <c r="L1600">
        <f t="shared" si="462"/>
        <v>2132518.8868981982</v>
      </c>
      <c r="M1600" cm="1">
        <f t="array" ref="M1600">NewI((1-'Parameters-x'!K1606)*BETA_c,F1600,C1600)</f>
        <v>9.1329793303491363E-2</v>
      </c>
      <c r="N1600">
        <f t="shared" si="463"/>
        <v>67100303.655558355</v>
      </c>
      <c r="O1600" cm="1">
        <f t="array" ref="O1600">NewI((1-'Parameters-x'!K1606)*BETA_a,H1600,C1600)</f>
        <v>0.90845345851601755</v>
      </c>
      <c r="P1600">
        <f t="shared" si="464"/>
        <v>32603313.998829678</v>
      </c>
      <c r="Q1600" cm="1">
        <f t="array" ref="Q1600">NewI((1-'Parameters-x'!K1606)*BETA_e,J1600,C1600)</f>
        <v>0.31089029654150419</v>
      </c>
      <c r="S1600" s="2">
        <f t="shared" si="465"/>
        <v>25610268.707997844</v>
      </c>
      <c r="T1600" s="6">
        <f t="shared" si="466"/>
        <v>6133.3861157162401</v>
      </c>
      <c r="U1600" s="2">
        <f t="shared" si="467"/>
        <v>101827090.90588644</v>
      </c>
      <c r="V1600" s="4">
        <f t="shared" si="468"/>
        <v>356.83671944326812</v>
      </c>
      <c r="W1600">
        <f t="array" ref="W1600:AB1600">rk((1-'Parameters-x'!L1605)*BETA_c,(1-'Parameters-x'!L1605)*BETA_a,(1-'Parameters-x'!L1605)*BETA_e,GAMMA,W1599,X1599,Y1599,Z1599,AA1599,AB1599,dt,STAGE)</f>
        <v>13626108.029107062</v>
      </c>
      <c r="X1600">
        <v>412.26224945549308</v>
      </c>
      <c r="Y1600">
        <v>9401542.88463041</v>
      </c>
      <c r="Z1600">
        <v>4246.7695087637067</v>
      </c>
      <c r="AA1600">
        <v>2582617.7942603701</v>
      </c>
      <c r="AB1600">
        <v>1474.3543574970397</v>
      </c>
      <c r="AC1600">
        <f t="shared" si="469"/>
        <v>2131903.7086434825</v>
      </c>
      <c r="AD1600" cm="1">
        <f t="array" ref="AD1600">NewI((1-'Parameters-x'!L1606)*BETA_c,W1600,T1600)</f>
        <v>24.859971858437081</v>
      </c>
      <c r="AE1600">
        <f t="shared" si="470"/>
        <v>67094038.345860824</v>
      </c>
      <c r="AF1600" cm="1">
        <f t="array" ref="AF1600">NewI((1-'Parameters-x'!L1606)*BETA_a,Y1600,T1600)</f>
        <v>247.33085521058345</v>
      </c>
      <c r="AG1600">
        <f t="shared" si="471"/>
        <v>32601148.851382133</v>
      </c>
      <c r="AH1600" cm="1">
        <f t="array" ref="AH1600">NewI((1-'Parameters-x'!L1606)*BETA_e,AA1600,T1600)</f>
        <v>84.645892374247595</v>
      </c>
    </row>
    <row r="1601" spans="1:34" x14ac:dyDescent="0.55000000000000004">
      <c r="A1601">
        <f t="shared" si="457"/>
        <v>159.69999999999521</v>
      </c>
      <c r="B1601" s="2">
        <f t="shared" si="458"/>
        <v>25607333.795643844</v>
      </c>
      <c r="C1601" s="6">
        <f t="shared" si="459"/>
        <v>22.197139911032028</v>
      </c>
      <c r="D1601" s="2">
        <f t="shared" si="460"/>
        <v>101836137.00721624</v>
      </c>
      <c r="E1601" s="6">
        <f t="shared" si="461"/>
        <v>1.2911386592009233</v>
      </c>
      <c r="F1601">
        <f t="array" ref="F1601:K1601">rk((1-'Parameters-x'!K1606)*BETA_c,(1-'Parameters-x'!K1606)*BETA_a,(1-'Parameters-x'!K1606)*BETA_e,GAMMA,F1600,G1600,H1600,I1600,J1600,K1600,dt,STAGE)</f>
        <v>13625903.540246528</v>
      </c>
      <c r="G1601">
        <v>1.5405193179481593</v>
      </c>
      <c r="H1601">
        <v>9399508.6380669083</v>
      </c>
      <c r="I1601">
        <v>15.383467514626474</v>
      </c>
      <c r="J1601">
        <v>2581921.6173304082</v>
      </c>
      <c r="K1601">
        <v>5.2731530784573941</v>
      </c>
      <c r="L1601">
        <f t="shared" si="462"/>
        <v>2132518.9192341543</v>
      </c>
      <c r="M1601" cm="1">
        <f t="array" ref="M1601">NewI((1-'Parameters-x'!K1607)*BETA_c,F1601,C1601)</f>
        <v>8.9968572314405096E-2</v>
      </c>
      <c r="N1601">
        <f t="shared" si="463"/>
        <v>67100303.978465572</v>
      </c>
      <c r="O1601" cm="1">
        <f t="array" ref="O1601">NewI((1-'Parameters-x'!K1607)*BETA_a,H1601,C1601)</f>
        <v>0.89491344489865865</v>
      </c>
      <c r="P1601">
        <f t="shared" si="464"/>
        <v>32603314.109516513</v>
      </c>
      <c r="Q1601" cm="1">
        <f t="array" ref="Q1601">NewI((1-'Parameters-x'!K1607)*BETA_e,J1601,C1601)</f>
        <v>0.3062566419878594</v>
      </c>
      <c r="S1601" s="2">
        <f t="shared" si="465"/>
        <v>25610233.290938258</v>
      </c>
      <c r="T1601" s="6">
        <f t="shared" si="466"/>
        <v>6041.9788397417124</v>
      </c>
      <c r="U1601" s="2">
        <f t="shared" si="467"/>
        <v>101827217.730222</v>
      </c>
      <c r="V1601" s="4">
        <f t="shared" si="468"/>
        <v>351.51778717622517</v>
      </c>
      <c r="W1601">
        <f t="array" ref="W1601:AB1601">rk((1-'Parameters-x'!L1606)*BETA_c,(1-'Parameters-x'!L1606)*BETA_a,(1-'Parameters-x'!L1606)*BETA_e,GAMMA,W1600,X1600,Y1600,Z1600,AA1600,AB1600,dt,STAGE)</f>
        <v>13626105.561681153</v>
      </c>
      <c r="X1601">
        <v>406.20413861789672</v>
      </c>
      <c r="Y1601">
        <v>9401518.3363396004</v>
      </c>
      <c r="Z1601">
        <v>4183.5040977389399</v>
      </c>
      <c r="AA1601">
        <v>2582609.3929175078</v>
      </c>
      <c r="AB1601">
        <v>1452.2706033848754</v>
      </c>
      <c r="AC1601">
        <f t="shared" si="469"/>
        <v>2131912.2341802288</v>
      </c>
      <c r="AD1601" cm="1">
        <f t="array" ref="AD1601">NewI((1-'Parameters-x'!L1607)*BETA_c,W1601,T1601)</f>
        <v>24.489473496771982</v>
      </c>
      <c r="AE1601">
        <f t="shared" si="470"/>
        <v>67094126.159562662</v>
      </c>
      <c r="AF1601" cm="1">
        <f t="array" ref="AF1601">NewI((1-'Parameters-x'!L1607)*BETA_a,Y1601,T1601)</f>
        <v>243.64418992585823</v>
      </c>
      <c r="AG1601">
        <f t="shared" si="471"/>
        <v>32601179.336479109</v>
      </c>
      <c r="AH1601" cm="1">
        <f t="array" ref="AH1601">NewI((1-'Parameters-x'!L1607)*BETA_e,AA1601,T1601)</f>
        <v>83.384123753594992</v>
      </c>
    </row>
    <row r="1602" spans="1:34" x14ac:dyDescent="0.55000000000000004">
      <c r="A1602">
        <f t="shared" si="457"/>
        <v>159.79999999999521</v>
      </c>
      <c r="B1602" s="2">
        <f t="shared" si="458"/>
        <v>25607333.667494576</v>
      </c>
      <c r="C1602" s="6">
        <f t="shared" si="459"/>
        <v>21.866303604138174</v>
      </c>
      <c r="D1602" s="2">
        <f t="shared" si="460"/>
        <v>101836137.46620181</v>
      </c>
      <c r="E1602" s="6">
        <f t="shared" si="461"/>
        <v>1.2718949272401536</v>
      </c>
      <c r="F1602">
        <f t="array" ref="F1602:K1602">rk((1-'Parameters-x'!K1607)*BETA_c,(1-'Parameters-x'!K1607)*BETA_a,(1-'Parameters-x'!K1607)*BETA_e,GAMMA,F1601,G1601,H1601,I1601,J1601,K1601,dt,STAGE)</f>
        <v>13625903.531316886</v>
      </c>
      <c r="G1602">
        <v>1.5175942078979734</v>
      </c>
      <c r="H1602">
        <v>9399508.5492441449</v>
      </c>
      <c r="I1602">
        <v>15.154195599162946</v>
      </c>
      <c r="J1602">
        <v>2581921.5869335448</v>
      </c>
      <c r="K1602">
        <v>5.1945137970772572</v>
      </c>
      <c r="L1602">
        <f t="shared" si="462"/>
        <v>2132518.9510889063</v>
      </c>
      <c r="M1602" cm="1">
        <f t="array" ref="M1602">NewI((1-'Parameters-x'!K1608)*BETA_c,F1602,C1602)</f>
        <v>8.8627639581199194E-2</v>
      </c>
      <c r="N1602">
        <f t="shared" si="463"/>
        <v>67100304.296560258</v>
      </c>
      <c r="O1602" cm="1">
        <f t="array" ref="O1602">NewI((1-'Parameters-x'!K1608)*BETA_a,H1602,C1602)</f>
        <v>0.88157523803042936</v>
      </c>
      <c r="P1602">
        <f t="shared" si="464"/>
        <v>32603314.218552656</v>
      </c>
      <c r="Q1602" cm="1">
        <f t="array" ref="Q1602">NewI((1-'Parameters-x'!K1608)*BETA_e,J1602,C1602)</f>
        <v>0.30169204962852497</v>
      </c>
      <c r="S1602" s="2">
        <f t="shared" si="465"/>
        <v>25610198.401797425</v>
      </c>
      <c r="T1602" s="6">
        <f t="shared" si="466"/>
        <v>5951.9337384472965</v>
      </c>
      <c r="U1602" s="2">
        <f t="shared" si="467"/>
        <v>101827342.66446413</v>
      </c>
      <c r="V1602" s="4">
        <f t="shared" si="468"/>
        <v>346.27814598291019</v>
      </c>
      <c r="W1602">
        <f t="array" ref="W1602:AB1602">rk((1-'Parameters-x'!L1607)*BETA_c,(1-'Parameters-x'!L1607)*BETA_a,(1-'Parameters-x'!L1607)*BETA_e,GAMMA,W1601,X1601,Y1601,Z1601,AA1601,AB1601,dt,STAGE)</f>
        <v>13626103.131028319</v>
      </c>
      <c r="X1602">
        <v>400.23454109047037</v>
      </c>
      <c r="Y1602">
        <v>9401494.1539605148</v>
      </c>
      <c r="Z1602">
        <v>4121.1809644517871</v>
      </c>
      <c r="AA1602">
        <v>2582601.1168085905</v>
      </c>
      <c r="AB1602">
        <v>1430.5182329050394</v>
      </c>
      <c r="AC1602">
        <f t="shared" si="469"/>
        <v>2131920.6344305906</v>
      </c>
      <c r="AD1602" cm="1">
        <f t="array" ref="AD1602">NewI((1-'Parameters-x'!L1608)*BETA_c,W1602,T1602)</f>
        <v>24.124496527955198</v>
      </c>
      <c r="AE1602">
        <f t="shared" si="470"/>
        <v>67094212.665075034</v>
      </c>
      <c r="AF1602" cm="1">
        <f t="array" ref="AF1602">NewI((1-'Parameters-x'!L1608)*BETA_a,Y1602,T1602)</f>
        <v>240.01248309633147</v>
      </c>
      <c r="AG1602">
        <f t="shared" si="471"/>
        <v>32601209.364958506</v>
      </c>
      <c r="AH1602" cm="1">
        <f t="array" ref="AH1602">NewI((1-'Parameters-x'!L1608)*BETA_e,AA1602,T1602)</f>
        <v>82.141166358623551</v>
      </c>
    </row>
    <row r="1603" spans="1:34" x14ac:dyDescent="0.55000000000000004">
      <c r="A1603">
        <f t="shared" si="457"/>
        <v>159.8999999999952</v>
      </c>
      <c r="B1603" s="2">
        <f t="shared" si="458"/>
        <v>25607333.541255299</v>
      </c>
      <c r="C1603" s="6">
        <f t="shared" si="459"/>
        <v>21.540398231431496</v>
      </c>
      <c r="D1603" s="2">
        <f t="shared" si="460"/>
        <v>101836137.91834648</v>
      </c>
      <c r="E1603" s="6">
        <f t="shared" si="461"/>
        <v>1.2529380129312417</v>
      </c>
      <c r="F1603">
        <f t="array" ref="F1603:K1603">rk((1-'Parameters-x'!K1608)*BETA_c,(1-'Parameters-x'!K1608)*BETA_a,(1-'Parameters-x'!K1608)*BETA_e,GAMMA,F1602,G1602,H1602,I1602,J1602,K1602,dt,STAGE)</f>
        <v>13625903.522520334</v>
      </c>
      <c r="G1603">
        <v>1.4950100523565868</v>
      </c>
      <c r="H1603">
        <v>9399508.4617452361</v>
      </c>
      <c r="I1603">
        <v>14.928340643666619</v>
      </c>
      <c r="J1603">
        <v>2581921.5569897303</v>
      </c>
      <c r="K1603">
        <v>5.1170475354082896</v>
      </c>
      <c r="L1603">
        <f t="shared" si="462"/>
        <v>2132518.9824696141</v>
      </c>
      <c r="M1603" cm="1">
        <f t="array" ref="M1603">NewI((1-'Parameters-x'!K1609)*BETA_c,F1603,C1603)</f>
        <v>8.7306692718611509E-2</v>
      </c>
      <c r="N1603">
        <f t="shared" si="463"/>
        <v>67100304.609914124</v>
      </c>
      <c r="O1603" cm="1">
        <f t="array" ref="O1603">NewI((1-'Parameters-x'!K1609)*BETA_a,H1603,C1603)</f>
        <v>0.86843583008606406</v>
      </c>
      <c r="P1603">
        <f t="shared" si="464"/>
        <v>32603314.325962733</v>
      </c>
      <c r="Q1603" cm="1">
        <f t="array" ref="Q1603">NewI((1-'Parameters-x'!K1609)*BETA_e,J1603,C1603)</f>
        <v>0.29719549012656621</v>
      </c>
      <c r="S1603" s="2">
        <f t="shared" si="465"/>
        <v>25610164.032705486</v>
      </c>
      <c r="T1603" s="6">
        <f t="shared" si="466"/>
        <v>5863.2305149943641</v>
      </c>
      <c r="U1603" s="2">
        <f t="shared" si="467"/>
        <v>101827465.73677951</v>
      </c>
      <c r="V1603" s="4">
        <f t="shared" si="468"/>
        <v>341.11661360260644</v>
      </c>
      <c r="W1603">
        <f t="array" ref="W1603:AB1603">rk((1-'Parameters-x'!L1608)*BETA_c,(1-'Parameters-x'!L1608)*BETA_a,(1-'Parameters-x'!L1608)*BETA_e,GAMMA,W1602,X1602,Y1602,Z1602,AA1602,AB1602,dt,STAGE)</f>
        <v>13626100.736600546</v>
      </c>
      <c r="X1603">
        <v>394.35217425391784</v>
      </c>
      <c r="Y1603">
        <v>9401470.3320383839</v>
      </c>
      <c r="Z1603">
        <v>4059.7860793920613</v>
      </c>
      <c r="AA1603">
        <v>2582592.9640665581</v>
      </c>
      <c r="AB1603">
        <v>1409.0922613483858</v>
      </c>
      <c r="AC1603">
        <f t="shared" si="469"/>
        <v>2131928.9112251997</v>
      </c>
      <c r="AD1603" cm="1">
        <f t="array" ref="AD1603">NewI((1-'Parameters-x'!L1609)*BETA_c,W1603,T1603)</f>
        <v>23.764958677584772</v>
      </c>
      <c r="AE1603">
        <f t="shared" si="470"/>
        <v>67094297.881882221</v>
      </c>
      <c r="AF1603" cm="1">
        <f t="array" ref="AF1603">NewI((1-'Parameters-x'!L1609)*BETA_a,Y1603,T1603)</f>
        <v>236.43491526646284</v>
      </c>
      <c r="AG1603">
        <f t="shared" si="471"/>
        <v>32601238.943672094</v>
      </c>
      <c r="AH1603" cm="1">
        <f t="array" ref="AH1603">NewI((1-'Parameters-x'!L1609)*BETA_e,AA1603,T1603)</f>
        <v>80.916739658558825</v>
      </c>
    </row>
    <row r="1604" spans="1:34" x14ac:dyDescent="0.55000000000000004">
      <c r="A1604">
        <f t="shared" si="457"/>
        <v>159.9999999999952</v>
      </c>
      <c r="B1604" s="2">
        <f t="shared" si="458"/>
        <v>25607333.416897554</v>
      </c>
      <c r="C1604" s="6">
        <f t="shared" si="459"/>
        <v>21.219350300069681</v>
      </c>
      <c r="D1604" s="2">
        <f t="shared" si="460"/>
        <v>101836138.36375214</v>
      </c>
      <c r="E1604" s="6">
        <f t="shared" si="461"/>
        <v>1.2342636414055324</v>
      </c>
      <c r="F1604">
        <f t="array" ref="F1604:K1604">rk((1-'Parameters-x'!K1609)*BETA_c,(1-'Parameters-x'!K1609)*BETA_a,(1-'Parameters-x'!K1609)*BETA_e,GAMMA,F1603,G1603,H1603,I1603,J1603,K1603,dt,STAGE)</f>
        <v>13625903.513854891</v>
      </c>
      <c r="G1604">
        <v>1.47276178467012</v>
      </c>
      <c r="H1604">
        <v>9399508.3755504508</v>
      </c>
      <c r="I1604">
        <v>14.705851724624081</v>
      </c>
      <c r="J1604">
        <v>2581921.5274922131</v>
      </c>
      <c r="K1604">
        <v>5.0407367907754805</v>
      </c>
      <c r="L1604">
        <f t="shared" si="462"/>
        <v>2132519.0133833243</v>
      </c>
      <c r="M1604" cm="1">
        <f t="array" ref="M1604">NewI((1-'Parameters-x'!K1610)*BETA_c,F1604,C1604)</f>
        <v>8.600543384826187E-2</v>
      </c>
      <c r="N1604">
        <f t="shared" si="463"/>
        <v>67100304.918597825</v>
      </c>
      <c r="O1604" cm="1">
        <f t="array" ref="O1604">NewI((1-'Parameters-x'!K1610)*BETA_a,H1604,C1604)</f>
        <v>0.85549225807044527</v>
      </c>
      <c r="P1604">
        <f t="shared" si="464"/>
        <v>32603314.431770995</v>
      </c>
      <c r="Q1604" cm="1">
        <f t="array" ref="Q1604">NewI((1-'Parameters-x'!K1610)*BETA_e,J1604,C1604)</f>
        <v>0.29276594948682522</v>
      </c>
      <c r="S1604" s="2">
        <f t="shared" si="465"/>
        <v>25610130.175909944</v>
      </c>
      <c r="T1604" s="6">
        <f t="shared" si="466"/>
        <v>5775.8491748956221</v>
      </c>
      <c r="U1604" s="2">
        <f t="shared" si="467"/>
        <v>101827586.97491516</v>
      </c>
      <c r="V1604" s="4">
        <f t="shared" si="468"/>
        <v>336.03202540973928</v>
      </c>
      <c r="W1604">
        <f t="array" ref="W1604:AB1604">rk((1-'Parameters-x'!L1609)*BETA_c,(1-'Parameters-x'!L1609)*BETA_a,(1-'Parameters-x'!L1609)*BETA_e,GAMMA,W1603,X1603,Y1603,Z1603,AA1603,AB1603,dt,STAGE)</f>
        <v>13626098.377857983</v>
      </c>
      <c r="X1604">
        <v>388.55577385243896</v>
      </c>
      <c r="Y1604">
        <v>9401446.8651997689</v>
      </c>
      <c r="Z1604">
        <v>3999.3056218180914</v>
      </c>
      <c r="AA1604">
        <v>2582584.9328521923</v>
      </c>
      <c r="AB1604">
        <v>1387.9877792250918</v>
      </c>
      <c r="AC1604">
        <f t="shared" si="469"/>
        <v>2131937.0663681645</v>
      </c>
      <c r="AD1604" cm="1">
        <f t="array" ref="AD1604">NewI((1-'Parameters-x'!L1610)*BETA_c,W1604,T1604)</f>
        <v>23.410778896972104</v>
      </c>
      <c r="AE1604">
        <f t="shared" si="470"/>
        <v>67094381.829178415</v>
      </c>
      <c r="AF1604" cm="1">
        <f t="array" ref="AF1604">NewI((1-'Parameters-x'!L1610)*BETA_a,Y1604,T1604)</f>
        <v>232.91067920419286</v>
      </c>
      <c r="AG1604">
        <f t="shared" si="471"/>
        <v>32601268.07936858</v>
      </c>
      <c r="AH1604" cm="1">
        <f t="array" ref="AH1604">NewI((1-'Parameters-x'!L1610)*BETA_e,AA1604,T1604)</f>
        <v>79.710567308574312</v>
      </c>
    </row>
    <row r="1605" spans="1:34" x14ac:dyDescent="0.55000000000000004">
      <c r="A1605">
        <f t="shared" ref="A1605:A1668" si="472">A1604+dt</f>
        <v>160.09999999999519</v>
      </c>
      <c r="B1605" s="2">
        <f t="shared" si="458"/>
        <v>25607333.294393294</v>
      </c>
      <c r="C1605" s="6">
        <f t="shared" si="459"/>
        <v>20.903087412579509</v>
      </c>
      <c r="D1605" s="2">
        <f t="shared" si="460"/>
        <v>101836138.80251929</v>
      </c>
      <c r="E1605" s="6">
        <f t="shared" si="461"/>
        <v>1.2158676015091689</v>
      </c>
      <c r="F1605">
        <f t="array" ref="F1605:K1605">rk((1-'Parameters-x'!K1610)*BETA_c,(1-'Parameters-x'!K1610)*BETA_a,(1-'Parameters-x'!K1610)*BETA_e,GAMMA,F1604,G1604,H1604,I1604,J1604,K1604,dt,STAGE)</f>
        <v>13625903.505318601</v>
      </c>
      <c r="G1605">
        <v>1.4508444133893545</v>
      </c>
      <c r="H1605">
        <v>9399508.2906403523</v>
      </c>
      <c r="I1605">
        <v>14.486678677417615</v>
      </c>
      <c r="J1605">
        <v>2581921.4984343406</v>
      </c>
      <c r="K1605">
        <v>4.9655643217725398</v>
      </c>
      <c r="L1605">
        <f t="shared" si="462"/>
        <v>2132519.0438369857</v>
      </c>
      <c r="M1605" cm="1">
        <f t="array" ref="M1605">NewI((1-'Parameters-x'!K1611)*BETA_c,F1605,C1605)</f>
        <v>8.4723569531479706E-2</v>
      </c>
      <c r="N1605">
        <f t="shared" si="463"/>
        <v>67100305.222680971</v>
      </c>
      <c r="O1605" cm="1">
        <f t="array" ref="O1605">NewI((1-'Parameters-x'!K1611)*BETA_a,H1605,C1605)</f>
        <v>0.84274160315043112</v>
      </c>
      <c r="P1605">
        <f t="shared" si="464"/>
        <v>32603314.536001336</v>
      </c>
      <c r="Q1605" cm="1">
        <f t="array" ref="Q1605">NewI((1-'Parameters-x'!K1611)*BETA_e,J1605,C1605)</f>
        <v>0.28840242882725814</v>
      </c>
      <c r="S1605" s="2">
        <f t="shared" si="465"/>
        <v>25610096.823773887</v>
      </c>
      <c r="T1605" s="6">
        <f t="shared" si="466"/>
        <v>5689.7700215134491</v>
      </c>
      <c r="U1605" s="2">
        <f t="shared" si="467"/>
        <v>101827706.40620461</v>
      </c>
      <c r="V1605" s="4">
        <f t="shared" si="468"/>
        <v>331.02323415061028</v>
      </c>
      <c r="W1605">
        <f t="array" ref="W1605:AB1605">rk((1-'Parameters-x'!L1610)*BETA_c,(1-'Parameters-x'!L1610)*BETA_a,(1-'Parameters-x'!L1610)*BETA_e,GAMMA,W1604,X1604,Y1604,Z1604,AA1604,AB1604,dt,STAGE)</f>
        <v>13626096.054268828</v>
      </c>
      <c r="X1605">
        <v>382.84409373550955</v>
      </c>
      <c r="Y1605">
        <v>9401423.7481513545</v>
      </c>
      <c r="Z1605">
        <v>3939.7259766529874</v>
      </c>
      <c r="AA1605">
        <v>2582577.0213537035</v>
      </c>
      <c r="AB1605">
        <v>1367.1999511249523</v>
      </c>
      <c r="AC1605">
        <f t="shared" si="469"/>
        <v>2131945.101637437</v>
      </c>
      <c r="AD1605" cm="1">
        <f t="array" ref="AD1605">NewI((1-'Parameters-x'!L1611)*BETA_c,W1605,T1605)</f>
        <v>23.061877344889112</v>
      </c>
      <c r="AE1605">
        <f t="shared" si="470"/>
        <v>67094464.525871992</v>
      </c>
      <c r="AF1605" cm="1">
        <f t="array" ref="AF1605">NewI((1-'Parameters-x'!L1611)*BETA_a,Y1605,T1605)</f>
        <v>229.43897971846175</v>
      </c>
      <c r="AG1605">
        <f t="shared" si="471"/>
        <v>32601296.778695174</v>
      </c>
      <c r="AH1605" cm="1">
        <f t="array" ref="AH1605">NewI((1-'Parameters-x'!L1611)*BETA_e,AA1605,T1605)</f>
        <v>78.522377087259457</v>
      </c>
    </row>
    <row r="1606" spans="1:34" x14ac:dyDescent="0.55000000000000004">
      <c r="A1606">
        <f t="shared" si="472"/>
        <v>160.19999999999519</v>
      </c>
      <c r="B1606" s="2">
        <f t="shared" si="458"/>
        <v>25607333.173714899</v>
      </c>
      <c r="C1606" s="6">
        <f t="shared" si="459"/>
        <v>20.591538250531006</v>
      </c>
      <c r="D1606" s="2">
        <f t="shared" si="460"/>
        <v>101836139.23474686</v>
      </c>
      <c r="E1606" s="6">
        <f t="shared" si="461"/>
        <v>1.1977457448534539</v>
      </c>
      <c r="F1606">
        <f t="array" ref="F1606:K1606">rk((1-'Parameters-x'!K1611)*BETA_c,(1-'Parameters-x'!K1611)*BETA_a,(1-'Parameters-x'!K1611)*BETA_e,GAMMA,F1605,G1605,H1605,I1605,J1605,K1605,dt,STAGE)</f>
        <v>13625903.49690954</v>
      </c>
      <c r="G1606">
        <v>1.429253021155261</v>
      </c>
      <c r="H1606">
        <v>9399508.2069957945</v>
      </c>
      <c r="I1606">
        <v>14.270772085016176</v>
      </c>
      <c r="J1606">
        <v>2581921.4698095601</v>
      </c>
      <c r="K1606">
        <v>4.8915131443595685</v>
      </c>
      <c r="L1606">
        <f t="shared" si="462"/>
        <v>2132519.0738374386</v>
      </c>
      <c r="M1606" cm="1">
        <f t="array" ref="M1606">NewI((1-'Parameters-x'!K1612)*BETA_c,F1606,C1606)</f>
        <v>8.3460810703132784E-2</v>
      </c>
      <c r="N1606">
        <f t="shared" si="463"/>
        <v>67100305.522232123</v>
      </c>
      <c r="O1606" cm="1">
        <f t="array" ref="O1606">NewI((1-'Parameters-x'!K1612)*BETA_a,H1606,C1606)</f>
        <v>0.83018098999664069</v>
      </c>
      <c r="P1606">
        <f t="shared" si="464"/>
        <v>32603314.638677295</v>
      </c>
      <c r="Q1606" cm="1">
        <f t="array" ref="Q1606">NewI((1-'Parameters-x'!K1612)*BETA_e,J1606,C1606)</f>
        <v>0.28410394415368023</v>
      </c>
      <c r="S1606" s="2">
        <f t="shared" si="465"/>
        <v>25610063.96877427</v>
      </c>
      <c r="T1606" s="6">
        <f t="shared" si="466"/>
        <v>5604.9736516251996</v>
      </c>
      <c r="U1606" s="2">
        <f t="shared" si="467"/>
        <v>101827824.05757411</v>
      </c>
      <c r="V1606" s="4">
        <f t="shared" si="468"/>
        <v>326.08910968406781</v>
      </c>
      <c r="W1606">
        <f t="array" ref="W1606:AB1606">rk((1-'Parameters-x'!L1611)*BETA_c,(1-'Parameters-x'!L1611)*BETA_a,(1-'Parameters-x'!L1611)*BETA_e,GAMMA,W1605,X1605,Y1605,Z1605,AA1605,AB1605,dt,STAGE)</f>
        <v>13626093.765309198</v>
      </c>
      <c r="X1606">
        <v>377.21590560319169</v>
      </c>
      <c r="Y1606">
        <v>9401400.9756787494</v>
      </c>
      <c r="Z1606">
        <v>3881.0337314269786</v>
      </c>
      <c r="AA1606">
        <v>2582569.2277863203</v>
      </c>
      <c r="AB1606">
        <v>1346.7240145950288</v>
      </c>
      <c r="AC1606">
        <f t="shared" si="469"/>
        <v>2131953.0187851992</v>
      </c>
      <c r="AD1606" cm="1">
        <f t="array" ref="AD1606">NewI((1-'Parameters-x'!L1612)*BETA_c,W1606,T1606)</f>
        <v>22.718175369586984</v>
      </c>
      <c r="AE1606">
        <f t="shared" si="470"/>
        <v>67094545.990589827</v>
      </c>
      <c r="AF1606" cm="1">
        <f t="array" ref="AF1606">NewI((1-'Parameters-x'!L1612)*BETA_a,Y1606,T1606)</f>
        <v>226.01903347945674</v>
      </c>
      <c r="AG1606">
        <f t="shared" si="471"/>
        <v>32601325.048199084</v>
      </c>
      <c r="AH1606" cm="1">
        <f t="array" ref="AH1606">NewI((1-'Parameters-x'!L1612)*BETA_e,AA1606,T1606)</f>
        <v>77.351900835024054</v>
      </c>
    </row>
    <row r="1607" spans="1:34" x14ac:dyDescent="0.55000000000000004">
      <c r="A1607">
        <f t="shared" si="472"/>
        <v>160.29999999999518</v>
      </c>
      <c r="B1607" s="2">
        <f t="shared" si="458"/>
        <v>25607333.054835141</v>
      </c>
      <c r="C1607" s="6">
        <f t="shared" si="459"/>
        <v>20.284632558454955</v>
      </c>
      <c r="D1607" s="2">
        <f t="shared" si="460"/>
        <v>101836139.66053231</v>
      </c>
      <c r="E1607" s="6">
        <f t="shared" si="461"/>
        <v>1.1798939848793608</v>
      </c>
      <c r="F1607">
        <f t="array" ref="F1607:K1607">rk((1-'Parameters-x'!K1612)*BETA_c,(1-'Parameters-x'!K1612)*BETA_a,(1-'Parameters-x'!K1612)*BETA_e,GAMMA,F1606,G1606,H1606,I1606,J1606,K1606,dt,STAGE)</f>
        <v>13625903.488625811</v>
      </c>
      <c r="G1607">
        <v>1.407982763601006</v>
      </c>
      <c r="H1607">
        <v>9399508.1245979145</v>
      </c>
      <c r="I1607">
        <v>14.058083266834885</v>
      </c>
      <c r="J1607">
        <v>2581921.4416114166</v>
      </c>
      <c r="K1607">
        <v>4.8185665280190655</v>
      </c>
      <c r="L1607">
        <f t="shared" si="462"/>
        <v>2132519.1033914252</v>
      </c>
      <c r="M1607" cm="1">
        <f t="array" ref="M1607">NewI((1-'Parameters-x'!K1613)*BETA_c,F1607,C1607)</f>
        <v>8.2216872606442129E-2</v>
      </c>
      <c r="N1607">
        <f t="shared" si="463"/>
        <v>67100305.817318819</v>
      </c>
      <c r="O1607" cm="1">
        <f t="array" ref="O1607">NewI((1-'Parameters-x'!K1613)*BETA_a,H1607,C1607)</f>
        <v>0.81780758613504989</v>
      </c>
      <c r="P1607">
        <f t="shared" si="464"/>
        <v>32603314.739822056</v>
      </c>
      <c r="Q1607" cm="1">
        <f t="array" ref="Q1607">NewI((1-'Parameters-x'!K1613)*BETA_e,J1607,C1607)</f>
        <v>0.27986952613786875</v>
      </c>
      <c r="S1607" s="2">
        <f t="shared" si="465"/>
        <v>25610031.603500213</v>
      </c>
      <c r="T1607" s="6">
        <f t="shared" si="466"/>
        <v>5521.4409510544538</v>
      </c>
      <c r="U1607" s="2">
        <f t="shared" si="467"/>
        <v>101827939.95554873</v>
      </c>
      <c r="V1607" s="4">
        <f t="shared" si="468"/>
        <v>321.22853872605373</v>
      </c>
      <c r="W1607">
        <f t="array" ref="W1607:AB1607">rk((1-'Parameters-x'!L1612)*BETA_c,(1-'Parameters-x'!L1612)*BETA_a,(1-'Parameters-x'!L1612)*BETA_e,GAMMA,W1606,X1606,Y1606,Z1606,AA1606,AB1606,dt,STAGE)</f>
        <v>13626091.51046302</v>
      </c>
      <c r="X1607">
        <v>371.66999875492951</v>
      </c>
      <c r="Y1607">
        <v>9401378.5426453054</v>
      </c>
      <c r="Z1607">
        <v>3823.2156732651347</v>
      </c>
      <c r="AA1607">
        <v>2582561.5503918868</v>
      </c>
      <c r="AB1607">
        <v>1326.55527903439</v>
      </c>
      <c r="AC1607">
        <f t="shared" si="469"/>
        <v>2131960.8195382254</v>
      </c>
      <c r="AD1607" cm="1">
        <f t="array" ref="AD1607">NewI((1-'Parameters-x'!L1613)*BETA_c,W1607,T1607)</f>
        <v>22.379595491082444</v>
      </c>
      <c r="AE1607">
        <f t="shared" si="470"/>
        <v>67094626.241681427</v>
      </c>
      <c r="AF1607" cm="1">
        <f t="array" ref="AF1607">NewI((1-'Parameters-x'!L1613)*BETA_a,Y1607,T1607)</f>
        <v>222.65006884154676</v>
      </c>
      <c r="AG1607">
        <f t="shared" si="471"/>
        <v>32601352.894329078</v>
      </c>
      <c r="AH1607" cm="1">
        <f t="array" ref="AH1607">NewI((1-'Parameters-x'!L1613)*BETA_e,AA1607,T1607)</f>
        <v>76.198874393424532</v>
      </c>
    </row>
    <row r="1608" spans="1:34" x14ac:dyDescent="0.55000000000000004">
      <c r="A1608">
        <f t="shared" si="472"/>
        <v>160.39999999999517</v>
      </c>
      <c r="B1608" s="2">
        <f t="shared" si="458"/>
        <v>25607332.937727228</v>
      </c>
      <c r="C1608" s="6">
        <f t="shared" si="459"/>
        <v>19.982301128000099</v>
      </c>
      <c r="D1608" s="2">
        <f t="shared" si="460"/>
        <v>101836140.07997164</v>
      </c>
      <c r="E1608" s="6">
        <f t="shared" si="461"/>
        <v>1.1623082959359938</v>
      </c>
      <c r="F1608">
        <f t="array" ref="F1608:K1608">rk((1-'Parameters-x'!K1613)*BETA_c,(1-'Parameters-x'!K1613)*BETA_a,(1-'Parameters-x'!K1613)*BETA_e,GAMMA,F1607,G1607,H1607,I1607,J1607,K1607,dt,STAGE)</f>
        <v>13625903.480465548</v>
      </c>
      <c r="G1608">
        <v>1.3870288682701943</v>
      </c>
      <c r="H1608">
        <v>9399508.0434281304</v>
      </c>
      <c r="I1608">
        <v>13.848564267760512</v>
      </c>
      <c r="J1608">
        <v>2581921.4138335511</v>
      </c>
      <c r="K1608">
        <v>4.7467079919693917</v>
      </c>
      <c r="L1608">
        <f t="shared" si="462"/>
        <v>2132519.1325055836</v>
      </c>
      <c r="M1608" cm="1">
        <f t="array" ref="M1608">NewI((1-'Parameters-x'!K1614)*BETA_c,F1608,C1608)</f>
        <v>8.0991474728768637E-2</v>
      </c>
      <c r="N1608">
        <f t="shared" si="463"/>
        <v>67100306.108007602</v>
      </c>
      <c r="O1608" cm="1">
        <f t="array" ref="O1608">NewI((1-'Parameters-x'!K1614)*BETA_a,H1608,C1608)</f>
        <v>0.80561860130825214</v>
      </c>
      <c r="P1608">
        <f t="shared" si="464"/>
        <v>32603314.839458458</v>
      </c>
      <c r="Q1608" cm="1">
        <f t="array" ref="Q1608">NewI((1-'Parameters-x'!K1614)*BETA_e,J1608,C1608)</f>
        <v>0.27569821989897303</v>
      </c>
      <c r="S1608" s="2">
        <f t="shared" si="465"/>
        <v>25609999.72065134</v>
      </c>
      <c r="T1608" s="6">
        <f t="shared" si="466"/>
        <v>5439.1530903672719</v>
      </c>
      <c r="U1608" s="2">
        <f t="shared" si="467"/>
        <v>101828054.1262583</v>
      </c>
      <c r="V1608" s="4">
        <f t="shared" si="468"/>
        <v>316.44042459797208</v>
      </c>
      <c r="W1608">
        <f t="array" ref="W1608:AB1608">rk((1-'Parameters-x'!L1613)*BETA_c,(1-'Parameters-x'!L1613)*BETA_a,(1-'Parameters-x'!L1613)*BETA_e,GAMMA,W1607,X1607,Y1607,Z1607,AA1607,AB1607,dt,STAGE)</f>
        <v>13626089.289221909</v>
      </c>
      <c r="X1608">
        <v>366.20517984178394</v>
      </c>
      <c r="Y1608">
        <v>9401356.4439909644</v>
      </c>
      <c r="Z1608">
        <v>3766.2587859198079</v>
      </c>
      <c r="AA1608">
        <v>2582553.9874384659</v>
      </c>
      <c r="AB1608">
        <v>1306.6891246056803</v>
      </c>
      <c r="AC1608">
        <f t="shared" si="469"/>
        <v>2131968.5055982494</v>
      </c>
      <c r="AD1608" cm="1">
        <f t="array" ref="AD1608">NewI((1-'Parameters-x'!L1614)*BETA_c,W1608,T1608)</f>
        <v>22.046061383707688</v>
      </c>
      <c r="AE1608">
        <f t="shared" si="470"/>
        <v>67094705.297223121</v>
      </c>
      <c r="AF1608" cm="1">
        <f t="array" ref="AF1608">NewI((1-'Parameters-x'!L1614)*BETA_a,Y1608,T1608)</f>
        <v>219.33132566886545</v>
      </c>
      <c r="AG1608">
        <f t="shared" si="471"/>
        <v>32601380.323436927</v>
      </c>
      <c r="AH1608" cm="1">
        <f t="array" ref="AH1608">NewI((1-'Parameters-x'!L1614)*BETA_e,AA1608,T1608)</f>
        <v>75.063037545398942</v>
      </c>
    </row>
    <row r="1609" spans="1:34" x14ac:dyDescent="0.55000000000000004">
      <c r="A1609">
        <f t="shared" si="472"/>
        <v>160.49999999999517</v>
      </c>
      <c r="B1609" s="2">
        <f t="shared" ref="B1609:B1672" si="473">F1609+H1609+J1609</f>
        <v>25607332.822364748</v>
      </c>
      <c r="C1609" s="6">
        <f t="shared" ref="C1609:C1672" si="474">G1609+I1609+K1609</f>
        <v>19.684475782326455</v>
      </c>
      <c r="D1609" s="2">
        <f t="shared" ref="D1609:D1672" si="475">L1609+N1609+P1609</f>
        <v>101836140.49315949</v>
      </c>
      <c r="E1609" s="6">
        <f t="shared" ref="E1609:E1672" si="476">M1609+O1609+Q1609</f>
        <v>1.1449847123727772</v>
      </c>
      <c r="F1609">
        <f t="array" ref="F1609:K1609">rk((1-'Parameters-x'!K1614)*BETA_c,(1-'Parameters-x'!K1614)*BETA_a,(1-'Parameters-x'!K1614)*BETA_e,GAMMA,F1608,G1608,H1608,I1608,J1608,K1608,dt,STAGE)</f>
        <v>13625903.47242691</v>
      </c>
      <c r="G1609">
        <v>1.3663866335511068</v>
      </c>
      <c r="H1609">
        <v>9399507.9634681381</v>
      </c>
      <c r="I1609">
        <v>13.642167847340515</v>
      </c>
      <c r="J1609">
        <v>2581921.3864696999</v>
      </c>
      <c r="K1609">
        <v>4.6759213014348342</v>
      </c>
      <c r="L1609">
        <f t="shared" ref="L1609:L1672" si="477">N_c-F1609-G1609</f>
        <v>2132519.1611864567</v>
      </c>
      <c r="M1609" cm="1">
        <f t="array" ref="M1609">NewI((1-'Parameters-x'!K1615)*BETA_c,F1609,C1609)</f>
        <v>7.9784340738356468E-2</v>
      </c>
      <c r="N1609">
        <f t="shared" ref="N1609:N1672" si="478">N_a-H1609-I1609</f>
        <v>67100306.394364022</v>
      </c>
      <c r="O1609" cm="1">
        <f t="array" ref="O1609">NewI((1-'Parameters-x'!K1615)*BETA_a,H1609,C1609)</f>
        <v>0.7936112868462385</v>
      </c>
      <c r="P1609">
        <f t="shared" ref="P1609:P1672" si="479">N_e-J1609-K1609</f>
        <v>32603314.937608998</v>
      </c>
      <c r="Q1609" cm="1">
        <f t="array" ref="Q1609">NewI((1-'Parameters-x'!K1615)*BETA_e,J1609,C1609)</f>
        <v>0.27158908478818211</v>
      </c>
      <c r="S1609" s="2">
        <f t="shared" ref="S1609:S1672" si="480">W1609+Y1609+AA1609</f>
        <v>25609968.313036118</v>
      </c>
      <c r="T1609" s="6">
        <f t="shared" ref="T1609:T1672" si="481">X1609+Z1609+AB1609</f>
        <v>5358.0915206324444</v>
      </c>
      <c r="U1609" s="2">
        <f t="shared" ref="U1609:U1672" si="482">AC1609+AE1609+AG1609</f>
        <v>101828166.59544325</v>
      </c>
      <c r="V1609" s="4">
        <f t="shared" ref="V1609:V1672" si="483">AD1609+AF1609+AH1609</f>
        <v>311.72368697881654</v>
      </c>
      <c r="W1609">
        <f t="array" ref="W1609:AB1609">rk((1-'Parameters-x'!L1614)*BETA_c,(1-'Parameters-x'!L1614)*BETA_a,(1-'Parameters-x'!L1614)*BETA_e,GAMMA,W1608,X1608,Y1608,Z1608,AA1608,AB1608,dt,STAGE)</f>
        <v>13626087.101085059</v>
      </c>
      <c r="X1609">
        <v>360.82027262206191</v>
      </c>
      <c r="Y1609">
        <v>9401334.674731113</v>
      </c>
      <c r="Z1609">
        <v>3710.1502468471217</v>
      </c>
      <c r="AA1609">
        <v>2582546.5372199463</v>
      </c>
      <c r="AB1609">
        <v>1287.1210011632602</v>
      </c>
      <c r="AC1609">
        <f t="shared" ref="AC1609:AC1672" si="484">N_c-W1609-X1609</f>
        <v>2131976.0786423185</v>
      </c>
      <c r="AD1609" cm="1">
        <f t="array" ref="AD1609">NewI((1-'Parameters-x'!L1615)*BETA_c,W1609,T1609)</f>
        <v>21.717497858919867</v>
      </c>
      <c r="AE1609">
        <f t="shared" ref="AE1609:AE1672" si="485">N_a-Y1609-Z1609</f>
        <v>67094783.175022043</v>
      </c>
      <c r="AF1609" cm="1">
        <f t="array" ref="AF1609">NewI((1-'Parameters-x'!L1615)*BETA_a,Y1609,T1609)</f>
        <v>216.06205516350062</v>
      </c>
      <c r="AG1609">
        <f t="shared" ref="AG1609:AG1672" si="486">N_e-AA1609-AB1609</f>
        <v>32601407.341778893</v>
      </c>
      <c r="AH1609" cm="1">
        <f t="array" ref="AH1609">NewI((1-'Parameters-x'!L1615)*BETA_e,AA1609,T1609)</f>
        <v>73.944133956396072</v>
      </c>
    </row>
    <row r="1610" spans="1:34" x14ac:dyDescent="0.55000000000000004">
      <c r="A1610">
        <f t="shared" si="472"/>
        <v>160.59999999999516</v>
      </c>
      <c r="B1610" s="2">
        <f t="shared" si="473"/>
        <v>25607332.708721682</v>
      </c>
      <c r="C1610" s="6">
        <f t="shared" si="474"/>
        <v>19.391089360731275</v>
      </c>
      <c r="D1610" s="2">
        <f t="shared" si="475"/>
        <v>101836140.90018895</v>
      </c>
      <c r="E1610" s="6">
        <f t="shared" si="476"/>
        <v>1.1279193276451798</v>
      </c>
      <c r="F1610">
        <f t="array" ref="F1610:K1610">rk((1-'Parameters-x'!K1615)*BETA_c,(1-'Parameters-x'!K1615)*BETA_a,(1-'Parameters-x'!K1615)*BETA_e,GAMMA,F1609,G1609,H1609,I1609,J1609,K1609,dt,STAGE)</f>
        <v>13625903.464508081</v>
      </c>
      <c r="G1610">
        <v>1.3460514276266997</v>
      </c>
      <c r="H1610">
        <v>9399507.8846999072</v>
      </c>
      <c r="I1610">
        <v>13.438847469133151</v>
      </c>
      <c r="J1610">
        <v>2581921.3595136921</v>
      </c>
      <c r="K1610">
        <v>4.6061904639714246</v>
      </c>
      <c r="L1610">
        <f t="shared" si="477"/>
        <v>2132519.1894404916</v>
      </c>
      <c r="M1610" cm="1">
        <f t="array" ref="M1610">NewI((1-'Parameters-x'!K1616)*BETA_c,F1610,C1610)</f>
        <v>7.8595198422019605E-2</v>
      </c>
      <c r="N1610">
        <f t="shared" si="478"/>
        <v>67100306.676452622</v>
      </c>
      <c r="O1610" cm="1">
        <f t="array" ref="O1610">NewI((1-'Parameters-x'!K1616)*BETA_a,H1610,C1610)</f>
        <v>0.78178293504655749</v>
      </c>
      <c r="P1610">
        <f t="shared" si="479"/>
        <v>32603315.034295842</v>
      </c>
      <c r="Q1610" cm="1">
        <f t="array" ref="Q1610">NewI((1-'Parameters-x'!K1616)*BETA_e,J1610,C1610)</f>
        <v>0.2675411941766026</v>
      </c>
      <c r="S1610" s="2">
        <f t="shared" si="480"/>
        <v>25609937.373570245</v>
      </c>
      <c r="T1610" s="6">
        <f t="shared" si="481"/>
        <v>5278.2379692448249</v>
      </c>
      <c r="U1610" s="2">
        <f t="shared" si="482"/>
        <v>101828277.3884605</v>
      </c>
      <c r="V1610" s="4">
        <f t="shared" si="483"/>
        <v>307.07726166100593</v>
      </c>
      <c r="W1610">
        <f t="array" ref="W1610:AB1610">rk((1-'Parameters-x'!L1615)*BETA_c,(1-'Parameters-x'!L1615)*BETA_a,(1-'Parameters-x'!L1615)*BETA_e,GAMMA,W1609,X1609,Y1609,Z1609,AA1609,AB1609,dt,STAGE)</f>
        <v>13626084.945559124</v>
      </c>
      <c r="X1610">
        <v>355.51411772029547</v>
      </c>
      <c r="Y1610">
        <v>9401313.2299554609</v>
      </c>
      <c r="Z1610">
        <v>3654.8774243268667</v>
      </c>
      <c r="AA1610">
        <v>2582539.1980556599</v>
      </c>
      <c r="AB1610">
        <v>1267.8464271976627</v>
      </c>
      <c r="AC1610">
        <f t="shared" si="484"/>
        <v>2131983.5403231564</v>
      </c>
      <c r="AD1610" cm="1">
        <f t="array" ref="AD1610">NewI((1-'Parameters-x'!L1616)*BETA_c,W1610,T1610)</f>
        <v>21.393830848366441</v>
      </c>
      <c r="AE1610">
        <f t="shared" si="485"/>
        <v>67094859.892620206</v>
      </c>
      <c r="AF1610" cm="1">
        <f t="array" ref="AF1610">NewI((1-'Parameters-x'!L1616)*BETA_a,Y1610,T1610)</f>
        <v>212.84151969625324</v>
      </c>
      <c r="AG1610">
        <f t="shared" si="486"/>
        <v>32601433.955517143</v>
      </c>
      <c r="AH1610" cm="1">
        <f t="array" ref="AH1610">NewI((1-'Parameters-x'!L1616)*BETA_e,AA1610,T1610)</f>
        <v>72.841911116386242</v>
      </c>
    </row>
    <row r="1611" spans="1:34" x14ac:dyDescent="0.55000000000000004">
      <c r="A1611">
        <f t="shared" si="472"/>
        <v>160.69999999999516</v>
      </c>
      <c r="B1611" s="2">
        <f t="shared" si="473"/>
        <v>25607332.596772403</v>
      </c>
      <c r="C1611" s="6">
        <f t="shared" si="474"/>
        <v>19.102075703504095</v>
      </c>
      <c r="D1611" s="2">
        <f t="shared" si="475"/>
        <v>101836141.3011519</v>
      </c>
      <c r="E1611" s="6">
        <f t="shared" si="476"/>
        <v>1.1111082934337655</v>
      </c>
      <c r="F1611">
        <f t="array" ref="F1611:K1611">rk((1-'Parameters-x'!K1616)*BETA_c,(1-'Parameters-x'!K1616)*BETA_a,(1-'Parameters-x'!K1616)*BETA_e,GAMMA,F1610,G1610,H1610,I1610,J1610,K1610,dt,STAGE)</f>
        <v>13625903.456707278</v>
      </c>
      <c r="G1611">
        <v>1.3260186874401314</v>
      </c>
      <c r="H1611">
        <v>9399507.8071056753</v>
      </c>
      <c r="I1611">
        <v>13.23855729021629</v>
      </c>
      <c r="J1611">
        <v>2581921.3329594499</v>
      </c>
      <c r="K1611">
        <v>4.537499725847673</v>
      </c>
      <c r="L1611">
        <f t="shared" si="477"/>
        <v>2132519.2172740344</v>
      </c>
      <c r="M1611" cm="1">
        <f t="array" ref="M1611">NewI((1-'Parameters-x'!K1617)*BETA_c,F1611,C1611)</f>
        <v>7.7423779623756878E-2</v>
      </c>
      <c r="N1611">
        <f t="shared" si="478"/>
        <v>67100306.954337038</v>
      </c>
      <c r="O1611" cm="1">
        <f t="array" ref="O1611">NewI((1-'Parameters-x'!K1617)*BETA_a,H1611,C1611)</f>
        <v>0.7701308785637111</v>
      </c>
      <c r="P1611">
        <f t="shared" si="479"/>
        <v>32603315.129540823</v>
      </c>
      <c r="Q1611" cm="1">
        <f t="array" ref="Q1611">NewI((1-'Parameters-x'!K1617)*BETA_e,J1611,C1611)</f>
        <v>0.2635536352462976</v>
      </c>
      <c r="S1611" s="2">
        <f t="shared" si="480"/>
        <v>25609906.895275034</v>
      </c>
      <c r="T1611" s="6">
        <f t="shared" si="481"/>
        <v>5199.5744358107931</v>
      </c>
      <c r="U1611" s="2">
        <f t="shared" si="482"/>
        <v>101828386.53028916</v>
      </c>
      <c r="V1611" s="4">
        <f t="shared" si="483"/>
        <v>302.50010030986823</v>
      </c>
      <c r="W1611">
        <f t="array" ref="W1611:AB1611">rk((1-'Parameters-x'!L1616)*BETA_c,(1-'Parameters-x'!L1616)*BETA_a,(1-'Parameters-x'!L1616)*BETA_e,GAMMA,W1610,X1610,Y1610,Z1610,AA1610,AB1610,dt,STAGE)</f>
        <v>13626082.822158108</v>
      </c>
      <c r="X1611">
        <v>350.28557238952698</v>
      </c>
      <c r="Y1611">
        <v>9401292.1048269235</v>
      </c>
      <c r="Z1611">
        <v>3600.4278746251484</v>
      </c>
      <c r="AA1611">
        <v>2582531.9682900002</v>
      </c>
      <c r="AB1611">
        <v>1248.8609887961179</v>
      </c>
      <c r="AC1611">
        <f t="shared" si="484"/>
        <v>2131990.8922695029</v>
      </c>
      <c r="AD1611" cm="1">
        <f t="array" ref="AD1611">NewI((1-'Parameters-x'!L1617)*BETA_c,W1611,T1611)</f>
        <v>21.074987387202555</v>
      </c>
      <c r="AE1611">
        <f t="shared" si="485"/>
        <v>67094935.467298448</v>
      </c>
      <c r="AF1611" cm="1">
        <f t="array" ref="AF1611">NewI((1-'Parameters-x'!L1617)*BETA_a,Y1611,T1611)</f>
        <v>209.66899263992593</v>
      </c>
      <c r="AG1611">
        <f t="shared" si="486"/>
        <v>32601460.170721203</v>
      </c>
      <c r="AH1611" cm="1">
        <f t="array" ref="AH1611">NewI((1-'Parameters-x'!L1617)*BETA_e,AA1611,T1611)</f>
        <v>71.756120282739758</v>
      </c>
    </row>
    <row r="1612" spans="1:34" x14ac:dyDescent="0.55000000000000004">
      <c r="A1612">
        <f t="shared" si="472"/>
        <v>160.79999999999515</v>
      </c>
      <c r="B1612" s="2">
        <f t="shared" si="473"/>
        <v>25607332.486491673</v>
      </c>
      <c r="C1612" s="6">
        <f t="shared" si="474"/>
        <v>18.817369637007555</v>
      </c>
      <c r="D1612" s="2">
        <f t="shared" si="475"/>
        <v>101836141.69613868</v>
      </c>
      <c r="E1612" s="6">
        <f t="shared" si="476"/>
        <v>1.0945478187763755</v>
      </c>
      <c r="F1612">
        <f t="array" ref="F1612:K1612">rk((1-'Parameters-x'!K1617)*BETA_c,(1-'Parameters-x'!K1617)*BETA_a,(1-'Parameters-x'!K1617)*BETA_e,GAMMA,F1611,G1611,H1611,I1611,J1611,K1611,dt,STAGE)</f>
        <v>13625903.449022744</v>
      </c>
      <c r="G1612">
        <v>1.3062839176755885</v>
      </c>
      <c r="H1612">
        <v>9399507.7306679431</v>
      </c>
      <c r="I1612">
        <v>13.041252150852568</v>
      </c>
      <c r="J1612">
        <v>2581921.3068009843</v>
      </c>
      <c r="K1612">
        <v>4.4698335684793973</v>
      </c>
      <c r="L1612">
        <f t="shared" si="477"/>
        <v>2132519.2446933384</v>
      </c>
      <c r="M1612" cm="1">
        <f t="array" ref="M1612">NewI((1-'Parameters-x'!K1618)*BETA_c,F1612,C1612)</f>
        <v>7.6269820184281995E-2</v>
      </c>
      <c r="N1612">
        <f t="shared" si="478"/>
        <v>67100307.228079908</v>
      </c>
      <c r="O1612" cm="1">
        <f t="array" ref="O1612">NewI((1-'Parameters-x'!K1618)*BETA_a,H1612,C1612)</f>
        <v>0.75865248980765354</v>
      </c>
      <c r="P1612">
        <f t="shared" si="479"/>
        <v>32603315.223365448</v>
      </c>
      <c r="Q1612" cm="1">
        <f t="array" ref="Q1612">NewI((1-'Parameters-x'!K1618)*BETA_e,J1612,C1612)</f>
        <v>0.25962550878444013</v>
      </c>
      <c r="S1612" s="2">
        <f t="shared" si="480"/>
        <v>25609876.87127585</v>
      </c>
      <c r="T1612" s="6">
        <f t="shared" si="481"/>
        <v>5122.0831880949208</v>
      </c>
      <c r="U1612" s="2">
        <f t="shared" si="482"/>
        <v>101828494.04553607</v>
      </c>
      <c r="V1612" s="4">
        <f t="shared" si="483"/>
        <v>297.99117022672067</v>
      </c>
      <c r="W1612">
        <f t="array" ref="W1612:AB1612">rk((1-'Parameters-x'!L1617)*BETA_c,(1-'Parameters-x'!L1617)*BETA_a,(1-'Parameters-x'!L1617)*BETA_e,GAMMA,W1611,X1611,Y1611,Z1611,AA1611,AB1611,dt,STAGE)</f>
        <v>13626080.730403259</v>
      </c>
      <c r="X1612">
        <v>345.13351027685644</v>
      </c>
      <c r="Y1612">
        <v>9401271.2945805416</v>
      </c>
      <c r="Z1612">
        <v>3546.7893391991665</v>
      </c>
      <c r="AA1612">
        <v>2582524.8462920478</v>
      </c>
      <c r="AB1612">
        <v>1230.1603386188981</v>
      </c>
      <c r="AC1612">
        <f t="shared" si="484"/>
        <v>2131998.1360864639</v>
      </c>
      <c r="AD1612" cm="1">
        <f t="array" ref="AD1612">NewI((1-'Parameters-x'!L1618)*BETA_c,W1612,T1612)</f>
        <v>20.760895597656614</v>
      </c>
      <c r="AE1612">
        <f t="shared" si="485"/>
        <v>67095009.916080259</v>
      </c>
      <c r="AF1612" cm="1">
        <f t="array" ref="AF1612">NewI((1-'Parameters-x'!L1618)*BETA_a,Y1612,T1612)</f>
        <v>206.54375820510379</v>
      </c>
      <c r="AG1612">
        <f t="shared" si="486"/>
        <v>32601485.993369333</v>
      </c>
      <c r="AH1612" cm="1">
        <f t="array" ref="AH1612">NewI((1-'Parameters-x'!L1618)*BETA_e,AA1612,T1612)</f>
        <v>70.686516423960271</v>
      </c>
    </row>
    <row r="1613" spans="1:34" x14ac:dyDescent="0.55000000000000004">
      <c r="A1613">
        <f t="shared" si="472"/>
        <v>160.89999999999515</v>
      </c>
      <c r="B1613" s="2">
        <f t="shared" si="473"/>
        <v>25607332.377854615</v>
      </c>
      <c r="C1613" s="6">
        <f t="shared" si="474"/>
        <v>18.536906958980545</v>
      </c>
      <c r="D1613" s="2">
        <f t="shared" si="475"/>
        <v>101836142.08523841</v>
      </c>
      <c r="E1613" s="6">
        <f t="shared" si="476"/>
        <v>1.078234169213244</v>
      </c>
      <c r="F1613">
        <f t="array" ref="F1613:K1613">rk((1-'Parameters-x'!K1618)*BETA_c,(1-'Parameters-x'!K1618)*BETA_a,(1-'Parameters-x'!K1618)*BETA_e,GAMMA,F1612,G1612,H1612,I1612,J1612,K1612,dt,STAGE)</f>
        <v>13625903.441452743</v>
      </c>
      <c r="G1613">
        <v>1.2868426897541843</v>
      </c>
      <c r="H1613">
        <v>9399507.6553694736</v>
      </c>
      <c r="I1613">
        <v>12.846887564308515</v>
      </c>
      <c r="J1613">
        <v>2581921.2810323965</v>
      </c>
      <c r="K1613">
        <v>4.4031767049178443</v>
      </c>
      <c r="L1613">
        <f t="shared" si="477"/>
        <v>2132519.2717045667</v>
      </c>
      <c r="M1613" cm="1">
        <f t="array" ref="M1613">NewI((1-'Parameters-x'!K1619)*BETA_c,F1613,C1613)</f>
        <v>7.51330598814548E-2</v>
      </c>
      <c r="N1613">
        <f t="shared" si="478"/>
        <v>67100307.497742958</v>
      </c>
      <c r="O1613" cm="1">
        <f t="array" ref="O1613">NewI((1-'Parameters-x'!K1619)*BETA_a,H1613,C1613)</f>
        <v>0.7473451803512543</v>
      </c>
      <c r="P1613">
        <f t="shared" si="479"/>
        <v>32603315.315790895</v>
      </c>
      <c r="Q1613" cm="1">
        <f t="array" ref="Q1613">NewI((1-'Parameters-x'!K1619)*BETA_e,J1613,C1613)</f>
        <v>0.25575592898053495</v>
      </c>
      <c r="S1613" s="2">
        <f t="shared" si="480"/>
        <v>25609847.294800565</v>
      </c>
      <c r="T1613" s="6">
        <f t="shared" si="481"/>
        <v>5045.7467580269431</v>
      </c>
      <c r="U1613" s="2">
        <f t="shared" si="482"/>
        <v>101828599.95844141</v>
      </c>
      <c r="V1613" s="4">
        <f t="shared" si="483"/>
        <v>293.54945411549068</v>
      </c>
      <c r="W1613">
        <f t="array" ref="W1613:AB1613">rk((1-'Parameters-x'!L1618)*BETA_c,(1-'Parameters-x'!L1618)*BETA_a,(1-'Parameters-x'!L1618)*BETA_e,GAMMA,W1612,X1612,Y1612,Z1612,AA1612,AB1612,dt,STAGE)</f>
        <v>13626078.669822961</v>
      </c>
      <c r="X1613">
        <v>340.05682119220887</v>
      </c>
      <c r="Y1613">
        <v>9401250.7945223954</v>
      </c>
      <c r="Z1613">
        <v>3493.949741943492</v>
      </c>
      <c r="AA1613">
        <v>2582517.8304552054</v>
      </c>
      <c r="AB1613">
        <v>1211.740194891242</v>
      </c>
      <c r="AC1613">
        <f t="shared" si="484"/>
        <v>2132005.2733558468</v>
      </c>
      <c r="AD1613" cm="1">
        <f t="array" ref="AD1613">NewI((1-'Parameters-x'!L1619)*BETA_c,W1613,T1613)</f>
        <v>20.451484672840483</v>
      </c>
      <c r="AE1613">
        <f t="shared" si="485"/>
        <v>67095083.255735658</v>
      </c>
      <c r="AF1613" cm="1">
        <f t="array" ref="AF1613">NewI((1-'Parameters-x'!L1619)*BETA_a,Y1613,T1613)</f>
        <v>203.46511127838986</v>
      </c>
      <c r="AG1613">
        <f t="shared" si="486"/>
        <v>32601511.429349903</v>
      </c>
      <c r="AH1613" cm="1">
        <f t="array" ref="AH1613">NewI((1-'Parameters-x'!L1619)*BETA_e,AA1613,T1613)</f>
        <v>69.632858164260369</v>
      </c>
    </row>
    <row r="1614" spans="1:34" x14ac:dyDescent="0.55000000000000004">
      <c r="A1614">
        <f t="shared" si="472"/>
        <v>160.99999999999514</v>
      </c>
      <c r="B1614" s="2">
        <f t="shared" si="473"/>
        <v>25607332.270836733</v>
      </c>
      <c r="C1614" s="6">
        <f t="shared" si="474"/>
        <v>18.260624424060431</v>
      </c>
      <c r="D1614" s="2">
        <f t="shared" si="475"/>
        <v>101836142.46853884</v>
      </c>
      <c r="E1614" s="6">
        <f t="shared" si="476"/>
        <v>1.0621636659448566</v>
      </c>
      <c r="F1614">
        <f t="array" ref="F1614:K1614">rk((1-'Parameters-x'!K1619)*BETA_c,(1-'Parameters-x'!K1619)*BETA_a,(1-'Parameters-x'!K1619)*BETA_e,GAMMA,F1613,G1613,H1613,I1613,J1613,K1613,dt,STAGE)</f>
        <v>13625903.433995569</v>
      </c>
      <c r="G1614">
        <v>1.2676906408447108</v>
      </c>
      <c r="H1614">
        <v>9399507.5811932888</v>
      </c>
      <c r="I1614">
        <v>12.655419706825423</v>
      </c>
      <c r="J1614">
        <v>2581921.2556478763</v>
      </c>
      <c r="K1614">
        <v>4.3375140763902955</v>
      </c>
      <c r="L1614">
        <f t="shared" si="477"/>
        <v>2132519.29831379</v>
      </c>
      <c r="M1614" cm="1">
        <f t="array" ref="M1614">NewI((1-'Parameters-x'!K1620)*BETA_c,F1614,C1614)</f>
        <v>7.4013242371600452E-2</v>
      </c>
      <c r="N1614">
        <f t="shared" si="478"/>
        <v>67100307.763387002</v>
      </c>
      <c r="O1614" cm="1">
        <f t="array" ref="O1614">NewI((1-'Parameters-x'!K1620)*BETA_a,H1614,C1614)</f>
        <v>0.73620640034659357</v>
      </c>
      <c r="P1614">
        <f t="shared" si="479"/>
        <v>32603315.406838048</v>
      </c>
      <c r="Q1614" cm="1">
        <f t="array" ref="Q1614">NewI((1-'Parameters-x'!K1620)*BETA_e,J1614,C1614)</f>
        <v>0.25194402322666259</v>
      </c>
      <c r="S1614" s="2">
        <f t="shared" si="480"/>
        <v>25609818.159178004</v>
      </c>
      <c r="T1614" s="6">
        <f t="shared" si="481"/>
        <v>4970.5479377681295</v>
      </c>
      <c r="U1614" s="2">
        <f t="shared" si="482"/>
        <v>101828704.29288423</v>
      </c>
      <c r="V1614" s="4">
        <f t="shared" si="483"/>
        <v>289.17394985282544</v>
      </c>
      <c r="W1614">
        <f t="array" ref="W1614:AB1614">rk((1-'Parameters-x'!L1619)*BETA_c,(1-'Parameters-x'!L1619)*BETA_a,(1-'Parameters-x'!L1619)*BETA_e,GAMMA,W1613,X1613,Y1613,Z1613,AA1613,AB1613,dt,STAGE)</f>
        <v>13626076.639952624</v>
      </c>
      <c r="X1614">
        <v>335.0544108802784</v>
      </c>
      <c r="Y1614">
        <v>9401230.6000285503</v>
      </c>
      <c r="Z1614">
        <v>3441.8971864772316</v>
      </c>
      <c r="AA1614">
        <v>2582510.9191968306</v>
      </c>
      <c r="AB1614">
        <v>1193.5963404106201</v>
      </c>
      <c r="AC1614">
        <f t="shared" si="484"/>
        <v>2132012.3056364954</v>
      </c>
      <c r="AD1614" cm="1">
        <f t="array" ref="AD1614">NewI((1-'Parameters-x'!L1620)*BETA_c,W1614,T1614)</f>
        <v>20.14668486080058</v>
      </c>
      <c r="AE1614">
        <f t="shared" si="485"/>
        <v>67095155.502784967</v>
      </c>
      <c r="AF1614" cm="1">
        <f t="array" ref="AF1614">NewI((1-'Parameters-x'!L1620)*BETA_a,Y1614,T1614)</f>
        <v>200.43235726305849</v>
      </c>
      <c r="AG1614">
        <f t="shared" si="486"/>
        <v>32601536.48446276</v>
      </c>
      <c r="AH1614" cm="1">
        <f t="array" ref="AH1614">NewI((1-'Parameters-x'!L1620)*BETA_e,AA1614,T1614)</f>
        <v>68.594907728966348</v>
      </c>
    </row>
    <row r="1615" spans="1:34" x14ac:dyDescent="0.55000000000000004">
      <c r="A1615">
        <f t="shared" si="472"/>
        <v>161.09999999999513</v>
      </c>
      <c r="B1615" s="2">
        <f t="shared" si="473"/>
        <v>25607332.165413901</v>
      </c>
      <c r="C1615" s="6">
        <f t="shared" si="474"/>
        <v>17.988459729521036</v>
      </c>
      <c r="D1615" s="2">
        <f t="shared" si="475"/>
        <v>101836142.84612636</v>
      </c>
      <c r="E1615" s="6">
        <f t="shared" si="476"/>
        <v>1.0463326850023595</v>
      </c>
      <c r="F1615">
        <f t="array" ref="F1615:K1615">rk((1-'Parameters-x'!K1620)*BETA_c,(1-'Parameters-x'!K1620)*BETA_a,(1-'Parameters-x'!K1620)*BETA_e,GAMMA,F1614,G1614,H1614,I1614,J1614,K1614,dt,STAGE)</f>
        <v>13625903.426649541</v>
      </c>
      <c r="G1615">
        <v>1.248823472889022</v>
      </c>
      <c r="H1615">
        <v>9399507.5081226602</v>
      </c>
      <c r="I1615">
        <v>12.466805407739631</v>
      </c>
      <c r="J1615">
        <v>2581921.2306416985</v>
      </c>
      <c r="K1615">
        <v>4.272830848892383</v>
      </c>
      <c r="L1615">
        <f t="shared" si="477"/>
        <v>2132519.3245269866</v>
      </c>
      <c r="M1615" cm="1">
        <f t="array" ref="M1615">NewI((1-'Parameters-x'!K1621)*BETA_c,F1615,C1615)</f>
        <v>7.2910115131703104E-2</v>
      </c>
      <c r="N1615">
        <f t="shared" si="478"/>
        <v>67100308.025071934</v>
      </c>
      <c r="O1615" cm="1">
        <f t="array" ref="O1615">NewI((1-'Parameters-x'!K1621)*BETA_a,H1615,C1615)</f>
        <v>0.72523363794995588</v>
      </c>
      <c r="P1615">
        <f t="shared" si="479"/>
        <v>32603315.496527452</v>
      </c>
      <c r="Q1615" cm="1">
        <f t="array" ref="Q1615">NewI((1-'Parameters-x'!K1621)*BETA_e,J1615,C1615)</f>
        <v>0.24818893192070052</v>
      </c>
      <c r="S1615" s="2">
        <f t="shared" si="480"/>
        <v>25609789.457836475</v>
      </c>
      <c r="T1615" s="6">
        <f t="shared" si="481"/>
        <v>4896.4697758361881</v>
      </c>
      <c r="U1615" s="2">
        <f t="shared" si="482"/>
        <v>101828807.0723877</v>
      </c>
      <c r="V1615" s="4">
        <f t="shared" si="483"/>
        <v>284.86367026163737</v>
      </c>
      <c r="W1615">
        <f t="array" ref="W1615:AB1615">rk((1-'Parameters-x'!L1620)*BETA_c,(1-'Parameters-x'!L1620)*BETA_a,(1-'Parameters-x'!L1620)*BETA_e,GAMMA,W1614,X1614,Y1614,Z1614,AA1614,AB1614,dt,STAGE)</f>
        <v>13626074.640334578</v>
      </c>
      <c r="X1615">
        <v>330.12520079560863</v>
      </c>
      <c r="Y1615">
        <v>9401210.7065440137</v>
      </c>
      <c r="Z1615">
        <v>3390.6199534714747</v>
      </c>
      <c r="AA1615">
        <v>2582504.1109578824</v>
      </c>
      <c r="AB1615">
        <v>1175.724621569105</v>
      </c>
      <c r="AC1615">
        <f t="shared" si="484"/>
        <v>2132019.2344646263</v>
      </c>
      <c r="AD1615" cm="1">
        <f t="array" ref="AD1615">NewI((1-'Parameters-x'!L1621)*BETA_c,W1615,T1615)</f>
        <v>19.846427448806374</v>
      </c>
      <c r="AE1615">
        <f t="shared" si="485"/>
        <v>67095226.67350252</v>
      </c>
      <c r="AF1615" cm="1">
        <f t="array" ref="AF1615">NewI((1-'Parameters-x'!L1621)*BETA_a,Y1615,T1615)</f>
        <v>197.44481192209085</v>
      </c>
      <c r="AG1615">
        <f t="shared" si="486"/>
        <v>32601561.164420549</v>
      </c>
      <c r="AH1615" cm="1">
        <f t="array" ref="AH1615">NewI((1-'Parameters-x'!L1621)*BETA_e,AA1615,T1615)</f>
        <v>67.572430890740137</v>
      </c>
    </row>
    <row r="1616" spans="1:34" x14ac:dyDescent="0.55000000000000004">
      <c r="A1616">
        <f t="shared" si="472"/>
        <v>161.19999999999513</v>
      </c>
      <c r="B1616" s="2">
        <f t="shared" si="473"/>
        <v>25607332.061562333</v>
      </c>
      <c r="C1616" s="6">
        <f t="shared" si="474"/>
        <v>17.720351501223199</v>
      </c>
      <c r="D1616" s="2">
        <f t="shared" si="475"/>
        <v>101836143.21808617</v>
      </c>
      <c r="E1616" s="6">
        <f t="shared" si="476"/>
        <v>1.0307376564303345</v>
      </c>
      <c r="F1616">
        <f t="array" ref="F1616:K1616">rk((1-'Parameters-x'!K1621)*BETA_c,(1-'Parameters-x'!K1621)*BETA_a,(1-'Parameters-x'!K1621)*BETA_e,GAMMA,F1615,G1615,H1615,I1615,J1615,K1615,dt,STAGE)</f>
        <v>13625903.419412998</v>
      </c>
      <c r="G1616">
        <v>1.2302369516418326</v>
      </c>
      <c r="H1616">
        <v>9399507.4361411091</v>
      </c>
      <c r="I1616">
        <v>12.281002139750038</v>
      </c>
      <c r="J1616">
        <v>2581921.2060082243</v>
      </c>
      <c r="K1616">
        <v>4.2091124098313282</v>
      </c>
      <c r="L1616">
        <f t="shared" si="477"/>
        <v>2132519.3503500498</v>
      </c>
      <c r="M1616" cm="1">
        <f t="array" ref="M1616">NewI((1-'Parameters-x'!K1622)*BETA_c,F1616,C1616)</f>
        <v>7.1823429402461211E-2</v>
      </c>
      <c r="N1616">
        <f t="shared" si="478"/>
        <v>67100308.282856748</v>
      </c>
      <c r="O1616" cm="1">
        <f t="array" ref="O1616">NewI((1-'Parameters-x'!K1622)*BETA_a,H1616,C1616)</f>
        <v>0.71442441875539586</v>
      </c>
      <c r="P1616">
        <f t="shared" si="479"/>
        <v>32603315.584879365</v>
      </c>
      <c r="Q1616" cm="1">
        <f t="array" ref="Q1616">NewI((1-'Parameters-x'!K1622)*BETA_e,J1616,C1616)</f>
        <v>0.24448980827247746</v>
      </c>
      <c r="S1616" s="2">
        <f t="shared" si="480"/>
        <v>25609761.184302248</v>
      </c>
      <c r="T1616" s="6">
        <f t="shared" si="481"/>
        <v>4823.4955732878097</v>
      </c>
      <c r="U1616" s="2">
        <f t="shared" si="482"/>
        <v>101828908.32012446</v>
      </c>
      <c r="V1616" s="4">
        <f t="shared" si="483"/>
        <v>280.6176428880342</v>
      </c>
      <c r="W1616">
        <f t="array" ref="W1616:AB1616">rk((1-'Parameters-x'!L1621)*BETA_c,(1-'Parameters-x'!L1621)*BETA_a,(1-'Parameters-x'!L1621)*BETA_e,GAMMA,W1615,X1615,Y1615,Z1615,AA1615,AB1615,dt,STAGE)</f>
        <v>13626072.670517979</v>
      </c>
      <c r="X1616">
        <v>325.26812788076626</v>
      </c>
      <c r="Y1616">
        <v>9401191.1095817052</v>
      </c>
      <c r="Z1616">
        <v>3340.1064980164265</v>
      </c>
      <c r="AA1616">
        <v>2582497.404202566</v>
      </c>
      <c r="AB1616">
        <v>1158.1209473906167</v>
      </c>
      <c r="AC1616">
        <f t="shared" si="484"/>
        <v>2132026.0613541398</v>
      </c>
      <c r="AD1616" cm="1">
        <f t="array" ref="AD1616">NewI((1-'Parameters-x'!L1622)*BETA_c,W1616,T1616)</f>
        <v>19.550644747872671</v>
      </c>
      <c r="AE1616">
        <f t="shared" si="485"/>
        <v>67095296.783920273</v>
      </c>
      <c r="AF1616" cm="1">
        <f t="array" ref="AF1616">NewI((1-'Parameters-x'!L1622)*BETA_a,Y1616,T1616)</f>
        <v>194.50180122355584</v>
      </c>
      <c r="AG1616">
        <f t="shared" si="486"/>
        <v>32601585.474850044</v>
      </c>
      <c r="AH1616" cm="1">
        <f t="array" ref="AH1616">NewI((1-'Parameters-x'!L1622)*BETA_e,AA1616,T1616)</f>
        <v>66.565196916605714</v>
      </c>
    </row>
    <row r="1617" spans="1:34" x14ac:dyDescent="0.55000000000000004">
      <c r="A1617">
        <f t="shared" si="472"/>
        <v>161.29999999999512</v>
      </c>
      <c r="B1617" s="2">
        <f t="shared" si="473"/>
        <v>25607331.959258623</v>
      </c>
      <c r="C1617" s="6">
        <f t="shared" si="474"/>
        <v>17.456239279774735</v>
      </c>
      <c r="D1617" s="2">
        <f t="shared" si="475"/>
        <v>101836143.5845021</v>
      </c>
      <c r="E1617" s="6">
        <f t="shared" si="476"/>
        <v>1.0153750634817542</v>
      </c>
      <c r="F1617">
        <f t="array" ref="F1617:K1617">rk((1-'Parameters-x'!K1622)*BETA_c,(1-'Parameters-x'!K1622)*BETA_a,(1-'Parameters-x'!K1622)*BETA_e,GAMMA,F1616,G1616,H1616,I1616,J1616,K1616,dt,STAGE)</f>
        <v>13625903.412284315</v>
      </c>
      <c r="G1617">
        <v>1.2119269057247224</v>
      </c>
      <c r="H1617">
        <v>9399507.3652324062</v>
      </c>
      <c r="I1617">
        <v>12.097968009330657</v>
      </c>
      <c r="J1617">
        <v>2581921.1817418989</v>
      </c>
      <c r="K1617">
        <v>4.1463443647193561</v>
      </c>
      <c r="L1617">
        <f t="shared" si="477"/>
        <v>2132519.3757887795</v>
      </c>
      <c r="M1617" cm="1">
        <f t="array" ref="M1617">NewI((1-'Parameters-x'!K1623)*BETA_c,F1617,C1617)</f>
        <v>7.0752940132191564E-2</v>
      </c>
      <c r="N1617">
        <f t="shared" si="478"/>
        <v>67100308.53679958</v>
      </c>
      <c r="O1617" cm="1">
        <f t="array" ref="O1617">NewI((1-'Parameters-x'!K1623)*BETA_a,H1617,C1617)</f>
        <v>0.70377630523674584</v>
      </c>
      <c r="P1617">
        <f t="shared" si="479"/>
        <v>32603315.671913736</v>
      </c>
      <c r="Q1617" cm="1">
        <f t="array" ref="Q1617">NewI((1-'Parameters-x'!K1623)*BETA_e,J1617,C1617)</f>
        <v>0.24084581811281691</v>
      </c>
      <c r="S1617" s="2">
        <f t="shared" si="480"/>
        <v>25609733.332198128</v>
      </c>
      <c r="T1617" s="6">
        <f t="shared" si="481"/>
        <v>4751.6088799580157</v>
      </c>
      <c r="U1617" s="2">
        <f t="shared" si="482"/>
        <v>101829008.0589219</v>
      </c>
      <c r="V1617" s="4">
        <f t="shared" si="483"/>
        <v>276.43490978158246</v>
      </c>
      <c r="W1617">
        <f t="array" ref="W1617:AB1617">rk((1-'Parameters-x'!L1622)*BETA_c,(1-'Parameters-x'!L1622)*BETA_a,(1-'Parameters-x'!L1622)*BETA_e,GAMMA,W1616,X1616,Y1616,Z1616,AA1616,AB1616,dt,STAGE)</f>
        <v>13626070.730058696</v>
      </c>
      <c r="X1617">
        <v>320.48214434756846</v>
      </c>
      <c r="Y1617">
        <v>9401171.804721443</v>
      </c>
      <c r="Z1617">
        <v>3290.3454470276329</v>
      </c>
      <c r="AA1617">
        <v>2582490.797417989</v>
      </c>
      <c r="AB1617">
        <v>1140.7812885828141</v>
      </c>
      <c r="AC1617">
        <f t="shared" si="484"/>
        <v>2132032.7877969565</v>
      </c>
      <c r="AD1617" cm="1">
        <f t="array" ref="AD1617">NewI((1-'Parameters-x'!L1623)*BETA_c,W1617,T1617)</f>
        <v>19.259270077512262</v>
      </c>
      <c r="AE1617">
        <f t="shared" si="485"/>
        <v>67095365.849831529</v>
      </c>
      <c r="AF1617" cm="1">
        <f t="array" ref="AF1617">NewI((1-'Parameters-x'!L1623)*BETA_a,Y1617,T1617)</f>
        <v>191.60266118830197</v>
      </c>
      <c r="AG1617">
        <f t="shared" si="486"/>
        <v>32601609.421293426</v>
      </c>
      <c r="AH1617" cm="1">
        <f t="array" ref="AH1617">NewI((1-'Parameters-x'!L1623)*BETA_e,AA1617,T1617)</f>
        <v>65.572978515768213</v>
      </c>
    </row>
    <row r="1618" spans="1:34" x14ac:dyDescent="0.55000000000000004">
      <c r="A1618">
        <f t="shared" si="472"/>
        <v>161.39999999999512</v>
      </c>
      <c r="B1618" s="2">
        <f t="shared" si="473"/>
        <v>25607331.858479686</v>
      </c>
      <c r="C1618" s="6">
        <f t="shared" si="474"/>
        <v>17.196063506896664</v>
      </c>
      <c r="D1618" s="2">
        <f t="shared" si="475"/>
        <v>101836143.9454568</v>
      </c>
      <c r="E1618" s="6">
        <f t="shared" si="476"/>
        <v>1.0002414418249348</v>
      </c>
      <c r="F1618">
        <f t="array" ref="F1618:K1618">rk((1-'Parameters-x'!K1623)*BETA_c,(1-'Parameters-x'!K1623)*BETA_a,(1-'Parameters-x'!K1623)*BETA_e,GAMMA,F1617,G1617,H1617,I1617,J1617,K1617,dt,STAGE)</f>
        <v>13625903.405261878</v>
      </c>
      <c r="G1618">
        <v>1.193889225694134</v>
      </c>
      <c r="H1618">
        <v>9399507.2953805607</v>
      </c>
      <c r="I1618">
        <v>11.917661747286001</v>
      </c>
      <c r="J1618">
        <v>2581921.1578372498</v>
      </c>
      <c r="K1618">
        <v>4.0845125339165271</v>
      </c>
      <c r="L1618">
        <f t="shared" si="477"/>
        <v>2132519.4008488962</v>
      </c>
      <c r="M1618" cm="1">
        <f t="array" ref="M1618">NewI((1-'Parameters-x'!K1624)*BETA_c,F1618,C1618)</f>
        <v>6.969840592156934E-2</v>
      </c>
      <c r="N1618">
        <f t="shared" si="478"/>
        <v>67100308.786957689</v>
      </c>
      <c r="O1618" cm="1">
        <f t="array" ref="O1618">NewI((1-'Parameters-x'!K1624)*BETA_a,H1618,C1618)</f>
        <v>0.69328689619793893</v>
      </c>
      <c r="P1618">
        <f t="shared" si="479"/>
        <v>32603315.757650215</v>
      </c>
      <c r="Q1618" cm="1">
        <f t="array" ref="Q1618">NewI((1-'Parameters-x'!K1624)*BETA_e,J1618,C1618)</f>
        <v>0.23725613970542653</v>
      </c>
      <c r="S1618" s="2">
        <f t="shared" si="480"/>
        <v>25609705.89524198</v>
      </c>
      <c r="T1618" s="6">
        <f t="shared" si="481"/>
        <v>4680.7934907554627</v>
      </c>
      <c r="U1618" s="2">
        <f t="shared" si="482"/>
        <v>101829106.31126726</v>
      </c>
      <c r="V1618" s="4">
        <f t="shared" si="483"/>
        <v>272.31452727885505</v>
      </c>
      <c r="W1618">
        <f t="array" ref="W1618:AB1618">rk((1-'Parameters-x'!L1623)*BETA_c,(1-'Parameters-x'!L1623)*BETA_a,(1-'Parameters-x'!L1623)*BETA_e,GAMMA,W1617,X1617,Y1617,Z1617,AA1617,AB1617,dt,STAGE)</f>
        <v>13626068.81851922</v>
      </c>
      <c r="X1618">
        <v>315.76621746132304</v>
      </c>
      <c r="Y1618">
        <v>9401152.7876089439</v>
      </c>
      <c r="Z1618">
        <v>3241.3255966907304</v>
      </c>
      <c r="AA1618">
        <v>2582484.2891138163</v>
      </c>
      <c r="AB1618">
        <v>1123.7016766034092</v>
      </c>
      <c r="AC1618">
        <f t="shared" si="484"/>
        <v>2132039.4152633189</v>
      </c>
      <c r="AD1618" cm="1">
        <f t="array" ref="AD1618">NewI((1-'Parameters-x'!L1624)*BETA_c,W1618,T1618)</f>
        <v>18.972237750715525</v>
      </c>
      <c r="AE1618">
        <f t="shared" si="485"/>
        <v>67095433.886794366</v>
      </c>
      <c r="AF1618" cm="1">
        <f t="array" ref="AF1618">NewI((1-'Parameters-x'!L1624)*BETA_a,Y1618,T1618)</f>
        <v>188.74673773992586</v>
      </c>
      <c r="AG1618">
        <f t="shared" si="486"/>
        <v>32601633.009209581</v>
      </c>
      <c r="AH1618" cm="1">
        <f t="array" ref="AH1618">NewI((1-'Parameters-x'!L1624)*BETA_e,AA1618,T1618)</f>
        <v>64.595551788213655</v>
      </c>
    </row>
    <row r="1619" spans="1:34" x14ac:dyDescent="0.55000000000000004">
      <c r="A1619">
        <f t="shared" si="472"/>
        <v>161.49999999999511</v>
      </c>
      <c r="B1619" s="2">
        <f t="shared" si="473"/>
        <v>25607331.759202812</v>
      </c>
      <c r="C1619" s="6">
        <f t="shared" si="474"/>
        <v>16.939765511992636</v>
      </c>
      <c r="D1619" s="2">
        <f t="shared" si="475"/>
        <v>101836144.30103166</v>
      </c>
      <c r="E1619" s="6">
        <f t="shared" si="476"/>
        <v>0.9853333787623092</v>
      </c>
      <c r="F1619">
        <f t="array" ref="F1619:K1619">rk((1-'Parameters-x'!K1624)*BETA_c,(1-'Parameters-x'!K1624)*BETA_a,(1-'Parameters-x'!K1624)*BETA_e,GAMMA,F1618,G1618,H1618,I1618,J1618,K1618,dt,STAGE)</f>
        <v>13625903.398344109</v>
      </c>
      <c r="G1619">
        <v>1.1761198631231589</v>
      </c>
      <c r="H1619">
        <v>9399507.2265698165</v>
      </c>
      <c r="I1619">
        <v>11.740042699447235</v>
      </c>
      <c r="J1619">
        <v>2581921.134288887</v>
      </c>
      <c r="K1619">
        <v>4.0236029494222434</v>
      </c>
      <c r="L1619">
        <f t="shared" si="477"/>
        <v>2132519.4255360281</v>
      </c>
      <c r="M1619" cm="1">
        <f t="array" ref="M1619">NewI((1-'Parameters-x'!K1625)*BETA_c,F1619,C1619)</f>
        <v>6.8659588969191804E-2</v>
      </c>
      <c r="N1619">
        <f t="shared" si="478"/>
        <v>67100309.033387482</v>
      </c>
      <c r="O1619" cm="1">
        <f t="array" ref="O1619">NewI((1-'Parameters-x'!K1625)*BETA_a,H1619,C1619)</f>
        <v>0.68295382623152601</v>
      </c>
      <c r="P1619">
        <f t="shared" si="479"/>
        <v>32603315.842108164</v>
      </c>
      <c r="Q1619" cm="1">
        <f t="array" ref="Q1619">NewI((1-'Parameters-x'!K1625)*BETA_e,J1619,C1619)</f>
        <v>0.23371996356159142</v>
      </c>
      <c r="S1619" s="2">
        <f t="shared" si="480"/>
        <v>25609678.867245346</v>
      </c>
      <c r="T1619" s="6">
        <f t="shared" si="481"/>
        <v>4611.0334420128656</v>
      </c>
      <c r="U1619" s="2">
        <f t="shared" si="482"/>
        <v>101829203.09931265</v>
      </c>
      <c r="V1619" s="4">
        <f t="shared" si="483"/>
        <v>268.25556579021389</v>
      </c>
      <c r="W1619">
        <f t="array" ref="W1619:AB1619">rk((1-'Parameters-x'!L1624)*BETA_c,(1-'Parameters-x'!L1624)*BETA_a,(1-'Parameters-x'!L1624)*BETA_e,GAMMA,W1618,X1618,Y1618,Z1618,AA1618,AB1618,dt,STAGE)</f>
        <v>13626066.93546856</v>
      </c>
      <c r="X1619">
        <v>311.11932932804194</v>
      </c>
      <c r="Y1619">
        <v>9401134.0539548472</v>
      </c>
      <c r="Z1619">
        <v>3193.0359099441389</v>
      </c>
      <c r="AA1619">
        <v>2582477.8778219367</v>
      </c>
      <c r="AB1619">
        <v>1106.8782027406842</v>
      </c>
      <c r="AC1619">
        <f t="shared" si="484"/>
        <v>2132045.9452021117</v>
      </c>
      <c r="AD1619" cm="1">
        <f t="array" ref="AD1619">NewI((1-'Parameters-x'!L1625)*BETA_c,W1619,T1619)</f>
        <v>18.689483059153577</v>
      </c>
      <c r="AE1619">
        <f t="shared" si="485"/>
        <v>67095500.91013521</v>
      </c>
      <c r="AF1619" cm="1">
        <f t="array" ref="AF1619">NewI((1-'Parameters-x'!L1625)*BETA_a,Y1619,T1619)</f>
        <v>185.93338655698261</v>
      </c>
      <c r="AG1619">
        <f t="shared" si="486"/>
        <v>32601656.243975323</v>
      </c>
      <c r="AH1619" cm="1">
        <f t="array" ref="AH1619">NewI((1-'Parameters-x'!L1625)*BETA_e,AA1619,T1619)</f>
        <v>63.632696174077694</v>
      </c>
    </row>
    <row r="1620" spans="1:34" x14ac:dyDescent="0.55000000000000004">
      <c r="A1620">
        <f t="shared" si="472"/>
        <v>161.59999999999511</v>
      </c>
      <c r="B1620" s="2">
        <f t="shared" si="473"/>
        <v>25607331.661405601</v>
      </c>
      <c r="C1620" s="6">
        <f t="shared" si="474"/>
        <v>16.687287498918572</v>
      </c>
      <c r="D1620" s="2">
        <f t="shared" si="475"/>
        <v>101836144.6513069</v>
      </c>
      <c r="E1620" s="6">
        <f t="shared" si="476"/>
        <v>0.97064751246084779</v>
      </c>
      <c r="F1620">
        <f t="array" ref="F1620:K1620">rk((1-'Parameters-x'!K1625)*BETA_c,(1-'Parameters-x'!K1625)*BETA_a,(1-'Parameters-x'!K1625)*BETA_e,GAMMA,F1619,G1619,H1619,I1619,J1619,K1619,dt,STAGE)</f>
        <v>13625903.391529443</v>
      </c>
      <c r="G1620">
        <v>1.1586148296969081</v>
      </c>
      <c r="H1620">
        <v>9399507.1587846596</v>
      </c>
      <c r="I1620">
        <v>11.565070817506955</v>
      </c>
      <c r="J1620">
        <v>2581921.1110915001</v>
      </c>
      <c r="K1620">
        <v>3.9636018517147096</v>
      </c>
      <c r="L1620">
        <f t="shared" si="477"/>
        <v>2132519.4498557276</v>
      </c>
      <c r="M1620" cm="1">
        <f t="array" ref="M1620">NewI((1-'Parameters-x'!K1626)*BETA_c,F1620,C1620)</f>
        <v>6.7636255017953437E-2</v>
      </c>
      <c r="N1620">
        <f t="shared" si="478"/>
        <v>67100309.276144527</v>
      </c>
      <c r="O1620" cm="1">
        <f t="array" ref="O1620">NewI((1-'Parameters-x'!K1626)*BETA_a,H1620,C1620)</f>
        <v>0.67277476518526469</v>
      </c>
      <c r="P1620">
        <f t="shared" si="479"/>
        <v>32603315.925306648</v>
      </c>
      <c r="Q1620" cm="1">
        <f t="array" ref="Q1620">NewI((1-'Parameters-x'!K1626)*BETA_e,J1620,C1620)</f>
        <v>0.23023649225762968</v>
      </c>
      <c r="S1620" s="2">
        <f t="shared" si="480"/>
        <v>25609652.242112018</v>
      </c>
      <c r="T1620" s="6">
        <f t="shared" si="481"/>
        <v>4542.3130078917202</v>
      </c>
      <c r="U1620" s="2">
        <f t="shared" si="482"/>
        <v>101829298.4448801</v>
      </c>
      <c r="V1620" s="4">
        <f t="shared" si="483"/>
        <v>264.2571095897776</v>
      </c>
      <c r="W1620">
        <f t="array" ref="W1620:AB1620">rk((1-'Parameters-x'!L1625)*BETA_c,(1-'Parameters-x'!L1625)*BETA_a,(1-'Parameters-x'!L1625)*BETA_e,GAMMA,W1619,X1619,Y1619,Z1619,AA1619,AB1619,dt,STAGE)</f>
        <v>13626065.080482148</v>
      </c>
      <c r="X1620">
        <v>306.5404766845881</v>
      </c>
      <c r="Y1620">
        <v>9401115.5995337404</v>
      </c>
      <c r="Z1620">
        <v>3145.4655139991396</v>
      </c>
      <c r="AA1620">
        <v>2582471.5620961292</v>
      </c>
      <c r="AB1620">
        <v>1090.3070172079922</v>
      </c>
      <c r="AC1620">
        <f t="shared" si="484"/>
        <v>2132052.3790411679</v>
      </c>
      <c r="AD1620" cm="1">
        <f t="array" ref="AD1620">NewI((1-'Parameters-x'!L1626)*BETA_c,W1620,T1620)</f>
        <v>18.410942258601612</v>
      </c>
      <c r="AE1620">
        <f t="shared" si="485"/>
        <v>67095566.934952267</v>
      </c>
      <c r="AF1620" cm="1">
        <f t="array" ref="AF1620">NewI((1-'Parameters-x'!L1626)*BETA_a,Y1620,T1620)</f>
        <v>183.16197292740432</v>
      </c>
      <c r="AG1620">
        <f t="shared" si="486"/>
        <v>32601679.130886663</v>
      </c>
      <c r="AH1620" cm="1">
        <f t="array" ref="AH1620">NewI((1-'Parameters-x'!L1626)*BETA_e,AA1620,T1620)</f>
        <v>62.684194403771677</v>
      </c>
    </row>
    <row r="1621" spans="1:34" x14ac:dyDescent="0.55000000000000004">
      <c r="A1621">
        <f t="shared" si="472"/>
        <v>161.6999999999951</v>
      </c>
      <c r="B1621" s="2">
        <f t="shared" si="473"/>
        <v>25607331.565066006</v>
      </c>
      <c r="C1621" s="6">
        <f t="shared" si="474"/>
        <v>16.438572532949426</v>
      </c>
      <c r="D1621" s="2">
        <f t="shared" si="475"/>
        <v>101836144.99636146</v>
      </c>
      <c r="E1621" s="6">
        <f t="shared" si="476"/>
        <v>0.95618053119394308</v>
      </c>
      <c r="F1621">
        <f t="array" ref="F1621:K1621">rk((1-'Parameters-x'!K1626)*BETA_c,(1-'Parameters-x'!K1626)*BETA_a,(1-'Parameters-x'!K1626)*BETA_e,GAMMA,F1620,G1620,H1620,I1620,J1620,K1620,dt,STAGE)</f>
        <v>13625903.384816347</v>
      </c>
      <c r="G1621">
        <v>1.1413701963212675</v>
      </c>
      <c r="H1621">
        <v>9399507.0920098033</v>
      </c>
      <c r="I1621">
        <v>11.392706649990535</v>
      </c>
      <c r="J1621">
        <v>2581921.0882398575</v>
      </c>
      <c r="K1621">
        <v>3.9044956866376253</v>
      </c>
      <c r="L1621">
        <f t="shared" si="477"/>
        <v>2132519.4738134569</v>
      </c>
      <c r="M1621" cm="1">
        <f t="array" ref="M1621">NewI((1-'Parameters-x'!K1627)*BETA_c,F1621,C1621)</f>
        <v>6.6628173302220151E-2</v>
      </c>
      <c r="N1621">
        <f t="shared" si="478"/>
        <v>67100309.515283547</v>
      </c>
      <c r="O1621" cm="1">
        <f t="array" ref="O1621">NewI((1-'Parameters-x'!K1627)*BETA_a,H1621,C1621)</f>
        <v>0.66274741763665501</v>
      </c>
      <c r="P1621">
        <f t="shared" si="479"/>
        <v>32603316.007264458</v>
      </c>
      <c r="Q1621" cm="1">
        <f t="array" ref="Q1621">NewI((1-'Parameters-x'!K1627)*BETA_e,J1621,C1621)</f>
        <v>0.22680494025506798</v>
      </c>
      <c r="S1621" s="2">
        <f t="shared" si="480"/>
        <v>25609626.013836689</v>
      </c>
      <c r="T1621" s="6">
        <f t="shared" si="481"/>
        <v>4474.6166968405341</v>
      </c>
      <c r="U1621" s="2">
        <f t="shared" si="482"/>
        <v>101829392.36946647</v>
      </c>
      <c r="V1621" s="4">
        <f t="shared" si="483"/>
        <v>260.318256608529</v>
      </c>
      <c r="W1621">
        <f t="array" ref="W1621:AB1621">rk((1-'Parameters-x'!L1626)*BETA_c,(1-'Parameters-x'!L1626)*BETA_a,(1-'Parameters-x'!L1626)*BETA_e,GAMMA,W1620,X1620,Y1620,Z1620,AA1620,AB1620,dt,STAGE)</f>
        <v>13626063.253141742</v>
      </c>
      <c r="X1621">
        <v>302.02867069171765</v>
      </c>
      <c r="Y1621">
        <v>9401097.4201832097</v>
      </c>
      <c r="Z1621">
        <v>3098.6036978967873</v>
      </c>
      <c r="AA1621">
        <v>2582465.3405117374</v>
      </c>
      <c r="AB1621">
        <v>1073.9843282520296</v>
      </c>
      <c r="AC1621">
        <f t="shared" si="484"/>
        <v>2132058.7181875659</v>
      </c>
      <c r="AD1621" cm="1">
        <f t="array" ref="AD1621">NewI((1-'Parameters-x'!L1627)*BETA_c,W1621,T1621)</f>
        <v>18.136552554579282</v>
      </c>
      <c r="AE1621">
        <f t="shared" si="485"/>
        <v>67095631.976118892</v>
      </c>
      <c r="AF1621" cm="1">
        <f t="array" ref="AF1621">NewI((1-'Parameters-x'!L1627)*BETA_a,Y1621,T1621)</f>
        <v>180.43187160509481</v>
      </c>
      <c r="AG1621">
        <f t="shared" si="486"/>
        <v>32601701.675160009</v>
      </c>
      <c r="AH1621" cm="1">
        <f t="array" ref="AH1621">NewI((1-'Parameters-x'!L1627)*BETA_e,AA1621,T1621)</f>
        <v>61.749832448854882</v>
      </c>
    </row>
    <row r="1622" spans="1:34" x14ac:dyDescent="0.55000000000000004">
      <c r="A1622">
        <f t="shared" si="472"/>
        <v>161.79999999999509</v>
      </c>
      <c r="B1622" s="2">
        <f t="shared" si="473"/>
        <v>25607331.470162302</v>
      </c>
      <c r="C1622" s="6">
        <f t="shared" si="474"/>
        <v>16.193564527940264</v>
      </c>
      <c r="D1622" s="2">
        <f t="shared" si="475"/>
        <v>101836145.33627316</v>
      </c>
      <c r="E1622" s="6">
        <f t="shared" si="476"/>
        <v>0.94192917259459952</v>
      </c>
      <c r="F1622">
        <f t="array" ref="F1622:K1622">rk((1-'Parameters-x'!K1627)*BETA_c,(1-'Parameters-x'!K1627)*BETA_a,(1-'Parameters-x'!K1627)*BETA_e,GAMMA,F1621,G1621,H1621,I1621,J1621,K1621,dt,STAGE)</f>
        <v>13625903.378203306</v>
      </c>
      <c r="G1622">
        <v>1.1243820922448389</v>
      </c>
      <c r="H1622">
        <v>9399507.0262301918</v>
      </c>
      <c r="I1622">
        <v>11.222911333362022</v>
      </c>
      <c r="J1622">
        <v>2581921.0657288069</v>
      </c>
      <c r="K1622">
        <v>3.8462711023334037</v>
      </c>
      <c r="L1622">
        <f t="shared" si="477"/>
        <v>2132519.4974146015</v>
      </c>
      <c r="M1622" cm="1">
        <f t="array" ref="M1622">NewI((1-'Parameters-x'!K1628)*BETA_c,F1622,C1622)</f>
        <v>6.5635116495790929E-2</v>
      </c>
      <c r="N1622">
        <f t="shared" si="478"/>
        <v>67100309.750858471</v>
      </c>
      <c r="O1622" cm="1">
        <f t="array" ref="O1622">NewI((1-'Parameters-x'!K1628)*BETA_a,H1622,C1622)</f>
        <v>0.65286952237531037</v>
      </c>
      <c r="P1622">
        <f t="shared" si="479"/>
        <v>32603316.088000093</v>
      </c>
      <c r="Q1622" cm="1">
        <f t="array" ref="Q1622">NewI((1-'Parameters-x'!K1628)*BETA_e,J1622,C1622)</f>
        <v>0.22342453372349821</v>
      </c>
      <c r="S1622" s="2">
        <f t="shared" si="480"/>
        <v>25609600.176503576</v>
      </c>
      <c r="T1622" s="6">
        <f t="shared" si="481"/>
        <v>4407.929248105751</v>
      </c>
      <c r="U1622" s="2">
        <f t="shared" si="482"/>
        <v>101829484.89424832</v>
      </c>
      <c r="V1622" s="4">
        <f t="shared" si="483"/>
        <v>256.43811823051283</v>
      </c>
      <c r="W1622">
        <f t="array" ref="W1622:AB1622">rk((1-'Parameters-x'!L1627)*BETA_c,(1-'Parameters-x'!L1627)*BETA_a,(1-'Parameters-x'!L1627)*BETA_e,GAMMA,W1621,X1621,Y1621,Z1621,AA1621,AB1621,dt,STAGE)</f>
        <v>13626061.453035334</v>
      </c>
      <c r="X1622">
        <v>297.58293672997854</v>
      </c>
      <c r="Y1622">
        <v>9401079.5118028969</v>
      </c>
      <c r="Z1622">
        <v>3052.4399101011049</v>
      </c>
      <c r="AA1622">
        <v>2582459.2116653486</v>
      </c>
      <c r="AB1622">
        <v>1057.9064012746678</v>
      </c>
      <c r="AC1622">
        <f t="shared" si="484"/>
        <v>2132064.9640279361</v>
      </c>
      <c r="AD1622" cm="1">
        <f t="array" ref="AD1622">NewI((1-'Parameters-x'!L1628)*BETA_c,W1622,T1622)</f>
        <v>17.866252088204771</v>
      </c>
      <c r="AE1622">
        <f t="shared" si="485"/>
        <v>67095696.048287004</v>
      </c>
      <c r="AF1622" cm="1">
        <f t="array" ref="AF1622">NewI((1-'Parameters-x'!L1628)*BETA_a,Y1622,T1622)</f>
        <v>177.74246666866654</v>
      </c>
      <c r="AG1622">
        <f t="shared" si="486"/>
        <v>32601723.88193338</v>
      </c>
      <c r="AH1622" cm="1">
        <f t="array" ref="AH1622">NewI((1-'Parameters-x'!L1628)*BETA_e,AA1622,T1622)</f>
        <v>60.829399473641516</v>
      </c>
    </row>
    <row r="1623" spans="1:34" x14ac:dyDescent="0.55000000000000004">
      <c r="A1623">
        <f t="shared" si="472"/>
        <v>161.89999999999509</v>
      </c>
      <c r="B1623" s="2">
        <f t="shared" si="473"/>
        <v>25607331.376673091</v>
      </c>
      <c r="C1623" s="6">
        <f t="shared" si="474"/>
        <v>15.952208233678657</v>
      </c>
      <c r="D1623" s="2">
        <f t="shared" si="475"/>
        <v>101836145.67111868</v>
      </c>
      <c r="E1623" s="6">
        <f t="shared" si="476"/>
        <v>0.92789022291974932</v>
      </c>
      <c r="F1623">
        <f t="array" ref="F1623:K1623">rk((1-'Parameters-x'!K1628)*BETA_c,(1-'Parameters-x'!K1628)*BETA_a,(1-'Parameters-x'!K1628)*BETA_e,GAMMA,F1622,G1622,H1622,I1622,J1622,K1622,dt,STAGE)</f>
        <v>13625903.37168883</v>
      </c>
      <c r="G1623">
        <v>1.1076467041938747</v>
      </c>
      <c r="H1623">
        <v>9399506.9614309911</v>
      </c>
      <c r="I1623">
        <v>11.055646583262558</v>
      </c>
      <c r="J1623">
        <v>2581921.0435532713</v>
      </c>
      <c r="K1623">
        <v>3.7889149462222251</v>
      </c>
      <c r="L1623">
        <f t="shared" si="477"/>
        <v>2132519.5206644661</v>
      </c>
      <c r="M1623" cm="1">
        <f t="array" ref="M1623">NewI((1-'Parameters-x'!K1629)*BETA_c,F1623,C1623)</f>
        <v>6.4656860660635085E-2</v>
      </c>
      <c r="N1623">
        <f t="shared" si="478"/>
        <v>67100309.982922427</v>
      </c>
      <c r="O1623" cm="1">
        <f t="array" ref="O1623">NewI((1-'Parameters-x'!K1629)*BETA_a,H1623,C1623)</f>
        <v>0.64313885189304076</v>
      </c>
      <c r="P1623">
        <f t="shared" si="479"/>
        <v>32603316.167531785</v>
      </c>
      <c r="Q1623" cm="1">
        <f t="array" ref="Q1623">NewI((1-'Parameters-x'!K1629)*BETA_e,J1623,C1623)</f>
        <v>0.22009451036607353</v>
      </c>
      <c r="S1623" s="2">
        <f t="shared" si="480"/>
        <v>25609574.724285107</v>
      </c>
      <c r="T1623" s="6">
        <f t="shared" si="481"/>
        <v>4342.2356282945948</v>
      </c>
      <c r="U1623" s="2">
        <f t="shared" si="482"/>
        <v>101829576.0400866</v>
      </c>
      <c r="V1623" s="4">
        <f t="shared" si="483"/>
        <v>252.61581909207925</v>
      </c>
      <c r="W1623">
        <f t="array" ref="W1623:AB1623">rk((1-'Parameters-x'!L1628)*BETA_c,(1-'Parameters-x'!L1628)*BETA_a,(1-'Parameters-x'!L1628)*BETA_e,GAMMA,W1622,X1622,Y1622,Z1622,AA1622,AB1622,dt,STAGE)</f>
        <v>13626059.679757051</v>
      </c>
      <c r="X1623">
        <v>293.2023141984277</v>
      </c>
      <c r="Y1623">
        <v>9401061.8703535777</v>
      </c>
      <c r="Z1623">
        <v>3006.9637561280297</v>
      </c>
      <c r="AA1623">
        <v>2582453.174174475</v>
      </c>
      <c r="AB1623">
        <v>1042.0695579681376</v>
      </c>
      <c r="AC1623">
        <f t="shared" si="484"/>
        <v>2132071.1179287503</v>
      </c>
      <c r="AD1623" cm="1">
        <f t="array" ref="AD1623">NewI((1-'Parameters-x'!L1629)*BETA_c,W1623,T1623)</f>
        <v>17.599979922259408</v>
      </c>
      <c r="AE1623">
        <f t="shared" si="485"/>
        <v>67095759.165890291</v>
      </c>
      <c r="AF1623" cm="1">
        <f t="array" ref="AF1623">NewI((1-'Parameters-x'!L1629)*BETA_a,Y1623,T1623)</f>
        <v>175.09315138228843</v>
      </c>
      <c r="AG1623">
        <f t="shared" si="486"/>
        <v>32601745.756267555</v>
      </c>
      <c r="AH1623" cm="1">
        <f t="array" ref="AH1623">NewI((1-'Parameters-x'!L1629)*BETA_e,AA1623,T1623)</f>
        <v>59.922687787531437</v>
      </c>
    </row>
    <row r="1624" spans="1:34" x14ac:dyDescent="0.55000000000000004">
      <c r="A1624">
        <f t="shared" si="472"/>
        <v>161.99999999999508</v>
      </c>
      <c r="B1624" s="2">
        <f t="shared" si="473"/>
        <v>25607331.284577284</v>
      </c>
      <c r="C1624" s="6">
        <f t="shared" si="474"/>
        <v>15.714449223425603</v>
      </c>
      <c r="D1624" s="2">
        <f t="shared" si="475"/>
        <v>101836146.00097349</v>
      </c>
      <c r="E1624" s="6">
        <f t="shared" si="476"/>
        <v>0.91406051632553809</v>
      </c>
      <c r="F1624">
        <f t="array" ref="F1624:K1624">rk((1-'Parameters-x'!K1629)*BETA_c,(1-'Parameters-x'!K1629)*BETA_a,(1-'Parameters-x'!K1629)*BETA_e,GAMMA,F1623,G1623,H1623,I1623,J1623,K1623,dt,STAGE)</f>
        <v>13625903.365271447</v>
      </c>
      <c r="G1624">
        <v>1.091160275520012</v>
      </c>
      <c r="H1624">
        <v>9399506.8975975867</v>
      </c>
      <c r="I1624">
        <v>10.890874685879362</v>
      </c>
      <c r="J1624">
        <v>2581921.021708251</v>
      </c>
      <c r="K1624">
        <v>3.7324142620262282</v>
      </c>
      <c r="L1624">
        <f t="shared" si="477"/>
        <v>2132519.5435682773</v>
      </c>
      <c r="M1624" cm="1">
        <f t="array" ref="M1624">NewI((1-'Parameters-x'!K1630)*BETA_c,F1624,C1624)</f>
        <v>6.369318519639347E-2</v>
      </c>
      <c r="N1624">
        <f t="shared" si="478"/>
        <v>67100310.211527728</v>
      </c>
      <c r="O1624" cm="1">
        <f t="array" ref="O1624">NewI((1-'Parameters-x'!K1630)*BETA_a,H1624,C1624)</f>
        <v>0.63355321188153857</v>
      </c>
      <c r="P1624">
        <f t="shared" si="479"/>
        <v>32603316.245877489</v>
      </c>
      <c r="Q1624" cm="1">
        <f t="array" ref="Q1624">NewI((1-'Parameters-x'!K1630)*BETA_e,J1624,C1624)</f>
        <v>0.2168141192476061</v>
      </c>
      <c r="S1624" s="2">
        <f t="shared" si="480"/>
        <v>25609549.651440565</v>
      </c>
      <c r="T1624" s="6">
        <f t="shared" si="481"/>
        <v>4277.5210279890653</v>
      </c>
      <c r="U1624" s="2">
        <f t="shared" si="482"/>
        <v>101829665.82753146</v>
      </c>
      <c r="V1624" s="4">
        <f t="shared" si="483"/>
        <v>248.85049688412664</v>
      </c>
      <c r="W1624">
        <f t="array" ref="W1624:AB1624">rk((1-'Parameters-x'!L1629)*BETA_c,(1-'Parameters-x'!L1629)*BETA_a,(1-'Parameters-x'!L1629)*BETA_e,GAMMA,W1623,X1623,Y1623,Z1623,AA1623,AB1623,dt,STAGE)</f>
        <v>13626057.932907075</v>
      </c>
      <c r="X1624">
        <v>288.88585631612938</v>
      </c>
      <c r="Y1624">
        <v>9401044.4918562453</v>
      </c>
      <c r="Z1624">
        <v>2962.1649962095735</v>
      </c>
      <c r="AA1624">
        <v>2582447.2266772431</v>
      </c>
      <c r="AB1624">
        <v>1026.4701754633627</v>
      </c>
      <c r="AC1624">
        <f t="shared" si="484"/>
        <v>2132077.1812366094</v>
      </c>
      <c r="AD1624" cm="1">
        <f t="array" ref="AD1624">NewI((1-'Parameters-x'!L1630)*BETA_c,W1624,T1624)</f>
        <v>17.337676027459747</v>
      </c>
      <c r="AE1624">
        <f t="shared" si="485"/>
        <v>67095821.343147546</v>
      </c>
      <c r="AF1624" cm="1">
        <f t="array" ref="AF1624">NewI((1-'Parameters-x'!L1630)*BETA_a,Y1624,T1624)</f>
        <v>172.48332805861287</v>
      </c>
      <c r="AG1624">
        <f t="shared" si="486"/>
        <v>32601767.303147294</v>
      </c>
      <c r="AH1624" cm="1">
        <f t="array" ref="AH1624">NewI((1-'Parameters-x'!L1630)*BETA_e,AA1624,T1624)</f>
        <v>59.029492798054022</v>
      </c>
    </row>
    <row r="1625" spans="1:34" x14ac:dyDescent="0.55000000000000004">
      <c r="A1625">
        <f t="shared" si="472"/>
        <v>162.09999999999508</v>
      </c>
      <c r="B1625" s="2">
        <f t="shared" si="473"/>
        <v>25607331.193854112</v>
      </c>
      <c r="C1625" s="6">
        <f t="shared" si="474"/>
        <v>15.48023388164213</v>
      </c>
      <c r="D1625" s="2">
        <f t="shared" si="475"/>
        <v>101836146.325912</v>
      </c>
      <c r="E1625" s="6">
        <f t="shared" si="476"/>
        <v>0.90043693415340842</v>
      </c>
      <c r="F1625">
        <f t="array" ref="F1625:K1625">rk((1-'Parameters-x'!K1630)*BETA_c,(1-'Parameters-x'!K1630)*BETA_a,(1-'Parameters-x'!K1630)*BETA_e,GAMMA,F1624,G1624,H1624,I1624,J1624,K1624,dt,STAGE)</f>
        <v>13625903.358949712</v>
      </c>
      <c r="G1625">
        <v>1.0749191053606191</v>
      </c>
      <c r="H1625">
        <v>9399506.8347155862</v>
      </c>
      <c r="I1625">
        <v>10.728558489443333</v>
      </c>
      <c r="J1625">
        <v>2581921.0001888177</v>
      </c>
      <c r="K1625">
        <v>3.6767562868381773</v>
      </c>
      <c r="L1625">
        <f t="shared" si="477"/>
        <v>2132519.5661311829</v>
      </c>
      <c r="M1625" cm="1">
        <f t="array" ref="M1625">NewI((1-'Parameters-x'!K1631)*BETA_c,F1625,C1625)</f>
        <v>6.2743872790632468E-2</v>
      </c>
      <c r="N1625">
        <f t="shared" si="478"/>
        <v>67100310.436725922</v>
      </c>
      <c r="O1625" cm="1">
        <f t="array" ref="O1625">NewI((1-'Parameters-x'!K1631)*BETA_a,H1625,C1625)</f>
        <v>0.62411044073754962</v>
      </c>
      <c r="P1625">
        <f t="shared" si="479"/>
        <v>32603316.323054899</v>
      </c>
      <c r="Q1625" cm="1">
        <f t="array" ref="Q1625">NewI((1-'Parameters-x'!K1631)*BETA_e,J1625,C1625)</f>
        <v>0.21358262062522632</v>
      </c>
      <c r="S1625" s="2">
        <f t="shared" si="480"/>
        <v>25609524.952314846</v>
      </c>
      <c r="T1625" s="6">
        <f t="shared" si="481"/>
        <v>4213.7708584103202</v>
      </c>
      <c r="U1625" s="2">
        <f t="shared" si="482"/>
        <v>101829754.27682674</v>
      </c>
      <c r="V1625" s="4">
        <f t="shared" si="483"/>
        <v>245.14130215729878</v>
      </c>
      <c r="W1625">
        <f t="array" ref="W1625:AB1625">rk((1-'Parameters-x'!L1630)*BETA_c,(1-'Parameters-x'!L1630)*BETA_a,(1-'Parameters-x'!L1630)*BETA_e,GAMMA,W1624,X1624,Y1624,Z1624,AA1624,AB1624,dt,STAGE)</f>
        <v>13626056.212091543</v>
      </c>
      <c r="X1625">
        <v>284.63262992639818</v>
      </c>
      <c r="Y1625">
        <v>9401027.3723912165</v>
      </c>
      <c r="Z1625">
        <v>2918.0335429926813</v>
      </c>
      <c r="AA1625">
        <v>2582441.3678320851</v>
      </c>
      <c r="AB1625">
        <v>1011.1046854912411</v>
      </c>
      <c r="AC1625">
        <f t="shared" si="484"/>
        <v>2132083.1552785309</v>
      </c>
      <c r="AD1625" cm="1">
        <f t="array" ref="AD1625">NewI((1-'Parameters-x'!L1631)*BETA_c,W1625,T1625)</f>
        <v>17.079281268933993</v>
      </c>
      <c r="AE1625">
        <f t="shared" si="485"/>
        <v>67095882.594065793</v>
      </c>
      <c r="AF1625" cm="1">
        <f t="array" ref="AF1625">NewI((1-'Parameters-x'!L1631)*BETA_a,Y1625,T1625)</f>
        <v>169.91240792375069</v>
      </c>
      <c r="AG1625">
        <f t="shared" si="486"/>
        <v>32601788.52748242</v>
      </c>
      <c r="AH1625" cm="1">
        <f t="array" ref="AH1625">NewI((1-'Parameters-x'!L1631)*BETA_e,AA1625,T1625)</f>
        <v>58.149612964614107</v>
      </c>
    </row>
    <row r="1626" spans="1:34" x14ac:dyDescent="0.55000000000000004">
      <c r="A1626">
        <f t="shared" si="472"/>
        <v>162.19999999999507</v>
      </c>
      <c r="B1626" s="2">
        <f t="shared" si="473"/>
        <v>25607331.104483124</v>
      </c>
      <c r="C1626" s="6">
        <f t="shared" si="474"/>
        <v>15.249509391898833</v>
      </c>
      <c r="D1626" s="2">
        <f t="shared" si="475"/>
        <v>101836146.64600748</v>
      </c>
      <c r="E1626" s="6">
        <f t="shared" si="476"/>
        <v>0.88701640422682582</v>
      </c>
      <c r="F1626">
        <f t="array" ref="F1626:K1626">rk((1-'Parameters-x'!K1631)*BETA_c,(1-'Parameters-x'!K1631)*BETA_a,(1-'Parameters-x'!K1631)*BETA_e,GAMMA,F1625,G1625,H1625,I1625,J1625,K1625,dt,STAGE)</f>
        <v>13625903.352722198</v>
      </c>
      <c r="G1626">
        <v>1.0589195478115674</v>
      </c>
      <c r="H1626">
        <v>9399506.7727708071</v>
      </c>
      <c r="I1626">
        <v>10.568661395853335</v>
      </c>
      <c r="J1626">
        <v>2581920.9789901203</v>
      </c>
      <c r="K1626">
        <v>3.62192844823393</v>
      </c>
      <c r="L1626">
        <f t="shared" si="477"/>
        <v>2132519.5883582546</v>
      </c>
      <c r="M1626" cm="1">
        <f t="array" ref="M1626">NewI((1-'Parameters-x'!K1632)*BETA_c,F1626,C1626)</f>
        <v>6.1808709369839343E-2</v>
      </c>
      <c r="N1626">
        <f t="shared" si="478"/>
        <v>67100310.658567794</v>
      </c>
      <c r="O1626" cm="1">
        <f t="array" ref="O1626">NewI((1-'Parameters-x'!K1632)*BETA_a,H1626,C1626)</f>
        <v>0.61480840907541967</v>
      </c>
      <c r="P1626">
        <f t="shared" si="479"/>
        <v>32603316.399081431</v>
      </c>
      <c r="Q1626" cm="1">
        <f t="array" ref="Q1626">NewI((1-'Parameters-x'!K1632)*BETA_e,J1626,C1626)</f>
        <v>0.21039928578156683</v>
      </c>
      <c r="S1626" s="2">
        <f t="shared" si="480"/>
        <v>25609500.621337142</v>
      </c>
      <c r="T1626" s="6">
        <f t="shared" si="481"/>
        <v>4150.9707481326968</v>
      </c>
      <c r="U1626" s="2">
        <f t="shared" si="482"/>
        <v>101829841.40791473</v>
      </c>
      <c r="V1626" s="4">
        <f t="shared" si="483"/>
        <v>241.48739813009308</v>
      </c>
      <c r="W1626">
        <f t="array" ref="W1626:AB1626">rk((1-'Parameters-x'!L1631)*BETA_c,(1-'Parameters-x'!L1631)*BETA_a,(1-'Parameters-x'!L1631)*BETA_e,GAMMA,W1625,X1625,Y1625,Z1625,AA1625,AB1625,dt,STAGE)</f>
        <v>13626054.516922463</v>
      </c>
      <c r="X1626">
        <v>280.44171530374916</v>
      </c>
      <c r="Y1626">
        <v>9401010.5080972444</v>
      </c>
      <c r="Z1626">
        <v>2874.5594592722737</v>
      </c>
      <c r="AA1626">
        <v>2582435.5963174379</v>
      </c>
      <c r="AB1626">
        <v>995.96957355667382</v>
      </c>
      <c r="AC1626">
        <f t="shared" si="484"/>
        <v>2132089.0413622335</v>
      </c>
      <c r="AD1626" cm="1">
        <f t="array" ref="AD1626">NewI((1-'Parameters-x'!L1632)*BETA_c,W1626,T1626)</f>
        <v>16.824737392899706</v>
      </c>
      <c r="AE1626">
        <f t="shared" si="485"/>
        <v>67095942.932443485</v>
      </c>
      <c r="AF1626" cm="1">
        <f t="array" ref="AF1626">NewI((1-'Parameters-x'!L1632)*BETA_a,Y1626,T1626)</f>
        <v>167.37981098426357</v>
      </c>
      <c r="AG1626">
        <f t="shared" si="486"/>
        <v>32601809.434109006</v>
      </c>
      <c r="AH1626" cm="1">
        <f t="array" ref="AH1626">NewI((1-'Parameters-x'!L1632)*BETA_e,AA1626,T1626)</f>
        <v>57.282849752929778</v>
      </c>
    </row>
    <row r="1627" spans="1:34" x14ac:dyDescent="0.55000000000000004">
      <c r="A1627">
        <f t="shared" si="472"/>
        <v>162.29999999999507</v>
      </c>
      <c r="B1627" s="2">
        <f t="shared" si="473"/>
        <v>25607331.016444165</v>
      </c>
      <c r="C1627" s="6">
        <f t="shared" si="474"/>
        <v>15.022223724965601</v>
      </c>
      <c r="D1627" s="2">
        <f t="shared" si="475"/>
        <v>101836146.9613321</v>
      </c>
      <c r="E1627" s="6">
        <f t="shared" si="476"/>
        <v>0.87379590015848618</v>
      </c>
      <c r="F1627">
        <f t="array" ref="F1627:K1627">rk((1-'Parameters-x'!K1632)*BETA_c,(1-'Parameters-x'!K1632)*BETA_a,(1-'Parameters-x'!K1632)*BETA_e,GAMMA,F1626,G1626,H1626,I1626,J1626,K1626,dt,STAGE)</f>
        <v>13625903.346587503</v>
      </c>
      <c r="G1627">
        <v>1.0431580111122445</v>
      </c>
      <c r="H1627">
        <v>9399506.7117492817</v>
      </c>
      <c r="I1627">
        <v>10.411147352425299</v>
      </c>
      <c r="J1627">
        <v>2581920.9581073783</v>
      </c>
      <c r="K1627">
        <v>3.5679183614280578</v>
      </c>
      <c r="L1627">
        <f t="shared" si="477"/>
        <v>2132519.6102544856</v>
      </c>
      <c r="M1627" cm="1">
        <f t="array" ref="M1627">NewI((1-'Parameters-x'!K1633)*BETA_c,F1627,C1627)</f>
        <v>6.0887484051147904E-2</v>
      </c>
      <c r="N1627">
        <f t="shared" si="478"/>
        <v>67100310.877103359</v>
      </c>
      <c r="O1627" cm="1">
        <f t="array" ref="O1627">NewI((1-'Parameters-x'!K1633)*BETA_a,H1627,C1627)</f>
        <v>0.60564501924690661</v>
      </c>
      <c r="P1627">
        <f t="shared" si="479"/>
        <v>32603316.473974261</v>
      </c>
      <c r="Q1627" cm="1">
        <f t="array" ref="Q1627">NewI((1-'Parameters-x'!K1633)*BETA_e,J1627,C1627)</f>
        <v>0.20726339686043174</v>
      </c>
      <c r="S1627" s="2">
        <f t="shared" si="480"/>
        <v>25609476.653019708</v>
      </c>
      <c r="T1627" s="6">
        <f t="shared" si="481"/>
        <v>4089.1065398466326</v>
      </c>
      <c r="U1627" s="2">
        <f t="shared" si="482"/>
        <v>101829927.24044046</v>
      </c>
      <c r="V1627" s="4">
        <f t="shared" si="483"/>
        <v>237.88796049983421</v>
      </c>
      <c r="W1627">
        <f t="array" ref="W1627:AB1627">rk((1-'Parameters-x'!L1632)*BETA_c,(1-'Parameters-x'!L1632)*BETA_a,(1-'Parameters-x'!L1632)*BETA_e,GAMMA,W1626,X1626,Y1626,Z1626,AA1626,AB1626,dt,STAGE)</f>
        <v>13626052.847017618</v>
      </c>
      <c r="X1627">
        <v>276.31220596352006</v>
      </c>
      <c r="Y1627">
        <v>9400993.8951706477</v>
      </c>
      <c r="Z1627">
        <v>2831.7329557579615</v>
      </c>
      <c r="AA1627">
        <v>2582429.9108314412</v>
      </c>
      <c r="AB1627">
        <v>981.06137812515078</v>
      </c>
      <c r="AC1627">
        <f t="shared" si="484"/>
        <v>2132094.8407764188</v>
      </c>
      <c r="AD1627" cm="1">
        <f t="array" ref="AD1627">NewI((1-'Parameters-x'!L1633)*BETA_c,W1627,T1627)</f>
        <v>16.573987013539817</v>
      </c>
      <c r="AE1627">
        <f t="shared" si="485"/>
        <v>67096002.371873595</v>
      </c>
      <c r="AF1627" cm="1">
        <f t="array" ref="AF1627">NewI((1-'Parameters-x'!L1633)*BETA_a,Y1627,T1627)</f>
        <v>164.88496589614309</v>
      </c>
      <c r="AG1627">
        <f t="shared" si="486"/>
        <v>32601830.027790435</v>
      </c>
      <c r="AH1627" cm="1">
        <f t="array" ref="AH1627">NewI((1-'Parameters-x'!L1633)*BETA_e,AA1627,T1627)</f>
        <v>56.429007590151301</v>
      </c>
    </row>
    <row r="1628" spans="1:34" x14ac:dyDescent="0.55000000000000004">
      <c r="A1628">
        <f t="shared" si="472"/>
        <v>162.39999999999506</v>
      </c>
      <c r="B1628" s="2">
        <f t="shared" si="473"/>
        <v>25607330.929717377</v>
      </c>
      <c r="C1628" s="6">
        <f t="shared" si="474"/>
        <v>14.798325627078892</v>
      </c>
      <c r="D1628" s="2">
        <f t="shared" si="475"/>
        <v>101836147.27195701</v>
      </c>
      <c r="E1628" s="6">
        <f t="shared" si="476"/>
        <v>0.86077244066785019</v>
      </c>
      <c r="F1628">
        <f t="array" ref="F1628:K1628">rk((1-'Parameters-x'!K1633)*BETA_c,(1-'Parameters-x'!K1633)*BETA_a,(1-'Parameters-x'!K1633)*BETA_e,GAMMA,F1627,G1627,H1627,I1627,J1627,K1627,dt,STAGE)</f>
        <v>13625903.340544242</v>
      </c>
      <c r="G1628">
        <v>1.0276309568426314</v>
      </c>
      <c r="H1628">
        <v>9399506.6516372506</v>
      </c>
      <c r="I1628">
        <v>10.255980843764293</v>
      </c>
      <c r="J1628">
        <v>2581920.9375358825</v>
      </c>
      <c r="K1628">
        <v>3.5147138264719668</v>
      </c>
      <c r="L1628">
        <f t="shared" si="477"/>
        <v>2132519.6318248007</v>
      </c>
      <c r="M1628" cm="1">
        <f t="array" ref="M1628">NewI((1-'Parameters-x'!K1634)*BETA_c,F1628,C1628)</f>
        <v>5.9979989094783838E-2</v>
      </c>
      <c r="N1628">
        <f t="shared" si="478"/>
        <v>67100311.092381909</v>
      </c>
      <c r="O1628" cm="1">
        <f t="array" ref="O1628">NewI((1-'Parameters-x'!K1634)*BETA_a,H1628,C1628)</f>
        <v>0.59661820486814998</v>
      </c>
      <c r="P1628">
        <f t="shared" si="479"/>
        <v>32603316.54775029</v>
      </c>
      <c r="Q1628" cm="1">
        <f t="array" ref="Q1628">NewI((1-'Parameters-x'!K1634)*BETA_e,J1628,C1628)</f>
        <v>0.20417424670491635</v>
      </c>
      <c r="S1628" s="2">
        <f t="shared" si="480"/>
        <v>25609453.0419566</v>
      </c>
      <c r="T1628" s="6">
        <f t="shared" si="481"/>
        <v>4028.1642871697645</v>
      </c>
      <c r="U1628" s="2">
        <f t="shared" si="482"/>
        <v>101830011.79375623</v>
      </c>
      <c r="V1628" s="4">
        <f t="shared" si="483"/>
        <v>234.34217725647315</v>
      </c>
      <c r="W1628">
        <f t="array" ref="W1628:AB1628">rk((1-'Parameters-x'!L1633)*BETA_c,(1-'Parameters-x'!L1633)*BETA_a,(1-'Parameters-x'!L1633)*BETA_e,GAMMA,W1627,X1627,Y1627,Z1627,AA1627,AB1627,dt,STAGE)</f>
        <v>13626051.202000497</v>
      </c>
      <c r="X1628">
        <v>272.24320847412963</v>
      </c>
      <c r="Y1628">
        <v>9400977.5298644528</v>
      </c>
      <c r="Z1628">
        <v>2789.5443888739383</v>
      </c>
      <c r="AA1628">
        <v>2582424.3100916478</v>
      </c>
      <c r="AB1628">
        <v>966.3766898216968</v>
      </c>
      <c r="AC1628">
        <f t="shared" si="484"/>
        <v>2132100.5547910291</v>
      </c>
      <c r="AD1628" cm="1">
        <f t="array" ref="AD1628">NewI((1-'Parameters-x'!L1634)*BETA_c,W1628,T1628)</f>
        <v>16.326973600074069</v>
      </c>
      <c r="AE1628">
        <f t="shared" si="485"/>
        <v>67096060.925746672</v>
      </c>
      <c r="AF1628" cm="1">
        <f t="array" ref="AF1628">NewI((1-'Parameters-x'!L1634)*BETA_a,Y1628,T1628)</f>
        <v>162.42730983574765</v>
      </c>
      <c r="AG1628">
        <f t="shared" si="486"/>
        <v>32601850.31321853</v>
      </c>
      <c r="AH1628" cm="1">
        <f t="array" ref="AH1628">NewI((1-'Parameters-x'!L1634)*BETA_e,AA1628,T1628)</f>
        <v>55.587893820651423</v>
      </c>
    </row>
    <row r="1629" spans="1:34" x14ac:dyDescent="0.55000000000000004">
      <c r="A1629">
        <f t="shared" si="472"/>
        <v>162.49999999999505</v>
      </c>
      <c r="B1629" s="2">
        <f t="shared" si="473"/>
        <v>25607330.844283208</v>
      </c>
      <c r="C1629" s="6">
        <f t="shared" si="474"/>
        <v>14.57776460838382</v>
      </c>
      <c r="D1629" s="2">
        <f t="shared" si="475"/>
        <v>101836147.57795218</v>
      </c>
      <c r="E1629" s="6">
        <f t="shared" si="476"/>
        <v>0.84794308890884595</v>
      </c>
      <c r="F1629">
        <f t="array" ref="F1629:K1629">rk((1-'Parameters-x'!K1634)*BETA_c,(1-'Parameters-x'!K1634)*BETA_a,(1-'Parameters-x'!K1634)*BETA_e,GAMMA,F1628,G1628,H1628,I1628,J1628,K1628,dt,STAGE)</f>
        <v>13625903.334591053</v>
      </c>
      <c r="G1629">
        <v>1.0123348991322605</v>
      </c>
      <c r="H1629">
        <v>9399506.5924211573</v>
      </c>
      <c r="I1629">
        <v>10.103126883757669</v>
      </c>
      <c r="J1629">
        <v>2581920.9172709938</v>
      </c>
      <c r="K1629">
        <v>3.4623028254938903</v>
      </c>
      <c r="L1629">
        <f t="shared" si="477"/>
        <v>2132519.6530740475</v>
      </c>
      <c r="M1629" cm="1">
        <f t="array" ref="M1629">NewI((1-'Parameters-x'!K1635)*BETA_c,F1629,C1629)</f>
        <v>5.9086019857218661E-2</v>
      </c>
      <c r="N1629">
        <f t="shared" si="478"/>
        <v>67100311.304451957</v>
      </c>
      <c r="O1629" cm="1">
        <f t="array" ref="O1629">NewI((1-'Parameters-x'!K1635)*BETA_a,H1629,C1629)</f>
        <v>0.58772593035368881</v>
      </c>
      <c r="P1629">
        <f t="shared" si="479"/>
        <v>32603316.620426178</v>
      </c>
      <c r="Q1629" cm="1">
        <f t="array" ref="Q1629">NewI((1-'Parameters-x'!K1635)*BETA_e,J1629,C1629)</f>
        <v>0.2011311386979385</v>
      </c>
      <c r="S1629" s="2">
        <f t="shared" si="480"/>
        <v>25609429.782822475</v>
      </c>
      <c r="T1629" s="6">
        <f t="shared" si="481"/>
        <v>3968.1302515054895</v>
      </c>
      <c r="U1629" s="2">
        <f t="shared" si="482"/>
        <v>101830095.08692601</v>
      </c>
      <c r="V1629" s="4">
        <f t="shared" si="483"/>
        <v>230.84924849916681</v>
      </c>
      <c r="W1629">
        <f t="array" ref="W1629:AB1629">rk((1-'Parameters-x'!L1634)*BETA_c,(1-'Parameters-x'!L1634)*BETA_a,(1-'Parameters-x'!L1634)*BETA_e,GAMMA,W1628,X1628,Y1628,Z1628,AA1628,AB1628,dt,STAGE)</f>
        <v>13626049.581500193</v>
      </c>
      <c r="X1629">
        <v>268.23384227193662</v>
      </c>
      <c r="Y1629">
        <v>9400961.4084875491</v>
      </c>
      <c r="Z1629">
        <v>2747.9842585915594</v>
      </c>
      <c r="AA1629">
        <v>2582418.7928347313</v>
      </c>
      <c r="AB1629">
        <v>951.91215064199343</v>
      </c>
      <c r="AC1629">
        <f t="shared" si="484"/>
        <v>2132106.1846575351</v>
      </c>
      <c r="AD1629" cm="1">
        <f t="array" ref="AD1629">NewI((1-'Parameters-x'!L1635)*BETA_c,W1629,T1629)</f>
        <v>16.083641464022858</v>
      </c>
      <c r="AE1629">
        <f t="shared" si="485"/>
        <v>67096118.607253857</v>
      </c>
      <c r="AF1629" cm="1">
        <f t="array" ref="AF1629">NewI((1-'Parameters-x'!L1635)*BETA_a,Y1629,T1629)</f>
        <v>160.0062883726674</v>
      </c>
      <c r="AG1629">
        <f t="shared" si="486"/>
        <v>32601870.295014624</v>
      </c>
      <c r="AH1629" cm="1">
        <f t="array" ref="AH1629">NewI((1-'Parameters-x'!L1635)*BETA_e,AA1629,T1629)</f>
        <v>54.759318662476538</v>
      </c>
    </row>
    <row r="1630" spans="1:34" x14ac:dyDescent="0.55000000000000004">
      <c r="A1630">
        <f t="shared" si="472"/>
        <v>162.59999999999505</v>
      </c>
      <c r="B1630" s="2">
        <f t="shared" si="473"/>
        <v>25607330.760122381</v>
      </c>
      <c r="C1630" s="6">
        <f t="shared" si="474"/>
        <v>14.360490931548565</v>
      </c>
      <c r="D1630" s="2">
        <f t="shared" si="475"/>
        <v>101836147.87938669</v>
      </c>
      <c r="E1630" s="6">
        <f t="shared" si="476"/>
        <v>0.83530495180759723</v>
      </c>
      <c r="F1630">
        <f t="array" ref="F1630:K1630">rk((1-'Parameters-x'!K1635)*BETA_c,(1-'Parameters-x'!K1635)*BETA_a,(1-'Parameters-x'!K1635)*BETA_e,GAMMA,F1629,G1629,H1629,I1629,J1629,K1629,dt,STAGE)</f>
        <v>13625903.328726593</v>
      </c>
      <c r="G1630">
        <v>0.9972664038808835</v>
      </c>
      <c r="H1630">
        <v>9399506.5340876486</v>
      </c>
      <c r="I1630">
        <v>9.9525510076875641</v>
      </c>
      <c r="J1630">
        <v>2581920.8973081429</v>
      </c>
      <c r="K1630">
        <v>3.4106735199801177</v>
      </c>
      <c r="L1630">
        <f t="shared" si="477"/>
        <v>2132519.6740070027</v>
      </c>
      <c r="M1630" cm="1">
        <f t="array" ref="M1630">NewI((1-'Parameters-x'!K1636)*BETA_c,F1630,C1630)</f>
        <v>5.8205374745021979E-2</v>
      </c>
      <c r="N1630">
        <f t="shared" si="478"/>
        <v>67100311.513361342</v>
      </c>
      <c r="O1630" cm="1">
        <f t="array" ref="O1630">NewI((1-'Parameters-x'!K1636)*BETA_a,H1630,C1630)</f>
        <v>0.57896619045742759</v>
      </c>
      <c r="P1630">
        <f t="shared" si="479"/>
        <v>32603316.692018338</v>
      </c>
      <c r="Q1630" cm="1">
        <f t="array" ref="Q1630">NewI((1-'Parameters-x'!K1636)*BETA_e,J1630,C1630)</f>
        <v>0.1981333866051477</v>
      </c>
      <c r="S1630" s="2">
        <f t="shared" si="480"/>
        <v>25609406.870371379</v>
      </c>
      <c r="T1630" s="6">
        <f t="shared" si="481"/>
        <v>3908.9908989482697</v>
      </c>
      <c r="U1630" s="2">
        <f t="shared" si="482"/>
        <v>101830177.13872966</v>
      </c>
      <c r="V1630" s="4">
        <f t="shared" si="483"/>
        <v>227.40838625559735</v>
      </c>
      <c r="W1630">
        <f t="array" ref="W1630:AB1630">rk((1-'Parameters-x'!L1635)*BETA_c,(1-'Parameters-x'!L1635)*BETA_a,(1-'Parameters-x'!L1635)*BETA_e,GAMMA,W1629,X1629,Y1629,Z1629,AA1629,AB1629,dt,STAGE)</f>
        <v>13626047.985151326</v>
      </c>
      <c r="X1630">
        <v>264.28323947866534</v>
      </c>
      <c r="Y1630">
        <v>9400945.527403852</v>
      </c>
      <c r="Z1630">
        <v>2707.0432062941172</v>
      </c>
      <c r="AA1630">
        <v>2582413.3578162007</v>
      </c>
      <c r="AB1630">
        <v>937.66445317548676</v>
      </c>
      <c r="AC1630">
        <f t="shared" si="484"/>
        <v>2132111.731609195</v>
      </c>
      <c r="AD1630" cm="1">
        <f t="array" ref="AD1630">NewI((1-'Parameters-x'!L1636)*BETA_c,W1630,T1630)</f>
        <v>15.843935746660684</v>
      </c>
      <c r="AE1630">
        <f t="shared" si="485"/>
        <v>67096175.429389849</v>
      </c>
      <c r="AF1630" cm="1">
        <f t="array" ref="AF1630">NewI((1-'Parameters-x'!L1636)*BETA_a,Y1630,T1630)</f>
        <v>157.62135534448771</v>
      </c>
      <c r="AG1630">
        <f t="shared" si="486"/>
        <v>32601889.977730624</v>
      </c>
      <c r="AH1630" cm="1">
        <f t="array" ref="AH1630">NewI((1-'Parameters-x'!L1636)*BETA_e,AA1630,T1630)</f>
        <v>53.943095164448934</v>
      </c>
    </row>
    <row r="1631" spans="1:34" x14ac:dyDescent="0.55000000000000004">
      <c r="A1631">
        <f t="shared" si="472"/>
        <v>162.69999999999504</v>
      </c>
      <c r="B1631" s="2">
        <f t="shared" si="473"/>
        <v>25607330.677215934</v>
      </c>
      <c r="C1631" s="6">
        <f t="shared" si="474"/>
        <v>14.146455600548441</v>
      </c>
      <c r="D1631" s="2">
        <f t="shared" si="475"/>
        <v>101836148.17632848</v>
      </c>
      <c r="E1631" s="6">
        <f t="shared" si="476"/>
        <v>0.8228551794100184</v>
      </c>
      <c r="F1631">
        <f t="array" ref="F1631:K1631">rk((1-'Parameters-x'!K1636)*BETA_c,(1-'Parameters-x'!K1636)*BETA_a,(1-'Parameters-x'!K1636)*BETA_e,GAMMA,F1630,G1630,H1630,I1630,J1630,K1630,dt,STAGE)</f>
        <v>13625903.32294954</v>
      </c>
      <c r="G1631">
        <v>0.98242208799067343</v>
      </c>
      <c r="H1631">
        <v>9399506.4766235668</v>
      </c>
      <c r="I1631">
        <v>9.8042192644609099</v>
      </c>
      <c r="J1631">
        <v>2581920.8776428271</v>
      </c>
      <c r="K1631">
        <v>3.3598142480968565</v>
      </c>
      <c r="L1631">
        <f t="shared" si="477"/>
        <v>2132519.6946283723</v>
      </c>
      <c r="M1631" cm="1">
        <f t="array" ref="M1631">NewI((1-'Parameters-x'!K1637)*BETA_c,F1631,C1631)</f>
        <v>5.7337855169401507E-2</v>
      </c>
      <c r="N1631">
        <f t="shared" si="478"/>
        <v>67100311.719157174</v>
      </c>
      <c r="O1631" cm="1">
        <f t="array" ref="O1631">NewI((1-'Parameters-x'!K1637)*BETA_a,H1631,C1631)</f>
        <v>0.57033700982044189</v>
      </c>
      <c r="P1631">
        <f t="shared" si="479"/>
        <v>32603316.762542926</v>
      </c>
      <c r="Q1631" cm="1">
        <f t="array" ref="Q1631">NewI((1-'Parameters-x'!K1637)*BETA_e,J1631,C1631)</f>
        <v>0.19518031442017506</v>
      </c>
      <c r="S1631" s="2">
        <f t="shared" si="480"/>
        <v>25609384.299435575</v>
      </c>
      <c r="T1631" s="6">
        <f t="shared" si="481"/>
        <v>3850.7328972350037</v>
      </c>
      <c r="U1631" s="2">
        <f t="shared" si="482"/>
        <v>101830257.96766719</v>
      </c>
      <c r="V1631" s="4">
        <f t="shared" si="483"/>
        <v>224.01881430399109</v>
      </c>
      <c r="W1631">
        <f t="array" ref="W1631:AB1631">rk((1-'Parameters-x'!L1636)*BETA_c,(1-'Parameters-x'!L1636)*BETA_a,(1-'Parameters-x'!L1636)*BETA_e,GAMMA,W1630,X1630,Y1630,Z1630,AA1630,AB1630,dt,STAGE)</f>
        <v>13626046.412593964</v>
      </c>
      <c r="X1631">
        <v>260.3905447213624</v>
      </c>
      <c r="Y1631">
        <v>9400929.8830314875</v>
      </c>
      <c r="Z1631">
        <v>2666.7120126733412</v>
      </c>
      <c r="AA1631">
        <v>2582408.0038101221</v>
      </c>
      <c r="AB1631">
        <v>923.63033984030005</v>
      </c>
      <c r="AC1631">
        <f t="shared" si="484"/>
        <v>2132117.1968613141</v>
      </c>
      <c r="AD1631" cm="1">
        <f t="array" ref="AD1631">NewI((1-'Parameters-x'!L1637)*BETA_c,W1631,T1631)</f>
        <v>15.607802406656408</v>
      </c>
      <c r="AE1631">
        <f t="shared" si="485"/>
        <v>67096231.404955842</v>
      </c>
      <c r="AF1631" cm="1">
        <f t="array" ref="AF1631">NewI((1-'Parameters-x'!L1637)*BETA_a,Y1631,T1631)</f>
        <v>155.27197273342406</v>
      </c>
      <c r="AG1631">
        <f t="shared" si="486"/>
        <v>32601909.365850039</v>
      </c>
      <c r="AH1631" cm="1">
        <f t="array" ref="AH1631">NewI((1-'Parameters-x'!L1637)*BETA_e,AA1631,T1631)</f>
        <v>53.13903916391061</v>
      </c>
    </row>
    <row r="1632" spans="1:34" x14ac:dyDescent="0.55000000000000004">
      <c r="A1632">
        <f t="shared" si="472"/>
        <v>162.79999999999504</v>
      </c>
      <c r="B1632" s="2">
        <f t="shared" si="473"/>
        <v>25607330.595545162</v>
      </c>
      <c r="C1632" s="6">
        <f t="shared" si="474"/>
        <v>13.935610349617134</v>
      </c>
      <c r="D1632" s="2">
        <f t="shared" si="475"/>
        <v>101836148.4688445</v>
      </c>
      <c r="E1632" s="6">
        <f t="shared" si="476"/>
        <v>0.81059096423913513</v>
      </c>
      <c r="F1632">
        <f t="array" ref="F1632:K1632">rk((1-'Parameters-x'!K1637)*BETA_c,(1-'Parameters-x'!K1637)*BETA_a,(1-'Parameters-x'!K1637)*BETA_e,GAMMA,F1631,G1631,H1631,I1631,J1631,K1631,dt,STAGE)</f>
        <v>13625903.317258591</v>
      </c>
      <c r="G1632">
        <v>0.96779861860979322</v>
      </c>
      <c r="H1632">
        <v>9399506.4200159591</v>
      </c>
      <c r="I1632">
        <v>9.6580982089552379</v>
      </c>
      <c r="J1632">
        <v>2581920.8582706125</v>
      </c>
      <c r="K1632">
        <v>3.3097135220521032</v>
      </c>
      <c r="L1632">
        <f t="shared" si="477"/>
        <v>2132519.7149427906</v>
      </c>
      <c r="M1632" cm="1">
        <f t="array" ref="M1632">NewI((1-'Parameters-x'!K1638)*BETA_c,F1632,C1632)</f>
        <v>5.6483265501420632E-2</v>
      </c>
      <c r="N1632">
        <f t="shared" si="478"/>
        <v>67100311.921885833</v>
      </c>
      <c r="O1632" cm="1">
        <f t="array" ref="O1632">NewI((1-'Parameters-x'!K1638)*BETA_a,H1632,C1632)</f>
        <v>0.56183644252552467</v>
      </c>
      <c r="P1632">
        <f t="shared" si="479"/>
        <v>32603316.832015865</v>
      </c>
      <c r="Q1632" cm="1">
        <f t="array" ref="Q1632">NewI((1-'Parameters-x'!K1638)*BETA_e,J1632,C1632)</f>
        <v>0.19227125621218977</v>
      </c>
      <c r="S1632" s="2">
        <f t="shared" si="480"/>
        <v>25609362.064924356</v>
      </c>
      <c r="T1632" s="6">
        <f t="shared" si="481"/>
        <v>3793.3431127417753</v>
      </c>
      <c r="U1632" s="2">
        <f t="shared" si="482"/>
        <v>101830337.5919629</v>
      </c>
      <c r="V1632" s="4">
        <f t="shared" si="483"/>
        <v>220.67976799779566</v>
      </c>
      <c r="W1632">
        <f t="array" ref="W1632:AB1632">rk((1-'Parameters-x'!L1637)*BETA_c,(1-'Parameters-x'!L1637)*BETA_a,(1-'Parameters-x'!L1637)*BETA_e,GAMMA,W1631,X1631,Y1631,Z1631,AA1631,AB1631,dt,STAGE)</f>
        <v>13626044.863473538</v>
      </c>
      <c r="X1632">
        <v>256.55491495485268</v>
      </c>
      <c r="Y1632">
        <v>9400914.4718419798</v>
      </c>
      <c r="Z1632">
        <v>2626.9815956571515</v>
      </c>
      <c r="AA1632">
        <v>2582402.7296088389</v>
      </c>
      <c r="AB1632">
        <v>909.80660212977068</v>
      </c>
      <c r="AC1632">
        <f t="shared" si="484"/>
        <v>2132122.5816115066</v>
      </c>
      <c r="AD1632" cm="1">
        <f t="array" ref="AD1632">NewI((1-'Parameters-x'!L1638)*BETA_c,W1632,T1632)</f>
        <v>15.375188207897502</v>
      </c>
      <c r="AE1632">
        <f t="shared" si="485"/>
        <v>67096286.546562366</v>
      </c>
      <c r="AF1632" cm="1">
        <f t="array" ref="AF1632">NewI((1-'Parameters-x'!L1638)*BETA_a,Y1632,T1632)</f>
        <v>152.95761054479951</v>
      </c>
      <c r="AG1632">
        <f t="shared" si="486"/>
        <v>32601928.463789031</v>
      </c>
      <c r="AH1632" cm="1">
        <f t="array" ref="AH1632">NewI((1-'Parameters-x'!L1638)*BETA_e,AA1632,T1632)</f>
        <v>52.346969245098649</v>
      </c>
    </row>
    <row r="1633" spans="1:34" x14ac:dyDescent="0.55000000000000004">
      <c r="A1633">
        <f t="shared" si="472"/>
        <v>162.89999999999503</v>
      </c>
      <c r="B1633" s="2">
        <f t="shared" si="473"/>
        <v>25607330.51509165</v>
      </c>
      <c r="C1633" s="6">
        <f t="shared" si="474"/>
        <v>13.727907632362642</v>
      </c>
      <c r="D1633" s="2">
        <f t="shared" si="475"/>
        <v>101836148.75700071</v>
      </c>
      <c r="E1633" s="6">
        <f t="shared" si="476"/>
        <v>0.79850954066198321</v>
      </c>
      <c r="F1633">
        <f t="array" ref="F1633:K1633">rk((1-'Parameters-x'!K1638)*BETA_c,(1-'Parameters-x'!K1638)*BETA_a,(1-'Parameters-x'!K1638)*BETA_e,GAMMA,F1632,G1632,H1632,I1632,J1632,K1632,dt,STAGE)</f>
        <v>13625903.311652461</v>
      </c>
      <c r="G1633">
        <v>0.95339271238715984</v>
      </c>
      <c r="H1633">
        <v>9399506.3642520569</v>
      </c>
      <c r="I1633">
        <v>9.5141548944785441</v>
      </c>
      <c r="J1633">
        <v>2581920.8391871308</v>
      </c>
      <c r="K1633">
        <v>3.2603600254969387</v>
      </c>
      <c r="L1633">
        <f t="shared" si="477"/>
        <v>2132519.7349548265</v>
      </c>
      <c r="M1633" cm="1">
        <f t="array" ref="M1633">NewI((1-'Parameters-x'!K1639)*BETA_c,F1633,C1633)</f>
        <v>5.5641413027883495E-2</v>
      </c>
      <c r="N1633">
        <f t="shared" si="478"/>
        <v>67100312.121593043</v>
      </c>
      <c r="O1633" cm="1">
        <f t="array" ref="O1633">NewI((1-'Parameters-x'!K1639)*BETA_a,H1633,C1633)</f>
        <v>0.55346257165837154</v>
      </c>
      <c r="P1633">
        <f t="shared" si="479"/>
        <v>32603316.900452845</v>
      </c>
      <c r="Q1633" cm="1">
        <f t="array" ref="Q1633">NewI((1-'Parameters-x'!K1639)*BETA_e,J1633,C1633)</f>
        <v>0.1894055559757282</v>
      </c>
      <c r="S1633" s="2">
        <f t="shared" si="480"/>
        <v>25609340.161822923</v>
      </c>
      <c r="T1633" s="6">
        <f t="shared" si="481"/>
        <v>3736.8086075252904</v>
      </c>
      <c r="U1633" s="2">
        <f t="shared" si="482"/>
        <v>101830416.02956955</v>
      </c>
      <c r="V1633" s="4">
        <f t="shared" si="483"/>
        <v>217.39049409297536</v>
      </c>
      <c r="W1633">
        <f t="array" ref="W1633:AB1633">rk((1-'Parameters-x'!L1638)*BETA_c,(1-'Parameters-x'!L1638)*BETA_a,(1-'Parameters-x'!L1638)*BETA_e,GAMMA,W1632,X1632,Y1632,Z1632,AA1632,AB1632,dt,STAGE)</f>
        <v>13626043.337440766</v>
      </c>
      <c r="X1633">
        <v>252.77551928665875</v>
      </c>
      <c r="Y1633">
        <v>9400899.2903594561</v>
      </c>
      <c r="Z1633">
        <v>2587.8430083681983</v>
      </c>
      <c r="AA1633">
        <v>2582397.534022701</v>
      </c>
      <c r="AB1633">
        <v>896.19007987043346</v>
      </c>
      <c r="AC1633">
        <f t="shared" si="484"/>
        <v>2132127.8870399469</v>
      </c>
      <c r="AD1633" cm="1">
        <f t="array" ref="AD1633">NewI((1-'Parameters-x'!L1639)*BETA_c,W1633,T1633)</f>
        <v>15.146040707495544</v>
      </c>
      <c r="AE1633">
        <f t="shared" si="485"/>
        <v>67096340.866632178</v>
      </c>
      <c r="AF1633" cm="1">
        <f t="array" ref="AF1633">NewI((1-'Parameters-x'!L1639)*BETA_a,Y1633,T1633)</f>
        <v>150.67774668733691</v>
      </c>
      <c r="AG1633">
        <f t="shared" si="486"/>
        <v>32601947.275897428</v>
      </c>
      <c r="AH1633" cm="1">
        <f t="array" ref="AH1633">NewI((1-'Parameters-x'!L1639)*BETA_e,AA1633,T1633)</f>
        <v>51.56670669814293</v>
      </c>
    </row>
    <row r="1634" spans="1:34" x14ac:dyDescent="0.55000000000000004">
      <c r="A1634">
        <f t="shared" si="472"/>
        <v>162.99999999999503</v>
      </c>
      <c r="B1634" s="2">
        <f t="shared" si="473"/>
        <v>25607330.435837254</v>
      </c>
      <c r="C1634" s="6">
        <f t="shared" si="474"/>
        <v>13.523300611045396</v>
      </c>
      <c r="D1634" s="2">
        <f t="shared" si="475"/>
        <v>101836149.04086214</v>
      </c>
      <c r="E1634" s="6">
        <f t="shared" si="476"/>
        <v>0.78660818426594414</v>
      </c>
      <c r="F1634">
        <f t="array" ref="F1634:K1634">rk((1-'Parameters-x'!K1639)*BETA_c,(1-'Parameters-x'!K1639)*BETA_a,(1-'Parameters-x'!K1639)*BETA_e,GAMMA,F1633,G1633,H1633,I1633,J1633,K1633,dt,STAGE)</f>
        <v>13625903.306129888</v>
      </c>
      <c r="G1634">
        <v>0.93920113473824207</v>
      </c>
      <c r="H1634">
        <v>9399506.3093192857</v>
      </c>
      <c r="I1634">
        <v>9.3723568653415033</v>
      </c>
      <c r="J1634">
        <v>2581920.8203880778</v>
      </c>
      <c r="K1634">
        <v>3.2117426109656502</v>
      </c>
      <c r="L1634">
        <f t="shared" si="477"/>
        <v>2132519.7546689776</v>
      </c>
      <c r="M1634" cm="1">
        <f t="array" ref="M1634">NewI((1-'Parameters-x'!K1640)*BETA_c,F1634,C1634)</f>
        <v>5.4812107907877494E-2</v>
      </c>
      <c r="N1634">
        <f t="shared" si="478"/>
        <v>67100312.318323851</v>
      </c>
      <c r="O1634" cm="1">
        <f t="array" ref="O1634">NewI((1-'Parameters-x'!K1640)*BETA_a,H1634,C1634)</f>
        <v>0.54521350887530629</v>
      </c>
      <c r="P1634">
        <f t="shared" si="479"/>
        <v>32603316.967869312</v>
      </c>
      <c r="Q1634" cm="1">
        <f t="array" ref="Q1634">NewI((1-'Parameters-x'!K1640)*BETA_e,J1634,C1634)</f>
        <v>0.18658256748276034</v>
      </c>
      <c r="S1634" s="2">
        <f t="shared" si="480"/>
        <v>25609318.58519122</v>
      </c>
      <c r="T1634" s="6">
        <f t="shared" si="481"/>
        <v>3681.1166364083647</v>
      </c>
      <c r="U1634" s="2">
        <f t="shared" si="482"/>
        <v>101830493.29817237</v>
      </c>
      <c r="V1634" s="4">
        <f t="shared" si="483"/>
        <v>214.15025057788682</v>
      </c>
      <c r="W1634">
        <f t="array" ref="W1634:AB1634">rk((1-'Parameters-x'!L1639)*BETA_c,(1-'Parameters-x'!L1639)*BETA_a,(1-'Parameters-x'!L1639)*BETA_e,GAMMA,W1633,X1633,Y1633,Z1633,AA1633,AB1633,dt,STAGE)</f>
        <v>13626041.834151566</v>
      </c>
      <c r="X1634">
        <v>249.05153880435265</v>
      </c>
      <c r="Y1634">
        <v>9400884.3351598624</v>
      </c>
      <c r="Z1634">
        <v>2549.2874371127377</v>
      </c>
      <c r="AA1634">
        <v>2582392.4158797953</v>
      </c>
      <c r="AB1634">
        <v>882.77766049127433</v>
      </c>
      <c r="AC1634">
        <f t="shared" si="484"/>
        <v>2132133.1143096294</v>
      </c>
      <c r="AD1634" cm="1">
        <f t="array" ref="AD1634">NewI((1-'Parameters-x'!L1640)*BETA_c,W1634,T1634)</f>
        <v>14.920308243970318</v>
      </c>
      <c r="AE1634">
        <f t="shared" si="485"/>
        <v>67096394.377403028</v>
      </c>
      <c r="AF1634" cm="1">
        <f t="array" ref="AF1634">NewI((1-'Parameters-x'!L1640)*BETA_a,Y1634,T1634)</f>
        <v>148.43186685523966</v>
      </c>
      <c r="AG1634">
        <f t="shared" si="486"/>
        <v>32601965.806459714</v>
      </c>
      <c r="AH1634" cm="1">
        <f t="array" ref="AH1634">NewI((1-'Parameters-x'!L1640)*BETA_e,AA1634,T1634)</f>
        <v>50.798075478676836</v>
      </c>
    </row>
    <row r="1635" spans="1:34" x14ac:dyDescent="0.55000000000000004">
      <c r="A1635">
        <f t="shared" si="472"/>
        <v>163.09999999999502</v>
      </c>
      <c r="B1635" s="2">
        <f t="shared" si="473"/>
        <v>25607330.357764103</v>
      </c>
      <c r="C1635" s="6">
        <f t="shared" si="474"/>
        <v>13.321743146016217</v>
      </c>
      <c r="D1635" s="2">
        <f t="shared" si="475"/>
        <v>101836149.32049276</v>
      </c>
      <c r="E1635" s="6">
        <f t="shared" si="476"/>
        <v>0.77488421124437556</v>
      </c>
      <c r="F1635">
        <f t="array" ref="F1635:K1635">rk((1-'Parameters-x'!K1640)*BETA_c,(1-'Parameters-x'!K1640)*BETA_a,(1-'Parameters-x'!K1640)*BETA_e,GAMMA,F1634,G1634,H1634,I1634,J1634,K1634,dt,STAGE)</f>
        <v>13625903.300689628</v>
      </c>
      <c r="G1635">
        <v>0.92522069912172611</v>
      </c>
      <c r="H1635">
        <v>9399506.2552052587</v>
      </c>
      <c r="I1635">
        <v>9.2326721495403863</v>
      </c>
      <c r="J1635">
        <v>2581920.801869215</v>
      </c>
      <c r="K1635">
        <v>3.1638502973541054</v>
      </c>
      <c r="L1635">
        <f t="shared" si="477"/>
        <v>2132519.7740896726</v>
      </c>
      <c r="M1635" cm="1">
        <f t="array" ref="M1635">NewI((1-'Parameters-x'!K1641)*BETA_c,F1635,C1635)</f>
        <v>5.3995163129963594E-2</v>
      </c>
      <c r="N1635">
        <f t="shared" si="478"/>
        <v>67100312.512122594</v>
      </c>
      <c r="O1635" cm="1">
        <f t="array" ref="O1635">NewI((1-'Parameters-x'!K1641)*BETA_a,H1635,C1635)</f>
        <v>0.53708739397744987</v>
      </c>
      <c r="P1635">
        <f t="shared" si="479"/>
        <v>32603317.03428049</v>
      </c>
      <c r="Q1635" cm="1">
        <f t="array" ref="Q1635">NewI((1-'Parameters-x'!K1641)*BETA_e,J1635,C1635)</f>
        <v>0.18380165413696212</v>
      </c>
      <c r="S1635" s="2">
        <f t="shared" si="480"/>
        <v>25609297.33016286</v>
      </c>
      <c r="T1635" s="6">
        <f t="shared" si="481"/>
        <v>3626.2546441087775</v>
      </c>
      <c r="U1635" s="2">
        <f t="shared" si="482"/>
        <v>101830569.41519304</v>
      </c>
      <c r="V1635" s="4">
        <f t="shared" si="483"/>
        <v>210.95830650569462</v>
      </c>
      <c r="W1635">
        <f t="array" ref="W1635:AB1635">rk((1-'Parameters-x'!L1640)*BETA_c,(1-'Parameters-x'!L1640)*BETA_a,(1-'Parameters-x'!L1640)*BETA_e,GAMMA,W1634,X1634,Y1634,Z1634,AA1634,AB1634,dt,STAGE)</f>
        <v>13626040.353266984</v>
      </c>
      <c r="X1635">
        <v>245.38216640530632</v>
      </c>
      <c r="Y1635">
        <v>9400869.6028701924</v>
      </c>
      <c r="Z1635">
        <v>2511.306199399387</v>
      </c>
      <c r="AA1635">
        <v>2582387.374025682</v>
      </c>
      <c r="AB1635">
        <v>869.56627830408445</v>
      </c>
      <c r="AC1635">
        <f t="shared" si="484"/>
        <v>2132138.2645666106</v>
      </c>
      <c r="AD1635" cm="1">
        <f t="array" ref="AD1635">NewI((1-'Parameters-x'!L1641)*BETA_c,W1635,T1635)</f>
        <v>14.69793992560979</v>
      </c>
      <c r="AE1635">
        <f t="shared" si="485"/>
        <v>67096447.090930402</v>
      </c>
      <c r="AF1635" cm="1">
        <f t="array" ref="AF1635">NewI((1-'Parameters-x'!L1641)*BETA_a,Y1635,T1635)</f>
        <v>146.21946441203326</v>
      </c>
      <c r="AG1635">
        <f t="shared" si="486"/>
        <v>32601984.059696015</v>
      </c>
      <c r="AH1635" cm="1">
        <f t="array" ref="AH1635">NewI((1-'Parameters-x'!L1641)*BETA_e,AA1635,T1635)</f>
        <v>50.040902168051566</v>
      </c>
    </row>
    <row r="1636" spans="1:34" x14ac:dyDescent="0.55000000000000004">
      <c r="A1636">
        <f t="shared" si="472"/>
        <v>163.19999999999501</v>
      </c>
      <c r="B1636" s="2">
        <f t="shared" si="473"/>
        <v>25607330.280854587</v>
      </c>
      <c r="C1636" s="6">
        <f t="shared" si="474"/>
        <v>13.123189785311672</v>
      </c>
      <c r="D1636" s="2">
        <f t="shared" si="475"/>
        <v>101836149.59595564</v>
      </c>
      <c r="E1636" s="6">
        <f t="shared" si="476"/>
        <v>0.76333497779139869</v>
      </c>
      <c r="F1636">
        <f t="array" ref="F1636:K1636">rk((1-'Parameters-x'!K1641)*BETA_c,(1-'Parameters-x'!K1641)*BETA_a,(1-'Parameters-x'!K1641)*BETA_e,GAMMA,F1635,G1635,H1635,I1635,J1635,K1635,dt,STAGE)</f>
        <v>13625903.295330452</v>
      </c>
      <c r="G1636">
        <v>0.91144826632689058</v>
      </c>
      <c r="H1636">
        <v>9399506.2018977702</v>
      </c>
      <c r="I1636">
        <v>9.095069251548983</v>
      </c>
      <c r="J1636">
        <v>2581920.7836263659</v>
      </c>
      <c r="K1636">
        <v>3.116672267435797</v>
      </c>
      <c r="L1636">
        <f t="shared" si="477"/>
        <v>2132519.7932212818</v>
      </c>
      <c r="M1636" cm="1">
        <f t="array" ref="M1636">NewI((1-'Parameters-x'!K1642)*BETA_c,F1636,C1636)</f>
        <v>5.3190394470004544E-2</v>
      </c>
      <c r="N1636">
        <f t="shared" si="478"/>
        <v>67100312.703032978</v>
      </c>
      <c r="O1636" cm="1">
        <f t="array" ref="O1636">NewI((1-'Parameters-x'!K1642)*BETA_a,H1636,C1636)</f>
        <v>0.52908239449123529</v>
      </c>
      <c r="P1636">
        <f t="shared" si="479"/>
        <v>32603317.099701367</v>
      </c>
      <c r="Q1636" cm="1">
        <f t="array" ref="Q1636">NewI((1-'Parameters-x'!K1642)*BETA_e,J1636,C1636)</f>
        <v>0.1810621888301589</v>
      </c>
      <c r="S1636" s="2">
        <f t="shared" si="480"/>
        <v>25609276.391943976</v>
      </c>
      <c r="T1636" s="6">
        <f t="shared" si="481"/>
        <v>3572.2102624108743</v>
      </c>
      <c r="U1636" s="2">
        <f t="shared" si="482"/>
        <v>101830644.39779362</v>
      </c>
      <c r="V1636" s="4">
        <f t="shared" si="483"/>
        <v>207.81394182929068</v>
      </c>
      <c r="W1636">
        <f t="array" ref="W1636:AB1636">rk((1-'Parameters-x'!L1641)*BETA_c,(1-'Parameters-x'!L1641)*BETA_a,(1-'Parameters-x'!L1641)*BETA_e,GAMMA,W1635,X1635,Y1635,Z1635,AA1635,AB1635,dt,STAGE)</f>
        <v>13626038.894453119</v>
      </c>
      <c r="X1636">
        <v>241.7666066288092</v>
      </c>
      <c r="Y1636">
        <v>9400855.0901677236</v>
      </c>
      <c r="Z1636">
        <v>2473.8907419873208</v>
      </c>
      <c r="AA1636">
        <v>2582382.4073231327</v>
      </c>
      <c r="AB1636">
        <v>856.5529137947442</v>
      </c>
      <c r="AC1636">
        <f t="shared" si="484"/>
        <v>2132143.3389402516</v>
      </c>
      <c r="AD1636" cm="1">
        <f t="array" ref="AD1636">NewI((1-'Parameters-x'!L1642)*BETA_c,W1636,T1636)</f>
        <v>14.478885619003432</v>
      </c>
      <c r="AE1636">
        <f t="shared" si="485"/>
        <v>67096499.019090287</v>
      </c>
      <c r="AF1636" cm="1">
        <f t="array" ref="AF1636">NewI((1-'Parameters-x'!L1642)*BETA_a,Y1636,T1636)</f>
        <v>144.04004027614195</v>
      </c>
      <c r="AG1636">
        <f t="shared" si="486"/>
        <v>32602002.039763071</v>
      </c>
      <c r="AH1636" cm="1">
        <f t="array" ref="AH1636">NewI((1-'Parameters-x'!L1642)*BETA_e,AA1636,T1636)</f>
        <v>49.295015934145312</v>
      </c>
    </row>
    <row r="1637" spans="1:34" x14ac:dyDescent="0.55000000000000004">
      <c r="A1637">
        <f t="shared" si="472"/>
        <v>163.29999999999501</v>
      </c>
      <c r="B1637" s="2">
        <f t="shared" si="473"/>
        <v>25607330.205091368</v>
      </c>
      <c r="C1637" s="6">
        <f t="shared" si="474"/>
        <v>12.927595754404516</v>
      </c>
      <c r="D1637" s="2">
        <f t="shared" si="475"/>
        <v>101836149.86731288</v>
      </c>
      <c r="E1637" s="6">
        <f t="shared" si="476"/>
        <v>0.75195787950570669</v>
      </c>
      <c r="F1637">
        <f t="array" ref="F1637:K1637">rk((1-'Parameters-x'!K1642)*BETA_c,(1-'Parameters-x'!K1642)*BETA_a,(1-'Parameters-x'!K1642)*BETA_e,GAMMA,F1636,G1636,H1636,I1636,J1636,K1636,dt,STAGE)</f>
        <v>13625903.290051149</v>
      </c>
      <c r="G1637">
        <v>0.8978807437715316</v>
      </c>
      <c r="H1637">
        <v>9399506.1493848022</v>
      </c>
      <c r="I1637">
        <v>8.959517145217978</v>
      </c>
      <c r="J1637">
        <v>2581920.765655417</v>
      </c>
      <c r="K1637">
        <v>3.0701978654150057</v>
      </c>
      <c r="L1637">
        <f t="shared" si="477"/>
        <v>2132519.8120681071</v>
      </c>
      <c r="M1637" cm="1">
        <f t="array" ref="M1637">NewI((1-'Parameters-x'!K1643)*BETA_c,F1637,C1637)</f>
        <v>5.2397620449621818E-2</v>
      </c>
      <c r="N1637">
        <f t="shared" si="478"/>
        <v>67100312.891098052</v>
      </c>
      <c r="O1637" cm="1">
        <f t="array" ref="O1637">NewI((1-'Parameters-x'!K1643)*BETA_a,H1637,C1637)</f>
        <v>0.5211967052551757</v>
      </c>
      <c r="P1637">
        <f t="shared" si="479"/>
        <v>32603317.164146718</v>
      </c>
      <c r="Q1637" cm="1">
        <f t="array" ref="Q1637">NewI((1-'Parameters-x'!K1643)*BETA_e,J1637,C1637)</f>
        <v>0.17836355380090915</v>
      </c>
      <c r="S1637" s="2">
        <f t="shared" si="480"/>
        <v>25609255.765812192</v>
      </c>
      <c r="T1637" s="6">
        <f t="shared" si="481"/>
        <v>3518.9713073792623</v>
      </c>
      <c r="U1637" s="2">
        <f t="shared" si="482"/>
        <v>101830718.26288041</v>
      </c>
      <c r="V1637" s="4">
        <f t="shared" si="483"/>
        <v>204.71644723867843</v>
      </c>
      <c r="W1637">
        <f t="array" ref="W1637:AB1637">rk((1-'Parameters-x'!L1642)*BETA_c,(1-'Parameters-x'!L1642)*BETA_a,(1-'Parameters-x'!L1642)*BETA_e,GAMMA,W1636,X1636,Y1636,Z1636,AA1636,AB1636,dt,STAGE)</f>
        <v>13626037.457381045</v>
      </c>
      <c r="X1637">
        <v>238.20407549052052</v>
      </c>
      <c r="Y1637">
        <v>9400840.7937792689</v>
      </c>
      <c r="Z1637">
        <v>2437.0326389634724</v>
      </c>
      <c r="AA1637">
        <v>2582377.5146518759</v>
      </c>
      <c r="AB1637">
        <v>843.73459292526911</v>
      </c>
      <c r="AC1637">
        <f t="shared" si="484"/>
        <v>2132148.338543464</v>
      </c>
      <c r="AD1637" cm="1">
        <f t="array" ref="AD1637">NewI((1-'Parameters-x'!L1643)*BETA_c,W1637,T1637)</f>
        <v>14.263095937746229</v>
      </c>
      <c r="AE1637">
        <f t="shared" si="485"/>
        <v>67096550.173581764</v>
      </c>
      <c r="AF1637" cm="1">
        <f t="array" ref="AF1637">NewI((1-'Parameters-x'!L1643)*BETA_a,Y1637,T1637)</f>
        <v>141.89310280817406</v>
      </c>
      <c r="AG1637">
        <f t="shared" si="486"/>
        <v>32602019.750755198</v>
      </c>
      <c r="AH1637" cm="1">
        <f t="array" ref="AH1637">NewI((1-'Parameters-x'!L1643)*BETA_e,AA1637,T1637)</f>
        <v>48.560248492758141</v>
      </c>
    </row>
    <row r="1638" spans="1:34" x14ac:dyDescent="0.55000000000000004">
      <c r="A1638">
        <f t="shared" si="472"/>
        <v>163.399999999995</v>
      </c>
      <c r="B1638" s="2">
        <f t="shared" si="473"/>
        <v>25607330.13045736</v>
      </c>
      <c r="C1638" s="6">
        <f t="shared" si="474"/>
        <v>12.734916946106898</v>
      </c>
      <c r="D1638" s="2">
        <f t="shared" si="475"/>
        <v>101836150.1346257</v>
      </c>
      <c r="E1638" s="6">
        <f t="shared" si="476"/>
        <v>0.74075035080325802</v>
      </c>
      <c r="F1638">
        <f t="array" ref="F1638:K1638">rk((1-'Parameters-x'!K1643)*BETA_c,(1-'Parameters-x'!K1643)*BETA_a,(1-'Parameters-x'!K1643)*BETA_e,GAMMA,F1637,G1637,H1637,I1637,J1637,K1637,dt,STAGE)</f>
        <v>13625903.284850534</v>
      </c>
      <c r="G1638">
        <v>0.88451508481028307</v>
      </c>
      <c r="H1638">
        <v>9399506.0976545103</v>
      </c>
      <c r="I1638">
        <v>8.825985266780096</v>
      </c>
      <c r="J1638">
        <v>2581920.747952315</v>
      </c>
      <c r="K1638">
        <v>3.0244165945165187</v>
      </c>
      <c r="L1638">
        <f t="shared" si="477"/>
        <v>2132519.8306343812</v>
      </c>
      <c r="M1638" cm="1">
        <f t="array" ref="M1638">NewI((1-'Parameters-x'!K1644)*BETA_c,F1638,C1638)</f>
        <v>5.1616662295271613E-2</v>
      </c>
      <c r="N1638">
        <f t="shared" si="478"/>
        <v>67100313.076360226</v>
      </c>
      <c r="O1638" cm="1">
        <f t="array" ref="O1638">NewI((1-'Parameters-x'!K1644)*BETA_a,H1638,C1638)</f>
        <v>0.5134285480127907</v>
      </c>
      <c r="P1638">
        <f t="shared" si="479"/>
        <v>32603317.227631088</v>
      </c>
      <c r="Q1638" cm="1">
        <f t="array" ref="Q1638">NewI((1-'Parameters-x'!K1644)*BETA_e,J1638,C1638)</f>
        <v>0.17570514049519576</v>
      </c>
      <c r="S1638" s="2">
        <f t="shared" si="480"/>
        <v>25609235.447115514</v>
      </c>
      <c r="T1638" s="6">
        <f t="shared" si="481"/>
        <v>3466.5257766139807</v>
      </c>
      <c r="U1638" s="2">
        <f t="shared" si="482"/>
        <v>101830791.02710786</v>
      </c>
      <c r="V1638" s="4">
        <f t="shared" si="483"/>
        <v>201.66512400078534</v>
      </c>
      <c r="W1638">
        <f t="array" ref="W1638:AB1638">rk((1-'Parameters-x'!L1643)*BETA_c,(1-'Parameters-x'!L1643)*BETA_a,(1-'Parameters-x'!L1643)*BETA_e,GAMMA,W1637,X1637,Y1637,Z1637,AA1637,AB1637,dt,STAGE)</f>
        <v>13626036.041726738</v>
      </c>
      <c r="X1638">
        <v>234.6938003192256</v>
      </c>
      <c r="Y1638">
        <v>9400826.7104804367</v>
      </c>
      <c r="Z1638">
        <v>2400.7235898483013</v>
      </c>
      <c r="AA1638">
        <v>2582372.6949083405</v>
      </c>
      <c r="AB1638">
        <v>831.10838644645412</v>
      </c>
      <c r="AC1638">
        <f t="shared" si="484"/>
        <v>2132153.2644729423</v>
      </c>
      <c r="AD1638" cm="1">
        <f t="array" ref="AD1638">NewI((1-'Parameters-x'!L1644)*BETA_c,W1638,T1638)</f>
        <v>14.050522231310874</v>
      </c>
      <c r="AE1638">
        <f t="shared" si="485"/>
        <v>67096600.565929718</v>
      </c>
      <c r="AF1638" cm="1">
        <f t="array" ref="AF1638">NewI((1-'Parameters-x'!L1644)*BETA_a,Y1638,T1638)</f>
        <v>139.77816769989067</v>
      </c>
      <c r="AG1638">
        <f t="shared" si="486"/>
        <v>32602037.196705215</v>
      </c>
      <c r="AH1638" cm="1">
        <f t="array" ref="AH1638">NewI((1-'Parameters-x'!L1644)*BETA_e,AA1638,T1638)</f>
        <v>47.836434069583774</v>
      </c>
    </row>
    <row r="1639" spans="1:34" x14ac:dyDescent="0.55000000000000004">
      <c r="A1639">
        <f t="shared" si="472"/>
        <v>163.499999999995</v>
      </c>
      <c r="B1639" s="2">
        <f t="shared" si="473"/>
        <v>25607330.056935731</v>
      </c>
      <c r="C1639" s="6">
        <f t="shared" si="474"/>
        <v>12.545109910624044</v>
      </c>
      <c r="D1639" s="2">
        <f t="shared" si="475"/>
        <v>101836150.39795434</v>
      </c>
      <c r="E1639" s="6">
        <f t="shared" si="476"/>
        <v>0.72970986433872509</v>
      </c>
      <c r="F1639">
        <f t="array" ref="F1639:K1639">rk((1-'Parameters-x'!K1644)*BETA_c,(1-'Parameters-x'!K1644)*BETA_a,(1-'Parameters-x'!K1644)*BETA_e,GAMMA,F1638,G1638,H1638,I1638,J1638,K1638,dt,STAGE)</f>
        <v>13625903.279727429</v>
      </c>
      <c r="G1639">
        <v>0.87134828805317766</v>
      </c>
      <c r="H1639">
        <v>9399506.0466952324</v>
      </c>
      <c r="I1639">
        <v>8.694443507959507</v>
      </c>
      <c r="J1639">
        <v>2581920.7305130684</v>
      </c>
      <c r="K1639">
        <v>2.9793181146113601</v>
      </c>
      <c r="L1639">
        <f t="shared" si="477"/>
        <v>2132519.8489242829</v>
      </c>
      <c r="M1639" cm="1">
        <f t="array" ref="M1639">NewI((1-'Parameters-x'!K1645)*BETA_c,F1639,C1639)</f>
        <v>5.0847343897930761E-2</v>
      </c>
      <c r="N1639">
        <f t="shared" si="478"/>
        <v>67100313.258861259</v>
      </c>
      <c r="O1639" cm="1">
        <f t="array" ref="O1639">NewI((1-'Parameters-x'!K1645)*BETA_a,H1639,C1639)</f>
        <v>0.50577617101160077</v>
      </c>
      <c r="P1639">
        <f t="shared" si="479"/>
        <v>32603317.290168814</v>
      </c>
      <c r="Q1639" cm="1">
        <f t="array" ref="Q1639">NewI((1-'Parameters-x'!K1645)*BETA_e,J1639,C1639)</f>
        <v>0.17308634942919357</v>
      </c>
      <c r="S1639" s="2">
        <f t="shared" si="480"/>
        <v>25609215.431271318</v>
      </c>
      <c r="T1639" s="6">
        <f t="shared" si="481"/>
        <v>3414.8618465465402</v>
      </c>
      <c r="U1639" s="2">
        <f t="shared" si="482"/>
        <v>101830862.70688215</v>
      </c>
      <c r="V1639" s="4">
        <f t="shared" si="483"/>
        <v>198.65928380166855</v>
      </c>
      <c r="W1639">
        <f t="array" ref="W1639:AB1639">rk((1-'Parameters-x'!L1644)*BETA_c,(1-'Parameters-x'!L1644)*BETA_a,(1-'Parameters-x'!L1644)*BETA_e,GAMMA,W1638,X1638,Y1638,Z1638,AA1638,AB1638,dt,STAGE)</f>
        <v>13626034.647171</v>
      </c>
      <c r="X1639">
        <v>231.23501959586463</v>
      </c>
      <c r="Y1639">
        <v>9400812.8370949067</v>
      </c>
      <c r="Z1639">
        <v>2364.9554177297196</v>
      </c>
      <c r="AA1639">
        <v>2582367.9470054111</v>
      </c>
      <c r="AB1639">
        <v>818.67140922095575</v>
      </c>
      <c r="AC1639">
        <f t="shared" si="484"/>
        <v>2132158.1178094042</v>
      </c>
      <c r="AD1639" cm="1">
        <f t="array" ref="AD1639">NewI((1-'Parameters-x'!L1645)*BETA_c,W1639,T1639)</f>
        <v>13.841116574085675</v>
      </c>
      <c r="AE1639">
        <f t="shared" si="485"/>
        <v>67096650.207487367</v>
      </c>
      <c r="AF1639" cm="1">
        <f t="array" ref="AF1639">NewI((1-'Parameters-x'!L1645)*BETA_a,Y1639,T1639)</f>
        <v>137.69475786483284</v>
      </c>
      <c r="AG1639">
        <f t="shared" si="486"/>
        <v>32602054.381585371</v>
      </c>
      <c r="AH1639" cm="1">
        <f t="array" ref="AH1639">NewI((1-'Parameters-x'!L1645)*BETA_e,AA1639,T1639)</f>
        <v>47.123409362750046</v>
      </c>
    </row>
    <row r="1640" spans="1:34" x14ac:dyDescent="0.55000000000000004">
      <c r="A1640">
        <f t="shared" si="472"/>
        <v>163.59999999999499</v>
      </c>
      <c r="B1640" s="2">
        <f t="shared" si="473"/>
        <v>25607329.9845099</v>
      </c>
      <c r="C1640" s="6">
        <f t="shared" si="474"/>
        <v>12.358131845756194</v>
      </c>
      <c r="D1640" s="2">
        <f t="shared" si="475"/>
        <v>101836150.65735826</v>
      </c>
      <c r="E1640" s="6">
        <f t="shared" si="476"/>
        <v>0.71883393043556332</v>
      </c>
      <c r="F1640">
        <f t="array" ref="F1640:K1640">rk((1-'Parameters-x'!K1645)*BETA_c,(1-'Parameters-x'!K1645)*BETA_a,(1-'Parameters-x'!K1645)*BETA_e,GAMMA,F1639,G1639,H1639,I1639,J1639,K1639,dt,STAGE)</f>
        <v>13625903.274680683</v>
      </c>
      <c r="G1640">
        <v>0.85837739669429802</v>
      </c>
      <c r="H1640">
        <v>9399505.9964954723</v>
      </c>
      <c r="I1640">
        <v>8.564862209183902</v>
      </c>
      <c r="J1640">
        <v>2581920.7133337441</v>
      </c>
      <c r="K1640">
        <v>2.934892239877994</v>
      </c>
      <c r="L1640">
        <f t="shared" si="477"/>
        <v>2132519.86694192</v>
      </c>
      <c r="M1640" cm="1">
        <f t="array" ref="M1640">NewI((1-'Parameters-x'!K1646)*BETA_c,F1640,C1640)</f>
        <v>5.0089491773383676E-2</v>
      </c>
      <c r="N1640">
        <f t="shared" si="478"/>
        <v>67100313.438642323</v>
      </c>
      <c r="O1640" cm="1">
        <f t="array" ref="O1640">NewI((1-'Parameters-x'!K1646)*BETA_a,H1640,C1640)</f>
        <v>0.49823784860809739</v>
      </c>
      <c r="P1640">
        <f t="shared" si="479"/>
        <v>32603317.351774015</v>
      </c>
      <c r="Q1640" cm="1">
        <f t="array" ref="Q1640">NewI((1-'Parameters-x'!K1646)*BETA_e,J1640,C1640)</f>
        <v>0.17050659005408234</v>
      </c>
      <c r="S1640" s="2">
        <f t="shared" si="480"/>
        <v>25609195.713765286</v>
      </c>
      <c r="T1640" s="6">
        <f t="shared" si="481"/>
        <v>3363.967869776196</v>
      </c>
      <c r="U1640" s="2">
        <f t="shared" si="482"/>
        <v>101830933.31836493</v>
      </c>
      <c r="V1640" s="4">
        <f t="shared" si="483"/>
        <v>195.69824859107584</v>
      </c>
      <c r="W1640">
        <f t="array" ref="W1640:AB1640">rk((1-'Parameters-x'!L1645)*BETA_c,(1-'Parameters-x'!L1645)*BETA_a,(1-'Parameters-x'!L1645)*BETA_e,GAMMA,W1639,X1639,Y1639,Z1639,AA1639,AB1639,dt,STAGE)</f>
        <v>13626033.273399396</v>
      </c>
      <c r="X1640">
        <v>227.82698279480371</v>
      </c>
      <c r="Y1640">
        <v>9400799.1704937089</v>
      </c>
      <c r="Z1640">
        <v>2329.720067424742</v>
      </c>
      <c r="AA1640">
        <v>2582363.2698721797</v>
      </c>
      <c r="AB1640">
        <v>806.42081955665014</v>
      </c>
      <c r="AC1640">
        <f t="shared" si="484"/>
        <v>2132162.8996178093</v>
      </c>
      <c r="AD1640" cm="1">
        <f t="array" ref="AD1640">NewI((1-'Parameters-x'!L1646)*BETA_c,W1640,T1640)</f>
        <v>13.634831754575638</v>
      </c>
      <c r="AE1640">
        <f t="shared" si="485"/>
        <v>67096699.109438866</v>
      </c>
      <c r="AF1640" cm="1">
        <f t="array" ref="AF1640">NewI((1-'Parameters-x'!L1646)*BETA_a,Y1640,T1640)</f>
        <v>135.6424033305814</v>
      </c>
      <c r="AG1640">
        <f t="shared" si="486"/>
        <v>32602071.309308261</v>
      </c>
      <c r="AH1640" cm="1">
        <f t="array" ref="AH1640">NewI((1-'Parameters-x'!L1646)*BETA_e,AA1640,T1640)</f>
        <v>46.4210135059188</v>
      </c>
    </row>
    <row r="1641" spans="1:34" x14ac:dyDescent="0.55000000000000004">
      <c r="A1641">
        <f t="shared" si="472"/>
        <v>163.69999999999499</v>
      </c>
      <c r="B1641" s="2">
        <f t="shared" si="473"/>
        <v>25607329.913163539</v>
      </c>
      <c r="C1641" s="6">
        <f t="shared" si="474"/>
        <v>12.17394058724657</v>
      </c>
      <c r="D1641" s="2">
        <f t="shared" si="475"/>
        <v>101836150.91289587</v>
      </c>
      <c r="E1641" s="6">
        <f t="shared" si="476"/>
        <v>0.70812009652457797</v>
      </c>
      <c r="F1641">
        <f t="array" ref="F1641:K1641">rk((1-'Parameters-x'!K1646)*BETA_c,(1-'Parameters-x'!K1646)*BETA_a,(1-'Parameters-x'!K1646)*BETA_e,GAMMA,F1640,G1640,H1640,I1640,J1640,K1640,dt,STAGE)</f>
        <v>13625903.269709155</v>
      </c>
      <c r="G1641">
        <v>0.84559949785036947</v>
      </c>
      <c r="H1641">
        <v>9399505.9470439143</v>
      </c>
      <c r="I1641">
        <v>8.4372121528977289</v>
      </c>
      <c r="J1641">
        <v>2581920.6964104683</v>
      </c>
      <c r="K1641">
        <v>2.8911289364984722</v>
      </c>
      <c r="L1641">
        <f t="shared" si="477"/>
        <v>2132519.8846913474</v>
      </c>
      <c r="M1641" cm="1">
        <f t="array" ref="M1641">NewI((1-'Parameters-x'!K1647)*BETA_c,F1641,C1641)</f>
        <v>4.9342935023100977E-2</v>
      </c>
      <c r="N1641">
        <f t="shared" si="478"/>
        <v>67100313.615743935</v>
      </c>
      <c r="O1641" cm="1">
        <f t="array" ref="O1641">NewI((1-'Parameters-x'!K1647)*BETA_a,H1641,C1641)</f>
        <v>0.49081188087860228</v>
      </c>
      <c r="P1641">
        <f t="shared" si="479"/>
        <v>32603317.412460595</v>
      </c>
      <c r="Q1641" cm="1">
        <f t="array" ref="Q1641">NewI((1-'Parameters-x'!K1647)*BETA_e,J1641,C1641)</f>
        <v>0.1679652806228748</v>
      </c>
      <c r="S1641" s="2">
        <f t="shared" si="480"/>
        <v>25609176.290150393</v>
      </c>
      <c r="T1641" s="6">
        <f t="shared" si="481"/>
        <v>3313.8323724458878</v>
      </c>
      <c r="U1641" s="2">
        <f t="shared" si="482"/>
        <v>101831002.87747717</v>
      </c>
      <c r="V1641" s="4">
        <f t="shared" si="483"/>
        <v>192.78135042932797</v>
      </c>
      <c r="W1641">
        <f t="array" ref="W1641:AB1641">rk((1-'Parameters-x'!L1646)*BETA_c,(1-'Parameters-x'!L1646)*BETA_a,(1-'Parameters-x'!L1646)*BETA_e,GAMMA,W1640,X1640,Y1640,Z1640,AA1640,AB1640,dt,STAGE)</f>
        <v>13626031.920102173</v>
      </c>
      <c r="X1641">
        <v>224.46895022731769</v>
      </c>
      <c r="Y1641">
        <v>9400785.7075945158</v>
      </c>
      <c r="Z1641">
        <v>2295.0096036684581</v>
      </c>
      <c r="AA1641">
        <v>2582358.662453704</v>
      </c>
      <c r="AB1641">
        <v>794.35381855011201</v>
      </c>
      <c r="AC1641">
        <f t="shared" si="484"/>
        <v>2132167.6109475992</v>
      </c>
      <c r="AD1641" cm="1">
        <f t="array" ref="AD1641">NewI((1-'Parameters-x'!L1647)*BETA_c,W1641,T1641)</f>
        <v>13.431621264764358</v>
      </c>
      <c r="AE1641">
        <f t="shared" si="485"/>
        <v>67096747.282801814</v>
      </c>
      <c r="AF1641" cm="1">
        <f t="array" ref="AF1641">NewI((1-'Parameters-x'!L1647)*BETA_a,Y1641,T1641)</f>
        <v>133.62064113262613</v>
      </c>
      <c r="AG1641">
        <f t="shared" si="486"/>
        <v>32602087.983727746</v>
      </c>
      <c r="AH1641" cm="1">
        <f t="array" ref="AH1641">NewI((1-'Parameters-x'!L1647)*BETA_e,AA1641,T1641)</f>
        <v>45.729088031937501</v>
      </c>
    </row>
    <row r="1642" spans="1:34" x14ac:dyDescent="0.55000000000000004">
      <c r="A1642">
        <f t="shared" si="472"/>
        <v>163.79999999999498</v>
      </c>
      <c r="B1642" s="2">
        <f t="shared" si="473"/>
        <v>25607329.842880554</v>
      </c>
      <c r="C1642" s="6">
        <f t="shared" si="474"/>
        <v>11.992494599273202</v>
      </c>
      <c r="D1642" s="2">
        <f t="shared" si="475"/>
        <v>101836151.16462484</v>
      </c>
      <c r="E1642" s="6">
        <f t="shared" si="476"/>
        <v>0.69756594659085636</v>
      </c>
      <c r="F1642">
        <f t="array" ref="F1642:K1642">rk((1-'Parameters-x'!K1647)*BETA_c,(1-'Parameters-x'!K1647)*BETA_a,(1-'Parameters-x'!K1647)*BETA_e,GAMMA,F1641,G1641,H1641,I1641,J1641,K1641,dt,STAGE)</f>
        <v>13625903.264811726</v>
      </c>
      <c r="G1642">
        <v>0.83301172190914585</v>
      </c>
      <c r="H1642">
        <v>9399505.898329407</v>
      </c>
      <c r="I1642">
        <v>8.3114645569750589</v>
      </c>
      <c r="J1642">
        <v>2581920.679739425</v>
      </c>
      <c r="K1642">
        <v>2.8480183203889968</v>
      </c>
      <c r="L1642">
        <f t="shared" si="477"/>
        <v>2132519.902176552</v>
      </c>
      <c r="M1642" cm="1">
        <f t="array" ref="M1642">NewI((1-'Parameters-x'!K1648)*BETA_c,F1642,C1642)</f>
        <v>4.8607505295701396E-2</v>
      </c>
      <c r="N1642">
        <f t="shared" si="478"/>
        <v>67100313.790206037</v>
      </c>
      <c r="O1642" cm="1">
        <f t="array" ref="O1642">NewI((1-'Parameters-x'!K1648)*BETA_a,H1642,C1642)</f>
        <v>0.48349659323592548</v>
      </c>
      <c r="P1642">
        <f t="shared" si="479"/>
        <v>32603317.472242255</v>
      </c>
      <c r="Q1642" cm="1">
        <f t="array" ref="Q1642">NewI((1-'Parameters-x'!K1648)*BETA_e,J1642,C1642)</f>
        <v>0.16546184805922948</v>
      </c>
      <c r="S1642" s="2">
        <f t="shared" si="480"/>
        <v>25609157.156045921</v>
      </c>
      <c r="T1642" s="6">
        <f t="shared" si="481"/>
        <v>3264.444051657239</v>
      </c>
      <c r="U1642" s="2">
        <f t="shared" si="482"/>
        <v>101831071.39990242</v>
      </c>
      <c r="V1642" s="4">
        <f t="shared" si="483"/>
        <v>189.90793133648822</v>
      </c>
      <c r="W1642">
        <f t="array" ref="W1642:AB1642">rk((1-'Parameters-x'!L1647)*BETA_c,(1-'Parameters-x'!L1647)*BETA_a,(1-'Parameters-x'!L1647)*BETA_e,GAMMA,W1641,X1641,Y1641,Z1641,AA1641,AB1641,dt,STAGE)</f>
        <v>13626030.586974194</v>
      </c>
      <c r="X1642">
        <v>221.16019288725539</v>
      </c>
      <c r="Y1642">
        <v>9400772.4453609567</v>
      </c>
      <c r="Z1642">
        <v>2260.8162093299238</v>
      </c>
      <c r="AA1642">
        <v>2582354.1237107706</v>
      </c>
      <c r="AB1642">
        <v>782.46764944005952</v>
      </c>
      <c r="AC1642">
        <f t="shared" si="484"/>
        <v>2132172.2528329184</v>
      </c>
      <c r="AD1642" cm="1">
        <f t="array" ref="AD1642">NewI((1-'Parameters-x'!L1648)*BETA_c,W1642,T1642)</f>
        <v>13.23143928963432</v>
      </c>
      <c r="AE1642">
        <f t="shared" si="485"/>
        <v>67096794.73842971</v>
      </c>
      <c r="AF1642" cm="1">
        <f t="array" ref="AF1642">NewI((1-'Parameters-x'!L1648)*BETA_a,Y1642,T1642)</f>
        <v>131.62901520981993</v>
      </c>
      <c r="AG1642">
        <f t="shared" si="486"/>
        <v>32602104.408639789</v>
      </c>
      <c r="AH1642" cm="1">
        <f t="array" ref="AH1642">NewI((1-'Parameters-x'!L1648)*BETA_e,AA1642,T1642)</f>
        <v>45.047476837033983</v>
      </c>
    </row>
    <row r="1643" spans="1:34" x14ac:dyDescent="0.55000000000000004">
      <c r="A1643">
        <f t="shared" si="472"/>
        <v>163.89999999999498</v>
      </c>
      <c r="B1643" s="2">
        <f t="shared" si="473"/>
        <v>25607329.773645103</v>
      </c>
      <c r="C1643" s="6">
        <f t="shared" si="474"/>
        <v>11.813752965082454</v>
      </c>
      <c r="D1643" s="2">
        <f t="shared" si="475"/>
        <v>101836151.41260193</v>
      </c>
      <c r="E1643" s="6">
        <f t="shared" si="476"/>
        <v>0.68716910062894287</v>
      </c>
      <c r="F1643">
        <f t="array" ref="F1643:K1643">rk((1-'Parameters-x'!K1648)*BETA_c,(1-'Parameters-x'!K1648)*BETA_a,(1-'Parameters-x'!K1648)*BETA_e,GAMMA,F1642,G1642,H1642,I1642,J1642,K1642,dt,STAGE)</f>
        <v>13625903.259987289</v>
      </c>
      <c r="G1643">
        <v>0.82061124188744539</v>
      </c>
      <c r="H1643">
        <v>9399505.8503409605</v>
      </c>
      <c r="I1643">
        <v>8.1875910682306188</v>
      </c>
      <c r="J1643">
        <v>2581920.6633168547</v>
      </c>
      <c r="K1643">
        <v>2.8055506549643905</v>
      </c>
      <c r="L1643">
        <f t="shared" si="477"/>
        <v>2132519.9194014692</v>
      </c>
      <c r="M1643" cm="1">
        <f t="array" ref="M1643">NewI((1-'Parameters-x'!K1649)*BETA_c,F1643,C1643)</f>
        <v>4.7883036748987841E-2</v>
      </c>
      <c r="N1643">
        <f t="shared" si="478"/>
        <v>67100313.962067969</v>
      </c>
      <c r="O1643" cm="1">
        <f t="array" ref="O1643">NewI((1-'Parameters-x'!K1649)*BETA_a,H1643,C1643)</f>
        <v>0.47629033605173671</v>
      </c>
      <c r="P1643">
        <f t="shared" si="479"/>
        <v>32603317.531132493</v>
      </c>
      <c r="Q1643" cm="1">
        <f t="array" ref="Q1643">NewI((1-'Parameters-x'!K1649)*BETA_e,J1643,C1643)</f>
        <v>0.16299572782821842</v>
      </c>
      <c r="S1643" s="2">
        <f t="shared" si="480"/>
        <v>25609138.307136454</v>
      </c>
      <c r="T1643" s="6">
        <f t="shared" si="481"/>
        <v>3215.7917729240312</v>
      </c>
      <c r="U1643" s="2">
        <f t="shared" si="482"/>
        <v>101831138.90109062</v>
      </c>
      <c r="V1643" s="4">
        <f t="shared" si="483"/>
        <v>187.07734314378274</v>
      </c>
      <c r="W1643">
        <f t="array" ref="W1643:AB1643">rk((1-'Parameters-x'!L1648)*BETA_c,(1-'Parameters-x'!L1648)*BETA_a,(1-'Parameters-x'!L1648)*BETA_e,GAMMA,W1642,X1642,Y1642,Z1642,AA1642,AB1642,dt,STAGE)</f>
        <v>13626029.273714868</v>
      </c>
      <c r="X1643">
        <v>217.89999229885726</v>
      </c>
      <c r="Y1643">
        <v>9400759.3808019236</v>
      </c>
      <c r="Z1643">
        <v>2227.1321836545617</v>
      </c>
      <c r="AA1643">
        <v>2582349.6526196599</v>
      </c>
      <c r="AB1643">
        <v>770.75959697061228</v>
      </c>
      <c r="AC1643">
        <f t="shared" si="484"/>
        <v>2132176.8262928328</v>
      </c>
      <c r="AD1643" cm="1">
        <f t="array" ref="AD1643">NewI((1-'Parameters-x'!L1649)*BETA_c,W1643,T1643)</f>
        <v>13.034240696843206</v>
      </c>
      <c r="AE1643">
        <f t="shared" si="485"/>
        <v>67096841.48701442</v>
      </c>
      <c r="AF1643" cm="1">
        <f t="array" ref="AF1643">NewI((1-'Parameters-x'!L1649)*BETA_a,Y1643,T1643)</f>
        <v>129.66707630139337</v>
      </c>
      <c r="AG1643">
        <f t="shared" si="486"/>
        <v>32602120.58778337</v>
      </c>
      <c r="AH1643" cm="1">
        <f t="array" ref="AH1643">NewI((1-'Parameters-x'!L1649)*BETA_e,AA1643,T1643)</f>
        <v>44.376026145546177</v>
      </c>
    </row>
    <row r="1644" spans="1:34" x14ac:dyDescent="0.55000000000000004">
      <c r="A1644">
        <f t="shared" si="472"/>
        <v>163.99999999999497</v>
      </c>
      <c r="B1644" s="2">
        <f t="shared" si="473"/>
        <v>25607329.705441568</v>
      </c>
      <c r="C1644" s="6">
        <f t="shared" si="474"/>
        <v>11.637675377762186</v>
      </c>
      <c r="D1644" s="2">
        <f t="shared" si="475"/>
        <v>101836151.65688306</v>
      </c>
      <c r="E1644" s="6">
        <f t="shared" si="476"/>
        <v>0.67692721410613887</v>
      </c>
      <c r="F1644">
        <f t="array" ref="F1644:K1644">rk((1-'Parameters-x'!K1649)*BETA_c,(1-'Parameters-x'!K1649)*BETA_a,(1-'Parameters-x'!K1649)*BETA_e,GAMMA,F1643,G1643,H1643,I1643,J1643,K1643,dt,STAGE)</f>
        <v>13625903.255234759</v>
      </c>
      <c r="G1644">
        <v>0.80839527279869394</v>
      </c>
      <c r="H1644">
        <v>9399505.8030677568</v>
      </c>
      <c r="I1644">
        <v>8.0655637560275224</v>
      </c>
      <c r="J1644">
        <v>2581920.6471390543</v>
      </c>
      <c r="K1644">
        <v>2.7637163489359677</v>
      </c>
      <c r="L1644">
        <f t="shared" si="477"/>
        <v>2132519.9363699681</v>
      </c>
      <c r="M1644" cm="1">
        <f t="array" ref="M1644">NewI((1-'Parameters-x'!K1650)*BETA_c,F1644,C1644)</f>
        <v>4.7169366012549604E-2</v>
      </c>
      <c r="N1644">
        <f t="shared" si="478"/>
        <v>67100314.131368488</v>
      </c>
      <c r="O1644" cm="1">
        <f t="array" ref="O1644">NewI((1-'Parameters-x'!K1650)*BETA_a,H1644,C1644)</f>
        <v>0.46919148428456742</v>
      </c>
      <c r="P1644">
        <f t="shared" si="479"/>
        <v>32603317.589144599</v>
      </c>
      <c r="Q1644" cm="1">
        <f t="array" ref="Q1644">NewI((1-'Parameters-x'!K1650)*BETA_e,J1644,C1644)</f>
        <v>0.16056636380902192</v>
      </c>
      <c r="S1644" s="2">
        <f t="shared" si="480"/>
        <v>25609119.739170905</v>
      </c>
      <c r="T1644" s="6">
        <f t="shared" si="481"/>
        <v>3167.8645676635997</v>
      </c>
      <c r="U1644" s="2">
        <f t="shared" si="482"/>
        <v>101831205.39626144</v>
      </c>
      <c r="V1644" s="4">
        <f t="shared" si="483"/>
        <v>184.28894734724062</v>
      </c>
      <c r="W1644">
        <f t="array" ref="W1644:AB1644">rk((1-'Parameters-x'!L1649)*BETA_c,(1-'Parameters-x'!L1649)*BETA_a,(1-'Parameters-x'!L1649)*BETA_e,GAMMA,W1643,X1643,Y1643,Z1643,AA1643,AB1643,dt,STAGE)</f>
        <v>13626027.980028091</v>
      </c>
      <c r="X1644">
        <v>214.6876403666966</v>
      </c>
      <c r="Y1644">
        <v>9400746.5109708998</v>
      </c>
      <c r="Z1644">
        <v>2193.9499405326887</v>
      </c>
      <c r="AA1644">
        <v>2582345.2481719139</v>
      </c>
      <c r="AB1644">
        <v>759.2269867642143</v>
      </c>
      <c r="AC1644">
        <f t="shared" si="484"/>
        <v>2132181.3323315424</v>
      </c>
      <c r="AD1644" cm="1">
        <f t="array" ref="AD1644">NewI((1-'Parameters-x'!L1650)*BETA_c,W1644,T1644)</f>
        <v>12.839981026553975</v>
      </c>
      <c r="AE1644">
        <f t="shared" si="485"/>
        <v>67096887.53908857</v>
      </c>
      <c r="AF1644" cm="1">
        <f t="array" ref="AF1644">NewI((1-'Parameters-x'!L1650)*BETA_a,Y1644,T1644)</f>
        <v>127.73438184550773</v>
      </c>
      <c r="AG1644">
        <f t="shared" si="486"/>
        <v>32602136.52484132</v>
      </c>
      <c r="AH1644" cm="1">
        <f t="array" ref="AH1644">NewI((1-'Parameters-x'!L1650)*BETA_e,AA1644,T1644)</f>
        <v>43.714584475178931</v>
      </c>
    </row>
    <row r="1645" spans="1:34" x14ac:dyDescent="0.55000000000000004">
      <c r="A1645">
        <f t="shared" si="472"/>
        <v>164.09999999999496</v>
      </c>
      <c r="B1645" s="2">
        <f t="shared" si="473"/>
        <v>25607329.638254572</v>
      </c>
      <c r="C1645" s="6">
        <f t="shared" si="474"/>
        <v>11.464222131152392</v>
      </c>
      <c r="D1645" s="2">
        <f t="shared" si="475"/>
        <v>101836151.8975233</v>
      </c>
      <c r="E1645" s="6">
        <f t="shared" si="476"/>
        <v>0.66683797743379558</v>
      </c>
      <c r="F1645">
        <f t="array" ref="F1645:K1645">rk((1-'Parameters-x'!K1650)*BETA_c,(1-'Parameters-x'!K1650)*BETA_a,(1-'Parameters-x'!K1650)*BETA_e,GAMMA,F1644,G1644,H1644,I1644,J1644,K1644,dt,STAGE)</f>
        <v>13625903.250553062</v>
      </c>
      <c r="G1645">
        <v>0.79636107102983378</v>
      </c>
      <c r="H1645">
        <v>9399505.7564991377</v>
      </c>
      <c r="I1645">
        <v>7.9453551059802567</v>
      </c>
      <c r="J1645">
        <v>2581920.6312023751</v>
      </c>
      <c r="K1645">
        <v>2.7225059541423007</v>
      </c>
      <c r="L1645">
        <f t="shared" si="477"/>
        <v>2132519.9530858668</v>
      </c>
      <c r="M1645" cm="1">
        <f t="array" ref="M1645">NewI((1-'Parameters-x'!K1651)*BETA_c,F1645,C1645)</f>
        <v>4.6466332150921622E-2</v>
      </c>
      <c r="N1645">
        <f t="shared" si="478"/>
        <v>67100314.298145756</v>
      </c>
      <c r="O1645" cm="1">
        <f t="array" ref="O1645">NewI((1-'Parameters-x'!K1651)*BETA_a,H1645,C1645)</f>
        <v>0.46219843711335418</v>
      </c>
      <c r="P1645">
        <f t="shared" si="479"/>
        <v>32603317.646291673</v>
      </c>
      <c r="Q1645" cm="1">
        <f t="array" ref="Q1645">NewI((1-'Parameters-x'!K1651)*BETA_e,J1645,C1645)</f>
        <v>0.1581732081695198</v>
      </c>
      <c r="S1645" s="2">
        <f t="shared" si="480"/>
        <v>25609101.447961565</v>
      </c>
      <c r="T1645" s="6">
        <f t="shared" si="481"/>
        <v>3120.651630725567</v>
      </c>
      <c r="U1645" s="2">
        <f t="shared" si="482"/>
        <v>101831270.9004077</v>
      </c>
      <c r="V1645" s="4">
        <f t="shared" si="483"/>
        <v>181.54211496351857</v>
      </c>
      <c r="W1645">
        <f t="array" ref="W1645:AB1645">rk((1-'Parameters-x'!L1650)*BETA_c,(1-'Parameters-x'!L1650)*BETA_a,(1-'Parameters-x'!L1650)*BETA_e,GAMMA,W1644,X1644,Y1644,Z1644,AA1644,AB1644,dt,STAGE)</f>
        <v>13626026.705622163</v>
      </c>
      <c r="X1645">
        <v>211.52243922771612</v>
      </c>
      <c r="Y1645">
        <v>9400733.832965292</v>
      </c>
      <c r="Z1645">
        <v>2161.2620067937787</v>
      </c>
      <c r="AA1645">
        <v>2582340.9093741113</v>
      </c>
      <c r="AB1645">
        <v>747.86718470407209</v>
      </c>
      <c r="AC1645">
        <f t="shared" si="484"/>
        <v>2132185.7719386094</v>
      </c>
      <c r="AD1645" cm="1">
        <f t="array" ref="AD1645">NewI((1-'Parameters-x'!L1651)*BETA_c,W1645,T1645)</f>
        <v>12.648616481416321</v>
      </c>
      <c r="AE1645">
        <f t="shared" si="485"/>
        <v>67096932.905027911</v>
      </c>
      <c r="AF1645" cm="1">
        <f t="array" ref="AF1645">NewI((1-'Parameters-x'!L1651)*BETA_a,Y1645,T1645)</f>
        <v>125.83049587932227</v>
      </c>
      <c r="AG1645">
        <f t="shared" si="486"/>
        <v>32602152.223441187</v>
      </c>
      <c r="AH1645" cm="1">
        <f t="array" ref="AH1645">NewI((1-'Parameters-x'!L1651)*BETA_e,AA1645,T1645)</f>
        <v>43.063002602779981</v>
      </c>
    </row>
    <row r="1646" spans="1:34" x14ac:dyDescent="0.55000000000000004">
      <c r="A1646">
        <f t="shared" si="472"/>
        <v>164.19999999999496</v>
      </c>
      <c r="B1646" s="2">
        <f t="shared" si="473"/>
        <v>25607329.572068959</v>
      </c>
      <c r="C1646" s="6">
        <f t="shared" si="474"/>
        <v>11.29335411089135</v>
      </c>
      <c r="D1646" s="2">
        <f t="shared" si="475"/>
        <v>101836152.13457692</v>
      </c>
      <c r="E1646" s="6">
        <f t="shared" si="476"/>
        <v>0.65689911544649171</v>
      </c>
      <c r="F1646">
        <f t="array" ref="F1646:K1646">rk((1-'Parameters-x'!K1651)*BETA_c,(1-'Parameters-x'!K1651)*BETA_a,(1-'Parameters-x'!K1651)*BETA_e,GAMMA,F1645,G1645,H1645,I1645,J1645,K1645,dt,STAGE)</f>
        <v>13625903.245941142</v>
      </c>
      <c r="G1646">
        <v>0.78450593372746147</v>
      </c>
      <c r="H1646">
        <v>9399505.710624598</v>
      </c>
      <c r="I1646">
        <v>7.8269380137514961</v>
      </c>
      <c r="J1646">
        <v>2581920.6155032236</v>
      </c>
      <c r="K1646">
        <v>2.6819101634123936</v>
      </c>
      <c r="L1646">
        <f t="shared" si="477"/>
        <v>2132519.9695529249</v>
      </c>
      <c r="M1646" cm="1">
        <f t="array" ref="M1646">NewI((1-'Parameters-x'!K1652)*BETA_c,F1646,C1646)</f>
        <v>4.5773776627293074E-2</v>
      </c>
      <c r="N1646">
        <f t="shared" si="478"/>
        <v>67100314.462437391</v>
      </c>
      <c r="O1646" cm="1">
        <f t="array" ref="O1646">NewI((1-'Parameters-x'!K1652)*BETA_a,H1646,C1646)</f>
        <v>0.45530961757644611</v>
      </c>
      <c r="P1646">
        <f t="shared" si="479"/>
        <v>32603317.702586614</v>
      </c>
      <c r="Q1646" cm="1">
        <f t="array" ref="Q1646">NewI((1-'Parameters-x'!K1652)*BETA_e,J1646,C1646)</f>
        <v>0.15581572124275259</v>
      </c>
      <c r="S1646" s="2">
        <f t="shared" si="480"/>
        <v>25609083.429383151</v>
      </c>
      <c r="T1646" s="6">
        <f t="shared" si="481"/>
        <v>3074.1423179573694</v>
      </c>
      <c r="U1646" s="2">
        <f t="shared" si="482"/>
        <v>101831335.42829891</v>
      </c>
      <c r="V1646" s="4">
        <f t="shared" si="483"/>
        <v>178.83622638787841</v>
      </c>
      <c r="W1646">
        <f t="array" ref="W1646:AB1646">rk((1-'Parameters-x'!L1651)*BETA_c,(1-'Parameters-x'!L1651)*BETA_a,(1-'Parameters-x'!L1651)*BETA_e,GAMMA,W1645,X1645,Y1645,Z1645,AA1645,AB1645,dt,STAGE)</f>
        <v>13626025.450209733</v>
      </c>
      <c r="X1646">
        <v>208.4037011053307</v>
      </c>
      <c r="Y1646">
        <v>9400721.343925776</v>
      </c>
      <c r="Z1646">
        <v>2129.0610205260732</v>
      </c>
      <c r="AA1646">
        <v>2582336.6352476394</v>
      </c>
      <c r="AB1646">
        <v>736.6775963259654</v>
      </c>
      <c r="AC1646">
        <f t="shared" si="484"/>
        <v>2132190.1460891617</v>
      </c>
      <c r="AD1646" cm="1">
        <f t="array" ref="AD1646">NewI((1-'Parameters-x'!L1652)*BETA_c,W1646,T1646)</f>
        <v>12.460103916697344</v>
      </c>
      <c r="AE1646">
        <f t="shared" si="485"/>
        <v>67096977.595053703</v>
      </c>
      <c r="AF1646" cm="1">
        <f t="array" ref="AF1646">NewI((1-'Parameters-x'!L1652)*BETA_a,Y1646,T1646)</f>
        <v>123.95498894055386</v>
      </c>
      <c r="AG1646">
        <f t="shared" si="486"/>
        <v>32602167.687156033</v>
      </c>
      <c r="AH1646" cm="1">
        <f t="array" ref="AH1646">NewI((1-'Parameters-x'!L1652)*BETA_e,AA1646,T1646)</f>
        <v>42.421133530627216</v>
      </c>
    </row>
    <row r="1647" spans="1:34" x14ac:dyDescent="0.55000000000000004">
      <c r="A1647">
        <f t="shared" si="472"/>
        <v>164.29999999999495</v>
      </c>
      <c r="B1647" s="2">
        <f t="shared" si="473"/>
        <v>25607329.506869815</v>
      </c>
      <c r="C1647" s="6">
        <f t="shared" si="474"/>
        <v>11.125032785595202</v>
      </c>
      <c r="D1647" s="2">
        <f t="shared" si="475"/>
        <v>101836152.36809739</v>
      </c>
      <c r="E1647" s="6">
        <f t="shared" si="476"/>
        <v>0.64710838688897221</v>
      </c>
      <c r="F1647">
        <f t="array" ref="F1647:K1647">rk((1-'Parameters-x'!K1652)*BETA_c,(1-'Parameters-x'!K1652)*BETA_a,(1-'Parameters-x'!K1652)*BETA_e,GAMMA,F1646,G1646,H1646,I1646,J1646,K1646,dt,STAGE)</f>
        <v>13625903.241397962</v>
      </c>
      <c r="G1647">
        <v>0.77282719819305723</v>
      </c>
      <c r="H1647">
        <v>9399505.6654337924</v>
      </c>
      <c r="I1647">
        <v>7.7102857789413664</v>
      </c>
      <c r="J1647">
        <v>2581920.6000380595</v>
      </c>
      <c r="K1647">
        <v>2.6419198084607785</v>
      </c>
      <c r="L1647">
        <f t="shared" si="477"/>
        <v>2132519.9857748398</v>
      </c>
      <c r="M1647" cm="1">
        <f t="array" ref="M1647">NewI((1-'Parameters-x'!K1653)*BETA_c,F1647,C1647)</f>
        <v>4.5091543267756815E-2</v>
      </c>
      <c r="N1647">
        <f t="shared" si="478"/>
        <v>67100314.62428043</v>
      </c>
      <c r="O1647" cm="1">
        <f t="array" ref="O1647">NewI((1-'Parameters-x'!K1653)*BETA_a,H1647,C1647)</f>
        <v>0.44852347221599204</v>
      </c>
      <c r="P1647">
        <f t="shared" si="479"/>
        <v>32603317.758042134</v>
      </c>
      <c r="Q1647" cm="1">
        <f t="array" ref="Q1647">NewI((1-'Parameters-x'!K1653)*BETA_e,J1647,C1647)</f>
        <v>0.1534933714052234</v>
      </c>
      <c r="S1647" s="2">
        <f t="shared" si="480"/>
        <v>25609065.679371864</v>
      </c>
      <c r="T1647" s="6">
        <f t="shared" si="481"/>
        <v>3028.3261438060294</v>
      </c>
      <c r="U1647" s="2">
        <f t="shared" si="482"/>
        <v>101831398.99448432</v>
      </c>
      <c r="V1647" s="4">
        <f t="shared" si="483"/>
        <v>176.17067125428522</v>
      </c>
      <c r="W1647">
        <f t="array" ref="W1647:AB1647">rk((1-'Parameters-x'!L1652)*BETA_c,(1-'Parameters-x'!L1652)*BETA_a,(1-'Parameters-x'!L1652)*BETA_e,GAMMA,W1646,X1646,Y1646,Z1646,AA1646,AB1646,dt,STAGE)</f>
        <v>13626024.213507731</v>
      </c>
      <c r="X1647">
        <v>205.33074816556908</v>
      </c>
      <c r="Y1647">
        <v>9400709.0410356577</v>
      </c>
      <c r="Z1647">
        <v>2097.3397294211754</v>
      </c>
      <c r="AA1647">
        <v>2582332.4248284772</v>
      </c>
      <c r="AB1647">
        <v>725.65566621928485</v>
      </c>
      <c r="AC1647">
        <f t="shared" si="484"/>
        <v>2132194.455744104</v>
      </c>
      <c r="AD1647" cm="1">
        <f t="array" ref="AD1647">NewI((1-'Parameters-x'!L1653)*BETA_c,W1647,T1647)</f>
        <v>12.274400830559175</v>
      </c>
      <c r="AE1647">
        <f t="shared" si="485"/>
        <v>67097021.61923492</v>
      </c>
      <c r="AF1647" cm="1">
        <f t="array" ref="AF1647">NewI((1-'Parameters-x'!L1653)*BETA_a,Y1647,T1647)</f>
        <v>122.10743797050634</v>
      </c>
      <c r="AG1647">
        <f t="shared" si="486"/>
        <v>32602182.919505302</v>
      </c>
      <c r="AH1647" cm="1">
        <f t="array" ref="AH1647">NewI((1-'Parameters-x'!L1653)*BETA_e,AA1647,T1647)</f>
        <v>41.788832453219705</v>
      </c>
    </row>
    <row r="1648" spans="1:34" x14ac:dyDescent="0.55000000000000004">
      <c r="A1648">
        <f t="shared" si="472"/>
        <v>164.39999999999495</v>
      </c>
      <c r="B1648" s="2">
        <f t="shared" si="473"/>
        <v>25607329.442642421</v>
      </c>
      <c r="C1648" s="6">
        <f t="shared" si="474"/>
        <v>10.959220198168989</v>
      </c>
      <c r="D1648" s="2">
        <f t="shared" si="475"/>
        <v>101836152.59813739</v>
      </c>
      <c r="E1648" s="6">
        <f t="shared" si="476"/>
        <v>0.63746358391073321</v>
      </c>
      <c r="F1648">
        <f t="array" ref="F1648:K1648">rk((1-'Parameters-x'!K1653)*BETA_c,(1-'Parameters-x'!K1653)*BETA_a,(1-'Parameters-x'!K1653)*BETA_e,GAMMA,F1647,G1647,H1647,I1647,J1647,K1647,dt,STAGE)</f>
        <v>13625903.236922495</v>
      </c>
      <c r="G1648">
        <v>0.76132224128717152</v>
      </c>
      <c r="H1648">
        <v>9399505.6209165305</v>
      </c>
      <c r="I1648">
        <v>7.5953720990677587</v>
      </c>
      <c r="J1648">
        <v>2581920.5848033954</v>
      </c>
      <c r="K1648">
        <v>2.6025258578140571</v>
      </c>
      <c r="L1648">
        <f t="shared" si="477"/>
        <v>2132520.0017552637</v>
      </c>
      <c r="M1648" cm="1">
        <f t="array" ref="M1648">NewI((1-'Parameters-x'!K1654)*BETA_c,F1648,C1648)</f>
        <v>4.4419478226091526E-2</v>
      </c>
      <c r="N1648">
        <f t="shared" si="478"/>
        <v>67100314.783711374</v>
      </c>
      <c r="O1648" cm="1">
        <f t="array" ref="O1648">NewI((1-'Parameters-x'!K1654)*BETA_a,H1648,C1648)</f>
        <v>0.44183847072762766</v>
      </c>
      <c r="P1648">
        <f t="shared" si="479"/>
        <v>32603317.812670749</v>
      </c>
      <c r="Q1648" cm="1">
        <f t="array" ref="Q1648">NewI((1-'Parameters-x'!K1654)*BETA_e,J1648,C1648)</f>
        <v>0.15120563495701406</v>
      </c>
      <c r="S1648" s="2">
        <f t="shared" si="480"/>
        <v>25609048.193924516</v>
      </c>
      <c r="T1648" s="6">
        <f t="shared" si="481"/>
        <v>2983.1927789556303</v>
      </c>
      <c r="U1648" s="2">
        <f t="shared" si="482"/>
        <v>101831461.61329654</v>
      </c>
      <c r="V1648" s="4">
        <f t="shared" si="483"/>
        <v>173.5448482975938</v>
      </c>
      <c r="W1648">
        <f t="array" ref="W1648:AB1648">rk((1-'Parameters-x'!L1653)*BETA_c,(1-'Parameters-x'!L1653)*BETA_a,(1-'Parameters-x'!L1653)*BETA_e,GAMMA,W1647,X1647,Y1647,Z1647,AA1647,AB1647,dt,STAGE)</f>
        <v>13626022.995237313</v>
      </c>
      <c r="X1648">
        <v>202.30291237522641</v>
      </c>
      <c r="Y1648">
        <v>9400696.9215202257</v>
      </c>
      <c r="Z1648">
        <v>2066.0909891432466</v>
      </c>
      <c r="AA1648">
        <v>2582328.2771669757</v>
      </c>
      <c r="AB1648">
        <v>714.79887743715744</v>
      </c>
      <c r="AC1648">
        <f t="shared" si="484"/>
        <v>2132198.7018503114</v>
      </c>
      <c r="AD1648" cm="1">
        <f t="array" ref="AD1648">NewI((1-'Parameters-x'!L1654)*BETA_c,W1648,T1648)</f>
        <v>12.091465354481389</v>
      </c>
      <c r="AE1648">
        <f t="shared" si="485"/>
        <v>67097064.987490632</v>
      </c>
      <c r="AF1648" cm="1">
        <f t="array" ref="AF1648">NewI((1-'Parameters-x'!L1654)*BETA_a,Y1648,T1648)</f>
        <v>120.28742621854752</v>
      </c>
      <c r="AG1648">
        <f t="shared" si="486"/>
        <v>32602197.923955586</v>
      </c>
      <c r="AH1648" cm="1">
        <f t="array" ref="AH1648">NewI((1-'Parameters-x'!L1654)*BETA_e,AA1648,T1648)</f>
        <v>41.165956724564886</v>
      </c>
    </row>
    <row r="1649" spans="1:34" x14ac:dyDescent="0.55000000000000004">
      <c r="A1649">
        <f t="shared" si="472"/>
        <v>164.49999999999494</v>
      </c>
      <c r="B1649" s="2">
        <f t="shared" si="473"/>
        <v>25607329.379372299</v>
      </c>
      <c r="C1649" s="6">
        <f t="shared" si="474"/>
        <v>10.795878957247213</v>
      </c>
      <c r="D1649" s="2">
        <f t="shared" si="475"/>
        <v>101836152.82474874</v>
      </c>
      <c r="E1649" s="6">
        <f t="shared" si="476"/>
        <v>0.62796253156814141</v>
      </c>
      <c r="F1649">
        <f t="array" ref="F1649:K1649">rk((1-'Parameters-x'!K1654)*BETA_c,(1-'Parameters-x'!K1654)*BETA_a,(1-'Parameters-x'!K1654)*BETA_e,GAMMA,F1648,G1648,H1648,I1648,J1648,K1648,dt,STAGE)</f>
        <v>13625903.232513731</v>
      </c>
      <c r="G1649">
        <v>0.74998847884243702</v>
      </c>
      <c r="H1649">
        <v>9399505.5770627744</v>
      </c>
      <c r="I1649">
        <v>7.4821710636363576</v>
      </c>
      <c r="J1649">
        <v>2581920.5697957962</v>
      </c>
      <c r="K1649">
        <v>2.5637194147684172</v>
      </c>
      <c r="L1649">
        <f t="shared" si="477"/>
        <v>2132520.0174977896</v>
      </c>
      <c r="M1649" cm="1">
        <f t="array" ref="M1649">NewI((1-'Parameters-x'!K1655)*BETA_c,F1649,C1649)</f>
        <v>4.3757429949068956E-2</v>
      </c>
      <c r="N1649">
        <f t="shared" si="478"/>
        <v>67100314.940766163</v>
      </c>
      <c r="O1649" cm="1">
        <f t="array" ref="O1649">NewI((1-'Parameters-x'!K1655)*BETA_a,H1649,C1649)</f>
        <v>0.43525310561538466</v>
      </c>
      <c r="P1649">
        <f t="shared" si="479"/>
        <v>32603317.866484791</v>
      </c>
      <c r="Q1649" cm="1">
        <f t="array" ref="Q1649">NewI((1-'Parameters-x'!K1655)*BETA_e,J1649,C1649)</f>
        <v>0.14895199600368783</v>
      </c>
      <c r="S1649" s="2">
        <f t="shared" si="480"/>
        <v>25609030.969097566</v>
      </c>
      <c r="T1649" s="6">
        <f t="shared" si="481"/>
        <v>2938.7320479999648</v>
      </c>
      <c r="U1649" s="2">
        <f t="shared" si="482"/>
        <v>101831523.29885444</v>
      </c>
      <c r="V1649" s="4">
        <f t="shared" si="483"/>
        <v>170.95816521779295</v>
      </c>
      <c r="W1649">
        <f t="array" ref="W1649:AB1649">rk((1-'Parameters-x'!L1654)*BETA_c,(1-'Parameters-x'!L1654)*BETA_a,(1-'Parameters-x'!L1654)*BETA_e,GAMMA,W1648,X1648,Y1648,Z1648,AA1648,AB1648,dt,STAGE)</f>
        <v>13626021.795123782</v>
      </c>
      <c r="X1649">
        <v>199.31953536200109</v>
      </c>
      <c r="Y1649">
        <v>9400684.9826461412</v>
      </c>
      <c r="Z1649">
        <v>2035.3077617224417</v>
      </c>
      <c r="AA1649">
        <v>2582324.191327644</v>
      </c>
      <c r="AB1649">
        <v>704.10475091552178</v>
      </c>
      <c r="AC1649">
        <f t="shared" si="484"/>
        <v>2132202.8853408559</v>
      </c>
      <c r="AD1649" cm="1">
        <f t="array" ref="AD1649">NewI((1-'Parameters-x'!L1655)*BETA_c,W1649,T1649)</f>
        <v>11.911256243825999</v>
      </c>
      <c r="AE1649">
        <f t="shared" si="485"/>
        <v>67097107.709592141</v>
      </c>
      <c r="AF1649" cm="1">
        <f t="array" ref="AF1649">NewI((1-'Parameters-x'!L1655)*BETA_a,Y1649,T1649)</f>
        <v>118.49454314801254</v>
      </c>
      <c r="AG1649">
        <f t="shared" si="486"/>
        <v>32602212.703921441</v>
      </c>
      <c r="AH1649" cm="1">
        <f t="array" ref="AH1649">NewI((1-'Parameters-x'!L1655)*BETA_e,AA1649,T1649)</f>
        <v>40.552365825954418</v>
      </c>
    </row>
    <row r="1650" spans="1:34" x14ac:dyDescent="0.55000000000000004">
      <c r="A1650">
        <f t="shared" si="472"/>
        <v>164.59999999999494</v>
      </c>
      <c r="B1650" s="2">
        <f t="shared" si="473"/>
        <v>25607329.317045193</v>
      </c>
      <c r="C1650" s="6">
        <f t="shared" si="474"/>
        <v>10.63497222876196</v>
      </c>
      <c r="D1650" s="2">
        <f t="shared" si="475"/>
        <v>101836153.04798257</v>
      </c>
      <c r="E1650" s="6">
        <f t="shared" si="476"/>
        <v>0.61860308733397318</v>
      </c>
      <c r="F1650">
        <f t="array" ref="F1650:K1650">rk((1-'Parameters-x'!K1655)*BETA_c,(1-'Parameters-x'!K1655)*BETA_a,(1-'Parameters-x'!K1655)*BETA_e,GAMMA,F1649,G1649,H1649,I1649,J1649,K1649,dt,STAGE)</f>
        <v>13625903.22817068</v>
      </c>
      <c r="G1650">
        <v>0.73882336508527569</v>
      </c>
      <c r="H1650">
        <v>9399505.5338626374</v>
      </c>
      <c r="I1650">
        <v>7.3706571482990269</v>
      </c>
      <c r="J1650">
        <v>2581920.5550118769</v>
      </c>
      <c r="K1650">
        <v>2.5254917153776586</v>
      </c>
      <c r="L1650">
        <f t="shared" si="477"/>
        <v>2132520.0330059552</v>
      </c>
      <c r="M1650" cm="1">
        <f t="array" ref="M1650">NewI((1-'Parameters-x'!K1656)*BETA_c,F1650,C1650)</f>
        <v>4.3105249142278132E-2</v>
      </c>
      <c r="N1650">
        <f t="shared" si="478"/>
        <v>67100315.095480219</v>
      </c>
      <c r="O1650" cm="1">
        <f t="array" ref="O1650">NewI((1-'Parameters-x'!K1656)*BETA_a,H1650,C1650)</f>
        <v>0.42876589185174252</v>
      </c>
      <c r="P1650">
        <f t="shared" si="479"/>
        <v>32603317.91949641</v>
      </c>
      <c r="Q1650" cm="1">
        <f t="array" ref="Q1650">NewI((1-'Parameters-x'!K1656)*BETA_e,J1650,C1650)</f>
        <v>0.14673194633995254</v>
      </c>
      <c r="S1650" s="2">
        <f t="shared" si="480"/>
        <v>25609014.001006283</v>
      </c>
      <c r="T1650" s="6">
        <f t="shared" si="481"/>
        <v>2894.9339271498357</v>
      </c>
      <c r="U1650" s="2">
        <f t="shared" si="482"/>
        <v>101831584.06506658</v>
      </c>
      <c r="V1650" s="4">
        <f t="shared" si="483"/>
        <v>168.41003854627621</v>
      </c>
      <c r="W1650">
        <f t="array" ref="W1650:AB1650">rk((1-'Parameters-x'!L1655)*BETA_c,(1-'Parameters-x'!L1655)*BETA_a,(1-'Parameters-x'!L1655)*BETA_e,GAMMA,W1649,X1649,Y1649,Z1649,AA1649,AB1649,dt,STAGE)</f>
        <v>13626020.612896539</v>
      </c>
      <c r="X1650">
        <v>196.37996827658779</v>
      </c>
      <c r="Y1650">
        <v>9400673.2217208054</v>
      </c>
      <c r="Z1650">
        <v>2004.9831139722339</v>
      </c>
      <c r="AA1650">
        <v>2582320.1663889363</v>
      </c>
      <c r="AB1650">
        <v>693.57084490101408</v>
      </c>
      <c r="AC1650">
        <f t="shared" si="484"/>
        <v>2132207.007135184</v>
      </c>
      <c r="AD1650" cm="1">
        <f t="array" ref="AD1650">NewI((1-'Parameters-x'!L1656)*BETA_c,W1650,T1650)</f>
        <v>11.733732868542997</v>
      </c>
      <c r="AE1650">
        <f t="shared" si="485"/>
        <v>67097149.795165218</v>
      </c>
      <c r="AF1650" cm="1">
        <f t="array" ref="AF1650">NewI((1-'Parameters-x'!L1656)*BETA_a,Y1650,T1650)</f>
        <v>116.72838434351176</v>
      </c>
      <c r="AG1650">
        <f t="shared" si="486"/>
        <v>32602227.262766164</v>
      </c>
      <c r="AH1650" cm="1">
        <f t="array" ref="AH1650">NewI((1-'Parameters-x'!L1656)*BETA_e,AA1650,T1650)</f>
        <v>39.947921334221455</v>
      </c>
    </row>
    <row r="1651" spans="1:34" x14ac:dyDescent="0.55000000000000004">
      <c r="A1651">
        <f t="shared" si="472"/>
        <v>164.69999999999493</v>
      </c>
      <c r="B1651" s="2">
        <f t="shared" si="473"/>
        <v>25607329.255647037</v>
      </c>
      <c r="C1651" s="6">
        <f t="shared" si="474"/>
        <v>10.476463727636698</v>
      </c>
      <c r="D1651" s="2">
        <f t="shared" si="475"/>
        <v>101836153.26788923</v>
      </c>
      <c r="E1651" s="6">
        <f t="shared" si="476"/>
        <v>0.60938314061426413</v>
      </c>
      <c r="F1651">
        <f t="array" ref="F1651:K1651">rk((1-'Parameters-x'!K1656)*BETA_c,(1-'Parameters-x'!K1656)*BETA_a,(1-'Parameters-x'!K1656)*BETA_e,GAMMA,F1650,G1650,H1650,I1650,J1650,K1650,dt,STAGE)</f>
        <v>13625903.223892359</v>
      </c>
      <c r="G1651">
        <v>0.72782439206617122</v>
      </c>
      <c r="H1651">
        <v>9399505.4913063738</v>
      </c>
      <c r="I1651">
        <v>7.2608052090992476</v>
      </c>
      <c r="J1651">
        <v>2581920.5404483043</v>
      </c>
      <c r="K1651">
        <v>2.4878341264712782</v>
      </c>
      <c r="L1651">
        <f t="shared" si="477"/>
        <v>2132520.0482832487</v>
      </c>
      <c r="M1651" cm="1">
        <f t="array" ref="M1651">NewI((1-'Parameters-x'!K1657)*BETA_c,F1651,C1651)</f>
        <v>4.2462788736458978E-2</v>
      </c>
      <c r="N1651">
        <f t="shared" si="478"/>
        <v>67100315.247888416</v>
      </c>
      <c r="O1651" cm="1">
        <f t="array" ref="O1651">NewI((1-'Parameters-x'!K1657)*BETA_a,H1651,C1651)</f>
        <v>0.4223753665427476</v>
      </c>
      <c r="P1651">
        <f t="shared" si="479"/>
        <v>32603317.97171757</v>
      </c>
      <c r="Q1651" cm="1">
        <f t="array" ref="Q1651">NewI((1-'Parameters-x'!K1657)*BETA_e,J1651,C1651)</f>
        <v>0.14454498533505755</v>
      </c>
      <c r="S1651" s="2">
        <f t="shared" si="480"/>
        <v>25608997.285823826</v>
      </c>
      <c r="T1651" s="6">
        <f t="shared" si="481"/>
        <v>2851.7885419744921</v>
      </c>
      <c r="U1651" s="2">
        <f t="shared" si="482"/>
        <v>101831643.92563419</v>
      </c>
      <c r="V1651" s="4">
        <f t="shared" si="483"/>
        <v>165.89989351410932</v>
      </c>
      <c r="W1651">
        <f t="array" ref="W1651:AB1651">rk((1-'Parameters-x'!L1656)*BETA_c,(1-'Parameters-x'!L1656)*BETA_a,(1-'Parameters-x'!L1656)*BETA_e,GAMMA,W1650,X1650,Y1650,Z1650,AA1650,AB1650,dt,STAGE)</f>
        <v>13626019.448289018</v>
      </c>
      <c r="X1651">
        <v>193.48357165670157</v>
      </c>
      <c r="Y1651">
        <v>9400661.6360917613</v>
      </c>
      <c r="Z1651">
        <v>1975.1102159302568</v>
      </c>
      <c r="AA1651">
        <v>2582316.2014430477</v>
      </c>
      <c r="AB1651">
        <v>683.19475438753352</v>
      </c>
      <c r="AC1651">
        <f t="shared" si="484"/>
        <v>2132211.0681393254</v>
      </c>
      <c r="AD1651" cm="1">
        <f t="array" ref="AD1651">NewI((1-'Parameters-x'!L1657)*BETA_c,W1651,T1651)</f>
        <v>11.558855204014277</v>
      </c>
      <c r="AE1651">
        <f t="shared" si="485"/>
        <v>67097191.253692307</v>
      </c>
      <c r="AF1651" cm="1">
        <f t="array" ref="AF1651">NewI((1-'Parameters-x'!L1657)*BETA_a,Y1651,T1651)</f>
        <v>114.98855141962278</v>
      </c>
      <c r="AG1651">
        <f t="shared" si="486"/>
        <v>32602241.603802565</v>
      </c>
      <c r="AH1651" cm="1">
        <f t="array" ref="AH1651">NewI((1-'Parameters-x'!L1657)*BETA_e,AA1651,T1651)</f>
        <v>39.352486890472271</v>
      </c>
    </row>
    <row r="1652" spans="1:34" x14ac:dyDescent="0.55000000000000004">
      <c r="A1652">
        <f t="shared" si="472"/>
        <v>164.79999999999492</v>
      </c>
      <c r="B1652" s="2">
        <f t="shared" si="473"/>
        <v>25607329.195163984</v>
      </c>
      <c r="C1652" s="6">
        <f t="shared" si="474"/>
        <v>10.320317709603859</v>
      </c>
      <c r="D1652" s="2">
        <f t="shared" si="475"/>
        <v>101836153.48451829</v>
      </c>
      <c r="E1652" s="6">
        <f t="shared" si="476"/>
        <v>0.60030061227235898</v>
      </c>
      <c r="F1652">
        <f t="array" ref="F1652:K1652">rk((1-'Parameters-x'!K1657)*BETA_c,(1-'Parameters-x'!K1657)*BETA_a,(1-'Parameters-x'!K1657)*BETA_e,GAMMA,F1651,G1651,H1651,I1651,J1651,K1651,dt,STAGE)</f>
        <v>13625903.219677802</v>
      </c>
      <c r="G1652">
        <v>0.7169890890983821</v>
      </c>
      <c r="H1652">
        <v>9399505.4493843876</v>
      </c>
      <c r="I1652">
        <v>7.1525904768033186</v>
      </c>
      <c r="J1652">
        <v>2581920.5261017936</v>
      </c>
      <c r="K1652">
        <v>2.4507381437021594</v>
      </c>
      <c r="L1652">
        <f t="shared" si="477"/>
        <v>2132520.0633331086</v>
      </c>
      <c r="M1652" cm="1">
        <f t="array" ref="M1652">NewI((1-'Parameters-x'!K1658)*BETA_c,F1652,C1652)</f>
        <v>4.1829903854337602E-2</v>
      </c>
      <c r="N1652">
        <f t="shared" si="478"/>
        <v>67100315.398025133</v>
      </c>
      <c r="O1652" cm="1">
        <f t="array" ref="O1652">NewI((1-'Parameters-x'!K1658)*BETA_a,H1652,C1652)</f>
        <v>0.41608008859812273</v>
      </c>
      <c r="P1652">
        <f t="shared" si="479"/>
        <v>32603318.023160063</v>
      </c>
      <c r="Q1652" cm="1">
        <f t="array" ref="Q1652">NewI((1-'Parameters-x'!K1658)*BETA_e,J1652,C1652)</f>
        <v>0.14239061981989862</v>
      </c>
      <c r="S1652" s="2">
        <f t="shared" si="480"/>
        <v>25608980.819780421</v>
      </c>
      <c r="T1652" s="6">
        <f t="shared" si="481"/>
        <v>2809.2861651766889</v>
      </c>
      <c r="U1652" s="2">
        <f t="shared" si="482"/>
        <v>101831702.8940544</v>
      </c>
      <c r="V1652" s="4">
        <f t="shared" si="483"/>
        <v>163.42716392226376</v>
      </c>
      <c r="W1652">
        <f t="array" ref="W1652:AB1652">rk((1-'Parameters-x'!L1657)*BETA_c,(1-'Parameters-x'!L1657)*BETA_a,(1-'Parameters-x'!L1657)*BETA_e,GAMMA,W1651,X1651,Y1651,Z1651,AA1651,AB1651,dt,STAGE)</f>
        <v>13626018.301038623</v>
      </c>
      <c r="X1652">
        <v>190.6297152930058</v>
      </c>
      <c r="Y1652">
        <v>9400650.2231460921</v>
      </c>
      <c r="Z1652">
        <v>1945.6823393223315</v>
      </c>
      <c r="AA1652">
        <v>2582312.2955957064</v>
      </c>
      <c r="AB1652">
        <v>672.97411056135161</v>
      </c>
      <c r="AC1652">
        <f t="shared" si="484"/>
        <v>2132215.069246084</v>
      </c>
      <c r="AD1652" cm="1">
        <f t="array" ref="AD1652">NewI((1-'Parameters-x'!L1658)*BETA_c,W1652,T1652)</f>
        <v>11.386583822033904</v>
      </c>
      <c r="AE1652">
        <f t="shared" si="485"/>
        <v>67097232.094514579</v>
      </c>
      <c r="AF1652" cm="1">
        <f t="array" ref="AF1652">NewI((1-'Parameters-x'!L1658)*BETA_a,Y1652,T1652)</f>
        <v>113.27465193094514</v>
      </c>
      <c r="AG1652">
        <f t="shared" si="486"/>
        <v>32602255.730293732</v>
      </c>
      <c r="AH1652" cm="1">
        <f t="array" ref="AH1652">NewI((1-'Parameters-x'!L1658)*BETA_e,AA1652,T1652)</f>
        <v>38.76592816928472</v>
      </c>
    </row>
    <row r="1653" spans="1:34" x14ac:dyDescent="0.55000000000000004">
      <c r="A1653">
        <f t="shared" si="472"/>
        <v>164.89999999999492</v>
      </c>
      <c r="B1653" s="2">
        <f t="shared" si="473"/>
        <v>25607329.135582395</v>
      </c>
      <c r="C1653" s="6">
        <f t="shared" si="474"/>
        <v>10.166498963144411</v>
      </c>
      <c r="D1653" s="2">
        <f t="shared" si="475"/>
        <v>101836153.69791865</v>
      </c>
      <c r="E1653" s="6">
        <f t="shared" si="476"/>
        <v>0.59135345416005747</v>
      </c>
      <c r="F1653">
        <f t="array" ref="F1653:K1653">rk((1-'Parameters-x'!K1658)*BETA_c,(1-'Parameters-x'!K1658)*BETA_a,(1-'Parameters-x'!K1658)*BETA_e,GAMMA,F1652,G1652,H1652,I1652,J1652,K1652,dt,STAGE)</f>
        <v>13625903.215526061</v>
      </c>
      <c r="G1653">
        <v>0.70631502220496933</v>
      </c>
      <c r="H1653">
        <v>9399505.4080872256</v>
      </c>
      <c r="I1653">
        <v>7.0459885513160199</v>
      </c>
      <c r="J1653">
        <v>2581920.51196911</v>
      </c>
      <c r="K1653">
        <v>2.4141953896234214</v>
      </c>
      <c r="L1653">
        <f t="shared" si="477"/>
        <v>2132520.0781589164</v>
      </c>
      <c r="M1653" cm="1">
        <f t="array" ref="M1653">NewI((1-'Parameters-x'!K1659)*BETA_c,F1653,C1653)</f>
        <v>4.1206451777956128E-2</v>
      </c>
      <c r="N1653">
        <f t="shared" si="478"/>
        <v>67100315.545924224</v>
      </c>
      <c r="O1653" cm="1">
        <f t="array" ref="O1653">NewI((1-'Parameters-x'!K1659)*BETA_a,H1653,C1653)</f>
        <v>0.4098786384062954</v>
      </c>
      <c r="P1653">
        <f t="shared" si="479"/>
        <v>32603318.0738355</v>
      </c>
      <c r="Q1653" cm="1">
        <f t="array" ref="Q1653">NewI((1-'Parameters-x'!K1659)*BETA_e,J1653,C1653)</f>
        <v>0.14026836397580592</v>
      </c>
      <c r="S1653" s="2">
        <f t="shared" si="480"/>
        <v>25608964.599162478</v>
      </c>
      <c r="T1653" s="6">
        <f t="shared" si="481"/>
        <v>2767.4172144008808</v>
      </c>
      <c r="U1653" s="2">
        <f t="shared" si="482"/>
        <v>101831760.98362312</v>
      </c>
      <c r="V1653" s="4">
        <f t="shared" si="483"/>
        <v>160.99129201378798</v>
      </c>
      <c r="W1653">
        <f t="array" ref="W1653:AB1653">rk((1-'Parameters-x'!L1658)*BETA_c,(1-'Parameters-x'!L1658)*BETA_a,(1-'Parameters-x'!L1658)*BETA_e,GAMMA,W1652,X1652,Y1652,Z1652,AA1652,AB1652,dt,STAGE)</f>
        <v>13626017.170886673</v>
      </c>
      <c r="X1653">
        <v>187.81777809691854</v>
      </c>
      <c r="Y1653">
        <v>9400638.9803098328</v>
      </c>
      <c r="Z1653">
        <v>1916.6928560493238</v>
      </c>
      <c r="AA1653">
        <v>2582308.4479659726</v>
      </c>
      <c r="AB1653">
        <v>662.90658025463858</v>
      </c>
      <c r="AC1653">
        <f t="shared" si="484"/>
        <v>2132219.01133523</v>
      </c>
      <c r="AD1653" cm="1">
        <f t="array" ref="AD1653">NewI((1-'Parameters-x'!L1659)*BETA_c,W1653,T1653)</f>
        <v>11.216879881922727</v>
      </c>
      <c r="AE1653">
        <f t="shared" si="485"/>
        <v>67097272.32683412</v>
      </c>
      <c r="AF1653" cm="1">
        <f t="array" ref="AF1653">NewI((1-'Parameters-x'!L1659)*BETA_a,Y1653,T1653)</f>
        <v>111.58629928349825</v>
      </c>
      <c r="AG1653">
        <f t="shared" si="486"/>
        <v>32602269.645453773</v>
      </c>
      <c r="AH1653" cm="1">
        <f t="array" ref="AH1653">NewI((1-'Parameters-x'!L1659)*BETA_e,AA1653,T1653)</f>
        <v>38.188112848367027</v>
      </c>
    </row>
    <row r="1654" spans="1:34" x14ac:dyDescent="0.55000000000000004">
      <c r="A1654">
        <f t="shared" si="472"/>
        <v>164.99999999999491</v>
      </c>
      <c r="B1654" s="2">
        <f t="shared" si="473"/>
        <v>25607329.076888844</v>
      </c>
      <c r="C1654" s="6">
        <f t="shared" si="474"/>
        <v>10.014972801547518</v>
      </c>
      <c r="D1654" s="2">
        <f t="shared" si="475"/>
        <v>101836153.90813835</v>
      </c>
      <c r="E1654" s="6">
        <f t="shared" si="476"/>
        <v>0.58253964865574548</v>
      </c>
      <c r="F1654">
        <f t="array" ref="F1654:K1654">rk((1-'Parameters-x'!K1659)*BETA_c,(1-'Parameters-x'!K1659)*BETA_a,(1-'Parameters-x'!K1659)*BETA_e,GAMMA,F1653,G1653,H1653,I1653,J1653,K1653,dt,STAGE)</f>
        <v>13625903.211436201</v>
      </c>
      <c r="G1654">
        <v>0.695799793574016</v>
      </c>
      <c r="H1654">
        <v>9399505.3674055785</v>
      </c>
      <c r="I1654">
        <v>6.9409753961794989</v>
      </c>
      <c r="J1654">
        <v>2581920.4980470669</v>
      </c>
      <c r="K1654">
        <v>2.3781976117940036</v>
      </c>
      <c r="L1654">
        <f t="shared" si="477"/>
        <v>2132520.0927640055</v>
      </c>
      <c r="M1654" cm="1">
        <f t="array" ref="M1654">NewI((1-'Parameters-x'!K1660)*BETA_c,F1654,C1654)</f>
        <v>4.0592291916489151E-2</v>
      </c>
      <c r="N1654">
        <f t="shared" si="478"/>
        <v>67100315.691619024</v>
      </c>
      <c r="O1654" cm="1">
        <f t="array" ref="O1654">NewI((1-'Parameters-x'!K1660)*BETA_a,H1654,C1654)</f>
        <v>0.40376961751426721</v>
      </c>
      <c r="P1654">
        <f t="shared" si="479"/>
        <v>32603318.123755321</v>
      </c>
      <c r="Q1654" cm="1">
        <f t="array" ref="Q1654">NewI((1-'Parameters-x'!K1660)*BETA_e,J1654,C1654)</f>
        <v>0.13817773922498916</v>
      </c>
      <c r="S1654" s="2">
        <f t="shared" si="480"/>
        <v>25608948.620311774</v>
      </c>
      <c r="T1654" s="6">
        <f t="shared" si="481"/>
        <v>2726.1722500740448</v>
      </c>
      <c r="U1654" s="2">
        <f t="shared" si="482"/>
        <v>101831818.20743816</v>
      </c>
      <c r="V1654" s="4">
        <f t="shared" si="483"/>
        <v>158.59172834788654</v>
      </c>
      <c r="W1654">
        <f t="array" ref="W1654:AB1654">rk((1-'Parameters-x'!L1659)*BETA_c,(1-'Parameters-x'!L1659)*BETA_a,(1-'Parameters-x'!L1659)*BETA_e,GAMMA,W1653,X1653,Y1653,Z1653,AA1653,AB1653,dt,STAGE)</f>
        <v>13626016.057578344</v>
      </c>
      <c r="X1654">
        <v>185.04714797027162</v>
      </c>
      <c r="Y1654">
        <v>9400627.9050473887</v>
      </c>
      <c r="Z1654">
        <v>1888.1352366964982</v>
      </c>
      <c r="AA1654">
        <v>2582304.6576860403</v>
      </c>
      <c r="AB1654">
        <v>652.98986540727503</v>
      </c>
      <c r="AC1654">
        <f t="shared" si="484"/>
        <v>2132222.8952736859</v>
      </c>
      <c r="AD1654" cm="1">
        <f t="array" ref="AD1654">NewI((1-'Parameters-x'!L1660)*BETA_c,W1654,T1654)</f>
        <v>11.049705121775288</v>
      </c>
      <c r="AE1654">
        <f t="shared" si="485"/>
        <v>67097311.959715918</v>
      </c>
      <c r="AF1654" cm="1">
        <f t="array" ref="AF1654">NewI((1-'Parameters-x'!L1660)*BETA_a,Y1654,T1654)</f>
        <v>109.92311264744156</v>
      </c>
      <c r="AG1654">
        <f t="shared" si="486"/>
        <v>32602283.352448553</v>
      </c>
      <c r="AH1654" cm="1">
        <f t="array" ref="AH1654">NewI((1-'Parameters-x'!L1660)*BETA_e,AA1654,T1654)</f>
        <v>37.618910578669706</v>
      </c>
    </row>
    <row r="1655" spans="1:34" x14ac:dyDescent="0.55000000000000004">
      <c r="A1655">
        <f t="shared" si="472"/>
        <v>165.09999999999491</v>
      </c>
      <c r="B1655" s="2">
        <f t="shared" si="473"/>
        <v>25607329.019070089</v>
      </c>
      <c r="C1655" s="6">
        <f t="shared" si="474"/>
        <v>9.8657050550885934</v>
      </c>
      <c r="D1655" s="2">
        <f t="shared" si="475"/>
        <v>101836154.11522485</v>
      </c>
      <c r="E1655" s="6">
        <f t="shared" si="476"/>
        <v>0.57385720820941233</v>
      </c>
      <c r="F1655">
        <f t="array" ref="F1655:K1655">rk((1-'Parameters-x'!K1660)*BETA_c,(1-'Parameters-x'!K1660)*BETA_a,(1-'Parameters-x'!K1660)*BETA_e,GAMMA,F1654,G1654,H1654,I1654,J1654,K1654,dt,STAGE)</f>
        <v>13625903.207407298</v>
      </c>
      <c r="G1655">
        <v>0.68544104102191816</v>
      </c>
      <c r="H1655">
        <v>9399505.3273302689</v>
      </c>
      <c r="I1655">
        <v>6.8375273331541333</v>
      </c>
      <c r="J1655">
        <v>2581920.4843325238</v>
      </c>
      <c r="K1655">
        <v>2.3427366809125409</v>
      </c>
      <c r="L1655">
        <f t="shared" si="477"/>
        <v>2132520.1071516615</v>
      </c>
      <c r="M1655" cm="1">
        <f t="array" ref="M1655">NewI((1-'Parameters-x'!K1661)*BETA_c,F1655,C1655)</f>
        <v>3.9987285774540145E-2</v>
      </c>
      <c r="N1655">
        <f t="shared" si="478"/>
        <v>67100315.835142396</v>
      </c>
      <c r="O1655" cm="1">
        <f t="array" ref="O1655">NewI((1-'Parameters-x'!K1661)*BETA_a,H1655,C1655)</f>
        <v>0.3977516483122564</v>
      </c>
      <c r="P1655">
        <f t="shared" si="479"/>
        <v>32603318.172930796</v>
      </c>
      <c r="Q1655" cm="1">
        <f t="array" ref="Q1655">NewI((1-'Parameters-x'!K1661)*BETA_e,J1655,C1655)</f>
        <v>0.13611827412261582</v>
      </c>
      <c r="S1655" s="2">
        <f t="shared" si="480"/>
        <v>25608932.879624601</v>
      </c>
      <c r="T1655" s="6">
        <f t="shared" si="481"/>
        <v>2685.541973278654</v>
      </c>
      <c r="U1655" s="2">
        <f t="shared" si="482"/>
        <v>101831874.57840212</v>
      </c>
      <c r="V1655" s="4">
        <f t="shared" si="483"/>
        <v>156.22793167587866</v>
      </c>
      <c r="W1655">
        <f t="array" ref="W1655:AB1655">rk((1-'Parameters-x'!L1660)*BETA_c,(1-'Parameters-x'!L1660)*BETA_a,(1-'Parameters-x'!L1660)*BETA_e,GAMMA,W1654,X1654,Y1654,Z1654,AA1654,AB1654,dt,STAGE)</f>
        <v>13626014.960862601</v>
      </c>
      <c r="X1655">
        <v>182.31722167679735</v>
      </c>
      <c r="Y1655">
        <v>9400616.9948609602</v>
      </c>
      <c r="Z1655">
        <v>1860.0030490650313</v>
      </c>
      <c r="AA1655">
        <v>2582300.9239010406</v>
      </c>
      <c r="AB1655">
        <v>643.22170253682566</v>
      </c>
      <c r="AC1655">
        <f t="shared" si="484"/>
        <v>2132226.7219157219</v>
      </c>
      <c r="AD1655" cm="1">
        <f t="array" ref="AD1655">NewI((1-'Parameters-x'!L1661)*BETA_c,W1655,T1655)</f>
        <v>10.885021849837091</v>
      </c>
      <c r="AE1655">
        <f t="shared" si="485"/>
        <v>67097351.00208997</v>
      </c>
      <c r="AF1655" cm="1">
        <f t="array" ref="AF1655">NewI((1-'Parameters-x'!L1661)*BETA_a,Y1655,T1655)</f>
        <v>108.28471687109767</v>
      </c>
      <c r="AG1655">
        <f t="shared" si="486"/>
        <v>32602296.854396421</v>
      </c>
      <c r="AH1655" cm="1">
        <f t="array" ref="AH1655">NewI((1-'Parameters-x'!L1661)*BETA_e,AA1655,T1655)</f>
        <v>37.058192954943891</v>
      </c>
    </row>
    <row r="1656" spans="1:34" x14ac:dyDescent="0.55000000000000004">
      <c r="A1656">
        <f t="shared" si="472"/>
        <v>165.1999999999949</v>
      </c>
      <c r="B1656" s="2">
        <f t="shared" si="473"/>
        <v>25607328.96211309</v>
      </c>
      <c r="C1656" s="6">
        <f t="shared" si="474"/>
        <v>9.7186620633238938</v>
      </c>
      <c r="D1656" s="2">
        <f t="shared" si="475"/>
        <v>101836154.31922485</v>
      </c>
      <c r="E1656" s="6">
        <f t="shared" si="476"/>
        <v>0.56530417489444762</v>
      </c>
      <c r="F1656">
        <f t="array" ref="F1656:K1656">rk((1-'Parameters-x'!K1661)*BETA_c,(1-'Parameters-x'!K1661)*BETA_a,(1-'Parameters-x'!K1661)*BETA_e,GAMMA,F1655,G1655,H1655,I1655,J1655,K1655,dt,STAGE)</f>
        <v>13625903.203438444</v>
      </c>
      <c r="G1656">
        <v>0.67523643746462747</v>
      </c>
      <c r="H1656">
        <v>9399505.2878522594</v>
      </c>
      <c r="I1656">
        <v>6.7356210368801488</v>
      </c>
      <c r="J1656">
        <v>2581920.4708223883</v>
      </c>
      <c r="K1656">
        <v>2.3078045889791179</v>
      </c>
      <c r="L1656">
        <f t="shared" si="477"/>
        <v>2132520.1213251185</v>
      </c>
      <c r="M1656" cm="1">
        <f t="array" ref="M1656">NewI((1-'Parameters-x'!K1662)*BETA_c,F1656,C1656)</f>
        <v>3.9391296920910181E-2</v>
      </c>
      <c r="N1656">
        <f t="shared" si="478"/>
        <v>67100315.976526707</v>
      </c>
      <c r="O1656" cm="1">
        <f t="array" ref="O1656">NewI((1-'Parameters-x'!K1662)*BETA_a,H1656,C1656)</f>
        <v>0.39182337372303966</v>
      </c>
      <c r="P1656">
        <f t="shared" si="479"/>
        <v>32603318.221373025</v>
      </c>
      <c r="Q1656" cm="1">
        <f t="array" ref="Q1656">NewI((1-'Parameters-x'!K1662)*BETA_e,J1656,C1656)</f>
        <v>0.1340895042504977</v>
      </c>
      <c r="S1656" s="2">
        <f t="shared" si="480"/>
        <v>25608917.373551</v>
      </c>
      <c r="T1656" s="6">
        <f t="shared" si="481"/>
        <v>2645.5172236573253</v>
      </c>
      <c r="U1656" s="2">
        <f t="shared" si="482"/>
        <v>101831930.10922535</v>
      </c>
      <c r="V1656" s="4">
        <f t="shared" si="483"/>
        <v>153.899368819009</v>
      </c>
      <c r="W1656">
        <f t="array" ref="W1656:AB1656">rk((1-'Parameters-x'!L1661)*BETA_c,(1-'Parameters-x'!L1661)*BETA_a,(1-'Parameters-x'!L1661)*BETA_e,GAMMA,W1655,X1655,Y1655,Z1655,AA1655,AB1655,dt,STAGE)</f>
        <v>13626013.880492162</v>
      </c>
      <c r="X1656">
        <v>179.62740471541795</v>
      </c>
      <c r="Y1656">
        <v>9400606.2472899891</v>
      </c>
      <c r="Z1656">
        <v>1832.2899567253596</v>
      </c>
      <c r="AA1656">
        <v>2582297.2457688493</v>
      </c>
      <c r="AB1656">
        <v>633.59986221654754</v>
      </c>
      <c r="AC1656">
        <f t="shared" si="484"/>
        <v>2132230.4921031226</v>
      </c>
      <c r="AD1656" cm="1">
        <f t="array" ref="AD1656">NewI((1-'Parameters-x'!L1662)*BETA_c,W1656,T1656)</f>
        <v>10.722792936010308</v>
      </c>
      <c r="AE1656">
        <f t="shared" si="485"/>
        <v>67097389.462753288</v>
      </c>
      <c r="AF1656" cm="1">
        <f t="array" ref="AF1656">NewI((1-'Parameters-x'!L1662)*BETA_a,Y1656,T1656)</f>
        <v>106.6707423962592</v>
      </c>
      <c r="AG1656">
        <f t="shared" si="486"/>
        <v>32602310.154368933</v>
      </c>
      <c r="AH1656" cm="1">
        <f t="array" ref="AH1656">NewI((1-'Parameters-x'!L1662)*BETA_e,AA1656,T1656)</f>
        <v>36.505833486739505</v>
      </c>
    </row>
    <row r="1657" spans="1:34" x14ac:dyDescent="0.55000000000000004">
      <c r="A1657">
        <f t="shared" si="472"/>
        <v>165.2999999999949</v>
      </c>
      <c r="B1657" s="2">
        <f t="shared" si="473"/>
        <v>25607328.906005006</v>
      </c>
      <c r="C1657" s="6">
        <f t="shared" si="474"/>
        <v>9.5738106674999912</v>
      </c>
      <c r="D1657" s="2">
        <f t="shared" si="475"/>
        <v>101836154.52018432</v>
      </c>
      <c r="E1657" s="6">
        <f t="shared" si="476"/>
        <v>0.55687861996611998</v>
      </c>
      <c r="F1657">
        <f t="array" ref="F1657:K1657">rk((1-'Parameters-x'!K1662)*BETA_c,(1-'Parameters-x'!K1662)*BETA_a,(1-'Parameters-x'!K1662)*BETA_e,GAMMA,F1656,G1656,H1656,I1656,J1656,K1656,dt,STAGE)</f>
        <v>13625903.199528743</v>
      </c>
      <c r="G1657">
        <v>0.66518369039672742</v>
      </c>
      <c r="H1657">
        <v>9399505.2489626482</v>
      </c>
      <c r="I1657">
        <v>6.6352335296187857</v>
      </c>
      <c r="J1657">
        <v>2581920.4575136146</v>
      </c>
      <c r="K1657">
        <v>2.2733934474844779</v>
      </c>
      <c r="L1657">
        <f t="shared" si="477"/>
        <v>2132520.135287567</v>
      </c>
      <c r="M1657" cm="1">
        <f t="array" ref="M1657">NewI((1-'Parameters-x'!K1663)*BETA_c,F1657,C1657)</f>
        <v>3.8804190957832253E-2</v>
      </c>
      <c r="N1657">
        <f t="shared" si="478"/>
        <v>67100316.115803823</v>
      </c>
      <c r="O1657" cm="1">
        <f t="array" ref="O1657">NewI((1-'Parameters-x'!K1663)*BETA_a,H1657,C1657)</f>
        <v>0.38598345689592517</v>
      </c>
      <c r="P1657">
        <f t="shared" si="479"/>
        <v>32603318.269092936</v>
      </c>
      <c r="Q1657" cm="1">
        <f t="array" ref="Q1657">NewI((1-'Parameters-x'!K1663)*BETA_e,J1657,C1657)</f>
        <v>0.13209097211236254</v>
      </c>
      <c r="S1657" s="2">
        <f t="shared" si="480"/>
        <v>25608902.098593906</v>
      </c>
      <c r="T1657" s="6">
        <f t="shared" si="481"/>
        <v>2606.0889773486592</v>
      </c>
      <c r="U1657" s="2">
        <f t="shared" si="482"/>
        <v>101831984.81242874</v>
      </c>
      <c r="V1657" s="4">
        <f t="shared" si="483"/>
        <v>151.60551454808157</v>
      </c>
      <c r="W1657">
        <f t="array" ref="W1657:AB1657">rk((1-'Parameters-x'!L1662)*BETA_c,(1-'Parameters-x'!L1662)*BETA_a,(1-'Parameters-x'!L1662)*BETA_e,GAMMA,W1656,X1656,Y1656,Z1656,AA1656,AB1656,dt,STAGE)</f>
        <v>13626012.816223422</v>
      </c>
      <c r="X1657">
        <v>176.97711119531306</v>
      </c>
      <c r="Y1657">
        <v>9400595.6599105895</v>
      </c>
      <c r="Z1657">
        <v>1804.9897175920325</v>
      </c>
      <c r="AA1657">
        <v>2582293.6224598968</v>
      </c>
      <c r="AB1657">
        <v>624.12214856131357</v>
      </c>
      <c r="AC1657">
        <f t="shared" si="484"/>
        <v>2132234.2066653827</v>
      </c>
      <c r="AD1657" cm="1">
        <f t="array" ref="AD1657">NewI((1-'Parameters-x'!L1663)*BETA_c,W1657,T1657)</f>
        <v>10.562981803485934</v>
      </c>
      <c r="AE1657">
        <f t="shared" si="485"/>
        <v>67097427.350371815</v>
      </c>
      <c r="AF1657" cm="1">
        <f t="array" ref="AF1657">NewI((1-'Parameters-x'!L1663)*BETA_a,Y1657,T1657)</f>
        <v>105.08082517475917</v>
      </c>
      <c r="AG1657">
        <f t="shared" si="486"/>
        <v>32602323.255391542</v>
      </c>
      <c r="AH1657" cm="1">
        <f t="array" ref="AH1657">NewI((1-'Parameters-x'!L1663)*BETA_e,AA1657,T1657)</f>
        <v>35.961707569836456</v>
      </c>
    </row>
    <row r="1658" spans="1:34" x14ac:dyDescent="0.55000000000000004">
      <c r="A1658">
        <f t="shared" si="472"/>
        <v>165.39999999999489</v>
      </c>
      <c r="B1658" s="2">
        <f t="shared" si="473"/>
        <v>25607328.85073318</v>
      </c>
      <c r="C1658" s="6">
        <f t="shared" si="474"/>
        <v>9.4311182030763536</v>
      </c>
      <c r="D1658" s="2">
        <f t="shared" si="475"/>
        <v>101836154.71814862</v>
      </c>
      <c r="E1658" s="6">
        <f t="shared" si="476"/>
        <v>0.54857864342663576</v>
      </c>
      <c r="F1658">
        <f t="array" ref="F1658:K1658">rk((1-'Parameters-x'!K1663)*BETA_c,(1-'Parameters-x'!K1663)*BETA_a,(1-'Parameters-x'!K1663)*BETA_e,GAMMA,F1657,G1657,H1657,I1657,J1657,K1657,dt,STAGE)</f>
        <v>13625903.195677314</v>
      </c>
      <c r="G1658">
        <v>0.65528054137822878</v>
      </c>
      <c r="H1658">
        <v>9399505.2106526643</v>
      </c>
      <c r="I1658">
        <v>6.5363421760718401</v>
      </c>
      <c r="J1658">
        <v>2581920.4444032004</v>
      </c>
      <c r="K1658">
        <v>2.2394954856262852</v>
      </c>
      <c r="L1658">
        <f t="shared" si="477"/>
        <v>2132520.1490421449</v>
      </c>
      <c r="M1658" cm="1">
        <f t="array" ref="M1658">NewI((1-'Parameters-x'!K1664)*BETA_c,F1658,C1658)</f>
        <v>3.8225835490664162E-2</v>
      </c>
      <c r="N1658">
        <f t="shared" si="478"/>
        <v>67100316.253005162</v>
      </c>
      <c r="O1658" cm="1">
        <f t="array" ref="O1658">NewI((1-'Parameters-x'!K1664)*BETA_a,H1658,C1658)</f>
        <v>0.38023058090528589</v>
      </c>
      <c r="P1658">
        <f t="shared" si="479"/>
        <v>32603318.316101313</v>
      </c>
      <c r="Q1658" cm="1">
        <f t="array" ref="Q1658">NewI((1-'Parameters-x'!K1664)*BETA_e,J1658,C1658)</f>
        <v>0.13012222703068571</v>
      </c>
      <c r="S1658" s="2">
        <f t="shared" si="480"/>
        <v>25608887.051308408</v>
      </c>
      <c r="T1658" s="6">
        <f t="shared" si="481"/>
        <v>2567.2483449538263</v>
      </c>
      <c r="U1658" s="2">
        <f t="shared" si="482"/>
        <v>101832038.70034665</v>
      </c>
      <c r="V1658" s="4">
        <f t="shared" si="483"/>
        <v>149.34585146489079</v>
      </c>
      <c r="W1658">
        <f t="array" ref="W1658:AB1658">rk((1-'Parameters-x'!L1663)*BETA_c,(1-'Parameters-x'!L1663)*BETA_a,(1-'Parameters-x'!L1663)*BETA_e,GAMMA,W1657,X1657,Y1657,Z1657,AA1657,AB1657,dt,STAGE)</f>
        <v>13626011.767816411</v>
      </c>
      <c r="X1658">
        <v>174.3657637127412</v>
      </c>
      <c r="Y1658">
        <v>9400585.2303350158</v>
      </c>
      <c r="Z1658">
        <v>1778.0961825197564</v>
      </c>
      <c r="AA1658">
        <v>2582290.0531569808</v>
      </c>
      <c r="AB1658">
        <v>614.78639872132862</v>
      </c>
      <c r="AC1658">
        <f t="shared" si="484"/>
        <v>2132237.866419876</v>
      </c>
      <c r="AD1658" cm="1">
        <f t="array" ref="AD1658">NewI((1-'Parameters-x'!L1664)*BETA_c,W1658,T1658)</f>
        <v>10.405552420500628</v>
      </c>
      <c r="AE1658">
        <f t="shared" si="485"/>
        <v>67097464.67348247</v>
      </c>
      <c r="AF1658" cm="1">
        <f t="array" ref="AF1658">NewI((1-'Parameters-x'!L1664)*BETA_a,Y1658,T1658)</f>
        <v>103.51460658628746</v>
      </c>
      <c r="AG1658">
        <f t="shared" si="486"/>
        <v>32602336.160444301</v>
      </c>
      <c r="AH1658" cm="1">
        <f t="array" ref="AH1658">NewI((1-'Parameters-x'!L1664)*BETA_e,AA1658,T1658)</f>
        <v>35.425692458102695</v>
      </c>
    </row>
    <row r="1659" spans="1:34" x14ac:dyDescent="0.55000000000000004">
      <c r="A1659">
        <f t="shared" si="472"/>
        <v>165.49999999999488</v>
      </c>
      <c r="B1659" s="2">
        <f t="shared" si="473"/>
        <v>25607328.796285149</v>
      </c>
      <c r="C1659" s="6">
        <f t="shared" si="474"/>
        <v>9.290552492359387</v>
      </c>
      <c r="D1659" s="2">
        <f t="shared" si="475"/>
        <v>101836154.91316235</v>
      </c>
      <c r="E1659" s="6">
        <f t="shared" si="476"/>
        <v>0.54040237359668009</v>
      </c>
      <c r="F1659">
        <f t="array" ref="F1659:K1659">rk((1-'Parameters-x'!K1664)*BETA_c,(1-'Parameters-x'!K1664)*BETA_a,(1-'Parameters-x'!K1664)*BETA_e,GAMMA,F1658,G1658,H1658,I1658,J1658,K1658,dt,STAGE)</f>
        <v>13625903.191883288</v>
      </c>
      <c r="G1659">
        <v>0.64552476552896876</v>
      </c>
      <c r="H1659">
        <v>9399505.1729136705</v>
      </c>
      <c r="I1659">
        <v>6.4389246782783944</v>
      </c>
      <c r="J1659">
        <v>2581920.4314881903</v>
      </c>
      <c r="K1659">
        <v>2.2061030485520234</v>
      </c>
      <c r="L1659">
        <f t="shared" si="477"/>
        <v>2132520.1625919463</v>
      </c>
      <c r="M1659" cm="1">
        <f t="array" ref="M1659">NewI((1-'Parameters-x'!K1665)*BETA_c,F1659,C1659)</f>
        <v>3.7656100098032982E-2</v>
      </c>
      <c r="N1659">
        <f t="shared" si="478"/>
        <v>67100316.388161652</v>
      </c>
      <c r="O1659" cm="1">
        <f t="array" ref="O1659">NewI((1-'Parameters-x'!K1665)*BETA_a,H1659,C1659)</f>
        <v>0.37456344845358658</v>
      </c>
      <c r="P1659">
        <f t="shared" si="479"/>
        <v>32603318.362408761</v>
      </c>
      <c r="Q1659" cm="1">
        <f t="array" ref="Q1659">NewI((1-'Parameters-x'!K1665)*BETA_e,J1659,C1659)</f>
        <v>0.12818282504506054</v>
      </c>
      <c r="S1659" s="2">
        <f t="shared" si="480"/>
        <v>25608872.228300922</v>
      </c>
      <c r="T1659" s="6">
        <f t="shared" si="481"/>
        <v>2528.9865695334229</v>
      </c>
      <c r="U1659" s="2">
        <f t="shared" si="482"/>
        <v>101832091.78512955</v>
      </c>
      <c r="V1659" s="4">
        <f t="shared" si="483"/>
        <v>147.11986988542205</v>
      </c>
      <c r="W1659">
        <f t="array" ref="W1659:AB1659">rk((1-'Parameters-x'!L1664)*BETA_c,(1-'Parameters-x'!L1664)*BETA_a,(1-'Parameters-x'!L1664)*BETA_e,GAMMA,W1658,X1658,Y1658,Z1658,AA1658,AB1658,dt,STAGE)</f>
        <v>13626010.735034732</v>
      </c>
      <c r="X1659">
        <v>171.79279322959127</v>
      </c>
      <c r="Y1659">
        <v>9400574.9562111087</v>
      </c>
      <c r="Z1659">
        <v>1751.6032939203124</v>
      </c>
      <c r="AA1659">
        <v>2582286.5370550808</v>
      </c>
      <c r="AB1659">
        <v>605.5904823835192</v>
      </c>
      <c r="AC1659">
        <f t="shared" si="484"/>
        <v>2132241.4721720382</v>
      </c>
      <c r="AD1659" cm="1">
        <f t="array" ref="AD1659">NewI((1-'Parameters-x'!L1665)*BETA_c,W1659,T1659)</f>
        <v>10.250469292216264</v>
      </c>
      <c r="AE1659">
        <f t="shared" si="485"/>
        <v>67097501.440494977</v>
      </c>
      <c r="AF1659" cm="1">
        <f t="array" ref="AF1659">NewI((1-'Parameters-x'!L1665)*BETA_a,Y1659,T1659)</f>
        <v>101.97173335743337</v>
      </c>
      <c r="AG1659">
        <f t="shared" si="486"/>
        <v>32602348.872462533</v>
      </c>
      <c r="AH1659" cm="1">
        <f t="array" ref="AH1659">NewI((1-'Parameters-x'!L1665)*BETA_e,AA1659,T1659)</f>
        <v>34.897667235772424</v>
      </c>
    </row>
    <row r="1660" spans="1:34" x14ac:dyDescent="0.55000000000000004">
      <c r="A1660">
        <f t="shared" si="472"/>
        <v>165.59999999999488</v>
      </c>
      <c r="B1660" s="2">
        <f t="shared" si="473"/>
        <v>25607328.742648643</v>
      </c>
      <c r="C1660" s="6">
        <f t="shared" si="474"/>
        <v>9.1520818372462465</v>
      </c>
      <c r="D1660" s="2">
        <f t="shared" si="475"/>
        <v>101836155.10526952</v>
      </c>
      <c r="E1660" s="6">
        <f t="shared" si="476"/>
        <v>0.53234796669334383</v>
      </c>
      <c r="F1660">
        <f t="array" ref="F1660:K1660">rk((1-'Parameters-x'!K1665)*BETA_c,(1-'Parameters-x'!K1665)*BETA_a,(1-'Parameters-x'!K1665)*BETA_e,GAMMA,F1659,G1659,H1659,I1659,J1659,K1659,dt,STAGE)</f>
        <v>13625903.188145813</v>
      </c>
      <c r="G1660">
        <v>0.6359141710305023</v>
      </c>
      <c r="H1660">
        <v>9399505.1357371584</v>
      </c>
      <c r="I1660">
        <v>6.3429590705875976</v>
      </c>
      <c r="J1660">
        <v>2581920.418765672</v>
      </c>
      <c r="K1660">
        <v>2.1732085956281457</v>
      </c>
      <c r="L1660">
        <f t="shared" si="477"/>
        <v>2132520.1759400163</v>
      </c>
      <c r="M1660" cm="1">
        <f t="array" ref="M1660">NewI((1-'Parameters-x'!K1666)*BETA_c,F1660,C1660)</f>
        <v>3.7094856302424636E-2</v>
      </c>
      <c r="N1660">
        <f t="shared" si="478"/>
        <v>67100316.521303773</v>
      </c>
      <c r="O1660" cm="1">
        <f t="array" ref="O1660">NewI((1-'Parameters-x'!K1666)*BETA_a,H1660,C1660)</f>
        <v>0.36898078157883657</v>
      </c>
      <c r="P1660">
        <f t="shared" si="479"/>
        <v>32603318.408025734</v>
      </c>
      <c r="Q1660" cm="1">
        <f t="array" ref="Q1660">NewI((1-'Parameters-x'!K1666)*BETA_e,J1660,C1660)</f>
        <v>0.12627232881208261</v>
      </c>
      <c r="S1660" s="2">
        <f t="shared" si="480"/>
        <v>25608857.626228474</v>
      </c>
      <c r="T1660" s="6">
        <f t="shared" si="481"/>
        <v>2491.2950246341588</v>
      </c>
      <c r="U1660" s="2">
        <f t="shared" si="482"/>
        <v>101832144.07874689</v>
      </c>
      <c r="V1660" s="4">
        <f t="shared" si="483"/>
        <v>144.92706772479576</v>
      </c>
      <c r="W1660">
        <f t="array" ref="W1660:AB1660">rk((1-'Parameters-x'!L1665)*BETA_c,(1-'Parameters-x'!L1665)*BETA_a,(1-'Parameters-x'!L1665)*BETA_e,GAMMA,W1659,X1659,Y1659,Z1659,AA1659,AB1659,dt,STAGE)</f>
        <v>13626009.717645513</v>
      </c>
      <c r="X1660">
        <v>169.25763895364037</v>
      </c>
      <c r="Y1660">
        <v>9400564.8352217786</v>
      </c>
      <c r="Z1660">
        <v>1725.5050844000375</v>
      </c>
      <c r="AA1660">
        <v>2582283.0733611789</v>
      </c>
      <c r="AB1660">
        <v>596.53230128048119</v>
      </c>
      <c r="AC1660">
        <f t="shared" si="484"/>
        <v>2132245.0247155335</v>
      </c>
      <c r="AD1660" cm="1">
        <f t="array" ref="AD1660">NewI((1-'Parameters-x'!L1666)*BETA_c,W1660,T1660)</f>
        <v>10.097697452720455</v>
      </c>
      <c r="AE1660">
        <f t="shared" si="485"/>
        <v>67097537.659693815</v>
      </c>
      <c r="AF1660" cm="1">
        <f t="array" ref="AF1660">NewI((1-'Parameters-x'!L1666)*BETA_a,Y1660,T1660)</f>
        <v>100.4518574819369</v>
      </c>
      <c r="AG1660">
        <f t="shared" si="486"/>
        <v>32602361.394337539</v>
      </c>
      <c r="AH1660" cm="1">
        <f t="array" ref="AH1660">NewI((1-'Parameters-x'!L1666)*BETA_e,AA1660,T1660)</f>
        <v>34.377512790138418</v>
      </c>
    </row>
    <row r="1661" spans="1:34" x14ac:dyDescent="0.55000000000000004">
      <c r="A1661">
        <f t="shared" si="472"/>
        <v>165.69999999999487</v>
      </c>
      <c r="B1661" s="2">
        <f t="shared" si="473"/>
        <v>25607328.689811558</v>
      </c>
      <c r="C1661" s="6">
        <f t="shared" si="474"/>
        <v>9.0156750120768177</v>
      </c>
      <c r="D1661" s="2">
        <f t="shared" si="475"/>
        <v>101836155.29451343</v>
      </c>
      <c r="E1661" s="6">
        <f t="shared" si="476"/>
        <v>0.52441360641434176</v>
      </c>
      <c r="F1661">
        <f t="array" ref="F1661:K1661">rk((1-'Parameters-x'!K1666)*BETA_c,(1-'Parameters-x'!K1666)*BETA_a,(1-'Parameters-x'!K1666)*BETA_e,GAMMA,F1660,G1660,H1660,I1660,J1660,K1660,dt,STAGE)</f>
        <v>13625903.184464041</v>
      </c>
      <c r="G1661">
        <v>0.62644659863537455</v>
      </c>
      <c r="H1661">
        <v>9399505.0991147403</v>
      </c>
      <c r="I1661">
        <v>6.2484237147063713</v>
      </c>
      <c r="J1661">
        <v>2581920.4062327757</v>
      </c>
      <c r="K1661">
        <v>2.1408046987350722</v>
      </c>
      <c r="L1661">
        <f t="shared" si="477"/>
        <v>2132520.1890893602</v>
      </c>
      <c r="M1661" cm="1">
        <f t="array" ref="M1661">NewI((1-'Parameters-x'!K1667)*BETA_c,F1661,C1661)</f>
        <v>3.6541977541211759E-2</v>
      </c>
      <c r="N1661">
        <f t="shared" si="478"/>
        <v>67100316.652461544</v>
      </c>
      <c r="O1661" cm="1">
        <f t="array" ref="O1661">NewI((1-'Parameters-x'!K1667)*BETA_a,H1661,C1661)</f>
        <v>0.36348132136640343</v>
      </c>
      <c r="P1661">
        <f t="shared" si="479"/>
        <v>32603318.452962525</v>
      </c>
      <c r="Q1661" cm="1">
        <f t="array" ref="Q1661">NewI((1-'Parameters-x'!K1667)*BETA_e,J1661,C1661)</f>
        <v>0.1243903075067266</v>
      </c>
      <c r="S1661" s="2">
        <f t="shared" si="480"/>
        <v>25608843.241797905</v>
      </c>
      <c r="T1661" s="6">
        <f t="shared" si="481"/>
        <v>2454.1652123449303</v>
      </c>
      <c r="U1661" s="2">
        <f t="shared" si="482"/>
        <v>101832195.59298974</v>
      </c>
      <c r="V1661" s="4">
        <f t="shared" si="483"/>
        <v>142.76695038392842</v>
      </c>
      <c r="W1661">
        <f t="array" ref="W1661:AB1661">rk((1-'Parameters-x'!L1666)*BETA_c,(1-'Parameters-x'!L1666)*BETA_a,(1-'Parameters-x'!L1666)*BETA_e,GAMMA,W1660,X1660,Y1660,Z1660,AA1660,AB1660,dt,STAGE)</f>
        <v>13626008.71541935</v>
      </c>
      <c r="X1661">
        <v>166.75974822049474</v>
      </c>
      <c r="Y1661">
        <v>9400554.8650844749</v>
      </c>
      <c r="Z1661">
        <v>1699.7956754175659</v>
      </c>
      <c r="AA1661">
        <v>2582279.6612940794</v>
      </c>
      <c r="AB1661">
        <v>587.60978870686984</v>
      </c>
      <c r="AC1661">
        <f t="shared" si="484"/>
        <v>2132248.5248324294</v>
      </c>
      <c r="AD1661" cm="1">
        <f t="array" ref="AD1661">NewI((1-'Parameters-x'!L1667)*BETA_c,W1661,T1661)</f>
        <v>9.9472024571461937</v>
      </c>
      <c r="AE1661">
        <f t="shared" si="485"/>
        <v>67097573.339240104</v>
      </c>
      <c r="AF1661" cm="1">
        <f t="array" ref="AF1661">NewI((1-'Parameters-x'!L1667)*BETA_a,Y1661,T1661)</f>
        <v>98.954636142130127</v>
      </c>
      <c r="AG1661">
        <f t="shared" si="486"/>
        <v>32602373.728917211</v>
      </c>
      <c r="AH1661" cm="1">
        <f t="array" ref="AH1661">NewI((1-'Parameters-x'!L1667)*BETA_e,AA1661,T1661)</f>
        <v>33.865111784652093</v>
      </c>
    </row>
    <row r="1662" spans="1:34" x14ac:dyDescent="0.55000000000000004">
      <c r="A1662">
        <f t="shared" si="472"/>
        <v>165.79999999999487</v>
      </c>
      <c r="B1662" s="2">
        <f t="shared" si="473"/>
        <v>25607328.637761977</v>
      </c>
      <c r="C1662" s="6">
        <f t="shared" si="474"/>
        <v>8.88130125659222</v>
      </c>
      <c r="D1662" s="2">
        <f t="shared" si="475"/>
        <v>101836155.48093677</v>
      </c>
      <c r="E1662" s="6">
        <f t="shared" si="476"/>
        <v>0.51659750352842826</v>
      </c>
      <c r="F1662">
        <f t="array" ref="F1662:K1662">rk((1-'Parameters-x'!K1667)*BETA_c,(1-'Parameters-x'!K1667)*BETA_a,(1-'Parameters-x'!K1667)*BETA_e,GAMMA,F1661,G1661,H1661,I1661,J1661,K1661,dt,STAGE)</f>
        <v>13625903.180837143</v>
      </c>
      <c r="G1662">
        <v>0.61711992118366454</v>
      </c>
      <c r="H1662">
        <v>9399505.0630381592</v>
      </c>
      <c r="I1662">
        <v>6.1552972948208984</v>
      </c>
      <c r="J1662">
        <v>2581920.3938866756</v>
      </c>
      <c r="K1662">
        <v>2.1088840405876579</v>
      </c>
      <c r="L1662">
        <f t="shared" si="477"/>
        <v>2132520.2020429354</v>
      </c>
      <c r="M1662" cm="1">
        <f t="array" ref="M1662">NewI((1-'Parameters-x'!K1668)*BETA_c,F1662,C1662)</f>
        <v>3.5997339138113378E-2</v>
      </c>
      <c r="N1662">
        <f t="shared" si="478"/>
        <v>67100316.78166455</v>
      </c>
      <c r="O1662" cm="1">
        <f t="array" ref="O1662">NewI((1-'Parameters-x'!K1668)*BETA_a,H1662,C1662)</f>
        <v>0.35806382766512168</v>
      </c>
      <c r="P1662">
        <f t="shared" si="479"/>
        <v>32603318.497229286</v>
      </c>
      <c r="Q1662" cm="1">
        <f t="array" ref="Q1662">NewI((1-'Parameters-x'!K1668)*BETA_e,J1662,C1662)</f>
        <v>0.12253633672519317</v>
      </c>
      <c r="S1662" s="2">
        <f t="shared" si="480"/>
        <v>25608829.071765162</v>
      </c>
      <c r="T1662" s="6">
        <f t="shared" si="481"/>
        <v>2417.5887613818363</v>
      </c>
      <c r="U1662" s="2">
        <f t="shared" si="482"/>
        <v>101832246.33947346</v>
      </c>
      <c r="V1662" s="4">
        <f t="shared" si="483"/>
        <v>140.6390306378853</v>
      </c>
      <c r="W1662">
        <f t="array" ref="W1662:AB1662">rk((1-'Parameters-x'!L1667)*BETA_c,(1-'Parameters-x'!L1667)*BETA_a,(1-'Parameters-x'!L1667)*BETA_e,GAMMA,W1661,X1661,Y1661,Z1661,AA1661,AB1661,dt,STAGE)</f>
        <v>13626007.72813026</v>
      </c>
      <c r="X1662">
        <v>164.29857637719067</v>
      </c>
      <c r="Y1662">
        <v>9400545.0435506701</v>
      </c>
      <c r="Z1662">
        <v>1674.4692759615275</v>
      </c>
      <c r="AA1662">
        <v>2582276.3000842319</v>
      </c>
      <c r="AB1662">
        <v>578.82090904311838</v>
      </c>
      <c r="AC1662">
        <f t="shared" si="484"/>
        <v>2132251.9732933622</v>
      </c>
      <c r="AD1662" cm="1">
        <f t="array" ref="AD1662">NewI((1-'Parameters-x'!L1668)*BETA_c,W1662,T1662)</f>
        <v>9.7989503739088697</v>
      </c>
      <c r="AE1662">
        <f t="shared" si="485"/>
        <v>67097608.487173371</v>
      </c>
      <c r="AF1662" cm="1">
        <f t="array" ref="AF1662">NewI((1-'Parameters-x'!L1668)*BETA_a,Y1662,T1662)</f>
        <v>97.479731631551104</v>
      </c>
      <c r="AG1662">
        <f t="shared" si="486"/>
        <v>32602385.879006725</v>
      </c>
      <c r="AH1662" cm="1">
        <f t="array" ref="AH1662">NewI((1-'Parameters-x'!L1668)*BETA_e,AA1662,T1662)</f>
        <v>33.360348632425314</v>
      </c>
    </row>
    <row r="1663" spans="1:34" x14ac:dyDescent="0.55000000000000004">
      <c r="A1663">
        <f t="shared" si="472"/>
        <v>165.89999999999486</v>
      </c>
      <c r="B1663" s="2">
        <f t="shared" si="473"/>
        <v>25607328.586488172</v>
      </c>
      <c r="C1663" s="6">
        <f t="shared" si="474"/>
        <v>8.7489302689982651</v>
      </c>
      <c r="D1663" s="2">
        <f t="shared" si="475"/>
        <v>101836155.66458157</v>
      </c>
      <c r="E1663" s="6">
        <f t="shared" si="476"/>
        <v>0.50889789547191633</v>
      </c>
      <c r="F1663">
        <f t="array" ref="F1663:K1663">rk((1-'Parameters-x'!K1668)*BETA_c,(1-'Parameters-x'!K1668)*BETA_a,(1-'Parameters-x'!K1668)*BETA_e,GAMMA,F1662,G1662,H1662,I1662,J1662,K1662,dt,STAGE)</f>
        <v>13625903.177264301</v>
      </c>
      <c r="G1663">
        <v>0.60793204312669513</v>
      </c>
      <c r="H1663">
        <v>9399505.0274992809</v>
      </c>
      <c r="I1663">
        <v>6.0635588127908271</v>
      </c>
      <c r="J1663">
        <v>2581920.3817245876</v>
      </c>
      <c r="K1663">
        <v>2.0774394130807439</v>
      </c>
      <c r="L1663">
        <f t="shared" si="477"/>
        <v>2132520.2148036556</v>
      </c>
      <c r="M1663" cm="1">
        <f t="array" ref="M1663">NewI((1-'Parameters-x'!K1669)*BETA_c,F1663,C1663)</f>
        <v>3.5460818275079985E-2</v>
      </c>
      <c r="N1663">
        <f t="shared" si="478"/>
        <v>67100316.90894191</v>
      </c>
      <c r="O1663" cm="1">
        <f t="array" ref="O1663">NewI((1-'Parameters-x'!K1669)*BETA_a,H1663,C1663)</f>
        <v>0.35272707880763277</v>
      </c>
      <c r="P1663">
        <f t="shared" si="479"/>
        <v>32603318.540835999</v>
      </c>
      <c r="Q1663" cm="1">
        <f t="array" ref="Q1663">NewI((1-'Parameters-x'!K1669)*BETA_e,J1663,C1663)</f>
        <v>0.1207099983892036</v>
      </c>
      <c r="S1663" s="2">
        <f t="shared" si="480"/>
        <v>25608815.112934537</v>
      </c>
      <c r="T1663" s="6">
        <f t="shared" si="481"/>
        <v>2381.5574252017159</v>
      </c>
      <c r="U1663" s="2">
        <f t="shared" si="482"/>
        <v>101832296.32964027</v>
      </c>
      <c r="V1663" s="4">
        <f t="shared" si="483"/>
        <v>138.54282852589967</v>
      </c>
      <c r="W1663">
        <f t="array" ref="W1663:AB1663">rk((1-'Parameters-x'!L1668)*BETA_c,(1-'Parameters-x'!L1668)*BETA_a,(1-'Parameters-x'!L1668)*BETA_e,GAMMA,W1662,X1662,Y1662,Z1662,AA1662,AB1662,dt,STAGE)</f>
        <v>13626006.755555626</v>
      </c>
      <c r="X1663">
        <v>161.87358666743302</v>
      </c>
      <c r="Y1663">
        <v>9400535.3684053551</v>
      </c>
      <c r="Z1663">
        <v>1649.5201812479092</v>
      </c>
      <c r="AA1663">
        <v>2582272.9889735584</v>
      </c>
      <c r="AB1663">
        <v>570.16365728637368</v>
      </c>
      <c r="AC1663">
        <f t="shared" si="484"/>
        <v>2132255.3708577068</v>
      </c>
      <c r="AD1663" cm="1">
        <f t="array" ref="AD1663">NewI((1-'Parameters-x'!L1669)*BETA_c,W1663,T1663)</f>
        <v>9.6529077770589087</v>
      </c>
      <c r="AE1663">
        <f t="shared" si="485"/>
        <v>67097643.111413397</v>
      </c>
      <c r="AF1663" cm="1">
        <f t="array" ref="AF1663">NewI((1-'Parameters-x'!L1669)*BETA_a,Y1663,T1663)</f>
        <v>96.026811278712856</v>
      </c>
      <c r="AG1663">
        <f t="shared" si="486"/>
        <v>32602397.847369157</v>
      </c>
      <c r="AH1663" cm="1">
        <f t="array" ref="AH1663">NewI((1-'Parameters-x'!L1669)*BETA_e,AA1663,T1663)</f>
        <v>32.863109470127895</v>
      </c>
    </row>
    <row r="1664" spans="1:34" x14ac:dyDescent="0.55000000000000004">
      <c r="A1664">
        <f t="shared" si="472"/>
        <v>165.99999999999486</v>
      </c>
      <c r="B1664" s="2">
        <f t="shared" si="473"/>
        <v>25607328.535978574</v>
      </c>
      <c r="C1664" s="6">
        <f t="shared" si="474"/>
        <v>8.6185321991322965</v>
      </c>
      <c r="D1664" s="2">
        <f t="shared" si="475"/>
        <v>101836155.84548923</v>
      </c>
      <c r="E1664" s="6">
        <f t="shared" si="476"/>
        <v>0.50131304595121184</v>
      </c>
      <c r="F1664">
        <f t="array" ref="F1664:K1664">rk((1-'Parameters-x'!K1669)*BETA_c,(1-'Parameters-x'!K1669)*BETA_a,(1-'Parameters-x'!K1669)*BETA_e,GAMMA,F1663,G1663,H1663,I1663,J1663,K1663,dt,STAGE)</f>
        <v>13625903.173744712</v>
      </c>
      <c r="G1664">
        <v>0.59888090005779948</v>
      </c>
      <c r="H1664">
        <v>9399504.9924900923</v>
      </c>
      <c r="I1664">
        <v>5.9731875834150792</v>
      </c>
      <c r="J1664">
        <v>2581920.3697437686</v>
      </c>
      <c r="K1664">
        <v>2.0464637156594181</v>
      </c>
      <c r="L1664">
        <f t="shared" si="477"/>
        <v>2132520.2273743879</v>
      </c>
      <c r="M1664" cm="1">
        <f t="array" ref="M1664">NewI((1-'Parameters-x'!K1670)*BETA_c,F1664,C1664)</f>
        <v>3.4932293964597641E-2</v>
      </c>
      <c r="N1664">
        <f t="shared" si="478"/>
        <v>67100317.034322329</v>
      </c>
      <c r="O1664" cm="1">
        <f t="array" ref="O1664">NewI((1-'Parameters-x'!K1670)*BETA_a,H1664,C1664)</f>
        <v>0.34746987133489321</v>
      </c>
      <c r="P1664">
        <f t="shared" si="479"/>
        <v>32603318.583792515</v>
      </c>
      <c r="Q1664" cm="1">
        <f t="array" ref="Q1664">NewI((1-'Parameters-x'!K1670)*BETA_e,J1664,C1664)</f>
        <v>0.11891088065172098</v>
      </c>
      <c r="S1664" s="2">
        <f t="shared" si="480"/>
        <v>25608801.362157978</v>
      </c>
      <c r="T1664" s="6">
        <f t="shared" si="481"/>
        <v>2346.0630801437737</v>
      </c>
      <c r="U1664" s="2">
        <f t="shared" si="482"/>
        <v>101832345.57476188</v>
      </c>
      <c r="V1664" s="4">
        <f t="shared" si="483"/>
        <v>136.47787124303326</v>
      </c>
      <c r="W1664">
        <f t="array" ref="W1664:AB1664">rk((1-'Parameters-x'!L1669)*BETA_c,(1-'Parameters-x'!L1669)*BETA_a,(1-'Parameters-x'!L1669)*BETA_e,GAMMA,W1663,X1663,Y1663,Z1663,AA1663,AB1663,dt,STAGE)</f>
        <v>13626005.797476152</v>
      </c>
      <c r="X1664">
        <v>159.48425011844839</v>
      </c>
      <c r="Y1664">
        <v>9400525.8374665435</v>
      </c>
      <c r="Z1664">
        <v>1624.9427714367862</v>
      </c>
      <c r="AA1664">
        <v>2582269.7272152822</v>
      </c>
      <c r="AB1664">
        <v>561.6360585885393</v>
      </c>
      <c r="AC1664">
        <f t="shared" si="484"/>
        <v>2132258.7182737296</v>
      </c>
      <c r="AD1664" cm="1">
        <f t="array" ref="AD1664">NewI((1-'Parameters-x'!L1670)*BETA_c,W1664,T1664)</f>
        <v>9.5090417387482962</v>
      </c>
      <c r="AE1664">
        <f t="shared" si="485"/>
        <v>67097677.21976202</v>
      </c>
      <c r="AF1664" cm="1">
        <f t="array" ref="AF1664">NewI((1-'Parameters-x'!L1670)*BETA_a,Y1664,T1664)</f>
        <v>94.595547372010046</v>
      </c>
      <c r="AG1664">
        <f t="shared" si="486"/>
        <v>32602409.63672613</v>
      </c>
      <c r="AH1664" cm="1">
        <f t="array" ref="AH1664">NewI((1-'Parameters-x'!L1670)*BETA_e,AA1664,T1664)</f>
        <v>32.373282132274923</v>
      </c>
    </row>
    <row r="1665" spans="1:34" x14ac:dyDescent="0.55000000000000004">
      <c r="A1665">
        <f t="shared" si="472"/>
        <v>166.09999999999485</v>
      </c>
      <c r="B1665" s="2">
        <f t="shared" si="473"/>
        <v>25607328.48622179</v>
      </c>
      <c r="C1665" s="6">
        <f t="shared" si="474"/>
        <v>8.4900776417318724</v>
      </c>
      <c r="D1665" s="2">
        <f t="shared" si="475"/>
        <v>101836156.02370057</v>
      </c>
      <c r="E1665" s="6">
        <f t="shared" si="476"/>
        <v>0.49384124455126971</v>
      </c>
      <c r="F1665">
        <f t="array" ref="F1665:K1665">rk((1-'Parameters-x'!K1670)*BETA_c,(1-'Parameters-x'!K1670)*BETA_a,(1-'Parameters-x'!K1670)*BETA_e,GAMMA,F1664,G1664,H1664,I1664,J1664,K1664,dt,STAGE)</f>
        <v>13625903.170277581</v>
      </c>
      <c r="G1665">
        <v>0.58996445825004229</v>
      </c>
      <c r="H1665">
        <v>9399504.9580026958</v>
      </c>
      <c r="I1665">
        <v>5.884163229768208</v>
      </c>
      <c r="J1665">
        <v>2581920.3579415171</v>
      </c>
      <c r="K1665">
        <v>2.0159499537136218</v>
      </c>
      <c r="L1665">
        <f t="shared" si="477"/>
        <v>2132520.2397579611</v>
      </c>
      <c r="M1665" cm="1">
        <f t="array" ref="M1665">NewI((1-'Parameters-x'!K1671)*BETA_c,F1665,C1665)</f>
        <v>3.4411647022404825E-2</v>
      </c>
      <c r="N1665">
        <f t="shared" si="478"/>
        <v>67100317.157834075</v>
      </c>
      <c r="O1665" cm="1">
        <f t="array" ref="O1665">NewI((1-'Parameters-x'!K1671)*BETA_a,H1665,C1665)</f>
        <v>0.34229101972478826</v>
      </c>
      <c r="P1665">
        <f t="shared" si="479"/>
        <v>32603318.626108531</v>
      </c>
      <c r="Q1665" cm="1">
        <f t="array" ref="Q1665">NewI((1-'Parameters-x'!K1671)*BETA_e,J1665,C1665)</f>
        <v>0.1171385778040766</v>
      </c>
      <c r="S1665" s="2">
        <f t="shared" si="480"/>
        <v>25608787.816334337</v>
      </c>
      <c r="T1665" s="6">
        <f t="shared" si="481"/>
        <v>2311.097723598883</v>
      </c>
      <c r="U1665" s="2">
        <f t="shared" si="482"/>
        <v>101832394.08594206</v>
      </c>
      <c r="V1665" s="4">
        <f t="shared" si="483"/>
        <v>134.44369303345348</v>
      </c>
      <c r="W1665">
        <f t="array" ref="W1665:AB1665">rk((1-'Parameters-x'!L1670)*BETA_c,(1-'Parameters-x'!L1670)*BETA_a,(1-'Parameters-x'!L1670)*BETA_e,GAMMA,W1664,X1664,Y1664,Z1664,AA1664,AB1664,dt,STAGE)</f>
        <v>13626004.853675807</v>
      </c>
      <c r="X1665">
        <v>157.13004542943153</v>
      </c>
      <c r="Y1665">
        <v>9400516.4485847708</v>
      </c>
      <c r="Z1665">
        <v>1600.731510368134</v>
      </c>
      <c r="AA1665">
        <v>2582266.5140737589</v>
      </c>
      <c r="AB1665">
        <v>553.23616780131738</v>
      </c>
      <c r="AC1665">
        <f t="shared" si="484"/>
        <v>2132262.0162787638</v>
      </c>
      <c r="AD1665" cm="1">
        <f t="array" ref="AD1665">NewI((1-'Parameters-x'!L1671)*BETA_c,W1665,T1665)</f>
        <v>9.3673198218093194</v>
      </c>
      <c r="AE1665">
        <f t="shared" si="485"/>
        <v>67097710.819904856</v>
      </c>
      <c r="AF1665" cm="1">
        <f t="array" ref="AF1665">NewI((1-'Parameters-x'!L1671)*BETA_a,Y1665,T1665)</f>
        <v>93.185617085746216</v>
      </c>
      <c r="AG1665">
        <f t="shared" si="486"/>
        <v>32602421.249758441</v>
      </c>
      <c r="AH1665" cm="1">
        <f t="array" ref="AH1665">NewI((1-'Parameters-x'!L1671)*BETA_e,AA1665,T1665)</f>
        <v>31.890756125897965</v>
      </c>
    </row>
    <row r="1666" spans="1:34" x14ac:dyDescent="0.55000000000000004">
      <c r="A1666">
        <f t="shared" si="472"/>
        <v>166.19999999999484</v>
      </c>
      <c r="B1666" s="2">
        <f t="shared" si="473"/>
        <v>25607328.437206615</v>
      </c>
      <c r="C1666" s="6">
        <f t="shared" si="474"/>
        <v>8.3635376298037869</v>
      </c>
      <c r="D1666" s="2">
        <f t="shared" si="475"/>
        <v>101836156.19925575</v>
      </c>
      <c r="E1666" s="6">
        <f t="shared" si="476"/>
        <v>0.48648080634988855</v>
      </c>
      <c r="F1666">
        <f t="array" ref="F1666:K1666">rk((1-'Parameters-x'!K1671)*BETA_c,(1-'Parameters-x'!K1671)*BETA_a,(1-'Parameters-x'!K1671)*BETA_e,GAMMA,F1665,G1665,H1665,I1665,J1665,K1665,dt,STAGE)</f>
        <v>13625903.166862125</v>
      </c>
      <c r="G1666">
        <v>0.58118071420079342</v>
      </c>
      <c r="H1666">
        <v>9399504.9240293168</v>
      </c>
      <c r="I1666">
        <v>5.7964656786062658</v>
      </c>
      <c r="J1666">
        <v>2581920.346315172</v>
      </c>
      <c r="K1666">
        <v>1.9858912369967279</v>
      </c>
      <c r="L1666">
        <f t="shared" si="477"/>
        <v>2132520.2519571614</v>
      </c>
      <c r="M1666" cm="1">
        <f t="array" ref="M1666">NewI((1-'Parameters-x'!K1672)*BETA_c,F1666,C1666)</f>
        <v>3.3898760040616004E-2</v>
      </c>
      <c r="N1666">
        <f t="shared" si="478"/>
        <v>67100317.279505</v>
      </c>
      <c r="O1666" cm="1">
        <f t="array" ref="O1666">NewI((1-'Parameters-x'!K1672)*BETA_a,H1666,C1666)</f>
        <v>0.33718935612479189</v>
      </c>
      <c r="P1666">
        <f t="shared" si="479"/>
        <v>32603318.667793591</v>
      </c>
      <c r="Q1666" cm="1">
        <f t="array" ref="Q1666">NewI((1-'Parameters-x'!K1672)*BETA_e,J1666,C1666)</f>
        <v>0.11539269018448067</v>
      </c>
      <c r="S1666" s="2">
        <f t="shared" si="480"/>
        <v>25608774.472408708</v>
      </c>
      <c r="T1666" s="6">
        <f t="shared" si="481"/>
        <v>2276.6534722061479</v>
      </c>
      <c r="U1666" s="2">
        <f t="shared" si="482"/>
        <v>101832441.87411909</v>
      </c>
      <c r="V1666" s="4">
        <f t="shared" si="483"/>
        <v>132.4398350853036</v>
      </c>
      <c r="W1666">
        <f t="array" ref="W1666:AB1666">rk((1-'Parameters-x'!L1671)*BETA_c,(1-'Parameters-x'!L1671)*BETA_a,(1-'Parameters-x'!L1671)*BETA_e,GAMMA,W1665,X1665,Y1665,Z1665,AA1665,AB1665,dt,STAGE)</f>
        <v>13626003.923941782</v>
      </c>
      <c r="X1666">
        <v>154.81045886156252</v>
      </c>
      <c r="Y1666">
        <v>9400507.1996426173</v>
      </c>
      <c r="Z1666">
        <v>1576.8809443164421</v>
      </c>
      <c r="AA1666">
        <v>2582263.348824312</v>
      </c>
      <c r="AB1666">
        <v>544.96206902814356</v>
      </c>
      <c r="AC1666">
        <f t="shared" si="484"/>
        <v>2132265.2655993565</v>
      </c>
      <c r="AD1666" cm="1">
        <f t="array" ref="AD1666">NewI((1-'Parameters-x'!L1672)*BETA_c,W1666,T1666)</f>
        <v>9.227710072443827</v>
      </c>
      <c r="AE1666">
        <f t="shared" si="485"/>
        <v>67097743.919413067</v>
      </c>
      <c r="AF1666" cm="1">
        <f t="array" ref="AF1666">NewI((1-'Parameters-x'!L1672)*BETA_a,Y1666,T1666)</f>
        <v>91.796702407265229</v>
      </c>
      <c r="AG1666">
        <f t="shared" si="486"/>
        <v>32602432.689106662</v>
      </c>
      <c r="AH1666" cm="1">
        <f t="array" ref="AH1666">NewI((1-'Parameters-x'!L1672)*BETA_e,AA1666,T1666)</f>
        <v>31.415422605594532</v>
      </c>
    </row>
    <row r="1667" spans="1:34" x14ac:dyDescent="0.55000000000000004">
      <c r="A1667">
        <f t="shared" si="472"/>
        <v>166.29999999999484</v>
      </c>
      <c r="B1667" s="2">
        <f t="shared" si="473"/>
        <v>25607328.388921976</v>
      </c>
      <c r="C1667" s="6">
        <f t="shared" si="474"/>
        <v>8.2388836280919104</v>
      </c>
      <c r="D1667" s="2">
        <f t="shared" si="475"/>
        <v>101836156.37219439</v>
      </c>
      <c r="E1667" s="6">
        <f t="shared" si="476"/>
        <v>0.47923007153775221</v>
      </c>
      <c r="F1667">
        <f t="array" ref="F1667:K1667">rk((1-'Parameters-x'!K1672)*BETA_c,(1-'Parameters-x'!K1672)*BETA_a,(1-'Parameters-x'!K1672)*BETA_e,GAMMA,F1666,G1666,H1666,I1666,J1666,K1666,dt,STAGE)</f>
        <v>13625903.163497575</v>
      </c>
      <c r="G1667">
        <v>0.5725276941830505</v>
      </c>
      <c r="H1667">
        <v>9399504.8905622903</v>
      </c>
      <c r="I1667">
        <v>5.7100751558411167</v>
      </c>
      <c r="J1667">
        <v>2581920.3348621116</v>
      </c>
      <c r="K1667">
        <v>1.9562807780677425</v>
      </c>
      <c r="L1667">
        <f t="shared" si="477"/>
        <v>2132520.2639747313</v>
      </c>
      <c r="M1667" cm="1">
        <f t="array" ref="M1667">NewI((1-'Parameters-x'!K1673)*BETA_c,F1667,C1667)</f>
        <v>3.3393517361245739E-2</v>
      </c>
      <c r="N1667">
        <f t="shared" si="478"/>
        <v>67100317.399362557</v>
      </c>
      <c r="O1667" cm="1">
        <f t="array" ref="O1667">NewI((1-'Parameters-x'!K1673)*BETA_a,H1667,C1667)</f>
        <v>0.33216373008861</v>
      </c>
      <c r="P1667">
        <f t="shared" si="479"/>
        <v>32603318.708857108</v>
      </c>
      <c r="Q1667" cm="1">
        <f t="array" ref="Q1667">NewI((1-'Parameters-x'!K1673)*BETA_e,J1667,C1667)</f>
        <v>0.11367282408789647</v>
      </c>
      <c r="S1667" s="2">
        <f t="shared" si="480"/>
        <v>25608761.327371728</v>
      </c>
      <c r="T1667" s="6">
        <f t="shared" si="481"/>
        <v>2242.7225600763272</v>
      </c>
      <c r="U1667" s="2">
        <f t="shared" si="482"/>
        <v>101832488.95006821</v>
      </c>
      <c r="V1667" s="4">
        <f t="shared" si="483"/>
        <v>130.46584542714155</v>
      </c>
      <c r="W1667">
        <f t="array" ref="W1667:AB1667">rk((1-'Parameters-x'!L1672)*BETA_c,(1-'Parameters-x'!L1672)*BETA_a,(1-'Parameters-x'!L1672)*BETA_e,GAMMA,W1666,X1666,Y1666,Z1666,AA1666,AB1666,dt,STAGE)</f>
        <v>13626003.008064438</v>
      </c>
      <c r="X1667">
        <v>152.52498412957357</v>
      </c>
      <c r="Y1667">
        <v>9400498.088554224</v>
      </c>
      <c r="Z1667">
        <v>1553.3857007638455</v>
      </c>
      <c r="AA1667">
        <v>2582260.2307530669</v>
      </c>
      <c r="AB1667">
        <v>536.81187518290824</v>
      </c>
      <c r="AC1667">
        <f t="shared" si="484"/>
        <v>2132268.4669514326</v>
      </c>
      <c r="AD1667" cm="1">
        <f t="array" ref="AD1667">NewI((1-'Parameters-x'!L1673)*BETA_c,W1667,T1667)</f>
        <v>9.0901810130213949</v>
      </c>
      <c r="AE1667">
        <f t="shared" si="485"/>
        <v>67097776.525745012</v>
      </c>
      <c r="AF1667" cm="1">
        <f t="array" ref="AF1667">NewI((1-'Parameters-x'!L1673)*BETA_a,Y1667,T1667)</f>
        <v>90.428490065170067</v>
      </c>
      <c r="AG1667">
        <f t="shared" si="486"/>
        <v>32602443.957371749</v>
      </c>
      <c r="AH1667" cm="1">
        <f t="array" ref="AH1667">NewI((1-'Parameters-x'!L1673)*BETA_e,AA1667,T1667)</f>
        <v>30.947174348950092</v>
      </c>
    </row>
    <row r="1668" spans="1:34" x14ac:dyDescent="0.55000000000000004">
      <c r="A1668">
        <f t="shared" si="472"/>
        <v>166.39999999999483</v>
      </c>
      <c r="B1668" s="2">
        <f t="shared" si="473"/>
        <v>25607328.341356993</v>
      </c>
      <c r="C1668" s="6">
        <f t="shared" si="474"/>
        <v>8.1160875266423833</v>
      </c>
      <c r="D1668" s="2">
        <f t="shared" si="475"/>
        <v>101836156.54255548</v>
      </c>
      <c r="E1668" s="6">
        <f t="shared" si="476"/>
        <v>0.47208740504413432</v>
      </c>
      <c r="F1668">
        <f t="array" ref="F1668:K1668">rk((1-'Parameters-x'!K1673)*BETA_c,(1-'Parameters-x'!K1673)*BETA_a,(1-'Parameters-x'!K1673)*BETA_e,GAMMA,F1667,G1667,H1667,I1667,J1667,K1667,dt,STAGE)</f>
        <v>13625903.160183171</v>
      </c>
      <c r="G1668">
        <v>0.56400345380341133</v>
      </c>
      <c r="H1668">
        <v>9399504.857594071</v>
      </c>
      <c r="I1668">
        <v>5.6249721820822023</v>
      </c>
      <c r="J1668">
        <v>2581920.3235797528</v>
      </c>
      <c r="K1668">
        <v>1.9271118907567695</v>
      </c>
      <c r="L1668">
        <f t="shared" si="477"/>
        <v>2132520.2758133756</v>
      </c>
      <c r="M1668" cm="1">
        <f t="array" ref="M1668">NewI((1-'Parameters-x'!K1674)*BETA_c,F1668,C1668)</f>
        <v>3.2895805050127368E-2</v>
      </c>
      <c r="N1668">
        <f t="shared" si="478"/>
        <v>67100317.517433748</v>
      </c>
      <c r="O1668" cm="1">
        <f t="array" ref="O1668">NewI((1-'Parameters-x'!K1674)*BETA_a,H1668,C1668)</f>
        <v>0.32721300831674921</v>
      </c>
      <c r="P1668">
        <f t="shared" si="479"/>
        <v>32603318.749308359</v>
      </c>
      <c r="Q1668" cm="1">
        <f t="array" ref="Q1668">NewI((1-'Parameters-x'!K1674)*BETA_e,J1668,C1668)</f>
        <v>0.11197859167725778</v>
      </c>
      <c r="S1668" s="2">
        <f t="shared" si="480"/>
        <v>25608748.378258877</v>
      </c>
      <c r="T1668" s="6">
        <f t="shared" si="481"/>
        <v>2209.297337041708</v>
      </c>
      <c r="U1668" s="2">
        <f t="shared" si="482"/>
        <v>101832535.32440409</v>
      </c>
      <c r="V1668" s="4">
        <f t="shared" si="483"/>
        <v>128.52127882592447</v>
      </c>
      <c r="W1668">
        <f t="array" ref="W1668:AB1668">rk((1-'Parameters-x'!L1673)*BETA_c,(1-'Parameters-x'!L1673)*BETA_a,(1-'Parameters-x'!L1673)*BETA_e,GAMMA,W1667,X1667,Y1667,Z1667,AA1667,AB1667,dt,STAGE)</f>
        <v>13626002.105837258</v>
      </c>
      <c r="X1668">
        <v>150.27312229484406</v>
      </c>
      <c r="Y1668">
        <v>9400489.1132648271</v>
      </c>
      <c r="Z1668">
        <v>1530.2404871915012</v>
      </c>
      <c r="AA1668">
        <v>2582257.1591567919</v>
      </c>
      <c r="AB1668">
        <v>528.78372755536282</v>
      </c>
      <c r="AC1668">
        <f t="shared" si="484"/>
        <v>2132271.6210404476</v>
      </c>
      <c r="AD1668" cm="1">
        <f t="array" ref="AD1668">NewI((1-'Parameters-x'!L1674)*BETA_c,W1668,T1668)</f>
        <v>8.9547016349847297</v>
      </c>
      <c r="AE1668">
        <f t="shared" si="485"/>
        <v>67097808.646247983</v>
      </c>
      <c r="AF1668" cm="1">
        <f t="array" ref="AF1668">NewI((1-'Parameters-x'!L1674)*BETA_a,Y1668,T1668)</f>
        <v>89.080671458612741</v>
      </c>
      <c r="AG1668">
        <f t="shared" si="486"/>
        <v>32602455.057115652</v>
      </c>
      <c r="AH1668" cm="1">
        <f t="array" ref="AH1668">NewI((1-'Parameters-x'!L1674)*BETA_e,AA1668,T1668)</f>
        <v>30.485905732326994</v>
      </c>
    </row>
    <row r="1669" spans="1:34" x14ac:dyDescent="0.55000000000000004">
      <c r="A1669">
        <f t="shared" ref="A1669:A1732" si="487">A1668+dt</f>
        <v>166.49999999999483</v>
      </c>
      <c r="B1669" s="2">
        <f t="shared" si="473"/>
        <v>25607328.294500947</v>
      </c>
      <c r="C1669" s="6">
        <f t="shared" si="474"/>
        <v>7.9951216344647378</v>
      </c>
      <c r="D1669" s="2">
        <f t="shared" si="475"/>
        <v>101836156.71037742</v>
      </c>
      <c r="E1669" s="6">
        <f t="shared" si="476"/>
        <v>0.46505119616818352</v>
      </c>
      <c r="F1669">
        <f t="array" ref="F1669:K1669">rk((1-'Parameters-x'!K1674)*BETA_c,(1-'Parameters-x'!K1674)*BETA_a,(1-'Parameters-x'!K1674)*BETA_e,GAMMA,F1668,G1668,H1668,I1668,J1668,K1668,dt,STAGE)</f>
        <v>13625903.156918166</v>
      </c>
      <c r="G1669">
        <v>0.55560607756659952</v>
      </c>
      <c r="H1669">
        <v>9399504.8251172286</v>
      </c>
      <c r="I1669">
        <v>5.5411375682447428</v>
      </c>
      <c r="J1669">
        <v>2581920.3124655513</v>
      </c>
      <c r="K1669">
        <v>1.8983779886533956</v>
      </c>
      <c r="L1669">
        <f t="shared" si="477"/>
        <v>2132520.2874757564</v>
      </c>
      <c r="M1669" cm="1">
        <f t="array" ref="M1669">NewI((1-'Parameters-x'!K1675)*BETA_c,F1669,C1669)</f>
        <v>3.2405510871220504E-2</v>
      </c>
      <c r="N1669">
        <f t="shared" si="478"/>
        <v>67100317.633745201</v>
      </c>
      <c r="O1669" cm="1">
        <f t="array" ref="O1669">NewI((1-'Parameters-x'!K1675)*BETA_a,H1669,C1669)</f>
        <v>0.32233607440095313</v>
      </c>
      <c r="P1669">
        <f t="shared" si="479"/>
        <v>32603318.789156459</v>
      </c>
      <c r="Q1669" cm="1">
        <f t="array" ref="Q1669">NewI((1-'Parameters-x'!K1675)*BETA_e,J1669,C1669)</f>
        <v>0.11030961089600988</v>
      </c>
      <c r="S1669" s="2">
        <f t="shared" si="480"/>
        <v>25608735.622149833</v>
      </c>
      <c r="T1669" s="6">
        <f t="shared" si="481"/>
        <v>2176.3702669320505</v>
      </c>
      <c r="U1669" s="2">
        <f t="shared" si="482"/>
        <v>101832581.00758323</v>
      </c>
      <c r="V1669" s="4">
        <f t="shared" si="483"/>
        <v>126.60569668651542</v>
      </c>
      <c r="W1669">
        <f t="array" ref="W1669:AB1669">rk((1-'Parameters-x'!L1674)*BETA_c,(1-'Parameters-x'!L1674)*BETA_a,(1-'Parameters-x'!L1674)*BETA_e,GAMMA,W1668,X1668,Y1668,Z1668,AA1668,AB1668,dt,STAGE)</f>
        <v>13626001.217056805</v>
      </c>
      <c r="X1669">
        <v>148.05438166000286</v>
      </c>
      <c r="Y1669">
        <v>9400480.2717502881</v>
      </c>
      <c r="Z1669">
        <v>1507.4400898889396</v>
      </c>
      <c r="AA1669">
        <v>2582254.1333427383</v>
      </c>
      <c r="AB1669">
        <v>520.87579538310786</v>
      </c>
      <c r="AC1669">
        <f t="shared" si="484"/>
        <v>2132274.7285615345</v>
      </c>
      <c r="AD1669" cm="1">
        <f t="array" ref="AD1669">NewI((1-'Parameters-x'!L1675)*BETA_c,W1669,T1669)</f>
        <v>8.821241391860779</v>
      </c>
      <c r="AE1669">
        <f t="shared" si="485"/>
        <v>67097840.288159825</v>
      </c>
      <c r="AF1669" cm="1">
        <f t="array" ref="AF1669">NewI((1-'Parameters-x'!L1675)*BETA_a,Y1669,T1669)</f>
        <v>87.752942587639637</v>
      </c>
      <c r="AG1669">
        <f t="shared" si="486"/>
        <v>32602465.990861878</v>
      </c>
      <c r="AH1669" cm="1">
        <f t="array" ref="AH1669">NewI((1-'Parameters-x'!L1675)*BETA_e,AA1669,T1669)</f>
        <v>30.03151270701499</v>
      </c>
    </row>
    <row r="1670" spans="1:34" x14ac:dyDescent="0.55000000000000004">
      <c r="A1670">
        <f t="shared" si="487"/>
        <v>166.59999999999482</v>
      </c>
      <c r="B1670" s="2">
        <f t="shared" si="473"/>
        <v>25607328.248343259</v>
      </c>
      <c r="C1670" s="6">
        <f t="shared" si="474"/>
        <v>7.8759586732874727</v>
      </c>
      <c r="D1670" s="2">
        <f t="shared" si="475"/>
        <v>101836156.87569806</v>
      </c>
      <c r="E1670" s="6">
        <f t="shared" si="476"/>
        <v>0.45811985821570106</v>
      </c>
      <c r="F1670">
        <f t="array" ref="F1670:K1670">rk((1-'Parameters-x'!K1675)*BETA_c,(1-'Parameters-x'!K1675)*BETA_a,(1-'Parameters-x'!K1675)*BETA_e,GAMMA,F1669,G1669,H1669,I1669,J1669,K1669,dt,STAGE)</f>
        <v>13625903.153701823</v>
      </c>
      <c r="G1670">
        <v>0.54733367844644387</v>
      </c>
      <c r="H1670">
        <v>9399504.7931244336</v>
      </c>
      <c r="I1670">
        <v>5.4585524112233781</v>
      </c>
      <c r="J1670">
        <v>2581920.3015170009</v>
      </c>
      <c r="K1670">
        <v>1.8700725836176502</v>
      </c>
      <c r="L1670">
        <f t="shared" si="477"/>
        <v>2132520.2989644986</v>
      </c>
      <c r="M1670" cm="1">
        <f t="array" ref="M1670">NewI((1-'Parameters-x'!K1676)*BETA_c,F1670,C1670)</f>
        <v>3.1922524261301342E-2</v>
      </c>
      <c r="N1670">
        <f t="shared" si="478"/>
        <v>67100317.74832315</v>
      </c>
      <c r="O1670" cm="1">
        <f t="array" ref="O1670">NewI((1-'Parameters-x'!K1676)*BETA_a,H1670,C1670)</f>
        <v>0.31753182857244605</v>
      </c>
      <c r="P1670">
        <f t="shared" si="479"/>
        <v>32603318.828410413</v>
      </c>
      <c r="Q1670" cm="1">
        <f t="array" ref="Q1670">NewI((1-'Parameters-x'!K1676)*BETA_e,J1670,C1670)</f>
        <v>0.1086655053819537</v>
      </c>
      <c r="S1670" s="2">
        <f t="shared" si="480"/>
        <v>25608723.056167807</v>
      </c>
      <c r="T1670" s="6">
        <f t="shared" si="481"/>
        <v>2143.933925876202</v>
      </c>
      <c r="U1670" s="2">
        <f t="shared" si="482"/>
        <v>101832626.00990632</v>
      </c>
      <c r="V1670" s="4">
        <f t="shared" si="483"/>
        <v>124.71866695268974</v>
      </c>
      <c r="W1670">
        <f t="array" ref="W1670:AB1670">rk((1-'Parameters-x'!L1675)*BETA_c,(1-'Parameters-x'!L1675)*BETA_a,(1-'Parameters-x'!L1675)*BETA_e,GAMMA,W1669,X1669,Y1669,Z1669,AA1669,AB1669,dt,STAGE)</f>
        <v>13626000.341522677</v>
      </c>
      <c r="X1670">
        <v>145.86827766501733</v>
      </c>
      <c r="Y1670">
        <v>9400471.5620166454</v>
      </c>
      <c r="Z1670">
        <v>1484.9793727811214</v>
      </c>
      <c r="AA1670">
        <v>2582251.1526284846</v>
      </c>
      <c r="AB1670">
        <v>513.08627543006332</v>
      </c>
      <c r="AC1670">
        <f t="shared" si="484"/>
        <v>2132277.7901996579</v>
      </c>
      <c r="AD1670" cm="1">
        <f t="array" ref="AD1670">NewI((1-'Parameters-x'!L1676)*BETA_c,W1670,T1670)</f>
        <v>8.6897701923759101</v>
      </c>
      <c r="AE1670">
        <f t="shared" si="485"/>
        <v>67097871.458610572</v>
      </c>
      <c r="AF1670" cm="1">
        <f t="array" ref="AF1670">NewI((1-'Parameters-x'!L1676)*BETA_a,Y1670,T1670)</f>
        <v>86.445003984576118</v>
      </c>
      <c r="AG1670">
        <f t="shared" si="486"/>
        <v>32602476.761096086</v>
      </c>
      <c r="AH1670" cm="1">
        <f t="array" ref="AH1670">NewI((1-'Parameters-x'!L1676)*BETA_e,AA1670,T1670)</f>
        <v>29.583892775737716</v>
      </c>
    </row>
    <row r="1671" spans="1:34" x14ac:dyDescent="0.55000000000000004">
      <c r="A1671">
        <f t="shared" si="487"/>
        <v>166.69999999999482</v>
      </c>
      <c r="B1671" s="2">
        <f t="shared" si="473"/>
        <v>25607328.202873528</v>
      </c>
      <c r="C1671" s="6">
        <f t="shared" si="474"/>
        <v>7.7585717714067144</v>
      </c>
      <c r="D1671" s="2">
        <f t="shared" si="475"/>
        <v>101836157.0385547</v>
      </c>
      <c r="E1671" s="6">
        <f t="shared" si="476"/>
        <v>0.45129182814133528</v>
      </c>
      <c r="F1671">
        <f t="array" ref="F1671:K1671">rk((1-'Parameters-x'!K1676)*BETA_c,(1-'Parameters-x'!K1676)*BETA_a,(1-'Parameters-x'!K1676)*BETA_e,GAMMA,F1670,G1670,H1670,I1670,J1670,K1670,dt,STAGE)</f>
        <v>13625903.150533419</v>
      </c>
      <c r="G1671">
        <v>0.53918439746321756</v>
      </c>
      <c r="H1671">
        <v>9399504.761608474</v>
      </c>
      <c r="I1671">
        <v>5.3771980896302942</v>
      </c>
      <c r="J1671">
        <v>2581920.2907316331</v>
      </c>
      <c r="K1671">
        <v>1.8421892843132024</v>
      </c>
      <c r="L1671">
        <f t="shared" si="477"/>
        <v>2132520.3102821833</v>
      </c>
      <c r="M1671" cm="1">
        <f t="array" ref="M1671">NewI((1-'Parameters-x'!K1677)*BETA_c,F1671,C1671)</f>
        <v>3.1446736305030323E-2</v>
      </c>
      <c r="N1671">
        <f t="shared" si="478"/>
        <v>67100317.861193433</v>
      </c>
      <c r="O1671" cm="1">
        <f t="array" ref="O1671">NewI((1-'Parameters-x'!K1677)*BETA_a,H1671,C1671)</f>
        <v>0.31279918745393059</v>
      </c>
      <c r="P1671">
        <f t="shared" si="479"/>
        <v>32603318.867079083</v>
      </c>
      <c r="Q1671" cm="1">
        <f t="array" ref="Q1671">NewI((1-'Parameters-x'!K1677)*BETA_e,J1671,C1671)</f>
        <v>0.10704590438237437</v>
      </c>
      <c r="S1671" s="2">
        <f t="shared" si="480"/>
        <v>25608710.677478898</v>
      </c>
      <c r="T1671" s="6">
        <f t="shared" si="481"/>
        <v>2111.9810006290104</v>
      </c>
      <c r="U1671" s="2">
        <f t="shared" si="482"/>
        <v>101832670.34152047</v>
      </c>
      <c r="V1671" s="4">
        <f t="shared" si="483"/>
        <v>122.85976400961889</v>
      </c>
      <c r="W1671">
        <f t="array" ref="W1671:AB1671">rk((1-'Parameters-x'!L1676)*BETA_c,(1-'Parameters-x'!L1676)*BETA_a,(1-'Parameters-x'!L1676)*BETA_e,GAMMA,W1670,X1670,Y1670,Z1670,AA1670,AB1670,dt,STAGE)</f>
        <v>13625999.479037454</v>
      </c>
      <c r="X1671">
        <v>143.71433278474831</v>
      </c>
      <c r="Y1671">
        <v>9400462.9820996616</v>
      </c>
      <c r="Z1671">
        <v>1462.8532762729394</v>
      </c>
      <c r="AA1671">
        <v>2582248.2163417828</v>
      </c>
      <c r="AB1671">
        <v>505.4133915713229</v>
      </c>
      <c r="AC1671">
        <f t="shared" si="484"/>
        <v>2132280.8066297611</v>
      </c>
      <c r="AD1671" cm="1">
        <f t="array" ref="AD1671">NewI((1-'Parameters-x'!L1677)*BETA_c,W1671,T1671)</f>
        <v>8.5602583936736476</v>
      </c>
      <c r="AE1671">
        <f t="shared" si="485"/>
        <v>67097902.164624065</v>
      </c>
      <c r="AF1671" cm="1">
        <f t="array" ref="AF1671">NewI((1-'Parameters-x'!L1677)*BETA_a,Y1671,T1671)</f>
        <v>85.156560646435196</v>
      </c>
      <c r="AG1671">
        <f t="shared" si="486"/>
        <v>32602487.370266646</v>
      </c>
      <c r="AH1671" cm="1">
        <f t="array" ref="AH1671">NewI((1-'Parameters-x'!L1677)*BETA_e,AA1671,T1671)</f>
        <v>29.142944969510033</v>
      </c>
    </row>
    <row r="1672" spans="1:34" x14ac:dyDescent="0.55000000000000004">
      <c r="A1672">
        <f t="shared" si="487"/>
        <v>166.79999999999481</v>
      </c>
      <c r="B1672" s="2">
        <f t="shared" si="473"/>
        <v>25607328.158081494</v>
      </c>
      <c r="C1672" s="6">
        <f t="shared" si="474"/>
        <v>7.6429344576265486</v>
      </c>
      <c r="D1672" s="2">
        <f t="shared" si="475"/>
        <v>101836157.19898406</v>
      </c>
      <c r="E1672" s="6">
        <f t="shared" si="476"/>
        <v>0.4445655661961066</v>
      </c>
      <c r="F1672">
        <f t="array" ref="F1672:K1672">rk((1-'Parameters-x'!K1677)*BETA_c,(1-'Parameters-x'!K1677)*BETA_a,(1-'Parameters-x'!K1677)*BETA_e,GAMMA,F1671,G1671,H1671,I1671,J1671,K1671,dt,STAGE)</f>
        <v>13625903.147412237</v>
      </c>
      <c r="G1672">
        <v>0.53115640326724289</v>
      </c>
      <c r="H1672">
        <v>9399504.7305622436</v>
      </c>
      <c r="I1672">
        <v>5.2970562595968405</v>
      </c>
      <c r="J1672">
        <v>2581920.2801070153</v>
      </c>
      <c r="K1672">
        <v>1.8147217947624656</v>
      </c>
      <c r="L1672">
        <f t="shared" si="477"/>
        <v>2132520.3214313597</v>
      </c>
      <c r="M1672" cm="1">
        <f t="array" ref="M1672">NewI((1-'Parameters-x'!K1678)*BETA_c,F1672,C1672)</f>
        <v>3.0978039710391272E-2</v>
      </c>
      <c r="N1672">
        <f t="shared" si="478"/>
        <v>67100317.972381502</v>
      </c>
      <c r="O1672" cm="1">
        <f t="array" ref="O1672">NewI((1-'Parameters-x'!K1678)*BETA_a,H1672,C1672)</f>
        <v>0.30813708381528088</v>
      </c>
      <c r="P1672">
        <f t="shared" si="479"/>
        <v>32603318.905171193</v>
      </c>
      <c r="Q1672" cm="1">
        <f t="array" ref="Q1672">NewI((1-'Parameters-x'!K1678)*BETA_e,J1672,C1672)</f>
        <v>0.10545044267043445</v>
      </c>
      <c r="S1672" s="2">
        <f t="shared" si="480"/>
        <v>25608698.48329144</v>
      </c>
      <c r="T1672" s="6">
        <f t="shared" si="481"/>
        <v>2080.5042869231497</v>
      </c>
      <c r="U1672" s="2">
        <f t="shared" si="482"/>
        <v>101832714.01242164</v>
      </c>
      <c r="V1672" s="4">
        <f t="shared" si="483"/>
        <v>121.02856858780899</v>
      </c>
      <c r="W1672">
        <f t="array" ref="W1672:AB1672">rk((1-'Parameters-x'!L1677)*BETA_c,(1-'Parameters-x'!L1677)*BETA_a,(1-'Parameters-x'!L1677)*BETA_e,GAMMA,W1671,X1671,Y1671,Z1671,AA1671,AB1671,dt,STAGE)</f>
        <v>13625998.629406659</v>
      </c>
      <c r="X1672">
        <v>141.5920764279513</v>
      </c>
      <c r="Y1672">
        <v>9400454.5300643761</v>
      </c>
      <c r="Z1672">
        <v>1441.0568161109052</v>
      </c>
      <c r="AA1672">
        <v>2582245.3238204056</v>
      </c>
      <c r="AB1672">
        <v>497.85539438429328</v>
      </c>
      <c r="AC1672">
        <f t="shared" si="484"/>
        <v>2132283.7785169133</v>
      </c>
      <c r="AD1672" cm="1">
        <f t="array" ref="AD1672">NewI((1-'Parameters-x'!L1678)*BETA_c,W1672,T1672)</f>
        <v>8.4326767946334353</v>
      </c>
      <c r="AE1672">
        <f t="shared" si="485"/>
        <v>67097932.413119517</v>
      </c>
      <c r="AF1672" cm="1">
        <f t="array" ref="AF1672">NewI((1-'Parameters-x'!L1678)*BETA_a,Y1672,T1672)</f>
        <v>83.887321968334746</v>
      </c>
      <c r="AG1672">
        <f t="shared" si="486"/>
        <v>32602497.82078521</v>
      </c>
      <c r="AH1672" cm="1">
        <f t="array" ref="AH1672">NewI((1-'Parameters-x'!L1678)*BETA_e,AA1672,T1672)</f>
        <v>28.708569824840815</v>
      </c>
    </row>
    <row r="1673" spans="1:34" x14ac:dyDescent="0.55000000000000004">
      <c r="A1673">
        <f t="shared" si="487"/>
        <v>166.8999999999948</v>
      </c>
      <c r="B1673" s="2">
        <f t="shared" ref="B1673:B1736" si="488">F1673+H1673+J1673</f>
        <v>25607328.11395707</v>
      </c>
      <c r="C1673" s="6">
        <f t="shared" ref="C1673:C1736" si="489">G1673+I1673+K1673</f>
        <v>7.529020655289683</v>
      </c>
      <c r="D1673" s="2">
        <f t="shared" ref="D1673:D1736" si="490">L1673+N1673+P1673</f>
        <v>101836157.35702229</v>
      </c>
      <c r="E1673" s="6">
        <f t="shared" ref="E1673:E1736" si="491">M1673+O1673+Q1673</f>
        <v>0.43793955558018743</v>
      </c>
      <c r="F1673">
        <f t="array" ref="F1673:K1673">rk((1-'Parameters-x'!K1678)*BETA_c,(1-'Parameters-x'!K1678)*BETA_a,(1-'Parameters-x'!K1678)*BETA_e,GAMMA,F1672,G1672,H1672,I1672,J1672,K1672,dt,STAGE)</f>
        <v>13625903.144337578</v>
      </c>
      <c r="G1673">
        <v>0.5232478917286687</v>
      </c>
      <c r="H1673">
        <v>9399504.6999787409</v>
      </c>
      <c r="I1673">
        <v>5.2181088506377344</v>
      </c>
      <c r="J1673">
        <v>2581920.2696407516</v>
      </c>
      <c r="K1673">
        <v>1.7876639129232799</v>
      </c>
      <c r="L1673">
        <f t="shared" ref="L1673:L1736" si="492">N_c-F1673-G1673</f>
        <v>2132520.3324145307</v>
      </c>
      <c r="M1673" cm="1">
        <f t="array" ref="M1673">NewI((1-'Parameters-x'!K1679)*BETA_c,F1673,C1673)</f>
        <v>3.0516328784496744E-2</v>
      </c>
      <c r="N1673">
        <f t="shared" ref="N1673:N1736" si="493">N_a-H1673-I1673</f>
        <v>67100318.081912413</v>
      </c>
      <c r="O1673" cm="1">
        <f t="array" ref="O1673">NewI((1-'Parameters-x'!K1679)*BETA_a,H1673,C1673)</f>
        <v>0.30354446633287702</v>
      </c>
      <c r="P1673">
        <f t="shared" ref="P1673:P1736" si="494">N_e-J1673-K1673</f>
        <v>32603318.942695335</v>
      </c>
      <c r="Q1673" cm="1">
        <f t="array" ref="Q1673">NewI((1-'Parameters-x'!K1679)*BETA_e,J1673,C1673)</f>
        <v>0.1038787604628137</v>
      </c>
      <c r="S1673" s="2">
        <f t="shared" ref="S1673:S1736" si="495">W1673+Y1673+AA1673</f>
        <v>25608686.470855381</v>
      </c>
      <c r="T1673" s="6">
        <f t="shared" ref="T1673:T1736" si="496">X1673+Z1673+AB1673</f>
        <v>2049.4966878454943</v>
      </c>
      <c r="U1673" s="2">
        <f t="shared" ref="U1673:U1736" si="497">AC1673+AE1673+AG1673</f>
        <v>101832757.03245679</v>
      </c>
      <c r="V1673" s="4">
        <f t="shared" ref="V1673:V1736" si="498">AD1673+AF1673+AH1673</f>
        <v>119.22466766847313</v>
      </c>
      <c r="W1673">
        <f t="array" ref="W1673:AB1673">rk((1-'Parameters-x'!L1678)*BETA_c,(1-'Parameters-x'!L1678)*BETA_a,(1-'Parameters-x'!L1678)*BETA_e,GAMMA,W1672,X1672,Y1672,Z1672,AA1672,AB1672,dt,STAGE)</f>
        <v>13625997.792438714</v>
      </c>
      <c r="X1673">
        <v>139.50104483770366</v>
      </c>
      <c r="Y1673">
        <v>9400446.2040046696</v>
      </c>
      <c r="Z1673">
        <v>1419.5850822617651</v>
      </c>
      <c r="AA1673">
        <v>2582242.4744119989</v>
      </c>
      <c r="AB1673">
        <v>490.41056074602551</v>
      </c>
      <c r="AC1673">
        <f t="shared" ref="AC1673:AC1736" si="499">N_c-W1673-X1673</f>
        <v>2132286.7065164484</v>
      </c>
      <c r="AD1673" cm="1">
        <f t="array" ref="AD1673">NewI((1-'Parameters-x'!L1679)*BETA_c,W1673,T1673)</f>
        <v>8.306996629288907</v>
      </c>
      <c r="AE1673">
        <f t="shared" ref="AE1673:AE1736" si="500">N_a-Y1673-Z1673</f>
        <v>67097962.21091307</v>
      </c>
      <c r="AF1673" cm="1">
        <f t="array" ref="AF1673">NewI((1-'Parameters-x'!L1679)*BETA_a,Y1673,T1673)</f>
        <v>82.637001677908131</v>
      </c>
      <c r="AG1673">
        <f t="shared" ref="AG1673:AG1736" si="501">N_e-AA1673-AB1673</f>
        <v>32602508.115027256</v>
      </c>
      <c r="AH1673" cm="1">
        <f t="array" ref="AH1673">NewI((1-'Parameters-x'!L1679)*BETA_e,AA1673,T1673)</f>
        <v>28.280669361276093</v>
      </c>
    </row>
    <row r="1674" spans="1:34" x14ac:dyDescent="0.55000000000000004">
      <c r="A1674">
        <f t="shared" si="487"/>
        <v>166.9999999999948</v>
      </c>
      <c r="B1674" s="2">
        <f t="shared" si="488"/>
        <v>25607328.070490293</v>
      </c>
      <c r="C1674" s="6">
        <f t="shared" si="489"/>
        <v>7.4168046763970619</v>
      </c>
      <c r="D1674" s="2">
        <f t="shared" si="490"/>
        <v>101836157.51270503</v>
      </c>
      <c r="E1674" s="6">
        <f t="shared" si="491"/>
        <v>0.43141230210085663</v>
      </c>
      <c r="F1674">
        <f t="array" ref="F1674:K1674">rk((1-'Parameters-x'!K1679)*BETA_c,(1-'Parameters-x'!K1679)*BETA_a,(1-'Parameters-x'!K1679)*BETA_e,GAMMA,F1673,G1673,H1673,I1673,J1673,K1673,dt,STAGE)</f>
        <v>13625903.141308744</v>
      </c>
      <c r="G1674">
        <v>0.51545708553332892</v>
      </c>
      <c r="H1674">
        <v>9399504.6698510665</v>
      </c>
      <c r="I1674">
        <v>5.1403380615768821</v>
      </c>
      <c r="J1674">
        <v>2581920.2593304822</v>
      </c>
      <c r="K1674">
        <v>1.76100952928685</v>
      </c>
      <c r="L1674">
        <f t="shared" si="492"/>
        <v>2132520.3432341712</v>
      </c>
      <c r="M1674" cm="1">
        <f t="array" ref="M1674">NewI((1-'Parameters-x'!K1680)*BETA_c,F1674,C1674)</f>
        <v>3.006149940975382E-2</v>
      </c>
      <c r="N1674">
        <f t="shared" si="493"/>
        <v>67100318.189810872</v>
      </c>
      <c r="O1674" cm="1">
        <f t="array" ref="O1674">NewI((1-'Parameters-x'!K1680)*BETA_a,H1674,C1674)</f>
        <v>0.29902029935252677</v>
      </c>
      <c r="P1674">
        <f t="shared" si="494"/>
        <v>32603318.979659989</v>
      </c>
      <c r="Q1674" cm="1">
        <f t="array" ref="Q1674">NewI((1-'Parameters-x'!K1680)*BETA_e,J1674,C1674)</f>
        <v>0.10233050333857602</v>
      </c>
      <c r="S1674" s="2">
        <f t="shared" si="495"/>
        <v>25608674.637461666</v>
      </c>
      <c r="T1674" s="6">
        <f t="shared" si="496"/>
        <v>2018.9512122376741</v>
      </c>
      <c r="U1674" s="2">
        <f t="shared" si="497"/>
        <v>101832799.4113261</v>
      </c>
      <c r="V1674" s="4">
        <f t="shared" si="498"/>
        <v>117.44765439031558</v>
      </c>
      <c r="W1674">
        <f t="array" ref="W1674:AB1674">rk((1-'Parameters-x'!L1679)*BETA_c,(1-'Parameters-x'!L1679)*BETA_a,(1-'Parameters-x'!L1679)*BETA_e,GAMMA,W1673,X1673,Y1673,Z1673,AA1673,AB1673,dt,STAGE)</f>
        <v>13625996.967944896</v>
      </c>
      <c r="X1674">
        <v>137.44078099323835</v>
      </c>
      <c r="Y1674">
        <v>9400438.0020428412</v>
      </c>
      <c r="Z1674">
        <v>1398.4332378077941</v>
      </c>
      <c r="AA1674">
        <v>2582239.6674739323</v>
      </c>
      <c r="AB1674">
        <v>483.07719343664178</v>
      </c>
      <c r="AC1674">
        <f t="shared" si="499"/>
        <v>2132289.5912741111</v>
      </c>
      <c r="AD1674" cm="1">
        <f t="array" ref="AD1674">NewI((1-'Parameters-x'!L1680)*BETA_c,W1674,T1674)</f>
        <v>8.1831895603442053</v>
      </c>
      <c r="AE1674">
        <f t="shared" si="500"/>
        <v>67097991.564719349</v>
      </c>
      <c r="AF1674" cm="1">
        <f t="array" ref="AF1674">NewI((1-'Parameters-x'!L1680)*BETA_a,Y1674,T1674)</f>
        <v>81.405317770693912</v>
      </c>
      <c r="AG1674">
        <f t="shared" si="501"/>
        <v>32602518.255332634</v>
      </c>
      <c r="AH1674" cm="1">
        <f t="array" ref="AH1674">NewI((1-'Parameters-x'!L1680)*BETA_e,AA1674,T1674)</f>
        <v>27.859147059277465</v>
      </c>
    </row>
    <row r="1675" spans="1:34" x14ac:dyDescent="0.55000000000000004">
      <c r="A1675">
        <f t="shared" si="487"/>
        <v>167.09999999999479</v>
      </c>
      <c r="B1675" s="2">
        <f t="shared" si="488"/>
        <v>25607328.027671367</v>
      </c>
      <c r="C1675" s="6">
        <f t="shared" si="489"/>
        <v>7.3062612158151312</v>
      </c>
      <c r="D1675" s="2">
        <f t="shared" si="490"/>
        <v>101836157.66606742</v>
      </c>
      <c r="E1675" s="6">
        <f t="shared" si="491"/>
        <v>0.42498233383555173</v>
      </c>
      <c r="F1675">
        <f t="array" ref="F1675:K1675">rk((1-'Parameters-x'!K1680)*BETA_c,(1-'Parameters-x'!K1680)*BETA_a,(1-'Parameters-x'!K1680)*BETA_e,GAMMA,F1674,G1674,H1674,I1674,J1674,K1674,dt,STAGE)</f>
        <v>13625903.13832505</v>
      </c>
      <c r="G1675">
        <v>0.50778223378459308</v>
      </c>
      <c r="H1675">
        <v>9399504.6401724331</v>
      </c>
      <c r="I1675">
        <v>5.0637263565339161</v>
      </c>
      <c r="J1675">
        <v>2581920.2491738824</v>
      </c>
      <c r="K1675">
        <v>1.7347526254966217</v>
      </c>
      <c r="L1675">
        <f t="shared" si="492"/>
        <v>2132520.3538927156</v>
      </c>
      <c r="M1675" cm="1">
        <f t="array" ref="M1675">NewI((1-'Parameters-x'!K1681)*BETA_c,F1675,C1675)</f>
        <v>2.9613449020385259E-2</v>
      </c>
      <c r="N1675">
        <f t="shared" si="493"/>
        <v>67100318.296101205</v>
      </c>
      <c r="O1675" cm="1">
        <f t="array" ref="O1675">NewI((1-'Parameters-x'!K1681)*BETA_a,H1675,C1675)</f>
        <v>0.29456356265592082</v>
      </c>
      <c r="P1675">
        <f t="shared" si="494"/>
        <v>32603319.016073491</v>
      </c>
      <c r="Q1675" cm="1">
        <f t="array" ref="Q1675">NewI((1-'Parameters-x'!K1681)*BETA_e,J1675,C1675)</f>
        <v>0.10080532215924567</v>
      </c>
      <c r="S1675" s="2">
        <f t="shared" si="495"/>
        <v>25608662.980441626</v>
      </c>
      <c r="T1675" s="6">
        <f t="shared" si="496"/>
        <v>1988.8609731204515</v>
      </c>
      <c r="U1675" s="2">
        <f t="shared" si="497"/>
        <v>101832841.15858525</v>
      </c>
      <c r="V1675" s="4">
        <f t="shared" si="498"/>
        <v>115.69712795770687</v>
      </c>
      <c r="W1675">
        <f t="array" ref="W1675:AB1675">rk((1-'Parameters-x'!L1680)*BETA_c,(1-'Parameters-x'!L1680)*BETA_a,(1-'Parameters-x'!L1680)*BETA_e,GAMMA,W1674,X1674,Y1674,Z1674,AA1674,AB1674,dt,STAGE)</f>
        <v>13625996.155739296</v>
      </c>
      <c r="X1675">
        <v>135.41083451316464</v>
      </c>
      <c r="Y1675">
        <v>9400429.9223291762</v>
      </c>
      <c r="Z1675">
        <v>1377.5965178585207</v>
      </c>
      <c r="AA1675">
        <v>2582236.9023731551</v>
      </c>
      <c r="AB1675">
        <v>475.8536207487661</v>
      </c>
      <c r="AC1675">
        <f t="shared" si="499"/>
        <v>2132292.4334261906</v>
      </c>
      <c r="AD1675" cm="1">
        <f t="array" ref="AD1675">NewI((1-'Parameters-x'!L1681)*BETA_c,W1675,T1675)</f>
        <v>8.061227672786865</v>
      </c>
      <c r="AE1675">
        <f t="shared" si="500"/>
        <v>67098020.481152967</v>
      </c>
      <c r="AF1675" cm="1">
        <f t="array" ref="AF1675">NewI((1-'Parameters-x'!L1681)*BETA_a,Y1675,T1675)</f>
        <v>80.191992446489266</v>
      </c>
      <c r="AG1675">
        <f t="shared" si="501"/>
        <v>32602528.244006097</v>
      </c>
      <c r="AH1675" cm="1">
        <f t="array" ref="AH1675">NewI((1-'Parameters-x'!L1681)*BETA_e,AA1675,T1675)</f>
        <v>27.443907838430725</v>
      </c>
    </row>
    <row r="1676" spans="1:34" x14ac:dyDescent="0.55000000000000004">
      <c r="A1676">
        <f t="shared" si="487"/>
        <v>167.19999999999479</v>
      </c>
      <c r="B1676" s="2">
        <f t="shared" si="488"/>
        <v>25607327.985490628</v>
      </c>
      <c r="C1676" s="6">
        <f t="shared" si="489"/>
        <v>7.1973653455694544</v>
      </c>
      <c r="D1676" s="2">
        <f t="shared" si="490"/>
        <v>101836157.81714404</v>
      </c>
      <c r="E1676" s="6">
        <f t="shared" si="491"/>
        <v>0.41864820079994414</v>
      </c>
      <c r="F1676">
        <f t="array" ref="F1676:K1676">rk((1-'Parameters-x'!K1681)*BETA_c,(1-'Parameters-x'!K1681)*BETA_a,(1-'Parameters-x'!K1681)*BETA_e,GAMMA,F1675,G1675,H1675,I1675,J1675,K1675,dt,STAGE)</f>
        <v>13625903.13538583</v>
      </c>
      <c r="G1676">
        <v>0.50022161161111889</v>
      </c>
      <c r="H1676">
        <v>9399504.6109361406</v>
      </c>
      <c r="I1676">
        <v>4.9882564609705504</v>
      </c>
      <c r="J1676">
        <v>2581920.2391686607</v>
      </c>
      <c r="K1676">
        <v>1.7088872729877849</v>
      </c>
      <c r="L1676">
        <f t="shared" si="492"/>
        <v>2132520.3643925586</v>
      </c>
      <c r="M1676" cm="1">
        <f t="array" ref="M1676">NewI((1-'Parameters-x'!K1682)*BETA_c,F1676,C1676)</f>
        <v>2.9172076579300578E-2</v>
      </c>
      <c r="N1676">
        <f t="shared" si="493"/>
        <v>67100318.400807396</v>
      </c>
      <c r="O1676" cm="1">
        <f t="array" ref="O1676">NewI((1-'Parameters-x'!K1682)*BETA_a,H1676,C1676)</f>
        <v>0.29017325123056847</v>
      </c>
      <c r="P1676">
        <f t="shared" si="494"/>
        <v>32603319.05194407</v>
      </c>
      <c r="Q1676" cm="1">
        <f t="array" ref="Q1676">NewI((1-'Parameters-x'!K1682)*BETA_e,J1676,C1676)</f>
        <v>9.9302872990075036E-2</v>
      </c>
      <c r="S1676" s="2">
        <f t="shared" si="495"/>
        <v>25608651.497166358</v>
      </c>
      <c r="T1676" s="6">
        <f t="shared" si="496"/>
        <v>1959.2191861415615</v>
      </c>
      <c r="U1676" s="2">
        <f t="shared" si="497"/>
        <v>101832882.28364751</v>
      </c>
      <c r="V1676" s="4">
        <f t="shared" si="498"/>
        <v>113.97269355022881</v>
      </c>
      <c r="W1676">
        <f t="array" ref="W1676:AB1676">rk((1-'Parameters-x'!L1681)*BETA_c,(1-'Parameters-x'!L1681)*BETA_a,(1-'Parameters-x'!L1681)*BETA_e,GAMMA,W1675,X1675,Y1675,Z1675,AA1675,AB1675,dt,STAGE)</f>
        <v>13625995.355638772</v>
      </c>
      <c r="X1676">
        <v>133.4107615600571</v>
      </c>
      <c r="Y1676">
        <v>9400421.9630415328</v>
      </c>
      <c r="Z1676">
        <v>1357.0702284786369</v>
      </c>
      <c r="AA1676">
        <v>2582234.1784860543</v>
      </c>
      <c r="AB1676">
        <v>468.73819610286745</v>
      </c>
      <c r="AC1676">
        <f t="shared" si="499"/>
        <v>2132295.2335996679</v>
      </c>
      <c r="AD1676" cm="1">
        <f t="array" ref="AD1676">NewI((1-'Parameters-x'!L1682)*BETA_c,W1676,T1676)</f>
        <v>7.9410834675958339</v>
      </c>
      <c r="AE1676">
        <f t="shared" si="500"/>
        <v>67098048.966729991</v>
      </c>
      <c r="AF1676" cm="1">
        <f t="array" ref="AF1676">NewI((1-'Parameters-x'!L1682)*BETA_a,Y1676,T1676)</f>
        <v>78.996752046653171</v>
      </c>
      <c r="AG1676">
        <f t="shared" si="501"/>
        <v>32602538.083317846</v>
      </c>
      <c r="AH1676" cm="1">
        <f t="array" ref="AH1676">NewI((1-'Parameters-x'!L1682)*BETA_e,AA1676,T1676)</f>
        <v>27.034858035979813</v>
      </c>
    </row>
    <row r="1677" spans="1:34" x14ac:dyDescent="0.55000000000000004">
      <c r="A1677">
        <f t="shared" si="487"/>
        <v>167.29999999999478</v>
      </c>
      <c r="B1677" s="2">
        <f t="shared" si="488"/>
        <v>25607327.943938579</v>
      </c>
      <c r="C1677" s="6">
        <f t="shared" si="489"/>
        <v>7.0900925092233535</v>
      </c>
      <c r="D1677" s="2">
        <f t="shared" si="490"/>
        <v>101836157.96596892</v>
      </c>
      <c r="E1677" s="6">
        <f t="shared" si="491"/>
        <v>0.41240847462096053</v>
      </c>
      <c r="F1677">
        <f t="array" ref="F1677:K1677">rk((1-'Parameters-x'!K1682)*BETA_c,(1-'Parameters-x'!K1682)*BETA_a,(1-'Parameters-x'!K1682)*BETA_e,GAMMA,F1676,G1676,H1676,I1676,J1676,K1676,dt,STAGE)</f>
        <v>13625903.132490417</v>
      </c>
      <c r="G1677">
        <v>0.49277351978042105</v>
      </c>
      <c r="H1677">
        <v>9399504.582135601</v>
      </c>
      <c r="I1677">
        <v>4.9139113577958415</v>
      </c>
      <c r="J1677">
        <v>2581920.2293125615</v>
      </c>
      <c r="K1677">
        <v>1.683407631647091</v>
      </c>
      <c r="L1677">
        <f t="shared" si="492"/>
        <v>2132520.3747360632</v>
      </c>
      <c r="M1677" cm="1">
        <f t="array" ref="M1677">NewI((1-'Parameters-x'!K1683)*BETA_c,F1677,C1677)</f>
        <v>2.8737282555311761E-2</v>
      </c>
      <c r="N1677">
        <f t="shared" si="493"/>
        <v>67100318.50395304</v>
      </c>
      <c r="O1677" cm="1">
        <f t="array" ref="O1677">NewI((1-'Parameters-x'!K1683)*BETA_a,H1677,C1677)</f>
        <v>0.28584837504316324</v>
      </c>
      <c r="P1677">
        <f t="shared" si="494"/>
        <v>32603319.087279808</v>
      </c>
      <c r="Q1677" cm="1">
        <f t="array" ref="Q1677">NewI((1-'Parameters-x'!K1683)*BETA_e,J1677,C1677)</f>
        <v>9.782281702248552E-2</v>
      </c>
      <c r="S1677" s="2">
        <f t="shared" si="495"/>
        <v>25608640.185046162</v>
      </c>
      <c r="T1677" s="6">
        <f t="shared" si="496"/>
        <v>1930.0191680466748</v>
      </c>
      <c r="U1677" s="2">
        <f t="shared" si="497"/>
        <v>101832922.7957858</v>
      </c>
      <c r="V1677" s="4">
        <f t="shared" si="498"/>
        <v>112.27396223356979</v>
      </c>
      <c r="W1677">
        <f t="array" ref="W1677:AB1677">rk((1-'Parameters-x'!L1682)*BETA_c,(1-'Parameters-x'!L1682)*BETA_a,(1-'Parameters-x'!L1682)*BETA_e,GAMMA,W1676,X1676,Y1676,Z1676,AA1676,AB1676,dt,STAGE)</f>
        <v>13625994.567462916</v>
      </c>
      <c r="X1677">
        <v>131.44012474639348</v>
      </c>
      <c r="Y1677">
        <v>9400414.1223849319</v>
      </c>
      <c r="Z1677">
        <v>1336.8497456318564</v>
      </c>
      <c r="AA1677">
        <v>2582231.4951983131</v>
      </c>
      <c r="AB1677">
        <v>461.72929766842509</v>
      </c>
      <c r="AC1677">
        <f t="shared" si="499"/>
        <v>2132297.992412338</v>
      </c>
      <c r="AD1677" cm="1">
        <f t="array" ref="AD1677">NewI((1-'Parameters-x'!L1683)*BETA_c,W1677,T1677)</f>
        <v>7.8227298555432414</v>
      </c>
      <c r="AE1677">
        <f t="shared" si="500"/>
        <v>67098077.027869433</v>
      </c>
      <c r="AF1677" cm="1">
        <f t="array" ref="AF1677">NewI((1-'Parameters-x'!L1683)*BETA_a,Y1677,T1677)</f>
        <v>77.819326992345339</v>
      </c>
      <c r="AG1677">
        <f t="shared" si="501"/>
        <v>32602547.775504019</v>
      </c>
      <c r="AH1677" cm="1">
        <f t="array" ref="AH1677">NewI((1-'Parameters-x'!L1683)*BETA_e,AA1677,T1677)</f>
        <v>26.631905385681215</v>
      </c>
    </row>
    <row r="1678" spans="1:34" x14ac:dyDescent="0.55000000000000004">
      <c r="A1678">
        <f t="shared" si="487"/>
        <v>167.39999999999478</v>
      </c>
      <c r="B1678" s="2">
        <f t="shared" si="488"/>
        <v>25607327.903005842</v>
      </c>
      <c r="C1678" s="6">
        <f t="shared" si="489"/>
        <v>6.9844185163403543</v>
      </c>
      <c r="D1678" s="2">
        <f t="shared" si="490"/>
        <v>101836158.11257565</v>
      </c>
      <c r="E1678" s="6">
        <f t="shared" si="491"/>
        <v>0.40626174821467831</v>
      </c>
      <c r="F1678">
        <f t="array" ref="F1678:K1678">rk((1-'Parameters-x'!K1683)*BETA_c,(1-'Parameters-x'!K1683)*BETA_a,(1-'Parameters-x'!K1683)*BETA_e,GAMMA,F1677,G1677,H1677,I1677,J1677,K1677,dt,STAGE)</f>
        <v>13625903.12963816</v>
      </c>
      <c r="G1678">
        <v>0.48543628431816882</v>
      </c>
      <c r="H1678">
        <v>9399504.5537643172</v>
      </c>
      <c r="I1678">
        <v>4.8406742835294985</v>
      </c>
      <c r="J1678">
        <v>2581920.2196033625</v>
      </c>
      <c r="K1678">
        <v>1.6583079484926868</v>
      </c>
      <c r="L1678">
        <f t="shared" si="492"/>
        <v>2132520.3849255559</v>
      </c>
      <c r="M1678" cm="1">
        <f t="array" ref="M1678">NewI((1-'Parameters-x'!K1684)*BETA_c,F1678,C1678)</f>
        <v>2.830896890068867E-2</v>
      </c>
      <c r="N1678">
        <f t="shared" si="493"/>
        <v>67100318.605561405</v>
      </c>
      <c r="O1678" cm="1">
        <f t="array" ref="O1678">NewI((1-'Parameters-x'!K1684)*BETA_a,H1678,C1678)</f>
        <v>0.28158795881632503</v>
      </c>
      <c r="P1678">
        <f t="shared" si="494"/>
        <v>32603319.122088689</v>
      </c>
      <c r="Q1678" cm="1">
        <f t="array" ref="Q1678">NewI((1-'Parameters-x'!K1684)*BETA_e,J1678,C1678)</f>
        <v>9.6364820497664594E-2</v>
      </c>
      <c r="S1678" s="2">
        <f t="shared" si="495"/>
        <v>25608629.041529924</v>
      </c>
      <c r="T1678" s="6">
        <f t="shared" si="496"/>
        <v>1901.2543351731301</v>
      </c>
      <c r="U1678" s="2">
        <f t="shared" si="497"/>
        <v>101832962.70413491</v>
      </c>
      <c r="V1678" s="4">
        <f t="shared" si="498"/>
        <v>110.60055087174878</v>
      </c>
      <c r="W1678">
        <f t="array" ref="W1678:AB1678">rk((1-'Parameters-x'!L1683)*BETA_c,(1-'Parameters-x'!L1683)*BETA_a,(1-'Parameters-x'!L1683)*BETA_e,GAMMA,W1677,X1677,Y1677,Z1677,AA1677,AB1677,dt,STAGE)</f>
        <v>13625993.791034004</v>
      </c>
      <c r="X1678">
        <v>129.49849304182328</v>
      </c>
      <c r="Y1678">
        <v>9400406.3985911496</v>
      </c>
      <c r="Z1678">
        <v>1316.9305141404791</v>
      </c>
      <c r="AA1678">
        <v>2582228.8519047722</v>
      </c>
      <c r="AB1678">
        <v>454.82532799082765</v>
      </c>
      <c r="AC1678">
        <f t="shared" si="499"/>
        <v>2132300.7104729544</v>
      </c>
      <c r="AD1678" cm="1">
        <f t="array" ref="AD1678">NewI((1-'Parameters-x'!L1684)*BETA_c,W1678,T1678)</f>
        <v>7.7061401510884604</v>
      </c>
      <c r="AE1678">
        <f t="shared" si="500"/>
        <v>67098104.670894712</v>
      </c>
      <c r="AF1678" cm="1">
        <f t="array" ref="AF1678">NewI((1-'Parameters-x'!L1684)*BETA_a,Y1678,T1678)</f>
        <v>76.659451723686345</v>
      </c>
      <c r="AG1678">
        <f t="shared" si="501"/>
        <v>32602557.322767235</v>
      </c>
      <c r="AH1678" cm="1">
        <f t="array" ref="AH1678">NewI((1-'Parameters-x'!L1684)*BETA_e,AA1678,T1678)</f>
        <v>26.234958996973969</v>
      </c>
    </row>
    <row r="1679" spans="1:34" x14ac:dyDescent="0.55000000000000004">
      <c r="A1679">
        <f t="shared" si="487"/>
        <v>167.49999999999477</v>
      </c>
      <c r="B1679" s="2">
        <f t="shared" si="488"/>
        <v>25607327.862683181</v>
      </c>
      <c r="C1679" s="6">
        <f t="shared" si="489"/>
        <v>6.880319537029151</v>
      </c>
      <c r="D1679" s="2">
        <f t="shared" si="490"/>
        <v>101836158.25699729</v>
      </c>
      <c r="E1679" s="6">
        <f t="shared" si="491"/>
        <v>0.40020663546902141</v>
      </c>
      <c r="F1679">
        <f t="array" ref="F1679:K1679">rk((1-'Parameters-x'!K1684)*BETA_c,(1-'Parameters-x'!K1684)*BETA_a,(1-'Parameters-x'!K1684)*BETA_e,GAMMA,F1678,G1678,H1678,I1678,J1678,K1678,dt,STAGE)</f>
        <v>13625903.126828412</v>
      </c>
      <c r="G1679">
        <v>0.47820825613312884</v>
      </c>
      <c r="H1679">
        <v>9399504.525815893</v>
      </c>
      <c r="I1679">
        <v>4.768528724522362</v>
      </c>
      <c r="J1679">
        <v>2581920.2100388734</v>
      </c>
      <c r="K1679">
        <v>1.6335825563736603</v>
      </c>
      <c r="L1679">
        <f t="shared" si="492"/>
        <v>2132520.3949633325</v>
      </c>
      <c r="M1679" cm="1">
        <f t="array" ref="M1679">NewI((1-'Parameters-x'!K1685)*BETA_c,F1679,C1679)</f>
        <v>2.7887039029048877E-2</v>
      </c>
      <c r="N1679">
        <f t="shared" si="493"/>
        <v>67100318.705655389</v>
      </c>
      <c r="O1679" cm="1">
        <f t="array" ref="O1679">NewI((1-'Parameters-x'!K1685)*BETA_a,H1679,C1679)</f>
        <v>0.27739104180867108</v>
      </c>
      <c r="P1679">
        <f t="shared" si="494"/>
        <v>32603319.156378571</v>
      </c>
      <c r="Q1679" cm="1">
        <f t="array" ref="Q1679">NewI((1-'Parameters-x'!K1685)*BETA_e,J1679,C1679)</f>
        <v>9.492855463130144E-2</v>
      </c>
      <c r="S1679" s="2">
        <f t="shared" si="495"/>
        <v>25608618.064104579</v>
      </c>
      <c r="T1679" s="6">
        <f t="shared" si="496"/>
        <v>1872.9182019661005</v>
      </c>
      <c r="U1679" s="2">
        <f t="shared" si="497"/>
        <v>101833002.01769346</v>
      </c>
      <c r="V1679" s="4">
        <f t="shared" si="498"/>
        <v>108.95208204064949</v>
      </c>
      <c r="W1679">
        <f t="array" ref="W1679:AB1679">rk((1-'Parameters-x'!L1684)*BETA_c,(1-'Parameters-x'!L1684)*BETA_a,(1-'Parameters-x'!L1684)*BETA_e,GAMMA,W1678,X1678,Y1678,Z1678,AA1678,AB1678,dt,STAGE)</f>
        <v>13625993.026176965</v>
      </c>
      <c r="X1679">
        <v>127.58544168174838</v>
      </c>
      <c r="Y1679">
        <v>9400398.7899183203</v>
      </c>
      <c r="Z1679">
        <v>1297.3080466604335</v>
      </c>
      <c r="AA1679">
        <v>2582226.2480092929</v>
      </c>
      <c r="AB1679">
        <v>448.02471362391867</v>
      </c>
      <c r="AC1679">
        <f t="shared" si="499"/>
        <v>2132303.3883813536</v>
      </c>
      <c r="AD1679" cm="1">
        <f t="array" ref="AD1679">NewI((1-'Parameters-x'!L1685)*BETA_c,W1679,T1679)</f>
        <v>7.591288066363143</v>
      </c>
      <c r="AE1679">
        <f t="shared" si="500"/>
        <v>67098131.90203502</v>
      </c>
      <c r="AF1679" cm="1">
        <f t="array" ref="AF1679">NewI((1-'Parameters-x'!L1685)*BETA_a,Y1679,T1679)</f>
        <v>75.516864639825712</v>
      </c>
      <c r="AG1679">
        <f t="shared" si="501"/>
        <v>32602566.727277081</v>
      </c>
      <c r="AH1679" cm="1">
        <f t="array" ref="AH1679">NewI((1-'Parameters-x'!L1685)*BETA_e,AA1679,T1679)</f>
        <v>25.843929334460618</v>
      </c>
    </row>
    <row r="1680" spans="1:34" x14ac:dyDescent="0.55000000000000004">
      <c r="A1680">
        <f t="shared" si="487"/>
        <v>167.59999999999476</v>
      </c>
      <c r="B1680" s="2">
        <f t="shared" si="488"/>
        <v>25607327.822961502</v>
      </c>
      <c r="C1680" s="6">
        <f t="shared" si="489"/>
        <v>6.7777720965698904</v>
      </c>
      <c r="D1680" s="2">
        <f t="shared" si="490"/>
        <v>101836158.39926639</v>
      </c>
      <c r="E1680" s="6">
        <f t="shared" si="491"/>
        <v>0.39424177093118606</v>
      </c>
      <c r="F1680">
        <f t="array" ref="F1680:K1680">rk((1-'Parameters-x'!K1685)*BETA_c,(1-'Parameters-x'!K1685)*BETA_a,(1-'Parameters-x'!K1685)*BETA_e,GAMMA,F1679,G1679,H1679,I1679,J1679,K1679,dt,STAGE)</f>
        <v>13625903.124060541</v>
      </c>
      <c r="G1680">
        <v>0.47108781064766841</v>
      </c>
      <c r="H1680">
        <v>9399504.4982840233</v>
      </c>
      <c r="I1680">
        <v>4.6974584132332122</v>
      </c>
      <c r="J1680">
        <v>2581920.2006169376</v>
      </c>
      <c r="K1680">
        <v>1.609225872689009</v>
      </c>
      <c r="L1680">
        <f t="shared" si="492"/>
        <v>2132520.404851648</v>
      </c>
      <c r="M1680" cm="1">
        <f t="array" ref="M1680">NewI((1-'Parameters-x'!K1686)*BETA_c,F1680,C1680)</f>
        <v>2.7471397793577153E-2</v>
      </c>
      <c r="N1680">
        <f t="shared" si="493"/>
        <v>67100318.804257557</v>
      </c>
      <c r="O1680" cm="1">
        <f t="array" ref="O1680">NewI((1-'Parameters-x'!K1686)*BETA_a,H1680,C1680)</f>
        <v>0.27325667759816424</v>
      </c>
      <c r="P1680">
        <f t="shared" si="494"/>
        <v>32603319.19015719</v>
      </c>
      <c r="Q1680" cm="1">
        <f t="array" ref="Q1680">NewI((1-'Parameters-x'!K1686)*BETA_e,J1680,C1680)</f>
        <v>9.3513695539444663E-2</v>
      </c>
      <c r="S1680" s="2">
        <f t="shared" si="495"/>
        <v>25608607.250294503</v>
      </c>
      <c r="T1680" s="6">
        <f t="shared" si="496"/>
        <v>1845.0043795168644</v>
      </c>
      <c r="U1680" s="2">
        <f t="shared" si="497"/>
        <v>101833040.74532598</v>
      </c>
      <c r="V1680" s="4">
        <f t="shared" si="498"/>
        <v>107.32818394284453</v>
      </c>
      <c r="W1680">
        <f t="array" ref="W1680:AB1680">rk((1-'Parameters-x'!L1685)*BETA_c,(1-'Parameters-x'!L1685)*BETA_a,(1-'Parameters-x'!L1685)*BETA_e,GAMMA,W1679,X1679,Y1679,Z1679,AA1679,AB1679,dt,STAGE)</f>
        <v>13625992.272719333</v>
      </c>
      <c r="X1680">
        <v>125.7005520771979</v>
      </c>
      <c r="Y1680">
        <v>9400391.2946505472</v>
      </c>
      <c r="Z1680">
        <v>1277.9779226715634</v>
      </c>
      <c r="AA1680">
        <v>2582223.6829246245</v>
      </c>
      <c r="AB1680">
        <v>441.32590476810321</v>
      </c>
      <c r="AC1680">
        <f t="shared" si="499"/>
        <v>2132306.02672859</v>
      </c>
      <c r="AD1680" cm="1">
        <f t="array" ref="AD1680">NewI((1-'Parameters-x'!L1686)*BETA_c,W1680,T1680)</f>
        <v>7.4781477052458536</v>
      </c>
      <c r="AE1680">
        <f t="shared" si="500"/>
        <v>67098158.727426782</v>
      </c>
      <c r="AF1680" cm="1">
        <f t="array" ref="AF1680">NewI((1-'Parameters-x'!L1686)*BETA_a,Y1680,T1680)</f>
        <v>74.39130803990416</v>
      </c>
      <c r="AG1680">
        <f t="shared" si="501"/>
        <v>32602575.991170608</v>
      </c>
      <c r="AH1680" cm="1">
        <f t="array" ref="AH1680">NewI((1-'Parameters-x'!L1686)*BETA_e,AA1680,T1680)</f>
        <v>25.458728197694512</v>
      </c>
    </row>
    <row r="1681" spans="1:34" x14ac:dyDescent="0.55000000000000004">
      <c r="A1681">
        <f t="shared" si="487"/>
        <v>167.69999999999476</v>
      </c>
      <c r="B1681" s="2">
        <f t="shared" si="488"/>
        <v>25607327.783831857</v>
      </c>
      <c r="C1681" s="6">
        <f t="shared" si="489"/>
        <v>6.6767530701205295</v>
      </c>
      <c r="D1681" s="2">
        <f t="shared" si="490"/>
        <v>101836158.53941506</v>
      </c>
      <c r="E1681" s="6">
        <f t="shared" si="491"/>
        <v>0.38836580949972449</v>
      </c>
      <c r="F1681">
        <f t="array" ref="F1681:K1681">rk((1-'Parameters-x'!K1686)*BETA_c,(1-'Parameters-x'!K1686)*BETA_a,(1-'Parameters-x'!K1686)*BETA_e,GAMMA,F1680,G1680,H1680,I1680,J1680,K1680,dt,STAGE)</f>
        <v>13625903.121333925</v>
      </c>
      <c r="G1681">
        <v>0.46407334743373846</v>
      </c>
      <c r="H1681">
        <v>9399504.4711625036</v>
      </c>
      <c r="I1681">
        <v>4.6274473245610563</v>
      </c>
      <c r="J1681">
        <v>2581920.1913354304</v>
      </c>
      <c r="K1681">
        <v>1.5852323981257341</v>
      </c>
      <c r="L1681">
        <f t="shared" si="492"/>
        <v>2132520.4145927276</v>
      </c>
      <c r="M1681" cm="1">
        <f t="array" ref="M1681">NewI((1-'Parameters-x'!K1687)*BETA_c,F1681,C1681)</f>
        <v>2.7061951465569455E-2</v>
      </c>
      <c r="N1681">
        <f t="shared" si="493"/>
        <v>67100318.901390173</v>
      </c>
      <c r="O1681" cm="1">
        <f t="array" ref="O1681">NewI((1-'Parameters-x'!K1687)*BETA_a,H1681,C1681)</f>
        <v>0.26918393386869033</v>
      </c>
      <c r="P1681">
        <f t="shared" si="494"/>
        <v>32603319.223432168</v>
      </c>
      <c r="Q1681" cm="1">
        <f t="array" ref="Q1681">NewI((1-'Parameters-x'!K1687)*BETA_e,J1681,C1681)</f>
        <v>9.2119924165464717E-2</v>
      </c>
      <c r="S1681" s="2">
        <f t="shared" si="495"/>
        <v>25608596.597660989</v>
      </c>
      <c r="T1681" s="6">
        <f t="shared" si="496"/>
        <v>1817.5065741228425</v>
      </c>
      <c r="U1681" s="2">
        <f t="shared" si="497"/>
        <v>101833078.89576489</v>
      </c>
      <c r="V1681" s="4">
        <f t="shared" si="498"/>
        <v>105.72849032369014</v>
      </c>
      <c r="W1681">
        <f t="array" ref="W1681:AB1681">rk((1-'Parameters-x'!L1686)*BETA_c,(1-'Parameters-x'!L1686)*BETA_a,(1-'Parameters-x'!L1686)*BETA_e,GAMMA,W1680,X1680,Y1680,Z1680,AA1680,AB1680,dt,STAGE)</f>
        <v>13625991.530491216</v>
      </c>
      <c r="X1681">
        <v>123.84341172597905</v>
      </c>
      <c r="Y1681">
        <v>9400383.9110975023</v>
      </c>
      <c r="Z1681">
        <v>1258.9357874829336</v>
      </c>
      <c r="AA1681">
        <v>2582221.1560722692</v>
      </c>
      <c r="AB1681">
        <v>434.72737491392996</v>
      </c>
      <c r="AC1681">
        <f t="shared" si="499"/>
        <v>2132308.6260970579</v>
      </c>
      <c r="AD1681" cm="1">
        <f t="array" ref="AD1681">NewI((1-'Parameters-x'!L1687)*BETA_c,W1681,T1681)</f>
        <v>7.3666935575249566</v>
      </c>
      <c r="AE1681">
        <f t="shared" si="500"/>
        <v>67098185.153115012</v>
      </c>
      <c r="AF1681" cm="1">
        <f t="array" ref="AF1681">NewI((1-'Parameters-x'!L1687)*BETA_a,Y1681,T1681)</f>
        <v>73.282528064896539</v>
      </c>
      <c r="AG1681">
        <f t="shared" si="501"/>
        <v>32602585.116552815</v>
      </c>
      <c r="AH1681" cm="1">
        <f t="array" ref="AH1681">NewI((1-'Parameters-x'!L1687)*BETA_e,AA1681,T1681)</f>
        <v>25.079268701268649</v>
      </c>
    </row>
    <row r="1682" spans="1:34" x14ac:dyDescent="0.55000000000000004">
      <c r="A1682">
        <f t="shared" si="487"/>
        <v>167.79999999999475</v>
      </c>
      <c r="B1682" s="2">
        <f t="shared" si="488"/>
        <v>25607327.745285422</v>
      </c>
      <c r="C1682" s="6">
        <f t="shared" si="489"/>
        <v>6.5772396775021118</v>
      </c>
      <c r="D1682" s="2">
        <f t="shared" si="490"/>
        <v>101836158.6774749</v>
      </c>
      <c r="E1682" s="6">
        <f t="shared" si="491"/>
        <v>0.3825774261212187</v>
      </c>
      <c r="F1682">
        <f t="array" ref="F1682:K1682">rk((1-'Parameters-x'!K1687)*BETA_c,(1-'Parameters-x'!K1687)*BETA_a,(1-'Parameters-x'!K1687)*BETA_e,GAMMA,F1681,G1681,H1681,I1681,J1681,K1681,dt,STAGE)</f>
        <v>13625903.118647948</v>
      </c>
      <c r="G1682">
        <v>0.45716328985425358</v>
      </c>
      <c r="H1682">
        <v>9399504.4444452152</v>
      </c>
      <c r="I1682">
        <v>4.5584796722320755</v>
      </c>
      <c r="J1682">
        <v>2581920.1821922595</v>
      </c>
      <c r="K1682">
        <v>1.5615967154157824</v>
      </c>
      <c r="L1682">
        <f t="shared" si="492"/>
        <v>2132520.4241887624</v>
      </c>
      <c r="M1682" cm="1">
        <f t="array" ref="M1682">NewI((1-'Parameters-x'!K1688)*BETA_c,F1682,C1682)</f>
        <v>2.6658607713296822E-2</v>
      </c>
      <c r="N1682">
        <f t="shared" si="493"/>
        <v>67100318.997075111</v>
      </c>
      <c r="O1682" cm="1">
        <f t="array" ref="O1682">NewI((1-'Parameters-x'!K1688)*BETA_a,H1682,C1682)</f>
        <v>0.26517189219981663</v>
      </c>
      <c r="P1682">
        <f t="shared" si="494"/>
        <v>32603319.256211028</v>
      </c>
      <c r="Q1682" cm="1">
        <f t="array" ref="Q1682">NewI((1-'Parameters-x'!K1688)*BETA_e,J1682,C1682)</f>
        <v>9.0746926208105247E-2</v>
      </c>
      <c r="S1682" s="2">
        <f t="shared" si="495"/>
        <v>25608586.10380166</v>
      </c>
      <c r="T1682" s="6">
        <f t="shared" si="496"/>
        <v>1790.4185858690871</v>
      </c>
      <c r="U1682" s="2">
        <f t="shared" si="497"/>
        <v>101833116.47761247</v>
      </c>
      <c r="V1682" s="4">
        <f t="shared" si="498"/>
        <v>104.15264038867316</v>
      </c>
      <c r="W1682">
        <f t="array" ref="W1682:AB1682">rk((1-'Parameters-x'!L1687)*BETA_c,(1-'Parameters-x'!L1687)*BETA_a,(1-'Parameters-x'!L1687)*BETA_e,GAMMA,W1681,X1681,Y1681,Z1681,AA1681,AB1681,dt,STAGE)</f>
        <v>13625990.799325252</v>
      </c>
      <c r="X1682">
        <v>122.01361412508652</v>
      </c>
      <c r="Y1682">
        <v>9400376.6375940591</v>
      </c>
      <c r="Z1682">
        <v>1240.1773512529337</v>
      </c>
      <c r="AA1682">
        <v>2582218.6668823529</v>
      </c>
      <c r="AB1682">
        <v>428.22762049106683</v>
      </c>
      <c r="AC1682">
        <f t="shared" si="499"/>
        <v>2132311.187060623</v>
      </c>
      <c r="AD1682" cm="1">
        <f t="array" ref="AD1682">NewI((1-'Parameters-x'!L1688)*BETA_c,W1682,T1682)</f>
        <v>7.2569004931484704</v>
      </c>
      <c r="AE1682">
        <f t="shared" si="500"/>
        <v>67098211.18505469</v>
      </c>
      <c r="AF1682" cm="1">
        <f t="array" ref="AF1682">NewI((1-'Parameters-x'!L1688)*BETA_a,Y1682,T1682)</f>
        <v>72.190274640322798</v>
      </c>
      <c r="AG1682">
        <f t="shared" si="501"/>
        <v>32602594.105497159</v>
      </c>
      <c r="AH1682" cm="1">
        <f t="array" ref="AH1682">NewI((1-'Parameters-x'!L1688)*BETA_e,AA1682,T1682)</f>
        <v>24.705465255201904</v>
      </c>
    </row>
    <row r="1683" spans="1:34" x14ac:dyDescent="0.55000000000000004">
      <c r="A1683">
        <f t="shared" si="487"/>
        <v>167.89999999999475</v>
      </c>
      <c r="B1683" s="2">
        <f t="shared" si="488"/>
        <v>25607327.7073135</v>
      </c>
      <c r="C1683" s="6">
        <f t="shared" si="489"/>
        <v>6.4792094780617511</v>
      </c>
      <c r="D1683" s="2">
        <f t="shared" si="490"/>
        <v>101836158.81347701</v>
      </c>
      <c r="E1683" s="6">
        <f t="shared" si="491"/>
        <v>0.37687531549147463</v>
      </c>
      <c r="F1683">
        <f t="array" ref="F1683:K1683">rk((1-'Parameters-x'!K1688)*BETA_c,(1-'Parameters-x'!K1688)*BETA_a,(1-'Parameters-x'!K1688)*BETA_e,GAMMA,F1682,G1682,H1682,I1682,J1682,K1682,dt,STAGE)</f>
        <v>13625903.116002005</v>
      </c>
      <c r="G1683">
        <v>0.45035608470979005</v>
      </c>
      <c r="H1683">
        <v>9399504.4181261323</v>
      </c>
      <c r="I1683">
        <v>4.4905399052404134</v>
      </c>
      <c r="J1683">
        <v>2581920.1731853625</v>
      </c>
      <c r="K1683">
        <v>1.5383134881115479</v>
      </c>
      <c r="L1683">
        <f t="shared" si="492"/>
        <v>2132520.4336419106</v>
      </c>
      <c r="M1683" cm="1">
        <f t="array" ref="M1683">NewI((1-'Parameters-x'!K1689)*BETA_c,F1683,C1683)</f>
        <v>2.6261275581184188E-2</v>
      </c>
      <c r="N1683">
        <f t="shared" si="493"/>
        <v>67100319.091333956</v>
      </c>
      <c r="O1683" cm="1">
        <f t="array" ref="O1683">NewI((1-'Parameters-x'!K1689)*BETA_a,H1683,C1683)</f>
        <v>0.26121964785968399</v>
      </c>
      <c r="P1683">
        <f t="shared" si="494"/>
        <v>32603319.288501147</v>
      </c>
      <c r="Q1683" cm="1">
        <f t="array" ref="Q1683">NewI((1-'Parameters-x'!K1689)*BETA_e,J1683,C1683)</f>
        <v>8.9394392050606467E-2</v>
      </c>
      <c r="S1683" s="2">
        <f t="shared" si="495"/>
        <v>25608575.766349979</v>
      </c>
      <c r="T1683" s="6">
        <f t="shared" si="496"/>
        <v>1763.7343072308956</v>
      </c>
      <c r="U1683" s="2">
        <f t="shared" si="497"/>
        <v>101833153.49934278</v>
      </c>
      <c r="V1683" s="4">
        <f t="shared" si="498"/>
        <v>102.60027872199072</v>
      </c>
      <c r="W1683">
        <f t="array" ref="W1683:AB1683">rk((1-'Parameters-x'!L1688)*BETA_c,(1-'Parameters-x'!L1688)*BETA_a,(1-'Parameters-x'!L1688)*BETA_e,GAMMA,W1682,X1682,Y1682,Z1682,AA1682,AB1682,dt,STAGE)</f>
        <v>13625990.079056574</v>
      </c>
      <c r="X1683">
        <v>120.21075868435314</v>
      </c>
      <c r="Y1683">
        <v>9400369.4724999107</v>
      </c>
      <c r="Z1683">
        <v>1221.6983880239557</v>
      </c>
      <c r="AA1683">
        <v>2582216.2147934968</v>
      </c>
      <c r="AB1683">
        <v>421.82516052258688</v>
      </c>
      <c r="AC1683">
        <f t="shared" si="499"/>
        <v>2132313.7101847418</v>
      </c>
      <c r="AD1683" cm="1">
        <f t="array" ref="AD1683">NewI((1-'Parameters-x'!L1689)*BETA_c,W1683,T1683)</f>
        <v>7.1487437565595569</v>
      </c>
      <c r="AE1683">
        <f t="shared" si="500"/>
        <v>67098236.829112068</v>
      </c>
      <c r="AF1683" cm="1">
        <f t="array" ref="AF1683">NewI((1-'Parameters-x'!L1689)*BETA_a,Y1683,T1683)</f>
        <v>71.114301419813316</v>
      </c>
      <c r="AG1683">
        <f t="shared" si="501"/>
        <v>32602602.960045982</v>
      </c>
      <c r="AH1683" cm="1">
        <f t="array" ref="AH1683">NewI((1-'Parameters-x'!L1689)*BETA_e,AA1683,T1683)</f>
        <v>24.337233545617845</v>
      </c>
    </row>
    <row r="1684" spans="1:34" x14ac:dyDescent="0.55000000000000004">
      <c r="A1684">
        <f t="shared" si="487"/>
        <v>167.99999999999474</v>
      </c>
      <c r="B1684" s="2">
        <f t="shared" si="488"/>
        <v>25607327.669907529</v>
      </c>
      <c r="C1684" s="6">
        <f t="shared" si="489"/>
        <v>6.3826403656121844</v>
      </c>
      <c r="D1684" s="2">
        <f t="shared" si="490"/>
        <v>101836158.94745211</v>
      </c>
      <c r="E1684" s="6">
        <f t="shared" si="491"/>
        <v>0.37125819176117036</v>
      </c>
      <c r="F1684">
        <f t="array" ref="F1684:K1684">rk((1-'Parameters-x'!K1689)*BETA_c,(1-'Parameters-x'!K1689)*BETA_a,(1-'Parameters-x'!K1689)*BETA_e,GAMMA,F1683,G1683,H1683,I1683,J1683,K1683,dt,STAGE)</f>
        <v>13625903.113395495</v>
      </c>
      <c r="G1684">
        <v>0.44365020189052345</v>
      </c>
      <c r="H1684">
        <v>9399504.3921993226</v>
      </c>
      <c r="I1684">
        <v>4.4236127043420037</v>
      </c>
      <c r="J1684">
        <v>2581920.1643127091</v>
      </c>
      <c r="K1684">
        <v>1.5153774593796574</v>
      </c>
      <c r="L1684">
        <f t="shared" si="492"/>
        <v>2132520.4429543028</v>
      </c>
      <c r="M1684" cm="1">
        <f t="array" ref="M1684">NewI((1-'Parameters-x'!K1690)*BETA_c,F1684,C1684)</f>
        <v>2.5869865469299591E-2</v>
      </c>
      <c r="N1684">
        <f t="shared" si="493"/>
        <v>67100319.184187971</v>
      </c>
      <c r="O1684" cm="1">
        <f t="array" ref="O1684">NewI((1-'Parameters-x'!K1690)*BETA_a,H1684,C1684)</f>
        <v>0.25732630960098551</v>
      </c>
      <c r="P1684">
        <f t="shared" si="494"/>
        <v>32603319.320309833</v>
      </c>
      <c r="Q1684" cm="1">
        <f t="array" ref="Q1684">NewI((1-'Parameters-x'!K1690)*BETA_e,J1684,C1684)</f>
        <v>8.8062016690885231E-2</v>
      </c>
      <c r="S1684" s="2">
        <f t="shared" si="495"/>
        <v>25608565.582974665</v>
      </c>
      <c r="T1684" s="6">
        <f t="shared" si="496"/>
        <v>1737.4477216972418</v>
      </c>
      <c r="U1684" s="2">
        <f t="shared" si="497"/>
        <v>101833189.96930364</v>
      </c>
      <c r="V1684" s="4">
        <f t="shared" si="498"/>
        <v>101.07105520634494</v>
      </c>
      <c r="W1684">
        <f t="array" ref="W1684:AB1684">rk((1-'Parameters-x'!L1689)*BETA_c,(1-'Parameters-x'!L1689)*BETA_a,(1-'Parameters-x'!L1689)*BETA_e,GAMMA,W1683,X1683,Y1683,Z1683,AA1683,AB1683,dt,STAGE)</f>
        <v>13625989.369522773</v>
      </c>
      <c r="X1684">
        <v>118.43445064132439</v>
      </c>
      <c r="Y1684">
        <v>9400362.4141992014</v>
      </c>
      <c r="Z1684">
        <v>1203.4947347714326</v>
      </c>
      <c r="AA1684">
        <v>2582213.7992526907</v>
      </c>
      <c r="AB1684">
        <v>415.51853628448475</v>
      </c>
      <c r="AC1684">
        <f t="shared" si="499"/>
        <v>2132316.196026586</v>
      </c>
      <c r="AD1684" cm="1">
        <f t="array" ref="AD1684">NewI((1-'Parameters-x'!L1690)*BETA_c,W1684,T1684)</f>
        <v>7.0421989611164211</v>
      </c>
      <c r="AE1684">
        <f t="shared" si="500"/>
        <v>67098262.091066025</v>
      </c>
      <c r="AF1684" cm="1">
        <f t="array" ref="AF1684">NewI((1-'Parameters-x'!L1690)*BETA_a,Y1684,T1684)</f>
        <v>70.054365729516448</v>
      </c>
      <c r="AG1684">
        <f t="shared" si="501"/>
        <v>32602611.682211027</v>
      </c>
      <c r="AH1684" cm="1">
        <f t="array" ref="AH1684">NewI((1-'Parameters-x'!L1690)*BETA_e,AA1684,T1684)</f>
        <v>23.974490515712059</v>
      </c>
    </row>
    <row r="1685" spans="1:34" x14ac:dyDescent="0.55000000000000004">
      <c r="A1685">
        <f t="shared" si="487"/>
        <v>168.09999999999474</v>
      </c>
      <c r="B1685" s="2">
        <f t="shared" si="488"/>
        <v>25607327.633059073</v>
      </c>
      <c r="C1685" s="6">
        <f t="shared" si="489"/>
        <v>6.2875105634467481</v>
      </c>
      <c r="D1685" s="2">
        <f t="shared" si="490"/>
        <v>101836159.07943036</v>
      </c>
      <c r="E1685" s="6">
        <f t="shared" si="491"/>
        <v>0.36572478824589072</v>
      </c>
      <c r="F1685">
        <f t="array" ref="F1685:K1685">rk((1-'Parameters-x'!K1690)*BETA_c,(1-'Parameters-x'!K1690)*BETA_a,(1-'Parameters-x'!K1690)*BETA_e,GAMMA,F1684,G1684,H1684,I1684,J1684,K1684,dt,STAGE)</f>
        <v>13625903.110827837</v>
      </c>
      <c r="G1685">
        <v>0.43704413403332759</v>
      </c>
      <c r="H1685">
        <v>9399504.3666589372</v>
      </c>
      <c r="I1685">
        <v>4.3576829786006499</v>
      </c>
      <c r="J1685">
        <v>2581920.1555722975</v>
      </c>
      <c r="K1685">
        <v>1.4927834508127704</v>
      </c>
      <c r="L1685">
        <f t="shared" si="492"/>
        <v>2132520.452128029</v>
      </c>
      <c r="M1685" cm="1">
        <f t="array" ref="M1685">NewI((1-'Parameters-x'!K1691)*BETA_c,F1685,C1685)</f>
        <v>2.5484289113149077E-2</v>
      </c>
      <c r="N1685">
        <f t="shared" si="493"/>
        <v>67100319.275658078</v>
      </c>
      <c r="O1685" cm="1">
        <f t="array" ref="O1685">NewI((1-'Parameters-x'!K1691)*BETA_a,H1685,C1685)</f>
        <v>0.25349099945998615</v>
      </c>
      <c r="P1685">
        <f t="shared" si="494"/>
        <v>32603319.351644251</v>
      </c>
      <c r="Q1685" cm="1">
        <f t="array" ref="Q1685">NewI((1-'Parameters-x'!K1691)*BETA_e,J1685,C1685)</f>
        <v>8.6749499672755456E-2</v>
      </c>
      <c r="S1685" s="2">
        <f t="shared" si="495"/>
        <v>25608555.551379181</v>
      </c>
      <c r="T1685" s="6">
        <f t="shared" si="496"/>
        <v>1711.5529024147065</v>
      </c>
      <c r="U1685" s="2">
        <f t="shared" si="497"/>
        <v>101833225.89571841</v>
      </c>
      <c r="V1685" s="4">
        <f t="shared" si="498"/>
        <v>99.564624943934007</v>
      </c>
      <c r="W1685">
        <f t="array" ref="W1685:AB1685">rk((1-'Parameters-x'!L1690)*BETA_c,(1-'Parameters-x'!L1690)*BETA_a,(1-'Parameters-x'!L1690)*BETA_e,GAMMA,W1684,X1684,Y1684,Z1684,AA1684,AB1684,dt,STAGE)</f>
        <v>13625988.670563856</v>
      </c>
      <c r="X1685">
        <v>116.68430097733987</v>
      </c>
      <c r="Y1685">
        <v>9400355.4611001574</v>
      </c>
      <c r="Z1685">
        <v>1185.5622904670233</v>
      </c>
      <c r="AA1685">
        <v>2582211.419715168</v>
      </c>
      <c r="AB1685">
        <v>409.30631097034319</v>
      </c>
      <c r="AC1685">
        <f t="shared" si="499"/>
        <v>2132318.6451351666</v>
      </c>
      <c r="AD1685" cm="1">
        <f t="array" ref="AD1685">NewI((1-'Parameters-x'!L1691)*BETA_c,W1685,T1685)</f>
        <v>6.9372420835952981</v>
      </c>
      <c r="AE1685">
        <f t="shared" si="500"/>
        <v>67098286.976609372</v>
      </c>
      <c r="AF1685" cm="1">
        <f t="array" ref="AF1685">NewI((1-'Parameters-x'!L1691)*BETA_a,Y1685,T1685)</f>
        <v>69.010228513335306</v>
      </c>
      <c r="AG1685">
        <f t="shared" si="501"/>
        <v>32602620.273973864</v>
      </c>
      <c r="AH1685" cm="1">
        <f t="array" ref="AH1685">NewI((1-'Parameters-x'!L1691)*BETA_e,AA1685,T1685)</f>
        <v>23.617154347003414</v>
      </c>
    </row>
    <row r="1686" spans="1:34" x14ac:dyDescent="0.55000000000000004">
      <c r="A1686">
        <f t="shared" si="487"/>
        <v>168.19999999999473</v>
      </c>
      <c r="B1686" s="2">
        <f t="shared" si="488"/>
        <v>25607327.596759822</v>
      </c>
      <c r="C1686" s="6">
        <f t="shared" si="489"/>
        <v>6.1937986194286516</v>
      </c>
      <c r="D1686" s="2">
        <f t="shared" si="490"/>
        <v>101836159.20944156</v>
      </c>
      <c r="E1686" s="6">
        <f t="shared" si="491"/>
        <v>0.3602738571404846</v>
      </c>
      <c r="F1686">
        <f t="array" ref="F1686:K1686">rk((1-'Parameters-x'!K1691)*BETA_c,(1-'Parameters-x'!K1691)*BETA_a,(1-'Parameters-x'!K1691)*BETA_e,GAMMA,F1685,G1685,H1685,I1685,J1685,K1685,dt,STAGE)</f>
        <v>13625903.108298445</v>
      </c>
      <c r="G1686">
        <v>0.4305363961839585</v>
      </c>
      <c r="H1686">
        <v>9399504.3414992187</v>
      </c>
      <c r="I1686">
        <v>4.292735861985574</v>
      </c>
      <c r="J1686">
        <v>2581920.146962157</v>
      </c>
      <c r="K1686">
        <v>1.4705263612591191</v>
      </c>
      <c r="L1686">
        <f t="shared" si="492"/>
        <v>2132520.4611651585</v>
      </c>
      <c r="M1686" cm="1">
        <f t="array" ref="M1686">NewI((1-'Parameters-x'!K1692)*BETA_c,F1686,C1686)</f>
        <v>2.5104459563772687E-2</v>
      </c>
      <c r="N1686">
        <f t="shared" si="493"/>
        <v>67100319.365764923</v>
      </c>
      <c r="O1686" cm="1">
        <f t="array" ref="O1686">NewI((1-'Parameters-x'!K1692)*BETA_a,H1686,C1686)</f>
        <v>0.24971285255853803</v>
      </c>
      <c r="P1686">
        <f t="shared" si="494"/>
        <v>32603319.382511482</v>
      </c>
      <c r="Q1686" cm="1">
        <f t="array" ref="Q1686">NewI((1-'Parameters-x'!K1692)*BETA_e,J1686,C1686)</f>
        <v>8.5456545018173888E-2</v>
      </c>
      <c r="S1686" s="2">
        <f t="shared" si="495"/>
        <v>25608545.669301238</v>
      </c>
      <c r="T1686" s="6">
        <f t="shared" si="496"/>
        <v>1686.0440108516109</v>
      </c>
      <c r="U1686" s="2">
        <f t="shared" si="497"/>
        <v>101833261.28668791</v>
      </c>
      <c r="V1686" s="4">
        <f t="shared" si="498"/>
        <v>98.080648178622326</v>
      </c>
      <c r="W1686">
        <f t="array" ref="W1686:AB1686">rk((1-'Parameters-x'!L1691)*BETA_c,(1-'Parameters-x'!L1691)*BETA_a,(1-'Parameters-x'!L1691)*BETA_e,GAMMA,W1685,X1685,Y1685,Z1685,AA1685,AB1685,dt,STAGE)</f>
        <v>13625987.982022218</v>
      </c>
      <c r="X1686">
        <v>114.95992633480515</v>
      </c>
      <c r="Y1686">
        <v>9400348.6116347406</v>
      </c>
      <c r="Z1686">
        <v>1167.8970151557332</v>
      </c>
      <c r="AA1686">
        <v>2582209.0756442822</v>
      </c>
      <c r="AB1686">
        <v>403.18706936107247</v>
      </c>
      <c r="AC1686">
        <f t="shared" si="499"/>
        <v>2132321.0580514469</v>
      </c>
      <c r="AD1686" cm="1">
        <f t="array" ref="AD1686">NewI((1-'Parameters-x'!L1692)*BETA_c,W1686,T1686)</f>
        <v>6.8338494587753669</v>
      </c>
      <c r="AE1686">
        <f t="shared" si="500"/>
        <v>67098311.491350107</v>
      </c>
      <c r="AF1686" cm="1">
        <f t="array" ref="AF1686">NewI((1-'Parameters-x'!L1692)*BETA_a,Y1686,T1686)</f>
        <v>67.981654278981736</v>
      </c>
      <c r="AG1686">
        <f t="shared" si="501"/>
        <v>32602628.737286359</v>
      </c>
      <c r="AH1686" cm="1">
        <f t="array" ref="AH1686">NewI((1-'Parameters-x'!L1692)*BETA_e,AA1686,T1686)</f>
        <v>23.265144440865232</v>
      </c>
    </row>
    <row r="1687" spans="1:34" x14ac:dyDescent="0.55000000000000004">
      <c r="A1687">
        <f t="shared" si="487"/>
        <v>168.29999999999472</v>
      </c>
      <c r="B1687" s="2">
        <f t="shared" si="488"/>
        <v>25607327.561001591</v>
      </c>
      <c r="C1687" s="6">
        <f t="shared" si="489"/>
        <v>6.1014834011534518</v>
      </c>
      <c r="D1687" s="2">
        <f t="shared" si="490"/>
        <v>101836159.33751501</v>
      </c>
      <c r="E1687" s="6">
        <f t="shared" si="491"/>
        <v>0.35490416923767948</v>
      </c>
      <c r="F1687">
        <f t="array" ref="F1687:K1687">rk((1-'Parameters-x'!K1692)*BETA_c,(1-'Parameters-x'!K1692)*BETA_a,(1-'Parameters-x'!K1692)*BETA_e,GAMMA,F1686,G1686,H1686,I1686,J1686,K1686,dt,STAGE)</f>
        <v>13625903.105806753</v>
      </c>
      <c r="G1687">
        <v>0.42412552546424903</v>
      </c>
      <c r="H1687">
        <v>9399504.3167144917</v>
      </c>
      <c r="I1687">
        <v>4.2287567100196757</v>
      </c>
      <c r="J1687">
        <v>2581920.1384803457</v>
      </c>
      <c r="K1687">
        <v>1.4486011656695266</v>
      </c>
      <c r="L1687">
        <f t="shared" si="492"/>
        <v>2132520.4700677213</v>
      </c>
      <c r="M1687" cm="1">
        <f t="array" ref="M1687">NewI((1-'Parameters-x'!K1693)*BETA_c,F1687,C1687)</f>
        <v>2.4730291168137224E-2</v>
      </c>
      <c r="N1687">
        <f t="shared" si="493"/>
        <v>67100319.454528794</v>
      </c>
      <c r="O1687" cm="1">
        <f t="array" ref="O1687">NewI((1-'Parameters-x'!K1693)*BETA_a,H1687,C1687)</f>
        <v>0.24599101690904651</v>
      </c>
      <c r="P1687">
        <f t="shared" si="494"/>
        <v>32603319.412918489</v>
      </c>
      <c r="Q1687" cm="1">
        <f t="array" ref="Q1687">NewI((1-'Parameters-x'!K1693)*BETA_e,J1687,C1687)</f>
        <v>8.4182861160495712E-2</v>
      </c>
      <c r="S1687" s="2">
        <f t="shared" si="495"/>
        <v>25608535.934512265</v>
      </c>
      <c r="T1687" s="6">
        <f t="shared" si="496"/>
        <v>1660.9152954820447</v>
      </c>
      <c r="U1687" s="2">
        <f t="shared" si="497"/>
        <v>101833296.15019226</v>
      </c>
      <c r="V1687" s="4">
        <f t="shared" si="498"/>
        <v>96.618790219271148</v>
      </c>
      <c r="W1687">
        <f t="array" ref="W1687:AB1687">rk((1-'Parameters-x'!L1692)*BETA_c,(1-'Parameters-x'!L1692)*BETA_a,(1-'Parameters-x'!L1692)*BETA_e,GAMMA,W1686,X1686,Y1686,Z1686,AA1686,AB1686,dt,STAGE)</f>
        <v>13625987.303742601</v>
      </c>
      <c r="X1687">
        <v>113.26094893563727</v>
      </c>
      <c r="Y1687">
        <v>9400341.8642582763</v>
      </c>
      <c r="Z1687">
        <v>1150.494929046763</v>
      </c>
      <c r="AA1687">
        <v>2582206.7665113877</v>
      </c>
      <c r="AB1687">
        <v>397.15941749964441</v>
      </c>
      <c r="AC1687">
        <f t="shared" si="499"/>
        <v>2132323.4353084639</v>
      </c>
      <c r="AD1687" cm="1">
        <f t="array" ref="AD1687">NewI((1-'Parameters-x'!L1693)*BETA_c,W1687,T1687)</f>
        <v>6.7319977741042951</v>
      </c>
      <c r="AE1687">
        <f t="shared" si="500"/>
        <v>67098335.64081268</v>
      </c>
      <c r="AF1687" cm="1">
        <f t="array" ref="AF1687">NewI((1-'Parameters-x'!L1693)*BETA_a,Y1687,T1687)</f>
        <v>66.968411044834767</v>
      </c>
      <c r="AG1687">
        <f t="shared" si="501"/>
        <v>32602637.074071113</v>
      </c>
      <c r="AH1687" cm="1">
        <f t="array" ref="AH1687">NewI((1-'Parameters-x'!L1693)*BETA_e,AA1687,T1687)</f>
        <v>22.918381400332073</v>
      </c>
    </row>
    <row r="1688" spans="1:34" x14ac:dyDescent="0.55000000000000004">
      <c r="A1688">
        <f t="shared" si="487"/>
        <v>168.39999999999472</v>
      </c>
      <c r="B1688" s="2">
        <f t="shared" si="488"/>
        <v>25607327.525776315</v>
      </c>
      <c r="C1688" s="6">
        <f t="shared" si="489"/>
        <v>6.0105440911836077</v>
      </c>
      <c r="D1688" s="2">
        <f t="shared" si="490"/>
        <v>101836159.4636796</v>
      </c>
      <c r="E1688" s="6">
        <f t="shared" si="491"/>
        <v>0.34961451365088869</v>
      </c>
      <c r="F1688">
        <f t="array" ref="F1688:K1688">rk((1-'Parameters-x'!K1693)*BETA_c,(1-'Parameters-x'!K1693)*BETA_a,(1-'Parameters-x'!K1693)*BETA_e,GAMMA,F1687,G1687,H1687,I1687,J1687,K1687,dt,STAGE)</f>
        <v>13625903.103352198</v>
      </c>
      <c r="G1688">
        <v>0.41781008074423853</v>
      </c>
      <c r="H1688">
        <v>9399504.2922991663</v>
      </c>
      <c r="I1688">
        <v>4.165731096477729</v>
      </c>
      <c r="J1688">
        <v>2581920.1301249517</v>
      </c>
      <c r="K1688">
        <v>1.4270029139616403</v>
      </c>
      <c r="L1688">
        <f t="shared" si="492"/>
        <v>2132520.478837721</v>
      </c>
      <c r="M1688" cm="1">
        <f t="array" ref="M1688">NewI((1-'Parameters-x'!K1694)*BETA_c,F1688,C1688)</f>
        <v>2.4361699549821116E-2</v>
      </c>
      <c r="N1688">
        <f t="shared" si="493"/>
        <v>67100319.541969739</v>
      </c>
      <c r="O1688" cm="1">
        <f t="array" ref="O1688">NewI((1-'Parameters-x'!K1694)*BETA_a,H1688,C1688)</f>
        <v>0.2423246532223429</v>
      </c>
      <c r="P1688">
        <f t="shared" si="494"/>
        <v>32603319.442872133</v>
      </c>
      <c r="Q1688" cm="1">
        <f t="array" ref="Q1688">NewI((1-'Parameters-x'!K1694)*BETA_e,J1688,C1688)</f>
        <v>8.2928160878724705E-2</v>
      </c>
      <c r="S1688" s="2">
        <f t="shared" si="495"/>
        <v>25608526.344816901</v>
      </c>
      <c r="T1688" s="6">
        <f t="shared" si="496"/>
        <v>1636.1610904894994</v>
      </c>
      <c r="U1688" s="2">
        <f t="shared" si="497"/>
        <v>101833330.4940926</v>
      </c>
      <c r="V1688" s="4">
        <f t="shared" si="498"/>
        <v>95.178721364213573</v>
      </c>
      <c r="W1688">
        <f t="array" ref="W1688:AB1688">rk((1-'Parameters-x'!L1693)*BETA_c,(1-'Parameters-x'!L1693)*BETA_a,(1-'Parameters-x'!L1693)*BETA_e,GAMMA,W1687,X1687,Y1687,Z1687,AA1687,AB1687,dt,STAGE)</f>
        <v>13625986.635572065</v>
      </c>
      <c r="X1688">
        <v>111.58699650086794</v>
      </c>
      <c r="Y1688">
        <v>9400335.2174491212</v>
      </c>
      <c r="Z1688">
        <v>1133.3521116178854</v>
      </c>
      <c r="AA1688">
        <v>2582204.4917957168</v>
      </c>
      <c r="AB1688">
        <v>391.22198237074628</v>
      </c>
      <c r="AC1688">
        <f t="shared" si="499"/>
        <v>2132325.7774314345</v>
      </c>
      <c r="AD1688" cm="1">
        <f t="array" ref="AD1688">NewI((1-'Parameters-x'!L1694)*BETA_c,W1688,T1688)</f>
        <v>6.631664064443286</v>
      </c>
      <c r="AE1688">
        <f t="shared" si="500"/>
        <v>67098359.430439264</v>
      </c>
      <c r="AF1688" cm="1">
        <f t="array" ref="AF1688">NewI((1-'Parameters-x'!L1694)*BETA_a,Y1688,T1688)</f>
        <v>65.970270287592271</v>
      </c>
      <c r="AG1688">
        <f t="shared" si="501"/>
        <v>32602645.28622191</v>
      </c>
      <c r="AH1688" cm="1">
        <f t="array" ref="AH1688">NewI((1-'Parameters-x'!L1694)*BETA_e,AA1688,T1688)</f>
        <v>22.576787012178013</v>
      </c>
    </row>
    <row r="1689" spans="1:34" x14ac:dyDescent="0.55000000000000004">
      <c r="A1689">
        <f t="shared" si="487"/>
        <v>168.49999999999471</v>
      </c>
      <c r="B1689" s="2">
        <f t="shared" si="488"/>
        <v>25607327.49107606</v>
      </c>
      <c r="C1689" s="6">
        <f t="shared" si="489"/>
        <v>5.9209601823540847</v>
      </c>
      <c r="D1689" s="2">
        <f t="shared" si="490"/>
        <v>101836159.58796376</v>
      </c>
      <c r="E1689" s="6">
        <f t="shared" si="491"/>
        <v>0.34440369754115219</v>
      </c>
      <c r="F1689">
        <f t="array" ref="F1689:K1689">rk((1-'Parameters-x'!K1694)*BETA_c,(1-'Parameters-x'!K1694)*BETA_a,(1-'Parameters-x'!K1694)*BETA_e,GAMMA,F1688,G1688,H1688,I1688,J1688,K1688,dt,STAGE)</f>
        <v>13625903.100934228</v>
      </c>
      <c r="G1689">
        <v>0.41158864231916614</v>
      </c>
      <c r="H1689">
        <v>9399504.2682477385</v>
      </c>
      <c r="I1689">
        <v>4.103644810133793</v>
      </c>
      <c r="J1689">
        <v>2581920.1218940909</v>
      </c>
      <c r="K1689">
        <v>1.4057267299011253</v>
      </c>
      <c r="L1689">
        <f t="shared" si="492"/>
        <v>2132520.4874771298</v>
      </c>
      <c r="M1689" cm="1">
        <f t="array" ref="M1689">NewI((1-'Parameters-x'!K1695)*BETA_c,F1689,C1689)</f>
        <v>2.3998601589987265E-2</v>
      </c>
      <c r="N1689">
        <f t="shared" si="493"/>
        <v>67100319.628107451</v>
      </c>
      <c r="O1689" cm="1">
        <f t="array" ref="O1689">NewI((1-'Parameters-x'!K1695)*BETA_a,H1689,C1689)</f>
        <v>0.2387129347184212</v>
      </c>
      <c r="P1689">
        <f t="shared" si="494"/>
        <v>32603319.472379178</v>
      </c>
      <c r="Q1689" cm="1">
        <f t="array" ref="Q1689">NewI((1-'Parameters-x'!K1695)*BETA_e,J1689,C1689)</f>
        <v>8.1692161232743685E-2</v>
      </c>
      <c r="S1689" s="2">
        <f t="shared" si="495"/>
        <v>25608516.898052525</v>
      </c>
      <c r="T1689" s="6">
        <f t="shared" si="496"/>
        <v>1611.7758144898085</v>
      </c>
      <c r="U1689" s="2">
        <f t="shared" si="497"/>
        <v>101833364.32613298</v>
      </c>
      <c r="V1689" s="4">
        <f t="shared" si="498"/>
        <v>93.760116826856091</v>
      </c>
      <c r="W1689">
        <f t="array" ref="W1689:AB1689">rk((1-'Parameters-x'!L1694)*BETA_c,(1-'Parameters-x'!L1694)*BETA_a,(1-'Parameters-x'!L1694)*BETA_e,GAMMA,W1688,X1688,Y1688,Z1688,AA1688,AB1688,dt,STAGE)</f>
        <v>13625985.977359943</v>
      </c>
      <c r="X1689">
        <v>109.93770217138797</v>
      </c>
      <c r="Y1689">
        <v>9400328.6697083153</v>
      </c>
      <c r="Z1689">
        <v>1116.4647007331421</v>
      </c>
      <c r="AA1689">
        <v>2582202.2509842678</v>
      </c>
      <c r="AB1689">
        <v>385.37341158527857</v>
      </c>
      <c r="AC1689">
        <f t="shared" si="499"/>
        <v>2132328.0849378854</v>
      </c>
      <c r="AD1689" cm="1">
        <f t="array" ref="AD1689">NewI((1-'Parameters-x'!L1695)*BETA_c,W1689,T1689)</f>
        <v>6.5328257068903755</v>
      </c>
      <c r="AE1689">
        <f t="shared" si="500"/>
        <v>67098382.865590952</v>
      </c>
      <c r="AF1689" cm="1">
        <f t="array" ref="AF1689">NewI((1-'Parameters-x'!L1695)*BETA_a,Y1689,T1689)</f>
        <v>64.987006890703285</v>
      </c>
      <c r="AG1689">
        <f t="shared" si="501"/>
        <v>32602653.375604149</v>
      </c>
      <c r="AH1689" cm="1">
        <f t="array" ref="AH1689">NewI((1-'Parameters-x'!L1695)*BETA_e,AA1689,T1689)</f>
        <v>22.240284229262436</v>
      </c>
    </row>
    <row r="1690" spans="1:34" x14ac:dyDescent="0.55000000000000004">
      <c r="A1690">
        <f t="shared" si="487"/>
        <v>168.59999999999471</v>
      </c>
      <c r="B1690" s="2">
        <f t="shared" si="488"/>
        <v>25607327.45689299</v>
      </c>
      <c r="C1690" s="6">
        <f t="shared" si="489"/>
        <v>5.8327114731479117</v>
      </c>
      <c r="D1690" s="2">
        <f t="shared" si="490"/>
        <v>101836159.71039553</v>
      </c>
      <c r="E1690" s="6">
        <f t="shared" si="491"/>
        <v>0.33927054584814503</v>
      </c>
      <c r="F1690">
        <f t="array" ref="F1690:K1690">rk((1-'Parameters-x'!K1695)*BETA_c,(1-'Parameters-x'!K1695)*BETA_a,(1-'Parameters-x'!K1695)*BETA_e,GAMMA,F1689,G1689,H1689,I1689,J1689,K1689,dt,STAGE)</f>
        <v>13625903.098552298</v>
      </c>
      <c r="G1690">
        <v>0.40545981159125377</v>
      </c>
      <c r="H1690">
        <v>9399504.244554786</v>
      </c>
      <c r="I1690">
        <v>4.0424838515570931</v>
      </c>
      <c r="J1690">
        <v>2581920.1137859058</v>
      </c>
      <c r="K1690">
        <v>1.3847678099995639</v>
      </c>
      <c r="L1690">
        <f t="shared" si="492"/>
        <v>2132520.4959878908</v>
      </c>
      <c r="M1690" cm="1">
        <f t="array" ref="M1690">NewI((1-'Parameters-x'!K1696)*BETA_c,F1690,C1690)</f>
        <v>2.364091540863943E-2</v>
      </c>
      <c r="N1690">
        <f t="shared" si="493"/>
        <v>67100319.712961361</v>
      </c>
      <c r="O1690" cm="1">
        <f t="array" ref="O1690">NewI((1-'Parameters-x'!K1696)*BETA_a,H1690,C1690)</f>
        <v>0.2351550469399955</v>
      </c>
      <c r="P1690">
        <f t="shared" si="494"/>
        <v>32603319.501446281</v>
      </c>
      <c r="Q1690" cm="1">
        <f t="array" ref="Q1690">NewI((1-'Parameters-x'!K1696)*BETA_e,J1690,C1690)</f>
        <v>8.0474583499510075E-2</v>
      </c>
      <c r="S1690" s="2">
        <f t="shared" si="495"/>
        <v>25608507.59208874</v>
      </c>
      <c r="T1690" s="6">
        <f t="shared" si="496"/>
        <v>1587.7539692731109</v>
      </c>
      <c r="U1690" s="2">
        <f t="shared" si="497"/>
        <v>101833397.65394199</v>
      </c>
      <c r="V1690" s="4">
        <f t="shared" si="498"/>
        <v>92.362656662389639</v>
      </c>
      <c r="W1690">
        <f t="array" ref="W1690:AB1690">rk((1-'Parameters-x'!L1695)*BETA_c,(1-'Parameters-x'!L1695)*BETA_a,(1-'Parameters-x'!L1695)*BETA_e,GAMMA,W1689,X1689,Y1689,Z1689,AA1689,AB1689,dt,STAGE)</f>
        <v>13625985.32895782</v>
      </c>
      <c r="X1690">
        <v>108.31270442981743</v>
      </c>
      <c r="Y1690">
        <v>9400322.2195592336</v>
      </c>
      <c r="Z1690">
        <v>1099.8288917736693</v>
      </c>
      <c r="AA1690">
        <v>2582200.043571684</v>
      </c>
      <c r="AB1690">
        <v>379.6123730696242</v>
      </c>
      <c r="AC1690">
        <f t="shared" si="499"/>
        <v>2132330.3583377497</v>
      </c>
      <c r="AD1690" cm="1">
        <f t="array" ref="AD1690">NewI((1-'Parameters-x'!L1696)*BETA_c,W1690,T1690)</f>
        <v>6.4354604156808701</v>
      </c>
      <c r="AE1690">
        <f t="shared" si="500"/>
        <v>67098405.951548986</v>
      </c>
      <c r="AF1690" cm="1">
        <f t="array" ref="AF1690">NewI((1-'Parameters-x'!L1696)*BETA_a,Y1690,T1690)</f>
        <v>64.018399093569556</v>
      </c>
      <c r="AG1690">
        <f t="shared" si="501"/>
        <v>32602661.344055247</v>
      </c>
      <c r="AH1690" cm="1">
        <f t="array" ref="AH1690">NewI((1-'Parameters-x'!L1696)*BETA_e,AA1690,T1690)</f>
        <v>21.908797153139215</v>
      </c>
    </row>
    <row r="1691" spans="1:34" x14ac:dyDescent="0.55000000000000004">
      <c r="A1691">
        <f t="shared" si="487"/>
        <v>168.6999999999947</v>
      </c>
      <c r="B1691" s="2">
        <f t="shared" si="488"/>
        <v>25607327.423219401</v>
      </c>
      <c r="C1691" s="6">
        <f t="shared" si="489"/>
        <v>5.7457780631406603</v>
      </c>
      <c r="D1691" s="2">
        <f t="shared" si="490"/>
        <v>101836159.83100253</v>
      </c>
      <c r="E1691" s="6">
        <f t="shared" si="491"/>
        <v>0.33421390102519616</v>
      </c>
      <c r="F1691">
        <f t="array" ref="F1691:K1691">rk((1-'Parameters-x'!K1696)*BETA_c,(1-'Parameters-x'!K1696)*BETA_a,(1-'Parameters-x'!K1696)*BETA_e,GAMMA,F1690,G1690,H1690,I1690,J1690,K1690,dt,STAGE)</f>
        <v>13625903.09620587</v>
      </c>
      <c r="G1691">
        <v>0.39942221075621032</v>
      </c>
      <c r="H1691">
        <v>9399504.2212149631</v>
      </c>
      <c r="I1691">
        <v>3.9822344299556427</v>
      </c>
      <c r="J1691">
        <v>2581920.105798569</v>
      </c>
      <c r="K1691">
        <v>1.3641214224288079</v>
      </c>
      <c r="L1691">
        <f t="shared" si="492"/>
        <v>2132520.5043719197</v>
      </c>
      <c r="M1691" cm="1">
        <f t="array" ref="M1691">NewI((1-'Parameters-x'!K1697)*BETA_c,F1691,C1691)</f>
        <v>2.3288560346157974E-2</v>
      </c>
      <c r="N1691">
        <f t="shared" si="493"/>
        <v>67100319.796550602</v>
      </c>
      <c r="O1691" cm="1">
        <f t="array" ref="O1691">NewI((1-'Parameters-x'!K1697)*BETA_a,H1691,C1691)</f>
        <v>0.23165018756883565</v>
      </c>
      <c r="P1691">
        <f t="shared" si="494"/>
        <v>32603319.530080009</v>
      </c>
      <c r="Q1691" cm="1">
        <f t="array" ref="Q1691">NewI((1-'Parameters-x'!K1697)*BETA_e,J1691,C1691)</f>
        <v>7.9275153110202543E-2</v>
      </c>
      <c r="S1691" s="2">
        <f t="shared" si="495"/>
        <v>25608498.424826901</v>
      </c>
      <c r="T1691" s="6">
        <f t="shared" si="496"/>
        <v>1564.0901385645548</v>
      </c>
      <c r="U1691" s="2">
        <f t="shared" si="497"/>
        <v>101833430.48503453</v>
      </c>
      <c r="V1691" s="4">
        <f t="shared" si="498"/>
        <v>90.986025695594392</v>
      </c>
      <c r="W1691">
        <f t="array" ref="W1691:AB1691">rk((1-'Parameters-x'!L1696)*BETA_c,(1-'Parameters-x'!L1696)*BETA_a,(1-'Parameters-x'!L1696)*BETA_e,GAMMA,W1690,X1690,Y1690,Z1690,AA1690,AB1690,dt,STAGE)</f>
        <v>13625984.69021949</v>
      </c>
      <c r="X1691">
        <v>106.71164702348577</v>
      </c>
      <c r="Y1691">
        <v>9400315.8655472677</v>
      </c>
      <c r="Z1691">
        <v>1083.440936781453</v>
      </c>
      <c r="AA1691">
        <v>2582197.8690601424</v>
      </c>
      <c r="AB1691">
        <v>373.93755475961603</v>
      </c>
      <c r="AC1691">
        <f t="shared" si="499"/>
        <v>2132332.5981334867</v>
      </c>
      <c r="AD1691" cm="1">
        <f t="array" ref="AD1691">NewI((1-'Parameters-x'!L1697)*BETA_c,W1691,T1691)</f>
        <v>6.3395462371637405</v>
      </c>
      <c r="AE1691">
        <f t="shared" si="500"/>
        <v>67098428.693515949</v>
      </c>
      <c r="AF1691" cm="1">
        <f t="array" ref="AF1691">NewI((1-'Parameters-x'!L1697)*BETA_a,Y1691,T1691)</f>
        <v>63.064228441505165</v>
      </c>
      <c r="AG1691">
        <f t="shared" si="501"/>
        <v>32602669.193385098</v>
      </c>
      <c r="AH1691" cm="1">
        <f t="array" ref="AH1691">NewI((1-'Parameters-x'!L1697)*BETA_e,AA1691,T1691)</f>
        <v>21.582251016925483</v>
      </c>
    </row>
    <row r="1692" spans="1:34" x14ac:dyDescent="0.55000000000000004">
      <c r="A1692">
        <f t="shared" si="487"/>
        <v>168.7999999999947</v>
      </c>
      <c r="B1692" s="2">
        <f t="shared" si="488"/>
        <v>25607327.390047695</v>
      </c>
      <c r="C1692" s="6">
        <f t="shared" si="489"/>
        <v>5.6601403485128419</v>
      </c>
      <c r="D1692" s="2">
        <f t="shared" si="490"/>
        <v>101836159.94981195</v>
      </c>
      <c r="E1692" s="6">
        <f t="shared" si="491"/>
        <v>0.32923262277825716</v>
      </c>
      <c r="F1692">
        <f t="array" ref="F1692:K1692">rk((1-'Parameters-x'!K1697)*BETA_c,(1-'Parameters-x'!K1697)*BETA_a,(1-'Parameters-x'!K1697)*BETA_e,GAMMA,F1691,G1691,H1691,I1691,J1691,K1691,dt,STAGE)</f>
        <v>13625903.093894411</v>
      </c>
      <c r="G1692">
        <v>0.39347448249438444</v>
      </c>
      <c r="H1692">
        <v>9399504.198223006</v>
      </c>
      <c r="I1692">
        <v>3.9228829600669144</v>
      </c>
      <c r="J1692">
        <v>2581920.0979302791</v>
      </c>
      <c r="K1692">
        <v>1.3437829059515427</v>
      </c>
      <c r="L1692">
        <f t="shared" si="492"/>
        <v>2132520.5126311067</v>
      </c>
      <c r="M1692" cm="1">
        <f t="array" ref="M1692">NewI((1-'Parameters-x'!K1698)*BETA_c,F1692,C1692)</f>
        <v>2.2941456945110867E-2</v>
      </c>
      <c r="N1692">
        <f t="shared" si="493"/>
        <v>67100319.878894031</v>
      </c>
      <c r="O1692" cm="1">
        <f t="array" ref="O1692">NewI((1-'Parameters-x'!K1698)*BETA_a,H1692,C1692)</f>
        <v>0.22819756624484169</v>
      </c>
      <c r="P1692">
        <f t="shared" si="494"/>
        <v>32603319.558286816</v>
      </c>
      <c r="Q1692" cm="1">
        <f t="array" ref="Q1692">NewI((1-'Parameters-x'!K1698)*BETA_e,J1692,C1692)</f>
        <v>7.8093599588304585E-2</v>
      </c>
      <c r="S1692" s="2">
        <f t="shared" si="495"/>
        <v>25608489.394199651</v>
      </c>
      <c r="T1692" s="6">
        <f t="shared" si="496"/>
        <v>1540.7789868034624</v>
      </c>
      <c r="U1692" s="2">
        <f t="shared" si="497"/>
        <v>101833462.82681353</v>
      </c>
      <c r="V1692" s="4">
        <f t="shared" si="498"/>
        <v>89.629913449721428</v>
      </c>
      <c r="W1692">
        <f t="array" ref="W1692:AB1692">rk((1-'Parameters-x'!L1697)*BETA_c,(1-'Parameters-x'!L1697)*BETA_a,(1-'Parameters-x'!L1697)*BETA_e,GAMMA,W1691,X1691,Y1691,Z1691,AA1691,AB1691,dt,STAGE)</f>
        <v>13625984.061000925</v>
      </c>
      <c r="X1692">
        <v>105.13417888850641</v>
      </c>
      <c r="Y1692">
        <v>9400309.6062394883</v>
      </c>
      <c r="Z1692">
        <v>1067.2971436158246</v>
      </c>
      <c r="AA1692">
        <v>2582195.7269592411</v>
      </c>
      <c r="AB1692">
        <v>368.34766429913145</v>
      </c>
      <c r="AC1692">
        <f t="shared" si="499"/>
        <v>2132334.8048201869</v>
      </c>
      <c r="AD1692" cm="1">
        <f t="array" ref="AD1692">NewI((1-'Parameters-x'!L1698)*BETA_c,W1692,T1692)</f>
        <v>6.2450615448528701</v>
      </c>
      <c r="AE1692">
        <f t="shared" si="500"/>
        <v>67098451.096616894</v>
      </c>
      <c r="AF1692" cm="1">
        <f t="array" ref="AF1692">NewI((1-'Parameters-x'!L1698)*BETA_a,Y1692,T1692)</f>
        <v>62.124279736442524</v>
      </c>
      <c r="AG1692">
        <f t="shared" si="501"/>
        <v>32602676.92537646</v>
      </c>
      <c r="AH1692" cm="1">
        <f t="array" ref="AH1692">NewI((1-'Parameters-x'!L1698)*BETA_e,AA1692,T1692)</f>
        <v>21.260572168426041</v>
      </c>
    </row>
    <row r="1693" spans="1:34" x14ac:dyDescent="0.55000000000000004">
      <c r="A1693">
        <f t="shared" si="487"/>
        <v>168.89999999999469</v>
      </c>
      <c r="B1693" s="2">
        <f t="shared" si="488"/>
        <v>25607327.357370395</v>
      </c>
      <c r="C1693" s="6">
        <f t="shared" si="489"/>
        <v>5.5757790176291584</v>
      </c>
      <c r="D1693" s="2">
        <f t="shared" si="490"/>
        <v>101836160.06685059</v>
      </c>
      <c r="E1693" s="6">
        <f t="shared" si="491"/>
        <v>0.32432558780875975</v>
      </c>
      <c r="F1693">
        <f t="array" ref="F1693:K1693">rk((1-'Parameters-x'!K1698)*BETA_c,(1-'Parameters-x'!K1698)*BETA_a,(1-'Parameters-x'!K1698)*BETA_e,GAMMA,F1692,G1692,H1692,I1692,J1692,K1692,dt,STAGE)</f>
        <v>13625903.091617404</v>
      </c>
      <c r="G1693">
        <v>0.38761528966649961</v>
      </c>
      <c r="H1693">
        <v>9399504.1755737327</v>
      </c>
      <c r="I1693">
        <v>3.8644160590948382</v>
      </c>
      <c r="J1693">
        <v>2581920.0901792618</v>
      </c>
      <c r="K1693">
        <v>1.3237476688678209</v>
      </c>
      <c r="L1693">
        <f t="shared" si="492"/>
        <v>2132520.5207673069</v>
      </c>
      <c r="M1693" cm="1">
        <f t="array" ref="M1693">NewI((1-'Parameters-x'!K1699)*BETA_c,F1693,C1693)</f>
        <v>2.25995269323357E-2</v>
      </c>
      <c r="N1693">
        <f t="shared" si="493"/>
        <v>67100319.960010208</v>
      </c>
      <c r="O1693" cm="1">
        <f t="array" ref="O1693">NewI((1-'Parameters-x'!K1699)*BETA_a,H1693,C1693)</f>
        <v>0.22479640438781351</v>
      </c>
      <c r="P1693">
        <f t="shared" si="494"/>
        <v>32603319.586073071</v>
      </c>
      <c r="Q1693" cm="1">
        <f t="array" ref="Q1693">NewI((1-'Parameters-x'!K1699)*BETA_e,J1693,C1693)</f>
        <v>7.692965648861054E-2</v>
      </c>
      <c r="S1693" s="2">
        <f t="shared" si="495"/>
        <v>25608480.498170462</v>
      </c>
      <c r="T1693" s="6">
        <f t="shared" si="496"/>
        <v>1517.8152579406765</v>
      </c>
      <c r="U1693" s="2">
        <f t="shared" si="497"/>
        <v>101833494.68657161</v>
      </c>
      <c r="V1693" s="4">
        <f t="shared" si="498"/>
        <v>88.294014076435076</v>
      </c>
      <c r="W1693">
        <f t="array" ref="W1693:AB1693">rk((1-'Parameters-x'!L1698)*BETA_c,(1-'Parameters-x'!L1698)*BETA_a,(1-'Parameters-x'!L1698)*BETA_e,GAMMA,W1692,X1692,Y1692,Z1692,AA1692,AB1692,dt,STAGE)</f>
        <v>13625983.441160243</v>
      </c>
      <c r="X1693">
        <v>103.57995407493081</v>
      </c>
      <c r="Y1693">
        <v>9400303.440224329</v>
      </c>
      <c r="Z1693">
        <v>1051.3938751225025</v>
      </c>
      <c r="AA1693">
        <v>2582193.6167858876</v>
      </c>
      <c r="AB1693">
        <v>362.84142874324323</v>
      </c>
      <c r="AC1693">
        <f t="shared" si="499"/>
        <v>2132336.9788856818</v>
      </c>
      <c r="AD1693" cm="1">
        <f t="array" ref="AD1693">NewI((1-'Parameters-x'!L1699)*BETA_c,W1693,T1693)</f>
        <v>6.1519850345520011</v>
      </c>
      <c r="AE1693">
        <f t="shared" si="500"/>
        <v>67098473.165900551</v>
      </c>
      <c r="AF1693" cm="1">
        <f t="array" ref="AF1693">NewI((1-'Parameters-x'!L1699)*BETA_a,Y1693,T1693)</f>
        <v>61.198340988373516</v>
      </c>
      <c r="AG1693">
        <f t="shared" si="501"/>
        <v>32602684.541785371</v>
      </c>
      <c r="AH1693" cm="1">
        <f t="array" ref="AH1693">NewI((1-'Parameters-x'!L1699)*BETA_e,AA1693,T1693)</f>
        <v>20.943688053509561</v>
      </c>
    </row>
    <row r="1694" spans="1:34" x14ac:dyDescent="0.55000000000000004">
      <c r="A1694">
        <f t="shared" si="487"/>
        <v>168.99999999999469</v>
      </c>
      <c r="B1694" s="2">
        <f t="shared" si="488"/>
        <v>25607327.325180139</v>
      </c>
      <c r="C1694" s="6">
        <f t="shared" si="489"/>
        <v>5.4926750466836749</v>
      </c>
      <c r="D1694" s="2">
        <f t="shared" si="490"/>
        <v>101836160.18214482</v>
      </c>
      <c r="E1694" s="6">
        <f t="shared" si="491"/>
        <v>0.31949168956030782</v>
      </c>
      <c r="F1694">
        <f t="array" ref="F1694:K1694">rk((1-'Parameters-x'!K1699)*BETA_c,(1-'Parameters-x'!K1699)*BETA_a,(1-'Parameters-x'!K1699)*BETA_e,GAMMA,F1693,G1693,H1693,I1693,J1693,K1693,dt,STAGE)</f>
        <v>13625903.089374335</v>
      </c>
      <c r="G1694">
        <v>0.38184331501390179</v>
      </c>
      <c r="H1694">
        <v>9399504.1532620359</v>
      </c>
      <c r="I1694">
        <v>3.8068205436924503</v>
      </c>
      <c r="J1694">
        <v>2581920.0825437689</v>
      </c>
      <c r="K1694">
        <v>1.3040111879773224</v>
      </c>
      <c r="L1694">
        <f t="shared" si="492"/>
        <v>2132520.5287823495</v>
      </c>
      <c r="M1694" cm="1">
        <f t="array" ref="M1694">NewI((1-'Parameters-x'!K1700)*BETA_c,F1694,C1694)</f>
        <v>2.226269320128884E-2</v>
      </c>
      <c r="N1694">
        <f t="shared" si="493"/>
        <v>67100320.039917424</v>
      </c>
      <c r="O1694" cm="1">
        <f t="array" ref="O1694">NewI((1-'Parameters-x'!K1700)*BETA_a,H1694,C1694)</f>
        <v>0.22144593502187782</v>
      </c>
      <c r="P1694">
        <f t="shared" si="494"/>
        <v>32603319.613445044</v>
      </c>
      <c r="Q1694" cm="1">
        <f t="array" ref="Q1694">NewI((1-'Parameters-x'!K1700)*BETA_e,J1694,C1694)</f>
        <v>7.5783061337141161E-2</v>
      </c>
      <c r="S1694" s="2">
        <f t="shared" si="495"/>
        <v>25608471.734733131</v>
      </c>
      <c r="T1694" s="6">
        <f t="shared" si="496"/>
        <v>1495.1937742538266</v>
      </c>
      <c r="U1694" s="2">
        <f t="shared" si="497"/>
        <v>101833526.07149261</v>
      </c>
      <c r="V1694" s="4">
        <f t="shared" si="498"/>
        <v>86.978026286800542</v>
      </c>
      <c r="W1694">
        <f t="array" ref="W1694:AB1694">rk((1-'Parameters-x'!L1699)*BETA_c,(1-'Parameters-x'!L1699)*BETA_a,(1-'Parameters-x'!L1699)*BETA_e,GAMMA,W1693,X1693,Y1693,Z1693,AA1693,AB1693,dt,STAGE)</f>
        <v>13625982.83055768</v>
      </c>
      <c r="X1694">
        <v>102.04863167296662</v>
      </c>
      <c r="Y1694">
        <v>9400297.3661112599</v>
      </c>
      <c r="Z1694">
        <v>1035.7275483150013</v>
      </c>
      <c r="AA1694">
        <v>2582191.5380641916</v>
      </c>
      <c r="AB1694">
        <v>357.41759426585867</v>
      </c>
      <c r="AC1694">
        <f t="shared" si="499"/>
        <v>2132339.1208106475</v>
      </c>
      <c r="AD1694" cm="1">
        <f t="array" ref="AD1694">NewI((1-'Parameters-x'!L1700)*BETA_c,W1694,T1694)</f>
        <v>6.0602957195523368</v>
      </c>
      <c r="AE1694">
        <f t="shared" si="500"/>
        <v>67098494.90634042</v>
      </c>
      <c r="AF1694" cm="1">
        <f t="array" ref="AF1694">NewI((1-'Parameters-x'!L1700)*BETA_a,Y1694,T1694)</f>
        <v>60.286203367515299</v>
      </c>
      <c r="AG1694">
        <f t="shared" si="501"/>
        <v>32602692.044341542</v>
      </c>
      <c r="AH1694" cm="1">
        <f t="array" ref="AH1694">NewI((1-'Parameters-x'!L1700)*BETA_e,AA1694,T1694)</f>
        <v>20.631527199732897</v>
      </c>
    </row>
    <row r="1695" spans="1:34" x14ac:dyDescent="0.55000000000000004">
      <c r="A1695">
        <f t="shared" si="487"/>
        <v>169.09999999999468</v>
      </c>
      <c r="B1695" s="2">
        <f t="shared" si="488"/>
        <v>25607327.29346966</v>
      </c>
      <c r="C1695" s="6">
        <f t="shared" si="489"/>
        <v>5.4108096954098679</v>
      </c>
      <c r="D1695" s="2">
        <f t="shared" si="490"/>
        <v>101836160.29572065</v>
      </c>
      <c r="E1695" s="6">
        <f t="shared" si="491"/>
        <v>0.31472983796914322</v>
      </c>
      <c r="F1695">
        <f t="array" ref="F1695:K1695">rk((1-'Parameters-x'!K1700)*BETA_c,(1-'Parameters-x'!K1700)*BETA_a,(1-'Parameters-x'!K1700)*BETA_e,GAMMA,F1694,G1694,H1694,I1694,J1694,K1694,dt,STAGE)</f>
        <v>13625903.087164698</v>
      </c>
      <c r="G1695">
        <v>0.37615726086325413</v>
      </c>
      <c r="H1695">
        <v>9399504.1312828828</v>
      </c>
      <c r="I1695">
        <v>3.7500834269895047</v>
      </c>
      <c r="J1695">
        <v>2581920.0750220795</v>
      </c>
      <c r="K1695">
        <v>1.2845690075571092</v>
      </c>
      <c r="L1695">
        <f t="shared" si="492"/>
        <v>2132520.5366780409</v>
      </c>
      <c r="M1695" cm="1">
        <f t="array" ref="M1695">NewI((1-'Parameters-x'!K1701)*BETA_c,F1695,C1695)</f>
        <v>2.1930879794657566E-2</v>
      </c>
      <c r="N1695">
        <f t="shared" si="493"/>
        <v>67100320.118633695</v>
      </c>
      <c r="O1695" cm="1">
        <f t="array" ref="O1695">NewI((1-'Parameters-x'!K1701)*BETA_a,H1695,C1695)</f>
        <v>0.21814540260253126</v>
      </c>
      <c r="P1695">
        <f t="shared" si="494"/>
        <v>32603319.640408915</v>
      </c>
      <c r="Q1695" cm="1">
        <f t="array" ref="Q1695">NewI((1-'Parameters-x'!K1701)*BETA_e,J1695,C1695)</f>
        <v>7.4653555571954369E-2</v>
      </c>
      <c r="S1695" s="2">
        <f t="shared" si="495"/>
        <v>25608463.101911388</v>
      </c>
      <c r="T1695" s="6">
        <f t="shared" si="496"/>
        <v>1472.9094351802394</v>
      </c>
      <c r="U1695" s="2">
        <f t="shared" si="497"/>
        <v>101833556.98865344</v>
      </c>
      <c r="V1695" s="4">
        <f t="shared" si="498"/>
        <v>85.681653283300847</v>
      </c>
      <c r="W1695">
        <f t="array" ref="W1695:AB1695">rk((1-'Parameters-x'!L1700)*BETA_c,(1-'Parameters-x'!L1700)*BETA_a,(1-'Parameters-x'!L1700)*BETA_e,GAMMA,W1694,X1694,Y1694,Z1694,AA1694,AB1694,dt,STAGE)</f>
        <v>13625982.22905555</v>
      </c>
      <c r="X1695">
        <v>100.53987574024555</v>
      </c>
      <c r="Y1695">
        <v>9400291.3825304843</v>
      </c>
      <c r="Z1695">
        <v>1020.294633568216</v>
      </c>
      <c r="AA1695">
        <v>2582189.4903253554</v>
      </c>
      <c r="AB1695">
        <v>352.07492587177779</v>
      </c>
      <c r="AC1695">
        <f t="shared" si="499"/>
        <v>2132341.2310687099</v>
      </c>
      <c r="AD1695" cm="1">
        <f t="array" ref="AD1695">NewI((1-'Parameters-x'!L1701)*BETA_c,W1695,T1695)</f>
        <v>5.9699729259016641</v>
      </c>
      <c r="AE1695">
        <f t="shared" si="500"/>
        <v>67098516.322835952</v>
      </c>
      <c r="AF1695" cm="1">
        <f t="array" ref="AF1695">NewI((1-'Parameters-x'!L1701)*BETA_a,Y1695,T1695)</f>
        <v>59.38766115718947</v>
      </c>
      <c r="AG1695">
        <f t="shared" si="501"/>
        <v>32602699.434748773</v>
      </c>
      <c r="AH1695" cm="1">
        <f t="array" ref="AH1695">NewI((1-'Parameters-x'!L1701)*BETA_e,AA1695,T1695)</f>
        <v>20.324019200209726</v>
      </c>
    </row>
    <row r="1696" spans="1:34" x14ac:dyDescent="0.55000000000000004">
      <c r="A1696">
        <f t="shared" si="487"/>
        <v>169.19999999999467</v>
      </c>
      <c r="B1696" s="2">
        <f t="shared" si="488"/>
        <v>25607327.262231804</v>
      </c>
      <c r="C1696" s="6">
        <f t="shared" si="489"/>
        <v>5.3301645028546414</v>
      </c>
      <c r="D1696" s="2">
        <f t="shared" si="490"/>
        <v>101836160.40760368</v>
      </c>
      <c r="E1696" s="6">
        <f t="shared" si="491"/>
        <v>0.31003895921833219</v>
      </c>
      <c r="F1696">
        <f t="array" ref="F1696:K1696">rk((1-'Parameters-x'!K1701)*BETA_c,(1-'Parameters-x'!K1701)*BETA_a,(1-'Parameters-x'!K1701)*BETA_e,GAMMA,F1695,G1695,H1695,I1695,J1695,K1695,dt,STAGE)</f>
        <v>13625903.084987994</v>
      </c>
      <c r="G1696">
        <v>0.37055584883561171</v>
      </c>
      <c r="H1696">
        <v>9399504.1096313149</v>
      </c>
      <c r="I1696">
        <v>3.6941919156643852</v>
      </c>
      <c r="J1696">
        <v>2581920.0676124967</v>
      </c>
      <c r="K1696">
        <v>1.2654167383546444</v>
      </c>
      <c r="L1696">
        <f t="shared" si="492"/>
        <v>2132520.5444561569</v>
      </c>
      <c r="M1696" cm="1">
        <f t="array" ref="M1696">NewI((1-'Parameters-x'!K1702)*BETA_c,F1696,C1696)</f>
        <v>2.1604011887231479E-2</v>
      </c>
      <c r="N1696">
        <f t="shared" si="493"/>
        <v>67100320.196176767</v>
      </c>
      <c r="O1696" cm="1">
        <f t="array" ref="O1696">NewI((1-'Parameters-x'!K1702)*BETA_a,H1696,C1696)</f>
        <v>0.21489406284626231</v>
      </c>
      <c r="P1696">
        <f t="shared" si="494"/>
        <v>32603319.666970767</v>
      </c>
      <c r="Q1696" cm="1">
        <f t="array" ref="Q1696">NewI((1-'Parameters-x'!K1702)*BETA_e,J1696,C1696)</f>
        <v>7.3540884484838392E-2</v>
      </c>
      <c r="S1696" s="2">
        <f t="shared" si="495"/>
        <v>25608454.597758405</v>
      </c>
      <c r="T1696" s="6">
        <f t="shared" si="496"/>
        <v>1450.9572161672377</v>
      </c>
      <c r="U1696" s="2">
        <f t="shared" si="497"/>
        <v>101833587.44502543</v>
      </c>
      <c r="V1696" s="4">
        <f t="shared" si="498"/>
        <v>84.404602692868039</v>
      </c>
      <c r="W1696">
        <f t="array" ref="W1696:AB1696">rk((1-'Parameters-x'!L1701)*BETA_c,(1-'Parameters-x'!L1701)*BETA_a,(1-'Parameters-x'!L1701)*BETA_e,GAMMA,W1695,X1695,Y1695,Z1695,AA1695,AB1695,dt,STAGE)</f>
        <v>13625981.636518223</v>
      </c>
      <c r="X1696">
        <v>99.053355230126073</v>
      </c>
      <c r="Y1696">
        <v>9400285.4881326109</v>
      </c>
      <c r="Z1696">
        <v>1005.0916538240077</v>
      </c>
      <c r="AA1696">
        <v>2582187.4731075703</v>
      </c>
      <c r="AB1696">
        <v>346.81220711310368</v>
      </c>
      <c r="AC1696">
        <f t="shared" si="499"/>
        <v>2132343.3101265468</v>
      </c>
      <c r="AD1696" cm="1">
        <f t="array" ref="AD1696">NewI((1-'Parameters-x'!L1702)*BETA_c,W1696,T1696)</f>
        <v>5.8809962877439732</v>
      </c>
      <c r="AE1696">
        <f t="shared" si="500"/>
        <v>67098537.420213565</v>
      </c>
      <c r="AF1696" cm="1">
        <f t="array" ref="AF1696">NewI((1-'Parameters-x'!L1702)*BETA_a,Y1696,T1696)</f>
        <v>58.502511707404125</v>
      </c>
      <c r="AG1696">
        <f t="shared" si="501"/>
        <v>32602706.714685317</v>
      </c>
      <c r="AH1696" cm="1">
        <f t="array" ref="AH1696">NewI((1-'Parameters-x'!L1702)*BETA_e,AA1696,T1696)</f>
        <v>20.021094697719942</v>
      </c>
    </row>
    <row r="1697" spans="1:34" x14ac:dyDescent="0.55000000000000004">
      <c r="A1697">
        <f t="shared" si="487"/>
        <v>169.29999999999467</v>
      </c>
      <c r="B1697" s="2">
        <f t="shared" si="488"/>
        <v>25607327.231459536</v>
      </c>
      <c r="C1697" s="6">
        <f t="shared" si="489"/>
        <v>5.250721283215305</v>
      </c>
      <c r="D1697" s="2">
        <f t="shared" si="490"/>
        <v>101836160.51781917</v>
      </c>
      <c r="E1697" s="6">
        <f t="shared" si="491"/>
        <v>0.30541799549561455</v>
      </c>
      <c r="F1697">
        <f t="array" ref="F1697:K1697">rk((1-'Parameters-x'!K1702)*BETA_c,(1-'Parameters-x'!K1702)*BETA_a,(1-'Parameters-x'!K1702)*BETA_e,GAMMA,F1696,G1696,H1696,I1696,J1696,K1696,dt,STAGE)</f>
        <v>13625903.082843734</v>
      </c>
      <c r="G1697">
        <v>0.36503781955981285</v>
      </c>
      <c r="H1697">
        <v>9399504.088302454</v>
      </c>
      <c r="I1697">
        <v>3.6391334070596475</v>
      </c>
      <c r="J1697">
        <v>2581920.0603133491</v>
      </c>
      <c r="K1697">
        <v>1.2465500565958445</v>
      </c>
      <c r="L1697">
        <f t="shared" si="492"/>
        <v>2132520.5521184467</v>
      </c>
      <c r="M1697" cm="1">
        <f t="array" ref="M1697">NewI((1-'Parameters-x'!K1703)*BETA_c,F1697,C1697)</f>
        <v>2.1282015769029102E-2</v>
      </c>
      <c r="N1697">
        <f t="shared" si="493"/>
        <v>67100320.272564135</v>
      </c>
      <c r="O1697" cm="1">
        <f t="array" ref="O1697">NewI((1-'Parameters-x'!K1703)*BETA_a,H1697,C1697)</f>
        <v>0.21169118256271161</v>
      </c>
      <c r="P1697">
        <f t="shared" si="494"/>
        <v>32603319.693136595</v>
      </c>
      <c r="Q1697" cm="1">
        <f t="array" ref="Q1697">NewI((1-'Parameters-x'!K1703)*BETA_e,J1697,C1697)</f>
        <v>7.2444797163873823E-2</v>
      </c>
      <c r="S1697" s="2">
        <f t="shared" si="495"/>
        <v>25608446.220356379</v>
      </c>
      <c r="T1697" s="6">
        <f t="shared" si="496"/>
        <v>1429.3321675395619</v>
      </c>
      <c r="U1697" s="2">
        <f t="shared" si="497"/>
        <v>101833617.44747609</v>
      </c>
      <c r="V1697" s="4">
        <f t="shared" si="498"/>
        <v>83.146586500913031</v>
      </c>
      <c r="W1697">
        <f t="array" ref="W1697:AB1697">rk((1-'Parameters-x'!L1702)*BETA_c,(1-'Parameters-x'!L1702)*BETA_a,(1-'Parameters-x'!L1702)*BETA_e,GAMMA,W1696,X1696,Y1696,Z1696,AA1696,AB1696,dt,STAGE)</f>
        <v>13625981.05281209</v>
      </c>
      <c r="X1697">
        <v>97.58874392101653</v>
      </c>
      <c r="Y1697">
        <v>9400279.6815883759</v>
      </c>
      <c r="Z1697">
        <v>990.11518380860628</v>
      </c>
      <c r="AA1697">
        <v>2582185.4859559126</v>
      </c>
      <c r="AB1697">
        <v>341.62823980993909</v>
      </c>
      <c r="AC1697">
        <f t="shared" si="499"/>
        <v>2132345.358443989</v>
      </c>
      <c r="AD1697" cm="1">
        <f t="array" ref="AD1697">NewI((1-'Parameters-x'!L1703)*BETA_c,W1697,T1697)</f>
        <v>5.7933457427284916</v>
      </c>
      <c r="AE1697">
        <f t="shared" si="500"/>
        <v>67098558.203227818</v>
      </c>
      <c r="AF1697" cm="1">
        <f t="array" ref="AF1697">NewI((1-'Parameters-x'!L1703)*BETA_a,Y1697,T1697)</f>
        <v>57.630555389128446</v>
      </c>
      <c r="AG1697">
        <f t="shared" si="501"/>
        <v>32602713.885804277</v>
      </c>
      <c r="AH1697" cm="1">
        <f t="array" ref="AH1697">NewI((1-'Parameters-x'!L1703)*BETA_e,AA1697,T1697)</f>
        <v>19.722685369056101</v>
      </c>
    </row>
    <row r="1698" spans="1:34" x14ac:dyDescent="0.55000000000000004">
      <c r="A1698">
        <f t="shared" si="487"/>
        <v>169.39999999999466</v>
      </c>
      <c r="B1698" s="2">
        <f t="shared" si="488"/>
        <v>25607327.201145913</v>
      </c>
      <c r="C1698" s="6">
        <f t="shared" si="489"/>
        <v>5.1724621217386142</v>
      </c>
      <c r="D1698" s="2">
        <f t="shared" si="490"/>
        <v>101836160.62639198</v>
      </c>
      <c r="E1698" s="6">
        <f t="shared" si="491"/>
        <v>0.30086590475486236</v>
      </c>
      <c r="F1698">
        <f t="array" ref="F1698:K1698">rk((1-'Parameters-x'!K1703)*BETA_c,(1-'Parameters-x'!K1703)*BETA_a,(1-'Parameters-x'!K1703)*BETA_e,GAMMA,F1697,G1697,H1697,I1697,J1697,K1697,dt,STAGE)</f>
        <v>13625903.080731433</v>
      </c>
      <c r="G1698">
        <v>0.3596019323901215</v>
      </c>
      <c r="H1698">
        <v>9399504.067291487</v>
      </c>
      <c r="I1698">
        <v>3.5848954863405513</v>
      </c>
      <c r="J1698">
        <v>2581920.0531229922</v>
      </c>
      <c r="K1698">
        <v>1.2279647030079412</v>
      </c>
      <c r="L1698">
        <f t="shared" si="492"/>
        <v>2132520.5596666345</v>
      </c>
      <c r="M1698" cm="1">
        <f t="array" ref="M1698">NewI((1-'Parameters-x'!K1704)*BETA_c,F1698,C1698)</f>
        <v>2.096481882867602E-2</v>
      </c>
      <c r="N1698">
        <f t="shared" si="493"/>
        <v>67100320.347813033</v>
      </c>
      <c r="O1698" cm="1">
        <f t="array" ref="O1698">NewI((1-'Parameters-x'!K1704)*BETA_a,H1698,C1698)</f>
        <v>0.20853603948933441</v>
      </c>
      <c r="P1698">
        <f t="shared" si="494"/>
        <v>32603319.718912303</v>
      </c>
      <c r="Q1698" cm="1">
        <f t="array" ref="Q1698">NewI((1-'Parameters-x'!K1704)*BETA_e,J1698,C1698)</f>
        <v>7.1365046436851917E-2</v>
      </c>
      <c r="S1698" s="2">
        <f t="shared" si="495"/>
        <v>25608437.967816092</v>
      </c>
      <c r="T1698" s="6">
        <f t="shared" si="496"/>
        <v>1408.0294133836678</v>
      </c>
      <c r="U1698" s="2">
        <f t="shared" si="497"/>
        <v>101833647.00277053</v>
      </c>
      <c r="V1698" s="4">
        <f t="shared" si="498"/>
        <v>81.907320986339869</v>
      </c>
      <c r="W1698">
        <f t="array" ref="W1698:AB1698">rk((1-'Parameters-x'!L1703)*BETA_c,(1-'Parameters-x'!L1703)*BETA_a,(1-'Parameters-x'!L1703)*BETA_e,GAMMA,W1697,X1697,Y1697,Z1697,AA1697,AB1697,dt,STAGE)</f>
        <v>13625980.477805531</v>
      </c>
      <c r="X1698">
        <v>96.145720346704593</v>
      </c>
      <c r="Y1698">
        <v>9400273.9615883231</v>
      </c>
      <c r="Z1698">
        <v>975.3618492616589</v>
      </c>
      <c r="AA1698">
        <v>2582183.5284222378</v>
      </c>
      <c r="AB1698">
        <v>336.52184377530432</v>
      </c>
      <c r="AC1698">
        <f t="shared" si="499"/>
        <v>2132347.3764741225</v>
      </c>
      <c r="AD1698" cm="1">
        <f t="array" ref="AD1698">NewI((1-'Parameters-x'!L1704)*BETA_c,W1698,T1698)</f>
        <v>5.7070015274871286</v>
      </c>
      <c r="AE1698">
        <f t="shared" si="500"/>
        <v>67098578.676562414</v>
      </c>
      <c r="AF1698" cm="1">
        <f t="array" ref="AF1698">NewI((1-'Parameters-x'!L1704)*BETA_a,Y1698,T1698)</f>
        <v>56.771595549249241</v>
      </c>
      <c r="AG1698">
        <f t="shared" si="501"/>
        <v>32602720.949733987</v>
      </c>
      <c r="AH1698" cm="1">
        <f t="array" ref="AH1698">NewI((1-'Parameters-x'!L1704)*BETA_e,AA1698,T1698)</f>
        <v>19.428723909603491</v>
      </c>
    </row>
    <row r="1699" spans="1:34" x14ac:dyDescent="0.55000000000000004">
      <c r="A1699">
        <f t="shared" si="487"/>
        <v>169.49999999999466</v>
      </c>
      <c r="B1699" s="2">
        <f t="shared" si="488"/>
        <v>25607327.171284094</v>
      </c>
      <c r="C1699" s="6">
        <f t="shared" si="489"/>
        <v>5.0953693706809258</v>
      </c>
      <c r="D1699" s="2">
        <f t="shared" si="490"/>
        <v>101836160.73334654</v>
      </c>
      <c r="E1699" s="6">
        <f t="shared" si="491"/>
        <v>0.29638166048109377</v>
      </c>
      <c r="F1699">
        <f t="array" ref="F1699:K1699">rk((1-'Parameters-x'!K1704)*BETA_c,(1-'Parameters-x'!K1704)*BETA_a,(1-'Parameters-x'!K1704)*BETA_e,GAMMA,F1698,G1698,H1698,I1698,J1698,K1698,dt,STAGE)</f>
        <v>13625903.078650614</v>
      </c>
      <c r="G1699">
        <v>0.35424696512805925</v>
      </c>
      <c r="H1699">
        <v>9399504.0465936791</v>
      </c>
      <c r="I1699">
        <v>3.5314659236959329</v>
      </c>
      <c r="J1699">
        <v>2581920.046039803</v>
      </c>
      <c r="K1699">
        <v>1.2096564818569342</v>
      </c>
      <c r="L1699">
        <f t="shared" si="492"/>
        <v>2132520.5671024206</v>
      </c>
      <c r="M1699" cm="1">
        <f t="array" ref="M1699">NewI((1-'Parameters-x'!K1705)*BETA_c,F1699,C1699)</f>
        <v>2.0652349537030736E-2</v>
      </c>
      <c r="N1699">
        <f t="shared" si="493"/>
        <v>67100320.421940394</v>
      </c>
      <c r="O1699" cm="1">
        <f t="array" ref="O1699">NewI((1-'Parameters-x'!K1705)*BETA_a,H1699,C1699)</f>
        <v>0.20542792212852712</v>
      </c>
      <c r="P1699">
        <f t="shared" si="494"/>
        <v>32603319.744303714</v>
      </c>
      <c r="Q1699" cm="1">
        <f t="array" ref="Q1699">NewI((1-'Parameters-x'!K1705)*BETA_e,J1699,C1699)</f>
        <v>7.0301388815535923E-2</v>
      </c>
      <c r="S1699" s="2">
        <f t="shared" si="495"/>
        <v>25608429.838276487</v>
      </c>
      <c r="T1699" s="6">
        <f t="shared" si="496"/>
        <v>1387.04415044864</v>
      </c>
      <c r="U1699" s="2">
        <f t="shared" si="497"/>
        <v>101833676.11757307</v>
      </c>
      <c r="V1699" s="4">
        <f t="shared" si="498"/>
        <v>80.686526657528859</v>
      </c>
      <c r="W1699">
        <f t="array" ref="W1699:AB1699">rk((1-'Parameters-x'!L1704)*BETA_c,(1-'Parameters-x'!L1704)*BETA_a,(1-'Parameters-x'!L1704)*BETA_e,GAMMA,W1698,X1698,Y1698,Z1698,AA1698,AB1698,dt,STAGE)</f>
        <v>13625979.91136889</v>
      </c>
      <c r="X1699">
        <v>94.723967727678954</v>
      </c>
      <c r="Y1699">
        <v>9400268.3268425148</v>
      </c>
      <c r="Z1699">
        <v>960.82832617674933</v>
      </c>
      <c r="AA1699">
        <v>2582181.6000650818</v>
      </c>
      <c r="AB1699">
        <v>331.49185654421166</v>
      </c>
      <c r="AC1699">
        <f t="shared" si="499"/>
        <v>2132349.3646633825</v>
      </c>
      <c r="AD1699" cm="1">
        <f t="array" ref="AD1699">NewI((1-'Parameters-x'!L1705)*BETA_c,W1699,T1699)</f>
        <v>5.6219441731792834</v>
      </c>
      <c r="AE1699">
        <f t="shared" si="500"/>
        <v>67098598.84483131</v>
      </c>
      <c r="AF1699" cm="1">
        <f t="array" ref="AF1699">NewI((1-'Parameters-x'!L1705)*BETA_a,Y1699,T1699)</f>
        <v>55.925438466199324</v>
      </c>
      <c r="AG1699">
        <f t="shared" si="501"/>
        <v>32602727.908078372</v>
      </c>
      <c r="AH1699" cm="1">
        <f t="array" ref="AH1699">NewI((1-'Parameters-x'!L1705)*BETA_e,AA1699,T1699)</f>
        <v>19.139144018150247</v>
      </c>
    </row>
    <row r="1700" spans="1:34" x14ac:dyDescent="0.55000000000000004">
      <c r="A1700">
        <f t="shared" si="487"/>
        <v>169.59999999999465</v>
      </c>
      <c r="B1700" s="2">
        <f t="shared" si="488"/>
        <v>25607327.141867355</v>
      </c>
      <c r="C1700" s="6">
        <f t="shared" si="489"/>
        <v>5.0194256453285719</v>
      </c>
      <c r="D1700" s="2">
        <f t="shared" si="490"/>
        <v>101836160.838707</v>
      </c>
      <c r="E1700" s="6">
        <f t="shared" si="491"/>
        <v>0.29196425145898969</v>
      </c>
      <c r="F1700">
        <f t="array" ref="F1700:K1700">rk((1-'Parameters-x'!K1705)*BETA_c,(1-'Parameters-x'!K1705)*BETA_a,(1-'Parameters-x'!K1705)*BETA_e,GAMMA,F1699,G1699,H1699,I1699,J1699,K1699,dt,STAGE)</f>
        <v>13625903.076600809</v>
      </c>
      <c r="G1700">
        <v>0.34897171374836372</v>
      </c>
      <c r="H1700">
        <v>9399504.0262043606</v>
      </c>
      <c r="I1700">
        <v>3.478832671580796</v>
      </c>
      <c r="J1700">
        <v>2581920.0390621852</v>
      </c>
      <c r="K1700">
        <v>1.191621259999412</v>
      </c>
      <c r="L1700">
        <f t="shared" si="492"/>
        <v>2132520.5744274775</v>
      </c>
      <c r="M1700" cm="1">
        <f t="array" ref="M1700">NewI((1-'Parameters-x'!K1706)*BETA_c,F1700,C1700)</f>
        <v>2.0344537431054608E-2</v>
      </c>
      <c r="N1700">
        <f t="shared" si="493"/>
        <v>67100320.494962968</v>
      </c>
      <c r="O1700" cm="1">
        <f t="array" ref="O1700">NewI((1-'Parameters-x'!K1706)*BETA_a,H1700,C1700)</f>
        <v>0.2023661295871815</v>
      </c>
      <c r="P1700">
        <f t="shared" si="494"/>
        <v>32603319.769316554</v>
      </c>
      <c r="Q1700" cm="1">
        <f t="array" ref="Q1700">NewI((1-'Parameters-x'!K1706)*BETA_e,J1700,C1700)</f>
        <v>6.9253584440753593E-2</v>
      </c>
      <c r="S1700" s="2">
        <f t="shared" si="495"/>
        <v>25608421.829904243</v>
      </c>
      <c r="T1700" s="6">
        <f t="shared" si="496"/>
        <v>1366.3716470634813</v>
      </c>
      <c r="U1700" s="2">
        <f t="shared" si="497"/>
        <v>101833704.7984487</v>
      </c>
      <c r="V1700" s="4">
        <f t="shared" si="498"/>
        <v>79.48392818927509</v>
      </c>
      <c r="W1700">
        <f t="array" ref="W1700:AB1700">rk((1-'Parameters-x'!L1705)*BETA_c,(1-'Parameters-x'!L1705)*BETA_a,(1-'Parameters-x'!L1705)*BETA_e,GAMMA,W1699,X1699,Y1699,Z1699,AA1699,AB1699,dt,STAGE)</f>
        <v>13625979.353374442</v>
      </c>
      <c r="X1700">
        <v>93.323173903429307</v>
      </c>
      <c r="Y1700">
        <v>9400262.7760802414</v>
      </c>
      <c r="Z1700">
        <v>946.5113400532174</v>
      </c>
      <c r="AA1700">
        <v>2582179.7004495617</v>
      </c>
      <c r="AB1700">
        <v>326.5371331068344</v>
      </c>
      <c r="AC1700">
        <f t="shared" si="499"/>
        <v>2132351.3234516545</v>
      </c>
      <c r="AD1700" cm="1">
        <f t="array" ref="AD1700">NewI((1-'Parameters-x'!L1706)*BETA_c,W1700,T1700)</f>
        <v>5.538154501103036</v>
      </c>
      <c r="AE1700">
        <f t="shared" si="500"/>
        <v>67098618.712579705</v>
      </c>
      <c r="AF1700" cm="1">
        <f t="array" ref="AF1700">NewI((1-'Parameters-x'!L1706)*BETA_a,Y1700,T1700)</f>
        <v>55.091893306247897</v>
      </c>
      <c r="AG1700">
        <f t="shared" si="501"/>
        <v>32602734.762417331</v>
      </c>
      <c r="AH1700" cm="1">
        <f t="array" ref="AH1700">NewI((1-'Parameters-x'!L1706)*BETA_e,AA1700,T1700)</f>
        <v>18.853880381924153</v>
      </c>
    </row>
    <row r="1701" spans="1:34" x14ac:dyDescent="0.55000000000000004">
      <c r="A1701">
        <f t="shared" si="487"/>
        <v>169.69999999999465</v>
      </c>
      <c r="B1701" s="2">
        <f t="shared" si="488"/>
        <v>25607327.112889051</v>
      </c>
      <c r="C1701" s="6">
        <f t="shared" si="489"/>
        <v>4.9446138200775369</v>
      </c>
      <c r="D1701" s="2">
        <f t="shared" si="490"/>
        <v>101836160.94249713</v>
      </c>
      <c r="E1701" s="6">
        <f t="shared" si="491"/>
        <v>0.28761268154485969</v>
      </c>
      <c r="F1701">
        <f t="array" ref="F1701:K1701">rk((1-'Parameters-x'!K1706)*BETA_c,(1-'Parameters-x'!K1706)*BETA_a,(1-'Parameters-x'!K1706)*BETA_e,GAMMA,F1700,G1700,H1700,I1700,J1700,K1700,dt,STAGE)</f>
        <v>13625903.074581552</v>
      </c>
      <c r="G1701">
        <v>0.34377499212901325</v>
      </c>
      <c r="H1701">
        <v>9399504.0061189327</v>
      </c>
      <c r="I1701">
        <v>3.4269838619999917</v>
      </c>
      <c r="J1701">
        <v>2581920.0321885655</v>
      </c>
      <c r="K1701">
        <v>1.173854965948532</v>
      </c>
      <c r="L1701">
        <f t="shared" si="492"/>
        <v>2132520.5816434557</v>
      </c>
      <c r="M1701" cm="1">
        <f t="array" ref="M1701">NewI((1-'Parameters-x'!K1707)*BETA_c,F1701,C1701)</f>
        <v>2.0041313097922144E-2</v>
      </c>
      <c r="N1701">
        <f t="shared" si="493"/>
        <v>67100320.566897206</v>
      </c>
      <c r="O1701" cm="1">
        <f t="array" ref="O1701">NewI((1-'Parameters-x'!K1707)*BETA_a,H1701,C1701)</f>
        <v>0.19934997141862995</v>
      </c>
      <c r="P1701">
        <f t="shared" si="494"/>
        <v>32603319.79395647</v>
      </c>
      <c r="Q1701" cm="1">
        <f t="array" ref="Q1701">NewI((1-'Parameters-x'!K1707)*BETA_e,J1701,C1701)</f>
        <v>6.8221397028307595E-2</v>
      </c>
      <c r="S1701" s="2">
        <f t="shared" si="495"/>
        <v>25608413.940893371</v>
      </c>
      <c r="T1701" s="6">
        <f t="shared" si="496"/>
        <v>1346.0072420705294</v>
      </c>
      <c r="U1701" s="2">
        <f t="shared" si="497"/>
        <v>101833733.05186456</v>
      </c>
      <c r="V1701" s="4">
        <f t="shared" si="498"/>
        <v>78.299254360667106</v>
      </c>
      <c r="W1701">
        <f t="array" ref="W1701:AB1701">rk((1-'Parameters-x'!L1706)*BETA_c,(1-'Parameters-x'!L1706)*BETA_a,(1-'Parameters-x'!L1706)*BETA_e,GAMMA,W1700,X1700,Y1700,Z1700,AA1700,AB1700,dt,STAGE)</f>
        <v>13625978.803696364</v>
      </c>
      <c r="X1701">
        <v>91.943031265711198</v>
      </c>
      <c r="Y1701">
        <v>9400257.308049731</v>
      </c>
      <c r="Z1701">
        <v>932.40766515911127</v>
      </c>
      <c r="AA1701">
        <v>2582177.8291472769</v>
      </c>
      <c r="AB1701">
        <v>321.6565456457069</v>
      </c>
      <c r="AC1701">
        <f t="shared" si="499"/>
        <v>2132353.25327237</v>
      </c>
      <c r="AD1701" cm="1">
        <f t="array" ref="AD1701">NewI((1-'Parameters-x'!L1707)*BETA_c,W1701,T1701)</f>
        <v>5.4556136183717214</v>
      </c>
      <c r="AE1701">
        <f t="shared" si="500"/>
        <v>67098638.284285113</v>
      </c>
      <c r="AF1701" cm="1">
        <f t="array" ref="AF1701">NewI((1-'Parameters-x'!L1707)*BETA_a,Y1701,T1701)</f>
        <v>54.270772080442725</v>
      </c>
      <c r="AG1701">
        <f t="shared" si="501"/>
        <v>32602741.514307078</v>
      </c>
      <c r="AH1701" cm="1">
        <f t="array" ref="AH1701">NewI((1-'Parameters-x'!L1707)*BETA_e,AA1701,T1701)</f>
        <v>18.572868661852656</v>
      </c>
    </row>
    <row r="1702" spans="1:34" x14ac:dyDescent="0.55000000000000004">
      <c r="A1702">
        <f t="shared" si="487"/>
        <v>169.79999999999464</v>
      </c>
      <c r="B1702" s="2">
        <f t="shared" si="488"/>
        <v>25607327.084342655</v>
      </c>
      <c r="C1702" s="6">
        <f t="shared" si="489"/>
        <v>4.8709170245715789</v>
      </c>
      <c r="D1702" s="2">
        <f t="shared" si="490"/>
        <v>101836161.04474033</v>
      </c>
      <c r="E1702" s="6">
        <f t="shared" si="491"/>
        <v>0.28332596944200783</v>
      </c>
      <c r="F1702">
        <f t="array" ref="F1702:K1702">rk((1-'Parameters-x'!K1707)*BETA_c,(1-'Parameters-x'!K1707)*BETA_a,(1-'Parameters-x'!K1707)*BETA_e,GAMMA,F1701,G1701,H1701,I1701,J1701,K1701,dt,STAGE)</f>
        <v>13625903.072592393</v>
      </c>
      <c r="G1702">
        <v>0.33865563178525648</v>
      </c>
      <c r="H1702">
        <v>9399503.9863328673</v>
      </c>
      <c r="I1702">
        <v>3.3759078038323804</v>
      </c>
      <c r="J1702">
        <v>2581920.0254173935</v>
      </c>
      <c r="K1702">
        <v>1.1563535889539418</v>
      </c>
      <c r="L1702">
        <f t="shared" si="492"/>
        <v>2132520.5887519754</v>
      </c>
      <c r="M1702" cm="1">
        <f t="array" ref="M1702">NewI((1-'Parameters-x'!K1708)*BETA_c,F1702,C1702)</f>
        <v>1.9742608159368184E-2</v>
      </c>
      <c r="N1702">
        <f t="shared" si="493"/>
        <v>67100320.637759335</v>
      </c>
      <c r="O1702" cm="1">
        <f t="array" ref="O1702">NewI((1-'Parameters-x'!K1708)*BETA_a,H1702,C1702)</f>
        <v>0.19637876746694716</v>
      </c>
      <c r="P1702">
        <f t="shared" si="494"/>
        <v>32603319.818229016</v>
      </c>
      <c r="Q1702" cm="1">
        <f t="array" ref="Q1702">NewI((1-'Parameters-x'!K1708)*BETA_e,J1702,C1702)</f>
        <v>6.7204593815692493E-2</v>
      </c>
      <c r="S1702" s="2">
        <f t="shared" si="495"/>
        <v>25608406.169464801</v>
      </c>
      <c r="T1702" s="6">
        <f t="shared" si="496"/>
        <v>1325.9463437747643</v>
      </c>
      <c r="U1702" s="2">
        <f t="shared" si="497"/>
        <v>101833760.88419142</v>
      </c>
      <c r="V1702" s="4">
        <f t="shared" si="498"/>
        <v>77.132237993892574</v>
      </c>
      <c r="W1702">
        <f t="array" ref="W1702:AB1702">rk((1-'Parameters-x'!L1707)*BETA_c,(1-'Parameters-x'!L1707)*BETA_a,(1-'Parameters-x'!L1707)*BETA_e,GAMMA,W1701,X1701,Y1701,Z1701,AA1701,AB1701,dt,STAGE)</f>
        <v>13625978.262210712</v>
      </c>
      <c r="X1702">
        <v>90.583236692762057</v>
      </c>
      <c r="Y1702">
        <v>9400251.921517875</v>
      </c>
      <c r="Z1702">
        <v>918.51412380510646</v>
      </c>
      <c r="AA1702">
        <v>2582175.9857362141</v>
      </c>
      <c r="AB1702">
        <v>316.84898327689569</v>
      </c>
      <c r="AC1702">
        <f t="shared" si="499"/>
        <v>2132355.1545525952</v>
      </c>
      <c r="AD1702" cm="1">
        <f t="array" ref="AD1702">NewI((1-'Parameters-x'!L1708)*BETA_c,W1702,T1702)</f>
        <v>5.3743029136549163</v>
      </c>
      <c r="AE1702">
        <f t="shared" si="500"/>
        <v>67098657.564358316</v>
      </c>
      <c r="AF1702" cm="1">
        <f t="array" ref="AF1702">NewI((1-'Parameters-x'!L1708)*BETA_a,Y1702,T1702)</f>
        <v>53.461889602194788</v>
      </c>
      <c r="AG1702">
        <f t="shared" si="501"/>
        <v>32602748.16528051</v>
      </c>
      <c r="AH1702" cm="1">
        <f t="array" ref="AH1702">NewI((1-'Parameters-x'!L1708)*BETA_e,AA1702,T1702)</f>
        <v>18.296045478042867</v>
      </c>
    </row>
    <row r="1703" spans="1:34" x14ac:dyDescent="0.55000000000000004">
      <c r="A1703">
        <f t="shared" si="487"/>
        <v>169.89999999999463</v>
      </c>
      <c r="B1703" s="2">
        <f t="shared" si="488"/>
        <v>25607327.056221731</v>
      </c>
      <c r="C1703" s="6">
        <f t="shared" si="489"/>
        <v>4.7983186398978974</v>
      </c>
      <c r="D1703" s="2">
        <f t="shared" si="490"/>
        <v>101836161.14545962</v>
      </c>
      <c r="E1703" s="6">
        <f t="shared" si="491"/>
        <v>0.27910314847944551</v>
      </c>
      <c r="F1703">
        <f t="array" ref="F1703:K1703">rk((1-'Parameters-x'!K1708)*BETA_c,(1-'Parameters-x'!K1708)*BETA_a,(1-'Parameters-x'!K1708)*BETA_e,GAMMA,F1702,G1702,H1702,I1702,J1702,K1702,dt,STAGE)</f>
        <v>13625903.070632881</v>
      </c>
      <c r="G1703">
        <v>0.33361248160758888</v>
      </c>
      <c r="H1703">
        <v>9399503.9668417051</v>
      </c>
      <c r="I1703">
        <v>3.3255929801948687</v>
      </c>
      <c r="J1703">
        <v>2581920.0187471421</v>
      </c>
      <c r="K1703">
        <v>1.13911317809544</v>
      </c>
      <c r="L1703">
        <f t="shared" si="492"/>
        <v>2132520.5957546378</v>
      </c>
      <c r="M1703" cm="1">
        <f t="array" ref="M1703">NewI((1-'Parameters-x'!K1709)*BETA_c,F1703,C1703)</f>
        <v>1.9448355256268333E-2</v>
      </c>
      <c r="N1703">
        <f t="shared" si="493"/>
        <v>67100320.707565315</v>
      </c>
      <c r="O1703" cm="1">
        <f t="array" ref="O1703">NewI((1-'Parameters-x'!K1709)*BETA_a,H1703,C1703)</f>
        <v>0.19345184771357152</v>
      </c>
      <c r="P1703">
        <f t="shared" si="494"/>
        <v>32603319.84213968</v>
      </c>
      <c r="Q1703" cm="1">
        <f t="array" ref="Q1703">NewI((1-'Parameters-x'!K1709)*BETA_e,J1703,C1703)</f>
        <v>6.6202945509605662E-2</v>
      </c>
      <c r="S1703" s="2">
        <f t="shared" si="495"/>
        <v>25608398.513865978</v>
      </c>
      <c r="T1703" s="6">
        <f t="shared" si="496"/>
        <v>1306.1844289087653</v>
      </c>
      <c r="U1703" s="2">
        <f t="shared" si="497"/>
        <v>101833788.30170511</v>
      </c>
      <c r="V1703" s="4">
        <f t="shared" si="498"/>
        <v>75.982615893956265</v>
      </c>
      <c r="W1703">
        <f t="array" ref="W1703:AB1703">rk((1-'Parameters-x'!L1708)*BETA_c,(1-'Parameters-x'!L1708)*BETA_a,(1-'Parameters-x'!L1708)*BETA_e,GAMMA,W1702,X1702,Y1702,Z1702,AA1702,AB1702,dt,STAGE)</f>
        <v>13625977.728795389</v>
      </c>
      <c r="X1703">
        <v>89.243491484455234</v>
      </c>
      <c r="Y1703">
        <v>9400246.6152699422</v>
      </c>
      <c r="Z1703">
        <v>904.82758562922959</v>
      </c>
      <c r="AA1703">
        <v>2582174.1698006475</v>
      </c>
      <c r="AB1703">
        <v>312.11335179508052</v>
      </c>
      <c r="AC1703">
        <f t="shared" si="499"/>
        <v>2132357.027713127</v>
      </c>
      <c r="AD1703" cm="1">
        <f t="array" ref="AD1703">NewI((1-'Parameters-x'!L1709)*BETA_c,W1703,T1703)</f>
        <v>5.2942040529828756</v>
      </c>
      <c r="AE1703">
        <f t="shared" si="500"/>
        <v>67098676.557144426</v>
      </c>
      <c r="AF1703" cm="1">
        <f t="array" ref="AF1703">NewI((1-'Parameters-x'!L1709)*BETA_a,Y1703,T1703)</f>
        <v>52.665063445495271</v>
      </c>
      <c r="AG1703">
        <f t="shared" si="501"/>
        <v>32602754.716847558</v>
      </c>
      <c r="AH1703" cm="1">
        <f t="array" ref="AH1703">NewI((1-'Parameters-x'!L1709)*BETA_e,AA1703,T1703)</f>
        <v>18.023348395478113</v>
      </c>
    </row>
    <row r="1704" spans="1:34" x14ac:dyDescent="0.55000000000000004">
      <c r="A1704">
        <f t="shared" si="487"/>
        <v>169.99999999999463</v>
      </c>
      <c r="B1704" s="2">
        <f t="shared" si="488"/>
        <v>25607327.028519928</v>
      </c>
      <c r="C1704" s="6">
        <f t="shared" si="489"/>
        <v>4.7268022948395103</v>
      </c>
      <c r="D1704" s="2">
        <f t="shared" si="490"/>
        <v>101836161.24467778</v>
      </c>
      <c r="E1704" s="6">
        <f t="shared" si="491"/>
        <v>0.27494326639390293</v>
      </c>
      <c r="F1704">
        <f t="array" ref="F1704:K1704">rk((1-'Parameters-x'!K1709)*BETA_c,(1-'Parameters-x'!K1709)*BETA_a,(1-'Parameters-x'!K1709)*BETA_e,GAMMA,F1703,G1703,H1703,I1703,J1703,K1703,dt,STAGE)</f>
        <v>13625903.068702575</v>
      </c>
      <c r="G1704">
        <v>0.32864440760361668</v>
      </c>
      <c r="H1704">
        <v>9399503.9476410467</v>
      </c>
      <c r="I1704">
        <v>3.2760280458457283</v>
      </c>
      <c r="J1704">
        <v>2581920.0121763065</v>
      </c>
      <c r="K1704">
        <v>1.1221298413901653</v>
      </c>
      <c r="L1704">
        <f t="shared" si="492"/>
        <v>2132520.6026530177</v>
      </c>
      <c r="M1704" cm="1">
        <f t="array" ref="M1704">NewI((1-'Parameters-x'!K1710)*BETA_c,F1704,C1704)</f>
        <v>1.915848803344922E-2</v>
      </c>
      <c r="N1704">
        <f t="shared" si="493"/>
        <v>67100320.776330911</v>
      </c>
      <c r="O1704" cm="1">
        <f t="array" ref="O1704">NewI((1-'Parameters-x'!K1710)*BETA_a,H1704,C1704)</f>
        <v>0.1905685521262131</v>
      </c>
      <c r="P1704">
        <f t="shared" si="494"/>
        <v>32603319.865693852</v>
      </c>
      <c r="Q1704" cm="1">
        <f t="array" ref="Q1704">NewI((1-'Parameters-x'!K1710)*BETA_e,J1704,C1704)</f>
        <v>6.5216226234240615E-2</v>
      </c>
      <c r="S1704" s="2">
        <f t="shared" si="495"/>
        <v>25608390.972370468</v>
      </c>
      <c r="T1704" s="6">
        <f t="shared" si="496"/>
        <v>1286.7170416130905</v>
      </c>
      <c r="U1704" s="2">
        <f t="shared" si="497"/>
        <v>101833815.31058791</v>
      </c>
      <c r="V1704" s="4">
        <f t="shared" si="498"/>
        <v>74.850128789297528</v>
      </c>
      <c r="W1704">
        <f t="array" ref="W1704:AB1704">rk((1-'Parameters-x'!L1709)*BETA_c,(1-'Parameters-x'!L1709)*BETA_a,(1-'Parameters-x'!L1709)*BETA_e,GAMMA,W1703,X1703,Y1703,Z1703,AA1703,AB1703,dt,STAGE)</f>
        <v>13625977.203330111</v>
      </c>
      <c r="X1704">
        <v>87.923501298378937</v>
      </c>
      <c r="Y1704">
        <v>9400241.3881093059</v>
      </c>
      <c r="Z1704">
        <v>891.34496689222476</v>
      </c>
      <c r="AA1704">
        <v>2582172.380931051</v>
      </c>
      <c r="AB1704">
        <v>307.44857342248673</v>
      </c>
      <c r="AC1704">
        <f t="shared" si="499"/>
        <v>2132358.8731685909</v>
      </c>
      <c r="AD1704" cm="1">
        <f t="array" ref="AD1704">NewI((1-'Parameters-x'!L1710)*BETA_c,W1704,T1704)</f>
        <v>5.2152989756134751</v>
      </c>
      <c r="AE1704">
        <f t="shared" si="500"/>
        <v>67098695.2669238</v>
      </c>
      <c r="AF1704" cm="1">
        <f t="array" ref="AF1704">NewI((1-'Parameters-x'!L1710)*BETA_a,Y1704,T1704)</f>
        <v>51.88011390375604</v>
      </c>
      <c r="AG1704">
        <f t="shared" si="501"/>
        <v>32602761.170495529</v>
      </c>
      <c r="AH1704" cm="1">
        <f t="array" ref="AH1704">NewI((1-'Parameters-x'!L1710)*BETA_e,AA1704,T1704)</f>
        <v>17.754715909928006</v>
      </c>
    </row>
    <row r="1705" spans="1:34" x14ac:dyDescent="0.55000000000000004">
      <c r="A1705">
        <f t="shared" si="487"/>
        <v>170.09999999999462</v>
      </c>
      <c r="B1705" s="2">
        <f t="shared" si="488"/>
        <v>25607327.001231007</v>
      </c>
      <c r="C1705" s="6">
        <f t="shared" si="489"/>
        <v>4.6563518621834827</v>
      </c>
      <c r="D1705" s="2">
        <f t="shared" si="490"/>
        <v>101836161.34241714</v>
      </c>
      <c r="E1705" s="6">
        <f t="shared" si="491"/>
        <v>0.27084538511508971</v>
      </c>
      <c r="F1705">
        <f t="array" ref="F1705:K1705">rk((1-'Parameters-x'!K1710)*BETA_c,(1-'Parameters-x'!K1710)*BETA_a,(1-'Parameters-x'!K1710)*BETA_e,GAMMA,F1704,G1704,H1704,I1704,J1704,K1704,dt,STAGE)</f>
        <v>13625903.06680104</v>
      </c>
      <c r="G1705">
        <v>0.32375029264375083</v>
      </c>
      <c r="H1705">
        <v>9399503.9287265632</v>
      </c>
      <c r="I1705">
        <v>3.2272018246266154</v>
      </c>
      <c r="J1705">
        <v>2581920.0057034059</v>
      </c>
      <c r="K1705">
        <v>1.1053997449131165</v>
      </c>
      <c r="L1705">
        <f t="shared" si="492"/>
        <v>2132520.6094486681</v>
      </c>
      <c r="M1705" cm="1">
        <f t="array" ref="M1705">NewI((1-'Parameters-x'!K1711)*BETA_c,F1705,C1705)</f>
        <v>1.8872941124725172E-2</v>
      </c>
      <c r="N1705">
        <f t="shared" si="493"/>
        <v>67100320.844071612</v>
      </c>
      <c r="O1705" cm="1">
        <f t="array" ref="O1705">NewI((1-'Parameters-x'!K1711)*BETA_a,H1705,C1705)</f>
        <v>0.18772823051001356</v>
      </c>
      <c r="P1705">
        <f t="shared" si="494"/>
        <v>32603319.888896849</v>
      </c>
      <c r="Q1705" cm="1">
        <f t="array" ref="Q1705">NewI((1-'Parameters-x'!K1711)*BETA_e,J1705,C1705)</f>
        <v>6.424421348035099E-2</v>
      </c>
      <c r="S1705" s="2">
        <f t="shared" si="495"/>
        <v>25608383.543277573</v>
      </c>
      <c r="T1705" s="6">
        <f t="shared" si="496"/>
        <v>1267.5397924318422</v>
      </c>
      <c r="U1705" s="2">
        <f t="shared" si="497"/>
        <v>101833841.91693</v>
      </c>
      <c r="V1705" s="4">
        <f t="shared" si="498"/>
        <v>73.734521273293211</v>
      </c>
      <c r="W1705">
        <f t="array" ref="W1705:AB1705">rk((1-'Parameters-x'!L1710)*BETA_c,(1-'Parameters-x'!L1710)*BETA_a,(1-'Parameters-x'!L1710)*BETA_e,GAMMA,W1704,X1704,Y1704,Z1704,AA1704,AB1704,dt,STAGE)</f>
        <v>13625976.685696393</v>
      </c>
      <c r="X1705">
        <v>86.622976086827066</v>
      </c>
      <c r="Y1705">
        <v>9400236.2388571799</v>
      </c>
      <c r="Z1705">
        <v>878.06322978340529</v>
      </c>
      <c r="AA1705">
        <v>2582170.6187240011</v>
      </c>
      <c r="AB1705">
        <v>302.85358656160992</v>
      </c>
      <c r="AC1705">
        <f t="shared" si="499"/>
        <v>2132360.6913275197</v>
      </c>
      <c r="AD1705" cm="1">
        <f t="array" ref="AD1705">NewI((1-'Parameters-x'!L1711)*BETA_c,W1705,T1705)</f>
        <v>5.137569889960738</v>
      </c>
      <c r="AE1705">
        <f t="shared" si="500"/>
        <v>67098713.697913036</v>
      </c>
      <c r="AF1705" cm="1">
        <f t="array" ref="AF1705">NewI((1-'Parameters-x'!L1711)*BETA_a,Y1705,T1705)</f>
        <v>51.106863949263868</v>
      </c>
      <c r="AG1705">
        <f t="shared" si="501"/>
        <v>32602767.527689438</v>
      </c>
      <c r="AH1705" cm="1">
        <f t="array" ref="AH1705">NewI((1-'Parameters-x'!L1711)*BETA_e,AA1705,T1705)</f>
        <v>17.490087434068606</v>
      </c>
    </row>
    <row r="1706" spans="1:34" x14ac:dyDescent="0.55000000000000004">
      <c r="A1706">
        <f t="shared" si="487"/>
        <v>170.19999999999462</v>
      </c>
      <c r="B1706" s="2">
        <f t="shared" si="488"/>
        <v>25607326.974348813</v>
      </c>
      <c r="C1706" s="6">
        <f t="shared" si="489"/>
        <v>4.5869514550841837</v>
      </c>
      <c r="D1706" s="2">
        <f t="shared" si="490"/>
        <v>101836161.43869972</v>
      </c>
      <c r="E1706" s="6">
        <f t="shared" si="491"/>
        <v>0.26680858055415579</v>
      </c>
      <c r="F1706">
        <f t="array" ref="F1706:K1706">rk((1-'Parameters-x'!K1711)*BETA_c,(1-'Parameters-x'!K1711)*BETA_a,(1-'Parameters-x'!K1711)*BETA_e,GAMMA,F1705,G1705,H1705,I1705,J1705,K1705,dt,STAGE)</f>
        <v>13625903.064927844</v>
      </c>
      <c r="G1706">
        <v>0.31892903621067503</v>
      </c>
      <c r="H1706">
        <v>9399503.9100939892</v>
      </c>
      <c r="I1706">
        <v>3.1791033069427068</v>
      </c>
      <c r="J1706">
        <v>2581919.9993269807</v>
      </c>
      <c r="K1706">
        <v>1.0889191119308019</v>
      </c>
      <c r="L1706">
        <f t="shared" si="492"/>
        <v>2132520.6161431195</v>
      </c>
      <c r="M1706" cm="1">
        <f t="array" ref="M1706">NewI((1-'Parameters-x'!K1712)*BETA_c,F1706,C1706)</f>
        <v>1.8591650138157893E-2</v>
      </c>
      <c r="N1706">
        <f t="shared" si="493"/>
        <v>67100320.9108027</v>
      </c>
      <c r="O1706" cm="1">
        <f t="array" ref="O1706">NewI((1-'Parameters-x'!K1712)*BETA_a,H1706,C1706)</f>
        <v>0.18493024236092423</v>
      </c>
      <c r="P1706">
        <f t="shared" si="494"/>
        <v>32603319.911753908</v>
      </c>
      <c r="Q1706" cm="1">
        <f t="array" ref="Q1706">NewI((1-'Parameters-x'!K1712)*BETA_e,J1706,C1706)</f>
        <v>6.3286688055073662E-2</v>
      </c>
      <c r="S1706" s="2">
        <f t="shared" si="495"/>
        <v>25608376.224911954</v>
      </c>
      <c r="T1706" s="6">
        <f t="shared" si="496"/>
        <v>1248.6483573231999</v>
      </c>
      <c r="U1706" s="2">
        <f t="shared" si="497"/>
        <v>101833868.12673073</v>
      </c>
      <c r="V1706" s="4">
        <f t="shared" si="498"/>
        <v>72.635541746633294</v>
      </c>
      <c r="W1706">
        <f t="array" ref="W1706:AB1706">rk((1-'Parameters-x'!L1711)*BETA_c,(1-'Parameters-x'!L1711)*BETA_a,(1-'Parameters-x'!L1711)*BETA_e,GAMMA,W1705,X1705,Y1705,Z1705,AA1705,AB1705,dt,STAGE)</f>
        <v>13625976.175777517</v>
      </c>
      <c r="X1706">
        <v>85.341630034689388</v>
      </c>
      <c r="Y1706">
        <v>9400231.1663523465</v>
      </c>
      <c r="Z1706">
        <v>864.97938173683519</v>
      </c>
      <c r="AA1706">
        <v>2582168.8827820891</v>
      </c>
      <c r="AB1706">
        <v>298.32734555167536</v>
      </c>
      <c r="AC1706">
        <f t="shared" si="499"/>
        <v>2132362.4825924481</v>
      </c>
      <c r="AD1706" cm="1">
        <f t="array" ref="AD1706">NewI((1-'Parameters-x'!L1712)*BETA_c,W1706,T1706)</f>
        <v>5.0609992695840171</v>
      </c>
      <c r="AE1706">
        <f t="shared" si="500"/>
        <v>67098731.854265913</v>
      </c>
      <c r="AF1706" cm="1">
        <f t="array" ref="AF1706">NewI((1-'Parameters-x'!L1712)*BETA_a,Y1706,T1706)</f>
        <v>50.345139193239497</v>
      </c>
      <c r="AG1706">
        <f t="shared" si="501"/>
        <v>32602773.789872359</v>
      </c>
      <c r="AH1706" cm="1">
        <f t="array" ref="AH1706">NewI((1-'Parameters-x'!L1712)*BETA_e,AA1706,T1706)</f>
        <v>17.229403283809788</v>
      </c>
    </row>
    <row r="1707" spans="1:34" x14ac:dyDescent="0.55000000000000004">
      <c r="A1707">
        <f t="shared" si="487"/>
        <v>170.29999999999461</v>
      </c>
      <c r="B1707" s="2">
        <f t="shared" si="488"/>
        <v>25607326.947867282</v>
      </c>
      <c r="C1707" s="6">
        <f t="shared" si="489"/>
        <v>4.5185854234807419</v>
      </c>
      <c r="D1707" s="2">
        <f t="shared" si="490"/>
        <v>101836161.5335473</v>
      </c>
      <c r="E1707" s="6">
        <f t="shared" si="491"/>
        <v>0.26283194239530533</v>
      </c>
      <c r="F1707">
        <f t="array" ref="F1707:K1707">rk((1-'Parameters-x'!K1712)*BETA_c,(1-'Parameters-x'!K1712)*BETA_a,(1-'Parameters-x'!K1712)*BETA_e,GAMMA,F1706,G1706,H1706,I1706,J1706,K1706,dt,STAGE)</f>
        <v>13625903.06308257</v>
      </c>
      <c r="G1707">
        <v>0.31417955415253079</v>
      </c>
      <c r="H1707">
        <v>9399503.8917391226</v>
      </c>
      <c r="I1707">
        <v>3.131721647280389</v>
      </c>
      <c r="J1707">
        <v>2581919.9930455927</v>
      </c>
      <c r="K1707">
        <v>1.0726842220478223</v>
      </c>
      <c r="L1707">
        <f t="shared" si="492"/>
        <v>2132520.6227378757</v>
      </c>
      <c r="M1707" cm="1">
        <f t="array" ref="M1707">NewI((1-'Parameters-x'!K1713)*BETA_c,F1707,C1707)</f>
        <v>1.8314551641535847E-2</v>
      </c>
      <c r="N1707">
        <f t="shared" si="493"/>
        <v>67100320.976539232</v>
      </c>
      <c r="O1707" cm="1">
        <f t="array" ref="O1707">NewI((1-'Parameters-x'!K1713)*BETA_a,H1707,C1707)</f>
        <v>0.18217395672126974</v>
      </c>
      <c r="P1707">
        <f t="shared" si="494"/>
        <v>32603319.934270188</v>
      </c>
      <c r="Q1707" cm="1">
        <f t="array" ref="Q1707">NewI((1-'Parameters-x'!K1713)*BETA_e,J1707,C1707)</f>
        <v>6.2343434032499742E-2</v>
      </c>
      <c r="S1707" s="2">
        <f t="shared" si="495"/>
        <v>25608369.015623227</v>
      </c>
      <c r="T1707" s="6">
        <f t="shared" si="496"/>
        <v>1230.0384766846903</v>
      </c>
      <c r="U1707" s="2">
        <f t="shared" si="497"/>
        <v>101833893.94590008</v>
      </c>
      <c r="V1707" s="4">
        <f t="shared" si="498"/>
        <v>71.552942360555733</v>
      </c>
      <c r="W1707">
        <f t="array" ref="W1707:AB1707">rk((1-'Parameters-x'!L1712)*BETA_c,(1-'Parameters-x'!L1712)*BETA_a,(1-'Parameters-x'!L1712)*BETA_e,GAMMA,W1706,X1706,Y1706,Z1706,AA1706,AB1706,dt,STAGE)</f>
        <v>13625975.6734585</v>
      </c>
      <c r="X1707">
        <v>84.079181498228053</v>
      </c>
      <c r="Y1707">
        <v>9400226.1694508996</v>
      </c>
      <c r="Z1707">
        <v>852.09047475768602</v>
      </c>
      <c r="AA1707">
        <v>2582167.1727138287</v>
      </c>
      <c r="AB1707">
        <v>293.86882042877625</v>
      </c>
      <c r="AC1707">
        <f t="shared" si="499"/>
        <v>2132364.2473600018</v>
      </c>
      <c r="AD1707" cm="1">
        <f t="array" ref="AD1707">NewI((1-'Parameters-x'!L1713)*BETA_c,W1707,T1707)</f>
        <v>4.9855698492369278</v>
      </c>
      <c r="AE1707">
        <f t="shared" si="500"/>
        <v>67098749.740074344</v>
      </c>
      <c r="AF1707" cm="1">
        <f t="array" ref="AF1707">NewI((1-'Parameters-x'!L1713)*BETA_a,Y1707,T1707)</f>
        <v>49.59476784649231</v>
      </c>
      <c r="AG1707">
        <f t="shared" si="501"/>
        <v>32602779.958465744</v>
      </c>
      <c r="AH1707" cm="1">
        <f t="array" ref="AH1707">NewI((1-'Parameters-x'!L1713)*BETA_e,AA1707,T1707)</f>
        <v>16.972604664826498</v>
      </c>
    </row>
    <row r="1708" spans="1:34" x14ac:dyDescent="0.55000000000000004">
      <c r="A1708">
        <f t="shared" si="487"/>
        <v>170.39999999999461</v>
      </c>
      <c r="B1708" s="2">
        <f t="shared" si="488"/>
        <v>25607326.921780448</v>
      </c>
      <c r="C1708" s="6">
        <f t="shared" si="489"/>
        <v>4.4512383505679027</v>
      </c>
      <c r="D1708" s="2">
        <f t="shared" si="490"/>
        <v>101836161.6269812</v>
      </c>
      <c r="E1708" s="6">
        <f t="shared" si="491"/>
        <v>0.2589145738905167</v>
      </c>
      <c r="F1708">
        <f t="array" ref="F1708:K1708">rk((1-'Parameters-x'!K1713)*BETA_c,(1-'Parameters-x'!K1713)*BETA_a,(1-'Parameters-x'!K1713)*BETA_e,GAMMA,F1707,G1707,H1707,I1707,J1707,K1707,dt,STAGE)</f>
        <v>13625903.061264798</v>
      </c>
      <c r="G1708">
        <v>0.30950077843976531</v>
      </c>
      <c r="H1708">
        <v>9399503.8736578263</v>
      </c>
      <c r="I1708">
        <v>3.0850461617619431</v>
      </c>
      <c r="J1708">
        <v>2581919.9868578254</v>
      </c>
      <c r="K1708">
        <v>1.056691410366194</v>
      </c>
      <c r="L1708">
        <f t="shared" si="492"/>
        <v>2132520.6292344234</v>
      </c>
      <c r="M1708" cm="1">
        <f t="array" ref="M1708">NewI((1-'Parameters-x'!K1714)*BETA_c,F1708,C1708)</f>
        <v>1.8041583148070056E-2</v>
      </c>
      <c r="N1708">
        <f t="shared" si="493"/>
        <v>67100321.041296013</v>
      </c>
      <c r="O1708" cm="1">
        <f t="array" ref="O1708">NewI((1-'Parameters-x'!K1714)*BETA_a,H1708,C1708)</f>
        <v>0.17945875203746431</v>
      </c>
      <c r="P1708">
        <f t="shared" si="494"/>
        <v>32603319.956450764</v>
      </c>
      <c r="Q1708" cm="1">
        <f t="array" ref="Q1708">NewI((1-'Parameters-x'!K1714)*BETA_e,J1708,C1708)</f>
        <v>6.1414238704982353E-2</v>
      </c>
      <c r="S1708" s="2">
        <f t="shared" si="495"/>
        <v>25608361.913785625</v>
      </c>
      <c r="T1708" s="6">
        <f t="shared" si="496"/>
        <v>1211.7059543929804</v>
      </c>
      <c r="U1708" s="2">
        <f t="shared" si="497"/>
        <v>101833919.38025999</v>
      </c>
      <c r="V1708" s="4">
        <f t="shared" si="498"/>
        <v>70.486478960928039</v>
      </c>
      <c r="W1708">
        <f t="array" ref="W1708:AB1708">rk((1-'Parameters-x'!L1713)*BETA_c,(1-'Parameters-x'!L1713)*BETA_a,(1-'Parameters-x'!L1713)*BETA_e,GAMMA,W1707,X1707,Y1707,Z1707,AA1707,AB1707,dt,STAGE)</f>
        <v>13625975.178626075</v>
      </c>
      <c r="X1708">
        <v>82.835352944728598</v>
      </c>
      <c r="Y1708">
        <v>9400221.2470259778</v>
      </c>
      <c r="Z1708">
        <v>839.39360475861781</v>
      </c>
      <c r="AA1708">
        <v>2582165.4881335711</v>
      </c>
      <c r="AB1708">
        <v>289.47699668963406</v>
      </c>
      <c r="AC1708">
        <f t="shared" si="499"/>
        <v>2132365.9860209799</v>
      </c>
      <c r="AD1708" cm="1">
        <f t="array" ref="AD1708">NewI((1-'Parameters-x'!L1714)*BETA_c,W1708,T1708)</f>
        <v>4.9112646209751549</v>
      </c>
      <c r="AE1708">
        <f t="shared" si="500"/>
        <v>67098767.359369263</v>
      </c>
      <c r="AF1708" cm="1">
        <f t="array" ref="AF1708">NewI((1-'Parameters-x'!L1714)*BETA_a,Y1708,T1708)</f>
        <v>48.855580680661895</v>
      </c>
      <c r="AG1708">
        <f t="shared" si="501"/>
        <v>32602786.034869738</v>
      </c>
      <c r="AH1708" cm="1">
        <f t="array" ref="AH1708">NewI((1-'Parameters-x'!L1714)*BETA_e,AA1708,T1708)</f>
        <v>16.719633659290988</v>
      </c>
    </row>
    <row r="1709" spans="1:34" x14ac:dyDescent="0.55000000000000004">
      <c r="A1709">
        <f t="shared" si="487"/>
        <v>170.4999999999946</v>
      </c>
      <c r="B1709" s="2">
        <f t="shared" si="488"/>
        <v>25607326.896082427</v>
      </c>
      <c r="C1709" s="6">
        <f t="shared" si="489"/>
        <v>4.3848950493194758</v>
      </c>
      <c r="D1709" s="2">
        <f t="shared" si="490"/>
        <v>101836161.71902253</v>
      </c>
      <c r="E1709" s="6">
        <f t="shared" si="491"/>
        <v>0.2550555916573215</v>
      </c>
      <c r="F1709">
        <f t="array" ref="F1709:K1709">rk((1-'Parameters-x'!K1714)*BETA_c,(1-'Parameters-x'!K1714)*BETA_a,(1-'Parameters-x'!K1714)*BETA_e,GAMMA,F1708,G1708,H1708,I1708,J1708,K1708,dt,STAGE)</f>
        <v>13625903.059474118</v>
      </c>
      <c r="G1709">
        <v>0.3048916569255874</v>
      </c>
      <c r="H1709">
        <v>9399503.8558460232</v>
      </c>
      <c r="I1709">
        <v>3.0390663257366657</v>
      </c>
      <c r="J1709">
        <v>2581919.9807622838</v>
      </c>
      <c r="K1709">
        <v>1.0409370666572229</v>
      </c>
      <c r="L1709">
        <f t="shared" si="492"/>
        <v>2132520.6356342249</v>
      </c>
      <c r="M1709" cm="1">
        <f t="array" ref="M1709">NewI((1-'Parameters-x'!K1715)*BETA_c,F1709,C1709)</f>
        <v>1.7772683102303077E-2</v>
      </c>
      <c r="N1709">
        <f t="shared" si="493"/>
        <v>67100321.105087653</v>
      </c>
      <c r="O1709" cm="1">
        <f t="array" ref="O1709">NewI((1-'Parameters-x'!K1715)*BETA_a,H1709,C1709)</f>
        <v>0.17678401601984844</v>
      </c>
      <c r="P1709">
        <f t="shared" si="494"/>
        <v>32603319.97830065</v>
      </c>
      <c r="Q1709" cm="1">
        <f t="array" ref="Q1709">NewI((1-'Parameters-x'!K1715)*BETA_e,J1709,C1709)</f>
        <v>6.0498892535170004E-2</v>
      </c>
      <c r="S1709" s="2">
        <f t="shared" si="495"/>
        <v>25608354.917797595</v>
      </c>
      <c r="T1709" s="6">
        <f t="shared" si="496"/>
        <v>1193.6466568579756</v>
      </c>
      <c r="U1709" s="2">
        <f t="shared" si="497"/>
        <v>101833944.43554555</v>
      </c>
      <c r="V1709" s="4">
        <f t="shared" si="498"/>
        <v>69.435911033162952</v>
      </c>
      <c r="W1709">
        <f t="array" ref="W1709:AB1709">rk((1-'Parameters-x'!L1714)*BETA_c,(1-'Parameters-x'!L1714)*BETA_a,(1-'Parameters-x'!L1714)*BETA_e,GAMMA,W1708,X1708,Y1708,Z1708,AA1708,AB1708,dt,STAGE)</f>
        <v>13625974.691168662</v>
      </c>
      <c r="X1709">
        <v>81.60987089301274</v>
      </c>
      <c r="Y1709">
        <v>9400216.3979675192</v>
      </c>
      <c r="Z1709">
        <v>826.88591090603632</v>
      </c>
      <c r="AA1709">
        <v>2582163.8286614139</v>
      </c>
      <c r="AB1709">
        <v>285.15087505892649</v>
      </c>
      <c r="AC1709">
        <f t="shared" si="499"/>
        <v>2132367.6989604449</v>
      </c>
      <c r="AD1709" cm="1">
        <f t="array" ref="AD1709">NewI((1-'Parameters-x'!L1715)*BETA_c,W1709,T1709)</f>
        <v>4.8380668303222469</v>
      </c>
      <c r="AE1709">
        <f t="shared" si="500"/>
        <v>67098784.716121577</v>
      </c>
      <c r="AF1709" cm="1">
        <f t="array" ref="AF1709">NewI((1-'Parameters-x'!L1715)*BETA_a,Y1709,T1709)</f>
        <v>48.127410990037717</v>
      </c>
      <c r="AG1709">
        <f t="shared" si="501"/>
        <v>32602792.02046353</v>
      </c>
      <c r="AH1709" cm="1">
        <f t="array" ref="AH1709">NewI((1-'Parameters-x'!L1715)*BETA_e,AA1709,T1709)</f>
        <v>16.470433212802988</v>
      </c>
    </row>
    <row r="1710" spans="1:34" x14ac:dyDescent="0.55000000000000004">
      <c r="A1710">
        <f t="shared" si="487"/>
        <v>170.59999999999459</v>
      </c>
      <c r="B1710" s="2">
        <f t="shared" si="488"/>
        <v>25607326.870767418</v>
      </c>
      <c r="C1710" s="6">
        <f t="shared" si="489"/>
        <v>4.319540559063614</v>
      </c>
      <c r="D1710" s="2">
        <f t="shared" si="490"/>
        <v>101836161.80969204</v>
      </c>
      <c r="E1710" s="6">
        <f t="shared" si="491"/>
        <v>0.25125412547959841</v>
      </c>
      <c r="F1710">
        <f t="array" ref="F1710:K1710">rk((1-'Parameters-x'!K1715)*BETA_c,(1-'Parameters-x'!K1715)*BETA_a,(1-'Parameters-x'!K1715)*BETA_e,GAMMA,F1709,G1709,H1709,I1709,J1709,K1709,dt,STAGE)</f>
        <v>13625903.05771013</v>
      </c>
      <c r="G1710">
        <v>0.30035115310997856</v>
      </c>
      <c r="H1710">
        <v>9399503.8382996935</v>
      </c>
      <c r="I1710">
        <v>2.9937717714078946</v>
      </c>
      <c r="J1710">
        <v>2581919.9747575927</v>
      </c>
      <c r="K1710">
        <v>1.0254176345457406</v>
      </c>
      <c r="L1710">
        <f t="shared" si="492"/>
        <v>2132520.6419387171</v>
      </c>
      <c r="M1710" cm="1">
        <f t="array" ref="M1710">NewI((1-'Parameters-x'!K1716)*BETA_c,F1710,C1710)</f>
        <v>1.7507790866228064E-2</v>
      </c>
      <c r="N1710">
        <f t="shared" si="493"/>
        <v>67100321.167928539</v>
      </c>
      <c r="O1710" cm="1">
        <f t="array" ref="O1710">NewI((1-'Parameters-x'!K1716)*BETA_a,H1710,C1710)</f>
        <v>0.17414914550461527</v>
      </c>
      <c r="P1710">
        <f t="shared" si="494"/>
        <v>32603319.999824774</v>
      </c>
      <c r="Q1710" cm="1">
        <f t="array" ref="Q1710">NewI((1-'Parameters-x'!K1716)*BETA_e,J1710,C1710)</f>
        <v>5.9597189108755062E-2</v>
      </c>
      <c r="S1710" s="2">
        <f t="shared" si="495"/>
        <v>25608348.026081476</v>
      </c>
      <c r="T1710" s="6">
        <f t="shared" si="496"/>
        <v>1175.8565120910077</v>
      </c>
      <c r="U1710" s="2">
        <f t="shared" si="497"/>
        <v>101833969.11740643</v>
      </c>
      <c r="V1710" s="4">
        <f t="shared" si="498"/>
        <v>68.401001647955525</v>
      </c>
      <c r="W1710">
        <f t="array" ref="W1710:AB1710">rk((1-'Parameters-x'!L1715)*BETA_c,(1-'Parameters-x'!L1715)*BETA_a,(1-'Parameters-x'!L1715)*BETA_e,GAMMA,W1709,X1709,Y1709,Z1709,AA1709,AB1709,dt,STAGE)</f>
        <v>13625974.210976345</v>
      </c>
      <c r="X1710">
        <v>80.402465854801122</v>
      </c>
      <c r="Y1710">
        <v>9400211.6211820096</v>
      </c>
      <c r="Z1710">
        <v>814.56457497607789</v>
      </c>
      <c r="AA1710">
        <v>2582162.1939231185</v>
      </c>
      <c r="AB1710">
        <v>280.8894712601288</v>
      </c>
      <c r="AC1710">
        <f t="shared" si="499"/>
        <v>2132369.3865577998</v>
      </c>
      <c r="AD1710" cm="1">
        <f t="array" ref="AD1710">NewI((1-'Parameters-x'!L1716)*BETA_c,W1710,T1710)</f>
        <v>4.7659599724925297</v>
      </c>
      <c r="AE1710">
        <f t="shared" si="500"/>
        <v>67098801.814243011</v>
      </c>
      <c r="AF1710" cm="1">
        <f t="array" ref="AF1710">NewI((1-'Parameters-x'!L1716)*BETA_a,Y1710,T1710)</f>
        <v>47.410094553948127</v>
      </c>
      <c r="AG1710">
        <f t="shared" si="501"/>
        <v>32602797.916605622</v>
      </c>
      <c r="AH1710" cm="1">
        <f t="array" ref="AH1710">NewI((1-'Parameters-x'!L1716)*BETA_e,AA1710,T1710)</f>
        <v>16.224947121514859</v>
      </c>
    </row>
    <row r="1711" spans="1:34" x14ac:dyDescent="0.55000000000000004">
      <c r="A1711">
        <f t="shared" si="487"/>
        <v>170.69999999999459</v>
      </c>
      <c r="B1711" s="2">
        <f t="shared" si="488"/>
        <v>25607326.845829714</v>
      </c>
      <c r="C1711" s="6">
        <f t="shared" si="489"/>
        <v>4.2551601421091174</v>
      </c>
      <c r="D1711" s="2">
        <f t="shared" si="490"/>
        <v>101836161.89901015</v>
      </c>
      <c r="E1711" s="6">
        <f t="shared" si="491"/>
        <v>0.24750931811133514</v>
      </c>
      <c r="F1711">
        <f t="array" ref="F1711:K1711">rk((1-'Parameters-x'!K1716)*BETA_c,(1-'Parameters-x'!K1716)*BETA_a,(1-'Parameters-x'!K1716)*BETA_e,GAMMA,F1710,G1710,H1710,I1710,J1710,K1710,dt,STAGE)</f>
        <v>13625903.055972431</v>
      </c>
      <c r="G1711">
        <v>0.29587824590720557</v>
      </c>
      <c r="H1711">
        <v>9399503.821014883</v>
      </c>
      <c r="I1711">
        <v>2.9491522854953933</v>
      </c>
      <c r="J1711">
        <v>2581919.9688423984</v>
      </c>
      <c r="K1711">
        <v>1.0101296107065187</v>
      </c>
      <c r="L1711">
        <f t="shared" si="492"/>
        <v>2132520.6481493232</v>
      </c>
      <c r="M1711" cm="1">
        <f t="array" ref="M1711">NewI((1-'Parameters-x'!K1717)*BETA_c,F1711,C1711)</f>
        <v>1.7246846705614615E-2</v>
      </c>
      <c r="N1711">
        <f t="shared" si="493"/>
        <v>67100321.229832835</v>
      </c>
      <c r="O1711" cm="1">
        <f t="array" ref="O1711">NewI((1-'Parameters-x'!K1717)*BETA_a,H1711,C1711)</f>
        <v>0.17155354631779421</v>
      </c>
      <c r="P1711">
        <f t="shared" si="494"/>
        <v>32603320.02102799</v>
      </c>
      <c r="Q1711" cm="1">
        <f t="array" ref="Q1711">NewI((1-'Parameters-x'!K1717)*BETA_e,J1711,C1711)</f>
        <v>5.8708925087926328E-2</v>
      </c>
      <c r="S1711" s="2">
        <f t="shared" si="495"/>
        <v>25608341.237083104</v>
      </c>
      <c r="T1711" s="6">
        <f t="shared" si="496"/>
        <v>1158.3315087869084</v>
      </c>
      <c r="U1711" s="2">
        <f t="shared" si="497"/>
        <v>101833993.43140812</v>
      </c>
      <c r="V1711" s="4">
        <f t="shared" si="498"/>
        <v>67.38151740782952</v>
      </c>
      <c r="W1711">
        <f t="array" ref="W1711:AB1711">rk((1-'Parameters-x'!L1716)*BETA_c,(1-'Parameters-x'!L1716)*BETA_a,(1-'Parameters-x'!L1716)*BETA_e,GAMMA,W1710,X1710,Y1710,Z1710,AA1710,AB1710,dt,STAGE)</f>
        <v>13625973.737940844</v>
      </c>
      <c r="X1711">
        <v>79.212872276913984</v>
      </c>
      <c r="Y1711">
        <v>9400206.9155922327</v>
      </c>
      <c r="Z1711">
        <v>802.42682072017885</v>
      </c>
      <c r="AA1711">
        <v>2582160.5835500252</v>
      </c>
      <c r="AB1711">
        <v>276.69181578981556</v>
      </c>
      <c r="AC1711">
        <f t="shared" si="499"/>
        <v>2132371.0491868788</v>
      </c>
      <c r="AD1711" cm="1">
        <f t="array" ref="AD1711">NewI((1-'Parameters-x'!L1717)*BETA_c,W1711,T1711)</f>
        <v>4.6949277886703067</v>
      </c>
      <c r="AE1711">
        <f t="shared" si="500"/>
        <v>67098818.657587051</v>
      </c>
      <c r="AF1711" cm="1">
        <f t="array" ref="AF1711">NewI((1-'Parameters-x'!L1717)*BETA_a,Y1711,T1711)</f>
        <v>46.703469599710395</v>
      </c>
      <c r="AG1711">
        <f t="shared" si="501"/>
        <v>32602803.724634185</v>
      </c>
      <c r="AH1711" cm="1">
        <f t="array" ref="AH1711">NewI((1-'Parameters-x'!L1717)*BETA_e,AA1711,T1711)</f>
        <v>15.983120019448817</v>
      </c>
    </row>
    <row r="1712" spans="1:34" x14ac:dyDescent="0.55000000000000004">
      <c r="A1712">
        <f t="shared" si="487"/>
        <v>170.79999999999458</v>
      </c>
      <c r="B1712" s="2">
        <f t="shared" si="488"/>
        <v>25607326.821263693</v>
      </c>
      <c r="C1712" s="6">
        <f t="shared" si="489"/>
        <v>4.1917392804220377</v>
      </c>
      <c r="D1712" s="2">
        <f t="shared" si="490"/>
        <v>101836161.98699702</v>
      </c>
      <c r="E1712" s="6">
        <f t="shared" si="491"/>
        <v>0.24382032508331647</v>
      </c>
      <c r="F1712">
        <f t="array" ref="F1712:K1712">rk((1-'Parameters-x'!K1717)*BETA_c,(1-'Parameters-x'!K1717)*BETA_a,(1-'Parameters-x'!K1717)*BETA_e,GAMMA,F1711,G1711,H1711,I1711,J1711,K1711,dt,STAGE)</f>
        <v>13625903.054260632</v>
      </c>
      <c r="G1712">
        <v>0.29147192941678435</v>
      </c>
      <c r="H1712">
        <v>9399503.8039876949</v>
      </c>
      <c r="I1712">
        <v>2.905197806932573</v>
      </c>
      <c r="J1712">
        <v>2581919.9630153673</v>
      </c>
      <c r="K1712">
        <v>0.99506954407268</v>
      </c>
      <c r="L1712">
        <f t="shared" si="492"/>
        <v>2132520.6542674387</v>
      </c>
      <c r="M1712" cm="1">
        <f t="array" ref="M1712">NewI((1-'Parameters-x'!K1718)*BETA_c,F1712,C1712)</f>
        <v>1.6989791776538525E-2</v>
      </c>
      <c r="N1712">
        <f t="shared" si="493"/>
        <v>67100321.290814497</v>
      </c>
      <c r="O1712" cm="1">
        <f t="array" ref="O1712">NewI((1-'Parameters-x'!K1718)*BETA_a,H1712,C1712)</f>
        <v>0.16899663314126245</v>
      </c>
      <c r="P1712">
        <f t="shared" si="494"/>
        <v>32603320.041915089</v>
      </c>
      <c r="Q1712" cm="1">
        <f t="array" ref="Q1712">NewI((1-'Parameters-x'!K1718)*BETA_e,J1712,C1712)</f>
        <v>5.7833900165515484E-2</v>
      </c>
      <c r="S1712" s="2">
        <f t="shared" si="495"/>
        <v>25608334.54927149</v>
      </c>
      <c r="T1712" s="6">
        <f t="shared" si="496"/>
        <v>1141.067695419754</v>
      </c>
      <c r="U1712" s="2">
        <f t="shared" si="497"/>
        <v>101834017.3830331</v>
      </c>
      <c r="V1712" s="4">
        <f t="shared" si="498"/>
        <v>66.377228394481094</v>
      </c>
      <c r="W1712">
        <f t="array" ref="W1712:AB1712">rk((1-'Parameters-x'!L1717)*BETA_c,(1-'Parameters-x'!L1717)*BETA_a,(1-'Parameters-x'!L1717)*BETA_e,GAMMA,W1711,X1711,Y1711,Z1711,AA1711,AB1711,dt,STAGE)</f>
        <v>13625973.271955498</v>
      </c>
      <c r="X1712">
        <v>78.040828484298089</v>
      </c>
      <c r="Y1712">
        <v>9400202.2801370267</v>
      </c>
      <c r="Z1712">
        <v>790.46991324008616</v>
      </c>
      <c r="AA1712">
        <v>2582158.9971789685</v>
      </c>
      <c r="AB1712">
        <v>272.55695369536983</v>
      </c>
      <c r="AC1712">
        <f t="shared" si="499"/>
        <v>2132372.6872160183</v>
      </c>
      <c r="AD1712" cm="1">
        <f t="array" ref="AD1712">NewI((1-'Parameters-x'!L1718)*BETA_c,W1712,T1712)</f>
        <v>4.6249542623444881</v>
      </c>
      <c r="AE1712">
        <f t="shared" si="500"/>
        <v>67098835.249949738</v>
      </c>
      <c r="AF1712" cm="1">
        <f t="array" ref="AF1712">NewI((1-'Parameters-x'!L1718)*BETA_a,Y1712,T1712)</f>
        <v>46.007376766133255</v>
      </c>
      <c r="AG1712">
        <f t="shared" si="501"/>
        <v>32602809.445867337</v>
      </c>
      <c r="AH1712" cm="1">
        <f t="array" ref="AH1712">NewI((1-'Parameters-x'!L1718)*BETA_e,AA1712,T1712)</f>
        <v>15.744897366003345</v>
      </c>
    </row>
    <row r="1713" spans="1:34" x14ac:dyDescent="0.55000000000000004">
      <c r="A1713">
        <f t="shared" si="487"/>
        <v>170.89999999999458</v>
      </c>
      <c r="B1713" s="2">
        <f t="shared" si="488"/>
        <v>25607326.79706382</v>
      </c>
      <c r="C1713" s="6">
        <f t="shared" si="489"/>
        <v>4.1292636723517999</v>
      </c>
      <c r="D1713" s="2">
        <f t="shared" si="490"/>
        <v>101836162.0736725</v>
      </c>
      <c r="E1713" s="6">
        <f t="shared" si="491"/>
        <v>0.24018631451269179</v>
      </c>
      <c r="F1713">
        <f t="array" ref="F1713:K1713">rk((1-'Parameters-x'!K1718)*BETA_c,(1-'Parameters-x'!K1718)*BETA_a,(1-'Parameters-x'!K1718)*BETA_e,GAMMA,F1712,G1712,H1712,I1712,J1712,K1712,dt,STAGE)</f>
        <v>13625903.052574348</v>
      </c>
      <c r="G1713">
        <v>0.2871312126978417</v>
      </c>
      <c r="H1713">
        <v>9399503.7872142866</v>
      </c>
      <c r="I1713">
        <v>2.8618984245980332</v>
      </c>
      <c r="J1713">
        <v>2581919.9572751843</v>
      </c>
      <c r="K1713">
        <v>0.98023403505592499</v>
      </c>
      <c r="L1713">
        <f t="shared" si="492"/>
        <v>2132520.6602944396</v>
      </c>
      <c r="M1713" cm="1">
        <f t="array" ref="M1713">NewI((1-'Parameters-x'!K1719)*BETA_c,F1713,C1713)</f>
        <v>1.6736568112112233E-2</v>
      </c>
      <c r="N1713">
        <f t="shared" si="493"/>
        <v>67100321.350887291</v>
      </c>
      <c r="O1713" cm="1">
        <f t="array" ref="O1713">NewI((1-'Parameters-x'!K1719)*BETA_a,H1713,C1713)</f>
        <v>0.16647782938075273</v>
      </c>
      <c r="P1713">
        <f t="shared" si="494"/>
        <v>32603320.06249078</v>
      </c>
      <c r="Q1713" cm="1">
        <f t="array" ref="Q1713">NewI((1-'Parameters-x'!K1719)*BETA_e,J1713,C1713)</f>
        <v>5.6971917019826811E-2</v>
      </c>
      <c r="S1713" s="2">
        <f t="shared" si="495"/>
        <v>25608327.961138476</v>
      </c>
      <c r="T1713" s="6">
        <f t="shared" si="496"/>
        <v>1124.0611793520854</v>
      </c>
      <c r="U1713" s="2">
        <f t="shared" si="497"/>
        <v>101834040.97768217</v>
      </c>
      <c r="V1713" s="4">
        <f t="shared" si="498"/>
        <v>65.387908116907667</v>
      </c>
      <c r="W1713">
        <f t="array" ref="W1713:AB1713">rk((1-'Parameters-x'!L1718)*BETA_c,(1-'Parameters-x'!L1718)*BETA_a,(1-'Parameters-x'!L1718)*BETA_e,GAMMA,W1712,X1712,Y1712,Z1712,AA1712,AB1712,dt,STAGE)</f>
        <v>13625972.81291523</v>
      </c>
      <c r="X1713">
        <v>76.88607662386832</v>
      </c>
      <c r="Y1713">
        <v>9400197.7137710471</v>
      </c>
      <c r="Z1713">
        <v>778.69115837216884</v>
      </c>
      <c r="AA1713">
        <v>2582157.434452197</v>
      </c>
      <c r="AB1713">
        <v>268.48394435604826</v>
      </c>
      <c r="AC1713">
        <f t="shared" si="499"/>
        <v>2132374.3010081458</v>
      </c>
      <c r="AD1713" cm="1">
        <f t="array" ref="AD1713">NewI((1-'Parameters-x'!L1719)*BETA_c,W1713,T1713)</f>
        <v>4.5560236156978284</v>
      </c>
      <c r="AE1713">
        <f t="shared" si="500"/>
        <v>67098851.595070586</v>
      </c>
      <c r="AF1713" cm="1">
        <f t="array" ref="AF1713">NewI((1-'Parameters-x'!L1719)*BETA_a,Y1713,T1713)</f>
        <v>45.321659067563829</v>
      </c>
      <c r="AG1713">
        <f t="shared" si="501"/>
        <v>32602815.081603445</v>
      </c>
      <c r="AH1713" cm="1">
        <f t="array" ref="AH1713">NewI((1-'Parameters-x'!L1719)*BETA_e,AA1713,T1713)</f>
        <v>15.510225433646019</v>
      </c>
    </row>
    <row r="1714" spans="1:34" x14ac:dyDescent="0.55000000000000004">
      <c r="A1714">
        <f t="shared" si="487"/>
        <v>170.99999999999457</v>
      </c>
      <c r="B1714" s="2">
        <f t="shared" si="488"/>
        <v>25607326.773224629</v>
      </c>
      <c r="C1714" s="6">
        <f t="shared" si="489"/>
        <v>4.0677192294061353</v>
      </c>
      <c r="D1714" s="2">
        <f t="shared" si="490"/>
        <v>101836162.15905614</v>
      </c>
      <c r="E1714" s="6">
        <f t="shared" si="491"/>
        <v>0.23660646691538278</v>
      </c>
      <c r="F1714">
        <f t="array" ref="F1714:K1714">rk((1-'Parameters-x'!K1719)*BETA_c,(1-'Parameters-x'!K1719)*BETA_a,(1-'Parameters-x'!K1719)*BETA_e,GAMMA,F1713,G1713,H1713,I1713,J1713,K1713,dt,STAGE)</f>
        <v>13625903.050913194</v>
      </c>
      <c r="G1714">
        <v>0.28285511954682679</v>
      </c>
      <c r="H1714">
        <v>9399503.770690877</v>
      </c>
      <c r="I1714">
        <v>2.8192443750809084</v>
      </c>
      <c r="J1714">
        <v>2581919.9516205559</v>
      </c>
      <c r="K1714">
        <v>0.96561973477840035</v>
      </c>
      <c r="L1714">
        <f t="shared" si="492"/>
        <v>2132520.6662316862</v>
      </c>
      <c r="M1714" cm="1">
        <f t="array" ref="M1714">NewI((1-'Parameters-x'!K1720)*BETA_c,F1714,C1714)</f>
        <v>1.6487118609413088E-2</v>
      </c>
      <c r="N1714">
        <f t="shared" si="493"/>
        <v>67100321.410064749</v>
      </c>
      <c r="O1714" cm="1">
        <f t="array" ref="O1714">NewI((1-'Parameters-x'!K1720)*BETA_a,H1714,C1714)</f>
        <v>0.16399656703582924</v>
      </c>
      <c r="P1714">
        <f t="shared" si="494"/>
        <v>32603320.082759708</v>
      </c>
      <c r="Q1714" cm="1">
        <f t="array" ref="Q1714">NewI((1-'Parameters-x'!K1720)*BETA_e,J1714,C1714)</f>
        <v>5.6122781270140434E-2</v>
      </c>
      <c r="S1714" s="2">
        <f t="shared" si="495"/>
        <v>25608321.471198358</v>
      </c>
      <c r="T1714" s="6">
        <f t="shared" si="496"/>
        <v>1107.3081259573967</v>
      </c>
      <c r="U1714" s="2">
        <f t="shared" si="497"/>
        <v>101834064.22067569</v>
      </c>
      <c r="V1714" s="4">
        <f t="shared" si="498"/>
        <v>64.413333460310568</v>
      </c>
      <c r="W1714">
        <f t="array" ref="W1714:AB1714">rk((1-'Parameters-x'!L1719)*BETA_c,(1-'Parameters-x'!L1719)*BETA_a,(1-'Parameters-x'!L1719)*BETA_e,GAMMA,W1713,X1713,Y1713,Z1713,AA1713,AB1713,dt,STAGE)</f>
        <v>13625972.360716531</v>
      </c>
      <c r="X1714">
        <v>75.748362609152366</v>
      </c>
      <c r="Y1714">
        <v>9400193.2154645342</v>
      </c>
      <c r="Z1714">
        <v>767.0879020808926</v>
      </c>
      <c r="AA1714">
        <v>2582155.895017291</v>
      </c>
      <c r="AB1714">
        <v>264.4718612673517</v>
      </c>
      <c r="AC1714">
        <f t="shared" si="499"/>
        <v>2132375.8909208598</v>
      </c>
      <c r="AD1714" cm="1">
        <f t="array" ref="AD1714">NewI((1-'Parameters-x'!L1720)*BETA_c,W1714,T1714)</f>
        <v>4.4881203060499688</v>
      </c>
      <c r="AE1714">
        <f t="shared" si="500"/>
        <v>67098867.696633384</v>
      </c>
      <c r="AF1714" cm="1">
        <f t="array" ref="AF1714">NewI((1-'Parameters-x'!L1720)*BETA_a,Y1714,T1714)</f>
        <v>44.646161858470713</v>
      </c>
      <c r="AG1714">
        <f t="shared" si="501"/>
        <v>32602820.633121442</v>
      </c>
      <c r="AH1714" cm="1">
        <f t="array" ref="AH1714">NewI((1-'Parameters-x'!L1720)*BETA_e,AA1714,T1714)</f>
        <v>15.279051295789881</v>
      </c>
    </row>
    <row r="1715" spans="1:34" x14ac:dyDescent="0.55000000000000004">
      <c r="A1715">
        <f t="shared" si="487"/>
        <v>171.09999999999457</v>
      </c>
      <c r="B1715" s="2">
        <f t="shared" si="488"/>
        <v>25607326.74974075</v>
      </c>
      <c r="C1715" s="6">
        <f t="shared" si="489"/>
        <v>4.0070920730740687</v>
      </c>
      <c r="D1715" s="2">
        <f t="shared" si="490"/>
        <v>101836162.24316719</v>
      </c>
      <c r="E1715" s="6">
        <f t="shared" si="491"/>
        <v>0.23307997502128569</v>
      </c>
      <c r="F1715">
        <f t="array" ref="F1715:K1715">rk((1-'Parameters-x'!K1720)*BETA_c,(1-'Parameters-x'!K1720)*BETA_a,(1-'Parameters-x'!K1720)*BETA_e,GAMMA,F1714,G1714,H1714,I1714,J1714,K1714,dt,STAGE)</f>
        <v>13625903.049276801</v>
      </c>
      <c r="G1715">
        <v>0.2786426882785214</v>
      </c>
      <c r="H1715">
        <v>9399503.7544137407</v>
      </c>
      <c r="I1715">
        <v>2.7772260404795137</v>
      </c>
      <c r="J1715">
        <v>2581919.9460502062</v>
      </c>
      <c r="K1715">
        <v>0.95122334431603339</v>
      </c>
      <c r="L1715">
        <f t="shared" si="492"/>
        <v>2132520.6720805108</v>
      </c>
      <c r="M1715" cm="1">
        <f t="array" ref="M1715">NewI((1-'Parameters-x'!K1721)*BETA_c,F1715,C1715)</f>
        <v>1.6241387016606417E-2</v>
      </c>
      <c r="N1715">
        <f t="shared" si="493"/>
        <v>67100321.468360223</v>
      </c>
      <c r="O1715" cm="1">
        <f t="array" ref="O1715">NewI((1-'Parameters-x'!K1721)*BETA_a,H1715,C1715)</f>
        <v>0.16155228657180085</v>
      </c>
      <c r="P1715">
        <f t="shared" si="494"/>
        <v>32603320.102726452</v>
      </c>
      <c r="Q1715" cm="1">
        <f t="array" ref="Q1715">NewI((1-'Parameters-x'!K1721)*BETA_e,J1715,C1715)</f>
        <v>5.5286301432878437E-2</v>
      </c>
      <c r="S1715" s="2">
        <f t="shared" si="495"/>
        <v>25608315.077987596</v>
      </c>
      <c r="T1715" s="6">
        <f t="shared" si="496"/>
        <v>1090.8047577556983</v>
      </c>
      <c r="U1715" s="2">
        <f t="shared" si="497"/>
        <v>101834087.11725464</v>
      </c>
      <c r="V1715" s="4">
        <f t="shared" si="498"/>
        <v>63.453284635759438</v>
      </c>
      <c r="W1715">
        <f t="array" ref="W1715:AB1715">rk((1-'Parameters-x'!L1720)*BETA_c,(1-'Parameters-x'!L1720)*BETA_a,(1-'Parameters-x'!L1720)*BETA_e,GAMMA,W1714,X1714,Y1714,Z1714,AA1714,AB1714,dt,STAGE)</f>
        <v>13625971.915257435</v>
      </c>
      <c r="X1715">
        <v>74.627436065727508</v>
      </c>
      <c r="Y1715">
        <v>9400188.7842030749</v>
      </c>
      <c r="Z1715">
        <v>755.65752986132043</v>
      </c>
      <c r="AA1715">
        <v>2582154.3785270844</v>
      </c>
      <c r="AB1715">
        <v>260.5197918286504</v>
      </c>
      <c r="AC1715">
        <f t="shared" si="499"/>
        <v>2132377.4573064991</v>
      </c>
      <c r="AD1715" cm="1">
        <f t="array" ref="AD1715">NewI((1-'Parameters-x'!L1721)*BETA_c,W1715,T1715)</f>
        <v>4.4212290223534767</v>
      </c>
      <c r="AE1715">
        <f t="shared" si="500"/>
        <v>67098883.558267064</v>
      </c>
      <c r="AF1715" cm="1">
        <f t="array" ref="AF1715">NewI((1-'Parameters-x'!L1721)*BETA_a,Y1715,T1715)</f>
        <v>43.980732798555245</v>
      </c>
      <c r="AG1715">
        <f t="shared" si="501"/>
        <v>32602826.101681087</v>
      </c>
      <c r="AH1715" cm="1">
        <f t="array" ref="AH1715">NewI((1-'Parameters-x'!L1721)*BETA_e,AA1715,T1715)</f>
        <v>15.051322814850714</v>
      </c>
    </row>
    <row r="1716" spans="1:34" x14ac:dyDescent="0.55000000000000004">
      <c r="A1716">
        <f t="shared" si="487"/>
        <v>171.19999999999456</v>
      </c>
      <c r="B1716" s="2">
        <f t="shared" si="488"/>
        <v>25607326.726606883</v>
      </c>
      <c r="C1716" s="6">
        <f t="shared" si="489"/>
        <v>3.9473685316962643</v>
      </c>
      <c r="D1716" s="2">
        <f t="shared" si="490"/>
        <v>101836162.32602459</v>
      </c>
      <c r="E1716" s="6">
        <f t="shared" si="491"/>
        <v>0.22960604359222864</v>
      </c>
      <c r="F1716">
        <f t="array" ref="F1716:K1716">rk((1-'Parameters-x'!K1721)*BETA_c,(1-'Parameters-x'!K1721)*BETA_a,(1-'Parameters-x'!K1721)*BETA_e,GAMMA,F1715,G1715,H1715,I1715,J1715,K1715,dt,STAGE)</f>
        <v>13625903.047664797</v>
      </c>
      <c r="G1716">
        <v>0.2744929715103005</v>
      </c>
      <c r="H1716">
        <v>9399503.7383792046</v>
      </c>
      <c r="I1716">
        <v>2.7358339462328018</v>
      </c>
      <c r="J1716">
        <v>2581919.9405628797</v>
      </c>
      <c r="K1716">
        <v>0.93704161395316177</v>
      </c>
      <c r="L1716">
        <f t="shared" si="492"/>
        <v>2132520.6778422315</v>
      </c>
      <c r="M1716" cm="1">
        <f t="array" ref="M1716">NewI((1-'Parameters-x'!K1722)*BETA_c,F1716,C1716)</f>
        <v>1.599931792026053E-2</v>
      </c>
      <c r="N1716">
        <f t="shared" si="493"/>
        <v>67100321.525786854</v>
      </c>
      <c r="O1716" cm="1">
        <f t="array" ref="O1716">NewI((1-'Parameters-x'!K1722)*BETA_a,H1716,C1716)</f>
        <v>0.15914443679354354</v>
      </c>
      <c r="P1716">
        <f t="shared" si="494"/>
        <v>32603320.122395504</v>
      </c>
      <c r="Q1716" cm="1">
        <f t="array" ref="Q1716">NewI((1-'Parameters-x'!K1722)*BETA_e,J1716,C1716)</f>
        <v>5.4462288878424567E-2</v>
      </c>
      <c r="S1716" s="2">
        <f t="shared" si="495"/>
        <v>25608308.78006446</v>
      </c>
      <c r="T1716" s="6">
        <f t="shared" si="496"/>
        <v>1074.5473535619587</v>
      </c>
      <c r="U1716" s="2">
        <f t="shared" si="497"/>
        <v>101834109.67258197</v>
      </c>
      <c r="V1716" s="4">
        <f t="shared" si="498"/>
        <v>62.507545130607667</v>
      </c>
      <c r="W1716">
        <f t="array" ref="W1716:AB1716">rk((1-'Parameters-x'!L1721)*BETA_c,(1-'Parameters-x'!L1721)*BETA_a,(1-'Parameters-x'!L1721)*BETA_e,GAMMA,W1715,X1715,Y1715,Z1715,AA1715,AB1715,dt,STAGE)</f>
        <v>13625971.476437494</v>
      </c>
      <c r="X1716">
        <v>73.523050277438017</v>
      </c>
      <c r="Y1716">
        <v>9400184.4189873766</v>
      </c>
      <c r="Z1716">
        <v>744.39746615050569</v>
      </c>
      <c r="AA1716">
        <v>2582152.8846395863</v>
      </c>
      <c r="AB1716">
        <v>256.62683713401492</v>
      </c>
      <c r="AC1716">
        <f t="shared" si="499"/>
        <v>2132379.0005122283</v>
      </c>
      <c r="AD1716" cm="1">
        <f t="array" ref="AD1716">NewI((1-'Parameters-x'!L1722)*BETA_c,W1716,T1716)</f>
        <v>4.3553346817420806</v>
      </c>
      <c r="AE1716">
        <f t="shared" si="500"/>
        <v>67098899.183546469</v>
      </c>
      <c r="AF1716" cm="1">
        <f t="array" ref="AF1716">NewI((1-'Parameters-x'!L1722)*BETA_a,Y1716,T1716)</f>
        <v>43.325221818383156</v>
      </c>
      <c r="AG1716">
        <f t="shared" si="501"/>
        <v>32602831.488523278</v>
      </c>
      <c r="AH1716" cm="1">
        <f t="array" ref="AH1716">NewI((1-'Parameters-x'!L1722)*BETA_e,AA1716,T1716)</f>
        <v>14.826988630482436</v>
      </c>
    </row>
    <row r="1717" spans="1:34" x14ac:dyDescent="0.55000000000000004">
      <c r="A1717">
        <f t="shared" si="487"/>
        <v>171.29999999999455</v>
      </c>
      <c r="B1717" s="2">
        <f t="shared" si="488"/>
        <v>25607326.703817818</v>
      </c>
      <c r="C1717" s="6">
        <f t="shared" si="489"/>
        <v>3.8885351373820178</v>
      </c>
      <c r="D1717" s="2">
        <f t="shared" si="490"/>
        <v>101836162.40764704</v>
      </c>
      <c r="E1717" s="6">
        <f t="shared" si="491"/>
        <v>0.22618388924264199</v>
      </c>
      <c r="F1717">
        <f t="array" ref="F1717:K1717">rk((1-'Parameters-x'!K1722)*BETA_c,(1-'Parameters-x'!K1722)*BETA_a,(1-'Parameters-x'!K1722)*BETA_e,GAMMA,F1716,G1716,H1716,I1716,J1716,K1716,dt,STAGE)</f>
        <v>13625903.046076819</v>
      </c>
      <c r="G1717">
        <v>0.27040503594959509</v>
      </c>
      <c r="H1717">
        <v>9399503.7225836571</v>
      </c>
      <c r="I1717">
        <v>2.6950587589841328</v>
      </c>
      <c r="J1717">
        <v>2581919.9351573386</v>
      </c>
      <c r="K1717">
        <v>0.92307134244828992</v>
      </c>
      <c r="L1717">
        <f t="shared" si="492"/>
        <v>2132520.6835181448</v>
      </c>
      <c r="M1717" cm="1">
        <f t="array" ref="M1717">NewI((1-'Parameters-x'!K1723)*BETA_c,F1717,C1717)</f>
        <v>1.5760856732850784E-2</v>
      </c>
      <c r="N1717">
        <f t="shared" si="493"/>
        <v>67100321.582357585</v>
      </c>
      <c r="O1717" cm="1">
        <f t="array" ref="O1717">NewI((1-'Parameters-x'!K1723)*BETA_a,H1717,C1717)</f>
        <v>0.15677247472120384</v>
      </c>
      <c r="P1717">
        <f t="shared" si="494"/>
        <v>32603320.141771317</v>
      </c>
      <c r="Q1717" cm="1">
        <f t="array" ref="Q1717">NewI((1-'Parameters-x'!K1723)*BETA_e,J1717,C1717)</f>
        <v>5.3650557788587336E-2</v>
      </c>
      <c r="S1717" s="2">
        <f t="shared" si="495"/>
        <v>25608302.576008704</v>
      </c>
      <c r="T1717" s="6">
        <f t="shared" si="496"/>
        <v>1058.5322476472325</v>
      </c>
      <c r="U1717" s="2">
        <f t="shared" si="497"/>
        <v>101834131.89174365</v>
      </c>
      <c r="V1717" s="4">
        <f t="shared" si="498"/>
        <v>61.575901659647016</v>
      </c>
      <c r="W1717">
        <f t="array" ref="W1717:AB1717">rk((1-'Parameters-x'!L1722)*BETA_c,(1-'Parameters-x'!L1722)*BETA_a,(1-'Parameters-x'!L1722)*BETA_e,GAMMA,W1716,X1716,Y1716,Z1716,AA1716,AB1716,dt,STAGE)</f>
        <v>13625971.044157762</v>
      </c>
      <c r="X1717">
        <v>72.434962133382513</v>
      </c>
      <c r="Y1717">
        <v>9400180.1188330408</v>
      </c>
      <c r="Z1717">
        <v>733.30517374764565</v>
      </c>
      <c r="AA1717">
        <v>2582151.4130179035</v>
      </c>
      <c r="AB1717">
        <v>252.79211176620436</v>
      </c>
      <c r="AC1717">
        <f t="shared" si="499"/>
        <v>2132380.5208801045</v>
      </c>
      <c r="AD1717" cm="1">
        <f t="array" ref="AD1717">NewI((1-'Parameters-x'!L1723)*BETA_c,W1717,T1717)</f>
        <v>4.2904224261303492</v>
      </c>
      <c r="AE1717">
        <f t="shared" si="500"/>
        <v>67098914.57599321</v>
      </c>
      <c r="AF1717" cm="1">
        <f t="array" ref="AF1717">NewI((1-'Parameters-x'!L1723)*BETA_a,Y1717,T1717)</f>
        <v>42.679481085528664</v>
      </c>
      <c r="AG1717">
        <f t="shared" si="501"/>
        <v>32602836.794870332</v>
      </c>
      <c r="AH1717" cm="1">
        <f t="array" ref="AH1717">NewI((1-'Parameters-x'!L1723)*BETA_e,AA1717,T1717)</f>
        <v>14.605998147988</v>
      </c>
    </row>
    <row r="1718" spans="1:34" x14ac:dyDescent="0.55000000000000004">
      <c r="A1718">
        <f t="shared" si="487"/>
        <v>171.39999999999455</v>
      </c>
      <c r="B1718" s="2">
        <f t="shared" si="488"/>
        <v>25607326.681368407</v>
      </c>
      <c r="C1718" s="6">
        <f t="shared" si="489"/>
        <v>3.8305786229721952</v>
      </c>
      <c r="D1718" s="2">
        <f t="shared" si="490"/>
        <v>101836162.48805298</v>
      </c>
      <c r="E1718" s="6">
        <f t="shared" si="491"/>
        <v>0.22281274026290129</v>
      </c>
      <c r="F1718">
        <f t="array" ref="F1718:K1718">rk((1-'Parameters-x'!K1723)*BETA_c,(1-'Parameters-x'!K1723)*BETA_a,(1-'Parameters-x'!K1723)*BETA_e,GAMMA,F1717,G1717,H1717,I1717,J1717,K1717,dt,STAGE)</f>
        <v>13625903.044512507</v>
      </c>
      <c r="G1718">
        <v>0.26637796218450921</v>
      </c>
      <c r="H1718">
        <v>9399503.7070235331</v>
      </c>
      <c r="I1718">
        <v>2.6548912844768804</v>
      </c>
      <c r="J1718">
        <v>2581919.9298323644</v>
      </c>
      <c r="K1718">
        <v>0.90930937631080544</v>
      </c>
      <c r="L1718">
        <f t="shared" si="492"/>
        <v>2132520.6891095312</v>
      </c>
      <c r="M1718" cm="1">
        <f t="array" ref="M1718">NewI((1-'Parameters-x'!K1724)*BETA_c,F1718,C1718)</f>
        <v>1.5525949680449888E-2</v>
      </c>
      <c r="N1718">
        <f t="shared" si="493"/>
        <v>67100321.638085186</v>
      </c>
      <c r="O1718" cm="1">
        <f t="array" ref="O1718">NewI((1-'Parameters-x'!K1724)*BETA_a,H1718,C1718)</f>
        <v>0.15443586546775417</v>
      </c>
      <c r="P1718">
        <f t="shared" si="494"/>
        <v>32603320.160858259</v>
      </c>
      <c r="Q1718" cm="1">
        <f t="array" ref="Q1718">NewI((1-'Parameters-x'!K1724)*BETA_e,J1718,C1718)</f>
        <v>5.2850925114697224E-2</v>
      </c>
      <c r="S1718" s="2">
        <f t="shared" si="495"/>
        <v>25608296.464421272</v>
      </c>
      <c r="T1718" s="6">
        <f t="shared" si="496"/>
        <v>1042.7558289122874</v>
      </c>
      <c r="U1718" s="2">
        <f t="shared" si="497"/>
        <v>101834153.77974981</v>
      </c>
      <c r="V1718" s="4">
        <f t="shared" si="498"/>
        <v>60.658144116990812</v>
      </c>
      <c r="W1718">
        <f t="array" ref="W1718:AB1718">rk((1-'Parameters-x'!L1723)*BETA_c,(1-'Parameters-x'!L1723)*BETA_a,(1-'Parameters-x'!L1723)*BETA_e,GAMMA,W1717,X1717,Y1717,Z1717,AA1717,AB1717,dt,STAGE)</f>
        <v>13625970.618320761</v>
      </c>
      <c r="X1718">
        <v>71.362932075660268</v>
      </c>
      <c r="Y1718">
        <v>9400175.8827703446</v>
      </c>
      <c r="Z1718">
        <v>722.37815324286373</v>
      </c>
      <c r="AA1718">
        <v>2582149.9633301636</v>
      </c>
      <c r="AB1718">
        <v>249.01474359376334</v>
      </c>
      <c r="AC1718">
        <f t="shared" si="499"/>
        <v>2132382.018747163</v>
      </c>
      <c r="AD1718" cm="1">
        <f t="array" ref="AD1718">NewI((1-'Parameters-x'!L1724)*BETA_c,W1718,T1718)</f>
        <v>4.226477618864025</v>
      </c>
      <c r="AE1718">
        <f t="shared" si="500"/>
        <v>67098929.739076413</v>
      </c>
      <c r="AF1718" cm="1">
        <f t="array" ref="AF1718">NewI((1-'Parameters-x'!L1724)*BETA_a,Y1718,T1718)</f>
        <v>42.04336497122361</v>
      </c>
      <c r="AG1718">
        <f t="shared" si="501"/>
        <v>32602842.021926243</v>
      </c>
      <c r="AH1718" cm="1">
        <f t="array" ref="AH1718">NewI((1-'Parameters-x'!L1724)*BETA_e,AA1718,T1718)</f>
        <v>14.388301526903176</v>
      </c>
    </row>
    <row r="1719" spans="1:34" x14ac:dyDescent="0.55000000000000004">
      <c r="A1719">
        <f t="shared" si="487"/>
        <v>171.49999999999454</v>
      </c>
      <c r="B1719" s="2">
        <f t="shared" si="488"/>
        <v>25607326.659253594</v>
      </c>
      <c r="C1719" s="6">
        <f t="shared" si="489"/>
        <v>3.7734859190474381</v>
      </c>
      <c r="D1719" s="2">
        <f t="shared" si="490"/>
        <v>101836162.56726049</v>
      </c>
      <c r="E1719" s="6">
        <f t="shared" si="491"/>
        <v>0.21949183644530368</v>
      </c>
      <c r="F1719">
        <f t="array" ref="F1719:K1719">rk((1-'Parameters-x'!K1724)*BETA_c,(1-'Parameters-x'!K1724)*BETA_a,(1-'Parameters-x'!K1724)*BETA_e,GAMMA,F1718,G1718,H1718,I1718,J1718,K1718,dt,STAGE)</f>
        <v>13625903.04297151</v>
      </c>
      <c r="G1719">
        <v>0.26241084447754565</v>
      </c>
      <c r="H1719">
        <v>9399503.6916953251</v>
      </c>
      <c r="I1719">
        <v>2.6153224654813996</v>
      </c>
      <c r="J1719">
        <v>2581919.9245867566</v>
      </c>
      <c r="K1719">
        <v>0.89575260908849264</v>
      </c>
      <c r="L1719">
        <f t="shared" si="492"/>
        <v>2132520.6946176449</v>
      </c>
      <c r="M1719" cm="1">
        <f t="array" ref="M1719">NewI((1-'Parameters-x'!K1725)*BETA_c,F1719,C1719)</f>
        <v>1.5294543790601686E-2</v>
      </c>
      <c r="N1719">
        <f t="shared" si="493"/>
        <v>67100321.692982212</v>
      </c>
      <c r="O1719" cm="1">
        <f t="array" ref="O1719">NewI((1-'Parameters-x'!K1725)*BETA_a,H1719,C1719)</f>
        <v>0.15213408211837362</v>
      </c>
      <c r="P1719">
        <f t="shared" si="494"/>
        <v>32603320.179660633</v>
      </c>
      <c r="Q1719" cm="1">
        <f t="array" ref="Q1719">NewI((1-'Parameters-x'!K1725)*BETA_e,J1719,C1719)</f>
        <v>5.2063210536328376E-2</v>
      </c>
      <c r="S1719" s="2">
        <f t="shared" si="495"/>
        <v>25608290.443923928</v>
      </c>
      <c r="T1719" s="6">
        <f t="shared" si="496"/>
        <v>1027.2145400735417</v>
      </c>
      <c r="U1719" s="2">
        <f t="shared" si="497"/>
        <v>101834175.34153602</v>
      </c>
      <c r="V1719" s="4">
        <f t="shared" si="498"/>
        <v>59.754065528674644</v>
      </c>
      <c r="W1719">
        <f t="array" ref="W1719:AB1719">rk((1-'Parameters-x'!L1724)*BETA_c,(1-'Parameters-x'!L1724)*BETA_a,(1-'Parameters-x'!L1724)*BETA_e,GAMMA,W1718,X1718,Y1718,Z1718,AA1718,AB1718,dt,STAGE)</f>
        <v>13625970.19883047</v>
      </c>
      <c r="X1719">
        <v>70.306724047865927</v>
      </c>
      <c r="Y1719">
        <v>9400171.7098440137</v>
      </c>
      <c r="Z1719">
        <v>711.61394245449424</v>
      </c>
      <c r="AA1719">
        <v>2582148.5352494414</v>
      </c>
      <c r="AB1719">
        <v>245.29387357118159</v>
      </c>
      <c r="AC1719">
        <f t="shared" si="499"/>
        <v>2132383.4944454818</v>
      </c>
      <c r="AD1719" cm="1">
        <f t="array" ref="AD1719">NewI((1-'Parameters-x'!L1725)*BETA_c,W1719,T1719)</f>
        <v>4.1634858414202656</v>
      </c>
      <c r="AE1719">
        <f t="shared" si="500"/>
        <v>67098944.676213533</v>
      </c>
      <c r="AF1719" cm="1">
        <f t="array" ref="AF1719">NewI((1-'Parameters-x'!L1725)*BETA_a,Y1719,T1719)</f>
        <v>41.416730017503781</v>
      </c>
      <c r="AG1719">
        <f t="shared" si="501"/>
        <v>32602847.170876987</v>
      </c>
      <c r="AH1719" cm="1">
        <f t="array" ref="AH1719">NewI((1-'Parameters-x'!L1725)*BETA_e,AA1719,T1719)</f>
        <v>14.173849669750595</v>
      </c>
    </row>
    <row r="1720" spans="1:34" x14ac:dyDescent="0.55000000000000004">
      <c r="A1720">
        <f t="shared" si="487"/>
        <v>171.59999999999454</v>
      </c>
      <c r="B1720" s="2">
        <f t="shared" si="488"/>
        <v>25607326.637468386</v>
      </c>
      <c r="C1720" s="6">
        <f t="shared" si="489"/>
        <v>3.7172441509809637</v>
      </c>
      <c r="D1720" s="2">
        <f t="shared" si="490"/>
        <v>101836162.64528745</v>
      </c>
      <c r="E1720" s="6">
        <f t="shared" si="491"/>
        <v>0.21622042891263757</v>
      </c>
      <c r="F1720">
        <f t="array" ref="F1720:K1720">rk((1-'Parameters-x'!K1725)*BETA_c,(1-'Parameters-x'!K1725)*BETA_a,(1-'Parameters-x'!K1725)*BETA_e,GAMMA,F1719,G1719,H1719,I1719,J1719,K1719,dt,STAGE)</f>
        <v>13625903.041453484</v>
      </c>
      <c r="G1720">
        <v>0.25850279056239273</v>
      </c>
      <c r="H1720">
        <v>9399503.6765955742</v>
      </c>
      <c r="I1720">
        <v>2.5763433797528892</v>
      </c>
      <c r="J1720">
        <v>2581919.919419331</v>
      </c>
      <c r="K1720">
        <v>0.88239798066568143</v>
      </c>
      <c r="L1720">
        <f t="shared" si="492"/>
        <v>2132520.7000437248</v>
      </c>
      <c r="M1720" cm="1">
        <f t="array" ref="M1720">NewI((1-'Parameters-x'!K1726)*BETA_c,F1720,C1720)</f>
        <v>1.5066586880375661E-2</v>
      </c>
      <c r="N1720">
        <f t="shared" si="493"/>
        <v>67100321.747061044</v>
      </c>
      <c r="O1720" cm="1">
        <f t="array" ref="O1720">NewI((1-'Parameters-x'!K1726)*BETA_a,H1720,C1720)</f>
        <v>0.1498666056116264</v>
      </c>
      <c r="P1720">
        <f t="shared" si="494"/>
        <v>32603320.198182691</v>
      </c>
      <c r="Q1720" cm="1">
        <f t="array" ref="Q1720">NewI((1-'Parameters-x'!K1726)*BETA_e,J1720,C1720)</f>
        <v>5.1287236420635512E-2</v>
      </c>
      <c r="S1720" s="2">
        <f t="shared" si="495"/>
        <v>25608284.513158999</v>
      </c>
      <c r="T1720" s="6">
        <f t="shared" si="496"/>
        <v>1011.9048768611322</v>
      </c>
      <c r="U1720" s="2">
        <f t="shared" si="497"/>
        <v>101834196.58196414</v>
      </c>
      <c r="V1720" s="4">
        <f t="shared" si="498"/>
        <v>58.863462005964081</v>
      </c>
      <c r="W1720">
        <f t="array" ref="W1720:AB1720">rk((1-'Parameters-x'!L1725)*BETA_c,(1-'Parameters-x'!L1725)*BETA_a,(1-'Parameters-x'!L1725)*BETA_e,GAMMA,W1719,X1719,Y1719,Z1719,AA1719,AB1719,dt,STAGE)</f>
        <v>13625969.785592297</v>
      </c>
      <c r="X1720">
        <v>69.266105444321951</v>
      </c>
      <c r="Y1720">
        <v>9400167.5991130192</v>
      </c>
      <c r="Z1720">
        <v>701.01011587474136</v>
      </c>
      <c r="AA1720">
        <v>2582147.128453685</v>
      </c>
      <c r="AB1720">
        <v>241.62865554206886</v>
      </c>
      <c r="AC1720">
        <f t="shared" si="499"/>
        <v>2132384.9483022587</v>
      </c>
      <c r="AD1720" cm="1">
        <f t="array" ref="AD1720">NewI((1-'Parameters-x'!L1726)*BETA_c,W1720,T1720)</f>
        <v>4.1014328901570591</v>
      </c>
      <c r="AE1720">
        <f t="shared" si="500"/>
        <v>67098959.390771106</v>
      </c>
      <c r="AF1720" cm="1">
        <f t="array" ref="AF1720">NewI((1-'Parameters-x'!L1726)*BETA_a,Y1720,T1720)</f>
        <v>40.799434904845427</v>
      </c>
      <c r="AG1720">
        <f t="shared" si="501"/>
        <v>32602852.242890771</v>
      </c>
      <c r="AH1720" cm="1">
        <f t="array" ref="AH1720">NewI((1-'Parameters-x'!L1726)*BETA_e,AA1720,T1720)</f>
        <v>13.962594210961594</v>
      </c>
    </row>
    <row r="1721" spans="1:34" x14ac:dyDescent="0.55000000000000004">
      <c r="A1721">
        <f t="shared" si="487"/>
        <v>171.69999999999453</v>
      </c>
      <c r="B1721" s="2">
        <f t="shared" si="488"/>
        <v>25607326.616007879</v>
      </c>
      <c r="C1721" s="6">
        <f t="shared" si="489"/>
        <v>3.6618406360352864</v>
      </c>
      <c r="D1721" s="2">
        <f t="shared" si="490"/>
        <v>101836162.72215147</v>
      </c>
      <c r="E1721" s="6">
        <f t="shared" si="491"/>
        <v>0.21299777994930782</v>
      </c>
      <c r="F1721">
        <f t="array" ref="F1721:K1721">rk((1-'Parameters-x'!K1726)*BETA_c,(1-'Parameters-x'!K1726)*BETA_a,(1-'Parameters-x'!K1726)*BETA_e,GAMMA,F1720,G1720,H1720,I1720,J1720,K1720,dt,STAGE)</f>
        <v>13625903.03995808</v>
      </c>
      <c r="G1721">
        <v>0.25465292144372792</v>
      </c>
      <c r="H1721">
        <v>9399503.6617208775</v>
      </c>
      <c r="I1721">
        <v>2.5379452380196859</v>
      </c>
      <c r="J1721">
        <v>2581919.9143289234</v>
      </c>
      <c r="K1721">
        <v>0.86924247657187259</v>
      </c>
      <c r="L1721">
        <f t="shared" si="492"/>
        <v>2132520.7053889981</v>
      </c>
      <c r="M1721" cm="1">
        <f t="array" ref="M1721">NewI((1-'Parameters-x'!K1727)*BETA_c,F1721,C1721)</f>
        <v>1.4842027544599489E-2</v>
      </c>
      <c r="N1721">
        <f t="shared" si="493"/>
        <v>67100321.80033388</v>
      </c>
      <c r="O1721" cm="1">
        <f t="array" ref="O1721">NewI((1-'Parameters-x'!K1727)*BETA_a,H1721,C1721)</f>
        <v>0.14763292462241134</v>
      </c>
      <c r="P1721">
        <f t="shared" si="494"/>
        <v>32603320.216428597</v>
      </c>
      <c r="Q1721" cm="1">
        <f t="array" ref="Q1721">NewI((1-'Parameters-x'!K1727)*BETA_e,J1721,C1721)</f>
        <v>5.0522827782296997E-2</v>
      </c>
      <c r="S1721" s="2">
        <f t="shared" si="495"/>
        <v>25608278.670789059</v>
      </c>
      <c r="T1721" s="6">
        <f t="shared" si="496"/>
        <v>996.823387228927</v>
      </c>
      <c r="U1721" s="2">
        <f t="shared" si="497"/>
        <v>101834217.50582372</v>
      </c>
      <c r="V1721" s="4">
        <f t="shared" si="498"/>
        <v>57.986132699358393</v>
      </c>
      <c r="W1721">
        <f t="array" ref="W1721:AB1721">rk((1-'Parameters-x'!L1726)*BETA_c,(1-'Parameters-x'!L1726)*BETA_a,(1-'Parameters-x'!L1726)*BETA_e,GAMMA,W1720,X1720,Y1720,Z1720,AA1720,AB1720,dt,STAGE)</f>
        <v>13625969.378513064</v>
      </c>
      <c r="X1721">
        <v>68.24084706003859</v>
      </c>
      <c r="Y1721">
        <v>9400163.5496503506</v>
      </c>
      <c r="Z1721">
        <v>690.56428412358866</v>
      </c>
      <c r="AA1721">
        <v>2582145.7426256426</v>
      </c>
      <c r="AB1721">
        <v>238.01825604529978</v>
      </c>
      <c r="AC1721">
        <f t="shared" si="499"/>
        <v>2132386.3806398758</v>
      </c>
      <c r="AD1721" cm="1">
        <f t="array" ref="AD1721">NewI((1-'Parameters-x'!L1727)*BETA_c,W1721,T1721)</f>
        <v>4.040304773111064</v>
      </c>
      <c r="AE1721">
        <f t="shared" si="500"/>
        <v>67098973.886065528</v>
      </c>
      <c r="AF1721" cm="1">
        <f t="array" ref="AF1721">NewI((1-'Parameters-x'!L1727)*BETA_a,Y1721,T1721)</f>
        <v>40.191340420284078</v>
      </c>
      <c r="AG1721">
        <f t="shared" si="501"/>
        <v>32602857.239118312</v>
      </c>
      <c r="AH1721" cm="1">
        <f t="array" ref="AH1721">NewI((1-'Parameters-x'!L1727)*BETA_e,AA1721,T1721)</f>
        <v>13.754487505963253</v>
      </c>
    </row>
    <row r="1722" spans="1:34" x14ac:dyDescent="0.55000000000000004">
      <c r="A1722">
        <f t="shared" si="487"/>
        <v>171.79999999999453</v>
      </c>
      <c r="B1722" s="2">
        <f t="shared" si="488"/>
        <v>25607326.594867233</v>
      </c>
      <c r="C1722" s="6">
        <f t="shared" si="489"/>
        <v>3.6072628805022156</v>
      </c>
      <c r="D1722" s="2">
        <f t="shared" si="490"/>
        <v>101836162.79786989</v>
      </c>
      <c r="E1722" s="6">
        <f t="shared" si="491"/>
        <v>0.20982316283497759</v>
      </c>
      <c r="F1722">
        <f t="array" ref="F1722:K1722">rk((1-'Parameters-x'!K1727)*BETA_c,(1-'Parameters-x'!K1727)*BETA_a,(1-'Parameters-x'!K1727)*BETA_e,GAMMA,F1721,G1721,H1721,I1721,J1721,K1721,dt,STAGE)</f>
        <v>13625903.038484966</v>
      </c>
      <c r="G1722">
        <v>0.25086037119999333</v>
      </c>
      <c r="H1722">
        <v>9399503.6470678803</v>
      </c>
      <c r="I1722">
        <v>2.5001193820015386</v>
      </c>
      <c r="J1722">
        <v>2581919.9093143861</v>
      </c>
      <c r="K1722">
        <v>0.85628312730068357</v>
      </c>
      <c r="L1722">
        <f t="shared" si="492"/>
        <v>2132520.7106546625</v>
      </c>
      <c r="M1722" cm="1">
        <f t="array" ref="M1722">NewI((1-'Parameters-x'!K1728)*BETA_c,F1722,C1722)</f>
        <v>1.4620815144266995E-2</v>
      </c>
      <c r="N1722">
        <f t="shared" si="493"/>
        <v>67100321.852812737</v>
      </c>
      <c r="O1722" cm="1">
        <f t="array" ref="O1722">NewI((1-'Parameters-x'!K1728)*BETA_a,H1722,C1722)</f>
        <v>0.14543253544665577</v>
      </c>
      <c r="P1722">
        <f t="shared" si="494"/>
        <v>32603320.234402485</v>
      </c>
      <c r="Q1722" cm="1">
        <f t="array" ref="Q1722">NewI((1-'Parameters-x'!K1728)*BETA_e,J1722,C1722)</f>
        <v>4.9769812244054835E-2</v>
      </c>
      <c r="S1722" s="2">
        <f t="shared" si="495"/>
        <v>25608272.915496588</v>
      </c>
      <c r="T1722" s="6">
        <f t="shared" si="496"/>
        <v>981.96667057631214</v>
      </c>
      <c r="U1722" s="2">
        <f t="shared" si="497"/>
        <v>101834238.11783284</v>
      </c>
      <c r="V1722" s="4">
        <f t="shared" si="498"/>
        <v>57.121879753280624</v>
      </c>
      <c r="W1722">
        <f t="array" ref="W1722:AB1722">rk((1-'Parameters-x'!L1727)*BETA_c,(1-'Parameters-x'!L1727)*BETA_a,(1-'Parameters-x'!L1727)*BETA_e,GAMMA,W1721,X1721,Y1721,Z1721,AA1721,AB1721,dt,STAGE)</f>
        <v>13625968.977500975</v>
      </c>
      <c r="X1722">
        <v>67.230723041390902</v>
      </c>
      <c r="Y1722">
        <v>9400159.5605428237</v>
      </c>
      <c r="Z1722">
        <v>680.27409341083728</v>
      </c>
      <c r="AA1722">
        <v>2582144.3774527917</v>
      </c>
      <c r="AB1722">
        <v>234.46185412408394</v>
      </c>
      <c r="AC1722">
        <f t="shared" si="499"/>
        <v>2132387.7917759833</v>
      </c>
      <c r="AD1722" cm="1">
        <f t="array" ref="AD1722">NewI((1-'Parameters-x'!L1728)*BETA_c,W1722,T1722)</f>
        <v>3.9800877068431624</v>
      </c>
      <c r="AE1722">
        <f t="shared" si="500"/>
        <v>67098988.165363766</v>
      </c>
      <c r="AF1722" cm="1">
        <f t="array" ref="AF1722">NewI((1-'Parameters-x'!L1728)*BETA_a,Y1722,T1722)</f>
        <v>39.592309426009201</v>
      </c>
      <c r="AG1722">
        <f t="shared" si="501"/>
        <v>32602862.160693087</v>
      </c>
      <c r="AH1722" cm="1">
        <f t="array" ref="AH1722">NewI((1-'Parameters-x'!L1728)*BETA_e,AA1722,T1722)</f>
        <v>13.549482620428256</v>
      </c>
    </row>
    <row r="1723" spans="1:34" x14ac:dyDescent="0.55000000000000004">
      <c r="A1723">
        <f t="shared" si="487"/>
        <v>171.89999999999452</v>
      </c>
      <c r="B1723" s="2">
        <f t="shared" si="488"/>
        <v>25607326.574041676</v>
      </c>
      <c r="C1723" s="6">
        <f t="shared" si="489"/>
        <v>3.5534985768854761</v>
      </c>
      <c r="D1723" s="2">
        <f t="shared" si="490"/>
        <v>101836162.87245974</v>
      </c>
      <c r="E1723" s="6">
        <f t="shared" si="491"/>
        <v>0.20669586168068979</v>
      </c>
      <c r="F1723">
        <f t="array" ref="F1723:K1723">rk((1-'Parameters-x'!K1728)*BETA_c,(1-'Parameters-x'!K1728)*BETA_a,(1-'Parameters-x'!K1728)*BETA_e,GAMMA,F1722,G1722,H1722,I1722,J1722,K1722,dt,STAGE)</f>
        <v>13625903.037033807</v>
      </c>
      <c r="G1723">
        <v>0.2471242867890989</v>
      </c>
      <c r="H1723">
        <v>9399503.6326332781</v>
      </c>
      <c r="I1723">
        <v>2.462857282457418</v>
      </c>
      <c r="J1723">
        <v>2581919.9043745873</v>
      </c>
      <c r="K1723">
        <v>0.8435170076389592</v>
      </c>
      <c r="L1723">
        <f t="shared" si="492"/>
        <v>2132520.7158419057</v>
      </c>
      <c r="M1723" cm="1">
        <f t="array" ref="M1723">NewI((1-'Parameters-x'!K1729)*BETA_c,F1723,C1723)</f>
        <v>1.4402899795118843E-2</v>
      </c>
      <c r="N1723">
        <f t="shared" si="493"/>
        <v>67100321.90450944</v>
      </c>
      <c r="O1723" cm="1">
        <f t="array" ref="O1723">NewI((1-'Parameters-x'!K1729)*BETA_a,H1723,C1723)</f>
        <v>0.14326494188772812</v>
      </c>
      <c r="P1723">
        <f t="shared" si="494"/>
        <v>32603320.252108403</v>
      </c>
      <c r="Q1723" cm="1">
        <f t="array" ref="Q1723">NewI((1-'Parameters-x'!K1729)*BETA_e,J1723,C1723)</f>
        <v>4.9028019997842814E-2</v>
      </c>
      <c r="S1723" s="2">
        <f t="shared" si="495"/>
        <v>25608267.245983735</v>
      </c>
      <c r="T1723" s="6">
        <f t="shared" si="496"/>
        <v>967.33137698156884</v>
      </c>
      <c r="U1723" s="2">
        <f t="shared" si="497"/>
        <v>101834258.42263927</v>
      </c>
      <c r="V1723" s="4">
        <f t="shared" si="498"/>
        <v>56.27050826144287</v>
      </c>
      <c r="W1723">
        <f t="array" ref="W1723:AB1723">rk((1-'Parameters-x'!L1728)*BETA_c,(1-'Parameters-x'!L1728)*BETA_a,(1-'Parameters-x'!L1728)*BETA_e,GAMMA,W1722,X1722,Y1722,Z1722,AA1722,AB1722,dt,STAGE)</f>
        <v>13625968.582465608</v>
      </c>
      <c r="X1723">
        <v>66.235510837503014</v>
      </c>
      <c r="Y1723">
        <v>9400155.6308908593</v>
      </c>
      <c r="Z1723">
        <v>670.13722500614938</v>
      </c>
      <c r="AA1723">
        <v>2582143.0326272678</v>
      </c>
      <c r="AB1723">
        <v>230.95864113791637</v>
      </c>
      <c r="AC1723">
        <f t="shared" si="499"/>
        <v>2132389.182023555</v>
      </c>
      <c r="AD1723" cm="1">
        <f t="array" ref="AD1723">NewI((1-'Parameters-x'!L1729)*BETA_c,W1723,T1723)</f>
        <v>3.9207681133310182</v>
      </c>
      <c r="AE1723">
        <f t="shared" si="500"/>
        <v>67099002.231884129</v>
      </c>
      <c r="AF1723" cm="1">
        <f t="array" ref="AF1723">NewI((1-'Parameters-x'!L1729)*BETA_a,Y1723,T1723)</f>
        <v>39.002206828426786</v>
      </c>
      <c r="AG1723">
        <f t="shared" si="501"/>
        <v>32602867.008731592</v>
      </c>
      <c r="AH1723" cm="1">
        <f t="array" ref="AH1723">NewI((1-'Parameters-x'!L1729)*BETA_e,AA1723,T1723)</f>
        <v>13.347533319685068</v>
      </c>
    </row>
    <row r="1724" spans="1:34" x14ac:dyDescent="0.55000000000000004">
      <c r="A1724">
        <f t="shared" si="487"/>
        <v>171.99999999999451</v>
      </c>
      <c r="B1724" s="2">
        <f t="shared" si="488"/>
        <v>25607326.55352651</v>
      </c>
      <c r="C1724" s="6">
        <f t="shared" si="489"/>
        <v>3.500535601125323</v>
      </c>
      <c r="D1724" s="2">
        <f t="shared" si="490"/>
        <v>101836162.94593789</v>
      </c>
      <c r="E1724" s="6">
        <f t="shared" si="491"/>
        <v>0.20361517126743106</v>
      </c>
      <c r="F1724">
        <f t="array" ref="F1724:K1724">rk((1-'Parameters-x'!K1729)*BETA_c,(1-'Parameters-x'!K1729)*BETA_a,(1-'Parameters-x'!K1729)*BETA_e,GAMMA,F1723,G1723,H1723,I1723,J1723,K1723,dt,STAGE)</f>
        <v>13625903.035604278</v>
      </c>
      <c r="G1724">
        <v>0.24344382785700958</v>
      </c>
      <c r="H1724">
        <v>9399503.6184138171</v>
      </c>
      <c r="I1724">
        <v>2.4261505372624153</v>
      </c>
      <c r="J1724">
        <v>2581919.8995084139</v>
      </c>
      <c r="K1724">
        <v>0.83094123600589787</v>
      </c>
      <c r="L1724">
        <f t="shared" si="492"/>
        <v>2132520.7209518943</v>
      </c>
      <c r="M1724" cm="1">
        <f t="array" ref="M1724">NewI((1-'Parameters-x'!K1730)*BETA_c,F1724,C1724)</f>
        <v>1.4188232356393469E-2</v>
      </c>
      <c r="N1724">
        <f t="shared" si="493"/>
        <v>67100321.955435641</v>
      </c>
      <c r="O1724" cm="1">
        <f t="array" ref="O1724">NewI((1-'Parameters-x'!K1730)*BETA_a,H1724,C1724)</f>
        <v>0.14112965514454351</v>
      </c>
      <c r="P1724">
        <f t="shared" si="494"/>
        <v>32603320.26955035</v>
      </c>
      <c r="Q1724" cm="1">
        <f t="array" ref="Q1724">NewI((1-'Parameters-x'!K1730)*BETA_e,J1724,C1724)</f>
        <v>4.8297283766494094E-2</v>
      </c>
      <c r="S1724" s="2">
        <f t="shared" si="495"/>
        <v>25608261.660971969</v>
      </c>
      <c r="T1724" s="6">
        <f t="shared" si="496"/>
        <v>952.91420644667528</v>
      </c>
      <c r="U1724" s="2">
        <f t="shared" si="497"/>
        <v>101834278.42482159</v>
      </c>
      <c r="V1724" s="4">
        <f t="shared" si="498"/>
        <v>55.431826222877632</v>
      </c>
      <c r="W1724">
        <f t="array" ref="W1724:AB1724">rk((1-'Parameters-x'!L1729)*BETA_c,(1-'Parameters-x'!L1729)*BETA_a,(1-'Parameters-x'!L1729)*BETA_e,GAMMA,W1723,X1723,Y1723,Z1723,AA1723,AB1723,dt,STAGE)</f>
        <v>13625968.193317885</v>
      </c>
      <c r="X1724">
        <v>65.254991152329453</v>
      </c>
      <c r="Y1724">
        <v>9400151.7598082889</v>
      </c>
      <c r="Z1724">
        <v>660.15139471698069</v>
      </c>
      <c r="AA1724">
        <v>2582141.707845795</v>
      </c>
      <c r="AB1724">
        <v>227.50782057736512</v>
      </c>
      <c r="AC1724">
        <f t="shared" si="499"/>
        <v>2132390.5516909631</v>
      </c>
      <c r="AD1724" cm="1">
        <f t="array" ref="AD1724">NewI((1-'Parameters-x'!L1730)*BETA_c,W1724,T1724)</f>
        <v>3.8623326169079317</v>
      </c>
      <c r="AE1724">
        <f t="shared" si="500"/>
        <v>67099016.088796996</v>
      </c>
      <c r="AF1724" cm="1">
        <f t="array" ref="AF1724">NewI((1-'Parameters-x'!L1730)*BETA_a,Y1724,T1724)</f>
        <v>38.420899547683611</v>
      </c>
      <c r="AG1724">
        <f t="shared" si="501"/>
        <v>32602871.784333628</v>
      </c>
      <c r="AH1724" cm="1">
        <f t="array" ref="AH1724">NewI((1-'Parameters-x'!L1730)*BETA_e,AA1724,T1724)</f>
        <v>13.148594058286083</v>
      </c>
    </row>
    <row r="1725" spans="1:34" x14ac:dyDescent="0.55000000000000004">
      <c r="A1725">
        <f t="shared" si="487"/>
        <v>172.09999999999451</v>
      </c>
      <c r="B1725" s="2">
        <f t="shared" si="488"/>
        <v>25607326.533317111</v>
      </c>
      <c r="C1725" s="6">
        <f t="shared" si="489"/>
        <v>3.4483620098645167</v>
      </c>
      <c r="D1725" s="2">
        <f t="shared" si="490"/>
        <v>101836163.01832087</v>
      </c>
      <c r="E1725" s="6">
        <f t="shared" si="491"/>
        <v>0.20058039688710164</v>
      </c>
      <c r="F1725">
        <f t="array" ref="F1725:K1725">rk((1-'Parameters-x'!K1730)*BETA_c,(1-'Parameters-x'!K1730)*BETA_a,(1-'Parameters-x'!K1730)*BETA_e,GAMMA,F1724,G1724,H1724,I1724,J1724,K1724,dt,STAGE)</f>
        <v>13625903.034196055</v>
      </c>
      <c r="G1725">
        <v>0.23981816654917446</v>
      </c>
      <c r="H1725">
        <v>9399503.6044062879</v>
      </c>
      <c r="I1725">
        <v>2.389990869513301</v>
      </c>
      <c r="J1725">
        <v>2581919.894714768</v>
      </c>
      <c r="K1725">
        <v>0.81855297380204128</v>
      </c>
      <c r="L1725">
        <f t="shared" si="492"/>
        <v>2132520.725985779</v>
      </c>
      <c r="M1725" cm="1">
        <f t="array" ref="M1725">NewI((1-'Parameters-x'!K1731)*BETA_c,F1725,C1725)</f>
        <v>1.3976764419745626E-2</v>
      </c>
      <c r="N1725">
        <f t="shared" si="493"/>
        <v>67100322.005602844</v>
      </c>
      <c r="O1725" cm="1">
        <f t="array" ref="O1725">NewI((1-'Parameters-x'!K1731)*BETA_a,H1725,C1725)</f>
        <v>0.13902619370133668</v>
      </c>
      <c r="P1725">
        <f t="shared" si="494"/>
        <v>32603320.286732256</v>
      </c>
      <c r="Q1725" cm="1">
        <f t="array" ref="Q1725">NewI((1-'Parameters-x'!K1731)*BETA_e,J1725,C1725)</f>
        <v>4.7577438766019338E-2</v>
      </c>
      <c r="S1725" s="2">
        <f t="shared" si="495"/>
        <v>25608256.159201823</v>
      </c>
      <c r="T1725" s="6">
        <f t="shared" si="496"/>
        <v>938.71190815335956</v>
      </c>
      <c r="U1725" s="2">
        <f t="shared" si="497"/>
        <v>101834298.12889004</v>
      </c>
      <c r="V1725" s="4">
        <f t="shared" si="498"/>
        <v>54.605644498624457</v>
      </c>
      <c r="W1725">
        <f t="array" ref="W1725:AB1725">rk((1-'Parameters-x'!L1730)*BETA_c,(1-'Parameters-x'!L1730)*BETA_a,(1-'Parameters-x'!L1730)*BETA_e,GAMMA,W1724,X1724,Y1724,Z1724,AA1724,AB1724,dt,STAGE)</f>
        <v>13625967.809970057</v>
      </c>
      <c r="X1725">
        <v>64.288947897423682</v>
      </c>
      <c r="Y1725">
        <v>9400147.9464221485</v>
      </c>
      <c r="Z1725">
        <v>650.31435237428286</v>
      </c>
      <c r="AA1725">
        <v>2582140.402809619</v>
      </c>
      <c r="AB1725">
        <v>224.108607881653</v>
      </c>
      <c r="AC1725">
        <f t="shared" si="499"/>
        <v>2132391.9010820459</v>
      </c>
      <c r="AD1725" cm="1">
        <f t="array" ref="AD1725">NewI((1-'Parameters-x'!L1731)*BETA_c,W1725,T1725)</f>
        <v>3.8047680412473088</v>
      </c>
      <c r="AE1725">
        <f t="shared" si="500"/>
        <v>67099029.739225484</v>
      </c>
      <c r="AF1725" cm="1">
        <f t="array" ref="AF1725">NewI((1-'Parameters-x'!L1731)*BETA_a,Y1725,T1725)</f>
        <v>37.848256487645763</v>
      </c>
      <c r="AG1725">
        <f t="shared" si="501"/>
        <v>32602876.488582499</v>
      </c>
      <c r="AH1725" cm="1">
        <f t="array" ref="AH1725">NewI((1-'Parameters-x'!L1731)*BETA_e,AA1725,T1725)</f>
        <v>12.952619969731384</v>
      </c>
    </row>
    <row r="1726" spans="1:34" x14ac:dyDescent="0.55000000000000004">
      <c r="A1726">
        <f t="shared" si="487"/>
        <v>172.1999999999945</v>
      </c>
      <c r="B1726" s="2">
        <f t="shared" si="488"/>
        <v>25607326.513408925</v>
      </c>
      <c r="C1726" s="6">
        <f t="shared" si="489"/>
        <v>3.3969660377550595</v>
      </c>
      <c r="D1726" s="2">
        <f t="shared" si="490"/>
        <v>101836163.08962503</v>
      </c>
      <c r="E1726" s="6">
        <f t="shared" si="491"/>
        <v>0.19759085418585626</v>
      </c>
      <c r="F1726">
        <f t="array" ref="F1726:K1726">rk((1-'Parameters-x'!K1731)*BETA_c,(1-'Parameters-x'!K1731)*BETA_a,(1-'Parameters-x'!K1731)*BETA_e,GAMMA,F1725,G1725,H1725,I1725,J1725,K1725,dt,STAGE)</f>
        <v>13625903.03280882</v>
      </c>
      <c r="G1726">
        <v>0.23624648732475528</v>
      </c>
      <c r="H1726">
        <v>9399503.5906075351</v>
      </c>
      <c r="I1726">
        <v>2.3543701256623222</v>
      </c>
      <c r="J1726">
        <v>2581919.8899925691</v>
      </c>
      <c r="K1726">
        <v>0.8063494247679821</v>
      </c>
      <c r="L1726">
        <f t="shared" si="492"/>
        <v>2132520.7309446931</v>
      </c>
      <c r="M1726" cm="1">
        <f t="array" ref="M1726">NewI((1-'Parameters-x'!K1732)*BETA_c,F1726,C1726)</f>
        <v>1.3768448298330157E-2</v>
      </c>
      <c r="N1726">
        <f t="shared" si="493"/>
        <v>67100322.055022337</v>
      </c>
      <c r="O1726" cm="1">
        <f t="array" ref="O1726">NewI((1-'Parameters-x'!K1732)*BETA_a,H1726,C1726)</f>
        <v>0.1369540832190787</v>
      </c>
      <c r="P1726">
        <f t="shared" si="494"/>
        <v>32603320.303658005</v>
      </c>
      <c r="Q1726" cm="1">
        <f t="array" ref="Q1726">NewI((1-'Parameters-x'!K1732)*BETA_e,J1726,C1726)</f>
        <v>4.6868322668447392E-2</v>
      </c>
      <c r="S1726" s="2">
        <f t="shared" si="495"/>
        <v>25608250.739432611</v>
      </c>
      <c r="T1726" s="6">
        <f t="shared" si="496"/>
        <v>924.72127973023635</v>
      </c>
      <c r="U1726" s="2">
        <f t="shared" si="497"/>
        <v>101834317.53928766</v>
      </c>
      <c r="V1726" s="4">
        <f t="shared" si="498"/>
        <v>53.7917767690628</v>
      </c>
      <c r="W1726">
        <f t="array" ref="W1726:AB1726">rk((1-'Parameters-x'!L1731)*BETA_c,(1-'Parameters-x'!L1731)*BETA_a,(1-'Parameters-x'!L1731)*BETA_e,GAMMA,W1725,X1725,Y1725,Z1725,AA1725,AB1725,dt,STAGE)</f>
        <v>13625967.43233568</v>
      </c>
      <c r="X1726">
        <v>63.337168145384446</v>
      </c>
      <c r="Y1726">
        <v>9400144.189872494</v>
      </c>
      <c r="Z1726">
        <v>640.62388132586113</v>
      </c>
      <c r="AA1726">
        <v>2582139.1172244372</v>
      </c>
      <c r="AB1726">
        <v>220.7602302589907</v>
      </c>
      <c r="AC1726">
        <f t="shared" si="499"/>
        <v>2132393.2304961742</v>
      </c>
      <c r="AD1726" cm="1">
        <f t="array" ref="AD1726">NewI((1-'Parameters-x'!L1732)*BETA_c,W1726,T1726)</f>
        <v>3.7480614063920585</v>
      </c>
      <c r="AE1726">
        <f t="shared" si="500"/>
        <v>67099043.186246179</v>
      </c>
      <c r="AF1726" cm="1">
        <f t="array" ref="AF1726">NewI((1-'Parameters-x'!L1732)*BETA_a,Y1726,T1726)</f>
        <v>37.284148506324996</v>
      </c>
      <c r="AG1726">
        <f t="shared" si="501"/>
        <v>32602881.122545306</v>
      </c>
      <c r="AH1726" cm="1">
        <f t="array" ref="AH1726">NewI((1-'Parameters-x'!L1732)*BETA_e,AA1726,T1726)</f>
        <v>12.759566856345742</v>
      </c>
    </row>
    <row r="1727" spans="1:34" x14ac:dyDescent="0.55000000000000004">
      <c r="A1727">
        <f t="shared" si="487"/>
        <v>172.2999999999945</v>
      </c>
      <c r="B1727" s="2">
        <f t="shared" si="488"/>
        <v>25607326.493797455</v>
      </c>
      <c r="C1727" s="6">
        <f t="shared" si="489"/>
        <v>3.346336094805058</v>
      </c>
      <c r="D1727" s="2">
        <f t="shared" si="490"/>
        <v>101836163.15986645</v>
      </c>
      <c r="E1727" s="6">
        <f t="shared" si="491"/>
        <v>0.19464586900977887</v>
      </c>
      <c r="F1727">
        <f t="array" ref="F1727:K1727">rk((1-'Parameters-x'!K1732)*BETA_c,(1-'Parameters-x'!K1732)*BETA_a,(1-'Parameters-x'!K1732)*BETA_e,GAMMA,F1726,G1726,H1726,I1726,J1726,K1726,dt,STAGE)</f>
        <v>13625903.03144226</v>
      </c>
      <c r="G1727">
        <v>0.23272798677361284</v>
      </c>
      <c r="H1727">
        <v>9399503.5770144444</v>
      </c>
      <c r="I1727">
        <v>2.3192802736788023</v>
      </c>
      <c r="J1727">
        <v>2581919.8853407516</v>
      </c>
      <c r="K1727">
        <v>0.7943278343526432</v>
      </c>
      <c r="L1727">
        <f t="shared" si="492"/>
        <v>2132520.7358297529</v>
      </c>
      <c r="M1727" cm="1">
        <f t="array" ref="M1727">NewI((1-'Parameters-x'!K1733)*BETA_c,F1727,C1727)</f>
        <v>1.3563237016048396E-2</v>
      </c>
      <c r="N1727">
        <f t="shared" si="493"/>
        <v>67100322.10370528</v>
      </c>
      <c r="O1727" cm="1">
        <f t="array" ref="O1727">NewI((1-'Parameters-x'!K1733)*BETA_a,H1727,C1727)</f>
        <v>0.13491285642851106</v>
      </c>
      <c r="P1727">
        <f t="shared" si="494"/>
        <v>32603320.320331417</v>
      </c>
      <c r="Q1727" cm="1">
        <f t="array" ref="Q1727">NewI((1-'Parameters-x'!K1733)*BETA_e,J1727,C1727)</f>
        <v>4.6169775565219423E-2</v>
      </c>
      <c r="S1727" s="2">
        <f t="shared" si="495"/>
        <v>25608245.400442131</v>
      </c>
      <c r="T1727" s="6">
        <f t="shared" si="496"/>
        <v>910.93916653086274</v>
      </c>
      <c r="U1727" s="2">
        <f t="shared" si="497"/>
        <v>101834336.66039135</v>
      </c>
      <c r="V1727" s="4">
        <f t="shared" si="498"/>
        <v>52.990039491880843</v>
      </c>
      <c r="W1727">
        <f t="array" ref="W1727:AB1727">rk((1-'Parameters-x'!L1732)*BETA_c,(1-'Parameters-x'!L1732)*BETA_a,(1-'Parameters-x'!L1732)*BETA_e,GAMMA,W1726,X1726,Y1726,Z1726,AA1726,AB1726,dt,STAGE)</f>
        <v>13625967.060329605</v>
      </c>
      <c r="X1727">
        <v>62.399442083969973</v>
      </c>
      <c r="Y1727">
        <v>9400140.4893121906</v>
      </c>
      <c r="Z1727">
        <v>631.07779793727252</v>
      </c>
      <c r="AA1727">
        <v>2582137.8508003349</v>
      </c>
      <c r="AB1727">
        <v>217.46192650962021</v>
      </c>
      <c r="AC1727">
        <f t="shared" si="499"/>
        <v>2132394.540228311</v>
      </c>
      <c r="AD1727" cm="1">
        <f t="array" ref="AD1727">NewI((1-'Parameters-x'!L1733)*BETA_c,W1727,T1727)</f>
        <v>3.6921999258282541</v>
      </c>
      <c r="AE1727">
        <f t="shared" si="500"/>
        <v>67099056.432889879</v>
      </c>
      <c r="AF1727" cm="1">
        <f t="array" ref="AF1727">NewI((1-'Parameters-x'!L1733)*BETA_a,Y1727,T1727)</f>
        <v>36.728448386745953</v>
      </c>
      <c r="AG1727">
        <f t="shared" si="501"/>
        <v>32602885.687273156</v>
      </c>
      <c r="AH1727" cm="1">
        <f t="array" ref="AH1727">NewI((1-'Parameters-x'!L1733)*BETA_e,AA1727,T1727)</f>
        <v>12.569391179306633</v>
      </c>
    </row>
    <row r="1728" spans="1:34" x14ac:dyDescent="0.55000000000000004">
      <c r="A1728">
        <f t="shared" si="487"/>
        <v>172.39999999999449</v>
      </c>
      <c r="B1728" s="2">
        <f t="shared" si="488"/>
        <v>25607326.474478286</v>
      </c>
      <c r="C1728" s="6">
        <f t="shared" si="489"/>
        <v>3.2964607637651406</v>
      </c>
      <c r="D1728" s="2">
        <f t="shared" si="490"/>
        <v>101836163.22906095</v>
      </c>
      <c r="E1728" s="6">
        <f t="shared" si="491"/>
        <v>0.19174477725285838</v>
      </c>
      <c r="F1728">
        <f t="array" ref="F1728:K1728">rk((1-'Parameters-x'!K1733)*BETA_c,(1-'Parameters-x'!K1733)*BETA_a,(1-'Parameters-x'!K1733)*BETA_e,GAMMA,F1727,G1727,H1727,I1727,J1727,K1727,dt,STAGE)</f>
        <v>13625903.030096069</v>
      </c>
      <c r="G1728">
        <v>0.22926187343601054</v>
      </c>
      <c r="H1728">
        <v>9399503.5636239499</v>
      </c>
      <c r="I1728">
        <v>2.284713401238144</v>
      </c>
      <c r="J1728">
        <v>2581919.8807582664</v>
      </c>
      <c r="K1728">
        <v>0.78248548909098647</v>
      </c>
      <c r="L1728">
        <f t="shared" si="492"/>
        <v>2132520.7406420577</v>
      </c>
      <c r="M1728" cm="1">
        <f t="array" ref="M1728">NewI((1-'Parameters-x'!K1734)*BETA_c,F1728,C1728)</f>
        <v>1.3361084296954906E-2</v>
      </c>
      <c r="N1728">
        <f t="shared" si="493"/>
        <v>67100322.151662648</v>
      </c>
      <c r="O1728" cm="1">
        <f t="array" ref="O1728">NewI((1-'Parameters-x'!K1734)*BETA_a,H1728,C1728)</f>
        <v>0.13290205302477454</v>
      </c>
      <c r="P1728">
        <f t="shared" si="494"/>
        <v>32603320.336756244</v>
      </c>
      <c r="Q1728" cm="1">
        <f t="array" ref="Q1728">NewI((1-'Parameters-x'!K1734)*BETA_e,J1728,C1728)</f>
        <v>4.5481639931128949E-2</v>
      </c>
      <c r="S1728" s="2">
        <f t="shared" si="495"/>
        <v>25608240.1410264</v>
      </c>
      <c r="T1728" s="6">
        <f t="shared" si="496"/>
        <v>897.36246092255158</v>
      </c>
      <c r="U1728" s="2">
        <f t="shared" si="497"/>
        <v>101834355.49651268</v>
      </c>
      <c r="V1728" s="4">
        <f t="shared" si="498"/>
        <v>52.200251860671344</v>
      </c>
      <c r="W1728">
        <f t="array" ref="W1728:AB1728">rk((1-'Parameters-x'!L1733)*BETA_c,(1-'Parameters-x'!L1733)*BETA_a,(1-'Parameters-x'!L1733)*BETA_e,GAMMA,W1727,X1727,Y1727,Z1727,AA1727,AB1727,dt,STAGE)</f>
        <v>13625966.693867944</v>
      </c>
      <c r="X1728">
        <v>61.475562970870911</v>
      </c>
      <c r="Y1728">
        <v>9400136.8439067379</v>
      </c>
      <c r="Z1728">
        <v>621.67395110015343</v>
      </c>
      <c r="AA1728">
        <v>2582136.603251718</v>
      </c>
      <c r="AB1728">
        <v>214.21294685152722</v>
      </c>
      <c r="AC1728">
        <f t="shared" si="499"/>
        <v>2132395.8305690847</v>
      </c>
      <c r="AD1728" cm="1">
        <f t="array" ref="AD1728">NewI((1-'Parameters-x'!L1734)*BETA_c,W1728,T1728)</f>
        <v>3.637171003602401</v>
      </c>
      <c r="AE1728">
        <f t="shared" si="500"/>
        <v>67099069.482142165</v>
      </c>
      <c r="AF1728" cm="1">
        <f t="array" ref="AF1728">NewI((1-'Parameters-x'!L1734)*BETA_a,Y1728,T1728)</f>
        <v>36.181030808247961</v>
      </c>
      <c r="AG1728">
        <f t="shared" si="501"/>
        <v>32602890.183801431</v>
      </c>
      <c r="AH1728" cm="1">
        <f t="array" ref="AH1728">NewI((1-'Parameters-x'!L1734)*BETA_e,AA1728,T1728)</f>
        <v>12.382050048820981</v>
      </c>
    </row>
    <row r="1729" spans="1:34" x14ac:dyDescent="0.55000000000000004">
      <c r="A1729">
        <f t="shared" si="487"/>
        <v>172.49999999999449</v>
      </c>
      <c r="B1729" s="2">
        <f t="shared" si="488"/>
        <v>25607326.455447063</v>
      </c>
      <c r="C1729" s="6">
        <f t="shared" si="489"/>
        <v>3.2473287975538234</v>
      </c>
      <c r="D1729" s="2">
        <f t="shared" si="490"/>
        <v>101836163.29722413</v>
      </c>
      <c r="E1729" s="6">
        <f t="shared" si="491"/>
        <v>0.18888692470722987</v>
      </c>
      <c r="F1729">
        <f t="array" ref="F1729:K1729">rk((1-'Parameters-x'!K1734)*BETA_c,(1-'Parameters-x'!K1734)*BETA_a,(1-'Parameters-x'!K1734)*BETA_e,GAMMA,F1728,G1728,H1728,I1728,J1728,K1728,dt,STAGE)</f>
        <v>13625903.028769942</v>
      </c>
      <c r="G1729">
        <v>0.22584736762499474</v>
      </c>
      <c r="H1729">
        <v>9399503.5504330359</v>
      </c>
      <c r="I1729">
        <v>2.2506617139378191</v>
      </c>
      <c r="J1729">
        <v>2581919.8762440812</v>
      </c>
      <c r="K1729">
        <v>0.77081971599100962</v>
      </c>
      <c r="L1729">
        <f t="shared" si="492"/>
        <v>2132520.7453826903</v>
      </c>
      <c r="M1729" cm="1">
        <f t="array" ref="M1729">NewI((1-'Parameters-x'!K1735)*BETA_c,F1729,C1729)</f>
        <v>1.3161944554822062E-2</v>
      </c>
      <c r="N1729">
        <f t="shared" si="493"/>
        <v>67100322.198905244</v>
      </c>
      <c r="O1729" cm="1">
        <f t="array" ref="O1729">NewI((1-'Parameters-x'!K1735)*BETA_a,H1729,C1729)</f>
        <v>0.13092121956360861</v>
      </c>
      <c r="P1729">
        <f t="shared" si="494"/>
        <v>32603320.352936201</v>
      </c>
      <c r="Q1729" cm="1">
        <f t="array" ref="Q1729">NewI((1-'Parameters-x'!K1735)*BETA_e,J1729,C1729)</f>
        <v>4.4803760588799195E-2</v>
      </c>
      <c r="S1729" s="2">
        <f t="shared" si="495"/>
        <v>25608234.959999382</v>
      </c>
      <c r="T1729" s="6">
        <f t="shared" si="496"/>
        <v>883.9881015857793</v>
      </c>
      <c r="U1729" s="2">
        <f t="shared" si="497"/>
        <v>101834374.05189903</v>
      </c>
      <c r="V1729" s="4">
        <f t="shared" si="498"/>
        <v>51.422235764144666</v>
      </c>
      <c r="W1729">
        <f t="array" ref="W1729:AB1729">rk((1-'Parameters-x'!L1734)*BETA_c,(1-'Parameters-x'!L1734)*BETA_a,(1-'Parameters-x'!L1734)*BETA_e,GAMMA,W1728,X1728,Y1728,Z1728,AA1728,AB1728,dt,STAGE)</f>
        <v>13625966.332868066</v>
      </c>
      <c r="X1729">
        <v>60.565327089132587</v>
      </c>
      <c r="Y1729">
        <v>9400133.2528340667</v>
      </c>
      <c r="Z1729">
        <v>612.41022174786485</v>
      </c>
      <c r="AA1729">
        <v>2582135.3742972505</v>
      </c>
      <c r="AB1729">
        <v>211.0125527487819</v>
      </c>
      <c r="AC1729">
        <f t="shared" si="499"/>
        <v>2132397.101804845</v>
      </c>
      <c r="AD1729" cm="1">
        <f t="array" ref="AD1729">NewI((1-'Parameters-x'!L1735)*BETA_c,W1729,T1729)</f>
        <v>3.5829622314816496</v>
      </c>
      <c r="AE1729">
        <f t="shared" si="500"/>
        <v>67099082.336944185</v>
      </c>
      <c r="AF1729" cm="1">
        <f t="array" ref="AF1729">NewI((1-'Parameters-x'!L1735)*BETA_a,Y1729,T1729)</f>
        <v>35.641772318214606</v>
      </c>
      <c r="AG1729">
        <f t="shared" si="501"/>
        <v>32602894.613150001</v>
      </c>
      <c r="AH1729" cm="1">
        <f t="array" ref="AH1729">NewI((1-'Parameters-x'!L1735)*BETA_e,AA1729,T1729)</f>
        <v>12.197501214448407</v>
      </c>
    </row>
    <row r="1730" spans="1:34" x14ac:dyDescent="0.55000000000000004">
      <c r="A1730">
        <f t="shared" si="487"/>
        <v>172.59999999999448</v>
      </c>
      <c r="B1730" s="2">
        <f t="shared" si="488"/>
        <v>25607326.436699484</v>
      </c>
      <c r="C1730" s="6">
        <f t="shared" si="489"/>
        <v>3.1989291167212506</v>
      </c>
      <c r="D1730" s="2">
        <f t="shared" si="490"/>
        <v>101836163.3643714</v>
      </c>
      <c r="E1730" s="6">
        <f t="shared" si="491"/>
        <v>0.18607166691564769</v>
      </c>
      <c r="F1730">
        <f t="array" ref="F1730:K1730">rk((1-'Parameters-x'!K1735)*BETA_c,(1-'Parameters-x'!K1735)*BETA_a,(1-'Parameters-x'!K1735)*BETA_e,GAMMA,F1729,G1729,H1729,I1729,J1729,K1729,dt,STAGE)</f>
        <v>13625903.02746358</v>
      </c>
      <c r="G1730">
        <v>0.22248370125141217</v>
      </c>
      <c r="H1730">
        <v>9399503.5374387242</v>
      </c>
      <c r="I1730">
        <v>2.2171175335399456</v>
      </c>
      <c r="J1730">
        <v>2581919.8717971775</v>
      </c>
      <c r="K1730">
        <v>0.75932788192989287</v>
      </c>
      <c r="L1730">
        <f t="shared" si="492"/>
        <v>2132520.7500527194</v>
      </c>
      <c r="M1730" cm="1">
        <f t="array" ref="M1730">NewI((1-'Parameters-x'!K1736)*BETA_c,F1730,C1730)</f>
        <v>1.2965772882860188E-2</v>
      </c>
      <c r="N1730">
        <f t="shared" si="493"/>
        <v>67100322.245443746</v>
      </c>
      <c r="O1730" cm="1">
        <f t="array" ref="O1730">NewI((1-'Parameters-x'!K1736)*BETA_a,H1730,C1730)</f>
        <v>0.12896990935909763</v>
      </c>
      <c r="P1730">
        <f t="shared" si="494"/>
        <v>32603320.368874941</v>
      </c>
      <c r="Q1730" cm="1">
        <f t="array" ref="Q1730">NewI((1-'Parameters-x'!K1736)*BETA_e,J1730,C1730)</f>
        <v>4.4135984673689857E-2</v>
      </c>
      <c r="S1730" s="2">
        <f t="shared" si="495"/>
        <v>25608229.856192719</v>
      </c>
      <c r="T1730" s="6">
        <f t="shared" si="496"/>
        <v>870.81307282403441</v>
      </c>
      <c r="U1730" s="2">
        <f t="shared" si="497"/>
        <v>101834392.33073446</v>
      </c>
      <c r="V1730" s="4">
        <f t="shared" si="498"/>
        <v>50.655815745950207</v>
      </c>
      <c r="W1730">
        <f t="array" ref="W1730:AB1730">rk((1-'Parameters-x'!L1735)*BETA_c,(1-'Parameters-x'!L1735)*BETA_a,(1-'Parameters-x'!L1735)*BETA_e,GAMMA,W1729,X1729,Y1729,Z1729,AA1729,AB1729,dt,STAGE)</f>
        <v>13625965.977248566</v>
      </c>
      <c r="X1730">
        <v>59.668533703217406</v>
      </c>
      <c r="Y1730">
        <v>9400129.7152843643</v>
      </c>
      <c r="Z1730">
        <v>603.28452237834847</v>
      </c>
      <c r="AA1730">
        <v>2582134.1636597882</v>
      </c>
      <c r="AB1730">
        <v>207.86001674246862</v>
      </c>
      <c r="AC1730">
        <f t="shared" si="499"/>
        <v>2132398.3542177305</v>
      </c>
      <c r="AD1730" cm="1">
        <f t="array" ref="AD1730">NewI((1-'Parameters-x'!L1736)*BETA_c,W1730,T1730)</f>
        <v>3.5295613861563333</v>
      </c>
      <c r="AE1730">
        <f t="shared" si="500"/>
        <v>67099095.000193261</v>
      </c>
      <c r="AF1730" cm="1">
        <f t="array" ref="AF1730">NewI((1-'Parameters-x'!L1736)*BETA_a,Y1730,T1730)</f>
        <v>35.110551304225069</v>
      </c>
      <c r="AG1730">
        <f t="shared" si="501"/>
        <v>32602898.97632347</v>
      </c>
      <c r="AH1730" cm="1">
        <f t="array" ref="AH1730">NewI((1-'Parameters-x'!L1736)*BETA_e,AA1730,T1730)</f>
        <v>12.01570305556881</v>
      </c>
    </row>
    <row r="1731" spans="1:34" x14ac:dyDescent="0.55000000000000004">
      <c r="A1731">
        <f t="shared" si="487"/>
        <v>172.69999999999447</v>
      </c>
      <c r="B1731" s="2">
        <f t="shared" si="488"/>
        <v>25607326.418231331</v>
      </c>
      <c r="C1731" s="6">
        <f t="shared" si="489"/>
        <v>3.1512508069507406</v>
      </c>
      <c r="D1731" s="2">
        <f t="shared" si="490"/>
        <v>101836163.43051785</v>
      </c>
      <c r="E1731" s="6">
        <f t="shared" si="491"/>
        <v>0.18329836902615804</v>
      </c>
      <c r="F1731">
        <f t="array" ref="F1731:K1731">rk((1-'Parameters-x'!K1736)*BETA_c,(1-'Parameters-x'!K1736)*BETA_a,(1-'Parameters-x'!K1736)*BETA_e,GAMMA,F1730,G1730,H1730,I1730,J1730,K1730,dt,STAGE)</f>
        <v>13625903.026176689</v>
      </c>
      <c r="G1731">
        <v>0.2191701176515255</v>
      </c>
      <c r="H1731">
        <v>9399503.5246380866</v>
      </c>
      <c r="I1731">
        <v>2.1840732962400566</v>
      </c>
      <c r="J1731">
        <v>2581919.8674165527</v>
      </c>
      <c r="K1731">
        <v>0.74800739305915831</v>
      </c>
      <c r="L1731">
        <f t="shared" si="492"/>
        <v>2132520.7546531931</v>
      </c>
      <c r="M1731" cm="1">
        <f t="array" ref="M1731">NewI((1-'Parameters-x'!K1737)*BETA_c,F1731,C1731)</f>
        <v>1.2772525043590919E-2</v>
      </c>
      <c r="N1731">
        <f t="shared" si="493"/>
        <v>67100322.291288614</v>
      </c>
      <c r="O1731" cm="1">
        <f t="array" ref="O1731">NewI((1-'Parameters-x'!K1737)*BETA_a,H1731,C1731)</f>
        <v>0.12704768238294156</v>
      </c>
      <c r="P1731">
        <f t="shared" si="494"/>
        <v>32603320.384576052</v>
      </c>
      <c r="Q1731" cm="1">
        <f t="array" ref="Q1731">NewI((1-'Parameters-x'!K1737)*BETA_e,J1731,C1731)</f>
        <v>4.3478161599625566E-2</v>
      </c>
      <c r="S1731" s="2">
        <f t="shared" si="495"/>
        <v>25608224.828455463</v>
      </c>
      <c r="T1731" s="6">
        <f t="shared" si="496"/>
        <v>857.83440388394672</v>
      </c>
      <c r="U1731" s="2">
        <f t="shared" si="497"/>
        <v>101834410.33714065</v>
      </c>
      <c r="V1731" s="4">
        <f t="shared" si="498"/>
        <v>49.90081896509686</v>
      </c>
      <c r="W1731">
        <f t="array" ref="W1731:AB1731">rk((1-'Parameters-x'!L1736)*BETA_c,(1-'Parameters-x'!L1736)*BETA_a,(1-'Parameters-x'!L1736)*BETA_e,GAMMA,W1730,X1730,Y1730,Z1730,AA1730,AB1730,dt,STAGE)</f>
        <v>13625965.626929259</v>
      </c>
      <c r="X1731">
        <v>58.784985015698368</v>
      </c>
      <c r="Y1731">
        <v>9400126.2304598875</v>
      </c>
      <c r="Z1731">
        <v>594.29479658408331</v>
      </c>
      <c r="AA1731">
        <v>2582132.9710663185</v>
      </c>
      <c r="AB1731">
        <v>204.75462228416504</v>
      </c>
      <c r="AC1731">
        <f t="shared" si="499"/>
        <v>2132399.5880857254</v>
      </c>
      <c r="AD1731" cm="1">
        <f t="array" ref="AD1731">NewI((1-'Parameters-x'!L1737)*BETA_c,W1731,T1731)</f>
        <v>3.4769564264841799</v>
      </c>
      <c r="AE1731">
        <f t="shared" si="500"/>
        <v>67099107.47474353</v>
      </c>
      <c r="AF1731" cm="1">
        <f t="array" ref="AF1731">NewI((1-'Parameters-x'!L1737)*BETA_a,Y1731,T1731)</f>
        <v>34.587247966620552</v>
      </c>
      <c r="AG1731">
        <f t="shared" si="501"/>
        <v>32602903.274311397</v>
      </c>
      <c r="AH1731" cm="1">
        <f t="array" ref="AH1731">NewI((1-'Parameters-x'!L1737)*BETA_e,AA1731,T1731)</f>
        <v>11.836614571992126</v>
      </c>
    </row>
    <row r="1732" spans="1:34" x14ac:dyDescent="0.55000000000000004">
      <c r="A1732">
        <f t="shared" si="487"/>
        <v>172.79999999999447</v>
      </c>
      <c r="B1732" s="2">
        <f t="shared" si="488"/>
        <v>25607326.400038432</v>
      </c>
      <c r="C1732" s="6">
        <f t="shared" si="489"/>
        <v>3.1042831165975611</v>
      </c>
      <c r="D1732" s="2">
        <f t="shared" si="490"/>
        <v>101836163.49567845</v>
      </c>
      <c r="E1732" s="6">
        <f t="shared" si="491"/>
        <v>0.18056640564893672</v>
      </c>
      <c r="F1732">
        <f t="array" ref="F1732:K1732">rk((1-'Parameters-x'!K1737)*BETA_c,(1-'Parameters-x'!K1737)*BETA_a,(1-'Parameters-x'!K1737)*BETA_e,GAMMA,F1731,G1731,H1731,I1731,J1731,K1731,dt,STAGE)</f>
        <v>13625903.024908978</v>
      </c>
      <c r="G1732">
        <v>0.21590587141718834</v>
      </c>
      <c r="H1732">
        <v>9399503.5120282341</v>
      </c>
      <c r="I1732">
        <v>2.1515215509616645</v>
      </c>
      <c r="J1732">
        <v>2581919.8631012188</v>
      </c>
      <c r="K1732">
        <v>0.736855694218708</v>
      </c>
      <c r="L1732">
        <f t="shared" si="492"/>
        <v>2132520.7591851503</v>
      </c>
      <c r="M1732" cm="1">
        <f t="array" ref="M1732">NewI((1-'Parameters-x'!K1738)*BETA_c,F1732,C1732)</f>
        <v>1.2582157458871455E-2</v>
      </c>
      <c r="N1732">
        <f t="shared" si="493"/>
        <v>67100322.336450219</v>
      </c>
      <c r="O1732" cm="1">
        <f t="array" ref="O1732">NewI((1-'Parameters-x'!K1738)*BETA_a,H1732,C1732)</f>
        <v>0.12515410516522732</v>
      </c>
      <c r="P1732">
        <f t="shared" si="494"/>
        <v>32603320.400043089</v>
      </c>
      <c r="Q1732" cm="1">
        <f t="array" ref="Q1732">NewI((1-'Parameters-x'!K1738)*BETA_e,J1732,C1732)</f>
        <v>4.2830143024837945E-2</v>
      </c>
      <c r="S1732" s="2">
        <f t="shared" si="495"/>
        <v>25608219.875653833</v>
      </c>
      <c r="T1732" s="6">
        <f t="shared" si="496"/>
        <v>845.04916828554769</v>
      </c>
      <c r="U1732" s="2">
        <f t="shared" si="497"/>
        <v>101834428.07517788</v>
      </c>
      <c r="V1732" s="4">
        <f t="shared" si="498"/>
        <v>49.157075156963614</v>
      </c>
      <c r="W1732">
        <f t="array" ref="W1732:AB1732">rk((1-'Parameters-x'!L1737)*BETA_c,(1-'Parameters-x'!L1737)*BETA_a,(1-'Parameters-x'!L1737)*BETA_e,GAMMA,W1731,X1731,Y1731,Z1731,AA1731,AB1731,dt,STAGE)</f>
        <v>13625965.281831147</v>
      </c>
      <c r="X1732">
        <v>57.914486124574807</v>
      </c>
      <c r="Y1732">
        <v>9400122.7975747865</v>
      </c>
      <c r="Z1732">
        <v>585.43901858904053</v>
      </c>
      <c r="AA1732">
        <v>2582131.7962478991</v>
      </c>
      <c r="AB1732">
        <v>201.69566357193236</v>
      </c>
      <c r="AC1732">
        <f t="shared" si="499"/>
        <v>2132400.8036827282</v>
      </c>
      <c r="AD1732" cm="1">
        <f t="array" ref="AD1732">NewI((1-'Parameters-x'!L1738)*BETA_c,W1732,T1732)</f>
        <v>3.4251354907755878</v>
      </c>
      <c r="AE1732">
        <f t="shared" si="500"/>
        <v>67099119.763406619</v>
      </c>
      <c r="AF1732" cm="1">
        <f t="array" ref="AF1732">NewI((1-'Parameters-x'!L1738)*BETA_a,Y1732,T1732)</f>
        <v>34.071744291479895</v>
      </c>
      <c r="AG1732">
        <f t="shared" si="501"/>
        <v>32602907.508088529</v>
      </c>
      <c r="AH1732" cm="1">
        <f t="array" ref="AH1732">NewI((1-'Parameters-x'!L1738)*BETA_e,AA1732,T1732)</f>
        <v>11.660195374708131</v>
      </c>
    </row>
    <row r="1733" spans="1:34" x14ac:dyDescent="0.55000000000000004">
      <c r="A1733">
        <f t="shared" ref="A1733:A1796" si="502">A1732+dt</f>
        <v>172.89999999999446</v>
      </c>
      <c r="B1733" s="2">
        <f t="shared" si="488"/>
        <v>25607326.38211669</v>
      </c>
      <c r="C1733" s="6">
        <f t="shared" si="489"/>
        <v>3.0580154542643974</v>
      </c>
      <c r="D1733" s="2">
        <f t="shared" si="490"/>
        <v>101836163.55986786</v>
      </c>
      <c r="E1733" s="6">
        <f t="shared" si="491"/>
        <v>0.17787516071526141</v>
      </c>
      <c r="F1733">
        <f t="array" ref="F1733:K1733">rk((1-'Parameters-x'!K1738)*BETA_c,(1-'Parameters-x'!K1738)*BETA_a,(1-'Parameters-x'!K1738)*BETA_e,GAMMA,F1732,G1732,H1732,I1732,J1732,K1732,dt,STAGE)</f>
        <v>13625903.023660162</v>
      </c>
      <c r="G1733">
        <v>0.21269022822854183</v>
      </c>
      <c r="H1733">
        <v>9399503.4996063244</v>
      </c>
      <c r="I1733">
        <v>2.1194549576762478</v>
      </c>
      <c r="J1733">
        <v>2581919.8588502025</v>
      </c>
      <c r="K1733">
        <v>0.725870268359608</v>
      </c>
      <c r="L1733">
        <f t="shared" si="492"/>
        <v>2132520.7636496094</v>
      </c>
      <c r="M1733" cm="1">
        <f t="array" ref="M1733">NewI((1-'Parameters-x'!K1739)*BETA_c,F1733,C1733)</f>
        <v>1.2394627200067549E-2</v>
      </c>
      <c r="N1733">
        <f t="shared" si="493"/>
        <v>67100322.380938716</v>
      </c>
      <c r="O1733" cm="1">
        <f t="array" ref="O1733">NewI((1-'Parameters-x'!K1739)*BETA_a,H1733,C1733)</f>
        <v>0.12328875069667988</v>
      </c>
      <c r="P1733">
        <f t="shared" si="494"/>
        <v>32603320.41527953</v>
      </c>
      <c r="Q1733" cm="1">
        <f t="array" ref="Q1733">NewI((1-'Parameters-x'!K1739)*BETA_e,J1733,C1733)</f>
        <v>4.2191782818513983E-2</v>
      </c>
      <c r="S1733" s="2">
        <f t="shared" si="495"/>
        <v>25608214.996670932</v>
      </c>
      <c r="T1733" s="6">
        <f t="shared" si="496"/>
        <v>832.45448316250986</v>
      </c>
      <c r="U1733" s="2">
        <f t="shared" si="497"/>
        <v>101834445.5488459</v>
      </c>
      <c r="V1733" s="4">
        <f t="shared" si="498"/>
        <v>48.424416594891674</v>
      </c>
      <c r="W1733">
        <f t="array" ref="W1733:AB1733">rk((1-'Parameters-x'!L1738)*BETA_c,(1-'Parameters-x'!L1738)*BETA_a,(1-'Parameters-x'!L1738)*BETA_e,GAMMA,W1732,X1732,Y1732,Z1732,AA1732,AB1732,dt,STAGE)</f>
        <v>13625964.941876415</v>
      </c>
      <c r="X1733">
        <v>57.056844981201507</v>
      </c>
      <c r="Y1733">
        <v>9400119.4158549216</v>
      </c>
      <c r="Z1733">
        <v>576.71519279252993</v>
      </c>
      <c r="AA1733">
        <v>2582130.6389395958</v>
      </c>
      <c r="AB1733">
        <v>198.68244538877838</v>
      </c>
      <c r="AC1733">
        <f t="shared" si="499"/>
        <v>2132402.0012786034</v>
      </c>
      <c r="AD1733" cm="1">
        <f t="array" ref="AD1733">NewI((1-'Parameters-x'!L1739)*BETA_c,W1733,T1733)</f>
        <v>3.3740868941193596</v>
      </c>
      <c r="AE1733">
        <f t="shared" si="500"/>
        <v>67099131.868952282</v>
      </c>
      <c r="AF1733" cm="1">
        <f t="array" ref="AF1733">NewI((1-'Parameters-x'!L1739)*BETA_a,Y1733,T1733)</f>
        <v>33.563924023998105</v>
      </c>
      <c r="AG1733">
        <f t="shared" si="501"/>
        <v>32602911.678615015</v>
      </c>
      <c r="AH1733" cm="1">
        <f t="array" ref="AH1733">NewI((1-'Parameters-x'!L1739)*BETA_e,AA1733,T1733)</f>
        <v>11.48640567677421</v>
      </c>
    </row>
    <row r="1734" spans="1:34" x14ac:dyDescent="0.55000000000000004">
      <c r="A1734">
        <f t="shared" si="502"/>
        <v>172.99999999999446</v>
      </c>
      <c r="B1734" s="2">
        <f t="shared" si="488"/>
        <v>25607326.364462063</v>
      </c>
      <c r="C1734" s="6">
        <f t="shared" si="489"/>
        <v>3.0124373864129512</v>
      </c>
      <c r="D1734" s="2">
        <f t="shared" si="490"/>
        <v>101836163.62310056</v>
      </c>
      <c r="E1734" s="6">
        <f t="shared" si="491"/>
        <v>0.17522402733858539</v>
      </c>
      <c r="F1734">
        <f t="array" ref="F1734:K1734">rk((1-'Parameters-x'!K1739)*BETA_c,(1-'Parameters-x'!K1739)*BETA_a,(1-'Parameters-x'!K1739)*BETA_e,GAMMA,F1733,G1733,H1733,I1733,J1733,K1733,dt,STAGE)</f>
        <v>13625903.02242996</v>
      </c>
      <c r="G1734">
        <v>0.20952246468919536</v>
      </c>
      <c r="H1734">
        <v>9399503.487369556</v>
      </c>
      <c r="I1734">
        <v>2.087866285748269</v>
      </c>
      <c r="J1734">
        <v>2581919.854662545</v>
      </c>
      <c r="K1734">
        <v>0.71504863597548685</v>
      </c>
      <c r="L1734">
        <f t="shared" si="492"/>
        <v>2132520.7680475754</v>
      </c>
      <c r="M1734" cm="1">
        <f t="array" ref="M1734">NewI((1-'Parameters-x'!K1740)*BETA_c,F1734,C1734)</f>
        <v>1.2209891978372935E-2</v>
      </c>
      <c r="N1734">
        <f t="shared" si="493"/>
        <v>67100322.424764164</v>
      </c>
      <c r="O1734" cm="1">
        <f t="array" ref="O1734">NewI((1-'Parameters-x'!K1740)*BETA_a,H1734,C1734)</f>
        <v>0.1214511983323696</v>
      </c>
      <c r="P1734">
        <f t="shared" si="494"/>
        <v>32603320.430288818</v>
      </c>
      <c r="Q1734" cm="1">
        <f t="array" ref="Q1734">NewI((1-'Parameters-x'!K1740)*BETA_e,J1734,C1734)</f>
        <v>4.1562937027842854E-2</v>
      </c>
      <c r="S1734" s="2">
        <f t="shared" si="495"/>
        <v>25608210.190406524</v>
      </c>
      <c r="T1734" s="6">
        <f t="shared" si="496"/>
        <v>820.04750861221555</v>
      </c>
      <c r="U1734" s="2">
        <f t="shared" si="497"/>
        <v>101834462.76208487</v>
      </c>
      <c r="V1734" s="4">
        <f t="shared" si="498"/>
        <v>47.702678052349171</v>
      </c>
      <c r="W1734">
        <f t="array" ref="W1734:AB1734">rk((1-'Parameters-x'!L1739)*BETA_c,(1-'Parameters-x'!L1739)*BETA_a,(1-'Parameters-x'!L1739)*BETA_e,GAMMA,W1733,X1733,Y1733,Z1733,AA1733,AB1733,dt,STAGE)</f>
        <v>13625964.606988406</v>
      </c>
      <c r="X1734">
        <v>56.211872348822588</v>
      </c>
      <c r="Y1734">
        <v>9400116.0845376924</v>
      </c>
      <c r="Z1734">
        <v>568.12135331983689</v>
      </c>
      <c r="AA1734">
        <v>2582129.4988804222</v>
      </c>
      <c r="AB1734">
        <v>195.71428294355604</v>
      </c>
      <c r="AC1734">
        <f t="shared" si="499"/>
        <v>2132403.1811392452</v>
      </c>
      <c r="AD1734" cm="1">
        <f t="array" ref="AD1734">NewI((1-'Parameters-x'!L1740)*BETA_c,W1734,T1734)</f>
        <v>3.3237991257482746</v>
      </c>
      <c r="AE1734">
        <f t="shared" si="500"/>
        <v>67099143.794108987</v>
      </c>
      <c r="AF1734" cm="1">
        <f t="array" ref="AF1734">NewI((1-'Parameters-x'!L1740)*BETA_a,Y1734,T1734)</f>
        <v>33.063672642261885</v>
      </c>
      <c r="AG1734">
        <f t="shared" si="501"/>
        <v>32602915.786836632</v>
      </c>
      <c r="AH1734" cm="1">
        <f t="array" ref="AH1734">NewI((1-'Parameters-x'!L1740)*BETA_e,AA1734,T1734)</f>
        <v>11.315206284339011</v>
      </c>
    </row>
    <row r="1735" spans="1:34" x14ac:dyDescent="0.55000000000000004">
      <c r="A1735">
        <f t="shared" si="502"/>
        <v>173.09999999999445</v>
      </c>
      <c r="B1735" s="2">
        <f t="shared" si="488"/>
        <v>25607326.347070567</v>
      </c>
      <c r="C1735" s="6">
        <f t="shared" si="489"/>
        <v>2.9675386350111372</v>
      </c>
      <c r="D1735" s="2">
        <f t="shared" si="490"/>
        <v>101836163.6853908</v>
      </c>
      <c r="E1735" s="6">
        <f t="shared" si="491"/>
        <v>0.1726124076776821</v>
      </c>
      <c r="F1735">
        <f t="array" ref="F1735:K1735">rk((1-'Parameters-x'!K1740)*BETA_c,(1-'Parameters-x'!K1740)*BETA_a,(1-'Parameters-x'!K1740)*BETA_e,GAMMA,F1734,G1734,H1734,I1734,J1734,K1734,dt,STAGE)</f>
        <v>13625903.021218093</v>
      </c>
      <c r="G1735">
        <v>0.20640186816385478</v>
      </c>
      <c r="H1735">
        <v>9399503.4753151704</v>
      </c>
      <c r="I1735">
        <v>2.0567484123048612</v>
      </c>
      <c r="J1735">
        <v>2581919.8505373029</v>
      </c>
      <c r="K1735">
        <v>0.70438835454242155</v>
      </c>
      <c r="L1735">
        <f t="shared" si="492"/>
        <v>2132520.7723800386</v>
      </c>
      <c r="M1735" cm="1">
        <f t="array" ref="M1735">NewI((1-'Parameters-x'!K1741)*BETA_c,F1735,C1735)</f>
        <v>1.2027910135273025E-2</v>
      </c>
      <c r="N1735">
        <f t="shared" si="493"/>
        <v>67100322.467936419</v>
      </c>
      <c r="O1735" cm="1">
        <f t="array" ref="O1735">NewI((1-'Parameters-x'!K1741)*BETA_a,H1735,C1735)</f>
        <v>0.11964103369685512</v>
      </c>
      <c r="P1735">
        <f t="shared" si="494"/>
        <v>32603320.445074342</v>
      </c>
      <c r="Q1735" cm="1">
        <f t="array" ref="Q1735">NewI((1-'Parameters-x'!K1741)*BETA_e,J1735,C1735)</f>
        <v>4.094346384555396E-2</v>
      </c>
      <c r="S1735" s="2">
        <f t="shared" si="495"/>
        <v>25608205.455776751</v>
      </c>
      <c r="T1735" s="6">
        <f t="shared" si="496"/>
        <v>807.82544705551015</v>
      </c>
      <c r="U1735" s="2">
        <f t="shared" si="497"/>
        <v>101834479.7187762</v>
      </c>
      <c r="V1735" s="4">
        <f t="shared" si="498"/>
        <v>46.991696765660102</v>
      </c>
      <c r="W1735">
        <f t="array" ref="W1735:AB1735">rk((1-'Parameters-x'!L1740)*BETA_c,(1-'Parameters-x'!L1740)*BETA_a,(1-'Parameters-x'!L1740)*BETA_e,GAMMA,W1734,X1734,Y1734,Z1734,AA1734,AB1734,dt,STAGE)</f>
        <v>13625964.277091606</v>
      </c>
      <c r="X1735">
        <v>55.379381761701531</v>
      </c>
      <c r="Y1735">
        <v>9400112.8028718624</v>
      </c>
      <c r="Z1735">
        <v>559.65556357954779</v>
      </c>
      <c r="AA1735">
        <v>2582128.3758132835</v>
      </c>
      <c r="AB1735">
        <v>192.79050171426078</v>
      </c>
      <c r="AC1735">
        <f t="shared" si="499"/>
        <v>2132404.3435266325</v>
      </c>
      <c r="AD1735" cm="1">
        <f t="array" ref="AD1735">NewI((1-'Parameters-x'!L1741)*BETA_c,W1735,T1735)</f>
        <v>3.2742608464439211</v>
      </c>
      <c r="AE1735">
        <f t="shared" si="500"/>
        <v>67099155.541564561</v>
      </c>
      <c r="AF1735" cm="1">
        <f t="array" ref="AF1735">NewI((1-'Parameters-x'!L1741)*BETA_a,Y1735,T1735)</f>
        <v>32.570877331416177</v>
      </c>
      <c r="AG1735">
        <f t="shared" si="501"/>
        <v>32602919.833685003</v>
      </c>
      <c r="AH1735" cm="1">
        <f t="array" ref="AH1735">NewI((1-'Parameters-x'!L1741)*BETA_e,AA1735,T1735)</f>
        <v>11.146558587800001</v>
      </c>
    </row>
    <row r="1736" spans="1:34" x14ac:dyDescent="0.55000000000000004">
      <c r="A1736">
        <f t="shared" si="502"/>
        <v>173.19999999999445</v>
      </c>
      <c r="B1736" s="2">
        <f t="shared" si="488"/>
        <v>25607326.329938278</v>
      </c>
      <c r="C1736" s="6">
        <f t="shared" si="489"/>
        <v>2.9233090752153501</v>
      </c>
      <c r="D1736" s="2">
        <f t="shared" si="490"/>
        <v>101836163.74675265</v>
      </c>
      <c r="E1736" s="6">
        <f t="shared" si="491"/>
        <v>0.17003971280182939</v>
      </c>
      <c r="F1736">
        <f t="array" ref="F1736:K1736">rk((1-'Parameters-x'!K1741)*BETA_c,(1-'Parameters-x'!K1741)*BETA_a,(1-'Parameters-x'!K1741)*BETA_e,GAMMA,F1735,G1735,H1735,I1735,J1735,K1735,dt,STAGE)</f>
        <v>13625903.020024287</v>
      </c>
      <c r="G1736">
        <v>0.20332773661836151</v>
      </c>
      <c r="H1736">
        <v>9399503.463440448</v>
      </c>
      <c r="I1736">
        <v>2.0260943206298063</v>
      </c>
      <c r="J1736">
        <v>2581919.8464735444</v>
      </c>
      <c r="K1736">
        <v>0.69388701796718222</v>
      </c>
      <c r="L1736">
        <f t="shared" si="492"/>
        <v>2132520.7766479766</v>
      </c>
      <c r="M1736" cm="1">
        <f t="array" ref="M1736">NewI((1-'Parameters-x'!K1742)*BETA_c,F1736,C1736)</f>
        <v>1.184864063315077E-2</v>
      </c>
      <c r="N1736">
        <f t="shared" si="493"/>
        <v>67100322.510465235</v>
      </c>
      <c r="O1736" cm="1">
        <f t="array" ref="O1736">NewI((1-'Parameters-x'!K1742)*BETA_a,H1736,C1736)</f>
        <v>0.11785784859073989</v>
      </c>
      <c r="P1736">
        <f t="shared" si="494"/>
        <v>32603320.459639437</v>
      </c>
      <c r="Q1736" cm="1">
        <f t="array" ref="Q1736">NewI((1-'Parameters-x'!K1742)*BETA_e,J1736,C1736)</f>
        <v>4.0333223577938719E-2</v>
      </c>
      <c r="S1736" s="2">
        <f t="shared" si="495"/>
        <v>25608200.791713938</v>
      </c>
      <c r="T1736" s="6">
        <f t="shared" si="496"/>
        <v>795.78554260599492</v>
      </c>
      <c r="U1736" s="2">
        <f t="shared" si="497"/>
        <v>101834496.42274345</v>
      </c>
      <c r="V1736" s="4">
        <f t="shared" si="498"/>
        <v>46.291312397289012</v>
      </c>
      <c r="W1736">
        <f t="array" ref="W1736:AB1736">rk((1-'Parameters-x'!L1741)*BETA_c,(1-'Parameters-x'!L1741)*BETA_a,(1-'Parameters-x'!L1741)*BETA_e,GAMMA,W1735,X1735,Y1735,Z1735,AA1735,AB1735,dt,STAGE)</f>
        <v>13625963.952111626</v>
      </c>
      <c r="X1736">
        <v>54.559189484838974</v>
      </c>
      <c r="Y1736">
        <v>9400109.5701173972</v>
      </c>
      <c r="Z1736">
        <v>551.31591582746591</v>
      </c>
      <c r="AA1736">
        <v>2582127.2694849167</v>
      </c>
      <c r="AB1736">
        <v>189.91043729369008</v>
      </c>
      <c r="AC1736">
        <f t="shared" si="499"/>
        <v>2132405.488698889</v>
      </c>
      <c r="AD1736" cm="1">
        <f t="array" ref="AD1736">NewI((1-'Parameters-x'!L1742)*BETA_c,W1736,T1736)</f>
        <v>3.2254608859801972</v>
      </c>
      <c r="AE1736">
        <f t="shared" si="500"/>
        <v>67099167.11396677</v>
      </c>
      <c r="AF1736" cm="1">
        <f t="array" ref="AF1736">NewI((1-'Parameters-x'!L1742)*BETA_a,Y1736,T1736)</f>
        <v>32.085426958215933</v>
      </c>
      <c r="AG1736">
        <f t="shared" si="501"/>
        <v>32602923.820077792</v>
      </c>
      <c r="AH1736" cm="1">
        <f t="array" ref="AH1736">NewI((1-'Parameters-x'!L1742)*BETA_e,AA1736,T1736)</f>
        <v>10.980424553092881</v>
      </c>
    </row>
    <row r="1737" spans="1:34" x14ac:dyDescent="0.55000000000000004">
      <c r="A1737">
        <f t="shared" si="502"/>
        <v>173.29999999999444</v>
      </c>
      <c r="B1737" s="2">
        <f t="shared" ref="B1737:B1800" si="503">F1737+H1737+J1737</f>
        <v>25607326.313061342</v>
      </c>
      <c r="C1737" s="6">
        <f t="shared" ref="C1737:C1800" si="504">G1737+I1737+K1737</f>
        <v>2.8797387330872706</v>
      </c>
      <c r="D1737" s="2">
        <f t="shared" ref="D1737:D1800" si="505">L1737+N1737+P1737</f>
        <v>101836163.80719993</v>
      </c>
      <c r="E1737" s="6">
        <f t="shared" ref="E1737:E1800" si="506">M1737+O1737+Q1737</f>
        <v>0.16750536255800305</v>
      </c>
      <c r="F1737">
        <f t="array" ref="F1737:K1737">rk((1-'Parameters-x'!K1742)*BETA_c,(1-'Parameters-x'!K1742)*BETA_a,(1-'Parameters-x'!K1742)*BETA_e,GAMMA,F1736,G1736,H1736,I1736,J1736,K1736,dt,STAGE)</f>
        <v>13625903.018848272</v>
      </c>
      <c r="G1737">
        <v>0.2002993784621071</v>
      </c>
      <c r="H1737">
        <v>9399503.4517427143</v>
      </c>
      <c r="I1737">
        <v>1.995897098581451</v>
      </c>
      <c r="J1737">
        <v>2581919.8424703544</v>
      </c>
      <c r="K1737">
        <v>0.68354225604371277</v>
      </c>
      <c r="L1737">
        <f t="shared" ref="L1737:L1800" si="507">N_c-F1737-G1737</f>
        <v>2132520.7808523495</v>
      </c>
      <c r="M1737" cm="1">
        <f t="array" ref="M1737">NewI((1-'Parameters-x'!K1743)*BETA_c,F1737,C1737)</f>
        <v>1.1672043046032515E-2</v>
      </c>
      <c r="N1737">
        <f t="shared" ref="N1737:N1800" si="508">N_a-H1737-I1737</f>
        <v>67100322.552360184</v>
      </c>
      <c r="O1737" cm="1">
        <f t="array" ref="O1737">NewI((1-'Parameters-x'!K1743)*BETA_a,H1737,C1737)</f>
        <v>0.11610124089862146</v>
      </c>
      <c r="P1737">
        <f t="shared" ref="P1737:P1800" si="509">N_e-J1737-K1737</f>
        <v>32603320.473987389</v>
      </c>
      <c r="Q1737" cm="1">
        <f t="array" ref="Q1737">NewI((1-'Parameters-x'!K1743)*BETA_e,J1737,C1737)</f>
        <v>3.9732078613349077E-2</v>
      </c>
      <c r="S1737" s="2">
        <f t="shared" ref="S1737:S1800" si="510">W1737+Y1737+AA1737</f>
        <v>25608196.197166316</v>
      </c>
      <c r="T1737" s="6">
        <f t="shared" ref="T1737:T1800" si="511">X1737+Z1737+AB1737</f>
        <v>783.92508044871749</v>
      </c>
      <c r="U1737" s="2">
        <f t="shared" ref="U1737:U1800" si="512">AC1737+AE1737+AG1737</f>
        <v>101834512.87775324</v>
      </c>
      <c r="V1737" s="4">
        <f t="shared" ref="V1737:V1800" si="513">AD1737+AF1737+AH1737</f>
        <v>45.601366999673189</v>
      </c>
      <c r="W1737">
        <f t="array" ref="W1737:AB1737">rk((1-'Parameters-x'!L1742)*BETA_c,(1-'Parameters-x'!L1742)*BETA_a,(1-'Parameters-x'!L1742)*BETA_e,GAMMA,W1736,X1736,Y1736,Z1736,AA1736,AB1736,dt,STAGE)</f>
        <v>13625963.631975185</v>
      </c>
      <c r="X1737">
        <v>53.751114474269933</v>
      </c>
      <c r="Y1737">
        <v>9400106.3855452929</v>
      </c>
      <c r="Z1737">
        <v>543.10053073701806</v>
      </c>
      <c r="AA1737">
        <v>2582126.1796458345</v>
      </c>
      <c r="AB1737">
        <v>187.07343523742952</v>
      </c>
      <c r="AC1737">
        <f t="shared" ref="AC1737:AC1800" si="514">N_c-W1737-X1737</f>
        <v>2132406.6169103407</v>
      </c>
      <c r="AD1737" cm="1">
        <f t="array" ref="AD1737">NewI((1-'Parameters-x'!L1743)*BETA_c,W1737,T1737)</f>
        <v>3.1773882406049072</v>
      </c>
      <c r="AE1737">
        <f t="shared" ref="AE1737:AE1800" si="515">N_a-Y1737-Z1737</f>
        <v>67099178.513923973</v>
      </c>
      <c r="AF1737" cm="1">
        <f t="array" ref="AF1737">NewI((1-'Parameters-x'!L1743)*BETA_a,Y1737,T1737)</f>
        <v>31.607212045957365</v>
      </c>
      <c r="AG1737">
        <f t="shared" ref="AG1737:AG1800" si="516">N_e-AA1737-AB1737</f>
        <v>32602927.746918928</v>
      </c>
      <c r="AH1737" cm="1">
        <f t="array" ref="AH1737">NewI((1-'Parameters-x'!L1743)*BETA_e,AA1737,T1737)</f>
        <v>10.816766713110912</v>
      </c>
    </row>
    <row r="1738" spans="1:34" x14ac:dyDescent="0.55000000000000004">
      <c r="A1738">
        <f t="shared" si="502"/>
        <v>173.39999999999444</v>
      </c>
      <c r="B1738" s="2">
        <f t="shared" si="503"/>
        <v>25607326.296435945</v>
      </c>
      <c r="C1738" s="6">
        <f t="shared" si="504"/>
        <v>2.8368177833447117</v>
      </c>
      <c r="D1738" s="2">
        <f t="shared" si="505"/>
        <v>101836163.86674628</v>
      </c>
      <c r="E1738" s="6">
        <f t="shared" si="506"/>
        <v>0.16500878544005027</v>
      </c>
      <c r="F1738">
        <f t="array" ref="F1738:K1738">rk((1-'Parameters-x'!K1743)*BETA_c,(1-'Parameters-x'!K1743)*BETA_a,(1-'Parameters-x'!K1743)*BETA_e,GAMMA,F1737,G1737,H1737,I1737,J1737,K1737,dt,STAGE)</f>
        <v>13625903.017689787</v>
      </c>
      <c r="G1738">
        <v>0.19731611239278787</v>
      </c>
      <c r="H1738">
        <v>9399503.4402193297</v>
      </c>
      <c r="I1738">
        <v>1.9661499370342004</v>
      </c>
      <c r="J1738">
        <v>2581919.8385268301</v>
      </c>
      <c r="K1738">
        <v>0.67335173391772329</v>
      </c>
      <c r="L1738">
        <f t="shared" si="507"/>
        <v>2132520.7849941007</v>
      </c>
      <c r="M1738" cm="1">
        <f t="array" ref="M1738">NewI((1-'Parameters-x'!K1744)*BETA_c,F1738,C1738)</f>
        <v>1.1498077550471801E-2</v>
      </c>
      <c r="N1738">
        <f t="shared" si="508"/>
        <v>67100322.593630739</v>
      </c>
      <c r="O1738" cm="1">
        <f t="array" ref="O1738">NewI((1-'Parameters-x'!K1744)*BETA_a,H1738,C1738)</f>
        <v>0.11437081449841296</v>
      </c>
      <c r="P1738">
        <f t="shared" si="509"/>
        <v>32603320.488121435</v>
      </c>
      <c r="Q1738" cm="1">
        <f t="array" ref="Q1738">NewI((1-'Parameters-x'!K1744)*BETA_e,J1738,C1738)</f>
        <v>3.9139893391165505E-2</v>
      </c>
      <c r="S1738" s="2">
        <f t="shared" si="510"/>
        <v>25608191.67109777</v>
      </c>
      <c r="T1738" s="6">
        <f t="shared" si="511"/>
        <v>772.24138622811881</v>
      </c>
      <c r="U1738" s="2">
        <f t="shared" si="512"/>
        <v>101834529.08751601</v>
      </c>
      <c r="V1738" s="4">
        <f t="shared" si="513"/>
        <v>44.921704979593933</v>
      </c>
      <c r="W1738">
        <f t="array" ref="W1738:AB1738">rk((1-'Parameters-x'!L1743)*BETA_c,(1-'Parameters-x'!L1743)*BETA_a,(1-'Parameters-x'!L1743)*BETA_e,GAMMA,W1737,X1737,Y1737,Z1737,AA1737,AB1737,dt,STAGE)</f>
        <v>13625963.316610094</v>
      </c>
      <c r="X1738">
        <v>52.954978337932182</v>
      </c>
      <c r="Y1738">
        <v>9400103.2484374065</v>
      </c>
      <c r="Z1738">
        <v>535.00755697605621</v>
      </c>
      <c r="AA1738">
        <v>2582125.106050266</v>
      </c>
      <c r="AB1738">
        <v>184.27885091413043</v>
      </c>
      <c r="AC1738">
        <f t="shared" si="514"/>
        <v>2132407.7284115679</v>
      </c>
      <c r="AD1738" cm="1">
        <f t="array" ref="AD1738">NewI((1-'Parameters-x'!L1744)*BETA_c,W1738,T1738)</f>
        <v>3.1300320705588782</v>
      </c>
      <c r="AE1738">
        <f t="shared" si="515"/>
        <v>67099189.74400562</v>
      </c>
      <c r="AF1738" cm="1">
        <f t="array" ref="AF1738">NewI((1-'Parameters-x'!L1744)*BETA_a,Y1738,T1738)</f>
        <v>31.136124749782869</v>
      </c>
      <c r="AG1738">
        <f t="shared" si="516"/>
        <v>32602931.615098819</v>
      </c>
      <c r="AH1738" cm="1">
        <f t="array" ref="AH1738">NewI((1-'Parameters-x'!L1744)*BETA_e,AA1738,T1738)</f>
        <v>10.655548159252186</v>
      </c>
    </row>
    <row r="1739" spans="1:34" x14ac:dyDescent="0.55000000000000004">
      <c r="A1739">
        <f t="shared" si="502"/>
        <v>173.49999999999443</v>
      </c>
      <c r="B1739" s="2">
        <f t="shared" si="503"/>
        <v>25607326.280058343</v>
      </c>
      <c r="C1739" s="6">
        <f t="shared" si="504"/>
        <v>2.7945365471459711</v>
      </c>
      <c r="D1739" s="2">
        <f t="shared" si="505"/>
        <v>101836163.92540511</v>
      </c>
      <c r="E1739" s="6">
        <f t="shared" si="506"/>
        <v>0.16254941845981186</v>
      </c>
      <c r="F1739">
        <f t="array" ref="F1739:K1739">rk((1-'Parameters-x'!K1744)*BETA_c,(1-'Parameters-x'!K1744)*BETA_a,(1-'Parameters-x'!K1744)*BETA_e,GAMMA,F1738,G1738,H1738,I1738,J1738,K1738,dt,STAGE)</f>
        <v>13625903.016548568</v>
      </c>
      <c r="G1739">
        <v>0.19437726724346474</v>
      </c>
      <c r="H1739">
        <v>9399503.4288676921</v>
      </c>
      <c r="I1739">
        <v>1.9368461283432337</v>
      </c>
      <c r="J1739">
        <v>2581919.834642082</v>
      </c>
      <c r="K1739">
        <v>0.66331315155927284</v>
      </c>
      <c r="L1739">
        <f t="shared" si="507"/>
        <v>2132520.7890741643</v>
      </c>
      <c r="M1739" cm="1">
        <f t="array" ref="M1739">NewI((1-'Parameters-x'!K1745)*BETA_c,F1739,C1739)</f>
        <v>1.1326704916568999E-2</v>
      </c>
      <c r="N1739">
        <f t="shared" si="508"/>
        <v>67100322.63428618</v>
      </c>
      <c r="O1739" cm="1">
        <f t="array" ref="O1739">NewI((1-'Parameters-x'!K1745)*BETA_a,H1739,C1739)</f>
        <v>0.11266617917201548</v>
      </c>
      <c r="P1739">
        <f t="shared" si="509"/>
        <v>32603320.502044767</v>
      </c>
      <c r="Q1739" cm="1">
        <f t="array" ref="Q1739">NewI((1-'Parameters-x'!K1745)*BETA_e,J1739,C1739)</f>
        <v>3.8556534371227399E-2</v>
      </c>
      <c r="S1739" s="2">
        <f t="shared" si="510"/>
        <v>25608187.212487653</v>
      </c>
      <c r="T1739" s="6">
        <f t="shared" si="511"/>
        <v>760.73182544510109</v>
      </c>
      <c r="U1739" s="2">
        <f t="shared" si="512"/>
        <v>101834545.05568691</v>
      </c>
      <c r="V1739" s="4">
        <f t="shared" si="513"/>
        <v>44.252173063079418</v>
      </c>
      <c r="W1739">
        <f t="array" ref="W1739:AB1739">rk((1-'Parameters-x'!L1744)*BETA_c,(1-'Parameters-x'!L1744)*BETA_a,(1-'Parameters-x'!L1744)*BETA_e,GAMMA,W1738,X1738,Y1738,Z1738,AA1738,AB1738,dt,STAGE)</f>
        <v>13625963.005945245</v>
      </c>
      <c r="X1739">
        <v>52.170605297097865</v>
      </c>
      <c r="Y1739">
        <v>9400100.1580863018</v>
      </c>
      <c r="Z1739">
        <v>527.03517078995924</v>
      </c>
      <c r="AA1739">
        <v>2582124.0484561063</v>
      </c>
      <c r="AB1739">
        <v>181.52604935804405</v>
      </c>
      <c r="AC1739">
        <f t="shared" si="514"/>
        <v>2132408.823449458</v>
      </c>
      <c r="AD1739" cm="1">
        <f t="array" ref="AD1739">NewI((1-'Parameters-x'!L1745)*BETA_c,W1739,T1739)</f>
        <v>3.0833816976320514</v>
      </c>
      <c r="AE1739">
        <f t="shared" si="515"/>
        <v>67099200.806742907</v>
      </c>
      <c r="AF1739" cm="1">
        <f t="array" ref="AF1739">NewI((1-'Parameters-x'!L1745)*BETA_a,Y1739,T1739)</f>
        <v>30.672058832354356</v>
      </c>
      <c r="AG1739">
        <f t="shared" si="516"/>
        <v>32602935.425494537</v>
      </c>
      <c r="AH1739" cm="1">
        <f t="array" ref="AH1739">NewI((1-'Parameters-x'!L1745)*BETA_e,AA1739,T1739)</f>
        <v>10.496732533093011</v>
      </c>
    </row>
    <row r="1740" spans="1:34" x14ac:dyDescent="0.55000000000000004">
      <c r="A1740">
        <f t="shared" si="502"/>
        <v>173.59999999999442</v>
      </c>
      <c r="B1740" s="2">
        <f t="shared" si="503"/>
        <v>25607326.263924837</v>
      </c>
      <c r="C1740" s="6">
        <f t="shared" si="504"/>
        <v>2.752885489907225</v>
      </c>
      <c r="D1740" s="2">
        <f t="shared" si="505"/>
        <v>101836163.98318967</v>
      </c>
      <c r="E1740" s="6">
        <f t="shared" si="506"/>
        <v>0.1601267070201669</v>
      </c>
      <c r="F1740">
        <f t="array" ref="F1740:K1740">rk((1-'Parameters-x'!K1745)*BETA_c,(1-'Parameters-x'!K1745)*BETA_a,(1-'Parameters-x'!K1745)*BETA_e,GAMMA,F1739,G1739,H1739,I1739,J1739,K1739,dt,STAGE)</f>
        <v>13625903.01542436</v>
      </c>
      <c r="G1740">
        <v>0.19148218183189464</v>
      </c>
      <c r="H1740">
        <v>9399503.4176852461</v>
      </c>
      <c r="I1740">
        <v>1.9079790648321062</v>
      </c>
      <c r="J1740">
        <v>2581919.8308152338</v>
      </c>
      <c r="K1740">
        <v>0.65342424324322423</v>
      </c>
      <c r="L1740">
        <f t="shared" si="507"/>
        <v>2132520.7930934587</v>
      </c>
      <c r="M1740" cm="1">
        <f t="array" ref="M1740">NewI((1-'Parameters-x'!K1746)*BETA_c,F1740,C1740)</f>
        <v>1.1157886499124855E-2</v>
      </c>
      <c r="N1740">
        <f t="shared" si="508"/>
        <v>67100322.674335688</v>
      </c>
      <c r="O1740" cm="1">
        <f t="array" ref="O1740">NewI((1-'Parameters-x'!K1746)*BETA_a,H1740,C1740)</f>
        <v>0.11098695051732274</v>
      </c>
      <c r="P1740">
        <f t="shared" si="509"/>
        <v>32603320.515760522</v>
      </c>
      <c r="Q1740" cm="1">
        <f t="array" ref="Q1740">NewI((1-'Parameters-x'!K1746)*BETA_e,J1740,C1740)</f>
        <v>3.7981870003719297E-2</v>
      </c>
      <c r="S1740" s="2">
        <f t="shared" si="510"/>
        <v>25608182.820330527</v>
      </c>
      <c r="T1740" s="6">
        <f t="shared" si="511"/>
        <v>749.39380286307892</v>
      </c>
      <c r="U1740" s="2">
        <f t="shared" si="512"/>
        <v>101834560.78586662</v>
      </c>
      <c r="V1740" s="4">
        <f t="shared" si="513"/>
        <v>43.5926202608306</v>
      </c>
      <c r="W1740">
        <f t="array" ref="W1740:AB1740">rk((1-'Parameters-x'!L1745)*BETA_c,(1-'Parameters-x'!L1745)*BETA_a,(1-'Parameters-x'!L1745)*BETA_e,GAMMA,W1739,X1739,Y1739,Z1739,AA1739,AB1739,dt,STAGE)</f>
        <v>13625962.699910581</v>
      </c>
      <c r="X1740">
        <v>51.397822148360135</v>
      </c>
      <c r="Y1740">
        <v>9400097.1137950867</v>
      </c>
      <c r="Z1740">
        <v>519.1815755909405</v>
      </c>
      <c r="AA1740">
        <v>2582123.0066248574</v>
      </c>
      <c r="AB1740">
        <v>178.81440512377839</v>
      </c>
      <c r="AC1740">
        <f t="shared" si="514"/>
        <v>2132409.9022672707</v>
      </c>
      <c r="AD1740" cm="1">
        <f t="array" ref="AD1740">NewI((1-'Parameters-x'!L1746)*BETA_c,W1740,T1740)</f>
        <v>3.0374266027559851</v>
      </c>
      <c r="AE1740">
        <f t="shared" si="515"/>
        <v>67099211.704629324</v>
      </c>
      <c r="AF1740" cm="1">
        <f t="array" ref="AF1740">NewI((1-'Parameters-x'!L1746)*BETA_a,Y1740,T1740)</f>
        <v>30.214909639889203</v>
      </c>
      <c r="AG1740">
        <f t="shared" si="516"/>
        <v>32602939.178970017</v>
      </c>
      <c r="AH1740" cm="1">
        <f t="array" ref="AH1740">NewI((1-'Parameters-x'!L1746)*BETA_e,AA1740,T1740)</f>
        <v>10.340284018185418</v>
      </c>
    </row>
    <row r="1741" spans="1:34" x14ac:dyDescent="0.55000000000000004">
      <c r="A1741">
        <f t="shared" si="502"/>
        <v>173.69999999999442</v>
      </c>
      <c r="B1741" s="2">
        <f t="shared" si="503"/>
        <v>25607326.248031799</v>
      </c>
      <c r="C1741" s="6">
        <f t="shared" si="504"/>
        <v>2.7118552191524365</v>
      </c>
      <c r="D1741" s="2">
        <f t="shared" si="505"/>
        <v>101836164.04011297</v>
      </c>
      <c r="E1741" s="6">
        <f t="shared" si="506"/>
        <v>0.15774010478996797</v>
      </c>
      <c r="F1741">
        <f t="array" ref="F1741:K1741">rk((1-'Parameters-x'!K1746)*BETA_c,(1-'Parameters-x'!K1746)*BETA_a,(1-'Parameters-x'!K1746)*BETA_e,GAMMA,F1740,G1740,H1740,I1740,J1740,K1740,dt,STAGE)</f>
        <v>13625903.014316907</v>
      </c>
      <c r="G1741">
        <v>0.18863020481209905</v>
      </c>
      <c r="H1741">
        <v>9399503.4066694677</v>
      </c>
      <c r="I1741">
        <v>1.8795422373028849</v>
      </c>
      <c r="J1741">
        <v>2581919.827045423</v>
      </c>
      <c r="K1741">
        <v>0.6436827770374528</v>
      </c>
      <c r="L1741">
        <f t="shared" si="507"/>
        <v>2132520.7970528882</v>
      </c>
      <c r="M1741" cm="1">
        <f t="array" ref="M1741">NewI((1-'Parameters-x'!K1747)*BETA_c,F1741,C1741)</f>
        <v>1.0991584228925813E-2</v>
      </c>
      <c r="N1741">
        <f t="shared" si="508"/>
        <v>67100322.713788293</v>
      </c>
      <c r="O1741" cm="1">
        <f t="array" ref="O1741">NewI((1-'Parameters-x'!K1747)*BETA_a,H1741,C1741)</f>
        <v>0.10933274986153642</v>
      </c>
      <c r="P1741">
        <f t="shared" si="509"/>
        <v>32603320.5292718</v>
      </c>
      <c r="Q1741" cm="1">
        <f t="array" ref="Q1741">NewI((1-'Parameters-x'!K1747)*BETA_e,J1741,C1741)</f>
        <v>3.741577069950576E-2</v>
      </c>
      <c r="S1741" s="2">
        <f t="shared" si="510"/>
        <v>25608178.49363593</v>
      </c>
      <c r="T1741" s="6">
        <f t="shared" si="511"/>
        <v>738.22476192288048</v>
      </c>
      <c r="U1741" s="2">
        <f t="shared" si="512"/>
        <v>101834576.28160214</v>
      </c>
      <c r="V1741" s="4">
        <f t="shared" si="513"/>
        <v>42.942897834162785</v>
      </c>
      <c r="W1741">
        <f t="array" ref="W1741:AB1741">rk((1-'Parameters-x'!L1746)*BETA_c,(1-'Parameters-x'!L1746)*BETA_a,(1-'Parameters-x'!L1746)*BETA_e,GAMMA,W1740,X1740,Y1740,Z1740,AA1740,AB1740,dt,STAGE)</f>
        <v>13625962.398437094</v>
      </c>
      <c r="X1741">
        <v>50.636458226167179</v>
      </c>
      <c r="Y1741">
        <v>9400094.1148772556</v>
      </c>
      <c r="Z1741">
        <v>511.44500155346941</v>
      </c>
      <c r="AA1741">
        <v>2582121.9803215768</v>
      </c>
      <c r="AB1741">
        <v>176.14330214324389</v>
      </c>
      <c r="AC1741">
        <f t="shared" si="514"/>
        <v>2132410.96510468</v>
      </c>
      <c r="AD1741" cm="1">
        <f t="array" ref="AD1741">NewI((1-'Parameters-x'!L1747)*BETA_c,W1741,T1741)</f>
        <v>2.9921564236322338</v>
      </c>
      <c r="AE1741">
        <f t="shared" si="515"/>
        <v>67099222.440121196</v>
      </c>
      <c r="AF1741" cm="1">
        <f t="array" ref="AF1741">NewI((1-'Parameters-x'!L1747)*BETA_a,Y1741,T1741)</f>
        <v>29.764574078553522</v>
      </c>
      <c r="AG1741">
        <f t="shared" si="516"/>
        <v>32602942.876376279</v>
      </c>
      <c r="AH1741" cm="1">
        <f t="array" ref="AH1741">NewI((1-'Parameters-x'!L1747)*BETA_e,AA1741,T1741)</f>
        <v>10.18616733197703</v>
      </c>
    </row>
    <row r="1742" spans="1:34" x14ac:dyDescent="0.55000000000000004">
      <c r="A1742">
        <f t="shared" si="502"/>
        <v>173.79999999999441</v>
      </c>
      <c r="B1742" s="2">
        <f t="shared" si="503"/>
        <v>25607326.232375633</v>
      </c>
      <c r="C1742" s="6">
        <f t="shared" si="504"/>
        <v>2.6714364823953209</v>
      </c>
      <c r="D1742" s="2">
        <f t="shared" si="505"/>
        <v>101836164.09618789</v>
      </c>
      <c r="E1742" s="6">
        <f t="shared" si="506"/>
        <v>0.15538907358084184</v>
      </c>
      <c r="F1742">
        <f t="array" ref="F1742:K1742">rk((1-'Parameters-x'!K1747)*BETA_c,(1-'Parameters-x'!K1747)*BETA_a,(1-'Parameters-x'!K1747)*BETA_e,GAMMA,F1741,G1741,H1741,I1741,J1741,K1741,dt,STAGE)</f>
        <v>13625903.013225961</v>
      </c>
      <c r="G1742">
        <v>0.18582069452813721</v>
      </c>
      <c r="H1742">
        <v>9399503.395817874</v>
      </c>
      <c r="I1742">
        <v>1.8515292335684908</v>
      </c>
      <c r="J1742">
        <v>2581919.8233317989</v>
      </c>
      <c r="K1742">
        <v>0.63408655429869309</v>
      </c>
      <c r="L1742">
        <f t="shared" si="507"/>
        <v>2132520.800953344</v>
      </c>
      <c r="M1742" cm="1">
        <f t="array" ref="M1742">NewI((1-'Parameters-x'!K1748)*BETA_c,F1742,C1742)</f>
        <v>1.0827760604159291E-2</v>
      </c>
      <c r="N1742">
        <f t="shared" si="508"/>
        <v>67100322.752652891</v>
      </c>
      <c r="O1742" cm="1">
        <f t="array" ref="O1742">NewI((1-'Parameters-x'!K1748)*BETA_a,H1742,C1742)</f>
        <v>0.10770320417577404</v>
      </c>
      <c r="P1742">
        <f t="shared" si="509"/>
        <v>32603320.542581648</v>
      </c>
      <c r="Q1742" cm="1">
        <f t="array" ref="Q1742">NewI((1-'Parameters-x'!K1748)*BETA_e,J1742,C1742)</f>
        <v>3.68581088009085E-2</v>
      </c>
      <c r="S1742" s="2">
        <f t="shared" si="510"/>
        <v>25608174.231428172</v>
      </c>
      <c r="T1742" s="6">
        <f t="shared" si="511"/>
        <v>727.22218416636633</v>
      </c>
      <c r="U1742" s="2">
        <f t="shared" si="512"/>
        <v>101834591.54638766</v>
      </c>
      <c r="V1742" s="4">
        <f t="shared" si="513"/>
        <v>42.302859261454934</v>
      </c>
      <c r="W1742">
        <f t="array" ref="W1742:AB1742">rk((1-'Parameters-x'!L1747)*BETA_c,(1-'Parameters-x'!L1747)*BETA_a,(1-'Parameters-x'!L1747)*BETA_e,GAMMA,W1741,X1741,Y1741,Z1741,AA1741,AB1741,dt,STAGE)</f>
        <v>13625962.101456808</v>
      </c>
      <c r="X1742">
        <v>49.886345365895693</v>
      </c>
      <c r="Y1742">
        <v>9400091.1606565379</v>
      </c>
      <c r="Z1742">
        <v>503.82370521571573</v>
      </c>
      <c r="AA1742">
        <v>2582120.9693148234</v>
      </c>
      <c r="AB1742">
        <v>173.51213358475491</v>
      </c>
      <c r="AC1742">
        <f t="shared" si="514"/>
        <v>2132412.0121978261</v>
      </c>
      <c r="AD1742" cm="1">
        <f t="array" ref="AD1742">NewI((1-'Parameters-x'!L1748)*BETA_c,W1742,T1742)</f>
        <v>2.9475609523960653</v>
      </c>
      <c r="AE1742">
        <f t="shared" si="515"/>
        <v>67099233.01563824</v>
      </c>
      <c r="AF1742" cm="1">
        <f t="array" ref="AF1742">NewI((1-'Parameters-x'!L1748)*BETA_a,Y1742,T1742)</f>
        <v>29.320950591207463</v>
      </c>
      <c r="AG1742">
        <f t="shared" si="516"/>
        <v>32602946.518551592</v>
      </c>
      <c r="AH1742" cm="1">
        <f t="array" ref="AH1742">NewI((1-'Parameters-x'!L1748)*BETA_e,AA1742,T1742)</f>
        <v>10.034347717851405</v>
      </c>
    </row>
    <row r="1743" spans="1:34" x14ac:dyDescent="0.55000000000000004">
      <c r="A1743">
        <f t="shared" si="502"/>
        <v>173.89999999999441</v>
      </c>
      <c r="B1743" s="2">
        <f t="shared" si="503"/>
        <v>25607326.216952816</v>
      </c>
      <c r="C1743" s="6">
        <f t="shared" si="504"/>
        <v>2.6316201650528734</v>
      </c>
      <c r="D1743" s="2">
        <f t="shared" si="505"/>
        <v>101836164.151427</v>
      </c>
      <c r="E1743" s="6">
        <f t="shared" si="506"/>
        <v>0.15307308322582519</v>
      </c>
      <c r="F1743">
        <f t="array" ref="F1743:K1743">rk((1-'Parameters-x'!K1748)*BETA_c,(1-'Parameters-x'!K1748)*BETA_a,(1-'Parameters-x'!K1748)*BETA_e,GAMMA,F1742,G1742,H1742,I1742,J1742,K1742,dt,STAGE)</f>
        <v>13625903.012151277</v>
      </c>
      <c r="G1743">
        <v>0.18305301887005082</v>
      </c>
      <c r="H1743">
        <v>9399503.3851280175</v>
      </c>
      <c r="I1743">
        <v>1.8239337370069126</v>
      </c>
      <c r="J1743">
        <v>2581919.8196735242</v>
      </c>
      <c r="K1743">
        <v>0.62463340917590993</v>
      </c>
      <c r="L1743">
        <f t="shared" si="507"/>
        <v>2132520.8047957043</v>
      </c>
      <c r="M1743" cm="1">
        <f t="array" ref="M1743">NewI((1-'Parameters-x'!K1749)*BETA_c,F1743,C1743)</f>
        <v>1.0666378681956865E-2</v>
      </c>
      <c r="N1743">
        <f t="shared" si="508"/>
        <v>67100322.790938243</v>
      </c>
      <c r="O1743" cm="1">
        <f t="array" ref="O1743">NewI((1-'Parameters-x'!K1749)*BETA_a,H1743,C1743)</f>
        <v>0.10609794599094932</v>
      </c>
      <c r="P1743">
        <f t="shared" si="509"/>
        <v>32603320.555693068</v>
      </c>
      <c r="Q1743" cm="1">
        <f t="array" ref="Q1743">NewI((1-'Parameters-x'!K1749)*BETA_e,J1743,C1743)</f>
        <v>3.6308758552919006E-2</v>
      </c>
      <c r="S1743" s="2">
        <f t="shared" si="510"/>
        <v>25608170.032746095</v>
      </c>
      <c r="T1743" s="6">
        <f t="shared" si="511"/>
        <v>716.38358866863757</v>
      </c>
      <c r="U1743" s="2">
        <f t="shared" si="512"/>
        <v>101834606.58366524</v>
      </c>
      <c r="V1743" s="4">
        <f t="shared" si="513"/>
        <v>41.672360205099331</v>
      </c>
      <c r="W1743">
        <f t="array" ref="W1743:AB1743">rk((1-'Parameters-x'!L1748)*BETA_c,(1-'Parameters-x'!L1748)*BETA_a,(1-'Parameters-x'!L1748)*BETA_e,GAMMA,W1742,X1742,Y1742,Z1742,AA1742,AB1742,dt,STAGE)</f>
        <v>13625961.808902752</v>
      </c>
      <c r="X1743">
        <v>49.147317867456238</v>
      </c>
      <c r="Y1743">
        <v>9400088.2504667398</v>
      </c>
      <c r="Z1743">
        <v>496.31596908692683</v>
      </c>
      <c r="AA1743">
        <v>2582119.9733766071</v>
      </c>
      <c r="AB1743">
        <v>170.92030171425446</v>
      </c>
      <c r="AC1743">
        <f t="shared" si="514"/>
        <v>2132413.0437793811</v>
      </c>
      <c r="AD1743" cm="1">
        <f t="array" ref="AD1743">NewI((1-'Parameters-x'!L1749)*BETA_c,W1743,T1743)</f>
        <v>2.9036301333149908</v>
      </c>
      <c r="AE1743">
        <f t="shared" si="515"/>
        <v>67099243.433564171</v>
      </c>
      <c r="AF1743" cm="1">
        <f t="array" ref="AF1743">NewI((1-'Parameters-x'!L1749)*BETA_a,Y1743,T1743)</f>
        <v>28.883939134497229</v>
      </c>
      <c r="AG1743">
        <f t="shared" si="516"/>
        <v>32602950.106321681</v>
      </c>
      <c r="AH1743" cm="1">
        <f t="array" ref="AH1743">NewI((1-'Parameters-x'!L1749)*BETA_e,AA1743,T1743)</f>
        <v>9.8847909372871108</v>
      </c>
    </row>
    <row r="1744" spans="1:34" x14ac:dyDescent="0.55000000000000004">
      <c r="A1744">
        <f t="shared" si="502"/>
        <v>173.9999999999944</v>
      </c>
      <c r="B1744" s="2">
        <f t="shared" si="503"/>
        <v>25607326.201759867</v>
      </c>
      <c r="C1744" s="6">
        <f t="shared" si="504"/>
        <v>2.5923972883899955</v>
      </c>
      <c r="D1744" s="2">
        <f t="shared" si="505"/>
        <v>101836164.20584284</v>
      </c>
      <c r="E1744" s="6">
        <f t="shared" si="506"/>
        <v>0.15079161145981007</v>
      </c>
      <c r="F1744">
        <f t="array" ref="F1744:K1744">rk((1-'Parameters-x'!K1749)*BETA_c,(1-'Parameters-x'!K1749)*BETA_a,(1-'Parameters-x'!K1749)*BETA_e,GAMMA,F1743,G1743,H1743,I1743,J1743,K1743,dt,STAGE)</f>
        <v>13625903.011092607</v>
      </c>
      <c r="G1744">
        <v>0.1803265551319482</v>
      </c>
      <c r="H1744">
        <v>9399503.3745974861</v>
      </c>
      <c r="I1744">
        <v>1.7967495251369663</v>
      </c>
      <c r="J1744">
        <v>2581919.8160697743</v>
      </c>
      <c r="K1744">
        <v>0.61532120812108126</v>
      </c>
      <c r="L1744">
        <f t="shared" si="507"/>
        <v>2132520.8085808381</v>
      </c>
      <c r="M1744" cm="1">
        <f t="array" ref="M1744">NewI((1-'Parameters-x'!K1750)*BETA_c,F1744,C1744)</f>
        <v>1.050740207006351E-2</v>
      </c>
      <c r="N1744">
        <f t="shared" si="508"/>
        <v>67100322.828652985</v>
      </c>
      <c r="O1744" cm="1">
        <f t="array" ref="O1744">NewI((1-'Parameters-x'!K1750)*BETA_a,H1744,C1744)</f>
        <v>0.1045166133149063</v>
      </c>
      <c r="P1744">
        <f t="shared" si="509"/>
        <v>32603320.568609018</v>
      </c>
      <c r="Q1744" cm="1">
        <f t="array" ref="Q1744">NewI((1-'Parameters-x'!K1750)*BETA_e,J1744,C1744)</f>
        <v>3.5767596074840258E-2</v>
      </c>
      <c r="S1744" s="2">
        <f t="shared" si="510"/>
        <v>25608165.89664289</v>
      </c>
      <c r="T1744" s="6">
        <f t="shared" si="511"/>
        <v>705.70653147870303</v>
      </c>
      <c r="U1744" s="2">
        <f t="shared" si="512"/>
        <v>101834621.39682563</v>
      </c>
      <c r="V1744" s="4">
        <f t="shared" si="513"/>
        <v>41.051258478943922</v>
      </c>
      <c r="W1744">
        <f t="array" ref="W1744:AB1744">rk((1-'Parameters-x'!L1749)*BETA_c,(1-'Parameters-x'!L1749)*BETA_a,(1-'Parameters-x'!L1749)*BETA_e,GAMMA,W1743,X1743,Y1743,Z1743,AA1743,AB1743,dt,STAGE)</f>
        <v>13625961.520708958</v>
      </c>
      <c r="X1744">
        <v>48.419212459422923</v>
      </c>
      <c r="Y1744">
        <v>9400085.3836515993</v>
      </c>
      <c r="Z1744">
        <v>488.92010126064997</v>
      </c>
      <c r="AA1744">
        <v>2582118.9922823342</v>
      </c>
      <c r="AB1744">
        <v>168.36721775863003</v>
      </c>
      <c r="AC1744">
        <f t="shared" si="514"/>
        <v>2132414.0600785827</v>
      </c>
      <c r="AD1744" cm="1">
        <f t="array" ref="AD1744">NewI((1-'Parameters-x'!L1750)*BETA_c,W1744,T1744)</f>
        <v>2.8603540605215914</v>
      </c>
      <c r="AE1744">
        <f t="shared" si="515"/>
        <v>67099253.696247138</v>
      </c>
      <c r="AF1744" cm="1">
        <f t="array" ref="AF1744">NewI((1-'Parameters-x'!L1750)*BETA_a,Y1744,T1744)</f>
        <v>28.453441156288637</v>
      </c>
      <c r="AG1744">
        <f t="shared" si="516"/>
        <v>32602953.640499908</v>
      </c>
      <c r="AH1744" cm="1">
        <f t="array" ref="AH1744">NewI((1-'Parameters-x'!L1750)*BETA_e,AA1744,T1744)</f>
        <v>9.7374632621336961</v>
      </c>
    </row>
    <row r="1745" spans="1:34" x14ac:dyDescent="0.55000000000000004">
      <c r="A1745">
        <f t="shared" si="502"/>
        <v>174.0999999999944</v>
      </c>
      <c r="B1745" s="2">
        <f t="shared" si="503"/>
        <v>25607326.186793361</v>
      </c>
      <c r="C1745" s="6">
        <f t="shared" si="504"/>
        <v>2.5537590074947589</v>
      </c>
      <c r="D1745" s="2">
        <f t="shared" si="505"/>
        <v>101836164.25944763</v>
      </c>
      <c r="E1745" s="6">
        <f t="shared" si="506"/>
        <v>0.14854414380177089</v>
      </c>
      <c r="F1745">
        <f t="array" ref="F1745:K1745">rk((1-'Parameters-x'!K1750)*BETA_c,(1-'Parameters-x'!K1750)*BETA_a,(1-'Parameters-x'!K1750)*BETA_e,GAMMA,F1744,G1744,H1744,I1744,J1744,K1744,dt,STAGE)</f>
        <v>13625903.010049718</v>
      </c>
      <c r="G1745">
        <v>0.17764068987219617</v>
      </c>
      <c r="H1745">
        <v>9399503.3642239068</v>
      </c>
      <c r="I1745">
        <v>1.7699704682152804</v>
      </c>
      <c r="J1745">
        <v>2581919.8125197366</v>
      </c>
      <c r="K1745">
        <v>0.60614784940728217</v>
      </c>
      <c r="L1745">
        <f t="shared" si="507"/>
        <v>2132520.8123095925</v>
      </c>
      <c r="M1745" cm="1">
        <f t="array" ref="M1745">NewI((1-'Parameters-x'!K1751)*BETA_c,F1745,C1745)</f>
        <v>1.0350794918631024E-2</v>
      </c>
      <c r="N1745">
        <f t="shared" si="508"/>
        <v>67100322.865805626</v>
      </c>
      <c r="O1745" cm="1">
        <f t="array" ref="O1745">NewI((1-'Parameters-x'!K1751)*BETA_a,H1745,C1745)</f>
        <v>0.10295884955078878</v>
      </c>
      <c r="P1745">
        <f t="shared" si="509"/>
        <v>32603320.581332415</v>
      </c>
      <c r="Q1745" cm="1">
        <f t="array" ref="Q1745">NewI((1-'Parameters-x'!K1751)*BETA_e,J1745,C1745)</f>
        <v>3.5234499332351094E-2</v>
      </c>
      <c r="S1745" s="2">
        <f t="shared" si="510"/>
        <v>25608161.822185833</v>
      </c>
      <c r="T1745" s="6">
        <f t="shared" si="511"/>
        <v>695.18860506848159</v>
      </c>
      <c r="U1745" s="2">
        <f t="shared" si="512"/>
        <v>101834635.98920909</v>
      </c>
      <c r="V1745" s="4">
        <f t="shared" si="513"/>
        <v>40.439414016220184</v>
      </c>
      <c r="W1745">
        <f t="array" ref="W1745:AB1745">rk((1-'Parameters-x'!L1750)*BETA_c,(1-'Parameters-x'!L1750)*BETA_a,(1-'Parameters-x'!L1750)*BETA_e,GAMMA,W1744,X1744,Y1744,Z1744,AA1744,AB1744,dt,STAGE)</f>
        <v>13625961.23681044</v>
      </c>
      <c r="X1745">
        <v>47.701868263679977</v>
      </c>
      <c r="Y1745">
        <v>9400082.5595646333</v>
      </c>
      <c r="Z1745">
        <v>481.63443503371263</v>
      </c>
      <c r="AA1745">
        <v>2582118.02581076</v>
      </c>
      <c r="AB1745">
        <v>165.85230177108889</v>
      </c>
      <c r="AC1745">
        <f t="shared" si="514"/>
        <v>2132415.0613212963</v>
      </c>
      <c r="AD1745" cm="1">
        <f t="array" ref="AD1745">NewI((1-'Parameters-x'!L1751)*BETA_c,W1745,T1745)</f>
        <v>2.8177229757801241</v>
      </c>
      <c r="AE1745">
        <f t="shared" si="515"/>
        <v>67099263.80600033</v>
      </c>
      <c r="AF1745" cm="1">
        <f t="array" ref="AF1745">NewI((1-'Parameters-x'!L1751)*BETA_a,Y1745,T1745)</f>
        <v>28.029359573437191</v>
      </c>
      <c r="AG1745">
        <f t="shared" si="516"/>
        <v>32602957.121887468</v>
      </c>
      <c r="AH1745" cm="1">
        <f t="array" ref="AH1745">NewI((1-'Parameters-x'!L1751)*BETA_e,AA1745,T1745)</f>
        <v>9.5923314670028681</v>
      </c>
    </row>
    <row r="1746" spans="1:34" x14ac:dyDescent="0.55000000000000004">
      <c r="A1746">
        <f t="shared" si="502"/>
        <v>174.19999999999439</v>
      </c>
      <c r="B1746" s="2">
        <f t="shared" si="503"/>
        <v>25607326.172049921</v>
      </c>
      <c r="C1746" s="6">
        <f t="shared" si="504"/>
        <v>2.51569660928384</v>
      </c>
      <c r="D1746" s="2">
        <f t="shared" si="505"/>
        <v>101836164.31225346</v>
      </c>
      <c r="E1746" s="6">
        <f t="shared" si="506"/>
        <v>0.1463301734387466</v>
      </c>
      <c r="F1746">
        <f t="array" ref="F1746:K1746">rk((1-'Parameters-x'!K1751)*BETA_c,(1-'Parameters-x'!K1751)*BETA_a,(1-'Parameters-x'!K1751)*BETA_e,GAMMA,F1745,G1745,H1745,I1745,J1745,K1745,dt,STAGE)</f>
        <v>13625903.009022372</v>
      </c>
      <c r="G1746">
        <v>0.17499481877568837</v>
      </c>
      <c r="H1746">
        <v>9399503.3540049419</v>
      </c>
      <c r="I1746">
        <v>1.7435905278541903</v>
      </c>
      <c r="J1746">
        <v>2581919.8090226096</v>
      </c>
      <c r="K1746">
        <v>0.59711126265396108</v>
      </c>
      <c r="L1746">
        <f t="shared" si="507"/>
        <v>2132520.8159828093</v>
      </c>
      <c r="M1746" cm="1">
        <f t="array" ref="M1746">NewI((1-'Parameters-x'!K1752)*BETA_c,F1746,C1746)</f>
        <v>1.0196521912133725E-2</v>
      </c>
      <c r="N1746">
        <f t="shared" si="508"/>
        <v>67100322.902404532</v>
      </c>
      <c r="O1746" cm="1">
        <f t="array" ref="O1746">NewI((1-'Parameters-x'!K1752)*BETA_a,H1746,C1746)</f>
        <v>0.10142430341662595</v>
      </c>
      <c r="P1746">
        <f t="shared" si="509"/>
        <v>32603320.593866128</v>
      </c>
      <c r="Q1746" cm="1">
        <f t="array" ref="Q1746">NewI((1-'Parameters-x'!K1752)*BETA_e,J1746,C1746)</f>
        <v>3.4709348109986923E-2</v>
      </c>
      <c r="S1746" s="2">
        <f t="shared" si="510"/>
        <v>25608157.808456115</v>
      </c>
      <c r="T1746" s="6">
        <f t="shared" si="511"/>
        <v>684.82743779001476</v>
      </c>
      <c r="U1746" s="2">
        <f t="shared" si="512"/>
        <v>101834650.36410609</v>
      </c>
      <c r="V1746" s="4">
        <f t="shared" si="513"/>
        <v>39.836688837949161</v>
      </c>
      <c r="W1746">
        <f t="array" ref="W1746:AB1746">rk((1-'Parameters-x'!L1751)*BETA_c,(1-'Parameters-x'!L1751)*BETA_a,(1-'Parameters-x'!L1751)*BETA_e,GAMMA,W1745,X1745,Y1745,Z1745,AA1745,AB1745,dt,STAGE)</f>
        <v>13625960.957143184</v>
      </c>
      <c r="X1746">
        <v>46.995126760577797</v>
      </c>
      <c r="Y1746">
        <v>9400079.777568996</v>
      </c>
      <c r="Z1746">
        <v>474.45732853087549</v>
      </c>
      <c r="AA1746">
        <v>2582117.0737439375</v>
      </c>
      <c r="AB1746">
        <v>163.37498249856151</v>
      </c>
      <c r="AC1746">
        <f t="shared" si="514"/>
        <v>2132416.0477300556</v>
      </c>
      <c r="AD1746" cm="1">
        <f t="array" ref="AD1746">NewI((1-'Parameters-x'!L1752)*BETA_c,W1746,T1746)</f>
        <v>2.775727266286415</v>
      </c>
      <c r="AE1746">
        <f t="shared" si="515"/>
        <v>67099273.765102476</v>
      </c>
      <c r="AF1746" cm="1">
        <f t="array" ref="AF1746">NewI((1-'Parameters-x'!L1752)*BETA_a,Y1746,T1746)</f>
        <v>27.611598749889605</v>
      </c>
      <c r="AG1746">
        <f t="shared" si="516"/>
        <v>32602960.551273562</v>
      </c>
      <c r="AH1746" cm="1">
        <f t="array" ref="AH1746">NewI((1-'Parameters-x'!L1752)*BETA_e,AA1746,T1746)</f>
        <v>9.4493628217731445</v>
      </c>
    </row>
    <row r="1747" spans="1:34" x14ac:dyDescent="0.55000000000000004">
      <c r="A1747">
        <f t="shared" si="502"/>
        <v>174.29999999999438</v>
      </c>
      <c r="B1747" s="2">
        <f t="shared" si="503"/>
        <v>25607326.157526225</v>
      </c>
      <c r="C1747" s="6">
        <f t="shared" si="504"/>
        <v>2.4782015105376911</v>
      </c>
      <c r="D1747" s="2">
        <f t="shared" si="505"/>
        <v>101836164.36427227</v>
      </c>
      <c r="E1747" s="6">
        <f t="shared" si="506"/>
        <v>0.14414920111155244</v>
      </c>
      <c r="F1747">
        <f t="array" ref="F1747:K1747">rk((1-'Parameters-x'!K1752)*BETA_c,(1-'Parameters-x'!K1752)*BETA_a,(1-'Parameters-x'!K1752)*BETA_e,GAMMA,F1746,G1746,H1746,I1746,J1746,K1746,dt,STAGE)</f>
        <v>13625903.008010337</v>
      </c>
      <c r="G1747">
        <v>0.17238834651815946</v>
      </c>
      <c r="H1747">
        <v>9399503.3439382836</v>
      </c>
      <c r="I1747">
        <v>1.7176037556602315</v>
      </c>
      <c r="J1747">
        <v>2581919.8055776055</v>
      </c>
      <c r="K1747">
        <v>0.58820940835930025</v>
      </c>
      <c r="L1747">
        <f t="shared" si="507"/>
        <v>2132520.8196013165</v>
      </c>
      <c r="M1747" cm="1">
        <f t="array" ref="M1747">NewI((1-'Parameters-x'!K1753)*BETA_c,F1747,C1747)</f>
        <v>1.0044548261404686E-2</v>
      </c>
      <c r="N1747">
        <f t="shared" si="508"/>
        <v>67100322.938457958</v>
      </c>
      <c r="O1747" cm="1">
        <f t="array" ref="O1747">NewI((1-'Parameters-x'!K1753)*BETA_a,H1747,C1747)</f>
        <v>9.9912628866117084E-2</v>
      </c>
      <c r="P1747">
        <f t="shared" si="509"/>
        <v>32603320.606212985</v>
      </c>
      <c r="Q1747" cm="1">
        <f t="array" ref="Q1747">NewI((1-'Parameters-x'!K1753)*BETA_e,J1747,C1747)</f>
        <v>3.4192023984030678E-2</v>
      </c>
      <c r="S1747" s="2">
        <f t="shared" si="510"/>
        <v>25608153.854548629</v>
      </c>
      <c r="T1747" s="6">
        <f t="shared" si="511"/>
        <v>674.62069334076682</v>
      </c>
      <c r="U1747" s="2">
        <f t="shared" si="512"/>
        <v>101834664.52475804</v>
      </c>
      <c r="V1747" s="4">
        <f t="shared" si="513"/>
        <v>39.242947021818608</v>
      </c>
      <c r="W1747">
        <f t="array" ref="W1747:AB1747">rk((1-'Parameters-x'!L1752)*BETA_c,(1-'Parameters-x'!L1752)*BETA_a,(1-'Parameters-x'!L1752)*BETA_e,GAMMA,W1746,X1746,Y1746,Z1746,AA1746,AB1746,dt,STAGE)</f>
        <v>13625960.681644125</v>
      </c>
      <c r="X1747">
        <v>46.298831754591411</v>
      </c>
      <c r="Y1747">
        <v>9400077.0370373353</v>
      </c>
      <c r="Z1747">
        <v>467.3871643350725</v>
      </c>
      <c r="AA1747">
        <v>2582116.1358671673</v>
      </c>
      <c r="AB1747">
        <v>160.93469725110285</v>
      </c>
      <c r="AC1747">
        <f t="shared" si="514"/>
        <v>2132417.0195241207</v>
      </c>
      <c r="AD1747" cm="1">
        <f t="array" ref="AD1747">NewI((1-'Parameters-x'!L1753)*BETA_c,W1747,T1747)</f>
        <v>2.7343574625005291</v>
      </c>
      <c r="AE1747">
        <f t="shared" si="515"/>
        <v>67099283.575798333</v>
      </c>
      <c r="AF1747" cm="1">
        <f t="array" ref="AF1747">NewI((1-'Parameters-x'!L1753)*BETA_a,Y1747,T1747)</f>
        <v>27.200064475111819</v>
      </c>
      <c r="AG1747">
        <f t="shared" si="516"/>
        <v>32602963.929435581</v>
      </c>
      <c r="AH1747" cm="1">
        <f t="array" ref="AH1747">NewI((1-'Parameters-x'!L1753)*BETA_e,AA1747,T1747)</f>
        <v>9.3085250842062575</v>
      </c>
    </row>
    <row r="1748" spans="1:34" x14ac:dyDescent="0.55000000000000004">
      <c r="A1748">
        <f t="shared" si="502"/>
        <v>174.39999999999438</v>
      </c>
      <c r="B1748" s="2">
        <f t="shared" si="503"/>
        <v>25607326.143218998</v>
      </c>
      <c r="C1748" s="6">
        <f t="shared" si="504"/>
        <v>2.4412652559649897</v>
      </c>
      <c r="D1748" s="2">
        <f t="shared" si="505"/>
        <v>101836164.41551575</v>
      </c>
      <c r="E1748" s="6">
        <f t="shared" si="506"/>
        <v>0.1420007350021949</v>
      </c>
      <c r="F1748">
        <f t="array" ref="F1748:K1748">rk((1-'Parameters-x'!K1753)*BETA_c,(1-'Parameters-x'!K1753)*BETA_a,(1-'Parameters-x'!K1753)*BETA_e,GAMMA,F1747,G1747,H1747,I1747,J1747,K1747,dt,STAGE)</f>
        <v>13625903.007013384</v>
      </c>
      <c r="G1748">
        <v>0.16982068663251415</v>
      </c>
      <c r="H1748">
        <v>9399503.3340216652</v>
      </c>
      <c r="I1748">
        <v>1.6920042918929197</v>
      </c>
      <c r="J1748">
        <v>2581919.802183948</v>
      </c>
      <c r="K1748">
        <v>0.57944027743955573</v>
      </c>
      <c r="L1748">
        <f t="shared" si="507"/>
        <v>2132520.8231659289</v>
      </c>
      <c r="M1748" cm="1">
        <f t="array" ref="M1748">NewI((1-'Parameters-x'!K1754)*BETA_c,F1748,C1748)</f>
        <v>9.8948396957906394E-3</v>
      </c>
      <c r="N1748">
        <f t="shared" si="508"/>
        <v>67100322.973974042</v>
      </c>
      <c r="O1748" cm="1">
        <f t="array" ref="O1748">NewI((1-'Parameters-x'!K1754)*BETA_a,H1748,C1748)</f>
        <v>9.8423485010596556E-2</v>
      </c>
      <c r="P1748">
        <f t="shared" si="509"/>
        <v>32603320.618375774</v>
      </c>
      <c r="Q1748" cm="1">
        <f t="array" ref="Q1748">NewI((1-'Parameters-x'!K1754)*BETA_e,J1748,C1748)</f>
        <v>3.3682410295807715E-2</v>
      </c>
      <c r="S1748" s="2">
        <f t="shared" si="510"/>
        <v>25608149.959571742</v>
      </c>
      <c r="T1748" s="6">
        <f t="shared" si="511"/>
        <v>664.56607023689105</v>
      </c>
      <c r="U1748" s="2">
        <f t="shared" si="512"/>
        <v>101834678.47435802</v>
      </c>
      <c r="V1748" s="4">
        <f t="shared" si="513"/>
        <v>38.658054671523999</v>
      </c>
      <c r="W1748">
        <f t="array" ref="W1748:AB1748">rk((1-'Parameters-x'!L1753)*BETA_c,(1-'Parameters-x'!L1753)*BETA_a,(1-'Parameters-x'!L1753)*BETA_e,GAMMA,W1747,X1747,Y1747,Z1747,AA1747,AB1747,dt,STAGE)</f>
        <v>13625960.410251141</v>
      </c>
      <c r="X1748">
        <v>45.612829340474008</v>
      </c>
      <c r="Y1748">
        <v>9400074.3373516481</v>
      </c>
      <c r="Z1748">
        <v>460.42234912315615</v>
      </c>
      <c r="AA1748">
        <v>2582115.2119689505</v>
      </c>
      <c r="AB1748">
        <v>158.53089177326095</v>
      </c>
      <c r="AC1748">
        <f t="shared" si="514"/>
        <v>2132417.9769195188</v>
      </c>
      <c r="AD1748" cm="1">
        <f t="array" ref="AD1748">NewI((1-'Parameters-x'!L1754)*BETA_c,W1748,T1748)</f>
        <v>2.693604236011736</v>
      </c>
      <c r="AE1748">
        <f t="shared" si="515"/>
        <v>67099293.240299225</v>
      </c>
      <c r="AF1748" cm="1">
        <f t="array" ref="AF1748">NewI((1-'Parameters-x'!L1754)*BETA_a,Y1748,T1748)</f>
        <v>26.7946639428386</v>
      </c>
      <c r="AG1748">
        <f t="shared" si="516"/>
        <v>32602967.257139277</v>
      </c>
      <c r="AH1748" cm="1">
        <f t="array" ref="AH1748">NewI((1-'Parameters-x'!L1754)*BETA_e,AA1748,T1748)</f>
        <v>9.1697864926736656</v>
      </c>
    </row>
    <row r="1749" spans="1:34" x14ac:dyDescent="0.55000000000000004">
      <c r="A1749">
        <f t="shared" si="502"/>
        <v>174.49999999999437</v>
      </c>
      <c r="B1749" s="2">
        <f t="shared" si="503"/>
        <v>25607326.12912501</v>
      </c>
      <c r="C1749" s="6">
        <f t="shared" si="504"/>
        <v>2.4048795162959369</v>
      </c>
      <c r="D1749" s="2">
        <f t="shared" si="505"/>
        <v>101836164.46599546</v>
      </c>
      <c r="E1749" s="6">
        <f t="shared" si="506"/>
        <v>0.13988429062296454</v>
      </c>
      <c r="F1749">
        <f t="array" ref="F1749:K1749">rk((1-'Parameters-x'!K1754)*BETA_c,(1-'Parameters-x'!K1754)*BETA_a,(1-'Parameters-x'!K1754)*BETA_e,GAMMA,F1748,G1748,H1748,I1748,J1748,K1748,dt,STAGE)</f>
        <v>13625903.006031292</v>
      </c>
      <c r="G1749">
        <v>0.16729126137714223</v>
      </c>
      <c r="H1749">
        <v>9399503.3242528494</v>
      </c>
      <c r="I1749">
        <v>1.6667863641435225</v>
      </c>
      <c r="J1749">
        <v>2581919.7988408706</v>
      </c>
      <c r="K1749">
        <v>0.57080189077527199</v>
      </c>
      <c r="L1749">
        <f t="shared" si="507"/>
        <v>2132520.8266774472</v>
      </c>
      <c r="M1749" cm="1">
        <f t="array" ref="M1749">NewI((1-'Parameters-x'!K1755)*BETA_c,F1749,C1749)</f>
        <v>9.747362455423807E-3</v>
      </c>
      <c r="N1749">
        <f t="shared" si="508"/>
        <v>67100323.008960783</v>
      </c>
      <c r="O1749" cm="1">
        <f t="array" ref="O1749">NewI((1-'Parameters-x'!K1755)*BETA_a,H1749,C1749)</f>
        <v>9.695653604216195E-2</v>
      </c>
      <c r="P1749">
        <f t="shared" si="509"/>
        <v>32603320.630357239</v>
      </c>
      <c r="Q1749" cm="1">
        <f t="array" ref="Q1749">NewI((1-'Parameters-x'!K1755)*BETA_e,J1749,C1749)</f>
        <v>3.3180392125378773E-2</v>
      </c>
      <c r="S1749" s="2">
        <f t="shared" si="510"/>
        <v>25608146.122647118</v>
      </c>
      <c r="T1749" s="6">
        <f t="shared" si="511"/>
        <v>654.66130129434782</v>
      </c>
      <c r="U1749" s="2">
        <f t="shared" si="512"/>
        <v>101834692.21605158</v>
      </c>
      <c r="V1749" s="4">
        <f t="shared" si="513"/>
        <v>38.081879886566981</v>
      </c>
      <c r="W1749">
        <f t="array" ref="W1749:AB1749">rk((1-'Parameters-x'!L1754)*BETA_c,(1-'Parameters-x'!L1754)*BETA_a,(1-'Parameters-x'!L1754)*BETA_e,GAMMA,W1748,X1748,Y1748,Z1748,AA1748,AB1748,dt,STAGE)</f>
        <v>13625960.142903032</v>
      </c>
      <c r="X1749">
        <v>44.936967869898616</v>
      </c>
      <c r="Y1749">
        <v>9400071.6779031418</v>
      </c>
      <c r="Z1749">
        <v>453.56131330706597</v>
      </c>
      <c r="AA1749">
        <v>2582114.3018409414</v>
      </c>
      <c r="AB1749">
        <v>156.16302011738318</v>
      </c>
      <c r="AC1749">
        <f t="shared" si="514"/>
        <v>2132418.9201290985</v>
      </c>
      <c r="AD1749" cm="1">
        <f t="array" ref="AD1749">NewI((1-'Parameters-x'!L1755)*BETA_c,W1749,T1749)</f>
        <v>2.6534583974353025</v>
      </c>
      <c r="AE1749">
        <f t="shared" si="515"/>
        <v>67099302.760783546</v>
      </c>
      <c r="AF1749" cm="1">
        <f t="array" ref="AF1749">NewI((1-'Parameters-x'!L1755)*BETA_a,Y1749,T1749)</f>
        <v>26.395305730140112</v>
      </c>
      <c r="AG1749">
        <f t="shared" si="516"/>
        <v>32602970.535138939</v>
      </c>
      <c r="AH1749" cm="1">
        <f t="array" ref="AH1749">NewI((1-'Parameters-x'!L1755)*BETA_e,AA1749,T1749)</f>
        <v>9.0331157589915705</v>
      </c>
    </row>
    <row r="1750" spans="1:34" x14ac:dyDescent="0.55000000000000004">
      <c r="A1750">
        <f t="shared" si="502"/>
        <v>174.59999999999437</v>
      </c>
      <c r="B1750" s="2">
        <f t="shared" si="503"/>
        <v>25607326.115241088</v>
      </c>
      <c r="C1750" s="6">
        <f t="shared" si="504"/>
        <v>2.3690360864039781</v>
      </c>
      <c r="D1750" s="2">
        <f t="shared" si="505"/>
        <v>101836164.51572281</v>
      </c>
      <c r="E1750" s="6">
        <f t="shared" si="506"/>
        <v>0.13779939070718208</v>
      </c>
      <c r="F1750">
        <f t="array" ref="F1750:K1750">rk((1-'Parameters-x'!K1755)*BETA_c,(1-'Parameters-x'!K1755)*BETA_a,(1-'Parameters-x'!K1755)*BETA_e,GAMMA,F1749,G1749,H1749,I1749,J1749,K1749,dt,STAGE)</f>
        <v>13625903.005063837</v>
      </c>
      <c r="G1750">
        <v>0.16479950160618911</v>
      </c>
      <c r="H1750">
        <v>9399503.3146296311</v>
      </c>
      <c r="I1750">
        <v>1.6419442860335207</v>
      </c>
      <c r="J1750">
        <v>2581919.7955476199</v>
      </c>
      <c r="K1750">
        <v>0.56229229876426834</v>
      </c>
      <c r="L1750">
        <f t="shared" si="507"/>
        <v>2132520.830136661</v>
      </c>
      <c r="M1750" cm="1">
        <f t="array" ref="M1750">NewI((1-'Parameters-x'!K1756)*BETA_c,F1750,C1750)</f>
        <v>9.6020832836089271E-3</v>
      </c>
      <c r="N1750">
        <f t="shared" si="508"/>
        <v>67100323.043426082</v>
      </c>
      <c r="O1750" cm="1">
        <f t="array" ref="O1750">NewI((1-'Parameters-x'!K1756)*BETA_a,H1750,C1750)</f>
        <v>9.5511451157948082E-2</v>
      </c>
      <c r="P1750">
        <f t="shared" si="509"/>
        <v>32603320.64216008</v>
      </c>
      <c r="Q1750" cm="1">
        <f t="array" ref="Q1750">NewI((1-'Parameters-x'!K1756)*BETA_e,J1750,C1750)</f>
        <v>3.2685856265625077E-2</v>
      </c>
      <c r="S1750" s="2">
        <f t="shared" si="510"/>
        <v>25608142.342909515</v>
      </c>
      <c r="T1750" s="6">
        <f t="shared" si="511"/>
        <v>644.90415311775041</v>
      </c>
      <c r="U1750" s="2">
        <f t="shared" si="512"/>
        <v>101834705.75293736</v>
      </c>
      <c r="V1750" s="4">
        <f t="shared" si="513"/>
        <v>37.514292732503776</v>
      </c>
      <c r="W1750">
        <f t="array" ref="W1750:AB1750">rk((1-'Parameters-x'!L1755)*BETA_c,(1-'Parameters-x'!L1755)*BETA_a,(1-'Parameters-x'!L1755)*BETA_e,GAMMA,W1749,X1749,Y1749,Z1749,AA1749,AB1749,dt,STAGE)</f>
        <v>13625959.879539516</v>
      </c>
      <c r="X1750">
        <v>44.271097918581013</v>
      </c>
      <c r="Y1750">
        <v>9400069.0580920968</v>
      </c>
      <c r="Z1750">
        <v>446.80251068033846</v>
      </c>
      <c r="AA1750">
        <v>2582113.405277899</v>
      </c>
      <c r="AB1750">
        <v>153.83054451883098</v>
      </c>
      <c r="AC1750">
        <f t="shared" si="514"/>
        <v>2132419.8493625657</v>
      </c>
      <c r="AD1750" cm="1">
        <f t="array" ref="AD1750">NewI((1-'Parameters-x'!L1756)*BETA_c,W1750,T1750)</f>
        <v>2.6139108943406062</v>
      </c>
      <c r="AE1750">
        <f t="shared" si="515"/>
        <v>67099312.139397226</v>
      </c>
      <c r="AF1750" cm="1">
        <f t="array" ref="AF1750">NewI((1-'Parameters-x'!L1756)*BETA_a,Y1750,T1750)</f>
        <v>26.001899776800467</v>
      </c>
      <c r="AG1750">
        <f t="shared" si="516"/>
        <v>32602973.764177579</v>
      </c>
      <c r="AH1750" cm="1">
        <f t="array" ref="AH1750">NewI((1-'Parameters-x'!L1756)*BETA_e,AA1750,T1750)</f>
        <v>8.8984820613627011</v>
      </c>
    </row>
    <row r="1751" spans="1:34" x14ac:dyDescent="0.55000000000000004">
      <c r="A1751">
        <f t="shared" si="502"/>
        <v>174.69999999999436</v>
      </c>
      <c r="B1751" s="2">
        <f t="shared" si="503"/>
        <v>25607326.101564098</v>
      </c>
      <c r="C1751" s="6">
        <f t="shared" si="504"/>
        <v>2.3337268834555145</v>
      </c>
      <c r="D1751" s="2">
        <f t="shared" si="505"/>
        <v>101836164.56470901</v>
      </c>
      <c r="E1751" s="6">
        <f t="shared" si="506"/>
        <v>0.13574556510157296</v>
      </c>
      <c r="F1751">
        <f t="array" ref="F1751:K1751">rk((1-'Parameters-x'!K1756)*BETA_c,(1-'Parameters-x'!K1756)*BETA_a,(1-'Parameters-x'!K1756)*BETA_e,GAMMA,F1750,G1750,H1750,I1750,J1750,K1750,dt,STAGE)</f>
        <v>13625903.004110804</v>
      </c>
      <c r="G1751">
        <v>0.16234484664175367</v>
      </c>
      <c r="H1751">
        <v>9399503.3051498421</v>
      </c>
      <c r="I1751">
        <v>1.6174724559324642</v>
      </c>
      <c r="J1751">
        <v>2581919.7923034537</v>
      </c>
      <c r="K1751">
        <v>0.55390958088129638</v>
      </c>
      <c r="L1751">
        <f t="shared" si="507"/>
        <v>2132520.8335443493</v>
      </c>
      <c r="M1751" cm="1">
        <f t="array" ref="M1751">NewI((1-'Parameters-x'!K1757)*BETA_c,F1751,C1751)</f>
        <v>9.4589694193237435E-3</v>
      </c>
      <c r="N1751">
        <f t="shared" si="508"/>
        <v>67100323.077377707</v>
      </c>
      <c r="O1751" cm="1">
        <f t="array" ref="O1751">NewI((1-'Parameters-x'!K1757)*BETA_a,H1751,C1751)</f>
        <v>9.4087904485529561E-2</v>
      </c>
      <c r="P1751">
        <f t="shared" si="509"/>
        <v>32603320.653786965</v>
      </c>
      <c r="Q1751" cm="1">
        <f t="array" ref="Q1751">NewI((1-'Parameters-x'!K1757)*BETA_e,J1751,C1751)</f>
        <v>3.2198691196719649E-2</v>
      </c>
      <c r="S1751" s="2">
        <f t="shared" si="510"/>
        <v>25608138.619506583</v>
      </c>
      <c r="T1751" s="6">
        <f t="shared" si="511"/>
        <v>635.29242559683121</v>
      </c>
      <c r="U1751" s="2">
        <f t="shared" si="512"/>
        <v>101834719.08806783</v>
      </c>
      <c r="V1751" s="4">
        <f t="shared" si="513"/>
        <v>36.955165211637436</v>
      </c>
      <c r="W1751">
        <f t="array" ref="W1751:AB1751">rk((1-'Parameters-x'!L1756)*BETA_c,(1-'Parameters-x'!L1756)*BETA_a,(1-'Parameters-x'!L1756)*BETA_e,GAMMA,W1750,X1750,Y1750,Z1750,AA1750,AB1750,dt,STAGE)</f>
        <v>13625959.620101204</v>
      </c>
      <c r="X1751">
        <v>43.615072253876932</v>
      </c>
      <c r="Y1751">
        <v>9400066.4773277361</v>
      </c>
      <c r="Z1751">
        <v>440.14441806988043</v>
      </c>
      <c r="AA1751">
        <v>2582112.5220776414</v>
      </c>
      <c r="AB1751">
        <v>151.53293527307389</v>
      </c>
      <c r="AC1751">
        <f t="shared" si="514"/>
        <v>2132420.7648265418</v>
      </c>
      <c r="AD1751" cm="1">
        <f t="array" ref="AD1751">NewI((1-'Parameters-x'!L1757)*BETA_c,W1751,T1751)</f>
        <v>2.5749528092101435</v>
      </c>
      <c r="AE1751">
        <f t="shared" si="515"/>
        <v>67099321.378254198</v>
      </c>
      <c r="AF1751" cm="1">
        <f t="array" ref="AF1751">NewI((1-'Parameters-x'!L1757)*BETA_a,Y1751,T1751)</f>
        <v>25.614357365003851</v>
      </c>
      <c r="AG1751">
        <f t="shared" si="516"/>
        <v>32602976.944987085</v>
      </c>
      <c r="AH1751" cm="1">
        <f t="array" ref="AH1751">NewI((1-'Parameters-x'!L1757)*BETA_e,AA1751,T1751)</f>
        <v>8.7658550374234405</v>
      </c>
    </row>
    <row r="1752" spans="1:34" x14ac:dyDescent="0.55000000000000004">
      <c r="A1752">
        <f t="shared" si="502"/>
        <v>174.79999999999436</v>
      </c>
      <c r="B1752" s="2">
        <f t="shared" si="503"/>
        <v>25607326.08809096</v>
      </c>
      <c r="C1752" s="6">
        <f t="shared" si="504"/>
        <v>2.298943945087192</v>
      </c>
      <c r="D1752" s="2">
        <f t="shared" si="505"/>
        <v>101836164.61296509</v>
      </c>
      <c r="E1752" s="6">
        <f t="shared" si="506"/>
        <v>0.13372235066024543</v>
      </c>
      <c r="F1752">
        <f t="array" ref="F1752:K1752">rk((1-'Parameters-x'!K1757)*BETA_c,(1-'Parameters-x'!K1757)*BETA_a,(1-'Parameters-x'!K1757)*BETA_e,GAMMA,F1751,G1751,H1751,I1751,J1751,K1751,dt,STAGE)</f>
        <v>13625903.003171975</v>
      </c>
      <c r="G1752">
        <v>0.15992674414798413</v>
      </c>
      <c r="H1752">
        <v>9399503.2958113458</v>
      </c>
      <c r="I1752">
        <v>1.5933653556949383</v>
      </c>
      <c r="J1752">
        <v>2581919.7891076403</v>
      </c>
      <c r="K1752">
        <v>0.54565184524426946</v>
      </c>
      <c r="L1752">
        <f t="shared" si="507"/>
        <v>2132520.836901281</v>
      </c>
      <c r="M1752" cm="1">
        <f t="array" ref="M1752">NewI((1-'Parameters-x'!K1758)*BETA_c,F1752,C1752)</f>
        <v>9.3179885898312612E-3</v>
      </c>
      <c r="N1752">
        <f t="shared" si="508"/>
        <v>67100323.110823296</v>
      </c>
      <c r="O1752" cm="1">
        <f t="array" ref="O1752">NewI((1-'Parameters-x'!K1758)*BETA_a,H1752,C1752)</f>
        <v>9.2685575009435112E-2</v>
      </c>
      <c r="P1752">
        <f t="shared" si="509"/>
        <v>32603320.665240515</v>
      </c>
      <c r="Q1752" cm="1">
        <f t="array" ref="Q1752">NewI((1-'Parameters-x'!K1758)*BETA_e,J1752,C1752)</f>
        <v>3.1718787060979053E-2</v>
      </c>
      <c r="S1752" s="2">
        <f t="shared" si="510"/>
        <v>25608134.951598685</v>
      </c>
      <c r="T1752" s="6">
        <f t="shared" si="511"/>
        <v>625.82395141040774</v>
      </c>
      <c r="U1752" s="2">
        <f t="shared" si="512"/>
        <v>101834732.22444992</v>
      </c>
      <c r="V1752" s="4">
        <f t="shared" si="513"/>
        <v>36.4043712341469</v>
      </c>
      <c r="W1752">
        <f t="array" ref="W1752:AB1752">rk((1-'Parameters-x'!L1757)*BETA_c,(1-'Parameters-x'!L1757)*BETA_a,(1-'Parameters-x'!L1757)*BETA_e,GAMMA,W1751,X1751,Y1751,Z1751,AA1751,AB1751,dt,STAGE)</f>
        <v>13625959.364529597</v>
      </c>
      <c r="X1752">
        <v>42.968745802846904</v>
      </c>
      <c r="Y1752">
        <v>9400063.9350280873</v>
      </c>
      <c r="Z1752">
        <v>433.58553499292577</v>
      </c>
      <c r="AA1752">
        <v>2582111.6520410008</v>
      </c>
      <c r="AB1752">
        <v>149.26967061463506</v>
      </c>
      <c r="AC1752">
        <f t="shared" si="514"/>
        <v>2132421.6667246004</v>
      </c>
      <c r="AD1752" cm="1">
        <f t="array" ref="AD1752">NewI((1-'Parameters-x'!L1758)*BETA_c,W1752,T1752)</f>
        <v>2.5365753574289336</v>
      </c>
      <c r="AE1752">
        <f t="shared" si="515"/>
        <v>67099330.479436919</v>
      </c>
      <c r="AF1752" cm="1">
        <f t="array" ref="AF1752">NewI((1-'Parameters-x'!L1758)*BETA_a,Y1752,T1752)</f>
        <v>25.232591099323418</v>
      </c>
      <c r="AG1752">
        <f t="shared" si="516"/>
        <v>32602980.078288388</v>
      </c>
      <c r="AH1752" cm="1">
        <f t="array" ref="AH1752">NewI((1-'Parameters-x'!L1758)*BETA_e,AA1752,T1752)</f>
        <v>8.6352047773945504</v>
      </c>
    </row>
    <row r="1753" spans="1:34" x14ac:dyDescent="0.55000000000000004">
      <c r="A1753">
        <f t="shared" si="502"/>
        <v>174.89999999999435</v>
      </c>
      <c r="B1753" s="2">
        <f t="shared" si="503"/>
        <v>25607326.074818633</v>
      </c>
      <c r="C1753" s="6">
        <f t="shared" si="504"/>
        <v>2.264679427610361</v>
      </c>
      <c r="D1753" s="2">
        <f t="shared" si="505"/>
        <v>101836164.66050194</v>
      </c>
      <c r="E1753" s="6">
        <f t="shared" si="506"/>
        <v>0.13172929114024956</v>
      </c>
      <c r="F1753">
        <f t="array" ref="F1753:K1753">rk((1-'Parameters-x'!K1758)*BETA_c,(1-'Parameters-x'!K1758)*BETA_a,(1-'Parameters-x'!K1758)*BETA_e,GAMMA,F1752,G1752,H1752,I1752,J1752,K1752,dt,STAGE)</f>
        <v>13625903.002247138</v>
      </c>
      <c r="G1753">
        <v>0.15754465000704451</v>
      </c>
      <c r="H1753">
        <v>9399503.2866120338</v>
      </c>
      <c r="I1753">
        <v>1.5696175494163518</v>
      </c>
      <c r="J1753">
        <v>2581919.7859594584</v>
      </c>
      <c r="K1753">
        <v>0.53751722818696457</v>
      </c>
      <c r="L1753">
        <f t="shared" si="507"/>
        <v>2132520.8402082119</v>
      </c>
      <c r="M1753" cm="1">
        <f t="array" ref="M1753">NewI((1-'Parameters-x'!K1759)*BETA_c,F1753,C1753)</f>
        <v>9.1791090034021288E-3</v>
      </c>
      <c r="N1753">
        <f t="shared" si="508"/>
        <v>67100323.143770419</v>
      </c>
      <c r="O1753" cm="1">
        <f t="array" ref="O1753">NewI((1-'Parameters-x'!K1759)*BETA_a,H1753,C1753)</f>
        <v>9.130414649875733E-2</v>
      </c>
      <c r="P1753">
        <f t="shared" si="509"/>
        <v>32603320.676523313</v>
      </c>
      <c r="Q1753" cm="1">
        <f t="array" ref="Q1753">NewI((1-'Parameters-x'!K1759)*BETA_e,J1753,C1753)</f>
        <v>3.124603563809009E-2</v>
      </c>
      <c r="S1753" s="2">
        <f t="shared" si="510"/>
        <v>25608131.338358693</v>
      </c>
      <c r="T1753" s="6">
        <f t="shared" si="511"/>
        <v>616.49659553774245</v>
      </c>
      <c r="U1753" s="2">
        <f t="shared" si="512"/>
        <v>101834745.16504577</v>
      </c>
      <c r="V1753" s="4">
        <f t="shared" si="513"/>
        <v>35.86178658964662</v>
      </c>
      <c r="W1753">
        <f t="array" ref="W1753:AB1753">rk((1-'Parameters-x'!L1758)*BETA_c,(1-'Parameters-x'!L1758)*BETA_a,(1-'Parameters-x'!L1758)*BETA_e,GAMMA,W1752,X1752,Y1752,Z1752,AA1752,AB1752,dt,STAGE)</f>
        <v>13625959.112767067</v>
      </c>
      <c r="X1753">
        <v>42.331975620782039</v>
      </c>
      <c r="Y1753">
        <v>9400061.4306198508</v>
      </c>
      <c r="Z1753">
        <v>427.12438331910079</v>
      </c>
      <c r="AA1753">
        <v>2582110.7949717771</v>
      </c>
      <c r="AB1753">
        <v>147.04023659785958</v>
      </c>
      <c r="AC1753">
        <f t="shared" si="514"/>
        <v>2132422.5552573125</v>
      </c>
      <c r="AD1753" cm="1">
        <f t="array" ref="AD1753">NewI((1-'Parameters-x'!L1759)*BETA_c,W1753,T1753)</f>
        <v>2.4987698853038975</v>
      </c>
      <c r="AE1753">
        <f t="shared" si="515"/>
        <v>67099339.444996834</v>
      </c>
      <c r="AF1753" cm="1">
        <f t="array" ref="AF1753">NewI((1-'Parameters-x'!L1759)*BETA_a,Y1753,T1753)</f>
        <v>24.856514887008629</v>
      </c>
      <c r="AG1753">
        <f t="shared" si="516"/>
        <v>32602983.164791625</v>
      </c>
      <c r="AH1753" cm="1">
        <f t="array" ref="AH1753">NewI((1-'Parameters-x'!L1759)*BETA_e,AA1753,T1753)</f>
        <v>8.5065018173340921</v>
      </c>
    </row>
    <row r="1754" spans="1:34" x14ac:dyDescent="0.55000000000000004">
      <c r="A1754">
        <f t="shared" si="502"/>
        <v>174.99999999999434</v>
      </c>
      <c r="B1754" s="2">
        <f t="shared" si="503"/>
        <v>25607326.061744113</v>
      </c>
      <c r="C1754" s="6">
        <f t="shared" si="504"/>
        <v>2.2309256042422918</v>
      </c>
      <c r="D1754" s="2">
        <f t="shared" si="505"/>
        <v>101836164.70733027</v>
      </c>
      <c r="E1754" s="6">
        <f t="shared" si="506"/>
        <v>0.12976593709869233</v>
      </c>
      <c r="F1754">
        <f t="array" ref="F1754:K1754">rk((1-'Parameters-x'!K1759)*BETA_c,(1-'Parameters-x'!K1759)*BETA_a,(1-'Parameters-x'!K1759)*BETA_e,GAMMA,F1753,G1753,H1753,I1753,J1753,K1753,dt,STAGE)</f>
        <v>13625903.001336087</v>
      </c>
      <c r="G1754">
        <v>0.15519802819692324</v>
      </c>
      <c r="H1754">
        <v>9399503.2775498312</v>
      </c>
      <c r="I1754">
        <v>1.5462236822072677</v>
      </c>
      <c r="J1754">
        <v>2581919.782858198</v>
      </c>
      <c r="K1754">
        <v>0.52950389383810093</v>
      </c>
      <c r="L1754">
        <f t="shared" si="507"/>
        <v>2132520.8434658851</v>
      </c>
      <c r="M1754" cm="1">
        <f t="array" ref="M1754">NewI((1-'Parameters-x'!K1760)*BETA_c,F1754,C1754)</f>
        <v>9.0422993421454788E-3</v>
      </c>
      <c r="N1754">
        <f t="shared" si="508"/>
        <v>67100323.176226482</v>
      </c>
      <c r="O1754" cm="1">
        <f t="array" ref="O1754">NewI((1-'Parameters-x'!K1760)*BETA_a,H1754,C1754)</f>
        <v>8.9943307435841252E-2</v>
      </c>
      <c r="P1754">
        <f t="shared" si="509"/>
        <v>32603320.68763791</v>
      </c>
      <c r="Q1754" cm="1">
        <f t="array" ref="Q1754">NewI((1-'Parameters-x'!K1760)*BETA_e,J1754,C1754)</f>
        <v>3.0780330320705599E-2</v>
      </c>
      <c r="S1754" s="2">
        <f t="shared" si="510"/>
        <v>25608127.778971806</v>
      </c>
      <c r="T1754" s="6">
        <f t="shared" si="511"/>
        <v>607.30825477718213</v>
      </c>
      <c r="U1754" s="2">
        <f t="shared" si="512"/>
        <v>101834757.9127734</v>
      </c>
      <c r="V1754" s="4">
        <f t="shared" si="513"/>
        <v>35.32728891917008</v>
      </c>
      <c r="W1754">
        <f t="array" ref="W1754:AB1754">rk((1-'Parameters-x'!L1759)*BETA_c,(1-'Parameters-x'!L1759)*BETA_a,(1-'Parameters-x'!L1759)*BETA_e,GAMMA,W1753,X1753,Y1753,Z1753,AA1753,AB1753,dt,STAGE)</f>
        <v>13625958.864756839</v>
      </c>
      <c r="X1754">
        <v>41.704620860184143</v>
      </c>
      <c r="Y1754">
        <v>9400058.9635382723</v>
      </c>
      <c r="Z1754">
        <v>420.75950693751963</v>
      </c>
      <c r="AA1754">
        <v>2582109.9506766959</v>
      </c>
      <c r="AB1754">
        <v>144.8441269794784</v>
      </c>
      <c r="AC1754">
        <f t="shared" si="514"/>
        <v>2132423.4306223006</v>
      </c>
      <c r="AD1754" cm="1">
        <f t="array" ref="AD1754">NewI((1-'Parameters-x'!L1760)*BETA_c,W1754,T1754)</f>
        <v>2.4615278681127402</v>
      </c>
      <c r="AE1754">
        <f t="shared" si="515"/>
        <v>67099348.276954785</v>
      </c>
      <c r="AF1754" cm="1">
        <f t="array" ref="AF1754">NewI((1-'Parameters-x'!L1760)*BETA_a,Y1754,T1754)</f>
        <v>24.486043918566427</v>
      </c>
      <c r="AG1754">
        <f t="shared" si="516"/>
        <v>32602986.205196325</v>
      </c>
      <c r="AH1754" cm="1">
        <f t="array" ref="AH1754">NewI((1-'Parameters-x'!L1760)*BETA_e,AA1754,T1754)</f>
        <v>8.3797171324909154</v>
      </c>
    </row>
    <row r="1755" spans="1:34" x14ac:dyDescent="0.55000000000000004">
      <c r="A1755">
        <f t="shared" si="502"/>
        <v>175.09999999999434</v>
      </c>
      <c r="B1755" s="2">
        <f t="shared" si="503"/>
        <v>25607326.048864469</v>
      </c>
      <c r="C1755" s="6">
        <f t="shared" si="504"/>
        <v>2.1976748633637584</v>
      </c>
      <c r="D1755" s="2">
        <f t="shared" si="505"/>
        <v>101836164.75346066</v>
      </c>
      <c r="E1755" s="6">
        <f t="shared" si="506"/>
        <v>0.12783184579138662</v>
      </c>
      <c r="F1755">
        <f t="array" ref="F1755:K1755">rk((1-'Parameters-x'!K1760)*BETA_c,(1-'Parameters-x'!K1760)*BETA_a,(1-'Parameters-x'!K1760)*BETA_e,GAMMA,F1754,G1754,H1754,I1754,J1754,K1754,dt,STAGE)</f>
        <v>13625903.000438614</v>
      </c>
      <c r="G1755">
        <v>0.15288635067105716</v>
      </c>
      <c r="H1755">
        <v>9399503.2686226945</v>
      </c>
      <c r="I1755">
        <v>1.5231784789860001</v>
      </c>
      <c r="J1755">
        <v>2581919.7798031606</v>
      </c>
      <c r="K1755">
        <v>0.52161003370670112</v>
      </c>
      <c r="L1755">
        <f t="shared" si="507"/>
        <v>2132520.8466750355</v>
      </c>
      <c r="M1755" cm="1">
        <f t="array" ref="M1755">NewI((1-'Parameters-x'!K1761)*BETA_c,F1755,C1755)</f>
        <v>8.9075287549466257E-3</v>
      </c>
      <c r="N1755">
        <f t="shared" si="508"/>
        <v>67100323.208198823</v>
      </c>
      <c r="O1755" cm="1">
        <f t="array" ref="O1755">NewI((1-'Parameters-x'!K1761)*BETA_a,H1755,C1755)</f>
        <v>8.8602750946035883E-2</v>
      </c>
      <c r="P1755">
        <f t="shared" si="509"/>
        <v>32603320.698586807</v>
      </c>
      <c r="Q1755" cm="1">
        <f t="array" ref="Q1755">NewI((1-'Parameters-x'!K1761)*BETA_e,J1755,C1755)</f>
        <v>3.0321566090404119E-2</v>
      </c>
      <c r="S1755" s="2">
        <f t="shared" si="510"/>
        <v>25608124.272635367</v>
      </c>
      <c r="T1755" s="6">
        <f t="shared" si="511"/>
        <v>598.25685727197128</v>
      </c>
      <c r="U1755" s="2">
        <f t="shared" si="512"/>
        <v>101834770.47050735</v>
      </c>
      <c r="V1755" s="4">
        <f t="shared" si="513"/>
        <v>34.800757687571213</v>
      </c>
      <c r="W1755">
        <f t="array" ref="W1755:AB1755">rk((1-'Parameters-x'!L1760)*BETA_c,(1-'Parameters-x'!L1760)*BETA_a,(1-'Parameters-x'!L1760)*BETA_e,GAMMA,W1754,X1754,Y1754,Z1754,AA1754,AB1754,dt,STAGE)</f>
        <v>13625958.62044299</v>
      </c>
      <c r="X1755">
        <v>41.08654274019387</v>
      </c>
      <c r="Y1755">
        <v>9400056.5332270153</v>
      </c>
      <c r="Z1755">
        <v>414.48947142883645</v>
      </c>
      <c r="AA1755">
        <v>2582109.1189653622</v>
      </c>
      <c r="AB1755">
        <v>142.68084310294091</v>
      </c>
      <c r="AC1755">
        <f t="shared" si="514"/>
        <v>2132424.2930142698</v>
      </c>
      <c r="AD1755" cm="1">
        <f t="array" ref="AD1755">NewI((1-'Parameters-x'!L1761)*BETA_c,W1755,T1755)</f>
        <v>2.4248409081819156</v>
      </c>
      <c r="AE1755">
        <f t="shared" si="515"/>
        <v>67099356.97730156</v>
      </c>
      <c r="AF1755" cm="1">
        <f t="array" ref="AF1755">NewI((1-'Parameters-x'!L1761)*BETA_a,Y1755,T1755)</f>
        <v>24.121094648632003</v>
      </c>
      <c r="AG1755">
        <f t="shared" si="516"/>
        <v>32602989.200191535</v>
      </c>
      <c r="AH1755" cm="1">
        <f t="array" ref="AH1755">NewI((1-'Parameters-x'!L1761)*BETA_e,AA1755,T1755)</f>
        <v>8.254822130757292</v>
      </c>
    </row>
    <row r="1756" spans="1:34" x14ac:dyDescent="0.55000000000000004">
      <c r="A1756">
        <f t="shared" si="502"/>
        <v>175.19999999999433</v>
      </c>
      <c r="B1756" s="2">
        <f t="shared" si="503"/>
        <v>25607326.036176786</v>
      </c>
      <c r="C1756" s="6">
        <f t="shared" si="504"/>
        <v>2.1649197068025861</v>
      </c>
      <c r="D1756" s="2">
        <f t="shared" si="505"/>
        <v>101836164.79890351</v>
      </c>
      <c r="E1756" s="6">
        <f t="shared" si="506"/>
        <v>0.12592658107301033</v>
      </c>
      <c r="F1756">
        <f t="array" ref="F1756:K1756">rk((1-'Parameters-x'!K1761)*BETA_c,(1-'Parameters-x'!K1761)*BETA_a,(1-'Parameters-x'!K1761)*BETA_e,GAMMA,F1755,G1755,H1755,I1755,J1755,K1755,dt,STAGE)</f>
        <v>13625902.999554515</v>
      </c>
      <c r="G1756">
        <v>0.15060909723974358</v>
      </c>
      <c r="H1756">
        <v>9399503.2598286141</v>
      </c>
      <c r="I1756">
        <v>1.500476743289205</v>
      </c>
      <c r="J1756">
        <v>2581919.7767936569</v>
      </c>
      <c r="K1756">
        <v>0.51383386627363759</v>
      </c>
      <c r="L1756">
        <f t="shared" si="507"/>
        <v>2132520.8498363877</v>
      </c>
      <c r="M1756" cm="1">
        <f t="array" ref="M1756">NewI((1-'Parameters-x'!K1762)*BETA_c,F1756,C1756)</f>
        <v>8.7747668505100129E-3</v>
      </c>
      <c r="N1756">
        <f t="shared" si="508"/>
        <v>67100323.239694647</v>
      </c>
      <c r="O1756" cm="1">
        <f t="array" ref="O1756">NewI((1-'Parameters-x'!K1762)*BETA_a,H1756,C1756)</f>
        <v>8.7282174728492617E-2</v>
      </c>
      <c r="P1756">
        <f t="shared" si="509"/>
        <v>32603320.709372476</v>
      </c>
      <c r="Q1756" cm="1">
        <f t="array" ref="Q1756">NewI((1-'Parameters-x'!K1762)*BETA_e,J1756,C1756)</f>
        <v>2.9869639494007703E-2</v>
      </c>
      <c r="S1756" s="2">
        <f t="shared" si="510"/>
        <v>25608120.818558685</v>
      </c>
      <c r="T1756" s="6">
        <f t="shared" si="511"/>
        <v>589.34036204312963</v>
      </c>
      <c r="U1756" s="2">
        <f t="shared" si="512"/>
        <v>101834782.84107926</v>
      </c>
      <c r="V1756" s="4">
        <f t="shared" si="513"/>
        <v>34.282074156337046</v>
      </c>
      <c r="W1756">
        <f t="array" ref="W1756:AB1756">rk((1-'Parameters-x'!L1761)*BETA_c,(1-'Parameters-x'!L1761)*BETA_a,(1-'Parameters-x'!L1761)*BETA_e,GAMMA,W1755,X1755,Y1755,Z1755,AA1755,AB1755,dt,STAGE)</f>
        <v>13625958.379770432</v>
      </c>
      <c r="X1756">
        <v>40.477604516460261</v>
      </c>
      <c r="Y1756">
        <v>9400054.1391380336</v>
      </c>
      <c r="Z1756">
        <v>408.31286374218047</v>
      </c>
      <c r="AA1756">
        <v>2582108.2996502207</v>
      </c>
      <c r="AB1756">
        <v>140.54989378448894</v>
      </c>
      <c r="AC1756">
        <f t="shared" si="514"/>
        <v>2132425.142625052</v>
      </c>
      <c r="AD1756" cm="1">
        <f t="array" ref="AD1756">NewI((1-'Parameters-x'!L1762)*BETA_c,W1756,T1756)</f>
        <v>2.3887007329932275</v>
      </c>
      <c r="AE1756">
        <f t="shared" si="515"/>
        <v>67099365.54799822</v>
      </c>
      <c r="AF1756" cm="1">
        <f t="array" ref="AF1756">NewI((1-'Parameters-x'!L1762)*BETA_a,Y1756,T1756)</f>
        <v>23.761584777124678</v>
      </c>
      <c r="AG1756">
        <f t="shared" si="516"/>
        <v>32602992.150455993</v>
      </c>
      <c r="AH1756" cm="1">
        <f t="array" ref="AH1756">NewI((1-'Parameters-x'!L1762)*BETA_e,AA1756,T1756)</f>
        <v>8.1317886462191389</v>
      </c>
    </row>
    <row r="1757" spans="1:34" x14ac:dyDescent="0.55000000000000004">
      <c r="A1757">
        <f t="shared" si="502"/>
        <v>175.29999999999433</v>
      </c>
      <c r="B1757" s="2">
        <f t="shared" si="503"/>
        <v>25607326.023678206</v>
      </c>
      <c r="C1757" s="6">
        <f t="shared" si="504"/>
        <v>2.1326527481427879</v>
      </c>
      <c r="D1757" s="2">
        <f t="shared" si="505"/>
        <v>101836164.84366906</v>
      </c>
      <c r="E1757" s="6">
        <f t="shared" si="506"/>
        <v>0.12404971329875389</v>
      </c>
      <c r="F1757">
        <f t="array" ref="F1757:K1757">rk((1-'Parameters-x'!K1762)*BETA_c,(1-'Parameters-x'!K1762)*BETA_a,(1-'Parameters-x'!K1762)*BETA_e,GAMMA,F1756,G1756,H1756,I1756,J1756,K1756,dt,STAGE)</f>
        <v>13625902.998683594</v>
      </c>
      <c r="G1757">
        <v>0.14836575545331399</v>
      </c>
      <c r="H1757">
        <v>9399503.2511656024</v>
      </c>
      <c r="I1757">
        <v>1.4781133561001967</v>
      </c>
      <c r="J1757">
        <v>2581919.773829008</v>
      </c>
      <c r="K1757">
        <v>0.50617363658927728</v>
      </c>
      <c r="L1757">
        <f t="shared" si="507"/>
        <v>2132520.8529506503</v>
      </c>
      <c r="M1757" cm="1">
        <f t="array" ref="M1757">NewI((1-'Parameters-x'!K1763)*BETA_c,F1757,C1757)</f>
        <v>8.6439836905058739E-3</v>
      </c>
      <c r="N1757">
        <f t="shared" si="508"/>
        <v>67100323.270721048</v>
      </c>
      <c r="O1757" cm="1">
        <f t="array" ref="O1757">NewI((1-'Parameters-x'!K1763)*BETA_a,H1757,C1757)</f>
        <v>8.5981280987995179E-2</v>
      </c>
      <c r="P1757">
        <f t="shared" si="509"/>
        <v>32603320.719997354</v>
      </c>
      <c r="Q1757" cm="1">
        <f t="array" ref="Q1757">NewI((1-'Parameters-x'!K1763)*BETA_e,J1757,C1757)</f>
        <v>2.9424448620252848E-2</v>
      </c>
      <c r="S1757" s="2">
        <f t="shared" si="510"/>
        <v>25608117.415962853</v>
      </c>
      <c r="T1757" s="6">
        <f t="shared" si="511"/>
        <v>580.55675852929267</v>
      </c>
      <c r="U1757" s="2">
        <f t="shared" si="512"/>
        <v>101834795.02727863</v>
      </c>
      <c r="V1757" s="4">
        <f t="shared" si="513"/>
        <v>33.77112135680597</v>
      </c>
      <c r="W1757">
        <f t="array" ref="W1757:AB1757">rk((1-'Parameters-x'!L1762)*BETA_c,(1-'Parameters-x'!L1762)*BETA_a,(1-'Parameters-x'!L1762)*BETA_e,GAMMA,W1756,X1756,Y1756,Z1756,AA1756,AB1756,dt,STAGE)</f>
        <v>13625958.14268489</v>
      </c>
      <c r="X1757">
        <v>39.877671451445643</v>
      </c>
      <c r="Y1757">
        <v>9400051.7807314526</v>
      </c>
      <c r="Z1757">
        <v>402.22829187690064</v>
      </c>
      <c r="AA1757">
        <v>2582107.492546509</v>
      </c>
      <c r="AB1757">
        <v>138.4507952009464</v>
      </c>
      <c r="AC1757">
        <f t="shared" si="514"/>
        <v>2132425.9796436587</v>
      </c>
      <c r="AD1757" cm="1">
        <f t="array" ref="AD1757">NewI((1-'Parameters-x'!L1763)*BETA_c,W1757,T1757)</f>
        <v>2.3530991933186498</v>
      </c>
      <c r="AE1757">
        <f t="shared" si="515"/>
        <v>67099373.990976669</v>
      </c>
      <c r="AF1757" cm="1">
        <f t="array" ref="AF1757">NewI((1-'Parameters-x'!L1763)*BETA_a,Y1757,T1757)</f>
        <v>23.40743323068487</v>
      </c>
      <c r="AG1757">
        <f t="shared" si="516"/>
        <v>32602995.05665829</v>
      </c>
      <c r="AH1757" cm="1">
        <f t="array" ref="AH1757">NewI((1-'Parameters-x'!L1763)*BETA_e,AA1757,T1757)</f>
        <v>8.0105889328024542</v>
      </c>
    </row>
    <row r="1758" spans="1:34" x14ac:dyDescent="0.55000000000000004">
      <c r="A1758">
        <f t="shared" si="502"/>
        <v>175.39999999999432</v>
      </c>
      <c r="B1758" s="2">
        <f t="shared" si="503"/>
        <v>25607326.011365909</v>
      </c>
      <c r="C1758" s="6">
        <f t="shared" si="504"/>
        <v>2.1008667110588983</v>
      </c>
      <c r="D1758" s="2">
        <f t="shared" si="505"/>
        <v>101836164.88776737</v>
      </c>
      <c r="E1758" s="6">
        <f t="shared" si="506"/>
        <v>0.12220081922743362</v>
      </c>
      <c r="F1758">
        <f t="array" ref="F1758:K1758">rk((1-'Parameters-x'!K1763)*BETA_c,(1-'Parameters-x'!K1763)*BETA_a,(1-'Parameters-x'!K1763)*BETA_e,GAMMA,F1757,G1757,H1757,I1757,J1757,K1757,dt,STAGE)</f>
        <v>13625902.997825654</v>
      </c>
      <c r="G1758">
        <v>0.1461558204870434</v>
      </c>
      <c r="H1758">
        <v>9399503.2426317092</v>
      </c>
      <c r="I1758">
        <v>1.4560832746947268</v>
      </c>
      <c r="J1758">
        <v>2581919.7709085462</v>
      </c>
      <c r="K1758">
        <v>0.49862761587712812</v>
      </c>
      <c r="L1758">
        <f t="shared" si="507"/>
        <v>2132520.8560185251</v>
      </c>
      <c r="M1758" cm="1">
        <f t="array" ref="M1758">NewI((1-'Parameters-x'!K1764)*BETA_c,F1758,C1758)</f>
        <v>8.5151497828190072E-3</v>
      </c>
      <c r="N1758">
        <f t="shared" si="508"/>
        <v>67100323.301285014</v>
      </c>
      <c r="O1758" cm="1">
        <f t="array" ref="O1758">NewI((1-'Parameters-x'!K1764)*BETA_a,H1758,C1758)</f>
        <v>8.4699776367805554E-2</v>
      </c>
      <c r="P1758">
        <f t="shared" si="509"/>
        <v>32603320.73046384</v>
      </c>
      <c r="Q1758" cm="1">
        <f t="array" ref="Q1758">NewI((1-'Parameters-x'!K1764)*BETA_e,J1758,C1758)</f>
        <v>2.8985893076809061E-2</v>
      </c>
      <c r="S1758" s="2">
        <f t="shared" si="510"/>
        <v>25608114.06408057</v>
      </c>
      <c r="T1758" s="6">
        <f t="shared" si="511"/>
        <v>571.9040661334069</v>
      </c>
      <c r="U1758" s="2">
        <f t="shared" si="512"/>
        <v>101834807.0318533</v>
      </c>
      <c r="V1758" s="4">
        <f t="shared" si="513"/>
        <v>33.267784063785079</v>
      </c>
      <c r="W1758">
        <f t="array" ref="W1758:AB1758">rk((1-'Parameters-x'!L1763)*BETA_c,(1-'Parameters-x'!L1763)*BETA_a,(1-'Parameters-x'!L1763)*BETA_e,GAMMA,W1757,X1757,Y1757,Z1757,AA1757,AB1757,dt,STAGE)</f>
        <v>13625957.909132905</v>
      </c>
      <c r="X1758">
        <v>39.28661078515951</v>
      </c>
      <c r="Y1758">
        <v>9400049.4574754424</v>
      </c>
      <c r="Z1758">
        <v>396.23438456904915</v>
      </c>
      <c r="AA1758">
        <v>2582106.6974722208</v>
      </c>
      <c r="AB1758">
        <v>136.38307077919822</v>
      </c>
      <c r="AC1758">
        <f t="shared" si="514"/>
        <v>2132426.8042563098</v>
      </c>
      <c r="AD1758" cm="1">
        <f t="array" ref="AD1758">NewI((1-'Parameters-x'!L1764)*BETA_c,W1758,T1758)</f>
        <v>2.3180282613829366</v>
      </c>
      <c r="AE1758">
        <f t="shared" si="515"/>
        <v>67099382.308139995</v>
      </c>
      <c r="AF1758" cm="1">
        <f t="array" ref="AF1758">NewI((1-'Parameters-x'!L1764)*BETA_a,Y1758,T1758)</f>
        <v>23.05856014438767</v>
      </c>
      <c r="AG1758">
        <f t="shared" si="516"/>
        <v>32602997.919457</v>
      </c>
      <c r="AH1758" cm="1">
        <f t="array" ref="AH1758">NewI((1-'Parameters-x'!L1764)*BETA_e,AA1758,T1758)</f>
        <v>7.8911956580144755</v>
      </c>
    </row>
    <row r="1759" spans="1:34" x14ac:dyDescent="0.55000000000000004">
      <c r="A1759">
        <f t="shared" si="502"/>
        <v>175.49999999999432</v>
      </c>
      <c r="B1759" s="2">
        <f t="shared" si="503"/>
        <v>25607325.99923712</v>
      </c>
      <c r="C1759" s="6">
        <f t="shared" si="504"/>
        <v>2.0695544276751336</v>
      </c>
      <c r="D1759" s="2">
        <f t="shared" si="505"/>
        <v>101836164.93120846</v>
      </c>
      <c r="E1759" s="6">
        <f t="shared" si="506"/>
        <v>0.12037948192604894</v>
      </c>
      <c r="F1759">
        <f t="array" ref="F1759:K1759">rk((1-'Parameters-x'!K1764)*BETA_c,(1-'Parameters-x'!K1764)*BETA_a,(1-'Parameters-x'!K1764)*BETA_e,GAMMA,F1758,G1758,H1758,I1758,J1758,K1758,dt,STAGE)</f>
        <v>13625902.996980501</v>
      </c>
      <c r="G1759">
        <v>0.14397879502776947</v>
      </c>
      <c r="H1759">
        <v>9399503.2342250086</v>
      </c>
      <c r="I1759">
        <v>1.434381531503963</v>
      </c>
      <c r="J1759">
        <v>2581919.7680316116</v>
      </c>
      <c r="K1759">
        <v>0.49119410114340134</v>
      </c>
      <c r="L1759">
        <f t="shared" si="507"/>
        <v>2132520.8590407036</v>
      </c>
      <c r="M1759" cm="1">
        <f t="array" ref="M1759">NewI((1-'Parameters-x'!K1765)*BETA_c,F1759,C1759)</f>
        <v>8.3882360748981973E-3</v>
      </c>
      <c r="N1759">
        <f t="shared" si="508"/>
        <v>67100323.331393465</v>
      </c>
      <c r="O1759" cm="1">
        <f t="array" ref="O1759">NewI((1-'Parameters-x'!K1765)*BETA_a,H1759,C1759)</f>
        <v>8.3437371883510816E-2</v>
      </c>
      <c r="P1759">
        <f t="shared" si="509"/>
        <v>32603320.740774285</v>
      </c>
      <c r="Q1759" cm="1">
        <f t="array" ref="Q1759">NewI((1-'Parameters-x'!K1765)*BETA_e,J1759,C1759)</f>
        <v>2.8553873967639927E-2</v>
      </c>
      <c r="S1759" s="2">
        <f t="shared" si="510"/>
        <v>25608110.762155976</v>
      </c>
      <c r="T1759" s="6">
        <f t="shared" si="511"/>
        <v>563.38033377618081</v>
      </c>
      <c r="U1759" s="2">
        <f t="shared" si="512"/>
        <v>101834818.85751025</v>
      </c>
      <c r="V1759" s="4">
        <f t="shared" si="513"/>
        <v>32.771948769560922</v>
      </c>
      <c r="W1759">
        <f t="array" ref="W1759:AB1759">rk((1-'Parameters-x'!L1764)*BETA_c,(1-'Parameters-x'!L1764)*BETA_a,(1-'Parameters-x'!L1764)*BETA_e,GAMMA,W1758,X1758,Y1758,Z1758,AA1758,AB1758,dt,STAGE)</f>
        <v>13625957.679061813</v>
      </c>
      <c r="X1759">
        <v>38.704291706315388</v>
      </c>
      <c r="Y1759">
        <v>9400047.1688461006</v>
      </c>
      <c r="Z1759">
        <v>390.32979098253207</v>
      </c>
      <c r="AA1759">
        <v>2582105.9142480614</v>
      </c>
      <c r="AB1759">
        <v>134.34625108733331</v>
      </c>
      <c r="AC1759">
        <f t="shared" si="514"/>
        <v>2132427.6166464803</v>
      </c>
      <c r="AD1759" cm="1">
        <f t="array" ref="AD1759">NewI((1-'Parameters-x'!L1765)*BETA_c,W1759,T1759)</f>
        <v>2.2834800290536146</v>
      </c>
      <c r="AE1759">
        <f t="shared" si="515"/>
        <v>67099390.50136292</v>
      </c>
      <c r="AF1759" cm="1">
        <f t="array" ref="AF1759">NewI((1-'Parameters-x'!L1765)*BETA_a,Y1759,T1759)</f>
        <v>22.714886843729154</v>
      </c>
      <c r="AG1759">
        <f t="shared" si="516"/>
        <v>32603000.73950085</v>
      </c>
      <c r="AH1759" cm="1">
        <f t="array" ref="AH1759">NewI((1-'Parameters-x'!L1765)*BETA_e,AA1759,T1759)</f>
        <v>7.7735818967781558</v>
      </c>
    </row>
    <row r="1760" spans="1:34" x14ac:dyDescent="0.55000000000000004">
      <c r="A1760">
        <f t="shared" si="502"/>
        <v>175.59999999999431</v>
      </c>
      <c r="B1760" s="2">
        <f t="shared" si="503"/>
        <v>25607325.987289105</v>
      </c>
      <c r="C1760" s="6">
        <f t="shared" si="504"/>
        <v>2.0387088369490107</v>
      </c>
      <c r="D1760" s="2">
        <f t="shared" si="505"/>
        <v>101836164.97400205</v>
      </c>
      <c r="E1760" s="6">
        <f t="shared" si="506"/>
        <v>0.11858529067576248</v>
      </c>
      <c r="F1760">
        <f t="array" ref="F1760:K1760">rk((1-'Parameters-x'!K1765)*BETA_c,(1-'Parameters-x'!K1765)*BETA_a,(1-'Parameters-x'!K1765)*BETA_e,GAMMA,F1759,G1759,H1759,I1759,J1759,K1759,dt,STAGE)</f>
        <v>13625902.996147944</v>
      </c>
      <c r="G1760">
        <v>0.14183418916219606</v>
      </c>
      <c r="H1760">
        <v>9399503.2259436063</v>
      </c>
      <c r="I1760">
        <v>1.4130032329944151</v>
      </c>
      <c r="J1760">
        <v>2581919.7651975565</v>
      </c>
      <c r="K1760">
        <v>0.48387141479239959</v>
      </c>
      <c r="L1760">
        <f t="shared" si="507"/>
        <v>2132520.8620178672</v>
      </c>
      <c r="M1760" cm="1">
        <f t="array" ref="M1760">NewI((1-'Parameters-x'!K1766)*BETA_c,F1760,C1760)</f>
        <v>8.2632139472047644E-3</v>
      </c>
      <c r="N1760">
        <f t="shared" si="508"/>
        <v>67100323.361053154</v>
      </c>
      <c r="O1760" cm="1">
        <f t="array" ref="O1760">NewI((1-'Parameters-x'!K1766)*BETA_a,H1760,C1760)</f>
        <v>8.2193782857856001E-2</v>
      </c>
      <c r="P1760">
        <f t="shared" si="509"/>
        <v>32603320.750931028</v>
      </c>
      <c r="Q1760" cm="1">
        <f t="array" ref="Q1760">NewI((1-'Parameters-x'!K1766)*BETA_e,J1760,C1760)</f>
        <v>2.8128293870701711E-2</v>
      </c>
      <c r="S1760" s="2">
        <f t="shared" si="510"/>
        <v>25608107.509444475</v>
      </c>
      <c r="T1760" s="6">
        <f t="shared" si="511"/>
        <v>554.98363945619008</v>
      </c>
      <c r="U1760" s="2">
        <f t="shared" si="512"/>
        <v>101834830.50691606</v>
      </c>
      <c r="V1760" s="4">
        <f t="shared" si="513"/>
        <v>32.283503658297775</v>
      </c>
      <c r="W1760">
        <f t="array" ref="W1760:AB1760">rk((1-'Parameters-x'!L1765)*BETA_c,(1-'Parameters-x'!L1765)*BETA_a,(1-'Parameters-x'!L1765)*BETA_e,GAMMA,W1759,X1759,Y1759,Z1759,AA1759,AB1759,dt,STAGE)</f>
        <v>13625957.452419735</v>
      </c>
      <c r="X1760">
        <v>38.130585323904512</v>
      </c>
      <c r="Y1760">
        <v>9400044.9143273327</v>
      </c>
      <c r="Z1760">
        <v>384.51318040485927</v>
      </c>
      <c r="AA1760">
        <v>2582105.1426974097</v>
      </c>
      <c r="AB1760">
        <v>132.33987372742627</v>
      </c>
      <c r="AC1760">
        <f t="shared" si="514"/>
        <v>2132428.4169949405</v>
      </c>
      <c r="AD1760" cm="1">
        <f t="array" ref="AD1760">NewI((1-'Parameters-x'!L1766)*BETA_c,W1760,T1760)</f>
        <v>2.2494467060579493</v>
      </c>
      <c r="AE1760">
        <f t="shared" si="515"/>
        <v>67099398.572492264</v>
      </c>
      <c r="AF1760" cm="1">
        <f t="array" ref="AF1760">NewI((1-'Parameters-x'!L1766)*BETA_a,Y1760,T1760)</f>
        <v>22.376335826881231</v>
      </c>
      <c r="AG1760">
        <f t="shared" si="516"/>
        <v>32603003.517428864</v>
      </c>
      <c r="AH1760" cm="1">
        <f t="array" ref="AH1760">NewI((1-'Parameters-x'!L1766)*BETA_e,AA1760,T1760)</f>
        <v>7.6577211253585942</v>
      </c>
    </row>
    <row r="1761" spans="1:34" x14ac:dyDescent="0.55000000000000004">
      <c r="A1761">
        <f t="shared" si="502"/>
        <v>175.6999999999943</v>
      </c>
      <c r="B1761" s="2">
        <f t="shared" si="503"/>
        <v>25607325.975519169</v>
      </c>
      <c r="C1761" s="6">
        <f t="shared" si="504"/>
        <v>2.0083229830790521</v>
      </c>
      <c r="D1761" s="2">
        <f t="shared" si="505"/>
        <v>101836165.01615784</v>
      </c>
      <c r="E1761" s="6">
        <f t="shared" si="506"/>
        <v>0.11681784087928102</v>
      </c>
      <c r="F1761">
        <f t="array" ref="F1761:K1761">rk((1-'Parameters-x'!K1766)*BETA_c,(1-'Parameters-x'!K1766)*BETA_a,(1-'Parameters-x'!K1766)*BETA_e,GAMMA,F1760,G1760,H1760,I1760,J1760,K1760,dt,STAGE)</f>
        <v>13625902.995327795</v>
      </c>
      <c r="G1761">
        <v>0.13972152026685614</v>
      </c>
      <c r="H1761">
        <v>9399503.2177856322</v>
      </c>
      <c r="I1761">
        <v>1.3919435585645512</v>
      </c>
      <c r="J1761">
        <v>2581919.7624057415</v>
      </c>
      <c r="K1761">
        <v>0.47665790424764476</v>
      </c>
      <c r="L1761">
        <f t="shared" si="507"/>
        <v>2132520.8649506848</v>
      </c>
      <c r="M1761" cm="1">
        <f t="array" ref="M1761">NewI((1-'Parameters-x'!K1767)*BETA_c,F1761,C1761)</f>
        <v>8.1400552067587301E-3</v>
      </c>
      <c r="N1761">
        <f t="shared" si="508"/>
        <v>67100323.390270807</v>
      </c>
      <c r="O1761" cm="1">
        <f t="array" ref="O1761">NewI((1-'Parameters-x'!K1767)*BETA_a,H1761,C1761)</f>
        <v>8.09687288565481E-2</v>
      </c>
      <c r="P1761">
        <f t="shared" si="509"/>
        <v>32603320.760936353</v>
      </c>
      <c r="Q1761" cm="1">
        <f t="array" ref="Q1761">NewI((1-'Parameters-x'!K1767)*BETA_e,J1761,C1761)</f>
        <v>2.7709056815974194E-2</v>
      </c>
      <c r="S1761" s="2">
        <f t="shared" si="510"/>
        <v>25608104.30521258</v>
      </c>
      <c r="T1761" s="6">
        <f t="shared" si="511"/>
        <v>546.71208981653729</v>
      </c>
      <c r="U1761" s="2">
        <f t="shared" si="512"/>
        <v>101834841.98269759</v>
      </c>
      <c r="V1761" s="4">
        <f t="shared" si="513"/>
        <v>31.802338580817526</v>
      </c>
      <c r="W1761">
        <f t="array" ref="W1761:AB1761">rk((1-'Parameters-x'!L1766)*BETA_c,(1-'Parameters-x'!L1766)*BETA_a,(1-'Parameters-x'!L1766)*BETA_e,GAMMA,W1760,X1760,Y1760,Z1760,AA1760,AB1760,dt,STAGE)</f>
        <v>13625957.229155567</v>
      </c>
      <c r="X1761">
        <v>37.565364639180544</v>
      </c>
      <c r="Y1761">
        <v>9400042.6934107374</v>
      </c>
      <c r="Z1761">
        <v>378.78324194742362</v>
      </c>
      <c r="AA1761">
        <v>2582104.3826462757</v>
      </c>
      <c r="AB1761">
        <v>130.36348322993317</v>
      </c>
      <c r="AC1761">
        <f t="shared" si="514"/>
        <v>2132429.2054797942</v>
      </c>
      <c r="AD1761" cm="1">
        <f t="array" ref="AD1761">NewI((1-'Parameters-x'!L1767)*BETA_c,W1761,T1761)</f>
        <v>2.2159206182264777</v>
      </c>
      <c r="AE1761">
        <f t="shared" si="515"/>
        <v>67099406.523347311</v>
      </c>
      <c r="AF1761" cm="1">
        <f t="array" ref="AF1761">NewI((1-'Parameters-x'!L1767)*BETA_a,Y1761,T1761)</f>
        <v>22.042830747211042</v>
      </c>
      <c r="AG1761">
        <f t="shared" si="516"/>
        <v>32603006.253870491</v>
      </c>
      <c r="AH1761" cm="1">
        <f t="array" ref="AH1761">NewI((1-'Parameters-x'!L1767)*BETA_e,AA1761,T1761)</f>
        <v>7.5435872153800059</v>
      </c>
    </row>
    <row r="1762" spans="1:34" x14ac:dyDescent="0.55000000000000004">
      <c r="A1762">
        <f t="shared" si="502"/>
        <v>175.7999999999943</v>
      </c>
      <c r="B1762" s="2">
        <f t="shared" si="503"/>
        <v>25607325.963924661</v>
      </c>
      <c r="C1762" s="6">
        <f t="shared" si="504"/>
        <v>1.978390013936228</v>
      </c>
      <c r="D1762" s="2">
        <f t="shared" si="505"/>
        <v>101836165.05768532</v>
      </c>
      <c r="E1762" s="6">
        <f t="shared" si="506"/>
        <v>0.11507673396961736</v>
      </c>
      <c r="F1762">
        <f t="array" ref="F1762:K1762">rk((1-'Parameters-x'!K1767)*BETA_c,(1-'Parameters-x'!K1767)*BETA_a,(1-'Parameters-x'!K1767)*BETA_e,GAMMA,F1761,G1761,H1761,I1761,J1761,K1761,dt,STAGE)</f>
        <v>13625902.994519873</v>
      </c>
      <c r="G1762">
        <v>0.13764031289970952</v>
      </c>
      <c r="H1762">
        <v>9399503.2097492516</v>
      </c>
      <c r="I1762">
        <v>1.3711977594578595</v>
      </c>
      <c r="J1762">
        <v>2581919.7596555366</v>
      </c>
      <c r="K1762">
        <v>0.46955194157865904</v>
      </c>
      <c r="L1762">
        <f t="shared" si="507"/>
        <v>2132520.8678398146</v>
      </c>
      <c r="M1762" cm="1">
        <f t="array" ref="M1762">NewI((1-'Parameters-x'!K1768)*BETA_c,F1762,C1762)</f>
        <v>8.0187320807812035E-3</v>
      </c>
      <c r="N1762">
        <f t="shared" si="508"/>
        <v>67100323.419052988</v>
      </c>
      <c r="O1762" cm="1">
        <f t="array" ref="O1762">NewI((1-'Parameters-x'!K1768)*BETA_a,H1762,C1762)</f>
        <v>7.9761933625017087E-2</v>
      </c>
      <c r="P1762">
        <f t="shared" si="509"/>
        <v>32603320.770792522</v>
      </c>
      <c r="Q1762" cm="1">
        <f t="array" ref="Q1762">NewI((1-'Parameters-x'!K1768)*BETA_e,J1762,C1762)</f>
        <v>2.7296068263819074E-2</v>
      </c>
      <c r="S1762" s="2">
        <f t="shared" si="510"/>
        <v>25608101.148737714</v>
      </c>
      <c r="T1762" s="6">
        <f t="shared" si="511"/>
        <v>538.56381971796986</v>
      </c>
      <c r="U1762" s="2">
        <f t="shared" si="512"/>
        <v>101834853.28744256</v>
      </c>
      <c r="V1762" s="4">
        <f t="shared" si="513"/>
        <v>31.328345029755688</v>
      </c>
      <c r="W1762">
        <f t="array" ref="W1762:AB1762">rk((1-'Parameters-x'!L1767)*BETA_c,(1-'Parameters-x'!L1767)*BETA_a,(1-'Parameters-x'!L1767)*BETA_e,GAMMA,W1761,X1761,Y1761,Z1761,AA1761,AB1761,dt,STAGE)</f>
        <v>13625957.009218959</v>
      </c>
      <c r="X1762">
        <v>37.008504518049328</v>
      </c>
      <c r="Y1762">
        <v>9400040.5055954941</v>
      </c>
      <c r="Z1762">
        <v>373.1386842502435</v>
      </c>
      <c r="AA1762">
        <v>2582103.6339232642</v>
      </c>
      <c r="AB1762">
        <v>128.41663094967697</v>
      </c>
      <c r="AC1762">
        <f t="shared" si="514"/>
        <v>2132429.982276523</v>
      </c>
      <c r="AD1762" cm="1">
        <f t="array" ref="AD1762">NewI((1-'Parameters-x'!L1768)*BETA_c,W1762,T1762)</f>
        <v>2.1828942057627221</v>
      </c>
      <c r="AE1762">
        <f t="shared" si="515"/>
        <v>67099414.355720259</v>
      </c>
      <c r="AF1762" cm="1">
        <f t="array" ref="AF1762">NewI((1-'Parameters-x'!L1768)*BETA_a,Y1762,T1762)</f>
        <v>21.71429639606103</v>
      </c>
      <c r="AG1762">
        <f t="shared" si="516"/>
        <v>32603008.949445788</v>
      </c>
      <c r="AH1762" cm="1">
        <f t="array" ref="AH1762">NewI((1-'Parameters-x'!L1768)*BETA_e,AA1762,T1762)</f>
        <v>7.4311544279319346</v>
      </c>
    </row>
    <row r="1763" spans="1:34" x14ac:dyDescent="0.55000000000000004">
      <c r="A1763">
        <f t="shared" si="502"/>
        <v>175.89999999999429</v>
      </c>
      <c r="B1763" s="2">
        <f t="shared" si="503"/>
        <v>25607325.952502962</v>
      </c>
      <c r="C1763" s="6">
        <f t="shared" si="504"/>
        <v>1.9489031795187748</v>
      </c>
      <c r="D1763" s="2">
        <f t="shared" si="505"/>
        <v>101836165.09859386</v>
      </c>
      <c r="E1763" s="6">
        <f t="shared" si="506"/>
        <v>0.11336157732021165</v>
      </c>
      <c r="F1763">
        <f t="array" ref="F1763:K1763">rk((1-'Parameters-x'!K1768)*BETA_c,(1-'Parameters-x'!K1768)*BETA_a,(1-'Parameters-x'!K1768)*BETA_e,GAMMA,F1762,G1762,H1762,I1762,J1762,K1762,dt,STAGE)</f>
        <v>13625902.993723992</v>
      </c>
      <c r="G1763">
        <v>0.1355900986933512</v>
      </c>
      <c r="H1763">
        <v>9399503.2018326465</v>
      </c>
      <c r="I1763">
        <v>1.3507611576921079</v>
      </c>
      <c r="J1763">
        <v>2581919.7569463225</v>
      </c>
      <c r="K1763">
        <v>0.46255192313331578</v>
      </c>
      <c r="L1763">
        <f t="shared" si="507"/>
        <v>2132520.8706859089</v>
      </c>
      <c r="M1763" cm="1">
        <f t="array" ref="M1763">NewI((1-'Parameters-x'!K1769)*BETA_c,F1763,C1763)</f>
        <v>7.8992172104315073E-3</v>
      </c>
      <c r="N1763">
        <f t="shared" si="508"/>
        <v>67100323.447406195</v>
      </c>
      <c r="O1763" cm="1">
        <f t="array" ref="O1763">NewI((1-'Parameters-x'!K1769)*BETA_a,H1763,C1763)</f>
        <v>7.8573125026119253E-2</v>
      </c>
      <c r="P1763">
        <f t="shared" si="509"/>
        <v>32603320.780501757</v>
      </c>
      <c r="Q1763" cm="1">
        <f t="array" ref="Q1763">NewI((1-'Parameters-x'!K1769)*BETA_e,J1763,C1763)</f>
        <v>2.6889235083660888E-2</v>
      </c>
      <c r="S1763" s="2">
        <f t="shared" si="510"/>
        <v>25608098.039308093</v>
      </c>
      <c r="T1763" s="6">
        <f t="shared" si="511"/>
        <v>530.53699181835714</v>
      </c>
      <c r="U1763" s="2">
        <f t="shared" si="512"/>
        <v>101834864.42370008</v>
      </c>
      <c r="V1763" s="4">
        <f t="shared" si="513"/>
        <v>30.861416115087589</v>
      </c>
      <c r="W1763">
        <f t="array" ref="W1763:AB1763">rk((1-'Parameters-x'!L1768)*BETA_c,(1-'Parameters-x'!L1768)*BETA_a,(1-'Parameters-x'!L1768)*BETA_e,GAMMA,W1762,X1762,Y1762,Z1762,AA1762,AB1762,dt,STAGE)</f>
        <v>13625956.79256032</v>
      </c>
      <c r="X1763">
        <v>36.459881663857963</v>
      </c>
      <c r="Y1763">
        <v>9400038.3503882401</v>
      </c>
      <c r="Z1763">
        <v>367.57823519110065</v>
      </c>
      <c r="AA1763">
        <v>2582102.8963595331</v>
      </c>
      <c r="AB1763">
        <v>126.49887496339856</v>
      </c>
      <c r="AC1763">
        <f t="shared" si="514"/>
        <v>2132430.7475580159</v>
      </c>
      <c r="AD1763" cm="1">
        <f t="array" ref="AD1763">NewI((1-'Parameters-x'!L1769)*BETA_c,W1763,T1763)</f>
        <v>2.1503600215386767</v>
      </c>
      <c r="AE1763">
        <f t="shared" si="515"/>
        <v>67099422.071376562</v>
      </c>
      <c r="AF1763" cm="1">
        <f t="array" ref="AF1763">NewI((1-'Parameters-x'!L1769)*BETA_a,Y1763,T1763)</f>
        <v>21.390658685785617</v>
      </c>
      <c r="AG1763">
        <f t="shared" si="516"/>
        <v>32603011.604765505</v>
      </c>
      <c r="AH1763" cm="1">
        <f t="array" ref="AH1763">NewI((1-'Parameters-x'!L1769)*BETA_e,AA1763,T1763)</f>
        <v>7.320397407763295</v>
      </c>
    </row>
    <row r="1764" spans="1:34" x14ac:dyDescent="0.55000000000000004">
      <c r="A1764">
        <f t="shared" si="502"/>
        <v>175.99999999999429</v>
      </c>
      <c r="B1764" s="2">
        <f t="shared" si="503"/>
        <v>25607325.94125149</v>
      </c>
      <c r="C1764" s="6">
        <f t="shared" si="504"/>
        <v>1.9198558304300435</v>
      </c>
      <c r="D1764" s="2">
        <f t="shared" si="505"/>
        <v>101836165.13889267</v>
      </c>
      <c r="E1764" s="6">
        <f t="shared" si="506"/>
        <v>0.11167198415639255</v>
      </c>
      <c r="F1764">
        <f t="array" ref="F1764:K1764">rk((1-'Parameters-x'!K1769)*BETA_c,(1-'Parameters-x'!K1769)*BETA_a,(1-'Parameters-x'!K1769)*BETA_e,GAMMA,F1763,G1763,H1763,I1763,J1763,K1763,dt,STAGE)</f>
        <v>13625902.99293997</v>
      </c>
      <c r="G1764">
        <v>0.13357041624980634</v>
      </c>
      <c r="H1764">
        <v>9399503.1940340362</v>
      </c>
      <c r="I1764">
        <v>1.3306291450045613</v>
      </c>
      <c r="J1764">
        <v>2581919.7542774878</v>
      </c>
      <c r="K1764">
        <v>0.4556562691756757</v>
      </c>
      <c r="L1764">
        <f t="shared" si="507"/>
        <v>2132520.8734896141</v>
      </c>
      <c r="M1764" cm="1">
        <f t="array" ref="M1764">NewI((1-'Parameters-x'!K1770)*BETA_c,F1764,C1764)</f>
        <v>7.7814836446376563E-3</v>
      </c>
      <c r="N1764">
        <f t="shared" si="508"/>
        <v>67100323.475336812</v>
      </c>
      <c r="O1764" cm="1">
        <f t="array" ref="O1764">NewI((1-'Parameters-x'!K1770)*BETA_a,H1764,C1764)</f>
        <v>7.7402034978769269E-2</v>
      </c>
      <c r="P1764">
        <f t="shared" si="509"/>
        <v>32603320.790066246</v>
      </c>
      <c r="Q1764" cm="1">
        <f t="array" ref="Q1764">NewI((1-'Parameters-x'!K1770)*BETA_e,J1764,C1764)</f>
        <v>2.6488465532985634E-2</v>
      </c>
      <c r="S1764" s="2">
        <f t="shared" si="510"/>
        <v>25608094.976222523</v>
      </c>
      <c r="T1764" s="6">
        <f t="shared" si="511"/>
        <v>522.62979615843676</v>
      </c>
      <c r="U1764" s="2">
        <f t="shared" si="512"/>
        <v>101834875.39398131</v>
      </c>
      <c r="V1764" s="4">
        <f t="shared" si="513"/>
        <v>30.401446540019705</v>
      </c>
      <c r="W1764">
        <f t="array" ref="W1764:AB1764">rk((1-'Parameters-x'!L1769)*BETA_c,(1-'Parameters-x'!L1769)*BETA_a,(1-'Parameters-x'!L1769)*BETA_e,GAMMA,W1763,X1763,Y1763,Z1763,AA1763,AB1763,dt,STAGE)</f>
        <v>13625956.579130793</v>
      </c>
      <c r="X1764">
        <v>35.91937459057749</v>
      </c>
      <c r="Y1764">
        <v>9400036.2273029704</v>
      </c>
      <c r="Z1764">
        <v>362.10064159900935</v>
      </c>
      <c r="AA1764">
        <v>2582102.1697887578</v>
      </c>
      <c r="AB1764">
        <v>124.60977996884994</v>
      </c>
      <c r="AC1764">
        <f t="shared" si="514"/>
        <v>2132431.5014946163</v>
      </c>
      <c r="AD1764" cm="1">
        <f t="array" ref="AD1764">NewI((1-'Parameters-x'!L1770)*BETA_c,W1764,T1764)</f>
        <v>2.1183107294157106</v>
      </c>
      <c r="AE1764">
        <f t="shared" si="515"/>
        <v>67099429.672055431</v>
      </c>
      <c r="AF1764" cm="1">
        <f t="array" ref="AF1764">NewI((1-'Parameters-x'!L1770)*BETA_a,Y1764,T1764)</f>
        <v>21.071844633040943</v>
      </c>
      <c r="AG1764">
        <f t="shared" si="516"/>
        <v>32603014.220431272</v>
      </c>
      <c r="AH1764" cm="1">
        <f t="array" ref="AH1764">NewI((1-'Parameters-x'!L1770)*BETA_e,AA1764,T1764)</f>
        <v>7.2112911775630497</v>
      </c>
    </row>
    <row r="1765" spans="1:34" x14ac:dyDescent="0.55000000000000004">
      <c r="A1765">
        <f t="shared" si="502"/>
        <v>176.09999999999428</v>
      </c>
      <c r="B1765" s="2">
        <f t="shared" si="503"/>
        <v>25607325.930167723</v>
      </c>
      <c r="C1765" s="6">
        <f t="shared" si="504"/>
        <v>1.8912414163790343</v>
      </c>
      <c r="D1765" s="2">
        <f t="shared" si="505"/>
        <v>101836165.17859085</v>
      </c>
      <c r="E1765" s="6">
        <f t="shared" si="506"/>
        <v>0.11000757346815793</v>
      </c>
      <c r="F1765">
        <f t="array" ref="F1765:K1765">rk((1-'Parameters-x'!K1770)*BETA_c,(1-'Parameters-x'!K1770)*BETA_a,(1-'Parameters-x'!K1770)*BETA_e,GAMMA,F1764,G1764,H1764,I1764,J1764,K1764,dt,STAGE)</f>
        <v>13625902.992167633</v>
      </c>
      <c r="G1765">
        <v>0.13158081103688835</v>
      </c>
      <c r="H1765">
        <v>9399503.1863516588</v>
      </c>
      <c r="I1765">
        <v>1.3107971818129183</v>
      </c>
      <c r="J1765">
        <v>2581919.7516484302</v>
      </c>
      <c r="K1765">
        <v>0.44886342352922776</v>
      </c>
      <c r="L1765">
        <f t="shared" si="507"/>
        <v>2132520.876251556</v>
      </c>
      <c r="M1765" cm="1">
        <f t="array" ref="M1765">NewI((1-'Parameters-x'!K1771)*BETA_c,F1765,C1765)</f>
        <v>7.6655048340187864E-3</v>
      </c>
      <c r="N1765">
        <f t="shared" si="508"/>
        <v>67100323.502851158</v>
      </c>
      <c r="O1765" cm="1">
        <f t="array" ref="O1765">NewI((1-'Parameters-x'!K1771)*BETA_a,H1765,C1765)</f>
        <v>7.6248399397486663E-2</v>
      </c>
      <c r="P1765">
        <f t="shared" si="509"/>
        <v>32603320.799488146</v>
      </c>
      <c r="Q1765" cm="1">
        <f t="array" ref="Q1765">NewI((1-'Parameters-x'!K1771)*BETA_e,J1765,C1765)</f>
        <v>2.6093669236652468E-2</v>
      </c>
      <c r="S1765" s="2">
        <f t="shared" si="510"/>
        <v>25608091.958790265</v>
      </c>
      <c r="T1765" s="6">
        <f t="shared" si="511"/>
        <v>514.84044975373115</v>
      </c>
      <c r="U1765" s="2">
        <f t="shared" si="512"/>
        <v>101834886.20075999</v>
      </c>
      <c r="V1765" s="4">
        <f t="shared" si="513"/>
        <v>29.948332577240194</v>
      </c>
      <c r="W1765">
        <f t="array" ref="W1765:AB1765">rk((1-'Parameters-x'!L1770)*BETA_c,(1-'Parameters-x'!L1770)*BETA_a,(1-'Parameters-x'!L1770)*BETA_e,GAMMA,W1764,X1764,Y1764,Z1764,AA1764,AB1764,dt,STAGE)</f>
        <v>13625956.36888225</v>
      </c>
      <c r="X1765">
        <v>35.386863596373558</v>
      </c>
      <c r="Y1765">
        <v>9400034.1358609237</v>
      </c>
      <c r="Z1765">
        <v>356.70466897195178</v>
      </c>
      <c r="AA1765">
        <v>2582101.4540470927</v>
      </c>
      <c r="AB1765">
        <v>122.74891718540584</v>
      </c>
      <c r="AC1765">
        <f t="shared" si="514"/>
        <v>2132432.2442541537</v>
      </c>
      <c r="AD1765" cm="1">
        <f t="array" ref="AD1765">NewI((1-'Parameters-x'!L1771)*BETA_c,W1765,T1765)</f>
        <v>2.086739102590478</v>
      </c>
      <c r="AE1765">
        <f t="shared" si="515"/>
        <v>67099437.159470111</v>
      </c>
      <c r="AF1765" cm="1">
        <f t="array" ref="AF1765">NewI((1-'Parameters-x'!L1771)*BETA_a,Y1765,T1765)</f>
        <v>20.757782342323605</v>
      </c>
      <c r="AG1765">
        <f t="shared" si="516"/>
        <v>32603016.797035724</v>
      </c>
      <c r="AH1765" cm="1">
        <f t="array" ref="AH1765">NewI((1-'Parameters-x'!L1771)*BETA_e,AA1765,T1765)</f>
        <v>7.1038111323261104</v>
      </c>
    </row>
    <row r="1766" spans="1:34" x14ac:dyDescent="0.55000000000000004">
      <c r="A1766">
        <f t="shared" si="502"/>
        <v>176.19999999999428</v>
      </c>
      <c r="B1766" s="2">
        <f t="shared" si="503"/>
        <v>25607325.919249155</v>
      </c>
      <c r="C1766" s="6">
        <f t="shared" si="504"/>
        <v>1.863053484703284</v>
      </c>
      <c r="D1766" s="2">
        <f t="shared" si="505"/>
        <v>101836165.21769737</v>
      </c>
      <c r="E1766" s="6">
        <f t="shared" si="506"/>
        <v>0.10836796992425554</v>
      </c>
      <c r="F1766">
        <f t="array" ref="F1766:K1766">rk((1-'Parameters-x'!K1771)*BETA_c,(1-'Parameters-x'!K1771)*BETA_a,(1-'Parameters-x'!K1771)*BETA_e,GAMMA,F1765,G1765,H1765,I1765,J1765,K1765,dt,STAGE)</f>
        <v>13625902.99140681</v>
      </c>
      <c r="G1766">
        <v>0.12962083528609672</v>
      </c>
      <c r="H1766">
        <v>9399503.1787837837</v>
      </c>
      <c r="I1766">
        <v>1.2912607961917335</v>
      </c>
      <c r="J1766">
        <v>2581919.7490585577</v>
      </c>
      <c r="K1766">
        <v>0.44217185322545377</v>
      </c>
      <c r="L1766">
        <f t="shared" si="507"/>
        <v>2132520.8789723553</v>
      </c>
      <c r="M1766" cm="1">
        <f t="array" ref="M1766">NewI((1-'Parameters-x'!K1772)*BETA_c,F1766,C1766)</f>
        <v>7.5512546248981726E-3</v>
      </c>
      <c r="N1766">
        <f t="shared" si="508"/>
        <v>67100323.529955424</v>
      </c>
      <c r="O1766" cm="1">
        <f t="array" ref="O1766">NewI((1-'Parameters-x'!K1772)*BETA_a,H1766,C1766)</f>
        <v>7.5111958132843618E-2</v>
      </c>
      <c r="P1766">
        <f t="shared" si="509"/>
        <v>32603320.808769587</v>
      </c>
      <c r="Q1766" cm="1">
        <f t="array" ref="Q1766">NewI((1-'Parameters-x'!K1772)*BETA_e,J1766,C1766)</f>
        <v>2.5704757166513763E-2</v>
      </c>
      <c r="S1766" s="2">
        <f t="shared" si="510"/>
        <v>25608088.986330897</v>
      </c>
      <c r="T1766" s="6">
        <f t="shared" si="511"/>
        <v>507.16719619254712</v>
      </c>
      <c r="U1766" s="2">
        <f t="shared" si="512"/>
        <v>101834896.8464729</v>
      </c>
      <c r="V1766" s="4">
        <f t="shared" si="513"/>
        <v>29.501972045523654</v>
      </c>
      <c r="W1766">
        <f t="array" ref="W1766:AB1766">rk((1-'Parameters-x'!L1771)*BETA_c,(1-'Parameters-x'!L1771)*BETA_a,(1-'Parameters-x'!L1771)*BETA_e,GAMMA,W1765,X1765,Y1765,Z1765,AA1765,AB1765,dt,STAGE)</f>
        <v>13625956.161767287</v>
      </c>
      <c r="X1766">
        <v>34.862230737559535</v>
      </c>
      <c r="Y1766">
        <v>9400032.0755904745</v>
      </c>
      <c r="Z1766">
        <v>351.38910119881621</v>
      </c>
      <c r="AA1766">
        <v>2582100.7489731344</v>
      </c>
      <c r="AB1766">
        <v>120.91586425617142</v>
      </c>
      <c r="AC1766">
        <f t="shared" si="514"/>
        <v>2132432.9760019751</v>
      </c>
      <c r="AD1766" cm="1">
        <f t="array" ref="AD1766">NewI((1-'Parameters-x'!L1772)*BETA_c,W1766,T1766)</f>
        <v>2.0556380219654882</v>
      </c>
      <c r="AE1766">
        <f t="shared" si="515"/>
        <v>67099444.535308324</v>
      </c>
      <c r="AF1766" cm="1">
        <f t="array" ref="AF1766">NewI((1-'Parameters-x'!L1772)*BETA_a,Y1766,T1766)</f>
        <v>20.448400989754891</v>
      </c>
      <c r="AG1766">
        <f t="shared" si="516"/>
        <v>32603019.33516261</v>
      </c>
      <c r="AH1766" cm="1">
        <f t="array" ref="AH1766">NewI((1-'Parameters-x'!L1772)*BETA_e,AA1766,T1766)</f>
        <v>6.9979330338032746</v>
      </c>
    </row>
    <row r="1767" spans="1:34" x14ac:dyDescent="0.55000000000000004">
      <c r="A1767">
        <f t="shared" si="502"/>
        <v>176.29999999999427</v>
      </c>
      <c r="B1767" s="2">
        <f t="shared" si="503"/>
        <v>25607325.908493318</v>
      </c>
      <c r="C1767" s="6">
        <f t="shared" si="504"/>
        <v>1.8352856789137619</v>
      </c>
      <c r="D1767" s="2">
        <f t="shared" si="505"/>
        <v>101836165.256221</v>
      </c>
      <c r="E1767" s="6">
        <f t="shared" si="506"/>
        <v>0.10675280378754433</v>
      </c>
      <c r="F1767">
        <f t="array" ref="F1767:K1767">rk((1-'Parameters-x'!K1772)*BETA_c,(1-'Parameters-x'!K1772)*BETA_a,(1-'Parameters-x'!K1772)*BETA_e,GAMMA,F1766,G1766,H1766,I1766,J1766,K1766,dt,STAGE)</f>
        <v>13625902.990657328</v>
      </c>
      <c r="G1767">
        <v>0.12769004789203231</v>
      </c>
      <c r="H1767">
        <v>9399503.1713287048</v>
      </c>
      <c r="I1767">
        <v>1.2720155828640933</v>
      </c>
      <c r="J1767">
        <v>2581919.7465072856</v>
      </c>
      <c r="K1767">
        <v>0.4355800481576364</v>
      </c>
      <c r="L1767">
        <f t="shared" si="507"/>
        <v>2132520.8816526243</v>
      </c>
      <c r="M1767" cm="1">
        <f t="array" ref="M1767">NewI((1-'Parameters-x'!K1773)*BETA_c,F1767,C1767)</f>
        <v>7.4387072534054608E-3</v>
      </c>
      <c r="N1767">
        <f t="shared" si="508"/>
        <v>67100323.556655705</v>
      </c>
      <c r="O1767" cm="1">
        <f t="array" ref="O1767">NewI((1-'Parameters-x'!K1773)*BETA_a,H1767,C1767)</f>
        <v>7.3992454912800043E-2</v>
      </c>
      <c r="P1767">
        <f t="shared" si="509"/>
        <v>32603320.817912664</v>
      </c>
      <c r="Q1767" cm="1">
        <f t="array" ref="Q1767">NewI((1-'Parameters-x'!K1773)*BETA_e,J1767,C1767)</f>
        <v>2.532164162133882E-2</v>
      </c>
      <c r="S1767" s="2">
        <f t="shared" si="510"/>
        <v>25608086.0581741</v>
      </c>
      <c r="T1767" s="6">
        <f t="shared" si="511"/>
        <v>499.60830523996441</v>
      </c>
      <c r="U1767" s="2">
        <f t="shared" si="512"/>
        <v>101834907.33352067</v>
      </c>
      <c r="V1767" s="4">
        <f t="shared" si="513"/>
        <v>29.062264286684542</v>
      </c>
      <c r="W1767">
        <f t="array" ref="W1767:AB1767">rk((1-'Parameters-x'!L1772)*BETA_c,(1-'Parameters-x'!L1772)*BETA_a,(1-'Parameters-x'!L1772)*BETA_e,GAMMA,W1766,X1766,Y1766,Z1766,AA1766,AB1766,dt,STAGE)</f>
        <v>13625955.957739195</v>
      </c>
      <c r="X1767">
        <v>34.345359802926595</v>
      </c>
      <c r="Y1767">
        <v>9400030.0460270233</v>
      </c>
      <c r="Z1767">
        <v>346.15274028547498</v>
      </c>
      <c r="AA1767">
        <v>2582100.0544078848</v>
      </c>
      <c r="AB1767">
        <v>119.11020515156285</v>
      </c>
      <c r="AC1767">
        <f t="shared" si="514"/>
        <v>2132433.6969010024</v>
      </c>
      <c r="AD1767" cm="1">
        <f t="array" ref="AD1767">NewI((1-'Parameters-x'!L1773)*BETA_c,W1767,T1767)</f>
        <v>2.0250004745439472</v>
      </c>
      <c r="AE1767">
        <f t="shared" si="515"/>
        <v>67099451.801232696</v>
      </c>
      <c r="AF1767" cm="1">
        <f t="array" ref="AF1767">NewI((1-'Parameters-x'!L1773)*BETA_a,Y1767,T1767)</f>
        <v>20.143630807106693</v>
      </c>
      <c r="AG1767">
        <f t="shared" si="516"/>
        <v>32603021.835386965</v>
      </c>
      <c r="AH1767" cm="1">
        <f t="array" ref="AH1767">NewI((1-'Parameters-x'!L1773)*BETA_e,AA1767,T1767)</f>
        <v>6.8936330050339016</v>
      </c>
    </row>
    <row r="1768" spans="1:34" x14ac:dyDescent="0.55000000000000004">
      <c r="A1768">
        <f t="shared" si="502"/>
        <v>176.39999999999426</v>
      </c>
      <c r="B1768" s="2">
        <f t="shared" si="503"/>
        <v>25607325.897897795</v>
      </c>
      <c r="C1768" s="6">
        <f t="shared" si="504"/>
        <v>1.8079317372614603</v>
      </c>
      <c r="D1768" s="2">
        <f t="shared" si="505"/>
        <v>101836165.29417047</v>
      </c>
      <c r="E1768" s="6">
        <f t="shared" si="506"/>
        <v>0.10516171083161702</v>
      </c>
      <c r="F1768">
        <f t="array" ref="F1768:K1768">rk((1-'Parameters-x'!K1773)*BETA_c,(1-'Parameters-x'!K1773)*BETA_a,(1-'Parameters-x'!K1773)*BETA_e,GAMMA,F1767,G1767,H1767,I1767,J1767,K1767,dt,STAGE)</f>
        <v>13625902.989919016</v>
      </c>
      <c r="G1768">
        <v>0.12578801431330666</v>
      </c>
      <c r="H1768">
        <v>9399503.1639847402</v>
      </c>
      <c r="I1768">
        <v>1.2530572022083204</v>
      </c>
      <c r="J1768">
        <v>2581919.743994039</v>
      </c>
      <c r="K1768">
        <v>0.42908652073983333</v>
      </c>
      <c r="L1768">
        <f t="shared" si="507"/>
        <v>2132520.8842929695</v>
      </c>
      <c r="M1768" cm="1">
        <f t="array" ref="M1768">NewI((1-'Parameters-x'!K1774)*BETA_c,F1768,C1768)</f>
        <v>7.3278373396668296E-3</v>
      </c>
      <c r="N1768">
        <f t="shared" si="508"/>
        <v>67100323.582958058</v>
      </c>
      <c r="O1768" cm="1">
        <f t="array" ref="O1768">NewI((1-'Parameters-x'!K1774)*BETA_a,H1768,C1768)</f>
        <v>7.2889637284913253E-2</v>
      </c>
      <c r="P1768">
        <f t="shared" si="509"/>
        <v>32603320.82691944</v>
      </c>
      <c r="Q1768" cm="1">
        <f t="array" ref="Q1768">NewI((1-'Parameters-x'!K1774)*BETA_e,J1768,C1768)</f>
        <v>2.4944236207036941E-2</v>
      </c>
      <c r="S1768" s="2">
        <f t="shared" si="510"/>
        <v>25608083.173659585</v>
      </c>
      <c r="T1768" s="6">
        <f t="shared" si="511"/>
        <v>492.16207244772659</v>
      </c>
      <c r="U1768" s="2">
        <f t="shared" si="512"/>
        <v>101834917.66426796</v>
      </c>
      <c r="V1768" s="4">
        <f t="shared" si="513"/>
        <v>28.62911014287431</v>
      </c>
      <c r="W1768">
        <f t="array" ref="W1768:AB1768">rk((1-'Parameters-x'!L1773)*BETA_c,(1-'Parameters-x'!L1773)*BETA_a,(1-'Parameters-x'!L1773)*BETA_e,GAMMA,W1767,X1767,Y1767,Z1767,AA1767,AB1767,dt,STAGE)</f>
        <v>13625955.756751969</v>
      </c>
      <c r="X1768">
        <v>33.836136288445417</v>
      </c>
      <c r="Y1768">
        <v>9400028.0467129014</v>
      </c>
      <c r="Z1768">
        <v>340.99440608494206</v>
      </c>
      <c r="AA1768">
        <v>2582099.3701947159</v>
      </c>
      <c r="AB1768">
        <v>117.33153007433911</v>
      </c>
      <c r="AC1768">
        <f t="shared" si="514"/>
        <v>2132434.4071117421</v>
      </c>
      <c r="AD1768" cm="1">
        <f t="array" ref="AD1768">NewI((1-'Parameters-x'!L1774)*BETA_c,W1768,T1768)</f>
        <v>1.9948195518485301</v>
      </c>
      <c r="AE1768">
        <f t="shared" si="515"/>
        <v>67099458.958881013</v>
      </c>
      <c r="AF1768" cm="1">
        <f t="array" ref="AF1768">NewI((1-'Parameters-x'!L1774)*BETA_a,Y1768,T1768)</f>
        <v>19.843403066065662</v>
      </c>
      <c r="AG1768">
        <f t="shared" si="516"/>
        <v>32603024.29827521</v>
      </c>
      <c r="AH1768" cm="1">
        <f t="array" ref="AH1768">NewI((1-'Parameters-x'!L1774)*BETA_e,AA1768,T1768)</f>
        <v>6.7908875249601186</v>
      </c>
    </row>
    <row r="1769" spans="1:34" x14ac:dyDescent="0.55000000000000004">
      <c r="A1769">
        <f t="shared" si="502"/>
        <v>176.49999999999426</v>
      </c>
      <c r="B1769" s="2">
        <f t="shared" si="503"/>
        <v>25607325.887460195</v>
      </c>
      <c r="C1769" s="6">
        <f t="shared" si="504"/>
        <v>1.7809854913253447</v>
      </c>
      <c r="D1769" s="2">
        <f t="shared" si="505"/>
        <v>101836165.33155432</v>
      </c>
      <c r="E1769" s="6">
        <f t="shared" si="506"/>
        <v>0.10359433225866579</v>
      </c>
      <c r="F1769">
        <f t="array" ref="F1769:K1769">rk((1-'Parameters-x'!K1774)*BETA_c,(1-'Parameters-x'!K1774)*BETA_a,(1-'Parameters-x'!K1774)*BETA_e,GAMMA,F1768,G1768,H1768,I1768,J1768,K1768,dt,STAGE)</f>
        <v>13625902.989191707</v>
      </c>
      <c r="G1769">
        <v>0.12391430647492416</v>
      </c>
      <c r="H1769">
        <v>9399503.1567502338</v>
      </c>
      <c r="I1769">
        <v>1.2343813792794802</v>
      </c>
      <c r="J1769">
        <v>2581919.7415182511</v>
      </c>
      <c r="K1769">
        <v>0.42268980557094027</v>
      </c>
      <c r="L1769">
        <f t="shared" si="507"/>
        <v>2132520.8868939863</v>
      </c>
      <c r="M1769" cm="1">
        <f t="array" ref="M1769">NewI((1-'Parameters-x'!K1775)*BETA_c,F1769,C1769)</f>
        <v>7.2186198820817218E-3</v>
      </c>
      <c r="N1769">
        <f t="shared" si="508"/>
        <v>67100323.60886839</v>
      </c>
      <c r="O1769" cm="1">
        <f t="array" ref="O1769">NewI((1-'Parameters-x'!K1775)*BETA_a,H1769,C1769)</f>
        <v>7.1803256559408918E-2</v>
      </c>
      <c r="P1769">
        <f t="shared" si="509"/>
        <v>32603320.835791942</v>
      </c>
      <c r="Q1769" cm="1">
        <f t="array" ref="Q1769">NewI((1-'Parameters-x'!K1775)*BETA_e,J1769,C1769)</f>
        <v>2.4572455817175154E-2</v>
      </c>
      <c r="S1769" s="2">
        <f t="shared" si="510"/>
        <v>25608080.332136881</v>
      </c>
      <c r="T1769" s="6">
        <f t="shared" si="511"/>
        <v>484.82681876994434</v>
      </c>
      <c r="U1769" s="2">
        <f t="shared" si="512"/>
        <v>101834927.84104437</v>
      </c>
      <c r="V1769" s="4">
        <f t="shared" si="513"/>
        <v>28.202411934216904</v>
      </c>
      <c r="W1769">
        <f t="array" ref="W1769:AB1769">rk((1-'Parameters-x'!L1774)*BETA_c,(1-'Parameters-x'!L1774)*BETA_a,(1-'Parameters-x'!L1774)*BETA_e,GAMMA,W1768,X1768,Y1768,Z1768,AA1768,AB1768,dt,STAGE)</f>
        <v>13625955.558760289</v>
      </c>
      <c r="X1769">
        <v>33.334447372334161</v>
      </c>
      <c r="Y1769">
        <v>9400026.0771972556</v>
      </c>
      <c r="Z1769">
        <v>335.91293603154759</v>
      </c>
      <c r="AA1769">
        <v>2582098.6961793345</v>
      </c>
      <c r="AB1769">
        <v>115.5794353660626</v>
      </c>
      <c r="AC1769">
        <f t="shared" si="514"/>
        <v>2132435.1067923387</v>
      </c>
      <c r="AD1769" cm="1">
        <f t="array" ref="AD1769">NewI((1-'Parameters-x'!L1775)*BETA_c,W1769,T1769)</f>
        <v>1.9650884483637101</v>
      </c>
      <c r="AE1769">
        <f t="shared" si="515"/>
        <v>67099466.009866714</v>
      </c>
      <c r="AF1769" cm="1">
        <f t="array" ref="AF1769">NewI((1-'Parameters-x'!L1775)*BETA_a,Y1769,T1769)</f>
        <v>19.547650062731876</v>
      </c>
      <c r="AG1769">
        <f t="shared" si="516"/>
        <v>32603026.724385299</v>
      </c>
      <c r="AH1769" cm="1">
        <f t="array" ref="AH1769">NewI((1-'Parameters-x'!L1775)*BETA_e,AA1769,T1769)</f>
        <v>6.689673423121322</v>
      </c>
    </row>
    <row r="1770" spans="1:34" x14ac:dyDescent="0.55000000000000004">
      <c r="A1770">
        <f t="shared" si="502"/>
        <v>176.59999999999425</v>
      </c>
      <c r="B1770" s="2">
        <f t="shared" si="503"/>
        <v>25607325.877178155</v>
      </c>
      <c r="C1770" s="6">
        <f t="shared" si="504"/>
        <v>1.7544408646213503</v>
      </c>
      <c r="D1770" s="2">
        <f t="shared" si="505"/>
        <v>101836165.36838098</v>
      </c>
      <c r="E1770" s="6">
        <f t="shared" si="506"/>
        <v>0.10205031461857164</v>
      </c>
      <c r="F1770">
        <f t="array" ref="F1770:K1770">rk((1-'Parameters-x'!K1775)*BETA_c,(1-'Parameters-x'!K1775)*BETA_a,(1-'Parameters-x'!K1775)*BETA_e,GAMMA,F1769,G1769,H1769,I1769,J1769,K1769,dt,STAGE)</f>
        <v>13625902.988475239</v>
      </c>
      <c r="G1770">
        <v>0.12206850267211428</v>
      </c>
      <c r="H1770">
        <v>9399503.1496235505</v>
      </c>
      <c r="I1770">
        <v>1.2159839028454702</v>
      </c>
      <c r="J1770">
        <v>2581919.7390793636</v>
      </c>
      <c r="K1770">
        <v>0.41638845910376593</v>
      </c>
      <c r="L1770">
        <f t="shared" si="507"/>
        <v>2132520.8894562586</v>
      </c>
      <c r="M1770" cm="1">
        <f t="array" ref="M1770">NewI((1-'Parameters-x'!K1776)*BETA_c,F1770,C1770)</f>
        <v>7.111030251684889E-3</v>
      </c>
      <c r="N1770">
        <f t="shared" si="508"/>
        <v>67100323.634392545</v>
      </c>
      <c r="O1770" cm="1">
        <f t="array" ref="O1770">NewI((1-'Parameters-x'!K1776)*BETA_a,H1770,C1770)</f>
        <v>7.0733067753100384E-2</v>
      </c>
      <c r="P1770">
        <f t="shared" si="509"/>
        <v>32603320.844532177</v>
      </c>
      <c r="Q1770" cm="1">
        <f t="array" ref="Q1770">NewI((1-'Parameters-x'!K1776)*BETA_e,J1770,C1770)</f>
        <v>2.4206216613786365E-2</v>
      </c>
      <c r="S1770" s="2">
        <f t="shared" si="510"/>
        <v>25608077.532965213</v>
      </c>
      <c r="T1770" s="6">
        <f t="shared" si="511"/>
        <v>477.60089018452595</v>
      </c>
      <c r="U1770" s="2">
        <f t="shared" si="512"/>
        <v>101834937.86614461</v>
      </c>
      <c r="V1770" s="4">
        <f t="shared" si="513"/>
        <v>27.78207343677775</v>
      </c>
      <c r="W1770">
        <f t="array" ref="W1770:AB1770">rk((1-'Parameters-x'!L1775)*BETA_c,(1-'Parameters-x'!L1775)*BETA_a,(1-'Parameters-x'!L1775)*BETA_e,GAMMA,W1769,X1769,Y1769,Z1769,AA1769,AB1769,dt,STAGE)</f>
        <v>13625955.363719508</v>
      </c>
      <c r="X1770">
        <v>32.84018189048745</v>
      </c>
      <c r="Y1770">
        <v>9400024.1370359566</v>
      </c>
      <c r="Z1770">
        <v>330.90718487907128</v>
      </c>
      <c r="AA1770">
        <v>2582098.032209747</v>
      </c>
      <c r="AB1770">
        <v>113.85352341496727</v>
      </c>
      <c r="AC1770">
        <f t="shared" si="514"/>
        <v>2132435.7960986015</v>
      </c>
      <c r="AD1770" cm="1">
        <f t="array" ref="AD1770">NewI((1-'Parameters-x'!L1776)*BETA_c,W1770,T1770)</f>
        <v>1.9358004600013021</v>
      </c>
      <c r="AE1770">
        <f t="shared" si="515"/>
        <v>67099472.955779165</v>
      </c>
      <c r="AF1770" cm="1">
        <f t="array" ref="AF1770">NewI((1-'Parameters-x'!L1776)*BETA_a,Y1770,T1770)</f>
        <v>19.256305102348662</v>
      </c>
      <c r="AG1770">
        <f t="shared" si="516"/>
        <v>32603029.114266839</v>
      </c>
      <c r="AH1770" cm="1">
        <f t="array" ref="AH1770">NewI((1-'Parameters-x'!L1776)*BETA_e,AA1770,T1770)</f>
        <v>6.589967874427785</v>
      </c>
    </row>
    <row r="1771" spans="1:34" x14ac:dyDescent="0.55000000000000004">
      <c r="A1771">
        <f t="shared" si="502"/>
        <v>176.69999999999425</v>
      </c>
      <c r="B1771" s="2">
        <f t="shared" si="503"/>
        <v>25607325.867049366</v>
      </c>
      <c r="C1771" s="6">
        <f t="shared" si="504"/>
        <v>1.7282918712321145</v>
      </c>
      <c r="D1771" s="2">
        <f t="shared" si="505"/>
        <v>101836165.40465876</v>
      </c>
      <c r="E1771" s="6">
        <f t="shared" si="506"/>
        <v>0.10052930972920018</v>
      </c>
      <c r="F1771">
        <f t="array" ref="F1771:K1771">rk((1-'Parameters-x'!K1776)*BETA_c,(1-'Parameters-x'!K1776)*BETA_a,(1-'Parameters-x'!K1776)*BETA_e,GAMMA,F1770,G1770,H1770,I1770,J1770,K1770,dt,STAGE)</f>
        <v>13625902.987769449</v>
      </c>
      <c r="G1771">
        <v>0.12025018747559317</v>
      </c>
      <c r="H1771">
        <v>9399503.1426030882</v>
      </c>
      <c r="I1771">
        <v>1.1978606244374754</v>
      </c>
      <c r="J1771">
        <v>2581919.7366768266</v>
      </c>
      <c r="K1771">
        <v>0.4101810593190458</v>
      </c>
      <c r="L1771">
        <f t="shared" si="507"/>
        <v>2132520.8919803635</v>
      </c>
      <c r="M1771" cm="1">
        <f t="array" ref="M1771">NewI((1-'Parameters-x'!K1777)*BETA_c,F1771,C1771)</f>
        <v>7.0050441865924726E-3</v>
      </c>
      <c r="N1771">
        <f t="shared" si="508"/>
        <v>67100323.659536295</v>
      </c>
      <c r="O1771" cm="1">
        <f t="array" ref="O1771">NewI((1-'Parameters-x'!K1777)*BETA_a,H1771,C1771)</f>
        <v>6.9678829534144157E-2</v>
      </c>
      <c r="P1771">
        <f t="shared" si="509"/>
        <v>32603320.853142112</v>
      </c>
      <c r="Q1771" cm="1">
        <f t="array" ref="Q1771">NewI((1-'Parameters-x'!K1777)*BETA_e,J1771,C1771)</f>
        <v>2.3845436008463568E-2</v>
      </c>
      <c r="S1771" s="2">
        <f t="shared" si="510"/>
        <v>25608074.775513366</v>
      </c>
      <c r="T1771" s="6">
        <f t="shared" si="511"/>
        <v>470.48265732024868</v>
      </c>
      <c r="U1771" s="2">
        <f t="shared" si="512"/>
        <v>101834947.74182931</v>
      </c>
      <c r="V1771" s="4">
        <f t="shared" si="513"/>
        <v>27.367999860861104</v>
      </c>
      <c r="W1771">
        <f t="array" ref="W1771:AB1771">rk((1-'Parameters-x'!L1776)*BETA_c,(1-'Parameters-x'!L1776)*BETA_a,(1-'Parameters-x'!L1776)*BETA_e,GAMMA,W1770,X1770,Y1770,Z1770,AA1770,AB1770,dt,STAGE)</f>
        <v>13625955.171585646</v>
      </c>
      <c r="X1771">
        <v>32.353230312261303</v>
      </c>
      <c r="Y1771">
        <v>9400022.2257914953</v>
      </c>
      <c r="Z1771">
        <v>325.9760244427743</v>
      </c>
      <c r="AA1771">
        <v>2582097.378136225</v>
      </c>
      <c r="AB1771">
        <v>112.15340256521306</v>
      </c>
      <c r="AC1771">
        <f t="shared" si="514"/>
        <v>2132436.475184042</v>
      </c>
      <c r="AD1771" cm="1">
        <f t="array" ref="AD1771">NewI((1-'Parameters-x'!L1777)*BETA_c,W1771,T1771)</f>
        <v>1.9069489825888717</v>
      </c>
      <c r="AE1771">
        <f t="shared" si="515"/>
        <v>67099479.79818406</v>
      </c>
      <c r="AF1771" cm="1">
        <f t="array" ref="AF1771">NewI((1-'Parameters-x'!L1777)*BETA_a,Y1771,T1771)</f>
        <v>18.969302484260041</v>
      </c>
      <c r="AG1771">
        <f t="shared" si="516"/>
        <v>32603031.468461208</v>
      </c>
      <c r="AH1771" cm="1">
        <f t="array" ref="AH1771">NewI((1-'Parameters-x'!L1777)*BETA_e,AA1771,T1771)</f>
        <v>6.4917483940121921</v>
      </c>
    </row>
    <row r="1772" spans="1:34" x14ac:dyDescent="0.55000000000000004">
      <c r="A1772">
        <f t="shared" si="502"/>
        <v>176.79999999999424</v>
      </c>
      <c r="B1772" s="2">
        <f t="shared" si="503"/>
        <v>25607325.857071534</v>
      </c>
      <c r="C1772" s="6">
        <f t="shared" si="504"/>
        <v>1.7025326144571258</v>
      </c>
      <c r="D1772" s="2">
        <f t="shared" si="505"/>
        <v>101836165.44039586</v>
      </c>
      <c r="E1772" s="6">
        <f t="shared" si="506"/>
        <v>9.9030974597884985E-2</v>
      </c>
      <c r="F1772">
        <f t="array" ref="F1772:K1772">rk((1-'Parameters-x'!K1777)*BETA_c,(1-'Parameters-x'!K1777)*BETA_a,(1-'Parameters-x'!K1777)*BETA_e,GAMMA,F1771,G1771,H1771,I1771,J1771,K1771,dt,STAGE)</f>
        <v>13625902.987074178</v>
      </c>
      <c r="G1772">
        <v>0.11845895163823279</v>
      </c>
      <c r="H1772">
        <v>9399503.13568726</v>
      </c>
      <c r="I1772">
        <v>1.1800074574145738</v>
      </c>
      <c r="J1772">
        <v>2581919.7343100975</v>
      </c>
      <c r="K1772">
        <v>0.40406620540431915</v>
      </c>
      <c r="L1772">
        <f t="shared" si="507"/>
        <v>2132520.8944668705</v>
      </c>
      <c r="M1772" cm="1">
        <f t="array" ref="M1772">NewI((1-'Parameters-x'!K1778)*BETA_c,F1772,C1772)</f>
        <v>6.9006377865308416E-3</v>
      </c>
      <c r="N1772">
        <f t="shared" si="508"/>
        <v>67100323.68430528</v>
      </c>
      <c r="O1772" cm="1">
        <f t="array" ref="O1772">NewI((1-'Parameters-x'!K1778)*BETA_a,H1772,C1772)</f>
        <v>6.8640304167618377E-2</v>
      </c>
      <c r="P1772">
        <f t="shared" si="509"/>
        <v>32603320.861623697</v>
      </c>
      <c r="Q1772" cm="1">
        <f t="array" ref="Q1772">NewI((1-'Parameters-x'!K1778)*BETA_e,J1772,C1772)</f>
        <v>2.3490032643735774E-2</v>
      </c>
      <c r="S1772" s="2">
        <f t="shared" si="510"/>
        <v>25608072.059159521</v>
      </c>
      <c r="T1772" s="6">
        <f t="shared" si="511"/>
        <v>463.47051508938767</v>
      </c>
      <c r="U1772" s="2">
        <f t="shared" si="512"/>
        <v>101834957.47032538</v>
      </c>
      <c r="V1772" s="4">
        <f t="shared" si="513"/>
        <v>26.960097829631039</v>
      </c>
      <c r="W1772">
        <f t="array" ref="W1772:AB1772">rk((1-'Parameters-x'!L1777)*BETA_c,(1-'Parameters-x'!L1777)*BETA_a,(1-'Parameters-x'!L1777)*BETA_e,GAMMA,W1771,X1771,Y1771,Z1771,AA1771,AB1771,dt,STAGE)</f>
        <v>13625954.982315376</v>
      </c>
      <c r="X1772">
        <v>31.873484716608775</v>
      </c>
      <c r="Y1772">
        <v>9400020.343032876</v>
      </c>
      <c r="Z1772">
        <v>321.11834334527344</v>
      </c>
      <c r="AA1772">
        <v>2582096.7338112718</v>
      </c>
      <c r="AB1772">
        <v>110.47868702750544</v>
      </c>
      <c r="AC1772">
        <f t="shared" si="514"/>
        <v>2132437.1441999068</v>
      </c>
      <c r="AD1772" cm="1">
        <f t="array" ref="AD1772">NewI((1-'Parameters-x'!L1778)*BETA_c,W1772,T1772)</f>
        <v>1.8785275103806724</v>
      </c>
      <c r="AE1772">
        <f t="shared" si="515"/>
        <v>67099486.53862378</v>
      </c>
      <c r="AF1772" cm="1">
        <f t="array" ref="AF1772">NewI((1-'Parameters-x'!L1778)*BETA_a,Y1772,T1772)</f>
        <v>18.686577487092432</v>
      </c>
      <c r="AG1772">
        <f t="shared" si="516"/>
        <v>32603033.7875017</v>
      </c>
      <c r="AH1772" cm="1">
        <f t="array" ref="AH1772">NewI((1-'Parameters-x'!L1778)*BETA_e,AA1772,T1772)</f>
        <v>6.3949928321579348</v>
      </c>
    </row>
    <row r="1773" spans="1:34" x14ac:dyDescent="0.55000000000000004">
      <c r="A1773">
        <f t="shared" si="502"/>
        <v>176.89999999999424</v>
      </c>
      <c r="B1773" s="2">
        <f t="shared" si="503"/>
        <v>25607325.847242422</v>
      </c>
      <c r="C1773" s="6">
        <f t="shared" si="504"/>
        <v>1.6771572854829977</v>
      </c>
      <c r="D1773" s="2">
        <f t="shared" si="505"/>
        <v>101836165.4756003</v>
      </c>
      <c r="E1773" s="6">
        <f t="shared" si="506"/>
        <v>9.7554971344081309E-2</v>
      </c>
      <c r="F1773">
        <f t="array" ref="F1773:K1773">rk((1-'Parameters-x'!K1778)*BETA_c,(1-'Parameters-x'!K1778)*BETA_a,(1-'Parameters-x'!K1778)*BETA_e,GAMMA,F1772,G1772,H1772,I1772,J1772,K1772,dt,STAGE)</f>
        <v>13625902.986389268</v>
      </c>
      <c r="G1773">
        <v>0.11669439200311711</v>
      </c>
      <c r="H1773">
        <v>9399503.1288745105</v>
      </c>
      <c r="I1773">
        <v>1.1624203760422824</v>
      </c>
      <c r="J1773">
        <v>2581919.7319786432</v>
      </c>
      <c r="K1773">
        <v>0.39804251743759816</v>
      </c>
      <c r="L1773">
        <f t="shared" si="507"/>
        <v>2132520.8969163396</v>
      </c>
      <c r="M1773" cm="1">
        <f t="array" ref="M1773">NewI((1-'Parameters-x'!K1779)*BETA_c,F1773,C1773)</f>
        <v>6.7977875074469972E-3</v>
      </c>
      <c r="N1773">
        <f t="shared" si="508"/>
        <v>67100323.708705112</v>
      </c>
      <c r="O1773" cm="1">
        <f t="array" ref="O1773">NewI((1-'Parameters-x'!K1779)*BETA_a,H1773,C1773)</f>
        <v>6.7617257461912716E-2</v>
      </c>
      <c r="P1773">
        <f t="shared" si="509"/>
        <v>32603320.869978838</v>
      </c>
      <c r="Q1773" cm="1">
        <f t="array" ref="Q1773">NewI((1-'Parameters-x'!K1779)*BETA_e,J1773,C1773)</f>
        <v>2.3139926374721599E-2</v>
      </c>
      <c r="S1773" s="2">
        <f t="shared" si="510"/>
        <v>25608069.383291148</v>
      </c>
      <c r="T1773" s="6">
        <f t="shared" si="511"/>
        <v>456.56288232581949</v>
      </c>
      <c r="U1773" s="2">
        <f t="shared" si="512"/>
        <v>101834967.05382653</v>
      </c>
      <c r="V1773" s="4">
        <f t="shared" si="513"/>
        <v>26.558275358051119</v>
      </c>
      <c r="W1773">
        <f t="array" ref="W1773:AB1773">rk((1-'Parameters-x'!L1778)*BETA_c,(1-'Parameters-x'!L1778)*BETA_a,(1-'Parameters-x'!L1778)*BETA_e,GAMMA,W1772,X1772,Y1772,Z1772,AA1772,AB1772,dt,STAGE)</f>
        <v>13625954.795866022</v>
      </c>
      <c r="X1773">
        <v>31.400838768561457</v>
      </c>
      <c r="Y1773">
        <v>9400018.4883355368</v>
      </c>
      <c r="Z1773">
        <v>316.33304676619821</v>
      </c>
      <c r="AA1773">
        <v>2582096.0990895899</v>
      </c>
      <c r="AB1773">
        <v>108.82899679105979</v>
      </c>
      <c r="AC1773">
        <f t="shared" si="514"/>
        <v>2132437.8032952095</v>
      </c>
      <c r="AD1773" cm="1">
        <f t="array" ref="AD1773">NewI((1-'Parameters-x'!L1779)*BETA_c,W1773,T1773)</f>
        <v>1.8505296345907731</v>
      </c>
      <c r="AE1773">
        <f t="shared" si="515"/>
        <v>67099493.178617701</v>
      </c>
      <c r="AF1773" cm="1">
        <f t="array" ref="AF1773">NewI((1-'Parameters-x'!L1779)*BETA_a,Y1773,T1773)</f>
        <v>18.408066354157313</v>
      </c>
      <c r="AG1773">
        <f t="shared" si="516"/>
        <v>32603036.071913619</v>
      </c>
      <c r="AH1773" cm="1">
        <f t="array" ref="AH1773">NewI((1-'Parameters-x'!L1779)*BETA_e,AA1773,T1773)</f>
        <v>6.2996793693030311</v>
      </c>
    </row>
    <row r="1774" spans="1:34" x14ac:dyDescent="0.55000000000000004">
      <c r="A1774">
        <f t="shared" si="502"/>
        <v>176.99999999999423</v>
      </c>
      <c r="B1774" s="2">
        <f t="shared" si="503"/>
        <v>25607325.837559804</v>
      </c>
      <c r="C1774" s="6">
        <f t="shared" si="504"/>
        <v>1.6521601620735584</v>
      </c>
      <c r="D1774" s="2">
        <f t="shared" si="505"/>
        <v>101836165.51028003</v>
      </c>
      <c r="E1774" s="6">
        <f t="shared" si="506"/>
        <v>9.6100967123172745E-2</v>
      </c>
      <c r="F1774">
        <f t="array" ref="F1774:K1774">rk((1-'Parameters-x'!K1779)*BETA_c,(1-'Parameters-x'!K1779)*BETA_a,(1-'Parameters-x'!K1779)*BETA_e,GAMMA,F1773,G1773,H1773,I1773,J1773,K1773,dt,STAGE)</f>
        <v>13625902.985714566</v>
      </c>
      <c r="G1774">
        <v>0.11495611141296436</v>
      </c>
      <c r="H1774">
        <v>9399503.1221633013</v>
      </c>
      <c r="I1774">
        <v>1.1450954145848371</v>
      </c>
      <c r="J1774">
        <v>2581919.729681938</v>
      </c>
      <c r="K1774">
        <v>0.39210863607575691</v>
      </c>
      <c r="L1774">
        <f t="shared" si="507"/>
        <v>2132520.8993293229</v>
      </c>
      <c r="M1774" cm="1">
        <f t="array" ref="M1774">NewI((1-'Parameters-x'!K1780)*BETA_c,F1774,C1774)</f>
        <v>6.6964701561993004E-3</v>
      </c>
      <c r="N1774">
        <f t="shared" si="508"/>
        <v>67100323.732741281</v>
      </c>
      <c r="O1774" cm="1">
        <f t="array" ref="O1774">NewI((1-'Parameters-x'!K1780)*BETA_a,H1774,C1774)</f>
        <v>6.6609458715917197E-2</v>
      </c>
      <c r="P1774">
        <f t="shared" si="509"/>
        <v>32603320.878209423</v>
      </c>
      <c r="Q1774" cm="1">
        <f t="array" ref="Q1774">NewI((1-'Parameters-x'!K1780)*BETA_e,J1774,C1774)</f>
        <v>2.2795038251056249E-2</v>
      </c>
      <c r="S1774" s="2">
        <f t="shared" si="510"/>
        <v>25608066.747304827</v>
      </c>
      <c r="T1774" s="6">
        <f t="shared" si="511"/>
        <v>449.75820142851791</v>
      </c>
      <c r="U1774" s="2">
        <f t="shared" si="512"/>
        <v>101834976.49449375</v>
      </c>
      <c r="V1774" s="4">
        <f t="shared" si="513"/>
        <v>26.16244183213799</v>
      </c>
      <c r="W1774">
        <f t="array" ref="W1774:AB1774">rk((1-'Parameters-x'!L1779)*BETA_c,(1-'Parameters-x'!L1779)*BETA_a,(1-'Parameters-x'!L1779)*BETA_e,GAMMA,W1773,X1773,Y1773,Z1773,AA1773,AB1773,dt,STAGE)</f>
        <v>13625954.61219554</v>
      </c>
      <c r="X1774">
        <v>30.935187696051692</v>
      </c>
      <c r="Y1774">
        <v>9400016.6612812392</v>
      </c>
      <c r="Z1774">
        <v>311.61905619557626</v>
      </c>
      <c r="AA1774">
        <v>2582095.4738280457</v>
      </c>
      <c r="AB1774">
        <v>107.20395753688997</v>
      </c>
      <c r="AC1774">
        <f t="shared" si="514"/>
        <v>2132438.4526167638</v>
      </c>
      <c r="AD1774" cm="1">
        <f t="array" ref="AD1774">NewI((1-'Parameters-x'!L1780)*BETA_c,W1774,T1774)</f>
        <v>1.822949041948041</v>
      </c>
      <c r="AE1774">
        <f t="shared" si="515"/>
        <v>67099499.719662562</v>
      </c>
      <c r="AF1774" cm="1">
        <f t="array" ref="AF1774">NewI((1-'Parameters-x'!L1780)*BETA_a,Y1774,T1774)</f>
        <v>18.133706279071429</v>
      </c>
      <c r="AG1774">
        <f t="shared" si="516"/>
        <v>32603038.322214417</v>
      </c>
      <c r="AH1774" cm="1">
        <f t="array" ref="AH1774">NewI((1-'Parameters-x'!L1780)*BETA_e,AA1774,T1774)</f>
        <v>6.2057865111185206</v>
      </c>
    </row>
    <row r="1775" spans="1:34" x14ac:dyDescent="0.55000000000000004">
      <c r="A1775">
        <f t="shared" si="502"/>
        <v>177.09999999999422</v>
      </c>
      <c r="B1775" s="2">
        <f t="shared" si="503"/>
        <v>25607325.828021504</v>
      </c>
      <c r="C1775" s="6">
        <f t="shared" si="504"/>
        <v>1.6275356072794644</v>
      </c>
      <c r="D1775" s="2">
        <f t="shared" si="505"/>
        <v>101836165.54444288</v>
      </c>
      <c r="E1775" s="6">
        <f t="shared" si="506"/>
        <v>9.4668634051413333E-2</v>
      </c>
      <c r="F1775">
        <f t="array" ref="F1775:K1775">rk((1-'Parameters-x'!K1780)*BETA_c,(1-'Parameters-x'!K1780)*BETA_a,(1-'Parameters-x'!K1780)*BETA_e,GAMMA,F1774,G1774,H1774,I1774,J1774,K1774,dt,STAGE)</f>
        <v>13625902.985049922</v>
      </c>
      <c r="G1775">
        <v>0.11324371862089555</v>
      </c>
      <c r="H1775">
        <v>9399503.115552118</v>
      </c>
      <c r="I1775">
        <v>1.1280286664109991</v>
      </c>
      <c r="J1775">
        <v>2581919.7274194639</v>
      </c>
      <c r="K1775">
        <v>0.38626322224756976</v>
      </c>
      <c r="L1775">
        <f t="shared" si="507"/>
        <v>2132520.9017063593</v>
      </c>
      <c r="M1775" cm="1">
        <f t="array" ref="M1775">NewI((1-'Parameters-x'!K1781)*BETA_c,F1775,C1775)</f>
        <v>6.5966628853273241E-3</v>
      </c>
      <c r="N1775">
        <f t="shared" si="508"/>
        <v>67100323.756419212</v>
      </c>
      <c r="O1775" cm="1">
        <f t="array" ref="O1775">NewI((1-'Parameters-x'!K1781)*BETA_a,H1775,C1775)</f>
        <v>6.5616680666998134E-2</v>
      </c>
      <c r="P1775">
        <f t="shared" si="509"/>
        <v>32603320.886317313</v>
      </c>
      <c r="Q1775" cm="1">
        <f t="array" ref="Q1775">NewI((1-'Parameters-x'!K1781)*BETA_e,J1775,C1775)</f>
        <v>2.2455290499087868E-2</v>
      </c>
      <c r="S1775" s="2">
        <f t="shared" si="510"/>
        <v>25608064.150606133</v>
      </c>
      <c r="T1775" s="6">
        <f t="shared" si="511"/>
        <v>443.05493801036312</v>
      </c>
      <c r="U1775" s="2">
        <f t="shared" si="512"/>
        <v>101834985.79445586</v>
      </c>
      <c r="V1775" s="4">
        <f t="shared" si="513"/>
        <v>25.772507988524367</v>
      </c>
      <c r="W1775">
        <f t="array" ref="W1775:AB1775">rk((1-'Parameters-x'!L1780)*BETA_c,(1-'Parameters-x'!L1780)*BETA_a,(1-'Parameters-x'!L1780)*BETA_e,GAMMA,W1774,X1774,Y1774,Z1774,AA1774,AB1774,dt,STAGE)</f>
        <v>13625954.431262514</v>
      </c>
      <c r="X1775">
        <v>30.476428267070826</v>
      </c>
      <c r="Y1775">
        <v>9400014.8614579793</v>
      </c>
      <c r="Z1775">
        <v>306.97530919089081</v>
      </c>
      <c r="AA1775">
        <v>2582094.8578856406</v>
      </c>
      <c r="AB1775">
        <v>105.60320055240146</v>
      </c>
      <c r="AC1775">
        <f t="shared" si="514"/>
        <v>2132439.0923092193</v>
      </c>
      <c r="AD1775" cm="1">
        <f t="array" ref="AD1775">NewI((1-'Parameters-x'!L1781)*BETA_c,W1775,T1775)</f>
        <v>1.7957795132726644</v>
      </c>
      <c r="AE1775">
        <f t="shared" si="515"/>
        <v>67099506.163232826</v>
      </c>
      <c r="AF1775" cm="1">
        <f t="array" ref="AF1775">NewI((1-'Parameters-x'!L1781)*BETA_a,Y1775,T1775)</f>
        <v>17.863435391591441</v>
      </c>
      <c r="AG1775">
        <f t="shared" si="516"/>
        <v>32603040.538913809</v>
      </c>
      <c r="AH1775" cm="1">
        <f t="array" ref="AH1775">NewI((1-'Parameters-x'!L1781)*BETA_e,AA1775,T1775)</f>
        <v>6.1132930836602615</v>
      </c>
    </row>
    <row r="1776" spans="1:34" x14ac:dyDescent="0.55000000000000004">
      <c r="A1776">
        <f t="shared" si="502"/>
        <v>177.19999999999422</v>
      </c>
      <c r="B1776" s="2">
        <f t="shared" si="503"/>
        <v>25607325.818625364</v>
      </c>
      <c r="C1776" s="6">
        <f t="shared" si="504"/>
        <v>1.6032780681670464</v>
      </c>
      <c r="D1776" s="2">
        <f t="shared" si="505"/>
        <v>101836165.57809657</v>
      </c>
      <c r="E1776" s="6">
        <f t="shared" si="506"/>
        <v>9.325764913198839E-2</v>
      </c>
      <c r="F1776">
        <f t="array" ref="F1776:K1776">rk((1-'Parameters-x'!K1781)*BETA_c,(1-'Parameters-x'!K1781)*BETA_a,(1-'Parameters-x'!K1781)*BETA_e,GAMMA,F1775,G1775,H1775,I1775,J1775,K1775,dt,STAGE)</f>
        <v>13625902.984395184</v>
      </c>
      <c r="G1776">
        <v>0.11155682820252882</v>
      </c>
      <c r="H1776">
        <v>9399503.1090394706</v>
      </c>
      <c r="I1776">
        <v>1.1112162831131878</v>
      </c>
      <c r="J1776">
        <v>2581919.7251907112</v>
      </c>
      <c r="K1776">
        <v>0.38050495685132996</v>
      </c>
      <c r="L1776">
        <f t="shared" si="507"/>
        <v>2132520.9040479884</v>
      </c>
      <c r="M1776" cm="1">
        <f t="array" ref="M1776">NewI((1-'Parameters-x'!K1782)*BETA_c,F1776,C1776)</f>
        <v>6.4983431878996613E-3</v>
      </c>
      <c r="N1776">
        <f t="shared" si="508"/>
        <v>67100323.779744245</v>
      </c>
      <c r="O1776" cm="1">
        <f t="array" ref="O1776">NewI((1-'Parameters-x'!K1782)*BETA_a,H1776,C1776)</f>
        <v>6.4638699439749467E-2</v>
      </c>
      <c r="P1776">
        <f t="shared" si="509"/>
        <v>32603320.894304331</v>
      </c>
      <c r="Q1776" cm="1">
        <f t="array" ref="Q1776">NewI((1-'Parameters-x'!K1782)*BETA_e,J1776,C1776)</f>
        <v>2.2120606504339269E-2</v>
      </c>
      <c r="S1776" s="2">
        <f t="shared" si="510"/>
        <v>25608061.592609506</v>
      </c>
      <c r="T1776" s="6">
        <f t="shared" si="511"/>
        <v>436.45158055218354</v>
      </c>
      <c r="U1776" s="2">
        <f t="shared" si="512"/>
        <v>101834994.95580995</v>
      </c>
      <c r="V1776" s="4">
        <f t="shared" si="513"/>
        <v>25.388385894326571</v>
      </c>
      <c r="W1776">
        <f t="array" ref="W1776:AB1776">rk((1-'Parameters-x'!L1781)*BETA_c,(1-'Parameters-x'!L1781)*BETA_a,(1-'Parameters-x'!L1781)*BETA_e,GAMMA,W1775,X1775,Y1775,Z1775,AA1775,AB1775,dt,STAGE)</f>
        <v>13625954.253026141</v>
      </c>
      <c r="X1776">
        <v>30.024458767158521</v>
      </c>
      <c r="Y1776">
        <v>9400013.0884598903</v>
      </c>
      <c r="Z1776">
        <v>302.40075913775593</v>
      </c>
      <c r="AA1776">
        <v>2582094.2511234777</v>
      </c>
      <c r="AB1776">
        <v>104.02636264726907</v>
      </c>
      <c r="AC1776">
        <f t="shared" si="514"/>
        <v>2132439.7225150918</v>
      </c>
      <c r="AD1776" cm="1">
        <f t="array" ref="AD1776">NewI((1-'Parameters-x'!L1782)*BETA_c,W1776,T1776)</f>
        <v>1.7690149220738836</v>
      </c>
      <c r="AE1776">
        <f t="shared" si="515"/>
        <v>67099512.510780968</v>
      </c>
      <c r="AF1776" cm="1">
        <f t="array" ref="AF1776">NewI((1-'Parameters-x'!L1782)*BETA_a,Y1776,T1776)</f>
        <v>17.597192743659701</v>
      </c>
      <c r="AG1776">
        <f t="shared" si="516"/>
        <v>32603042.722513877</v>
      </c>
      <c r="AH1776" cm="1">
        <f t="array" ref="AH1776">NewI((1-'Parameters-x'!L1782)*BETA_e,AA1776,T1776)</f>
        <v>6.0221782285929892</v>
      </c>
    </row>
    <row r="1777" spans="1:34" x14ac:dyDescent="0.55000000000000004">
      <c r="A1777">
        <f t="shared" si="502"/>
        <v>177.29999999999421</v>
      </c>
      <c r="B1777" s="2">
        <f t="shared" si="503"/>
        <v>25607325.809369273</v>
      </c>
      <c r="C1777" s="6">
        <f t="shared" si="504"/>
        <v>1.5793820745661022</v>
      </c>
      <c r="D1777" s="2">
        <f t="shared" si="505"/>
        <v>101836165.61124866</v>
      </c>
      <c r="E1777" s="6">
        <f t="shared" si="506"/>
        <v>9.1867694182177578E-2</v>
      </c>
      <c r="F1777">
        <f t="array" ref="F1777:K1777">rk((1-'Parameters-x'!K1782)*BETA_c,(1-'Parameters-x'!K1782)*BETA_a,(1-'Parameters-x'!K1782)*BETA_e,GAMMA,F1776,G1776,H1776,I1776,J1776,K1776,dt,STAGE)</f>
        <v>13625902.983750204</v>
      </c>
      <c r="G1777">
        <v>0.10989506046938033</v>
      </c>
      <c r="H1777">
        <v>9399503.1026238911</v>
      </c>
      <c r="I1777">
        <v>1.0946544736397419</v>
      </c>
      <c r="J1777">
        <v>2581919.7229951764</v>
      </c>
      <c r="K1777">
        <v>0.37483254045698006</v>
      </c>
      <c r="L1777">
        <f t="shared" si="507"/>
        <v>2132520.9063547361</v>
      </c>
      <c r="M1777" cm="1">
        <f t="array" ref="M1777">NewI((1-'Parameters-x'!K1783)*BETA_c,F1777,C1777)</f>
        <v>6.4014888924385288E-3</v>
      </c>
      <c r="N1777">
        <f t="shared" si="508"/>
        <v>67100323.802721635</v>
      </c>
      <c r="O1777" cm="1">
        <f t="array" ref="O1777">NewI((1-'Parameters-x'!K1783)*BETA_a,H1777,C1777)</f>
        <v>6.3675294495508003E-2</v>
      </c>
      <c r="P1777">
        <f t="shared" si="509"/>
        <v>32603320.902172282</v>
      </c>
      <c r="Q1777" cm="1">
        <f t="array" ref="Q1777">NewI((1-'Parameters-x'!K1783)*BETA_e,J1777,C1777)</f>
        <v>2.1790910794231049E-2</v>
      </c>
      <c r="S1777" s="2">
        <f t="shared" si="510"/>
        <v>25608059.072738118</v>
      </c>
      <c r="T1777" s="6">
        <f t="shared" si="511"/>
        <v>429.94664006195353</v>
      </c>
      <c r="U1777" s="2">
        <f t="shared" si="512"/>
        <v>101835003.98062181</v>
      </c>
      <c r="V1777" s="4">
        <f t="shared" si="513"/>
        <v>25.00998892731231</v>
      </c>
      <c r="W1777">
        <f t="array" ref="W1777:AB1777">rk((1-'Parameters-x'!L1782)*BETA_c,(1-'Parameters-x'!L1782)*BETA_a,(1-'Parameters-x'!L1782)*BETA_e,GAMMA,W1776,X1776,Y1776,Z1776,AA1776,AB1776,dt,STAGE)</f>
        <v>13625954.077446232</v>
      </c>
      <c r="X1777">
        <v>29.579178977218486</v>
      </c>
      <c r="Y1777">
        <v>9400011.3418871611</v>
      </c>
      <c r="Z1777">
        <v>297.89437501415512</v>
      </c>
      <c r="AA1777">
        <v>2582093.6534047285</v>
      </c>
      <c r="AB1777">
        <v>102.47308607057997</v>
      </c>
      <c r="AC1777">
        <f t="shared" si="514"/>
        <v>2132440.3433747911</v>
      </c>
      <c r="AD1777" cm="1">
        <f t="array" ref="AD1777">NewI((1-'Parameters-x'!L1783)*BETA_c,W1777,T1777)</f>
        <v>1.7426492331686221</v>
      </c>
      <c r="AE1777">
        <f t="shared" si="515"/>
        <v>67099518.763737828</v>
      </c>
      <c r="AF1777" cm="1">
        <f t="array" ref="AF1777">NewI((1-'Parameters-x'!L1783)*BETA_a,Y1777,T1777)</f>
        <v>17.334918295658099</v>
      </c>
      <c r="AG1777">
        <f t="shared" si="516"/>
        <v>32603044.873509202</v>
      </c>
      <c r="AH1777" cm="1">
        <f t="array" ref="AH1777">NewI((1-'Parameters-x'!L1783)*BETA_e,AA1777,T1777)</f>
        <v>5.9324213984855909</v>
      </c>
    </row>
    <row r="1778" spans="1:34" x14ac:dyDescent="0.55000000000000004">
      <c r="A1778">
        <f t="shared" si="502"/>
        <v>177.39999999999421</v>
      </c>
      <c r="B1778" s="2">
        <f t="shared" si="503"/>
        <v>25607325.800251137</v>
      </c>
      <c r="C1778" s="6">
        <f t="shared" si="504"/>
        <v>1.5558422378363512</v>
      </c>
      <c r="D1778" s="2">
        <f t="shared" si="505"/>
        <v>101836165.64390662</v>
      </c>
      <c r="E1778" s="6">
        <f t="shared" si="506"/>
        <v>9.0498455761603161E-2</v>
      </c>
      <c r="F1778">
        <f t="array" ref="F1778:K1778">rk((1-'Parameters-x'!K1783)*BETA_c,(1-'Parameters-x'!K1783)*BETA_a,(1-'Parameters-x'!K1783)*BETA_e,GAMMA,F1777,G1777,H1777,I1777,J1777,K1777,dt,STAGE)</f>
        <v>13625902.983114837</v>
      </c>
      <c r="G1778">
        <v>0.10825804138355195</v>
      </c>
      <c r="H1778">
        <v>9399503.0963039324</v>
      </c>
      <c r="I1778">
        <v>1.0783395034401122</v>
      </c>
      <c r="J1778">
        <v>2581919.7208323656</v>
      </c>
      <c r="K1778">
        <v>0.36924469301268703</v>
      </c>
      <c r="L1778">
        <f t="shared" si="507"/>
        <v>2132520.9086271217</v>
      </c>
      <c r="M1778" cm="1">
        <f t="array" ref="M1778">NewI((1-'Parameters-x'!K1784)*BETA_c,F1778,C1778)</f>
        <v>6.306078157920011E-3</v>
      </c>
      <c r="N1778">
        <f t="shared" si="508"/>
        <v>67100323.825356565</v>
      </c>
      <c r="O1778" cm="1">
        <f t="array" ref="O1778">NewI((1-'Parameters-x'!K1784)*BETA_a,H1778,C1778)</f>
        <v>6.2726248582620936E-2</v>
      </c>
      <c r="P1778">
        <f t="shared" si="509"/>
        <v>32603320.909922939</v>
      </c>
      <c r="Q1778" cm="1">
        <f t="array" ref="Q1778">NewI((1-'Parameters-x'!K1784)*BETA_e,J1778,C1778)</f>
        <v>2.1466129021062208E-2</v>
      </c>
      <c r="S1778" s="2">
        <f t="shared" si="510"/>
        <v>25608056.590423733</v>
      </c>
      <c r="T1778" s="6">
        <f t="shared" si="511"/>
        <v>423.5386497390698</v>
      </c>
      <c r="U1778" s="2">
        <f t="shared" si="512"/>
        <v>101835012.87092653</v>
      </c>
      <c r="V1778" s="4">
        <f t="shared" si="513"/>
        <v>24.637231756364056</v>
      </c>
      <c r="W1778">
        <f t="array" ref="W1778:AB1778">rk((1-'Parameters-x'!L1783)*BETA_c,(1-'Parameters-x'!L1783)*BETA_a,(1-'Parameters-x'!L1783)*BETA_e,GAMMA,W1777,X1777,Y1777,Z1777,AA1777,AB1777,dt,STAGE)</f>
        <v>13625953.904483197</v>
      </c>
      <c r="X1778">
        <v>29.140490151655914</v>
      </c>
      <c r="Y1778">
        <v>9400009.6213459335</v>
      </c>
      <c r="Z1778">
        <v>293.45514115819083</v>
      </c>
      <c r="AA1778">
        <v>2582093.0645946059</v>
      </c>
      <c r="AB1778">
        <v>100.94301842922303</v>
      </c>
      <c r="AC1778">
        <f t="shared" si="514"/>
        <v>2132440.9550266513</v>
      </c>
      <c r="AD1778" cm="1">
        <f t="array" ref="AD1778">NewI((1-'Parameters-x'!L1784)*BETA_c,W1778,T1778)</f>
        <v>1.7166765013207039</v>
      </c>
      <c r="AE1778">
        <f t="shared" si="515"/>
        <v>67099524.923512906</v>
      </c>
      <c r="AF1778" cm="1">
        <f t="array" ref="AF1778">NewI((1-'Parameters-x'!L1784)*BETA_a,Y1778,T1778)</f>
        <v>17.076552902866812</v>
      </c>
      <c r="AG1778">
        <f t="shared" si="516"/>
        <v>32603046.992386967</v>
      </c>
      <c r="AH1778" cm="1">
        <f t="array" ref="AH1778">NewI((1-'Parameters-x'!L1784)*BETA_e,AA1778,T1778)</f>
        <v>5.8440023521765374</v>
      </c>
    </row>
    <row r="1779" spans="1:34" x14ac:dyDescent="0.55000000000000004">
      <c r="A1779">
        <f t="shared" si="502"/>
        <v>177.4999999999942</v>
      </c>
      <c r="B1779" s="2">
        <f t="shared" si="503"/>
        <v>25607325.7912689</v>
      </c>
      <c r="C1779" s="6">
        <f t="shared" si="504"/>
        <v>1.5326532496522762</v>
      </c>
      <c r="D1779" s="2">
        <f t="shared" si="505"/>
        <v>101836165.67607786</v>
      </c>
      <c r="E1779" s="6">
        <f t="shared" si="506"/>
        <v>8.914962510154803E-2</v>
      </c>
      <c r="F1779">
        <f t="array" ref="F1779:K1779">rk((1-'Parameters-x'!K1784)*BETA_c,(1-'Parameters-x'!K1784)*BETA_a,(1-'Parameters-x'!K1784)*BETA_e,GAMMA,F1778,G1778,H1778,I1778,J1778,K1778,dt,STAGE)</f>
        <v>13625902.98248894</v>
      </c>
      <c r="G1779">
        <v>0.10664540247368694</v>
      </c>
      <c r="H1779">
        <v>9399503.0900781695</v>
      </c>
      <c r="I1779">
        <v>1.0622676936227946</v>
      </c>
      <c r="J1779">
        <v>2581919.7187017896</v>
      </c>
      <c r="K1779">
        <v>0.36374015355579464</v>
      </c>
      <c r="L1779">
        <f t="shared" si="507"/>
        <v>2132520.910865658</v>
      </c>
      <c r="M1779" cm="1">
        <f t="array" ref="M1779">NewI((1-'Parameters-x'!K1785)*BETA_c,F1779,C1779)</f>
        <v>6.2120894688488257E-3</v>
      </c>
      <c r="N1779">
        <f t="shared" si="508"/>
        <v>67100323.847654141</v>
      </c>
      <c r="O1779" cm="1">
        <f t="array" ref="O1779">NewI((1-'Parameters-x'!K1785)*BETA_a,H1779,C1779)</f>
        <v>6.1791347687454791E-2</v>
      </c>
      <c r="P1779">
        <f t="shared" si="509"/>
        <v>32603320.917558055</v>
      </c>
      <c r="Q1779" cm="1">
        <f t="array" ref="Q1779">NewI((1-'Parameters-x'!K1785)*BETA_e,J1779,C1779)</f>
        <v>2.1146187945244414E-2</v>
      </c>
      <c r="S1779" s="2">
        <f t="shared" si="510"/>
        <v>25608054.145106584</v>
      </c>
      <c r="T1779" s="6">
        <f t="shared" si="511"/>
        <v>417.22616464363</v>
      </c>
      <c r="U1779" s="2">
        <f t="shared" si="512"/>
        <v>101835021.62872878</v>
      </c>
      <c r="V1779" s="4">
        <f t="shared" si="513"/>
        <v>24.270030322233648</v>
      </c>
      <c r="W1779">
        <f t="array" ref="W1779:AB1779">rk((1-'Parameters-x'!L1784)*BETA_c,(1-'Parameters-x'!L1784)*BETA_a,(1-'Parameters-x'!L1784)*BETA_e,GAMMA,W1778,X1778,Y1778,Z1778,AA1778,AB1778,dt,STAGE)</f>
        <v>13625953.73409803</v>
      </c>
      <c r="X1779">
        <v>28.708294996831999</v>
      </c>
      <c r="Y1779">
        <v>9400007.9264482241</v>
      </c>
      <c r="Z1779">
        <v>289.08205703929252</v>
      </c>
      <c r="AA1779">
        <v>2582092.4845603304</v>
      </c>
      <c r="AB1779">
        <v>99.435812607505454</v>
      </c>
      <c r="AC1779">
        <f t="shared" si="514"/>
        <v>2132441.5576069728</v>
      </c>
      <c r="AD1779" cm="1">
        <f t="array" ref="AD1779">NewI((1-'Parameters-x'!L1785)*BETA_c,W1779,T1779)</f>
        <v>1.6910908699003433</v>
      </c>
      <c r="AE1779">
        <f t="shared" si="515"/>
        <v>67099530.991494738</v>
      </c>
      <c r="AF1779" cm="1">
        <f t="array" ref="AF1779">NewI((1-'Parameters-x'!L1785)*BETA_a,Y1779,T1779)</f>
        <v>16.822038302124923</v>
      </c>
      <c r="AG1779">
        <f t="shared" si="516"/>
        <v>32603049.079627063</v>
      </c>
      <c r="AH1779" cm="1">
        <f t="array" ref="AH1779">NewI((1-'Parameters-x'!L1785)*BETA_e,AA1779,T1779)</f>
        <v>5.7569011502083827</v>
      </c>
    </row>
    <row r="1780" spans="1:34" x14ac:dyDescent="0.55000000000000004">
      <c r="A1780">
        <f t="shared" si="502"/>
        <v>177.5999999999942</v>
      </c>
      <c r="B1780" s="2">
        <f t="shared" si="503"/>
        <v>25607325.782420538</v>
      </c>
      <c r="C1780" s="6">
        <f t="shared" si="504"/>
        <v>1.5098098808060751</v>
      </c>
      <c r="D1780" s="2">
        <f t="shared" si="505"/>
        <v>101836165.70776957</v>
      </c>
      <c r="E1780" s="6">
        <f t="shared" si="506"/>
        <v>8.7820898035327138E-2</v>
      </c>
      <c r="F1780">
        <f t="array" ref="F1780:K1780">rk((1-'Parameters-x'!K1785)*BETA_c,(1-'Parameters-x'!K1785)*BETA_a,(1-'Parameters-x'!K1785)*BETA_e,GAMMA,F1779,G1779,H1779,I1779,J1779,K1779,dt,STAGE)</f>
        <v>13625902.981872372</v>
      </c>
      <c r="G1780">
        <v>0.10505678075217453</v>
      </c>
      <c r="H1780">
        <v>9399503.0839451961</v>
      </c>
      <c r="I1780">
        <v>1.046435420125811</v>
      </c>
      <c r="J1780">
        <v>2581919.7166029685</v>
      </c>
      <c r="K1780">
        <v>0.35831767992808955</v>
      </c>
      <c r="L1780">
        <f t="shared" si="507"/>
        <v>2132520.9130708468</v>
      </c>
      <c r="M1780" cm="1">
        <f t="array" ref="M1780">NewI((1-'Parameters-x'!K1786)*BETA_c,F1780,C1780)</f>
        <v>6.1195016304064973E-3</v>
      </c>
      <c r="N1780">
        <f t="shared" si="508"/>
        <v>67100323.869619377</v>
      </c>
      <c r="O1780" cm="1">
        <f t="array" ref="O1780">NewI((1-'Parameters-x'!K1786)*BETA_a,H1780,C1780)</f>
        <v>6.087038098613444E-2</v>
      </c>
      <c r="P1780">
        <f t="shared" si="509"/>
        <v>32603320.925079349</v>
      </c>
      <c r="Q1780" cm="1">
        <f t="array" ref="Q1780">NewI((1-'Parameters-x'!K1786)*BETA_e,J1780,C1780)</f>
        <v>2.0831015418786215E-2</v>
      </c>
      <c r="S1780" s="2">
        <f t="shared" si="510"/>
        <v>25608051.736235242</v>
      </c>
      <c r="T1780" s="6">
        <f t="shared" si="511"/>
        <v>411.00776137064088</v>
      </c>
      <c r="U1780" s="2">
        <f t="shared" si="512"/>
        <v>101835030.25600338</v>
      </c>
      <c r="V1780" s="4">
        <f t="shared" si="513"/>
        <v>23.908301818583901</v>
      </c>
      <c r="W1780">
        <f t="array" ref="W1780:AB1780">rk((1-'Parameters-x'!L1785)*BETA_c,(1-'Parameters-x'!L1785)*BETA_a,(1-'Parameters-x'!L1785)*BETA_e,GAMMA,W1779,X1779,Y1779,Z1779,AA1779,AB1779,dt,STAGE)</f>
        <v>13625953.566252314</v>
      </c>
      <c r="X1780">
        <v>28.282497649831019</v>
      </c>
      <c r="Y1780">
        <v>9400006.2568118274</v>
      </c>
      <c r="Z1780">
        <v>284.77413703283145</v>
      </c>
      <c r="AA1780">
        <v>2582091.9131711028</v>
      </c>
      <c r="AB1780">
        <v>97.951126687978402</v>
      </c>
      <c r="AC1780">
        <f t="shared" si="514"/>
        <v>2132442.1512500364</v>
      </c>
      <c r="AD1780" cm="1">
        <f t="array" ref="AD1780">NewI((1-'Parameters-x'!L1786)*BETA_c,W1780,T1780)</f>
        <v>1.6658865695636218</v>
      </c>
      <c r="AE1780">
        <f t="shared" si="515"/>
        <v>67099536.969051138</v>
      </c>
      <c r="AF1780" cm="1">
        <f t="array" ref="AF1780">NewI((1-'Parameters-x'!L1786)*BETA_a,Y1780,T1780)</f>
        <v>16.571317098689914</v>
      </c>
      <c r="AG1780">
        <f t="shared" si="516"/>
        <v>32603051.135702211</v>
      </c>
      <c r="AH1780" cm="1">
        <f t="array" ref="AH1780">NewI((1-'Parameters-x'!L1786)*BETA_e,AA1780,T1780)</f>
        <v>5.6710981503303675</v>
      </c>
    </row>
    <row r="1781" spans="1:34" x14ac:dyDescent="0.55000000000000004">
      <c r="A1781">
        <f t="shared" si="502"/>
        <v>177.69999999999419</v>
      </c>
      <c r="B1781" s="2">
        <f t="shared" si="503"/>
        <v>25607325.773704059</v>
      </c>
      <c r="C1781" s="6">
        <f t="shared" si="504"/>
        <v>1.4873069800284546</v>
      </c>
      <c r="D1781" s="2">
        <f t="shared" si="505"/>
        <v>101836165.73898895</v>
      </c>
      <c r="E1781" s="6">
        <f t="shared" si="506"/>
        <v>8.6511974929696658E-2</v>
      </c>
      <c r="F1781">
        <f t="array" ref="F1781:K1781">rk((1-'Parameters-x'!K1786)*BETA_c,(1-'Parameters-x'!K1786)*BETA_a,(1-'Parameters-x'!K1786)*BETA_e,GAMMA,F1780,G1780,H1780,I1780,J1780,K1780,dt,STAGE)</f>
        <v>13625902.981264995</v>
      </c>
      <c r="G1781">
        <v>0.10349181863358517</v>
      </c>
      <c r="H1781">
        <v>9399503.0779036339</v>
      </c>
      <c r="I1781">
        <v>1.0308391128995547</v>
      </c>
      <c r="J1781">
        <v>2581919.7145354296</v>
      </c>
      <c r="K1781">
        <v>0.35297604849531494</v>
      </c>
      <c r="L1781">
        <f t="shared" si="507"/>
        <v>2132520.9152431861</v>
      </c>
      <c r="M1781" cm="1">
        <f t="array" ref="M1781">NewI((1-'Parameters-x'!K1787)*BETA_c,F1781,C1781)</f>
        <v>6.0282937636718407E-3</v>
      </c>
      <c r="N1781">
        <f t="shared" si="508"/>
        <v>67100323.891257249</v>
      </c>
      <c r="O1781" cm="1">
        <f t="array" ref="O1781">NewI((1-'Parameters-x'!K1787)*BETA_a,H1781,C1781)</f>
        <v>5.9963140797001491E-2</v>
      </c>
      <c r="P1781">
        <f t="shared" si="509"/>
        <v>32603320.93248852</v>
      </c>
      <c r="Q1781" cm="1">
        <f t="array" ref="Q1781">NewI((1-'Parameters-x'!K1787)*BETA_e,J1781,C1781)</f>
        <v>2.0520540369023333E-2</v>
      </c>
      <c r="S1781" s="2">
        <f t="shared" si="510"/>
        <v>25608049.363266513</v>
      </c>
      <c r="T1781" s="6">
        <f t="shared" si="511"/>
        <v>404.88203772908048</v>
      </c>
      <c r="U1781" s="2">
        <f t="shared" si="512"/>
        <v>101835038.75469576</v>
      </c>
      <c r="V1781" s="4">
        <f t="shared" si="513"/>
        <v>23.551964673312735</v>
      </c>
      <c r="W1781">
        <f t="array" ref="W1781:AB1781">rk((1-'Parameters-x'!L1786)*BETA_c,(1-'Parameters-x'!L1786)*BETA_a,(1-'Parameters-x'!L1786)*BETA_e,GAMMA,W1780,X1780,Y1780,Z1780,AA1780,AB1780,dt,STAGE)</f>
        <v>13625953.400908196</v>
      </c>
      <c r="X1781">
        <v>27.863003657535494</v>
      </c>
      <c r="Y1781">
        <v>9400004.6120602433</v>
      </c>
      <c r="Z1781">
        <v>280.53041019809183</v>
      </c>
      <c r="AA1781">
        <v>2582091.3502980727</v>
      </c>
      <c r="AB1781">
        <v>96.48862387345315</v>
      </c>
      <c r="AC1781">
        <f t="shared" si="514"/>
        <v>2132442.736088146</v>
      </c>
      <c r="AD1781" cm="1">
        <f t="array" ref="AD1781">NewI((1-'Parameters-x'!L1787)*BETA_c,W1781,T1781)</f>
        <v>1.6410579169516346</v>
      </c>
      <c r="AE1781">
        <f t="shared" si="515"/>
        <v>67099542.857529558</v>
      </c>
      <c r="AF1781" cm="1">
        <f t="array" ref="AF1781">NewI((1-'Parameters-x'!L1787)*BETA_a,Y1781,T1781)</f>
        <v>16.324332753293053</v>
      </c>
      <c r="AG1781">
        <f t="shared" si="516"/>
        <v>32603053.161078054</v>
      </c>
      <c r="AH1781" cm="1">
        <f t="array" ref="AH1781">NewI((1-'Parameters-x'!L1787)*BETA_e,AA1781,T1781)</f>
        <v>5.5865740030680477</v>
      </c>
    </row>
    <row r="1782" spans="1:34" x14ac:dyDescent="0.55000000000000004">
      <c r="A1782">
        <f t="shared" si="502"/>
        <v>177.79999999999418</v>
      </c>
      <c r="B1782" s="2">
        <f t="shared" si="503"/>
        <v>25607325.765117493</v>
      </c>
      <c r="C1782" s="6">
        <f t="shared" si="504"/>
        <v>1.4651394728269993</v>
      </c>
      <c r="D1782" s="2">
        <f t="shared" si="505"/>
        <v>101836165.76974303</v>
      </c>
      <c r="E1782" s="6">
        <f t="shared" si="506"/>
        <v>8.5222560617285378E-2</v>
      </c>
      <c r="F1782">
        <f t="array" ref="F1782:K1782">rk((1-'Parameters-x'!K1787)*BETA_c,(1-'Parameters-x'!K1787)*BETA_a,(1-'Parameters-x'!K1787)*BETA_e,GAMMA,F1781,G1781,H1781,I1781,J1781,K1781,dt,STAGE)</f>
        <v>13625902.980666669</v>
      </c>
      <c r="G1782">
        <v>0.10195016385431781</v>
      </c>
      <c r="H1782">
        <v>9399503.0719521176</v>
      </c>
      <c r="I1782">
        <v>1.0154752551018116</v>
      </c>
      <c r="J1782">
        <v>2581919.7124987063</v>
      </c>
      <c r="K1782">
        <v>0.34771405387086979</v>
      </c>
      <c r="L1782">
        <f t="shared" si="507"/>
        <v>2132520.917383167</v>
      </c>
      <c r="M1782" cm="1">
        <f t="array" ref="M1782">NewI((1-'Parameters-x'!K1788)*BETA_c,F1782,C1782)</f>
        <v>5.9384453009126859E-3</v>
      </c>
      <c r="N1782">
        <f t="shared" si="508"/>
        <v>67100323.912572622</v>
      </c>
      <c r="O1782" cm="1">
        <f t="array" ref="O1782">NewI((1-'Parameters-x'!K1788)*BETA_a,H1782,C1782)</f>
        <v>5.9069422533781189E-2</v>
      </c>
      <c r="P1782">
        <f t="shared" si="509"/>
        <v>32603320.939787239</v>
      </c>
      <c r="Q1782" cm="1">
        <f t="array" ref="Q1782">NewI((1-'Parameters-x'!K1788)*BETA_e,J1782,C1782)</f>
        <v>2.0214692782591494E-2</v>
      </c>
      <c r="S1782" s="2">
        <f t="shared" si="510"/>
        <v>25608047.025665279</v>
      </c>
      <c r="T1782" s="6">
        <f t="shared" si="511"/>
        <v>398.84761242574302</v>
      </c>
      <c r="U1782" s="2">
        <f t="shared" si="512"/>
        <v>101835047.12672231</v>
      </c>
      <c r="V1782" s="4">
        <f t="shared" si="513"/>
        <v>23.200938530155735</v>
      </c>
      <c r="W1782">
        <f t="array" ref="W1782:AB1782">rk((1-'Parameters-x'!L1787)*BETA_c,(1-'Parameters-x'!L1787)*BETA_a,(1-'Parameters-x'!L1787)*BETA_e,GAMMA,W1781,X1781,Y1781,Z1781,AA1781,AB1781,dt,STAGE)</f>
        <v>13625953.238028394</v>
      </c>
      <c r="X1782">
        <v>27.449719956004969</v>
      </c>
      <c r="Y1782">
        <v>9400002.9918225743</v>
      </c>
      <c r="Z1782">
        <v>276.34992005954797</v>
      </c>
      <c r="AA1782">
        <v>2582090.7958143097</v>
      </c>
      <c r="AB1782">
        <v>95.047972410190098</v>
      </c>
      <c r="AC1782">
        <f t="shared" si="514"/>
        <v>2132443.3122516498</v>
      </c>
      <c r="AD1782" cm="1">
        <f t="array" ref="AD1782">NewI((1-'Parameters-x'!L1788)*BETA_c,W1782,T1782)</f>
        <v>1.6165993134090275</v>
      </c>
      <c r="AE1782">
        <f t="shared" si="515"/>
        <v>67099548.658257373</v>
      </c>
      <c r="AF1782" cm="1">
        <f t="array" ref="AF1782">NewI((1-'Parameters-x'!L1788)*BETA_a,Y1782,T1782)</f>
        <v>16.08102956938772</v>
      </c>
      <c r="AG1782">
        <f t="shared" si="516"/>
        <v>32603055.15621328</v>
      </c>
      <c r="AH1782" cm="1">
        <f t="array" ref="AH1782">NewI((1-'Parameters-x'!L1788)*BETA_e,AA1782,T1782)</f>
        <v>5.5033096473589849</v>
      </c>
    </row>
    <row r="1783" spans="1:34" x14ac:dyDescent="0.55000000000000004">
      <c r="A1783">
        <f t="shared" si="502"/>
        <v>177.89999999999418</v>
      </c>
      <c r="B1783" s="2">
        <f t="shared" si="503"/>
        <v>25607325.756658908</v>
      </c>
      <c r="C1783" s="6">
        <f t="shared" si="504"/>
        <v>1.4433023603418529</v>
      </c>
      <c r="D1783" s="2">
        <f t="shared" si="505"/>
        <v>101836165.80003874</v>
      </c>
      <c r="E1783" s="6">
        <f t="shared" si="506"/>
        <v>8.3952364330033225E-2</v>
      </c>
      <c r="F1783">
        <f t="array" ref="F1783:K1783">rk((1-'Parameters-x'!K1788)*BETA_c,(1-'Parameters-x'!K1788)*BETA_a,(1-'Parameters-x'!K1788)*BETA_e,GAMMA,F1782,G1782,H1782,I1782,J1782,K1782,dt,STAGE)</f>
        <v>13625902.980077261</v>
      </c>
      <c r="G1783">
        <v>0.10043146939344161</v>
      </c>
      <c r="H1783">
        <v>9399503.066089306</v>
      </c>
      <c r="I1783">
        <v>1.0003403823047812</v>
      </c>
      <c r="J1783">
        <v>2581919.7104923395</v>
      </c>
      <c r="K1783">
        <v>0.34253050864363005</v>
      </c>
      <c r="L1783">
        <f t="shared" si="507"/>
        <v>2132520.9194912696</v>
      </c>
      <c r="M1783" cm="1">
        <f t="array" ref="M1783">NewI((1-'Parameters-x'!K1789)*BETA_c,F1783,C1783)</f>
        <v>5.8499359809477723E-3</v>
      </c>
      <c r="N1783">
        <f t="shared" si="508"/>
        <v>67100323.933570318</v>
      </c>
      <c r="O1783" cm="1">
        <f t="array" ref="O1783">NewI((1-'Parameters-x'!K1789)*BETA_a,H1783,C1783)</f>
        <v>5.818902465944735E-2</v>
      </c>
      <c r="P1783">
        <f t="shared" si="509"/>
        <v>32603320.946977153</v>
      </c>
      <c r="Q1783" cm="1">
        <f t="array" ref="Q1783">NewI((1-'Parameters-x'!K1789)*BETA_e,J1783,C1783)</f>
        <v>1.991340368963811E-2</v>
      </c>
      <c r="S1783" s="2">
        <f t="shared" si="510"/>
        <v>25608044.722904414</v>
      </c>
      <c r="T1783" s="6">
        <f t="shared" si="511"/>
        <v>392.90312475379608</v>
      </c>
      <c r="U1783" s="2">
        <f t="shared" si="512"/>
        <v>101835055.37397084</v>
      </c>
      <c r="V1783" s="4">
        <f t="shared" si="513"/>
        <v>22.855144230563059</v>
      </c>
      <c r="W1783">
        <f t="array" ref="W1783:AB1783">rk((1-'Parameters-x'!L1788)*BETA_c,(1-'Parameters-x'!L1788)*BETA_a,(1-'Parameters-x'!L1788)*BETA_e,GAMMA,W1782,X1782,Y1782,Z1782,AA1782,AB1782,dt,STAGE)</f>
        <v>13625953.077576179</v>
      </c>
      <c r="X1783">
        <v>27.042554850154119</v>
      </c>
      <c r="Y1783">
        <v>9400001.3957334552</v>
      </c>
      <c r="Z1783">
        <v>272.23172439139933</v>
      </c>
      <c r="AA1783">
        <v>2582090.2495947764</v>
      </c>
      <c r="AB1783">
        <v>93.628845512242592</v>
      </c>
      <c r="AC1783">
        <f t="shared" si="514"/>
        <v>2132443.8798689707</v>
      </c>
      <c r="AD1783" cm="1">
        <f t="array" ref="AD1783">NewI((1-'Parameters-x'!L1789)*BETA_c,W1783,T1783)</f>
        <v>1.5925052437216332</v>
      </c>
      <c r="AE1783">
        <f t="shared" si="515"/>
        <v>67099554.372542158</v>
      </c>
      <c r="AF1783" cm="1">
        <f t="array" ref="AF1783">NewI((1-'Parameters-x'!L1789)*BETA_a,Y1783,T1783)</f>
        <v>15.841352680587912</v>
      </c>
      <c r="AG1783">
        <f t="shared" si="516"/>
        <v>32603057.121559709</v>
      </c>
      <c r="AH1783" cm="1">
        <f t="array" ref="AH1783">NewI((1-'Parameters-x'!L1789)*BETA_e,AA1783,T1783)</f>
        <v>5.4212863062535135</v>
      </c>
    </row>
    <row r="1784" spans="1:34" x14ac:dyDescent="0.55000000000000004">
      <c r="A1784">
        <f t="shared" si="502"/>
        <v>177.99999999999417</v>
      </c>
      <c r="B1784" s="2">
        <f t="shared" si="503"/>
        <v>25607325.748326391</v>
      </c>
      <c r="C1784" s="6">
        <f t="shared" si="504"/>
        <v>1.4217907182184575</v>
      </c>
      <c r="D1784" s="2">
        <f t="shared" si="505"/>
        <v>101836165.82988289</v>
      </c>
      <c r="E1784" s="6">
        <f t="shared" si="506"/>
        <v>8.2701099633622099E-2</v>
      </c>
      <c r="F1784">
        <f t="array" ref="F1784:K1784">rk((1-'Parameters-x'!K1789)*BETA_c,(1-'Parameters-x'!K1789)*BETA_a,(1-'Parameters-x'!K1789)*BETA_e,GAMMA,F1783,G1783,H1783,I1783,J1783,K1783,dt,STAGE)</f>
        <v>13625902.979496637</v>
      </c>
      <c r="G1784">
        <v>9.8935393394713952E-2</v>
      </c>
      <c r="H1784">
        <v>9399503.0603138767</v>
      </c>
      <c r="I1784">
        <v>0.98543108171391236</v>
      </c>
      <c r="J1784">
        <v>2581919.7085158764</v>
      </c>
      <c r="K1784">
        <v>0.33742424310983116</v>
      </c>
      <c r="L1784">
        <f t="shared" si="507"/>
        <v>2132520.921567969</v>
      </c>
      <c r="M1784" cm="1">
        <f t="array" ref="M1784">NewI((1-'Parameters-x'!K1790)*BETA_c,F1784,C1784)</f>
        <v>5.762745844577778E-3</v>
      </c>
      <c r="N1784">
        <f t="shared" si="508"/>
        <v>67100323.954255037</v>
      </c>
      <c r="O1784" cm="1">
        <f t="array" ref="O1784">NewI((1-'Parameters-x'!K1790)*BETA_a,H1784,C1784)</f>
        <v>5.7321748640775008E-2</v>
      </c>
      <c r="P1784">
        <f t="shared" si="509"/>
        <v>32603320.95405988</v>
      </c>
      <c r="Q1784" cm="1">
        <f t="array" ref="Q1784">NewI((1-'Parameters-x'!K1790)*BETA_e,J1784,C1784)</f>
        <v>1.9616605148269316E-2</v>
      </c>
      <c r="S1784" s="2">
        <f t="shared" si="510"/>
        <v>25608042.454464637</v>
      </c>
      <c r="T1784" s="6">
        <f t="shared" si="511"/>
        <v>387.0472342859772</v>
      </c>
      <c r="U1784" s="2">
        <f t="shared" si="512"/>
        <v>101835063.49830107</v>
      </c>
      <c r="V1784" s="4">
        <f t="shared" si="513"/>
        <v>22.514503795846387</v>
      </c>
      <c r="W1784">
        <f t="array" ref="W1784:AB1784">rk((1-'Parameters-x'!L1789)*BETA_c,(1-'Parameters-x'!L1789)*BETA_a,(1-'Parameters-x'!L1789)*BETA_e,GAMMA,W1783,X1783,Y1783,Z1783,AA1783,AB1783,dt,STAGE)</f>
        <v>13625952.919515371</v>
      </c>
      <c r="X1784">
        <v>26.641417993725838</v>
      </c>
      <c r="Y1784">
        <v>9399999.8234329671</v>
      </c>
      <c r="Z1784">
        <v>268.17489500531286</v>
      </c>
      <c r="AA1784">
        <v>2582089.7115162984</v>
      </c>
      <c r="AB1784">
        <v>92.230921286938511</v>
      </c>
      <c r="AC1784">
        <f t="shared" si="514"/>
        <v>2132444.439066635</v>
      </c>
      <c r="AD1784" cm="1">
        <f t="array" ref="AD1784">NewI((1-'Parameters-x'!L1790)*BETA_c,W1784,T1784)</f>
        <v>1.5687702748729109</v>
      </c>
      <c r="AE1784">
        <f t="shared" si="515"/>
        <v>67099560.001672029</v>
      </c>
      <c r="AF1784" cm="1">
        <f t="array" ref="AF1784">NewI((1-'Parameters-x'!L1790)*BETA_a,Y1784,T1784)</f>
        <v>15.605248038293892</v>
      </c>
      <c r="AG1784">
        <f t="shared" si="516"/>
        <v>32603059.057562415</v>
      </c>
      <c r="AH1784" cm="1">
        <f t="array" ref="AH1784">NewI((1-'Parameters-x'!L1790)*BETA_e,AA1784,T1784)</f>
        <v>5.3404854826795827</v>
      </c>
    </row>
    <row r="1785" spans="1:34" x14ac:dyDescent="0.55000000000000004">
      <c r="A1785">
        <f t="shared" si="502"/>
        <v>178.09999999999417</v>
      </c>
      <c r="B1785" s="2">
        <f t="shared" si="503"/>
        <v>25607325.740118064</v>
      </c>
      <c r="C1785" s="6">
        <f t="shared" si="504"/>
        <v>1.4005996954970918</v>
      </c>
      <c r="D1785" s="2">
        <f t="shared" si="505"/>
        <v>101836165.85928224</v>
      </c>
      <c r="E1785" s="6">
        <f t="shared" si="506"/>
        <v>8.1468484362883509E-2</v>
      </c>
      <c r="F1785">
        <f t="array" ref="F1785:K1785">rk((1-'Parameters-x'!K1790)*BETA_c,(1-'Parameters-x'!K1790)*BETA_a,(1-'Parameters-x'!K1790)*BETA_e,GAMMA,F1784,G1784,H1784,I1784,J1784,K1784,dt,STAGE)</f>
        <v>13625902.978924667</v>
      </c>
      <c r="G1785">
        <v>9.7461599089757697E-2</v>
      </c>
      <c r="H1785">
        <v>9399503.0546245258</v>
      </c>
      <c r="I1785">
        <v>0.97074399139838374</v>
      </c>
      <c r="J1785">
        <v>2581919.7065688712</v>
      </c>
      <c r="K1785">
        <v>0.3323941050089505</v>
      </c>
      <c r="L1785">
        <f t="shared" si="507"/>
        <v>2132520.9236137336</v>
      </c>
      <c r="M1785" cm="1">
        <f t="array" ref="M1785">NewI((1-'Parameters-x'!K1791)*BETA_c,F1785,C1785)</f>
        <v>5.6768552300844391E-3</v>
      </c>
      <c r="N1785">
        <f t="shared" si="508"/>
        <v>67100323.974631481</v>
      </c>
      <c r="O1785" cm="1">
        <f t="array" ref="O1785">NewI((1-'Parameters-x'!K1791)*BETA_a,H1785,C1785)</f>
        <v>5.6467398903570297E-2</v>
      </c>
      <c r="P1785">
        <f t="shared" si="509"/>
        <v>32603320.961037025</v>
      </c>
      <c r="Q1785" cm="1">
        <f t="array" ref="Q1785">NewI((1-'Parameters-x'!K1791)*BETA_e,J1785,C1785)</f>
        <v>1.9324230229228769E-2</v>
      </c>
      <c r="S1785" s="2">
        <f t="shared" si="510"/>
        <v>25608040.219834421</v>
      </c>
      <c r="T1785" s="6">
        <f t="shared" si="511"/>
        <v>381.27862057236484</v>
      </c>
      <c r="U1785" s="2">
        <f t="shared" si="512"/>
        <v>101835071.50154501</v>
      </c>
      <c r="V1785" s="4">
        <f t="shared" si="513"/>
        <v>22.178940409592133</v>
      </c>
      <c r="W1785">
        <f t="array" ref="W1785:AB1785">rk((1-'Parameters-x'!L1790)*BETA_c,(1-'Parameters-x'!L1790)*BETA_a,(1-'Parameters-x'!L1790)*BETA_e,GAMMA,W1784,X1784,Y1784,Z1784,AA1784,AB1784,dt,STAGE)</f>
        <v>13625952.763810331</v>
      </c>
      <c r="X1785">
        <v>26.24622036955509</v>
      </c>
      <c r="Y1785">
        <v>9399998.2745665498</v>
      </c>
      <c r="Z1785">
        <v>264.17851754132766</v>
      </c>
      <c r="AA1785">
        <v>2582089.1814575372</v>
      </c>
      <c r="AB1785">
        <v>90.853882661482118</v>
      </c>
      <c r="AC1785">
        <f t="shared" si="514"/>
        <v>2132444.9899692996</v>
      </c>
      <c r="AD1785" cm="1">
        <f t="array" ref="AD1785">NewI((1-'Parameters-x'!L1791)*BETA_c,W1785,T1785)</f>
        <v>1.5453890548189311</v>
      </c>
      <c r="AE1785">
        <f t="shared" si="515"/>
        <v>67099565.546915911</v>
      </c>
      <c r="AF1785" cm="1">
        <f t="array" ref="AF1785">NewI((1-'Parameters-x'!L1791)*BETA_a,Y1785,T1785)</f>
        <v>15.372662399502435</v>
      </c>
      <c r="AG1785">
        <f t="shared" si="516"/>
        <v>32603060.964659799</v>
      </c>
      <c r="AH1785" cm="1">
        <f t="array" ref="AH1785">NewI((1-'Parameters-x'!L1791)*BETA_e,AA1785,T1785)</f>
        <v>5.2608889552707696</v>
      </c>
    </row>
    <row r="1786" spans="1:34" x14ac:dyDescent="0.55000000000000004">
      <c r="A1786">
        <f t="shared" si="502"/>
        <v>178.19999999999416</v>
      </c>
      <c r="B1786" s="2">
        <f t="shared" si="503"/>
        <v>25607325.732032079</v>
      </c>
      <c r="C1786" s="6">
        <f t="shared" si="504"/>
        <v>1.3797245135189617</v>
      </c>
      <c r="D1786" s="2">
        <f t="shared" si="505"/>
        <v>101836165.88824341</v>
      </c>
      <c r="E1786" s="6">
        <f t="shared" si="506"/>
        <v>8.0254240558169349E-2</v>
      </c>
      <c r="F1786">
        <f t="array" ref="F1786:K1786">rk((1-'Parameters-x'!K1791)*BETA_c,(1-'Parameters-x'!K1791)*BETA_a,(1-'Parameters-x'!K1791)*BETA_e,GAMMA,F1785,G1785,H1785,I1785,J1785,K1785,dt,STAGE)</f>
        <v>13625902.978361221</v>
      </c>
      <c r="G1786">
        <v>9.6009754722380061E-2</v>
      </c>
      <c r="H1786">
        <v>9399503.0490199719</v>
      </c>
      <c r="I1786">
        <v>0.95627579953305075</v>
      </c>
      <c r="J1786">
        <v>2581919.7046508854</v>
      </c>
      <c r="K1786">
        <v>0.32743895926353089</v>
      </c>
      <c r="L1786">
        <f t="shared" si="507"/>
        <v>2132520.9256290244</v>
      </c>
      <c r="M1786" cm="1">
        <f t="array" ref="M1786">NewI((1-'Parameters-x'!K1792)*BETA_c,F1786,C1786)</f>
        <v>5.5922447687967577E-3</v>
      </c>
      <c r="N1786">
        <f t="shared" si="508"/>
        <v>67100323.994704232</v>
      </c>
      <c r="O1786" cm="1">
        <f t="array" ref="O1786">NewI((1-'Parameters-x'!K1792)*BETA_a,H1786,C1786)</f>
        <v>5.5625782788567731E-2</v>
      </c>
      <c r="P1786">
        <f t="shared" si="509"/>
        <v>32603320.967910156</v>
      </c>
      <c r="Q1786" cm="1">
        <f t="array" ref="Q1786">NewI((1-'Parameters-x'!K1792)*BETA_e,J1786,C1786)</f>
        <v>1.9036213000804852E-2</v>
      </c>
      <c r="S1786" s="2">
        <f t="shared" si="510"/>
        <v>25608038.018509842</v>
      </c>
      <c r="T1786" s="6">
        <f t="shared" si="511"/>
        <v>375.59598284265087</v>
      </c>
      <c r="U1786" s="2">
        <f t="shared" si="512"/>
        <v>101835079.38550732</v>
      </c>
      <c r="V1786" s="4">
        <f t="shared" si="513"/>
        <v>21.848378400336763</v>
      </c>
      <c r="W1786">
        <f t="array" ref="W1786:AB1786">rk((1-'Parameters-x'!L1791)*BETA_c,(1-'Parameters-x'!L1791)*BETA_a,(1-'Parameters-x'!L1791)*BETA_e,GAMMA,W1785,X1785,Y1785,Z1785,AA1785,AB1785,dt,STAGE)</f>
        <v>13625952.610425944</v>
      </c>
      <c r="X1786">
        <v>25.856874270119359</v>
      </c>
      <c r="Y1786">
        <v>9399996.7487849351</v>
      </c>
      <c r="Z1786">
        <v>260.24169126187201</v>
      </c>
      <c r="AA1786">
        <v>2582088.6592989629</v>
      </c>
      <c r="AB1786">
        <v>89.4974173106595</v>
      </c>
      <c r="AC1786">
        <f t="shared" si="514"/>
        <v>2132445.5326997866</v>
      </c>
      <c r="AD1786" cm="1">
        <f t="array" ref="AD1786">NewI((1-'Parameters-x'!L1792)*BETA_c,W1786,T1786)</f>
        <v>1.5223563112816028</v>
      </c>
      <c r="AE1786">
        <f t="shared" si="515"/>
        <v>67099571.009523802</v>
      </c>
      <c r="AF1786" cm="1">
        <f t="array" ref="AF1786">NewI((1-'Parameters-x'!L1792)*BETA_a,Y1786,T1786)</f>
        <v>15.143543314798698</v>
      </c>
      <c r="AG1786">
        <f t="shared" si="516"/>
        <v>32603062.843283724</v>
      </c>
      <c r="AH1786" cm="1">
        <f t="array" ref="AH1786">NewI((1-'Parameters-x'!L1792)*BETA_e,AA1786,T1786)</f>
        <v>5.1824787742564631</v>
      </c>
    </row>
    <row r="1787" spans="1:34" x14ac:dyDescent="0.55000000000000004">
      <c r="A1787">
        <f t="shared" si="502"/>
        <v>178.29999999999416</v>
      </c>
      <c r="B1787" s="2">
        <f t="shared" si="503"/>
        <v>25607325.724066608</v>
      </c>
      <c r="C1787" s="6">
        <f t="shared" si="504"/>
        <v>1.3591604648485931</v>
      </c>
      <c r="D1787" s="2">
        <f t="shared" si="505"/>
        <v>101836165.91677293</v>
      </c>
      <c r="E1787" s="6">
        <f t="shared" si="506"/>
        <v>7.9058094402670739E-2</v>
      </c>
      <c r="F1787">
        <f t="array" ref="F1787:K1787">rk((1-'Parameters-x'!K1792)*BETA_c,(1-'Parameters-x'!K1792)*BETA_a,(1-'Parameters-x'!K1792)*BETA_e,GAMMA,F1786,G1786,H1786,I1786,J1786,K1786,dt,STAGE)</f>
        <v>13625902.977806173</v>
      </c>
      <c r="G1787">
        <v>9.4579533474016528E-2</v>
      </c>
      <c r="H1787">
        <v>9399503.0434989501</v>
      </c>
      <c r="I1787">
        <v>0.94202324365169054</v>
      </c>
      <c r="J1787">
        <v>2581919.7027614852</v>
      </c>
      <c r="K1787">
        <v>0.32255768772288584</v>
      </c>
      <c r="L1787">
        <f t="shared" si="507"/>
        <v>2132520.9276142931</v>
      </c>
      <c r="M1787" cm="1">
        <f t="array" ref="M1787">NewI((1-'Parameters-x'!K1793)*BETA_c,F1787,C1787)</f>
        <v>5.5088953807232912E-3</v>
      </c>
      <c r="N1787">
        <f t="shared" si="508"/>
        <v>67100324.014477812</v>
      </c>
      <c r="O1787" cm="1">
        <f t="array" ref="O1787">NewI((1-'Parameters-x'!K1793)*BETA_a,H1787,C1787)</f>
        <v>5.4796710507984694E-2</v>
      </c>
      <c r="P1787">
        <f t="shared" si="509"/>
        <v>32603320.974680826</v>
      </c>
      <c r="Q1787" cm="1">
        <f t="array" ref="Q1787">NewI((1-'Parameters-x'!K1793)*BETA_e,J1787,C1787)</f>
        <v>1.8752488513962755E-2</v>
      </c>
      <c r="S1787" s="2">
        <f t="shared" si="510"/>
        <v>25608035.84999451</v>
      </c>
      <c r="T1787" s="6">
        <f t="shared" si="511"/>
        <v>369.99803971285127</v>
      </c>
      <c r="U1787" s="2">
        <f t="shared" si="512"/>
        <v>101835087.15196578</v>
      </c>
      <c r="V1787" s="4">
        <f t="shared" si="513"/>
        <v>21.522743224500374</v>
      </c>
      <c r="W1787">
        <f t="array" ref="W1787:AB1787">rk((1-'Parameters-x'!L1792)*BETA_c,(1-'Parameters-x'!L1792)*BETA_a,(1-'Parameters-x'!L1792)*BETA_e,GAMMA,W1786,X1786,Y1786,Z1786,AA1786,AB1786,dt,STAGE)</f>
        <v>13625952.459327625</v>
      </c>
      <c r="X1787">
        <v>25.473293278371582</v>
      </c>
      <c r="Y1787">
        <v>9399995.2457440589</v>
      </c>
      <c r="Z1787">
        <v>256.36352884884877</v>
      </c>
      <c r="AA1787">
        <v>2582088.1449228278</v>
      </c>
      <c r="AB1787">
        <v>88.161217585630922</v>
      </c>
      <c r="AC1787">
        <f t="shared" si="514"/>
        <v>2132446.0673790965</v>
      </c>
      <c r="AD1787" cm="1">
        <f t="array" ref="AD1787">NewI((1-'Parameters-x'!L1793)*BETA_c,W1787,T1787)</f>
        <v>1.4996668505598949</v>
      </c>
      <c r="AE1787">
        <f t="shared" si="515"/>
        <v>67099576.390727095</v>
      </c>
      <c r="AF1787" cm="1">
        <f t="array" ref="AF1787">NewI((1-'Parameters-x'!L1793)*BETA_a,Y1787,T1787)</f>
        <v>14.917839116527144</v>
      </c>
      <c r="AG1787">
        <f t="shared" si="516"/>
        <v>32603064.693859588</v>
      </c>
      <c r="AH1787" cm="1">
        <f t="array" ref="AH1787">NewI((1-'Parameters-x'!L1793)*BETA_e,AA1787,T1787)</f>
        <v>5.1052372574133376</v>
      </c>
    </row>
    <row r="1788" spans="1:34" x14ac:dyDescent="0.55000000000000004">
      <c r="A1788">
        <f t="shared" si="502"/>
        <v>178.39999999999415</v>
      </c>
      <c r="B1788" s="2">
        <f t="shared" si="503"/>
        <v>25607325.716219861</v>
      </c>
      <c r="C1788" s="6">
        <f t="shared" si="504"/>
        <v>1.3389029122122875</v>
      </c>
      <c r="D1788" s="2">
        <f t="shared" si="505"/>
        <v>101836165.94487722</v>
      </c>
      <c r="E1788" s="6">
        <f t="shared" si="506"/>
        <v>7.7879776160671363E-2</v>
      </c>
      <c r="F1788">
        <f t="array" ref="F1788:K1788">rk((1-'Parameters-x'!K1793)*BETA_c,(1-'Parameters-x'!K1793)*BETA_a,(1-'Parameters-x'!K1793)*BETA_e,GAMMA,F1787,G1787,H1787,I1787,J1787,K1787,dt,STAGE)</f>
        <v>13625902.977259399</v>
      </c>
      <c r="G1788">
        <v>9.3170613390282875E-2</v>
      </c>
      <c r="H1788">
        <v>9399503.0380602162</v>
      </c>
      <c r="I1788">
        <v>0.92798310991137667</v>
      </c>
      <c r="J1788">
        <v>2581919.7009002459</v>
      </c>
      <c r="K1788">
        <v>0.3177491889106282</v>
      </c>
      <c r="L1788">
        <f t="shared" si="507"/>
        <v>2132520.9295699871</v>
      </c>
      <c r="M1788" cm="1">
        <f t="array" ref="M1788">NewI((1-'Parameters-x'!K1794)*BETA_c,F1788,C1788)</f>
        <v>5.4267882702495407E-3</v>
      </c>
      <c r="N1788">
        <f t="shared" si="508"/>
        <v>67100324.033956669</v>
      </c>
      <c r="O1788" cm="1">
        <f t="array" ref="O1788">NewI((1-'Parameters-x'!K1794)*BETA_a,H1788,C1788)</f>
        <v>5.3979995102723562E-2</v>
      </c>
      <c r="P1788">
        <f t="shared" si="509"/>
        <v>32603320.981350567</v>
      </c>
      <c r="Q1788" cm="1">
        <f t="array" ref="Q1788">NewI((1-'Parameters-x'!K1794)*BETA_e,J1788,C1788)</f>
        <v>1.8472992787698258E-2</v>
      </c>
      <c r="S1788" s="2">
        <f t="shared" si="510"/>
        <v>25608033.713799424</v>
      </c>
      <c r="T1788" s="6">
        <f t="shared" si="511"/>
        <v>364.48352889638738</v>
      </c>
      <c r="U1788" s="2">
        <f t="shared" si="512"/>
        <v>101835094.80267167</v>
      </c>
      <c r="V1788" s="4">
        <f t="shared" si="513"/>
        <v>21.201961449574743</v>
      </c>
      <c r="W1788">
        <f t="array" ref="W1788:AB1788">rk((1-'Parameters-x'!L1793)*BETA_c,(1-'Parameters-x'!L1793)*BETA_a,(1-'Parameters-x'!L1793)*BETA_e,GAMMA,W1787,X1787,Y1787,Z1787,AA1787,AB1787,dt,STAGE)</f>
        <v>13625952.310481302</v>
      </c>
      <c r="X1788">
        <v>25.095392248851464</v>
      </c>
      <c r="Y1788">
        <v>9399993.765104983</v>
      </c>
      <c r="Z1788">
        <v>252.54315620374234</v>
      </c>
      <c r="AA1788">
        <v>2582087.6382131376</v>
      </c>
      <c r="AB1788">
        <v>86.844980443793617</v>
      </c>
      <c r="AC1788">
        <f t="shared" si="514"/>
        <v>2132446.5941264485</v>
      </c>
      <c r="AD1788" cm="1">
        <f t="array" ref="AD1788">NewI((1-'Parameters-x'!L1794)*BETA_c,W1788,T1788)</f>
        <v>1.477315556358769</v>
      </c>
      <c r="AE1788">
        <f t="shared" si="515"/>
        <v>67099581.691738814</v>
      </c>
      <c r="AF1788" cm="1">
        <f t="array" ref="AF1788">NewI((1-'Parameters-x'!L1794)*BETA_a,Y1788,T1788)</f>
        <v>14.695498907138797</v>
      </c>
      <c r="AG1788">
        <f t="shared" si="516"/>
        <v>32603066.516806416</v>
      </c>
      <c r="AH1788" cm="1">
        <f t="array" ref="AH1788">NewI((1-'Parameters-x'!L1794)*BETA_e,AA1788,T1788)</f>
        <v>5.0291469860771763</v>
      </c>
    </row>
    <row r="1789" spans="1:34" x14ac:dyDescent="0.55000000000000004">
      <c r="A1789">
        <f t="shared" si="502"/>
        <v>178.49999999999415</v>
      </c>
      <c r="B1789" s="2">
        <f t="shared" si="503"/>
        <v>25607325.708490066</v>
      </c>
      <c r="C1789" s="6">
        <f t="shared" si="504"/>
        <v>1.3189472874524009</v>
      </c>
      <c r="D1789" s="2">
        <f t="shared" si="505"/>
        <v>101836165.97256266</v>
      </c>
      <c r="E1789" s="6">
        <f t="shared" si="506"/>
        <v>7.6719020116720854E-2</v>
      </c>
      <c r="F1789">
        <f t="array" ref="F1789:K1789">rk((1-'Parameters-x'!K1794)*BETA_c,(1-'Parameters-x'!K1794)*BETA_a,(1-'Parameters-x'!K1794)*BETA_e,GAMMA,F1788,G1788,H1788,I1788,J1788,K1788,dt,STAGE)</f>
        <v>13625902.976720776</v>
      </c>
      <c r="G1789">
        <v>9.178267730861886E-2</v>
      </c>
      <c r="H1789">
        <v>9399503.0327025428</v>
      </c>
      <c r="I1789">
        <v>0.91415223236781584</v>
      </c>
      <c r="J1789">
        <v>2581919.6990667474</v>
      </c>
      <c r="K1789">
        <v>0.31301237777596619</v>
      </c>
      <c r="L1789">
        <f t="shared" si="507"/>
        <v>2132520.9314965461</v>
      </c>
      <c r="M1789" cm="1">
        <f t="array" ref="M1789">NewI((1-'Parameters-x'!K1795)*BETA_c,F1789,C1789)</f>
        <v>5.3459049218994694E-3</v>
      </c>
      <c r="N1789">
        <f t="shared" si="508"/>
        <v>67100324.053145222</v>
      </c>
      <c r="O1789" cm="1">
        <f t="array" ref="O1789">NewI((1-'Parameters-x'!K1795)*BETA_a,H1789,C1789)</f>
        <v>5.3175452400211681E-2</v>
      </c>
      <c r="P1789">
        <f t="shared" si="509"/>
        <v>32603320.987920877</v>
      </c>
      <c r="Q1789" cm="1">
        <f t="array" ref="Q1789">NewI((1-'Parameters-x'!K1795)*BETA_e,J1789,C1789)</f>
        <v>1.8197662794609708E-2</v>
      </c>
      <c r="S1789" s="2">
        <f t="shared" si="510"/>
        <v>25608031.609442856</v>
      </c>
      <c r="T1789" s="6">
        <f t="shared" si="511"/>
        <v>359.05120691947229</v>
      </c>
      <c r="U1789" s="2">
        <f t="shared" si="512"/>
        <v>101835102.33935022</v>
      </c>
      <c r="V1789" s="4">
        <f t="shared" si="513"/>
        <v>20.885960737561941</v>
      </c>
      <c r="W1789">
        <f t="array" ref="W1789:AB1789">rk((1-'Parameters-x'!L1794)*BETA_c,(1-'Parameters-x'!L1794)*BETA_a,(1-'Parameters-x'!L1794)*BETA_e,GAMMA,W1788,X1788,Y1788,Z1788,AA1788,AB1788,dt,STAGE)</f>
        <v>13625952.163853409</v>
      </c>
      <c r="X1789">
        <v>24.723087289071252</v>
      </c>
      <c r="Y1789">
        <v>9399992.3065338209</v>
      </c>
      <c r="Z1789">
        <v>248.77971225070212</v>
      </c>
      <c r="AA1789">
        <v>2582087.1390556288</v>
      </c>
      <c r="AB1789">
        <v>85.548407379698901</v>
      </c>
      <c r="AC1789">
        <f t="shared" si="514"/>
        <v>2132447.1130593023</v>
      </c>
      <c r="AD1789" cm="1">
        <f t="array" ref="AD1789">NewI((1-'Parameters-x'!L1795)*BETA_c,W1789,T1789)</f>
        <v>1.4552973886355642</v>
      </c>
      <c r="AE1789">
        <f t="shared" si="515"/>
        <v>67099586.913753927</v>
      </c>
      <c r="AF1789" cm="1">
        <f t="array" ref="AF1789">NewI((1-'Parameters-x'!L1795)*BETA_a,Y1789,T1789)</f>
        <v>14.476472547712211</v>
      </c>
      <c r="AG1789">
        <f t="shared" si="516"/>
        <v>32603068.312536992</v>
      </c>
      <c r="AH1789" cm="1">
        <f t="array" ref="AH1789">NewI((1-'Parameters-x'!L1795)*BETA_e,AA1789,T1789)</f>
        <v>4.9541908012141649</v>
      </c>
    </row>
    <row r="1790" spans="1:34" x14ac:dyDescent="0.55000000000000004">
      <c r="A1790">
        <f t="shared" si="502"/>
        <v>178.59999999999414</v>
      </c>
      <c r="B1790" s="2">
        <f t="shared" si="503"/>
        <v>25607325.700875483</v>
      </c>
      <c r="C1790" s="6">
        <f t="shared" si="504"/>
        <v>1.2992890904972025</v>
      </c>
      <c r="D1790" s="2">
        <f t="shared" si="505"/>
        <v>101836165.99983543</v>
      </c>
      <c r="E1790" s="6">
        <f t="shared" si="506"/>
        <v>7.5575564515714913E-2</v>
      </c>
      <c r="F1790">
        <f t="array" ref="F1790:K1790">rk((1-'Parameters-x'!K1795)*BETA_c,(1-'Parameters-x'!K1795)*BETA_a,(1-'Parameters-x'!K1795)*BETA_e,GAMMA,F1789,G1789,H1789,I1789,J1789,K1789,dt,STAGE)</f>
        <v>13625902.976190181</v>
      </c>
      <c r="G1790">
        <v>9.0415412787007557E-2</v>
      </c>
      <c r="H1790">
        <v>9399503.0274247248</v>
      </c>
      <c r="I1790">
        <v>0.90052749226148543</v>
      </c>
      <c r="J1790">
        <v>2581919.6972605763</v>
      </c>
      <c r="K1790">
        <v>0.30834618544870951</v>
      </c>
      <c r="L1790">
        <f t="shared" si="507"/>
        <v>2132520.933394406</v>
      </c>
      <c r="M1790" cm="1">
        <f t="array" ref="M1790">NewI((1-'Parameters-x'!K1796)*BETA_c,F1790,C1790)</f>
        <v>5.2662270961601823E-3</v>
      </c>
      <c r="N1790">
        <f t="shared" si="508"/>
        <v>67100324.072047785</v>
      </c>
      <c r="O1790" cm="1">
        <f t="array" ref="O1790">NewI((1-'Parameters-x'!K1796)*BETA_a,H1790,C1790)</f>
        <v>5.2382900972869642E-2</v>
      </c>
      <c r="P1790">
        <f t="shared" si="509"/>
        <v>32603320.994393237</v>
      </c>
      <c r="Q1790" cm="1">
        <f t="array" ref="Q1790">NewI((1-'Parameters-x'!K1796)*BETA_e,J1790,C1790)</f>
        <v>1.7926436446685085E-2</v>
      </c>
      <c r="S1790" s="2">
        <f t="shared" si="510"/>
        <v>25608029.536450285</v>
      </c>
      <c r="T1790" s="6">
        <f t="shared" si="511"/>
        <v>353.69984884073841</v>
      </c>
      <c r="U1790" s="2">
        <f t="shared" si="512"/>
        <v>101835109.76370087</v>
      </c>
      <c r="V1790" s="4">
        <f t="shared" si="513"/>
        <v>20.574669828659847</v>
      </c>
      <c r="W1790">
        <f t="array" ref="W1790:AB1790">rk((1-'Parameters-x'!L1795)*BETA_c,(1-'Parameters-x'!L1795)*BETA_a,(1-'Parameters-x'!L1795)*BETA_e,GAMMA,W1789,X1789,Y1789,Z1789,AA1789,AB1789,dt,STAGE)</f>
        <v>13625952.019410884</v>
      </c>
      <c r="X1790">
        <v>24.356295741171948</v>
      </c>
      <c r="Y1790">
        <v>9399990.8697016612</v>
      </c>
      <c r="Z1790">
        <v>245.07234874255872</v>
      </c>
      <c r="AA1790">
        <v>2582086.6473377389</v>
      </c>
      <c r="AB1790">
        <v>84.271204357007775</v>
      </c>
      <c r="AC1790">
        <f t="shared" si="514"/>
        <v>2132447.6242933748</v>
      </c>
      <c r="AD1790" cm="1">
        <f t="array" ref="AD1790">NewI((1-'Parameters-x'!L1796)*BETA_c,W1790,T1790)</f>
        <v>1.4336073824635744</v>
      </c>
      <c r="AE1790">
        <f t="shared" si="515"/>
        <v>67099592.057949595</v>
      </c>
      <c r="AF1790" cm="1">
        <f t="array" ref="AF1790">NewI((1-'Parameters-x'!L1796)*BETA_a,Y1790,T1790)</f>
        <v>14.260710646645544</v>
      </c>
      <c r="AG1790">
        <f t="shared" si="516"/>
        <v>32603070.081457905</v>
      </c>
      <c r="AH1790" cm="1">
        <f t="array" ref="AH1790">NewI((1-'Parameters-x'!L1796)*BETA_e,AA1790,T1790)</f>
        <v>4.8803517995507288</v>
      </c>
    </row>
    <row r="1791" spans="1:34" x14ac:dyDescent="0.55000000000000004">
      <c r="A1791">
        <f t="shared" si="502"/>
        <v>178.69999999999413</v>
      </c>
      <c r="B1791" s="2">
        <f t="shared" si="503"/>
        <v>25607325.693374392</v>
      </c>
      <c r="C1791" s="6">
        <f t="shared" si="504"/>
        <v>1.2799238883460944</v>
      </c>
      <c r="D1791" s="2">
        <f t="shared" si="505"/>
        <v>101836166.02670172</v>
      </c>
      <c r="E1791" s="6">
        <f t="shared" si="506"/>
        <v>7.444915150386841E-2</v>
      </c>
      <c r="F1791">
        <f t="array" ref="F1791:K1791">rk((1-'Parameters-x'!K1796)*BETA_c,(1-'Parameters-x'!K1796)*BETA_a,(1-'Parameters-x'!K1796)*BETA_e,GAMMA,F1790,G1790,H1790,I1790,J1790,K1790,dt,STAGE)</f>
        <v>13625902.975667493</v>
      </c>
      <c r="G1791">
        <v>8.9068512033754085E-2</v>
      </c>
      <c r="H1791">
        <v>9399503.0222255699</v>
      </c>
      <c r="I1791">
        <v>0.8871058173144093</v>
      </c>
      <c r="J1791">
        <v>2581919.6954813255</v>
      </c>
      <c r="K1791">
        <v>0.30374955899793105</v>
      </c>
      <c r="L1791">
        <f t="shared" si="507"/>
        <v>2132520.9352639946</v>
      </c>
      <c r="M1791" cm="1">
        <f t="array" ref="M1791">NewI((1-'Parameters-x'!K1797)*BETA_c,F1791,C1791)</f>
        <v>5.1877368253688532E-3</v>
      </c>
      <c r="N1791">
        <f t="shared" si="508"/>
        <v>67100324.090668611</v>
      </c>
      <c r="O1791" cm="1">
        <f t="array" ref="O1791">NewI((1-'Parameters-x'!K1797)*BETA_a,H1791,C1791)</f>
        <v>5.1602162097198645E-2</v>
      </c>
      <c r="P1791">
        <f t="shared" si="509"/>
        <v>32603321.000769116</v>
      </c>
      <c r="Q1791" cm="1">
        <f t="array" ref="Q1791">NewI((1-'Parameters-x'!K1797)*BETA_e,J1791,C1791)</f>
        <v>1.765925258130091E-2</v>
      </c>
      <c r="S1791" s="2">
        <f t="shared" si="510"/>
        <v>25608027.494354241</v>
      </c>
      <c r="T1791" s="6">
        <f t="shared" si="511"/>
        <v>348.42824797504443</v>
      </c>
      <c r="U1791" s="2">
        <f t="shared" si="512"/>
        <v>101835117.07739778</v>
      </c>
      <c r="V1791" s="4">
        <f t="shared" si="513"/>
        <v>20.268018525190925</v>
      </c>
      <c r="W1791">
        <f t="array" ref="W1791:AB1791">rk((1-'Parameters-x'!L1796)*BETA_c,(1-'Parameters-x'!L1796)*BETA_a,(1-'Parameters-x'!L1796)*BETA_e,GAMMA,W1790,X1790,Y1790,Z1790,AA1790,AB1790,dt,STAGE)</f>
        <v>13625951.877121156</v>
      </c>
      <c r="X1791">
        <v>23.994936163846134</v>
      </c>
      <c r="Y1791">
        <v>9399989.4542845003</v>
      </c>
      <c r="Z1791">
        <v>241.420230069729</v>
      </c>
      <c r="AA1791">
        <v>2582086.1629485851</v>
      </c>
      <c r="AB1791">
        <v>83.013081741469279</v>
      </c>
      <c r="AC1791">
        <f t="shared" si="514"/>
        <v>2132448.1279426799</v>
      </c>
      <c r="AD1791" cm="1">
        <f t="array" ref="AD1791">NewI((1-'Parameters-x'!L1797)*BETA_c,W1791,T1791)</f>
        <v>1.4122406469125632</v>
      </c>
      <c r="AE1791">
        <f t="shared" si="515"/>
        <v>67099597.125485428</v>
      </c>
      <c r="AF1791" cm="1">
        <f t="array" ref="AF1791">NewI((1-'Parameters-x'!L1797)*BETA_a,Y1791,T1791)</f>
        <v>14.048164548517249</v>
      </c>
      <c r="AG1791">
        <f t="shared" si="516"/>
        <v>32603071.823969673</v>
      </c>
      <c r="AH1791" cm="1">
        <f t="array" ref="AH1791">NewI((1-'Parameters-x'!L1797)*BETA_e,AA1791,T1791)</f>
        <v>4.8076133297611117</v>
      </c>
    </row>
    <row r="1792" spans="1:34" x14ac:dyDescent="0.55000000000000004">
      <c r="A1792">
        <f t="shared" si="502"/>
        <v>178.79999999999413</v>
      </c>
      <c r="B1792" s="2">
        <f t="shared" si="503"/>
        <v>25607325.685985096</v>
      </c>
      <c r="C1792" s="6">
        <f t="shared" si="504"/>
        <v>1.2608473140699521</v>
      </c>
      <c r="D1792" s="2">
        <f t="shared" si="505"/>
        <v>101836166.0531676</v>
      </c>
      <c r="E1792" s="6">
        <f t="shared" si="506"/>
        <v>7.3339527070568442E-2</v>
      </c>
      <c r="F1792">
        <f t="array" ref="F1792:K1792">rk((1-'Parameters-x'!K1797)*BETA_c,(1-'Parameters-x'!K1797)*BETA_a,(1-'Parameters-x'!K1797)*BETA_e,GAMMA,F1791,G1791,H1791,I1791,J1791,K1791,dt,STAGE)</f>
        <v>13625902.975152597</v>
      </c>
      <c r="G1792">
        <v>8.774167183830818E-2</v>
      </c>
      <c r="H1792">
        <v>9399503.0171039067</v>
      </c>
      <c r="I1792">
        <v>0.87388418103741472</v>
      </c>
      <c r="J1792">
        <v>2581919.6937285932</v>
      </c>
      <c r="K1792">
        <v>0.29922146119422915</v>
      </c>
      <c r="L1792">
        <f t="shared" si="507"/>
        <v>2132520.9371057311</v>
      </c>
      <c r="M1792" cm="1">
        <f t="array" ref="M1792">NewI((1-'Parameters-x'!K1798)*BETA_c,F1792,C1792)</f>
        <v>5.1104164096609488E-3</v>
      </c>
      <c r="N1792">
        <f t="shared" si="508"/>
        <v>67100324.109011911</v>
      </c>
      <c r="O1792" cm="1">
        <f t="array" ref="O1792">NewI((1-'Parameters-x'!K1798)*BETA_a,H1792,C1792)</f>
        <v>5.0833059713477666E-2</v>
      </c>
      <c r="P1792">
        <f t="shared" si="509"/>
        <v>32603321.007049948</v>
      </c>
      <c r="Q1792" cm="1">
        <f t="array" ref="Q1792">NewI((1-'Parameters-x'!K1798)*BETA_e,J1792,C1792)</f>
        <v>1.7396050947429825E-2</v>
      </c>
      <c r="S1792" s="2">
        <f t="shared" si="510"/>
        <v>25608025.482694235</v>
      </c>
      <c r="T1792" s="6">
        <f t="shared" si="511"/>
        <v>343.23521562139661</v>
      </c>
      <c r="U1792" s="2">
        <f t="shared" si="512"/>
        <v>101835124.28209014</v>
      </c>
      <c r="V1792" s="4">
        <f t="shared" si="513"/>
        <v>19.965937675770455</v>
      </c>
      <c r="W1792">
        <f t="array" ref="W1792:AB1792">rk((1-'Parameters-x'!L1797)*BETA_c,(1-'Parameters-x'!L1797)*BETA_a,(1-'Parameters-x'!L1797)*BETA_e,GAMMA,W1791,X1791,Y1791,Z1791,AA1791,AB1791,dt,STAGE)</f>
        <v>13625951.736952141</v>
      </c>
      <c r="X1792">
        <v>23.638928314523529</v>
      </c>
      <c r="Y1792">
        <v>9399988.0599631574</v>
      </c>
      <c r="Z1792">
        <v>237.82253307196675</v>
      </c>
      <c r="AA1792">
        <v>2582085.6857789359</v>
      </c>
      <c r="AB1792">
        <v>81.773754234906306</v>
      </c>
      <c r="AC1792">
        <f t="shared" si="514"/>
        <v>2132448.6241195444</v>
      </c>
      <c r="AD1792" cm="1">
        <f t="array" ref="AD1792">NewI((1-'Parameters-x'!L1798)*BETA_c,W1792,T1792)</f>
        <v>1.3911923639459574</v>
      </c>
      <c r="AE1792">
        <f t="shared" si="515"/>
        <v>67099602.11750377</v>
      </c>
      <c r="AF1792" cm="1">
        <f t="array" ref="AF1792">NewI((1-'Parameters-x'!L1798)*BETA_a,Y1792,T1792)</f>
        <v>13.83878632311275</v>
      </c>
      <c r="AG1792">
        <f t="shared" si="516"/>
        <v>32603073.54046683</v>
      </c>
      <c r="AH1792" cm="1">
        <f t="array" ref="AH1792">NewI((1-'Parameters-x'!L1798)*BETA_e,AA1792,T1792)</f>
        <v>4.7359589887117455</v>
      </c>
    </row>
    <row r="1793" spans="1:34" x14ac:dyDescent="0.55000000000000004">
      <c r="A1793">
        <f t="shared" si="502"/>
        <v>178.89999999999412</v>
      </c>
      <c r="B1793" s="2">
        <f t="shared" si="503"/>
        <v>25607325.678705931</v>
      </c>
      <c r="C1793" s="6">
        <f t="shared" si="504"/>
        <v>1.242055065826364</v>
      </c>
      <c r="D1793" s="2">
        <f t="shared" si="505"/>
        <v>101836166.079239</v>
      </c>
      <c r="E1793" s="6">
        <f t="shared" si="506"/>
        <v>7.224644099109373E-2</v>
      </c>
      <c r="F1793">
        <f t="array" ref="F1793:K1793">rk((1-'Parameters-x'!K1798)*BETA_c,(1-'Parameters-x'!K1798)*BETA_a,(1-'Parameters-x'!K1798)*BETA_e,GAMMA,F1792,G1792,H1792,I1792,J1792,K1792,dt,STAGE)</f>
        <v>13625902.974645372</v>
      </c>
      <c r="G1793">
        <v>8.6434593503115206E-2</v>
      </c>
      <c r="H1793">
        <v>9399503.0120585766</v>
      </c>
      <c r="I1793">
        <v>0.86085960204771239</v>
      </c>
      <c r="J1793">
        <v>2581919.6920019845</v>
      </c>
      <c r="K1793">
        <v>0.29476087027553632</v>
      </c>
      <c r="L1793">
        <f t="shared" si="507"/>
        <v>2132520.9389200341</v>
      </c>
      <c r="M1793" cm="1">
        <f t="array" ref="M1793">NewI((1-'Parameters-x'!K1799)*BETA_c,F1793,C1793)</f>
        <v>5.0342484129788315E-3</v>
      </c>
      <c r="N1793">
        <f t="shared" si="508"/>
        <v>67100324.127081819</v>
      </c>
      <c r="O1793" cm="1">
        <f t="array" ref="O1793">NewI((1-'Parameters-x'!K1799)*BETA_a,H1793,C1793)</f>
        <v>5.0075420386061192E-2</v>
      </c>
      <c r="P1793">
        <f t="shared" si="509"/>
        <v>32603321.013237145</v>
      </c>
      <c r="Q1793" cm="1">
        <f t="array" ref="Q1793">NewI((1-'Parameters-x'!K1799)*BETA_e,J1793,C1793)</f>
        <v>1.7136772192053711E-2</v>
      </c>
      <c r="S1793" s="2">
        <f t="shared" si="510"/>
        <v>25608023.501016632</v>
      </c>
      <c r="T1793" s="6">
        <f t="shared" si="511"/>
        <v>338.11958079492598</v>
      </c>
      <c r="U1793" s="2">
        <f t="shared" si="512"/>
        <v>101835131.37940256</v>
      </c>
      <c r="V1793" s="4">
        <f t="shared" si="513"/>
        <v>19.668359159710892</v>
      </c>
      <c r="W1793">
        <f t="array" ref="W1793:AB1793">rk((1-'Parameters-x'!L1798)*BETA_c,(1-'Parameters-x'!L1798)*BETA_a,(1-'Parameters-x'!L1798)*BETA_e,GAMMA,W1792,X1792,Y1792,Z1792,AA1792,AB1792,dt,STAGE)</f>
        <v>13625951.598872228</v>
      </c>
      <c r="X1793">
        <v>23.288193131815525</v>
      </c>
      <c r="Y1793">
        <v>9399986.6864232142</v>
      </c>
      <c r="Z1793">
        <v>234.27844685291694</v>
      </c>
      <c r="AA1793">
        <v>2582085.2157211886</v>
      </c>
      <c r="AB1793">
        <v>80.552940810193476</v>
      </c>
      <c r="AC1793">
        <f t="shared" si="514"/>
        <v>2132449.1129346406</v>
      </c>
      <c r="AD1793" cm="1">
        <f t="array" ref="AD1793">NewI((1-'Parameters-x'!L1799)*BETA_c,W1793,T1793)</f>
        <v>1.3704577873344803</v>
      </c>
      <c r="AE1793">
        <f t="shared" si="515"/>
        <v>67099607.035129935</v>
      </c>
      <c r="AF1793" cm="1">
        <f t="array" ref="AF1793">NewI((1-'Parameters-x'!L1799)*BETA_a,Y1793,T1793)</f>
        <v>13.632528754614766</v>
      </c>
      <c r="AG1793">
        <f t="shared" si="516"/>
        <v>32603075.231337998</v>
      </c>
      <c r="AH1793" cm="1">
        <f t="array" ref="AH1793">NewI((1-'Parameters-x'!L1799)*BETA_e,AA1793,T1793)</f>
        <v>4.665372617761645</v>
      </c>
    </row>
    <row r="1794" spans="1:34" x14ac:dyDescent="0.55000000000000004">
      <c r="A1794">
        <f t="shared" si="502"/>
        <v>178.99999999999412</v>
      </c>
      <c r="B1794" s="2">
        <f t="shared" si="503"/>
        <v>25607325.671535265</v>
      </c>
      <c r="C1794" s="6">
        <f t="shared" si="504"/>
        <v>1.2235429058895506</v>
      </c>
      <c r="D1794" s="2">
        <f t="shared" si="505"/>
        <v>101836166.10492183</v>
      </c>
      <c r="E1794" s="6">
        <f t="shared" si="506"/>
        <v>7.1169646770188125E-2</v>
      </c>
      <c r="F1794">
        <f t="array" ref="F1794:K1794">rk((1-'Parameters-x'!K1799)*BETA_c,(1-'Parameters-x'!K1799)*BETA_a,(1-'Parameters-x'!K1799)*BETA_e,GAMMA,F1793,G1793,H1793,I1793,J1793,K1793,dt,STAGE)</f>
        <v>13625902.974145709</v>
      </c>
      <c r="G1794">
        <v>8.5146982776480001E-2</v>
      </c>
      <c r="H1794">
        <v>9399503.0070884451</v>
      </c>
      <c r="I1794">
        <v>0.84802914339664781</v>
      </c>
      <c r="J1794">
        <v>2581919.69030111</v>
      </c>
      <c r="K1794">
        <v>0.29036677971642266</v>
      </c>
      <c r="L1794">
        <f t="shared" si="507"/>
        <v>2132520.9407073087</v>
      </c>
      <c r="M1794" cm="1">
        <f t="array" ref="M1794">NewI((1-'Parameters-x'!K1800)*BETA_c,F1794,C1794)</f>
        <v>4.959215659139868E-3</v>
      </c>
      <c r="N1794">
        <f t="shared" si="508"/>
        <v>67100324.144882411</v>
      </c>
      <c r="O1794" cm="1">
        <f t="array" ref="O1794">NewI((1-'Parameters-x'!K1800)*BETA_a,H1794,C1794)</f>
        <v>4.9329073264268872E-2</v>
      </c>
      <c r="P1794">
        <f t="shared" si="509"/>
        <v>32603321.019332111</v>
      </c>
      <c r="Q1794" cm="1">
        <f t="array" ref="Q1794">NewI((1-'Parameters-x'!K1800)*BETA_e,J1794,C1794)</f>
        <v>1.6881357846779379E-2</v>
      </c>
      <c r="S1794" s="2">
        <f t="shared" si="510"/>
        <v>25608021.548874561</v>
      </c>
      <c r="T1794" s="6">
        <f t="shared" si="511"/>
        <v>333.08018996285898</v>
      </c>
      <c r="U1794" s="2">
        <f t="shared" si="512"/>
        <v>101835138.37093547</v>
      </c>
      <c r="V1794" s="4">
        <f t="shared" si="513"/>
        <v>19.375215871658643</v>
      </c>
      <c r="W1794">
        <f t="array" ref="W1794:AB1794">rk((1-'Parameters-x'!L1799)*BETA_c,(1-'Parameters-x'!L1799)*BETA_a,(1-'Parameters-x'!L1799)*BETA_e,GAMMA,W1793,X1793,Y1793,Z1793,AA1793,AB1793,dt,STAGE)</f>
        <v>13625951.46285028</v>
      </c>
      <c r="X1794">
        <v>22.942652718214976</v>
      </c>
      <c r="Y1794">
        <v>9399985.3333549369</v>
      </c>
      <c r="Z1794">
        <v>230.78717259743172</v>
      </c>
      <c r="AA1794">
        <v>2582084.7526693447</v>
      </c>
      <c r="AB1794">
        <v>79.350364647212288</v>
      </c>
      <c r="AC1794">
        <f t="shared" si="514"/>
        <v>2132449.5944970017</v>
      </c>
      <c r="AD1794" cm="1">
        <f t="array" ref="AD1794">NewI((1-'Parameters-x'!L1800)*BETA_c,W1794,T1794)</f>
        <v>1.3500322415859727</v>
      </c>
      <c r="AE1794">
        <f t="shared" si="515"/>
        <v>67099611.879472464</v>
      </c>
      <c r="AF1794" cm="1">
        <f t="array" ref="AF1794">NewI((1-'Parameters-x'!L1800)*BETA_a,Y1794,T1794)</f>
        <v>13.429345330954733</v>
      </c>
      <c r="AG1794">
        <f t="shared" si="516"/>
        <v>32603076.896966007</v>
      </c>
      <c r="AH1794" cm="1">
        <f t="array" ref="AH1794">NewI((1-'Parameters-x'!L1800)*BETA_e,AA1794,T1794)</f>
        <v>4.5958382991179372</v>
      </c>
    </row>
    <row r="1795" spans="1:34" x14ac:dyDescent="0.55000000000000004">
      <c r="A1795">
        <f t="shared" si="502"/>
        <v>179.09999999999411</v>
      </c>
      <c r="B1795" s="2">
        <f t="shared" si="503"/>
        <v>25607325.66447147</v>
      </c>
      <c r="C1795" s="6">
        <f t="shared" si="504"/>
        <v>1.2053066596947399</v>
      </c>
      <c r="D1795" s="2">
        <f t="shared" si="505"/>
        <v>101836166.13022187</v>
      </c>
      <c r="E1795" s="6">
        <f t="shared" si="506"/>
        <v>7.0108901586474703E-2</v>
      </c>
      <c r="F1795">
        <f t="array" ref="F1795:K1795">rk((1-'Parameters-x'!K1800)*BETA_c,(1-'Parameters-x'!K1800)*BETA_a,(1-'Parameters-x'!K1800)*BETA_e,GAMMA,F1794,G1794,H1794,I1794,J1794,K1794,dt,STAGE)</f>
        <v>13625902.973653493</v>
      </c>
      <c r="G1795">
        <v>8.3878549786428849E-2</v>
      </c>
      <c r="H1795">
        <v>9399503.0021923911</v>
      </c>
      <c r="I1795">
        <v>0.83538991190747092</v>
      </c>
      <c r="J1795">
        <v>2581919.6886255862</v>
      </c>
      <c r="K1795">
        <v>0.28603819800084018</v>
      </c>
      <c r="L1795">
        <f t="shared" si="507"/>
        <v>2132520.9424679568</v>
      </c>
      <c r="M1795" cm="1">
        <f t="array" ref="M1795">NewI((1-'Parameters-x'!K1801)*BETA_c,F1795,C1795)</f>
        <v>4.88530122796313E-3</v>
      </c>
      <c r="N1795">
        <f t="shared" si="508"/>
        <v>67100324.162417695</v>
      </c>
      <c r="O1795" cm="1">
        <f t="array" ref="O1795">NewI((1-'Parameters-x'!K1801)*BETA_a,H1795,C1795)</f>
        <v>4.8593850043857911E-2</v>
      </c>
      <c r="P1795">
        <f t="shared" si="509"/>
        <v>32603321.025336217</v>
      </c>
      <c r="Q1795" cm="1">
        <f t="array" ref="Q1795">NewI((1-'Parameters-x'!K1801)*BETA_e,J1795,C1795)</f>
        <v>1.662975031465367E-2</v>
      </c>
      <c r="S1795" s="2">
        <f t="shared" si="510"/>
        <v>25608019.625827823</v>
      </c>
      <c r="T1795" s="6">
        <f t="shared" si="511"/>
        <v>328.11590678442326</v>
      </c>
      <c r="U1795" s="2">
        <f t="shared" si="512"/>
        <v>101835145.25826541</v>
      </c>
      <c r="V1795" s="4">
        <f t="shared" si="513"/>
        <v>19.086441706459887</v>
      </c>
      <c r="W1795">
        <f t="array" ref="W1795:AB1795">rk((1-'Parameters-x'!L1800)*BETA_c,(1-'Parameters-x'!L1800)*BETA_a,(1-'Parameters-x'!L1800)*BETA_e,GAMMA,W1794,X1794,Y1794,Z1794,AA1794,AB1794,dt,STAGE)</f>
        <v>13625951.32885563</v>
      </c>
      <c r="X1795">
        <v>22.602230323047561</v>
      </c>
      <c r="Y1795">
        <v>9399984.0004532058</v>
      </c>
      <c r="Z1795">
        <v>227.34792339160691</v>
      </c>
      <c r="AA1795">
        <v>2582084.2965189843</v>
      </c>
      <c r="AB1795">
        <v>78.165753069768783</v>
      </c>
      <c r="AC1795">
        <f t="shared" si="514"/>
        <v>2132450.068914047</v>
      </c>
      <c r="AD1795" cm="1">
        <f t="array" ref="AD1795">NewI((1-'Parameters-x'!L1801)*BETA_c,W1795,T1795)</f>
        <v>1.3299111208911625</v>
      </c>
      <c r="AE1795">
        <f t="shared" si="515"/>
        <v>67099616.651623406</v>
      </c>
      <c r="AF1795" cm="1">
        <f t="array" ref="AF1795">NewI((1-'Parameters-x'!L1801)*BETA_a,Y1795,T1795)</f>
        <v>13.229190233322988</v>
      </c>
      <c r="AG1795">
        <f t="shared" si="516"/>
        <v>32603078.537727945</v>
      </c>
      <c r="AH1795" cm="1">
        <f t="array" ref="AH1795">NewI((1-'Parameters-x'!L1801)*BETA_e,AA1795,T1795)</f>
        <v>4.5273403522457336</v>
      </c>
    </row>
    <row r="1796" spans="1:34" x14ac:dyDescent="0.55000000000000004">
      <c r="A1796">
        <f t="shared" si="502"/>
        <v>179.19999999999411</v>
      </c>
      <c r="B1796" s="2">
        <f t="shared" si="503"/>
        <v>25607325.657512963</v>
      </c>
      <c r="C1796" s="6">
        <f t="shared" si="504"/>
        <v>1.1873422148967883</v>
      </c>
      <c r="D1796" s="2">
        <f t="shared" si="505"/>
        <v>101836166.15514483</v>
      </c>
      <c r="E1796" s="6">
        <f t="shared" si="506"/>
        <v>6.9063966237698809E-2</v>
      </c>
      <c r="F1796">
        <f t="array" ref="F1796:K1796">rk((1-'Parameters-x'!K1801)*BETA_c,(1-'Parameters-x'!K1801)*BETA_a,(1-'Parameters-x'!K1801)*BETA_e,GAMMA,F1795,G1795,H1795,I1795,J1795,K1795,dt,STAGE)</f>
        <v>13625902.973168615</v>
      </c>
      <c r="G1796">
        <v>8.2629008975554571E-2</v>
      </c>
      <c r="H1796">
        <v>9399502.9973693117</v>
      </c>
      <c r="I1796">
        <v>0.82293905752297514</v>
      </c>
      <c r="J1796">
        <v>2581919.6869750349</v>
      </c>
      <c r="K1796">
        <v>0.28177414839825859</v>
      </c>
      <c r="L1796">
        <f t="shared" si="507"/>
        <v>2132520.9442023756</v>
      </c>
      <c r="M1796" cm="1">
        <f t="array" ref="M1796">NewI((1-'Parameters-x'!K1802)*BETA_c,F1796,C1796)</f>
        <v>4.8124884514538328E-3</v>
      </c>
      <c r="N1796">
        <f t="shared" si="508"/>
        <v>67100324.179691628</v>
      </c>
      <c r="O1796" cm="1">
        <f t="array" ref="O1796">NewI((1-'Parameters-x'!K1802)*BETA_a,H1796,C1796)</f>
        <v>4.7869584929069849E-2</v>
      </c>
      <c r="P1796">
        <f t="shared" si="509"/>
        <v>32603321.031250816</v>
      </c>
      <c r="Q1796" cm="1">
        <f t="array" ref="Q1796">NewI((1-'Parameters-x'!K1802)*BETA_e,J1796,C1796)</f>
        <v>1.6381892857175132E-2</v>
      </c>
      <c r="S1796" s="2">
        <f t="shared" si="510"/>
        <v>25608017.731442757</v>
      </c>
      <c r="T1796" s="6">
        <f t="shared" si="511"/>
        <v>323.22561185462894</v>
      </c>
      <c r="U1796" s="2">
        <f t="shared" si="512"/>
        <v>101835152.0429454</v>
      </c>
      <c r="V1796" s="4">
        <f t="shared" si="513"/>
        <v>18.80197154425197</v>
      </c>
      <c r="W1796">
        <f t="array" ref="W1796:AB1796">rk((1-'Parameters-x'!L1801)*BETA_c,(1-'Parameters-x'!L1801)*BETA_a,(1-'Parameters-x'!L1801)*BETA_e,GAMMA,W1795,X1795,Y1795,Z1795,AA1795,AB1795,dt,STAGE)</f>
        <v>13625951.19685806</v>
      </c>
      <c r="X1796">
        <v>22.26685032567109</v>
      </c>
      <c r="Y1796">
        <v>9399982.6874174532</v>
      </c>
      <c r="Z1796">
        <v>223.9599240454987</v>
      </c>
      <c r="AA1796">
        <v>2582083.8471672442</v>
      </c>
      <c r="AB1796">
        <v>76.998837483459155</v>
      </c>
      <c r="AC1796">
        <f t="shared" si="514"/>
        <v>2132450.5362916146</v>
      </c>
      <c r="AD1796" cm="1">
        <f t="array" ref="AD1796">NewI((1-'Parameters-x'!L1802)*BETA_c,W1796,T1796)</f>
        <v>1.3100898880851439</v>
      </c>
      <c r="AE1796">
        <f t="shared" si="515"/>
        <v>67099621.352658503</v>
      </c>
      <c r="AF1796" cm="1">
        <f t="array" ref="AF1796">NewI((1-'Parameters-x'!L1802)*BETA_a,Y1796,T1796)</f>
        <v>13.03201832583531</v>
      </c>
      <c r="AG1796">
        <f t="shared" si="516"/>
        <v>32603080.153995272</v>
      </c>
      <c r="AH1796" cm="1">
        <f t="array" ref="AH1796">NewI((1-'Parameters-x'!L1802)*BETA_e,AA1796,T1796)</f>
        <v>4.4598633303315154</v>
      </c>
    </row>
    <row r="1797" spans="1:34" x14ac:dyDescent="0.55000000000000004">
      <c r="A1797">
        <f t="shared" ref="A1797:A1860" si="517">A1796+dt</f>
        <v>179.2999999999941</v>
      </c>
      <c r="B1797" s="2">
        <f t="shared" si="503"/>
        <v>25607325.65065816</v>
      </c>
      <c r="C1797" s="6">
        <f t="shared" si="504"/>
        <v>1.1696455204428291</v>
      </c>
      <c r="D1797" s="2">
        <f t="shared" si="505"/>
        <v>101836166.17969632</v>
      </c>
      <c r="E1797" s="6">
        <f t="shared" si="506"/>
        <v>6.8034605086786742E-2</v>
      </c>
      <c r="F1797">
        <f t="array" ref="F1797:K1797">rk((1-'Parameters-x'!K1802)*BETA_c,(1-'Parameters-x'!K1802)*BETA_a,(1-'Parameters-x'!K1802)*BETA_e,GAMMA,F1796,G1796,H1796,I1796,J1796,K1796,dt,STAGE)</f>
        <v>13625902.972690962</v>
      </c>
      <c r="G1797">
        <v>8.1398079036830245E-2</v>
      </c>
      <c r="H1797">
        <v>9399502.9926181138</v>
      </c>
      <c r="I1797">
        <v>0.81067377266285867</v>
      </c>
      <c r="J1797">
        <v>2581919.685349084</v>
      </c>
      <c r="K1797">
        <v>0.27757366874314021</v>
      </c>
      <c r="L1797">
        <f t="shared" si="507"/>
        <v>2132520.9459109586</v>
      </c>
      <c r="M1797" cm="1">
        <f t="array" ref="M1797">NewI((1-'Parameters-x'!K1803)*BETA_c,F1797,C1797)</f>
        <v>4.7407609100446283E-3</v>
      </c>
      <c r="N1797">
        <f t="shared" si="508"/>
        <v>67100324.196708113</v>
      </c>
      <c r="O1797" cm="1">
        <f t="array" ref="O1797">NewI((1-'Parameters-x'!K1803)*BETA_a,H1797,C1797)</f>
        <v>4.7156114595242875E-2</v>
      </c>
      <c r="P1797">
        <f t="shared" si="509"/>
        <v>32603321.037077248</v>
      </c>
      <c r="Q1797" cm="1">
        <f t="array" ref="Q1797">NewI((1-'Parameters-x'!K1803)*BETA_e,J1797,C1797)</f>
        <v>1.6137729581499234E-2</v>
      </c>
      <c r="S1797" s="2">
        <f t="shared" si="510"/>
        <v>25608015.865292188</v>
      </c>
      <c r="T1797" s="6">
        <f t="shared" si="511"/>
        <v>318.40820245186887</v>
      </c>
      <c r="U1797" s="2">
        <f t="shared" si="512"/>
        <v>101835158.72650537</v>
      </c>
      <c r="V1797" s="4">
        <f t="shared" si="513"/>
        <v>18.521741235777103</v>
      </c>
      <c r="W1797">
        <f t="array" ref="W1797:AB1797">rk((1-'Parameters-x'!L1802)*BETA_c,(1-'Parameters-x'!L1802)*BETA_a,(1-'Parameters-x'!L1802)*BETA_e,GAMMA,W1796,X1796,Y1796,Z1796,AA1796,AB1796,dt,STAGE)</f>
        <v>13625951.066827804</v>
      </c>
      <c r="X1797">
        <v>21.936438218919225</v>
      </c>
      <c r="Y1797">
        <v>9399981.3939515874</v>
      </c>
      <c r="Z1797">
        <v>220.62241091848057</v>
      </c>
      <c r="AA1797">
        <v>2582083.4045127952</v>
      </c>
      <c r="AB1797">
        <v>75.849353314469099</v>
      </c>
      <c r="AC1797">
        <f t="shared" si="514"/>
        <v>2132450.9967339775</v>
      </c>
      <c r="AD1797" cm="1">
        <f t="array" ref="AD1797">NewI((1-'Parameters-x'!L1803)*BETA_c,W1797,T1797)</f>
        <v>1.2905640736243373</v>
      </c>
      <c r="AE1797">
        <f t="shared" si="515"/>
        <v>67099625.983637497</v>
      </c>
      <c r="AF1797" cm="1">
        <f t="array" ref="AF1797">NewI((1-'Parameters-x'!L1803)*BETA_a,Y1797,T1797)</f>
        <v>12.837785145353509</v>
      </c>
      <c r="AG1797">
        <f t="shared" si="516"/>
        <v>32603081.74613389</v>
      </c>
      <c r="AH1797" cm="1">
        <f t="array" ref="AH1797">NewI((1-'Parameters-x'!L1803)*BETA_e,AA1797,T1797)</f>
        <v>4.3933920167992584</v>
      </c>
    </row>
    <row r="1798" spans="1:34" x14ac:dyDescent="0.55000000000000004">
      <c r="A1798">
        <f t="shared" si="517"/>
        <v>179.39999999999409</v>
      </c>
      <c r="B1798" s="2">
        <f t="shared" si="503"/>
        <v>25607325.643905528</v>
      </c>
      <c r="C1798" s="6">
        <f t="shared" si="504"/>
        <v>1.1522125856587457</v>
      </c>
      <c r="D1798" s="2">
        <f t="shared" si="505"/>
        <v>101836166.20388187</v>
      </c>
      <c r="E1798" s="6">
        <f t="shared" si="506"/>
        <v>6.7020586008708805E-2</v>
      </c>
      <c r="F1798">
        <f t="array" ref="F1798:K1798">rk((1-'Parameters-x'!K1803)*BETA_c,(1-'Parameters-x'!K1803)*BETA_a,(1-'Parameters-x'!K1803)*BETA_e,GAMMA,F1797,G1797,H1797,I1797,J1797,K1797,dt,STAGE)</f>
        <v>13625902.972220428</v>
      </c>
      <c r="G1798">
        <v>8.0185482850377063E-2</v>
      </c>
      <c r="H1798">
        <v>9399502.9879377317</v>
      </c>
      <c r="I1798">
        <v>0.79859129159066367</v>
      </c>
      <c r="J1798">
        <v>2581919.6837473675</v>
      </c>
      <c r="K1798">
        <v>0.27343581121770494</v>
      </c>
      <c r="L1798">
        <f t="shared" si="507"/>
        <v>2132520.947594089</v>
      </c>
      <c r="M1798" cm="1">
        <f t="array" ref="M1798">NewI((1-'Parameters-x'!K1804)*BETA_c,F1798,C1798)</f>
        <v>4.6701024288929392E-3</v>
      </c>
      <c r="N1798">
        <f t="shared" si="508"/>
        <v>67100324.213470973</v>
      </c>
      <c r="O1798" cm="1">
        <f t="array" ref="O1798">NewI((1-'Parameters-x'!K1804)*BETA_a,H1798,C1798)</f>
        <v>4.6453278151981532E-2</v>
      </c>
      <c r="P1798">
        <f t="shared" si="509"/>
        <v>32603321.042816821</v>
      </c>
      <c r="Q1798" cm="1">
        <f t="array" ref="Q1798">NewI((1-'Parameters-x'!K1804)*BETA_e,J1798,C1798)</f>
        <v>1.5897205427834332E-2</v>
      </c>
      <c r="S1798" s="2">
        <f t="shared" si="510"/>
        <v>25608014.026955288</v>
      </c>
      <c r="T1798" s="6">
        <f t="shared" si="511"/>
        <v>313.66259228927981</v>
      </c>
      <c r="U1798" s="2">
        <f t="shared" si="512"/>
        <v>101835165.31045243</v>
      </c>
      <c r="V1798" s="4">
        <f t="shared" si="513"/>
        <v>18.245687587914929</v>
      </c>
      <c r="W1798">
        <f t="array" ref="W1798:AB1798">rk((1-'Parameters-x'!L1803)*BETA_c,(1-'Parameters-x'!L1803)*BETA_a,(1-'Parameters-x'!L1803)*BETA_e,GAMMA,W1797,X1797,Y1797,Z1797,AA1797,AB1797,dt,STAGE)</f>
        <v>13625950.938735543</v>
      </c>
      <c r="X1798">
        <v>21.610920592786034</v>
      </c>
      <c r="Y1798">
        <v>9399980.1197639275</v>
      </c>
      <c r="Z1798">
        <v>217.334631747201</v>
      </c>
      <c r="AA1798">
        <v>2582082.9684558176</v>
      </c>
      <c r="AB1798">
        <v>74.717039949292783</v>
      </c>
      <c r="AC1798">
        <f t="shared" si="514"/>
        <v>2132451.4503438645</v>
      </c>
      <c r="AD1798" cm="1">
        <f t="array" ref="AD1798">NewI((1-'Parameters-x'!L1804)*BETA_c,W1798,T1798)</f>
        <v>1.2713292745786919</v>
      </c>
      <c r="AE1798">
        <f t="shared" si="515"/>
        <v>67099630.545604326</v>
      </c>
      <c r="AF1798" cm="1">
        <f t="array" ref="AF1798">NewI((1-'Parameters-x'!L1804)*BETA_a,Y1798,T1798)</f>
        <v>12.646446891457762</v>
      </c>
      <c r="AG1798">
        <f t="shared" si="516"/>
        <v>32603083.314504232</v>
      </c>
      <c r="AH1798" cm="1">
        <f t="array" ref="AH1798">NewI((1-'Parameters-x'!L1804)*BETA_e,AA1798,T1798)</f>
        <v>4.3279114218784773</v>
      </c>
    </row>
    <row r="1799" spans="1:34" x14ac:dyDescent="0.55000000000000004">
      <c r="A1799">
        <f t="shared" si="517"/>
        <v>179.49999999999409</v>
      </c>
      <c r="B1799" s="2">
        <f t="shared" si="503"/>
        <v>25607325.637253538</v>
      </c>
      <c r="C1799" s="6">
        <f t="shared" si="504"/>
        <v>1.1350394793492582</v>
      </c>
      <c r="D1799" s="2">
        <f t="shared" si="505"/>
        <v>101836166.227707</v>
      </c>
      <c r="E1799" s="6">
        <f t="shared" si="506"/>
        <v>6.6021680338134048E-2</v>
      </c>
      <c r="F1799">
        <f t="array" ref="F1799:K1799">rk((1-'Parameters-x'!K1804)*BETA_c,(1-'Parameters-x'!K1804)*BETA_a,(1-'Parameters-x'!K1804)*BETA_e,GAMMA,F1798,G1798,H1798,I1798,J1798,K1798,dt,STAGE)</f>
        <v>13625902.971756907</v>
      </c>
      <c r="G1799">
        <v>7.8990947421172172E-2</v>
      </c>
      <c r="H1799">
        <v>9399502.9833271075</v>
      </c>
      <c r="I1799">
        <v>0.78668888979014961</v>
      </c>
      <c r="J1799">
        <v>2581919.6821695236</v>
      </c>
      <c r="K1799">
        <v>0.26935964213793639</v>
      </c>
      <c r="L1799">
        <f t="shared" si="507"/>
        <v>2132520.9492521454</v>
      </c>
      <c r="M1799" cm="1">
        <f t="array" ref="M1799">NewI((1-'Parameters-x'!K1805)*BETA_c,F1799,C1799)</f>
        <v>4.6004970742334591E-3</v>
      </c>
      <c r="N1799">
        <f t="shared" si="508"/>
        <v>67100324.229984008</v>
      </c>
      <c r="O1799" cm="1">
        <f t="array" ref="O1799">NewI((1-'Parameters-x'!K1805)*BETA_a,H1799,C1799)</f>
        <v>4.5760917106875187E-2</v>
      </c>
      <c r="P1799">
        <f t="shared" si="509"/>
        <v>32603321.048470836</v>
      </c>
      <c r="Q1799" cm="1">
        <f t="array" ref="Q1799">NewI((1-'Parameters-x'!K1805)*BETA_e,J1799,C1799)</f>
        <v>1.5660266157025402E-2</v>
      </c>
      <c r="S1799" s="2">
        <f t="shared" si="510"/>
        <v>25608012.216017522</v>
      </c>
      <c r="T1799" s="6">
        <f t="shared" si="511"/>
        <v>308.98771126980887</v>
      </c>
      <c r="U1799" s="2">
        <f t="shared" si="512"/>
        <v>101835171.7962712</v>
      </c>
      <c r="V1799" s="4">
        <f t="shared" si="513"/>
        <v>17.973748349430785</v>
      </c>
      <c r="W1799">
        <f t="array" ref="W1799:AB1799">rk((1-'Parameters-x'!L1804)*BETA_c,(1-'Parameters-x'!L1804)*BETA_a,(1-'Parameters-x'!L1804)*BETA_e,GAMMA,W1798,X1798,Y1798,Z1798,AA1798,AB1798,dt,STAGE)</f>
        <v>13625950.812552392</v>
      </c>
      <c r="X1799">
        <v>21.290225118347969</v>
      </c>
      <c r="Y1799">
        <v>9399978.8645671494</v>
      </c>
      <c r="Z1799">
        <v>214.09584547610339</v>
      </c>
      <c r="AA1799">
        <v>2582082.53889798</v>
      </c>
      <c r="AB1799">
        <v>73.601640675357487</v>
      </c>
      <c r="AC1799">
        <f t="shared" si="514"/>
        <v>2132451.8972224891</v>
      </c>
      <c r="AD1799" cm="1">
        <f t="array" ref="AD1799">NewI((1-'Parameters-x'!L1805)*BETA_c,W1799,T1799)</f>
        <v>1.2523811536389071</v>
      </c>
      <c r="AE1799">
        <f t="shared" si="515"/>
        <v>67099635.039587379</v>
      </c>
      <c r="AF1799" cm="1">
        <f t="array" ref="AF1799">NewI((1-'Parameters-x'!L1805)*BETA_a,Y1799,T1799)</f>
        <v>12.457960416568435</v>
      </c>
      <c r="AG1799">
        <f t="shared" si="516"/>
        <v>32603084.859461345</v>
      </c>
      <c r="AH1799" cm="1">
        <f t="array" ref="AH1799">NewI((1-'Parameters-x'!L1805)*BETA_e,AA1799,T1799)</f>
        <v>4.2634067792234438</v>
      </c>
    </row>
    <row r="1800" spans="1:34" x14ac:dyDescent="0.55000000000000004">
      <c r="A1800">
        <f t="shared" si="517"/>
        <v>179.59999999999408</v>
      </c>
      <c r="B1800" s="2">
        <f t="shared" si="503"/>
        <v>25607325.630700693</v>
      </c>
      <c r="C1800" s="6">
        <f t="shared" si="504"/>
        <v>1.1181223289114239</v>
      </c>
      <c r="D1800" s="2">
        <f t="shared" si="505"/>
        <v>101836166.25117698</v>
      </c>
      <c r="E1800" s="6">
        <f t="shared" si="506"/>
        <v>6.503766281786541E-2</v>
      </c>
      <c r="F1800">
        <f t="array" ref="F1800:K1800">rk((1-'Parameters-x'!K1805)*BETA_c,(1-'Parameters-x'!K1805)*BETA_a,(1-'Parameters-x'!K1805)*BETA_e,GAMMA,F1799,G1799,H1799,I1799,J1799,K1799,dt,STAGE)</f>
        <v>13625902.971300293</v>
      </c>
      <c r="G1800">
        <v>7.7814203817682656E-2</v>
      </c>
      <c r="H1800">
        <v>9399502.9787852019</v>
      </c>
      <c r="I1800">
        <v>0.77496388335096111</v>
      </c>
      <c r="J1800">
        <v>2581919.680615196</v>
      </c>
      <c r="K1800">
        <v>0.26534424174278021</v>
      </c>
      <c r="L1800">
        <f t="shared" si="507"/>
        <v>2132520.9508855036</v>
      </c>
      <c r="M1800" cm="1">
        <f t="array" ref="M1800">NewI((1-'Parameters-x'!K1806)*BETA_c,F1800,C1800)</f>
        <v>4.531929149785033E-3</v>
      </c>
      <c r="N1800">
        <f t="shared" si="508"/>
        <v>67100324.246250913</v>
      </c>
      <c r="O1800" cm="1">
        <f t="array" ref="O1800">NewI((1-'Parameters-x'!K1806)*BETA_a,H1800,C1800)</f>
        <v>4.5078875329757427E-2</v>
      </c>
      <c r="P1800">
        <f t="shared" si="509"/>
        <v>32603321.054040562</v>
      </c>
      <c r="Q1800" cm="1">
        <f t="array" ref="Q1800">NewI((1-'Parameters-x'!K1806)*BETA_e,J1800,C1800)</f>
        <v>1.5426858338322948E-2</v>
      </c>
      <c r="S1800" s="2">
        <f t="shared" si="510"/>
        <v>25608010.432070516</v>
      </c>
      <c r="T1800" s="6">
        <f t="shared" si="511"/>
        <v>304.3825052449306</v>
      </c>
      <c r="U1800" s="2">
        <f t="shared" si="512"/>
        <v>101835178.18542424</v>
      </c>
      <c r="V1800" s="4">
        <f t="shared" si="513"/>
        <v>17.705862196936387</v>
      </c>
      <c r="W1800">
        <f t="array" ref="W1800:AB1800">rk((1-'Parameters-x'!L1805)*BETA_c,(1-'Parameters-x'!L1805)*BETA_a,(1-'Parameters-x'!L1805)*BETA_e,GAMMA,W1799,X1799,Y1799,Z1799,AA1799,AB1799,dt,STAGE)</f>
        <v>13625950.688249897</v>
      </c>
      <c r="X1800">
        <v>20.97428053191982</v>
      </c>
      <c r="Y1800">
        <v>9399977.6280782018</v>
      </c>
      <c r="Z1800">
        <v>210.90532209047024</v>
      </c>
      <c r="AA1800">
        <v>2582082.1157424161</v>
      </c>
      <c r="AB1800">
        <v>72.502902622540532</v>
      </c>
      <c r="AC1800">
        <f t="shared" si="514"/>
        <v>2132452.3374695708</v>
      </c>
      <c r="AD1800" cm="1">
        <f t="array" ref="AD1800">NewI((1-'Parameters-x'!L1806)*BETA_c,W1800,T1800)</f>
        <v>1.233715438138453</v>
      </c>
      <c r="AE1800">
        <f t="shared" si="515"/>
        <v>67099639.46659971</v>
      </c>
      <c r="AF1800" cm="1">
        <f t="array" ref="AF1800">NewI((1-'Parameters-x'!L1806)*BETA_a,Y1800,T1800)</f>
        <v>12.272283216215127</v>
      </c>
      <c r="AG1800">
        <f t="shared" si="516"/>
        <v>32603086.381354962</v>
      </c>
      <c r="AH1800" cm="1">
        <f t="array" ref="AH1800">NewI((1-'Parameters-x'!L1806)*BETA_e,AA1800,T1800)</f>
        <v>4.1998635425828077</v>
      </c>
    </row>
    <row r="1801" spans="1:34" x14ac:dyDescent="0.55000000000000004">
      <c r="A1801">
        <f t="shared" si="517"/>
        <v>179.69999999999408</v>
      </c>
      <c r="B1801" s="2">
        <f t="shared" ref="B1801:B1864" si="518">F1801+H1801+J1801</f>
        <v>25607325.624245513</v>
      </c>
      <c r="C1801" s="6">
        <f t="shared" ref="C1801:C1864" si="519">G1801+I1801+K1801</f>
        <v>1.1014573194613515</v>
      </c>
      <c r="D1801" s="2">
        <f t="shared" ref="D1801:D1864" si="520">L1801+N1801+P1801</f>
        <v>101836166.27429716</v>
      </c>
      <c r="E1801" s="6">
        <f t="shared" ref="E1801:E1864" si="521">M1801+O1801+Q1801</f>
        <v>6.406831154804328E-2</v>
      </c>
      <c r="F1801">
        <f t="array" ref="F1801:K1801">rk((1-'Parameters-x'!K1806)*BETA_c,(1-'Parameters-x'!K1806)*BETA_a,(1-'Parameters-x'!K1806)*BETA_e,GAMMA,F1800,G1800,H1800,I1800,J1800,K1800,dt,STAGE)</f>
        <v>13625902.970850484</v>
      </c>
      <c r="G1801">
        <v>7.6654987111411846E-2</v>
      </c>
      <c r="H1801">
        <v>9399502.9743109923</v>
      </c>
      <c r="I1801">
        <v>0.76341362836345183</v>
      </c>
      <c r="J1801">
        <v>2581919.6790840356</v>
      </c>
      <c r="K1801">
        <v>0.26138870398648789</v>
      </c>
      <c r="L1801">
        <f t="shared" ref="L1801:L1864" si="522">N_c-F1801-G1801</f>
        <v>2132520.9524945286</v>
      </c>
      <c r="M1801" cm="1">
        <f t="array" ref="M1801">NewI((1-'Parameters-x'!K1807)*BETA_c,F1801,C1801)</f>
        <v>4.4643831932110875E-3</v>
      </c>
      <c r="N1801">
        <f t="shared" ref="N1801:N1864" si="523">N_a-H1801-I1801</f>
        <v>67100324.262275375</v>
      </c>
      <c r="O1801" cm="1">
        <f t="array" ref="O1801">NewI((1-'Parameters-x'!K1807)*BETA_a,H1801,C1801)</f>
        <v>4.4406999017498061E-2</v>
      </c>
      <c r="P1801">
        <f t="shared" ref="P1801:P1864" si="524">N_e-J1801-K1801</f>
        <v>32603321.059527259</v>
      </c>
      <c r="Q1801" cm="1">
        <f t="array" ref="Q1801">NewI((1-'Parameters-x'!K1807)*BETA_e,J1801,C1801)</f>
        <v>1.5196929337334132E-2</v>
      </c>
      <c r="S1801" s="2">
        <f t="shared" ref="S1801:S1864" si="525">W1801+Y1801+AA1801</f>
        <v>25608008.674711995</v>
      </c>
      <c r="T1801" s="6">
        <f t="shared" ref="T1801:T1864" si="526">X1801+Z1801+AB1801</f>
        <v>299.84593577695938</v>
      </c>
      <c r="U1801" s="2">
        <f t="shared" ref="U1801:U1864" si="527">AC1801+AE1801+AG1801</f>
        <v>101835184.47935224</v>
      </c>
      <c r="V1801" s="4">
        <f t="shared" ref="V1801:V1864" si="528">AD1801+AF1801+AH1801</f>
        <v>17.441968721059844</v>
      </c>
      <c r="W1801">
        <f t="array" ref="W1801:AB1801">rk((1-'Parameters-x'!L1806)*BETA_c,(1-'Parameters-x'!L1806)*BETA_a,(1-'Parameters-x'!L1806)*BETA_e,GAMMA,W1800,X1800,Y1800,Z1800,AA1800,AB1800,dt,STAGE)</f>
        <v>13625950.56580003</v>
      </c>
      <c r="X1801">
        <v>20.663016619441258</v>
      </c>
      <c r="Y1801">
        <v>9399976.4100182597</v>
      </c>
      <c r="Z1801">
        <v>207.7623424519534</v>
      </c>
      <c r="AA1801">
        <v>2582081.6988937035</v>
      </c>
      <c r="AB1801">
        <v>71.420576705564727</v>
      </c>
      <c r="AC1801">
        <f t="shared" ref="AC1801:AC1864" si="529">N_c-W1801-X1801</f>
        <v>2132452.7711833506</v>
      </c>
      <c r="AD1801" cm="1">
        <f t="array" ref="AD1801">NewI((1-'Parameters-x'!L1807)*BETA_c,W1801,T1801)</f>
        <v>1.2153279190901616</v>
      </c>
      <c r="AE1801">
        <f t="shared" ref="AE1801:AE1864" si="530">N_a-Y1801-Z1801</f>
        <v>67099643.827639289</v>
      </c>
      <c r="AF1801" cm="1">
        <f t="array" ref="AF1801">NewI((1-'Parameters-x'!L1807)*BETA_a,Y1801,T1801)</f>
        <v>12.089373419450826</v>
      </c>
      <c r="AG1801">
        <f t="shared" ref="AG1801:AG1864" si="531">N_e-AA1801-AB1801</f>
        <v>32603087.88052959</v>
      </c>
      <c r="AH1801" cm="1">
        <f t="array" ref="AH1801">NewI((1-'Parameters-x'!L1807)*BETA_e,AA1801,T1801)</f>
        <v>4.1372673825188553</v>
      </c>
    </row>
    <row r="1802" spans="1:34" x14ac:dyDescent="0.55000000000000004">
      <c r="A1802">
        <f t="shared" si="517"/>
        <v>179.79999999999407</v>
      </c>
      <c r="B1802" s="2">
        <f t="shared" si="518"/>
        <v>25607325.617886547</v>
      </c>
      <c r="C1802" s="6">
        <f t="shared" si="519"/>
        <v>1.0850406929739278</v>
      </c>
      <c r="D1802" s="2">
        <f t="shared" si="520"/>
        <v>101836166.29707275</v>
      </c>
      <c r="E1802" s="6">
        <f t="shared" si="521"/>
        <v>6.3113407936106133E-2</v>
      </c>
      <c r="F1802">
        <f t="array" ref="F1802:K1802">rk((1-'Parameters-x'!K1807)*BETA_c,(1-'Parameters-x'!K1807)*BETA_a,(1-'Parameters-x'!K1807)*BETA_e,GAMMA,F1801,G1801,H1801,I1801,J1801,K1801,dt,STAGE)</f>
        <v>13625902.970407382</v>
      </c>
      <c r="G1802">
        <v>7.5513036317344198E-2</v>
      </c>
      <c r="H1802">
        <v>9399502.9699034691</v>
      </c>
      <c r="I1802">
        <v>0.75203552032252596</v>
      </c>
      <c r="J1802">
        <v>2581919.6775756963</v>
      </c>
      <c r="K1802">
        <v>0.25749213633405754</v>
      </c>
      <c r="L1802">
        <f t="shared" si="522"/>
        <v>2132520.9540795819</v>
      </c>
      <c r="M1802" cm="1">
        <f t="array" ref="M1802">NewI((1-'Parameters-x'!K1808)*BETA_c,F1802,C1802)</f>
        <v>4.3978439726328053E-3</v>
      </c>
      <c r="N1802">
        <f t="shared" si="523"/>
        <v>67100324.27806101</v>
      </c>
      <c r="O1802" cm="1">
        <f t="array" ref="O1802">NewI((1-'Parameters-x'!K1808)*BETA_a,H1802,C1802)</f>
        <v>4.3745136659319846E-2</v>
      </c>
      <c r="P1802">
        <f t="shared" si="524"/>
        <v>32603321.064932168</v>
      </c>
      <c r="Q1802" cm="1">
        <f t="array" ref="Q1802">NewI((1-'Parameters-x'!K1808)*BETA_e,J1802,C1802)</f>
        <v>1.4970427304153476E-2</v>
      </c>
      <c r="S1802" s="2">
        <f t="shared" si="525"/>
        <v>25608006.943545666</v>
      </c>
      <c r="T1802" s="6">
        <f t="shared" si="526"/>
        <v>295.37697990490415</v>
      </c>
      <c r="U1802" s="2">
        <f t="shared" si="527"/>
        <v>101835190.67947444</v>
      </c>
      <c r="V1802" s="4">
        <f t="shared" si="528"/>
        <v>17.182008412821766</v>
      </c>
      <c r="W1802">
        <f t="array" ref="W1802:AB1802">rk((1-'Parameters-x'!L1807)*BETA_c,(1-'Parameters-x'!L1807)*BETA_a,(1-'Parameters-x'!L1807)*BETA_e,GAMMA,W1801,X1801,Y1801,Z1801,AA1801,AB1801,dt,STAGE)</f>
        <v>13625950.445175178</v>
      </c>
      <c r="X1802">
        <v>20.356364201090699</v>
      </c>
      <c r="Y1802">
        <v>9399975.2101126481</v>
      </c>
      <c r="Z1802">
        <v>204.6661981365541</v>
      </c>
      <c r="AA1802">
        <v>2582081.2882578415</v>
      </c>
      <c r="AB1802">
        <v>70.354417567259347</v>
      </c>
      <c r="AC1802">
        <f t="shared" si="529"/>
        <v>2132453.1984606204</v>
      </c>
      <c r="AD1802" cm="1">
        <f t="array" ref="AD1802">NewI((1-'Parameters-x'!L1808)*BETA_c,W1802,T1802)</f>
        <v>1.1972144502371778</v>
      </c>
      <c r="AE1802">
        <f t="shared" si="530"/>
        <v>67099648.123689219</v>
      </c>
      <c r="AF1802" cm="1">
        <f t="array" ref="AF1802">NewI((1-'Parameters-x'!L1808)*BETA_a,Y1802,T1802)</f>
        <v>11.909189779408896</v>
      </c>
      <c r="AG1802">
        <f t="shared" si="531"/>
        <v>32603089.357324593</v>
      </c>
      <c r="AH1802" cm="1">
        <f t="array" ref="AH1802">NewI((1-'Parameters-x'!L1808)*BETA_e,AA1802,T1802)</f>
        <v>4.0756041831756917</v>
      </c>
    </row>
    <row r="1803" spans="1:34" x14ac:dyDescent="0.55000000000000004">
      <c r="A1803">
        <f t="shared" si="517"/>
        <v>179.89999999999407</v>
      </c>
      <c r="B1803" s="2">
        <f t="shared" si="518"/>
        <v>25607325.611622356</v>
      </c>
      <c r="C1803" s="6">
        <f t="shared" si="519"/>
        <v>1.06886874743537</v>
      </c>
      <c r="D1803" s="2">
        <f t="shared" si="520"/>
        <v>101836166.3195089</v>
      </c>
      <c r="E1803" s="6">
        <f t="shared" si="521"/>
        <v>6.2172736647497021E-2</v>
      </c>
      <c r="F1803">
        <f t="array" ref="F1803:K1803">rk((1-'Parameters-x'!K1808)*BETA_c,(1-'Parameters-x'!K1808)*BETA_a,(1-'Parameters-x'!K1808)*BETA_e,GAMMA,F1802,G1802,H1802,I1802,J1802,K1802,dt,STAGE)</f>
        <v>13625902.969970882</v>
      </c>
      <c r="G1803">
        <v>7.4388094335275864E-2</v>
      </c>
      <c r="H1803">
        <v>9399502.9655616358</v>
      </c>
      <c r="I1803">
        <v>0.74082699354036652</v>
      </c>
      <c r="J1803">
        <v>2581919.6760898381</v>
      </c>
      <c r="K1803">
        <v>0.25365365955972763</v>
      </c>
      <c r="L1803">
        <f t="shared" si="522"/>
        <v>2132520.9556410238</v>
      </c>
      <c r="M1803" cm="1">
        <f t="array" ref="M1803">NewI((1-'Parameters-x'!K1809)*BETA_c,F1803,C1803)</f>
        <v>4.3322964831942808E-3</v>
      </c>
      <c r="N1803">
        <f t="shared" si="523"/>
        <v>67100324.29361137</v>
      </c>
      <c r="O1803" cm="1">
        <f t="array" ref="O1803">NewI((1-'Parameters-x'!K1809)*BETA_a,H1803,C1803)</f>
        <v>4.3093139002632209E-2</v>
      </c>
      <c r="P1803">
        <f t="shared" si="524"/>
        <v>32603321.070256501</v>
      </c>
      <c r="Q1803" cm="1">
        <f t="array" ref="Q1803">NewI((1-'Parameters-x'!K1809)*BETA_e,J1803,C1803)</f>
        <v>1.4747301161670525E-2</v>
      </c>
      <c r="S1803" s="2">
        <f t="shared" si="525"/>
        <v>25608005.238181163</v>
      </c>
      <c r="T1803" s="6">
        <f t="shared" si="526"/>
        <v>290.97462991381235</v>
      </c>
      <c r="U1803" s="2">
        <f t="shared" si="527"/>
        <v>101835196.78718892</v>
      </c>
      <c r="V1803" s="4">
        <f t="shared" si="528"/>
        <v>16.92592265021452</v>
      </c>
      <c r="W1803">
        <f t="array" ref="W1803:AB1803">rk((1-'Parameters-x'!L1808)*BETA_c,(1-'Parameters-x'!L1808)*BETA_a,(1-'Parameters-x'!L1808)*BETA_e,GAMMA,W1802,X1802,Y1802,Z1802,AA1802,AB1802,dt,STAGE)</f>
        <v>13625950.326348141</v>
      </c>
      <c r="X1803">
        <v>20.054255116123141</v>
      </c>
      <c r="Y1803">
        <v>9399974.0280907881</v>
      </c>
      <c r="Z1803">
        <v>201.61619127501581</v>
      </c>
      <c r="AA1803">
        <v>2582080.8837422314</v>
      </c>
      <c r="AB1803">
        <v>69.304183522673426</v>
      </c>
      <c r="AC1803">
        <f t="shared" si="529"/>
        <v>2132453.6193967429</v>
      </c>
      <c r="AD1803" cm="1">
        <f t="array" ref="AD1803">NewI((1-'Parameters-x'!L1809)*BETA_c,W1803,T1803)</f>
        <v>1.1793709471180522</v>
      </c>
      <c r="AE1803">
        <f t="shared" si="530"/>
        <v>67099652.355717935</v>
      </c>
      <c r="AF1803" cm="1">
        <f t="array" ref="AF1803">NewI((1-'Parameters-x'!L1809)*BETA_a,Y1803,T1803)</f>
        <v>11.731691664000881</v>
      </c>
      <c r="AG1803">
        <f t="shared" si="531"/>
        <v>32603090.812074244</v>
      </c>
      <c r="AH1803" cm="1">
        <f t="array" ref="AH1803">NewI((1-'Parameters-x'!L1809)*BETA_e,AA1803,T1803)</f>
        <v>4.0148600390955878</v>
      </c>
    </row>
    <row r="1804" spans="1:34" x14ac:dyDescent="0.55000000000000004">
      <c r="A1804">
        <f t="shared" si="517"/>
        <v>179.99999999999406</v>
      </c>
      <c r="B1804" s="2">
        <f t="shared" si="518"/>
        <v>25607325.605451532</v>
      </c>
      <c r="C1804" s="6">
        <f t="shared" si="519"/>
        <v>1.0529378360084072</v>
      </c>
      <c r="D1804" s="2">
        <f t="shared" si="520"/>
        <v>101836166.34161064</v>
      </c>
      <c r="E1804" s="6">
        <f t="shared" si="521"/>
        <v>6.1246085557104861E-2</v>
      </c>
      <c r="F1804">
        <f t="array" ref="F1804:K1804">rk((1-'Parameters-x'!K1809)*BETA_c,(1-'Parameters-x'!K1809)*BETA_a,(1-'Parameters-x'!K1809)*BETA_e,GAMMA,F1803,G1803,H1803,I1803,J1803,K1803,dt,STAGE)</f>
        <v>13625902.969540888</v>
      </c>
      <c r="G1804">
        <v>7.3279907892017215E-2</v>
      </c>
      <c r="H1804">
        <v>9399502.9612845164</v>
      </c>
      <c r="I1804">
        <v>0.72978552056791446</v>
      </c>
      <c r="J1804">
        <v>2581919.674626126</v>
      </c>
      <c r="K1804">
        <v>0.24987240754847548</v>
      </c>
      <c r="L1804">
        <f t="shared" si="522"/>
        <v>2132520.9571792036</v>
      </c>
      <c r="M1804" cm="1">
        <f t="array" ref="M1804">NewI((1-'Parameters-x'!K1810)*BETA_c,F1804,C1804)</f>
        <v>4.2677259436788711E-3</v>
      </c>
      <c r="N1804">
        <f t="shared" si="523"/>
        <v>67100324.308929965</v>
      </c>
      <c r="O1804" cm="1">
        <f t="array" ref="O1804">NewI((1-'Parameters-x'!K1810)*BETA_a,H1804,C1804)</f>
        <v>4.2450859019374246E-2</v>
      </c>
      <c r="P1804">
        <f t="shared" si="524"/>
        <v>32603321.075501464</v>
      </c>
      <c r="Q1804" cm="1">
        <f t="array" ref="Q1804">NewI((1-'Parameters-x'!K1810)*BETA_e,J1804,C1804)</f>
        <v>1.4527500594051746E-2</v>
      </c>
      <c r="S1804" s="2">
        <f t="shared" si="525"/>
        <v>25608003.558233913</v>
      </c>
      <c r="T1804" s="6">
        <f t="shared" si="526"/>
        <v>286.63789310755169</v>
      </c>
      <c r="U1804" s="2">
        <f t="shared" si="527"/>
        <v>101835202.80387299</v>
      </c>
      <c r="V1804" s="4">
        <f t="shared" si="528"/>
        <v>16.67365368498152</v>
      </c>
      <c r="W1804">
        <f t="array" ref="W1804:AB1804">rk((1-'Parameters-x'!L1809)*BETA_c,(1-'Parameters-x'!L1809)*BETA_a,(1-'Parameters-x'!L1809)*BETA_e,GAMMA,W1803,X1803,Y1803,Z1803,AA1803,AB1803,dt,STAGE)</f>
        <v>13625950.209292123</v>
      </c>
      <c r="X1804">
        <v>19.756622207928807</v>
      </c>
      <c r="Y1804">
        <v>9399972.863686135</v>
      </c>
      <c r="Z1804">
        <v>198.61163439559417</v>
      </c>
      <c r="AA1804">
        <v>2582080.4852556549</v>
      </c>
      <c r="AB1804">
        <v>68.269636504028725</v>
      </c>
      <c r="AC1804">
        <f t="shared" si="529"/>
        <v>2132454.0340856691</v>
      </c>
      <c r="AD1804" cm="1">
        <f t="array" ref="AD1804">NewI((1-'Parameters-x'!L1810)*BETA_c,W1804,T1804)</f>
        <v>1.1617933861457697</v>
      </c>
      <c r="AE1804">
        <f t="shared" si="530"/>
        <v>67099656.524679467</v>
      </c>
      <c r="AF1804" cm="1">
        <f t="array" ref="AF1804">NewI((1-'Parameters-x'!L1810)*BETA_a,Y1804,T1804)</f>
        <v>11.55683904675295</v>
      </c>
      <c r="AG1804">
        <f t="shared" si="531"/>
        <v>32603092.245107841</v>
      </c>
      <c r="AH1804" cm="1">
        <f t="array" ref="AH1804">NewI((1-'Parameters-x'!L1810)*BETA_e,AA1804,T1804)</f>
        <v>3.9550212520828012</v>
      </c>
    </row>
    <row r="1805" spans="1:34" x14ac:dyDescent="0.55000000000000004">
      <c r="A1805">
        <f t="shared" si="517"/>
        <v>180.09999999999405</v>
      </c>
      <c r="B1805" s="2">
        <f t="shared" si="518"/>
        <v>25607325.599372678</v>
      </c>
      <c r="C1805" s="6">
        <f t="shared" si="519"/>
        <v>1.0372443662099036</v>
      </c>
      <c r="D1805" s="2">
        <f t="shared" si="520"/>
        <v>101836166.36338297</v>
      </c>
      <c r="E1805" s="6">
        <f t="shared" si="521"/>
        <v>6.0333245701429256E-2</v>
      </c>
      <c r="F1805">
        <f t="array" ref="F1805:K1805">rk((1-'Parameters-x'!K1810)*BETA_c,(1-'Parameters-x'!K1810)*BETA_a,(1-'Parameters-x'!K1810)*BETA_e,GAMMA,F1804,G1804,H1804,I1804,J1804,K1804,dt,STAGE)</f>
        <v>13625902.969117304</v>
      </c>
      <c r="G1805">
        <v>7.2188227484454873E-2</v>
      </c>
      <c r="H1805">
        <v>9399502.9570711441</v>
      </c>
      <c r="I1805">
        <v>0.71890861162497044</v>
      </c>
      <c r="J1805">
        <v>2581919.6731842291</v>
      </c>
      <c r="K1805">
        <v>0.24614752710047827</v>
      </c>
      <c r="L1805">
        <f t="shared" si="522"/>
        <v>2132520.9586944683</v>
      </c>
      <c r="M1805" cm="1">
        <f t="array" ref="M1805">NewI((1-'Parameters-x'!K1811)*BETA_c,F1805,C1805)</f>
        <v>4.2041177931759662E-3</v>
      </c>
      <c r="N1805">
        <f t="shared" si="523"/>
        <v>67100324.324020252</v>
      </c>
      <c r="O1805" cm="1">
        <f t="array" ref="O1805">NewI((1-'Parameters-x'!K1811)*BETA_a,H1805,C1805)</f>
        <v>4.1818151872859206E-2</v>
      </c>
      <c r="P1805">
        <f t="shared" si="524"/>
        <v>32603321.080668241</v>
      </c>
      <c r="Q1805" cm="1">
        <f t="array" ref="Q1805">NewI((1-'Parameters-x'!K1811)*BETA_e,J1805,C1805)</f>
        <v>1.4310976035394083E-2</v>
      </c>
      <c r="S1805" s="2">
        <f t="shared" si="525"/>
        <v>25608001.903325096</v>
      </c>
      <c r="T1805" s="6">
        <f t="shared" si="526"/>
        <v>282.36579158497739</v>
      </c>
      <c r="U1805" s="2">
        <f t="shared" si="527"/>
        <v>101835208.73088332</v>
      </c>
      <c r="V1805" s="4">
        <f t="shared" si="528"/>
        <v>16.425144629593575</v>
      </c>
      <c r="W1805">
        <f t="array" ref="W1805:AB1805">rk((1-'Parameters-x'!L1810)*BETA_c,(1-'Parameters-x'!L1810)*BETA_a,(1-'Parameters-x'!L1810)*BETA_e,GAMMA,W1804,X1804,Y1804,Z1804,AA1804,AB1804,dt,STAGE)</f>
        <v>13625950.093980731</v>
      </c>
      <c r="X1805">
        <v>19.46339930930937</v>
      </c>
      <c r="Y1805">
        <v>9399971.716636112</v>
      </c>
      <c r="Z1805">
        <v>195.65185026916856</v>
      </c>
      <c r="AA1805">
        <v>2582080.0927082524</v>
      </c>
      <c r="AB1805">
        <v>67.250542006499458</v>
      </c>
      <c r="AC1805">
        <f t="shared" si="529"/>
        <v>2132454.4426199594</v>
      </c>
      <c r="AD1805" cm="1">
        <f t="array" ref="AD1805">NewI((1-'Parameters-x'!L1811)*BETA_c,W1805,T1805)</f>
        <v>1.1444778037004999</v>
      </c>
      <c r="AE1805">
        <f t="shared" si="530"/>
        <v>67099660.631513618</v>
      </c>
      <c r="AF1805" cm="1">
        <f t="array" ref="AF1805">NewI((1-'Parameters-x'!L1811)*BETA_a,Y1805,T1805)</f>
        <v>11.384592497778936</v>
      </c>
      <c r="AG1805">
        <f t="shared" si="531"/>
        <v>32603093.65674974</v>
      </c>
      <c r="AH1805" cm="1">
        <f t="array" ref="AH1805">NewI((1-'Parameters-x'!L1811)*BETA_e,AA1805,T1805)</f>
        <v>3.8960743281141372</v>
      </c>
    </row>
    <row r="1806" spans="1:34" x14ac:dyDescent="0.55000000000000004">
      <c r="A1806">
        <f t="shared" si="517"/>
        <v>180.19999999999405</v>
      </c>
      <c r="B1806" s="2">
        <f t="shared" si="518"/>
        <v>25607325.59338443</v>
      </c>
      <c r="C1806" s="6">
        <f t="shared" si="519"/>
        <v>1.0217847991007403</v>
      </c>
      <c r="D1806" s="2">
        <f t="shared" si="520"/>
        <v>101836166.38483077</v>
      </c>
      <c r="E1806" s="6">
        <f t="shared" si="521"/>
        <v>5.9434011231458431E-2</v>
      </c>
      <c r="F1806">
        <f t="array" ref="F1806:K1806">rk((1-'Parameters-x'!K1811)*BETA_c,(1-'Parameters-x'!K1811)*BETA_a,(1-'Parameters-x'!K1811)*BETA_e,GAMMA,F1805,G1805,H1805,I1805,J1805,K1805,dt,STAGE)</f>
        <v>13625902.968700033</v>
      </c>
      <c r="G1806">
        <v>7.1112807323460231E-2</v>
      </c>
      <c r="H1806">
        <v>9399502.9529205728</v>
      </c>
      <c r="I1806">
        <v>0.70819381403878945</v>
      </c>
      <c r="J1806">
        <v>2581919.6717638229</v>
      </c>
      <c r="K1806">
        <v>0.24247817773849048</v>
      </c>
      <c r="L1806">
        <f t="shared" si="522"/>
        <v>2132520.9601871599</v>
      </c>
      <c r="M1806" cm="1">
        <f t="array" ref="M1806">NewI((1-'Parameters-x'!K1812)*BETA_c,F1806,C1806)</f>
        <v>4.1414576877974547E-3</v>
      </c>
      <c r="N1806">
        <f t="shared" si="523"/>
        <v>67100324.338885613</v>
      </c>
      <c r="O1806" cm="1">
        <f t="array" ref="O1806">NewI((1-'Parameters-x'!K1812)*BETA_a,H1806,C1806)</f>
        <v>4.1194874885113308E-2</v>
      </c>
      <c r="P1806">
        <f t="shared" si="524"/>
        <v>32603321.085758001</v>
      </c>
      <c r="Q1806" cm="1">
        <f t="array" ref="Q1806">NewI((1-'Parameters-x'!K1812)*BETA_e,J1806,C1806)</f>
        <v>1.409767865854767E-2</v>
      </c>
      <c r="S1806" s="2">
        <f t="shared" si="525"/>
        <v>25608000.273081526</v>
      </c>
      <c r="T1806" s="6">
        <f t="shared" si="526"/>
        <v>278.15736201943582</v>
      </c>
      <c r="U1806" s="2">
        <f t="shared" si="527"/>
        <v>101835214.56955644</v>
      </c>
      <c r="V1806" s="4">
        <f t="shared" si="528"/>
        <v>16.180339444419403</v>
      </c>
      <c r="W1806">
        <f t="array" ref="W1806:AB1806">rk((1-'Parameters-x'!L1811)*BETA_c,(1-'Parameters-x'!L1811)*BETA_a,(1-'Parameters-x'!L1811)*BETA_e,GAMMA,W1805,X1805,Y1805,Z1805,AA1805,AB1805,dt,STAGE)</f>
        <v>13625949.980387961</v>
      </c>
      <c r="X1806">
        <v>19.174521227968647</v>
      </c>
      <c r="Y1806">
        <v>9399970.5866820626</v>
      </c>
      <c r="Z1806">
        <v>192.73617175666061</v>
      </c>
      <c r="AA1806">
        <v>2582079.7060115035</v>
      </c>
      <c r="AB1806">
        <v>66.24666903480653</v>
      </c>
      <c r="AC1806">
        <f t="shared" si="529"/>
        <v>2132454.8450908107</v>
      </c>
      <c r="AD1806" cm="1">
        <f t="array" ref="AD1806">NewI((1-'Parameters-x'!L1812)*BETA_c,W1806,T1806)</f>
        <v>1.1274202952358703</v>
      </c>
      <c r="AE1806">
        <f t="shared" si="530"/>
        <v>67099664.677146174</v>
      </c>
      <c r="AF1806" cm="1">
        <f t="array" ref="AF1806">NewI((1-'Parameters-x'!L1812)*BETA_a,Y1806,T1806)</f>
        <v>11.214913174887956</v>
      </c>
      <c r="AG1806">
        <f t="shared" si="531"/>
        <v>32603095.047319461</v>
      </c>
      <c r="AH1806" cm="1">
        <f t="array" ref="AH1806">NewI((1-'Parameters-x'!L1812)*BETA_e,AA1806,T1806)</f>
        <v>3.8380059742955766</v>
      </c>
    </row>
    <row r="1807" spans="1:34" x14ac:dyDescent="0.55000000000000004">
      <c r="A1807">
        <f t="shared" si="517"/>
        <v>180.29999999999404</v>
      </c>
      <c r="B1807" s="2">
        <f t="shared" si="518"/>
        <v>25607325.587485429</v>
      </c>
      <c r="C1807" s="6">
        <f t="shared" si="519"/>
        <v>1.0065556484877702</v>
      </c>
      <c r="D1807" s="2">
        <f t="shared" si="520"/>
        <v>101836166.40595894</v>
      </c>
      <c r="E1807" s="6">
        <f t="shared" si="521"/>
        <v>5.8548179366249398E-2</v>
      </c>
      <c r="F1807">
        <f t="array" ref="F1807:K1807">rk((1-'Parameters-x'!K1812)*BETA_c,(1-'Parameters-x'!K1812)*BETA_a,(1-'Parameters-x'!K1812)*BETA_e,GAMMA,F1806,G1806,H1806,I1806,J1806,K1806,dt,STAGE)</f>
        <v>13625902.96828898</v>
      </c>
      <c r="G1807">
        <v>7.0053405278631922E-2</v>
      </c>
      <c r="H1807">
        <v>9399502.94883186</v>
      </c>
      <c r="I1807">
        <v>0.69763871169104319</v>
      </c>
      <c r="J1807">
        <v>2581919.6703645871</v>
      </c>
      <c r="K1807">
        <v>0.23886353151809525</v>
      </c>
      <c r="L1807">
        <f t="shared" si="522"/>
        <v>2132520.9616576144</v>
      </c>
      <c r="M1807" cm="1">
        <f t="array" ref="M1807">NewI((1-'Parameters-x'!K1813)*BETA_c,F1807,C1807)</f>
        <v>4.0797314974431132E-3</v>
      </c>
      <c r="N1807">
        <f t="shared" si="523"/>
        <v>67100324.353529431</v>
      </c>
      <c r="O1807" cm="1">
        <f t="array" ref="O1807">NewI((1-'Parameters-x'!K1813)*BETA_a,H1807,C1807)</f>
        <v>4.05808875047012E-2</v>
      </c>
      <c r="P1807">
        <f t="shared" si="524"/>
        <v>32603321.09077188</v>
      </c>
      <c r="Q1807" cm="1">
        <f t="array" ref="Q1807">NewI((1-'Parameters-x'!K1813)*BETA_e,J1807,C1807)</f>
        <v>1.3887560364105087E-2</v>
      </c>
      <c r="S1807" s="2">
        <f t="shared" si="525"/>
        <v>25607998.667135585</v>
      </c>
      <c r="T1807" s="6">
        <f t="shared" si="526"/>
        <v>274.01165544155367</v>
      </c>
      <c r="U1807" s="2">
        <f t="shared" si="527"/>
        <v>101835220.32120895</v>
      </c>
      <c r="V1807" s="4">
        <f t="shared" si="528"/>
        <v>15.939182925087387</v>
      </c>
      <c r="W1807">
        <f t="array" ref="W1807:AB1807">rk((1-'Parameters-x'!L1812)*BETA_c,(1-'Parameters-x'!L1812)*BETA_a,(1-'Parameters-x'!L1812)*BETA_e,GAMMA,W1806,X1806,Y1806,Z1806,AA1806,AB1806,dt,STAGE)</f>
        <v>13625949.868488198</v>
      </c>
      <c r="X1807">
        <v>18.889923732214672</v>
      </c>
      <c r="Y1807">
        <v>9399969.4735691808</v>
      </c>
      <c r="Z1807">
        <v>189.86394165872497</v>
      </c>
      <c r="AA1807">
        <v>2582079.325078208</v>
      </c>
      <c r="AB1807">
        <v>65.25779005061402</v>
      </c>
      <c r="AC1807">
        <f t="shared" si="529"/>
        <v>2132455.2415880696</v>
      </c>
      <c r="AD1807" cm="1">
        <f t="array" ref="AD1807">NewI((1-'Parameters-x'!L1813)*BETA_c,W1807,T1807)</f>
        <v>1.1106170143985581</v>
      </c>
      <c r="AE1807">
        <f t="shared" si="530"/>
        <v>67099668.662489153</v>
      </c>
      <c r="AF1807" cm="1">
        <f t="array" ref="AF1807">NewI((1-'Parameters-x'!L1813)*BETA_a,Y1807,T1807)</f>
        <v>11.047762814824562</v>
      </c>
      <c r="AG1807">
        <f t="shared" si="531"/>
        <v>32603096.417131741</v>
      </c>
      <c r="AH1807" cm="1">
        <f t="array" ref="AH1807">NewI((1-'Parameters-x'!L1813)*BETA_e,AA1807,T1807)</f>
        <v>3.7808030958642673</v>
      </c>
    </row>
    <row r="1808" spans="1:34" x14ac:dyDescent="0.55000000000000004">
      <c r="A1808">
        <f t="shared" si="517"/>
        <v>180.39999999999404</v>
      </c>
      <c r="B1808" s="2">
        <f t="shared" si="518"/>
        <v>25607325.581674349</v>
      </c>
      <c r="C1808" s="6">
        <f t="shared" si="519"/>
        <v>0.99155348013766931</v>
      </c>
      <c r="D1808" s="2">
        <f t="shared" si="520"/>
        <v>101836166.42677218</v>
      </c>
      <c r="E1808" s="6">
        <f t="shared" si="521"/>
        <v>5.767555034720015E-2</v>
      </c>
      <c r="F1808">
        <f t="array" ref="F1808:K1808">rk((1-'Parameters-x'!K1813)*BETA_c,(1-'Parameters-x'!K1813)*BETA_a,(1-'Parameters-x'!K1813)*BETA_e,GAMMA,F1807,G1807,H1807,I1807,J1807,K1807,dt,STAGE)</f>
        <v>13625902.967884054</v>
      </c>
      <c r="G1808">
        <v>6.9009782823859833E-2</v>
      </c>
      <c r="H1808">
        <v>9399502.9448040873</v>
      </c>
      <c r="I1808">
        <v>0.68724092447302343</v>
      </c>
      <c r="J1808">
        <v>2581919.6689862064</v>
      </c>
      <c r="K1808">
        <v>0.2353027728407861</v>
      </c>
      <c r="L1808">
        <f t="shared" si="522"/>
        <v>2132520.9631061628</v>
      </c>
      <c r="M1808" cm="1">
        <f t="array" ref="M1808">NewI((1-'Parameters-x'!K1814)*BETA_c,F1808,C1808)</f>
        <v>4.0189253026142249E-3</v>
      </c>
      <c r="N1808">
        <f t="shared" si="523"/>
        <v>67100324.367954992</v>
      </c>
      <c r="O1808" cm="1">
        <f t="array" ref="O1808">NewI((1-'Parameters-x'!K1814)*BETA_a,H1808,C1808)</f>
        <v>3.9976051275031149E-2</v>
      </c>
      <c r="P1808">
        <f t="shared" si="524"/>
        <v>32603321.095711023</v>
      </c>
      <c r="Q1808" cm="1">
        <f t="array" ref="Q1808">NewI((1-'Parameters-x'!K1814)*BETA_e,J1808,C1808)</f>
        <v>1.3680573769554772E-2</v>
      </c>
      <c r="S1808" s="2">
        <f t="shared" si="525"/>
        <v>25607997.085125133</v>
      </c>
      <c r="T1808" s="6">
        <f t="shared" si="526"/>
        <v>269.92773702526443</v>
      </c>
      <c r="U1808" s="2">
        <f t="shared" si="527"/>
        <v>101835225.98713784</v>
      </c>
      <c r="V1808" s="4">
        <f t="shared" si="528"/>
        <v>15.701620690035714</v>
      </c>
      <c r="W1808">
        <f t="array" ref="W1808:AB1808">rk((1-'Parameters-x'!L1813)*BETA_c,(1-'Parameters-x'!L1813)*BETA_a,(1-'Parameters-x'!L1813)*BETA_e,GAMMA,W1807,X1807,Y1807,Z1807,AA1807,AB1807,dt,STAGE)</f>
        <v>13625949.75825621</v>
      </c>
      <c r="X1808">
        <v>18.609543536870021</v>
      </c>
      <c r="Y1808">
        <v>9399968.3770464603</v>
      </c>
      <c r="Z1808">
        <v>187.03451256767877</v>
      </c>
      <c r="AA1808">
        <v>2582078.949822465</v>
      </c>
      <c r="AB1808">
        <v>64.283680920715668</v>
      </c>
      <c r="AC1808">
        <f t="shared" si="529"/>
        <v>2132455.6322002532</v>
      </c>
      <c r="AD1808" cm="1">
        <f t="array" ref="AD1808">NewI((1-'Parameters-x'!L1814)*BETA_c,W1808,T1808)</f>
        <v>1.094064172161004</v>
      </c>
      <c r="AE1808">
        <f t="shared" si="530"/>
        <v>67099672.588440977</v>
      </c>
      <c r="AF1808" cm="1">
        <f t="array" ref="AF1808">NewI((1-'Parameters-x'!L1814)*BETA_a,Y1808,T1808)</f>
        <v>10.883103724639497</v>
      </c>
      <c r="AG1808">
        <f t="shared" si="531"/>
        <v>32603097.766496617</v>
      </c>
      <c r="AH1808" cm="1">
        <f t="array" ref="AH1808">NewI((1-'Parameters-x'!L1814)*BETA_e,AA1808,T1808)</f>
        <v>3.7244527932352121</v>
      </c>
    </row>
    <row r="1809" spans="1:34" x14ac:dyDescent="0.55000000000000004">
      <c r="A1809">
        <f t="shared" si="517"/>
        <v>180.49999999999403</v>
      </c>
      <c r="B1809" s="2">
        <f t="shared" si="518"/>
        <v>25607325.575949881</v>
      </c>
      <c r="C1809" s="6">
        <f t="shared" si="519"/>
        <v>0.97677491100250147</v>
      </c>
      <c r="D1809" s="2">
        <f t="shared" si="520"/>
        <v>101836166.44727521</v>
      </c>
      <c r="E1809" s="6">
        <f t="shared" si="521"/>
        <v>5.6815927393003118E-2</v>
      </c>
      <c r="F1809">
        <f t="array" ref="F1809:K1809">rk((1-'Parameters-x'!K1814)*BETA_c,(1-'Parameters-x'!K1814)*BETA_a,(1-'Parameters-x'!K1814)*BETA_e,GAMMA,F1808,G1808,H1808,I1808,J1808,K1808,dt,STAGE)</f>
        <v>13625902.967485163</v>
      </c>
      <c r="G1809">
        <v>6.7981704983698488E-2</v>
      </c>
      <c r="H1809">
        <v>9399502.9408363476</v>
      </c>
      <c r="I1809">
        <v>0.67699810774896563</v>
      </c>
      <c r="J1809">
        <v>2581919.6676283693</v>
      </c>
      <c r="K1809">
        <v>0.23179509826983741</v>
      </c>
      <c r="L1809">
        <f t="shared" si="522"/>
        <v>2132520.9645331316</v>
      </c>
      <c r="M1809" cm="1">
        <f t="array" ref="M1809">NewI((1-'Parameters-x'!K1815)*BETA_c,F1809,C1809)</f>
        <v>3.9590253912746643E-3</v>
      </c>
      <c r="N1809">
        <f t="shared" si="523"/>
        <v>67100324.382165544</v>
      </c>
      <c r="O1809" cm="1">
        <f t="array" ref="O1809">NewI((1-'Parameters-x'!K1815)*BETA_a,H1809,C1809)</f>
        <v>3.9380229803132424E-2</v>
      </c>
      <c r="P1809">
        <f t="shared" si="524"/>
        <v>32603321.100576531</v>
      </c>
      <c r="Q1809" cm="1">
        <f t="array" ref="Q1809">NewI((1-'Parameters-x'!K1815)*BETA_e,J1809,C1809)</f>
        <v>1.3476672198596032E-2</v>
      </c>
      <c r="S1809" s="2">
        <f t="shared" si="525"/>
        <v>25607995.526693426</v>
      </c>
      <c r="T1809" s="6">
        <f t="shared" si="526"/>
        <v>265.90468587702361</v>
      </c>
      <c r="U1809" s="2">
        <f t="shared" si="527"/>
        <v>101835231.56862071</v>
      </c>
      <c r="V1809" s="4">
        <f t="shared" si="528"/>
        <v>15.467599168248093</v>
      </c>
      <c r="W1809">
        <f t="array" ref="W1809:AB1809">rk((1-'Parameters-x'!L1814)*BETA_c,(1-'Parameters-x'!L1814)*BETA_a,(1-'Parameters-x'!L1814)*BETA_e,GAMMA,W1808,X1808,Y1808,Z1808,AA1808,AB1808,dt,STAGE)</f>
        <v>13625949.64966714</v>
      </c>
      <c r="X1809">
        <v>18.333318289387531</v>
      </c>
      <c r="Y1809">
        <v>9399967.296866633</v>
      </c>
      <c r="Z1809">
        <v>184.24724672163651</v>
      </c>
      <c r="AA1809">
        <v>2582078.5801596539</v>
      </c>
      <c r="AB1809">
        <v>63.324120865999554</v>
      </c>
      <c r="AC1809">
        <f t="shared" si="529"/>
        <v>2132456.0170145705</v>
      </c>
      <c r="AD1809" cm="1">
        <f t="array" ref="AD1809">NewI((1-'Parameters-x'!L1815)*BETA_c,W1809,T1809)</f>
        <v>1.0777580359670487</v>
      </c>
      <c r="AE1809">
        <f t="shared" si="530"/>
        <v>67099676.455886647</v>
      </c>
      <c r="AF1809" cm="1">
        <f t="array" ref="AF1809">NewI((1-'Parameters-x'!L1815)*BETA_a,Y1809,T1809)</f>
        <v>10.720898773189063</v>
      </c>
      <c r="AG1809">
        <f t="shared" si="531"/>
        <v>32603099.095719483</v>
      </c>
      <c r="AH1809" cm="1">
        <f t="array" ref="AH1809">NewI((1-'Parameters-x'!L1815)*BETA_e,AA1809,T1809)</f>
        <v>3.6689423590919805</v>
      </c>
    </row>
    <row r="1810" spans="1:34" x14ac:dyDescent="0.55000000000000004">
      <c r="A1810">
        <f t="shared" si="517"/>
        <v>180.59999999999403</v>
      </c>
      <c r="B1810" s="2">
        <f t="shared" si="518"/>
        <v>25607325.570310734</v>
      </c>
      <c r="C1810" s="6">
        <f t="shared" si="519"/>
        <v>0.96221660845682977</v>
      </c>
      <c r="D1810" s="2">
        <f t="shared" si="520"/>
        <v>101836166.46747264</v>
      </c>
      <c r="E1810" s="6">
        <f t="shared" si="521"/>
        <v>5.5969116655270365E-2</v>
      </c>
      <c r="F1810">
        <f t="array" ref="F1810:K1810">rk((1-'Parameters-x'!K1815)*BETA_c,(1-'Parameters-x'!K1815)*BETA_a,(1-'Parameters-x'!K1815)*BETA_e,GAMMA,F1809,G1809,H1809,I1809,J1809,K1809,dt,STAGE)</f>
        <v>13625902.967092216</v>
      </c>
      <c r="G1810">
        <v>6.6968940280537945E-2</v>
      </c>
      <c r="H1810">
        <v>9399502.936927747</v>
      </c>
      <c r="I1810">
        <v>0.66690795182737028</v>
      </c>
      <c r="J1810">
        <v>2581919.6662907698</v>
      </c>
      <c r="K1810">
        <v>0.22833971634892153</v>
      </c>
      <c r="L1810">
        <f t="shared" si="522"/>
        <v>2132520.9659388438</v>
      </c>
      <c r="M1810" cm="1">
        <f t="array" ref="M1810">NewI((1-'Parameters-x'!K1816)*BETA_c,F1810,C1810)</f>
        <v>3.9000182557587903E-3</v>
      </c>
      <c r="N1810">
        <f t="shared" si="523"/>
        <v>67100324.396164298</v>
      </c>
      <c r="O1810" cm="1">
        <f t="array" ref="O1810">NewI((1-'Parameters-x'!K1816)*BETA_a,H1810,C1810)</f>
        <v>3.8793288728898187E-2</v>
      </c>
      <c r="P1810">
        <f t="shared" si="524"/>
        <v>32603321.105369512</v>
      </c>
      <c r="Q1810" cm="1">
        <f t="array" ref="Q1810">NewI((1-'Parameters-x'!K1816)*BETA_e,J1810,C1810)</f>
        <v>1.3275809670613387E-2</v>
      </c>
      <c r="S1810" s="2">
        <f t="shared" si="525"/>
        <v>25607993.991489042</v>
      </c>
      <c r="T1810" s="6">
        <f t="shared" si="526"/>
        <v>261.94159482816491</v>
      </c>
      <c r="U1810" s="2">
        <f t="shared" si="527"/>
        <v>101835237.06691614</v>
      </c>
      <c r="V1810" s="4">
        <f t="shared" si="528"/>
        <v>15.237065587172296</v>
      </c>
      <c r="W1810">
        <f t="array" ref="W1810:AB1810">rk((1-'Parameters-x'!L1815)*BETA_c,(1-'Parameters-x'!L1815)*BETA_a,(1-'Parameters-x'!L1815)*BETA_e,GAMMA,W1809,X1809,Y1809,Z1809,AA1809,AB1809,dt,STAGE)</f>
        <v>13625949.542696502</v>
      </c>
      <c r="X1810">
        <v>18.06118655616832</v>
      </c>
      <c r="Y1810">
        <v>9399966.2327861208</v>
      </c>
      <c r="Z1810">
        <v>181.50151586081728</v>
      </c>
      <c r="AA1810">
        <v>2582078.2160064154</v>
      </c>
      <c r="AB1810">
        <v>62.378892411179336</v>
      </c>
      <c r="AC1810">
        <f t="shared" si="529"/>
        <v>2132456.3961169417</v>
      </c>
      <c r="AD1810" cm="1">
        <f t="array" ref="AD1810">NewI((1-'Parameters-x'!L1816)*BETA_c,W1810,T1810)</f>
        <v>1.061694928890303</v>
      </c>
      <c r="AE1810">
        <f t="shared" si="530"/>
        <v>67099680.265698023</v>
      </c>
      <c r="AF1810" cm="1">
        <f t="array" ref="AF1810">NewI((1-'Parameters-x'!L1816)*BETA_a,Y1810,T1810)</f>
        <v>10.561111382761208</v>
      </c>
      <c r="AG1810">
        <f t="shared" si="531"/>
        <v>32603100.405101173</v>
      </c>
      <c r="AH1810" cm="1">
        <f t="array" ref="AH1810">NewI((1-'Parameters-x'!L1816)*BETA_e,AA1810,T1810)</f>
        <v>3.6142592755207863</v>
      </c>
    </row>
    <row r="1811" spans="1:34" x14ac:dyDescent="0.55000000000000004">
      <c r="A1811">
        <f t="shared" si="517"/>
        <v>180.69999999999402</v>
      </c>
      <c r="B1811" s="2">
        <f t="shared" si="518"/>
        <v>25607325.564755633</v>
      </c>
      <c r="C1811" s="6">
        <f t="shared" si="519"/>
        <v>0.94787528954619582</v>
      </c>
      <c r="D1811" s="2">
        <f t="shared" si="520"/>
        <v>101836166.48736908</v>
      </c>
      <c r="E1811" s="6">
        <f t="shared" si="521"/>
        <v>5.5134927174819826E-2</v>
      </c>
      <c r="F1811">
        <f t="array" ref="F1811:K1811">rk((1-'Parameters-x'!K1816)*BETA_c,(1-'Parameters-x'!K1816)*BETA_a,(1-'Parameters-x'!K1816)*BETA_e,GAMMA,F1810,G1810,H1810,I1810,J1810,K1810,dt,STAGE)</f>
        <v>13625902.966705127</v>
      </c>
      <c r="G1811">
        <v>6.5971260682559901E-2</v>
      </c>
      <c r="H1811">
        <v>9399502.9330774006</v>
      </c>
      <c r="I1811">
        <v>0.65696818144020408</v>
      </c>
      <c r="J1811">
        <v>2581919.6649731067</v>
      </c>
      <c r="K1811">
        <v>0.22493584742343189</v>
      </c>
      <c r="L1811">
        <f t="shared" si="522"/>
        <v>2132520.9673236124</v>
      </c>
      <c r="M1811" cm="1">
        <f t="array" ref="M1811">NewI((1-'Parameters-x'!K1817)*BETA_c,F1811,C1811)</f>
        <v>3.841890589725411E-3</v>
      </c>
      <c r="N1811">
        <f t="shared" si="523"/>
        <v>67100324.409954414</v>
      </c>
      <c r="O1811" cm="1">
        <f t="array" ref="O1811">NewI((1-'Parameters-x'!K1817)*BETA_a,H1811,C1811)</f>
        <v>3.8215095694786691E-2</v>
      </c>
      <c r="P1811">
        <f t="shared" si="524"/>
        <v>32603321.110091045</v>
      </c>
      <c r="Q1811" cm="1">
        <f t="array" ref="Q1811">NewI((1-'Parameters-x'!K1817)*BETA_e,J1811,C1811)</f>
        <v>1.307794089030773E-2</v>
      </c>
      <c r="S1811" s="2">
        <f t="shared" si="525"/>
        <v>25607992.479165785</v>
      </c>
      <c r="T1811" s="6">
        <f t="shared" si="526"/>
        <v>258.03757023035161</v>
      </c>
      <c r="U1811" s="2">
        <f t="shared" si="527"/>
        <v>101835242.48326398</v>
      </c>
      <c r="V1811" s="4">
        <f t="shared" si="528"/>
        <v>15.009967960818818</v>
      </c>
      <c r="W1811">
        <f t="array" ref="W1811:AB1811">rk((1-'Parameters-x'!L1816)*BETA_c,(1-'Parameters-x'!L1816)*BETA_a,(1-'Parameters-x'!L1816)*BETA_e,GAMMA,W1810,X1810,Y1810,Z1810,AA1810,AB1810,dt,STAGE)</f>
        <v>13625949.437320175</v>
      </c>
      <c r="X1811">
        <v>17.793087809079218</v>
      </c>
      <c r="Y1811">
        <v>9399965.1845649742</v>
      </c>
      <c r="Z1811">
        <v>178.79670108599203</v>
      </c>
      <c r="AA1811">
        <v>2582077.8572806325</v>
      </c>
      <c r="AB1811">
        <v>61.447781335280347</v>
      </c>
      <c r="AC1811">
        <f t="shared" si="529"/>
        <v>2132456.7695920165</v>
      </c>
      <c r="AD1811" cm="1">
        <f t="array" ref="AD1811">NewI((1-'Parameters-x'!L1817)*BETA_c,W1811,T1811)</f>
        <v>1.0458712288050638</v>
      </c>
      <c r="AE1811">
        <f t="shared" si="530"/>
        <v>67099684.018733934</v>
      </c>
      <c r="AF1811" cm="1">
        <f t="array" ref="AF1811">NewI((1-'Parameters-x'!L1817)*BETA_a,Y1811,T1811)</f>
        <v>10.403705520826453</v>
      </c>
      <c r="AG1811">
        <f t="shared" si="531"/>
        <v>32603101.69493803</v>
      </c>
      <c r="AH1811" cm="1">
        <f t="array" ref="AH1811">NewI((1-'Parameters-x'!L1817)*BETA_e,AA1811,T1811)</f>
        <v>3.5603912111873011</v>
      </c>
    </row>
    <row r="1812" spans="1:34" x14ac:dyDescent="0.55000000000000004">
      <c r="A1812">
        <f t="shared" si="517"/>
        <v>180.79999999999401</v>
      </c>
      <c r="B1812" s="2">
        <f t="shared" si="518"/>
        <v>25607325.559283331</v>
      </c>
      <c r="C1812" s="6">
        <f t="shared" si="519"/>
        <v>0.93374772024680119</v>
      </c>
      <c r="D1812" s="2">
        <f t="shared" si="520"/>
        <v>101836166.50696895</v>
      </c>
      <c r="E1812" s="6">
        <f t="shared" si="521"/>
        <v>5.4313170838613423E-2</v>
      </c>
      <c r="F1812">
        <f t="array" ref="F1812:K1812">rk((1-'Parameters-x'!K1817)*BETA_c,(1-'Parameters-x'!K1817)*BETA_a,(1-'Parameters-x'!K1817)*BETA_e,GAMMA,F1811,G1811,H1811,I1811,J1811,K1811,dt,STAGE)</f>
        <v>13625902.966323808</v>
      </c>
      <c r="G1812">
        <v>6.4988441552467899E-2</v>
      </c>
      <c r="H1812">
        <v>9399502.9292844422</v>
      </c>
      <c r="I1812">
        <v>0.64717655522986195</v>
      </c>
      <c r="J1812">
        <v>2581919.6636750828</v>
      </c>
      <c r="K1812">
        <v>0.22158272346447144</v>
      </c>
      <c r="L1812">
        <f t="shared" si="522"/>
        <v>2132520.9686877504</v>
      </c>
      <c r="M1812" cm="1">
        <f t="array" ref="M1812">NewI((1-'Parameters-x'!K1818)*BETA_c,F1812,C1812)</f>
        <v>3.7846292851571543E-3</v>
      </c>
      <c r="N1812">
        <f t="shared" si="523"/>
        <v>67100324.423539005</v>
      </c>
      <c r="O1812" cm="1">
        <f t="array" ref="O1812">NewI((1-'Parameters-x'!K1818)*BETA_a,H1812,C1812)</f>
        <v>3.76455203159742E-2</v>
      </c>
      <c r="P1812">
        <f t="shared" si="524"/>
        <v>32603321.114742193</v>
      </c>
      <c r="Q1812" cm="1">
        <f t="array" ref="Q1812">NewI((1-'Parameters-x'!K1818)*BETA_e,J1812,C1812)</f>
        <v>1.2883021237482068E-2</v>
      </c>
      <c r="S1812" s="2">
        <f t="shared" si="525"/>
        <v>25607990.989382625</v>
      </c>
      <c r="T1812" s="6">
        <f t="shared" si="526"/>
        <v>254.19173175407536</v>
      </c>
      <c r="U1812" s="2">
        <f t="shared" si="527"/>
        <v>101835247.81888562</v>
      </c>
      <c r="V1812" s="4">
        <f t="shared" si="528"/>
        <v>14.786255078036866</v>
      </c>
      <c r="W1812">
        <f t="array" ref="W1812:AB1812">rk((1-'Parameters-x'!L1817)*BETA_c,(1-'Parameters-x'!L1817)*BETA_a,(1-'Parameters-x'!L1817)*BETA_e,GAMMA,W1811,X1811,Y1811,Z1811,AA1811,AB1811,dt,STAGE)</f>
        <v>13625949.333514396</v>
      </c>
      <c r="X1812">
        <v>17.528962412166798</v>
      </c>
      <c r="Y1812">
        <v>9399964.1519668177</v>
      </c>
      <c r="Z1812">
        <v>176.13219271903927</v>
      </c>
      <c r="AA1812">
        <v>2582077.5039014113</v>
      </c>
      <c r="AB1812">
        <v>60.53057662286929</v>
      </c>
      <c r="AC1812">
        <f t="shared" si="529"/>
        <v>2132457.1375231915</v>
      </c>
      <c r="AD1812" cm="1">
        <f t="array" ref="AD1812">NewI((1-'Parameters-x'!L1818)*BETA_c,W1812,T1812)</f>
        <v>1.0302833675695793</v>
      </c>
      <c r="AE1812">
        <f t="shared" si="530"/>
        <v>67099687.715840466</v>
      </c>
      <c r="AF1812" cm="1">
        <f t="array" ref="AF1812">NewI((1-'Parameters-x'!L1818)*BETA_a,Y1812,T1812)</f>
        <v>10.248645691911751</v>
      </c>
      <c r="AG1812">
        <f t="shared" si="531"/>
        <v>32603102.965521965</v>
      </c>
      <c r="AH1812" cm="1">
        <f t="array" ref="AH1812">NewI((1-'Parameters-x'!L1818)*BETA_e,AA1812,T1812)</f>
        <v>3.5073260185555375</v>
      </c>
    </row>
    <row r="1813" spans="1:34" x14ac:dyDescent="0.55000000000000004">
      <c r="A1813">
        <f t="shared" si="517"/>
        <v>180.89999999999401</v>
      </c>
      <c r="B1813" s="2">
        <f t="shared" si="518"/>
        <v>25607325.55389259</v>
      </c>
      <c r="C1813" s="6">
        <f t="shared" si="519"/>
        <v>0.91983071473622191</v>
      </c>
      <c r="D1813" s="2">
        <f t="shared" si="520"/>
        <v>101836166.52627668</v>
      </c>
      <c r="E1813" s="6">
        <f t="shared" si="521"/>
        <v>5.3503662337336624E-2</v>
      </c>
      <c r="F1813">
        <f t="array" ref="F1813:K1813">rk((1-'Parameters-x'!K1818)*BETA_c,(1-'Parameters-x'!K1818)*BETA_a,(1-'Parameters-x'!K1818)*BETA_e,GAMMA,F1812,G1812,H1812,I1812,J1812,K1812,dt,STAGE)</f>
        <v>13625902.965948172</v>
      </c>
      <c r="G1813">
        <v>6.4020261596979752E-2</v>
      </c>
      <c r="H1813">
        <v>9399502.9255480133</v>
      </c>
      <c r="I1813">
        <v>0.63753086524377534</v>
      </c>
      <c r="J1813">
        <v>2581919.6623964058</v>
      </c>
      <c r="K1813">
        <v>0.21827958789546692</v>
      </c>
      <c r="L1813">
        <f t="shared" si="522"/>
        <v>2132520.9700315665</v>
      </c>
      <c r="M1813" cm="1">
        <f t="array" ref="M1813">NewI((1-'Parameters-x'!K1819)*BETA_c,F1813,C1813)</f>
        <v>3.7282214294045535E-3</v>
      </c>
      <c r="N1813">
        <f t="shared" si="523"/>
        <v>67100324.43692112</v>
      </c>
      <c r="O1813" cm="1">
        <f t="array" ref="O1813">NewI((1-'Parameters-x'!K1819)*BETA_a,H1813,C1813)</f>
        <v>3.7084434150952604E-2</v>
      </c>
      <c r="P1813">
        <f t="shared" si="524"/>
        <v>32603321.119324006</v>
      </c>
      <c r="Q1813" cm="1">
        <f t="array" ref="Q1813">NewI((1-'Parameters-x'!K1819)*BETA_e,J1813,C1813)</f>
        <v>1.2691006756979473E-2</v>
      </c>
      <c r="S1813" s="2">
        <f t="shared" si="525"/>
        <v>25607989.521803629</v>
      </c>
      <c r="T1813" s="6">
        <f t="shared" si="526"/>
        <v>250.40321219015888</v>
      </c>
      <c r="U1813" s="2">
        <f t="shared" si="527"/>
        <v>101835253.07498419</v>
      </c>
      <c r="V1813" s="4">
        <f t="shared" si="528"/>
        <v>14.565876490965225</v>
      </c>
      <c r="W1813">
        <f t="array" ref="W1813:AB1813">rk((1-'Parameters-x'!L1818)*BETA_c,(1-'Parameters-x'!L1818)*BETA_a,(1-'Parameters-x'!L1818)*BETA_e,GAMMA,W1812,X1812,Y1812,Z1812,AA1812,AB1812,dt,STAGE)</f>
        <v>13625949.231255757</v>
      </c>
      <c r="X1813">
        <v>17.268751608565033</v>
      </c>
      <c r="Y1813">
        <v>9399963.134758804</v>
      </c>
      <c r="Z1813">
        <v>173.50739016557756</v>
      </c>
      <c r="AA1813">
        <v>2582077.1557890652</v>
      </c>
      <c r="AB1813">
        <v>59.627070416016302</v>
      </c>
      <c r="AC1813">
        <f t="shared" si="529"/>
        <v>2132457.4999926346</v>
      </c>
      <c r="AD1813" cm="1">
        <f t="array" ref="AD1813">NewI((1-'Parameters-x'!L1819)*BETA_c,W1813,T1813)</f>
        <v>1.0149278302214939</v>
      </c>
      <c r="AE1813">
        <f t="shared" si="530"/>
        <v>67099691.357851036</v>
      </c>
      <c r="AF1813" cm="1">
        <f t="array" ref="AF1813">NewI((1-'Parameters-x'!L1819)*BETA_a,Y1813,T1813)</f>
        <v>10.095896929595524</v>
      </c>
      <c r="AG1813">
        <f t="shared" si="531"/>
        <v>32603104.217140518</v>
      </c>
      <c r="AH1813" cm="1">
        <f t="array" ref="AH1813">NewI((1-'Parameters-x'!L1819)*BETA_e,AA1813,T1813)</f>
        <v>3.4550517311482078</v>
      </c>
    </row>
    <row r="1814" spans="1:34" x14ac:dyDescent="0.55000000000000004">
      <c r="A1814">
        <f t="shared" si="517"/>
        <v>180.999999999994</v>
      </c>
      <c r="B1814" s="2">
        <f t="shared" si="518"/>
        <v>25607325.5485822</v>
      </c>
      <c r="C1814" s="6">
        <f t="shared" si="519"/>
        <v>0.90612113467499378</v>
      </c>
      <c r="D1814" s="2">
        <f t="shared" si="520"/>
        <v>101836166.54529667</v>
      </c>
      <c r="E1814" s="6">
        <f t="shared" si="521"/>
        <v>5.2706219123610641E-2</v>
      </c>
      <c r="F1814">
        <f t="array" ref="F1814:K1814">rk((1-'Parameters-x'!K1819)*BETA_c,(1-'Parameters-x'!K1819)*BETA_a,(1-'Parameters-x'!K1819)*BETA_e,GAMMA,F1813,G1813,H1813,I1813,J1813,K1813,dt,STAGE)</f>
        <v>13625902.965578135</v>
      </c>
      <c r="G1814">
        <v>6.3066502817071005E-2</v>
      </c>
      <c r="H1814">
        <v>9399502.9218672756</v>
      </c>
      <c r="I1814">
        <v>0.62802893643655322</v>
      </c>
      <c r="J1814">
        <v>2581919.661136786</v>
      </c>
      <c r="K1814">
        <v>0.21502569542136951</v>
      </c>
      <c r="L1814">
        <f t="shared" si="522"/>
        <v>2132520.9713553619</v>
      </c>
      <c r="M1814" cm="1">
        <f t="array" ref="M1814">NewI((1-'Parameters-x'!K1820)*BETA_c,F1814,C1814)</f>
        <v>3.6726543022742018E-3</v>
      </c>
      <c r="N1814">
        <f t="shared" si="523"/>
        <v>67100324.45010379</v>
      </c>
      <c r="O1814" cm="1">
        <f t="array" ref="O1814">NewI((1-'Parameters-x'!K1820)*BETA_a,H1814,C1814)</f>
        <v>3.6531710672565422E-2</v>
      </c>
      <c r="P1814">
        <f t="shared" si="524"/>
        <v>32603321.123837516</v>
      </c>
      <c r="Q1814" cm="1">
        <f t="array" ref="Q1814">NewI((1-'Parameters-x'!K1820)*BETA_e,J1814,C1814)</f>
        <v>1.2501854148771014E-2</v>
      </c>
      <c r="S1814" s="2">
        <f t="shared" si="525"/>
        <v>25607988.076097839</v>
      </c>
      <c r="T1814" s="6">
        <f t="shared" si="526"/>
        <v>246.67115725421607</v>
      </c>
      <c r="U1814" s="2">
        <f t="shared" si="527"/>
        <v>101835258.2527449</v>
      </c>
      <c r="V1814" s="4">
        <f t="shared" si="528"/>
        <v>14.348782503655158</v>
      </c>
      <c r="W1814">
        <f t="array" ref="W1814:AB1814">rk((1-'Parameters-x'!L1819)*BETA_c,(1-'Parameters-x'!L1819)*BETA_a,(1-'Parameters-x'!L1819)*BETA_e,GAMMA,W1813,X1813,Y1813,Z1813,AA1813,AB1813,dt,STAGE)</f>
        <v>13625949.130521201</v>
      </c>
      <c r="X1814">
        <v>17.012397507593935</v>
      </c>
      <c r="Y1814">
        <v>9399962.1327115465</v>
      </c>
      <c r="Z1814">
        <v>170.9217017796438</v>
      </c>
      <c r="AA1814">
        <v>2582076.8128650947</v>
      </c>
      <c r="AB1814">
        <v>58.737057966978334</v>
      </c>
      <c r="AC1814">
        <f t="shared" si="529"/>
        <v>2132457.8570812917</v>
      </c>
      <c r="AD1814" cm="1">
        <f t="array" ref="AD1814">NewI((1-'Parameters-x'!L1820)*BETA_c,W1814,T1814)</f>
        <v>0.99980115418527793</v>
      </c>
      <c r="AE1814">
        <f t="shared" si="530"/>
        <v>67099694.945586674</v>
      </c>
      <c r="AF1814" cm="1">
        <f t="array" ref="AF1814">NewI((1-'Parameters-x'!L1820)*BETA_a,Y1814,T1814)</f>
        <v>9.9454247886219704</v>
      </c>
      <c r="AG1814">
        <f t="shared" si="531"/>
        <v>32603105.450076941</v>
      </c>
      <c r="AH1814" cm="1">
        <f t="array" ref="AH1814">NewI((1-'Parameters-x'!L1820)*BETA_e,AA1814,T1814)</f>
        <v>3.4035565608479108</v>
      </c>
    </row>
    <row r="1815" spans="1:34" x14ac:dyDescent="0.55000000000000004">
      <c r="A1815">
        <f t="shared" si="517"/>
        <v>181.099999999994</v>
      </c>
      <c r="B1815" s="2">
        <f t="shared" si="518"/>
        <v>25607325.54335095</v>
      </c>
      <c r="C1815" s="6">
        <f t="shared" si="519"/>
        <v>0.89261588849890294</v>
      </c>
      <c r="D1815" s="2">
        <f t="shared" si="520"/>
        <v>101836166.56403315</v>
      </c>
      <c r="E1815" s="6">
        <f t="shared" si="521"/>
        <v>5.1920661370827008E-2</v>
      </c>
      <c r="F1815">
        <f t="array" ref="F1815:K1815">rk((1-'Parameters-x'!K1820)*BETA_c,(1-'Parameters-x'!K1820)*BETA_a,(1-'Parameters-x'!K1820)*BETA_e,GAMMA,F1814,G1814,H1814,I1814,J1814,K1814,dt,STAGE)</f>
        <v>13625902.965213614</v>
      </c>
      <c r="G1815">
        <v>6.2126950458958261E-2</v>
      </c>
      <c r="H1815">
        <v>9399502.9182413965</v>
      </c>
      <c r="I1815">
        <v>0.61866862617954133</v>
      </c>
      <c r="J1815">
        <v>2581919.6598959402</v>
      </c>
      <c r="K1815">
        <v>0.21182031186040337</v>
      </c>
      <c r="L1815">
        <f t="shared" si="522"/>
        <v>2132520.9726594361</v>
      </c>
      <c r="M1815" cm="1">
        <f t="array" ref="M1815">NewI((1-'Parameters-x'!K1821)*BETA_c,F1815,C1815)</f>
        <v>3.6179153731602889E-3</v>
      </c>
      <c r="N1815">
        <f t="shared" si="523"/>
        <v>67100324.46308998</v>
      </c>
      <c r="O1815" cm="1">
        <f t="array" ref="O1815">NewI((1-'Parameters-x'!K1821)*BETA_a,H1815,C1815)</f>
        <v>3.5987225239475291E-2</v>
      </c>
      <c r="P1815">
        <f t="shared" si="524"/>
        <v>32603321.128283747</v>
      </c>
      <c r="Q1815" cm="1">
        <f t="array" ref="Q1815">NewI((1-'Parameters-x'!K1821)*BETA_e,J1815,C1815)</f>
        <v>1.2315520758191428E-2</v>
      </c>
      <c r="S1815" s="2">
        <f t="shared" si="525"/>
        <v>25607986.651939273</v>
      </c>
      <c r="T1815" s="6">
        <f t="shared" si="526"/>
        <v>242.99472539402663</v>
      </c>
      <c r="U1815" s="2">
        <f t="shared" si="527"/>
        <v>101835263.35333534</v>
      </c>
      <c r="V1815" s="4">
        <f t="shared" si="528"/>
        <v>14.134924160863001</v>
      </c>
      <c r="W1815">
        <f t="array" ref="W1815:AB1815">rk((1-'Parameters-x'!L1820)*BETA_c,(1-'Parameters-x'!L1820)*BETA_a,(1-'Parameters-x'!L1820)*BETA_e,GAMMA,W1814,X1814,Y1814,Z1814,AA1814,AB1814,dt,STAGE)</f>
        <v>13625949.031288011</v>
      </c>
      <c r="X1815">
        <v>16.759843072046305</v>
      </c>
      <c r="Y1815">
        <v>9399961.1455990896</v>
      </c>
      <c r="Z1815">
        <v>168.3745447303873</v>
      </c>
      <c r="AA1815">
        <v>2582076.47505217</v>
      </c>
      <c r="AB1815">
        <v>57.86033759159303</v>
      </c>
      <c r="AC1815">
        <f t="shared" si="529"/>
        <v>2132458.2088689171</v>
      </c>
      <c r="AD1815" cm="1">
        <f t="array" ref="AD1815">NewI((1-'Parameters-x'!L1821)*BETA_c,W1815,T1815)</f>
        <v>0.98489992849147101</v>
      </c>
      <c r="AE1815">
        <f t="shared" si="530"/>
        <v>67099698.479856178</v>
      </c>
      <c r="AF1815" cm="1">
        <f t="array" ref="AF1815">NewI((1-'Parameters-x'!L1821)*BETA_a,Y1815,T1815)</f>
        <v>9.7971953371329779</v>
      </c>
      <c r="AG1815">
        <f t="shared" si="531"/>
        <v>32603106.664610237</v>
      </c>
      <c r="AH1815" cm="1">
        <f t="array" ref="AH1815">NewI((1-'Parameters-x'!L1821)*BETA_e,AA1815,T1815)</f>
        <v>3.3528288952385528</v>
      </c>
    </row>
    <row r="1816" spans="1:34" x14ac:dyDescent="0.55000000000000004">
      <c r="A1816">
        <f t="shared" si="517"/>
        <v>181.19999999999399</v>
      </c>
      <c r="B1816" s="2">
        <f t="shared" si="518"/>
        <v>25607325.53819767</v>
      </c>
      <c r="C1816" s="6">
        <f t="shared" si="519"/>
        <v>0.879311930721829</v>
      </c>
      <c r="D1816" s="2">
        <f t="shared" si="520"/>
        <v>101836166.5824904</v>
      </c>
      <c r="E1816" s="6">
        <f t="shared" si="521"/>
        <v>5.1146811932596264E-2</v>
      </c>
      <c r="F1816">
        <f t="array" ref="F1816:K1816">rk((1-'Parameters-x'!K1821)*BETA_c,(1-'Parameters-x'!K1821)*BETA_a,(1-'Parameters-x'!K1821)*BETA_e,GAMMA,F1815,G1815,H1815,I1815,J1815,K1815,dt,STAGE)</f>
        <v>13625902.964854524</v>
      </c>
      <c r="G1816">
        <v>6.1201392965811341E-2</v>
      </c>
      <c r="H1816">
        <v>9399502.9146695603</v>
      </c>
      <c r="I1816">
        <v>0.60944782377769346</v>
      </c>
      <c r="J1816">
        <v>2581919.6586735887</v>
      </c>
      <c r="K1816">
        <v>0.20866271397832428</v>
      </c>
      <c r="L1816">
        <f t="shared" si="522"/>
        <v>2132520.9739440833</v>
      </c>
      <c r="M1816" cm="1">
        <f t="array" ref="M1816">NewI((1-'Parameters-x'!K1822)*BETA_c,F1816,C1816)</f>
        <v>3.5639922982189133E-3</v>
      </c>
      <c r="N1816">
        <f t="shared" si="523"/>
        <v>67100324.47588262</v>
      </c>
      <c r="O1816" cm="1">
        <f t="array" ref="O1816">NewI((1-'Parameters-x'!K1822)*BETA_a,H1816,C1816)</f>
        <v>3.5450855068057022E-2</v>
      </c>
      <c r="P1816">
        <f t="shared" si="524"/>
        <v>32603321.132663697</v>
      </c>
      <c r="Q1816" cm="1">
        <f t="array" ref="Q1816">NewI((1-'Parameters-x'!K1822)*BETA_e,J1816,C1816)</f>
        <v>1.2131964566320336E-2</v>
      </c>
      <c r="S1816" s="2">
        <f t="shared" si="525"/>
        <v>25607985.249006767</v>
      </c>
      <c r="T1816" s="6">
        <f t="shared" si="526"/>
        <v>239.37308759978131</v>
      </c>
      <c r="U1816" s="2">
        <f t="shared" si="527"/>
        <v>101835268.37790564</v>
      </c>
      <c r="V1816" s="4">
        <f t="shared" si="528"/>
        <v>13.924253237009745</v>
      </c>
      <c r="W1816">
        <f t="array" ref="W1816:AB1816">rk((1-'Parameters-x'!L1821)*BETA_c,(1-'Parameters-x'!L1821)*BETA_a,(1-'Parameters-x'!L1821)*BETA_e,GAMMA,W1815,X1815,Y1815,Z1815,AA1815,AB1815,dt,STAGE)</f>
        <v>13625948.933533814</v>
      </c>
      <c r="X1816">
        <v>16.511032105659925</v>
      </c>
      <c r="Y1816">
        <v>9399960.1731988378</v>
      </c>
      <c r="Z1816">
        <v>165.86534487074903</v>
      </c>
      <c r="AA1816">
        <v>2582076.1422741143</v>
      </c>
      <c r="AB1816">
        <v>56.996710623372365</v>
      </c>
      <c r="AC1816">
        <f t="shared" si="529"/>
        <v>2132458.5554340803</v>
      </c>
      <c r="AD1816" cm="1">
        <f t="array" ref="AD1816">NewI((1-'Parameters-x'!L1822)*BETA_c,W1816,T1816)</f>
        <v>0.97022079300756137</v>
      </c>
      <c r="AE1816">
        <f t="shared" si="530"/>
        <v>67099701.961456299</v>
      </c>
      <c r="AF1816" cm="1">
        <f t="array" ref="AF1816">NewI((1-'Parameters-x'!L1822)*BETA_a,Y1816,T1816)</f>
        <v>9.6511751490157778</v>
      </c>
      <c r="AG1816">
        <f t="shared" si="531"/>
        <v>32603107.86101526</v>
      </c>
      <c r="AH1816" cm="1">
        <f t="array" ref="AH1816">NewI((1-'Parameters-x'!L1822)*BETA_e,AA1816,T1816)</f>
        <v>3.3028572949864059</v>
      </c>
    </row>
    <row r="1817" spans="1:34" x14ac:dyDescent="0.55000000000000004">
      <c r="A1817">
        <f t="shared" si="517"/>
        <v>181.29999999999399</v>
      </c>
      <c r="B1817" s="2">
        <f t="shared" si="518"/>
        <v>25607325.533121202</v>
      </c>
      <c r="C1817" s="6">
        <f t="shared" si="519"/>
        <v>0.86620626124897382</v>
      </c>
      <c r="D1817" s="2">
        <f t="shared" si="520"/>
        <v>101836166.60067254</v>
      </c>
      <c r="E1817" s="6">
        <f t="shared" si="521"/>
        <v>5.0384496302800508E-2</v>
      </c>
      <c r="F1817">
        <f t="array" ref="F1817:K1817">rk((1-'Parameters-x'!K1822)*BETA_c,(1-'Parameters-x'!K1822)*BETA_a,(1-'Parameters-x'!K1822)*BETA_e,GAMMA,F1816,G1816,H1816,I1816,J1816,K1816,dt,STAGE)</f>
        <v>13625902.964500787</v>
      </c>
      <c r="G1817">
        <v>6.0289621930183543E-2</v>
      </c>
      <c r="H1817">
        <v>9399502.9111509603</v>
      </c>
      <c r="I1817">
        <v>0.6003644499936398</v>
      </c>
      <c r="J1817">
        <v>2581919.6574694561</v>
      </c>
      <c r="K1817">
        <v>0.20555218932515049</v>
      </c>
      <c r="L1817">
        <f t="shared" si="522"/>
        <v>2132520.9752095914</v>
      </c>
      <c r="M1817" cm="1">
        <f t="array" ref="M1817">NewI((1-'Parameters-x'!K1823)*BETA_c,F1817,C1817)</f>
        <v>3.5108729175844892E-3</v>
      </c>
      <c r="N1817">
        <f t="shared" si="523"/>
        <v>67100324.488484591</v>
      </c>
      <c r="O1817" cm="1">
        <f t="array" ref="O1817">NewI((1-'Parameters-x'!K1823)*BETA_a,H1817,C1817)</f>
        <v>3.4922479204709235E-2</v>
      </c>
      <c r="P1817">
        <f t="shared" si="524"/>
        <v>32603321.136978354</v>
      </c>
      <c r="Q1817" cm="1">
        <f t="array" ref="Q1817">NewI((1-'Parameters-x'!K1823)*BETA_e,J1817,C1817)</f>
        <v>1.1951144180506789E-2</v>
      </c>
      <c r="S1817" s="2">
        <f t="shared" si="525"/>
        <v>25607983.866983965</v>
      </c>
      <c r="T1817" s="6">
        <f t="shared" si="526"/>
        <v>235.805427217155</v>
      </c>
      <c r="U1817" s="2">
        <f t="shared" si="527"/>
        <v>101835273.32758883</v>
      </c>
      <c r="V1817" s="4">
        <f t="shared" si="528"/>
        <v>13.716722225305224</v>
      </c>
      <c r="W1817">
        <f t="array" ref="W1817:AB1817">rk((1-'Parameters-x'!L1822)*BETA_c,(1-'Parameters-x'!L1822)*BETA_a,(1-'Parameters-x'!L1822)*BETA_e,GAMMA,W1816,X1816,Y1816,Z1816,AA1816,AB1816,dt,STAGE)</f>
        <v>13625948.837236563</v>
      </c>
      <c r="X1817">
        <v>16.265909240772494</v>
      </c>
      <c r="Y1817">
        <v>9399959.2152915169</v>
      </c>
      <c r="Z1817">
        <v>163.39353660809692</v>
      </c>
      <c r="AA1817">
        <v>2582075.814455885</v>
      </c>
      <c r="AB1817">
        <v>56.145981368285582</v>
      </c>
      <c r="AC1817">
        <f t="shared" si="529"/>
        <v>2132458.8968541967</v>
      </c>
      <c r="AD1817" cm="1">
        <f t="array" ref="AD1817">NewI((1-'Parameters-x'!L1823)*BETA_c,W1817,T1817)</f>
        <v>0.95576043768032726</v>
      </c>
      <c r="AE1817">
        <f t="shared" si="530"/>
        <v>67099705.39117188</v>
      </c>
      <c r="AF1817" cm="1">
        <f t="array" ref="AF1817">NewI((1-'Parameters-x'!L1823)*BETA_a,Y1817,T1817)</f>
        <v>9.5073312963646952</v>
      </c>
      <c r="AG1817">
        <f t="shared" si="531"/>
        <v>32603109.039562747</v>
      </c>
      <c r="AH1817" cm="1">
        <f t="array" ref="AH1817">NewI((1-'Parameters-x'!L1823)*BETA_e,AA1817,T1817)</f>
        <v>3.2536304912602017</v>
      </c>
    </row>
    <row r="1818" spans="1:34" x14ac:dyDescent="0.55000000000000004">
      <c r="A1818">
        <f t="shared" si="517"/>
        <v>181.39999999999398</v>
      </c>
      <c r="B1818" s="2">
        <f t="shared" si="518"/>
        <v>25607325.528120395</v>
      </c>
      <c r="C1818" s="6">
        <f t="shared" si="519"/>
        <v>0.85329592470032867</v>
      </c>
      <c r="D1818" s="2">
        <f t="shared" si="520"/>
        <v>101836166.61858368</v>
      </c>
      <c r="E1818" s="6">
        <f t="shared" si="521"/>
        <v>4.9633542576241578E-2</v>
      </c>
      <c r="F1818">
        <f t="array" ref="F1818:K1818">rk((1-'Parameters-x'!K1823)*BETA_c,(1-'Parameters-x'!K1823)*BETA_a,(1-'Parameters-x'!K1823)*BETA_e,GAMMA,F1817,G1817,H1817,I1817,J1817,K1817,dt,STAGE)</f>
        <v>13625902.964152321</v>
      </c>
      <c r="G1818">
        <v>5.9391432047149216E-2</v>
      </c>
      <c r="H1818">
        <v>9399502.9076848011</v>
      </c>
      <c r="I1818">
        <v>0.59141645657885011</v>
      </c>
      <c r="J1818">
        <v>2581919.6562832701</v>
      </c>
      <c r="K1818">
        <v>0.20248803607432925</v>
      </c>
      <c r="L1818">
        <f t="shared" si="522"/>
        <v>2132520.9764562468</v>
      </c>
      <c r="M1818" cm="1">
        <f t="array" ref="M1818">NewI((1-'Parameters-x'!K1824)*BETA_c,F1818,C1818)</f>
        <v>3.4585452526276492E-3</v>
      </c>
      <c r="N1818">
        <f t="shared" si="523"/>
        <v>67100324.500898741</v>
      </c>
      <c r="O1818" cm="1">
        <f t="array" ref="O1818">NewI((1-'Parameters-x'!K1824)*BETA_a,H1818,C1818)</f>
        <v>3.4401978498578893E-2</v>
      </c>
      <c r="P1818">
        <f t="shared" si="524"/>
        <v>32603321.141228694</v>
      </c>
      <c r="Q1818" cm="1">
        <f t="array" ref="Q1818">NewI((1-'Parameters-x'!K1824)*BETA_e,J1818,C1818)</f>
        <v>1.1773018825035038E-2</v>
      </c>
      <c r="S1818" s="2">
        <f t="shared" si="525"/>
        <v>25607982.505559225</v>
      </c>
      <c r="T1818" s="6">
        <f t="shared" si="526"/>
        <v>232.29093976316548</v>
      </c>
      <c r="U1818" s="2">
        <f t="shared" si="527"/>
        <v>101835278.20350102</v>
      </c>
      <c r="V1818" s="4">
        <f t="shared" si="528"/>
        <v>13.512284327034417</v>
      </c>
      <c r="W1818">
        <f t="array" ref="W1818:AB1818">rk((1-'Parameters-x'!L1823)*BETA_c,(1-'Parameters-x'!L1823)*BETA_a,(1-'Parameters-x'!L1823)*BETA_e,GAMMA,W1817,X1817,Y1817,Z1817,AA1817,AB1817,dt,STAGE)</f>
        <v>13625948.742374543</v>
      </c>
      <c r="X1818">
        <v>16.024419926156671</v>
      </c>
      <c r="Y1818">
        <v>9399958.2716611195</v>
      </c>
      <c r="Z1818">
        <v>160.95856277678789</v>
      </c>
      <c r="AA1818">
        <v>2582075.4915235601</v>
      </c>
      <c r="AB1818">
        <v>55.307957060220929</v>
      </c>
      <c r="AC1818">
        <f t="shared" si="529"/>
        <v>2132459.2332055308</v>
      </c>
      <c r="AD1818" cm="1">
        <f t="array" ref="AD1818">NewI((1-'Parameters-x'!L1824)*BETA_c,W1818,T1818)</f>
        <v>0.94151560178946936</v>
      </c>
      <c r="AE1818">
        <f t="shared" si="530"/>
        <v>67099708.769776106</v>
      </c>
      <c r="AF1818" cm="1">
        <f t="array" ref="AF1818">NewI((1-'Parameters-x'!L1824)*BETA_a,Y1818,T1818)</f>
        <v>9.3656313420552628</v>
      </c>
      <c r="AG1818">
        <f t="shared" si="531"/>
        <v>32603110.200519379</v>
      </c>
      <c r="AH1818" cm="1">
        <f t="array" ref="AH1818">NewI((1-'Parameters-x'!L1824)*BETA_e,AA1818,T1818)</f>
        <v>3.2051373831896846</v>
      </c>
    </row>
    <row r="1819" spans="1:34" x14ac:dyDescent="0.55000000000000004">
      <c r="A1819">
        <f t="shared" si="517"/>
        <v>181.49999999999397</v>
      </c>
      <c r="B1819" s="2">
        <f t="shared" si="518"/>
        <v>25607325.523194116</v>
      </c>
      <c r="C1819" s="6">
        <f t="shared" si="519"/>
        <v>0.84057800974422536</v>
      </c>
      <c r="D1819" s="2">
        <f t="shared" si="520"/>
        <v>101836166.63622788</v>
      </c>
      <c r="E1819" s="6">
        <f t="shared" si="521"/>
        <v>4.889378140987586E-2</v>
      </c>
      <c r="F1819">
        <f t="array" ref="F1819:K1819">rk((1-'Parameters-x'!K1824)*BETA_c,(1-'Parameters-x'!K1824)*BETA_a,(1-'Parameters-x'!K1824)*BETA_e,GAMMA,F1818,G1818,H1818,I1818,J1818,K1818,dt,STAGE)</f>
        <v>13625902.963809051</v>
      </c>
      <c r="G1819">
        <v>5.8506621068138219E-2</v>
      </c>
      <c r="H1819">
        <v>9399502.9042703025</v>
      </c>
      <c r="I1819">
        <v>0.58260182581178477</v>
      </c>
      <c r="J1819">
        <v>2581919.6551147639</v>
      </c>
      <c r="K1819">
        <v>0.19946956286430242</v>
      </c>
      <c r="L1819">
        <f t="shared" si="522"/>
        <v>2132520.9776843283</v>
      </c>
      <c r="M1819" cm="1">
        <f t="array" ref="M1819">NewI((1-'Parameters-x'!K1825)*BETA_c,F1819,C1819)</f>
        <v>3.4069975032540189E-3</v>
      </c>
      <c r="N1819">
        <f t="shared" si="523"/>
        <v>67100324.513127871</v>
      </c>
      <c r="O1819" cm="1">
        <f t="array" ref="O1819">NewI((1-'Parameters-x'!K1825)*BETA_a,H1819,C1819)</f>
        <v>3.3889235574692353E-2</v>
      </c>
      <c r="P1819">
        <f t="shared" si="524"/>
        <v>32603321.145415675</v>
      </c>
      <c r="Q1819" cm="1">
        <f t="array" ref="Q1819">NewI((1-'Parameters-x'!K1825)*BETA_e,J1819,C1819)</f>
        <v>1.159754833192949E-2</v>
      </c>
      <c r="S1819" s="2">
        <f t="shared" si="525"/>
        <v>25607981.164425533</v>
      </c>
      <c r="T1819" s="6">
        <f t="shared" si="526"/>
        <v>228.82883274477686</v>
      </c>
      <c r="U1819" s="2">
        <f t="shared" si="527"/>
        <v>101835283.00674172</v>
      </c>
      <c r="V1819" s="4">
        <f t="shared" si="528"/>
        <v>13.310893441003442</v>
      </c>
      <c r="W1819">
        <f t="array" ref="W1819:AB1819">rk((1-'Parameters-x'!L1824)*BETA_c,(1-'Parameters-x'!L1824)*BETA_a,(1-'Parameters-x'!L1824)*BETA_e,GAMMA,W1818,X1818,Y1818,Z1818,AA1818,AB1818,dt,STAGE)</f>
        <v>13625948.648926364</v>
      </c>
      <c r="X1819">
        <v>15.786510415032637</v>
      </c>
      <c r="Y1819">
        <v>9399957.3420948535</v>
      </c>
      <c r="Z1819">
        <v>158.55987451262811</v>
      </c>
      <c r="AA1819">
        <v>2582075.1734043173</v>
      </c>
      <c r="AB1819">
        <v>54.48244781711611</v>
      </c>
      <c r="AC1819">
        <f t="shared" si="529"/>
        <v>2132459.5645632208</v>
      </c>
      <c r="AD1819" cm="1">
        <f t="array" ref="AD1819">NewI((1-'Parameters-x'!L1825)*BETA_c,W1819,T1819)</f>
        <v>0.92748307321236834</v>
      </c>
      <c r="AE1819">
        <f t="shared" si="530"/>
        <v>67099712.098030634</v>
      </c>
      <c r="AF1819" cm="1">
        <f t="array" ref="AF1819">NewI((1-'Parameters-x'!L1825)*BETA_a,Y1819,T1819)</f>
        <v>9.2260433324290201</v>
      </c>
      <c r="AG1819">
        <f t="shared" si="531"/>
        <v>32603111.344147865</v>
      </c>
      <c r="AH1819" cm="1">
        <f t="array" ref="AH1819">NewI((1-'Parameters-x'!L1825)*BETA_e,AA1819,T1819)</f>
        <v>3.1573670353620535</v>
      </c>
    </row>
    <row r="1820" spans="1:34" x14ac:dyDescent="0.55000000000000004">
      <c r="A1820">
        <f t="shared" si="517"/>
        <v>181.59999999999397</v>
      </c>
      <c r="B1820" s="2">
        <f t="shared" si="518"/>
        <v>25607325.518341269</v>
      </c>
      <c r="C1820" s="6">
        <f t="shared" si="519"/>
        <v>0.8280496484408193</v>
      </c>
      <c r="D1820" s="2">
        <f t="shared" si="520"/>
        <v>101836166.65360907</v>
      </c>
      <c r="E1820" s="6">
        <f t="shared" si="521"/>
        <v>4.8165045984626662E-2</v>
      </c>
      <c r="F1820">
        <f t="array" ref="F1820:K1820">rk((1-'Parameters-x'!K1825)*BETA_c,(1-'Parameters-x'!K1825)*BETA_a,(1-'Parameters-x'!K1825)*BETA_e,GAMMA,F1819,G1819,H1819,I1819,J1819,K1819,dt,STAGE)</f>
        <v>13625902.963470897</v>
      </c>
      <c r="G1820">
        <v>5.7634989755456917E-2</v>
      </c>
      <c r="H1820">
        <v>9399502.9009066969</v>
      </c>
      <c r="I1820">
        <v>0.57391857004292679</v>
      </c>
      <c r="J1820">
        <v>2581919.6539636734</v>
      </c>
      <c r="K1820">
        <v>0.19649608864243559</v>
      </c>
      <c r="L1820">
        <f t="shared" si="522"/>
        <v>2132520.9788941136</v>
      </c>
      <c r="M1820" cm="1">
        <f t="array" ref="M1820">NewI((1-'Parameters-x'!K1826)*BETA_c,F1820,C1820)</f>
        <v>3.3562180452432516E-3</v>
      </c>
      <c r="N1820">
        <f t="shared" si="523"/>
        <v>67100324.52517473</v>
      </c>
      <c r="O1820" cm="1">
        <f t="array" ref="O1820">NewI((1-'Parameters-x'!K1826)*BETA_a,H1820,C1820)</f>
        <v>3.3384134807486775E-2</v>
      </c>
      <c r="P1820">
        <f t="shared" si="524"/>
        <v>32603321.149540238</v>
      </c>
      <c r="Q1820" cm="1">
        <f t="array" ref="Q1820">NewI((1-'Parameters-x'!K1826)*BETA_e,J1820,C1820)</f>
        <v>1.142469313189663E-2</v>
      </c>
      <c r="S1820" s="2">
        <f t="shared" si="525"/>
        <v>25607979.843280479</v>
      </c>
      <c r="T1820" s="6">
        <f t="shared" si="526"/>
        <v>225.41832548020568</v>
      </c>
      <c r="U1820" s="2">
        <f t="shared" si="527"/>
        <v>101835287.73839404</v>
      </c>
      <c r="V1820" s="4">
        <f t="shared" si="528"/>
        <v>13.112504153142876</v>
      </c>
      <c r="W1820">
        <f t="array" ref="W1820:AB1820">rk((1-'Parameters-x'!L1825)*BETA_c,(1-'Parameters-x'!L1825)*BETA_a,(1-'Parameters-x'!L1825)*BETA_e,GAMMA,W1819,X1819,Y1819,Z1819,AA1819,AB1819,dt,STAGE)</f>
        <v>13625948.556870956</v>
      </c>
      <c r="X1820">
        <v>15.552127753255581</v>
      </c>
      <c r="Y1820">
        <v>9399956.426383106</v>
      </c>
      <c r="Z1820">
        <v>156.19693112920282</v>
      </c>
      <c r="AA1820">
        <v>2582074.8600264206</v>
      </c>
      <c r="AB1820">
        <v>53.669266597747274</v>
      </c>
      <c r="AC1820">
        <f t="shared" si="529"/>
        <v>2132459.8910012906</v>
      </c>
      <c r="AD1820" cm="1">
        <f t="array" ref="AD1820">NewI((1-'Parameters-x'!L1826)*BETA_c,W1820,T1820)</f>
        <v>0.91365968769979666</v>
      </c>
      <c r="AE1820">
        <f t="shared" si="530"/>
        <v>67099715.376685761</v>
      </c>
      <c r="AF1820" cm="1">
        <f t="array" ref="AF1820">NewI((1-'Parameters-x'!L1826)*BETA_a,Y1820,T1820)</f>
        <v>9.0885357900873611</v>
      </c>
      <c r="AG1820">
        <f t="shared" si="531"/>
        <v>32603112.470706984</v>
      </c>
      <c r="AH1820" cm="1">
        <f t="array" ref="AH1820">NewI((1-'Parameters-x'!L1826)*BETA_e,AA1820,T1820)</f>
        <v>3.1103086753557183</v>
      </c>
    </row>
    <row r="1821" spans="1:34" x14ac:dyDescent="0.55000000000000004">
      <c r="A1821">
        <f t="shared" si="517"/>
        <v>181.69999999999396</v>
      </c>
      <c r="B1821" s="2">
        <f t="shared" si="518"/>
        <v>25607325.513560746</v>
      </c>
      <c r="C1821" s="6">
        <f t="shared" si="519"/>
        <v>0.81570801559535744</v>
      </c>
      <c r="D1821" s="2">
        <f t="shared" si="520"/>
        <v>101836166.67073123</v>
      </c>
      <c r="E1821" s="6">
        <f t="shared" si="521"/>
        <v>4.7447171967765822E-2</v>
      </c>
      <c r="F1821">
        <f t="array" ref="F1821:K1821">rk((1-'Parameters-x'!K1826)*BETA_c,(1-'Parameters-x'!K1826)*BETA_a,(1-'Parameters-x'!K1826)*BETA_e,GAMMA,F1820,G1820,H1820,I1820,J1820,K1820,dt,STAGE)</f>
        <v>13625902.963137783</v>
      </c>
      <c r="G1821">
        <v>5.6776341837485422E-2</v>
      </c>
      <c r="H1821">
        <v>9399502.8975932244</v>
      </c>
      <c r="I1821">
        <v>0.56536473124659681</v>
      </c>
      <c r="J1821">
        <v>2581919.6528297393</v>
      </c>
      <c r="K1821">
        <v>0.19356694251127524</v>
      </c>
      <c r="L1821">
        <f t="shared" si="522"/>
        <v>2132520.9800858749</v>
      </c>
      <c r="M1821" cm="1">
        <f t="array" ref="M1821">NewI((1-'Parameters-x'!K1827)*BETA_c,F1821,C1821)</f>
        <v>3.306195427627715E-3</v>
      </c>
      <c r="N1821">
        <f t="shared" si="523"/>
        <v>67100324.537042044</v>
      </c>
      <c r="O1821" cm="1">
        <f t="array" ref="O1821">NewI((1-'Parameters-x'!K1827)*BETA_a,H1821,C1821)</f>
        <v>3.2886562294736105E-2</v>
      </c>
      <c r="P1821">
        <f t="shared" si="524"/>
        <v>32603321.153603319</v>
      </c>
      <c r="Q1821" cm="1">
        <f t="array" ref="Q1821">NewI((1-'Parameters-x'!K1827)*BETA_e,J1821,C1821)</f>
        <v>1.1254414245401998E-2</v>
      </c>
      <c r="S1821" s="2">
        <f t="shared" si="525"/>
        <v>25607978.541826144</v>
      </c>
      <c r="T1821" s="6">
        <f t="shared" si="526"/>
        <v>222.05864892289074</v>
      </c>
      <c r="U1821" s="2">
        <f t="shared" si="527"/>
        <v>101835292.39952493</v>
      </c>
      <c r="V1821" s="4">
        <f t="shared" si="528"/>
        <v>12.91707172626605</v>
      </c>
      <c r="W1821">
        <f t="array" ref="W1821:AB1821">rk((1-'Parameters-x'!L1826)*BETA_c,(1-'Parameters-x'!L1826)*BETA_a,(1-'Parameters-x'!L1826)*BETA_e,GAMMA,W1820,X1820,Y1820,Z1820,AA1820,AB1820,dt,STAGE)</f>
        <v>13625948.466187559</v>
      </c>
      <c r="X1821">
        <v>15.321219767675588</v>
      </c>
      <c r="Y1821">
        <v>9399955.5243193805</v>
      </c>
      <c r="Z1821">
        <v>153.86919999604842</v>
      </c>
      <c r="AA1821">
        <v>2582074.5513192029</v>
      </c>
      <c r="AB1821">
        <v>52.868229159166731</v>
      </c>
      <c r="AC1821">
        <f t="shared" si="529"/>
        <v>2132460.2125926735</v>
      </c>
      <c r="AD1821" cm="1">
        <f t="array" ref="AD1821">NewI((1-'Parameters-x'!L1827)*BETA_c,W1821,T1821)</f>
        <v>0.90004232816242769</v>
      </c>
      <c r="AE1821">
        <f t="shared" si="530"/>
        <v>67099718.606480621</v>
      </c>
      <c r="AF1821" cm="1">
        <f t="array" ref="AF1821">NewI((1-'Parameters-x'!L1827)*BETA_a,Y1821,T1821)</f>
        <v>8.9530777067927936</v>
      </c>
      <c r="AG1821">
        <f t="shared" si="531"/>
        <v>32603113.580451638</v>
      </c>
      <c r="AH1821" cm="1">
        <f t="array" ref="AH1821">NewI((1-'Parameters-x'!L1827)*BETA_e,AA1821,T1821)</f>
        <v>3.063951691310828</v>
      </c>
    </row>
    <row r="1822" spans="1:34" x14ac:dyDescent="0.55000000000000004">
      <c r="A1822">
        <f t="shared" si="517"/>
        <v>181.79999999999396</v>
      </c>
      <c r="B1822" s="2">
        <f t="shared" si="518"/>
        <v>25607325.508851483</v>
      </c>
      <c r="C1822" s="6">
        <f t="shared" si="519"/>
        <v>0.8035503281210864</v>
      </c>
      <c r="D1822" s="2">
        <f t="shared" si="520"/>
        <v>101836166.68759818</v>
      </c>
      <c r="E1822" s="6">
        <f t="shared" si="521"/>
        <v>4.6739997475856068E-2</v>
      </c>
      <c r="F1822">
        <f t="array" ref="F1822:K1822">rk((1-'Parameters-x'!K1827)*BETA_c,(1-'Parameters-x'!K1827)*BETA_a,(1-'Parameters-x'!K1827)*BETA_e,GAMMA,F1821,G1821,H1821,I1821,J1821,K1821,dt,STAGE)</f>
        <v>13625902.962809635</v>
      </c>
      <c r="G1822">
        <v>5.5930483964541151E-2</v>
      </c>
      <c r="H1822">
        <v>9399502.8943291381</v>
      </c>
      <c r="I1822">
        <v>0.556938380579446</v>
      </c>
      <c r="J1822">
        <v>2581919.6517127063</v>
      </c>
      <c r="K1822">
        <v>0.19068146357709925</v>
      </c>
      <c r="L1822">
        <f t="shared" si="522"/>
        <v>2132520.9812598806</v>
      </c>
      <c r="M1822" cm="1">
        <f t="array" ref="M1822">NewI((1-'Parameters-x'!K1828)*BETA_c,F1822,C1822)</f>
        <v>3.2569183701102594E-3</v>
      </c>
      <c r="N1822">
        <f t="shared" si="523"/>
        <v>67100324.548732482</v>
      </c>
      <c r="O1822" cm="1">
        <f t="array" ref="O1822">NewI((1-'Parameters-x'!K1828)*BETA_a,H1822,C1822)</f>
        <v>3.2396405831865663E-2</v>
      </c>
      <c r="P1822">
        <f t="shared" si="524"/>
        <v>32603321.157605827</v>
      </c>
      <c r="Q1822" cm="1">
        <f t="array" ref="Q1822">NewI((1-'Parameters-x'!K1828)*BETA_e,J1822,C1822)</f>
        <v>1.1086673273880148E-2</v>
      </c>
      <c r="S1822" s="2">
        <f t="shared" si="525"/>
        <v>25607977.259769045</v>
      </c>
      <c r="T1822" s="6">
        <f t="shared" si="526"/>
        <v>218.74904548808598</v>
      </c>
      <c r="U1822" s="2">
        <f t="shared" si="527"/>
        <v>101835296.99118547</v>
      </c>
      <c r="V1822" s="4">
        <f t="shared" si="528"/>
        <v>12.724552089980008</v>
      </c>
      <c r="W1822">
        <f t="array" ref="W1822:AB1822">rk((1-'Parameters-x'!L1827)*BETA_c,(1-'Parameters-x'!L1827)*BETA_a,(1-'Parameters-x'!L1827)*BETA_e,GAMMA,W1821,X1821,Y1821,Z1821,AA1821,AB1821,dt,STAGE)</f>
        <v>13625948.376855727</v>
      </c>
      <c r="X1822">
        <v>15.09373505466745</v>
      </c>
      <c r="Y1822">
        <v>9399954.6357002668</v>
      </c>
      <c r="Z1822">
        <v>151.57615641863902</v>
      </c>
      <c r="AA1822">
        <v>2582074.2472130512</v>
      </c>
      <c r="AB1822">
        <v>52.07915401477949</v>
      </c>
      <c r="AC1822">
        <f t="shared" si="529"/>
        <v>2132460.5294092181</v>
      </c>
      <c r="AD1822" cm="1">
        <f t="array" ref="AD1822">NewI((1-'Parameters-x'!L1828)*BETA_c,W1822,T1822)</f>
        <v>0.88662792396797718</v>
      </c>
      <c r="AE1822">
        <f t="shared" si="530"/>
        <v>67099721.788143314</v>
      </c>
      <c r="AF1822" cm="1">
        <f t="array" ref="AF1822">NewI((1-'Parameters-x'!L1828)*BETA_a,Y1822,T1822)</f>
        <v>8.8196385364760221</v>
      </c>
      <c r="AG1822">
        <f t="shared" si="531"/>
        <v>32603114.673632935</v>
      </c>
      <c r="AH1822" cm="1">
        <f t="array" ref="AH1822">NewI((1-'Parameters-x'!L1828)*BETA_e,AA1822,T1822)</f>
        <v>3.0182856295360097</v>
      </c>
    </row>
    <row r="1823" spans="1:34" x14ac:dyDescent="0.55000000000000004">
      <c r="A1823">
        <f t="shared" si="517"/>
        <v>181.89999999999395</v>
      </c>
      <c r="B1823" s="2">
        <f t="shared" si="518"/>
        <v>25607325.504212398</v>
      </c>
      <c r="C1823" s="6">
        <f t="shared" si="519"/>
        <v>0.79157384441165535</v>
      </c>
      <c r="D1823" s="2">
        <f t="shared" si="520"/>
        <v>101836166.70421375</v>
      </c>
      <c r="E1823" s="6">
        <f t="shared" si="521"/>
        <v>4.604336303824566E-2</v>
      </c>
      <c r="F1823">
        <f t="array" ref="F1823:K1823">rk((1-'Parameters-x'!K1828)*BETA_c,(1-'Parameters-x'!K1828)*BETA_a,(1-'Parameters-x'!K1828)*BETA_e,GAMMA,F1822,G1822,H1822,I1822,J1822,K1822,dt,STAGE)</f>
        <v>13625902.962486379</v>
      </c>
      <c r="G1823">
        <v>5.5097225665398708E-2</v>
      </c>
      <c r="H1823">
        <v>9399502.8911137003</v>
      </c>
      <c r="I1823">
        <v>0.54863761794552968</v>
      </c>
      <c r="J1823">
        <v>2581919.6506123221</v>
      </c>
      <c r="K1823">
        <v>0.18783900080072694</v>
      </c>
      <c r="L1823">
        <f t="shared" si="522"/>
        <v>2132520.9824163956</v>
      </c>
      <c r="M1823" cm="1">
        <f t="array" ref="M1823">NewI((1-'Parameters-x'!K1829)*BETA_c,F1823,C1823)</f>
        <v>3.2083757605204637E-3</v>
      </c>
      <c r="N1823">
        <f t="shared" si="523"/>
        <v>67100324.56024868</v>
      </c>
      <c r="O1823" cm="1">
        <f t="array" ref="O1823">NewI((1-'Parameters-x'!K1829)*BETA_a,H1823,C1823)</f>
        <v>3.1913554886649584E-2</v>
      </c>
      <c r="P1823">
        <f t="shared" si="524"/>
        <v>32603321.161548678</v>
      </c>
      <c r="Q1823" cm="1">
        <f t="array" ref="Q1823">NewI((1-'Parameters-x'!K1829)*BETA_e,J1823,C1823)</f>
        <v>1.0921432391075609E-2</v>
      </c>
      <c r="S1823" s="2">
        <f t="shared" si="525"/>
        <v>25607975.996820085</v>
      </c>
      <c r="T1823" s="6">
        <f t="shared" si="526"/>
        <v>215.48876888203753</v>
      </c>
      <c r="U1823" s="2">
        <f t="shared" si="527"/>
        <v>101835301.51441105</v>
      </c>
      <c r="V1823" s="4">
        <f t="shared" si="528"/>
        <v>12.534901830746838</v>
      </c>
      <c r="W1823">
        <f t="array" ref="W1823:AB1823">rk((1-'Parameters-x'!L1828)*BETA_c,(1-'Parameters-x'!L1828)*BETA_a,(1-'Parameters-x'!L1828)*BETA_e,GAMMA,W1822,X1822,Y1822,Z1822,AA1822,AB1822,dt,STAGE)</f>
        <v>13625948.288855312</v>
      </c>
      <c r="X1823">
        <v>14.869622968827924</v>
      </c>
      <c r="Y1823">
        <v>9399953.7603253797</v>
      </c>
      <c r="Z1823">
        <v>149.3172835201604</v>
      </c>
      <c r="AA1823">
        <v>2582073.9476393899</v>
      </c>
      <c r="AB1823">
        <v>51.301862393049213</v>
      </c>
      <c r="AC1823">
        <f t="shared" si="529"/>
        <v>2132460.841521719</v>
      </c>
      <c r="AD1823" cm="1">
        <f t="array" ref="AD1823">NewI((1-'Parameters-x'!L1829)*BETA_c,W1823,T1823)</f>
        <v>0.87341345024881722</v>
      </c>
      <c r="AE1823">
        <f t="shared" si="530"/>
        <v>67099724.922391102</v>
      </c>
      <c r="AF1823" cm="1">
        <f t="array" ref="AF1823">NewI((1-'Parameters-x'!L1829)*BETA_a,Y1823,T1823)</f>
        <v>8.6881881883472403</v>
      </c>
      <c r="AG1823">
        <f t="shared" si="531"/>
        <v>32603115.750498217</v>
      </c>
      <c r="AH1823" cm="1">
        <f t="array" ref="AH1823">NewI((1-'Parameters-x'!L1829)*BETA_e,AA1823,T1823)</f>
        <v>2.9733001921507802</v>
      </c>
    </row>
    <row r="1824" spans="1:34" x14ac:dyDescent="0.55000000000000004">
      <c r="A1824">
        <f t="shared" si="517"/>
        <v>181.99999999999395</v>
      </c>
      <c r="B1824" s="2">
        <f t="shared" si="518"/>
        <v>25607325.499642469</v>
      </c>
      <c r="C1824" s="6">
        <f t="shared" si="519"/>
        <v>0.779775863722873</v>
      </c>
      <c r="D1824" s="2">
        <f t="shared" si="520"/>
        <v>101836166.72058167</v>
      </c>
      <c r="E1824" s="6">
        <f t="shared" si="521"/>
        <v>4.5357111561107041E-2</v>
      </c>
      <c r="F1824">
        <f t="array" ref="F1824:K1824">rk((1-'Parameters-x'!K1829)*BETA_c,(1-'Parameters-x'!K1829)*BETA_a,(1-'Parameters-x'!K1829)*BETA_e,GAMMA,F1823,G1823,H1823,I1823,J1823,K1823,dt,STAGE)</f>
        <v>13625902.962167939</v>
      </c>
      <c r="G1824">
        <v>5.4276379304456411E-2</v>
      </c>
      <c r="H1824">
        <v>9399502.8879461884</v>
      </c>
      <c r="I1824">
        <v>0.54046057156786276</v>
      </c>
      <c r="J1824">
        <v>2581919.6495283381</v>
      </c>
      <c r="K1824">
        <v>0.18503891285055388</v>
      </c>
      <c r="L1824">
        <f t="shared" si="522"/>
        <v>2132520.9835556815</v>
      </c>
      <c r="M1824" cm="1">
        <f t="array" ref="M1824">NewI((1-'Parameters-x'!K1830)*BETA_c,F1824,C1824)</f>
        <v>3.1605566523087978E-3</v>
      </c>
      <c r="N1824">
        <f t="shared" si="523"/>
        <v>67100324.57159324</v>
      </c>
      <c r="O1824" cm="1">
        <f t="array" ref="O1824">NewI((1-'Parameters-x'!K1830)*BETA_a,H1824,C1824)</f>
        <v>3.1437900574285332E-2</v>
      </c>
      <c r="P1824">
        <f t="shared" si="524"/>
        <v>32603321.165432747</v>
      </c>
      <c r="Q1824" cm="1">
        <f t="array" ref="Q1824">NewI((1-'Parameters-x'!K1830)*BETA_e,J1824,C1824)</f>
        <v>1.0758654334512912E-2</v>
      </c>
      <c r="S1824" s="2">
        <f t="shared" si="525"/>
        <v>25607974.752694461</v>
      </c>
      <c r="T1824" s="6">
        <f t="shared" si="526"/>
        <v>212.27708393370713</v>
      </c>
      <c r="U1824" s="2">
        <f t="shared" si="527"/>
        <v>101835305.97022161</v>
      </c>
      <c r="V1824" s="4">
        <f t="shared" si="528"/>
        <v>12.348078182093181</v>
      </c>
      <c r="W1824">
        <f t="array" ref="W1824:AB1824">rk((1-'Parameters-x'!L1829)*BETA_c,(1-'Parameters-x'!L1829)*BETA_a,(1-'Parameters-x'!L1829)*BETA_e,GAMMA,W1823,X1823,Y1823,Z1823,AA1823,AB1823,dt,STAGE)</f>
        <v>13625948.202166473</v>
      </c>
      <c r="X1824">
        <v>14.64883361183802</v>
      </c>
      <c r="Y1824">
        <v>9399952.8979973253</v>
      </c>
      <c r="Z1824">
        <v>147.09207212504521</v>
      </c>
      <c r="AA1824">
        <v>2582073.6525306641</v>
      </c>
      <c r="AB1824">
        <v>50.53617819682389</v>
      </c>
      <c r="AC1824">
        <f t="shared" si="529"/>
        <v>2132461.1489999145</v>
      </c>
      <c r="AD1824" cm="1">
        <f t="array" ref="AD1824">NewI((1-'Parameters-x'!L1830)*BETA_c,W1824,T1824)</f>
        <v>0.86039592721991442</v>
      </c>
      <c r="AE1824">
        <f t="shared" si="530"/>
        <v>67099728.009930551</v>
      </c>
      <c r="AF1824" cm="1">
        <f t="array" ref="AF1824">NewI((1-'Parameters-x'!L1830)*BETA_a,Y1824,T1824)</f>
        <v>8.558697020110154</v>
      </c>
      <c r="AG1824">
        <f t="shared" si="531"/>
        <v>32603116.81129114</v>
      </c>
      <c r="AH1824" cm="1">
        <f t="array" ref="AH1824">NewI((1-'Parameters-x'!L1830)*BETA_e,AA1824,T1824)</f>
        <v>2.9289852347631129</v>
      </c>
    </row>
    <row r="1825" spans="1:34" x14ac:dyDescent="0.55000000000000004">
      <c r="A1825">
        <f t="shared" si="517"/>
        <v>182.09999999999394</v>
      </c>
      <c r="B1825" s="2">
        <f t="shared" si="518"/>
        <v>25607325.495140638</v>
      </c>
      <c r="C1825" s="6">
        <f t="shared" si="519"/>
        <v>0.76815372556367956</v>
      </c>
      <c r="D1825" s="2">
        <f t="shared" si="520"/>
        <v>101836166.73670563</v>
      </c>
      <c r="E1825" s="6">
        <f t="shared" si="521"/>
        <v>4.4681088292011624E-2</v>
      </c>
      <c r="F1825">
        <f t="array" ref="F1825:K1825">rk((1-'Parameters-x'!K1830)*BETA_c,(1-'Parameters-x'!K1830)*BETA_a,(1-'Parameters-x'!K1830)*BETA_e,GAMMA,F1824,G1824,H1824,I1824,J1824,K1824,dt,STAGE)</f>
        <v>13625902.961854244</v>
      </c>
      <c r="G1825">
        <v>5.3467760039539777E-2</v>
      </c>
      <c r="H1825">
        <v>9399502.8848258834</v>
      </c>
      <c r="I1825">
        <v>0.53240539756636007</v>
      </c>
      <c r="J1825">
        <v>2581919.6484605107</v>
      </c>
      <c r="K1825">
        <v>0.18228056795777967</v>
      </c>
      <c r="L1825">
        <f t="shared" si="522"/>
        <v>2132520.9846779965</v>
      </c>
      <c r="M1825" cm="1">
        <f t="array" ref="M1825">NewI((1-'Parameters-x'!K1831)*BETA_c,F1825,C1825)</f>
        <v>3.1134502620781329E-3</v>
      </c>
      <c r="N1825">
        <f t="shared" si="523"/>
        <v>67100324.582768716</v>
      </c>
      <c r="O1825" cm="1">
        <f t="array" ref="O1825">NewI((1-'Parameters-x'!K1831)*BETA_a,H1825,C1825)</f>
        <v>3.0969335632839736E-2</v>
      </c>
      <c r="P1825">
        <f t="shared" si="524"/>
        <v>32603321.169258922</v>
      </c>
      <c r="Q1825" cm="1">
        <f t="array" ref="Q1825">NewI((1-'Parameters-x'!K1831)*BETA_e,J1825,C1825)</f>
        <v>1.0598302397093759E-2</v>
      </c>
      <c r="S1825" s="2">
        <f t="shared" si="525"/>
        <v>25607973.527111635</v>
      </c>
      <c r="T1825" s="6">
        <f t="shared" si="526"/>
        <v>209.11326642900252</v>
      </c>
      <c r="U1825" s="2">
        <f t="shared" si="527"/>
        <v>101835310.35962194</v>
      </c>
      <c r="V1825" s="4">
        <f t="shared" si="528"/>
        <v>12.164039014965637</v>
      </c>
      <c r="W1825">
        <f t="array" ref="W1825:AB1825">rk((1-'Parameters-x'!L1830)*BETA_c,(1-'Parameters-x'!L1830)*BETA_a,(1-'Parameters-x'!L1830)*BETA_e,GAMMA,W1824,X1824,Y1824,Z1824,AA1824,AB1824,dt,STAGE)</f>
        <v>13625948.116769664</v>
      </c>
      <c r="X1825">
        <v>14.43131782148793</v>
      </c>
      <c r="Y1825">
        <v>9399952.0485216435</v>
      </c>
      <c r="Z1825">
        <v>144.90002064424255</v>
      </c>
      <c r="AA1825">
        <v>2582073.3618203271</v>
      </c>
      <c r="AB1825">
        <v>49.781927963272047</v>
      </c>
      <c r="AC1825">
        <f t="shared" si="529"/>
        <v>2132461.4519125144</v>
      </c>
      <c r="AD1825" cm="1">
        <f t="array" ref="AD1825">NewI((1-'Parameters-x'!L1831)*BETA_c,W1825,T1825)</f>
        <v>0.84757241950692719</v>
      </c>
      <c r="AE1825">
        <f t="shared" si="530"/>
        <v>67099731.051457711</v>
      </c>
      <c r="AF1825" cm="1">
        <f t="array" ref="AF1825">NewI((1-'Parameters-x'!L1831)*BETA_a,Y1825,T1825)</f>
        <v>8.4311358312770999</v>
      </c>
      <c r="AG1825">
        <f t="shared" si="531"/>
        <v>32603117.856251713</v>
      </c>
      <c r="AH1825" cm="1">
        <f t="array" ref="AH1825">NewI((1-'Parameters-x'!L1831)*BETA_e,AA1825,T1825)</f>
        <v>2.8853307641816102</v>
      </c>
    </row>
    <row r="1826" spans="1:34" x14ac:dyDescent="0.55000000000000004">
      <c r="A1826">
        <f t="shared" si="517"/>
        <v>182.19999999999393</v>
      </c>
      <c r="B1826" s="2">
        <f t="shared" si="518"/>
        <v>25607325.490705907</v>
      </c>
      <c r="C1826" s="6">
        <f t="shared" si="519"/>
        <v>0.75670480909619486</v>
      </c>
      <c r="D1826" s="2">
        <f t="shared" si="520"/>
        <v>101836166.75258929</v>
      </c>
      <c r="E1826" s="6">
        <f t="shared" si="521"/>
        <v>4.4015140785032464E-2</v>
      </c>
      <c r="F1826">
        <f t="array" ref="F1826:K1826">rk((1-'Parameters-x'!K1831)*BETA_c,(1-'Parameters-x'!K1831)*BETA_a,(1-'Parameters-x'!K1831)*BETA_e,GAMMA,F1825,G1825,H1825,I1825,J1825,K1825,dt,STAGE)</f>
        <v>13625902.961545225</v>
      </c>
      <c r="G1826">
        <v>5.2671185780332572E-2</v>
      </c>
      <c r="H1826">
        <v>9399502.8817520849</v>
      </c>
      <c r="I1826">
        <v>0.5244702795420676</v>
      </c>
      <c r="J1826">
        <v>2581919.6474085981</v>
      </c>
      <c r="K1826">
        <v>0.17956334377379468</v>
      </c>
      <c r="L1826">
        <f t="shared" si="522"/>
        <v>2132520.9857835891</v>
      </c>
      <c r="M1826" cm="1">
        <f t="array" ref="M1826">NewI((1-'Parameters-x'!K1832)*BETA_c,F1826,C1826)</f>
        <v>3.0670459671520434E-3</v>
      </c>
      <c r="N1826">
        <f t="shared" si="523"/>
        <v>67100324.593777634</v>
      </c>
      <c r="O1826" cm="1">
        <f t="array" ref="O1826">NewI((1-'Parameters-x'!K1832)*BETA_a,H1826,C1826)</f>
        <v>3.0507754399061008E-2</v>
      </c>
      <c r="P1826">
        <f t="shared" si="524"/>
        <v>32603321.173028059</v>
      </c>
      <c r="Q1826" cm="1">
        <f t="array" ref="Q1826">NewI((1-'Parameters-x'!K1832)*BETA_e,J1826,C1826)</f>
        <v>1.0440340418819413E-2</v>
      </c>
      <c r="S1826" s="2">
        <f t="shared" si="525"/>
        <v>25607972.319795229</v>
      </c>
      <c r="T1826" s="6">
        <f t="shared" si="526"/>
        <v>205.99660294747918</v>
      </c>
      <c r="U1826" s="2">
        <f t="shared" si="527"/>
        <v>101835314.68360181</v>
      </c>
      <c r="V1826" s="4">
        <f t="shared" si="528"/>
        <v>11.982742828229986</v>
      </c>
      <c r="W1826">
        <f t="array" ref="W1826:AB1826">rk((1-'Parameters-x'!L1831)*BETA_c,(1-'Parameters-x'!L1831)*BETA_a,(1-'Parameters-x'!L1831)*BETA_e,GAMMA,W1825,X1825,Y1825,Z1825,AA1825,AB1825,dt,STAGE)</f>
        <v>13625948.03264562</v>
      </c>
      <c r="X1826">
        <v>14.217027160862244</v>
      </c>
      <c r="Y1826">
        <v>9399951.2117067836</v>
      </c>
      <c r="Z1826">
        <v>142.74063496219665</v>
      </c>
      <c r="AA1826">
        <v>2582073.0754428236</v>
      </c>
      <c r="AB1826">
        <v>49.038940824420287</v>
      </c>
      <c r="AC1826">
        <f t="shared" si="529"/>
        <v>2132461.7503272188</v>
      </c>
      <c r="AD1826" cm="1">
        <f t="array" ref="AD1826">NewI((1-'Parameters-x'!L1832)*BETA_c,W1826,T1826)</f>
        <v>0.83494003548431994</v>
      </c>
      <c r="AE1826">
        <f t="shared" si="530"/>
        <v>67099734.04765825</v>
      </c>
      <c r="AF1826" cm="1">
        <f t="array" ref="AF1826">NewI((1-'Parameters-x'!L1832)*BETA_a,Y1826,T1826)</f>
        <v>8.3054758565838718</v>
      </c>
      <c r="AG1826">
        <f t="shared" si="531"/>
        <v>32603118.885616351</v>
      </c>
      <c r="AH1826" cm="1">
        <f t="array" ref="AH1826">NewI((1-'Parameters-x'!L1832)*BETA_e,AA1826,T1826)</f>
        <v>2.8423269361617951</v>
      </c>
    </row>
    <row r="1827" spans="1:34" x14ac:dyDescent="0.55000000000000004">
      <c r="A1827">
        <f t="shared" si="517"/>
        <v>182.29999999999393</v>
      </c>
      <c r="B1827" s="2">
        <f t="shared" si="518"/>
        <v>25607325.486337278</v>
      </c>
      <c r="C1827" s="6">
        <f t="shared" si="519"/>
        <v>0.74542653254471058</v>
      </c>
      <c r="D1827" s="2">
        <f t="shared" si="520"/>
        <v>101836166.76823619</v>
      </c>
      <c r="E1827" s="6">
        <f t="shared" si="521"/>
        <v>4.3359118866367112E-2</v>
      </c>
      <c r="F1827">
        <f t="array" ref="F1827:K1827">rk((1-'Parameters-x'!K1832)*BETA_c,(1-'Parameters-x'!K1832)*BETA_a,(1-'Parameters-x'!K1832)*BETA_e,GAMMA,F1826,G1826,H1826,I1826,J1826,K1826,dt,STAGE)</f>
        <v>13625902.961240813</v>
      </c>
      <c r="G1827">
        <v>5.1886477147426072E-2</v>
      </c>
      <c r="H1827">
        <v>9399502.8787241019</v>
      </c>
      <c r="I1827">
        <v>0.51665342816758986</v>
      </c>
      <c r="J1827">
        <v>2581919.6463723644</v>
      </c>
      <c r="K1827">
        <v>0.17688662722969459</v>
      </c>
      <c r="L1827">
        <f t="shared" si="522"/>
        <v>2132520.9868727098</v>
      </c>
      <c r="M1827" cm="1">
        <f t="array" ref="M1827">NewI((1-'Parameters-x'!K1833)*BETA_c,F1827,C1827)</f>
        <v>3.0213333031793551E-3</v>
      </c>
      <c r="N1827">
        <f t="shared" si="523"/>
        <v>67100324.604622476</v>
      </c>
      <c r="O1827" cm="1">
        <f t="array" ref="O1827">NewI((1-'Parameters-x'!K1833)*BETA_a,H1827,C1827)</f>
        <v>3.0053052784551278E-2</v>
      </c>
      <c r="P1827">
        <f t="shared" si="524"/>
        <v>32603321.176741011</v>
      </c>
      <c r="Q1827" cm="1">
        <f t="array" ref="Q1827">NewI((1-'Parameters-x'!K1833)*BETA_e,J1827,C1827)</f>
        <v>1.0284732778636481E-2</v>
      </c>
      <c r="S1827" s="2">
        <f t="shared" si="525"/>
        <v>25607971.130472995</v>
      </c>
      <c r="T1827" s="6">
        <f t="shared" si="526"/>
        <v>202.9263907014751</v>
      </c>
      <c r="U1827" s="2">
        <f t="shared" si="527"/>
        <v>101835318.9431363</v>
      </c>
      <c r="V1827" s="4">
        <f t="shared" si="528"/>
        <v>11.804148739311973</v>
      </c>
      <c r="W1827">
        <f t="array" ref="W1827:AB1827">rk((1-'Parameters-x'!L1832)*BETA_c,(1-'Parameters-x'!L1832)*BETA_a,(1-'Parameters-x'!L1832)*BETA_e,GAMMA,W1826,X1826,Y1826,Z1826,AA1826,AB1826,dt,STAGE)</f>
        <v>13625947.949775379</v>
      </c>
      <c r="X1827">
        <v>14.005913907683128</v>
      </c>
      <c r="Y1827">
        <v>9399950.3873640429</v>
      </c>
      <c r="Z1827">
        <v>140.61342832550889</v>
      </c>
      <c r="AA1827">
        <v>2582072.7933335751</v>
      </c>
      <c r="AB1827">
        <v>48.307048468283071</v>
      </c>
      <c r="AC1827">
        <f t="shared" si="529"/>
        <v>2132462.0443107132</v>
      </c>
      <c r="AD1827" cm="1">
        <f t="array" ref="AD1827">NewI((1-'Parameters-x'!L1833)*BETA_c,W1827,T1827)</f>
        <v>0.82249592662334181</v>
      </c>
      <c r="AE1827">
        <f t="shared" si="530"/>
        <v>67099736.999207631</v>
      </c>
      <c r="AF1827" cm="1">
        <f t="array" ref="AF1827">NewI((1-'Parameters-x'!L1833)*BETA_a,Y1827,T1827)</f>
        <v>8.1816887595026451</v>
      </c>
      <c r="AG1827">
        <f t="shared" si="531"/>
        <v>32603119.899617955</v>
      </c>
      <c r="AH1827" cm="1">
        <f t="array" ref="AH1827">NewI((1-'Parameters-x'!L1833)*BETA_e,AA1827,T1827)</f>
        <v>2.7999640531859864</v>
      </c>
    </row>
    <row r="1828" spans="1:34" x14ac:dyDescent="0.55000000000000004">
      <c r="A1828">
        <f t="shared" si="517"/>
        <v>182.39999999999392</v>
      </c>
      <c r="B1828" s="2">
        <f t="shared" si="518"/>
        <v>25607325.482033759</v>
      </c>
      <c r="C1828" s="6">
        <f t="shared" si="519"/>
        <v>0.73431635261348838</v>
      </c>
      <c r="D1828" s="2">
        <f t="shared" si="520"/>
        <v>101836166.78364989</v>
      </c>
      <c r="E1828" s="6">
        <f t="shared" si="521"/>
        <v>4.2712874600472781E-2</v>
      </c>
      <c r="F1828">
        <f t="array" ref="F1828:K1828">rk((1-'Parameters-x'!K1833)*BETA_c,(1-'Parameters-x'!K1833)*BETA_a,(1-'Parameters-x'!K1833)*BETA_e,GAMMA,F1827,G1827,H1827,I1827,J1827,K1827,dt,STAGE)</f>
        <v>13625902.960940938</v>
      </c>
      <c r="G1828">
        <v>5.1113457431977323E-2</v>
      </c>
      <c r="H1828">
        <v>9399502.875741249</v>
      </c>
      <c r="I1828">
        <v>0.50895308078362089</v>
      </c>
      <c r="J1828">
        <v>2581919.6453515748</v>
      </c>
      <c r="K1828">
        <v>0.17424981439789006</v>
      </c>
      <c r="L1828">
        <f t="shared" si="522"/>
        <v>2132520.9879456041</v>
      </c>
      <c r="M1828" cm="1">
        <f t="array" ref="M1828">NewI((1-'Parameters-x'!K1834)*BETA_c,F1828,C1828)</f>
        <v>2.9763019617743856E-3</v>
      </c>
      <c r="N1828">
        <f t="shared" si="523"/>
        <v>67100324.61530567</v>
      </c>
      <c r="O1828" cm="1">
        <f t="array" ref="O1828">NewI((1-'Parameters-x'!K1834)*BETA_a,H1828,C1828)</f>
        <v>2.960512825229418E-2</v>
      </c>
      <c r="P1828">
        <f t="shared" si="524"/>
        <v>32603321.180398613</v>
      </c>
      <c r="Q1828" cm="1">
        <f t="array" ref="Q1828">NewI((1-'Parameters-x'!K1834)*BETA_e,J1828,C1828)</f>
        <v>1.0131444386404214E-2</v>
      </c>
      <c r="S1828" s="2">
        <f t="shared" si="525"/>
        <v>25607969.958876751</v>
      </c>
      <c r="T1828" s="6">
        <f t="shared" si="526"/>
        <v>199.90193737764315</v>
      </c>
      <c r="U1828" s="2">
        <f t="shared" si="527"/>
        <v>101835323.13918586</v>
      </c>
      <c r="V1828" s="4">
        <f t="shared" si="528"/>
        <v>11.628216474977624</v>
      </c>
      <c r="W1828">
        <f t="array" ref="W1828:AB1828">rk((1-'Parameters-x'!L1833)*BETA_c,(1-'Parameters-x'!L1833)*BETA_a,(1-'Parameters-x'!L1833)*BETA_e,GAMMA,W1827,X1827,Y1827,Z1827,AA1827,AB1827,dt,STAGE)</f>
        <v>13625947.868140252</v>
      </c>
      <c r="X1828">
        <v>13.797931043809177</v>
      </c>
      <c r="Y1828">
        <v>9399949.5753075331</v>
      </c>
      <c r="Z1828">
        <v>138.51792123325814</v>
      </c>
      <c r="AA1828">
        <v>2582072.5154289668</v>
      </c>
      <c r="AB1828">
        <v>47.586085100575843</v>
      </c>
      <c r="AC1828">
        <f t="shared" si="529"/>
        <v>2132462.3339287038</v>
      </c>
      <c r="AD1828" cm="1">
        <f t="array" ref="AD1828">NewI((1-'Parameters-x'!L1834)*BETA_c,W1828,T1828)</f>
        <v>0.81023728684971996</v>
      </c>
      <c r="AE1828">
        <f t="shared" si="530"/>
        <v>67099739.906771235</v>
      </c>
      <c r="AF1828" cm="1">
        <f t="array" ref="AF1828">NewI((1-'Parameters-x'!L1834)*BETA_a,Y1828,T1828)</f>
        <v>8.0597466258516324</v>
      </c>
      <c r="AG1828">
        <f t="shared" si="531"/>
        <v>32603120.898485932</v>
      </c>
      <c r="AH1828" cm="1">
        <f t="array" ref="AH1828">NewI((1-'Parameters-x'!L1834)*BETA_e,AA1828,T1828)</f>
        <v>2.7582325622762709</v>
      </c>
    </row>
    <row r="1829" spans="1:34" x14ac:dyDescent="0.55000000000000004">
      <c r="A1829">
        <f t="shared" si="517"/>
        <v>182.49999999999392</v>
      </c>
      <c r="B1829" s="2">
        <f t="shared" si="518"/>
        <v>25607325.477794386</v>
      </c>
      <c r="C1829" s="6">
        <f t="shared" si="519"/>
        <v>0.72337176391323721</v>
      </c>
      <c r="D1829" s="2">
        <f t="shared" si="520"/>
        <v>101836166.79883385</v>
      </c>
      <c r="E1829" s="6">
        <f t="shared" si="521"/>
        <v>4.2076262256706291E-2</v>
      </c>
      <c r="F1829">
        <f t="array" ref="F1829:K1829">rk((1-'Parameters-x'!K1834)*BETA_c,(1-'Parameters-x'!K1834)*BETA_a,(1-'Parameters-x'!K1834)*BETA_e,GAMMA,F1828,G1828,H1828,I1828,J1828,K1828,dt,STAGE)</f>
        <v>13625902.960645532</v>
      </c>
      <c r="G1829">
        <v>5.0351952555967416E-2</v>
      </c>
      <c r="H1829">
        <v>9399502.8728028554</v>
      </c>
      <c r="I1829">
        <v>0.50136750100148875</v>
      </c>
      <c r="J1829">
        <v>2581919.6443459988</v>
      </c>
      <c r="K1829">
        <v>0.1716523103557811</v>
      </c>
      <c r="L1829">
        <f t="shared" si="522"/>
        <v>2132520.9890025151</v>
      </c>
      <c r="M1829" cm="1">
        <f t="array" ref="M1829">NewI((1-'Parameters-x'!K1835)*BETA_c,F1829,C1829)</f>
        <v>2.9319417881923699E-3</v>
      </c>
      <c r="N1829">
        <f t="shared" si="523"/>
        <v>67100324.625829645</v>
      </c>
      <c r="O1829" cm="1">
        <f t="array" ref="O1829">NewI((1-'Parameters-x'!K1835)*BETA_a,H1829,C1829)</f>
        <v>2.9163879793532386E-2</v>
      </c>
      <c r="P1829">
        <f t="shared" si="524"/>
        <v>32603321.184001692</v>
      </c>
      <c r="Q1829" cm="1">
        <f t="array" ref="Q1829">NewI((1-'Parameters-x'!K1835)*BETA_e,J1829,C1829)</f>
        <v>9.9804406749815378E-3</v>
      </c>
      <c r="S1829" s="2">
        <f t="shared" si="525"/>
        <v>25607968.804742299</v>
      </c>
      <c r="T1829" s="6">
        <f t="shared" si="526"/>
        <v>196.92256098084533</v>
      </c>
      <c r="U1829" s="2">
        <f t="shared" si="527"/>
        <v>101835327.27269672</v>
      </c>
      <c r="V1829" s="4">
        <f t="shared" si="528"/>
        <v>11.454906362251004</v>
      </c>
      <c r="W1829">
        <f t="array" ref="W1829:AB1829">rk((1-'Parameters-x'!L1834)*BETA_c,(1-'Parameters-x'!L1834)*BETA_a,(1-'Parameters-x'!L1834)*BETA_e,GAMMA,W1828,X1828,Y1828,Z1828,AA1828,AB1828,dt,STAGE)</f>
        <v>13625947.787721831</v>
      </c>
      <c r="X1829">
        <v>13.593032244887693</v>
      </c>
      <c r="Y1829">
        <v>9399948.7753541376</v>
      </c>
      <c r="Z1829">
        <v>136.45364132895492</v>
      </c>
      <c r="AA1829">
        <v>2582072.2416663305</v>
      </c>
      <c r="AB1829">
        <v>46.875887407002736</v>
      </c>
      <c r="AC1829">
        <f t="shared" si="529"/>
        <v>2132462.6192459236</v>
      </c>
      <c r="AD1829" cm="1">
        <f t="array" ref="AD1829">NewI((1-'Parameters-x'!L1835)*BETA_c,W1829,T1829)</f>
        <v>0.79816135191092874</v>
      </c>
      <c r="AE1829">
        <f t="shared" si="530"/>
        <v>67099742.771004535</v>
      </c>
      <c r="AF1829" cm="1">
        <f t="array" ref="AF1829">NewI((1-'Parameters-x'!L1835)*BETA_a,Y1829,T1829)</f>
        <v>7.939621957499992</v>
      </c>
      <c r="AG1829">
        <f t="shared" si="531"/>
        <v>32603121.882446259</v>
      </c>
      <c r="AH1829" cm="1">
        <f t="array" ref="AH1829">NewI((1-'Parameters-x'!L1835)*BETA_e,AA1829,T1829)</f>
        <v>2.7171230528400838</v>
      </c>
    </row>
    <row r="1830" spans="1:34" x14ac:dyDescent="0.55000000000000004">
      <c r="A1830">
        <f t="shared" si="517"/>
        <v>182.59999999999391</v>
      </c>
      <c r="B1830" s="2">
        <f t="shared" si="518"/>
        <v>25607325.473618191</v>
      </c>
      <c r="C1830" s="6">
        <f t="shared" si="519"/>
        <v>0.71259029839613897</v>
      </c>
      <c r="D1830" s="2">
        <f t="shared" si="520"/>
        <v>101836166.81379151</v>
      </c>
      <c r="E1830" s="6">
        <f t="shared" si="521"/>
        <v>4.1449138276461288E-2</v>
      </c>
      <c r="F1830">
        <f t="array" ref="F1830:K1830">rk((1-'Parameters-x'!K1835)*BETA_c,(1-'Parameters-x'!K1835)*BETA_a,(1-'Parameters-x'!K1835)*BETA_e,GAMMA,F1829,G1829,H1829,I1829,J1829,K1829,dt,STAGE)</f>
        <v>13625902.960354527</v>
      </c>
      <c r="G1830">
        <v>4.960179103305077E-2</v>
      </c>
      <c r="H1830">
        <v>9399502.8699082546</v>
      </c>
      <c r="I1830">
        <v>0.4938949783116236</v>
      </c>
      <c r="J1830">
        <v>2581919.6433554105</v>
      </c>
      <c r="K1830">
        <v>0.1690935290514646</v>
      </c>
      <c r="L1830">
        <f t="shared" si="522"/>
        <v>2132520.9900436816</v>
      </c>
      <c r="M1830" cm="1">
        <f t="array" ref="M1830">NewI((1-'Parameters-x'!K1836)*BETA_c,F1830,C1830)</f>
        <v>2.8882427790395231E-3</v>
      </c>
      <c r="N1830">
        <f t="shared" si="523"/>
        <v>67100324.636196762</v>
      </c>
      <c r="O1830" cm="1">
        <f t="array" ref="O1830">NewI((1-'Parameters-x'!K1836)*BETA_a,H1830,C1830)</f>
        <v>2.8729207904989722E-2</v>
      </c>
      <c r="P1830">
        <f t="shared" si="524"/>
        <v>32603321.187551059</v>
      </c>
      <c r="Q1830" cm="1">
        <f t="array" ref="Q1830">NewI((1-'Parameters-x'!K1836)*BETA_e,J1830,C1830)</f>
        <v>9.8316875924320448E-3</v>
      </c>
      <c r="S1830" s="2">
        <f t="shared" si="525"/>
        <v>25607967.667809378</v>
      </c>
      <c r="T1830" s="6">
        <f t="shared" si="526"/>
        <v>193.98758968037319</v>
      </c>
      <c r="U1830" s="2">
        <f t="shared" si="527"/>
        <v>101835331.34460095</v>
      </c>
      <c r="V1830" s="4">
        <f t="shared" si="528"/>
        <v>11.284179319467338</v>
      </c>
      <c r="W1830">
        <f t="array" ref="W1830:AB1830">rk((1-'Parameters-x'!L1835)*BETA_c,(1-'Parameters-x'!L1835)*BETA_a,(1-'Parameters-x'!L1835)*BETA_e,GAMMA,W1829,X1829,Y1829,Z1829,AA1829,AB1829,dt,STAGE)</f>
        <v>13625947.708501982</v>
      </c>
      <c r="X1830">
        <v>13.391171870158164</v>
      </c>
      <c r="Y1830">
        <v>9399947.9873234648</v>
      </c>
      <c r="Z1830">
        <v>134.42012329410483</v>
      </c>
      <c r="AA1830">
        <v>2582071.9719839329</v>
      </c>
      <c r="AB1830">
        <v>46.176294516110211</v>
      </c>
      <c r="AC1830">
        <f t="shared" si="529"/>
        <v>2132462.9003261481</v>
      </c>
      <c r="AD1830" cm="1">
        <f t="array" ref="AD1830">NewI((1-'Parameters-x'!L1836)*BETA_c,W1830,T1830)</f>
        <v>0.78626539875288592</v>
      </c>
      <c r="AE1830">
        <f t="shared" si="530"/>
        <v>67099745.592553243</v>
      </c>
      <c r="AF1830" cm="1">
        <f t="array" ref="AF1830">NewI((1-'Parameters-x'!L1836)*BETA_a,Y1830,T1830)</f>
        <v>7.8212876661665582</v>
      </c>
      <c r="AG1830">
        <f t="shared" si="531"/>
        <v>32603122.851721551</v>
      </c>
      <c r="AH1830" cm="1">
        <f t="array" ref="AH1830">NewI((1-'Parameters-x'!L1836)*BETA_e,AA1830,T1830)</f>
        <v>2.6766262545478949</v>
      </c>
    </row>
    <row r="1831" spans="1:34" x14ac:dyDescent="0.55000000000000004">
      <c r="A1831">
        <f t="shared" si="517"/>
        <v>182.69999999999391</v>
      </c>
      <c r="B1831" s="2">
        <f t="shared" si="518"/>
        <v>25607325.469504241</v>
      </c>
      <c r="C1831" s="6">
        <f t="shared" si="519"/>
        <v>0.70196952479929298</v>
      </c>
      <c r="D1831" s="2">
        <f t="shared" si="520"/>
        <v>101836166.82852623</v>
      </c>
      <c r="E1831" s="6">
        <f t="shared" si="521"/>
        <v>4.0831361240795117E-2</v>
      </c>
      <c r="F1831">
        <f t="array" ref="F1831:K1831">rk((1-'Parameters-x'!K1836)*BETA_c,(1-'Parameters-x'!K1836)*BETA_a,(1-'Parameters-x'!K1836)*BETA_e,GAMMA,F1830,G1830,H1830,I1830,J1830,K1830,dt,STAGE)</f>
        <v>13625902.960067861</v>
      </c>
      <c r="G1831">
        <v>4.8862803929986764E-2</v>
      </c>
      <c r="H1831">
        <v>9399502.8670567963</v>
      </c>
      <c r="I1831">
        <v>0.48653382769786091</v>
      </c>
      <c r="J1831">
        <v>2581919.6423795871</v>
      </c>
      <c r="K1831">
        <v>0.16657289317144527</v>
      </c>
      <c r="L1831">
        <f t="shared" si="522"/>
        <v>2132520.9910693355</v>
      </c>
      <c r="M1831" cm="1">
        <f t="array" ref="M1831">NewI((1-'Parameters-x'!K1837)*BETA_c,F1831,C1831)</f>
        <v>2.8451950800172363E-3</v>
      </c>
      <c r="N1831">
        <f t="shared" si="523"/>
        <v>67100324.646409377</v>
      </c>
      <c r="O1831" cm="1">
        <f t="array" ref="O1831">NewI((1-'Parameters-x'!K1837)*BETA_a,H1831,C1831)</f>
        <v>2.8301014566432768E-2</v>
      </c>
      <c r="P1831">
        <f t="shared" si="524"/>
        <v>32603321.191047519</v>
      </c>
      <c r="Q1831" cm="1">
        <f t="array" ref="Q1831">NewI((1-'Parameters-x'!K1837)*BETA_e,J1831,C1831)</f>
        <v>9.6851515943451091E-3</v>
      </c>
      <c r="S1831" s="2">
        <f t="shared" si="525"/>
        <v>25607966.547821615</v>
      </c>
      <c r="T1831" s="6">
        <f t="shared" si="526"/>
        <v>191.09636165846007</v>
      </c>
      <c r="U1831" s="2">
        <f t="shared" si="527"/>
        <v>101835335.35581672</v>
      </c>
      <c r="V1831" s="4">
        <f t="shared" si="528"/>
        <v>11.115996847459488</v>
      </c>
      <c r="W1831">
        <f t="array" ref="W1831:AB1831">rk((1-'Parameters-x'!L1836)*BETA_c,(1-'Parameters-x'!L1836)*BETA_a,(1-'Parameters-x'!L1836)*BETA_e,GAMMA,W1830,X1830,Y1830,Z1830,AA1830,AB1830,dt,STAGE)</f>
        <v>13625947.63046284</v>
      </c>
      <c r="X1831">
        <v>13.192304952404735</v>
      </c>
      <c r="Y1831">
        <v>9399947.2110378165</v>
      </c>
      <c r="Z1831">
        <v>132.4169087433572</v>
      </c>
      <c r="AA1831">
        <v>2582071.706320961</v>
      </c>
      <c r="AB1831">
        <v>45.487147962698138</v>
      </c>
      <c r="AC1831">
        <f t="shared" si="529"/>
        <v>2132463.1772322073</v>
      </c>
      <c r="AD1831" cm="1">
        <f t="array" ref="AD1831">NewI((1-'Parameters-x'!L1837)*BETA_c,W1831,T1831)</f>
        <v>0.77454674490594</v>
      </c>
      <c r="AE1831">
        <f t="shared" si="530"/>
        <v>67099748.372053444</v>
      </c>
      <c r="AF1831" cm="1">
        <f t="array" ref="AF1831">NewI((1-'Parameters-x'!L1837)*BETA_a,Y1831,T1831)</f>
        <v>7.7047170673110115</v>
      </c>
      <c r="AG1831">
        <f t="shared" si="531"/>
        <v>32603123.806531075</v>
      </c>
      <c r="AH1831" cm="1">
        <f t="array" ref="AH1831">NewI((1-'Parameters-x'!L1837)*BETA_e,AA1831,T1831)</f>
        <v>2.6367330352425364</v>
      </c>
    </row>
    <row r="1832" spans="1:34" x14ac:dyDescent="0.55000000000000004">
      <c r="A1832">
        <f t="shared" si="517"/>
        <v>182.7999999999939</v>
      </c>
      <c r="B1832" s="2">
        <f t="shared" si="518"/>
        <v>25607325.465451613</v>
      </c>
      <c r="C1832" s="6">
        <f t="shared" si="519"/>
        <v>0.69150704809645736</v>
      </c>
      <c r="D1832" s="2">
        <f t="shared" si="520"/>
        <v>101836166.84304135</v>
      </c>
      <c r="E1832" s="6">
        <f t="shared" si="521"/>
        <v>4.0222791838538323E-2</v>
      </c>
      <c r="F1832">
        <f t="array" ref="F1832:K1832">rk((1-'Parameters-x'!K1837)*BETA_c,(1-'Parameters-x'!K1837)*BETA_a,(1-'Parameters-x'!K1837)*BETA_e,GAMMA,F1831,G1831,H1831,I1831,J1831,K1831,dt,STAGE)</f>
        <v>13625902.959785469</v>
      </c>
      <c r="G1832">
        <v>4.8134824828644909E-2</v>
      </c>
      <c r="H1832">
        <v>9399502.864247838</v>
      </c>
      <c r="I1832">
        <v>0.47928238925749278</v>
      </c>
      <c r="J1832">
        <v>2581919.6414183076</v>
      </c>
      <c r="K1832">
        <v>0.16408983401031965</v>
      </c>
      <c r="L1832">
        <f t="shared" si="522"/>
        <v>2132520.9920797064</v>
      </c>
      <c r="M1832" cm="1">
        <f t="array" ref="M1832">NewI((1-'Parameters-x'!K1838)*BETA_c,F1832,C1832)</f>
        <v>2.8027889836998937E-3</v>
      </c>
      <c r="N1832">
        <f t="shared" si="523"/>
        <v>67100324.656469777</v>
      </c>
      <c r="O1832" cm="1">
        <f t="array" ref="O1832">NewI((1-'Parameters-x'!K1838)*BETA_a,H1832,C1832)</f>
        <v>2.787920321856692E-2</v>
      </c>
      <c r="P1832">
        <f t="shared" si="524"/>
        <v>32603321.19449186</v>
      </c>
      <c r="Q1832" cm="1">
        <f t="array" ref="Q1832">NewI((1-'Parameters-x'!K1838)*BETA_e,J1832,C1832)</f>
        <v>9.540799636271512E-3</v>
      </c>
      <c r="S1832" s="2">
        <f t="shared" si="525"/>
        <v>25607965.444526456</v>
      </c>
      <c r="T1832" s="6">
        <f t="shared" si="526"/>
        <v>188.24822496105128</v>
      </c>
      <c r="U1832" s="2">
        <f t="shared" si="527"/>
        <v>101835339.30724858</v>
      </c>
      <c r="V1832" s="4">
        <f t="shared" si="528"/>
        <v>10.950321020875812</v>
      </c>
      <c r="W1832">
        <f t="array" ref="W1832:AB1832">rk((1-'Parameters-x'!L1837)*BETA_c,(1-'Parameters-x'!L1837)*BETA_a,(1-'Parameters-x'!L1837)*BETA_e,GAMMA,W1831,X1831,Y1831,Z1831,AA1831,AB1831,dt,STAGE)</f>
        <v>13625947.553586811</v>
      </c>
      <c r="X1832">
        <v>12.996387188055547</v>
      </c>
      <c r="Y1832">
        <v>9399946.4463221394</v>
      </c>
      <c r="Z1832">
        <v>130.44354612121589</v>
      </c>
      <c r="AA1832">
        <v>2582071.4446175075</v>
      </c>
      <c r="AB1832">
        <v>44.808291651779854</v>
      </c>
      <c r="AC1832">
        <f t="shared" si="529"/>
        <v>2132463.4500260013</v>
      </c>
      <c r="AD1832" cm="1">
        <f t="array" ref="AD1832">NewI((1-'Parameters-x'!L1838)*BETA_c,W1832,T1832)</f>
        <v>0.76300274788000766</v>
      </c>
      <c r="AE1832">
        <f t="shared" si="530"/>
        <v>67099751.110131733</v>
      </c>
      <c r="AF1832" cm="1">
        <f t="array" ref="AF1832">NewI((1-'Parameters-x'!L1838)*BETA_a,Y1832,T1832)</f>
        <v>7.5898838741161088</v>
      </c>
      <c r="AG1832">
        <f t="shared" si="531"/>
        <v>32603124.747090843</v>
      </c>
      <c r="AH1832" cm="1">
        <f t="array" ref="AH1832">NewI((1-'Parameters-x'!L1838)*BETA_e,AA1832,T1832)</f>
        <v>2.5974343988796949</v>
      </c>
    </row>
    <row r="1833" spans="1:34" x14ac:dyDescent="0.55000000000000004">
      <c r="A1833">
        <f t="shared" si="517"/>
        <v>182.8999999999939</v>
      </c>
      <c r="B1833" s="2">
        <f t="shared" si="518"/>
        <v>25607325.461459383</v>
      </c>
      <c r="C1833" s="6">
        <f t="shared" si="519"/>
        <v>0.68120050895796136</v>
      </c>
      <c r="D1833" s="2">
        <f t="shared" si="520"/>
        <v>101836166.85734011</v>
      </c>
      <c r="E1833" s="6">
        <f t="shared" si="521"/>
        <v>3.9623292834879441E-2</v>
      </c>
      <c r="F1833">
        <f t="array" ref="F1833:K1833">rk((1-'Parameters-x'!K1838)*BETA_c,(1-'Parameters-x'!K1838)*BETA_a,(1-'Parameters-x'!K1838)*BETA_e,GAMMA,F1832,G1832,H1832,I1832,J1832,K1832,dt,STAGE)</f>
        <v>13625902.959507285</v>
      </c>
      <c r="G1833">
        <v>4.7417689788575176E-2</v>
      </c>
      <c r="H1833">
        <v>9399502.8614807446</v>
      </c>
      <c r="I1833">
        <v>0.47213902782698203</v>
      </c>
      <c r="J1833">
        <v>2581919.6404713551</v>
      </c>
      <c r="K1833">
        <v>0.16164379134240414</v>
      </c>
      <c r="L1833">
        <f t="shared" si="522"/>
        <v>2132520.9930750257</v>
      </c>
      <c r="M1833" cm="1">
        <f t="array" ref="M1833">NewI((1-'Parameters-x'!K1839)*BETA_c,F1833,C1833)</f>
        <v>2.76101492734581E-3</v>
      </c>
      <c r="N1833">
        <f t="shared" si="523"/>
        <v>67100324.666380227</v>
      </c>
      <c r="O1833" cm="1">
        <f t="array" ref="O1833">NewI((1-'Parameters-x'!K1839)*BETA_a,H1833,C1833)</f>
        <v>2.7463678741261856E-2</v>
      </c>
      <c r="P1833">
        <f t="shared" si="524"/>
        <v>32603321.197884854</v>
      </c>
      <c r="Q1833" cm="1">
        <f t="array" ref="Q1833">NewI((1-'Parameters-x'!K1839)*BETA_e,J1833,C1833)</f>
        <v>9.3985991662717764E-3</v>
      </c>
      <c r="S1833" s="2">
        <f t="shared" si="525"/>
        <v>25607964.357675109</v>
      </c>
      <c r="T1833" s="6">
        <f t="shared" si="526"/>
        <v>185.44253735079789</v>
      </c>
      <c r="U1833" s="2">
        <f t="shared" si="527"/>
        <v>101835343.19978754</v>
      </c>
      <c r="V1833" s="4">
        <f t="shared" si="528"/>
        <v>10.787114479627441</v>
      </c>
      <c r="W1833">
        <f t="array" ref="W1833:AB1833">rk((1-'Parameters-x'!L1838)*BETA_c,(1-'Parameters-x'!L1838)*BETA_a,(1-'Parameters-x'!L1838)*BETA_e,GAMMA,W1832,X1832,Y1832,Z1832,AA1832,AB1832,dt,STAGE)</f>
        <v>13625947.477856556</v>
      </c>
      <c r="X1833">
        <v>12.803374927426779</v>
      </c>
      <c r="Y1833">
        <v>9399945.6930039935</v>
      </c>
      <c r="Z1833">
        <v>128.49959060028812</v>
      </c>
      <c r="AA1833">
        <v>2582071.1868145578</v>
      </c>
      <c r="AB1833">
        <v>44.13957182308301</v>
      </c>
      <c r="AC1833">
        <f t="shared" si="529"/>
        <v>2132463.7187685166</v>
      </c>
      <c r="AD1833" cm="1">
        <f t="array" ref="AD1833">NewI((1-'Parameters-x'!L1839)*BETA_c,W1833,T1833)</f>
        <v>0.75163080456872555</v>
      </c>
      <c r="AE1833">
        <f t="shared" si="530"/>
        <v>67099753.807405405</v>
      </c>
      <c r="AF1833" cm="1">
        <f t="array" ref="AF1833">NewI((1-'Parameters-x'!L1839)*BETA_a,Y1833,T1833)</f>
        <v>7.4767621915596143</v>
      </c>
      <c r="AG1833">
        <f t="shared" si="531"/>
        <v>32603125.673613619</v>
      </c>
      <c r="AH1833" cm="1">
        <f t="array" ref="AH1833">NewI((1-'Parameters-x'!L1839)*BETA_e,AA1833,T1833)</f>
        <v>2.5587214834991001</v>
      </c>
    </row>
    <row r="1834" spans="1:34" x14ac:dyDescent="0.55000000000000004">
      <c r="A1834">
        <f t="shared" si="517"/>
        <v>182.99999999999389</v>
      </c>
      <c r="B1834" s="2">
        <f t="shared" si="518"/>
        <v>25607325.457526661</v>
      </c>
      <c r="C1834" s="6">
        <f t="shared" si="519"/>
        <v>0.67104758321866675</v>
      </c>
      <c r="D1834" s="2">
        <f t="shared" si="520"/>
        <v>101836166.87142575</v>
      </c>
      <c r="E1834" s="6">
        <f t="shared" si="521"/>
        <v>3.9032729040417963E-2</v>
      </c>
      <c r="F1834">
        <f t="array" ref="F1834:K1834">rk((1-'Parameters-x'!K1839)*BETA_c,(1-'Parameters-x'!K1839)*BETA_a,(1-'Parameters-x'!K1839)*BETA_e,GAMMA,F1833,G1833,H1833,I1833,J1833,K1833,dt,STAGE)</f>
        <v>13625902.959233247</v>
      </c>
      <c r="G1834">
        <v>4.6711237310135004E-2</v>
      </c>
      <c r="H1834">
        <v>9399502.8587548956</v>
      </c>
      <c r="I1834">
        <v>0.46510213261325406</v>
      </c>
      <c r="J1834">
        <v>2581919.6395385172</v>
      </c>
      <c r="K1834">
        <v>0.15923421329527768</v>
      </c>
      <c r="L1834">
        <f t="shared" si="522"/>
        <v>2132520.9940555161</v>
      </c>
      <c r="M1834" cm="1">
        <f t="array" ref="M1834">NewI((1-'Parameters-x'!K1840)*BETA_c,F1834,C1834)</f>
        <v>2.7198634907407942E-3</v>
      </c>
      <c r="N1834">
        <f t="shared" si="523"/>
        <v>67100324.676142968</v>
      </c>
      <c r="O1834" cm="1">
        <f t="array" ref="O1834">NewI((1-'Parameters-x'!K1840)*BETA_a,H1834,C1834)</f>
        <v>2.7054347432101594E-2</v>
      </c>
      <c r="P1834">
        <f t="shared" si="524"/>
        <v>32603321.201227266</v>
      </c>
      <c r="Q1834" cm="1">
        <f t="array" ref="Q1834">NewI((1-'Parameters-x'!K1840)*BETA_e,J1834,C1834)</f>
        <v>9.258518117575578E-3</v>
      </c>
      <c r="S1834" s="2">
        <f t="shared" si="525"/>
        <v>25607963.287022483</v>
      </c>
      <c r="T1834" s="6">
        <f t="shared" si="526"/>
        <v>182.67866616224177</v>
      </c>
      <c r="U1834" s="2">
        <f t="shared" si="527"/>
        <v>101835347.03431135</v>
      </c>
      <c r="V1834" s="4">
        <f t="shared" si="528"/>
        <v>10.626340420463031</v>
      </c>
      <c r="W1834">
        <f t="array" ref="W1834:AB1834">rk((1-'Parameters-x'!L1839)*BETA_c,(1-'Parameters-x'!L1839)*BETA_a,(1-'Parameters-x'!L1839)*BETA_e,GAMMA,W1833,X1833,Y1833,Z1833,AA1833,AB1833,dt,STAGE)</f>
        <v>13625947.403254999</v>
      </c>
      <c r="X1834">
        <v>12.613225165109316</v>
      </c>
      <c r="Y1834">
        <v>9399944.9509135038</v>
      </c>
      <c r="Z1834">
        <v>126.58460398104936</v>
      </c>
      <c r="AA1834">
        <v>2582070.9328539781</v>
      </c>
      <c r="AB1834">
        <v>43.4808370160831</v>
      </c>
      <c r="AC1834">
        <f t="shared" si="529"/>
        <v>2132463.9835198359</v>
      </c>
      <c r="AD1834" cm="1">
        <f t="array" ref="AD1834">NewI((1-'Parameters-x'!L1840)*BETA_c,W1834,T1834)</f>
        <v>0.7404283506624828</v>
      </c>
      <c r="AE1834">
        <f t="shared" si="530"/>
        <v>67099756.464482516</v>
      </c>
      <c r="AF1834" cm="1">
        <f t="array" ref="AF1834">NewI((1-'Parameters-x'!L1840)*BETA_a,Y1834,T1834)</f>
        <v>7.3653265105745858</v>
      </c>
      <c r="AG1834">
        <f t="shared" si="531"/>
        <v>32603126.586309005</v>
      </c>
      <c r="AH1834" cm="1">
        <f t="array" ref="AH1834">NewI((1-'Parameters-x'!L1840)*BETA_e,AA1834,T1834)</f>
        <v>2.5205855592259621</v>
      </c>
    </row>
    <row r="1835" spans="1:34" x14ac:dyDescent="0.55000000000000004">
      <c r="A1835">
        <f t="shared" si="517"/>
        <v>183.09999999999388</v>
      </c>
      <c r="B1835" s="2">
        <f t="shared" si="518"/>
        <v>25607325.45365255</v>
      </c>
      <c r="C1835" s="6">
        <f t="shared" si="519"/>
        <v>0.66104598135386006</v>
      </c>
      <c r="D1835" s="2">
        <f t="shared" si="520"/>
        <v>101836166.88530147</v>
      </c>
      <c r="E1835" s="6">
        <f t="shared" si="521"/>
        <v>3.8450967280678601E-2</v>
      </c>
      <c r="F1835">
        <f t="array" ref="F1835:K1835">rk((1-'Parameters-x'!K1840)*BETA_c,(1-'Parameters-x'!K1840)*BETA_a,(1-'Parameters-x'!K1840)*BETA_e,GAMMA,F1834,G1834,H1834,I1834,J1834,K1834,dt,STAGE)</f>
        <v>13625902.958963294</v>
      </c>
      <c r="G1835">
        <v>4.6015308298164727E-2</v>
      </c>
      <c r="H1835">
        <v>9399502.8560696747</v>
      </c>
      <c r="I1835">
        <v>0.45817011683048442</v>
      </c>
      <c r="J1835">
        <v>2581919.6386195826</v>
      </c>
      <c r="K1835">
        <v>0.15686055622521083</v>
      </c>
      <c r="L1835">
        <f t="shared" si="522"/>
        <v>2132520.9950213982</v>
      </c>
      <c r="M1835" cm="1">
        <f t="array" ref="M1835">NewI((1-'Parameters-x'!K1841)*BETA_c,F1835,C1835)</f>
        <v>2.6793253940738562E-3</v>
      </c>
      <c r="N1835">
        <f t="shared" si="523"/>
        <v>67100324.685760207</v>
      </c>
      <c r="O1835" cm="1">
        <f t="array" ref="O1835">NewI((1-'Parameters-x'!K1841)*BETA_a,H1835,C1835)</f>
        <v>2.6651116985254197E-2</v>
      </c>
      <c r="P1835">
        <f t="shared" si="524"/>
        <v>32603321.20451986</v>
      </c>
      <c r="Q1835" cm="1">
        <f t="array" ref="Q1835">NewI((1-'Parameters-x'!K1841)*BETA_e,J1835,C1835)</f>
        <v>9.1205249013505494E-3</v>
      </c>
      <c r="S1835" s="2">
        <f t="shared" si="525"/>
        <v>25607962.232327148</v>
      </c>
      <c r="T1835" s="6">
        <f t="shared" si="526"/>
        <v>179.95598815915852</v>
      </c>
      <c r="U1835" s="2">
        <f t="shared" si="527"/>
        <v>101835350.8116847</v>
      </c>
      <c r="V1835" s="4">
        <f t="shared" si="528"/>
        <v>10.467962588669112</v>
      </c>
      <c r="W1835">
        <f t="array" ref="W1835:AB1835">rk((1-'Parameters-x'!L1840)*BETA_c,(1-'Parameters-x'!L1840)*BETA_a,(1-'Parameters-x'!L1840)*BETA_e,GAMMA,W1834,X1834,Y1834,Z1834,AA1834,AB1834,dt,STAGE)</f>
        <v>13625947.32976532</v>
      </c>
      <c r="X1835">
        <v>12.425895530495971</v>
      </c>
      <c r="Y1835">
        <v>9399944.2198833302</v>
      </c>
      <c r="Z1835">
        <v>124.69815459310098</v>
      </c>
      <c r="AA1835">
        <v>2582070.6826785002</v>
      </c>
      <c r="AB1835">
        <v>42.831938035561571</v>
      </c>
      <c r="AC1835">
        <f t="shared" si="529"/>
        <v>2132464.2443391499</v>
      </c>
      <c r="AD1835" cm="1">
        <f t="array" ref="AD1835">NewI((1-'Parameters-x'!L1841)*BETA_c,W1835,T1835)</f>
        <v>0.72939286007020121</v>
      </c>
      <c r="AE1835">
        <f t="shared" si="530"/>
        <v>67099759.081962079</v>
      </c>
      <c r="AF1835" cm="1">
        <f t="array" ref="AF1835">NewI((1-'Parameters-x'!L1841)*BETA_a,Y1835,T1835)</f>
        <v>7.2555517022967164</v>
      </c>
      <c r="AG1835">
        <f t="shared" si="531"/>
        <v>32603127.485383466</v>
      </c>
      <c r="AH1835" cm="1">
        <f t="array" ref="AH1835">NewI((1-'Parameters-x'!L1841)*BETA_e,AA1835,T1835)</f>
        <v>2.4830180263021941</v>
      </c>
    </row>
    <row r="1836" spans="1:34" x14ac:dyDescent="0.55000000000000004">
      <c r="A1836">
        <f t="shared" si="517"/>
        <v>183.19999999999388</v>
      </c>
      <c r="B1836" s="2">
        <f t="shared" si="518"/>
        <v>25607325.449836183</v>
      </c>
      <c r="C1836" s="6">
        <f t="shared" si="519"/>
        <v>0.65119344796295531</v>
      </c>
      <c r="D1836" s="2">
        <f t="shared" si="520"/>
        <v>101836166.89897037</v>
      </c>
      <c r="E1836" s="6">
        <f t="shared" si="521"/>
        <v>3.787787636607988E-2</v>
      </c>
      <c r="F1836">
        <f t="array" ref="F1836:K1836">rk((1-'Parameters-x'!K1841)*BETA_c,(1-'Parameters-x'!K1841)*BETA_a,(1-'Parameters-x'!K1841)*BETA_e,GAMMA,F1835,G1835,H1835,I1835,J1835,K1835,dt,STAGE)</f>
        <v>13625902.958697364</v>
      </c>
      <c r="G1836">
        <v>4.5329746026203321E-2</v>
      </c>
      <c r="H1836">
        <v>9399502.8534244746</v>
      </c>
      <c r="I1836">
        <v>0.45134141734229916</v>
      </c>
      <c r="J1836">
        <v>2581919.6377143441</v>
      </c>
      <c r="K1836">
        <v>0.15452228459445289</v>
      </c>
      <c r="L1836">
        <f t="shared" si="522"/>
        <v>2132520.9959728904</v>
      </c>
      <c r="M1836" cm="1">
        <f t="array" ref="M1836">NewI((1-'Parameters-x'!K1842)*BETA_c,F1836,C1836)</f>
        <v>2.6393914958445707E-3</v>
      </c>
      <c r="N1836">
        <f t="shared" si="523"/>
        <v>67100324.695234105</v>
      </c>
      <c r="O1836" cm="1">
        <f t="array" ref="O1836">NewI((1-'Parameters-x'!K1842)*BETA_a,H1836,C1836)</f>
        <v>2.6253896470656433E-2</v>
      </c>
      <c r="P1836">
        <f t="shared" si="524"/>
        <v>32603321.20776337</v>
      </c>
      <c r="Q1836" cm="1">
        <f t="array" ref="Q1836">NewI((1-'Parameters-x'!K1842)*BETA_e,J1836,C1836)</f>
        <v>8.9845883995788734E-3</v>
      </c>
      <c r="S1836" s="2">
        <f t="shared" si="525"/>
        <v>25607961.19335128</v>
      </c>
      <c r="T1836" s="6">
        <f t="shared" si="526"/>
        <v>177.27388939402667</v>
      </c>
      <c r="U1836" s="2">
        <f t="shared" si="527"/>
        <v>101835354.53275932</v>
      </c>
      <c r="V1836" s="4">
        <f t="shared" si="528"/>
        <v>10.311945269894132</v>
      </c>
      <c r="W1836">
        <f t="array" ref="W1836:AB1836">rk((1-'Parameters-x'!L1841)*BETA_c,(1-'Parameters-x'!L1841)*BETA_a,(1-'Parameters-x'!L1841)*BETA_e,GAMMA,W1835,X1835,Y1835,Z1835,AA1835,AB1835,dt,STAGE)</f>
        <v>13625947.257370945</v>
      </c>
      <c r="X1836">
        <v>12.241344278447214</v>
      </c>
      <c r="Y1836">
        <v>9399943.4997486249</v>
      </c>
      <c r="Z1836">
        <v>122.83981719789877</v>
      </c>
      <c r="AA1836">
        <v>2582070.4362317096</v>
      </c>
      <c r="AB1836">
        <v>42.192727917680685</v>
      </c>
      <c r="AC1836">
        <f t="shared" si="529"/>
        <v>2132464.5012847763</v>
      </c>
      <c r="AD1836" cm="1">
        <f t="array" ref="AD1836">NewI((1-'Parameters-x'!L1842)*BETA_c,W1836,T1836)</f>
        <v>0.7185218443497321</v>
      </c>
      <c r="AE1836">
        <f t="shared" si="530"/>
        <v>67099761.660434179</v>
      </c>
      <c r="AF1836" cm="1">
        <f t="array" ref="AF1836">NewI((1-'Parameters-x'!L1842)*BETA_a,Y1836,T1836)</f>
        <v>7.1474130123974131</v>
      </c>
      <c r="AG1836">
        <f t="shared" si="531"/>
        <v>32603128.371040374</v>
      </c>
      <c r="AH1836" cm="1">
        <f t="array" ref="AH1836">NewI((1-'Parameters-x'!L1842)*BETA_e,AA1836,T1836)</f>
        <v>2.4460104131469853</v>
      </c>
    </row>
    <row r="1837" spans="1:34" x14ac:dyDescent="0.55000000000000004">
      <c r="A1837">
        <f t="shared" si="517"/>
        <v>183.29999999999387</v>
      </c>
      <c r="B1837" s="2">
        <f t="shared" si="518"/>
        <v>25607325.446076691</v>
      </c>
      <c r="C1837" s="6">
        <f t="shared" si="519"/>
        <v>0.64148776126089324</v>
      </c>
      <c r="D1837" s="2">
        <f t="shared" si="520"/>
        <v>101836166.91243556</v>
      </c>
      <c r="E1837" s="6">
        <f t="shared" si="521"/>
        <v>3.7313327062350424E-2</v>
      </c>
      <c r="F1837">
        <f t="array" ref="F1837:K1837">rk((1-'Parameters-x'!K1842)*BETA_c,(1-'Parameters-x'!K1842)*BETA_a,(1-'Parameters-x'!K1842)*BETA_e,GAMMA,F1836,G1836,H1836,I1836,J1836,K1836,dt,STAGE)</f>
        <v>13625902.958435396</v>
      </c>
      <c r="G1837">
        <v>4.4654396101236359E-2</v>
      </c>
      <c r="H1837">
        <v>9399502.8508186974</v>
      </c>
      <c r="I1837">
        <v>0.44461449430930755</v>
      </c>
      <c r="J1837">
        <v>2581919.6368225976</v>
      </c>
      <c r="K1837">
        <v>0.15221887085034932</v>
      </c>
      <c r="L1837">
        <f t="shared" si="522"/>
        <v>2132520.9969102084</v>
      </c>
      <c r="M1837" cm="1">
        <f t="array" ref="M1837">NewI((1-'Parameters-x'!K1843)*BETA_c,F1837,C1837)</f>
        <v>2.6000527908016362E-3</v>
      </c>
      <c r="N1837">
        <f t="shared" si="523"/>
        <v>67100324.704566814</v>
      </c>
      <c r="O1837" cm="1">
        <f t="array" ref="O1837">NewI((1-'Parameters-x'!K1843)*BETA_a,H1837,C1837)</f>
        <v>2.5862596313508721E-2</v>
      </c>
      <c r="P1837">
        <f t="shared" si="524"/>
        <v>32603321.210958533</v>
      </c>
      <c r="Q1837" cm="1">
        <f t="array" ref="Q1837">NewI((1-'Parameters-x'!K1843)*BETA_e,J1837,C1837)</f>
        <v>8.8506779580400635E-3</v>
      </c>
      <c r="S1837" s="2">
        <f t="shared" si="525"/>
        <v>25607960.169860583</v>
      </c>
      <c r="T1837" s="6">
        <f t="shared" si="526"/>
        <v>174.63176506959107</v>
      </c>
      <c r="U1837" s="2">
        <f t="shared" si="527"/>
        <v>101835358.19837435</v>
      </c>
      <c r="V1837" s="4">
        <f t="shared" si="528"/>
        <v>10.158253282094385</v>
      </c>
      <c r="W1837">
        <f t="array" ref="W1837:AB1837">rk((1-'Parameters-x'!L1842)*BETA_c,(1-'Parameters-x'!L1842)*BETA_a,(1-'Parameters-x'!L1842)*BETA_e,GAMMA,W1836,X1836,Y1836,Z1836,AA1836,AB1836,dt,STAGE)</f>
        <v>13625947.18605555</v>
      </c>
      <c r="X1837">
        <v>12.059530280093409</v>
      </c>
      <c r="Y1837">
        <v>9399942.7903470024</v>
      </c>
      <c r="Z1837">
        <v>121.00917289293035</v>
      </c>
      <c r="AA1837">
        <v>2582070.1934580323</v>
      </c>
      <c r="AB1837">
        <v>41.563061896567319</v>
      </c>
      <c r="AC1837">
        <f t="shared" si="529"/>
        <v>2132464.7544141696</v>
      </c>
      <c r="AD1837" cm="1">
        <f t="array" ref="AD1837">NewI((1-'Parameters-x'!L1843)*BETA_c,W1837,T1837)</f>
        <v>0.7078128521467435</v>
      </c>
      <c r="AE1837">
        <f t="shared" si="530"/>
        <v>67099764.200480103</v>
      </c>
      <c r="AF1837" cm="1">
        <f t="array" ref="AF1837">NewI((1-'Parameters-x'!L1843)*BETA_a,Y1837,T1837)</f>
        <v>7.0408860555013604</v>
      </c>
      <c r="AG1837">
        <f t="shared" si="531"/>
        <v>32603129.243480071</v>
      </c>
      <c r="AH1837" cm="1">
        <f t="array" ref="AH1837">NewI((1-'Parameters-x'!L1843)*BETA_e,AA1837,T1837)</f>
        <v>2.4095543744462811</v>
      </c>
    </row>
    <row r="1838" spans="1:34" x14ac:dyDescent="0.55000000000000004">
      <c r="A1838">
        <f t="shared" si="517"/>
        <v>183.39999999999387</v>
      </c>
      <c r="B1838" s="2">
        <f t="shared" si="518"/>
        <v>25607325.442373239</v>
      </c>
      <c r="C1838" s="6">
        <f t="shared" si="519"/>
        <v>0.63192673257711884</v>
      </c>
      <c r="D1838" s="2">
        <f t="shared" si="520"/>
        <v>101836166.92570004</v>
      </c>
      <c r="E1838" s="6">
        <f t="shared" si="521"/>
        <v>3.6757192061386057E-2</v>
      </c>
      <c r="F1838">
        <f t="array" ref="F1838:K1838">rk((1-'Parameters-x'!K1843)*BETA_c,(1-'Parameters-x'!K1843)*BETA_a,(1-'Parameters-x'!K1843)*BETA_e,GAMMA,F1837,G1837,H1837,I1837,J1837,K1837,dt,STAGE)</f>
        <v>13625902.958177334</v>
      </c>
      <c r="G1838">
        <v>4.3989106428968271E-2</v>
      </c>
      <c r="H1838">
        <v>9399502.84825176</v>
      </c>
      <c r="I1838">
        <v>0.43798783084188819</v>
      </c>
      <c r="J1838">
        <v>2581919.635944142</v>
      </c>
      <c r="K1838">
        <v>0.14994979530626237</v>
      </c>
      <c r="L1838">
        <f t="shared" si="522"/>
        <v>2132520.9978335598</v>
      </c>
      <c r="M1838" cm="1">
        <f t="array" ref="M1838">NewI((1-'Parameters-x'!K1844)*BETA_c,F1838,C1838)</f>
        <v>2.5613004079121527E-3</v>
      </c>
      <c r="N1838">
        <f t="shared" si="523"/>
        <v>67100324.713760406</v>
      </c>
      <c r="O1838" cm="1">
        <f t="array" ref="O1838">NewI((1-'Parameters-x'!K1844)*BETA_a,H1838,C1838)</f>
        <v>2.5477128274075622E-2</v>
      </c>
      <c r="P1838">
        <f t="shared" si="524"/>
        <v>32603321.214106061</v>
      </c>
      <c r="Q1838" cm="1">
        <f t="array" ref="Q1838">NewI((1-'Parameters-x'!K1844)*BETA_e,J1838,C1838)</f>
        <v>8.7187633793982828E-3</v>
      </c>
      <c r="S1838" s="2">
        <f t="shared" si="525"/>
        <v>25607959.161624268</v>
      </c>
      <c r="T1838" s="6">
        <f t="shared" si="526"/>
        <v>172.02901940248975</v>
      </c>
      <c r="U1838" s="2">
        <f t="shared" si="527"/>
        <v>101835361.80935633</v>
      </c>
      <c r="V1838" s="4">
        <f t="shared" si="528"/>
        <v>10.006851967599991</v>
      </c>
      <c r="W1838">
        <f t="array" ref="W1838:AB1838">rk((1-'Parameters-x'!L1843)*BETA_c,(1-'Parameters-x'!L1843)*BETA_a,(1-'Parameters-x'!L1843)*BETA_e,GAMMA,W1837,X1837,Y1837,Z1837,AA1837,AB1837,dt,STAGE)</f>
        <v>13625947.115803054</v>
      </c>
      <c r="X1838">
        <v>11.880413013771573</v>
      </c>
      <c r="Y1838">
        <v>9399942.0915184896</v>
      </c>
      <c r="Z1838">
        <v>119.20580901732002</v>
      </c>
      <c r="AA1838">
        <v>2582069.9543027231</v>
      </c>
      <c r="AB1838">
        <v>40.94279737139815</v>
      </c>
      <c r="AC1838">
        <f t="shared" si="529"/>
        <v>2132465.0037839324</v>
      </c>
      <c r="AD1838" cm="1">
        <f t="array" ref="AD1838">NewI((1-'Parameters-x'!L1844)*BETA_c,W1838,T1838)</f>
        <v>0.6972634686419692</v>
      </c>
      <c r="AE1838">
        <f t="shared" si="530"/>
        <v>67099766.702672489</v>
      </c>
      <c r="AF1838" cm="1">
        <f t="array" ref="AF1838">NewI((1-'Parameters-x'!L1844)*BETA_a,Y1838,T1838)</f>
        <v>6.9359468096872723</v>
      </c>
      <c r="AG1838">
        <f t="shared" si="531"/>
        <v>32603130.102899905</v>
      </c>
      <c r="AH1838" cm="1">
        <f t="array" ref="AH1838">NewI((1-'Parameters-x'!L1844)*BETA_e,AA1838,T1838)</f>
        <v>2.373641689270749</v>
      </c>
    </row>
    <row r="1839" spans="1:34" x14ac:dyDescent="0.55000000000000004">
      <c r="A1839">
        <f t="shared" si="517"/>
        <v>183.49999999999386</v>
      </c>
      <c r="B1839" s="2">
        <f t="shared" si="518"/>
        <v>25607325.43872498</v>
      </c>
      <c r="C1839" s="6">
        <f t="shared" si="519"/>
        <v>0.6225082058620286</v>
      </c>
      <c r="D1839" s="2">
        <f t="shared" si="520"/>
        <v>101836166.93876682</v>
      </c>
      <c r="E1839" s="6">
        <f t="shared" si="521"/>
        <v>3.6209345952541334E-2</v>
      </c>
      <c r="F1839">
        <f t="array" ref="F1839:K1839">rk((1-'Parameters-x'!K1844)*BETA_c,(1-'Parameters-x'!K1844)*BETA_a,(1-'Parameters-x'!K1844)*BETA_e,GAMMA,F1838,G1838,H1838,I1838,J1838,K1838,dt,STAGE)</f>
        <v>13625902.957923116</v>
      </c>
      <c r="G1839">
        <v>4.3333727179611245E-2</v>
      </c>
      <c r="H1839">
        <v>9399502.8457230814</v>
      </c>
      <c r="I1839">
        <v>0.43145993265814947</v>
      </c>
      <c r="J1839">
        <v>2581919.635078779</v>
      </c>
      <c r="K1839">
        <v>0.14771454602426787</v>
      </c>
      <c r="L1839">
        <f t="shared" si="522"/>
        <v>2132520.9987431564</v>
      </c>
      <c r="M1839" cm="1">
        <f t="array" ref="M1839">NewI((1-'Parameters-x'!K1845)*BETA_c,F1839,C1839)</f>
        <v>2.5231256083611694E-3</v>
      </c>
      <c r="N1839">
        <f t="shared" si="523"/>
        <v>67100324.722816989</v>
      </c>
      <c r="O1839" cm="1">
        <f t="array" ref="O1839">NewI((1-'Parameters-x'!K1845)*BETA_a,H1839,C1839)</f>
        <v>2.5097405427787423E-2</v>
      </c>
      <c r="P1839">
        <f t="shared" si="524"/>
        <v>32603321.217206672</v>
      </c>
      <c r="Q1839" cm="1">
        <f t="array" ref="Q1839">NewI((1-'Parameters-x'!K1845)*BETA_e,J1839,C1839)</f>
        <v>8.5888149163927431E-3</v>
      </c>
      <c r="S1839" s="2">
        <f t="shared" si="525"/>
        <v>25607958.168414973</v>
      </c>
      <c r="T1839" s="6">
        <f t="shared" si="526"/>
        <v>169.46506548891273</v>
      </c>
      <c r="U1839" s="2">
        <f t="shared" si="527"/>
        <v>101835365.36651954</v>
      </c>
      <c r="V1839" s="4">
        <f t="shared" si="528"/>
        <v>9.8577071852991232</v>
      </c>
      <c r="W1839">
        <f t="array" ref="W1839:AB1839">rk((1-'Parameters-x'!L1844)*BETA_c,(1-'Parameters-x'!L1844)*BETA_a,(1-'Parameters-x'!L1844)*BETA_e,GAMMA,W1838,X1838,Y1838,Z1838,AA1838,AB1838,dt,STAGE)</f>
        <v>13625947.046597615</v>
      </c>
      <c r="X1839">
        <v>11.703952556094714</v>
      </c>
      <c r="Y1839">
        <v>9399941.4031055067</v>
      </c>
      <c r="Z1839">
        <v>117.42931905883951</v>
      </c>
      <c r="AA1839">
        <v>2582069.7187118526</v>
      </c>
      <c r="AB1839">
        <v>40.331793873978512</v>
      </c>
      <c r="AC1839">
        <f t="shared" si="529"/>
        <v>2132465.2494498291</v>
      </c>
      <c r="AD1839" cm="1">
        <f t="array" ref="AD1839">NewI((1-'Parameters-x'!L1845)*BETA_c,W1839,T1839)</f>
        <v>0.6868713150066954</v>
      </c>
      <c r="AE1839">
        <f t="shared" si="530"/>
        <v>67099769.167575434</v>
      </c>
      <c r="AF1839" cm="1">
        <f t="array" ref="AF1839">NewI((1-'Parameters-x'!L1845)*BETA_a,Y1839,T1839)</f>
        <v>6.83257161107064</v>
      </c>
      <c r="AG1839">
        <f t="shared" si="531"/>
        <v>32603130.949494272</v>
      </c>
      <c r="AH1839" cm="1">
        <f t="array" ref="AH1839">NewI((1-'Parameters-x'!L1845)*BETA_e,AA1839,T1839)</f>
        <v>2.3382642592217882</v>
      </c>
    </row>
    <row r="1840" spans="1:34" x14ac:dyDescent="0.55000000000000004">
      <c r="A1840">
        <f t="shared" si="517"/>
        <v>183.59999999999386</v>
      </c>
      <c r="B1840" s="2">
        <f t="shared" si="518"/>
        <v>25607325.435131092</v>
      </c>
      <c r="C1840" s="6">
        <f t="shared" si="519"/>
        <v>0.6132300572007725</v>
      </c>
      <c r="D1840" s="2">
        <f t="shared" si="520"/>
        <v>101836166.95163885</v>
      </c>
      <c r="E1840" s="6">
        <f t="shared" si="521"/>
        <v>3.5669665194348936E-2</v>
      </c>
      <c r="F1840">
        <f t="array" ref="F1840:K1840">rk((1-'Parameters-x'!K1845)*BETA_c,(1-'Parameters-x'!K1845)*BETA_a,(1-'Parameters-x'!K1845)*BETA_e,GAMMA,F1839,G1839,H1839,I1839,J1839,K1839,dt,STAGE)</f>
        <v>13625902.957672687</v>
      </c>
      <c r="G1840">
        <v>4.2688110754182926E-2</v>
      </c>
      <c r="H1840">
        <v>9399502.8432320897</v>
      </c>
      <c r="I1840">
        <v>0.42502932774698793</v>
      </c>
      <c r="J1840">
        <v>2581919.6342263138</v>
      </c>
      <c r="K1840">
        <v>0.14551261869960166</v>
      </c>
      <c r="L1840">
        <f t="shared" si="522"/>
        <v>2132520.9996392019</v>
      </c>
      <c r="M1840" cm="1">
        <f t="array" ref="M1840">NewI((1-'Parameters-x'!K1846)*BETA_c,F1840,C1840)</f>
        <v>2.4855197835810497E-3</v>
      </c>
      <c r="N1840">
        <f t="shared" si="523"/>
        <v>67100324.731738582</v>
      </c>
      <c r="O1840" cm="1">
        <f t="array" ref="O1840">NewI((1-'Parameters-x'!K1846)*BETA_a,H1840,C1840)</f>
        <v>2.4723342145638309E-2</v>
      </c>
      <c r="P1840">
        <f t="shared" si="524"/>
        <v>32603321.220261067</v>
      </c>
      <c r="Q1840" cm="1">
        <f t="array" ref="Q1840">NewI((1-'Parameters-x'!K1846)*BETA_e,J1840,C1840)</f>
        <v>8.4608032651295774E-3</v>
      </c>
      <c r="S1840" s="2">
        <f t="shared" si="525"/>
        <v>25607957.190008737</v>
      </c>
      <c r="T1840" s="6">
        <f t="shared" si="526"/>
        <v>166.93932517226338</v>
      </c>
      <c r="U1840" s="2">
        <f t="shared" si="527"/>
        <v>101835368.8706661</v>
      </c>
      <c r="V1840" s="4">
        <f t="shared" si="528"/>
        <v>9.7107853029387456</v>
      </c>
      <c r="W1840">
        <f t="array" ref="W1840:AB1840">rk((1-'Parameters-x'!L1845)*BETA_c,(1-'Parameters-x'!L1845)*BETA_a,(1-'Parameters-x'!L1845)*BETA_e,GAMMA,W1839,X1839,Y1839,Z1839,AA1839,AB1839,dt,STAGE)</f>
        <v>13625946.978423629</v>
      </c>
      <c r="X1840">
        <v>11.53010957315179</v>
      </c>
      <c r="Y1840">
        <v>9399940.7249528114</v>
      </c>
      <c r="Z1840">
        <v>115.67930256230393</v>
      </c>
      <c r="AA1840">
        <v>2582069.4866322954</v>
      </c>
      <c r="AB1840">
        <v>39.729913036807666</v>
      </c>
      <c r="AC1840">
        <f t="shared" si="529"/>
        <v>2132465.4914667979</v>
      </c>
      <c r="AD1840" cm="1">
        <f t="array" ref="AD1840">NewI((1-'Parameters-x'!L1846)*BETA_c,W1840,T1840)</f>
        <v>0.67663404786636305</v>
      </c>
      <c r="AE1840">
        <f t="shared" si="530"/>
        <v>67099771.595744625</v>
      </c>
      <c r="AF1840" cm="1">
        <f t="array" ref="AF1840">NewI((1-'Parameters-x'!L1846)*BETA_a,Y1840,T1840)</f>
        <v>6.7307371484671989</v>
      </c>
      <c r="AG1840">
        <f t="shared" si="531"/>
        <v>32603131.783454668</v>
      </c>
      <c r="AH1840" cm="1">
        <f t="array" ref="AH1840">NewI((1-'Parameters-x'!L1846)*BETA_e,AA1840,T1840)</f>
        <v>2.3034141066051843</v>
      </c>
    </row>
    <row r="1841" spans="1:34" x14ac:dyDescent="0.55000000000000004">
      <c r="A1841">
        <f t="shared" si="517"/>
        <v>183.69999999999385</v>
      </c>
      <c r="B1841" s="2">
        <f t="shared" si="518"/>
        <v>25607325.431590777</v>
      </c>
      <c r="C1841" s="6">
        <f t="shared" si="519"/>
        <v>0.604090194334303</v>
      </c>
      <c r="D1841" s="2">
        <f t="shared" si="520"/>
        <v>101836166.96431902</v>
      </c>
      <c r="E1841" s="6">
        <f t="shared" si="521"/>
        <v>3.5138028086660576E-2</v>
      </c>
      <c r="F1841">
        <f t="array" ref="F1841:K1841">rk((1-'Parameters-x'!K1846)*BETA_c,(1-'Parameters-x'!K1846)*BETA_a,(1-'Parameters-x'!K1846)*BETA_e,GAMMA,F1840,G1840,H1840,I1840,J1840,K1840,dt,STAGE)</f>
        <v>13625902.957425991</v>
      </c>
      <c r="G1841">
        <v>4.205211175130541E-2</v>
      </c>
      <c r="H1841">
        <v>9399502.8407782279</v>
      </c>
      <c r="I1841">
        <v>0.41869456603616806</v>
      </c>
      <c r="J1841">
        <v>2581919.6333865547</v>
      </c>
      <c r="K1841">
        <v>0.1433435165468295</v>
      </c>
      <c r="L1841">
        <f t="shared" si="522"/>
        <v>2132521.0005218973</v>
      </c>
      <c r="M1841" cm="1">
        <f t="array" ref="M1841">NewI((1-'Parameters-x'!K1847)*BETA_c,F1841,C1841)</f>
        <v>2.4484744533102044E-3</v>
      </c>
      <c r="N1841">
        <f t="shared" si="523"/>
        <v>67100324.740527205</v>
      </c>
      <c r="O1841" cm="1">
        <f t="array" ref="O1841">NewI((1-'Parameters-x'!K1847)*BETA_a,H1841,C1841)</f>
        <v>2.435485407487669E-2</v>
      </c>
      <c r="P1841">
        <f t="shared" si="524"/>
        <v>32603321.223269928</v>
      </c>
      <c r="Q1841" cm="1">
        <f t="array" ref="Q1841">NewI((1-'Parameters-x'!K1847)*BETA_e,J1841,C1841)</f>
        <v>8.3346995584736832E-3</v>
      </c>
      <c r="S1841" s="2">
        <f t="shared" si="525"/>
        <v>25607956.226184923</v>
      </c>
      <c r="T1841" s="6">
        <f t="shared" si="526"/>
        <v>164.45122891279192</v>
      </c>
      <c r="U1841" s="2">
        <f t="shared" si="527"/>
        <v>101835372.32258616</v>
      </c>
      <c r="V1841" s="4">
        <f t="shared" si="528"/>
        <v>9.5660531895401206</v>
      </c>
      <c r="W1841">
        <f t="array" ref="W1841:AB1841">rk((1-'Parameters-x'!L1846)*BETA_c,(1-'Parameters-x'!L1846)*BETA_a,(1-'Parameters-x'!L1846)*BETA_e,GAMMA,W1840,X1840,Y1840,Z1840,AA1840,AB1840,dt,STAGE)</f>
        <v>13625946.911265722</v>
      </c>
      <c r="X1841">
        <v>11.358845311836463</v>
      </c>
      <c r="Y1841">
        <v>9399940.0569074843</v>
      </c>
      <c r="Z1841">
        <v>113.95536503933232</v>
      </c>
      <c r="AA1841">
        <v>2582069.2580117173</v>
      </c>
      <c r="AB1841">
        <v>39.13701856162313</v>
      </c>
      <c r="AC1841">
        <f t="shared" si="529"/>
        <v>2132465.7298889668</v>
      </c>
      <c r="AD1841" cm="1">
        <f t="array" ref="AD1841">NewI((1-'Parameters-x'!L1847)*BETA_c,W1841,T1841)</f>
        <v>0.66654935877216437</v>
      </c>
      <c r="AE1841">
        <f t="shared" si="530"/>
        <v>67099773.987727478</v>
      </c>
      <c r="AF1841" cm="1">
        <f t="array" ref="AF1841">NewI((1-'Parameters-x'!L1847)*BETA_a,Y1841,T1841)</f>
        <v>6.6304204581359727</v>
      </c>
      <c r="AG1841">
        <f t="shared" si="531"/>
        <v>32603132.604969721</v>
      </c>
      <c r="AH1841" cm="1">
        <f t="array" ref="AH1841">NewI((1-'Parameters-x'!L1847)*BETA_e,AA1841,T1841)</f>
        <v>2.2690833726319832</v>
      </c>
    </row>
    <row r="1842" spans="1:34" x14ac:dyDescent="0.55000000000000004">
      <c r="A1842">
        <f t="shared" si="517"/>
        <v>183.79999999999384</v>
      </c>
      <c r="B1842" s="2">
        <f t="shared" si="518"/>
        <v>25607325.42810322</v>
      </c>
      <c r="C1842" s="6">
        <f t="shared" si="519"/>
        <v>0.59508655618756223</v>
      </c>
      <c r="D1842" s="2">
        <f t="shared" si="520"/>
        <v>101836166.97681023</v>
      </c>
      <c r="E1842" s="6">
        <f t="shared" si="521"/>
        <v>3.4614314743203117E-2</v>
      </c>
      <c r="F1842">
        <f t="array" ref="F1842:K1842">rk((1-'Parameters-x'!K1847)*BETA_c,(1-'Parameters-x'!K1847)*BETA_a,(1-'Parameters-x'!K1847)*BETA_e,GAMMA,F1841,G1841,H1841,I1841,J1841,K1841,dt,STAGE)</f>
        <v>13625902.957182972</v>
      </c>
      <c r="G1842">
        <v>4.1425586934498153E-2</v>
      </c>
      <c r="H1842">
        <v>9399502.8383609373</v>
      </c>
      <c r="I1842">
        <v>0.41245421906534913</v>
      </c>
      <c r="J1842">
        <v>2581919.6325593116</v>
      </c>
      <c r="K1842">
        <v>0.14120675018771492</v>
      </c>
      <c r="L1842">
        <f t="shared" si="522"/>
        <v>2132521.0013914411</v>
      </c>
      <c r="M1842" cm="1">
        <f t="array" ref="M1842">NewI((1-'Parameters-x'!K1848)*BETA_c,F1842,C1842)</f>
        <v>2.4119812636807583E-3</v>
      </c>
      <c r="N1842">
        <f t="shared" si="523"/>
        <v>67100324.749184847</v>
      </c>
      <c r="O1842" cm="1">
        <f t="array" ref="O1842">NewI((1-'Parameters-x'!K1848)*BETA_a,H1842,C1842)</f>
        <v>2.3991858119983285E-2</v>
      </c>
      <c r="P1842">
        <f t="shared" si="524"/>
        <v>32603321.226233941</v>
      </c>
      <c r="Q1842" cm="1">
        <f t="array" ref="Q1842">NewI((1-'Parameters-x'!K1848)*BETA_e,J1842,C1842)</f>
        <v>8.2104753595390739E-3</v>
      </c>
      <c r="S1842" s="2">
        <f t="shared" si="525"/>
        <v>25607955.276726194</v>
      </c>
      <c r="T1842" s="6">
        <f t="shared" si="526"/>
        <v>162.00021565917157</v>
      </c>
      <c r="U1842" s="2">
        <f t="shared" si="527"/>
        <v>101835375.72305815</v>
      </c>
      <c r="V1842" s="4">
        <f t="shared" si="528"/>
        <v>9.4234782079273423</v>
      </c>
      <c r="W1842">
        <f t="array" ref="W1842:AB1842">rk((1-'Parameters-x'!L1847)*BETA_c,(1-'Parameters-x'!L1847)*BETA_a,(1-'Parameters-x'!L1847)*BETA_e,GAMMA,W1841,X1841,Y1841,Z1841,AA1841,AB1841,dt,STAGE)</f>
        <v>13625946.845108747</v>
      </c>
      <c r="X1842">
        <v>11.190121591302679</v>
      </c>
      <c r="Y1842">
        <v>9399939.3988188822</v>
      </c>
      <c r="Z1842">
        <v>112.25711787945215</v>
      </c>
      <c r="AA1842">
        <v>2582069.0327985655</v>
      </c>
      <c r="AB1842">
        <v>38.552976188416736</v>
      </c>
      <c r="AC1842">
        <f t="shared" si="529"/>
        <v>2132465.9647696614</v>
      </c>
      <c r="AD1842" cm="1">
        <f t="array" ref="AD1842">NewI((1-'Parameters-x'!L1848)*BETA_c,W1842,T1842)</f>
        <v>0.65661497368051325</v>
      </c>
      <c r="AE1842">
        <f t="shared" si="530"/>
        <v>67099776.344063237</v>
      </c>
      <c r="AF1842" cm="1">
        <f t="array" ref="AF1842">NewI((1-'Parameters-x'!L1848)*BETA_a,Y1842,T1842)</f>
        <v>6.5315989186006442</v>
      </c>
      <c r="AG1842">
        <f t="shared" si="531"/>
        <v>32603133.414225247</v>
      </c>
      <c r="AH1842" cm="1">
        <f t="array" ref="AH1842">NewI((1-'Parameters-x'!L1848)*BETA_e,AA1842,T1842)</f>
        <v>2.2352643156461847</v>
      </c>
    </row>
    <row r="1843" spans="1:34" x14ac:dyDescent="0.55000000000000004">
      <c r="A1843">
        <f t="shared" si="517"/>
        <v>183.89999999999384</v>
      </c>
      <c r="B1843" s="2">
        <f t="shared" si="518"/>
        <v>25607325.424667649</v>
      </c>
      <c r="C1843" s="6">
        <f t="shared" si="519"/>
        <v>0.58621711240470187</v>
      </c>
      <c r="D1843" s="2">
        <f t="shared" si="520"/>
        <v>101836166.98911525</v>
      </c>
      <c r="E1843" s="6">
        <f t="shared" si="521"/>
        <v>3.409840706454375E-2</v>
      </c>
      <c r="F1843">
        <f t="array" ref="F1843:K1843">rk((1-'Parameters-x'!K1848)*BETA_c,(1-'Parameters-x'!K1848)*BETA_a,(1-'Parameters-x'!K1848)*BETA_e,GAMMA,F1842,G1842,H1842,I1842,J1842,K1842,dt,STAGE)</f>
        <v>13625902.956943577</v>
      </c>
      <c r="G1843">
        <v>4.0808395199957326E-2</v>
      </c>
      <c r="H1843">
        <v>9399502.835979674</v>
      </c>
      <c r="I1843">
        <v>0.40630687966398482</v>
      </c>
      <c r="J1843">
        <v>2581919.6317443983</v>
      </c>
      <c r="K1843">
        <v>0.13910183754075969</v>
      </c>
      <c r="L1843">
        <f t="shared" si="522"/>
        <v>2132521.0022480278</v>
      </c>
      <c r="M1843" cm="1">
        <f t="array" ref="M1843">NewI((1-'Parameters-x'!K1849)*BETA_c,F1843,C1843)</f>
        <v>2.3760319853347225E-3</v>
      </c>
      <c r="N1843">
        <f t="shared" si="523"/>
        <v>67100324.757713452</v>
      </c>
      <c r="O1843" cm="1">
        <f t="array" ref="O1843">NewI((1-'Parameters-x'!K1849)*BETA_a,H1843,C1843)</f>
        <v>2.3634272423932779E-2</v>
      </c>
      <c r="P1843">
        <f t="shared" si="524"/>
        <v>32603321.229153764</v>
      </c>
      <c r="Q1843" cm="1">
        <f t="array" ref="Q1843">NewI((1-'Parameters-x'!K1849)*BETA_e,J1843,C1843)</f>
        <v>8.088102655276248E-3</v>
      </c>
      <c r="S1843" s="2">
        <f t="shared" si="525"/>
        <v>25607954.341418453</v>
      </c>
      <c r="T1843" s="6">
        <f t="shared" si="526"/>
        <v>159.58573272198916</v>
      </c>
      <c r="U1843" s="2">
        <f t="shared" si="527"/>
        <v>101835379.07284883</v>
      </c>
      <c r="V1843" s="4">
        <f t="shared" si="528"/>
        <v>9.2830282073672645</v>
      </c>
      <c r="W1843">
        <f t="array" ref="W1843:AB1843">rk((1-'Parameters-x'!L1848)*BETA_c,(1-'Parameters-x'!L1848)*BETA_a,(1-'Parameters-x'!L1848)*BETA_e,GAMMA,W1842,X1842,Y1842,Z1842,AA1842,AB1842,dt,STAGE)</f>
        <v>13625946.779937793</v>
      </c>
      <c r="X1843">
        <v>11.023900794545336</v>
      </c>
      <c r="Y1843">
        <v>9399938.7505386062</v>
      </c>
      <c r="Z1843">
        <v>110.58417826252831</v>
      </c>
      <c r="AA1843">
        <v>2582068.8109420529</v>
      </c>
      <c r="AB1843">
        <v>37.977653664915515</v>
      </c>
      <c r="AC1843">
        <f t="shared" si="529"/>
        <v>2132466.1961614131</v>
      </c>
      <c r="AD1843" cm="1">
        <f t="array" ref="AD1843">NewI((1-'Parameters-x'!L1849)*BETA_c,W1843,T1843)</f>
        <v>0.6468286524402761</v>
      </c>
      <c r="AE1843">
        <f t="shared" si="530"/>
        <v>67099778.665283136</v>
      </c>
      <c r="AF1843" cm="1">
        <f t="array" ref="AF1843">NewI((1-'Parameters-x'!L1849)*BETA_a,Y1843,T1843)</f>
        <v>6.4342502455481378</v>
      </c>
      <c r="AG1843">
        <f t="shared" si="531"/>
        <v>32603134.211404283</v>
      </c>
      <c r="AH1843" cm="1">
        <f t="array" ref="AH1843">NewI((1-'Parameters-x'!L1849)*BETA_e,AA1843,T1843)</f>
        <v>2.2019493093788509</v>
      </c>
    </row>
    <row r="1844" spans="1:34" x14ac:dyDescent="0.55000000000000004">
      <c r="A1844">
        <f t="shared" si="517"/>
        <v>183.99999999999383</v>
      </c>
      <c r="B1844" s="2">
        <f t="shared" si="518"/>
        <v>25607325.421283282</v>
      </c>
      <c r="C1844" s="6">
        <f t="shared" si="519"/>
        <v>0.57747986289122988</v>
      </c>
      <c r="D1844" s="2">
        <f t="shared" si="520"/>
        <v>101836167.00123686</v>
      </c>
      <c r="E1844" s="6">
        <f t="shared" si="521"/>
        <v>3.3590188711458108E-2</v>
      </c>
      <c r="F1844">
        <f t="array" ref="F1844:K1844">rk((1-'Parameters-x'!K1849)*BETA_c,(1-'Parameters-x'!K1849)*BETA_a,(1-'Parameters-x'!K1849)*BETA_e,GAMMA,F1843,G1843,H1843,I1843,J1843,K1843,dt,STAGE)</f>
        <v>13625902.956707751</v>
      </c>
      <c r="G1844">
        <v>4.0200397544814505E-2</v>
      </c>
      <c r="H1844">
        <v>9399502.8336339034</v>
      </c>
      <c r="I1844">
        <v>0.40025116163402363</v>
      </c>
      <c r="J1844">
        <v>2581919.6309416308</v>
      </c>
      <c r="K1844">
        <v>0.13702830371239166</v>
      </c>
      <c r="L1844">
        <f t="shared" si="522"/>
        <v>2132521.0030918512</v>
      </c>
      <c r="M1844" cm="1">
        <f t="array" ref="M1844">NewI((1-'Parameters-x'!K1850)*BETA_c,F1844,C1844)</f>
        <v>2.3406185115682396E-3</v>
      </c>
      <c r="N1844">
        <f t="shared" si="523"/>
        <v>67100324.766114935</v>
      </c>
      <c r="O1844" cm="1">
        <f t="array" ref="O1844">NewI((1-'Parameters-x'!K1850)*BETA_a,H1844,C1844)</f>
        <v>2.328201634973474E-2</v>
      </c>
      <c r="P1844">
        <f t="shared" si="524"/>
        <v>32603321.232030068</v>
      </c>
      <c r="Q1844" cm="1">
        <f t="array" ref="Q1844">NewI((1-'Parameters-x'!K1850)*BETA_e,J1844,C1844)</f>
        <v>7.9675538501551325E-3</v>
      </c>
      <c r="S1844" s="2">
        <f t="shared" si="525"/>
        <v>25607953.420050777</v>
      </c>
      <c r="T1844" s="6">
        <f t="shared" si="526"/>
        <v>157.20723564912066</v>
      </c>
      <c r="U1844" s="2">
        <f t="shared" si="527"/>
        <v>101835382.37271357</v>
      </c>
      <c r="V1844" s="4">
        <f t="shared" si="528"/>
        <v>9.1446715163191268</v>
      </c>
      <c r="W1844">
        <f t="array" ref="W1844:AB1844">rk((1-'Parameters-x'!L1849)*BETA_c,(1-'Parameters-x'!L1849)*BETA_a,(1-'Parameters-x'!L1849)*BETA_e,GAMMA,W1843,X1843,Y1843,Z1843,AA1843,AB1843,dt,STAGE)</f>
        <v>13625946.715738157</v>
      </c>
      <c r="X1844">
        <v>10.860145860104144</v>
      </c>
      <c r="Y1844">
        <v>9399938.1119204685</v>
      </c>
      <c r="Z1844">
        <v>108.93616907249617</v>
      </c>
      <c r="AA1844">
        <v>2582068.5923921522</v>
      </c>
      <c r="AB1844">
        <v>37.410920716520337</v>
      </c>
      <c r="AC1844">
        <f t="shared" si="529"/>
        <v>2132466.4241159833</v>
      </c>
      <c r="AD1844" cm="1">
        <f t="array" ref="AD1844">NewI((1-'Parameters-x'!L1850)*BETA_c,W1844,T1844)</f>
        <v>0.63718818828764123</v>
      </c>
      <c r="AE1844">
        <f t="shared" si="530"/>
        <v>67099780.951910459</v>
      </c>
      <c r="AF1844" cm="1">
        <f t="array" ref="AF1844">NewI((1-'Parameters-x'!L1850)*BETA_a,Y1844,T1844)</f>
        <v>6.3383524868032355</v>
      </c>
      <c r="AG1844">
        <f t="shared" si="531"/>
        <v>32603134.996687129</v>
      </c>
      <c r="AH1844" cm="1">
        <f t="array" ref="AH1844">NewI((1-'Parameters-x'!L1850)*BETA_e,AA1844,T1844)</f>
        <v>2.1691308412282493</v>
      </c>
    </row>
    <row r="1845" spans="1:34" x14ac:dyDescent="0.55000000000000004">
      <c r="A1845">
        <f t="shared" si="517"/>
        <v>184.09999999999383</v>
      </c>
      <c r="B1845" s="2">
        <f t="shared" si="518"/>
        <v>25607325.417949364</v>
      </c>
      <c r="C1845" s="6">
        <f t="shared" si="519"/>
        <v>0.56887283736298078</v>
      </c>
      <c r="D1845" s="2">
        <f t="shared" si="520"/>
        <v>101836167.0131778</v>
      </c>
      <c r="E1845" s="6">
        <f t="shared" si="521"/>
        <v>3.3089545078695277E-2</v>
      </c>
      <c r="F1845">
        <f t="array" ref="F1845:K1845">rk((1-'Parameters-x'!K1850)*BETA_c,(1-'Parameters-x'!K1850)*BETA_a,(1-'Parameters-x'!K1850)*BETA_e,GAMMA,F1844,G1844,H1844,I1844,J1844,K1844,dt,STAGE)</f>
        <v>13625902.95647544</v>
      </c>
      <c r="G1845">
        <v>3.960145703586751E-2</v>
      </c>
      <c r="H1845">
        <v>9399502.8313230947</v>
      </c>
      <c r="I1845">
        <v>0.39428569943733771</v>
      </c>
      <c r="J1845">
        <v>2581919.630150828</v>
      </c>
      <c r="K1845">
        <v>0.13498568088977561</v>
      </c>
      <c r="L1845">
        <f t="shared" si="522"/>
        <v>2132521.0039231027</v>
      </c>
      <c r="M1845" cm="1">
        <f t="array" ref="M1845">NewI((1-'Parameters-x'!K1851)*BETA_c,F1845,C1845)</f>
        <v>2.3057328565034914E-3</v>
      </c>
      <c r="N1845">
        <f t="shared" si="523"/>
        <v>67100324.774391204</v>
      </c>
      <c r="O1845" cm="1">
        <f t="array" ref="O1845">NewI((1-'Parameters-x'!K1851)*BETA_a,H1845,C1845)</f>
        <v>2.2935010462249616E-2</v>
      </c>
      <c r="P1845">
        <f t="shared" si="524"/>
        <v>32603321.23486349</v>
      </c>
      <c r="Q1845" cm="1">
        <f t="array" ref="Q1845">NewI((1-'Parameters-x'!K1851)*BETA_e,J1845,C1845)</f>
        <v>7.8488017599421707E-3</v>
      </c>
      <c r="S1845" s="2">
        <f t="shared" si="525"/>
        <v>25607952.512415417</v>
      </c>
      <c r="T1845" s="6">
        <f t="shared" si="526"/>
        <v>154.86418810296431</v>
      </c>
      <c r="U1845" s="2">
        <f t="shared" si="527"/>
        <v>101835385.62339649</v>
      </c>
      <c r="V1845" s="4">
        <f t="shared" si="528"/>
        <v>9.0083769352922296</v>
      </c>
      <c r="W1845">
        <f t="array" ref="W1845:AB1845">rk((1-'Parameters-x'!L1850)*BETA_c,(1-'Parameters-x'!L1850)*BETA_a,(1-'Parameters-x'!L1850)*BETA_e,GAMMA,W1844,X1844,Y1844,Z1844,AA1844,AB1844,dt,STAGE)</f>
        <v>13625946.652495367</v>
      </c>
      <c r="X1845">
        <v>10.698820273888934</v>
      </c>
      <c r="Y1845">
        <v>9399937.4828204662</v>
      </c>
      <c r="Z1845">
        <v>107.31271881238004</v>
      </c>
      <c r="AA1845">
        <v>2582068.3770995801</v>
      </c>
      <c r="AB1845">
        <v>36.852649016695338</v>
      </c>
      <c r="AC1845">
        <f t="shared" si="529"/>
        <v>2132466.6486843587</v>
      </c>
      <c r="AD1845" cm="1">
        <f t="array" ref="AD1845">NewI((1-'Parameters-x'!L1851)*BETA_c,W1845,T1845)</f>
        <v>0.62769140734851936</v>
      </c>
      <c r="AE1845">
        <f t="shared" si="530"/>
        <v>67099783.204460718</v>
      </c>
      <c r="AF1845" cm="1">
        <f t="array" ref="AF1845">NewI((1-'Parameters-x'!L1851)*BETA_a,Y1845,T1845)</f>
        <v>6.2438840173780941</v>
      </c>
      <c r="AG1845">
        <f t="shared" si="531"/>
        <v>32603135.770251401</v>
      </c>
      <c r="AH1845" cm="1">
        <f t="array" ref="AH1845">NewI((1-'Parameters-x'!L1851)*BETA_e,AA1845,T1845)</f>
        <v>2.1368015105656166</v>
      </c>
    </row>
    <row r="1846" spans="1:34" x14ac:dyDescent="0.55000000000000004">
      <c r="A1846">
        <f t="shared" si="517"/>
        <v>184.19999999999382</v>
      </c>
      <c r="B1846" s="2">
        <f t="shared" si="518"/>
        <v>25607325.414665129</v>
      </c>
      <c r="C1846" s="6">
        <f t="shared" si="519"/>
        <v>0.56039409490181002</v>
      </c>
      <c r="D1846" s="2">
        <f t="shared" si="520"/>
        <v>101836167.02494079</v>
      </c>
      <c r="E1846" s="6">
        <f t="shared" si="521"/>
        <v>3.2596363269133899E-2</v>
      </c>
      <c r="F1846">
        <f t="array" ref="F1846:K1846">rk((1-'Parameters-x'!K1851)*BETA_c,(1-'Parameters-x'!K1851)*BETA_a,(1-'Parameters-x'!K1851)*BETA_e,GAMMA,F1845,G1845,H1845,I1845,J1845,K1845,dt,STAGE)</f>
        <v>13625902.95624659</v>
      </c>
      <c r="G1846">
        <v>3.901143877877631E-2</v>
      </c>
      <c r="H1846">
        <v>9399502.82904673</v>
      </c>
      <c r="I1846">
        <v>0.38840914788781072</v>
      </c>
      <c r="J1846">
        <v>2581919.6293718112</v>
      </c>
      <c r="K1846">
        <v>0.13297350823522303</v>
      </c>
      <c r="L1846">
        <f t="shared" si="522"/>
        <v>2132521.0047419709</v>
      </c>
      <c r="M1846" cm="1">
        <f t="array" ref="M1846">NewI((1-'Parameters-x'!K1852)*BETA_c,F1846,C1846)</f>
        <v>2.2713671532878536E-3</v>
      </c>
      <c r="N1846">
        <f t="shared" si="523"/>
        <v>67100324.782544129</v>
      </c>
      <c r="O1846" cm="1">
        <f t="array" ref="O1846">NewI((1-'Parameters-x'!K1852)*BETA_a,H1846,C1846)</f>
        <v>2.2593176510275856E-2</v>
      </c>
      <c r="P1846">
        <f t="shared" si="524"/>
        <v>32603321.237654682</v>
      </c>
      <c r="Q1846" cm="1">
        <f t="array" ref="Q1846">NewI((1-'Parameters-x'!K1852)*BETA_e,J1846,C1846)</f>
        <v>7.7318196055701852E-3</v>
      </c>
      <c r="S1846" s="2">
        <f t="shared" si="525"/>
        <v>25607951.618307684</v>
      </c>
      <c r="T1846" s="6">
        <f t="shared" si="526"/>
        <v>152.55606173950332</v>
      </c>
      <c r="U1846" s="2">
        <f t="shared" si="527"/>
        <v>101835388.82563058</v>
      </c>
      <c r="V1846" s="4">
        <f t="shared" si="528"/>
        <v>8.8741137298101123</v>
      </c>
      <c r="W1846">
        <f t="array" ref="W1846:AB1846">rk((1-'Parameters-x'!L1851)*BETA_c,(1-'Parameters-x'!L1851)*BETA_a,(1-'Parameters-x'!L1851)*BETA_e,GAMMA,W1845,X1845,Y1845,Z1845,AA1845,AB1845,dt,STAGE)</f>
        <v>13625946.590195158</v>
      </c>
      <c r="X1846">
        <v>10.53988806112462</v>
      </c>
      <c r="Y1846">
        <v>9399936.8630967364</v>
      </c>
      <c r="Z1846">
        <v>105.71346152057718</v>
      </c>
      <c r="AA1846">
        <v>2582068.1650157892</v>
      </c>
      <c r="AB1846">
        <v>36.302712157801516</v>
      </c>
      <c r="AC1846">
        <f t="shared" si="529"/>
        <v>2132466.8699167804</v>
      </c>
      <c r="AD1846" cm="1">
        <f t="array" ref="AD1846">NewI((1-'Parameters-x'!L1852)*BETA_c,W1846,T1846)</f>
        <v>0.61833616814835846</v>
      </c>
      <c r="AE1846">
        <f t="shared" si="530"/>
        <v>67099785.423441745</v>
      </c>
      <c r="AF1846" cm="1">
        <f t="array" ref="AF1846">NewI((1-'Parameters-x'!L1852)*BETA_a,Y1846,T1846)</f>
        <v>6.1508235345955615</v>
      </c>
      <c r="AG1846">
        <f t="shared" si="531"/>
        <v>32603136.532272052</v>
      </c>
      <c r="AH1846" cm="1">
        <f t="array" ref="AH1846">NewI((1-'Parameters-x'!L1852)*BETA_e,AA1846,T1846)</f>
        <v>2.1049540270661931</v>
      </c>
    </row>
    <row r="1847" spans="1:34" x14ac:dyDescent="0.55000000000000004">
      <c r="A1847">
        <f t="shared" si="517"/>
        <v>184.29999999999382</v>
      </c>
      <c r="B1847" s="2">
        <f t="shared" si="518"/>
        <v>25607325.411429845</v>
      </c>
      <c r="C1847" s="6">
        <f t="shared" si="519"/>
        <v>0.55204172351790837</v>
      </c>
      <c r="D1847" s="2">
        <f t="shared" si="520"/>
        <v>101836167.03652844</v>
      </c>
      <c r="E1847" s="6">
        <f t="shared" si="521"/>
        <v>3.2110532068323337E-2</v>
      </c>
      <c r="F1847">
        <f t="array" ref="F1847:K1847">rk((1-'Parameters-x'!K1852)*BETA_c,(1-'Parameters-x'!K1852)*BETA_a,(1-'Parameters-x'!K1852)*BETA_e,GAMMA,F1846,G1846,H1846,I1846,J1846,K1846,dt,STAGE)</f>
        <v>13625902.956021149</v>
      </c>
      <c r="G1847">
        <v>3.8430209887717282E-2</v>
      </c>
      <c r="H1847">
        <v>9399502.8268042915</v>
      </c>
      <c r="I1847">
        <v>0.38262018184801438</v>
      </c>
      <c r="J1847">
        <v>2581919.6286044051</v>
      </c>
      <c r="K1847">
        <v>0.13099133178217673</v>
      </c>
      <c r="L1847">
        <f t="shared" si="522"/>
        <v>2132521.0055486416</v>
      </c>
      <c r="M1847" cm="1">
        <f t="array" ref="M1847">NewI((1-'Parameters-x'!K1853)*BETA_c,F1847,C1847)</f>
        <v>2.2375136523198869E-3</v>
      </c>
      <c r="N1847">
        <f t="shared" si="523"/>
        <v>67100324.790575527</v>
      </c>
      <c r="O1847" cm="1">
        <f t="array" ref="O1847">NewI((1-'Parameters-x'!K1853)*BETA_a,H1847,C1847)</f>
        <v>2.2256437408903873E-2</v>
      </c>
      <c r="P1847">
        <f t="shared" si="524"/>
        <v>32603321.240404263</v>
      </c>
      <c r="Q1847" cm="1">
        <f t="array" ref="Q1847">NewI((1-'Parameters-x'!K1853)*BETA_e,J1847,C1847)</f>
        <v>7.6165810070995812E-3</v>
      </c>
      <c r="S1847" s="2">
        <f t="shared" si="525"/>
        <v>25607950.73752597</v>
      </c>
      <c r="T1847" s="6">
        <f t="shared" si="526"/>
        <v>150.28233608917097</v>
      </c>
      <c r="U1847" s="2">
        <f t="shared" si="527"/>
        <v>101835391.98013793</v>
      </c>
      <c r="V1847" s="4">
        <f t="shared" si="528"/>
        <v>8.7418516234795547</v>
      </c>
      <c r="W1847">
        <f t="array" ref="W1847:AB1847">rk((1-'Parameters-x'!L1852)*BETA_c,(1-'Parameters-x'!L1852)*BETA_a,(1-'Parameters-x'!L1852)*BETA_e,GAMMA,W1846,X1846,Y1846,Z1846,AA1846,AB1846,dt,STAGE)</f>
        <v>13625946.528823487</v>
      </c>
      <c r="X1847">
        <v>10.383313778414101</v>
      </c>
      <c r="Y1847">
        <v>9399936.2526095305</v>
      </c>
      <c r="Z1847">
        <v>104.13803668838914</v>
      </c>
      <c r="AA1847">
        <v>2582067.9560929532</v>
      </c>
      <c r="AB1847">
        <v>35.760985622367734</v>
      </c>
      <c r="AC1847">
        <f t="shared" si="529"/>
        <v>2132467.0878627342</v>
      </c>
      <c r="AD1847" cm="1">
        <f t="array" ref="AD1847">NewI((1-'Parameters-x'!L1853)*BETA_c,W1847,T1847)</f>
        <v>0.60912036112926515</v>
      </c>
      <c r="AE1847">
        <f t="shared" si="530"/>
        <v>67099787.609353781</v>
      </c>
      <c r="AF1847" cm="1">
        <f t="array" ref="AF1847">NewI((1-'Parameters-x'!L1853)*BETA_a,Y1847,T1847)</f>
        <v>6.0591500532851699</v>
      </c>
      <c r="AG1847">
        <f t="shared" si="531"/>
        <v>32603137.282921422</v>
      </c>
      <c r="AH1847" cm="1">
        <f t="array" ref="AH1847">NewI((1-'Parameters-x'!L1853)*BETA_e,AA1847,T1847)</f>
        <v>2.0735812090651193</v>
      </c>
    </row>
    <row r="1848" spans="1:34" x14ac:dyDescent="0.55000000000000004">
      <c r="A1848">
        <f t="shared" si="517"/>
        <v>184.39999999999381</v>
      </c>
      <c r="B1848" s="2">
        <f t="shared" si="518"/>
        <v>25607325.408242784</v>
      </c>
      <c r="C1848" s="6">
        <f t="shared" si="519"/>
        <v>0.54381383971864106</v>
      </c>
      <c r="D1848" s="2">
        <f t="shared" si="520"/>
        <v>101836167.04794338</v>
      </c>
      <c r="E1848" s="6">
        <f t="shared" si="521"/>
        <v>3.1631941919404494E-2</v>
      </c>
      <c r="F1848">
        <f t="array" ref="F1848:K1848">rk((1-'Parameters-x'!K1853)*BETA_c,(1-'Parameters-x'!K1853)*BETA_a,(1-'Parameters-x'!K1853)*BETA_e,GAMMA,F1847,G1847,H1847,I1847,J1847,K1847,dt,STAGE)</f>
        <v>13625902.955799069</v>
      </c>
      <c r="G1848">
        <v>3.7857639455488791E-2</v>
      </c>
      <c r="H1848">
        <v>9399502.8245952763</v>
      </c>
      <c r="I1848">
        <v>0.37691749593040552</v>
      </c>
      <c r="J1848">
        <v>2581919.6278484375</v>
      </c>
      <c r="K1848">
        <v>0.1290387043327467</v>
      </c>
      <c r="L1848">
        <f t="shared" si="522"/>
        <v>2132521.0063432911</v>
      </c>
      <c r="M1848" cm="1">
        <f t="array" ref="M1848">NewI((1-'Parameters-x'!K1854)*BETA_c,F1848,C1848)</f>
        <v>2.2041647195017739E-3</v>
      </c>
      <c r="N1848">
        <f t="shared" si="523"/>
        <v>67100324.798487231</v>
      </c>
      <c r="O1848" cm="1">
        <f t="array" ref="O1848">NewI((1-'Parameters-x'!K1854)*BETA_a,H1848,C1848)</f>
        <v>2.1924717222133159E-2</v>
      </c>
      <c r="P1848">
        <f t="shared" si="524"/>
        <v>32603321.243112858</v>
      </c>
      <c r="Q1848" cm="1">
        <f t="array" ref="Q1848">NewI((1-'Parameters-x'!K1854)*BETA_e,J1848,C1848)</f>
        <v>7.5030599777695627E-3</v>
      </c>
      <c r="S1848" s="2">
        <f t="shared" si="525"/>
        <v>25607949.86987165</v>
      </c>
      <c r="T1848" s="6">
        <f t="shared" si="526"/>
        <v>148.04249843949117</v>
      </c>
      <c r="U1848" s="2">
        <f t="shared" si="527"/>
        <v>101835395.0876299</v>
      </c>
      <c r="V1848" s="4">
        <f t="shared" si="528"/>
        <v>8.6115607911629279</v>
      </c>
      <c r="W1848">
        <f t="array" ref="W1848:AB1848">rk((1-'Parameters-x'!L1853)*BETA_c,(1-'Parameters-x'!L1853)*BETA_a,(1-'Parameters-x'!L1853)*BETA_e,GAMMA,W1847,X1847,Y1847,Z1847,AA1847,AB1847,dt,STAGE)</f>
        <v>13625946.468366509</v>
      </c>
      <c r="X1848">
        <v>10.229062505917382</v>
      </c>
      <c r="Y1848">
        <v>9399935.6512211822</v>
      </c>
      <c r="Z1848">
        <v>102.58608917878128</v>
      </c>
      <c r="AA1848">
        <v>2582067.7502839612</v>
      </c>
      <c r="AB1848">
        <v>35.227346754792514</v>
      </c>
      <c r="AC1848">
        <f t="shared" si="529"/>
        <v>2132467.3025709847</v>
      </c>
      <c r="AD1848" cm="1">
        <f t="array" ref="AD1848">NewI((1-'Parameters-x'!L1854)*BETA_c,W1848,T1848)</f>
        <v>0.60004190817432168</v>
      </c>
      <c r="AE1848">
        <f t="shared" si="530"/>
        <v>67099789.762689635</v>
      </c>
      <c r="AF1848" cm="1">
        <f t="array" ref="AF1848">NewI((1-'Parameters-x'!L1854)*BETA_a,Y1848,T1848)</f>
        <v>5.96884290105075</v>
      </c>
      <c r="AG1848">
        <f t="shared" si="531"/>
        <v>32603138.022369284</v>
      </c>
      <c r="AH1848" cm="1">
        <f t="array" ref="AH1848">NewI((1-'Parameters-x'!L1854)*BETA_e,AA1848,T1848)</f>
        <v>2.0426759819378564</v>
      </c>
    </row>
    <row r="1849" spans="1:34" x14ac:dyDescent="0.55000000000000004">
      <c r="A1849">
        <f t="shared" si="517"/>
        <v>184.4999999999938</v>
      </c>
      <c r="B1849" s="2">
        <f t="shared" si="518"/>
        <v>25607325.405103222</v>
      </c>
      <c r="C1849" s="6">
        <f t="shared" si="519"/>
        <v>0.5357085880838125</v>
      </c>
      <c r="D1849" s="2">
        <f t="shared" si="520"/>
        <v>101836167.0591882</v>
      </c>
      <c r="E1849" s="6">
        <f t="shared" si="521"/>
        <v>3.1160484898404169E-2</v>
      </c>
      <c r="F1849">
        <f t="array" ref="F1849:K1849">rk((1-'Parameters-x'!K1854)*BETA_c,(1-'Parameters-x'!K1854)*BETA_a,(1-'Parameters-x'!K1854)*BETA_e,GAMMA,F1848,G1848,H1848,I1848,J1848,K1848,dt,STAGE)</f>
        <v>13625902.955580298</v>
      </c>
      <c r="G1849">
        <v>3.72935985240615E-2</v>
      </c>
      <c r="H1849">
        <v>9399502.8224191852</v>
      </c>
      <c r="I1849">
        <v>0.37129980420297642</v>
      </c>
      <c r="J1849">
        <v>2581919.6271037371</v>
      </c>
      <c r="K1849">
        <v>0.1271151853567746</v>
      </c>
      <c r="L1849">
        <f t="shared" si="522"/>
        <v>2132521.0071261036</v>
      </c>
      <c r="M1849" cm="1">
        <f t="array" ref="M1849">NewI((1-'Parameters-x'!K1855)*BETA_c,F1849,C1849)</f>
        <v>2.1713128345177976E-3</v>
      </c>
      <c r="N1849">
        <f t="shared" si="523"/>
        <v>67100324.806281015</v>
      </c>
      <c r="O1849" cm="1">
        <f t="array" ref="O1849">NewI((1-'Parameters-x'!K1855)*BETA_a,H1849,C1849)</f>
        <v>2.1597941145748364E-2</v>
      </c>
      <c r="P1849">
        <f t="shared" si="524"/>
        <v>32603321.245781075</v>
      </c>
      <c r="Q1849" cm="1">
        <f t="array" ref="Q1849">NewI((1-'Parameters-x'!K1855)*BETA_e,J1849,C1849)</f>
        <v>7.3912309181380087E-3</v>
      </c>
      <c r="S1849" s="2">
        <f t="shared" si="525"/>
        <v>25607949.015149083</v>
      </c>
      <c r="T1849" s="6">
        <f t="shared" si="526"/>
        <v>145.83604371946817</v>
      </c>
      <c r="U1849" s="2">
        <f t="shared" si="527"/>
        <v>101835398.1488072</v>
      </c>
      <c r="V1849" s="4">
        <f t="shared" si="528"/>
        <v>8.4832118522523032</v>
      </c>
      <c r="W1849">
        <f t="array" ref="W1849:AB1849">rk((1-'Parameters-x'!L1854)*BETA_c,(1-'Parameters-x'!L1854)*BETA_a,(1-'Parameters-x'!L1854)*BETA_e,GAMMA,W1848,X1848,Y1848,Z1848,AA1848,AB1848,dt,STAGE)</f>
        <v>13625946.408810595</v>
      </c>
      <c r="X1849">
        <v>10.077099839645209</v>
      </c>
      <c r="Y1849">
        <v>9399935.0587960836</v>
      </c>
      <c r="Z1849">
        <v>101.05726914635271</v>
      </c>
      <c r="AA1849">
        <v>2582067.547542403</v>
      </c>
      <c r="AB1849">
        <v>34.701674733470242</v>
      </c>
      <c r="AC1849">
        <f t="shared" si="529"/>
        <v>2132467.5140895653</v>
      </c>
      <c r="AD1849" cm="1">
        <f t="array" ref="AD1849">NewI((1-'Parameters-x'!L1855)*BETA_c,W1849,T1849)</f>
        <v>0.59109876213899304</v>
      </c>
      <c r="AE1849">
        <f t="shared" si="530"/>
        <v>67099791.883934766</v>
      </c>
      <c r="AF1849" cm="1">
        <f t="array" ref="AF1849">NewI((1-'Parameters-x'!L1855)*BETA_a,Y1849,T1849)</f>
        <v>5.8798817136085777</v>
      </c>
      <c r="AG1849">
        <f t="shared" si="531"/>
        <v>32603138.750782862</v>
      </c>
      <c r="AH1849" cm="1">
        <f t="array" ref="AH1849">NewI((1-'Parameters-x'!L1855)*BETA_e,AA1849,T1849)</f>
        <v>2.0122313765047317</v>
      </c>
    </row>
    <row r="1850" spans="1:34" x14ac:dyDescent="0.55000000000000004">
      <c r="A1850">
        <f t="shared" si="517"/>
        <v>184.5999999999938</v>
      </c>
      <c r="B1850" s="2">
        <f t="shared" si="518"/>
        <v>25607325.402010452</v>
      </c>
      <c r="C1850" s="6">
        <f t="shared" si="519"/>
        <v>0.52772414084726282</v>
      </c>
      <c r="D1850" s="2">
        <f t="shared" si="520"/>
        <v>101836167.07026541</v>
      </c>
      <c r="E1850" s="6">
        <f t="shared" si="521"/>
        <v>3.0696054689897882E-2</v>
      </c>
      <c r="F1850">
        <f t="array" ref="F1850:K1850">rk((1-'Parameters-x'!K1855)*BETA_c,(1-'Parameters-x'!K1855)*BETA_a,(1-'Parameters-x'!K1855)*BETA_e,GAMMA,F1849,G1849,H1849,I1849,J1849,K1849,dt,STAGE)</f>
        <v>13625902.955364788</v>
      </c>
      <c r="G1850">
        <v>3.6737960055566794E-2</v>
      </c>
      <c r="H1850">
        <v>9399502.8202755265</v>
      </c>
      <c r="I1850">
        <v>0.36576583989929262</v>
      </c>
      <c r="J1850">
        <v>2581919.6263701362</v>
      </c>
      <c r="K1850">
        <v>0.12522034089240339</v>
      </c>
      <c r="L1850">
        <f t="shared" si="522"/>
        <v>2132521.0078972522</v>
      </c>
      <c r="M1850" cm="1">
        <f t="array" ref="M1850">NewI((1-'Parameters-x'!K1856)*BETA_c,F1850,C1850)</f>
        <v>2.1389505891384847E-3</v>
      </c>
      <c r="N1850">
        <f t="shared" si="523"/>
        <v>67100324.81395863</v>
      </c>
      <c r="O1850" cm="1">
        <f t="array" ref="O1850">NewI((1-'Parameters-x'!K1856)*BETA_a,H1850,C1850)</f>
        <v>2.1276035490450682E-2</v>
      </c>
      <c r="P1850">
        <f t="shared" si="524"/>
        <v>32603321.248409525</v>
      </c>
      <c r="Q1850" cm="1">
        <f t="array" ref="Q1850">NewI((1-'Parameters-x'!K1856)*BETA_e,J1850,C1850)</f>
        <v>7.2810686103087141E-3</v>
      </c>
      <c r="S1850" s="2">
        <f t="shared" si="525"/>
        <v>25607948.173165523</v>
      </c>
      <c r="T1850" s="6">
        <f t="shared" si="526"/>
        <v>143.66247438569911</v>
      </c>
      <c r="U1850" s="2">
        <f t="shared" si="527"/>
        <v>101835401.16436009</v>
      </c>
      <c r="V1850" s="4">
        <f t="shared" si="528"/>
        <v>8.3567758640437955</v>
      </c>
      <c r="W1850">
        <f t="array" ref="W1850:AB1850">rk((1-'Parameters-x'!L1855)*BETA_c,(1-'Parameters-x'!L1855)*BETA_a,(1-'Parameters-x'!L1855)*BETA_e,GAMMA,W1849,X1849,Y1849,Z1849,AA1849,AB1849,dt,STAGE)</f>
        <v>13625946.350142315</v>
      </c>
      <c r="X1850">
        <v>9.9273918838655781</v>
      </c>
      <c r="Y1850">
        <v>9399934.4752006438</v>
      </c>
      <c r="Z1850">
        <v>99.551231958498192</v>
      </c>
      <c r="AA1850">
        <v>2582067.3478225605</v>
      </c>
      <c r="AB1850">
        <v>34.183850543335346</v>
      </c>
      <c r="AC1850">
        <f t="shared" si="529"/>
        <v>2132467.7224658011</v>
      </c>
      <c r="AD1850" cm="1">
        <f t="array" ref="AD1850">NewI((1-'Parameters-x'!L1856)*BETA_c,W1850,T1850)</f>
        <v>0.5822889063895178</v>
      </c>
      <c r="AE1850">
        <f t="shared" si="530"/>
        <v>67099793.973567396</v>
      </c>
      <c r="AF1850" cm="1">
        <f t="array" ref="AF1850">NewI((1-'Parameters-x'!L1856)*BETA_a,Y1850,T1850)</f>
        <v>5.7922464301950001</v>
      </c>
      <c r="AG1850">
        <f t="shared" si="531"/>
        <v>32603139.468326896</v>
      </c>
      <c r="AH1850" cm="1">
        <f t="array" ref="AH1850">NewI((1-'Parameters-x'!L1856)*BETA_e,AA1850,T1850)</f>
        <v>1.9822405274592771</v>
      </c>
    </row>
    <row r="1851" spans="1:34" x14ac:dyDescent="0.55000000000000004">
      <c r="A1851">
        <f t="shared" si="517"/>
        <v>184.69999999999379</v>
      </c>
      <c r="B1851" s="2">
        <f t="shared" si="518"/>
        <v>25607325.398963779</v>
      </c>
      <c r="C1851" s="6">
        <f t="shared" si="519"/>
        <v>0.51985869748469793</v>
      </c>
      <c r="D1851" s="2">
        <f t="shared" si="520"/>
        <v>101836167.08117753</v>
      </c>
      <c r="E1851" s="6">
        <f t="shared" si="521"/>
        <v>3.0238546563035235E-2</v>
      </c>
      <c r="F1851">
        <f t="array" ref="F1851:K1851">rk((1-'Parameters-x'!K1856)*BETA_c,(1-'Parameters-x'!K1856)*BETA_a,(1-'Parameters-x'!K1856)*BETA_e,GAMMA,F1850,G1850,H1850,I1850,J1850,K1850,dt,STAGE)</f>
        <v>13625902.955152489</v>
      </c>
      <c r="G1851">
        <v>3.6190598903716759E-2</v>
      </c>
      <c r="H1851">
        <v>9399502.8181638177</v>
      </c>
      <c r="I1851">
        <v>0.36031435513285104</v>
      </c>
      <c r="J1851">
        <v>2581919.625647469</v>
      </c>
      <c r="K1851">
        <v>0.12335374344813009</v>
      </c>
      <c r="L1851">
        <f t="shared" si="522"/>
        <v>2132521.008656912</v>
      </c>
      <c r="M1851" cm="1">
        <f t="array" ref="M1851">NewI((1-'Parameters-x'!K1857)*BETA_c,F1851,C1851)</f>
        <v>2.1070706855500156E-3</v>
      </c>
      <c r="N1851">
        <f t="shared" si="523"/>
        <v>67100324.821521826</v>
      </c>
      <c r="O1851" cm="1">
        <f t="array" ref="O1851">NewI((1-'Parameters-x'!K1857)*BETA_a,H1851,C1851)</f>
        <v>2.0958927665240591E-2</v>
      </c>
      <c r="P1851">
        <f t="shared" si="524"/>
        <v>32603321.250998788</v>
      </c>
      <c r="Q1851" cm="1">
        <f t="array" ref="Q1851">NewI((1-'Parameters-x'!K1857)*BETA_e,J1851,C1851)</f>
        <v>7.1725482122446307E-3</v>
      </c>
      <c r="S1851" s="2">
        <f t="shared" si="525"/>
        <v>25607947.343731098</v>
      </c>
      <c r="T1851" s="6">
        <f t="shared" si="526"/>
        <v>141.52130031018413</v>
      </c>
      <c r="U1851" s="2">
        <f t="shared" si="527"/>
        <v>101835404.13496859</v>
      </c>
      <c r="V1851" s="4">
        <f t="shared" si="528"/>
        <v>8.23222431521069</v>
      </c>
      <c r="W1851">
        <f t="array" ref="W1851:AB1851">rk((1-'Parameters-x'!L1856)*BETA_c,(1-'Parameters-x'!L1856)*BETA_a,(1-'Parameters-x'!L1856)*BETA_e,GAMMA,W1850,X1850,Y1850,Z1850,AA1850,AB1850,dt,STAGE)</f>
        <v>13625946.292348439</v>
      </c>
      <c r="X1851">
        <v>9.7799052436214513</v>
      </c>
      <c r="Y1851">
        <v>9399933.9003032614</v>
      </c>
      <c r="Z1851">
        <v>98.06763811774448</v>
      </c>
      <c r="AA1851">
        <v>2582067.1510793976</v>
      </c>
      <c r="AB1851">
        <v>33.673756948818188</v>
      </c>
      <c r="AC1851">
        <f t="shared" si="529"/>
        <v>2132467.9277463173</v>
      </c>
      <c r="AD1851" cm="1">
        <f t="array" ref="AD1851">NewI((1-'Parameters-x'!L1857)*BETA_c,W1851,T1851)</f>
        <v>0.57361035434817764</v>
      </c>
      <c r="AE1851">
        <f t="shared" si="530"/>
        <v>67099796.032058626</v>
      </c>
      <c r="AF1851" cm="1">
        <f t="array" ref="AF1851">NewI((1-'Parameters-x'!L1857)*BETA_a,Y1851,T1851)</f>
        <v>5.7059172890425218</v>
      </c>
      <c r="AG1851">
        <f t="shared" si="531"/>
        <v>32603140.175163653</v>
      </c>
      <c r="AH1851" cm="1">
        <f t="array" ref="AH1851">NewI((1-'Parameters-x'!L1857)*BETA_e,AA1851,T1851)</f>
        <v>1.9526966718199907</v>
      </c>
    </row>
    <row r="1852" spans="1:34" x14ac:dyDescent="0.55000000000000004">
      <c r="A1852">
        <f t="shared" si="517"/>
        <v>184.79999999999379</v>
      </c>
      <c r="B1852" s="2">
        <f t="shared" si="518"/>
        <v>25607325.395962514</v>
      </c>
      <c r="C1852" s="6">
        <f t="shared" si="519"/>
        <v>0.51211048430766548</v>
      </c>
      <c r="D1852" s="2">
        <f t="shared" si="520"/>
        <v>101836167.09192701</v>
      </c>
      <c r="E1852" s="6">
        <f t="shared" si="521"/>
        <v>2.9787857347922771E-2</v>
      </c>
      <c r="F1852">
        <f t="array" ref="F1852:K1852">rk((1-'Parameters-x'!K1857)*BETA_c,(1-'Parameters-x'!K1857)*BETA_a,(1-'Parameters-x'!K1857)*BETA_e,GAMMA,F1851,G1851,H1851,I1851,J1851,K1851,dt,STAGE)</f>
        <v>13625902.954943355</v>
      </c>
      <c r="G1852">
        <v>3.5651391785649342E-2</v>
      </c>
      <c r="H1852">
        <v>9399502.816083584</v>
      </c>
      <c r="I1852">
        <v>0.35494412061569658</v>
      </c>
      <c r="J1852">
        <v>2581919.624935573</v>
      </c>
      <c r="K1852">
        <v>0.1215149719063195</v>
      </c>
      <c r="L1852">
        <f t="shared" si="522"/>
        <v>2132521.009405253</v>
      </c>
      <c r="M1852" cm="1">
        <f t="array" ref="M1852">NewI((1-'Parameters-x'!K1858)*BETA_c,F1852,C1852)</f>
        <v>2.075665934708544E-3</v>
      </c>
      <c r="N1852">
        <f t="shared" si="523"/>
        <v>67100324.828972302</v>
      </c>
      <c r="O1852" cm="1">
        <f t="array" ref="O1852">NewI((1-'Parameters-x'!K1858)*BETA_a,H1852,C1852)</f>
        <v>2.0646546161048322E-2</v>
      </c>
      <c r="P1852">
        <f t="shared" si="524"/>
        <v>32603321.253549453</v>
      </c>
      <c r="Q1852" cm="1">
        <f t="array" ref="Q1852">NewI((1-'Parameters-x'!K1858)*BETA_e,J1852,C1852)</f>
        <v>7.0656452521659051E-3</v>
      </c>
      <c r="S1852" s="2">
        <f t="shared" si="525"/>
        <v>25607946.526658777</v>
      </c>
      <c r="T1852" s="6">
        <f t="shared" si="526"/>
        <v>139.41203866980817</v>
      </c>
      <c r="U1852" s="2">
        <f t="shared" si="527"/>
        <v>101835407.06130256</v>
      </c>
      <c r="V1852" s="4">
        <f t="shared" si="528"/>
        <v>8.109529119373839</v>
      </c>
      <c r="W1852">
        <f t="array" ref="W1852:AB1852">rk((1-'Parameters-x'!L1857)*BETA_c,(1-'Parameters-x'!L1857)*BETA_a,(1-'Parameters-x'!L1857)*BETA_e,GAMMA,W1851,X1851,Y1851,Z1851,AA1851,AB1851,dt,STAGE)</f>
        <v>13625946.235415934</v>
      </c>
      <c r="X1852">
        <v>9.6346070173580856</v>
      </c>
      <c r="Y1852">
        <v>9399933.3339742962</v>
      </c>
      <c r="Z1852">
        <v>96.606153185243613</v>
      </c>
      <c r="AA1852">
        <v>2582066.9572685487</v>
      </c>
      <c r="AB1852">
        <v>33.171278467206456</v>
      </c>
      <c r="AC1852">
        <f t="shared" si="529"/>
        <v>2132468.1299770488</v>
      </c>
      <c r="AD1852" cm="1">
        <f t="array" ref="AD1852">NewI((1-'Parameters-x'!L1858)*BETA_c,W1852,T1852)</f>
        <v>0.56506114904534543</v>
      </c>
      <c r="AE1852">
        <f t="shared" si="530"/>
        <v>67099798.059872523</v>
      </c>
      <c r="AF1852" cm="1">
        <f t="array" ref="AF1852">NewI((1-'Parameters-x'!L1858)*BETA_a,Y1852,T1852)</f>
        <v>5.6208748229233185</v>
      </c>
      <c r="AG1852">
        <f t="shared" si="531"/>
        <v>32603140.871452987</v>
      </c>
      <c r="AH1852" cm="1">
        <f t="array" ref="AH1852">NewI((1-'Parameters-x'!L1858)*BETA_e,AA1852,T1852)</f>
        <v>1.9235931474051746</v>
      </c>
    </row>
    <row r="1853" spans="1:34" x14ac:dyDescent="0.55000000000000004">
      <c r="A1853">
        <f t="shared" si="517"/>
        <v>184.89999999999378</v>
      </c>
      <c r="B1853" s="2">
        <f t="shared" si="518"/>
        <v>25607325.393005982</v>
      </c>
      <c r="C1853" s="6">
        <f t="shared" si="519"/>
        <v>0.50447775406358075</v>
      </c>
      <c r="D1853" s="2">
        <f t="shared" si="520"/>
        <v>101836167.10251626</v>
      </c>
      <c r="E1853" s="6">
        <f t="shared" si="521"/>
        <v>2.9343885412358672E-2</v>
      </c>
      <c r="F1853">
        <f t="array" ref="F1853:K1853">rk((1-'Parameters-x'!K1858)*BETA_c,(1-'Parameters-x'!K1858)*BETA_a,(1-'Parameters-x'!K1858)*BETA_e,GAMMA,F1852,G1852,H1852,I1852,J1852,K1852,dt,STAGE)</f>
        <v>13625902.954737337</v>
      </c>
      <c r="G1853">
        <v>3.5120217254192336E-2</v>
      </c>
      <c r="H1853">
        <v>9399502.8140343539</v>
      </c>
      <c r="I1853">
        <v>0.34965392538123141</v>
      </c>
      <c r="J1853">
        <v>2581919.6242342871</v>
      </c>
      <c r="K1853">
        <v>0.11970361142815694</v>
      </c>
      <c r="L1853">
        <f t="shared" si="522"/>
        <v>2132521.0101424456</v>
      </c>
      <c r="M1853" cm="1">
        <f t="array" ref="M1853">NewI((1-'Parameters-x'!K1859)*BETA_c,F1853,C1853)</f>
        <v>2.0447292547190357E-3</v>
      </c>
      <c r="N1853">
        <f t="shared" si="523"/>
        <v>67100324.83631172</v>
      </c>
      <c r="O1853" cm="1">
        <f t="array" ref="O1853">NewI((1-'Parameters-x'!K1859)*BETA_a,H1853,C1853)</f>
        <v>2.0338820534608247E-2</v>
      </c>
      <c r="P1853">
        <f t="shared" si="524"/>
        <v>32603321.256062098</v>
      </c>
      <c r="Q1853" cm="1">
        <f t="array" ref="Q1853">NewI((1-'Parameters-x'!K1859)*BETA_e,J1853,C1853)</f>
        <v>6.9603356230313876E-3</v>
      </c>
      <c r="S1853" s="2">
        <f t="shared" si="525"/>
        <v>25607945.721764315</v>
      </c>
      <c r="T1853" s="6">
        <f t="shared" si="526"/>
        <v>137.3342138374702</v>
      </c>
      <c r="U1853" s="2">
        <f t="shared" si="527"/>
        <v>101835409.94402185</v>
      </c>
      <c r="V1853" s="4">
        <f t="shared" si="528"/>
        <v>7.9886626087679034</v>
      </c>
      <c r="W1853">
        <f t="array" ref="W1853:AB1853">rk((1-'Parameters-x'!L1858)*BETA_c,(1-'Parameters-x'!L1858)*BETA_a,(1-'Parameters-x'!L1858)*BETA_e,GAMMA,W1852,X1852,Y1852,Z1852,AA1852,AB1852,dt,STAGE)</f>
        <v>13625946.179331962</v>
      </c>
      <c r="X1853">
        <v>9.4914647896583766</v>
      </c>
      <c r="Y1853">
        <v>9399932.7760860436</v>
      </c>
      <c r="Z1853">
        <v>95.166447705405858</v>
      </c>
      <c r="AA1853">
        <v>2582066.7663463098</v>
      </c>
      <c r="AB1853">
        <v>32.676301342405957</v>
      </c>
      <c r="AC1853">
        <f t="shared" si="529"/>
        <v>2132468.3292032485</v>
      </c>
      <c r="AD1853" cm="1">
        <f t="array" ref="AD1853">NewI((1-'Parameters-x'!L1859)*BETA_c,W1853,T1853)</f>
        <v>0.55663936267820813</v>
      </c>
      <c r="AE1853">
        <f t="shared" si="530"/>
        <v>67099800.057466246</v>
      </c>
      <c r="AF1853" cm="1">
        <f t="array" ref="AF1853">NewI((1-'Parameters-x'!L1859)*BETA_a,Y1853,T1853)</f>
        <v>5.5370998547591839</v>
      </c>
      <c r="AG1853">
        <f t="shared" si="531"/>
        <v>32603141.557352349</v>
      </c>
      <c r="AH1853" cm="1">
        <f t="array" ref="AH1853">NewI((1-'Parameters-x'!L1859)*BETA_e,AA1853,T1853)</f>
        <v>1.8949233913305112</v>
      </c>
    </row>
    <row r="1854" spans="1:34" x14ac:dyDescent="0.55000000000000004">
      <c r="A1854">
        <f t="shared" si="517"/>
        <v>184.99999999999378</v>
      </c>
      <c r="B1854" s="2">
        <f t="shared" si="518"/>
        <v>25607325.390093509</v>
      </c>
      <c r="C1854" s="6">
        <f t="shared" si="519"/>
        <v>0.4969587855417138</v>
      </c>
      <c r="D1854" s="2">
        <f t="shared" si="520"/>
        <v>101836167.1129477</v>
      </c>
      <c r="E1854" s="6">
        <f t="shared" si="521"/>
        <v>2.8906530638914317E-2</v>
      </c>
      <c r="F1854">
        <f t="array" ref="F1854:K1854">rk((1-'Parameters-x'!K1859)*BETA_c,(1-'Parameters-x'!K1859)*BETA_a,(1-'Parameters-x'!K1859)*BETA_e,GAMMA,F1853,G1853,H1853,I1853,J1853,K1853,dt,STAGE)</f>
        <v>13625902.954534393</v>
      </c>
      <c r="G1854">
        <v>3.4596955670540025E-2</v>
      </c>
      <c r="H1854">
        <v>9399502.8120156657</v>
      </c>
      <c r="I1854">
        <v>0.34444257651115529</v>
      </c>
      <c r="J1854">
        <v>2581919.6235434539</v>
      </c>
      <c r="K1854">
        <v>0.11791925336001853</v>
      </c>
      <c r="L1854">
        <f t="shared" si="522"/>
        <v>2132521.0108686513</v>
      </c>
      <c r="M1854" cm="1">
        <f t="array" ref="M1854">NewI((1-'Parameters-x'!K1860)*BETA_c,F1854,C1854)</f>
        <v>2.0142536692382734E-3</v>
      </c>
      <c r="N1854">
        <f t="shared" si="523"/>
        <v>67100324.843541756</v>
      </c>
      <c r="O1854" cm="1">
        <f t="array" ref="O1854">NewI((1-'Parameters-x'!K1860)*BETA_a,H1854,C1854)</f>
        <v>2.003568139257365E-2</v>
      </c>
      <c r="P1854">
        <f t="shared" si="524"/>
        <v>32603321.258537292</v>
      </c>
      <c r="Q1854" cm="1">
        <f t="array" ref="Q1854">NewI((1-'Parameters-x'!K1860)*BETA_e,J1854,C1854)</f>
        <v>6.8565955771023928E-3</v>
      </c>
      <c r="S1854" s="2">
        <f t="shared" si="525"/>
        <v>25607944.928866208</v>
      </c>
      <c r="T1854" s="6">
        <f t="shared" si="526"/>
        <v>135.28735727483479</v>
      </c>
      <c r="U1854" s="2">
        <f t="shared" si="527"/>
        <v>101835412.78377652</v>
      </c>
      <c r="V1854" s="4">
        <f t="shared" si="528"/>
        <v>7.8695975280019965</v>
      </c>
      <c r="W1854">
        <f t="array" ref="W1854:AB1854">rk((1-'Parameters-x'!L1859)*BETA_c,(1-'Parameters-x'!L1859)*BETA_a,(1-'Parameters-x'!L1859)*BETA_e,GAMMA,W1853,X1853,Y1853,Z1853,AA1853,AB1853,dt,STAGE)</f>
        <v>13625946.124083877</v>
      </c>
      <c r="X1854">
        <v>9.350446624084622</v>
      </c>
      <c r="Y1854">
        <v>9399932.226512704</v>
      </c>
      <c r="Z1854">
        <v>93.748197131655246</v>
      </c>
      <c r="AA1854">
        <v>2582066.5782696274</v>
      </c>
      <c r="AB1854">
        <v>32.188713519094932</v>
      </c>
      <c r="AC1854">
        <f t="shared" si="529"/>
        <v>2132468.5254694992</v>
      </c>
      <c r="AD1854" cm="1">
        <f t="array" ref="AD1854">NewI((1-'Parameters-x'!L1860)*BETA_c,W1854,T1854)</f>
        <v>0.54834309617606714</v>
      </c>
      <c r="AE1854">
        <f t="shared" si="530"/>
        <v>67099802.025290169</v>
      </c>
      <c r="AF1854" cm="1">
        <f t="array" ref="AF1854">NewI((1-'Parameters-x'!L1860)*BETA_a,Y1854,T1854)</f>
        <v>5.4545734932969001</v>
      </c>
      <c r="AG1854">
        <f t="shared" si="531"/>
        <v>32603142.233016852</v>
      </c>
      <c r="AH1854" cm="1">
        <f t="array" ref="AH1854">NewI((1-'Parameters-x'!L1860)*BETA_e,AA1854,T1854)</f>
        <v>1.8666809385290291</v>
      </c>
    </row>
    <row r="1855" spans="1:34" x14ac:dyDescent="0.55000000000000004">
      <c r="A1855">
        <f t="shared" si="517"/>
        <v>185.09999999999377</v>
      </c>
      <c r="B1855" s="2">
        <f t="shared" si="518"/>
        <v>25607325.387224454</v>
      </c>
      <c r="C1855" s="6">
        <f t="shared" si="519"/>
        <v>0.48955188318505094</v>
      </c>
      <c r="D1855" s="2">
        <f t="shared" si="520"/>
        <v>101836167.12322366</v>
      </c>
      <c r="E1855" s="6">
        <f t="shared" si="521"/>
        <v>2.8475694402357452E-2</v>
      </c>
      <c r="F1855">
        <f t="array" ref="F1855:K1855">rk((1-'Parameters-x'!K1860)*BETA_c,(1-'Parameters-x'!K1860)*BETA_a,(1-'Parameters-x'!K1860)*BETA_e,GAMMA,F1854,G1854,H1854,I1854,J1854,K1854,dt,STAGE)</f>
        <v>13625902.954334471</v>
      </c>
      <c r="G1855">
        <v>3.4081489177336298E-2</v>
      </c>
      <c r="H1855">
        <v>9399502.8100270666</v>
      </c>
      <c r="I1855">
        <v>0.33930889886647647</v>
      </c>
      <c r="J1855">
        <v>2581919.6228629169</v>
      </c>
      <c r="K1855">
        <v>0.11616149514123818</v>
      </c>
      <c r="L1855">
        <f t="shared" si="522"/>
        <v>2132521.0115840393</v>
      </c>
      <c r="M1855" cm="1">
        <f t="array" ref="M1855">NewI((1-'Parameters-x'!K1861)*BETA_c,F1855,C1855)</f>
        <v>1.9842323059016688E-3</v>
      </c>
      <c r="N1855">
        <f t="shared" si="523"/>
        <v>67100324.850664042</v>
      </c>
      <c r="O1855" cm="1">
        <f t="array" ref="O1855">NewI((1-'Parameters-x'!K1861)*BETA_a,H1855,C1855)</f>
        <v>1.9737060375868285E-2</v>
      </c>
      <c r="P1855">
        <f t="shared" si="524"/>
        <v>32603321.260975588</v>
      </c>
      <c r="Q1855" cm="1">
        <f t="array" ref="Q1855">NewI((1-'Parameters-x'!K1861)*BETA_e,J1855,C1855)</f>
        <v>6.7544017205875004E-3</v>
      </c>
      <c r="S1855" s="2">
        <f t="shared" si="525"/>
        <v>25607944.14778566</v>
      </c>
      <c r="T1855" s="6">
        <f t="shared" si="526"/>
        <v>133.27100742668222</v>
      </c>
      <c r="U1855" s="2">
        <f t="shared" si="527"/>
        <v>101835415.58120692</v>
      </c>
      <c r="V1855" s="4">
        <f t="shared" si="528"/>
        <v>7.7523070279133321</v>
      </c>
      <c r="W1855">
        <f t="array" ref="W1855:AB1855">rk((1-'Parameters-x'!L1860)*BETA_c,(1-'Parameters-x'!L1860)*BETA_a,(1-'Parameters-x'!L1860)*BETA_e,GAMMA,W1854,X1854,Y1854,Z1854,AA1854,AB1854,dt,STAGE)</f>
        <v>13625946.069659222</v>
      </c>
      <c r="X1855">
        <v>9.2115210561251821</v>
      </c>
      <c r="Y1855">
        <v>9399931.6851303466</v>
      </c>
      <c r="Z1855">
        <v>92.351081753291297</v>
      </c>
      <c r="AA1855">
        <v>2582066.3929960914</v>
      </c>
      <c r="AB1855">
        <v>31.708404617265742</v>
      </c>
      <c r="AC1855">
        <f t="shared" si="529"/>
        <v>2132468.7188197221</v>
      </c>
      <c r="AD1855" cm="1">
        <f t="array" ref="AD1855">NewI((1-'Parameters-x'!L1861)*BETA_c,W1855,T1855)</f>
        <v>0.54017047877211732</v>
      </c>
      <c r="AE1855">
        <f t="shared" si="530"/>
        <v>67099803.963787906</v>
      </c>
      <c r="AF1855" cm="1">
        <f t="array" ref="AF1855">NewI((1-'Parameters-x'!L1861)*BETA_a,Y1855,T1855)</f>
        <v>5.3732771288480778</v>
      </c>
      <c r="AG1855">
        <f t="shared" si="531"/>
        <v>32603142.898599293</v>
      </c>
      <c r="AH1855" cm="1">
        <f t="array" ref="AH1855">NewI((1-'Parameters-x'!L1861)*BETA_e,AA1855,T1855)</f>
        <v>1.838859420293137</v>
      </c>
    </row>
    <row r="1856" spans="1:34" x14ac:dyDescent="0.55000000000000004">
      <c r="A1856">
        <f t="shared" si="517"/>
        <v>185.19999999999376</v>
      </c>
      <c r="B1856" s="2">
        <f t="shared" si="518"/>
        <v>25607325.384398162</v>
      </c>
      <c r="C1856" s="6">
        <f t="shared" si="519"/>
        <v>0.48225537670793878</v>
      </c>
      <c r="D1856" s="2">
        <f t="shared" si="520"/>
        <v>101836167.13334645</v>
      </c>
      <c r="E1856" s="6">
        <f t="shared" si="521"/>
        <v>2.8051279547411739E-2</v>
      </c>
      <c r="F1856">
        <f t="array" ref="F1856:K1856">rk((1-'Parameters-x'!K1861)*BETA_c,(1-'Parameters-x'!K1861)*BETA_a,(1-'Parameters-x'!K1861)*BETA_e,GAMMA,F1855,G1855,H1855,I1855,J1855,K1855,dt,STAGE)</f>
        <v>13625902.954137528</v>
      </c>
      <c r="G1856">
        <v>3.3573701672158174E-2</v>
      </c>
      <c r="H1856">
        <v>9399502.8080681078</v>
      </c>
      <c r="I1856">
        <v>0.33425173482253068</v>
      </c>
      <c r="J1856">
        <v>2581919.622192523</v>
      </c>
      <c r="K1856">
        <v>0.11442994021324994</v>
      </c>
      <c r="L1856">
        <f t="shared" si="522"/>
        <v>2132521.0122887702</v>
      </c>
      <c r="M1856" cm="1">
        <f t="array" ref="M1856">NewI((1-'Parameters-x'!K1862)*BETA_c,F1856,C1856)</f>
        <v>1.9546583947735101E-3</v>
      </c>
      <c r="N1856">
        <f t="shared" si="523"/>
        <v>67100324.857680157</v>
      </c>
      <c r="O1856" cm="1">
        <f t="array" ref="O1856">NewI((1-'Parameters-x'!K1862)*BETA_a,H1856,C1856)</f>
        <v>1.9442890144271079E-2</v>
      </c>
      <c r="P1856">
        <f t="shared" si="524"/>
        <v>32603321.263377536</v>
      </c>
      <c r="Q1856" cm="1">
        <f t="array" ref="Q1856">NewI((1-'Parameters-x'!K1862)*BETA_e,J1856,C1856)</f>
        <v>6.6537310083671511E-3</v>
      </c>
      <c r="S1856" s="2">
        <f t="shared" si="525"/>
        <v>25607943.378346533</v>
      </c>
      <c r="T1856" s="6">
        <f t="shared" si="526"/>
        <v>131.28470961683283</v>
      </c>
      <c r="U1856" s="2">
        <f t="shared" si="527"/>
        <v>101835418.33694385</v>
      </c>
      <c r="V1856" s="4">
        <f t="shared" si="528"/>
        <v>7.636764659512469</v>
      </c>
      <c r="W1856">
        <f t="array" ref="W1856:AB1856">rk((1-'Parameters-x'!L1861)*BETA_c,(1-'Parameters-x'!L1861)*BETA_a,(1-'Parameters-x'!L1861)*BETA_e,GAMMA,W1855,X1855,Y1855,Z1855,AA1855,AB1855,dt,STAGE)</f>
        <v>13625946.016045719</v>
      </c>
      <c r="X1856">
        <v>9.0746570862445122</v>
      </c>
      <c r="Y1856">
        <v>9399931.1518168915</v>
      </c>
      <c r="Z1856">
        <v>90.974786623439982</v>
      </c>
      <c r="AA1856">
        <v>2582066.2104839222</v>
      </c>
      <c r="AB1856">
        <v>31.235265907148339</v>
      </c>
      <c r="AC1856">
        <f t="shared" si="529"/>
        <v>2132468.9092971943</v>
      </c>
      <c r="AD1856" cm="1">
        <f t="array" ref="AD1856">NewI((1-'Parameters-x'!L1862)*BETA_c,W1856,T1856)</f>
        <v>0.53211966758160656</v>
      </c>
      <c r="AE1856">
        <f t="shared" si="530"/>
        <v>67099805.873396486</v>
      </c>
      <c r="AF1856" cm="1">
        <f t="array" ref="AF1856">NewI((1-'Parameters-x'!L1862)*BETA_a,Y1856,T1856)</f>
        <v>5.2931924290924828</v>
      </c>
      <c r="AG1856">
        <f t="shared" si="531"/>
        <v>32603143.55425017</v>
      </c>
      <c r="AH1856" cm="1">
        <f t="array" ref="AH1856">NewI((1-'Parameters-x'!L1862)*BETA_e,AA1856,T1856)</f>
        <v>1.8114525628383797</v>
      </c>
    </row>
    <row r="1857" spans="1:34" x14ac:dyDescent="0.55000000000000004">
      <c r="A1857">
        <f t="shared" si="517"/>
        <v>185.29999999999376</v>
      </c>
      <c r="B1857" s="2">
        <f t="shared" si="518"/>
        <v>25607325.381613988</v>
      </c>
      <c r="C1857" s="6">
        <f t="shared" si="519"/>
        <v>0.47506762071942893</v>
      </c>
      <c r="D1857" s="2">
        <f t="shared" si="520"/>
        <v>101836167.1433184</v>
      </c>
      <c r="E1857" s="6">
        <f t="shared" si="521"/>
        <v>2.763319036684787E-2</v>
      </c>
      <c r="F1857">
        <f t="array" ref="F1857:K1857">rk((1-'Parameters-x'!K1862)*BETA_c,(1-'Parameters-x'!K1862)*BETA_a,(1-'Parameters-x'!K1862)*BETA_e,GAMMA,F1856,G1856,H1856,I1856,J1856,K1856,dt,STAGE)</f>
        <v>13625902.953943525</v>
      </c>
      <c r="G1857">
        <v>3.3073478781393849E-2</v>
      </c>
      <c r="H1857">
        <v>9399502.8061383441</v>
      </c>
      <c r="I1857">
        <v>0.3292699440079494</v>
      </c>
      <c r="J1857">
        <v>2581919.6215321212</v>
      </c>
      <c r="K1857">
        <v>0.11272419793008569</v>
      </c>
      <c r="L1857">
        <f t="shared" si="522"/>
        <v>2132521.0129829966</v>
      </c>
      <c r="M1857" cm="1">
        <f t="array" ref="M1857">NewI((1-'Parameters-x'!K1863)*BETA_c,F1857,C1857)</f>
        <v>1.9255252668203212E-3</v>
      </c>
      <c r="N1857">
        <f t="shared" si="523"/>
        <v>67100324.86459171</v>
      </c>
      <c r="O1857" cm="1">
        <f t="array" ref="O1857">NewI((1-'Parameters-x'!K1863)*BETA_a,H1857,C1857)</f>
        <v>1.9153104361230664E-2</v>
      </c>
      <c r="P1857">
        <f t="shared" si="524"/>
        <v>32603321.265743684</v>
      </c>
      <c r="Q1857" cm="1">
        <f t="array" ref="Q1857">NewI((1-'Parameters-x'!K1863)*BETA_e,J1857,C1857)</f>
        <v>6.5545607387968857E-3</v>
      </c>
      <c r="S1857" s="2">
        <f t="shared" si="525"/>
        <v>25607942.620375328</v>
      </c>
      <c r="T1857" s="6">
        <f t="shared" si="526"/>
        <v>129.32801594562298</v>
      </c>
      <c r="U1857" s="2">
        <f t="shared" si="527"/>
        <v>101835421.05160873</v>
      </c>
      <c r="V1857" s="4">
        <f t="shared" si="528"/>
        <v>7.5229443680188375</v>
      </c>
      <c r="W1857">
        <f t="array" ref="W1857:AB1857">rk((1-'Parameters-x'!L1862)*BETA_c,(1-'Parameters-x'!L1862)*BETA_a,(1-'Parameters-x'!L1862)*BETA_e,GAMMA,W1856,X1856,Y1856,Z1856,AA1856,AB1856,dt,STAGE)</f>
        <v>13625945.963231288</v>
      </c>
      <c r="X1857">
        <v>8.9398241730350438</v>
      </c>
      <c r="Y1857">
        <v>9399930.6264520772</v>
      </c>
      <c r="Z1857">
        <v>89.619001488078283</v>
      </c>
      <c r="AA1857">
        <v>2582066.0306919632</v>
      </c>
      <c r="AB1857">
        <v>30.769190284509659</v>
      </c>
      <c r="AC1857">
        <f t="shared" si="529"/>
        <v>2132469.0969445389</v>
      </c>
      <c r="AD1857" cm="1">
        <f t="array" ref="AD1857">NewI((1-'Parameters-x'!L1863)*BETA_c,W1857,T1857)</f>
        <v>0.524188847186285</v>
      </c>
      <c r="AE1857">
        <f t="shared" si="530"/>
        <v>67099807.754546441</v>
      </c>
      <c r="AF1857" cm="1">
        <f t="array" ref="AF1857">NewI((1-'Parameters-x'!L1863)*BETA_a,Y1857,T1857)</f>
        <v>5.2143013349439382</v>
      </c>
      <c r="AG1857">
        <f t="shared" si="531"/>
        <v>32603144.200117752</v>
      </c>
      <c r="AH1857" cm="1">
        <f t="array" ref="AH1857">NewI((1-'Parameters-x'!L1863)*BETA_e,AA1857,T1857)</f>
        <v>1.7844541858886138</v>
      </c>
    </row>
    <row r="1858" spans="1:34" x14ac:dyDescent="0.55000000000000004">
      <c r="A1858">
        <f t="shared" si="517"/>
        <v>185.39999999999375</v>
      </c>
      <c r="B1858" s="2">
        <f t="shared" si="518"/>
        <v>25607325.378871311</v>
      </c>
      <c r="C1858" s="6">
        <f t="shared" si="519"/>
        <v>0.46798699435223567</v>
      </c>
      <c r="D1858" s="2">
        <f t="shared" si="520"/>
        <v>101836167.15314169</v>
      </c>
      <c r="E1858" s="6">
        <f t="shared" si="521"/>
        <v>2.7221332579901225E-2</v>
      </c>
      <c r="F1858">
        <f t="array" ref="F1858:K1858">rk((1-'Parameters-x'!K1863)*BETA_c,(1-'Parameters-x'!K1863)*BETA_a,(1-'Parameters-x'!K1863)*BETA_e,GAMMA,F1857,G1857,H1857,I1857,J1857,K1857,dt,STAGE)</f>
        <v>13625902.95375241</v>
      </c>
      <c r="G1858">
        <v>3.2580707834509386E-2</v>
      </c>
      <c r="H1858">
        <v>9399502.8042373415</v>
      </c>
      <c r="I1858">
        <v>0.32436240304751873</v>
      </c>
      <c r="J1858">
        <v>2581919.6208815621</v>
      </c>
      <c r="K1858">
        <v>0.11104388347020755</v>
      </c>
      <c r="L1858">
        <f t="shared" si="522"/>
        <v>2132521.0136668826</v>
      </c>
      <c r="M1858" cm="1">
        <f t="array" ref="M1858">NewI((1-'Parameters-x'!K1864)*BETA_c,F1858,C1858)</f>
        <v>1.8968263524069648E-3</v>
      </c>
      <c r="N1858">
        <f t="shared" si="523"/>
        <v>67100324.871400252</v>
      </c>
      <c r="O1858" cm="1">
        <f t="array" ref="O1858">NewI((1-'Parameters-x'!K1864)*BETA_a,H1858,C1858)</f>
        <v>1.8867637678906229E-2</v>
      </c>
      <c r="P1858">
        <f t="shared" si="524"/>
        <v>32603321.268074557</v>
      </c>
      <c r="Q1858" cm="1">
        <f t="array" ref="Q1858">NewI((1-'Parameters-x'!K1864)*BETA_e,J1858,C1858)</f>
        <v>6.4568685485880293E-3</v>
      </c>
      <c r="S1858" s="2">
        <f t="shared" si="525"/>
        <v>25607941.873701114</v>
      </c>
      <c r="T1858" s="6">
        <f t="shared" si="526"/>
        <v>127.40048518890846</v>
      </c>
      <c r="U1858" s="2">
        <f t="shared" si="527"/>
        <v>101835423.7258137</v>
      </c>
      <c r="V1858" s="4">
        <f t="shared" si="528"/>
        <v>7.4108204869851324</v>
      </c>
      <c r="W1858">
        <f t="array" ref="W1858:AB1858">rk((1-'Parameters-x'!L1863)*BETA_c,(1-'Parameters-x'!L1863)*BETA_a,(1-'Parameters-x'!L1863)*BETA_e,GAMMA,W1857,X1857,Y1857,Z1857,AA1857,AB1857,dt,STAGE)</f>
        <v>13625945.911204012</v>
      </c>
      <c r="X1858">
        <v>8.8069922264694416</v>
      </c>
      <c r="Y1858">
        <v>9399930.1089174319</v>
      </c>
      <c r="Z1858">
        <v>88.283420716115714</v>
      </c>
      <c r="AA1858">
        <v>2582065.8535796716</v>
      </c>
      <c r="AB1858">
        <v>30.310072246323305</v>
      </c>
      <c r="AC1858">
        <f t="shared" si="529"/>
        <v>2132469.2818037616</v>
      </c>
      <c r="AD1858" cm="1">
        <f t="array" ref="AD1858">NewI((1-'Parameters-x'!L1864)*BETA_c,W1858,T1858)</f>
        <v>0.51637622922504445</v>
      </c>
      <c r="AE1858">
        <f t="shared" si="530"/>
        <v>67099809.607661851</v>
      </c>
      <c r="AF1858" cm="1">
        <f t="array" ref="AF1858">NewI((1-'Parameters-x'!L1864)*BETA_a,Y1858,T1858)</f>
        <v>5.1365860564778236</v>
      </c>
      <c r="AG1858">
        <f t="shared" si="531"/>
        <v>32603144.836348083</v>
      </c>
      <c r="AH1858" cm="1">
        <f t="array" ref="AH1858">NewI((1-'Parameters-x'!L1864)*BETA_e,AA1858,T1858)</f>
        <v>1.7578582012822646</v>
      </c>
    </row>
    <row r="1859" spans="1:34" x14ac:dyDescent="0.55000000000000004">
      <c r="A1859">
        <f t="shared" si="517"/>
        <v>185.49999999999375</v>
      </c>
      <c r="B1859" s="2">
        <f t="shared" si="518"/>
        <v>25607325.376169518</v>
      </c>
      <c r="C1859" s="6">
        <f t="shared" si="519"/>
        <v>0.46101190089722399</v>
      </c>
      <c r="D1859" s="2">
        <f t="shared" si="520"/>
        <v>101836167.16281858</v>
      </c>
      <c r="E1859" s="6">
        <f t="shared" si="521"/>
        <v>2.6815613311011167E-2</v>
      </c>
      <c r="F1859">
        <f t="array" ref="F1859:K1859">rk((1-'Parameters-x'!K1864)*BETA_c,(1-'Parameters-x'!K1864)*BETA_a,(1-'Parameters-x'!K1864)*BETA_e,GAMMA,F1858,G1858,H1858,I1858,J1858,K1858,dt,STAGE)</f>
        <v>13625902.953564143</v>
      </c>
      <c r="G1859">
        <v>3.2095277838698207E-2</v>
      </c>
      <c r="H1859">
        <v>9399502.8023646753</v>
      </c>
      <c r="I1859">
        <v>0.31952800530887038</v>
      </c>
      <c r="J1859">
        <v>2581919.6202406995</v>
      </c>
      <c r="K1859">
        <v>0.10938861774965543</v>
      </c>
      <c r="L1859">
        <f t="shared" si="522"/>
        <v>2132521.0143405795</v>
      </c>
      <c r="M1859" cm="1">
        <f t="array" ref="M1859">NewI((1-'Parameters-x'!K1865)*BETA_c,F1859,C1859)</f>
        <v>1.868555179815165E-3</v>
      </c>
      <c r="N1859">
        <f t="shared" si="523"/>
        <v>67100324.878107317</v>
      </c>
      <c r="O1859" cm="1">
        <f t="array" ref="O1859">NewI((1-'Parameters-x'!K1865)*BETA_a,H1859,C1859)</f>
        <v>1.8586425723431322E-2</v>
      </c>
      <c r="P1859">
        <f t="shared" si="524"/>
        <v>32603321.270370685</v>
      </c>
      <c r="Q1859" cm="1">
        <f t="array" ref="Q1859">NewI((1-'Parameters-x'!K1865)*BETA_e,J1859,C1859)</f>
        <v>6.3606324077646811E-3</v>
      </c>
      <c r="S1859" s="2">
        <f t="shared" si="525"/>
        <v>25607941.138155524</v>
      </c>
      <c r="T1859" s="6">
        <f t="shared" si="526"/>
        <v>125.50168269857342</v>
      </c>
      <c r="U1859" s="2">
        <f t="shared" si="527"/>
        <v>101835426.36016178</v>
      </c>
      <c r="V1859" s="4">
        <f t="shared" si="528"/>
        <v>7.3003677325093097</v>
      </c>
      <c r="W1859">
        <f t="array" ref="W1859:AB1859">rk((1-'Parameters-x'!L1864)*BETA_c,(1-'Parameters-x'!L1864)*BETA_a,(1-'Parameters-x'!L1864)*BETA_e,GAMMA,W1858,X1858,Y1858,Z1858,AA1858,AB1858,dt,STAGE)</f>
        <v>13625945.859952161</v>
      </c>
      <c r="X1859">
        <v>8.676131601251786</v>
      </c>
      <c r="Y1859">
        <v>9399929.5990962535</v>
      </c>
      <c r="Z1859">
        <v>86.967743230517655</v>
      </c>
      <c r="AA1859">
        <v>2582065.6791071096</v>
      </c>
      <c r="AB1859">
        <v>29.857807866803984</v>
      </c>
      <c r="AC1859">
        <f t="shared" si="529"/>
        <v>2132469.4639162375</v>
      </c>
      <c r="AD1859" cm="1">
        <f t="array" ref="AD1859">NewI((1-'Parameters-x'!L1865)*BETA_c,W1859,T1859)</f>
        <v>0.50868005199066146</v>
      </c>
      <c r="AE1859">
        <f t="shared" si="530"/>
        <v>67099811.433160514</v>
      </c>
      <c r="AF1859" cm="1">
        <f t="array" ref="AF1859">NewI((1-'Parameters-x'!L1865)*BETA_a,Y1859,T1859)</f>
        <v>5.0600290689192873</v>
      </c>
      <c r="AG1859">
        <f t="shared" si="531"/>
        <v>32603145.463085022</v>
      </c>
      <c r="AH1859" cm="1">
        <f t="array" ref="AH1859">NewI((1-'Parameters-x'!L1865)*BETA_e,AA1859,T1859)</f>
        <v>1.7316586115993606</v>
      </c>
    </row>
    <row r="1860" spans="1:34" x14ac:dyDescent="0.55000000000000004">
      <c r="A1860">
        <f t="shared" si="517"/>
        <v>185.59999999999374</v>
      </c>
      <c r="B1860" s="2">
        <f t="shared" si="518"/>
        <v>25607325.373507988</v>
      </c>
      <c r="C1860" s="6">
        <f t="shared" si="519"/>
        <v>0.45414076744334581</v>
      </c>
      <c r="D1860" s="2">
        <f t="shared" si="520"/>
        <v>101836167.17235124</v>
      </c>
      <c r="E1860" s="6">
        <f t="shared" si="521"/>
        <v>2.6415941068877243E-2</v>
      </c>
      <c r="F1860">
        <f t="array" ref="F1860:K1860">rk((1-'Parameters-x'!K1865)*BETA_c,(1-'Parameters-x'!K1865)*BETA_a,(1-'Parameters-x'!K1865)*BETA_e,GAMMA,F1859,G1859,H1859,I1859,J1859,K1859,dt,STAGE)</f>
        <v>13625902.953378683</v>
      </c>
      <c r="G1860">
        <v>3.1617079453907765E-2</v>
      </c>
      <c r="H1860">
        <v>9399502.8005199172</v>
      </c>
      <c r="I1860">
        <v>0.3147656606529482</v>
      </c>
      <c r="J1860">
        <v>2581919.6196093881</v>
      </c>
      <c r="K1860">
        <v>0.10775802733648981</v>
      </c>
      <c r="L1860">
        <f t="shared" si="522"/>
        <v>2132521.0150042376</v>
      </c>
      <c r="M1860" cm="1">
        <f t="array" ref="M1860">NewI((1-'Parameters-x'!K1866)*BETA_c,F1860,C1860)</f>
        <v>1.8407053737841106E-3</v>
      </c>
      <c r="N1860">
        <f t="shared" si="523"/>
        <v>67100324.884714425</v>
      </c>
      <c r="O1860" cm="1">
        <f t="array" ref="O1860">NewI((1-'Parameters-x'!K1866)*BETA_a,H1860,C1860)</f>
        <v>1.8309405080397263E-2</v>
      </c>
      <c r="P1860">
        <f t="shared" si="524"/>
        <v>32603321.272632584</v>
      </c>
      <c r="Q1860" cm="1">
        <f t="array" ref="Q1860">NewI((1-'Parameters-x'!K1866)*BETA_e,J1860,C1860)</f>
        <v>6.2658306146958697E-3</v>
      </c>
      <c r="S1860" s="2">
        <f t="shared" si="525"/>
        <v>25607940.413572695</v>
      </c>
      <c r="T1860" s="6">
        <f t="shared" si="526"/>
        <v>123.63118030452193</v>
      </c>
      <c r="U1860" s="2">
        <f t="shared" si="527"/>
        <v>101835428.955247</v>
      </c>
      <c r="V1860" s="4">
        <f t="shared" si="528"/>
        <v>7.19156119753284</v>
      </c>
      <c r="W1860">
        <f t="array" ref="W1860:AB1860">rk((1-'Parameters-x'!L1865)*BETA_c,(1-'Parameters-x'!L1865)*BETA_a,(1-'Parameters-x'!L1865)*BETA_e,GAMMA,W1859,X1859,Y1859,Z1859,AA1859,AB1859,dt,STAGE)</f>
        <v>13625945.809464177</v>
      </c>
      <c r="X1860">
        <v>8.5472130902662169</v>
      </c>
      <c r="Y1860">
        <v>9399929.0968735833</v>
      </c>
      <c r="Z1860">
        <v>85.671672440454515</v>
      </c>
      <c r="AA1860">
        <v>2582065.5072349333</v>
      </c>
      <c r="AB1860">
        <v>29.412294773801207</v>
      </c>
      <c r="AC1860">
        <f t="shared" si="529"/>
        <v>2132469.6433227328</v>
      </c>
      <c r="AD1860" cm="1">
        <f t="array" ref="AD1860">NewI((1-'Parameters-x'!L1866)*BETA_c,W1860,T1860)</f>
        <v>0.50109858003254837</v>
      </c>
      <c r="AE1860">
        <f t="shared" si="530"/>
        <v>67099813.231453978</v>
      </c>
      <c r="AF1860" cm="1">
        <f t="array" ref="AF1860">NewI((1-'Parameters-x'!L1866)*BETA_a,Y1860,T1860)</f>
        <v>4.9846131086912591</v>
      </c>
      <c r="AG1860">
        <f t="shared" si="531"/>
        <v>32603146.08047029</v>
      </c>
      <c r="AH1860" cm="1">
        <f t="array" ref="AH1860">NewI((1-'Parameters-x'!L1866)*BETA_e,AA1860,T1860)</f>
        <v>1.7058495088090324</v>
      </c>
    </row>
    <row r="1861" spans="1:34" x14ac:dyDescent="0.55000000000000004">
      <c r="A1861">
        <f t="shared" ref="A1861:A1924" si="532">A1860+dt</f>
        <v>185.69999999999374</v>
      </c>
      <c r="B1861" s="2">
        <f t="shared" si="518"/>
        <v>25607325.370886132</v>
      </c>
      <c r="C1861" s="6">
        <f t="shared" si="519"/>
        <v>0.44737204452294177</v>
      </c>
      <c r="D1861" s="2">
        <f t="shared" si="520"/>
        <v>101836167.18174183</v>
      </c>
      <c r="E1861" s="6">
        <f t="shared" si="521"/>
        <v>2.6022225725827523E-2</v>
      </c>
      <c r="F1861">
        <f t="array" ref="F1861:K1861">rk((1-'Parameters-x'!K1866)*BETA_c,(1-'Parameters-x'!K1866)*BETA_a,(1-'Parameters-x'!K1866)*BETA_e,GAMMA,F1860,G1860,H1860,I1860,J1860,K1860,dt,STAGE)</f>
        <v>13625902.953195989</v>
      </c>
      <c r="G1861">
        <v>3.1146004968237748E-2</v>
      </c>
      <c r="H1861">
        <v>9399502.7987026554</v>
      </c>
      <c r="I1861">
        <v>0.31007429518819324</v>
      </c>
      <c r="J1861">
        <v>2581919.6189874862</v>
      </c>
      <c r="K1861">
        <v>0.10615174436651074</v>
      </c>
      <c r="L1861">
        <f t="shared" si="522"/>
        <v>2132521.0156580061</v>
      </c>
      <c r="M1861" cm="1">
        <f t="array" ref="M1861">NewI((1-'Parameters-x'!K1867)*BETA_c,F1861,C1861)</f>
        <v>1.8132706540728071E-3</v>
      </c>
      <c r="N1861">
        <f t="shared" si="523"/>
        <v>67100324.891223051</v>
      </c>
      <c r="O1861" cm="1">
        <f t="array" ref="O1861">NewI((1-'Parameters-x'!K1867)*BETA_a,H1861,C1861)</f>
        <v>1.8036513280552967E-2</v>
      </c>
      <c r="P1861">
        <f t="shared" si="524"/>
        <v>32603321.27486077</v>
      </c>
      <c r="Q1861" cm="1">
        <f t="array" ref="Q1861">NewI((1-'Parameters-x'!K1867)*BETA_e,J1861,C1861)</f>
        <v>6.1724417912017472E-3</v>
      </c>
      <c r="S1861" s="2">
        <f t="shared" si="525"/>
        <v>25607939.69978923</v>
      </c>
      <c r="T1861" s="6">
        <f t="shared" si="526"/>
        <v>121.78855621813037</v>
      </c>
      <c r="U1861" s="2">
        <f t="shared" si="527"/>
        <v>101835431.51165454</v>
      </c>
      <c r="V1861" s="4">
        <f t="shared" si="528"/>
        <v>7.0843763462239533</v>
      </c>
      <c r="W1861">
        <f t="array" ref="W1861:AB1861">rk((1-'Parameters-x'!L1866)*BETA_c,(1-'Parameters-x'!L1866)*BETA_a,(1-'Parameters-x'!L1866)*BETA_e,GAMMA,W1860,X1860,Y1860,Z1860,AA1860,AB1860,dt,STAGE)</f>
        <v>13625945.759728678</v>
      </c>
      <c r="X1861">
        <v>8.4202079181216369</v>
      </c>
      <c r="Y1861">
        <v>9399928.6021361668</v>
      </c>
      <c r="Z1861">
        <v>84.394916174461898</v>
      </c>
      <c r="AA1861">
        <v>2582065.3379243859</v>
      </c>
      <c r="AB1861">
        <v>28.973432125546843</v>
      </c>
      <c r="AC1861">
        <f t="shared" si="529"/>
        <v>2132469.8200634043</v>
      </c>
      <c r="AD1861" cm="1">
        <f t="array" ref="AD1861">NewI((1-'Parameters-x'!L1867)*BETA_c,W1861,T1861)</f>
        <v>0.49363010376542621</v>
      </c>
      <c r="AE1861">
        <f t="shared" si="530"/>
        <v>67099815.002947658</v>
      </c>
      <c r="AF1861" cm="1">
        <f t="array" ref="AF1861">NewI((1-'Parameters-x'!L1867)*BETA_a,Y1861,T1861)</f>
        <v>4.9103211695213549</v>
      </c>
      <c r="AG1861">
        <f t="shared" si="531"/>
        <v>32603146.688643485</v>
      </c>
      <c r="AH1861" cm="1">
        <f t="array" ref="AH1861">NewI((1-'Parameters-x'!L1867)*BETA_e,AA1861,T1861)</f>
        <v>1.6804250729371728</v>
      </c>
    </row>
    <row r="1862" spans="1:34" x14ac:dyDescent="0.55000000000000004">
      <c r="A1862">
        <f t="shared" si="532"/>
        <v>185.79999999999373</v>
      </c>
      <c r="B1862" s="2">
        <f t="shared" si="518"/>
        <v>25607325.368303351</v>
      </c>
      <c r="C1862" s="6">
        <f t="shared" si="519"/>
        <v>0.44070420576233077</v>
      </c>
      <c r="D1862" s="2">
        <f t="shared" si="520"/>
        <v>101836167.19099244</v>
      </c>
      <c r="E1862" s="6">
        <f t="shared" si="521"/>
        <v>2.5634378497494448E-2</v>
      </c>
      <c r="F1862">
        <f t="array" ref="F1862:K1862">rk((1-'Parameters-x'!K1867)*BETA_c,(1-'Parameters-x'!K1867)*BETA_a,(1-'Parameters-x'!K1867)*BETA_e,GAMMA,F1861,G1861,H1861,I1861,J1861,K1861,dt,STAGE)</f>
        <v>13625902.953016017</v>
      </c>
      <c r="G1862">
        <v>3.0681948273704358E-2</v>
      </c>
      <c r="H1862">
        <v>9399502.7969124783</v>
      </c>
      <c r="I1862">
        <v>0.30545285102839281</v>
      </c>
      <c r="J1862">
        <v>2581919.6183748534</v>
      </c>
      <c r="K1862">
        <v>0.1045694064602336</v>
      </c>
      <c r="L1862">
        <f t="shared" si="522"/>
        <v>2132521.0163020352</v>
      </c>
      <c r="M1862" cm="1">
        <f t="array" ref="M1862">NewI((1-'Parameters-x'!K1868)*BETA_c,F1862,C1862)</f>
        <v>1.7862448340438583E-3</v>
      </c>
      <c r="N1862">
        <f t="shared" si="523"/>
        <v>67100324.89763467</v>
      </c>
      <c r="O1862" cm="1">
        <f t="array" ref="O1862">NewI((1-'Parameters-x'!K1868)*BETA_a,H1862,C1862)</f>
        <v>1.7767688785717869E-2</v>
      </c>
      <c r="P1862">
        <f t="shared" si="524"/>
        <v>32603321.27705574</v>
      </c>
      <c r="Q1862" cm="1">
        <f t="array" ref="Q1862">NewI((1-'Parameters-x'!K1868)*BETA_e,J1862,C1862)</f>
        <v>6.0804448777327198E-3</v>
      </c>
      <c r="S1862" s="2">
        <f t="shared" si="525"/>
        <v>25607938.99664418</v>
      </c>
      <c r="T1862" s="6">
        <f t="shared" si="526"/>
        <v>119.97339493713851</v>
      </c>
      <c r="U1862" s="2">
        <f t="shared" si="527"/>
        <v>101835434.02996089</v>
      </c>
      <c r="V1862" s="4">
        <f t="shared" si="528"/>
        <v>6.9787890084446067</v>
      </c>
      <c r="W1862">
        <f t="array" ref="W1862:AB1862">rk((1-'Parameters-x'!L1867)*BETA_c,(1-'Parameters-x'!L1867)*BETA_a,(1-'Parameters-x'!L1867)*BETA_e,GAMMA,W1861,X1861,Y1861,Z1861,AA1861,AB1861,dt,STAGE)</f>
        <v>13625945.710734449</v>
      </c>
      <c r="X1862">
        <v>8.2950877347910801</v>
      </c>
      <c r="Y1862">
        <v>9399928.1147724427</v>
      </c>
      <c r="Z1862">
        <v>83.137186614596203</v>
      </c>
      <c r="AA1862">
        <v>2582065.1711372877</v>
      </c>
      <c r="AB1862">
        <v>28.54112058775122</v>
      </c>
      <c r="AC1862">
        <f t="shared" si="529"/>
        <v>2132469.994177816</v>
      </c>
      <c r="AD1862" cm="1">
        <f t="array" ref="AD1862">NewI((1-'Parameters-x'!L1868)*BETA_c,W1862,T1862)</f>
        <v>0.48627293908382918</v>
      </c>
      <c r="AE1862">
        <f t="shared" si="530"/>
        <v>67099816.748040944</v>
      </c>
      <c r="AF1862" cm="1">
        <f t="array" ref="AF1862">NewI((1-'Parameters-x'!L1868)*BETA_a,Y1862,T1862)</f>
        <v>4.8371364986068235</v>
      </c>
      <c r="AG1862">
        <f t="shared" si="531"/>
        <v>32603147.287742123</v>
      </c>
      <c r="AH1862" cm="1">
        <f t="array" ref="AH1862">NewI((1-'Parameters-x'!L1868)*BETA_e,AA1862,T1862)</f>
        <v>1.6553795707539543</v>
      </c>
    </row>
    <row r="1863" spans="1:34" x14ac:dyDescent="0.55000000000000004">
      <c r="A1863">
        <f t="shared" si="532"/>
        <v>185.89999999999372</v>
      </c>
      <c r="B1863" s="2">
        <f t="shared" si="518"/>
        <v>25607325.36575906</v>
      </c>
      <c r="C1863" s="6">
        <f t="shared" si="519"/>
        <v>0.43413574753760631</v>
      </c>
      <c r="D1863" s="2">
        <f t="shared" si="520"/>
        <v>101836167.20010519</v>
      </c>
      <c r="E1863" s="6">
        <f t="shared" si="521"/>
        <v>2.5252311922793608E-2</v>
      </c>
      <c r="F1863">
        <f t="array" ref="F1863:K1863">rk((1-'Parameters-x'!K1868)*BETA_c,(1-'Parameters-x'!K1868)*BETA_a,(1-'Parameters-x'!K1868)*BETA_e,GAMMA,F1862,G1862,H1862,I1862,J1862,K1862,dt,STAGE)</f>
        <v>13625902.952838726</v>
      </c>
      <c r="G1863">
        <v>3.0224804842365102E-2</v>
      </c>
      <c r="H1863">
        <v>9399502.7951489817</v>
      </c>
      <c r="I1863">
        <v>0.30090028605413788</v>
      </c>
      <c r="J1863">
        <v>2581919.6177713512</v>
      </c>
      <c r="K1863">
        <v>0.10301065664110332</v>
      </c>
      <c r="L1863">
        <f t="shared" si="522"/>
        <v>2132521.0169364689</v>
      </c>
      <c r="M1863" cm="1">
        <f t="array" ref="M1863">NewI((1-'Parameters-x'!K1869)*BETA_c,F1863,C1863)</f>
        <v>1.7596218192683553E-3</v>
      </c>
      <c r="N1863">
        <f t="shared" si="523"/>
        <v>67100324.903950728</v>
      </c>
      <c r="O1863" cm="1">
        <f t="array" ref="O1863">NewI((1-'Parameters-x'!K1869)*BETA_a,H1863,C1863)</f>
        <v>1.7502870974904817E-2</v>
      </c>
      <c r="P1863">
        <f t="shared" si="524"/>
        <v>32603321.279217992</v>
      </c>
      <c r="Q1863" cm="1">
        <f t="array" ref="Q1863">NewI((1-'Parameters-x'!K1869)*BETA_e,J1863,C1863)</f>
        <v>5.9898191286204385E-3</v>
      </c>
      <c r="S1863" s="2">
        <f t="shared" si="525"/>
        <v>25607938.303978972</v>
      </c>
      <c r="T1863" s="6">
        <f t="shared" si="526"/>
        <v>118.18528715195812</v>
      </c>
      <c r="U1863" s="2">
        <f t="shared" si="527"/>
        <v>101835436.51073387</v>
      </c>
      <c r="V1863" s="4">
        <f t="shared" si="528"/>
        <v>6.8747753742999071</v>
      </c>
      <c r="W1863">
        <f t="array" ref="W1863:AB1863">rk((1-'Parameters-x'!L1868)*BETA_c,(1-'Parameters-x'!L1868)*BETA_a,(1-'Parameters-x'!L1868)*BETA_e,GAMMA,W1862,X1862,Y1862,Z1862,AA1862,AB1862,dt,STAGE)</f>
        <v>13625945.662470438</v>
      </c>
      <c r="X1863">
        <v>8.1718246093443465</v>
      </c>
      <c r="Y1863">
        <v>9399927.6346725095</v>
      </c>
      <c r="Z1863">
        <v>81.898200231571238</v>
      </c>
      <c r="AA1863">
        <v>2582065.0068360283</v>
      </c>
      <c r="AB1863">
        <v>28.115262311042542</v>
      </c>
      <c r="AC1863">
        <f t="shared" si="529"/>
        <v>2132470.165704953</v>
      </c>
      <c r="AD1863" cm="1">
        <f t="array" ref="AD1863">NewI((1-'Parameters-x'!L1869)*BETA_c,W1863,T1863)</f>
        <v>0.47902542698235362</v>
      </c>
      <c r="AE1863">
        <f t="shared" si="530"/>
        <v>67099818.467127264</v>
      </c>
      <c r="AF1863" cm="1">
        <f t="array" ref="AF1863">NewI((1-'Parameters-x'!L1869)*BETA_a,Y1863,T1863)</f>
        <v>4.7650425928366431</v>
      </c>
      <c r="AG1863">
        <f t="shared" si="531"/>
        <v>32603147.877901662</v>
      </c>
      <c r="AH1863" cm="1">
        <f t="array" ref="AH1863">NewI((1-'Parameters-x'!L1869)*BETA_e,AA1863,T1863)</f>
        <v>1.6307073544809105</v>
      </c>
    </row>
    <row r="1864" spans="1:34" x14ac:dyDescent="0.55000000000000004">
      <c r="A1864">
        <f t="shared" si="532"/>
        <v>185.99999999999372</v>
      </c>
      <c r="B1864" s="2">
        <f t="shared" si="518"/>
        <v>25607325.363252692</v>
      </c>
      <c r="C1864" s="6">
        <f t="shared" si="519"/>
        <v>0.42766518863556369</v>
      </c>
      <c r="D1864" s="2">
        <f t="shared" si="520"/>
        <v>101836167.20908213</v>
      </c>
      <c r="E1864" s="6">
        <f t="shared" si="521"/>
        <v>2.4875939844200935E-2</v>
      </c>
      <c r="F1864">
        <f t="array" ref="F1864:K1864">rk((1-'Parameters-x'!K1869)*BETA_c,(1-'Parameters-x'!K1869)*BETA_a,(1-'Parameters-x'!K1869)*BETA_e,GAMMA,F1863,G1863,H1863,I1863,J1863,K1863,dt,STAGE)</f>
        <v>13625902.952664079</v>
      </c>
      <c r="G1864">
        <v>2.9774471702798847E-2</v>
      </c>
      <c r="H1864">
        <v>9399502.7934117708</v>
      </c>
      <c r="I1864">
        <v>0.29641557367783655</v>
      </c>
      <c r="J1864">
        <v>2581919.6171768438</v>
      </c>
      <c r="K1864">
        <v>0.10147514325492828</v>
      </c>
      <c r="L1864">
        <f t="shared" si="522"/>
        <v>2132521.0175614492</v>
      </c>
      <c r="M1864" cm="1">
        <f t="array" ref="M1864">NewI((1-'Parameters-x'!K1870)*BETA_c,F1864,C1864)</f>
        <v>1.7333956061515595E-3</v>
      </c>
      <c r="N1864">
        <f t="shared" si="523"/>
        <v>67100324.910172656</v>
      </c>
      <c r="O1864" cm="1">
        <f t="array" ref="O1864">NewI((1-'Parameters-x'!K1870)*BETA_a,H1864,C1864)</f>
        <v>1.7242000130649807E-2</v>
      </c>
      <c r="P1864">
        <f t="shared" si="524"/>
        <v>32603321.281348012</v>
      </c>
      <c r="Q1864" cm="1">
        <f t="array" ref="Q1864">NewI((1-'Parameters-x'!K1870)*BETA_e,J1864,C1864)</f>
        <v>5.9005441073995699E-3</v>
      </c>
      <c r="S1864" s="2">
        <f t="shared" si="525"/>
        <v>25607937.62163743</v>
      </c>
      <c r="T1864" s="6">
        <f t="shared" si="526"/>
        <v>116.42382965337819</v>
      </c>
      <c r="U1864" s="2">
        <f t="shared" si="527"/>
        <v>101835438.95453292</v>
      </c>
      <c r="V1864" s="4">
        <f t="shared" si="528"/>
        <v>6.7723119887688092</v>
      </c>
      <c r="W1864">
        <f t="array" ref="W1864:AB1864">rk((1-'Parameters-x'!L1869)*BETA_c,(1-'Parameters-x'!L1869)*BETA_a,(1-'Parameters-x'!L1869)*BETA_e,GAMMA,W1863,X1863,Y1863,Z1863,AA1863,AB1863,dt,STAGE)</f>
        <v>13625945.614925763</v>
      </c>
      <c r="X1864">
        <v>8.050391023772562</v>
      </c>
      <c r="Y1864">
        <v>9399927.1617281083</v>
      </c>
      <c r="Z1864">
        <v>80.677677720861155</v>
      </c>
      <c r="AA1864">
        <v>2582064.8449835591</v>
      </c>
      <c r="AB1864">
        <v>27.695760908744479</v>
      </c>
      <c r="AC1864">
        <f t="shared" si="529"/>
        <v>2132470.3346832134</v>
      </c>
      <c r="AD1864" cm="1">
        <f t="array" ref="AD1864">NewI((1-'Parameters-x'!L1870)*BETA_c,W1864,T1864)</f>
        <v>0.47188593318156935</v>
      </c>
      <c r="AE1864">
        <f t="shared" si="530"/>
        <v>67099820.160594173</v>
      </c>
      <c r="AF1864" cm="1">
        <f t="array" ref="AF1864">NewI((1-'Parameters-x'!L1870)*BETA_a,Y1864,T1864)</f>
        <v>4.6940231950699447</v>
      </c>
      <c r="AG1864">
        <f t="shared" si="531"/>
        <v>32603148.459255531</v>
      </c>
      <c r="AH1864" cm="1">
        <f t="array" ref="AH1864">NewI((1-'Parameters-x'!L1870)*BETA_e,AA1864,T1864)</f>
        <v>1.6064028605172946</v>
      </c>
    </row>
    <row r="1865" spans="1:34" x14ac:dyDescent="0.55000000000000004">
      <c r="A1865">
        <f t="shared" si="532"/>
        <v>186.09999999999371</v>
      </c>
      <c r="B1865" s="2">
        <f t="shared" ref="B1865:B1928" si="533">F1865+H1865+J1865</f>
        <v>25607325.360783685</v>
      </c>
      <c r="C1865" s="6">
        <f t="shared" ref="C1865:C1928" si="534">G1865+I1865+K1865</f>
        <v>0.42129106991968035</v>
      </c>
      <c r="D1865" s="2">
        <f t="shared" ref="D1865:D1928" si="535">L1865+N1865+P1865</f>
        <v>101836167.21792525</v>
      </c>
      <c r="E1865" s="6">
        <f t="shared" ref="E1865:E1928" si="536">M1865+O1865+Q1865</f>
        <v>2.4505177388323793E-2</v>
      </c>
      <c r="F1865">
        <f t="array" ref="F1865:K1865">rk((1-'Parameters-x'!K1870)*BETA_c,(1-'Parameters-x'!K1870)*BETA_a,(1-'Parameters-x'!K1870)*BETA_e,GAMMA,F1864,G1864,H1864,I1864,J1864,K1864,dt,STAGE)</f>
        <v>13625902.952492036</v>
      </c>
      <c r="G1865">
        <v>2.9330847416935809E-2</v>
      </c>
      <c r="H1865">
        <v>9399502.7917004526</v>
      </c>
      <c r="I1865">
        <v>0.29199770261222868</v>
      </c>
      <c r="J1865">
        <v>2581919.6165911974</v>
      </c>
      <c r="K1865">
        <v>9.9962519890515827E-2</v>
      </c>
      <c r="L1865">
        <f t="shared" ref="L1865:L1928" si="537">N_c-F1865-G1865</f>
        <v>2132521.0181771168</v>
      </c>
      <c r="M1865" cm="1">
        <f t="array" ref="M1865">NewI((1-'Parameters-x'!K1871)*BETA_c,F1865,C1865)</f>
        <v>1.7075602805790673E-3</v>
      </c>
      <c r="N1865">
        <f t="shared" ref="N1865:N1928" si="538">N_a-H1865-I1865</f>
        <v>67100324.916301847</v>
      </c>
      <c r="O1865" cm="1">
        <f t="array" ref="O1865">NewI((1-'Parameters-x'!K1871)*BETA_a,H1865,C1865)</f>
        <v>1.6985017425545437E-2</v>
      </c>
      <c r="P1865">
        <f t="shared" ref="P1865:P1928" si="539">N_e-J1865-K1865</f>
        <v>32603321.283446282</v>
      </c>
      <c r="Q1865" cm="1">
        <f t="array" ref="Q1865">NewI((1-'Parameters-x'!K1871)*BETA_e,J1865,C1865)</f>
        <v>5.8125996821992874E-3</v>
      </c>
      <c r="S1865" s="2">
        <f t="shared" ref="S1865:S1928" si="540">W1865+Y1865+AA1865</f>
        <v>25607936.94946567</v>
      </c>
      <c r="T1865" s="6">
        <f t="shared" ref="T1865:T1928" si="541">X1865+Z1865+AB1865</f>
        <v>114.68862524164521</v>
      </c>
      <c r="U1865" s="2">
        <f t="shared" ref="U1865:U1928" si="542">AC1865+AE1865+AG1865</f>
        <v>101835441.36190909</v>
      </c>
      <c r="V1865" s="4">
        <f t="shared" ref="V1865:V1928" si="543">AD1865+AF1865+AH1865</f>
        <v>6.6713757464148031</v>
      </c>
      <c r="W1865">
        <f t="array" ref="W1865:AB1865">rk((1-'Parameters-x'!L1870)*BETA_c,(1-'Parameters-x'!L1870)*BETA_a,(1-'Parameters-x'!L1870)*BETA_e,GAMMA,W1864,X1864,Y1864,Z1864,AA1864,AB1864,dt,STAGE)</f>
        <v>13625945.568089703</v>
      </c>
      <c r="X1865">
        <v>7.9307598669033146</v>
      </c>
      <c r="Y1865">
        <v>9399926.6958325878</v>
      </c>
      <c r="Z1865">
        <v>79.475343939755106</v>
      </c>
      <c r="AA1865">
        <v>2582064.6855433816</v>
      </c>
      <c r="AB1865">
        <v>27.282521434986784</v>
      </c>
      <c r="AC1865">
        <f t="shared" ref="AC1865:AC1928" si="544">N_c-W1865-X1865</f>
        <v>2132470.5011504302</v>
      </c>
      <c r="AD1865" cm="1">
        <f t="array" ref="AD1865">NewI((1-'Parameters-x'!L1871)*BETA_c,W1865,T1865)</f>
        <v>0.4648528477595032</v>
      </c>
      <c r="AE1865">
        <f t="shared" ref="AE1865:AE1928" si="545">N_a-Y1865-Z1865</f>
        <v>67099821.82882347</v>
      </c>
      <c r="AF1865" cm="1">
        <f t="array" ref="AF1865">NewI((1-'Parameters-x'!L1871)*BETA_a,Y1865,T1865)</f>
        <v>4.6240622904698894</v>
      </c>
      <c r="AG1865">
        <f t="shared" ref="AG1865:AG1928" si="546">N_e-AA1865-AB1865</f>
        <v>32603149.031935185</v>
      </c>
      <c r="AH1865" cm="1">
        <f t="array" ref="AH1865">NewI((1-'Parameters-x'!L1871)*BETA_e,AA1865,T1865)</f>
        <v>1.5824606081854107</v>
      </c>
    </row>
    <row r="1866" spans="1:34" x14ac:dyDescent="0.55000000000000004">
      <c r="A1866">
        <f t="shared" si="532"/>
        <v>186.19999999999371</v>
      </c>
      <c r="B1866" s="2">
        <f t="shared" si="533"/>
        <v>25607325.358351476</v>
      </c>
      <c r="C1866" s="6">
        <f t="shared" si="534"/>
        <v>0.41501195400107505</v>
      </c>
      <c r="D1866" s="2">
        <f t="shared" si="535"/>
        <v>101836167.22663656</v>
      </c>
      <c r="E1866" s="6">
        <f t="shared" si="536"/>
        <v>2.4139940946761713E-2</v>
      </c>
      <c r="F1866">
        <f t="array" ref="F1866:K1866">rk((1-'Parameters-x'!K1871)*BETA_c,(1-'Parameters-x'!K1871)*BETA_a,(1-'Parameters-x'!K1871)*BETA_e,GAMMA,F1865,G1865,H1865,I1865,J1865,K1865,dt,STAGE)</f>
        <v>13625902.952322556</v>
      </c>
      <c r="G1866">
        <v>2.8893832057232272E-2</v>
      </c>
      <c r="H1866">
        <v>9399502.7900146395</v>
      </c>
      <c r="I1866">
        <v>0.2876456766423513</v>
      </c>
      <c r="J1866">
        <v>2581919.6160142804</v>
      </c>
      <c r="K1866">
        <v>9.8472445301491449E-2</v>
      </c>
      <c r="L1866">
        <f t="shared" si="537"/>
        <v>2132521.0187836122</v>
      </c>
      <c r="M1866" cm="1">
        <f t="array" ref="M1866">NewI((1-'Parameters-x'!K1872)*BETA_c,F1866,C1866)</f>
        <v>1.6821100165831542E-3</v>
      </c>
      <c r="N1866">
        <f t="shared" si="538"/>
        <v>67100324.922339685</v>
      </c>
      <c r="O1866" cm="1">
        <f t="array" ref="O1866">NewI((1-'Parameters-x'!K1872)*BETA_a,H1866,C1866)</f>
        <v>1.6731864908975103E-2</v>
      </c>
      <c r="P1866">
        <f t="shared" si="539"/>
        <v>32603321.285513274</v>
      </c>
      <c r="Q1866" cm="1">
        <f t="array" ref="Q1866">NewI((1-'Parameters-x'!K1872)*BETA_e,J1866,C1866)</f>
        <v>5.7259660212034538E-3</v>
      </c>
      <c r="S1866" s="2">
        <f t="shared" si="540"/>
        <v>25607936.287312131</v>
      </c>
      <c r="T1866" s="6">
        <f t="shared" si="541"/>
        <v>112.97928263689877</v>
      </c>
      <c r="U1866" s="2">
        <f t="shared" si="542"/>
        <v>101835443.73340523</v>
      </c>
      <c r="V1866" s="4">
        <f t="shared" si="543"/>
        <v>6.5719438861754682</v>
      </c>
      <c r="W1866">
        <f t="array" ref="W1866:AB1866">rk((1-'Parameters-x'!L1871)*BETA_c,(1-'Parameters-x'!L1871)*BETA_a,(1-'Parameters-x'!L1871)*BETA_e,GAMMA,W1865,X1865,Y1865,Z1865,AA1865,AB1865,dt,STAGE)</f>
        <v>13625945.521951698</v>
      </c>
      <c r="X1866">
        <v>7.8129044284050542</v>
      </c>
      <c r="Y1866">
        <v>9399926.236880891</v>
      </c>
      <c r="Z1866">
        <v>78.290927845349685</v>
      </c>
      <c r="AA1866">
        <v>2582064.5284795426</v>
      </c>
      <c r="AB1866">
        <v>26.875450363144036</v>
      </c>
      <c r="AC1866">
        <f t="shared" si="544"/>
        <v>2132470.665143874</v>
      </c>
      <c r="AD1866" cm="1">
        <f t="array" ref="AD1866">NewI((1-'Parameters-x'!L1872)*BETA_c,W1866,T1866)</f>
        <v>0.45792458478861625</v>
      </c>
      <c r="AE1866">
        <f t="shared" si="545"/>
        <v>67099823.472191267</v>
      </c>
      <c r="AF1866" cm="1">
        <f t="array" ref="AF1866">NewI((1-'Parameters-x'!L1872)*BETA_a,Y1866,T1866)</f>
        <v>4.5551441028921946</v>
      </c>
      <c r="AG1866">
        <f t="shared" si="546"/>
        <v>32603149.596070096</v>
      </c>
      <c r="AH1866" cm="1">
        <f t="array" ref="AH1866">NewI((1-'Parameters-x'!L1872)*BETA_e,AA1866,T1866)</f>
        <v>1.5588751984946581</v>
      </c>
    </row>
    <row r="1867" spans="1:34" x14ac:dyDescent="0.55000000000000004">
      <c r="A1867">
        <f t="shared" si="532"/>
        <v>186.2999999999937</v>
      </c>
      <c r="B1867" s="2">
        <f t="shared" si="533"/>
        <v>25607325.355955515</v>
      </c>
      <c r="C1867" s="6">
        <f t="shared" si="534"/>
        <v>0.40882642491437099</v>
      </c>
      <c r="D1867" s="2">
        <f t="shared" si="535"/>
        <v>101836167.23521806</v>
      </c>
      <c r="E1867" s="6">
        <f t="shared" si="536"/>
        <v>2.3780148157252379E-2</v>
      </c>
      <c r="F1867">
        <f t="array" ref="F1867:K1867">rk((1-'Parameters-x'!K1872)*BETA_c,(1-'Parameters-x'!K1872)*BETA_a,(1-'Parameters-x'!K1872)*BETA_e,GAMMA,F1866,G1866,H1866,I1866,J1866,K1866,dt,STAGE)</f>
        <v>13625902.952155601</v>
      </c>
      <c r="G1867">
        <v>2.8463327184184914E-2</v>
      </c>
      <c r="H1867">
        <v>9399502.7883539535</v>
      </c>
      <c r="I1867">
        <v>0.2833585144009021</v>
      </c>
      <c r="J1867">
        <v>2581919.6154459617</v>
      </c>
      <c r="K1867">
        <v>9.700458332928398E-2</v>
      </c>
      <c r="L1867">
        <f t="shared" si="537"/>
        <v>2132521.0193810714</v>
      </c>
      <c r="M1867" cm="1">
        <f t="array" ref="M1867">NewI((1-'Parameters-x'!K1873)*BETA_c,F1867,C1867)</f>
        <v>1.6570390750289975E-3</v>
      </c>
      <c r="N1867">
        <f t="shared" si="538"/>
        <v>67100324.928287536</v>
      </c>
      <c r="O1867" cm="1">
        <f t="array" ref="O1867">NewI((1-'Parameters-x'!K1873)*BETA_a,H1867,C1867)</f>
        <v>1.6482485494044914E-2</v>
      </c>
      <c r="P1867">
        <f t="shared" si="539"/>
        <v>32603321.287549455</v>
      </c>
      <c r="Q1867" cm="1">
        <f t="array" ref="Q1867">NewI((1-'Parameters-x'!K1873)*BETA_e,J1867,C1867)</f>
        <v>5.6406235881784669E-3</v>
      </c>
      <c r="S1867" s="2">
        <f t="shared" si="540"/>
        <v>25607935.635027498</v>
      </c>
      <c r="T1867" s="6">
        <f t="shared" si="541"/>
        <v>111.29541639094205</v>
      </c>
      <c r="U1867" s="2">
        <f t="shared" si="542"/>
        <v>101835446.06955612</v>
      </c>
      <c r="V1867" s="4">
        <f t="shared" si="543"/>
        <v>6.4739939862296882</v>
      </c>
      <c r="W1867">
        <f t="array" ref="W1867:AB1867">rk((1-'Parameters-x'!L1872)*BETA_c,(1-'Parameters-x'!L1872)*BETA_a,(1-'Parameters-x'!L1872)*BETA_e,GAMMA,W1866,X1866,Y1866,Z1866,AA1866,AB1866,dt,STAGE)</f>
        <v>13625945.476501342</v>
      </c>
      <c r="X1867">
        <v>7.6967983928794483</v>
      </c>
      <c r="Y1867">
        <v>9399925.7847695295</v>
      </c>
      <c r="Z1867">
        <v>77.124162433465102</v>
      </c>
      <c r="AA1867">
        <v>2582064.3737566243</v>
      </c>
      <c r="AB1867">
        <v>26.474455564597502</v>
      </c>
      <c r="AC1867">
        <f t="shared" si="544"/>
        <v>2132470.8267002651</v>
      </c>
      <c r="AD1867" cm="1">
        <f t="array" ref="AD1867">NewI((1-'Parameters-x'!L1873)*BETA_c,W1867,T1867)</f>
        <v>0.45109958197819205</v>
      </c>
      <c r="AE1867">
        <f t="shared" si="545"/>
        <v>67099825.091068037</v>
      </c>
      <c r="AF1867" cm="1">
        <f t="array" ref="AF1867">NewI((1-'Parameters-x'!L1873)*BETA_a,Y1867,T1867)</f>
        <v>4.4872530913275037</v>
      </c>
      <c r="AG1867">
        <f t="shared" si="546"/>
        <v>32603150.15178781</v>
      </c>
      <c r="AH1867" cm="1">
        <f t="array" ref="AH1867">NewI((1-'Parameters-x'!L1873)*BETA_e,AA1867,T1867)</f>
        <v>1.535641312923993</v>
      </c>
    </row>
    <row r="1868" spans="1:34" x14ac:dyDescent="0.55000000000000004">
      <c r="A1868">
        <f t="shared" si="532"/>
        <v>186.3999999999937</v>
      </c>
      <c r="B1868" s="2">
        <f t="shared" si="533"/>
        <v>25607325.353595264</v>
      </c>
      <c r="C1868" s="6">
        <f t="shared" si="534"/>
        <v>0.4027330877983904</v>
      </c>
      <c r="D1868" s="2">
        <f t="shared" si="535"/>
        <v>101836167.24367164</v>
      </c>
      <c r="E1868" s="6">
        <f t="shared" si="536"/>
        <v>2.3425717885098618E-2</v>
      </c>
      <c r="F1868">
        <f t="array" ref="F1868:K1868">rk((1-'Parameters-x'!K1873)*BETA_c,(1-'Parameters-x'!K1873)*BETA_a,(1-'Parameters-x'!K1873)*BETA_e,GAMMA,F1867,G1867,H1867,I1867,J1867,K1867,dt,STAGE)</f>
        <v>13625902.951991135</v>
      </c>
      <c r="G1868">
        <v>2.8039235824179696E-2</v>
      </c>
      <c r="H1868">
        <v>9399502.7867180184</v>
      </c>
      <c r="I1868">
        <v>0.27913524914695131</v>
      </c>
      <c r="J1868">
        <v>2581919.614886113</v>
      </c>
      <c r="K1868">
        <v>9.5558602827259351E-2</v>
      </c>
      <c r="L1868">
        <f t="shared" si="537"/>
        <v>2132521.0199696291</v>
      </c>
      <c r="M1868" cm="1">
        <f t="array" ref="M1868">NewI((1-'Parameters-x'!K1874)*BETA_c,F1868,C1868)</f>
        <v>1.6323418023204779E-3</v>
      </c>
      <c r="N1868">
        <f t="shared" si="538"/>
        <v>67100324.934146732</v>
      </c>
      <c r="O1868" cm="1">
        <f t="array" ref="O1868">NewI((1-'Parameters-x'!K1874)*BETA_a,H1868,C1868)</f>
        <v>1.623682294471037E-2</v>
      </c>
      <c r="P1868">
        <f t="shared" si="539"/>
        <v>32603321.289555285</v>
      </c>
      <c r="Q1868" cm="1">
        <f t="array" ref="Q1868">NewI((1-'Parameters-x'!K1874)*BETA_e,J1868,C1868)</f>
        <v>5.5565531380677696E-3</v>
      </c>
      <c r="S1868" s="2">
        <f t="shared" si="540"/>
        <v>25607934.992464673</v>
      </c>
      <c r="T1868" s="6">
        <f t="shared" si="541"/>
        <v>109.63664680032699</v>
      </c>
      <c r="U1868" s="2">
        <f t="shared" si="542"/>
        <v>101835448.37088853</v>
      </c>
      <c r="V1868" s="4">
        <f t="shared" si="543"/>
        <v>6.3775039589413502</v>
      </c>
      <c r="W1868">
        <f t="array" ref="W1868:AB1868">rk((1-'Parameters-x'!L1873)*BETA_c,(1-'Parameters-x'!L1873)*BETA_a,(1-'Parameters-x'!L1873)*BETA_e,GAMMA,W1867,X1867,Y1867,Z1867,AA1867,AB1867,dt,STAGE)</f>
        <v>13625945.431728387</v>
      </c>
      <c r="X1868">
        <v>7.582415834040412</v>
      </c>
      <c r="Y1868">
        <v>9399925.3393965475</v>
      </c>
      <c r="Z1868">
        <v>75.974784678471281</v>
      </c>
      <c r="AA1868">
        <v>2582064.2213397371</v>
      </c>
      <c r="AB1868">
        <v>26.079446287815294</v>
      </c>
      <c r="AC1868">
        <f t="shared" si="544"/>
        <v>2132470.9858557787</v>
      </c>
      <c r="AD1868" cm="1">
        <f t="array" ref="AD1868">NewI((1-'Parameters-x'!L1874)*BETA_c,W1868,T1868)</f>
        <v>0.44437630032205333</v>
      </c>
      <c r="AE1868">
        <f t="shared" si="545"/>
        <v>67099826.685818769</v>
      </c>
      <c r="AF1868" cm="1">
        <f t="array" ref="AF1868">NewI((1-'Parameters-x'!L1874)*BETA_a,Y1868,T1868)</f>
        <v>4.420373946396758</v>
      </c>
      <c r="AG1868">
        <f t="shared" si="546"/>
        <v>32603150.699213978</v>
      </c>
      <c r="AH1868" cm="1">
        <f t="array" ref="AH1868">NewI((1-'Parameters-x'!L1874)*BETA_e,AA1868,T1868)</f>
        <v>1.5127537122225387</v>
      </c>
    </row>
    <row r="1869" spans="1:34" x14ac:dyDescent="0.55000000000000004">
      <c r="A1869">
        <f t="shared" si="532"/>
        <v>186.49999999999369</v>
      </c>
      <c r="B1869" s="2">
        <f t="shared" si="533"/>
        <v>25607325.351270195</v>
      </c>
      <c r="C1869" s="6">
        <f t="shared" si="534"/>
        <v>0.39673056858160705</v>
      </c>
      <c r="D1869" s="2">
        <f t="shared" si="535"/>
        <v>101836167.25199923</v>
      </c>
      <c r="E1869" s="6">
        <f t="shared" si="536"/>
        <v>2.3076570204872141E-2</v>
      </c>
      <c r="F1869">
        <f t="array" ref="F1869:K1869">rk((1-'Parameters-x'!K1874)*BETA_c,(1-'Parameters-x'!K1874)*BETA_a,(1-'Parameters-x'!K1874)*BETA_e,GAMMA,F1868,G1868,H1868,I1868,J1868,K1868,dt,STAGE)</f>
        <v>13625902.951829121</v>
      </c>
      <c r="G1869">
        <v>2.7621462447670376E-2</v>
      </c>
      <c r="H1869">
        <v>9399502.7851064652</v>
      </c>
      <c r="I1869">
        <v>0.27497492854795086</v>
      </c>
      <c r="J1869">
        <v>2581919.6143346084</v>
      </c>
      <c r="K1869">
        <v>9.4134177585985787E-2</v>
      </c>
      <c r="L1869">
        <f t="shared" si="537"/>
        <v>2132521.020549417</v>
      </c>
      <c r="M1869" cm="1">
        <f t="array" ref="M1869">NewI((1-'Parameters-x'!K1875)*BETA_c,F1869,C1869)</f>
        <v>1.608012629125271E-3</v>
      </c>
      <c r="N1869">
        <f t="shared" si="538"/>
        <v>67100324.939918607</v>
      </c>
      <c r="O1869" cm="1">
        <f t="array" ref="O1869">NewI((1-'Parameters-x'!K1875)*BETA_a,H1869,C1869)</f>
        <v>1.5994821863094873E-2</v>
      </c>
      <c r="P1869">
        <f t="shared" si="539"/>
        <v>32603321.291531213</v>
      </c>
      <c r="Q1869" cm="1">
        <f t="array" ref="Q1869">NewI((1-'Parameters-x'!K1875)*BETA_e,J1869,C1869)</f>
        <v>5.4737357126519977E-3</v>
      </c>
      <c r="S1869" s="2">
        <f t="shared" si="540"/>
        <v>25607934.359478768</v>
      </c>
      <c r="T1869" s="6">
        <f t="shared" si="541"/>
        <v>108.00259982073501</v>
      </c>
      <c r="U1869" s="2">
        <f t="shared" si="542"/>
        <v>101835450.63792142</v>
      </c>
      <c r="V1869" s="4">
        <f t="shared" si="543"/>
        <v>6.282452045878431</v>
      </c>
      <c r="W1869">
        <f t="array" ref="W1869:AB1869">rk((1-'Parameters-x'!L1874)*BETA_c,(1-'Parameters-x'!L1874)*BETA_a,(1-'Parameters-x'!L1874)*BETA_e,GAMMA,W1868,X1868,Y1868,Z1868,AA1868,AB1868,dt,STAGE)</f>
        <v>13625945.38762274</v>
      </c>
      <c r="X1869">
        <v>7.4697312089785592</v>
      </c>
      <c r="Y1869">
        <v>9399924.9006615151</v>
      </c>
      <c r="Z1869">
        <v>74.842535474010418</v>
      </c>
      <c r="AA1869">
        <v>2582064.0711945114</v>
      </c>
      <c r="AB1869">
        <v>25.690333137746045</v>
      </c>
      <c r="AC1869">
        <f t="shared" si="544"/>
        <v>2132471.142646051</v>
      </c>
      <c r="AD1869" cm="1">
        <f t="array" ref="AD1869">NewI((1-'Parameters-x'!L1875)*BETA_c,W1869,T1869)</f>
        <v>0.43775322375152986</v>
      </c>
      <c r="AE1869">
        <f t="shared" si="545"/>
        <v>67099828.256803013</v>
      </c>
      <c r="AF1869" cm="1">
        <f t="array" ref="AF1869">NewI((1-'Parameters-x'!L1875)*BETA_a,Y1869,T1869)</f>
        <v>4.3544915868988276</v>
      </c>
      <c r="AG1869">
        <f t="shared" si="546"/>
        <v>32603151.23847235</v>
      </c>
      <c r="AH1869" cm="1">
        <f t="array" ref="AH1869">NewI((1-'Parameters-x'!L1875)*BETA_e,AA1869,T1869)</f>
        <v>1.4902072352280735</v>
      </c>
    </row>
    <row r="1870" spans="1:34" x14ac:dyDescent="0.55000000000000004">
      <c r="A1870">
        <f t="shared" si="532"/>
        <v>186.59999999999368</v>
      </c>
      <c r="B1870" s="2">
        <f t="shared" si="533"/>
        <v>25607325.348979779</v>
      </c>
      <c r="C1870" s="6">
        <f t="shared" si="534"/>
        <v>0.39081751367228856</v>
      </c>
      <c r="D1870" s="2">
        <f t="shared" si="535"/>
        <v>101836167.26020271</v>
      </c>
      <c r="E1870" s="6">
        <f t="shared" si="536"/>
        <v>2.2732626382390129E-2</v>
      </c>
      <c r="F1870">
        <f t="array" ref="F1870:K1870">rk((1-'Parameters-x'!K1875)*BETA_c,(1-'Parameters-x'!K1875)*BETA_a,(1-'Parameters-x'!K1875)*BETA_e,GAMMA,F1869,G1869,H1869,I1869,J1869,K1869,dt,STAGE)</f>
        <v>13625902.951669522</v>
      </c>
      <c r="G1870">
        <v>2.7209912947681641E-2</v>
      </c>
      <c r="H1870">
        <v>9399502.7835189346</v>
      </c>
      <c r="I1870">
        <v>0.27087661446499317</v>
      </c>
      <c r="J1870">
        <v>2581919.6137913242</v>
      </c>
      <c r="K1870">
        <v>9.2730986259613721E-2</v>
      </c>
      <c r="L1870">
        <f t="shared" si="537"/>
        <v>2132521.0211205655</v>
      </c>
      <c r="M1870" cm="1">
        <f t="array" ref="M1870">NewI((1-'Parameters-x'!K1876)*BETA_c,F1870,C1870)</f>
        <v>1.5840460691189419E-3</v>
      </c>
      <c r="N1870">
        <f t="shared" si="538"/>
        <v>67100324.945604451</v>
      </c>
      <c r="O1870" cm="1">
        <f t="array" ref="O1870">NewI((1-'Parameters-x'!K1876)*BETA_a,H1870,C1870)</f>
        <v>1.5756427676997347E-2</v>
      </c>
      <c r="P1870">
        <f t="shared" si="539"/>
        <v>32603321.293477688</v>
      </c>
      <c r="Q1870" cm="1">
        <f t="array" ref="Q1870">NewI((1-'Parameters-x'!K1876)*BETA_e,J1870,C1870)</f>
        <v>5.3921526362738399E-3</v>
      </c>
      <c r="S1870" s="2">
        <f t="shared" si="540"/>
        <v>25607933.735927042</v>
      </c>
      <c r="T1870" s="6">
        <f t="shared" si="541"/>
        <v>106.39290698263382</v>
      </c>
      <c r="U1870" s="2">
        <f t="shared" si="542"/>
        <v>101835452.87116598</v>
      </c>
      <c r="V1870" s="4">
        <f t="shared" si="543"/>
        <v>6.1888168129063192</v>
      </c>
      <c r="W1870">
        <f t="array" ref="W1870:AB1870">rk((1-'Parameters-x'!L1875)*BETA_c,(1-'Parameters-x'!L1875)*BETA_a,(1-'Parameters-x'!L1875)*BETA_e,GAMMA,W1869,X1869,Y1869,Z1869,AA1869,AB1869,dt,STAGE)</f>
        <v>13625945.344174452</v>
      </c>
      <c r="X1870">
        <v>7.358719352509814</v>
      </c>
      <c r="Y1870">
        <v>9399924.4684654996</v>
      </c>
      <c r="Z1870">
        <v>73.727159574602624</v>
      </c>
      <c r="AA1870">
        <v>2582063.9232870894</v>
      </c>
      <c r="AB1870">
        <v>25.307028055521382</v>
      </c>
      <c r="AC1870">
        <f t="shared" si="544"/>
        <v>2132471.2971061952</v>
      </c>
      <c r="AD1870" cm="1">
        <f t="array" ref="AD1870">NewI((1-'Parameters-x'!L1876)*BETA_c,W1870,T1870)</f>
        <v>0.43122885879359807</v>
      </c>
      <c r="AE1870">
        <f t="shared" si="545"/>
        <v>67099829.804374926</v>
      </c>
      <c r="AF1870" cm="1">
        <f t="array" ref="AF1870">NewI((1-'Parameters-x'!L1876)*BETA_a,Y1870,T1870)</f>
        <v>4.2895911564095908</v>
      </c>
      <c r="AG1870">
        <f t="shared" si="546"/>
        <v>32603151.769684855</v>
      </c>
      <c r="AH1870" cm="1">
        <f t="array" ref="AH1870">NewI((1-'Parameters-x'!L1876)*BETA_e,AA1870,T1870)</f>
        <v>1.4679967977031301</v>
      </c>
    </row>
    <row r="1871" spans="1:34" x14ac:dyDescent="0.55000000000000004">
      <c r="A1871">
        <f t="shared" si="532"/>
        <v>186.69999999999368</v>
      </c>
      <c r="B1871" s="2">
        <f t="shared" si="533"/>
        <v>25607325.346723501</v>
      </c>
      <c r="C1871" s="6">
        <f t="shared" si="534"/>
        <v>0.38499258965325578</v>
      </c>
      <c r="D1871" s="2">
        <f t="shared" si="535"/>
        <v>101836167.2682839</v>
      </c>
      <c r="E1871" s="6">
        <f t="shared" si="536"/>
        <v>2.2393808856960275E-2</v>
      </c>
      <c r="F1871">
        <f t="array" ref="F1871:K1871">rk((1-'Parameters-x'!K1876)*BETA_c,(1-'Parameters-x'!K1876)*BETA_a,(1-'Parameters-x'!K1876)*BETA_e,GAMMA,F1870,G1870,H1870,I1870,J1870,K1870,dt,STAGE)</f>
        <v>13625902.951512299</v>
      </c>
      <c r="G1871">
        <v>2.6804494618632133E-2</v>
      </c>
      <c r="H1871">
        <v>9399502.7819550633</v>
      </c>
      <c r="I1871">
        <v>0.26683938274127006</v>
      </c>
      <c r="J1871">
        <v>2581919.6132561374</v>
      </c>
      <c r="K1871">
        <v>9.1348712293353576E-2</v>
      </c>
      <c r="L1871">
        <f t="shared" si="537"/>
        <v>2132521.0216832059</v>
      </c>
      <c r="M1871" cm="1">
        <f t="array" ref="M1871">NewI((1-'Parameters-x'!K1877)*BETA_c,F1871,C1871)</f>
        <v>1.5604367177477565E-3</v>
      </c>
      <c r="N1871">
        <f t="shared" si="538"/>
        <v>67100324.951205552</v>
      </c>
      <c r="O1871" cm="1">
        <f t="array" ref="O1871">NewI((1-'Parameters-x'!K1877)*BETA_a,H1871,C1871)</f>
        <v>1.5521586627585928E-2</v>
      </c>
      <c r="P1871">
        <f t="shared" si="539"/>
        <v>32603321.295395151</v>
      </c>
      <c r="Q1871" cm="1">
        <f t="array" ref="Q1871">NewI((1-'Parameters-x'!K1877)*BETA_e,J1871,C1871)</f>
        <v>5.3117855116265921E-3</v>
      </c>
      <c r="S1871" s="2">
        <f t="shared" si="540"/>
        <v>25607933.121668886</v>
      </c>
      <c r="T1871" s="6">
        <f t="shared" si="541"/>
        <v>104.80720530819094</v>
      </c>
      <c r="U1871" s="2">
        <f t="shared" si="542"/>
        <v>101835455.07112581</v>
      </c>
      <c r="V1871" s="4">
        <f t="shared" si="543"/>
        <v>6.0965771453542636</v>
      </c>
      <c r="W1871">
        <f t="array" ref="W1871:AB1871">rk((1-'Parameters-x'!L1876)*BETA_c,(1-'Parameters-x'!L1876)*BETA_a,(1-'Parameters-x'!L1876)*BETA_e,GAMMA,W1870,X1870,Y1870,Z1870,AA1870,AB1870,dt,STAGE)</f>
        <v>13625945.301373728</v>
      </c>
      <c r="X1871">
        <v>7.2493554716069637</v>
      </c>
      <c r="Y1871">
        <v>9399924.0427110419</v>
      </c>
      <c r="Z1871">
        <v>72.628405538121399</v>
      </c>
      <c r="AA1871">
        <v>2582063.7775841178</v>
      </c>
      <c r="AB1871">
        <v>24.929444298462585</v>
      </c>
      <c r="AC1871">
        <f t="shared" si="544"/>
        <v>2132471.4492708007</v>
      </c>
      <c r="AD1871" cm="1">
        <f t="array" ref="AD1871">NewI((1-'Parameters-x'!L1877)*BETA_c,W1871,T1871)</f>
        <v>0.42480173423411577</v>
      </c>
      <c r="AE1871">
        <f t="shared" si="545"/>
        <v>67099831.328883417</v>
      </c>
      <c r="AF1871" cm="1">
        <f t="array" ref="AF1871">NewI((1-'Parameters-x'!L1877)*BETA_a,Y1871,T1871)</f>
        <v>4.2256580199317053</v>
      </c>
      <c r="AG1871">
        <f t="shared" si="546"/>
        <v>32603152.292971585</v>
      </c>
      <c r="AH1871" cm="1">
        <f t="array" ref="AH1871">NewI((1-'Parameters-x'!L1877)*BETA_e,AA1871,T1871)</f>
        <v>1.4461173911884424</v>
      </c>
    </row>
    <row r="1872" spans="1:34" x14ac:dyDescent="0.55000000000000004">
      <c r="A1872">
        <f t="shared" si="532"/>
        <v>186.79999999999367</v>
      </c>
      <c r="B1872" s="2">
        <f t="shared" si="533"/>
        <v>25607325.344500851</v>
      </c>
      <c r="C1872" s="6">
        <f t="shared" si="534"/>
        <v>0.37925448298119202</v>
      </c>
      <c r="D1872" s="2">
        <f t="shared" si="535"/>
        <v>101836167.27624467</v>
      </c>
      <c r="E1872" s="6">
        <f t="shared" si="536"/>
        <v>2.2060041223890603E-2</v>
      </c>
      <c r="F1872">
        <f t="array" ref="F1872:K1872">rk((1-'Parameters-x'!K1877)*BETA_c,(1-'Parameters-x'!K1877)*BETA_a,(1-'Parameters-x'!K1877)*BETA_e,GAMMA,F1871,G1871,H1871,I1871,J1871,K1871,dt,STAGE)</f>
        <v>13625902.951357422</v>
      </c>
      <c r="G1872">
        <v>2.6405116135472601E-2</v>
      </c>
      <c r="H1872">
        <v>9399502.7804144993</v>
      </c>
      <c r="I1872">
        <v>0.26286232299368428</v>
      </c>
      <c r="J1872">
        <v>2581919.6127289268</v>
      </c>
      <c r="K1872">
        <v>8.9987043852035167E-2</v>
      </c>
      <c r="L1872">
        <f t="shared" si="537"/>
        <v>2132521.0222374615</v>
      </c>
      <c r="M1872" cm="1">
        <f t="array" ref="M1872">NewI((1-'Parameters-x'!K1878)*BETA_c,F1872,C1872)</f>
        <v>1.5371792510099351E-3</v>
      </c>
      <c r="N1872">
        <f t="shared" si="538"/>
        <v>67100324.956723176</v>
      </c>
      <c r="O1872" cm="1">
        <f t="array" ref="O1872">NewI((1-'Parameters-x'!K1878)*BETA_a,H1872,C1872)</f>
        <v>1.5290245757275172E-2</v>
      </c>
      <c r="P1872">
        <f t="shared" si="539"/>
        <v>32603321.297284029</v>
      </c>
      <c r="Q1872" cm="1">
        <f t="array" ref="Q1872">NewI((1-'Parameters-x'!K1878)*BETA_e,J1872,C1872)</f>
        <v>5.2326162156054951E-3</v>
      </c>
      <c r="S1872" s="2">
        <f t="shared" si="540"/>
        <v>25607932.516565789</v>
      </c>
      <c r="T1872" s="6">
        <f t="shared" si="541"/>
        <v>103.24513722942594</v>
      </c>
      <c r="U1872" s="2">
        <f t="shared" si="542"/>
        <v>101835457.23829697</v>
      </c>
      <c r="V1872" s="4">
        <f t="shared" si="543"/>
        <v>6.0057122432538783</v>
      </c>
      <c r="W1872">
        <f t="array" ref="W1872:AB1872">rk((1-'Parameters-x'!L1877)*BETA_c,(1-'Parameters-x'!L1877)*BETA_a,(1-'Parameters-x'!L1877)*BETA_e,GAMMA,W1871,X1871,Y1871,Z1871,AA1871,AB1871,dt,STAGE)</f>
        <v>13625945.259210913</v>
      </c>
      <c r="X1872">
        <v>7.1416151399129486</v>
      </c>
      <c r="Y1872">
        <v>9399923.6233021356</v>
      </c>
      <c r="Z1872">
        <v>71.546025669126166</v>
      </c>
      <c r="AA1872">
        <v>2582063.6340527409</v>
      </c>
      <c r="AB1872">
        <v>24.557496420386823</v>
      </c>
      <c r="AC1872">
        <f t="shared" si="544"/>
        <v>2132471.5991739477</v>
      </c>
      <c r="AD1872" cm="1">
        <f t="array" ref="AD1872">NewI((1-'Parameters-x'!L1878)*BETA_c,W1872,T1872)</f>
        <v>0.41847040078607606</v>
      </c>
      <c r="AE1872">
        <f t="shared" si="545"/>
        <v>67099832.830672197</v>
      </c>
      <c r="AF1872" cm="1">
        <f t="array" ref="AF1872">NewI((1-'Parameters-x'!L1878)*BETA_a,Y1872,T1872)</f>
        <v>4.1626777605943168</v>
      </c>
      <c r="AG1872">
        <f t="shared" si="546"/>
        <v>32603152.808450837</v>
      </c>
      <c r="AH1872" cm="1">
        <f t="array" ref="AH1872">NewI((1-'Parameters-x'!L1878)*BETA_e,AA1872,T1872)</f>
        <v>1.4245640818734855</v>
      </c>
    </row>
    <row r="1873" spans="1:34" x14ac:dyDescent="0.55000000000000004">
      <c r="A1873">
        <f t="shared" si="532"/>
        <v>186.89999999999367</v>
      </c>
      <c r="B1873" s="2">
        <f t="shared" si="533"/>
        <v>25607325.342311323</v>
      </c>
      <c r="C1873" s="6">
        <f t="shared" si="534"/>
        <v>0.373601899690434</v>
      </c>
      <c r="D1873" s="2">
        <f t="shared" si="535"/>
        <v>101836167.28408676</v>
      </c>
      <c r="E1873" s="6">
        <f t="shared" si="536"/>
        <v>2.1731248217259875E-2</v>
      </c>
      <c r="F1873">
        <f t="array" ref="F1873:K1873">rk((1-'Parameters-x'!K1878)*BETA_c,(1-'Parameters-x'!K1878)*BETA_a,(1-'Parameters-x'!K1878)*BETA_e,GAMMA,F1872,G1872,H1872,I1872,J1872,K1872,dt,STAGE)</f>
        <v>13625902.951204855</v>
      </c>
      <c r="G1873">
        <v>2.6011687533134421E-2</v>
      </c>
      <c r="H1873">
        <v>9399502.7788968962</v>
      </c>
      <c r="I1873">
        <v>0.25894453840756704</v>
      </c>
      <c r="J1873">
        <v>2581919.6122095743</v>
      </c>
      <c r="K1873">
        <v>8.8645673749732534E-2</v>
      </c>
      <c r="L1873">
        <f t="shared" si="537"/>
        <v>2132521.0227834573</v>
      </c>
      <c r="M1873" cm="1">
        <f t="array" ref="M1873">NewI((1-'Parameters-x'!K1879)*BETA_c,F1873,C1873)</f>
        <v>1.5142684242550675E-3</v>
      </c>
      <c r="N1873">
        <f t="shared" si="538"/>
        <v>67100324.962158561</v>
      </c>
      <c r="O1873" cm="1">
        <f t="array" ref="O1873">NewI((1-'Parameters-x'!K1879)*BETA_a,H1873,C1873)</f>
        <v>1.50623528977839E-2</v>
      </c>
      <c r="P1873">
        <f t="shared" si="539"/>
        <v>32603321.299144752</v>
      </c>
      <c r="Q1873" cm="1">
        <f t="array" ref="Q1873">NewI((1-'Parameters-x'!K1879)*BETA_e,J1873,C1873)</f>
        <v>5.1546268952209059E-3</v>
      </c>
      <c r="S1873" s="2">
        <f t="shared" si="540"/>
        <v>25607931.920481298</v>
      </c>
      <c r="T1873" s="6">
        <f t="shared" si="541"/>
        <v>101.70635050758207</v>
      </c>
      <c r="U1873" s="2">
        <f t="shared" si="542"/>
        <v>101835459.3731682</v>
      </c>
      <c r="V1873" s="4">
        <f t="shared" si="543"/>
        <v>5.9162016166486042</v>
      </c>
      <c r="W1873">
        <f t="array" ref="W1873:AB1873">rk((1-'Parameters-x'!L1878)*BETA_c,(1-'Parameters-x'!L1878)*BETA_a,(1-'Parameters-x'!L1878)*BETA_e,GAMMA,W1872,X1872,Y1872,Z1872,AA1872,AB1872,dt,STAGE)</f>
        <v>13625945.217676502</v>
      </c>
      <c r="X1873">
        <v>7.0354742923346834</v>
      </c>
      <c r="Y1873">
        <v>9399923.2101442032</v>
      </c>
      <c r="Z1873">
        <v>70.47977596303889</v>
      </c>
      <c r="AA1873">
        <v>2582063.4926605928</v>
      </c>
      <c r="AB1873">
        <v>24.191100252208507</v>
      </c>
      <c r="AC1873">
        <f t="shared" si="544"/>
        <v>2132471.7468492058</v>
      </c>
      <c r="AD1873" cm="1">
        <f t="array" ref="AD1873">NewI((1-'Parameters-x'!L1879)*BETA_c,W1873,T1873)</f>
        <v>0.41223343076280516</v>
      </c>
      <c r="AE1873">
        <f t="shared" si="545"/>
        <v>67099834.310079828</v>
      </c>
      <c r="AF1873" cm="1">
        <f t="array" ref="AF1873">NewI((1-'Parameters-x'!L1879)*BETA_a,Y1873,T1873)</f>
        <v>4.1006361764019532</v>
      </c>
      <c r="AG1873">
        <f t="shared" si="546"/>
        <v>32603153.316239156</v>
      </c>
      <c r="AH1873" cm="1">
        <f t="array" ref="AH1873">NewI((1-'Parameters-x'!L1879)*BETA_e,AA1873,T1873)</f>
        <v>1.4033320094838455</v>
      </c>
    </row>
    <row r="1874" spans="1:34" x14ac:dyDescent="0.55000000000000004">
      <c r="A1874">
        <f t="shared" si="532"/>
        <v>186.99999999999366</v>
      </c>
      <c r="B1874" s="2">
        <f t="shared" si="533"/>
        <v>25607325.340154439</v>
      </c>
      <c r="C1874" s="6">
        <f t="shared" si="534"/>
        <v>0.3680335651011773</v>
      </c>
      <c r="D1874" s="2">
        <f t="shared" si="535"/>
        <v>101836167.291812</v>
      </c>
      <c r="E1874" s="6">
        <f t="shared" si="536"/>
        <v>2.1407355692944836E-2</v>
      </c>
      <c r="F1874">
        <f t="array" ref="F1874:K1874">rk((1-'Parameters-x'!K1879)*BETA_c,(1-'Parameters-x'!K1879)*BETA_a,(1-'Parameters-x'!K1879)*BETA_e,GAMMA,F1873,G1873,H1873,I1873,J1873,K1873,dt,STAGE)</f>
        <v>13625902.951054562</v>
      </c>
      <c r="G1874">
        <v>2.5624120186283954E-2</v>
      </c>
      <c r="H1874">
        <v>9399502.777401913</v>
      </c>
      <c r="I1874">
        <v>0.25508514553445499</v>
      </c>
      <c r="J1874">
        <v>2581919.611697963</v>
      </c>
      <c r="K1874">
        <v>8.7324299380438355E-2</v>
      </c>
      <c r="L1874">
        <f t="shared" si="537"/>
        <v>2132521.023321318</v>
      </c>
      <c r="M1874" cm="1">
        <f t="array" ref="M1874">NewI((1-'Parameters-x'!K1880)*BETA_c,F1874,C1874)</f>
        <v>1.4916990710014239E-3</v>
      </c>
      <c r="N1874">
        <f t="shared" si="538"/>
        <v>67100324.967512943</v>
      </c>
      <c r="O1874" cm="1">
        <f t="array" ref="O1874">NewI((1-'Parameters-x'!K1880)*BETA_a,H1874,C1874)</f>
        <v>1.4837856658371042E-2</v>
      </c>
      <c r="P1874">
        <f t="shared" si="539"/>
        <v>32603321.300977737</v>
      </c>
      <c r="Q1874" cm="1">
        <f t="array" ref="Q1874">NewI((1-'Parameters-x'!K1880)*BETA_e,J1874,C1874)</f>
        <v>5.0777999635723712E-3</v>
      </c>
      <c r="S1874" s="2">
        <f t="shared" si="540"/>
        <v>25607931.333280995</v>
      </c>
      <c r="T1874" s="6">
        <f t="shared" si="541"/>
        <v>100.19049815369999</v>
      </c>
      <c r="U1874" s="2">
        <f t="shared" si="542"/>
        <v>101835461.47622085</v>
      </c>
      <c r="V1874" s="4">
        <f t="shared" si="543"/>
        <v>5.8280250809730969</v>
      </c>
      <c r="W1874">
        <f t="array" ref="W1874:AB1874">rk((1-'Parameters-x'!L1879)*BETA_c,(1-'Parameters-x'!L1879)*BETA_a,(1-'Parameters-x'!L1879)*BETA_e,GAMMA,W1873,X1873,Y1873,Z1873,AA1873,AB1873,dt,STAGE)</f>
        <v>13625945.176761128</v>
      </c>
      <c r="X1874">
        <v>6.9309092197162432</v>
      </c>
      <c r="Y1874">
        <v>9399922.8031440787</v>
      </c>
      <c r="Z1874">
        <v>69.42941605115243</v>
      </c>
      <c r="AA1874">
        <v>2582063.3533757906</v>
      </c>
      <c r="AB1874">
        <v>23.830172882831317</v>
      </c>
      <c r="AC1874">
        <f t="shared" si="544"/>
        <v>2132471.8923296523</v>
      </c>
      <c r="AD1874" cm="1">
        <f t="array" ref="AD1874">NewI((1-'Parameters-x'!L1880)*BETA_c,W1874,T1874)</f>
        <v>0.4060894177560313</v>
      </c>
      <c r="AE1874">
        <f t="shared" si="545"/>
        <v>67099835.767439865</v>
      </c>
      <c r="AF1874" cm="1">
        <f t="array" ref="AF1874">NewI((1-'Parameters-x'!L1880)*BETA_a,Y1874,T1874)</f>
        <v>4.0395192770318866</v>
      </c>
      <c r="AG1874">
        <f t="shared" si="546"/>
        <v>32603153.816451326</v>
      </c>
      <c r="AH1874" cm="1">
        <f t="array" ref="AH1874">NewI((1-'Parameters-x'!L1880)*BETA_e,AA1874,T1874)</f>
        <v>1.382416386185179</v>
      </c>
    </row>
    <row r="1875" spans="1:34" x14ac:dyDescent="0.55000000000000004">
      <c r="A1875">
        <f t="shared" si="532"/>
        <v>187.09999999999366</v>
      </c>
      <c r="B1875" s="2">
        <f t="shared" si="533"/>
        <v>25607325.338029698</v>
      </c>
      <c r="C1875" s="6">
        <f t="shared" si="534"/>
        <v>0.36254822353203114</v>
      </c>
      <c r="D1875" s="2">
        <f t="shared" si="535"/>
        <v>101836167.29942209</v>
      </c>
      <c r="E1875" s="6">
        <f t="shared" si="536"/>
        <v>2.1088290611900408E-2</v>
      </c>
      <c r="F1875">
        <f t="array" ref="F1875:K1875">rk((1-'Parameters-x'!K1880)*BETA_c,(1-'Parameters-x'!K1880)*BETA_a,(1-'Parameters-x'!K1880)*BETA_e,GAMMA,F1874,G1874,H1874,I1874,J1874,K1874,dt,STAGE)</f>
        <v>13625902.950906506</v>
      </c>
      <c r="G1875">
        <v>2.5242326789378131E-2</v>
      </c>
      <c r="H1875">
        <v>9399502.7759292126</v>
      </c>
      <c r="I1875">
        <v>0.2512832740928807</v>
      </c>
      <c r="J1875">
        <v>2581919.6111939764</v>
      </c>
      <c r="K1875">
        <v>8.6022622649772271E-2</v>
      </c>
      <c r="L1875">
        <f t="shared" si="537"/>
        <v>2132521.0238511674</v>
      </c>
      <c r="M1875" cm="1">
        <f t="array" ref="M1875">NewI((1-'Parameters-x'!K1881)*BETA_c,F1875,C1875)</f>
        <v>1.4694661017708927E-3</v>
      </c>
      <c r="N1875">
        <f t="shared" si="538"/>
        <v>67100324.972787514</v>
      </c>
      <c r="O1875" cm="1">
        <f t="array" ref="O1875">NewI((1-'Parameters-x'!K1881)*BETA_a,H1875,C1875)</f>
        <v>1.4616706414246809E-2</v>
      </c>
      <c r="P1875">
        <f t="shared" si="539"/>
        <v>32603321.3027834</v>
      </c>
      <c r="Q1875" cm="1">
        <f t="array" ref="Q1875">NewI((1-'Parameters-x'!K1881)*BETA_e,J1875,C1875)</f>
        <v>5.0021180958827079E-3</v>
      </c>
      <c r="S1875" s="2">
        <f t="shared" si="540"/>
        <v>25607930.754832476</v>
      </c>
      <c r="T1875" s="6">
        <f t="shared" si="541"/>
        <v>98.697238350374832</v>
      </c>
      <c r="U1875" s="2">
        <f t="shared" si="542"/>
        <v>101835463.54792918</v>
      </c>
      <c r="V1875" s="4">
        <f t="shared" si="543"/>
        <v>5.741162752501479</v>
      </c>
      <c r="W1875">
        <f t="array" ref="W1875:AB1875">rk((1-'Parameters-x'!L1880)*BETA_c,(1-'Parameters-x'!L1880)*BETA_a,(1-'Parameters-x'!L1880)*BETA_e,GAMMA,W1874,X1874,Y1874,Z1874,AA1874,AB1874,dt,STAGE)</f>
        <v>13625945.136455566</v>
      </c>
      <c r="X1875">
        <v>6.8278965635902624</v>
      </c>
      <c r="Y1875">
        <v>9399922.402209986</v>
      </c>
      <c r="Z1875">
        <v>68.394709146458055</v>
      </c>
      <c r="AA1875">
        <v>2582063.2161669247</v>
      </c>
      <c r="AB1875">
        <v>23.474632640326522</v>
      </c>
      <c r="AC1875">
        <f t="shared" si="544"/>
        <v>2132472.0356478705</v>
      </c>
      <c r="AD1875" cm="1">
        <f t="array" ref="AD1875">NewI((1-'Parameters-x'!L1881)*BETA_c,W1875,T1875)</f>
        <v>0.40003697631875107</v>
      </c>
      <c r="AE1875">
        <f t="shared" si="545"/>
        <v>67099837.20308087</v>
      </c>
      <c r="AF1875" cm="1">
        <f t="array" ref="AF1875">NewI((1-'Parameters-x'!L1881)*BETA_a,Y1875,T1875)</f>
        <v>3.9793132806792242</v>
      </c>
      <c r="AG1875">
        <f t="shared" si="546"/>
        <v>32603154.309200436</v>
      </c>
      <c r="AH1875" cm="1">
        <f t="array" ref="AH1875">NewI((1-'Parameters-x'!L1881)*BETA_e,AA1875,T1875)</f>
        <v>1.3618124955035038</v>
      </c>
    </row>
    <row r="1876" spans="1:34" x14ac:dyDescent="0.55000000000000004">
      <c r="A1876">
        <f t="shared" si="532"/>
        <v>187.19999999999365</v>
      </c>
      <c r="B1876" s="2">
        <f t="shared" si="533"/>
        <v>25607325.335936617</v>
      </c>
      <c r="C1876" s="6">
        <f t="shared" si="534"/>
        <v>0.35714463801685736</v>
      </c>
      <c r="D1876" s="2">
        <f t="shared" si="535"/>
        <v>101836167.30691874</v>
      </c>
      <c r="E1876" s="6">
        <f t="shared" si="536"/>
        <v>2.0773981023689103E-2</v>
      </c>
      <c r="F1876">
        <f t="array" ref="F1876:K1876">rk((1-'Parameters-x'!K1881)*BETA_c,(1-'Parameters-x'!K1881)*BETA_a,(1-'Parameters-x'!K1881)*BETA_e,GAMMA,F1875,G1875,H1875,I1875,J1875,K1875,dt,STAGE)</f>
        <v>13625902.950760655</v>
      </c>
      <c r="G1876">
        <v>2.4866221337016832E-2</v>
      </c>
      <c r="H1876">
        <v>9399502.7744784616</v>
      </c>
      <c r="I1876">
        <v>0.24753806677213289</v>
      </c>
      <c r="J1876">
        <v>2581919.6106975018</v>
      </c>
      <c r="K1876">
        <v>8.4740349907707652E-2</v>
      </c>
      <c r="L1876">
        <f t="shared" si="537"/>
        <v>2132521.0243731234</v>
      </c>
      <c r="M1876" cm="1">
        <f t="array" ref="M1876">NewI((1-'Parameters-x'!K1882)*BETA_c,F1876,C1876)</f>
        <v>1.4475645029412847E-3</v>
      </c>
      <c r="N1876">
        <f t="shared" si="538"/>
        <v>67100324.977983467</v>
      </c>
      <c r="O1876" cm="1">
        <f t="array" ref="O1876">NewI((1-'Parameters-x'!K1882)*BETA_a,H1876,C1876)</f>
        <v>1.4398852295156609E-2</v>
      </c>
      <c r="P1876">
        <f t="shared" si="539"/>
        <v>32603321.304562151</v>
      </c>
      <c r="Q1876" cm="1">
        <f t="array" ref="Q1876">NewI((1-'Parameters-x'!K1882)*BETA_e,J1876,C1876)</f>
        <v>4.9275642255912078E-3</v>
      </c>
      <c r="S1876" s="2">
        <f t="shared" si="540"/>
        <v>25607930.185005292</v>
      </c>
      <c r="T1876" s="6">
        <f t="shared" si="541"/>
        <v>97.22623437467972</v>
      </c>
      <c r="U1876" s="2">
        <f t="shared" si="542"/>
        <v>101835465.58876032</v>
      </c>
      <c r="V1876" s="4">
        <f t="shared" si="543"/>
        <v>5.6555950438634355</v>
      </c>
      <c r="W1876">
        <f t="array" ref="W1876:AB1876">rk((1-'Parameters-x'!L1881)*BETA_c,(1-'Parameters-x'!L1881)*BETA_a,(1-'Parameters-x'!L1881)*BETA_e,GAMMA,W1875,X1875,Y1875,Z1875,AA1875,AB1875,dt,STAGE)</f>
        <v>13625945.096750727</v>
      </c>
      <c r="X1876">
        <v>6.7264133110063904</v>
      </c>
      <c r="Y1876">
        <v>9399922.0072515123</v>
      </c>
      <c r="Z1876">
        <v>67.375421990279989</v>
      </c>
      <c r="AA1876">
        <v>2582063.081003055</v>
      </c>
      <c r="AB1876">
        <v>23.124399073393331</v>
      </c>
      <c r="AC1876">
        <f t="shared" si="544"/>
        <v>2132472.1768359621</v>
      </c>
      <c r="AD1876" cm="1">
        <f t="array" ref="AD1876">NewI((1-'Parameters-x'!L1882)*BETA_c,W1876,T1876)</f>
        <v>0.39407474165282286</v>
      </c>
      <c r="AE1876">
        <f t="shared" si="545"/>
        <v>67099838.617326491</v>
      </c>
      <c r="AF1876" cm="1">
        <f t="array" ref="AF1876">NewI((1-'Parameters-x'!L1882)*BETA_a,Y1876,T1876)</f>
        <v>3.9200046109490221</v>
      </c>
      <c r="AG1876">
        <f t="shared" si="546"/>
        <v>32603154.794597872</v>
      </c>
      <c r="AH1876" cm="1">
        <f t="array" ref="AH1876">NewI((1-'Parameters-x'!L1882)*BETA_e,AA1876,T1876)</f>
        <v>1.3415156912615902</v>
      </c>
    </row>
    <row r="1877" spans="1:34" x14ac:dyDescent="0.55000000000000004">
      <c r="A1877">
        <f t="shared" si="532"/>
        <v>187.29999999999364</v>
      </c>
      <c r="B1877" s="2">
        <f t="shared" si="533"/>
        <v>25607325.333874736</v>
      </c>
      <c r="C1877" s="6">
        <f t="shared" si="534"/>
        <v>0.35182159002582991</v>
      </c>
      <c r="D1877" s="2">
        <f t="shared" si="535"/>
        <v>101836167.31430367</v>
      </c>
      <c r="E1877" s="6">
        <f t="shared" si="536"/>
        <v>2.0464356050255924E-2</v>
      </c>
      <c r="F1877">
        <f t="array" ref="F1877:K1877">rk((1-'Parameters-x'!K1882)*BETA_c,(1-'Parameters-x'!K1882)*BETA_a,(1-'Parameters-x'!K1882)*BETA_e,GAMMA,F1876,G1876,H1876,I1876,J1876,K1876,dt,STAGE)</f>
        <v>13625902.950616978</v>
      </c>
      <c r="G1877">
        <v>2.4495719104587609E-2</v>
      </c>
      <c r="H1877">
        <v>9399502.7730493341</v>
      </c>
      <c r="I1877">
        <v>0.24384867903894061</v>
      </c>
      <c r="J1877">
        <v>2581919.6102084271</v>
      </c>
      <c r="K1877">
        <v>8.3477191882301682E-2</v>
      </c>
      <c r="L1877">
        <f t="shared" si="537"/>
        <v>2132521.0248873029</v>
      </c>
      <c r="M1877" cm="1">
        <f t="array" ref="M1877">NewI((1-'Parameters-x'!K1883)*BETA_c,F1877,C1877)</f>
        <v>1.425989335615741E-3</v>
      </c>
      <c r="N1877">
        <f t="shared" si="538"/>
        <v>67100324.983101986</v>
      </c>
      <c r="O1877" cm="1">
        <f t="array" ref="O1877">NewI((1-'Parameters-x'!K1883)*BETA_a,H1877,C1877)</f>
        <v>1.4184245174135128E-2</v>
      </c>
      <c r="P1877">
        <f t="shared" si="539"/>
        <v>32603321.306314383</v>
      </c>
      <c r="Q1877" cm="1">
        <f t="array" ref="Q1877">NewI((1-'Parameters-x'!K1883)*BETA_e,J1877,C1877)</f>
        <v>4.8541215405050551E-3</v>
      </c>
      <c r="S1877" s="2">
        <f t="shared" si="540"/>
        <v>25607929.623670954</v>
      </c>
      <c r="T1877" s="6">
        <f t="shared" si="541"/>
        <v>95.777154522237709</v>
      </c>
      <c r="U1877" s="2">
        <f t="shared" si="542"/>
        <v>101835467.59917453</v>
      </c>
      <c r="V1877" s="4">
        <f t="shared" si="543"/>
        <v>5.5713026596271416</v>
      </c>
      <c r="W1877">
        <f t="array" ref="W1877:AB1877">rk((1-'Parameters-x'!L1882)*BETA_c,(1-'Parameters-x'!L1882)*BETA_a,(1-'Parameters-x'!L1882)*BETA_e,GAMMA,W1876,X1876,Y1876,Z1876,AA1876,AB1876,dt,STAGE)</f>
        <v>13625945.057637656</v>
      </c>
      <c r="X1877">
        <v>6.6264367894356901</v>
      </c>
      <c r="Y1877">
        <v>9399921.618179597</v>
      </c>
      <c r="Z1877">
        <v>66.371324799705036</v>
      </c>
      <c r="AA1877">
        <v>2582062.9478537026</v>
      </c>
      <c r="AB1877">
        <v>22.779392933096986</v>
      </c>
      <c r="AC1877">
        <f t="shared" si="544"/>
        <v>2132472.3159255544</v>
      </c>
      <c r="AD1877" cm="1">
        <f t="array" ref="AD1877">NewI((1-'Parameters-x'!L1883)*BETA_c,W1877,T1877)</f>
        <v>0.38820136930121557</v>
      </c>
      <c r="AE1877">
        <f t="shared" si="545"/>
        <v>67099840.010495603</v>
      </c>
      <c r="AF1877" cm="1">
        <f t="array" ref="AF1877">NewI((1-'Parameters-x'!L1883)*BETA_a,Y1877,T1877)</f>
        <v>3.861579893794727</v>
      </c>
      <c r="AG1877">
        <f t="shared" si="546"/>
        <v>32603155.272753365</v>
      </c>
      <c r="AH1877" cm="1">
        <f t="array" ref="AH1877">NewI((1-'Parameters-x'!L1883)*BETA_e,AA1877,T1877)</f>
        <v>1.3215213965311989</v>
      </c>
    </row>
    <row r="1878" spans="1:34" x14ac:dyDescent="0.55000000000000004">
      <c r="A1878">
        <f t="shared" si="532"/>
        <v>187.39999999999364</v>
      </c>
      <c r="B1878" s="2">
        <f t="shared" si="533"/>
        <v>25607325.331843596</v>
      </c>
      <c r="C1878" s="6">
        <f t="shared" si="534"/>
        <v>0.34657787919065103</v>
      </c>
      <c r="D1878" s="2">
        <f t="shared" si="535"/>
        <v>101836167.32157853</v>
      </c>
      <c r="E1878" s="6">
        <f t="shared" si="536"/>
        <v>2.0159345869945052E-2</v>
      </c>
      <c r="F1878">
        <f t="array" ref="F1878:K1878">rk((1-'Parameters-x'!K1883)*BETA_c,(1-'Parameters-x'!K1883)*BETA_a,(1-'Parameters-x'!K1883)*BETA_e,GAMMA,F1877,G1877,H1877,I1877,J1877,K1877,dt,STAGE)</f>
        <v>13625902.950475445</v>
      </c>
      <c r="G1878">
        <v>2.4130736629198443E-2</v>
      </c>
      <c r="H1878">
        <v>9399502.7716415077</v>
      </c>
      <c r="I1878">
        <v>0.24021427894703884</v>
      </c>
      <c r="J1878">
        <v>2581919.6097266413</v>
      </c>
      <c r="K1878">
        <v>8.2232863614413745E-2</v>
      </c>
      <c r="L1878">
        <f t="shared" si="537"/>
        <v>2132521.0253938185</v>
      </c>
      <c r="M1878" cm="1">
        <f t="array" ref="M1878">NewI((1-'Parameters-x'!K1884)*BETA_c,F1878,C1878)</f>
        <v>1.4047357345089919E-3</v>
      </c>
      <c r="N1878">
        <f t="shared" si="538"/>
        <v>67100324.988144211</v>
      </c>
      <c r="O1878" cm="1">
        <f t="array" ref="O1878">NewI((1-'Parameters-x'!K1884)*BETA_a,H1878,C1878)</f>
        <v>1.3972836656427958E-2</v>
      </c>
      <c r="P1878">
        <f t="shared" si="539"/>
        <v>32603321.308040496</v>
      </c>
      <c r="Q1878" cm="1">
        <f t="array" ref="Q1878">NewI((1-'Parameters-x'!K1884)*BETA_e,J1878,C1878)</f>
        <v>4.7817734790081027E-3</v>
      </c>
      <c r="S1878" s="2">
        <f t="shared" si="540"/>
        <v>25607929.070702888</v>
      </c>
      <c r="T1878" s="6">
        <f t="shared" si="541"/>
        <v>94.34967203242563</v>
      </c>
      <c r="U1878" s="2">
        <f t="shared" si="542"/>
        <v>101835469.57962507</v>
      </c>
      <c r="V1878" s="4">
        <f t="shared" si="543"/>
        <v>5.4882665919480367</v>
      </c>
      <c r="W1878">
        <f t="array" ref="W1878:AB1878">rk((1-'Parameters-x'!L1883)*BETA_c,(1-'Parameters-x'!L1883)*BETA_a,(1-'Parameters-x'!L1883)*BETA_e,GAMMA,W1877,X1877,Y1877,Z1877,AA1877,AB1877,dt,STAGE)</f>
        <v>13625945.019107535</v>
      </c>
      <c r="X1878">
        <v>6.5279446617498715</v>
      </c>
      <c r="Y1878">
        <v>9399921.2349065077</v>
      </c>
      <c r="Z1878">
        <v>65.382191215795245</v>
      </c>
      <c r="AA1878">
        <v>2582062.8166888426</v>
      </c>
      <c r="AB1878">
        <v>22.439536154880511</v>
      </c>
      <c r="AC1878">
        <f t="shared" si="544"/>
        <v>2132472.4529478028</v>
      </c>
      <c r="AD1878" cm="1">
        <f t="array" ref="AD1878">NewI((1-'Parameters-x'!L1884)*BETA_c,W1878,T1878)</f>
        <v>0.38241553484484497</v>
      </c>
      <c r="AE1878">
        <f t="shared" si="545"/>
        <v>67099841.382902272</v>
      </c>
      <c r="AF1878" cm="1">
        <f t="array" ref="AF1878">NewI((1-'Parameters-x'!L1884)*BETA_a,Y1878,T1878)</f>
        <v>3.8040259545022503</v>
      </c>
      <c r="AG1878">
        <f t="shared" si="546"/>
        <v>32603155.743775003</v>
      </c>
      <c r="AH1878" cm="1">
        <f t="array" ref="AH1878">NewI((1-'Parameters-x'!L1884)*BETA_e,AA1878,T1878)</f>
        <v>1.3018251026009409</v>
      </c>
    </row>
    <row r="1879" spans="1:34" x14ac:dyDescent="0.55000000000000004">
      <c r="A1879">
        <f t="shared" si="532"/>
        <v>187.49999999999363</v>
      </c>
      <c r="B1879" s="2">
        <f t="shared" si="533"/>
        <v>25607325.329842724</v>
      </c>
      <c r="C1879" s="6">
        <f t="shared" si="534"/>
        <v>0.34141232303386404</v>
      </c>
      <c r="D1879" s="2">
        <f t="shared" si="535"/>
        <v>101836167.32874495</v>
      </c>
      <c r="E1879" s="6">
        <f t="shared" si="536"/>
        <v>1.9858881701754816E-2</v>
      </c>
      <c r="F1879">
        <f t="array" ref="F1879:K1879">rk((1-'Parameters-x'!K1884)*BETA_c,(1-'Parameters-x'!K1884)*BETA_a,(1-'Parameters-x'!K1884)*BETA_e,GAMMA,F1878,G1878,H1878,I1878,J1878,K1878,dt,STAGE)</f>
        <v>13625902.950336022</v>
      </c>
      <c r="G1879">
        <v>2.3771191690894207E-2</v>
      </c>
      <c r="H1879">
        <v>9399502.7702546641</v>
      </c>
      <c r="I1879">
        <v>0.23663404694957238</v>
      </c>
      <c r="J1879">
        <v>2581919.6092520365</v>
      </c>
      <c r="K1879">
        <v>8.1007084393397419E-2</v>
      </c>
      <c r="L1879">
        <f t="shared" si="537"/>
        <v>2132521.0258927862</v>
      </c>
      <c r="M1879" cm="1">
        <f t="array" ref="M1879">NewI((1-'Parameters-x'!K1885)*BETA_c,F1879,C1879)</f>
        <v>1.3837989068502155E-3</v>
      </c>
      <c r="N1879">
        <f t="shared" si="538"/>
        <v>67100324.99311129</v>
      </c>
      <c r="O1879" cm="1">
        <f t="array" ref="O1879">NewI((1-'Parameters-x'!K1885)*BETA_a,H1879,C1879)</f>
        <v>1.3764579068578428E-2</v>
      </c>
      <c r="P1879">
        <f t="shared" si="539"/>
        <v>32603321.309740879</v>
      </c>
      <c r="Q1879" cm="1">
        <f t="array" ref="Q1879">NewI((1-'Parameters-x'!K1885)*BETA_e,J1879,C1879)</f>
        <v>4.7105037263261741E-3</v>
      </c>
      <c r="S1879" s="2">
        <f t="shared" si="540"/>
        <v>25607928.525976386</v>
      </c>
      <c r="T1879" s="6">
        <f t="shared" si="541"/>
        <v>92.943465014692379</v>
      </c>
      <c r="U1879" s="2">
        <f t="shared" si="542"/>
        <v>101835471.5305586</v>
      </c>
      <c r="V1879" s="4">
        <f t="shared" si="543"/>
        <v>5.4064681162824311</v>
      </c>
      <c r="W1879">
        <f t="array" ref="W1879:AB1879">rk((1-'Parameters-x'!L1884)*BETA_c,(1-'Parameters-x'!L1884)*BETA_a,(1-'Parameters-x'!L1884)*BETA_e,GAMMA,W1878,X1878,Y1878,Z1878,AA1878,AB1878,dt,STAGE)</f>
        <v>13625944.981151676</v>
      </c>
      <c r="X1879">
        <v>6.4309149212742573</v>
      </c>
      <c r="Y1879">
        <v>9399920.8573458139</v>
      </c>
      <c r="Z1879">
        <v>64.407798252572235</v>
      </c>
      <c r="AA1879">
        <v>2582062.6874788972</v>
      </c>
      <c r="AB1879">
        <v>22.1047518408459</v>
      </c>
      <c r="AC1879">
        <f t="shared" si="544"/>
        <v>2132472.587933403</v>
      </c>
      <c r="AD1879" cm="1">
        <f t="array" ref="AD1879">NewI((1-'Parameters-x'!L1885)*BETA_c,W1879,T1879)</f>
        <v>0.37671593360392724</v>
      </c>
      <c r="AE1879">
        <f t="shared" si="545"/>
        <v>67099842.734855935</v>
      </c>
      <c r="AF1879" cm="1">
        <f t="array" ref="AF1879">NewI((1-'Parameters-x'!L1885)*BETA_a,Y1879,T1879)</f>
        <v>3.7473298147189862</v>
      </c>
      <c r="AG1879">
        <f t="shared" si="546"/>
        <v>32603156.207769264</v>
      </c>
      <c r="AH1879" cm="1">
        <f t="array" ref="AH1879">NewI((1-'Parameters-x'!L1885)*BETA_e,AA1879,T1879)</f>
        <v>1.2824223679595179</v>
      </c>
    </row>
    <row r="1880" spans="1:34" x14ac:dyDescent="0.55000000000000004">
      <c r="A1880">
        <f t="shared" si="532"/>
        <v>187.59999999999363</v>
      </c>
      <c r="B1880" s="2">
        <f t="shared" si="533"/>
        <v>25607325.327871673</v>
      </c>
      <c r="C1880" s="6">
        <f t="shared" si="534"/>
        <v>0.33632375670219966</v>
      </c>
      <c r="D1880" s="2">
        <f t="shared" si="535"/>
        <v>101836167.33580458</v>
      </c>
      <c r="E1880" s="6">
        <f t="shared" si="536"/>
        <v>1.9562895789827284E-2</v>
      </c>
      <c r="F1880">
        <f t="array" ref="F1880:K1880">rk((1-'Parameters-x'!K1885)*BETA_c,(1-'Parameters-x'!K1885)*BETA_a,(1-'Parameters-x'!K1885)*BETA_e,GAMMA,F1879,G1879,H1879,I1879,J1879,K1879,dt,STAGE)</f>
        <v>13625902.950198676</v>
      </c>
      <c r="G1880">
        <v>2.3417003294152642E-2</v>
      </c>
      <c r="H1880">
        <v>9399502.7688884903</v>
      </c>
      <c r="I1880">
        <v>0.23310717571429557</v>
      </c>
      <c r="J1880">
        <v>2581919.6087845056</v>
      </c>
      <c r="K1880">
        <v>7.9799577693751469E-2</v>
      </c>
      <c r="L1880">
        <f t="shared" si="537"/>
        <v>2132521.0263843201</v>
      </c>
      <c r="M1880" cm="1">
        <f t="array" ref="M1880">NewI((1-'Parameters-x'!K1886)*BETA_c,F1880,C1880)</f>
        <v>1.3631741313022494E-3</v>
      </c>
      <c r="N1880">
        <f t="shared" si="538"/>
        <v>67100324.998004332</v>
      </c>
      <c r="O1880" cm="1">
        <f t="array" ref="O1880">NewI((1-'Parameters-x'!K1886)*BETA_a,H1880,C1880)</f>
        <v>1.3559425447677029E-2</v>
      </c>
      <c r="P1880">
        <f t="shared" si="539"/>
        <v>32603321.311415918</v>
      </c>
      <c r="Q1880" cm="1">
        <f t="array" ref="Q1880">NewI((1-'Parameters-x'!K1886)*BETA_e,J1880,C1880)</f>
        <v>4.6402962108480043E-3</v>
      </c>
      <c r="S1880" s="2">
        <f t="shared" si="540"/>
        <v>25607927.989368625</v>
      </c>
      <c r="T1880" s="6">
        <f t="shared" si="541"/>
        <v>91.558216375975661</v>
      </c>
      <c r="U1880" s="2">
        <f t="shared" si="542"/>
        <v>101835473.452415</v>
      </c>
      <c r="V1880" s="4">
        <f t="shared" si="543"/>
        <v>5.3258887871650362</v>
      </c>
      <c r="W1880">
        <f t="array" ref="W1880:AB1880">rk((1-'Parameters-x'!L1885)*BETA_c,(1-'Parameters-x'!L1885)*BETA_a,(1-'Parameters-x'!L1885)*BETA_e,GAMMA,W1879,X1879,Y1879,Z1879,AA1879,AB1879,dt,STAGE)</f>
        <v>13625944.943761518</v>
      </c>
      <c r="X1880">
        <v>6.3353258869134228</v>
      </c>
      <c r="Y1880">
        <v>9399920.485412376</v>
      </c>
      <c r="Z1880">
        <v>63.447926246761433</v>
      </c>
      <c r="AA1880">
        <v>2582062.5601947298</v>
      </c>
      <c r="AB1880">
        <v>21.774964242300811</v>
      </c>
      <c r="AC1880">
        <f t="shared" si="544"/>
        <v>2132472.7209125948</v>
      </c>
      <c r="AD1880" cm="1">
        <f t="array" ref="AD1880">NewI((1-'Parameters-x'!L1886)*BETA_c,W1880,T1880)</f>
        <v>0.37110128034378481</v>
      </c>
      <c r="AE1880">
        <f t="shared" si="545"/>
        <v>67099844.06666138</v>
      </c>
      <c r="AF1880" cm="1">
        <f t="array" ref="AF1880">NewI((1-'Parameters-x'!L1886)*BETA_a,Y1880,T1880)</f>
        <v>3.6914786895271279</v>
      </c>
      <c r="AG1880">
        <f t="shared" si="546"/>
        <v>32603156.664841026</v>
      </c>
      <c r="AH1880" cm="1">
        <f t="array" ref="AH1880">NewI((1-'Parameters-x'!L1886)*BETA_e,AA1880,T1880)</f>
        <v>1.2633088172941238</v>
      </c>
    </row>
    <row r="1881" spans="1:34" x14ac:dyDescent="0.55000000000000004">
      <c r="A1881">
        <f t="shared" si="532"/>
        <v>187.69999999999362</v>
      </c>
      <c r="B1881" s="2">
        <f t="shared" si="533"/>
        <v>25607325.325929999</v>
      </c>
      <c r="C1881" s="6">
        <f t="shared" si="534"/>
        <v>0.33131103270389745</v>
      </c>
      <c r="D1881" s="2">
        <f t="shared" si="535"/>
        <v>101836167.34275898</v>
      </c>
      <c r="E1881" s="6">
        <f t="shared" si="536"/>
        <v>1.9271321388169057E-2</v>
      </c>
      <c r="F1881">
        <f t="array" ref="F1881:K1881">rk((1-'Parameters-x'!K1886)*BETA_c,(1-'Parameters-x'!K1886)*BETA_a,(1-'Parameters-x'!K1886)*BETA_e,GAMMA,F1880,G1880,H1880,I1880,J1880,K1880,dt,STAGE)</f>
        <v>13625902.950063378</v>
      </c>
      <c r="G1881">
        <v>2.3068091649655724E-2</v>
      </c>
      <c r="H1881">
        <v>9399502.7675426789</v>
      </c>
      <c r="I1881">
        <v>0.22963286994152604</v>
      </c>
      <c r="J1881">
        <v>2581919.6083239429</v>
      </c>
      <c r="K1881">
        <v>7.861007111271566E-2</v>
      </c>
      <c r="L1881">
        <f t="shared" si="537"/>
        <v>2132521.0268685305</v>
      </c>
      <c r="M1881" cm="1">
        <f t="array" ref="M1881">NewI((1-'Parameters-x'!K1887)*BETA_c,F1881,C1881)</f>
        <v>1.3428567568969122E-3</v>
      </c>
      <c r="N1881">
        <f t="shared" si="538"/>
        <v>67100325.002824455</v>
      </c>
      <c r="O1881" cm="1">
        <f t="array" ref="O1881">NewI((1-'Parameters-x'!K1887)*BETA_a,H1881,C1881)</f>
        <v>1.3357329530771105E-2</v>
      </c>
      <c r="P1881">
        <f t="shared" si="539"/>
        <v>32603321.313065987</v>
      </c>
      <c r="Q1881" cm="1">
        <f t="array" ref="Q1881">NewI((1-'Parameters-x'!K1887)*BETA_e,J1881,C1881)</f>
        <v>4.5711351005010394E-3</v>
      </c>
      <c r="S1881" s="2">
        <f t="shared" si="540"/>
        <v>25607927.460758597</v>
      </c>
      <c r="T1881" s="6">
        <f t="shared" si="541"/>
        <v>90.193613749200139</v>
      </c>
      <c r="U1881" s="2">
        <f t="shared" si="542"/>
        <v>101835475.34562765</v>
      </c>
      <c r="V1881" s="4">
        <f t="shared" si="543"/>
        <v>5.2465104340493927</v>
      </c>
      <c r="W1881">
        <f t="array" ref="W1881:AB1881">rk((1-'Parameters-x'!L1886)*BETA_c,(1-'Parameters-x'!L1886)*BETA_a,(1-'Parameters-x'!L1886)*BETA_e,GAMMA,W1880,X1880,Y1880,Z1880,AA1880,AB1880,dt,STAGE)</f>
        <v>13625944.906928631</v>
      </c>
      <c r="X1881">
        <v>6.2411561983484249</v>
      </c>
      <c r="Y1881">
        <v>9399920.1190223265</v>
      </c>
      <c r="Z1881">
        <v>62.502358808285017</v>
      </c>
      <c r="AA1881">
        <v>2582062.4348076382</v>
      </c>
      <c r="AB1881">
        <v>21.450098742566691</v>
      </c>
      <c r="AC1881">
        <f t="shared" si="544"/>
        <v>2132472.8519151709</v>
      </c>
      <c r="AD1881" cm="1">
        <f t="array" ref="AD1881">NewI((1-'Parameters-x'!L1887)*BETA_c,W1881,T1881)</f>
        <v>0.36557030898503523</v>
      </c>
      <c r="AE1881">
        <f t="shared" si="545"/>
        <v>67099845.378618866</v>
      </c>
      <c r="AF1881" cm="1">
        <f t="array" ref="AF1881">NewI((1-'Parameters-x'!L1887)*BETA_a,Y1881,T1881)</f>
        <v>3.6364599845605903</v>
      </c>
      <c r="AG1881">
        <f t="shared" si="546"/>
        <v>32603157.115093619</v>
      </c>
      <c r="AH1881" cm="1">
        <f t="array" ref="AH1881">NewI((1-'Parameters-x'!L1887)*BETA_e,AA1881,T1881)</f>
        <v>1.2444801405037675</v>
      </c>
    </row>
    <row r="1882" spans="1:34" x14ac:dyDescent="0.55000000000000004">
      <c r="A1882">
        <f t="shared" si="532"/>
        <v>187.79999999999362</v>
      </c>
      <c r="B1882" s="2">
        <f t="shared" si="533"/>
        <v>25607325.324017264</v>
      </c>
      <c r="C1882" s="6">
        <f t="shared" si="534"/>
        <v>0.32637302064994128</v>
      </c>
      <c r="D1882" s="2">
        <f t="shared" si="535"/>
        <v>101836167.3496097</v>
      </c>
      <c r="E1882" s="6">
        <f t="shared" si="536"/>
        <v>1.898409274559977E-2</v>
      </c>
      <c r="F1882">
        <f t="array" ref="F1882:K1882">rk((1-'Parameters-x'!K1887)*BETA_c,(1-'Parameters-x'!K1887)*BETA_a,(1-'Parameters-x'!K1887)*BETA_e,GAMMA,F1881,G1881,H1881,I1881,J1881,K1881,dt,STAGE)</f>
        <v>13625902.949930094</v>
      </c>
      <c r="G1882">
        <v>2.2724378156332214E-2</v>
      </c>
      <c r="H1882">
        <v>9399502.7662169263</v>
      </c>
      <c r="I1882">
        <v>0.22621034618481192</v>
      </c>
      <c r="J1882">
        <v>2581919.6078702444</v>
      </c>
      <c r="K1882">
        <v>7.743829630879713E-2</v>
      </c>
      <c r="L1882">
        <f t="shared" si="537"/>
        <v>2132521.0273455274</v>
      </c>
      <c r="M1882" cm="1">
        <f t="array" ref="M1882">NewI((1-'Parameters-x'!K1888)*BETA_c,F1882,C1882)</f>
        <v>1.3228422019861893E-3</v>
      </c>
      <c r="N1882">
        <f t="shared" si="538"/>
        <v>67100325.007572725</v>
      </c>
      <c r="O1882" cm="1">
        <f t="array" ref="O1882">NewI((1-'Parameters-x'!K1888)*BETA_a,H1882,C1882)</f>
        <v>1.3158245744432353E-2</v>
      </c>
      <c r="P1882">
        <f t="shared" si="539"/>
        <v>32603321.314691462</v>
      </c>
      <c r="Q1882" cm="1">
        <f t="array" ref="Q1882">NewI((1-'Parameters-x'!K1888)*BETA_e,J1882,C1882)</f>
        <v>4.5030047991812287E-3</v>
      </c>
      <c r="S1882" s="2">
        <f t="shared" si="540"/>
        <v>25607926.940027103</v>
      </c>
      <c r="T1882" s="6">
        <f t="shared" si="541"/>
        <v>88.849349422841513</v>
      </c>
      <c r="U1882" s="2">
        <f t="shared" si="542"/>
        <v>101835477.21062347</v>
      </c>
      <c r="V1882" s="4">
        <f t="shared" si="543"/>
        <v>5.1683151572103236</v>
      </c>
      <c r="W1882">
        <f t="array" ref="W1882:AB1882">rk((1-'Parameters-x'!L1887)*BETA_c,(1-'Parameters-x'!L1887)*BETA_a,(1-'Parameters-x'!L1887)*BETA_e,GAMMA,W1881,X1881,Y1881,Z1881,AA1881,AB1881,dt,STAGE)</f>
        <v>13625944.870644707</v>
      </c>
      <c r="X1882">
        <v>6.1483848113045951</v>
      </c>
      <c r="Y1882">
        <v>9399919.758093046</v>
      </c>
      <c r="Z1882">
        <v>61.570882771492442</v>
      </c>
      <c r="AA1882">
        <v>2582062.3112893477</v>
      </c>
      <c r="AB1882">
        <v>21.130081840044472</v>
      </c>
      <c r="AC1882">
        <f t="shared" si="544"/>
        <v>2132472.9809704814</v>
      </c>
      <c r="AD1882" cm="1">
        <f t="array" ref="AD1882">NewI((1-'Parameters-x'!L1888)*BETA_c,W1882,T1882)</f>
        <v>0.36012177231810066</v>
      </c>
      <c r="AE1882">
        <f t="shared" si="545"/>
        <v>67099846.671024181</v>
      </c>
      <c r="AF1882" cm="1">
        <f t="array" ref="AF1882">NewI((1-'Parameters-x'!L1888)*BETA_a,Y1882,T1882)</f>
        <v>3.5822612931649136</v>
      </c>
      <c r="AG1882">
        <f t="shared" si="546"/>
        <v>32603157.558628812</v>
      </c>
      <c r="AH1882" cm="1">
        <f t="array" ref="AH1882">NewI((1-'Parameters-x'!L1888)*BETA_e,AA1882,T1882)</f>
        <v>1.2259320917273095</v>
      </c>
    </row>
    <row r="1883" spans="1:34" x14ac:dyDescent="0.55000000000000004">
      <c r="A1883">
        <f t="shared" si="532"/>
        <v>187.89999999999361</v>
      </c>
      <c r="B1883" s="2">
        <f t="shared" si="533"/>
        <v>25607325.322133038</v>
      </c>
      <c r="C1883" s="6">
        <f t="shared" si="534"/>
        <v>0.32150860699915285</v>
      </c>
      <c r="D1883" s="2">
        <f t="shared" si="535"/>
        <v>101836167.35635835</v>
      </c>
      <c r="E1883" s="6">
        <f t="shared" si="536"/>
        <v>1.8701145090924964E-2</v>
      </c>
      <c r="F1883">
        <f t="array" ref="F1883:K1883">rk((1-'Parameters-x'!K1888)*BETA_c,(1-'Parameters-x'!K1888)*BETA_a,(1-'Parameters-x'!K1888)*BETA_e,GAMMA,F1882,G1882,H1882,I1882,J1882,K1882,dt,STAGE)</f>
        <v>13625902.949798798</v>
      </c>
      <c r="G1883">
        <v>2.2385785383667527E-2</v>
      </c>
      <c r="H1883">
        <v>9399502.7649109326</v>
      </c>
      <c r="I1883">
        <v>0.22283883267427165</v>
      </c>
      <c r="J1883">
        <v>2581919.6074233078</v>
      </c>
      <c r="K1883">
        <v>7.6283988941213673E-2</v>
      </c>
      <c r="L1883">
        <f t="shared" si="537"/>
        <v>2132521.0278154165</v>
      </c>
      <c r="M1883" cm="1">
        <f t="array" ref="M1883">NewI((1-'Parameters-x'!K1889)*BETA_c,F1883,C1883)</f>
        <v>1.3031259532090558E-3</v>
      </c>
      <c r="N1883">
        <f t="shared" si="538"/>
        <v>67100325.01225023</v>
      </c>
      <c r="O1883" cm="1">
        <f t="array" ref="O1883">NewI((1-'Parameters-x'!K1889)*BETA_a,H1883,C1883)</f>
        <v>1.2962129194479855E-2</v>
      </c>
      <c r="P1883">
        <f t="shared" si="539"/>
        <v>32603321.316292703</v>
      </c>
      <c r="Q1883" cm="1">
        <f t="array" ref="Q1883">NewI((1-'Parameters-x'!K1889)*BETA_e,J1883,C1883)</f>
        <v>4.4358899432360519E-3</v>
      </c>
      <c r="S1883" s="2">
        <f t="shared" si="540"/>
        <v>25607926.427056719</v>
      </c>
      <c r="T1883" s="6">
        <f t="shared" si="541"/>
        <v>87.525120271540274</v>
      </c>
      <c r="U1883" s="2">
        <f t="shared" si="542"/>
        <v>101835479.04782301</v>
      </c>
      <c r="V1883" s="4">
        <f t="shared" si="543"/>
        <v>5.0912853237074511</v>
      </c>
      <c r="W1883">
        <f t="array" ref="W1883:AB1883">rk((1-'Parameters-x'!L1888)*BETA_c,(1-'Parameters-x'!L1888)*BETA_a,(1-'Parameters-x'!L1888)*BETA_e,GAMMA,W1882,X1882,Y1882,Z1882,AA1882,AB1882,dt,STAGE)</f>
        <v>13625944.834901568</v>
      </c>
      <c r="X1883">
        <v>6.0569909928888572</v>
      </c>
      <c r="Y1883">
        <v>9399919.4025431443</v>
      </c>
      <c r="Z1883">
        <v>60.653288147117486</v>
      </c>
      <c r="AA1883">
        <v>2582062.1896120049</v>
      </c>
      <c r="AB1883">
        <v>20.814841131533925</v>
      </c>
      <c r="AC1883">
        <f t="shared" si="544"/>
        <v>2132473.1081074397</v>
      </c>
      <c r="AD1883" cm="1">
        <f t="array" ref="AD1883">NewI((1-'Parameters-x'!L1889)*BETA_c,W1883,T1883)</f>
        <v>0.35475444172197179</v>
      </c>
      <c r="AE1883">
        <f t="shared" si="545"/>
        <v>67099847.944168709</v>
      </c>
      <c r="AF1883" cm="1">
        <f t="array" ref="AF1883">NewI((1-'Parameters-x'!L1889)*BETA_a,Y1883,T1883)</f>
        <v>3.5288703935994983</v>
      </c>
      <c r="AG1883">
        <f t="shared" si="546"/>
        <v>32603157.995546862</v>
      </c>
      <c r="AH1883" cm="1">
        <f t="array" ref="AH1883">NewI((1-'Parameters-x'!L1889)*BETA_e,AA1883,T1883)</f>
        <v>1.2076604883859814</v>
      </c>
    </row>
    <row r="1884" spans="1:34" x14ac:dyDescent="0.55000000000000004">
      <c r="A1884">
        <f t="shared" si="532"/>
        <v>187.99999999999361</v>
      </c>
      <c r="B1884" s="2">
        <f t="shared" si="533"/>
        <v>25607325.320276897</v>
      </c>
      <c r="C1884" s="6">
        <f t="shared" si="534"/>
        <v>0.31671669480708331</v>
      </c>
      <c r="D1884" s="2">
        <f t="shared" si="535"/>
        <v>101836167.36300641</v>
      </c>
      <c r="E1884" s="6">
        <f t="shared" si="536"/>
        <v>1.8422414618329892E-2</v>
      </c>
      <c r="F1884">
        <f t="array" ref="F1884:K1884">rk((1-'Parameters-x'!K1889)*BETA_c,(1-'Parameters-x'!K1889)*BETA_a,(1-'Parameters-x'!K1889)*BETA_e,GAMMA,F1883,G1883,H1883,I1883,J1883,K1883,dt,STAGE)</f>
        <v>13625902.94966946</v>
      </c>
      <c r="G1884">
        <v>2.2052237054276752E-2</v>
      </c>
      <c r="H1884">
        <v>9399502.7636244036</v>
      </c>
      <c r="I1884">
        <v>0.21951756914256659</v>
      </c>
      <c r="J1884">
        <v>2581919.606983033</v>
      </c>
      <c r="K1884">
        <v>7.5146888610239965E-2</v>
      </c>
      <c r="L1884">
        <f t="shared" si="537"/>
        <v>2132521.0282783033</v>
      </c>
      <c r="M1884" cm="1">
        <f t="array" ref="M1884">NewI((1-'Parameters-x'!K1890)*BETA_c,F1884,C1884)</f>
        <v>1.2837035644736937E-3</v>
      </c>
      <c r="N1884">
        <f t="shared" si="538"/>
        <v>67100325.016858034</v>
      </c>
      <c r="O1884" cm="1">
        <f t="array" ref="O1884">NewI((1-'Parameters-x'!K1890)*BETA_a,H1884,C1884)</f>
        <v>1.276893565585625E-2</v>
      </c>
      <c r="P1884">
        <f t="shared" si="539"/>
        <v>32603321.31787008</v>
      </c>
      <c r="Q1884" cm="1">
        <f t="array" ref="Q1884">NewI((1-'Parameters-x'!K1890)*BETA_e,J1884,C1884)</f>
        <v>4.3697753979999501E-3</v>
      </c>
      <c r="S1884" s="2">
        <f t="shared" si="540"/>
        <v>25607925.921731763</v>
      </c>
      <c r="T1884" s="6">
        <f t="shared" si="541"/>
        <v>86.220627687749456</v>
      </c>
      <c r="U1884" s="2">
        <f t="shared" si="542"/>
        <v>101835480.85764055</v>
      </c>
      <c r="V1884" s="4">
        <f t="shared" si="543"/>
        <v>5.0154035634088761</v>
      </c>
      <c r="W1884">
        <f t="array" ref="W1884:AB1884">rk((1-'Parameters-x'!L1889)*BETA_c,(1-'Parameters-x'!L1889)*BETA_a,(1-'Parameters-x'!L1889)*BETA_e,GAMMA,W1883,X1883,Y1883,Z1883,AA1883,AB1883,dt,STAGE)</f>
        <v>13625944.79969115</v>
      </c>
      <c r="X1884">
        <v>5.9669543169955546</v>
      </c>
      <c r="Y1884">
        <v>9399919.0522924438</v>
      </c>
      <c r="Z1884">
        <v>59.749368074951008</v>
      </c>
      <c r="AA1884">
        <v>2582062.0697481721</v>
      </c>
      <c r="AB1884">
        <v>20.50430529580289</v>
      </c>
      <c r="AC1884">
        <f t="shared" si="544"/>
        <v>2132473.2333545331</v>
      </c>
      <c r="AD1884" cm="1">
        <f t="array" ref="AD1884">NewI((1-'Parameters-x'!L1890)*BETA_c,W1884,T1884)</f>
        <v>0.34946710688716287</v>
      </c>
      <c r="AE1884">
        <f t="shared" si="545"/>
        <v>67099849.198339485</v>
      </c>
      <c r="AF1884" cm="1">
        <f t="array" ref="AF1884">NewI((1-'Parameters-x'!L1890)*BETA_a,Y1884,T1884)</f>
        <v>3.4762752462815345</v>
      </c>
      <c r="AG1884">
        <f t="shared" si="546"/>
        <v>32603158.425946534</v>
      </c>
      <c r="AH1884" cm="1">
        <f t="array" ref="AH1884">NewI((1-'Parameters-x'!L1890)*BETA_e,AA1884,T1884)</f>
        <v>1.1896612102401785</v>
      </c>
    </row>
    <row r="1885" spans="1:34" x14ac:dyDescent="0.55000000000000004">
      <c r="A1885">
        <f t="shared" si="532"/>
        <v>188.0999999999936</v>
      </c>
      <c r="B1885" s="2">
        <f t="shared" si="533"/>
        <v>25607325.318448417</v>
      </c>
      <c r="C1885" s="6">
        <f t="shared" si="534"/>
        <v>0.31199620347864809</v>
      </c>
      <c r="D1885" s="2">
        <f t="shared" si="535"/>
        <v>101836167.36955538</v>
      </c>
      <c r="E1885" s="6">
        <f t="shared" si="536"/>
        <v>1.814783847299108E-2</v>
      </c>
      <c r="F1885">
        <f t="array" ref="F1885:K1885">rk((1-'Parameters-x'!K1890)*BETA_c,(1-'Parameters-x'!K1890)*BETA_a,(1-'Parameters-x'!K1890)*BETA_e,GAMMA,F1884,G1884,H1884,I1884,J1884,K1884,dt,STAGE)</f>
        <v>13625902.949542049</v>
      </c>
      <c r="G1885">
        <v>2.1723658026737102E-2</v>
      </c>
      <c r="H1885">
        <v>9399502.7623570487</v>
      </c>
      <c r="I1885">
        <v>0.21624580665346749</v>
      </c>
      <c r="J1885">
        <v>2581919.6065493203</v>
      </c>
      <c r="K1885">
        <v>7.40267387984435E-2</v>
      </c>
      <c r="L1885">
        <f t="shared" si="537"/>
        <v>2132521.0287342928</v>
      </c>
      <c r="M1885" cm="1">
        <f t="array" ref="M1885">NewI((1-'Parameters-x'!K1891)*BETA_c,F1885,C1885)</f>
        <v>1.2645706559548816E-3</v>
      </c>
      <c r="N1885">
        <f t="shared" si="538"/>
        <v>67100325.021397144</v>
      </c>
      <c r="O1885" cm="1">
        <f t="array" ref="O1885">NewI((1-'Parameters-x'!K1891)*BETA_a,H1885,C1885)</f>
        <v>1.2578621562654805E-2</v>
      </c>
      <c r="P1885">
        <f t="shared" si="539"/>
        <v>32603321.319423944</v>
      </c>
      <c r="Q1885" cm="1">
        <f t="array" ref="Q1885">NewI((1-'Parameters-x'!K1891)*BETA_e,J1885,C1885)</f>
        <v>4.3046462543813923E-3</v>
      </c>
      <c r="S1885" s="2">
        <f t="shared" si="540"/>
        <v>25607925.423938304</v>
      </c>
      <c r="T1885" s="6">
        <f t="shared" si="541"/>
        <v>84.935577514401288</v>
      </c>
      <c r="U1885" s="2">
        <f t="shared" si="542"/>
        <v>101835482.64048418</v>
      </c>
      <c r="V1885" s="4">
        <f t="shared" si="543"/>
        <v>4.9406527650741303</v>
      </c>
      <c r="W1885">
        <f t="array" ref="W1885:AB1885">rk((1-'Parameters-x'!L1890)*BETA_c,(1-'Parameters-x'!L1890)*BETA_a,(1-'Parameters-x'!L1890)*BETA_e,GAMMA,W1884,X1884,Y1884,Z1884,AA1884,AB1884,dt,STAGE)</f>
        <v>13625944.765005516</v>
      </c>
      <c r="X1885">
        <v>5.8782546597797882</v>
      </c>
      <c r="Y1885">
        <v>9399918.7072619665</v>
      </c>
      <c r="Z1885">
        <v>58.858918777218854</v>
      </c>
      <c r="AA1885">
        <v>2582061.9516708204</v>
      </c>
      <c r="AB1885">
        <v>20.198404077402643</v>
      </c>
      <c r="AC1885">
        <f t="shared" si="544"/>
        <v>2132473.3567398242</v>
      </c>
      <c r="AD1885" cm="1">
        <f t="array" ref="AD1885">NewI((1-'Parameters-x'!L1891)*BETA_c,W1885,T1885)</f>
        <v>0.34425857554279665</v>
      </c>
      <c r="AE1885">
        <f t="shared" si="545"/>
        <v>67099850.433819257</v>
      </c>
      <c r="AF1885" cm="1">
        <f t="array" ref="AF1885">NewI((1-'Parameters-x'!L1891)*BETA_a,Y1885,T1885)</f>
        <v>3.4244639910710224</v>
      </c>
      <c r="AG1885">
        <f t="shared" si="546"/>
        <v>32603158.849925101</v>
      </c>
      <c r="AH1885" cm="1">
        <f t="array" ref="AH1885">NewI((1-'Parameters-x'!L1891)*BETA_e,AA1885,T1885)</f>
        <v>1.1719301984603119</v>
      </c>
    </row>
    <row r="1886" spans="1:34" x14ac:dyDescent="0.55000000000000004">
      <c r="A1886">
        <f t="shared" si="532"/>
        <v>188.19999999999359</v>
      </c>
      <c r="B1886" s="2">
        <f t="shared" si="533"/>
        <v>25607325.316647191</v>
      </c>
      <c r="C1886" s="6">
        <f t="shared" si="534"/>
        <v>0.30734606852444862</v>
      </c>
      <c r="D1886" s="2">
        <f t="shared" si="535"/>
        <v>101836167.37600674</v>
      </c>
      <c r="E1886" s="6">
        <f t="shared" si="536"/>
        <v>1.7877354736902294E-2</v>
      </c>
      <c r="F1886">
        <f t="array" ref="F1886:K1886">rk((1-'Parameters-x'!K1891)*BETA_c,(1-'Parameters-x'!K1891)*BETA_a,(1-'Parameters-x'!K1891)*BETA_e,GAMMA,F1885,G1885,H1885,I1885,J1885,K1885,dt,STAGE)</f>
        <v>13625902.949416537</v>
      </c>
      <c r="G1886">
        <v>2.1399974278675772E-2</v>
      </c>
      <c r="H1886">
        <v>9399502.7611085828</v>
      </c>
      <c r="I1886">
        <v>0.21302280743297586</v>
      </c>
      <c r="J1886">
        <v>2581919.6061220719</v>
      </c>
      <c r="K1886">
        <v>7.2923286812796986E-2</v>
      </c>
      <c r="L1886">
        <f t="shared" si="537"/>
        <v>2132521.0291834888</v>
      </c>
      <c r="M1886" cm="1">
        <f t="array" ref="M1886">NewI((1-'Parameters-x'!K1892)*BETA_c,F1886,C1886)</f>
        <v>1.2457229131063272E-3</v>
      </c>
      <c r="N1886">
        <f t="shared" si="538"/>
        <v>67100325.02586861</v>
      </c>
      <c r="O1886" cm="1">
        <f t="array" ref="O1886">NewI((1-'Parameters-x'!K1892)*BETA_a,H1886,C1886)</f>
        <v>1.2391143998295141E-2</v>
      </c>
      <c r="P1886">
        <f t="shared" si="539"/>
        <v>32603321.320954639</v>
      </c>
      <c r="Q1886" cm="1">
        <f t="array" ref="Q1886">NewI((1-'Parameters-x'!K1892)*BETA_e,J1886,C1886)</f>
        <v>4.2404878255008259E-3</v>
      </c>
      <c r="S1886" s="2">
        <f t="shared" si="540"/>
        <v>25607924.933564074</v>
      </c>
      <c r="T1886" s="6">
        <f t="shared" si="541"/>
        <v>83.669679978577236</v>
      </c>
      <c r="U1886" s="2">
        <f t="shared" si="542"/>
        <v>101835484.39675595</v>
      </c>
      <c r="V1886" s="4">
        <f t="shared" si="543"/>
        <v>4.8670160724955096</v>
      </c>
      <c r="W1886">
        <f t="array" ref="W1886:AB1886">rk((1-'Parameters-x'!L1891)*BETA_c,(1-'Parameters-x'!L1891)*BETA_a,(1-'Parameters-x'!L1891)*BETA_e,GAMMA,W1885,X1885,Y1885,Z1885,AA1885,AB1885,dt,STAGE)</f>
        <v>13625944.730836846</v>
      </c>
      <c r="X1886">
        <v>5.7908721951972746</v>
      </c>
      <c r="Y1886">
        <v>9399918.3673739061</v>
      </c>
      <c r="Z1886">
        <v>57.981739512654286</v>
      </c>
      <c r="AA1886">
        <v>2582061.8353533228</v>
      </c>
      <c r="AB1886">
        <v>19.897068270725676</v>
      </c>
      <c r="AC1886">
        <f t="shared" si="544"/>
        <v>2132473.4782909588</v>
      </c>
      <c r="AD1886" cm="1">
        <f t="array" ref="AD1886">NewI((1-'Parameters-x'!L1892)*BETA_c,W1886,T1886)</f>
        <v>0.33912767318775605</v>
      </c>
      <c r="AE1886">
        <f t="shared" si="545"/>
        <v>67099851.65088658</v>
      </c>
      <c r="AF1886" cm="1">
        <f t="array" ref="AF1886">NewI((1-'Parameters-x'!L1892)*BETA_a,Y1886,T1886)</f>
        <v>3.3734249445962452</v>
      </c>
      <c r="AG1886">
        <f t="shared" si="546"/>
        <v>32603159.267578408</v>
      </c>
      <c r="AH1886" cm="1">
        <f t="array" ref="AH1886">NewI((1-'Parameters-x'!L1892)*BETA_e,AA1886,T1886)</f>
        <v>1.1544634547115078</v>
      </c>
    </row>
    <row r="1887" spans="1:34" x14ac:dyDescent="0.55000000000000004">
      <c r="A1887">
        <f t="shared" si="532"/>
        <v>188.29999999999359</v>
      </c>
      <c r="B1887" s="2">
        <f t="shared" si="533"/>
        <v>25607325.314872809</v>
      </c>
      <c r="C1887" s="6">
        <f t="shared" si="534"/>
        <v>0.30276524132072563</v>
      </c>
      <c r="D1887" s="2">
        <f t="shared" si="535"/>
        <v>101836167.38236195</v>
      </c>
      <c r="E1887" s="6">
        <f t="shared" si="536"/>
        <v>1.7610902414911807E-2</v>
      </c>
      <c r="F1887">
        <f t="array" ref="F1887:K1887">rk((1-'Parameters-x'!K1892)*BETA_c,(1-'Parameters-x'!K1892)*BETA_a,(1-'Parameters-x'!K1892)*BETA_e,GAMMA,F1886,G1886,H1886,I1886,J1886,K1886,dt,STAGE)</f>
        <v>13625902.949292894</v>
      </c>
      <c r="G1887">
        <v>2.1081112890109509E-2</v>
      </c>
      <c r="H1887">
        <v>9399502.7598787248</v>
      </c>
      <c r="I1887">
        <v>0.20984784470296236</v>
      </c>
      <c r="J1887">
        <v>2581919.6057011909</v>
      </c>
      <c r="K1887">
        <v>7.1836283727653757E-2</v>
      </c>
      <c r="L1887">
        <f t="shared" si="537"/>
        <v>2132521.0296259928</v>
      </c>
      <c r="M1887" cm="1">
        <f t="array" ref="M1887">NewI((1-'Parameters-x'!K1893)*BETA_c,F1887,C1887)</f>
        <v>1.2271560856877198E-3</v>
      </c>
      <c r="N1887">
        <f t="shared" si="538"/>
        <v>67100325.03027343</v>
      </c>
      <c r="O1887" cm="1">
        <f t="array" ref="O1887">NewI((1-'Parameters-x'!K1893)*BETA_a,H1887,C1887)</f>
        <v>1.2206460685845367E-2</v>
      </c>
      <c r="P1887">
        <f t="shared" si="539"/>
        <v>32603321.322462525</v>
      </c>
      <c r="Q1887" cm="1">
        <f t="array" ref="Q1887">NewI((1-'Parameters-x'!K1893)*BETA_e,J1887,C1887)</f>
        <v>4.1772856433787203E-3</v>
      </c>
      <c r="S1887" s="2">
        <f t="shared" si="540"/>
        <v>25607924.450498503</v>
      </c>
      <c r="T1887" s="6">
        <f t="shared" si="541"/>
        <v>82.422649626166645</v>
      </c>
      <c r="U1887" s="2">
        <f t="shared" si="542"/>
        <v>101835486.12685189</v>
      </c>
      <c r="V1887" s="4">
        <f t="shared" si="543"/>
        <v>4.7944768806969114</v>
      </c>
      <c r="W1887">
        <f t="array" ref="W1887:AB1887">rk((1-'Parameters-x'!L1892)*BETA_c,(1-'Parameters-x'!L1892)*BETA_a,(1-'Parameters-x'!L1892)*BETA_e,GAMMA,W1886,X1886,Y1886,Z1886,AA1886,AB1886,dt,STAGE)</f>
        <v>13625944.697177432</v>
      </c>
      <c r="X1887">
        <v>5.7047873906097584</v>
      </c>
      <c r="Y1887">
        <v>9399918.0325516202</v>
      </c>
      <c r="Z1887">
        <v>57.117632531254614</v>
      </c>
      <c r="AA1887">
        <v>2582061.720769451</v>
      </c>
      <c r="AB1887">
        <v>19.600229704302269</v>
      </c>
      <c r="AC1887">
        <f t="shared" si="544"/>
        <v>2132473.5980351768</v>
      </c>
      <c r="AD1887" cm="1">
        <f t="array" ref="AD1887">NewI((1-'Parameters-x'!L1893)*BETA_c,W1887,T1887)</f>
        <v>0.33407324282584272</v>
      </c>
      <c r="AE1887">
        <f t="shared" si="545"/>
        <v>67099852.849815853</v>
      </c>
      <c r="AF1887" cm="1">
        <f t="array" ref="AF1887">NewI((1-'Parameters-x'!L1893)*BETA_a,Y1887,T1887)</f>
        <v>3.3231465976191163</v>
      </c>
      <c r="AG1887">
        <f t="shared" si="546"/>
        <v>32603159.679000847</v>
      </c>
      <c r="AH1887" cm="1">
        <f t="array" ref="AH1887">NewI((1-'Parameters-x'!L1893)*BETA_e,AA1887,T1887)</f>
        <v>1.1372570402519526</v>
      </c>
    </row>
    <row r="1888" spans="1:34" x14ac:dyDescent="0.55000000000000004">
      <c r="A1888">
        <f t="shared" si="532"/>
        <v>188.39999999999358</v>
      </c>
      <c r="B1888" s="2">
        <f t="shared" si="533"/>
        <v>25607325.313124876</v>
      </c>
      <c r="C1888" s="6">
        <f t="shared" si="534"/>
        <v>0.29825268887289041</v>
      </c>
      <c r="D1888" s="2">
        <f t="shared" si="535"/>
        <v>101836167.38862243</v>
      </c>
      <c r="E1888" s="6">
        <f t="shared" si="536"/>
        <v>1.7348421420967729E-2</v>
      </c>
      <c r="F1888">
        <f t="array" ref="F1888:K1888">rk((1-'Parameters-x'!K1893)*BETA_c,(1-'Parameters-x'!K1893)*BETA_a,(1-'Parameters-x'!K1893)*BETA_e,GAMMA,F1887,G1887,H1887,I1887,J1887,K1887,dt,STAGE)</f>
        <v>13625902.949171096</v>
      </c>
      <c r="G1888">
        <v>2.0767002027032105E-2</v>
      </c>
      <c r="H1888">
        <v>9399502.7586671971</v>
      </c>
      <c r="I1888">
        <v>0.20672020251728448</v>
      </c>
      <c r="J1888">
        <v>2581919.6052865833</v>
      </c>
      <c r="K1888">
        <v>7.0765484328573824E-2</v>
      </c>
      <c r="L1888">
        <f t="shared" si="537"/>
        <v>2132521.030061902</v>
      </c>
      <c r="M1888" cm="1">
        <f t="array" ref="M1888">NewI((1-'Parameters-x'!K1894)*BETA_c,F1888,C1888)</f>
        <v>1.2088659868062848E-3</v>
      </c>
      <c r="N1888">
        <f t="shared" si="538"/>
        <v>67100325.034612596</v>
      </c>
      <c r="O1888" cm="1">
        <f t="array" ref="O1888">NewI((1-'Parameters-x'!K1894)*BETA_a,H1888,C1888)</f>
        <v>1.2024529978488461E-2</v>
      </c>
      <c r="P1888">
        <f t="shared" si="539"/>
        <v>32603321.323947933</v>
      </c>
      <c r="Q1888" cm="1">
        <f t="array" ref="Q1888">NewI((1-'Parameters-x'!K1894)*BETA_e,J1888,C1888)</f>
        <v>4.1150254556729824E-3</v>
      </c>
      <c r="S1888" s="2">
        <f t="shared" si="540"/>
        <v>25607923.974632662</v>
      </c>
      <c r="T1888" s="6">
        <f t="shared" si="541"/>
        <v>81.194205257499192</v>
      </c>
      <c r="U1888" s="2">
        <f t="shared" si="542"/>
        <v>101835487.83116208</v>
      </c>
      <c r="V1888" s="4">
        <f t="shared" si="543"/>
        <v>4.7230188321893474</v>
      </c>
      <c r="W1888">
        <f t="array" ref="W1888:AB1888">rk((1-'Parameters-x'!L1893)*BETA_c,(1-'Parameters-x'!L1893)*BETA_a,(1-'Parameters-x'!L1893)*BETA_e,GAMMA,W1887,X1887,Y1887,Z1887,AA1887,AB1887,dt,STAGE)</f>
        <v>13625944.664019685</v>
      </c>
      <c r="X1888">
        <v>5.6199810024550167</v>
      </c>
      <c r="Y1888">
        <v>9399917.7027196083</v>
      </c>
      <c r="Z1888">
        <v>56.266403029711917</v>
      </c>
      <c r="AA1888">
        <v>2582061.6078933659</v>
      </c>
      <c r="AB1888">
        <v>19.307821225332258</v>
      </c>
      <c r="AC1888">
        <f t="shared" si="544"/>
        <v>2132473.7159993122</v>
      </c>
      <c r="AD1888" cm="1">
        <f t="array" ref="AD1888">NewI((1-'Parameters-x'!L1894)*BETA_c,W1888,T1888)</f>
        <v>0.32909414470488335</v>
      </c>
      <c r="AE1888">
        <f t="shared" si="545"/>
        <v>67099854.030877367</v>
      </c>
      <c r="AF1888" cm="1">
        <f t="array" ref="AF1888">NewI((1-'Parameters-x'!L1894)*BETA_a,Y1888,T1888)</f>
        <v>3.2736176124397915</v>
      </c>
      <c r="AG1888">
        <f t="shared" si="546"/>
        <v>32603160.084285408</v>
      </c>
      <c r="AH1888" cm="1">
        <f t="array" ref="AH1888">NewI((1-'Parameters-x'!L1894)*BETA_e,AA1888,T1888)</f>
        <v>1.1203070750446729</v>
      </c>
    </row>
    <row r="1889" spans="1:34" x14ac:dyDescent="0.55000000000000004">
      <c r="A1889">
        <f t="shared" si="532"/>
        <v>188.49999999999358</v>
      </c>
      <c r="B1889" s="2">
        <f t="shared" si="533"/>
        <v>25607325.311402991</v>
      </c>
      <c r="C1889" s="6">
        <f t="shared" si="534"/>
        <v>0.29380739358258057</v>
      </c>
      <c r="D1889" s="2">
        <f t="shared" si="535"/>
        <v>101836167.39478962</v>
      </c>
      <c r="E1889" s="6">
        <f t="shared" si="536"/>
        <v>1.708985256456837E-2</v>
      </c>
      <c r="F1889">
        <f t="array" ref="F1889:K1889">rk((1-'Parameters-x'!K1894)*BETA_c,(1-'Parameters-x'!K1894)*BETA_a,(1-'Parameters-x'!K1894)*BETA_e,GAMMA,F1888,G1888,H1888,I1888,J1888,K1888,dt,STAGE)</f>
        <v>13625902.949051112</v>
      </c>
      <c r="G1889">
        <v>2.0457570925246155E-2</v>
      </c>
      <c r="H1889">
        <v>9399502.7574737258</v>
      </c>
      <c r="I1889">
        <v>0.20363917560034675</v>
      </c>
      <c r="J1889">
        <v>2581919.6048781555</v>
      </c>
      <c r="K1889">
        <v>6.9710647056987637E-2</v>
      </c>
      <c r="L1889">
        <f t="shared" si="537"/>
        <v>2132521.0304913172</v>
      </c>
      <c r="M1889" cm="1">
        <f t="array" ref="M1889">NewI((1-'Parameters-x'!K1895)*BETA_c,F1889,C1889)</f>
        <v>1.1908484919726224E-3</v>
      </c>
      <c r="N1889">
        <f t="shared" si="538"/>
        <v>67100325.038887106</v>
      </c>
      <c r="O1889" cm="1">
        <f t="array" ref="O1889">NewI((1-'Parameters-x'!K1895)*BETA_a,H1889,C1889)</f>
        <v>1.1845310850130754E-2</v>
      </c>
      <c r="P1889">
        <f t="shared" si="539"/>
        <v>32603321.325411197</v>
      </c>
      <c r="Q1889" cm="1">
        <f t="array" ref="Q1889">NewI((1-'Parameters-x'!K1895)*BETA_e,J1889,C1889)</f>
        <v>4.0536932224649958E-3</v>
      </c>
      <c r="S1889" s="2">
        <f t="shared" si="540"/>
        <v>25607923.505859233</v>
      </c>
      <c r="T1889" s="6">
        <f t="shared" si="541"/>
        <v>79.984069863936725</v>
      </c>
      <c r="U1889" s="2">
        <f t="shared" si="542"/>
        <v>101835489.51007091</v>
      </c>
      <c r="V1889" s="4">
        <f t="shared" si="543"/>
        <v>4.6526258132822447</v>
      </c>
      <c r="W1889">
        <f t="array" ref="W1889:AB1889">rk((1-'Parameters-x'!L1894)*BETA_c,(1-'Parameters-x'!L1894)*BETA_a,(1-'Parameters-x'!L1894)*BETA_e,GAMMA,W1888,X1888,Y1888,Z1888,AA1888,AB1888,dt,STAGE)</f>
        <v>13625944.631356126</v>
      </c>
      <c r="X1889">
        <v>5.536434071980513</v>
      </c>
      <c r="Y1889">
        <v>9399917.3778034914</v>
      </c>
      <c r="Z1889">
        <v>55.427859107507707</v>
      </c>
      <c r="AA1889">
        <v>2582061.4966996145</v>
      </c>
      <c r="AB1889">
        <v>19.019776684448505</v>
      </c>
      <c r="AC1889">
        <f t="shared" si="544"/>
        <v>2132473.8322098022</v>
      </c>
      <c r="AD1889" cm="1">
        <f t="array" ref="AD1889">NewI((1-'Parameters-x'!L1895)*BETA_c,W1889,T1889)</f>
        <v>0.32418925605972371</v>
      </c>
      <c r="AE1889">
        <f t="shared" si="545"/>
        <v>67099855.194337405</v>
      </c>
      <c r="AF1889" cm="1">
        <f t="array" ref="AF1889">NewI((1-'Parameters-x'!L1895)*BETA_a,Y1889,T1889)</f>
        <v>3.2248268203399624</v>
      </c>
      <c r="AG1889">
        <f t="shared" si="546"/>
        <v>32603160.4835237</v>
      </c>
      <c r="AH1889" cm="1">
        <f t="array" ref="AH1889">NewI((1-'Parameters-x'!L1895)*BETA_e,AA1889,T1889)</f>
        <v>1.1036097368825586</v>
      </c>
    </row>
    <row r="1890" spans="1:34" x14ac:dyDescent="0.55000000000000004">
      <c r="A1890">
        <f t="shared" si="532"/>
        <v>188.59999999999357</v>
      </c>
      <c r="B1890" s="2">
        <f t="shared" si="533"/>
        <v>25607325.309706777</v>
      </c>
      <c r="C1890" s="6">
        <f t="shared" si="534"/>
        <v>0.28942835301818737</v>
      </c>
      <c r="D1890" s="2">
        <f t="shared" si="535"/>
        <v>101836167.40086487</v>
      </c>
      <c r="E1890" s="6">
        <f t="shared" si="536"/>
        <v>1.6835137537414557E-2</v>
      </c>
      <c r="F1890">
        <f t="array" ref="F1890:K1890">rk((1-'Parameters-x'!K1895)*BETA_c,(1-'Parameters-x'!K1895)*BETA_a,(1-'Parameters-x'!K1895)*BETA_e,GAMMA,F1889,G1889,H1889,I1889,J1889,K1889,dt,STAGE)</f>
        <v>13625902.948932916</v>
      </c>
      <c r="G1890">
        <v>2.0152749874435397E-2</v>
      </c>
      <c r="H1890">
        <v>9399502.7562980466</v>
      </c>
      <c r="I1890">
        <v>0.20060406918806709</v>
      </c>
      <c r="J1890">
        <v>2581919.6044758148</v>
      </c>
      <c r="K1890">
        <v>6.8671533955684871E-2</v>
      </c>
      <c r="L1890">
        <f t="shared" si="537"/>
        <v>2132521.0309143341</v>
      </c>
      <c r="M1890" cm="1">
        <f t="array" ref="M1890">NewI((1-'Parameters-x'!K1896)*BETA_c,F1890,C1890)</f>
        <v>1.1730995381706187E-3</v>
      </c>
      <c r="N1890">
        <f t="shared" si="538"/>
        <v>67100325.043097883</v>
      </c>
      <c r="O1890" cm="1">
        <f t="array" ref="O1890">NewI((1-'Parameters-x'!K1896)*BETA_a,H1890,C1890)</f>
        <v>1.1668762886150376E-2</v>
      </c>
      <c r="P1890">
        <f t="shared" si="539"/>
        <v>32603321.326852649</v>
      </c>
      <c r="Q1890" cm="1">
        <f t="array" ref="Q1890">NewI((1-'Parameters-x'!K1896)*BETA_e,J1890,C1890)</f>
        <v>3.9932751130935624E-3</v>
      </c>
      <c r="S1890" s="2">
        <f t="shared" si="540"/>
        <v>25607923.044072524</v>
      </c>
      <c r="T1890" s="6">
        <f t="shared" si="541"/>
        <v>78.791970565410054</v>
      </c>
      <c r="U1890" s="2">
        <f t="shared" si="542"/>
        <v>101835491.16395691</v>
      </c>
      <c r="V1890" s="4">
        <f t="shared" si="543"/>
        <v>4.583281950449746</v>
      </c>
      <c r="W1890">
        <f t="array" ref="W1890:AB1890">rk((1-'Parameters-x'!L1895)*BETA_c,(1-'Parameters-x'!L1895)*BETA_a,(1-'Parameters-x'!L1895)*BETA_e,GAMMA,W1889,X1889,Y1889,Z1889,AA1889,AB1889,dt,STAGE)</f>
        <v>13625944.599179396</v>
      </c>
      <c r="X1890">
        <v>5.4541279210397668</v>
      </c>
      <c r="Y1890">
        <v>9399917.0577300042</v>
      </c>
      <c r="Z1890">
        <v>54.601811723661726</v>
      </c>
      <c r="AA1890">
        <v>2582061.3871631231</v>
      </c>
      <c r="AB1890">
        <v>18.736030920708554</v>
      </c>
      <c r="AC1890">
        <f t="shared" si="544"/>
        <v>2132473.9466926823</v>
      </c>
      <c r="AD1890" cm="1">
        <f t="array" ref="AD1890">NewI((1-'Parameters-x'!L1896)*BETA_c,W1890,T1890)</f>
        <v>0.3193574708590538</v>
      </c>
      <c r="AE1890">
        <f t="shared" si="545"/>
        <v>67099856.340458274</v>
      </c>
      <c r="AF1890" cm="1">
        <f t="array" ref="AF1890">NewI((1-'Parameters-x'!L1896)*BETA_a,Y1890,T1890)</f>
        <v>3.1767632190642652</v>
      </c>
      <c r="AG1890">
        <f t="shared" si="546"/>
        <v>32603160.876805954</v>
      </c>
      <c r="AH1890" cm="1">
        <f t="array" ref="AH1890">NewI((1-'Parameters-x'!L1896)*BETA_e,AA1890,T1890)</f>
        <v>1.0871612605264269</v>
      </c>
    </row>
    <row r="1891" spans="1:34" x14ac:dyDescent="0.55000000000000004">
      <c r="A1891">
        <f t="shared" si="532"/>
        <v>188.69999999999357</v>
      </c>
      <c r="B1891" s="2">
        <f t="shared" si="533"/>
        <v>25607325.308035839</v>
      </c>
      <c r="C1891" s="6">
        <f t="shared" si="534"/>
        <v>0.28511457968880372</v>
      </c>
      <c r="D1891" s="2">
        <f t="shared" si="535"/>
        <v>101836167.40684959</v>
      </c>
      <c r="E1891" s="6">
        <f t="shared" si="536"/>
        <v>1.658421890026085E-2</v>
      </c>
      <c r="F1891">
        <f t="array" ref="F1891:K1891">rk((1-'Parameters-x'!K1896)*BETA_c,(1-'Parameters-x'!K1896)*BETA_a,(1-'Parameters-x'!K1896)*BETA_e,GAMMA,F1890,G1890,H1890,I1890,J1890,K1890,dt,STAGE)</f>
        <v>13625902.948816482</v>
      </c>
      <c r="G1891">
        <v>1.9852470202474135E-2</v>
      </c>
      <c r="H1891">
        <v>9399502.7551398873</v>
      </c>
      <c r="I1891">
        <v>0.19761419887121318</v>
      </c>
      <c r="J1891">
        <v>2581919.60407947</v>
      </c>
      <c r="K1891">
        <v>6.7647910615116422E-2</v>
      </c>
      <c r="L1891">
        <f t="shared" si="537"/>
        <v>2132521.0313310479</v>
      </c>
      <c r="M1891" cm="1">
        <f t="array" ref="M1891">NewI((1-'Parameters-x'!K1897)*BETA_c,F1891,C1891)</f>
        <v>1.1556151229412208E-3</v>
      </c>
      <c r="N1891">
        <f t="shared" si="538"/>
        <v>67100325.047245912</v>
      </c>
      <c r="O1891" cm="1">
        <f t="array" ref="O1891">NewI((1-'Parameters-x'!K1897)*BETA_a,H1891,C1891)</f>
        <v>1.1494846274283595E-2</v>
      </c>
      <c r="P1891">
        <f t="shared" si="539"/>
        <v>32603321.328272618</v>
      </c>
      <c r="Q1891" cm="1">
        <f t="array" ref="Q1891">NewI((1-'Parameters-x'!K1897)*BETA_e,J1891,C1891)</f>
        <v>3.9337575030360334E-3</v>
      </c>
      <c r="S1891" s="2">
        <f t="shared" si="540"/>
        <v>25607922.589168396</v>
      </c>
      <c r="T1891" s="6">
        <f t="shared" si="541"/>
        <v>77.617638548886703</v>
      </c>
      <c r="U1891" s="2">
        <f t="shared" si="542"/>
        <v>101835492.79319304</v>
      </c>
      <c r="V1891" s="4">
        <f t="shared" si="543"/>
        <v>4.5149716067511578</v>
      </c>
      <c r="W1891">
        <f t="array" ref="W1891:AB1891">rk((1-'Parameters-x'!L1896)*BETA_c,(1-'Parameters-x'!L1896)*BETA_a,(1-'Parameters-x'!L1896)*BETA_e,GAMMA,W1890,X1890,Y1890,Z1890,AA1890,AB1890,dt,STAGE)</f>
        <v>13625944.567482235</v>
      </c>
      <c r="X1891">
        <v>5.3730441479505338</v>
      </c>
      <c r="Y1891">
        <v>9399916.742426971</v>
      </c>
      <c r="Z1891">
        <v>53.788074654125104</v>
      </c>
      <c r="AA1891">
        <v>2582061.2792591904</v>
      </c>
      <c r="AB1891">
        <v>18.456519746811061</v>
      </c>
      <c r="AC1891">
        <f t="shared" si="544"/>
        <v>2132474.059473617</v>
      </c>
      <c r="AD1891" cm="1">
        <f t="array" ref="AD1891">NewI((1-'Parameters-x'!L1897)*BETA_c,W1891,T1891)</f>
        <v>0.31459769955600486</v>
      </c>
      <c r="AE1891">
        <f t="shared" si="545"/>
        <v>67099857.469498374</v>
      </c>
      <c r="AF1891" cm="1">
        <f t="array" ref="AF1891">NewI((1-'Parameters-x'!L1897)*BETA_a,Y1891,T1891)</f>
        <v>3.1294159703392221</v>
      </c>
      <c r="AG1891">
        <f t="shared" si="546"/>
        <v>32603161.264221065</v>
      </c>
      <c r="AH1891" cm="1">
        <f t="array" ref="AH1891">NewI((1-'Parameters-x'!L1897)*BETA_e,AA1891,T1891)</f>
        <v>1.0709579368559308</v>
      </c>
    </row>
    <row r="1892" spans="1:34" x14ac:dyDescent="0.55000000000000004">
      <c r="A1892">
        <f t="shared" si="532"/>
        <v>188.79999999999356</v>
      </c>
      <c r="B1892" s="2">
        <f t="shared" si="533"/>
        <v>25607325.306389812</v>
      </c>
      <c r="C1892" s="6">
        <f t="shared" si="534"/>
        <v>0.28086510082154109</v>
      </c>
      <c r="D1892" s="2">
        <f t="shared" si="535"/>
        <v>101836167.41274509</v>
      </c>
      <c r="E1892" s="6">
        <f t="shared" si="536"/>
        <v>1.6337040069962817E-2</v>
      </c>
      <c r="F1892">
        <f t="array" ref="F1892:K1892">rk((1-'Parameters-x'!K1897)*BETA_c,(1-'Parameters-x'!K1897)*BETA_a,(1-'Parameters-x'!K1897)*BETA_e,GAMMA,F1891,G1891,H1891,I1891,J1891,K1891,dt,STAGE)</f>
        <v>13625902.948701786</v>
      </c>
      <c r="G1892">
        <v>1.955666425997012E-2</v>
      </c>
      <c r="H1892">
        <v>9399502.7539989911</v>
      </c>
      <c r="I1892">
        <v>0.19466889044107399</v>
      </c>
      <c r="J1892">
        <v>2581919.6036890331</v>
      </c>
      <c r="K1892">
        <v>6.6639546120496954E-2</v>
      </c>
      <c r="L1892">
        <f t="shared" si="537"/>
        <v>2132521.0317415497</v>
      </c>
      <c r="M1892" cm="1">
        <f t="array" ref="M1892">NewI((1-'Parameters-x'!K1898)*BETA_c,F1892,C1892)</f>
        <v>1.1383913034798663E-3</v>
      </c>
      <c r="N1892">
        <f t="shared" si="538"/>
        <v>67100325.051332116</v>
      </c>
      <c r="O1892" cm="1">
        <f t="array" ref="O1892">NewI((1-'Parameters-x'!K1898)*BETA_a,H1892,C1892)</f>
        <v>1.132352179564702E-2</v>
      </c>
      <c r="P1892">
        <f t="shared" si="539"/>
        <v>32603321.32967142</v>
      </c>
      <c r="Q1892" cm="1">
        <f t="array" ref="Q1892">NewI((1-'Parameters-x'!K1898)*BETA_e,J1892,C1892)</f>
        <v>3.8751269708359299E-3</v>
      </c>
      <c r="S1892" s="2">
        <f t="shared" si="540"/>
        <v>25607922.141044267</v>
      </c>
      <c r="T1892" s="6">
        <f t="shared" si="541"/>
        <v>76.460809007755756</v>
      </c>
      <c r="U1892" s="2">
        <f t="shared" si="542"/>
        <v>101835494.39814672</v>
      </c>
      <c r="V1892" s="4">
        <f t="shared" si="543"/>
        <v>4.4476793783047572</v>
      </c>
      <c r="W1892">
        <f t="array" ref="W1892:AB1892">rk((1-'Parameters-x'!L1897)*BETA_c,(1-'Parameters-x'!L1897)*BETA_a,(1-'Parameters-x'!L1897)*BETA_e,GAMMA,W1891,X1891,Y1891,Z1891,AA1891,AB1891,dt,STAGE)</f>
        <v>13625944.536257492</v>
      </c>
      <c r="X1892">
        <v>5.2931646234138681</v>
      </c>
      <c r="Y1892">
        <v>9399916.4318232909</v>
      </c>
      <c r="Z1892">
        <v>52.98646444980826</v>
      </c>
      <c r="AA1892">
        <v>2582061.1729634851</v>
      </c>
      <c r="AB1892">
        <v>18.181179934533631</v>
      </c>
      <c r="AC1892">
        <f t="shared" si="544"/>
        <v>2132474.1705778842</v>
      </c>
      <c r="AD1892" cm="1">
        <f t="array" ref="AD1892">NewI((1-'Parameters-x'!L1898)*BETA_c,W1892,T1892)</f>
        <v>0.30990886884246516</v>
      </c>
      <c r="AE1892">
        <f t="shared" si="545"/>
        <v>67099858.581712261</v>
      </c>
      <c r="AF1892" cm="1">
        <f t="array" ref="AF1892">NewI((1-'Parameters-x'!L1898)*BETA_a,Y1892,T1892)</f>
        <v>3.0827743974291639</v>
      </c>
      <c r="AG1892">
        <f t="shared" si="546"/>
        <v>32603161.645856582</v>
      </c>
      <c r="AH1892" cm="1">
        <f t="array" ref="AH1892">NewI((1-'Parameters-x'!L1898)*BETA_e,AA1892,T1892)</f>
        <v>1.0549961120331279</v>
      </c>
    </row>
    <row r="1893" spans="1:34" x14ac:dyDescent="0.55000000000000004">
      <c r="A1893">
        <f t="shared" si="532"/>
        <v>188.89999999999355</v>
      </c>
      <c r="B1893" s="2">
        <f t="shared" si="533"/>
        <v>25607325.304768316</v>
      </c>
      <c r="C1893" s="6">
        <f t="shared" si="534"/>
        <v>0.27667895814216503</v>
      </c>
      <c r="D1893" s="2">
        <f t="shared" si="535"/>
        <v>101836167.41855273</v>
      </c>
      <c r="E1893" s="6">
        <f t="shared" si="536"/>
        <v>1.6093545306717246E-2</v>
      </c>
      <c r="F1893">
        <f t="array" ref="F1893:K1893">rk((1-'Parameters-x'!K1898)*BETA_c,(1-'Parameters-x'!K1898)*BETA_a,(1-'Parameters-x'!K1898)*BETA_e,GAMMA,F1892,G1892,H1892,I1892,J1892,K1892,dt,STAGE)</f>
        <v>13625902.9485888</v>
      </c>
      <c r="G1893">
        <v>1.9265265405037525E-2</v>
      </c>
      <c r="H1893">
        <v>9399502.752875099</v>
      </c>
      <c r="I1893">
        <v>0.19176747973743113</v>
      </c>
      <c r="J1893">
        <v>2581919.6033044155</v>
      </c>
      <c r="K1893">
        <v>6.5646212999696391E-2</v>
      </c>
      <c r="L1893">
        <f t="shared" si="537"/>
        <v>2132521.0321459351</v>
      </c>
      <c r="M1893" cm="1">
        <f t="array" ref="M1893">NewI((1-'Parameters-x'!K1899)*BETA_c,F1893,C1893)</f>
        <v>1.1214241957473636E-3</v>
      </c>
      <c r="N1893">
        <f t="shared" si="538"/>
        <v>67100325.055357426</v>
      </c>
      <c r="O1893" cm="1">
        <f t="array" ref="O1893">NewI((1-'Parameters-x'!K1899)*BETA_a,H1893,C1893)</f>
        <v>1.115475081589354E-2</v>
      </c>
      <c r="P1893">
        <f t="shared" si="539"/>
        <v>32603321.331049372</v>
      </c>
      <c r="Q1893" cm="1">
        <f t="array" ref="Q1893">NewI((1-'Parameters-x'!K1899)*BETA_e,J1893,C1893)</f>
        <v>3.8173702950763428E-3</v>
      </c>
      <c r="S1893" s="2">
        <f t="shared" si="540"/>
        <v>25607921.699599091</v>
      </c>
      <c r="T1893" s="6">
        <f t="shared" si="541"/>
        <v>75.321221082116082</v>
      </c>
      <c r="U1893" s="2">
        <f t="shared" si="542"/>
        <v>101835495.97917983</v>
      </c>
      <c r="V1893" s="4">
        <f t="shared" si="543"/>
        <v>4.3813900908141523</v>
      </c>
      <c r="W1893">
        <f t="array" ref="W1893:AB1893">rk((1-'Parameters-x'!L1898)*BETA_c,(1-'Parameters-x'!L1898)*BETA_a,(1-'Parameters-x'!L1898)*BETA_e,GAMMA,W1892,X1892,Y1892,Z1892,AA1892,AB1892,dt,STAGE)</f>
        <v>13625944.50549813</v>
      </c>
      <c r="X1893">
        <v>5.2144714864932133</v>
      </c>
      <c r="Y1893">
        <v>9399916.125848921</v>
      </c>
      <c r="Z1893">
        <v>52.196800395234128</v>
      </c>
      <c r="AA1893">
        <v>2582061.0682520377</v>
      </c>
      <c r="AB1893">
        <v>17.909949200388738</v>
      </c>
      <c r="AC1893">
        <f t="shared" si="544"/>
        <v>2132474.2800303837</v>
      </c>
      <c r="AD1893" cm="1">
        <f t="array" ref="AD1893">NewI((1-'Parameters-x'!L1899)*BETA_c,W1893,T1893)</f>
        <v>0.30528992140705663</v>
      </c>
      <c r="AE1893">
        <f t="shared" si="545"/>
        <v>67099859.677350685</v>
      </c>
      <c r="AF1893" cm="1">
        <f t="array" ref="AF1893">NewI((1-'Parameters-x'!L1899)*BETA_a,Y1893,T1893)</f>
        <v>3.0368279827285831</v>
      </c>
      <c r="AG1893">
        <f t="shared" si="546"/>
        <v>32603162.02179876</v>
      </c>
      <c r="AH1893" cm="1">
        <f t="array" ref="AH1893">NewI((1-'Parameters-x'!L1899)*BETA_e,AA1893,T1893)</f>
        <v>1.0392721866785131</v>
      </c>
    </row>
    <row r="1894" spans="1:34" x14ac:dyDescent="0.55000000000000004">
      <c r="A1894">
        <f t="shared" si="532"/>
        <v>188.99999999999355</v>
      </c>
      <c r="B1894" s="2">
        <f t="shared" si="533"/>
        <v>25607325.303170986</v>
      </c>
      <c r="C1894" s="6">
        <f t="shared" si="534"/>
        <v>0.27255520765900115</v>
      </c>
      <c r="D1894" s="2">
        <f t="shared" si="535"/>
        <v>101836167.42427379</v>
      </c>
      <c r="E1894" s="6">
        <f t="shared" si="536"/>
        <v>1.5853679701492662E-2</v>
      </c>
      <c r="F1894">
        <f t="array" ref="F1894:K1894">rk((1-'Parameters-x'!K1899)*BETA_c,(1-'Parameters-x'!K1899)*BETA_a,(1-'Parameters-x'!K1899)*BETA_e,GAMMA,F1893,G1893,H1893,I1893,J1893,K1893,dt,STAGE)</f>
        <v>13625902.948477495</v>
      </c>
      <c r="G1894">
        <v>1.8978207988296487E-2</v>
      </c>
      <c r="H1894">
        <v>9399502.7517679594</v>
      </c>
      <c r="I1894">
        <v>0.18890931249879617</v>
      </c>
      <c r="J1894">
        <v>2581919.6029255302</v>
      </c>
      <c r="K1894">
        <v>6.4667687171908503E-2</v>
      </c>
      <c r="L1894">
        <f t="shared" si="537"/>
        <v>2132521.0325442967</v>
      </c>
      <c r="M1894" cm="1">
        <f t="array" ref="M1894">NewI((1-'Parameters-x'!K1900)*BETA_c,F1894,C1894)</f>
        <v>1.104709973594028E-3</v>
      </c>
      <c r="N1894">
        <f t="shared" si="538"/>
        <v>67100325.059322722</v>
      </c>
      <c r="O1894" cm="1">
        <f t="array" ref="O1894">NewI((1-'Parameters-x'!K1900)*BETA_a,H1894,C1894)</f>
        <v>1.0988495276500176E-2</v>
      </c>
      <c r="P1894">
        <f t="shared" si="539"/>
        <v>32603321.332406782</v>
      </c>
      <c r="Q1894" cm="1">
        <f t="array" ref="Q1894">NewI((1-'Parameters-x'!K1900)*BETA_e,J1894,C1894)</f>
        <v>3.7604744513984561E-3</v>
      </c>
      <c r="S1894" s="2">
        <f t="shared" si="540"/>
        <v>25607921.264733315</v>
      </c>
      <c r="T1894" s="6">
        <f t="shared" si="541"/>
        <v>74.19861779995442</v>
      </c>
      <c r="U1894" s="2">
        <f t="shared" si="542"/>
        <v>101835497.53664887</v>
      </c>
      <c r="V1894" s="4">
        <f t="shared" si="543"/>
        <v>4.3160887961464223</v>
      </c>
      <c r="W1894">
        <f t="array" ref="W1894:AB1894">rk((1-'Parameters-x'!L1899)*BETA_c,(1-'Parameters-x'!L1899)*BETA_a,(1-'Parameters-x'!L1899)*BETA_e,GAMMA,W1893,X1893,Y1893,Z1893,AA1893,AB1893,dt,STAGE)</f>
        <v>13625944.475197211</v>
      </c>
      <c r="X1894">
        <v>5.1369471406526062</v>
      </c>
      <c r="Y1894">
        <v>9399915.8244348671</v>
      </c>
      <c r="Z1894">
        <v>51.418904467807344</v>
      </c>
      <c r="AA1894">
        <v>2582060.965101236</v>
      </c>
      <c r="AB1894">
        <v>17.642766191494463</v>
      </c>
      <c r="AC1894">
        <f t="shared" si="544"/>
        <v>2132474.3878556485</v>
      </c>
      <c r="AD1894" cm="1">
        <f t="array" ref="AD1894">NewI((1-'Parameters-x'!L1900)*BETA_c,W1894,T1894)</f>
        <v>0.30073981569671826</v>
      </c>
      <c r="AE1894">
        <f t="shared" si="545"/>
        <v>67099860.756660663</v>
      </c>
      <c r="AF1894" cm="1">
        <f t="array" ref="AF1894">NewI((1-'Parameters-x'!L1900)*BETA_a,Y1894,T1894)</f>
        <v>2.9915663653903719</v>
      </c>
      <c r="AG1894">
        <f t="shared" si="546"/>
        <v>32603162.392132573</v>
      </c>
      <c r="AH1894" cm="1">
        <f t="array" ref="AH1894">NewI((1-'Parameters-x'!L1900)*BETA_e,AA1894,T1894)</f>
        <v>1.0237826150593321</v>
      </c>
    </row>
    <row r="1895" spans="1:34" x14ac:dyDescent="0.55000000000000004">
      <c r="A1895">
        <f t="shared" si="532"/>
        <v>189.09999999999354</v>
      </c>
      <c r="B1895" s="2">
        <f t="shared" si="533"/>
        <v>25607325.301597465</v>
      </c>
      <c r="C1895" s="6">
        <f t="shared" si="534"/>
        <v>0.26849291945006076</v>
      </c>
      <c r="D1895" s="2">
        <f t="shared" si="535"/>
        <v>101836167.42990962</v>
      </c>
      <c r="E1895" s="6">
        <f t="shared" si="536"/>
        <v>1.561738916364706E-2</v>
      </c>
      <c r="F1895">
        <f t="array" ref="F1895:K1895">rk((1-'Parameters-x'!K1900)*BETA_c,(1-'Parameters-x'!K1900)*BETA_a,(1-'Parameters-x'!K1900)*BETA_e,GAMMA,F1894,G1894,H1894,I1894,J1894,K1894,dt,STAGE)</f>
        <v>13625902.948367851</v>
      </c>
      <c r="G1895">
        <v>1.8695427338095913E-2</v>
      </c>
      <c r="H1895">
        <v>9399502.7506773211</v>
      </c>
      <c r="I1895">
        <v>0.18609374421487987</v>
      </c>
      <c r="J1895">
        <v>2581919.6025522919</v>
      </c>
      <c r="K1895">
        <v>6.3703747897084995E-2</v>
      </c>
      <c r="L1895">
        <f t="shared" si="537"/>
        <v>2132521.0329367216</v>
      </c>
      <c r="M1895" cm="1">
        <f t="array" ref="M1895">NewI((1-'Parameters-x'!K1901)*BETA_c,F1895,C1895)</f>
        <v>1.0882448678968689E-3</v>
      </c>
      <c r="N1895">
        <f t="shared" si="538"/>
        <v>67100325.063228935</v>
      </c>
      <c r="O1895" cm="1">
        <f t="array" ref="O1895">NewI((1-'Parameters-x'!K1901)*BETA_a,H1895,C1895)</f>
        <v>1.0824717686185689E-2</v>
      </c>
      <c r="P1895">
        <f t="shared" si="539"/>
        <v>32603321.33374396</v>
      </c>
      <c r="Q1895" cm="1">
        <f t="array" ref="Q1895">NewI((1-'Parameters-x'!K1901)*BETA_e,J1895,C1895)</f>
        <v>3.7044266095645011E-3</v>
      </c>
      <c r="S1895" s="2">
        <f t="shared" si="540"/>
        <v>25607920.836348888</v>
      </c>
      <c r="T1895" s="6">
        <f t="shared" si="541"/>
        <v>73.092746019200291</v>
      </c>
      <c r="U1895" s="2">
        <f t="shared" si="542"/>
        <v>101835499.07090509</v>
      </c>
      <c r="V1895" s="4">
        <f t="shared" si="543"/>
        <v>4.2517607689612511</v>
      </c>
      <c r="W1895">
        <f t="array" ref="W1895:AB1895">rk((1-'Parameters-x'!L1900)*BETA_c,(1-'Parameters-x'!L1900)*BETA_a,(1-'Parameters-x'!L1900)*BETA_e,GAMMA,W1894,X1894,Y1894,Z1894,AA1894,AB1894,dt,STAGE)</f>
        <v>13625944.445347905</v>
      </c>
      <c r="X1895">
        <v>5.0605742498531532</v>
      </c>
      <c r="Y1895">
        <v>9399915.5275131594</v>
      </c>
      <c r="Z1895">
        <v>50.652601297690332</v>
      </c>
      <c r="AA1895">
        <v>2582060.8634878197</v>
      </c>
      <c r="AB1895">
        <v>17.379570471656812</v>
      </c>
      <c r="AC1895">
        <f t="shared" si="544"/>
        <v>2132474.494077845</v>
      </c>
      <c r="AD1895" cm="1">
        <f t="array" ref="AD1895">NewI((1-'Parameters-x'!L1901)*BETA_c,W1895,T1895)</f>
        <v>0.29625752568184344</v>
      </c>
      <c r="AE1895">
        <f t="shared" si="545"/>
        <v>67099861.819885544</v>
      </c>
      <c r="AF1895" cm="1">
        <f t="array" ref="AF1895">NewI((1-'Parameters-x'!L1901)*BETA_a,Y1895,T1895)</f>
        <v>2.9469793389894101</v>
      </c>
      <c r="AG1895">
        <f t="shared" si="546"/>
        <v>32603162.756941706</v>
      </c>
      <c r="AH1895" cm="1">
        <f t="array" ref="AH1895">NewI((1-'Parameters-x'!L1901)*BETA_e,AA1895,T1895)</f>
        <v>1.0085239042899974</v>
      </c>
    </row>
    <row r="1896" spans="1:34" x14ac:dyDescent="0.55000000000000004">
      <c r="A1896">
        <f t="shared" si="532"/>
        <v>189.19999999999354</v>
      </c>
      <c r="B1896" s="2">
        <f t="shared" si="533"/>
        <v>25607325.300047394</v>
      </c>
      <c r="C1896" s="6">
        <f t="shared" si="534"/>
        <v>0.26449117745334016</v>
      </c>
      <c r="D1896" s="2">
        <f t="shared" si="535"/>
        <v>101836167.43546143</v>
      </c>
      <c r="E1896" s="6">
        <f t="shared" si="536"/>
        <v>1.5384620408730308E-2</v>
      </c>
      <c r="F1896">
        <f t="array" ref="F1896:K1896">rk((1-'Parameters-x'!K1901)*BETA_c,(1-'Parameters-x'!K1901)*BETA_a,(1-'Parameters-x'!K1901)*BETA_e,GAMMA,F1895,G1895,H1895,I1895,J1895,K1895,dt,STAGE)</f>
        <v>13625902.94825984</v>
      </c>
      <c r="G1896">
        <v>1.8416859745956232E-2</v>
      </c>
      <c r="H1896">
        <v>9399502.7496029381</v>
      </c>
      <c r="I1896">
        <v>0.18332013998126037</v>
      </c>
      <c r="J1896">
        <v>2581919.602184617</v>
      </c>
      <c r="K1896">
        <v>6.2754177726123545E-2</v>
      </c>
      <c r="L1896">
        <f t="shared" si="537"/>
        <v>2132521.0333233005</v>
      </c>
      <c r="M1896" cm="1">
        <f t="array" ref="M1896">NewI((1-'Parameters-x'!K1902)*BETA_c,F1896,C1896)</f>
        <v>1.072025165709638E-3</v>
      </c>
      <c r="N1896">
        <f t="shared" si="538"/>
        <v>67100325.067076921</v>
      </c>
      <c r="O1896" cm="1">
        <f t="array" ref="O1896">NewI((1-'Parameters-x'!K1902)*BETA_a,H1896,C1896)</f>
        <v>1.0663381112456183E-2</v>
      </c>
      <c r="P1896">
        <f t="shared" si="539"/>
        <v>32603321.335061207</v>
      </c>
      <c r="Q1896" cm="1">
        <f t="array" ref="Q1896">NewI((1-'Parameters-x'!K1902)*BETA_e,J1896,C1896)</f>
        <v>3.6492141305644868E-3</v>
      </c>
      <c r="S1896" s="2">
        <f t="shared" si="540"/>
        <v>25607920.414349202</v>
      </c>
      <c r="T1896" s="6">
        <f t="shared" si="541"/>
        <v>72.003356370644411</v>
      </c>
      <c r="U1896" s="2">
        <f t="shared" si="542"/>
        <v>101835500.58229442</v>
      </c>
      <c r="V1896" s="4">
        <f t="shared" si="543"/>
        <v>4.1883915033903154</v>
      </c>
      <c r="W1896">
        <f t="array" ref="W1896:AB1896">rk((1-'Parameters-x'!L1901)*BETA_c,(1-'Parameters-x'!L1901)*BETA_a,(1-'Parameters-x'!L1901)*BETA_e,GAMMA,W1895,X1895,Y1895,Z1895,AA1895,AB1895,dt,STAGE)</f>
        <v>13625944.415943481</v>
      </c>
      <c r="X1896">
        <v>4.9853357347069203</v>
      </c>
      <c r="Y1896">
        <v>9399915.2350168452</v>
      </c>
      <c r="Z1896">
        <v>49.897718128277042</v>
      </c>
      <c r="AA1896">
        <v>2582060.7633888745</v>
      </c>
      <c r="AB1896">
        <v>17.12030250766044</v>
      </c>
      <c r="AC1896">
        <f t="shared" si="544"/>
        <v>2132474.5987207843</v>
      </c>
      <c r="AD1896" cm="1">
        <f t="array" ref="AD1896">NewI((1-'Parameters-x'!L1902)*BETA_c,W1896,T1896)</f>
        <v>0.29184204062491748</v>
      </c>
      <c r="AE1896">
        <f t="shared" si="545"/>
        <v>67099862.867265023</v>
      </c>
      <c r="AF1896" cm="1">
        <f t="array" ref="AF1896">NewI((1-'Parameters-x'!L1902)*BETA_a,Y1896,T1896)</f>
        <v>2.9030568492209801</v>
      </c>
      <c r="AG1896">
        <f t="shared" si="546"/>
        <v>32603163.116308615</v>
      </c>
      <c r="AH1896" cm="1">
        <f t="array" ref="AH1896">NewI((1-'Parameters-x'!L1902)*BETA_e,AA1896,T1896)</f>
        <v>0.99349261354441754</v>
      </c>
    </row>
    <row r="1897" spans="1:34" x14ac:dyDescent="0.55000000000000004">
      <c r="A1897">
        <f t="shared" si="532"/>
        <v>189.29999999999353</v>
      </c>
      <c r="B1897" s="2">
        <f t="shared" si="533"/>
        <v>25607325.298520423</v>
      </c>
      <c r="C1897" s="6">
        <f t="shared" si="534"/>
        <v>0.26054907926024473</v>
      </c>
      <c r="D1897" s="2">
        <f t="shared" si="535"/>
        <v>101836167.4409305</v>
      </c>
      <c r="E1897" s="6">
        <f t="shared" si="536"/>
        <v>1.5155320946468237E-2</v>
      </c>
      <c r="F1897">
        <f t="array" ref="F1897:K1897">rk((1-'Parameters-x'!K1902)*BETA_c,(1-'Parameters-x'!K1902)*BETA_a,(1-'Parameters-x'!K1902)*BETA_e,GAMMA,F1896,G1896,H1896,I1896,J1896,K1896,dt,STAGE)</f>
        <v>13625902.948153438</v>
      </c>
      <c r="G1897">
        <v>1.814244245222877E-2</v>
      </c>
      <c r="H1897">
        <v>9399502.7485445663</v>
      </c>
      <c r="I1897">
        <v>0.18058787435621715</v>
      </c>
      <c r="J1897">
        <v>2581919.6018224219</v>
      </c>
      <c r="K1897">
        <v>6.1818762451798848E-2</v>
      </c>
      <c r="L1897">
        <f t="shared" si="537"/>
        <v>2132521.0337041193</v>
      </c>
      <c r="M1897" cm="1">
        <f t="array" ref="M1897">NewI((1-'Parameters-x'!K1903)*BETA_c,F1897,C1897)</f>
        <v>1.0560472094255445E-3</v>
      </c>
      <c r="N1897">
        <f t="shared" si="538"/>
        <v>67100325.070867561</v>
      </c>
      <c r="O1897" cm="1">
        <f t="array" ref="O1897">NewI((1-'Parameters-x'!K1903)*BETA_a,H1897,C1897)</f>
        <v>1.0504449173276646E-2</v>
      </c>
      <c r="P1897">
        <f t="shared" si="539"/>
        <v>32603321.336358815</v>
      </c>
      <c r="Q1897" cm="1">
        <f t="array" ref="Q1897">NewI((1-'Parameters-x'!K1903)*BETA_e,J1897,C1897)</f>
        <v>3.5948245637660485E-3</v>
      </c>
      <c r="S1897" s="2">
        <f t="shared" si="540"/>
        <v>25607919.998639103</v>
      </c>
      <c r="T1897" s="6">
        <f t="shared" si="541"/>
        <v>70.930203201707741</v>
      </c>
      <c r="U1897" s="2">
        <f t="shared" si="542"/>
        <v>101835502.07115769</v>
      </c>
      <c r="V1897" s="4">
        <f t="shared" si="543"/>
        <v>4.1259667097661481</v>
      </c>
      <c r="W1897">
        <f t="array" ref="W1897:AB1897">rk((1-'Parameters-x'!L1902)*BETA_c,(1-'Parameters-x'!L1902)*BETA_a,(1-'Parameters-x'!L1902)*BETA_e,GAMMA,W1896,X1896,Y1896,Z1896,AA1896,AB1896,dt,STAGE)</f>
        <v>13625944.386977306</v>
      </c>
      <c r="X1897">
        <v>4.911214768687393</v>
      </c>
      <c r="Y1897">
        <v>9399914.946879968</v>
      </c>
      <c r="Z1897">
        <v>49.154084777255669</v>
      </c>
      <c r="AA1897">
        <v>2582060.6647818289</v>
      </c>
      <c r="AB1897">
        <v>16.864903655764685</v>
      </c>
      <c r="AC1897">
        <f t="shared" si="544"/>
        <v>2132474.7018079255</v>
      </c>
      <c r="AD1897" cm="1">
        <f t="array" ref="AD1897">NewI((1-'Parameters-x'!L1903)*BETA_c,W1897,T1897)</f>
        <v>0.28749236485260277</v>
      </c>
      <c r="AE1897">
        <f t="shared" si="545"/>
        <v>67099863.899035253</v>
      </c>
      <c r="AF1897" cm="1">
        <f t="array" ref="AF1897">NewI((1-'Parameters-x'!L1903)*BETA_a,Y1897,T1897)</f>
        <v>2.8597889916334776</v>
      </c>
      <c r="AG1897">
        <f t="shared" si="546"/>
        <v>32603163.470314518</v>
      </c>
      <c r="AH1897" cm="1">
        <f t="array" ref="AH1897">NewI((1-'Parameters-x'!L1903)*BETA_e,AA1897,T1897)</f>
        <v>0.978685353280068</v>
      </c>
    </row>
    <row r="1898" spans="1:34" x14ac:dyDescent="0.55000000000000004">
      <c r="A1898">
        <f t="shared" si="532"/>
        <v>189.39999999999353</v>
      </c>
      <c r="B1898" s="2">
        <f t="shared" si="533"/>
        <v>25607325.297016215</v>
      </c>
      <c r="C1898" s="6">
        <f t="shared" si="534"/>
        <v>0.25666573591209285</v>
      </c>
      <c r="D1898" s="2">
        <f t="shared" si="535"/>
        <v>101836167.44631805</v>
      </c>
      <c r="E1898" s="6">
        <f t="shared" si="536"/>
        <v>1.4929439068925947E-2</v>
      </c>
      <c r="F1898">
        <f t="array" ref="F1898:K1898">rk((1-'Parameters-x'!K1903)*BETA_c,(1-'Parameters-x'!K1903)*BETA_a,(1-'Parameters-x'!K1903)*BETA_e,GAMMA,F1897,G1897,H1897,I1897,J1897,K1897,dt,STAGE)</f>
        <v>13625902.948048621</v>
      </c>
      <c r="G1898">
        <v>1.787211363196857E-2</v>
      </c>
      <c r="H1898">
        <v>9399502.7475019693</v>
      </c>
      <c r="I1898">
        <v>0.17789633121969897</v>
      </c>
      <c r="J1898">
        <v>2581919.6014656252</v>
      </c>
      <c r="K1898">
        <v>6.0897291060425289E-2</v>
      </c>
      <c r="L1898">
        <f t="shared" si="537"/>
        <v>2132521.0340792648</v>
      </c>
      <c r="M1898" cm="1">
        <f t="array" ref="M1898">NewI((1-'Parameters-x'!K1904)*BETA_c,F1898,C1898)</f>
        <v>1.0403073959524525E-3</v>
      </c>
      <c r="N1898">
        <f t="shared" si="538"/>
        <v>67100325.074601702</v>
      </c>
      <c r="O1898" cm="1">
        <f t="array" ref="O1898">NewI((1-'Parameters-x'!K1904)*BETA_a,H1898,C1898)</f>
        <v>1.0347886028866703E-2</v>
      </c>
      <c r="P1898">
        <f t="shared" si="539"/>
        <v>32603321.337637085</v>
      </c>
      <c r="Q1898" cm="1">
        <f t="array" ref="Q1898">NewI((1-'Parameters-x'!K1904)*BETA_e,J1898,C1898)</f>
        <v>3.5412456441067924E-3</v>
      </c>
      <c r="S1898" s="2">
        <f t="shared" si="540"/>
        <v>25607919.589124843</v>
      </c>
      <c r="T1898" s="6">
        <f t="shared" si="541"/>
        <v>69.873044521048911</v>
      </c>
      <c r="U1898" s="2">
        <f t="shared" si="542"/>
        <v>101835503.53783064</v>
      </c>
      <c r="V1898" s="4">
        <f t="shared" si="543"/>
        <v>4.0644723113997845</v>
      </c>
      <c r="W1898">
        <f t="array" ref="W1898:AB1898">rk((1-'Parameters-x'!L1903)*BETA_c,(1-'Parameters-x'!L1903)*BETA_a,(1-'Parameters-x'!L1903)*BETA_e,GAMMA,W1897,X1897,Y1897,Z1897,AA1897,AB1897,dt,STAGE)</f>
        <v>13625944.358442847</v>
      </c>
      <c r="X1898">
        <v>4.8381947743956877</v>
      </c>
      <c r="Y1898">
        <v>9399914.6630375516</v>
      </c>
      <c r="Z1898">
        <v>48.421533598251429</v>
      </c>
      <c r="AA1898">
        <v>2582060.5676444476</v>
      </c>
      <c r="AB1898">
        <v>16.61331614840179</v>
      </c>
      <c r="AC1898">
        <f t="shared" si="544"/>
        <v>2132474.8033623789</v>
      </c>
      <c r="AD1898" cm="1">
        <f t="array" ref="AD1898">NewI((1-'Parameters-x'!L1904)*BETA_c,W1898,T1898)</f>
        <v>0.28320751753122214</v>
      </c>
      <c r="AE1898">
        <f t="shared" si="545"/>
        <v>67099864.915428847</v>
      </c>
      <c r="AF1898" cm="1">
        <f t="array" ref="AF1898">NewI((1-'Parameters-x'!L1904)*BETA_a,Y1898,T1898)</f>
        <v>2.8171660093949309</v>
      </c>
      <c r="AG1898">
        <f t="shared" si="546"/>
        <v>32603163.819039404</v>
      </c>
      <c r="AH1898" cm="1">
        <f t="array" ref="AH1898">NewI((1-'Parameters-x'!L1904)*BETA_e,AA1898,T1898)</f>
        <v>0.96409878447363084</v>
      </c>
    </row>
    <row r="1899" spans="1:34" x14ac:dyDescent="0.55000000000000004">
      <c r="A1899">
        <f t="shared" si="532"/>
        <v>189.49999999999352</v>
      </c>
      <c r="B1899" s="2">
        <f t="shared" si="533"/>
        <v>25607325.295534424</v>
      </c>
      <c r="C1899" s="6">
        <f t="shared" si="534"/>
        <v>0.25284027169965129</v>
      </c>
      <c r="D1899" s="2">
        <f t="shared" si="535"/>
        <v>101836167.45162529</v>
      </c>
      <c r="E1899" s="6">
        <f t="shared" si="536"/>
        <v>1.4706923838847374E-2</v>
      </c>
      <c r="F1899">
        <f t="array" ref="F1899:K1899">rk((1-'Parameters-x'!K1904)*BETA_c,(1-'Parameters-x'!K1904)*BETA_a,(1-'Parameters-x'!K1904)*BETA_e,GAMMA,F1898,G1898,H1898,I1898,J1898,K1898,dt,STAGE)</f>
        <v>13625902.947945368</v>
      </c>
      <c r="G1899">
        <v>1.7605812381017452E-2</v>
      </c>
      <c r="H1899">
        <v>9399502.7464749124</v>
      </c>
      <c r="I1899">
        <v>0.17524490363439335</v>
      </c>
      <c r="J1899">
        <v>2581919.6011141464</v>
      </c>
      <c r="K1899">
        <v>5.9989555684240442E-2</v>
      </c>
      <c r="L1899">
        <f t="shared" si="537"/>
        <v>2132521.0344488202</v>
      </c>
      <c r="M1899" cm="1">
        <f t="array" ref="M1899">NewI((1-'Parameters-x'!K1905)*BETA_c,F1899,C1899)</f>
        <v>1.0248021759003665E-3</v>
      </c>
      <c r="N1899">
        <f t="shared" si="538"/>
        <v>67100325.078280181</v>
      </c>
      <c r="O1899" cm="1">
        <f t="array" ref="O1899">NewI((1-'Parameters-x'!K1905)*BETA_a,H1899,C1899)</f>
        <v>1.0193656373618548E-2</v>
      </c>
      <c r="P1899">
        <f t="shared" si="539"/>
        <v>32603321.338896297</v>
      </c>
      <c r="Q1899" cm="1">
        <f t="array" ref="Q1899">NewI((1-'Parameters-x'!K1905)*BETA_e,J1899,C1899)</f>
        <v>3.4884652893284584E-3</v>
      </c>
      <c r="S1899" s="2">
        <f t="shared" si="540"/>
        <v>25607919.185714085</v>
      </c>
      <c r="T1899" s="6">
        <f t="shared" si="541"/>
        <v>68.831641943996786</v>
      </c>
      <c r="U1899" s="2">
        <f t="shared" si="542"/>
        <v>101835504.98264396</v>
      </c>
      <c r="V1899" s="4">
        <f t="shared" si="543"/>
        <v>4.0038944414064002</v>
      </c>
      <c r="W1899">
        <f t="array" ref="W1899:AB1899">rk((1-'Parameters-x'!L1904)*BETA_c,(1-'Parameters-x'!L1904)*BETA_a,(1-'Parameters-x'!L1904)*BETA_e,GAMMA,W1898,X1898,Y1898,Z1898,AA1898,AB1898,dt,STAGE)</f>
        <v>13625944.330333671</v>
      </c>
      <c r="X1899">
        <v>4.7662594198816839</v>
      </c>
      <c r="Y1899">
        <v>9399914.3834255897</v>
      </c>
      <c r="Z1899">
        <v>47.699899443040799</v>
      </c>
      <c r="AA1899">
        <v>2582060.4719548253</v>
      </c>
      <c r="AB1899">
        <v>16.365483081074306</v>
      </c>
      <c r="AC1899">
        <f t="shared" si="544"/>
        <v>2132474.9034069097</v>
      </c>
      <c r="AD1899" cm="1">
        <f t="array" ref="AD1899">NewI((1-'Parameters-x'!L1905)*BETA_c,W1899,T1899)</f>
        <v>0.2789865324455868</v>
      </c>
      <c r="AE1899">
        <f t="shared" si="545"/>
        <v>67099865.916674964</v>
      </c>
      <c r="AF1899" cm="1">
        <f t="array" ref="AF1899">NewI((1-'Parameters-x'!L1905)*BETA_a,Y1899,T1899)</f>
        <v>2.7751782910927933</v>
      </c>
      <c r="AG1899">
        <f t="shared" si="546"/>
        <v>32603164.162562091</v>
      </c>
      <c r="AH1899" cm="1">
        <f t="array" ref="AH1899">NewI((1-'Parameters-x'!L1905)*BETA_e,AA1899,T1899)</f>
        <v>0.94972961786801968</v>
      </c>
    </row>
    <row r="1900" spans="1:34" x14ac:dyDescent="0.55000000000000004">
      <c r="A1900">
        <f t="shared" si="532"/>
        <v>189.59999999999351</v>
      </c>
      <c r="B1900" s="2">
        <f t="shared" si="533"/>
        <v>25607325.294074722</v>
      </c>
      <c r="C1900" s="6">
        <f t="shared" si="534"/>
        <v>0.24907182396566013</v>
      </c>
      <c r="D1900" s="2">
        <f t="shared" si="535"/>
        <v>101836167.45685345</v>
      </c>
      <c r="E1900" s="6">
        <f t="shared" si="536"/>
        <v>1.4487725078168796E-2</v>
      </c>
      <c r="F1900">
        <f t="array" ref="F1900:K1900">rk((1-'Parameters-x'!K1905)*BETA_c,(1-'Parameters-x'!K1905)*BETA_a,(1-'Parameters-x'!K1905)*BETA_e,GAMMA,F1899,G1899,H1899,I1899,J1899,K1899,dt,STAGE)</f>
        <v>13625902.947843652</v>
      </c>
      <c r="G1900">
        <v>1.734347870229425E-2</v>
      </c>
      <c r="H1900">
        <v>9399502.7454631627</v>
      </c>
      <c r="I1900">
        <v>0.17263299370886717</v>
      </c>
      <c r="J1900">
        <v>2581919.6007679063</v>
      </c>
      <c r="K1900">
        <v>5.9095351554498708E-2</v>
      </c>
      <c r="L1900">
        <f t="shared" si="537"/>
        <v>2132521.034812869</v>
      </c>
      <c r="M1900" cm="1">
        <f t="array" ref="M1900">NewI((1-'Parameters-x'!K1906)*BETA_c,F1900,C1900)</f>
        <v>1.0095280527810326E-3</v>
      </c>
      <c r="N1900">
        <f t="shared" si="538"/>
        <v>67100325.081903845</v>
      </c>
      <c r="O1900" cm="1">
        <f t="array" ref="O1900">NewI((1-'Parameters-x'!K1906)*BETA_a,H1900,C1900)</f>
        <v>1.0041725428135428E-2</v>
      </c>
      <c r="P1900">
        <f t="shared" si="539"/>
        <v>32603321.34013674</v>
      </c>
      <c r="Q1900" cm="1">
        <f t="array" ref="Q1900">NewI((1-'Parameters-x'!K1906)*BETA_e,J1900,C1900)</f>
        <v>3.4364715972523357E-3</v>
      </c>
      <c r="S1900" s="2">
        <f t="shared" si="540"/>
        <v>25607918.788315859</v>
      </c>
      <c r="T1900" s="6">
        <f t="shared" si="541"/>
        <v>67.80576063879667</v>
      </c>
      <c r="U1900" s="2">
        <f t="shared" si="542"/>
        <v>101835506.4059235</v>
      </c>
      <c r="V1900" s="4">
        <f t="shared" si="543"/>
        <v>3.9442194395783012</v>
      </c>
      <c r="W1900">
        <f t="array" ref="W1900:AB1900">rk((1-'Parameters-x'!L1905)*BETA_c,(1-'Parameters-x'!L1905)*BETA_a,(1-'Parameters-x'!L1905)*BETA_e,GAMMA,W1899,X1899,Y1899,Z1899,AA1899,AB1899,dt,STAGE)</f>
        <v>13625944.302643441</v>
      </c>
      <c r="X1900">
        <v>4.695392615019288</v>
      </c>
      <c r="Y1900">
        <v>9399914.1079810318</v>
      </c>
      <c r="Z1900">
        <v>46.989019624328705</v>
      </c>
      <c r="AA1900">
        <v>2582060.3776913853</v>
      </c>
      <c r="AB1900">
        <v>16.121348399448681</v>
      </c>
      <c r="AC1900">
        <f t="shared" si="544"/>
        <v>2132475.0019639442</v>
      </c>
      <c r="AD1900" cm="1">
        <f t="array" ref="AD1900">NewI((1-'Parameters-x'!L1906)*BETA_c,W1900,T1900)</f>
        <v>0.27482845778112164</v>
      </c>
      <c r="AE1900">
        <f t="shared" si="545"/>
        <v>67099866.902999341</v>
      </c>
      <c r="AF1900" cm="1">
        <f t="array" ref="AF1900">NewI((1-'Parameters-x'!L1906)*BETA_a,Y1900,T1900)</f>
        <v>2.7338163685665426</v>
      </c>
      <c r="AG1900">
        <f t="shared" si="546"/>
        <v>32603164.500960216</v>
      </c>
      <c r="AH1900" cm="1">
        <f t="array" ref="AH1900">NewI((1-'Parameters-x'!L1906)*BETA_e,AA1900,T1900)</f>
        <v>0.93557461323063673</v>
      </c>
    </row>
    <row r="1901" spans="1:34" x14ac:dyDescent="0.55000000000000004">
      <c r="A1901">
        <f t="shared" si="532"/>
        <v>189.69999999999351</v>
      </c>
      <c r="B1901" s="2">
        <f t="shared" si="533"/>
        <v>25607325.292636771</v>
      </c>
      <c r="C1901" s="6">
        <f t="shared" si="534"/>
        <v>0.24535954291030004</v>
      </c>
      <c r="D1901" s="2">
        <f t="shared" si="535"/>
        <v>101836167.46200368</v>
      </c>
      <c r="E1901" s="6">
        <f t="shared" si="536"/>
        <v>1.4271793356703486E-2</v>
      </c>
      <c r="F1901">
        <f t="array" ref="F1901:K1901">rk((1-'Parameters-x'!K1906)*BETA_c,(1-'Parameters-x'!K1906)*BETA_a,(1-'Parameters-x'!K1906)*BETA_e,GAMMA,F1900,G1900,H1900,I1900,J1900,K1900,dt,STAGE)</f>
        <v>13625902.947743453</v>
      </c>
      <c r="G1901">
        <v>1.7085053492289028E-2</v>
      </c>
      <c r="H1901">
        <v>9399502.744466491</v>
      </c>
      <c r="I1901">
        <v>0.1700600124627466</v>
      </c>
      <c r="J1901">
        <v>2581919.6004268266</v>
      </c>
      <c r="K1901">
        <v>5.8214476955264403E-2</v>
      </c>
      <c r="L1901">
        <f t="shared" si="537"/>
        <v>2132521.0351714934</v>
      </c>
      <c r="M1901" cm="1">
        <f t="array" ref="M1901">NewI((1-'Parameters-x'!K1907)*BETA_c,F1901,C1901)</f>
        <v>9.9448158221946575E-4</v>
      </c>
      <c r="N1901">
        <f t="shared" si="538"/>
        <v>67100325.0854735</v>
      </c>
      <c r="O1901" cm="1">
        <f t="array" ref="O1901">NewI((1-'Parameters-x'!K1907)*BETA_a,H1901,C1901)</f>
        <v>9.8920589313887478E-3</v>
      </c>
      <c r="P1901">
        <f t="shared" si="539"/>
        <v>32603321.341358695</v>
      </c>
      <c r="Q1901" cm="1">
        <f t="array" ref="Q1901">NewI((1-'Parameters-x'!K1907)*BETA_e,J1901,C1901)</f>
        <v>3.3852528430952729E-3</v>
      </c>
      <c r="S1901" s="2">
        <f t="shared" si="540"/>
        <v>25607918.39684055</v>
      </c>
      <c r="T1901" s="6">
        <f t="shared" si="541"/>
        <v>66.795169273657422</v>
      </c>
      <c r="U1901" s="2">
        <f t="shared" si="542"/>
        <v>101835507.80799016</v>
      </c>
      <c r="V1901" s="4">
        <f t="shared" si="543"/>
        <v>3.8854338493044933</v>
      </c>
      <c r="W1901">
        <f t="array" ref="W1901:AB1901">rk((1-'Parameters-x'!L1906)*BETA_c,(1-'Parameters-x'!L1906)*BETA_a,(1-'Parameters-x'!L1906)*BETA_e,GAMMA,W1900,X1900,Y1900,Z1900,AA1900,AB1900,dt,STAGE)</f>
        <v>13625944.275365913</v>
      </c>
      <c r="X1901">
        <v>4.6255785079350327</v>
      </c>
      <c r="Y1901">
        <v>9399913.8366417661</v>
      </c>
      <c r="Z1901">
        <v>46.288733879080283</v>
      </c>
      <c r="AA1901">
        <v>2582060.2848328706</v>
      </c>
      <c r="AB1901">
        <v>15.88085688664211</v>
      </c>
      <c r="AC1901">
        <f t="shared" si="544"/>
        <v>2132475.0990555789</v>
      </c>
      <c r="AD1901" cm="1">
        <f t="array" ref="AD1901">NewI((1-'Parameters-x'!L1907)*BETA_c,W1901,T1901)</f>
        <v>0.27073235590923744</v>
      </c>
      <c r="AE1901">
        <f t="shared" si="545"/>
        <v>67099867.874624357</v>
      </c>
      <c r="AF1901" cm="1">
        <f t="array" ref="AF1901">NewI((1-'Parameters-x'!L1907)*BETA_a,Y1901,T1901)</f>
        <v>2.6930709147725778</v>
      </c>
      <c r="AG1901">
        <f t="shared" si="546"/>
        <v>32603164.834310241</v>
      </c>
      <c r="AH1901" cm="1">
        <f t="array" ref="AH1901">NewI((1-'Parameters-x'!L1907)*BETA_e,AA1901,T1901)</f>
        <v>0.92163057862267816</v>
      </c>
    </row>
    <row r="1902" spans="1:34" x14ac:dyDescent="0.55000000000000004">
      <c r="A1902">
        <f t="shared" si="532"/>
        <v>189.7999999999935</v>
      </c>
      <c r="B1902" s="2">
        <f t="shared" si="533"/>
        <v>25607325.291220255</v>
      </c>
      <c r="C1902" s="6">
        <f t="shared" si="534"/>
        <v>0.24170259139955863</v>
      </c>
      <c r="D1902" s="2">
        <f t="shared" si="535"/>
        <v>101836167.46707715</v>
      </c>
      <c r="E1902" s="6">
        <f t="shared" si="536"/>
        <v>1.4059079980994968E-2</v>
      </c>
      <c r="F1902">
        <f t="array" ref="F1902:K1902">rk((1-'Parameters-x'!K1907)*BETA_c,(1-'Parameters-x'!K1907)*BETA_a,(1-'Parameters-x'!K1907)*BETA_e,GAMMA,F1901,G1901,H1901,I1901,J1901,K1901,dt,STAGE)</f>
        <v>13625902.94764475</v>
      </c>
      <c r="G1902">
        <v>1.6830478527758361E-2</v>
      </c>
      <c r="H1902">
        <v>9399502.7434846759</v>
      </c>
      <c r="I1902">
        <v>0.16752537969390638</v>
      </c>
      <c r="J1902">
        <v>2581919.6000908306</v>
      </c>
      <c r="K1902">
        <v>5.7346733177893919E-2</v>
      </c>
      <c r="L1902">
        <f t="shared" si="537"/>
        <v>2132521.035524772</v>
      </c>
      <c r="M1902" cm="1">
        <f t="array" ref="M1902">NewI((1-'Parameters-x'!K1908)*BETA_c,F1902,C1902)</f>
        <v>9.7965937117722927E-4</v>
      </c>
      <c r="N1902">
        <f t="shared" si="538"/>
        <v>67100325.088989943</v>
      </c>
      <c r="O1902" cm="1">
        <f t="array" ref="O1902">NewI((1-'Parameters-x'!K1908)*BETA_a,H1902,C1902)</f>
        <v>9.744623132992054E-3</v>
      </c>
      <c r="P1902">
        <f t="shared" si="539"/>
        <v>32603321.342562437</v>
      </c>
      <c r="Q1902" cm="1">
        <f t="array" ref="Q1902">NewI((1-'Parameters-x'!K1908)*BETA_e,J1902,C1902)</f>
        <v>3.3347974768256849E-3</v>
      </c>
      <c r="S1902" s="2">
        <f t="shared" si="540"/>
        <v>25607918.011199884</v>
      </c>
      <c r="T1902" s="6">
        <f t="shared" si="541"/>
        <v>65.799639964587854</v>
      </c>
      <c r="U1902" s="2">
        <f t="shared" si="542"/>
        <v>101835509.18916015</v>
      </c>
      <c r="V1902" s="4">
        <f t="shared" si="543"/>
        <v>3.8275244145361773</v>
      </c>
      <c r="W1902">
        <f t="array" ref="W1902:AB1902">rk((1-'Parameters-x'!L1907)*BETA_c,(1-'Parameters-x'!L1907)*BETA_a,(1-'Parameters-x'!L1907)*BETA_e,GAMMA,W1901,X1901,Y1901,Z1901,AA1901,AB1901,dt,STAGE)</f>
        <v>13625944.248494936</v>
      </c>
      <c r="X1902">
        <v>4.5568014814892237</v>
      </c>
      <c r="Y1902">
        <v>9399913.5693466049</v>
      </c>
      <c r="Z1902">
        <v>45.598884332398917</v>
      </c>
      <c r="AA1902">
        <v>2582060.1933583422</v>
      </c>
      <c r="AB1902">
        <v>15.643954150699711</v>
      </c>
      <c r="AC1902">
        <f t="shared" si="544"/>
        <v>2132475.1947035822</v>
      </c>
      <c r="AD1902" cm="1">
        <f t="array" ref="AD1902">NewI((1-'Parameters-x'!L1908)*BETA_c,W1902,T1902)</f>
        <v>0.26669730317590173</v>
      </c>
      <c r="AE1902">
        <f t="shared" si="545"/>
        <v>67099868.831769064</v>
      </c>
      <c r="AF1902" cm="1">
        <f t="array" ref="AF1902">NewI((1-'Parameters-x'!L1908)*BETA_a,Y1902,T1902)</f>
        <v>2.6529327416809401</v>
      </c>
      <c r="AG1902">
        <f t="shared" si="546"/>
        <v>32603165.162687507</v>
      </c>
      <c r="AH1902" cm="1">
        <f t="array" ref="AH1902">NewI((1-'Parameters-x'!L1908)*BETA_e,AA1902,T1902)</f>
        <v>0.90789436967933512</v>
      </c>
    </row>
    <row r="1903" spans="1:34" x14ac:dyDescent="0.55000000000000004">
      <c r="A1903">
        <f t="shared" si="532"/>
        <v>189.8999999999935</v>
      </c>
      <c r="B1903" s="2">
        <f t="shared" si="533"/>
        <v>25607325.289824855</v>
      </c>
      <c r="C1903" s="6">
        <f t="shared" si="534"/>
        <v>0.23810014477645391</v>
      </c>
      <c r="D1903" s="2">
        <f t="shared" si="535"/>
        <v>101836167.472075</v>
      </c>
      <c r="E1903" s="6">
        <f t="shared" si="536"/>
        <v>1.3849536983336477E-2</v>
      </c>
      <c r="F1903">
        <f t="array" ref="F1903:K1903">rk((1-'Parameters-x'!K1908)*BETA_c,(1-'Parameters-x'!K1908)*BETA_a,(1-'Parameters-x'!K1908)*BETA_e,GAMMA,F1902,G1902,H1902,I1902,J1902,K1902,dt,STAGE)</f>
        <v>13625902.947547516</v>
      </c>
      <c r="G1903">
        <v>1.6579696452618621E-2</v>
      </c>
      <c r="H1903">
        <v>9399502.7425174955</v>
      </c>
      <c r="I1903">
        <v>0.16502852384763869</v>
      </c>
      <c r="J1903">
        <v>2581919.5997598423</v>
      </c>
      <c r="K1903">
        <v>5.6491924476196616E-2</v>
      </c>
      <c r="L1903">
        <f t="shared" si="537"/>
        <v>2132521.0358727877</v>
      </c>
      <c r="M1903" cm="1">
        <f t="array" ref="M1903">NewI((1-'Parameters-x'!K1909)*BETA_c,F1903,C1903)</f>
        <v>9.6505807718729126E-4</v>
      </c>
      <c r="N1903">
        <f t="shared" si="538"/>
        <v>67100325.092453979</v>
      </c>
      <c r="O1903" cm="1">
        <f t="array" ref="O1903">NewI((1-'Parameters-x'!K1909)*BETA_a,H1903,C1903)</f>
        <v>9.5993847855902047E-3</v>
      </c>
      <c r="P1903">
        <f t="shared" si="539"/>
        <v>32603321.34374823</v>
      </c>
      <c r="Q1903" cm="1">
        <f t="array" ref="Q1903">NewI((1-'Parameters-x'!K1909)*BETA_e,J1903,C1903)</f>
        <v>3.2850941205589826E-3</v>
      </c>
      <c r="S1903" s="2">
        <f t="shared" si="540"/>
        <v>25607917.631306898</v>
      </c>
      <c r="T1903" s="6">
        <f t="shared" si="541"/>
        <v>64.818948224010526</v>
      </c>
      <c r="U1903" s="2">
        <f t="shared" si="542"/>
        <v>101835510.54974487</v>
      </c>
      <c r="V1903" s="4">
        <f t="shared" si="543"/>
        <v>3.7704780767974668</v>
      </c>
      <c r="W1903">
        <f t="array" ref="W1903:AB1903">rk((1-'Parameters-x'!L1908)*BETA_c,(1-'Parameters-x'!L1908)*BETA_a,(1-'Parameters-x'!L1908)*BETA_e,GAMMA,W1902,X1902,Y1902,Z1902,AA1902,AB1902,dt,STAGE)</f>
        <v>13625944.222024448</v>
      </c>
      <c r="X1903">
        <v>4.4890461498088747</v>
      </c>
      <c r="Y1903">
        <v>9399913.3060352765</v>
      </c>
      <c r="Z1903">
        <v>44.919315461942475</v>
      </c>
      <c r="AA1903">
        <v>2582060.1032471731</v>
      </c>
      <c r="AB1903">
        <v>15.410586612259186</v>
      </c>
      <c r="AC1903">
        <f t="shared" si="544"/>
        <v>2132475.2889294019</v>
      </c>
      <c r="AD1903" cm="1">
        <f t="array" ref="AD1903">NewI((1-'Parameters-x'!L1909)*BETA_c,W1903,T1903)</f>
        <v>0.26272238969336081</v>
      </c>
      <c r="AE1903">
        <f t="shared" si="545"/>
        <v>67099869.774649255</v>
      </c>
      <c r="AF1903" cm="1">
        <f t="array" ref="AF1903">NewI((1-'Parameters-x'!L1909)*BETA_a,Y1903,T1903)</f>
        <v>2.6133927982033858</v>
      </c>
      <c r="AG1903">
        <f t="shared" si="546"/>
        <v>32603165.486166216</v>
      </c>
      <c r="AH1903" cm="1">
        <f t="array" ref="AH1903">NewI((1-'Parameters-x'!L1909)*BETA_e,AA1903,T1903)</f>
        <v>0.89436288890072047</v>
      </c>
    </row>
    <row r="1904" spans="1:34" x14ac:dyDescent="0.55000000000000004">
      <c r="A1904">
        <f t="shared" si="532"/>
        <v>189.99999999999349</v>
      </c>
      <c r="B1904" s="2">
        <f t="shared" si="533"/>
        <v>25607325.288450245</v>
      </c>
      <c r="C1904" s="6">
        <f t="shared" si="534"/>
        <v>0.23455139067507069</v>
      </c>
      <c r="D1904" s="2">
        <f t="shared" si="535"/>
        <v>101836167.47699837</v>
      </c>
      <c r="E1904" s="6">
        <f t="shared" si="536"/>
        <v>1.3643117110954041E-2</v>
      </c>
      <c r="F1904">
        <f t="array" ref="F1904:K1904">rk((1-'Parameters-x'!K1909)*BETA_c,(1-'Parameters-x'!K1909)*BETA_a,(1-'Parameters-x'!K1909)*BETA_e,GAMMA,F1903,G1903,H1903,I1903,J1903,K1903,dt,STAGE)</f>
        <v>13625902.947451731</v>
      </c>
      <c r="G1904">
        <v>1.6332650765034328E-2</v>
      </c>
      <c r="H1904">
        <v>9399502.7415647265</v>
      </c>
      <c r="I1904">
        <v>0.16256888188777191</v>
      </c>
      <c r="J1904">
        <v>2581919.5994337867</v>
      </c>
      <c r="K1904">
        <v>5.5649858022264465E-2</v>
      </c>
      <c r="L1904">
        <f t="shared" si="537"/>
        <v>2132521.0362156183</v>
      </c>
      <c r="M1904" cm="1">
        <f t="array" ref="M1904">NewI((1-'Parameters-x'!K1910)*BETA_c,F1904,C1904)</f>
        <v>9.5067440760028608E-4</v>
      </c>
      <c r="N1904">
        <f t="shared" si="538"/>
        <v>67100325.09586639</v>
      </c>
      <c r="O1904" cm="1">
        <f t="array" ref="O1904">NewI((1-'Parameters-x'!K1910)*BETA_a,H1904,C1904)</f>
        <v>9.4563111373619432E-3</v>
      </c>
      <c r="P1904">
        <f t="shared" si="539"/>
        <v>32603321.344916355</v>
      </c>
      <c r="Q1904" cm="1">
        <f t="array" ref="Q1904">NewI((1-'Parameters-x'!K1910)*BETA_e,J1904,C1904)</f>
        <v>3.2361315659918113E-3</v>
      </c>
      <c r="S1904" s="2">
        <f t="shared" si="540"/>
        <v>25607917.257075924</v>
      </c>
      <c r="T1904" s="6">
        <f t="shared" si="541"/>
        <v>63.852872910141556</v>
      </c>
      <c r="U1904" s="2">
        <f t="shared" si="542"/>
        <v>101835511.89005117</v>
      </c>
      <c r="V1904" s="4">
        <f t="shared" si="543"/>
        <v>3.7142819722406721</v>
      </c>
      <c r="W1904">
        <f t="array" ref="W1904:AB1904">rk((1-'Parameters-x'!L1909)*BETA_c,(1-'Parameters-x'!L1909)*BETA_a,(1-'Parameters-x'!L1909)*BETA_e,GAMMA,W1903,X1903,Y1903,Z1903,AA1903,AB1903,dt,STAGE)</f>
        <v>13625944.195948482</v>
      </c>
      <c r="X1904">
        <v>4.4222973548716649</v>
      </c>
      <c r="Y1904">
        <v>9399913.0466484018</v>
      </c>
      <c r="Z1904">
        <v>44.249874062869694</v>
      </c>
      <c r="AA1904">
        <v>2582060.0144790425</v>
      </c>
      <c r="AB1904">
        <v>15.180701492400196</v>
      </c>
      <c r="AC1904">
        <f t="shared" si="544"/>
        <v>2132475.3817541637</v>
      </c>
      <c r="AD1904" cm="1">
        <f t="array" ref="AD1904">NewI((1-'Parameters-x'!L1910)*BETA_c,W1904,T1904)</f>
        <v>0.2588067191349665</v>
      </c>
      <c r="AE1904">
        <f t="shared" si="545"/>
        <v>67099870.703477539</v>
      </c>
      <c r="AF1904" cm="1">
        <f t="array" ref="AF1904">NewI((1-'Parameters-x'!L1910)*BETA_a,Y1904,T1904)</f>
        <v>2.5744421681523386</v>
      </c>
      <c r="AG1904">
        <f t="shared" si="546"/>
        <v>32603165.804819465</v>
      </c>
      <c r="AH1904" cm="1">
        <f t="array" ref="AH1904">NewI((1-'Parameters-x'!L1910)*BETA_e,AA1904,T1904)</f>
        <v>0.88103308495336707</v>
      </c>
    </row>
    <row r="1905" spans="1:34" x14ac:dyDescent="0.55000000000000004">
      <c r="A1905">
        <f t="shared" si="532"/>
        <v>190.09999999999349</v>
      </c>
      <c r="B1905" s="2">
        <f t="shared" si="533"/>
        <v>25607325.287096128</v>
      </c>
      <c r="C1905" s="6">
        <f t="shared" si="534"/>
        <v>0.23105552883736891</v>
      </c>
      <c r="D1905" s="2">
        <f t="shared" si="535"/>
        <v>101836167.48184836</v>
      </c>
      <c r="E1905" s="6">
        <f t="shared" si="536"/>
        <v>1.3439773815350803E-2</v>
      </c>
      <c r="F1905">
        <f t="array" ref="F1905:K1905">rk((1-'Parameters-x'!K1910)*BETA_c,(1-'Parameters-x'!K1910)*BETA_a,(1-'Parameters-x'!K1910)*BETA_e,GAMMA,F1904,G1904,H1904,I1904,J1904,K1904,dt,STAGE)</f>
        <v>13625902.947357375</v>
      </c>
      <c r="G1905">
        <v>1.6089285804698709E-2</v>
      </c>
      <c r="H1905">
        <v>9399502.7406261601</v>
      </c>
      <c r="I1905">
        <v>0.16014589916970995</v>
      </c>
      <c r="J1905">
        <v>2581919.5991125912</v>
      </c>
      <c r="K1905">
        <v>5.4820343862960239E-2</v>
      </c>
      <c r="L1905">
        <f t="shared" si="537"/>
        <v>2132521.0365533391</v>
      </c>
      <c r="M1905" cm="1">
        <f t="array" ref="M1905">NewI((1-'Parameters-x'!K1911)*BETA_c,F1905,C1905)</f>
        <v>9.3650511884200841E-4</v>
      </c>
      <c r="N1905">
        <f t="shared" si="538"/>
        <v>67100325.099227943</v>
      </c>
      <c r="O1905" cm="1">
        <f t="array" ref="O1905">NewI((1-'Parameters-x'!K1911)*BETA_a,H1905,C1905)</f>
        <v>9.3153699246342585E-3</v>
      </c>
      <c r="P1905">
        <f t="shared" si="539"/>
        <v>32603321.346067064</v>
      </c>
      <c r="Q1905" cm="1">
        <f t="array" ref="Q1905">NewI((1-'Parameters-x'!K1911)*BETA_e,J1905,C1905)</f>
        <v>3.1878987718745358E-3</v>
      </c>
      <c r="S1905" s="2">
        <f t="shared" si="540"/>
        <v>25607916.888422586</v>
      </c>
      <c r="T1905" s="6">
        <f t="shared" si="541"/>
        <v>62.901196177124547</v>
      </c>
      <c r="U1905" s="2">
        <f t="shared" si="542"/>
        <v>101835513.21038124</v>
      </c>
      <c r="V1905" s="4">
        <f t="shared" si="543"/>
        <v>3.658923428745454</v>
      </c>
      <c r="W1905">
        <f t="array" ref="W1905:AB1905">rk((1-'Parameters-x'!L1910)*BETA_c,(1-'Parameters-x'!L1910)*BETA_a,(1-'Parameters-x'!L1910)*BETA_e,GAMMA,W1904,X1904,Y1904,Z1904,AA1904,AB1904,dt,STAGE)</f>
        <v>13625944.17026116</v>
      </c>
      <c r="X1905">
        <v>4.3565401631401768</v>
      </c>
      <c r="Y1905">
        <v>9399912.7911274917</v>
      </c>
      <c r="Z1905">
        <v>43.59040921330876</v>
      </c>
      <c r="AA1905">
        <v>2582059.9270339338</v>
      </c>
      <c r="AB1905">
        <v>14.954246800675612</v>
      </c>
      <c r="AC1905">
        <f t="shared" si="544"/>
        <v>2132475.4731986774</v>
      </c>
      <c r="AD1905" cm="1">
        <f t="array" ref="AD1905">NewI((1-'Parameters-x'!L1911)*BETA_c,W1905,T1905)</f>
        <v>0.25494940853305975</v>
      </c>
      <c r="AE1905">
        <f t="shared" si="545"/>
        <v>67099871.6184633</v>
      </c>
      <c r="AF1905" cm="1">
        <f t="array" ref="AF1905">NewI((1-'Parameters-x'!L1911)*BETA_a,Y1905,T1905)</f>
        <v>2.5360720682302604</v>
      </c>
      <c r="AG1905">
        <f t="shared" si="546"/>
        <v>32603166.118719265</v>
      </c>
      <c r="AH1905" cm="1">
        <f t="array" ref="AH1905">NewI((1-'Parameters-x'!L1911)*BETA_e,AA1905,T1905)</f>
        <v>0.86790195198213382</v>
      </c>
    </row>
    <row r="1906" spans="1:34" x14ac:dyDescent="0.55000000000000004">
      <c r="A1906">
        <f t="shared" si="532"/>
        <v>190.19999999999348</v>
      </c>
      <c r="B1906" s="2">
        <f t="shared" si="533"/>
        <v>25607325.285762183</v>
      </c>
      <c r="C1906" s="6">
        <f t="shared" si="534"/>
        <v>0.22761177093272228</v>
      </c>
      <c r="D1906" s="2">
        <f t="shared" si="535"/>
        <v>101836167.48662606</v>
      </c>
      <c r="E1906" s="6">
        <f t="shared" si="536"/>
        <v>1.3239461241810135E-2</v>
      </c>
      <c r="F1906">
        <f t="array" ref="F1906:K1906">rk((1-'Parameters-x'!K1911)*BETA_c,(1-'Parameters-x'!K1911)*BETA_a,(1-'Parameters-x'!K1911)*BETA_e,GAMMA,F1905,G1905,H1905,I1905,J1905,K1905,dt,STAGE)</f>
        <v>13625902.947264422</v>
      </c>
      <c r="G1906">
        <v>1.5849546740303522E-2</v>
      </c>
      <c r="H1906">
        <v>9399502.7397015821</v>
      </c>
      <c r="I1906">
        <v>0.15775902931536406</v>
      </c>
      <c r="J1906">
        <v>2581919.5987961832</v>
      </c>
      <c r="K1906">
        <v>5.4003194877054669E-2</v>
      </c>
      <c r="L1906">
        <f t="shared" si="537"/>
        <v>2132521.0368860317</v>
      </c>
      <c r="M1906" cm="1">
        <f t="array" ref="M1906">NewI((1-'Parameters-x'!K1912)*BETA_c,F1906,C1906)</f>
        <v>9.2254701568197386E-4</v>
      </c>
      <c r="N1906">
        <f t="shared" si="538"/>
        <v>67100325.10253939</v>
      </c>
      <c r="O1906" cm="1">
        <f t="array" ref="O1906">NewI((1-'Parameters-x'!K1912)*BETA_a,H1906,C1906)</f>
        <v>9.1765293646067694E-3</v>
      </c>
      <c r="P1906">
        <f t="shared" si="539"/>
        <v>32603321.347200625</v>
      </c>
      <c r="Q1906" cm="1">
        <f t="array" ref="Q1906">NewI((1-'Parameters-x'!K1912)*BETA_e,J1906,C1906)</f>
        <v>3.1403848615213911E-3</v>
      </c>
      <c r="S1906" s="2">
        <f t="shared" si="540"/>
        <v>25607916.525263742</v>
      </c>
      <c r="T1906" s="6">
        <f t="shared" si="541"/>
        <v>61.963703425908065</v>
      </c>
      <c r="U1906" s="2">
        <f t="shared" si="542"/>
        <v>101835514.51103282</v>
      </c>
      <c r="V1906" s="4">
        <f t="shared" si="543"/>
        <v>3.6043899630612364</v>
      </c>
      <c r="W1906">
        <f t="array" ref="W1906:AB1906">rk((1-'Parameters-x'!L1911)*BETA_c,(1-'Parameters-x'!L1911)*BETA_a,(1-'Parameters-x'!L1911)*BETA_e,GAMMA,W1905,X1905,Y1905,Z1905,AA1905,AB1905,dt,STAGE)</f>
        <v>13625944.144956686</v>
      </c>
      <c r="X1906">
        <v>4.2917598622456756</v>
      </c>
      <c r="Y1906">
        <v>9399912.5394149255</v>
      </c>
      <c r="Z1906">
        <v>42.940772240340415</v>
      </c>
      <c r="AA1906">
        <v>2582059.8408921286</v>
      </c>
      <c r="AB1906">
        <v>14.731171323321977</v>
      </c>
      <c r="AC1906">
        <f t="shared" si="544"/>
        <v>2132475.5632834523</v>
      </c>
      <c r="AD1906" cm="1">
        <f t="array" ref="AD1906">NewI((1-'Parameters-x'!L1912)*BETA_c,W1906,T1906)</f>
        <v>0.25114958807986737</v>
      </c>
      <c r="AE1906">
        <f t="shared" si="545"/>
        <v>67099872.51981283</v>
      </c>
      <c r="AF1906" cm="1">
        <f t="array" ref="AF1906">NewI((1-'Parameters-x'!L1912)*BETA_a,Y1906,T1906)</f>
        <v>2.4982738460489982</v>
      </c>
      <c r="AG1906">
        <f t="shared" si="546"/>
        <v>32603166.427936547</v>
      </c>
      <c r="AH1906" cm="1">
        <f t="array" ref="AH1906">NewI((1-'Parameters-x'!L1912)*BETA_e,AA1906,T1906)</f>
        <v>0.85496652893237113</v>
      </c>
    </row>
    <row r="1907" spans="1:34" x14ac:dyDescent="0.55000000000000004">
      <c r="A1907">
        <f t="shared" si="532"/>
        <v>190.29999999999347</v>
      </c>
      <c r="B1907" s="2">
        <f t="shared" si="533"/>
        <v>25607325.284448128</v>
      </c>
      <c r="C1907" s="6">
        <f t="shared" si="534"/>
        <v>0.2242193403801466</v>
      </c>
      <c r="D1907" s="2">
        <f t="shared" si="535"/>
        <v>101836167.49133253</v>
      </c>
      <c r="E1907" s="6">
        <f t="shared" si="536"/>
        <v>1.3042134219055227E-2</v>
      </c>
      <c r="F1907">
        <f t="array" ref="F1907:K1907">rk((1-'Parameters-x'!K1912)*BETA_c,(1-'Parameters-x'!K1912)*BETA_a,(1-'Parameters-x'!K1912)*BETA_e,GAMMA,F1906,G1906,H1906,I1906,J1906,K1906,dt,STAGE)</f>
        <v>13625902.947172854</v>
      </c>
      <c r="G1907">
        <v>1.5613379557195438E-2</v>
      </c>
      <c r="H1907">
        <v>9399502.7387907859</v>
      </c>
      <c r="I1907">
        <v>0.15540773408994843</v>
      </c>
      <c r="J1907">
        <v>2581919.598484491</v>
      </c>
      <c r="K1907">
        <v>5.3198226733002736E-2</v>
      </c>
      <c r="L1907">
        <f t="shared" si="537"/>
        <v>2132521.0372137665</v>
      </c>
      <c r="M1907" cm="1">
        <f t="array" ref="M1907">NewI((1-'Parameters-x'!K1913)*BETA_c,F1907,C1907)</f>
        <v>9.0879695051288294E-4</v>
      </c>
      <c r="N1907">
        <f t="shared" si="538"/>
        <v>67100325.105801478</v>
      </c>
      <c r="O1907" cm="1">
        <f t="array" ref="O1907">NewI((1-'Parameters-x'!K1913)*BETA_a,H1907,C1907)</f>
        <v>9.039758148184595E-3</v>
      </c>
      <c r="P1907">
        <f t="shared" si="539"/>
        <v>32603321.348317284</v>
      </c>
      <c r="Q1907" cm="1">
        <f t="array" ref="Q1907">NewI((1-'Parameters-x'!K1913)*BETA_e,J1907,C1907)</f>
        <v>3.0935791203577489E-3</v>
      </c>
      <c r="S1907" s="2">
        <f t="shared" si="540"/>
        <v>25607916.167517502</v>
      </c>
      <c r="T1907" s="6">
        <f t="shared" si="541"/>
        <v>61.040183255854998</v>
      </c>
      <c r="U1907" s="2">
        <f t="shared" si="542"/>
        <v>101835515.79229924</v>
      </c>
      <c r="V1907" s="4">
        <f t="shared" si="543"/>
        <v>3.5506692779921964</v>
      </c>
      <c r="W1907">
        <f t="array" ref="W1907:AB1907">rk((1-'Parameters-x'!L1912)*BETA_c,(1-'Parameters-x'!L1912)*BETA_a,(1-'Parameters-x'!L1912)*BETA_e,GAMMA,W1906,X1906,Y1906,Z1906,AA1906,AB1906,dt,STAGE)</f>
        <v>13625944.120029356</v>
      </c>
      <c r="X1907">
        <v>4.2279419577207058</v>
      </c>
      <c r="Y1907">
        <v>9399912.2914539427</v>
      </c>
      <c r="Z1907">
        <v>42.300816686487856</v>
      </c>
      <c r="AA1907">
        <v>2582059.7560342015</v>
      </c>
      <c r="AB1907">
        <v>14.511424611646431</v>
      </c>
      <c r="AC1907">
        <f t="shared" si="544"/>
        <v>2132475.6520286859</v>
      </c>
      <c r="AD1907" cm="1">
        <f t="array" ref="AD1907">NewI((1-'Parameters-x'!L1913)*BETA_c,W1907,T1907)</f>
        <v>0.24740640093136604</v>
      </c>
      <c r="AE1907">
        <f t="shared" si="545"/>
        <v>67099873.407729372</v>
      </c>
      <c r="AF1907" cm="1">
        <f t="array" ref="AF1907">NewI((1-'Parameters-x'!L1913)*BETA_a,Y1907,T1907)</f>
        <v>2.4610389781786433</v>
      </c>
      <c r="AG1907">
        <f t="shared" si="546"/>
        <v>32603166.732541185</v>
      </c>
      <c r="AH1907" cm="1">
        <f t="array" ref="AH1907">NewI((1-'Parameters-x'!L1913)*BETA_e,AA1907,T1907)</f>
        <v>0.84222389888218718</v>
      </c>
    </row>
    <row r="1908" spans="1:34" x14ac:dyDescent="0.55000000000000004">
      <c r="A1908">
        <f t="shared" si="532"/>
        <v>190.39999999999347</v>
      </c>
      <c r="B1908" s="2">
        <f t="shared" si="533"/>
        <v>25607325.283153664</v>
      </c>
      <c r="C1908" s="6">
        <f t="shared" si="534"/>
        <v>0.22087747217317785</v>
      </c>
      <c r="D1908" s="2">
        <f t="shared" si="535"/>
        <v>101836167.49596886</v>
      </c>
      <c r="E1908" s="6">
        <f t="shared" si="536"/>
        <v>1.284774824906279E-2</v>
      </c>
      <c r="F1908">
        <f t="array" ref="F1908:K1908">rk((1-'Parameters-x'!K1913)*BETA_c,(1-'Parameters-x'!K1913)*BETA_a,(1-'Parameters-x'!K1913)*BETA_e,GAMMA,F1907,G1907,H1907,I1907,J1907,K1907,dt,STAGE)</f>
        <v>13625902.947082654</v>
      </c>
      <c r="G1908">
        <v>1.5380731045216102E-2</v>
      </c>
      <c r="H1908">
        <v>9399502.7378935646</v>
      </c>
      <c r="I1908">
        <v>0.15309148328061217</v>
      </c>
      <c r="J1908">
        <v>2581919.5981774442</v>
      </c>
      <c r="K1908">
        <v>5.2405257847349597E-2</v>
      </c>
      <c r="L1908">
        <f t="shared" si="537"/>
        <v>2132521.0375366155</v>
      </c>
      <c r="M1908" cm="1">
        <f t="array" ref="M1908">NewI((1-'Parameters-x'!K1914)*BETA_c,F1908,C1908)</f>
        <v>8.9525182264082331E-4</v>
      </c>
      <c r="N1908">
        <f t="shared" si="538"/>
        <v>67100325.109014951</v>
      </c>
      <c r="O1908" cm="1">
        <f t="array" ref="O1908">NewI((1-'Parameters-x'!K1914)*BETA_a,H1908,C1908)</f>
        <v>8.9050254329180283E-3</v>
      </c>
      <c r="P1908">
        <f t="shared" si="539"/>
        <v>32603321.349417299</v>
      </c>
      <c r="Q1908" cm="1">
        <f t="array" ref="Q1908">NewI((1-'Parameters-x'!K1914)*BETA_e,J1908,C1908)</f>
        <v>3.0474709935039384E-3</v>
      </c>
      <c r="S1908" s="2">
        <f t="shared" si="540"/>
        <v>25607915.815103199</v>
      </c>
      <c r="T1908" s="6">
        <f t="shared" si="541"/>
        <v>60.130427417073186</v>
      </c>
      <c r="U1908" s="2">
        <f t="shared" si="542"/>
        <v>101835517.05446938</v>
      </c>
      <c r="V1908" s="4">
        <f t="shared" si="543"/>
        <v>3.4977492596242121</v>
      </c>
      <c r="W1908">
        <f t="array" ref="W1908:AB1908">rk((1-'Parameters-x'!L1913)*BETA_c,(1-'Parameters-x'!L1913)*BETA_a,(1-'Parameters-x'!L1913)*BETA_e,GAMMA,W1907,X1907,Y1907,Z1907,AA1907,AB1907,dt,STAGE)</f>
        <v>13625944.095473548</v>
      </c>
      <c r="X1908">
        <v>4.1650721697797888</v>
      </c>
      <c r="Y1908">
        <v>9399912.0471886322</v>
      </c>
      <c r="Z1908">
        <v>41.670398276705882</v>
      </c>
      <c r="AA1908">
        <v>2582059.6724410178</v>
      </c>
      <c r="AB1908">
        <v>14.294956970587512</v>
      </c>
      <c r="AC1908">
        <f t="shared" si="544"/>
        <v>2132475.739454282</v>
      </c>
      <c r="AD1908" cm="1">
        <f t="array" ref="AD1908">NewI((1-'Parameters-x'!L1914)*BETA_c,W1908,T1908)</f>
        <v>0.24371900301406918</v>
      </c>
      <c r="AE1908">
        <f t="shared" si="545"/>
        <v>67099874.282413088</v>
      </c>
      <c r="AF1908" cm="1">
        <f t="array" ref="AF1908">NewI((1-'Parameters-x'!L1914)*BETA_a,Y1908,T1908)</f>
        <v>2.4243590682254759</v>
      </c>
      <c r="AG1908">
        <f t="shared" si="546"/>
        <v>32603167.032602012</v>
      </c>
      <c r="AH1908" cm="1">
        <f t="array" ref="AH1908">NewI((1-'Parameters-x'!L1914)*BETA_e,AA1908,T1908)</f>
        <v>0.82967118838466736</v>
      </c>
    </row>
    <row r="1909" spans="1:34" x14ac:dyDescent="0.55000000000000004">
      <c r="A1909">
        <f t="shared" si="532"/>
        <v>190.49999999999346</v>
      </c>
      <c r="B1909" s="2">
        <f t="shared" si="533"/>
        <v>25607325.281878483</v>
      </c>
      <c r="C1909" s="6">
        <f t="shared" si="534"/>
        <v>0.21758541270736015</v>
      </c>
      <c r="D1909" s="2">
        <f t="shared" si="535"/>
        <v>101836167.50053608</v>
      </c>
      <c r="E1909" s="6">
        <f t="shared" si="536"/>
        <v>1.2656259497028564E-2</v>
      </c>
      <c r="F1909">
        <f t="array" ref="F1909:K1909">rk((1-'Parameters-x'!K1914)*BETA_c,(1-'Parameters-x'!K1914)*BETA_a,(1-'Parameters-x'!K1914)*BETA_e,GAMMA,F1908,G1908,H1908,I1908,J1908,K1908,dt,STAGE)</f>
        <v>13625902.946993796</v>
      </c>
      <c r="G1909">
        <v>1.5151548786723203E-2</v>
      </c>
      <c r="H1909">
        <v>9399502.7370097153</v>
      </c>
      <c r="I1909">
        <v>0.15080975457688017</v>
      </c>
      <c r="J1909">
        <v>2581919.5978749734</v>
      </c>
      <c r="K1909">
        <v>5.1624109343756774E-2</v>
      </c>
      <c r="L1909">
        <f t="shared" si="537"/>
        <v>2132521.0378546552</v>
      </c>
      <c r="M1909" cm="1">
        <f t="array" ref="M1909">NewI((1-'Parameters-x'!K1915)*BETA_c,F1909,C1909)</f>
        <v>8.819085775860501E-4</v>
      </c>
      <c r="N1909">
        <f t="shared" si="538"/>
        <v>67100325.112180524</v>
      </c>
      <c r="O1909" cm="1">
        <f t="array" ref="O1909">NewI((1-'Parameters-x'!K1915)*BETA_a,H1909,C1909)</f>
        <v>8.7723008360474329E-3</v>
      </c>
      <c r="P1909">
        <f t="shared" si="539"/>
        <v>32603321.350500919</v>
      </c>
      <c r="Q1909" cm="1">
        <f t="array" ref="Q1909">NewI((1-'Parameters-x'!K1915)*BETA_e,J1909,C1909)</f>
        <v>3.0020500833950804E-3</v>
      </c>
      <c r="S1909" s="2">
        <f t="shared" si="540"/>
        <v>25607915.467941362</v>
      </c>
      <c r="T1909" s="6">
        <f t="shared" si="541"/>
        <v>59.23423076345658</v>
      </c>
      <c r="U1909" s="2">
        <f t="shared" si="542"/>
        <v>101835518.29782788</v>
      </c>
      <c r="V1909" s="4">
        <f t="shared" si="543"/>
        <v>3.4456179745931501</v>
      </c>
      <c r="W1909">
        <f t="array" ref="W1909:AB1909">rk((1-'Parameters-x'!L1914)*BETA_c,(1-'Parameters-x'!L1914)*BETA_a,(1-'Parameters-x'!L1914)*BETA_e,GAMMA,W1908,X1908,Y1908,Z1908,AA1908,AB1908,dt,STAGE)</f>
        <v>13625944.071283724</v>
      </c>
      <c r="X1909">
        <v>4.1031364301475159</v>
      </c>
      <c r="Y1909">
        <v>9399911.8065639082</v>
      </c>
      <c r="Z1909">
        <v>41.049374885861873</v>
      </c>
      <c r="AA1909">
        <v>2582059.5900937272</v>
      </c>
      <c r="AB1909">
        <v>14.081719447447194</v>
      </c>
      <c r="AC1909">
        <f t="shared" si="544"/>
        <v>2132475.8255798458</v>
      </c>
      <c r="AD1909" cm="1">
        <f t="array" ref="AD1909">NewI((1-'Parameters-x'!L1915)*BETA_c,W1909,T1909)</f>
        <v>0.24008656283469393</v>
      </c>
      <c r="AE1909">
        <f t="shared" si="545"/>
        <v>67099875.144061208</v>
      </c>
      <c r="AF1909" cm="1">
        <f t="array" ref="AF1909">NewI((1-'Parameters-x'!L1915)*BETA_a,Y1909,T1909)</f>
        <v>2.3882258449385581</v>
      </c>
      <c r="AG1909">
        <f t="shared" si="546"/>
        <v>32603167.328186825</v>
      </c>
      <c r="AH1909" cm="1">
        <f t="array" ref="AH1909">NewI((1-'Parameters-x'!L1915)*BETA_e,AA1909,T1909)</f>
        <v>0.81730556681989819</v>
      </c>
    </row>
    <row r="1910" spans="1:34" x14ac:dyDescent="0.55000000000000004">
      <c r="A1910">
        <f t="shared" si="532"/>
        <v>190.59999999999346</v>
      </c>
      <c r="B1910" s="2">
        <f t="shared" si="533"/>
        <v>25607325.280622311</v>
      </c>
      <c r="C1910" s="6">
        <f t="shared" si="534"/>
        <v>0.21434241961030473</v>
      </c>
      <c r="D1910" s="2">
        <f t="shared" si="535"/>
        <v>101836167.50503527</v>
      </c>
      <c r="E1910" s="6">
        <f t="shared" si="536"/>
        <v>1.2467624781482396E-2</v>
      </c>
      <c r="F1910">
        <f t="array" ref="F1910:K1910">rk((1-'Parameters-x'!K1915)*BETA_c,(1-'Parameters-x'!K1915)*BETA_a,(1-'Parameters-x'!K1915)*BETA_e,GAMMA,F1909,G1909,H1909,I1909,J1909,K1909,dt,STAGE)</f>
        <v>13625902.946906263</v>
      </c>
      <c r="G1910">
        <v>1.492578114478986E-2</v>
      </c>
      <c r="H1910">
        <v>9399502.7361390386</v>
      </c>
      <c r="I1910">
        <v>0.14856203345287552</v>
      </c>
      <c r="J1910">
        <v>2581919.5975770107</v>
      </c>
      <c r="K1910">
        <v>5.0854605012639359E-2</v>
      </c>
      <c r="L1910">
        <f t="shared" si="537"/>
        <v>2132521.0381679558</v>
      </c>
      <c r="M1910" cm="1">
        <f t="array" ref="M1910">NewI((1-'Parameters-x'!K1916)*BETA_c,F1910,C1910)</f>
        <v>8.687642063941888E-4</v>
      </c>
      <c r="N1910">
        <f t="shared" si="538"/>
        <v>67100325.115298927</v>
      </c>
      <c r="O1910" cm="1">
        <f t="array" ref="O1910">NewI((1-'Parameters-x'!K1916)*BETA_a,H1910,C1910)</f>
        <v>8.6415544276518159E-3</v>
      </c>
      <c r="P1910">
        <f t="shared" si="539"/>
        <v>32603321.351568386</v>
      </c>
      <c r="Q1910" cm="1">
        <f t="array" ref="Q1910">NewI((1-'Parameters-x'!K1916)*BETA_e,J1910,C1910)</f>
        <v>2.9573061474363906E-3</v>
      </c>
      <c r="S1910" s="2">
        <f t="shared" si="540"/>
        <v>25607915.125953708</v>
      </c>
      <c r="T1910" s="6">
        <f t="shared" si="541"/>
        <v>58.351391206426172</v>
      </c>
      <c r="U1910" s="2">
        <f t="shared" si="542"/>
        <v>101835519.52265508</v>
      </c>
      <c r="V1910" s="4">
        <f t="shared" si="543"/>
        <v>3.3942636673938615</v>
      </c>
      <c r="W1910">
        <f t="array" ref="W1910:AB1910">rk((1-'Parameters-x'!L1915)*BETA_c,(1-'Parameters-x'!L1915)*BETA_a,(1-'Parameters-x'!L1915)*BETA_e,GAMMA,W1909,X1909,Y1909,Z1909,AA1909,AB1909,dt,STAGE)</f>
        <v>13625944.047454432</v>
      </c>
      <c r="X1910">
        <v>4.0421208789333436</v>
      </c>
      <c r="Y1910">
        <v>9399911.5695255138</v>
      </c>
      <c r="Z1910">
        <v>40.437606506701243</v>
      </c>
      <c r="AA1910">
        <v>2582059.508973761</v>
      </c>
      <c r="AB1910">
        <v>13.87166382079158</v>
      </c>
      <c r="AC1910">
        <f t="shared" si="544"/>
        <v>2132475.9104246893</v>
      </c>
      <c r="AD1910" cm="1">
        <f t="array" ref="AD1910">NewI((1-'Parameters-x'!L1916)*BETA_c,W1910,T1910)</f>
        <v>0.23650826129266464</v>
      </c>
      <c r="AE1910">
        <f t="shared" si="545"/>
        <v>67099875.992867984</v>
      </c>
      <c r="AF1910" cm="1">
        <f t="array" ref="AF1910">NewI((1-'Parameters-x'!L1916)*BETA_a,Y1910,T1910)</f>
        <v>2.3526311603445471</v>
      </c>
      <c r="AG1910">
        <f t="shared" si="546"/>
        <v>32603167.619362418</v>
      </c>
      <c r="AH1910" cm="1">
        <f t="array" ref="AH1910">NewI((1-'Parameters-x'!L1916)*BETA_e,AA1910,T1910)</f>
        <v>0.80512424575664965</v>
      </c>
    </row>
    <row r="1911" spans="1:34" x14ac:dyDescent="0.55000000000000004">
      <c r="A1911">
        <f t="shared" si="532"/>
        <v>190.69999999999345</v>
      </c>
      <c r="B1911" s="2">
        <f t="shared" si="533"/>
        <v>25607325.279384866</v>
      </c>
      <c r="C1911" s="6">
        <f t="shared" si="534"/>
        <v>0.21114776157428253</v>
      </c>
      <c r="D1911" s="2">
        <f t="shared" si="535"/>
        <v>101836167.50946736</v>
      </c>
      <c r="E1911" s="6">
        <f t="shared" si="536"/>
        <v>1.2281801564550662E-2</v>
      </c>
      <c r="F1911">
        <f t="array" ref="F1911:K1911">rk((1-'Parameters-x'!K1916)*BETA_c,(1-'Parameters-x'!K1916)*BETA_a,(1-'Parameters-x'!K1916)*BETA_e,GAMMA,F1910,G1910,H1910,I1910,J1910,K1910,dt,STAGE)</f>
        <v>13625902.946820036</v>
      </c>
      <c r="G1911">
        <v>1.470337725157962E-2</v>
      </c>
      <c r="H1911">
        <v>9399502.7352813389</v>
      </c>
      <c r="I1911">
        <v>0.14634781305129785</v>
      </c>
      <c r="J1911">
        <v>2581919.5972834891</v>
      </c>
      <c r="K1911">
        <v>5.0096571271405078E-2</v>
      </c>
      <c r="L1911">
        <f t="shared" si="537"/>
        <v>2132521.0384765873</v>
      </c>
      <c r="M1911" cm="1">
        <f t="array" ref="M1911">NewI((1-'Parameters-x'!K1917)*BETA_c,F1911,C1911)</f>
        <v>8.5581574495770588E-4</v>
      </c>
      <c r="N1911">
        <f t="shared" si="538"/>
        <v>67100325.118370846</v>
      </c>
      <c r="O1911" cm="1">
        <f t="array" ref="O1911">NewI((1-'Parameters-x'!K1917)*BETA_a,H1911,C1911)</f>
        <v>8.5127567238995165E-3</v>
      </c>
      <c r="P1911">
        <f t="shared" si="539"/>
        <v>32603321.352619939</v>
      </c>
      <c r="Q1911" cm="1">
        <f t="array" ref="Q1911">NewI((1-'Parameters-x'!K1917)*BETA_e,J1911,C1911)</f>
        <v>2.9132290956934395E-3</v>
      </c>
      <c r="S1911" s="2">
        <f t="shared" si="540"/>
        <v>25607914.789063118</v>
      </c>
      <c r="T1911" s="6">
        <f t="shared" si="541"/>
        <v>57.481709669360413</v>
      </c>
      <c r="U1911" s="2">
        <f t="shared" si="542"/>
        <v>101835520.72922722</v>
      </c>
      <c r="V1911" s="4">
        <f t="shared" si="543"/>
        <v>3.3436747577292865</v>
      </c>
      <c r="W1911">
        <f t="array" ref="W1911:AB1911">rk((1-'Parameters-x'!L1916)*BETA_c,(1-'Parameters-x'!L1916)*BETA_a,(1-'Parameters-x'!L1916)*BETA_e,GAMMA,W1910,X1910,Y1910,Z1910,AA1910,AB1910,dt,STAGE)</f>
        <v>13625944.023980295</v>
      </c>
      <c r="X1911">
        <v>3.982011861552416</v>
      </c>
      <c r="Y1911">
        <v>9399911.3360199966</v>
      </c>
      <c r="Z1911">
        <v>39.834955218290226</v>
      </c>
      <c r="AA1911">
        <v>2582059.4290628266</v>
      </c>
      <c r="AB1911">
        <v>13.664742589517774</v>
      </c>
      <c r="AC1911">
        <f t="shared" si="544"/>
        <v>2132475.9940078431</v>
      </c>
      <c r="AD1911" cm="1">
        <f t="array" ref="AD1911">NewI((1-'Parameters-x'!L1917)*BETA_c,W1911,T1911)</f>
        <v>0.23298329149541058</v>
      </c>
      <c r="AE1911">
        <f t="shared" si="545"/>
        <v>67099876.829024792</v>
      </c>
      <c r="AF1911" cm="1">
        <f t="array" ref="AF1911">NewI((1-'Parameters-x'!L1917)*BETA_a,Y1911,T1911)</f>
        <v>2.3175669879103062</v>
      </c>
      <c r="AG1911">
        <f t="shared" si="546"/>
        <v>32603167.906194583</v>
      </c>
      <c r="AH1911" cm="1">
        <f t="array" ref="AH1911">NewI((1-'Parameters-x'!L1917)*BETA_e,AA1911,T1911)</f>
        <v>0.7931244783235698</v>
      </c>
    </row>
    <row r="1912" spans="1:34" x14ac:dyDescent="0.55000000000000004">
      <c r="A1912">
        <f t="shared" si="532"/>
        <v>190.79999999999345</v>
      </c>
      <c r="B1912" s="2">
        <f t="shared" si="533"/>
        <v>25607325.278165858</v>
      </c>
      <c r="C1912" s="6">
        <f t="shared" si="534"/>
        <v>0.20800071819131102</v>
      </c>
      <c r="D1912" s="2">
        <f t="shared" si="535"/>
        <v>101836167.51383342</v>
      </c>
      <c r="E1912" s="6">
        <f t="shared" si="536"/>
        <v>1.2098747942363795E-2</v>
      </c>
      <c r="F1912">
        <f t="array" ref="F1912:K1912">rk((1-'Parameters-x'!K1917)*BETA_c,(1-'Parameters-x'!K1917)*BETA_a,(1-'Parameters-x'!K1917)*BETA_e,GAMMA,F1911,G1911,H1911,I1911,J1911,K1911,dt,STAGE)</f>
        <v>13625902.946735093</v>
      </c>
      <c r="G1912">
        <v>1.4484286996894521E-2</v>
      </c>
      <c r="H1912">
        <v>9399502.7344364226</v>
      </c>
      <c r="I1912">
        <v>0.14416659406913021</v>
      </c>
      <c r="J1912">
        <v>2581919.5969943427</v>
      </c>
      <c r="K1912">
        <v>4.9349837125286296E-2</v>
      </c>
      <c r="L1912">
        <f t="shared" si="537"/>
        <v>2132521.0387806199</v>
      </c>
      <c r="M1912" cm="1">
        <f t="array" ref="M1912">NewI((1-'Parameters-x'!K1918)*BETA_c,F1912,C1912)</f>
        <v>8.4306027334748871E-4</v>
      </c>
      <c r="N1912">
        <f t="shared" si="538"/>
        <v>67100325.121396981</v>
      </c>
      <c r="O1912" cm="1">
        <f t="array" ref="O1912">NewI((1-'Parameters-x'!K1918)*BETA_a,H1912,C1912)</f>
        <v>8.3858786803994775E-3</v>
      </c>
      <c r="P1912">
        <f t="shared" si="539"/>
        <v>32603321.353655819</v>
      </c>
      <c r="Q1912" cm="1">
        <f t="array" ref="Q1912">NewI((1-'Parameters-x'!K1918)*BETA_e,J1912,C1912)</f>
        <v>2.8698089886168279E-3</v>
      </c>
      <c r="S1912" s="2">
        <f t="shared" si="540"/>
        <v>25607914.457193624</v>
      </c>
      <c r="T1912" s="6">
        <f t="shared" si="541"/>
        <v>56.624990042704809</v>
      </c>
      <c r="U1912" s="2">
        <f t="shared" si="542"/>
        <v>101835521.91781634</v>
      </c>
      <c r="V1912" s="4">
        <f t="shared" si="543"/>
        <v>3.2938398378990739</v>
      </c>
      <c r="W1912">
        <f t="array" ref="W1912:AB1912">rk((1-'Parameters-x'!L1917)*BETA_c,(1-'Parameters-x'!L1917)*BETA_a,(1-'Parameters-x'!L1917)*BETA_e,GAMMA,W1911,X1911,Y1911,Z1911,AA1911,AB1911,dt,STAGE)</f>
        <v>13625944.000856021</v>
      </c>
      <c r="X1912">
        <v>3.9227959256917146</v>
      </c>
      <c r="Y1912">
        <v>9399911.1059946977</v>
      </c>
      <c r="Z1912">
        <v>39.241285154928718</v>
      </c>
      <c r="AA1912">
        <v>2582059.3503429038</v>
      </c>
      <c r="AB1912">
        <v>13.460908962084371</v>
      </c>
      <c r="AC1912">
        <f t="shared" si="544"/>
        <v>2132476.0763480528</v>
      </c>
      <c r="AD1912" cm="1">
        <f t="array" ref="AD1912">NewI((1-'Parameters-x'!L1918)*BETA_c,W1912,T1912)</f>
        <v>0.22951085857641684</v>
      </c>
      <c r="AE1912">
        <f t="shared" si="545"/>
        <v>67099877.652720146</v>
      </c>
      <c r="AF1912" cm="1">
        <f t="array" ref="AF1912">NewI((1-'Parameters-x'!L1918)*BETA_a,Y1912,T1912)</f>
        <v>2.2830254207329035</v>
      </c>
      <c r="AG1912">
        <f t="shared" si="546"/>
        <v>32603168.188748136</v>
      </c>
      <c r="AH1912" cm="1">
        <f t="array" ref="AH1912">NewI((1-'Parameters-x'!L1918)*BETA_e,AA1912,T1912)</f>
        <v>0.78130355858975364</v>
      </c>
    </row>
    <row r="1913" spans="1:34" x14ac:dyDescent="0.55000000000000004">
      <c r="A1913">
        <f t="shared" si="532"/>
        <v>190.89999999999344</v>
      </c>
      <c r="B1913" s="2">
        <f t="shared" si="533"/>
        <v>25607325.276965022</v>
      </c>
      <c r="C1913" s="6">
        <f t="shared" si="534"/>
        <v>0.20490057979069953</v>
      </c>
      <c r="D1913" s="2">
        <f t="shared" si="535"/>
        <v>101836167.5181344</v>
      </c>
      <c r="E1913" s="6">
        <f t="shared" si="536"/>
        <v>1.1918422635606789E-2</v>
      </c>
      <c r="F1913">
        <f t="array" ref="F1913:K1913">rk((1-'Parameters-x'!K1918)*BETA_c,(1-'Parameters-x'!K1918)*BETA_a,(1-'Parameters-x'!K1918)*BETA_e,GAMMA,F1912,G1912,H1912,I1912,J1912,K1912,dt,STAGE)</f>
        <v>13625902.946651416</v>
      </c>
      <c r="G1913">
        <v>1.4268461016893599E-2</v>
      </c>
      <c r="H1913">
        <v>9399502.7336040996</v>
      </c>
      <c r="I1913">
        <v>0.14201788464504986</v>
      </c>
      <c r="J1913">
        <v>2581919.5967095057</v>
      </c>
      <c r="K1913">
        <v>4.8614234128756074E-2</v>
      </c>
      <c r="L1913">
        <f t="shared" si="537"/>
        <v>2132521.039080123</v>
      </c>
      <c r="M1913" cm="1">
        <f t="array" ref="M1913">NewI((1-'Parameters-x'!K1919)*BETA_c,F1913,C1913)</f>
        <v>8.3049491515439094E-4</v>
      </c>
      <c r="N1913">
        <f t="shared" si="538"/>
        <v>67100325.124378011</v>
      </c>
      <c r="O1913" cm="1">
        <f t="array" ref="O1913">NewI((1-'Parameters-x'!K1919)*BETA_a,H1913,C1913)</f>
        <v>8.2608916856516199E-3</v>
      </c>
      <c r="P1913">
        <f t="shared" si="539"/>
        <v>32603321.354676262</v>
      </c>
      <c r="Q1913" cm="1">
        <f t="array" ref="Q1913">NewI((1-'Parameters-x'!K1919)*BETA_e,J1913,C1913)</f>
        <v>2.8270360348007788E-3</v>
      </c>
      <c r="S1913" s="2">
        <f t="shared" si="540"/>
        <v>25607914.130270392</v>
      </c>
      <c r="T1913" s="6">
        <f t="shared" si="541"/>
        <v>55.781039139750511</v>
      </c>
      <c r="U1913" s="2">
        <f t="shared" si="542"/>
        <v>101835523.08869047</v>
      </c>
      <c r="V1913" s="4">
        <f t="shared" si="543"/>
        <v>3.2447476702271199</v>
      </c>
      <c r="W1913">
        <f t="array" ref="W1913:AB1913">rk((1-'Parameters-x'!L1918)*BETA_c,(1-'Parameters-x'!L1918)*BETA_a,(1-'Parameters-x'!L1918)*BETA_e,GAMMA,W1912,X1912,Y1912,Z1912,AA1912,AB1912,dt,STAGE)</f>
        <v>13625943.978076398</v>
      </c>
      <c r="X1913">
        <v>3.864459818320904</v>
      </c>
      <c r="Y1913">
        <v>9399910.8793977499</v>
      </c>
      <c r="Z1913">
        <v>38.656462475526432</v>
      </c>
      <c r="AA1913">
        <v>2582059.2727962416</v>
      </c>
      <c r="AB1913">
        <v>13.260116845903179</v>
      </c>
      <c r="AC1913">
        <f t="shared" si="544"/>
        <v>2132476.1574637834</v>
      </c>
      <c r="AD1913" cm="1">
        <f t="array" ref="AD1913">NewI((1-'Parameters-x'!L1919)*BETA_c,W1913,T1913)</f>
        <v>0.22609017951598676</v>
      </c>
      <c r="AE1913">
        <f t="shared" si="545"/>
        <v>67099878.464139774</v>
      </c>
      <c r="AF1913" cm="1">
        <f t="array" ref="AF1913">NewI((1-'Parameters-x'!L1919)*BETA_a,Y1913,T1913)</f>
        <v>2.2489986697565891</v>
      </c>
      <c r="AG1913">
        <f t="shared" si="546"/>
        <v>32603168.467086911</v>
      </c>
      <c r="AH1913" cm="1">
        <f t="array" ref="AH1913">NewI((1-'Parameters-x'!L1919)*BETA_e,AA1913,T1913)</f>
        <v>0.76965882095454408</v>
      </c>
    </row>
    <row r="1914" spans="1:34" x14ac:dyDescent="0.55000000000000004">
      <c r="A1914">
        <f t="shared" si="532"/>
        <v>190.99999999999343</v>
      </c>
      <c r="B1914" s="2">
        <f t="shared" si="533"/>
        <v>25607325.275782086</v>
      </c>
      <c r="C1914" s="6">
        <f t="shared" si="534"/>
        <v>0.20184664727901575</v>
      </c>
      <c r="D1914" s="2">
        <f t="shared" si="535"/>
        <v>101836167.52237126</v>
      </c>
      <c r="E1914" s="6">
        <f t="shared" si="536"/>
        <v>1.1740784980210577E-2</v>
      </c>
      <c r="F1914">
        <f t="array" ref="F1914:K1914">rk((1-'Parameters-x'!K1919)*BETA_c,(1-'Parameters-x'!K1919)*BETA_a,(1-'Parameters-x'!K1919)*BETA_e,GAMMA,F1913,G1913,H1913,I1913,J1913,K1913,dt,STAGE)</f>
        <v>13625902.946568986</v>
      </c>
      <c r="G1914">
        <v>1.4055850682979322E-2</v>
      </c>
      <c r="H1914">
        <v>9399502.7327841837</v>
      </c>
      <c r="I1914">
        <v>0.13990120024851682</v>
      </c>
      <c r="J1914">
        <v>2581919.596428914</v>
      </c>
      <c r="K1914">
        <v>4.7889596347519596E-2</v>
      </c>
      <c r="L1914">
        <f t="shared" si="537"/>
        <v>2132521.0393751627</v>
      </c>
      <c r="M1914" cm="1">
        <f t="array" ref="M1914">NewI((1-'Parameters-x'!K1920)*BETA_c,F1914,C1914)</f>
        <v>8.1811683684059175E-4</v>
      </c>
      <c r="N1914">
        <f t="shared" si="538"/>
        <v>67100325.12731462</v>
      </c>
      <c r="O1914" cm="1">
        <f t="array" ref="O1914">NewI((1-'Parameters-x'!K1920)*BETA_a,H1914,C1914)</f>
        <v>8.1377675545948429E-3</v>
      </c>
      <c r="P1914">
        <f t="shared" si="539"/>
        <v>32603321.355681486</v>
      </c>
      <c r="Q1914" cm="1">
        <f t="array" ref="Q1914">NewI((1-'Parameters-x'!K1920)*BETA_e,J1914,C1914)</f>
        <v>2.7849005887751405E-3</v>
      </c>
      <c r="S1914" s="2">
        <f t="shared" si="540"/>
        <v>25607913.808219697</v>
      </c>
      <c r="T1914" s="6">
        <f t="shared" si="541"/>
        <v>54.94966665307205</v>
      </c>
      <c r="U1914" s="2">
        <f t="shared" si="542"/>
        <v>101835524.24211365</v>
      </c>
      <c r="V1914" s="4">
        <f t="shared" si="543"/>
        <v>3.1963871845274516</v>
      </c>
      <c r="W1914">
        <f t="array" ref="W1914:AB1914">rk((1-'Parameters-x'!L1919)*BETA_c,(1-'Parameters-x'!L1919)*BETA_a,(1-'Parameters-x'!L1919)*BETA_e,GAMMA,W1913,X1913,Y1913,Z1913,AA1913,AB1913,dt,STAGE)</f>
        <v>13625943.955636285</v>
      </c>
      <c r="X1914">
        <v>3.8069904827471919</v>
      </c>
      <c r="Y1914">
        <v>9399910.6561780591</v>
      </c>
      <c r="Z1914">
        <v>38.080355333435165</v>
      </c>
      <c r="AA1914">
        <v>2582059.1964053544</v>
      </c>
      <c r="AB1914">
        <v>13.062320836889699</v>
      </c>
      <c r="AC1914">
        <f t="shared" si="544"/>
        <v>2132476.2373732319</v>
      </c>
      <c r="AD1914" cm="1">
        <f t="array" ref="AD1914">NewI((1-'Parameters-x'!L1920)*BETA_c,W1914,T1914)</f>
        <v>0.22272048296467567</v>
      </c>
      <c r="AE1914">
        <f t="shared" si="545"/>
        <v>67099879.263466612</v>
      </c>
      <c r="AF1914" cm="1">
        <f t="array" ref="AF1914">NewI((1-'Parameters-x'!L1920)*BETA_a,Y1914,T1914)</f>
        <v>2.2154790620163487</v>
      </c>
      <c r="AG1914">
        <f t="shared" si="546"/>
        <v>32603168.741273809</v>
      </c>
      <c r="AH1914" cm="1">
        <f t="array" ref="AH1914">NewI((1-'Parameters-x'!L1920)*BETA_e,AA1914,T1914)</f>
        <v>0.75818763954642721</v>
      </c>
    </row>
    <row r="1915" spans="1:34" x14ac:dyDescent="0.55000000000000004">
      <c r="A1915">
        <f t="shared" si="532"/>
        <v>191.09999999999343</v>
      </c>
      <c r="B1915" s="2">
        <f t="shared" si="533"/>
        <v>25607325.274616778</v>
      </c>
      <c r="C1915" s="6">
        <f t="shared" si="534"/>
        <v>0.19883823198243722</v>
      </c>
      <c r="D1915" s="2">
        <f t="shared" si="535"/>
        <v>101836167.52654499</v>
      </c>
      <c r="E1915" s="6">
        <f t="shared" si="536"/>
        <v>1.156579491818208E-2</v>
      </c>
      <c r="F1915">
        <f t="array" ref="F1915:K1915">rk((1-'Parameters-x'!K1920)*BETA_c,(1-'Parameters-x'!K1920)*BETA_a,(1-'Parameters-x'!K1920)*BETA_e,GAMMA,F1914,G1914,H1914,I1914,J1914,K1914,dt,STAGE)</f>
        <v>13625902.946487786</v>
      </c>
      <c r="G1915">
        <v>1.3846408090849457E-2</v>
      </c>
      <c r="H1915">
        <v>9399502.7319764849</v>
      </c>
      <c r="I1915">
        <v>0.13781606357051543</v>
      </c>
      <c r="J1915">
        <v>2581919.5961525049</v>
      </c>
      <c r="K1915">
        <v>4.7175760321072333E-2</v>
      </c>
      <c r="L1915">
        <f t="shared" si="537"/>
        <v>2132521.0396658056</v>
      </c>
      <c r="M1915" cm="1">
        <f t="array" ref="M1915">NewI((1-'Parameters-x'!K1921)*BETA_c,F1915,C1915)</f>
        <v>8.0592324710062008E-4</v>
      </c>
      <c r="N1915">
        <f t="shared" si="538"/>
        <v>67100325.130207449</v>
      </c>
      <c r="O1915" cm="1">
        <f t="array" ref="O1915">NewI((1-'Parameters-x'!K1921)*BETA_a,H1915,C1915)</f>
        <v>8.0164785222511699E-3</v>
      </c>
      <c r="P1915">
        <f t="shared" si="539"/>
        <v>32603321.356671732</v>
      </c>
      <c r="Q1915" cm="1">
        <f t="array" ref="Q1915">NewI((1-'Parameters-x'!K1921)*BETA_e,J1915,C1915)</f>
        <v>2.7433931488302899E-3</v>
      </c>
      <c r="S1915" s="2">
        <f t="shared" si="540"/>
        <v>25607913.490968931</v>
      </c>
      <c r="T1915" s="6">
        <f t="shared" si="541"/>
        <v>54.130685111614241</v>
      </c>
      <c r="U1915" s="2">
        <f t="shared" si="542"/>
        <v>101835525.37834597</v>
      </c>
      <c r="V1915" s="4">
        <f t="shared" si="543"/>
        <v>3.1487474756078706</v>
      </c>
      <c r="W1915">
        <f t="array" ref="W1915:AB1915">rk((1-'Parameters-x'!L1920)*BETA_c,(1-'Parameters-x'!L1920)*BETA_a,(1-'Parameters-x'!L1920)*BETA_e,GAMMA,W1914,X1914,Y1914,Z1914,AA1914,AB1914,dt,STAGE)</f>
        <v>13625943.933530627</v>
      </c>
      <c r="X1915">
        <v>3.750375055713572</v>
      </c>
      <c r="Y1915">
        <v>9399910.4362852871</v>
      </c>
      <c r="Z1915">
        <v>37.512833846730643</v>
      </c>
      <c r="AA1915">
        <v>2582059.1211530147</v>
      </c>
      <c r="AB1915">
        <v>12.867476209170025</v>
      </c>
      <c r="AC1915">
        <f t="shared" si="544"/>
        <v>2132476.3160943175</v>
      </c>
      <c r="AD1915" cm="1">
        <f t="array" ref="AD1915">NewI((1-'Parameters-x'!L1921)*BETA_c,W1915,T1915)</f>
        <v>0.2194010090693565</v>
      </c>
      <c r="AE1915">
        <f t="shared" si="545"/>
        <v>67099880.050880864</v>
      </c>
      <c r="AF1915" cm="1">
        <f t="array" ref="AF1915">NewI((1-'Parameters-x'!L1921)*BETA_a,Y1915,T1915)</f>
        <v>2.1824590389076275</v>
      </c>
      <c r="AG1915">
        <f t="shared" si="546"/>
        <v>32603169.011370774</v>
      </c>
      <c r="AH1915" cm="1">
        <f t="array" ref="AH1915">NewI((1-'Parameters-x'!L1921)*BETA_e,AA1915,T1915)</f>
        <v>0.74688742763088678</v>
      </c>
    </row>
    <row r="1916" spans="1:34" x14ac:dyDescent="0.55000000000000004">
      <c r="A1916">
        <f t="shared" si="532"/>
        <v>191.19999999999342</v>
      </c>
      <c r="B1916" s="2">
        <f t="shared" si="533"/>
        <v>25607325.273468841</v>
      </c>
      <c r="C1916" s="6">
        <f t="shared" si="534"/>
        <v>0.195874655491453</v>
      </c>
      <c r="D1916" s="2">
        <f t="shared" si="535"/>
        <v>101836167.5306565</v>
      </c>
      <c r="E1916" s="6">
        <f t="shared" si="536"/>
        <v>1.1393412988571021E-2</v>
      </c>
      <c r="F1916">
        <f t="array" ref="F1916:K1916">rk((1-'Parameters-x'!K1921)*BETA_c,(1-'Parameters-x'!K1921)*BETA_a,(1-'Parameters-x'!K1921)*BETA_e,GAMMA,F1915,G1915,H1915,I1915,J1915,K1915,dt,STAGE)</f>
        <v>13625902.946407797</v>
      </c>
      <c r="G1916">
        <v>1.3640086049711888E-2</v>
      </c>
      <c r="H1916">
        <v>9399502.7311808281</v>
      </c>
      <c r="I1916">
        <v>0.13576200441592451</v>
      </c>
      <c r="J1916">
        <v>2581919.5958802155</v>
      </c>
      <c r="K1916">
        <v>4.6472565025816606E-2</v>
      </c>
      <c r="L1916">
        <f t="shared" si="537"/>
        <v>2132521.039952117</v>
      </c>
      <c r="M1916" cm="1">
        <f t="array" ref="M1916">NewI((1-'Parameters-x'!K1922)*BETA_c,F1916,C1916)</f>
        <v>7.9391139623190624E-4</v>
      </c>
      <c r="N1916">
        <f t="shared" si="538"/>
        <v>67100325.133057162</v>
      </c>
      <c r="O1916" cm="1">
        <f t="array" ref="O1916">NewI((1-'Parameters-x'!K1922)*BETA_a,H1916,C1916)</f>
        <v>7.8969972374646515E-3</v>
      </c>
      <c r="P1916">
        <f t="shared" si="539"/>
        <v>32603321.357647222</v>
      </c>
      <c r="Q1916" cm="1">
        <f t="array" ref="Q1916">NewI((1-'Parameters-x'!K1922)*BETA_e,J1916,C1916)</f>
        <v>2.7025043548744633E-3</v>
      </c>
      <c r="S1916" s="2">
        <f t="shared" si="540"/>
        <v>25607913.178446539</v>
      </c>
      <c r="T1916" s="6">
        <f t="shared" si="541"/>
        <v>53.323909838418729</v>
      </c>
      <c r="U1916" s="2">
        <f t="shared" si="542"/>
        <v>101835526.49764362</v>
      </c>
      <c r="V1916" s="4">
        <f t="shared" si="543"/>
        <v>3.1018178008108213</v>
      </c>
      <c r="W1916">
        <f t="array" ref="W1916:AB1916">rk((1-'Parameters-x'!L1921)*BETA_c,(1-'Parameters-x'!L1921)*BETA_a,(1-'Parameters-x'!L1921)*BETA_e,GAMMA,W1915,X1915,Y1915,Z1915,AA1915,AB1915,dt,STAGE)</f>
        <v>13625943.911754435</v>
      </c>
      <c r="X1916">
        <v>3.6946008645398116</v>
      </c>
      <c r="Y1916">
        <v>9399910.2196698487</v>
      </c>
      <c r="Z1916">
        <v>36.953770068937111</v>
      </c>
      <c r="AA1916">
        <v>2582059.0470222551</v>
      </c>
      <c r="AB1916">
        <v>12.675538904941806</v>
      </c>
      <c r="AC1916">
        <f t="shared" si="544"/>
        <v>2132476.3936447008</v>
      </c>
      <c r="AD1916" cm="1">
        <f t="array" ref="AD1916">NewI((1-'Parameters-x'!L1922)*BETA_c,W1916,T1916)</f>
        <v>0.2161310093018772</v>
      </c>
      <c r="AE1916">
        <f t="shared" si="545"/>
        <v>67099880.82656008</v>
      </c>
      <c r="AF1916" cm="1">
        <f t="array" ref="AF1916">NewI((1-'Parameters-x'!L1922)*BETA_a,Y1916,T1916)</f>
        <v>2.1499311544818571</v>
      </c>
      <c r="AG1916">
        <f t="shared" si="546"/>
        <v>32603169.277438842</v>
      </c>
      <c r="AH1916" cm="1">
        <f t="array" ref="AH1916">NewI((1-'Parameters-x'!L1922)*BETA_e,AA1916,T1916)</f>
        <v>0.73575563702708668</v>
      </c>
    </row>
    <row r="1917" spans="1:34" x14ac:dyDescent="0.55000000000000004">
      <c r="A1917">
        <f t="shared" si="532"/>
        <v>191.29999999999342</v>
      </c>
      <c r="B1917" s="2">
        <f t="shared" si="533"/>
        <v>25607325.272338014</v>
      </c>
      <c r="C1917" s="6">
        <f t="shared" si="534"/>
        <v>0.19295524950787937</v>
      </c>
      <c r="D1917" s="2">
        <f t="shared" si="535"/>
        <v>101836167.53470674</v>
      </c>
      <c r="E1917" s="6">
        <f t="shared" si="536"/>
        <v>1.1223600318571284E-2</v>
      </c>
      <c r="F1917">
        <f t="array" ref="F1917:K1917">rk((1-'Parameters-x'!K1922)*BETA_c,(1-'Parameters-x'!K1922)*BETA_a,(1-'Parameters-x'!K1922)*BETA_e,GAMMA,F1916,G1916,H1916,I1916,J1916,K1916,dt,STAGE)</f>
        <v>13625902.946328998</v>
      </c>
      <c r="G1917">
        <v>1.343683807165998E-2</v>
      </c>
      <c r="H1917">
        <v>9399502.7303970288</v>
      </c>
      <c r="I1917">
        <v>0.13373855959749131</v>
      </c>
      <c r="J1917">
        <v>2581919.5956119844</v>
      </c>
      <c r="K1917">
        <v>4.577985183872807E-2</v>
      </c>
      <c r="L1917">
        <f t="shared" si="537"/>
        <v>2132521.0402341643</v>
      </c>
      <c r="M1917" cm="1">
        <f t="array" ref="M1917">NewI((1-'Parameters-x'!K1923)*BETA_c,F1917,C1917)</f>
        <v>7.8207857551471159E-4</v>
      </c>
      <c r="N1917">
        <f t="shared" si="538"/>
        <v>67100325.135864407</v>
      </c>
      <c r="O1917" cm="1">
        <f t="array" ref="O1917">NewI((1-'Parameters-x'!K1923)*BETA_a,H1917,C1917)</f>
        <v>7.7792967567335575E-3</v>
      </c>
      <c r="P1917">
        <f t="shared" si="539"/>
        <v>32603321.358608164</v>
      </c>
      <c r="Q1917" cm="1">
        <f t="array" ref="Q1917">NewI((1-'Parameters-x'!K1923)*BETA_e,J1917,C1917)</f>
        <v>2.6622249863230154E-3</v>
      </c>
      <c r="S1917" s="2">
        <f t="shared" si="540"/>
        <v>25607912.870582052</v>
      </c>
      <c r="T1917" s="6">
        <f t="shared" si="541"/>
        <v>52.52915890898052</v>
      </c>
      <c r="U1917" s="2">
        <f t="shared" si="542"/>
        <v>101835527.60025904</v>
      </c>
      <c r="V1917" s="4">
        <f t="shared" si="543"/>
        <v>3.0555875775908925</v>
      </c>
      <c r="W1917">
        <f t="array" ref="W1917:AB1917">rk((1-'Parameters-x'!L1922)*BETA_c,(1-'Parameters-x'!L1922)*BETA_a,(1-'Parameters-x'!L1922)*BETA_e,GAMMA,W1916,X1916,Y1916,Z1916,AA1916,AB1916,dt,STAGE)</f>
        <v>13625943.890302798</v>
      </c>
      <c r="X1917">
        <v>3.6396554243055537</v>
      </c>
      <c r="Y1917">
        <v>9399910.0062828977</v>
      </c>
      <c r="Z1917">
        <v>36.40303796018803</v>
      </c>
      <c r="AA1917">
        <v>2582058.9739963575</v>
      </c>
      <c r="AB1917">
        <v>12.486465524486935</v>
      </c>
      <c r="AC1917">
        <f t="shared" si="544"/>
        <v>2132476.4700417779</v>
      </c>
      <c r="AD1917" cm="1">
        <f t="array" ref="AD1917">NewI((1-'Parameters-x'!L1923)*BETA_c,W1917,T1917)</f>
        <v>0.21290974629027221</v>
      </c>
      <c r="AE1917">
        <f t="shared" si="545"/>
        <v>67099881.590679146</v>
      </c>
      <c r="AF1917" cm="1">
        <f t="array" ref="AF1917">NewI((1-'Parameters-x'!L1923)*BETA_a,Y1917,T1917)</f>
        <v>2.1178880737673764</v>
      </c>
      <c r="AG1917">
        <f t="shared" si="546"/>
        <v>32603169.539538119</v>
      </c>
      <c r="AH1917" cm="1">
        <f t="array" ref="AH1917">NewI((1-'Parameters-x'!L1923)*BETA_e,AA1917,T1917)</f>
        <v>0.72478975753324393</v>
      </c>
    </row>
    <row r="1918" spans="1:34" x14ac:dyDescent="0.55000000000000004">
      <c r="A1918">
        <f t="shared" si="532"/>
        <v>191.39999999999341</v>
      </c>
      <c r="B1918" s="2">
        <f t="shared" si="533"/>
        <v>25607325.271224033</v>
      </c>
      <c r="C1918" s="6">
        <f t="shared" si="534"/>
        <v>0.19007935569415607</v>
      </c>
      <c r="D1918" s="2">
        <f t="shared" si="535"/>
        <v>101836167.5386966</v>
      </c>
      <c r="E1918" s="6">
        <f t="shared" si="536"/>
        <v>1.1056318614754959E-2</v>
      </c>
      <c r="F1918">
        <f t="array" ref="F1918:K1918">rk((1-'Parameters-x'!K1923)*BETA_c,(1-'Parameters-x'!K1923)*BETA_a,(1-'Parameters-x'!K1923)*BETA_e,GAMMA,F1917,G1917,H1917,I1917,J1917,K1917,dt,STAGE)</f>
        <v>13625902.946251372</v>
      </c>
      <c r="G1918">
        <v>1.32366183612061E-2</v>
      </c>
      <c r="H1918">
        <v>9399502.7296249103</v>
      </c>
      <c r="I1918">
        <v>0.13174527283138593</v>
      </c>
      <c r="J1918">
        <v>2581919.5953477505</v>
      </c>
      <c r="K1918">
        <v>4.5097464501564037E-2</v>
      </c>
      <c r="L1918">
        <f t="shared" si="537"/>
        <v>2132521.04051201</v>
      </c>
      <c r="M1918" cm="1">
        <f t="array" ref="M1918">NewI((1-'Parameters-x'!K1924)*BETA_c,F1918,C1918)</f>
        <v>7.7042211660130261E-4</v>
      </c>
      <c r="N1918">
        <f t="shared" si="538"/>
        <v>67100325.138629816</v>
      </c>
      <c r="O1918" cm="1">
        <f t="array" ref="O1918">NewI((1-'Parameters-x'!K1924)*BETA_a,H1918,C1918)</f>
        <v>7.6633505381345137E-3</v>
      </c>
      <c r="P1918">
        <f t="shared" si="539"/>
        <v>32603321.359554786</v>
      </c>
      <c r="Q1918" cm="1">
        <f t="array" ref="Q1918">NewI((1-'Parameters-x'!K1924)*BETA_e,J1918,C1918)</f>
        <v>2.6225459600191423E-3</v>
      </c>
      <c r="S1918" s="2">
        <f t="shared" si="540"/>
        <v>25607912.567306049</v>
      </c>
      <c r="T1918" s="6">
        <f t="shared" si="541"/>
        <v>51.746253110225219</v>
      </c>
      <c r="U1918" s="2">
        <f t="shared" si="542"/>
        <v>101835528.68644086</v>
      </c>
      <c r="V1918" s="4">
        <f t="shared" si="543"/>
        <v>3.0100463811284448</v>
      </c>
      <c r="W1918">
        <f t="array" ref="W1918:AB1918">rk((1-'Parameters-x'!L1923)*BETA_c,(1-'Parameters-x'!L1923)*BETA_a,(1-'Parameters-x'!L1923)*BETA_e,GAMMA,W1917,X1917,Y1917,Z1917,AA1917,AB1917,dt,STAGE)</f>
        <v>13625943.869170882</v>
      </c>
      <c r="X1918">
        <v>3.5855264350749172</v>
      </c>
      <c r="Y1918">
        <v>9399909.7960763145</v>
      </c>
      <c r="Z1918">
        <v>35.860513358816561</v>
      </c>
      <c r="AA1918">
        <v>2582058.9020588556</v>
      </c>
      <c r="AB1918">
        <v>12.300213316333737</v>
      </c>
      <c r="AC1918">
        <f t="shared" si="544"/>
        <v>2132476.545302683</v>
      </c>
      <c r="AD1918" cm="1">
        <f t="array" ref="AD1918">NewI((1-'Parameters-x'!L1924)*BETA_c,W1918,T1918)</f>
        <v>0.20973649365248961</v>
      </c>
      <c r="AE1918">
        <f t="shared" si="545"/>
        <v>67099882.343410328</v>
      </c>
      <c r="AF1918" cm="1">
        <f t="array" ref="AF1918">NewI((1-'Parameters-x'!L1924)*BETA_a,Y1918,T1918)</f>
        <v>2.0863225711153848</v>
      </c>
      <c r="AG1918">
        <f t="shared" si="546"/>
        <v>32603169.797727831</v>
      </c>
      <c r="AH1918" cm="1">
        <f t="array" ref="AH1918">NewI((1-'Parameters-x'!L1924)*BETA_e,AA1918,T1918)</f>
        <v>0.71398731636057056</v>
      </c>
    </row>
    <row r="1919" spans="1:34" x14ac:dyDescent="0.55000000000000004">
      <c r="A1919">
        <f t="shared" si="532"/>
        <v>191.49999999999341</v>
      </c>
      <c r="B1919" s="2">
        <f t="shared" si="533"/>
        <v>25607325.270126659</v>
      </c>
      <c r="C1919" s="6">
        <f t="shared" si="534"/>
        <v>0.18724632552488857</v>
      </c>
      <c r="D1919" s="2">
        <f t="shared" si="535"/>
        <v>101836167.54262702</v>
      </c>
      <c r="E1919" s="6">
        <f t="shared" si="536"/>
        <v>1.0891530154437019E-2</v>
      </c>
      <c r="F1919">
        <f t="array" ref="F1919:K1919">rk((1-'Parameters-x'!K1924)*BETA_c,(1-'Parameters-x'!K1924)*BETA_a,(1-'Parameters-x'!K1924)*BETA_e,GAMMA,F1918,G1918,H1918,I1918,J1918,K1918,dt,STAGE)</f>
        <v>13625902.946174905</v>
      </c>
      <c r="G1919">
        <v>1.3039381804970935E-2</v>
      </c>
      <c r="H1919">
        <v>9399502.728864301</v>
      </c>
      <c r="I1919">
        <v>0.12978169463431213</v>
      </c>
      <c r="J1919">
        <v>2581919.5950874547</v>
      </c>
      <c r="K1919">
        <v>4.4425249085605488E-2</v>
      </c>
      <c r="L1919">
        <f t="shared" si="537"/>
        <v>2132521.0407857136</v>
      </c>
      <c r="M1919" cm="1">
        <f t="array" ref="M1919">NewI((1-'Parameters-x'!K1925)*BETA_c,F1919,C1919)</f>
        <v>7.5893939091422745E-4</v>
      </c>
      <c r="N1919">
        <f t="shared" si="538"/>
        <v>67100325.14135401</v>
      </c>
      <c r="O1919" cm="1">
        <f t="array" ref="O1919">NewI((1-'Parameters-x'!K1925)*BETA_a,H1919,C1919)</f>
        <v>7.5491324353371978E-3</v>
      </c>
      <c r="P1919">
        <f t="shared" si="539"/>
        <v>32603321.360487297</v>
      </c>
      <c r="Q1919" cm="1">
        <f t="array" ref="Q1919">NewI((1-'Parameters-x'!K1925)*BETA_e,J1919,C1919)</f>
        <v>2.5834583281855944E-3</v>
      </c>
      <c r="S1919" s="2">
        <f t="shared" si="540"/>
        <v>25607912.268550154</v>
      </c>
      <c r="T1919" s="6">
        <f t="shared" si="541"/>
        <v>50.975015900097596</v>
      </c>
      <c r="U1919" s="2">
        <f t="shared" si="542"/>
        <v>101835529.75643396</v>
      </c>
      <c r="V1919" s="4">
        <f t="shared" si="543"/>
        <v>2.9651839419787889</v>
      </c>
      <c r="W1919">
        <f t="array" ref="W1919:AB1919">rk((1-'Parameters-x'!L1924)*BETA_c,(1-'Parameters-x'!L1924)*BETA_a,(1-'Parameters-x'!L1924)*BETA_e,GAMMA,W1918,X1918,Y1918,Z1918,AA1918,AB1918,dt,STAGE)</f>
        <v>13625943.848353922</v>
      </c>
      <c r="X1919">
        <v>3.5322017791619928</v>
      </c>
      <c r="Y1919">
        <v>9399909.5890027024</v>
      </c>
      <c r="Z1919">
        <v>35.326073953369225</v>
      </c>
      <c r="AA1919">
        <v>2582058.8311935281</v>
      </c>
      <c r="AB1919">
        <v>12.116740167566379</v>
      </c>
      <c r="AC1919">
        <f t="shared" si="544"/>
        <v>2132476.6194442986</v>
      </c>
      <c r="AD1919" cm="1">
        <f t="array" ref="AD1919">NewI((1-'Parameters-x'!L1925)*BETA_c,W1919,T1919)</f>
        <v>0.20661053583259603</v>
      </c>
      <c r="AE1919">
        <f t="shared" si="545"/>
        <v>67099883.084923349</v>
      </c>
      <c r="AF1919" cm="1">
        <f t="array" ref="AF1919">NewI((1-'Parameters-x'!L1925)*BETA_a,Y1919,T1919)</f>
        <v>2.0552275285705432</v>
      </c>
      <c r="AG1919">
        <f t="shared" si="546"/>
        <v>32603170.052066304</v>
      </c>
      <c r="AH1919" cm="1">
        <f t="array" ref="AH1919">NewI((1-'Parameters-x'!L1925)*BETA_e,AA1919,T1919)</f>
        <v>0.70334587757564937</v>
      </c>
    </row>
    <row r="1920" spans="1:34" x14ac:dyDescent="0.55000000000000004">
      <c r="A1920">
        <f t="shared" si="532"/>
        <v>191.5999999999934</v>
      </c>
      <c r="B1920" s="2">
        <f t="shared" si="533"/>
        <v>25607325.26904564</v>
      </c>
      <c r="C1920" s="6">
        <f t="shared" si="534"/>
        <v>0.1844555201406031</v>
      </c>
      <c r="D1920" s="2">
        <f t="shared" si="535"/>
        <v>101836167.54649884</v>
      </c>
      <c r="E1920" s="6">
        <f t="shared" si="536"/>
        <v>1.0729197777168714E-2</v>
      </c>
      <c r="F1920">
        <f t="array" ref="F1920:K1920">rk((1-'Parameters-x'!K1925)*BETA_c,(1-'Parameters-x'!K1925)*BETA_a,(1-'Parameters-x'!K1925)*BETA_e,GAMMA,F1919,G1919,H1919,I1919,J1919,K1919,dt,STAGE)</f>
        <v>13625902.946099576</v>
      </c>
      <c r="G1920">
        <v>1.2845083961526272E-2</v>
      </c>
      <c r="H1920">
        <v>9399502.7281150278</v>
      </c>
      <c r="I1920">
        <v>0.12784738222215197</v>
      </c>
      <c r="J1920">
        <v>2581919.5948310387</v>
      </c>
      <c r="K1920">
        <v>4.3763053956924834E-2</v>
      </c>
      <c r="L1920">
        <f t="shared" si="537"/>
        <v>2132521.0410553403</v>
      </c>
      <c r="M1920" cm="1">
        <f t="array" ref="M1920">NewI((1-'Parameters-x'!K1926)*BETA_c,F1920,C1920)</f>
        <v>7.4762780905356151E-4</v>
      </c>
      <c r="N1920">
        <f t="shared" si="538"/>
        <v>67100325.144037589</v>
      </c>
      <c r="O1920" cm="1">
        <f t="array" ref="O1920">NewI((1-'Parameters-x'!K1926)*BETA_a,H1920,C1920)</f>
        <v>7.4366166917082368E-3</v>
      </c>
      <c r="P1920">
        <f t="shared" si="539"/>
        <v>32603321.361405909</v>
      </c>
      <c r="Q1920" cm="1">
        <f t="array" ref="Q1920">NewI((1-'Parameters-x'!K1926)*BETA_e,J1920,C1920)</f>
        <v>2.5449532764069164E-3</v>
      </c>
      <c r="S1920" s="2">
        <f t="shared" si="540"/>
        <v>25607911.974246975</v>
      </c>
      <c r="T1920" s="6">
        <f t="shared" si="541"/>
        <v>50.215273367752552</v>
      </c>
      <c r="U1920" s="2">
        <f t="shared" si="542"/>
        <v>101835530.81047966</v>
      </c>
      <c r="V1920" s="4">
        <f t="shared" si="543"/>
        <v>2.9209901437564105</v>
      </c>
      <c r="W1920">
        <f t="array" ref="W1920:AB1920">rk((1-'Parameters-x'!L1925)*BETA_c,(1-'Parameters-x'!L1925)*BETA_a,(1-'Parameters-x'!L1925)*BETA_e,GAMMA,W1919,X1919,Y1919,Z1919,AA1919,AB1919,dt,STAGE)</f>
        <v>13625943.827847222</v>
      </c>
      <c r="X1920">
        <v>3.4796695184366233</v>
      </c>
      <c r="Y1920">
        <v>9399909.385015361</v>
      </c>
      <c r="Z1920">
        <v>34.799599255036625</v>
      </c>
      <c r="AA1920">
        <v>2582058.7613843936</v>
      </c>
      <c r="AB1920">
        <v>11.936004594279302</v>
      </c>
      <c r="AC1920">
        <f t="shared" si="544"/>
        <v>2132476.6924832598</v>
      </c>
      <c r="AD1920" cm="1">
        <f t="array" ref="AD1920">NewI((1-'Parameters-x'!L1926)*BETA_c,W1920,T1920)</f>
        <v>0.20353116793942305</v>
      </c>
      <c r="AE1920">
        <f t="shared" si="545"/>
        <v>67099883.815385386</v>
      </c>
      <c r="AF1920" cm="1">
        <f t="array" ref="AF1920">NewI((1-'Parameters-x'!L1926)*BETA_a,Y1920,T1920)</f>
        <v>2.0245959342658653</v>
      </c>
      <c r="AG1920">
        <f t="shared" si="546"/>
        <v>32603170.302611012</v>
      </c>
      <c r="AH1920" cm="1">
        <f t="array" ref="AH1920">NewI((1-'Parameters-x'!L1926)*BETA_e,AA1920,T1920)</f>
        <v>0.69286304155112222</v>
      </c>
    </row>
    <row r="1921" spans="1:34" x14ac:dyDescent="0.55000000000000004">
      <c r="A1921">
        <f t="shared" si="532"/>
        <v>191.69999999999339</v>
      </c>
      <c r="B1921" s="2">
        <f t="shared" si="533"/>
        <v>25607325.267980736</v>
      </c>
      <c r="C1921" s="6">
        <f t="shared" si="534"/>
        <v>0.18170631020368119</v>
      </c>
      <c r="D1921" s="2">
        <f t="shared" si="535"/>
        <v>101836167.55031295</v>
      </c>
      <c r="E1921" s="6">
        <f t="shared" si="536"/>
        <v>1.0569284876357724E-2</v>
      </c>
      <c r="F1921">
        <f t="array" ref="F1921:K1921">rk((1-'Parameters-x'!K1926)*BETA_c,(1-'Parameters-x'!K1926)*BETA_a,(1-'Parameters-x'!K1926)*BETA_e,GAMMA,F1920,G1920,H1920,I1920,J1920,K1920,dt,STAGE)</f>
        <v>13625902.94602537</v>
      </c>
      <c r="G1921">
        <v>1.2653681051389006E-2</v>
      </c>
      <c r="H1921">
        <v>9399502.7273769211</v>
      </c>
      <c r="I1921">
        <v>0.12594189941012057</v>
      </c>
      <c r="J1921">
        <v>2581919.594578445</v>
      </c>
      <c r="K1921">
        <v>4.3110729742171623E-2</v>
      </c>
      <c r="L1921">
        <f t="shared" si="537"/>
        <v>2132521.0413209493</v>
      </c>
      <c r="M1921" cm="1">
        <f t="array" ref="M1921">NewI((1-'Parameters-x'!K1927)*BETA_c,F1921,C1921)</f>
        <v>7.364848202129874E-4</v>
      </c>
      <c r="N1921">
        <f t="shared" si="538"/>
        <v>67100325.146681175</v>
      </c>
      <c r="O1921" cm="1">
        <f t="array" ref="O1921">NewI((1-'Parameters-x'!K1927)*BETA_a,H1921,C1921)</f>
        <v>7.3257779345029762E-3</v>
      </c>
      <c r="P1921">
        <f t="shared" si="539"/>
        <v>32603321.362310827</v>
      </c>
      <c r="Q1921" cm="1">
        <f t="array" ref="Q1921">NewI((1-'Parameters-x'!K1927)*BETA_e,J1921,C1921)</f>
        <v>2.5070221216417603E-3</v>
      </c>
      <c r="S1921" s="2">
        <f t="shared" si="540"/>
        <v>25607911.684330165</v>
      </c>
      <c r="T1921" s="6">
        <f t="shared" si="541"/>
        <v>49.466854194339248</v>
      </c>
      <c r="U1921" s="2">
        <f t="shared" si="542"/>
        <v>101835531.84881563</v>
      </c>
      <c r="V1921" s="4">
        <f t="shared" si="543"/>
        <v>2.8774550208537142</v>
      </c>
      <c r="W1921">
        <f t="array" ref="W1921:AB1921">rk((1-'Parameters-x'!L1926)*BETA_c,(1-'Parameters-x'!L1926)*BETA_a,(1-'Parameters-x'!L1926)*BETA_e,GAMMA,W1920,X1920,Y1920,Z1920,AA1920,AB1920,dt,STAGE)</f>
        <v>13625943.807646159</v>
      </c>
      <c r="X1921">
        <v>3.4279178916698898</v>
      </c>
      <c r="Y1921">
        <v>9399909.1840682961</v>
      </c>
      <c r="Z1921">
        <v>34.280970570494837</v>
      </c>
      <c r="AA1921">
        <v>2582058.6926157116</v>
      </c>
      <c r="AB1921">
        <v>11.757965732174522</v>
      </c>
      <c r="AC1921">
        <f t="shared" si="544"/>
        <v>2132476.7644359493</v>
      </c>
      <c r="AD1921" cm="1">
        <f t="array" ref="AD1921">NewI((1-'Parameters-x'!L1927)*BETA_c,W1921,T1921)</f>
        <v>0.2004976955876184</v>
      </c>
      <c r="AE1921">
        <f t="shared" si="545"/>
        <v>67099884.534961134</v>
      </c>
      <c r="AF1921" cm="1">
        <f t="array" ref="AF1921">NewI((1-'Parameters-x'!L1927)*BETA_a,Y1921,T1921)</f>
        <v>1.99442088084153</v>
      </c>
      <c r="AG1921">
        <f t="shared" si="546"/>
        <v>32603170.549418557</v>
      </c>
      <c r="AH1921" cm="1">
        <f t="array" ref="AH1921">NewI((1-'Parameters-x'!L1927)*BETA_e,AA1921,T1921)</f>
        <v>0.68253644442456585</v>
      </c>
    </row>
    <row r="1922" spans="1:34" x14ac:dyDescent="0.55000000000000004">
      <c r="A1922">
        <f t="shared" si="532"/>
        <v>191.79999999999339</v>
      </c>
      <c r="B1922" s="2">
        <f t="shared" si="533"/>
        <v>25607325.266931705</v>
      </c>
      <c r="C1922" s="6">
        <f t="shared" si="534"/>
        <v>0.17899807575644186</v>
      </c>
      <c r="D1922" s="2">
        <f t="shared" si="535"/>
        <v>101836167.55407023</v>
      </c>
      <c r="E1922" s="6">
        <f t="shared" si="536"/>
        <v>1.041175539101325E-2</v>
      </c>
      <c r="F1922">
        <f t="array" ref="F1922:K1922">rk((1-'Parameters-x'!K1927)*BETA_c,(1-'Parameters-x'!K1927)*BETA_a,(1-'Parameters-x'!K1927)*BETA_e,GAMMA,F1921,G1921,H1921,I1921,J1921,K1921,dt,STAGE)</f>
        <v>13625902.94595227</v>
      </c>
      <c r="G1922">
        <v>1.2465129947164073E-2</v>
      </c>
      <c r="H1922">
        <v>9399502.7266498152</v>
      </c>
      <c r="I1922">
        <v>0.12406481651440938</v>
      </c>
      <c r="J1922">
        <v>2581919.5943296161</v>
      </c>
      <c r="K1922">
        <v>4.2468129294868394E-2</v>
      </c>
      <c r="L1922">
        <f t="shared" si="537"/>
        <v>2132521.0415825997</v>
      </c>
      <c r="M1922" cm="1">
        <f t="array" ref="M1922">NewI((1-'Parameters-x'!K1928)*BETA_c,F1922,C1922)</f>
        <v>7.2550791160457906E-4</v>
      </c>
      <c r="N1922">
        <f t="shared" si="538"/>
        <v>67100325.149285369</v>
      </c>
      <c r="O1922" cm="1">
        <f t="array" ref="O1922">NewI((1-'Parameters-x'!K1928)*BETA_a,H1922,C1922)</f>
        <v>7.2165911691438418E-3</v>
      </c>
      <c r="P1922">
        <f t="shared" si="539"/>
        <v>32603321.363202251</v>
      </c>
      <c r="Q1922" cm="1">
        <f t="array" ref="Q1922">NewI((1-'Parameters-x'!K1928)*BETA_e,J1922,C1922)</f>
        <v>2.4696563102648279E-3</v>
      </c>
      <c r="S1922" s="2">
        <f t="shared" si="540"/>
        <v>25607911.398734342</v>
      </c>
      <c r="T1922" s="6">
        <f t="shared" si="541"/>
        <v>48.729589614369885</v>
      </c>
      <c r="U1922" s="2">
        <f t="shared" si="542"/>
        <v>101835532.87167603</v>
      </c>
      <c r="V1922" s="4">
        <f t="shared" si="543"/>
        <v>2.8345687561937618</v>
      </c>
      <c r="W1922">
        <f t="array" ref="W1922:AB1922">rk((1-'Parameters-x'!L1927)*BETA_c,(1-'Parameters-x'!L1927)*BETA_a,(1-'Parameters-x'!L1927)*BETA_e,GAMMA,W1921,X1921,Y1921,Z1921,AA1921,AB1921,dt,STAGE)</f>
        <v>13625943.787746176</v>
      </c>
      <c r="X1922">
        <v>3.3769353119187144</v>
      </c>
      <c r="Y1922">
        <v>9399908.9861161951</v>
      </c>
      <c r="Z1922">
        <v>33.770070975151533</v>
      </c>
      <c r="AA1922">
        <v>2582058.6248719743</v>
      </c>
      <c r="AB1922">
        <v>11.582583327299636</v>
      </c>
      <c r="AC1922">
        <f t="shared" si="544"/>
        <v>2132476.8353185118</v>
      </c>
      <c r="AD1922" cm="1">
        <f t="array" ref="AD1922">NewI((1-'Parameters-x'!L1928)*BETA_c,W1922,T1922)</f>
        <v>0.19750943474106605</v>
      </c>
      <c r="AE1922">
        <f t="shared" si="545"/>
        <v>67099885.243812829</v>
      </c>
      <c r="AF1922" cm="1">
        <f t="array" ref="AF1922">NewI((1-'Parameters-x'!L1928)*BETA_a,Y1922,T1922)</f>
        <v>1.9646955638872623</v>
      </c>
      <c r="AG1922">
        <f t="shared" si="546"/>
        <v>32603170.7925447</v>
      </c>
      <c r="AH1922" cm="1">
        <f t="array" ref="AH1922">NewI((1-'Parameters-x'!L1928)*BETA_e,AA1922,T1922)</f>
        <v>0.67236375756543321</v>
      </c>
    </row>
    <row r="1923" spans="1:34" x14ac:dyDescent="0.55000000000000004">
      <c r="A1923">
        <f t="shared" si="532"/>
        <v>191.89999999999338</v>
      </c>
      <c r="B1923" s="2">
        <f t="shared" si="533"/>
        <v>25607325.265898302</v>
      </c>
      <c r="C1923" s="6">
        <f t="shared" si="534"/>
        <v>0.17633020608133823</v>
      </c>
      <c r="D1923" s="2">
        <f t="shared" si="535"/>
        <v>101836167.55777149</v>
      </c>
      <c r="E1923" s="6">
        <f t="shared" si="536"/>
        <v>1.0256573797614087E-2</v>
      </c>
      <c r="F1923">
        <f t="array" ref="F1923:K1923">rk((1-'Parameters-x'!K1928)*BETA_c,(1-'Parameters-x'!K1928)*BETA_a,(1-'Parameters-x'!K1928)*BETA_e,GAMMA,F1922,G1922,H1922,I1922,J1922,K1922,dt,STAGE)</f>
        <v>13625902.94588026</v>
      </c>
      <c r="G1923">
        <v>1.2279388163834119E-2</v>
      </c>
      <c r="H1923">
        <v>9399502.7259335462</v>
      </c>
      <c r="I1923">
        <v>0.122215710255295</v>
      </c>
      <c r="J1923">
        <v>2581919.5940844957</v>
      </c>
      <c r="K1923">
        <v>4.183510766220911E-2</v>
      </c>
      <c r="L1923">
        <f t="shared" si="537"/>
        <v>2132521.0418403517</v>
      </c>
      <c r="M1923" cm="1">
        <f t="array" ref="M1923">NewI((1-'Parameters-x'!K1929)*BETA_c,F1923,C1923)</f>
        <v>7.1469460789215609E-4</v>
      </c>
      <c r="N1923">
        <f t="shared" si="538"/>
        <v>67100325.151850745</v>
      </c>
      <c r="O1923" cm="1">
        <f t="array" ref="O1923">NewI((1-'Parameters-x'!K1929)*BETA_a,H1923,C1923)</f>
        <v>7.1090317735839426E-3</v>
      </c>
      <c r="P1923">
        <f t="shared" si="539"/>
        <v>32603321.364080399</v>
      </c>
      <c r="Q1923" cm="1">
        <f t="array" ref="Q1923">NewI((1-'Parameters-x'!K1929)*BETA_e,J1923,C1923)</f>
        <v>2.4328474161379897E-3</v>
      </c>
      <c r="S1923" s="2">
        <f t="shared" si="540"/>
        <v>25607911.117395107</v>
      </c>
      <c r="T1923" s="6">
        <f t="shared" si="541"/>
        <v>48.003313377664043</v>
      </c>
      <c r="U1923" s="2">
        <f t="shared" si="542"/>
        <v>101835533.8792915</v>
      </c>
      <c r="V1923" s="4">
        <f t="shared" si="543"/>
        <v>2.7923216790165051</v>
      </c>
      <c r="W1923">
        <f t="array" ref="W1923:AB1923">rk((1-'Parameters-x'!L1928)*BETA_c,(1-'Parameters-x'!L1928)*BETA_a,(1-'Parameters-x'!L1928)*BETA_e,GAMMA,W1922,X1922,Y1922,Z1922,AA1922,AB1922,dt,STAGE)</f>
        <v>13625943.768142786</v>
      </c>
      <c r="X1923">
        <v>3.3267103639490028</v>
      </c>
      <c r="Y1923">
        <v>9399908.7911144178</v>
      </c>
      <c r="Z1923">
        <v>33.266785286790622</v>
      </c>
      <c r="AA1923">
        <v>2582058.5581379062</v>
      </c>
      <c r="AB1923">
        <v>11.409817726924414</v>
      </c>
      <c r="AC1923">
        <f t="shared" si="544"/>
        <v>2132476.9051468503</v>
      </c>
      <c r="AD1923" cm="1">
        <f t="array" ref="AD1923">NewI((1-'Parameters-x'!L1929)*BETA_c,W1923,T1923)</f>
        <v>0.19456571155863994</v>
      </c>
      <c r="AE1923">
        <f t="shared" si="545"/>
        <v>67099885.942100294</v>
      </c>
      <c r="AF1923" cm="1">
        <f t="array" ref="AF1923">NewI((1-'Parameters-x'!L1929)*BETA_a,Y1923,T1923)</f>
        <v>1.9354132804079265</v>
      </c>
      <c r="AG1923">
        <f t="shared" si="546"/>
        <v>32603171.03204437</v>
      </c>
      <c r="AH1923" cm="1">
        <f t="array" ref="AH1923">NewI((1-'Parameters-x'!L1929)*BETA_e,AA1923,T1923)</f>
        <v>0.66234268704993848</v>
      </c>
    </row>
    <row r="1924" spans="1:34" x14ac:dyDescent="0.55000000000000004">
      <c r="A1924">
        <f t="shared" si="532"/>
        <v>191.99999999999338</v>
      </c>
      <c r="B1924" s="2">
        <f t="shared" si="533"/>
        <v>25607325.264880307</v>
      </c>
      <c r="C1924" s="6">
        <f t="shared" si="534"/>
        <v>0.17370209956323879</v>
      </c>
      <c r="D1924" s="2">
        <f t="shared" si="535"/>
        <v>101836167.56141761</v>
      </c>
      <c r="E1924" s="6">
        <f t="shared" si="536"/>
        <v>1.0103705102097972E-2</v>
      </c>
      <c r="F1924">
        <f t="array" ref="F1924:K1924">rk((1-'Parameters-x'!K1929)*BETA_c,(1-'Parameters-x'!K1929)*BETA_a,(1-'Parameters-x'!K1929)*BETA_e,GAMMA,F1923,G1923,H1923,I1923,J1923,K1923,dt,STAGE)</f>
        <v>13625902.945809323</v>
      </c>
      <c r="G1924">
        <v>1.2096413849193721E-2</v>
      </c>
      <c r="H1924">
        <v>9399502.7252279539</v>
      </c>
      <c r="I1924">
        <v>0.12039416366169231</v>
      </c>
      <c r="J1924">
        <v>2581919.5938430289</v>
      </c>
      <c r="K1924">
        <v>4.1211522052352748E-2</v>
      </c>
      <c r="L1924">
        <f t="shared" si="537"/>
        <v>2132521.0420942628</v>
      </c>
      <c r="M1924" cm="1">
        <f t="array" ref="M1924">NewI((1-'Parameters-x'!K1930)*BETA_c,F1924,C1924)</f>
        <v>7.0404247063308794E-4</v>
      </c>
      <c r="N1924">
        <f t="shared" si="538"/>
        <v>67100325.154377885</v>
      </c>
      <c r="O1924" cm="1">
        <f t="array" ref="O1924">NewI((1-'Parameters-x'!K1930)*BETA_a,H1924,C1924)</f>
        <v>7.0030754927547217E-3</v>
      </c>
      <c r="P1924">
        <f t="shared" si="539"/>
        <v>32603321.364945449</v>
      </c>
      <c r="Q1924" cm="1">
        <f t="array" ref="Q1924">NewI((1-'Parameters-x'!K1930)*BETA_e,J1924,C1924)</f>
        <v>2.3965871387101622E-3</v>
      </c>
      <c r="S1924" s="2">
        <f t="shared" si="540"/>
        <v>25607910.840249021</v>
      </c>
      <c r="T1924" s="6">
        <f t="shared" si="541"/>
        <v>47.28786171186038</v>
      </c>
      <c r="U1924" s="2">
        <f t="shared" si="542"/>
        <v>101835534.87188926</v>
      </c>
      <c r="V1924" s="4">
        <f t="shared" si="543"/>
        <v>2.7507042626980223</v>
      </c>
      <c r="W1924">
        <f t="array" ref="W1924:AB1924">rk((1-'Parameters-x'!L1929)*BETA_c,(1-'Parameters-x'!L1929)*BETA_a,(1-'Parameters-x'!L1929)*BETA_e,GAMMA,W1923,X1923,Y1923,Z1923,AA1923,AB1923,dt,STAGE)</f>
        <v>13625943.748831568</v>
      </c>
      <c r="X1924">
        <v>3.2772318016967703</v>
      </c>
      <c r="Y1924">
        <v>9399908.599018991</v>
      </c>
      <c r="Z1924">
        <v>32.771000039609653</v>
      </c>
      <c r="AA1924">
        <v>2582058.492398459</v>
      </c>
      <c r="AB1924">
        <v>11.239629870553953</v>
      </c>
      <c r="AC1924">
        <f t="shared" si="544"/>
        <v>2132476.9739366299</v>
      </c>
      <c r="AD1924" cm="1">
        <f t="array" ref="AD1924">NewI((1-'Parameters-x'!L1930)*BETA_c,W1924,T1924)</f>
        <v>0.19166586224225676</v>
      </c>
      <c r="AE1924">
        <f t="shared" si="545"/>
        <v>67099886.629980966</v>
      </c>
      <c r="AF1924" cm="1">
        <f t="array" ref="AF1924">NewI((1-'Parameters-x'!L1930)*BETA_a,Y1924,T1924)</f>
        <v>1.9065674273119944</v>
      </c>
      <c r="AG1924">
        <f t="shared" si="546"/>
        <v>32603171.267971668</v>
      </c>
      <c r="AH1924" cm="1">
        <f t="array" ref="AH1924">NewI((1-'Parameters-x'!L1930)*BETA_e,AA1924,T1924)</f>
        <v>0.65247097314377089</v>
      </c>
    </row>
    <row r="1925" spans="1:34" x14ac:dyDescent="0.55000000000000004">
      <c r="A1925">
        <f t="shared" ref="A1925:A1988" si="547">A1924+dt</f>
        <v>192.09999999999337</v>
      </c>
      <c r="B1925" s="2">
        <f t="shared" si="533"/>
        <v>25607325.263877485</v>
      </c>
      <c r="C1925" s="6">
        <f t="shared" si="534"/>
        <v>0.17111316355376049</v>
      </c>
      <c r="D1925" s="2">
        <f t="shared" si="535"/>
        <v>101836167.56500936</v>
      </c>
      <c r="E1925" s="6">
        <f t="shared" si="536"/>
        <v>9.9531148319702382E-3</v>
      </c>
      <c r="F1925">
        <f t="array" ref="F1925:K1925">rk((1-'Parameters-x'!K1930)*BETA_c,(1-'Parameters-x'!K1930)*BETA_a,(1-'Parameters-x'!K1930)*BETA_e,GAMMA,F1924,G1924,H1924,I1924,J1924,K1924,dt,STAGE)</f>
        <v>13625902.945739444</v>
      </c>
      <c r="G1925">
        <v>1.1916165774426002E-2</v>
      </c>
      <c r="H1925">
        <v>9399502.7245328799</v>
      </c>
      <c r="I1925">
        <v>0.11859976597713008</v>
      </c>
      <c r="J1925">
        <v>2581919.5936051607</v>
      </c>
      <c r="K1925">
        <v>4.0597231802204425E-2</v>
      </c>
      <c r="L1925">
        <f t="shared" si="537"/>
        <v>2132521.0423443899</v>
      </c>
      <c r="M1925" cm="1">
        <f t="array" ref="M1925">NewI((1-'Parameters-x'!K1931)*BETA_c,F1925,C1925)</f>
        <v>6.935490977284138E-4</v>
      </c>
      <c r="N1925">
        <f t="shared" si="538"/>
        <v>67100325.156867355</v>
      </c>
      <c r="O1925" cm="1">
        <f t="array" ref="O1925">NewI((1-'Parameters-x'!K1931)*BETA_a,H1925,C1925)</f>
        <v>6.8986984330963253E-3</v>
      </c>
      <c r="P1925">
        <f t="shared" si="539"/>
        <v>32603321.365797609</v>
      </c>
      <c r="Q1925" cm="1">
        <f t="array" ref="Q1925">NewI((1-'Parameters-x'!K1931)*BETA_e,J1925,C1925)</f>
        <v>2.3608673011454983E-3</v>
      </c>
      <c r="S1925" s="2">
        <f t="shared" si="540"/>
        <v>25607910.567233577</v>
      </c>
      <c r="T1925" s="6">
        <f t="shared" si="541"/>
        <v>46.58307328548694</v>
      </c>
      <c r="U1925" s="2">
        <f t="shared" si="542"/>
        <v>101835535.84969315</v>
      </c>
      <c r="V1925" s="4">
        <f t="shared" si="543"/>
        <v>2.7097071226022491</v>
      </c>
      <c r="W1925">
        <f t="array" ref="W1925:AB1925">rk((1-'Parameters-x'!L1930)*BETA_c,(1-'Parameters-x'!L1930)*BETA_a,(1-'Parameters-x'!L1930)*BETA_e,GAMMA,W1924,X1924,Y1924,Z1924,AA1924,AB1924,dt,STAGE)</f>
        <v>13625943.729808172</v>
      </c>
      <c r="X1925">
        <v>3.2284885457666888</v>
      </c>
      <c r="Y1925">
        <v>9399908.4097866006</v>
      </c>
      <c r="Z1925">
        <v>32.282603458643976</v>
      </c>
      <c r="AA1925">
        <v>2582058.4276388078</v>
      </c>
      <c r="AB1925">
        <v>11.071981281076274</v>
      </c>
      <c r="AC1925">
        <f t="shared" si="544"/>
        <v>2132477.0417032819</v>
      </c>
      <c r="AD1925" cm="1">
        <f t="array" ref="AD1925">NewI((1-'Parameters-x'!L1931)*BETA_c,W1925,T1925)</f>
        <v>0.18880923288719317</v>
      </c>
      <c r="AE1925">
        <f t="shared" si="545"/>
        <v>67099887.307609946</v>
      </c>
      <c r="AF1925" cm="1">
        <f t="array" ref="AF1925">NewI((1-'Parameters-x'!L1931)*BETA_a,Y1925,T1925)</f>
        <v>1.878151499922539</v>
      </c>
      <c r="AG1925">
        <f t="shared" si="546"/>
        <v>32603171.500379913</v>
      </c>
      <c r="AH1925" cm="1">
        <f t="array" ref="AH1925">NewI((1-'Parameters-x'!L1931)*BETA_e,AA1925,T1925)</f>
        <v>0.64274638979251664</v>
      </c>
    </row>
    <row r="1926" spans="1:34" x14ac:dyDescent="0.55000000000000004">
      <c r="A1926">
        <f t="shared" si="547"/>
        <v>192.19999999999337</v>
      </c>
      <c r="B1926" s="2">
        <f t="shared" si="533"/>
        <v>25607325.262889609</v>
      </c>
      <c r="C1926" s="6">
        <f t="shared" si="534"/>
        <v>0.16856281423762451</v>
      </c>
      <c r="D1926" s="2">
        <f t="shared" si="535"/>
        <v>101836167.56854758</v>
      </c>
      <c r="E1926" s="6">
        <f t="shared" si="536"/>
        <v>9.804769028530164E-3</v>
      </c>
      <c r="F1926">
        <f t="array" ref="F1926:K1926">rk((1-'Parameters-x'!K1931)*BETA_c,(1-'Parameters-x'!K1931)*BETA_a,(1-'Parameters-x'!K1931)*BETA_e,GAMMA,F1925,G1925,H1925,I1925,J1925,K1925,dt,STAGE)</f>
        <v>13625902.945670608</v>
      </c>
      <c r="G1926">
        <v>1.1738603324819527E-2</v>
      </c>
      <c r="H1926">
        <v>9399502.7238481641</v>
      </c>
      <c r="I1926">
        <v>0.11683211256712783</v>
      </c>
      <c r="J1926">
        <v>2581919.5933708376</v>
      </c>
      <c r="K1926">
        <v>3.9992098345677164E-2</v>
      </c>
      <c r="L1926">
        <f t="shared" si="537"/>
        <v>2132521.0425907881</v>
      </c>
      <c r="M1926" cm="1">
        <f t="array" ref="M1926">NewI((1-'Parameters-x'!K1932)*BETA_c,F1926,C1926)</f>
        <v>6.8321212288116162E-4</v>
      </c>
      <c r="N1926">
        <f t="shared" si="538"/>
        <v>67100325.159319721</v>
      </c>
      <c r="O1926" cm="1">
        <f t="array" ref="O1926">NewI((1-'Parameters-x'!K1932)*BETA_a,H1926,C1926)</f>
        <v>6.7958770571695231E-3</v>
      </c>
      <c r="P1926">
        <f t="shared" si="539"/>
        <v>32603321.366637066</v>
      </c>
      <c r="Q1926" cm="1">
        <f t="array" ref="Q1926">NewI((1-'Parameters-x'!K1932)*BETA_e,J1926,C1926)</f>
        <v>2.3256798484794792E-3</v>
      </c>
      <c r="S1926" s="2">
        <f t="shared" si="540"/>
        <v>25607910.298287228</v>
      </c>
      <c r="T1926" s="6">
        <f t="shared" si="541"/>
        <v>45.888789171581926</v>
      </c>
      <c r="U1926" s="2">
        <f t="shared" si="542"/>
        <v>101835536.81292361</v>
      </c>
      <c r="V1926" s="4">
        <f t="shared" si="543"/>
        <v>2.6693210139647339</v>
      </c>
      <c r="W1926">
        <f t="array" ref="W1926:AB1926">rk((1-'Parameters-x'!L1931)*BETA_c,(1-'Parameters-x'!L1931)*BETA_a,(1-'Parameters-x'!L1931)*BETA_e,GAMMA,W1925,X1925,Y1925,Z1925,AA1925,AB1925,dt,STAGE)</f>
        <v>13625943.711068304</v>
      </c>
      <c r="X1926">
        <v>3.1804696809675006</v>
      </c>
      <c r="Y1926">
        <v>9399908.2233745735</v>
      </c>
      <c r="Z1926">
        <v>31.801485434572019</v>
      </c>
      <c r="AA1926">
        <v>2582058.36384435</v>
      </c>
      <c r="AB1926">
        <v>10.906834056042408</v>
      </c>
      <c r="AC1926">
        <f t="shared" si="544"/>
        <v>2132477.1084620147</v>
      </c>
      <c r="AD1926" cm="1">
        <f t="array" ref="AD1926">NewI((1-'Parameters-x'!L1932)*BETA_c,W1926,T1926)</f>
        <v>0.18599517933463397</v>
      </c>
      <c r="AE1926">
        <f t="shared" si="545"/>
        <v>67099887.97513999</v>
      </c>
      <c r="AF1926" cm="1">
        <f t="array" ref="AF1926">NewI((1-'Parameters-x'!L1932)*BETA_a,Y1926,T1926)</f>
        <v>1.8501590905104217</v>
      </c>
      <c r="AG1926">
        <f t="shared" si="546"/>
        <v>32603171.729321595</v>
      </c>
      <c r="AH1926" cm="1">
        <f t="array" ref="AH1926">NewI((1-'Parameters-x'!L1932)*BETA_e,AA1926,T1926)</f>
        <v>0.63316674411967799</v>
      </c>
    </row>
    <row r="1927" spans="1:34" x14ac:dyDescent="0.55000000000000004">
      <c r="A1927">
        <f t="shared" si="547"/>
        <v>192.29999999999336</v>
      </c>
      <c r="B1927" s="2">
        <f t="shared" si="533"/>
        <v>25607325.261916459</v>
      </c>
      <c r="C1927" s="6">
        <f t="shared" si="534"/>
        <v>0.1660504765010033</v>
      </c>
      <c r="D1927" s="2">
        <f t="shared" si="535"/>
        <v>101836167.57203306</v>
      </c>
      <c r="E1927" s="6">
        <f t="shared" si="536"/>
        <v>9.6586342392131416E-3</v>
      </c>
      <c r="F1927">
        <f t="array" ref="F1927:K1927">rk((1-'Parameters-x'!K1932)*BETA_c,(1-'Parameters-x'!K1932)*BETA_a,(1-'Parameters-x'!K1932)*BETA_e,GAMMA,F1926,G1926,H1926,I1926,J1926,K1926,dt,STAGE)</f>
        <v>13625902.945602799</v>
      </c>
      <c r="G1927">
        <v>1.1563686490623388E-2</v>
      </c>
      <c r="H1927">
        <v>9399502.7231736537</v>
      </c>
      <c r="I1927">
        <v>0.11509080482795317</v>
      </c>
      <c r="J1927">
        <v>2581919.593140007</v>
      </c>
      <c r="K1927">
        <v>3.9395985182426728E-2</v>
      </c>
      <c r="L1927">
        <f t="shared" si="537"/>
        <v>2132521.0428335145</v>
      </c>
      <c r="M1927" cm="1">
        <f t="array" ref="M1927">NewI((1-'Parameters-x'!K1933)*BETA_c,F1927,C1927)</f>
        <v>6.7302921506273673E-4</v>
      </c>
      <c r="N1927">
        <f t="shared" si="538"/>
        <v>67100325.161735542</v>
      </c>
      <c r="O1927" cm="1">
        <f t="array" ref="O1927">NewI((1-'Parameters-x'!K1933)*BETA_a,H1927,C1927)</f>
        <v>6.6945881783479167E-3</v>
      </c>
      <c r="P1927">
        <f t="shared" si="539"/>
        <v>32603321.36746401</v>
      </c>
      <c r="Q1927" cm="1">
        <f t="array" ref="Q1927">NewI((1-'Parameters-x'!K1933)*BETA_e,J1927,C1927)</f>
        <v>2.2910168458024874E-3</v>
      </c>
      <c r="S1927" s="2">
        <f t="shared" si="540"/>
        <v>25607910.033349313</v>
      </c>
      <c r="T1927" s="6">
        <f t="shared" si="541"/>
        <v>45.204852811856618</v>
      </c>
      <c r="U1927" s="2">
        <f t="shared" si="542"/>
        <v>101835537.76179788</v>
      </c>
      <c r="V1927" s="4">
        <f t="shared" si="543"/>
        <v>2.6295368298079329</v>
      </c>
      <c r="W1927">
        <f t="array" ref="W1927:AB1927">rk((1-'Parameters-x'!L1932)*BETA_c,(1-'Parameters-x'!L1932)*BETA_a,(1-'Parameters-x'!L1932)*BETA_e,GAMMA,W1926,X1926,Y1926,Z1926,AA1926,AB1926,dt,STAGE)</f>
        <v>13625943.692607738</v>
      </c>
      <c r="X1927">
        <v>3.13316445388377</v>
      </c>
      <c r="Y1927">
        <v>9399908.0397408754</v>
      </c>
      <c r="Z1927">
        <v>31.327537498895893</v>
      </c>
      <c r="AA1927">
        <v>2582058.3010007003</v>
      </c>
      <c r="AB1927">
        <v>10.744150859076951</v>
      </c>
      <c r="AC1927">
        <f t="shared" si="544"/>
        <v>2132477.1742278081</v>
      </c>
      <c r="AD1927" cm="1">
        <f t="array" ref="AD1927">NewI((1-'Parameters-x'!L1933)*BETA_c,W1927,T1927)</f>
        <v>0.18322306702641794</v>
      </c>
      <c r="AE1927">
        <f t="shared" si="545"/>
        <v>67099888.632721625</v>
      </c>
      <c r="AF1927" cm="1">
        <f t="array" ref="AF1927">NewI((1-'Parameters-x'!L1933)*BETA_a,Y1927,T1927)</f>
        <v>1.8225838868493425</v>
      </c>
      <c r="AG1927">
        <f t="shared" si="546"/>
        <v>32603171.954848442</v>
      </c>
      <c r="AH1927" cm="1">
        <f t="array" ref="AH1927">NewI((1-'Parameters-x'!L1933)*BETA_e,AA1927,T1927)</f>
        <v>0.62372987593217255</v>
      </c>
    </row>
    <row r="1928" spans="1:34" x14ac:dyDescent="0.55000000000000004">
      <c r="A1928">
        <f t="shared" si="547"/>
        <v>192.39999999999336</v>
      </c>
      <c r="B1928" s="2">
        <f t="shared" si="533"/>
        <v>25607325.260957811</v>
      </c>
      <c r="C1928" s="6">
        <f t="shared" si="534"/>
        <v>0.16357558380183024</v>
      </c>
      <c r="D1928" s="2">
        <f t="shared" si="535"/>
        <v>101836167.5754666</v>
      </c>
      <c r="E1928" s="6">
        <f t="shared" si="536"/>
        <v>9.514677510046976E-3</v>
      </c>
      <c r="F1928">
        <f t="array" ref="F1928:K1928">rk((1-'Parameters-x'!K1933)*BETA_c,(1-'Parameters-x'!K1933)*BETA_a,(1-'Parameters-x'!K1933)*BETA_e,GAMMA,F1927,G1927,H1927,I1927,J1927,K1927,dt,STAGE)</f>
        <v>13625902.945535999</v>
      </c>
      <c r="G1928">
        <v>1.1391375858038417E-2</v>
      </c>
      <c r="H1928">
        <v>9399502.722509196</v>
      </c>
      <c r="I1928">
        <v>0.11337545009673905</v>
      </c>
      <c r="J1928">
        <v>2581919.5929126167</v>
      </c>
      <c r="K1928">
        <v>3.8808757847052788E-2</v>
      </c>
      <c r="L1928">
        <f t="shared" si="537"/>
        <v>2132521.0430726255</v>
      </c>
      <c r="M1928" cm="1">
        <f t="array" ref="M1928">NewI((1-'Parameters-x'!K1934)*BETA_c,F1928,C1928)</f>
        <v>6.6299807798726686E-4</v>
      </c>
      <c r="N1928">
        <f t="shared" si="538"/>
        <v>67100325.164115354</v>
      </c>
      <c r="O1928" cm="1">
        <f t="array" ref="O1928">NewI((1-'Parameters-x'!K1934)*BETA_a,H1928,C1928)</f>
        <v>6.5948089555892585E-3</v>
      </c>
      <c r="P1928">
        <f t="shared" si="539"/>
        <v>32603321.368278623</v>
      </c>
      <c r="Q1928" cm="1">
        <f t="array" ref="Q1928">NewI((1-'Parameters-x'!K1934)*BETA_e,J1928,C1928)</f>
        <v>2.2568704764704514E-3</v>
      </c>
      <c r="S1928" s="2">
        <f t="shared" si="540"/>
        <v>25607909.772360098</v>
      </c>
      <c r="T1928" s="6">
        <f t="shared" si="541"/>
        <v>44.531109981392419</v>
      </c>
      <c r="U1928" s="2">
        <f t="shared" si="542"/>
        <v>101835538.69652992</v>
      </c>
      <c r="V1928" s="4">
        <f t="shared" si="543"/>
        <v>2.5903455988875748</v>
      </c>
      <c r="W1928">
        <f t="array" ref="W1928:AB1928">rk((1-'Parameters-x'!L1933)*BETA_c,(1-'Parameters-x'!L1933)*BETA_a,(1-'Parameters-x'!L1933)*BETA_e,GAMMA,W1927,X1927,Y1927,Z1927,AA1927,AB1927,dt,STAGE)</f>
        <v>13625943.674422313</v>
      </c>
      <c r="X1928">
        <v>3.0865622704834279</v>
      </c>
      <c r="Y1928">
        <v>9399907.8588440958</v>
      </c>
      <c r="Z1928">
        <v>30.860652799491845</v>
      </c>
      <c r="AA1928">
        <v>2582058.2390936865</v>
      </c>
      <c r="AB1928">
        <v>10.583894911417143</v>
      </c>
      <c r="AC1928">
        <f t="shared" si="544"/>
        <v>2132477.2390154172</v>
      </c>
      <c r="AD1928" cm="1">
        <f t="array" ref="AD1928">NewI((1-'Parameters-x'!L1934)*BETA_c,W1928,T1928)</f>
        <v>0.18049227086194847</v>
      </c>
      <c r="AE1928">
        <f t="shared" si="545"/>
        <v>67099889.280503109</v>
      </c>
      <c r="AF1928" cm="1">
        <f t="array" ref="AF1928">NewI((1-'Parameters-x'!L1934)*BETA_a,Y1928,T1928)</f>
        <v>1.7954196707924235</v>
      </c>
      <c r="AG1928">
        <f t="shared" si="546"/>
        <v>32603172.1770114</v>
      </c>
      <c r="AH1928" cm="1">
        <f t="array" ref="AH1928">NewI((1-'Parameters-x'!L1934)*BETA_e,AA1928,T1928)</f>
        <v>0.61443365723320287</v>
      </c>
    </row>
    <row r="1929" spans="1:34" x14ac:dyDescent="0.55000000000000004">
      <c r="A1929">
        <f t="shared" si="547"/>
        <v>192.49999999999335</v>
      </c>
      <c r="B1929" s="2">
        <f t="shared" ref="B1929:B1992" si="548">F1929+H1929+J1929</f>
        <v>25607325.260013454</v>
      </c>
      <c r="C1929" s="6">
        <f t="shared" ref="C1929:C1992" si="549">G1929+I1929+K1929</f>
        <v>0.1611375780420424</v>
      </c>
      <c r="D1929" s="2">
        <f t="shared" ref="D1929:D1992" si="550">L1929+N1929+P1929</f>
        <v>101836167.57884896</v>
      </c>
      <c r="E1929" s="6">
        <f t="shared" ref="E1929:E1992" si="551">M1929+O1929+Q1929</f>
        <v>9.3728663782206706E-3</v>
      </c>
      <c r="F1929">
        <f t="array" ref="F1929:K1929">rk((1-'Parameters-x'!K1934)*BETA_c,(1-'Parameters-x'!K1934)*BETA_a,(1-'Parameters-x'!K1934)*BETA_e,GAMMA,F1928,G1928,H1928,I1928,J1928,K1928,dt,STAGE)</f>
        <v>13625902.945470195</v>
      </c>
      <c r="G1929">
        <v>1.1221632600342535E-2</v>
      </c>
      <c r="H1929">
        <v>9399502.721854642</v>
      </c>
      <c r="I1929">
        <v>0.11168566156294064</v>
      </c>
      <c r="J1929">
        <v>2581919.5926886154</v>
      </c>
      <c r="K1929">
        <v>3.8230283878759229E-2</v>
      </c>
      <c r="L1929">
        <f t="shared" ref="L1929:L1992" si="552">N_c-F1929-G1929</f>
        <v>2132521.0433081719</v>
      </c>
      <c r="M1929" cm="1">
        <f t="array" ref="M1929">NewI((1-'Parameters-x'!K1935)*BETA_c,F1929,C1929)</f>
        <v>6.5311644959378118E-4</v>
      </c>
      <c r="N1929">
        <f t="shared" ref="N1929:N1992" si="553">N_a-H1929-I1929</f>
        <v>67100325.166459695</v>
      </c>
      <c r="O1929" cm="1">
        <f t="array" ref="O1929">NewI((1-'Parameters-x'!K1935)*BETA_a,H1929,C1929)</f>
        <v>6.4965168882847217E-3</v>
      </c>
      <c r="P1929">
        <f t="shared" ref="P1929:P1992" si="554">N_e-J1929-K1929</f>
        <v>32603321.369081099</v>
      </c>
      <c r="Q1929" cm="1">
        <f t="array" ref="Q1929">NewI((1-'Parameters-x'!K1935)*BETA_e,J1929,C1929)</f>
        <v>2.2232330403421669E-3</v>
      </c>
      <c r="S1929" s="2">
        <f t="shared" ref="S1929:S1992" si="555">W1929+Y1929+AA1929</f>
        <v>25607909.515260722</v>
      </c>
      <c r="T1929" s="6">
        <f t="shared" ref="T1929:T1992" si="556">X1929+Z1929+AB1929</f>
        <v>43.867408753864105</v>
      </c>
      <c r="U1929" s="2">
        <f t="shared" ref="U1929:U1992" si="557">AC1929+AE1929+AG1929</f>
        <v>101835539.61733052</v>
      </c>
      <c r="V1929" s="4">
        <f t="shared" ref="V1929:V1992" si="558">AD1929+AF1929+AH1929</f>
        <v>2.551738483669642</v>
      </c>
      <c r="W1929">
        <f t="array" ref="W1929:AB1929">rk((1-'Parameters-x'!L1934)*BETA_c,(1-'Parameters-x'!L1934)*BETA_a,(1-'Parameters-x'!L1934)*BETA_e,GAMMA,W1928,X1928,Y1928,Z1928,AA1928,AB1928,dt,STAGE)</f>
        <v>13625943.656507928</v>
      </c>
      <c r="X1929">
        <v>3.0406526937605936</v>
      </c>
      <c r="Y1929">
        <v>9399907.6806434449</v>
      </c>
      <c r="Z1929">
        <v>30.400726076524958</v>
      </c>
      <c r="AA1929">
        <v>2582058.1781093501</v>
      </c>
      <c r="AB1929">
        <v>10.42602998357855</v>
      </c>
      <c r="AC1929">
        <f t="shared" ref="AC1929:AC1992" si="559">N_c-W1929-X1929</f>
        <v>2132477.3028393784</v>
      </c>
      <c r="AD1929" cm="1">
        <f t="array" ref="AD1929">NewI((1-'Parameters-x'!L1935)*BETA_c,W1929,T1929)</f>
        <v>0.17780217505723692</v>
      </c>
      <c r="AE1929">
        <f t="shared" ref="AE1929:AE1992" si="560">N_a-Y1929-Z1929</f>
        <v>67099889.918630473</v>
      </c>
      <c r="AF1929" cm="1">
        <f t="array" ref="AF1929">NewI((1-'Parameters-x'!L1935)*BETA_a,Y1929,T1929)</f>
        <v>1.7686603168700155</v>
      </c>
      <c r="AG1929">
        <f t="shared" ref="AG1929:AG1992" si="561">N_e-AA1929-AB1929</f>
        <v>32603172.395860665</v>
      </c>
      <c r="AH1929" cm="1">
        <f t="array" ref="AH1929">NewI((1-'Parameters-x'!L1935)*BETA_e,AA1929,T1929)</f>
        <v>0.60527599174238944</v>
      </c>
    </row>
    <row r="1930" spans="1:34" x14ac:dyDescent="0.55000000000000004">
      <c r="A1930">
        <f t="shared" si="547"/>
        <v>192.59999999999334</v>
      </c>
      <c r="B1930" s="2">
        <f t="shared" si="548"/>
        <v>25607325.25908317</v>
      </c>
      <c r="C1930" s="6">
        <f t="shared" si="549"/>
        <v>0.15873590944172689</v>
      </c>
      <c r="D1930" s="2">
        <f t="shared" si="550"/>
        <v>101836167.58218093</v>
      </c>
      <c r="E1930" s="6">
        <f t="shared" si="551"/>
        <v>9.2331688647638889E-3</v>
      </c>
      <c r="F1930">
        <f t="array" ref="F1930:K1930">rk((1-'Parameters-x'!K1935)*BETA_c,(1-'Parameters-x'!K1935)*BETA_a,(1-'Parameters-x'!K1935)*BETA_e,GAMMA,F1929,G1929,H1929,I1929,J1929,K1929,dt,STAGE)</f>
        <v>13625902.945405371</v>
      </c>
      <c r="G1930">
        <v>1.1054418469148179E-2</v>
      </c>
      <c r="H1930">
        <v>9399502.7212098446</v>
      </c>
      <c r="I1930">
        <v>0.11002105818111173</v>
      </c>
      <c r="J1930">
        <v>2581919.592467953</v>
      </c>
      <c r="K1930">
        <v>3.7660432791466976E-2</v>
      </c>
      <c r="L1930">
        <f t="shared" si="552"/>
        <v>2132521.04354021</v>
      </c>
      <c r="M1930" cm="1">
        <f t="array" ref="M1930">NewI((1-'Parameters-x'!K1936)*BETA_c,F1930,C1930)</f>
        <v>6.4338210153610533E-4</v>
      </c>
      <c r="N1930">
        <f t="shared" si="553"/>
        <v>67100325.168769099</v>
      </c>
      <c r="O1930" cm="1">
        <f t="array" ref="O1930">NewI((1-'Parameters-x'!K1936)*BETA_a,H1930,C1930)</f>
        <v>6.3996898111849066E-3</v>
      </c>
      <c r="P1930">
        <f t="shared" si="554"/>
        <v>32603321.369871616</v>
      </c>
      <c r="Q1930" cm="1">
        <f t="array" ref="Q1930">NewI((1-'Parameters-x'!K1936)*BETA_e,J1930,C1930)</f>
        <v>2.1900969520428771E-3</v>
      </c>
      <c r="S1930" s="2">
        <f t="shared" si="555"/>
        <v>25607909.261993214</v>
      </c>
      <c r="T1930" s="6">
        <f t="shared" si="556"/>
        <v>43.213599467281306</v>
      </c>
      <c r="U1930" s="2">
        <f t="shared" si="557"/>
        <v>101835540.52440733</v>
      </c>
      <c r="V1930" s="4">
        <f t="shared" si="558"/>
        <v>2.5137067783374913</v>
      </c>
      <c r="W1930">
        <f t="array" ref="W1930:AB1930">rk((1-'Parameters-x'!L1935)*BETA_c,(1-'Parameters-x'!L1935)*BETA_a,(1-'Parameters-x'!L1935)*BETA_e,GAMMA,W1929,X1929,Y1929,Z1929,AA1929,AB1929,dt,STAGE)</f>
        <v>13625943.63886054</v>
      </c>
      <c r="X1930">
        <v>2.9954254414131438</v>
      </c>
      <c r="Y1930">
        <v>9399907.5050987378</v>
      </c>
      <c r="Z1930">
        <v>29.94765363872272</v>
      </c>
      <c r="AA1930">
        <v>2582058.1180339386</v>
      </c>
      <c r="AB1930">
        <v>10.270520387145439</v>
      </c>
      <c r="AC1930">
        <f t="shared" si="559"/>
        <v>2132477.3657140182</v>
      </c>
      <c r="AD1930" cm="1">
        <f t="array" ref="AD1930">NewI((1-'Parameters-x'!L1936)*BETA_c,W1930,T1930)</f>
        <v>0.17515217300604649</v>
      </c>
      <c r="AE1930">
        <f t="shared" si="560"/>
        <v>67099890.547247626</v>
      </c>
      <c r="AF1930" cm="1">
        <f t="array" ref="AF1930">NewI((1-'Parameters-x'!L1936)*BETA_a,Y1930,T1930)</f>
        <v>1.7422997909083935</v>
      </c>
      <c r="AG1930">
        <f t="shared" si="561"/>
        <v>32603172.611445677</v>
      </c>
      <c r="AH1930" cm="1">
        <f t="array" ref="AH1930">NewI((1-'Parameters-x'!L1936)*BETA_e,AA1930,T1930)</f>
        <v>0.59625481442305128</v>
      </c>
    </row>
    <row r="1931" spans="1:34" x14ac:dyDescent="0.55000000000000004">
      <c r="A1931">
        <f t="shared" si="547"/>
        <v>192.69999999999334</v>
      </c>
      <c r="B1931" s="2">
        <f t="shared" si="548"/>
        <v>25607325.258166753</v>
      </c>
      <c r="C1931" s="6">
        <f t="shared" si="549"/>
        <v>0.15637003641514352</v>
      </c>
      <c r="D1931" s="2">
        <f t="shared" si="550"/>
        <v>101836167.58546321</v>
      </c>
      <c r="E1931" s="6">
        <f t="shared" si="551"/>
        <v>9.0955534673356053E-3</v>
      </c>
      <c r="F1931">
        <f t="array" ref="F1931:K1931">rk((1-'Parameters-x'!K1936)*BETA_c,(1-'Parameters-x'!K1936)*BETA_a,(1-'Parameters-x'!K1936)*BETA_e,GAMMA,F1930,G1930,H1930,I1930,J1930,K1930,dt,STAGE)</f>
        <v>13625902.945341514</v>
      </c>
      <c r="G1931">
        <v>1.0889695785789901E-2</v>
      </c>
      <c r="H1931">
        <v>9399502.7205746584</v>
      </c>
      <c r="I1931">
        <v>0.10838126458498125</v>
      </c>
      <c r="J1931">
        <v>2581919.5922505795</v>
      </c>
      <c r="K1931">
        <v>3.7099076044372382E-2</v>
      </c>
      <c r="L1931">
        <f t="shared" si="552"/>
        <v>2132521.0437687896</v>
      </c>
      <c r="M1931" cm="1">
        <f t="array" ref="M1931">NewI((1-'Parameters-x'!K1937)*BETA_c,F1931,C1931)</f>
        <v>6.3379283868036148E-4</v>
      </c>
      <c r="N1931">
        <f t="shared" si="553"/>
        <v>67100325.171044074</v>
      </c>
      <c r="O1931" cm="1">
        <f t="array" ref="O1931">NewI((1-'Parameters-x'!K1937)*BETA_a,H1931,C1931)</f>
        <v>6.3043058894014974E-3</v>
      </c>
      <c r="P1931">
        <f t="shared" si="554"/>
        <v>32603321.370650347</v>
      </c>
      <c r="Q1931" cm="1">
        <f t="array" ref="Q1931">NewI((1-'Parameters-x'!K1937)*BETA_e,J1931,C1931)</f>
        <v>2.1574547392537464E-3</v>
      </c>
      <c r="S1931" s="2">
        <f t="shared" si="555"/>
        <v>25607909.012500469</v>
      </c>
      <c r="T1931" s="6">
        <f t="shared" si="556"/>
        <v>42.569534690240651</v>
      </c>
      <c r="U1931" s="2">
        <f t="shared" si="557"/>
        <v>101835541.41796483</v>
      </c>
      <c r="V1931" s="4">
        <f t="shared" si="558"/>
        <v>2.4762419068286925</v>
      </c>
      <c r="W1931">
        <f t="array" ref="W1931:AB1931">rk((1-'Parameters-x'!L1936)*BETA_c,(1-'Parameters-x'!L1936)*BETA_a,(1-'Parameters-x'!L1936)*BETA_e,GAMMA,W1930,X1930,Y1930,Z1930,AA1930,AB1930,dt,STAGE)</f>
        <v>13625943.621476175</v>
      </c>
      <c r="X1931">
        <v>2.9508703835545367</v>
      </c>
      <c r="Y1931">
        <v>9399907.3321703896</v>
      </c>
      <c r="Z1931">
        <v>29.501333340002112</v>
      </c>
      <c r="AA1931">
        <v>2582058.0588539052</v>
      </c>
      <c r="AB1931">
        <v>10.117330966683999</v>
      </c>
      <c r="AC1931">
        <f t="shared" si="559"/>
        <v>2132477.4276534412</v>
      </c>
      <c r="AD1931" cm="1">
        <f t="array" ref="AD1931">NewI((1-'Parameters-x'!L1937)*BETA_c,W1931,T1931)</f>
        <v>0.17254166714310629</v>
      </c>
      <c r="AE1931">
        <f t="shared" si="560"/>
        <v>67099891.166496269</v>
      </c>
      <c r="AF1931" cm="1">
        <f t="array" ref="AF1931">NewI((1-'Parameters-x'!L1937)*BETA_a,Y1931,T1931)</f>
        <v>1.7163321486690493</v>
      </c>
      <c r="AG1931">
        <f t="shared" si="561"/>
        <v>32603172.823815126</v>
      </c>
      <c r="AH1931" cm="1">
        <f t="array" ref="AH1931">NewI((1-'Parameters-x'!L1937)*BETA_e,AA1931,T1931)</f>
        <v>0.58736809101653686</v>
      </c>
    </row>
    <row r="1932" spans="1:34" x14ac:dyDescent="0.55000000000000004">
      <c r="A1932">
        <f t="shared" si="547"/>
        <v>192.79999999999333</v>
      </c>
      <c r="B1932" s="2">
        <f t="shared" si="548"/>
        <v>25607325.257263992</v>
      </c>
      <c r="C1932" s="6">
        <f t="shared" si="549"/>
        <v>0.15403942544859517</v>
      </c>
      <c r="D1932" s="2">
        <f t="shared" si="550"/>
        <v>101836167.58869658</v>
      </c>
      <c r="E1932" s="6">
        <f t="shared" si="551"/>
        <v>8.9599891531201882E-3</v>
      </c>
      <c r="F1932">
        <f t="array" ref="F1932:K1932">rk((1-'Parameters-x'!K1937)*BETA_c,(1-'Parameters-x'!K1937)*BETA_a,(1-'Parameters-x'!K1937)*BETA_e,GAMMA,F1931,G1931,H1931,I1931,J1931,K1931,dt,STAGE)</f>
        <v>13625902.945278607</v>
      </c>
      <c r="G1932">
        <v>1.0727427432840178E-2</v>
      </c>
      <c r="H1932">
        <v>9399502.7199489381</v>
      </c>
      <c r="I1932">
        <v>0.10676591100281033</v>
      </c>
      <c r="J1932">
        <v>2581919.5920364461</v>
      </c>
      <c r="K1932">
        <v>3.6546087012944657E-2</v>
      </c>
      <c r="L1932">
        <f t="shared" si="552"/>
        <v>2132521.0439939653</v>
      </c>
      <c r="M1932" cm="1">
        <f t="array" ref="M1932">NewI((1-'Parameters-x'!K1938)*BETA_c,F1932,C1932)</f>
        <v>6.2434649860995694E-4</v>
      </c>
      <c r="N1932">
        <f t="shared" si="553"/>
        <v>67100325.173285149</v>
      </c>
      <c r="O1932" cm="1">
        <f t="array" ref="O1932">NewI((1-'Parameters-x'!K1938)*BETA_a,H1932,C1932)</f>
        <v>6.2103436134834118E-3</v>
      </c>
      <c r="P1932">
        <f t="shared" si="554"/>
        <v>32603321.371417467</v>
      </c>
      <c r="Q1932" cm="1">
        <f t="array" ref="Q1932">NewI((1-'Parameters-x'!K1938)*BETA_e,J1932,C1932)</f>
        <v>2.1252990410268202E-3</v>
      </c>
      <c r="S1932" s="2">
        <f t="shared" si="555"/>
        <v>25607908.766726222</v>
      </c>
      <c r="T1932" s="6">
        <f t="shared" si="556"/>
        <v>41.935069188680828</v>
      </c>
      <c r="U1932" s="2">
        <f t="shared" si="557"/>
        <v>101835542.2982046</v>
      </c>
      <c r="V1932" s="4">
        <f t="shared" si="558"/>
        <v>2.4393354209011142</v>
      </c>
      <c r="W1932">
        <f t="array" ref="W1932:AB1932">rk((1-'Parameters-x'!L1937)*BETA_c,(1-'Parameters-x'!L1937)*BETA_a,(1-'Parameters-x'!L1937)*BETA_e,GAMMA,W1931,X1931,Y1931,Z1931,AA1931,AB1931,dt,STAGE)</f>
        <v>13625943.60435091</v>
      </c>
      <c r="X1932">
        <v>2.9069775404593647</v>
      </c>
      <c r="Y1932">
        <v>9399907.1618194077</v>
      </c>
      <c r="Z1932">
        <v>29.061664556444924</v>
      </c>
      <c r="AA1932">
        <v>2582058.000555905</v>
      </c>
      <c r="AB1932">
        <v>9.9664270917765361</v>
      </c>
      <c r="AC1932">
        <f t="shared" si="559"/>
        <v>2132477.4886715501</v>
      </c>
      <c r="AD1932" cm="1">
        <f t="array" ref="AD1932">NewI((1-'Parameters-x'!L1938)*BETA_c,W1932,T1932)</f>
        <v>0.169970068809363</v>
      </c>
      <c r="AE1932">
        <f t="shared" si="560"/>
        <v>67099891.776516035</v>
      </c>
      <c r="AF1932" cm="1">
        <f t="array" ref="AF1932">NewI((1-'Parameters-x'!L1938)*BETA_a,Y1932,T1932)</f>
        <v>1.6907515345082582</v>
      </c>
      <c r="AG1932">
        <f t="shared" si="561"/>
        <v>32603173.033017002</v>
      </c>
      <c r="AH1932" cm="1">
        <f t="array" ref="AH1932">NewI((1-'Parameters-x'!L1938)*BETA_e,AA1932,T1932)</f>
        <v>0.57861381758349295</v>
      </c>
    </row>
    <row r="1933" spans="1:34" x14ac:dyDescent="0.55000000000000004">
      <c r="A1933">
        <f t="shared" si="547"/>
        <v>192.89999999999333</v>
      </c>
      <c r="B1933" s="2">
        <f t="shared" si="548"/>
        <v>25607325.256374687</v>
      </c>
      <c r="C1933" s="6">
        <f t="shared" si="549"/>
        <v>0.15174355098011805</v>
      </c>
      <c r="D1933" s="2">
        <f t="shared" si="550"/>
        <v>101836167.59188177</v>
      </c>
      <c r="E1933" s="6">
        <f t="shared" si="551"/>
        <v>8.8264453518293734E-3</v>
      </c>
      <c r="F1933">
        <f t="array" ref="F1933:K1933">rk((1-'Parameters-x'!K1938)*BETA_c,(1-'Parameters-x'!K1938)*BETA_a,(1-'Parameters-x'!K1938)*BETA_e,GAMMA,F1932,G1932,H1932,I1932,J1932,K1932,dt,STAGE)</f>
        <v>13625902.945216639</v>
      </c>
      <c r="G1933">
        <v>1.0567576845751506E-2</v>
      </c>
      <c r="H1933">
        <v>9399502.7193325441</v>
      </c>
      <c r="I1933">
        <v>0.10517463317401078</v>
      </c>
      <c r="J1933">
        <v>2581919.5918255039</v>
      </c>
      <c r="K1933">
        <v>3.6001340960355746E-2</v>
      </c>
      <c r="L1933">
        <f t="shared" si="552"/>
        <v>2132521.0442157844</v>
      </c>
      <c r="M1933" cm="1">
        <f t="array" ref="M1933">NewI((1-'Parameters-x'!K1939)*BETA_c,F1933,C1933)</f>
        <v>6.1504095113795016E-4</v>
      </c>
      <c r="N1933">
        <f t="shared" si="553"/>
        <v>67100325.175492823</v>
      </c>
      <c r="O1933" cm="1">
        <f t="array" ref="O1933">NewI((1-'Parameters-x'!K1939)*BETA_a,H1933,C1933)</f>
        <v>6.1177817945663225E-3</v>
      </c>
      <c r="P1933">
        <f t="shared" si="554"/>
        <v>32603321.372173157</v>
      </c>
      <c r="Q1933" cm="1">
        <f t="array" ref="Q1933">NewI((1-'Parameters-x'!K1939)*BETA_e,J1933,C1933)</f>
        <v>2.0936226061251013E-3</v>
      </c>
      <c r="S1933" s="2">
        <f t="shared" si="555"/>
        <v>25607908.524615053</v>
      </c>
      <c r="T1933" s="6">
        <f t="shared" si="556"/>
        <v>41.310059893133165</v>
      </c>
      <c r="U1933" s="2">
        <f t="shared" si="557"/>
        <v>101835543.16532505</v>
      </c>
      <c r="V1933" s="4">
        <f t="shared" si="558"/>
        <v>2.40297899822784</v>
      </c>
      <c r="W1933">
        <f t="array" ref="W1933:AB1933">rk((1-'Parameters-x'!L1938)*BETA_c,(1-'Parameters-x'!L1938)*BETA_a,(1-'Parameters-x'!L1938)*BETA_e,GAMMA,W1932,X1932,Y1932,Z1932,AA1932,AB1932,dt,STAGE)</f>
        <v>13625943.587480884</v>
      </c>
      <c r="X1933">
        <v>2.8637370803421662</v>
      </c>
      <c r="Y1933">
        <v>9399906.9940073751</v>
      </c>
      <c r="Z1933">
        <v>28.628548163616138</v>
      </c>
      <c r="AA1933">
        <v>2582057.9431267926</v>
      </c>
      <c r="AB1933">
        <v>9.8177746491748614</v>
      </c>
      <c r="AC1933">
        <f t="shared" si="559"/>
        <v>2132477.5487820357</v>
      </c>
      <c r="AD1933" cm="1">
        <f t="array" ref="AD1933">NewI((1-'Parameters-x'!L1939)*BETA_c,W1933,T1933)</f>
        <v>0.16743679811924195</v>
      </c>
      <c r="AE1933">
        <f t="shared" si="560"/>
        <v>67099892.377444461</v>
      </c>
      <c r="AF1933" cm="1">
        <f t="array" ref="AF1933">NewI((1-'Parameters-x'!L1939)*BETA_a,Y1933,T1933)</f>
        <v>1.6655521800566269</v>
      </c>
      <c r="AG1933">
        <f t="shared" si="561"/>
        <v>32603173.239098556</v>
      </c>
      <c r="AH1933" cm="1">
        <f t="array" ref="AH1933">NewI((1-'Parameters-x'!L1939)*BETA_e,AA1933,T1933)</f>
        <v>0.56999002005197108</v>
      </c>
    </row>
    <row r="1934" spans="1:34" x14ac:dyDescent="0.55000000000000004">
      <c r="A1934">
        <f t="shared" si="547"/>
        <v>192.99999999999332</v>
      </c>
      <c r="B1934" s="2">
        <f t="shared" si="548"/>
        <v>25607325.255498633</v>
      </c>
      <c r="C1934" s="6">
        <f t="shared" si="549"/>
        <v>0.14948189528096567</v>
      </c>
      <c r="D1934" s="2">
        <f t="shared" si="550"/>
        <v>101836167.59501946</v>
      </c>
      <c r="E1934" s="6">
        <f t="shared" si="551"/>
        <v>8.694891948808554E-3</v>
      </c>
      <c r="F1934">
        <f t="array" ref="F1934:K1934">rk((1-'Parameters-x'!K1939)*BETA_c,(1-'Parameters-x'!K1939)*BETA_a,(1-'Parameters-x'!K1939)*BETA_e,GAMMA,F1933,G1933,H1933,I1933,J1933,K1933,dt,STAGE)</f>
        <v>13625902.945155594</v>
      </c>
      <c r="G1934">
        <v>1.0410108004622949E-2</v>
      </c>
      <c r="H1934">
        <v>9399502.7187253367</v>
      </c>
      <c r="I1934">
        <v>0.10360707226700648</v>
      </c>
      <c r="J1934">
        <v>2581919.5916177053</v>
      </c>
      <c r="K1934">
        <v>3.546471500933622E-2</v>
      </c>
      <c r="L1934">
        <f t="shared" si="552"/>
        <v>2132521.0444342974</v>
      </c>
      <c r="M1934" cm="1">
        <f t="array" ref="M1934">NewI((1-'Parameters-x'!K1940)*BETA_c,F1934,C1934)</f>
        <v>6.0587409782668562E-4</v>
      </c>
      <c r="N1934">
        <f t="shared" si="553"/>
        <v>67100325.177667588</v>
      </c>
      <c r="O1934" cm="1">
        <f t="array" ref="O1934">NewI((1-'Parameters-x'!K1940)*BETA_a,H1934,C1934)</f>
        <v>6.0265995595944989E-3</v>
      </c>
      <c r="P1934">
        <f t="shared" si="554"/>
        <v>32603321.372917581</v>
      </c>
      <c r="Q1934" cm="1">
        <f t="array" ref="Q1934">NewI((1-'Parameters-x'!K1940)*BETA_e,J1934,C1934)</f>
        <v>2.0624182913873694E-3</v>
      </c>
      <c r="S1934" s="2">
        <f t="shared" si="555"/>
        <v>25607908.286112361</v>
      </c>
      <c r="T1934" s="6">
        <f t="shared" si="556"/>
        <v>40.694365866460323</v>
      </c>
      <c r="U1934" s="2">
        <f t="shared" si="557"/>
        <v>101835544.01952177</v>
      </c>
      <c r="V1934" s="4">
        <f t="shared" si="558"/>
        <v>2.3671644405204813</v>
      </c>
      <c r="W1934">
        <f t="array" ref="W1934:AB1934">rk((1-'Parameters-x'!L1939)*BETA_c,(1-'Parameters-x'!L1939)*BETA_a,(1-'Parameters-x'!L1939)*BETA_e,GAMMA,W1933,X1933,Y1933,Z1933,AA1933,AB1933,dt,STAGE)</f>
        <v>13625943.570862291</v>
      </c>
      <c r="X1934">
        <v>2.8211393171689862</v>
      </c>
      <c r="Y1934">
        <v>9399906.8286964521</v>
      </c>
      <c r="Z1934">
        <v>28.201886514220266</v>
      </c>
      <c r="AA1934">
        <v>2582057.8865536172</v>
      </c>
      <c r="AB1934">
        <v>9.6713400350710721</v>
      </c>
      <c r="AC1934">
        <f t="shared" si="559"/>
        <v>2132477.6079983916</v>
      </c>
      <c r="AD1934" cm="1">
        <f t="array" ref="AD1934">NewI((1-'Parameters-x'!L1940)*BETA_c,W1934,T1934)</f>
        <v>0.16494128382988585</v>
      </c>
      <c r="AE1934">
        <f t="shared" si="560"/>
        <v>67099892.969417036</v>
      </c>
      <c r="AF1934" cm="1">
        <f t="array" ref="AF1934">NewI((1-'Parameters-x'!L1940)*BETA_a,Y1934,T1934)</f>
        <v>1.6407284029183244</v>
      </c>
      <c r="AG1934">
        <f t="shared" si="561"/>
        <v>32603173.442106351</v>
      </c>
      <c r="AH1934" cm="1">
        <f t="array" ref="AH1934">NewI((1-'Parameters-x'!L1940)*BETA_e,AA1934,T1934)</f>
        <v>0.56149475377227098</v>
      </c>
    </row>
    <row r="1935" spans="1:34" x14ac:dyDescent="0.55000000000000004">
      <c r="A1935">
        <f t="shared" si="547"/>
        <v>193.09999999999332</v>
      </c>
      <c r="B1935" s="2">
        <f t="shared" si="548"/>
        <v>25607325.254635647</v>
      </c>
      <c r="C1935" s="6">
        <f t="shared" si="549"/>
        <v>0.14725394833885888</v>
      </c>
      <c r="D1935" s="2">
        <f t="shared" si="550"/>
        <v>101836167.59811041</v>
      </c>
      <c r="E1935" s="6">
        <f t="shared" si="551"/>
        <v>8.5652992782457964E-3</v>
      </c>
      <c r="F1935">
        <f t="array" ref="F1935:K1935">rk((1-'Parameters-x'!K1940)*BETA_c,(1-'Parameters-x'!K1940)*BETA_a,(1-'Parameters-x'!K1940)*BETA_e,GAMMA,F1934,G1934,H1934,I1934,J1934,K1934,dt,STAGE)</f>
        <v>13625902.945095461</v>
      </c>
      <c r="G1935">
        <v>1.0254985426089233E-2</v>
      </c>
      <c r="H1935">
        <v>9399502.7181271799</v>
      </c>
      <c r="I1935">
        <v>0.10206287479831881</v>
      </c>
      <c r="J1935">
        <v>2581919.5914130043</v>
      </c>
      <c r="K1935">
        <v>3.4936088114450849E-2</v>
      </c>
      <c r="L1935">
        <f t="shared" si="552"/>
        <v>2132521.0446495535</v>
      </c>
      <c r="M1935" cm="1">
        <f t="array" ref="M1935">NewI((1-'Parameters-x'!K1941)*BETA_c,F1935,C1935)</f>
        <v>5.9684387151458793E-4</v>
      </c>
      <c r="N1935">
        <f t="shared" si="553"/>
        <v>67100325.17980995</v>
      </c>
      <c r="O1935" cm="1">
        <f t="array" ref="O1935">NewI((1-'Parameters-x'!K1941)*BETA_a,H1935,C1935)</f>
        <v>5.9367763466138396E-3</v>
      </c>
      <c r="P1935">
        <f t="shared" si="554"/>
        <v>32603321.373650905</v>
      </c>
      <c r="Q1935" cm="1">
        <f t="array" ref="Q1935">NewI((1-'Parameters-x'!K1941)*BETA_e,J1935,C1935)</f>
        <v>2.0316790601173688E-3</v>
      </c>
      <c r="S1935" s="2">
        <f t="shared" si="555"/>
        <v>25607908.05116437</v>
      </c>
      <c r="T1935" s="6">
        <f t="shared" si="556"/>
        <v>40.087848272075746</v>
      </c>
      <c r="U1935" s="2">
        <f t="shared" si="557"/>
        <v>101835544.86098737</v>
      </c>
      <c r="V1935" s="4">
        <f t="shared" si="558"/>
        <v>2.3318836716804547</v>
      </c>
      <c r="W1935">
        <f t="array" ref="W1935:AB1935">rk((1-'Parameters-x'!L1940)*BETA_c,(1-'Parameters-x'!L1940)*BETA_a,(1-'Parameters-x'!L1940)*BETA_e,GAMMA,W1934,X1934,Y1934,Z1934,AA1934,AB1934,dt,STAGE)</f>
        <v>13625943.554491386</v>
      </c>
      <c r="X1935">
        <v>2.7791747085012184</v>
      </c>
      <c r="Y1935">
        <v>9399906.6658493616</v>
      </c>
      <c r="Z1935">
        <v>27.781583416090569</v>
      </c>
      <c r="AA1935">
        <v>2582057.8308236212</v>
      </c>
      <c r="AB1935">
        <v>9.5270901474839551</v>
      </c>
      <c r="AC1935">
        <f t="shared" si="559"/>
        <v>2132477.6663339059</v>
      </c>
      <c r="AD1935" cm="1">
        <f t="array" ref="AD1935">NewI((1-'Parameters-x'!L1941)*BETA_c,W1935,T1935)</f>
        <v>0.16248296321234254</v>
      </c>
      <c r="AE1935">
        <f t="shared" si="560"/>
        <v>67099893.552567229</v>
      </c>
      <c r="AF1935" cm="1">
        <f t="array" ref="AF1935">NewI((1-'Parameters-x'!L1941)*BETA_a,Y1935,T1935)</f>
        <v>1.6162746053896961</v>
      </c>
      <c r="AG1935">
        <f t="shared" si="561"/>
        <v>32603173.64208623</v>
      </c>
      <c r="AH1935" cm="1">
        <f t="array" ref="AH1935">NewI((1-'Parameters-x'!L1941)*BETA_e,AA1935,T1935)</f>
        <v>0.55312610307841603</v>
      </c>
    </row>
    <row r="1936" spans="1:34" x14ac:dyDescent="0.55000000000000004">
      <c r="A1936">
        <f t="shared" si="547"/>
        <v>193.19999999999331</v>
      </c>
      <c r="B1936" s="2">
        <f t="shared" si="548"/>
        <v>25607325.253785513</v>
      </c>
      <c r="C1936" s="6">
        <f t="shared" si="549"/>
        <v>0.1450592077429762</v>
      </c>
      <c r="D1936" s="2">
        <f t="shared" si="550"/>
        <v>101836167.60115527</v>
      </c>
      <c r="E1936" s="6">
        <f t="shared" si="551"/>
        <v>8.4376381164820938E-3</v>
      </c>
      <c r="F1936">
        <f t="array" ref="F1936:K1936">rk((1-'Parameters-x'!K1941)*BETA_c,(1-'Parameters-x'!K1941)*BETA_a,(1-'Parameters-x'!K1941)*BETA_e,GAMMA,F1935,G1935,H1935,I1935,J1935,K1935,dt,STAGE)</f>
        <v>13625902.945036223</v>
      </c>
      <c r="G1936">
        <v>1.0102174155330605E-2</v>
      </c>
      <c r="H1936">
        <v>9399502.7175379377</v>
      </c>
      <c r="I1936">
        <v>0.10054169255285807</v>
      </c>
      <c r="J1936">
        <v>2581919.5912113544</v>
      </c>
      <c r="K1936">
        <v>3.4415341034787522E-2</v>
      </c>
      <c r="L1936">
        <f t="shared" si="552"/>
        <v>2132521.0448616026</v>
      </c>
      <c r="M1936" cm="1">
        <f t="array" ref="M1936">NewI((1-'Parameters-x'!K1942)*BETA_c,F1936,C1936)</f>
        <v>5.8794823585000882E-4</v>
      </c>
      <c r="N1936">
        <f t="shared" si="553"/>
        <v>67100325.181920364</v>
      </c>
      <c r="O1936" cm="1">
        <f t="array" ref="O1936">NewI((1-'Parameters-x'!K1942)*BETA_a,H1936,C1936)</f>
        <v>5.8482919001350787E-3</v>
      </c>
      <c r="P1936">
        <f t="shared" si="554"/>
        <v>32603321.374373302</v>
      </c>
      <c r="Q1936" cm="1">
        <f t="array" ref="Q1936">NewI((1-'Parameters-x'!K1942)*BETA_e,J1936,C1936)</f>
        <v>2.0013979804970063E-3</v>
      </c>
      <c r="S1936" s="2">
        <f t="shared" si="555"/>
        <v>25607907.819718096</v>
      </c>
      <c r="T1936" s="6">
        <f t="shared" si="556"/>
        <v>39.490370342636837</v>
      </c>
      <c r="U1936" s="2">
        <f t="shared" si="557"/>
        <v>101835545.68991157</v>
      </c>
      <c r="V1936" s="4">
        <f t="shared" si="558"/>
        <v>2.2971287359778194</v>
      </c>
      <c r="W1936">
        <f t="array" ref="W1936:AB1936">rk((1-'Parameters-x'!L1941)*BETA_c,(1-'Parameters-x'!L1941)*BETA_a,(1-'Parameters-x'!L1941)*BETA_e,GAMMA,W1935,X1935,Y1935,Z1935,AA1935,AB1935,dt,STAGE)</f>
        <v>13625943.538364476</v>
      </c>
      <c r="X1936">
        <v>2.737833853371249</v>
      </c>
      <c r="Y1936">
        <v>9399906.5054293815</v>
      </c>
      <c r="Z1936">
        <v>27.367544110506277</v>
      </c>
      <c r="AA1936">
        <v>2582057.7759242393</v>
      </c>
      <c r="AB1936">
        <v>9.384992378759307</v>
      </c>
      <c r="AC1936">
        <f t="shared" si="559"/>
        <v>2132477.7238016711</v>
      </c>
      <c r="AD1936" cm="1">
        <f t="array" ref="AD1936">NewI((1-'Parameters-x'!L1942)*BETA_c,W1936,T1936)</f>
        <v>0.16006128192467262</v>
      </c>
      <c r="AE1936">
        <f t="shared" si="560"/>
        <v>67099894.127026513</v>
      </c>
      <c r="AF1936" cm="1">
        <f t="array" ref="AF1936">NewI((1-'Parameters-x'!L1942)*BETA_a,Y1936,T1936)</f>
        <v>1.5921852731969783</v>
      </c>
      <c r="AG1936">
        <f t="shared" si="561"/>
        <v>32603173.839083381</v>
      </c>
      <c r="AH1936" cm="1">
        <f t="array" ref="AH1936">NewI((1-'Parameters-x'!L1942)*BETA_e,AA1936,T1936)</f>
        <v>0.54488218085616857</v>
      </c>
    </row>
    <row r="1937" spans="1:34" x14ac:dyDescent="0.55000000000000004">
      <c r="A1937">
        <f t="shared" si="547"/>
        <v>193.2999999999933</v>
      </c>
      <c r="B1937" s="2">
        <f t="shared" si="548"/>
        <v>25607325.252948053</v>
      </c>
      <c r="C1937" s="6">
        <f t="shared" si="549"/>
        <v>0.14289717857065795</v>
      </c>
      <c r="D1937" s="2">
        <f t="shared" si="550"/>
        <v>101836167.60415477</v>
      </c>
      <c r="E1937" s="6">
        <f t="shared" si="551"/>
        <v>8.3118796754213017E-3</v>
      </c>
      <c r="F1937">
        <f t="array" ref="F1937:K1937">rk((1-'Parameters-x'!K1942)*BETA_c,(1-'Parameters-x'!K1942)*BETA_a,(1-'Parameters-x'!K1942)*BETA_e,GAMMA,F1936,G1936,H1936,I1936,J1936,K1936,dt,STAGE)</f>
        <v>13625902.944977868</v>
      </c>
      <c r="G1937">
        <v>9.9516397582016403E-3</v>
      </c>
      <c r="H1937">
        <v>9399502.7169574779</v>
      </c>
      <c r="I1937">
        <v>9.9043182505402866E-2</v>
      </c>
      <c r="J1937">
        <v>2581919.5910127098</v>
      </c>
      <c r="K1937">
        <v>3.3902356307053447E-2</v>
      </c>
      <c r="L1937">
        <f t="shared" si="552"/>
        <v>2132521.0450704917</v>
      </c>
      <c r="M1937" cm="1">
        <f t="array" ref="M1937">NewI((1-'Parameters-x'!K1943)*BETA_c,F1937,C1937)</f>
        <v>5.7918518483202107E-4</v>
      </c>
      <c r="N1937">
        <f t="shared" si="553"/>
        <v>67100325.183999337</v>
      </c>
      <c r="O1937" cm="1">
        <f t="array" ref="O1937">NewI((1-'Parameters-x'!K1943)*BETA_a,H1937,C1937)</f>
        <v>5.7611262665660844E-3</v>
      </c>
      <c r="P1937">
        <f t="shared" si="554"/>
        <v>32603321.375084937</v>
      </c>
      <c r="Q1937" cm="1">
        <f t="array" ref="Q1937">NewI((1-'Parameters-x'!K1943)*BETA_e,J1937,C1937)</f>
        <v>1.9715682240231958E-3</v>
      </c>
      <c r="S1937" s="2">
        <f t="shared" si="555"/>
        <v>25607907.591721352</v>
      </c>
      <c r="T1937" s="6">
        <f t="shared" si="556"/>
        <v>38.901797349204699</v>
      </c>
      <c r="U1937" s="2">
        <f t="shared" si="557"/>
        <v>101835546.50648129</v>
      </c>
      <c r="V1937" s="4">
        <f t="shared" si="558"/>
        <v>2.2628917962572559</v>
      </c>
      <c r="W1937">
        <f t="array" ref="W1937:AB1937">rk((1-'Parameters-x'!L1942)*BETA_c,(1-'Parameters-x'!L1942)*BETA_a,(1-'Parameters-x'!L1942)*BETA_e,GAMMA,W1936,X1936,Y1936,Z1936,AA1936,AB1936,dt,STAGE)</f>
        <v>13625943.522477925</v>
      </c>
      <c r="X1937">
        <v>2.6971074901894356</v>
      </c>
      <c r="Y1937">
        <v>9399906.3474003393</v>
      </c>
      <c r="Z1937">
        <v>26.95967525083282</v>
      </c>
      <c r="AA1937">
        <v>2582057.7218430899</v>
      </c>
      <c r="AB1937">
        <v>9.2450146081824478</v>
      </c>
      <c r="AC1937">
        <f t="shared" si="559"/>
        <v>2132477.780414585</v>
      </c>
      <c r="AD1937" cm="1">
        <f t="array" ref="AD1937">NewI((1-'Parameters-x'!L1943)*BETA_c,W1937,T1937)</f>
        <v>0.15767569388694835</v>
      </c>
      <c r="AE1937">
        <f t="shared" si="560"/>
        <v>67099894.69292441</v>
      </c>
      <c r="AF1937" cm="1">
        <f t="array" ref="AF1937">NewI((1-'Parameters-x'!L1943)*BETA_a,Y1937,T1937)</f>
        <v>1.5684549742528282</v>
      </c>
      <c r="AG1937">
        <f t="shared" si="561"/>
        <v>32603174.033142302</v>
      </c>
      <c r="AH1937" cm="1">
        <f t="array" ref="AH1937">NewI((1-'Parameters-x'!L1943)*BETA_e,AA1937,T1937)</f>
        <v>0.53676112811747934</v>
      </c>
    </row>
    <row r="1938" spans="1:34" x14ac:dyDescent="0.55000000000000004">
      <c r="A1938">
        <f t="shared" si="547"/>
        <v>193.3999999999933</v>
      </c>
      <c r="B1938" s="2">
        <f t="shared" si="548"/>
        <v>25607325.25212308</v>
      </c>
      <c r="C1938" s="6">
        <f t="shared" si="549"/>
        <v>0.1407673732757995</v>
      </c>
      <c r="D1938" s="2">
        <f t="shared" si="550"/>
        <v>101836167.60710955</v>
      </c>
      <c r="E1938" s="6">
        <f t="shared" si="551"/>
        <v>8.1879955960383177E-3</v>
      </c>
      <c r="F1938">
        <f t="array" ref="F1938:K1938">rk((1-'Parameters-x'!K1943)*BETA_c,(1-'Parameters-x'!K1943)*BETA_a,(1-'Parameters-x'!K1943)*BETA_e,GAMMA,F1937,G1937,H1937,I1937,J1937,K1937,dt,STAGE)</f>
        <v>13625902.944920383</v>
      </c>
      <c r="G1938">
        <v>9.803348313477225E-3</v>
      </c>
      <c r="H1938">
        <v>9399502.71638567</v>
      </c>
      <c r="I1938">
        <v>9.7567006743249793E-2</v>
      </c>
      <c r="J1938">
        <v>2581919.5908170259</v>
      </c>
      <c r="K1938">
        <v>3.3397018219072476E-2</v>
      </c>
      <c r="L1938">
        <f t="shared" si="552"/>
        <v>2132521.0452762684</v>
      </c>
      <c r="M1938" cm="1">
        <f t="array" ref="M1938">NewI((1-'Parameters-x'!K1944)*BETA_c,F1938,C1938)</f>
        <v>5.7055274235805848E-4</v>
      </c>
      <c r="N1938">
        <f t="shared" si="553"/>
        <v>67100325.186047323</v>
      </c>
      <c r="O1938" cm="1">
        <f t="array" ref="O1938">NewI((1-'Parameters-x'!K1944)*BETA_a,H1938,C1938)</f>
        <v>5.6752597897122507E-3</v>
      </c>
      <c r="P1938">
        <f t="shared" si="554"/>
        <v>32603321.375785954</v>
      </c>
      <c r="Q1938" cm="1">
        <f t="array" ref="Q1938">NewI((1-'Parameters-x'!K1944)*BETA_e,J1938,C1938)</f>
        <v>1.9421830639680085E-3</v>
      </c>
      <c r="S1938" s="2">
        <f t="shared" si="555"/>
        <v>25607907.367122725</v>
      </c>
      <c r="T1938" s="6">
        <f t="shared" si="556"/>
        <v>38.32199657086354</v>
      </c>
      <c r="U1938" s="2">
        <f t="shared" si="557"/>
        <v>101835547.31088072</v>
      </c>
      <c r="V1938" s="4">
        <f t="shared" si="558"/>
        <v>2.2291651321707846</v>
      </c>
      <c r="W1938">
        <f t="array" ref="W1938:AB1938">rk((1-'Parameters-x'!L1943)*BETA_c,(1-'Parameters-x'!L1943)*BETA_a,(1-'Parameters-x'!L1943)*BETA_e,GAMMA,W1937,X1937,Y1937,Z1937,AA1937,AB1937,dt,STAGE)</f>
        <v>13625943.506828152</v>
      </c>
      <c r="X1938">
        <v>2.6569864946819628</v>
      </c>
      <c r="Y1938">
        <v>9399906.191726597</v>
      </c>
      <c r="Z1938">
        <v>26.557884881480341</v>
      </c>
      <c r="AA1938">
        <v>2582057.6685679792</v>
      </c>
      <c r="AB1938">
        <v>9.1071251947012364</v>
      </c>
      <c r="AC1938">
        <f t="shared" si="559"/>
        <v>2132477.8361853538</v>
      </c>
      <c r="AD1938" cm="1">
        <f t="array" ref="AD1938">NewI((1-'Parameters-x'!L1944)*BETA_c,W1938,T1938)</f>
        <v>0.15532566115811555</v>
      </c>
      <c r="AE1938">
        <f t="shared" si="560"/>
        <v>67099895.250388525</v>
      </c>
      <c r="AF1938" cm="1">
        <f t="array" ref="AF1938">NewI((1-'Parameters-x'!L1944)*BETA_a,Y1938,T1938)</f>
        <v>1.5450783574313842</v>
      </c>
      <c r="AG1938">
        <f t="shared" si="561"/>
        <v>32603174.224306829</v>
      </c>
      <c r="AH1938" cm="1">
        <f t="array" ref="AH1938">NewI((1-'Parameters-x'!L1944)*BETA_e,AA1938,T1938)</f>
        <v>0.52876111358128464</v>
      </c>
    </row>
    <row r="1939" spans="1:34" x14ac:dyDescent="0.55000000000000004">
      <c r="A1939">
        <f t="shared" si="547"/>
        <v>193.49999999999329</v>
      </c>
      <c r="B1939" s="2">
        <f t="shared" si="548"/>
        <v>25607325.251310401</v>
      </c>
      <c r="C1939" s="6">
        <f t="shared" si="549"/>
        <v>0.13866931157890755</v>
      </c>
      <c r="D1939" s="2">
        <f t="shared" si="550"/>
        <v>101836167.61002029</v>
      </c>
      <c r="E1939" s="6">
        <f t="shared" si="551"/>
        <v>8.0659579419840068E-3</v>
      </c>
      <c r="F1939">
        <f t="array" ref="F1939:K1939">rk((1-'Parameters-x'!K1944)*BETA_c,(1-'Parameters-x'!K1944)*BETA_a,(1-'Parameters-x'!K1944)*BETA_e,GAMMA,F1938,G1938,H1938,I1938,J1938,K1938,dt,STAGE)</f>
        <v>13625902.944863755</v>
      </c>
      <c r="G1939">
        <v>9.6572664052139955E-3</v>
      </c>
      <c r="H1939">
        <v>9399502.7158223856</v>
      </c>
      <c r="I1939">
        <v>9.611283239001589E-2</v>
      </c>
      <c r="J1939">
        <v>2581919.5906242589</v>
      </c>
      <c r="K1939">
        <v>3.2899212783677648E-2</v>
      </c>
      <c r="L1939">
        <f t="shared" si="552"/>
        <v>2132521.0454789782</v>
      </c>
      <c r="M1939" cm="1">
        <f t="array" ref="M1939">NewI((1-'Parameters-x'!K1945)*BETA_c,F1939,C1939)</f>
        <v>5.6204896177829611E-4</v>
      </c>
      <c r="N1939">
        <f t="shared" si="553"/>
        <v>67100325.188064784</v>
      </c>
      <c r="O1939" cm="1">
        <f t="array" ref="O1939">NewI((1-'Parameters-x'!K1945)*BETA_a,H1939,C1939)</f>
        <v>5.5906731063439467E-3</v>
      </c>
      <c r="P1939">
        <f t="shared" si="554"/>
        <v>32603321.37647653</v>
      </c>
      <c r="Q1939" cm="1">
        <f t="array" ref="Q1939">NewI((1-'Parameters-x'!K1945)*BETA_e,J1939,C1939)</f>
        <v>1.9132358738617647E-3</v>
      </c>
      <c r="S1939" s="2">
        <f t="shared" si="555"/>
        <v>25607907.145871572</v>
      </c>
      <c r="T1939" s="6">
        <f t="shared" si="556"/>
        <v>37.750837264792807</v>
      </c>
      <c r="U1939" s="2">
        <f t="shared" si="557"/>
        <v>101835548.10329117</v>
      </c>
      <c r="V1939" s="4">
        <f t="shared" si="558"/>
        <v>2.1959411384368219</v>
      </c>
      <c r="W1939">
        <f t="array" ref="W1939:AB1939">rk((1-'Parameters-x'!L1944)*BETA_c,(1-'Parameters-x'!L1944)*BETA_a,(1-'Parameters-x'!L1944)*BETA_e,GAMMA,W1938,X1938,Y1938,Z1938,AA1938,AB1938,dt,STAGE)</f>
        <v>13625943.491411626</v>
      </c>
      <c r="X1939">
        <v>2.6174618778591183</v>
      </c>
      <c r="Y1939">
        <v>9399906.0383730549</v>
      </c>
      <c r="Z1939">
        <v>26.162082417175728</v>
      </c>
      <c r="AA1939">
        <v>2582057.6160868932</v>
      </c>
      <c r="AB1939">
        <v>8.9712929697579611</v>
      </c>
      <c r="AC1939">
        <f t="shared" si="559"/>
        <v>2132477.8911264958</v>
      </c>
      <c r="AD1939" cm="1">
        <f t="array" ref="AD1939">NewI((1-'Parameters-x'!L1945)*BETA_c,W1939,T1939)</f>
        <v>0.15301065381469034</v>
      </c>
      <c r="AE1939">
        <f t="shared" si="560"/>
        <v>67099895.799544528</v>
      </c>
      <c r="AF1939" cm="1">
        <f t="array" ref="AF1939">NewI((1-'Parameters-x'!L1945)*BETA_a,Y1939,T1939)</f>
        <v>1.5220501513615852</v>
      </c>
      <c r="AG1939">
        <f t="shared" si="561"/>
        <v>32603174.412620138</v>
      </c>
      <c r="AH1939" cm="1">
        <f t="array" ref="AH1939">NewI((1-'Parameters-x'!L1945)*BETA_e,AA1939,T1939)</f>
        <v>0.5208803332605465</v>
      </c>
    </row>
    <row r="1940" spans="1:34" x14ac:dyDescent="0.55000000000000004">
      <c r="A1940">
        <f t="shared" si="547"/>
        <v>193.59999999999329</v>
      </c>
      <c r="B1940" s="2">
        <f t="shared" si="548"/>
        <v>25607325.250509832</v>
      </c>
      <c r="C1940" s="6">
        <f t="shared" si="549"/>
        <v>0.13660252035879522</v>
      </c>
      <c r="D1940" s="2">
        <f t="shared" si="550"/>
        <v>101836167.61288765</v>
      </c>
      <c r="E1940" s="6">
        <f t="shared" si="551"/>
        <v>7.94573919328544E-3</v>
      </c>
      <c r="F1940">
        <f t="array" ref="F1940:K1940">rk((1-'Parameters-x'!K1945)*BETA_c,(1-'Parameters-x'!K1945)*BETA_a,(1-'Parameters-x'!K1945)*BETA_e,GAMMA,F1939,G1939,H1939,I1939,J1939,K1939,dt,STAGE)</f>
        <v>13625902.944807971</v>
      </c>
      <c r="G1940">
        <v>9.513361115225466E-3</v>
      </c>
      <c r="H1940">
        <v>9399502.7152674962</v>
      </c>
      <c r="I1940">
        <v>9.4680331530576811E-2</v>
      </c>
      <c r="J1940">
        <v>2581919.590434365</v>
      </c>
      <c r="K1940">
        <v>3.2408827712992958E-2</v>
      </c>
      <c r="L1940">
        <f t="shared" si="552"/>
        <v>2132521.0456786682</v>
      </c>
      <c r="M1940" cm="1">
        <f t="array" ref="M1940">NewI((1-'Parameters-x'!K1946)*BETA_c,F1940,C1940)</f>
        <v>5.5367192545667315E-4</v>
      </c>
      <c r="N1940">
        <f t="shared" si="553"/>
        <v>67100325.190052174</v>
      </c>
      <c r="O1940" cm="1">
        <f t="array" ref="O1940">NewI((1-'Parameters-x'!K1946)*BETA_a,H1940,C1940)</f>
        <v>5.5073471418300253E-3</v>
      </c>
      <c r="P1940">
        <f t="shared" si="554"/>
        <v>32603321.377156809</v>
      </c>
      <c r="Q1940" cm="1">
        <f t="array" ref="Q1940">NewI((1-'Parameters-x'!K1946)*BETA_e,J1940,C1940)</f>
        <v>1.8847201259987404E-3</v>
      </c>
      <c r="S1940" s="2">
        <f t="shared" si="555"/>
        <v>25607906.927918002</v>
      </c>
      <c r="T1940" s="6">
        <f t="shared" si="556"/>
        <v>37.188190636785464</v>
      </c>
      <c r="U1940" s="2">
        <f t="shared" si="557"/>
        <v>101835548.88389137</v>
      </c>
      <c r="V1940" s="4">
        <f t="shared" si="558"/>
        <v>2.1632123231251894</v>
      </c>
      <c r="W1940">
        <f t="array" ref="W1940:AB1940">rk((1-'Parameters-x'!L1945)*BETA_c,(1-'Parameters-x'!L1945)*BETA_a,(1-'Parameters-x'!L1945)*BETA_e,GAMMA,W1939,X1939,Y1939,Z1939,AA1939,AB1939,dt,STAGE)</f>
        <v>13625943.476224873</v>
      </c>
      <c r="X1940">
        <v>2.5785247840135459</v>
      </c>
      <c r="Y1940">
        <v>9399905.8873051275</v>
      </c>
      <c r="Z1940">
        <v>25.772178622543471</v>
      </c>
      <c r="AA1940">
        <v>2582057.5643879976</v>
      </c>
      <c r="AB1940">
        <v>8.8374872302284508</v>
      </c>
      <c r="AC1940">
        <f t="shared" si="559"/>
        <v>2132477.9452503426</v>
      </c>
      <c r="AD1940" cm="1">
        <f t="array" ref="AD1940">NewI((1-'Parameters-x'!L1946)*BETA_c,W1940,T1940)</f>
        <v>0.15073014983126456</v>
      </c>
      <c r="AE1940">
        <f t="shared" si="560"/>
        <v>67099896.340516254</v>
      </c>
      <c r="AF1940" cm="1">
        <f t="array" ref="AF1940">NewI((1-'Parameters-x'!L1946)*BETA_a,Y1940,T1940)</f>
        <v>1.4993651632384732</v>
      </c>
      <c r="AG1940">
        <f t="shared" si="561"/>
        <v>32603174.598124769</v>
      </c>
      <c r="AH1940" cm="1">
        <f t="array" ref="AH1940">NewI((1-'Parameters-x'!L1946)*BETA_e,AA1940,T1940)</f>
        <v>0.51311701005545174</v>
      </c>
    </row>
    <row r="1941" spans="1:34" x14ac:dyDescent="0.55000000000000004">
      <c r="A1941">
        <f t="shared" si="547"/>
        <v>193.69999999999328</v>
      </c>
      <c r="B1941" s="2">
        <f t="shared" si="548"/>
        <v>25607325.249721196</v>
      </c>
      <c r="C1941" s="6">
        <f t="shared" si="549"/>
        <v>0.13456653354589157</v>
      </c>
      <c r="D1941" s="2">
        <f t="shared" si="550"/>
        <v>101836167.61571227</v>
      </c>
      <c r="E1941" s="6">
        <f t="shared" si="551"/>
        <v>7.8273122401400375E-3</v>
      </c>
      <c r="F1941">
        <f t="array" ref="F1941:K1941">rk((1-'Parameters-x'!K1946)*BETA_c,(1-'Parameters-x'!K1946)*BETA_a,(1-'Parameters-x'!K1946)*BETA_e,GAMMA,F1940,G1940,H1940,I1940,J1940,K1940,dt,STAGE)</f>
        <v>13625902.944753017</v>
      </c>
      <c r="G1941">
        <v>9.3716000156692254E-3</v>
      </c>
      <c r="H1941">
        <v>9399502.7147208769</v>
      </c>
      <c r="I1941">
        <v>9.326918113712368E-2</v>
      </c>
      <c r="J1941">
        <v>2581919.5902473009</v>
      </c>
      <c r="K1941">
        <v>3.1925752393098659E-2</v>
      </c>
      <c r="L1941">
        <f t="shared" si="552"/>
        <v>2132521.0458753826</v>
      </c>
      <c r="M1941" cm="1">
        <f t="array" ref="M1941">NewI((1-'Parameters-x'!K1947)*BETA_c,F1941,C1941)</f>
        <v>5.4541974433845947E-4</v>
      </c>
      <c r="N1941">
        <f t="shared" si="553"/>
        <v>67100325.192009941</v>
      </c>
      <c r="O1941" cm="1">
        <f t="array" ref="O1941">NewI((1-'Parameters-x'!K1947)*BETA_a,H1941,C1941)</f>
        <v>5.4252631058364321E-3</v>
      </c>
      <c r="P1941">
        <f t="shared" si="554"/>
        <v>32603321.377826948</v>
      </c>
      <c r="Q1941" cm="1">
        <f t="array" ref="Q1941">NewI((1-'Parameters-x'!K1947)*BETA_e,J1941,C1941)</f>
        <v>1.8566293899651453E-3</v>
      </c>
      <c r="S1941" s="2">
        <f t="shared" si="555"/>
        <v>25607906.713212851</v>
      </c>
      <c r="T1941" s="6">
        <f t="shared" si="556"/>
        <v>36.633929812205615</v>
      </c>
      <c r="U1941" s="2">
        <f t="shared" si="557"/>
        <v>101835549.65285733</v>
      </c>
      <c r="V1941" s="4">
        <f t="shared" si="558"/>
        <v>2.1309713059676829</v>
      </c>
      <c r="W1941">
        <f t="array" ref="W1941:AB1941">rk((1-'Parameters-x'!L1946)*BETA_c,(1-'Parameters-x'!L1946)*BETA_a,(1-'Parameters-x'!L1946)*BETA_e,GAMMA,W1940,X1940,Y1940,Z1940,AA1940,AB1940,dt,STAGE)</f>
        <v>13625943.461264465</v>
      </c>
      <c r="X1941">
        <v>2.5401664887480302</v>
      </c>
      <c r="Y1941">
        <v>9399905.7384887524</v>
      </c>
      <c r="Z1941">
        <v>25.38808559199077</v>
      </c>
      <c r="AA1941">
        <v>2582057.5134596345</v>
      </c>
      <c r="AB1941">
        <v>8.7056777314668121</v>
      </c>
      <c r="AC1941">
        <f t="shared" si="559"/>
        <v>2132477.9985690461</v>
      </c>
      <c r="AD1941" cm="1">
        <f t="array" ref="AD1941">NewI((1-'Parameters-x'!L1947)*BETA_c,W1941,T1941)</f>
        <v>0.14848363496279168</v>
      </c>
      <c r="AE1941">
        <f t="shared" si="560"/>
        <v>67099896.873425663</v>
      </c>
      <c r="AF1941" cm="1">
        <f t="array" ref="AF1941">NewI((1-'Parameters-x'!L1947)*BETA_a,Y1941,T1941)</f>
        <v>1.4770182776522185</v>
      </c>
      <c r="AG1941">
        <f t="shared" si="561"/>
        <v>32603174.780862633</v>
      </c>
      <c r="AH1941" cm="1">
        <f t="array" ref="AH1941">NewI((1-'Parameters-x'!L1947)*BETA_e,AA1941,T1941)</f>
        <v>0.50546939335267294</v>
      </c>
    </row>
    <row r="1942" spans="1:34" x14ac:dyDescent="0.55000000000000004">
      <c r="A1942">
        <f t="shared" si="547"/>
        <v>193.79999999999328</v>
      </c>
      <c r="B1942" s="2">
        <f t="shared" si="548"/>
        <v>25607325.248944312</v>
      </c>
      <c r="C1942" s="6">
        <f t="shared" si="549"/>
        <v>0.13256089201714069</v>
      </c>
      <c r="D1942" s="2">
        <f t="shared" si="550"/>
        <v>101836167.61849479</v>
      </c>
      <c r="E1942" s="6">
        <f t="shared" si="551"/>
        <v>7.7106503768021974E-3</v>
      </c>
      <c r="F1942">
        <f t="array" ref="F1942:K1942">rk((1-'Parameters-x'!K1947)*BETA_c,(1-'Parameters-x'!K1947)*BETA_a,(1-'Parameters-x'!K1947)*BETA_e,GAMMA,F1941,G1941,H1941,I1941,J1941,K1941,dt,STAGE)</f>
        <v>13625902.944698883</v>
      </c>
      <c r="G1942">
        <v>9.2319511617444585E-3</v>
      </c>
      <c r="H1942">
        <v>9399502.7141824048</v>
      </c>
      <c r="I1942">
        <v>9.1879062996321953E-2</v>
      </c>
      <c r="J1942">
        <v>2581919.5900630252</v>
      </c>
      <c r="K1942">
        <v>3.1449877859074278E-2</v>
      </c>
      <c r="L1942">
        <f t="shared" si="552"/>
        <v>2132521.0460691657</v>
      </c>
      <c r="M1942" cm="1">
        <f t="array" ref="M1942">NewI((1-'Parameters-x'!K1948)*BETA_c,F1942,C1942)</f>
        <v>5.3729055752426487E-4</v>
      </c>
      <c r="N1942">
        <f t="shared" si="553"/>
        <v>67100325.193938531</v>
      </c>
      <c r="O1942" cm="1">
        <f t="array" ref="O1942">NewI((1-'Parameters-x'!K1948)*BETA_a,H1942,C1942)</f>
        <v>5.3444024880888973E-3</v>
      </c>
      <c r="P1942">
        <f t="shared" si="554"/>
        <v>32603321.378487099</v>
      </c>
      <c r="Q1942" cm="1">
        <f t="array" ref="Q1942">NewI((1-'Parameters-x'!K1948)*BETA_e,J1942,C1942)</f>
        <v>1.8289573311890356E-3</v>
      </c>
      <c r="S1942" s="2">
        <f t="shared" si="555"/>
        <v>25607906.501707718</v>
      </c>
      <c r="T1942" s="6">
        <f t="shared" si="556"/>
        <v>36.08792980737892</v>
      </c>
      <c r="U1942" s="2">
        <f t="shared" si="557"/>
        <v>101835550.41036248</v>
      </c>
      <c r="V1942" s="4">
        <f t="shared" si="558"/>
        <v>2.099210816693815</v>
      </c>
      <c r="W1942">
        <f t="array" ref="W1942:AB1942">rk((1-'Parameters-x'!L1947)*BETA_c,(1-'Parameters-x'!L1947)*BETA_a,(1-'Parameters-x'!L1947)*BETA_e,GAMMA,W1941,X1941,Y1941,Z1941,AA1941,AB1941,dt,STAGE)</f>
        <v>13625943.44652703</v>
      </c>
      <c r="X1942">
        <v>2.5023783970323845</v>
      </c>
      <c r="Y1942">
        <v>9399905.5918903686</v>
      </c>
      <c r="Z1942">
        <v>25.009716729892325</v>
      </c>
      <c r="AA1942">
        <v>2582057.4632903198</v>
      </c>
      <c r="AB1942">
        <v>8.5758346804542107</v>
      </c>
      <c r="AC1942">
        <f t="shared" si="559"/>
        <v>2132478.0510945725</v>
      </c>
      <c r="AD1942" cm="1">
        <f t="array" ref="AD1942">NewI((1-'Parameters-x'!L1948)*BETA_c,W1942,T1942)</f>
        <v>0.14627060262862687</v>
      </c>
      <c r="AE1942">
        <f t="shared" si="560"/>
        <v>67099897.398392908</v>
      </c>
      <c r="AF1942" cm="1">
        <f t="array" ref="AF1942">NewI((1-'Parameters-x'!L1948)*BETA_a,Y1942,T1942)</f>
        <v>1.4550044554345871</v>
      </c>
      <c r="AG1942">
        <f t="shared" si="561"/>
        <v>32603174.960875001</v>
      </c>
      <c r="AH1942" cm="1">
        <f t="array" ref="AH1942">NewI((1-'Parameters-x'!L1948)*BETA_e,AA1942,T1942)</f>
        <v>0.49793575863060108</v>
      </c>
    </row>
    <row r="1943" spans="1:34" x14ac:dyDescent="0.55000000000000004">
      <c r="A1943">
        <f t="shared" si="547"/>
        <v>193.89999999999327</v>
      </c>
      <c r="B1943" s="2">
        <f t="shared" si="548"/>
        <v>25607325.248179004</v>
      </c>
      <c r="C1943" s="6">
        <f t="shared" si="549"/>
        <v>0.13058514349246803</v>
      </c>
      <c r="D1943" s="2">
        <f t="shared" si="550"/>
        <v>101836167.62123586</v>
      </c>
      <c r="E1943" s="6">
        <f t="shared" si="551"/>
        <v>7.5957272955610462E-3</v>
      </c>
      <c r="F1943">
        <f t="array" ref="F1943:K1943">rk((1-'Parameters-x'!K1948)*BETA_c,(1-'Parameters-x'!K1948)*BETA_a,(1-'Parameters-x'!K1948)*BETA_e,GAMMA,F1942,G1942,H1942,I1942,J1942,K1942,dt,STAGE)</f>
        <v>13625902.944645554</v>
      </c>
      <c r="G1943">
        <v>9.0943830844982098E-3</v>
      </c>
      <c r="H1943">
        <v>9399502.713651957</v>
      </c>
      <c r="I1943">
        <v>9.0509663637555984E-2</v>
      </c>
      <c r="J1943">
        <v>2581919.589881496</v>
      </c>
      <c r="K1943">
        <v>3.0981096770413816E-2</v>
      </c>
      <c r="L1943">
        <f t="shared" si="552"/>
        <v>2132521.0462600631</v>
      </c>
      <c r="M1943" cm="1">
        <f t="array" ref="M1943">NewI((1-'Parameters-x'!K1949)*BETA_c,F1943,C1943)</f>
        <v>5.2928253185039972E-4</v>
      </c>
      <c r="N1943">
        <f t="shared" si="553"/>
        <v>67100325.195838384</v>
      </c>
      <c r="O1943" cm="1">
        <f t="array" ref="O1943">NewI((1-'Parameters-x'!K1949)*BETA_a,H1943,C1943)</f>
        <v>5.2647470541988001E-3</v>
      </c>
      <c r="P1943">
        <f t="shared" si="554"/>
        <v>32603321.379137408</v>
      </c>
      <c r="Q1943" cm="1">
        <f t="array" ref="Q1943">NewI((1-'Parameters-x'!K1949)*BETA_e,J1943,C1943)</f>
        <v>1.8016977095118467E-3</v>
      </c>
      <c r="S1943" s="2">
        <f t="shared" si="555"/>
        <v>25607906.29335491</v>
      </c>
      <c r="T1943" s="6">
        <f t="shared" si="556"/>
        <v>35.550067501409551</v>
      </c>
      <c r="U1943" s="2">
        <f t="shared" si="557"/>
        <v>101835551.15657759</v>
      </c>
      <c r="V1943" s="4">
        <f t="shared" si="558"/>
        <v>2.0679236933913749</v>
      </c>
      <c r="W1943">
        <f t="array" ref="W1943:AB1943">rk((1-'Parameters-x'!L1948)*BETA_c,(1-'Parameters-x'!L1948)*BETA_a,(1-'Parameters-x'!L1948)*BETA_e,GAMMA,W1942,X1942,Y1942,Z1942,AA1942,AB1942,dt,STAGE)</f>
        <v>13625943.432009246</v>
      </c>
      <c r="X1943">
        <v>2.4651520412890098</v>
      </c>
      <c r="Y1943">
        <v>9399905.4474769235</v>
      </c>
      <c r="Z1943">
        <v>24.636986731070422</v>
      </c>
      <c r="AA1943">
        <v>2582057.4138687407</v>
      </c>
      <c r="AB1943">
        <v>8.4479287290501208</v>
      </c>
      <c r="AC1943">
        <f t="shared" si="559"/>
        <v>2132478.1028387123</v>
      </c>
      <c r="AD1943" cm="1">
        <f t="array" ref="AD1943">NewI((1-'Parameters-x'!L1949)*BETA_c,W1943,T1943)</f>
        <v>0.14409055379829605</v>
      </c>
      <c r="AE1943">
        <f t="shared" si="560"/>
        <v>67099897.915536344</v>
      </c>
      <c r="AF1943" cm="1">
        <f t="array" ref="AF1943">NewI((1-'Parameters-x'!L1949)*BETA_a,Y1943,T1943)</f>
        <v>1.4333187325226144</v>
      </c>
      <c r="AG1943">
        <f t="shared" si="561"/>
        <v>32603175.138202529</v>
      </c>
      <c r="AH1943" cm="1">
        <f t="array" ref="AH1943">NewI((1-'Parameters-x'!L1949)*BETA_e,AA1943,T1943)</f>
        <v>0.49051440707046451</v>
      </c>
    </row>
    <row r="1944" spans="1:34" x14ac:dyDescent="0.55000000000000004">
      <c r="A1944">
        <f t="shared" si="547"/>
        <v>193.99999999999326</v>
      </c>
      <c r="B1944" s="2">
        <f t="shared" si="548"/>
        <v>25607325.247425109</v>
      </c>
      <c r="C1944" s="6">
        <f t="shared" si="549"/>
        <v>0.1286388424327892</v>
      </c>
      <c r="D1944" s="2">
        <f t="shared" si="550"/>
        <v>101836167.62393606</v>
      </c>
      <c r="E1944" s="6">
        <f t="shared" si="551"/>
        <v>7.4825170808079473E-3</v>
      </c>
      <c r="F1944">
        <f t="array" ref="F1944:K1944">rk((1-'Parameters-x'!K1949)*BETA_c,(1-'Parameters-x'!K1949)*BETA_a,(1-'Parameters-x'!K1949)*BETA_e,GAMMA,F1943,G1943,H1943,I1943,J1943,K1943,dt,STAGE)</f>
        <v>13625902.944593022</v>
      </c>
      <c r="G1944">
        <v>8.9588647837387323E-3</v>
      </c>
      <c r="H1944">
        <v>9399502.7131294161</v>
      </c>
      <c r="I1944">
        <v>8.9160674262243E-2</v>
      </c>
      <c r="J1944">
        <v>2581919.5897026728</v>
      </c>
      <c r="K1944">
        <v>3.0519303386807452E-2</v>
      </c>
      <c r="L1944">
        <f t="shared" si="552"/>
        <v>2132521.0464481134</v>
      </c>
      <c r="M1944" cm="1">
        <f t="array" ref="M1944">NewI((1-'Parameters-x'!K1950)*BETA_c,F1944,C1944)</f>
        <v>5.2139386147548956E-4</v>
      </c>
      <c r="N1944">
        <f t="shared" si="553"/>
        <v>67100325.197709911</v>
      </c>
      <c r="O1944" cm="1">
        <f t="array" ref="O1944">NewI((1-'Parameters-x'!K1950)*BETA_a,H1944,C1944)</f>
        <v>5.1862788415512479E-3</v>
      </c>
      <c r="P1944">
        <f t="shared" si="554"/>
        <v>32603321.379778024</v>
      </c>
      <c r="Q1944" cm="1">
        <f t="array" ref="Q1944">NewI((1-'Parameters-x'!K1950)*BETA_e,J1944,C1944)</f>
        <v>1.77484437778121E-3</v>
      </c>
      <c r="S1944" s="2">
        <f t="shared" si="555"/>
        <v>25607906.088107437</v>
      </c>
      <c r="T1944" s="6">
        <f t="shared" si="556"/>
        <v>35.020221608417032</v>
      </c>
      <c r="U1944" s="2">
        <f t="shared" si="557"/>
        <v>101835551.89167096</v>
      </c>
      <c r="V1944" s="4">
        <f t="shared" si="558"/>
        <v>2.0371028808914096</v>
      </c>
      <c r="W1944">
        <f t="array" ref="W1944:AB1944">rk((1-'Parameters-x'!L1949)*BETA_c,(1-'Parameters-x'!L1949)*BETA_a,(1-'Parameters-x'!L1949)*BETA_e,GAMMA,W1943,X1943,Y1943,Z1943,AA1943,AB1943,dt,STAGE)</f>
        <v>13625943.417707838</v>
      </c>
      <c r="X1944">
        <v>2.4284790795067042</v>
      </c>
      <c r="Y1944">
        <v>9399905.3052158467</v>
      </c>
      <c r="Z1944">
        <v>24.269811561565795</v>
      </c>
      <c r="AA1944">
        <v>2582057.365183752</v>
      </c>
      <c r="AB1944">
        <v>8.3219309673445299</v>
      </c>
      <c r="AC1944">
        <f t="shared" si="559"/>
        <v>2132478.1538130823</v>
      </c>
      <c r="AD1944" cm="1">
        <f t="array" ref="AD1944">NewI((1-'Parameters-x'!L1950)*BETA_c,W1944,T1944)</f>
        <v>0.14194299687896686</v>
      </c>
      <c r="AE1944">
        <f t="shared" si="560"/>
        <v>67099898.424972586</v>
      </c>
      <c r="AF1944" cm="1">
        <f t="array" ref="AF1944">NewI((1-'Parameters-x'!L1950)*BETA_a,Y1944,T1944)</f>
        <v>1.4119562188392012</v>
      </c>
      <c r="AG1944">
        <f t="shared" si="561"/>
        <v>32603175.312885281</v>
      </c>
      <c r="AH1944" cm="1">
        <f t="array" ref="AH1944">NewI((1-'Parameters-x'!L1950)*BETA_e,AA1944,T1944)</f>
        <v>0.48320366517324154</v>
      </c>
    </row>
    <row r="1945" spans="1:34" x14ac:dyDescent="0.55000000000000004">
      <c r="A1945">
        <f t="shared" si="547"/>
        <v>194.09999999999326</v>
      </c>
      <c r="B1945" s="2">
        <f t="shared" si="548"/>
        <v>25607325.246682454</v>
      </c>
      <c r="C1945" s="6">
        <f t="shared" si="549"/>
        <v>0.12672154993953927</v>
      </c>
      <c r="D1945" s="2">
        <f t="shared" si="550"/>
        <v>101836167.626596</v>
      </c>
      <c r="E1945" s="6">
        <f t="shared" si="551"/>
        <v>7.3709942031924209E-3</v>
      </c>
      <c r="F1945">
        <f t="array" ref="F1945:K1945">rk((1-'Parameters-x'!K1950)*BETA_c,(1-'Parameters-x'!K1950)*BETA_a,(1-'Parameters-x'!K1950)*BETA_e,GAMMA,F1944,G1944,H1944,I1944,J1944,K1944,dt,STAGE)</f>
        <v>13625902.944541272</v>
      </c>
      <c r="G1945">
        <v>8.8253657210543533E-3</v>
      </c>
      <c r="H1945">
        <v>9399502.7126146648</v>
      </c>
      <c r="I1945">
        <v>8.7831790674200508E-2</v>
      </c>
      <c r="J1945">
        <v>2581919.5895265145</v>
      </c>
      <c r="K1945">
        <v>3.0064393544284404E-2</v>
      </c>
      <c r="L1945">
        <f t="shared" si="552"/>
        <v>2132521.0466333623</v>
      </c>
      <c r="M1945" cm="1">
        <f t="array" ref="M1945">NewI((1-'Parameters-x'!K1951)*BETA_c,F1945,C1945)</f>
        <v>5.1362276747325003E-4</v>
      </c>
      <c r="N1945">
        <f t="shared" si="553"/>
        <v>67100325.199553549</v>
      </c>
      <c r="O1945" cm="1">
        <f t="array" ref="O1945">NewI((1-'Parameters-x'!K1951)*BETA_a,H1945,C1945)</f>
        <v>5.1089801552544256E-3</v>
      </c>
      <c r="P1945">
        <f t="shared" si="554"/>
        <v>32603321.380409092</v>
      </c>
      <c r="Q1945" cm="1">
        <f t="array" ref="Q1945">NewI((1-'Parameters-x'!K1951)*BETA_e,J1945,C1945)</f>
        <v>1.7483912804647456E-3</v>
      </c>
      <c r="S1945" s="2">
        <f t="shared" si="555"/>
        <v>25607905.885919023</v>
      </c>
      <c r="T1945" s="6">
        <f t="shared" si="556"/>
        <v>34.498272650186969</v>
      </c>
      <c r="U1945" s="2">
        <f t="shared" si="557"/>
        <v>101835552.61580832</v>
      </c>
      <c r="V1945" s="4">
        <f t="shared" si="558"/>
        <v>2.0067414291772891</v>
      </c>
      <c r="W1945">
        <f t="array" ref="W1945:AB1945">rk((1-'Parameters-x'!L1950)*BETA_c,(1-'Parameters-x'!L1950)*BETA_a,(1-'Parameters-x'!L1950)*BETA_e,GAMMA,W1944,X1944,Y1944,Z1944,AA1944,AB1944,dt,STAGE)</f>
        <v>13625943.403619582</v>
      </c>
      <c r="X1945">
        <v>2.3923512933823119</v>
      </c>
      <c r="Y1945">
        <v>9399905.1650750656</v>
      </c>
      <c r="Z1945">
        <v>23.908108439695066</v>
      </c>
      <c r="AA1945">
        <v>2582057.3172243754</v>
      </c>
      <c r="AB1945">
        <v>8.197812917109589</v>
      </c>
      <c r="AC1945">
        <f t="shared" si="559"/>
        <v>2132478.2040291247</v>
      </c>
      <c r="AD1945" cm="1">
        <f t="array" ref="AD1945">NewI((1-'Parameters-x'!L1951)*BETA_c,W1945,T1945)</f>
        <v>0.13982744760459695</v>
      </c>
      <c r="AE1945">
        <f t="shared" si="560"/>
        <v>67099898.926816493</v>
      </c>
      <c r="AF1945" cm="1">
        <f t="array" ref="AF1945">NewI((1-'Parameters-x'!L1951)*BETA_a,Y1945,T1945)</f>
        <v>1.3909120971904074</v>
      </c>
      <c r="AG1945">
        <f t="shared" si="561"/>
        <v>32603175.484962706</v>
      </c>
      <c r="AH1945" cm="1">
        <f t="array" ref="AH1945">NewI((1-'Parameters-x'!L1951)*BETA_e,AA1945,T1945)</f>
        <v>0.4760018843822848</v>
      </c>
    </row>
    <row r="1946" spans="1:34" x14ac:dyDescent="0.55000000000000004">
      <c r="A1946">
        <f t="shared" si="547"/>
        <v>194.19999999999325</v>
      </c>
      <c r="B1946" s="2">
        <f t="shared" si="548"/>
        <v>25607325.245950859</v>
      </c>
      <c r="C1946" s="6">
        <f t="shared" si="549"/>
        <v>0.1248328336556994</v>
      </c>
      <c r="D1946" s="2">
        <f t="shared" si="550"/>
        <v>101836167.62921631</v>
      </c>
      <c r="E1946" s="6">
        <f t="shared" si="551"/>
        <v>7.2611335138651834E-3</v>
      </c>
      <c r="F1946">
        <f t="array" ref="F1946:K1946">rk((1-'Parameters-x'!K1951)*BETA_c,(1-'Parameters-x'!K1951)*BETA_a,(1-'Parameters-x'!K1951)*BETA_e,GAMMA,F1945,G1945,H1945,I1945,J1945,K1945,dt,STAGE)</f>
        <v>13625902.944490293</v>
      </c>
      <c r="G1946">
        <v>8.6938558129362742E-3</v>
      </c>
      <c r="H1946">
        <v>9399502.7121075857</v>
      </c>
      <c r="I1946">
        <v>8.6522713211051608E-2</v>
      </c>
      <c r="J1946">
        <v>2581919.5893529817</v>
      </c>
      <c r="K1946">
        <v>2.9616264631711516E-2</v>
      </c>
      <c r="L1946">
        <f t="shared" si="552"/>
        <v>2132521.0468158512</v>
      </c>
      <c r="M1946" cm="1">
        <f t="array" ref="M1946">NewI((1-'Parameters-x'!K1952)*BETA_c,F1946,C1946)</f>
        <v>5.0596749743133252E-4</v>
      </c>
      <c r="N1946">
        <f t="shared" si="553"/>
        <v>67100325.201369703</v>
      </c>
      <c r="O1946" cm="1">
        <f t="array" ref="O1946">NewI((1-'Parameters-x'!K1952)*BETA_a,H1946,C1946)</f>
        <v>5.0328335641493327E-3</v>
      </c>
      <c r="P1946">
        <f t="shared" si="554"/>
        <v>32603321.381030753</v>
      </c>
      <c r="Q1946" cm="1">
        <f t="array" ref="Q1946">NewI((1-'Parameters-x'!K1952)*BETA_e,J1946,C1946)</f>
        <v>1.7223324522845178E-3</v>
      </c>
      <c r="S1946" s="2">
        <f t="shared" si="555"/>
        <v>25607905.686744072</v>
      </c>
      <c r="T1946" s="6">
        <f t="shared" si="556"/>
        <v>33.984102929229351</v>
      </c>
      <c r="U1946" s="2">
        <f t="shared" si="557"/>
        <v>101835553.329153</v>
      </c>
      <c r="V1946" s="4">
        <f t="shared" si="558"/>
        <v>1.9768324918174724</v>
      </c>
      <c r="W1946">
        <f t="array" ref="W1946:AB1946">rk((1-'Parameters-x'!L1951)*BETA_c,(1-'Parameters-x'!L1951)*BETA_a,(1-'Parameters-x'!L1951)*BETA_e,GAMMA,W1945,X1945,Y1945,Z1945,AA1945,AB1945,dt,STAGE)</f>
        <v>13625943.389741298</v>
      </c>
      <c r="X1946">
        <v>2.3567605864897976</v>
      </c>
      <c r="Y1946">
        <v>9399905.0270229746</v>
      </c>
      <c r="Z1946">
        <v>23.551795817390364</v>
      </c>
      <c r="AA1946">
        <v>2582057.2699797968</v>
      </c>
      <c r="AB1946">
        <v>8.0755465253491874</v>
      </c>
      <c r="AC1946">
        <f t="shared" si="559"/>
        <v>2132478.2534981156</v>
      </c>
      <c r="AD1946" cm="1">
        <f t="array" ref="AD1946">NewI((1-'Parameters-x'!L1952)*BETA_c,W1946,T1946)</f>
        <v>0.13774342892673444</v>
      </c>
      <c r="AE1946">
        <f t="shared" si="560"/>
        <v>67099899.421181209</v>
      </c>
      <c r="AF1946" cm="1">
        <f t="array" ref="AF1946">NewI((1-'Parameters-x'!L1952)*BETA_a,Y1946,T1946)</f>
        <v>1.3701816221791687</v>
      </c>
      <c r="AG1946">
        <f t="shared" si="561"/>
        <v>32603175.654473677</v>
      </c>
      <c r="AH1946" cm="1">
        <f t="array" ref="AH1946">NewI((1-'Parameters-x'!L1952)*BETA_e,AA1946,T1946)</f>
        <v>0.4689074407115692</v>
      </c>
    </row>
    <row r="1947" spans="1:34" x14ac:dyDescent="0.55000000000000004">
      <c r="A1947">
        <f t="shared" si="547"/>
        <v>194.29999999999325</v>
      </c>
      <c r="B1947" s="2">
        <f t="shared" si="548"/>
        <v>25607325.245230168</v>
      </c>
      <c r="C1947" s="6">
        <f t="shared" si="549"/>
        <v>0.12297226766829863</v>
      </c>
      <c r="D1947" s="2">
        <f t="shared" si="550"/>
        <v>101836167.63179757</v>
      </c>
      <c r="E1947" s="6">
        <f t="shared" si="551"/>
        <v>7.1529102388069744E-3</v>
      </c>
      <c r="F1947">
        <f t="array" ref="F1947:K1947">rk((1-'Parameters-x'!K1952)*BETA_c,(1-'Parameters-x'!K1952)*BETA_a,(1-'Parameters-x'!K1952)*BETA_e,GAMMA,F1946,G1946,H1946,I1946,J1946,K1946,dt,STAGE)</f>
        <v>13625902.944440074</v>
      </c>
      <c r="G1947">
        <v>8.5643054240037639E-3</v>
      </c>
      <c r="H1947">
        <v>9399502.7116080616</v>
      </c>
      <c r="I1947">
        <v>8.5233146676652632E-2</v>
      </c>
      <c r="J1947">
        <v>2581919.5891820346</v>
      </c>
      <c r="K1947">
        <v>2.9174815567642239E-2</v>
      </c>
      <c r="L1947">
        <f t="shared" si="552"/>
        <v>2132521.0469956202</v>
      </c>
      <c r="M1947" cm="1">
        <f t="array" ref="M1947">NewI((1-'Parameters-x'!K1953)*BETA_c,F1947,C1947)</f>
        <v>4.9842632505614829E-4</v>
      </c>
      <c r="N1947">
        <f t="shared" si="553"/>
        <v>67100325.203158796</v>
      </c>
      <c r="O1947" cm="1">
        <f t="array" ref="O1947">NewI((1-'Parameters-x'!K1953)*BETA_a,H1947,C1947)</f>
        <v>4.9578218968789863E-3</v>
      </c>
      <c r="P1947">
        <f t="shared" si="554"/>
        <v>32603321.38164315</v>
      </c>
      <c r="Q1947" cm="1">
        <f t="array" ref="Q1947">NewI((1-'Parameters-x'!K1953)*BETA_e,J1947,C1947)</f>
        <v>1.6966620168718399E-3</v>
      </c>
      <c r="S1947" s="2">
        <f t="shared" si="555"/>
        <v>25607905.490537662</v>
      </c>
      <c r="T1947" s="6">
        <f t="shared" si="556"/>
        <v>33.477596502238399</v>
      </c>
      <c r="U1947" s="2">
        <f t="shared" si="557"/>
        <v>101835554.03186584</v>
      </c>
      <c r="V1947" s="4">
        <f t="shared" si="558"/>
        <v>1.9473693244216403</v>
      </c>
      <c r="W1947">
        <f t="array" ref="W1947:AB1947">rk((1-'Parameters-x'!L1952)*BETA_c,(1-'Parameters-x'!L1952)*BETA_a,(1-'Parameters-x'!L1952)*BETA_e,GAMMA,W1946,X1946,Y1946,Z1946,AA1946,AB1946,dt,STAGE)</f>
        <v>13625943.376069861</v>
      </c>
      <c r="X1947">
        <v>2.3216989824763394</v>
      </c>
      <c r="Y1947">
        <v>9399904.8910284415</v>
      </c>
      <c r="Z1947">
        <v>23.200793361817038</v>
      </c>
      <c r="AA1947">
        <v>2582057.2234393624</v>
      </c>
      <c r="AB1947">
        <v>7.9551041579450246</v>
      </c>
      <c r="AC1947">
        <f t="shared" si="559"/>
        <v>2132478.3022311572</v>
      </c>
      <c r="AD1947" cm="1">
        <f t="array" ref="AD1947">NewI((1-'Parameters-x'!L1953)*BETA_c,W1947,T1947)</f>
        <v>0.13569047090694597</v>
      </c>
      <c r="AE1947">
        <f t="shared" si="560"/>
        <v>67099899.908178195</v>
      </c>
      <c r="AF1947" cm="1">
        <f t="array" ref="AF1947">NewI((1-'Parameters-x'!L1953)*BETA_a,Y1947,T1947)</f>
        <v>1.3497601191352138</v>
      </c>
      <c r="AG1947">
        <f t="shared" si="561"/>
        <v>32603175.821456481</v>
      </c>
      <c r="AH1947" cm="1">
        <f t="array" ref="AH1947">NewI((1-'Parameters-x'!L1953)*BETA_e,AA1947,T1947)</f>
        <v>0.46191873437948072</v>
      </c>
    </row>
    <row r="1948" spans="1:34" x14ac:dyDescent="0.55000000000000004">
      <c r="A1948">
        <f t="shared" si="547"/>
        <v>194.39999999999324</v>
      </c>
      <c r="B1948" s="2">
        <f t="shared" si="548"/>
        <v>25607325.244520221</v>
      </c>
      <c r="C1948" s="6">
        <f t="shared" si="549"/>
        <v>0.12113943241236882</v>
      </c>
      <c r="D1948" s="2">
        <f t="shared" si="550"/>
        <v>101836167.63434036</v>
      </c>
      <c r="E1948" s="6">
        <f t="shared" si="551"/>
        <v>7.0462999732419295E-3</v>
      </c>
      <c r="F1948">
        <f t="array" ref="F1948:K1948">rk((1-'Parameters-x'!K1953)*BETA_c,(1-'Parameters-x'!K1953)*BETA_a,(1-'Parameters-x'!K1953)*BETA_e,GAMMA,F1947,G1947,H1947,I1947,J1947,K1947,dt,STAGE)</f>
        <v>13625902.944390604</v>
      </c>
      <c r="G1948">
        <v>8.4366853603302077E-3</v>
      </c>
      <c r="H1948">
        <v>9399502.7111159805</v>
      </c>
      <c r="I1948">
        <v>8.3962800274527807E-2</v>
      </c>
      <c r="J1948">
        <v>2581919.5890136356</v>
      </c>
      <c r="K1948">
        <v>2.8739946777510815E-2</v>
      </c>
      <c r="L1948">
        <f t="shared" si="552"/>
        <v>2132521.0471727103</v>
      </c>
      <c r="M1948" cm="1">
        <f t="array" ref="M1948">NewI((1-'Parameters-x'!K1954)*BETA_c,F1948,C1948)</f>
        <v>4.9099754978358201E-4</v>
      </c>
      <c r="N1948">
        <f t="shared" si="553"/>
        <v>67100325.204921223</v>
      </c>
      <c r="O1948" cm="1">
        <f t="array" ref="O1948">NewI((1-'Parameters-x'!K1954)*BETA_a,H1948,C1948)</f>
        <v>4.8839282380162162E-3</v>
      </c>
      <c r="P1948">
        <f t="shared" si="554"/>
        <v>32603321.382246416</v>
      </c>
      <c r="Q1948" cm="1">
        <f t="array" ref="Q1948">NewI((1-'Parameters-x'!K1954)*BETA_e,J1948,C1948)</f>
        <v>1.6713741854421308E-3</v>
      </c>
      <c r="S1948" s="2">
        <f t="shared" si="555"/>
        <v>25607905.297255564</v>
      </c>
      <c r="T1948" s="6">
        <f t="shared" si="556"/>
        <v>32.978639153947995</v>
      </c>
      <c r="U1948" s="2">
        <f t="shared" si="557"/>
        <v>101835554.72410528</v>
      </c>
      <c r="V1948" s="4">
        <f t="shared" si="558"/>
        <v>1.9183452831198387</v>
      </c>
      <c r="W1948">
        <f t="array" ref="W1948:AB1948">rk((1-'Parameters-x'!L1953)*BETA_c,(1-'Parameters-x'!L1953)*BETA_a,(1-'Parameters-x'!L1953)*BETA_e,GAMMA,W1947,X1947,Y1947,Z1947,AA1947,AB1947,dt,STAGE)</f>
        <v>13625943.362602184</v>
      </c>
      <c r="X1948">
        <v>2.2871586232850585</v>
      </c>
      <c r="Y1948">
        <v>9399904.7570608035</v>
      </c>
      <c r="Z1948">
        <v>22.855021937265228</v>
      </c>
      <c r="AA1948">
        <v>2582057.1775925779</v>
      </c>
      <c r="AB1948">
        <v>7.8364585933977047</v>
      </c>
      <c r="AC1948">
        <f t="shared" si="559"/>
        <v>2132478.3502391931</v>
      </c>
      <c r="AD1948" cm="1">
        <f t="array" ref="AD1948">NewI((1-'Parameters-x'!L1954)*BETA_c,W1948,T1948)</f>
        <v>0.13366811061084796</v>
      </c>
      <c r="AE1948">
        <f t="shared" si="560"/>
        <v>67099900.387917258</v>
      </c>
      <c r="AF1948" cm="1">
        <f t="array" ref="AF1948">NewI((1-'Parameters-x'!L1954)*BETA_a,Y1948,T1948)</f>
        <v>1.3296429830609262</v>
      </c>
      <c r="AG1948">
        <f t="shared" si="561"/>
        <v>32603175.985948827</v>
      </c>
      <c r="AH1948" cm="1">
        <f t="array" ref="AH1948">NewI((1-'Parameters-x'!L1954)*BETA_e,AA1948,T1948)</f>
        <v>0.4550341894480644</v>
      </c>
    </row>
    <row r="1949" spans="1:34" x14ac:dyDescent="0.55000000000000004">
      <c r="A1949">
        <f t="shared" si="547"/>
        <v>194.49999999999324</v>
      </c>
      <c r="B1949" s="2">
        <f t="shared" si="548"/>
        <v>25607325.243820854</v>
      </c>
      <c r="C1949" s="6">
        <f t="shared" si="549"/>
        <v>0.11933391457633108</v>
      </c>
      <c r="D1949" s="2">
        <f t="shared" si="550"/>
        <v>101836167.63684523</v>
      </c>
      <c r="E1949" s="6">
        <f t="shared" si="551"/>
        <v>6.9412786761341959E-3</v>
      </c>
      <c r="F1949">
        <f t="array" ref="F1949:K1949">rk((1-'Parameters-x'!K1954)*BETA_c,(1-'Parameters-x'!K1954)*BETA_a,(1-'Parameters-x'!K1954)*BETA_e,GAMMA,F1948,G1948,H1948,I1948,J1948,K1948,dt,STAGE)</f>
        <v>13625902.944341872</v>
      </c>
      <c r="G1949">
        <v>8.3109668628685296E-3</v>
      </c>
      <c r="H1949">
        <v>9399502.7106312364</v>
      </c>
      <c r="I1949">
        <v>8.2711387542296039E-2</v>
      </c>
      <c r="J1949">
        <v>2581919.5888477471</v>
      </c>
      <c r="K1949">
        <v>2.8311560171166508E-2</v>
      </c>
      <c r="L1949">
        <f t="shared" si="552"/>
        <v>2132521.0473471615</v>
      </c>
      <c r="M1949" cm="1">
        <f t="array" ref="M1949">NewI((1-'Parameters-x'!K1955)*BETA_c,F1949,C1949)</f>
        <v>4.8367949639550851E-4</v>
      </c>
      <c r="N1949">
        <f t="shared" si="553"/>
        <v>67100325.206657372</v>
      </c>
      <c r="O1949" cm="1">
        <f t="array" ref="O1949">NewI((1-'Parameters-x'!K1955)*BETA_a,H1949,C1949)</f>
        <v>4.8111359242491679E-3</v>
      </c>
      <c r="P1949">
        <f t="shared" si="554"/>
        <v>32603321.382840689</v>
      </c>
      <c r="Q1949" cm="1">
        <f t="array" ref="Q1949">NewI((1-'Parameters-x'!K1955)*BETA_e,J1949,C1949)</f>
        <v>1.6464632554895194E-3</v>
      </c>
      <c r="S1949" s="2">
        <f t="shared" si="555"/>
        <v>25607905.106854189</v>
      </c>
      <c r="T1949" s="6">
        <f t="shared" si="556"/>
        <v>32.487118371376674</v>
      </c>
      <c r="U1949" s="2">
        <f t="shared" si="557"/>
        <v>101835555.40602744</v>
      </c>
      <c r="V1949" s="4">
        <f t="shared" si="558"/>
        <v>1.8897538230642779</v>
      </c>
      <c r="W1949">
        <f t="array" ref="W1949:AB1949">rk((1-'Parameters-x'!L1954)*BETA_c,(1-'Parameters-x'!L1954)*BETA_a,(1-'Parameters-x'!L1954)*BETA_e,GAMMA,W1948,X1948,Y1948,Z1948,AA1948,AB1948,dt,STAGE)</f>
        <v>13625943.349335231</v>
      </c>
      <c r="X1949">
        <v>2.2531317674039757</v>
      </c>
      <c r="Y1949">
        <v>9399904.6250898521</v>
      </c>
      <c r="Z1949">
        <v>22.514403587311257</v>
      </c>
      <c r="AA1949">
        <v>2582057.1324291048</v>
      </c>
      <c r="AB1949">
        <v>7.719583016661443</v>
      </c>
      <c r="AC1949">
        <f t="shared" si="559"/>
        <v>2132478.3975330018</v>
      </c>
      <c r="AD1949" cm="1">
        <f t="array" ref="AD1949">NewI((1-'Parameters-x'!L1955)*BETA_c,W1949,T1949)</f>
        <v>0.13167589200371685</v>
      </c>
      <c r="AE1949">
        <f t="shared" si="560"/>
        <v>67099900.860506557</v>
      </c>
      <c r="AF1949" cm="1">
        <f t="array" ref="AF1949">NewI((1-'Parameters-x'!L1955)*BETA_a,Y1949,T1949)</f>
        <v>1.309825677592914</v>
      </c>
      <c r="AG1949">
        <f t="shared" si="561"/>
        <v>32603176.14798788</v>
      </c>
      <c r="AH1949" cm="1">
        <f t="array" ref="AH1949">NewI((1-'Parameters-x'!L1955)*BETA_e,AA1949,T1949)</f>
        <v>0.44825225346764697</v>
      </c>
    </row>
    <row r="1950" spans="1:34" x14ac:dyDescent="0.55000000000000004">
      <c r="A1950">
        <f t="shared" si="547"/>
        <v>194.59999999999323</v>
      </c>
      <c r="B1950" s="2">
        <f t="shared" si="548"/>
        <v>25607325.243131917</v>
      </c>
      <c r="C1950" s="6">
        <f t="shared" si="549"/>
        <v>0.11755530700879238</v>
      </c>
      <c r="D1950" s="2">
        <f t="shared" si="550"/>
        <v>101836167.63931277</v>
      </c>
      <c r="E1950" s="6">
        <f t="shared" si="551"/>
        <v>6.8378226647665841E-3</v>
      </c>
      <c r="F1950">
        <f t="array" ref="F1950:K1950">rk((1-'Parameters-x'!K1955)*BETA_c,(1-'Parameters-x'!K1955)*BETA_a,(1-'Parameters-x'!K1955)*BETA_e,GAMMA,F1949,G1949,H1949,I1949,J1949,K1949,dt,STAGE)</f>
        <v>13625902.944293866</v>
      </c>
      <c r="G1950">
        <v>8.1871216009745031E-3</v>
      </c>
      <c r="H1950">
        <v>9399502.7101537175</v>
      </c>
      <c r="I1950">
        <v>8.1478626287075057E-2</v>
      </c>
      <c r="J1950">
        <v>2581919.5886843307</v>
      </c>
      <c r="K1950">
        <v>2.788955912074282E-2</v>
      </c>
      <c r="L1950">
        <f t="shared" si="552"/>
        <v>2132521.0475190124</v>
      </c>
      <c r="M1950" cm="1">
        <f t="array" ref="M1950">NewI((1-'Parameters-x'!K1956)*BETA_c,F1950,C1950)</f>
        <v>4.7647051464202376E-4</v>
      </c>
      <c r="N1950">
        <f t="shared" si="553"/>
        <v>67100325.208367661</v>
      </c>
      <c r="O1950" cm="1">
        <f t="array" ref="O1950">NewI((1-'Parameters-x'!K1956)*BETA_a,H1950,C1950)</f>
        <v>4.7394285406236521E-3</v>
      </c>
      <c r="P1950">
        <f t="shared" si="554"/>
        <v>32603321.383426107</v>
      </c>
      <c r="Q1950" cm="1">
        <f t="array" ref="Q1950">NewI((1-'Parameters-x'!K1956)*BETA_e,J1950,C1950)</f>
        <v>1.6219236095009078E-3</v>
      </c>
      <c r="S1950" s="2">
        <f t="shared" si="555"/>
        <v>25607904.919290598</v>
      </c>
      <c r="T1950" s="6">
        <f t="shared" si="556"/>
        <v>32.002923318456652</v>
      </c>
      <c r="U1950" s="2">
        <f t="shared" si="557"/>
        <v>101835556.07778609</v>
      </c>
      <c r="V1950" s="4">
        <f t="shared" si="558"/>
        <v>1.8615884969534813</v>
      </c>
      <c r="W1950">
        <f t="array" ref="W1950:AB1950">rk((1-'Parameters-x'!L1955)*BETA_c,(1-'Parameters-x'!L1955)*BETA_a,(1-'Parameters-x'!L1955)*BETA_e,GAMMA,W1949,X1949,Y1949,Z1949,AA1949,AB1949,dt,STAGE)</f>
        <v>13625943.336266015</v>
      </c>
      <c r="X1950">
        <v>2.2196107881408178</v>
      </c>
      <c r="Y1950">
        <v>9399904.4950858243</v>
      </c>
      <c r="Z1950">
        <v>22.178861517244847</v>
      </c>
      <c r="AA1950">
        <v>2582057.0879387585</v>
      </c>
      <c r="AB1950">
        <v>7.604451013070987</v>
      </c>
      <c r="AC1950">
        <f t="shared" si="559"/>
        <v>2132478.4441231973</v>
      </c>
      <c r="AD1950" cm="1">
        <f t="array" ref="AD1950">NewI((1-'Parameters-x'!L1956)*BETA_c,W1950,T1950)</f>
        <v>0.12971336584765611</v>
      </c>
      <c r="AE1950">
        <f t="shared" si="560"/>
        <v>67099901.326052666</v>
      </c>
      <c r="AF1950" cm="1">
        <f t="array" ref="AF1950">NewI((1-'Parameters-x'!L1956)*BETA_a,Y1950,T1950)</f>
        <v>1.2903037339790655</v>
      </c>
      <c r="AG1950">
        <f t="shared" si="561"/>
        <v>32603176.307610229</v>
      </c>
      <c r="AH1950" cm="1">
        <f t="array" ref="AH1950">NewI((1-'Parameters-x'!L1956)*BETA_e,AA1950,T1950)</f>
        <v>0.44157139712675958</v>
      </c>
    </row>
    <row r="1951" spans="1:34" x14ac:dyDescent="0.55000000000000004">
      <c r="A1951">
        <f t="shared" si="547"/>
        <v>194.69999999999322</v>
      </c>
      <c r="B1951" s="2">
        <f t="shared" si="548"/>
        <v>25607325.24245324</v>
      </c>
      <c r="C1951" s="6">
        <f t="shared" si="549"/>
        <v>0.11580320862673132</v>
      </c>
      <c r="D1951" s="2">
        <f t="shared" si="550"/>
        <v>101836167.64174356</v>
      </c>
      <c r="E1951" s="6">
        <f t="shared" si="551"/>
        <v>6.7359086094000223E-3</v>
      </c>
      <c r="F1951">
        <f t="array" ref="F1951:K1951">rk((1-'Parameters-x'!K1956)*BETA_c,(1-'Parameters-x'!K1956)*BETA_a,(1-'Parameters-x'!K1956)*BETA_e,GAMMA,F1950,G1950,H1950,I1950,J1950,K1950,dt,STAGE)</f>
        <v>13625902.944246575</v>
      </c>
      <c r="G1951">
        <v>8.0651216660264872E-3</v>
      </c>
      <c r="H1951">
        <v>9399502.709683314</v>
      </c>
      <c r="I1951">
        <v>8.0264238521848164E-2</v>
      </c>
      <c r="J1951">
        <v>2581919.5885233497</v>
      </c>
      <c r="K1951">
        <v>2.7473848438856668E-2</v>
      </c>
      <c r="L1951">
        <f t="shared" si="552"/>
        <v>2132521.047688303</v>
      </c>
      <c r="M1951" cm="1">
        <f t="array" ref="M1951">NewI((1-'Parameters-x'!K1957)*BETA_c,F1951,C1951)</f>
        <v>4.6936897886930745E-4</v>
      </c>
      <c r="N1951">
        <f t="shared" si="553"/>
        <v>67100325.210052446</v>
      </c>
      <c r="O1951" cm="1">
        <f t="array" ref="O1951">NewI((1-'Parameters-x'!K1957)*BETA_a,H1951,C1951)</f>
        <v>4.6687899168415146E-3</v>
      </c>
      <c r="P1951">
        <f t="shared" si="554"/>
        <v>32603321.384002801</v>
      </c>
      <c r="Q1951" cm="1">
        <f t="array" ref="Q1951">NewI((1-'Parameters-x'!K1957)*BETA_e,J1951,C1951)</f>
        <v>1.5977497136892001E-3</v>
      </c>
      <c r="S1951" s="2">
        <f t="shared" si="555"/>
        <v>25607904.734522495</v>
      </c>
      <c r="T1951" s="6">
        <f t="shared" si="556"/>
        <v>31.525944811040773</v>
      </c>
      <c r="U1951" s="2">
        <f t="shared" si="557"/>
        <v>101835556.73953269</v>
      </c>
      <c r="V1951" s="4">
        <f t="shared" si="558"/>
        <v>1.8338429535784129</v>
      </c>
      <c r="W1951">
        <f t="array" ref="W1951:AB1951">rk((1-'Parameters-x'!L1956)*BETA_c,(1-'Parameters-x'!L1956)*BETA_a,(1-'Parameters-x'!L1956)*BETA_e,GAMMA,W1950,X1950,Y1950,Z1950,AA1950,AB1950,dt,STAGE)</f>
        <v>13625943.323391583</v>
      </c>
      <c r="X1951">
        <v>2.1865881719232969</v>
      </c>
      <c r="Y1951">
        <v>9399904.3670194075</v>
      </c>
      <c r="Z1951">
        <v>21.848320076758117</v>
      </c>
      <c r="AA1951">
        <v>2582057.0441115065</v>
      </c>
      <c r="AB1951">
        <v>7.4910365623593593</v>
      </c>
      <c r="AC1951">
        <f t="shared" si="559"/>
        <v>2132478.4900202453</v>
      </c>
      <c r="AD1951" cm="1">
        <f t="array" ref="AD1951">NewI((1-'Parameters-x'!L1957)*BETA_c,W1951,T1951)</f>
        <v>0.12778008960029463</v>
      </c>
      <c r="AE1951">
        <f t="shared" si="560"/>
        <v>67099901.784660518</v>
      </c>
      <c r="AF1951" cm="1">
        <f t="array" ref="AF1951">NewI((1-'Parameters-x'!L1957)*BETA_a,Y1951,T1951)</f>
        <v>1.2710727500708432</v>
      </c>
      <c r="AG1951">
        <f t="shared" si="561"/>
        <v>32603176.464851931</v>
      </c>
      <c r="AH1951" cm="1">
        <f t="array" ref="AH1951">NewI((1-'Parameters-x'!L1957)*BETA_e,AA1951,T1951)</f>
        <v>0.43499011390727504</v>
      </c>
    </row>
    <row r="1952" spans="1:34" x14ac:dyDescent="0.55000000000000004">
      <c r="A1952">
        <f t="shared" si="547"/>
        <v>194.79999999999322</v>
      </c>
      <c r="B1952" s="2">
        <f t="shared" si="548"/>
        <v>25607325.241784681</v>
      </c>
      <c r="C1952" s="6">
        <f t="shared" si="549"/>
        <v>0.11407722432505236</v>
      </c>
      <c r="D1952" s="2">
        <f t="shared" si="550"/>
        <v>101836167.6441381</v>
      </c>
      <c r="E1952" s="6">
        <f t="shared" si="551"/>
        <v>6.6355135280126145E-3</v>
      </c>
      <c r="F1952">
        <f t="array" ref="F1952:K1952">rk((1-'Parameters-x'!K1957)*BETA_c,(1-'Parameters-x'!K1957)*BETA_a,(1-'Parameters-x'!K1957)*BETA_e,GAMMA,F1951,G1951,H1951,I1951,J1951,K1951,dt,STAGE)</f>
        <v>13625902.944199989</v>
      </c>
      <c r="G1952">
        <v>7.9449395651401515E-3</v>
      </c>
      <c r="H1952">
        <v>9399502.7092199214</v>
      </c>
      <c r="I1952">
        <v>7.9067950402779572E-2</v>
      </c>
      <c r="J1952">
        <v>2581919.5883647683</v>
      </c>
      <c r="K1952">
        <v>2.7064334357132638E-2</v>
      </c>
      <c r="L1952">
        <f t="shared" si="552"/>
        <v>2132521.0478550717</v>
      </c>
      <c r="M1952" cm="1">
        <f t="array" ref="M1952">NewI((1-'Parameters-x'!K1958)*BETA_c,F1952,C1952)</f>
        <v>4.6237328765303168E-4</v>
      </c>
      <c r="N1952">
        <f t="shared" si="553"/>
        <v>67100325.211712129</v>
      </c>
      <c r="O1952" cm="1">
        <f t="array" ref="O1952">NewI((1-'Parameters-x'!K1958)*BETA_a,H1952,C1952)</f>
        <v>4.5992041236141709E-3</v>
      </c>
      <c r="P1952">
        <f t="shared" si="554"/>
        <v>32603321.384570897</v>
      </c>
      <c r="Q1952" cm="1">
        <f t="array" ref="Q1952">NewI((1-'Parameters-x'!K1958)*BETA_e,J1952,C1952)</f>
        <v>1.5739361167454117E-3</v>
      </c>
      <c r="S1952" s="2">
        <f t="shared" si="555"/>
        <v>25607904.55250822</v>
      </c>
      <c r="T1952" s="6">
        <f t="shared" si="556"/>
        <v>31.056075292282127</v>
      </c>
      <c r="U1952" s="2">
        <f t="shared" si="557"/>
        <v>101835557.39141649</v>
      </c>
      <c r="V1952" s="4">
        <f t="shared" si="558"/>
        <v>1.8065109363902858</v>
      </c>
      <c r="W1952">
        <f t="array" ref="W1952:AB1952">rk((1-'Parameters-x'!L1957)*BETA_c,(1-'Parameters-x'!L1957)*BETA_a,(1-'Parameters-x'!L1957)*BETA_e,GAMMA,W1951,X1951,Y1951,Z1951,AA1951,AB1951,dt,STAGE)</f>
        <v>13625943.310709033</v>
      </c>
      <c r="X1952">
        <v>2.1540565166244807</v>
      </c>
      <c r="Y1952">
        <v>9399904.2408617213</v>
      </c>
      <c r="Z1952">
        <v>21.522704742892575</v>
      </c>
      <c r="AA1952">
        <v>2582057.000937466</v>
      </c>
      <c r="AB1952">
        <v>7.3793140327650706</v>
      </c>
      <c r="AC1952">
        <f t="shared" si="559"/>
        <v>2132478.5352344504</v>
      </c>
      <c r="AD1952" cm="1">
        <f t="array" ref="AD1952">NewI((1-'Parameters-x'!L1958)*BETA_c,W1952,T1952)</f>
        <v>0.12587562731499624</v>
      </c>
      <c r="AE1952">
        <f t="shared" si="560"/>
        <v>67099902.236433536</v>
      </c>
      <c r="AF1952" cm="1">
        <f t="array" ref="AF1952">NewI((1-'Parameters-x'!L1958)*BETA_a,Y1952,T1952)</f>
        <v>1.2521283893306021</v>
      </c>
      <c r="AG1952">
        <f t="shared" si="561"/>
        <v>32603176.619748503</v>
      </c>
      <c r="AH1952" cm="1">
        <f t="array" ref="AH1952">NewI((1-'Parameters-x'!L1958)*BETA_e,AA1952,T1952)</f>
        <v>0.4285069197446873</v>
      </c>
    </row>
    <row r="1953" spans="1:34" x14ac:dyDescent="0.55000000000000004">
      <c r="A1953">
        <f t="shared" si="547"/>
        <v>194.89999999999321</v>
      </c>
      <c r="B1953" s="2">
        <f t="shared" si="548"/>
        <v>25607325.241126083</v>
      </c>
      <c r="C1953" s="6">
        <f t="shared" si="549"/>
        <v>0.11237696488748805</v>
      </c>
      <c r="D1953" s="2">
        <f t="shared" si="550"/>
        <v>101836167.64649695</v>
      </c>
      <c r="E1953" s="6">
        <f t="shared" si="551"/>
        <v>6.5366147811170994E-3</v>
      </c>
      <c r="F1953">
        <f t="array" ref="F1953:K1953">rk((1-'Parameters-x'!K1958)*BETA_c,(1-'Parameters-x'!K1958)*BETA_a,(1-'Parameters-x'!K1958)*BETA_e,GAMMA,F1952,G1952,H1952,I1952,J1952,K1952,dt,STAGE)</f>
        <v>13625902.944154097</v>
      </c>
      <c r="G1953">
        <v>7.8265482149767925E-3</v>
      </c>
      <c r="H1953">
        <v>9399502.7087634355</v>
      </c>
      <c r="I1953">
        <v>7.7889492167463825E-2</v>
      </c>
      <c r="J1953">
        <v>2581919.5882085506</v>
      </c>
      <c r="K1953">
        <v>2.6660924505047433E-2</v>
      </c>
      <c r="L1953">
        <f t="shared" si="552"/>
        <v>2132521.0480193552</v>
      </c>
      <c r="M1953" cm="1">
        <f t="array" ref="M1953">NewI((1-'Parameters-x'!K1959)*BETA_c,F1953,C1953)</f>
        <v>4.5548186343723348E-4</v>
      </c>
      <c r="N1953">
        <f t="shared" si="553"/>
        <v>67100325.21334707</v>
      </c>
      <c r="O1953" cm="1">
        <f t="array" ref="O1953">NewI((1-'Parameters-x'!K1959)*BETA_a,H1953,C1953)</f>
        <v>4.5306554690704888E-3</v>
      </c>
      <c r="P1953">
        <f t="shared" si="554"/>
        <v>32603321.385130528</v>
      </c>
      <c r="Q1953" cm="1">
        <f t="array" ref="Q1953">NewI((1-'Parameters-x'!K1959)*BETA_e,J1953,C1953)</f>
        <v>1.5504774486093768E-3</v>
      </c>
      <c r="S1953" s="2">
        <f t="shared" si="555"/>
        <v>25607904.373206727</v>
      </c>
      <c r="T1953" s="6">
        <f t="shared" si="556"/>
        <v>30.593208808380489</v>
      </c>
      <c r="U1953" s="2">
        <f t="shared" si="557"/>
        <v>101835558.03358446</v>
      </c>
      <c r="V1953" s="4">
        <f t="shared" si="558"/>
        <v>1.7795862820897088</v>
      </c>
      <c r="W1953">
        <f t="array" ref="W1953:AB1953">rk((1-'Parameters-x'!L1958)*BETA_c,(1-'Parameters-x'!L1958)*BETA_a,(1-'Parameters-x'!L1958)*BETA_e,GAMMA,W1952,X1952,Y1952,Z1952,AA1952,AB1952,dt,STAGE)</f>
        <v>13625943.298215508</v>
      </c>
      <c r="X1953">
        <v>2.122008529912891</v>
      </c>
      <c r="Y1953">
        <v>9399904.1165843178</v>
      </c>
      <c r="Z1953">
        <v>21.201942103240143</v>
      </c>
      <c r="AA1953">
        <v>2582056.9584069015</v>
      </c>
      <c r="AB1953">
        <v>7.2692581752274563</v>
      </c>
      <c r="AC1953">
        <f t="shared" si="559"/>
        <v>2132478.5797759616</v>
      </c>
      <c r="AD1953" cm="1">
        <f t="array" ref="AD1953">NewI((1-'Parameters-x'!L1959)*BETA_c,W1953,T1953)</f>
        <v>0.12399954954255531</v>
      </c>
      <c r="AE1953">
        <f t="shared" si="560"/>
        <v>67099902.681473583</v>
      </c>
      <c r="AF1953" cm="1">
        <f t="array" ref="AF1953">NewI((1-'Parameters-x'!L1959)*BETA_a,Y1953,T1953)</f>
        <v>1.2334663798537004</v>
      </c>
      <c r="AG1953">
        <f t="shared" si="561"/>
        <v>32603176.772334922</v>
      </c>
      <c r="AH1953" cm="1">
        <f t="array" ref="AH1953">NewI((1-'Parameters-x'!L1959)*BETA_e,AA1953,T1953)</f>
        <v>0.42212035269345322</v>
      </c>
    </row>
    <row r="1954" spans="1:34" x14ac:dyDescent="0.55000000000000004">
      <c r="A1954">
        <f t="shared" si="547"/>
        <v>194.99999999999321</v>
      </c>
      <c r="B1954" s="2">
        <f t="shared" si="548"/>
        <v>25607325.240477305</v>
      </c>
      <c r="C1954" s="6">
        <f t="shared" si="549"/>
        <v>0.1107020468988292</v>
      </c>
      <c r="D1954" s="2">
        <f t="shared" si="550"/>
        <v>101836167.64882064</v>
      </c>
      <c r="E1954" s="6">
        <f t="shared" si="551"/>
        <v>6.4391900666555535E-3</v>
      </c>
      <c r="F1954">
        <f t="array" ref="F1954:K1954">rk((1-'Parameters-x'!K1959)*BETA_c,(1-'Parameters-x'!K1959)*BETA_a,(1-'Parameters-x'!K1959)*BETA_e,GAMMA,F1953,G1953,H1953,I1953,J1953,K1953,dt,STAGE)</f>
        <v>13625902.944108889</v>
      </c>
      <c r="G1954">
        <v>7.7099209356438336E-3</v>
      </c>
      <c r="H1954">
        <v>9399502.7083137557</v>
      </c>
      <c r="I1954">
        <v>7.6728598074095614E-2</v>
      </c>
      <c r="J1954">
        <v>2581919.5880546612</v>
      </c>
      <c r="K1954">
        <v>2.6263527889089762E-2</v>
      </c>
      <c r="L1954">
        <f t="shared" si="552"/>
        <v>2132521.0481811906</v>
      </c>
      <c r="M1954" cm="1">
        <f t="array" ref="M1954">NewI((1-'Parameters-x'!K1960)*BETA_c,F1954,C1954)</f>
        <v>4.4869315217856956E-4</v>
      </c>
      <c r="N1954">
        <f t="shared" si="553"/>
        <v>67100325.214957647</v>
      </c>
      <c r="O1954" cm="1">
        <f t="array" ref="O1954">NewI((1-'Parameters-x'!K1960)*BETA_a,H1954,C1954)</f>
        <v>4.4631284952182044E-3</v>
      </c>
      <c r="P1954">
        <f t="shared" si="554"/>
        <v>32603321.385681812</v>
      </c>
      <c r="Q1954" cm="1">
        <f t="array" ref="Q1954">NewI((1-'Parameters-x'!K1960)*BETA_e,J1954,C1954)</f>
        <v>1.5273684192587797E-3</v>
      </c>
      <c r="S1954" s="2">
        <f t="shared" si="555"/>
        <v>25607904.196577594</v>
      </c>
      <c r="T1954" s="6">
        <f t="shared" si="556"/>
        <v>30.137240984690344</v>
      </c>
      <c r="U1954" s="2">
        <f t="shared" si="557"/>
        <v>101835558.66618142</v>
      </c>
      <c r="V1954" s="4">
        <f t="shared" si="558"/>
        <v>1.7530629192368701</v>
      </c>
      <c r="W1954">
        <f t="array" ref="W1954:AB1954">rk((1-'Parameters-x'!L1959)*BETA_c,(1-'Parameters-x'!L1959)*BETA_a,(1-'Parameters-x'!L1959)*BETA_e,GAMMA,W1953,X1953,Y1953,Z1953,AA1953,AB1953,dt,STAGE)</f>
        <v>13625943.285908192</v>
      </c>
      <c r="X1954">
        <v>2.0904370276269604</v>
      </c>
      <c r="Y1954">
        <v>9399903.9941591751</v>
      </c>
      <c r="Z1954">
        <v>20.885959839394548</v>
      </c>
      <c r="AA1954">
        <v>2582056.9165102225</v>
      </c>
      <c r="AB1954">
        <v>7.160844117668832</v>
      </c>
      <c r="AC1954">
        <f t="shared" si="559"/>
        <v>2132478.62365478</v>
      </c>
      <c r="AD1954" cm="1">
        <f t="array" ref="AD1954">NewI((1-'Parameters-x'!L1960)*BETA_c,W1954,T1954)</f>
        <v>0.12215143323435845</v>
      </c>
      <c r="AE1954">
        <f t="shared" si="560"/>
        <v>67099903.119880982</v>
      </c>
      <c r="AF1954" cm="1">
        <f t="array" ref="AF1954">NewI((1-'Parameters-x'!L1960)*BETA_a,Y1954,T1954)</f>
        <v>1.2150825134051886</v>
      </c>
      <c r="AG1954">
        <f t="shared" si="561"/>
        <v>32603176.922645658</v>
      </c>
      <c r="AH1954" cm="1">
        <f t="array" ref="AH1954">NewI((1-'Parameters-x'!L1960)*BETA_e,AA1954,T1954)</f>
        <v>0.41582897259732299</v>
      </c>
    </row>
    <row r="1955" spans="1:34" x14ac:dyDescent="0.55000000000000004">
      <c r="A1955">
        <f t="shared" si="547"/>
        <v>195.0999999999932</v>
      </c>
      <c r="B1955" s="2">
        <f t="shared" si="548"/>
        <v>25607325.239838194</v>
      </c>
      <c r="C1955" s="6">
        <f t="shared" si="549"/>
        <v>0.10905209265846326</v>
      </c>
      <c r="D1955" s="2">
        <f t="shared" si="550"/>
        <v>101836167.65110971</v>
      </c>
      <c r="E1955" s="6">
        <f t="shared" si="551"/>
        <v>6.3432174149701918E-3</v>
      </c>
      <c r="F1955">
        <f t="array" ref="F1955:K1955">rk((1-'Parameters-x'!K1960)*BETA_c,(1-'Parameters-x'!K1960)*BETA_a,(1-'Parameters-x'!K1960)*BETA_e,GAMMA,F1954,G1954,H1954,I1954,J1954,K1954,dt,STAGE)</f>
        <v>13625902.944064355</v>
      </c>
      <c r="G1955">
        <v>7.5950314446861407E-3</v>
      </c>
      <c r="H1955">
        <v>9399502.7078707777</v>
      </c>
      <c r="I1955">
        <v>7.5585006341546163E-2</v>
      </c>
      <c r="J1955">
        <v>2581919.5879030651</v>
      </c>
      <c r="K1955">
        <v>2.5872054872230956E-2</v>
      </c>
      <c r="L1955">
        <f t="shared" si="552"/>
        <v>2132521.048340614</v>
      </c>
      <c r="M1955" cm="1">
        <f t="array" ref="M1955">NewI((1-'Parameters-x'!K1961)*BETA_c,F1955,C1955)</f>
        <v>4.4200562299587346E-4</v>
      </c>
      <c r="N1955">
        <f t="shared" si="553"/>
        <v>67100325.216544211</v>
      </c>
      <c r="O1955" cm="1">
        <f t="array" ref="O1955">NewI((1-'Parameters-x'!K1961)*BETA_a,H1955,C1955)</f>
        <v>4.3966079744580866E-3</v>
      </c>
      <c r="P1955">
        <f t="shared" si="554"/>
        <v>32603321.386224881</v>
      </c>
      <c r="Q1955" cm="1">
        <f t="array" ref="Q1955">NewI((1-'Parameters-x'!K1961)*BETA_e,J1955,C1955)</f>
        <v>1.5046038175162318E-3</v>
      </c>
      <c r="S1955" s="2">
        <f t="shared" si="555"/>
        <v>25607904.022580974</v>
      </c>
      <c r="T1955" s="6">
        <f t="shared" si="556"/>
        <v>29.688069002184861</v>
      </c>
      <c r="U1955" s="2">
        <f t="shared" si="557"/>
        <v>101835559.28935002</v>
      </c>
      <c r="V1955" s="4">
        <f t="shared" si="558"/>
        <v>1.7269348668824225</v>
      </c>
      <c r="W1955">
        <f t="array" ref="W1955:AB1955">rk((1-'Parameters-x'!L1960)*BETA_c,(1-'Parameters-x'!L1960)*BETA_a,(1-'Parameters-x'!L1960)*BETA_e,GAMMA,W1954,X1954,Y1954,Z1954,AA1954,AB1954,dt,STAGE)</f>
        <v>13625943.273784306</v>
      </c>
      <c r="X1955">
        <v>2.0593349321734937</v>
      </c>
      <c r="Y1955">
        <v>9399903.8735586852</v>
      </c>
      <c r="Z1955">
        <v>20.574686710649221</v>
      </c>
      <c r="AA1955">
        <v>2582056.8752379818</v>
      </c>
      <c r="AB1955">
        <v>7.0540473593621424</v>
      </c>
      <c r="AC1955">
        <f t="shared" si="559"/>
        <v>2132478.6668807617</v>
      </c>
      <c r="AD1955" cm="1">
        <f t="array" ref="AD1955">NewI((1-'Parameters-x'!L1961)*BETA_c,W1955,T1955)</f>
        <v>0.12033086164698871</v>
      </c>
      <c r="AE1955">
        <f t="shared" si="560"/>
        <v>67099903.551754601</v>
      </c>
      <c r="AF1955" cm="1">
        <f t="array" ref="AF1955">NewI((1-'Parameters-x'!L1961)*BETA_a,Y1955,T1955)</f>
        <v>1.1969726444708508</v>
      </c>
      <c r="AG1955">
        <f t="shared" si="561"/>
        <v>32603177.070714656</v>
      </c>
      <c r="AH1955" cm="1">
        <f t="array" ref="AH1955">NewI((1-'Parameters-x'!L1961)*BETA_e,AA1955,T1955)</f>
        <v>0.4096313607645829</v>
      </c>
    </row>
    <row r="1956" spans="1:34" x14ac:dyDescent="0.55000000000000004">
      <c r="A1956">
        <f t="shared" si="547"/>
        <v>195.1999999999932</v>
      </c>
      <c r="B1956" s="2">
        <f t="shared" si="548"/>
        <v>25607325.239208613</v>
      </c>
      <c r="C1956" s="6">
        <f t="shared" si="549"/>
        <v>0.1074267300952013</v>
      </c>
      <c r="D1956" s="2">
        <f t="shared" si="550"/>
        <v>101836167.65336466</v>
      </c>
      <c r="E1956" s="6">
        <f t="shared" si="551"/>
        <v>6.2486751838491204E-3</v>
      </c>
      <c r="F1956">
        <f t="array" ref="F1956:K1956">rk((1-'Parameters-x'!K1961)*BETA_c,(1-'Parameters-x'!K1961)*BETA_a,(1-'Parameters-x'!K1961)*BETA_e,GAMMA,F1955,G1955,H1955,I1955,J1955,K1955,dt,STAGE)</f>
        <v>13625902.944020484</v>
      </c>
      <c r="G1956">
        <v>7.4818538511667977E-3</v>
      </c>
      <c r="H1956">
        <v>9399502.7074344009</v>
      </c>
      <c r="I1956">
        <v>7.4458459090332788E-2</v>
      </c>
      <c r="J1956">
        <v>2581919.587753729</v>
      </c>
      <c r="K1956">
        <v>2.5486417153701715E-2</v>
      </c>
      <c r="L1956">
        <f t="shared" si="552"/>
        <v>2132521.0484976624</v>
      </c>
      <c r="M1956" cm="1">
        <f t="array" ref="M1956">NewI((1-'Parameters-x'!K1962)*BETA_c,F1956,C1956)</f>
        <v>4.3541776782493559E-4</v>
      </c>
      <c r="N1956">
        <f t="shared" si="553"/>
        <v>67100325.218107142</v>
      </c>
      <c r="O1956" cm="1">
        <f t="array" ref="O1956">NewI((1-'Parameters-x'!K1962)*BETA_a,H1956,C1956)</f>
        <v>4.3310789061500521E-3</v>
      </c>
      <c r="P1956">
        <f t="shared" si="554"/>
        <v>32603321.386759855</v>
      </c>
      <c r="Q1956" cm="1">
        <f t="array" ref="Q1956">NewI((1-'Parameters-x'!K1962)*BETA_e,J1956,C1956)</f>
        <v>1.4821785098741327E-3</v>
      </c>
      <c r="S1956" s="2">
        <f t="shared" si="555"/>
        <v>25607903.851177637</v>
      </c>
      <c r="T1956" s="6">
        <f t="shared" si="556"/>
        <v>29.245591574270811</v>
      </c>
      <c r="U1956" s="2">
        <f t="shared" si="557"/>
        <v>101835559.90323079</v>
      </c>
      <c r="V1956" s="4">
        <f t="shared" si="558"/>
        <v>1.7011962332187887</v>
      </c>
      <c r="W1956">
        <f t="array" ref="W1956:AB1956">rk((1-'Parameters-x'!L1961)*BETA_c,(1-'Parameters-x'!L1961)*BETA_a,(1-'Parameters-x'!L1961)*BETA_e,GAMMA,W1955,X1955,Y1955,Z1955,AA1955,AB1955,dt,STAGE)</f>
        <v>13625943.261841116</v>
      </c>
      <c r="X1956">
        <v>2.0286952709497816</v>
      </c>
      <c r="Y1956">
        <v>9399903.7547556497</v>
      </c>
      <c r="Z1956">
        <v>20.268052537938178</v>
      </c>
      <c r="AA1956">
        <v>2582056.8345808722</v>
      </c>
      <c r="AB1956">
        <v>6.9488437653828496</v>
      </c>
      <c r="AC1956">
        <f t="shared" si="559"/>
        <v>2132478.7094636126</v>
      </c>
      <c r="AD1956" cm="1">
        <f t="array" ref="AD1956">NewI((1-'Parameters-x'!L1962)*BETA_c,W1956,T1956)</f>
        <v>0.11853742424825227</v>
      </c>
      <c r="AE1956">
        <f t="shared" si="560"/>
        <v>67099903.977191813</v>
      </c>
      <c r="AF1956" cm="1">
        <f t="array" ref="AF1956">NewI((1-'Parameters-x'!L1962)*BETA_a,Y1956,T1956)</f>
        <v>1.1791326893223961</v>
      </c>
      <c r="AG1956">
        <f t="shared" si="561"/>
        <v>32603177.216575362</v>
      </c>
      <c r="AH1956" cm="1">
        <f t="array" ref="AH1956">NewI((1-'Parameters-x'!L1962)*BETA_e,AA1956,T1956)</f>
        <v>0.40352611964814022</v>
      </c>
    </row>
    <row r="1957" spans="1:34" x14ac:dyDescent="0.55000000000000004">
      <c r="A1957">
        <f t="shared" si="547"/>
        <v>195.29999999999319</v>
      </c>
      <c r="B1957" s="2">
        <f t="shared" si="548"/>
        <v>25607325.238588415</v>
      </c>
      <c r="C1957" s="6">
        <f t="shared" si="549"/>
        <v>0.10582559268337458</v>
      </c>
      <c r="D1957" s="2">
        <f t="shared" si="550"/>
        <v>101836167.65558599</v>
      </c>
      <c r="E1957" s="6">
        <f t="shared" si="551"/>
        <v>6.1555420536459357E-3</v>
      </c>
      <c r="F1957">
        <f t="array" ref="F1957:K1957">rk((1-'Parameters-x'!K1962)*BETA_c,(1-'Parameters-x'!K1962)*BETA_a,(1-'Parameters-x'!K1962)*BETA_e,GAMMA,F1956,G1956,H1956,I1956,J1956,K1956,dt,STAGE)</f>
        <v>13625902.943977267</v>
      </c>
      <c r="G1957">
        <v>7.3703626498360236E-3</v>
      </c>
      <c r="H1957">
        <v>9399502.7070045285</v>
      </c>
      <c r="I1957">
        <v>7.3348702284468228E-2</v>
      </c>
      <c r="J1957">
        <v>2581919.5876066182</v>
      </c>
      <c r="K1957">
        <v>2.510652774907033E-2</v>
      </c>
      <c r="L1957">
        <f t="shared" si="552"/>
        <v>2132521.0486523709</v>
      </c>
      <c r="M1957" cm="1">
        <f t="array" ref="M1957">NewI((1-'Parameters-x'!K1963)*BETA_c,F1957,C1957)</f>
        <v>4.2892810107842929E-4</v>
      </c>
      <c r="N1957">
        <f t="shared" si="553"/>
        <v>67100325.219646767</v>
      </c>
      <c r="O1957" cm="1">
        <f t="array" ref="O1957">NewI((1-'Parameters-x'!K1963)*BETA_a,H1957,C1957)</f>
        <v>4.2665265132304647E-3</v>
      </c>
      <c r="P1957">
        <f t="shared" si="554"/>
        <v>32603321.387286857</v>
      </c>
      <c r="Q1957" cm="1">
        <f t="array" ref="Q1957">NewI((1-'Parameters-x'!K1963)*BETA_e,J1957,C1957)</f>
        <v>1.4600874393370421E-3</v>
      </c>
      <c r="S1957" s="2">
        <f t="shared" si="555"/>
        <v>25607903.682328936</v>
      </c>
      <c r="T1957" s="6">
        <f t="shared" si="556"/>
        <v>28.809708923948918</v>
      </c>
      <c r="U1957" s="2">
        <f t="shared" si="557"/>
        <v>101835560.50796214</v>
      </c>
      <c r="V1957" s="4">
        <f t="shared" si="558"/>
        <v>1.6758412142515589</v>
      </c>
      <c r="W1957">
        <f t="array" ref="W1957:AB1957">rk((1-'Parameters-x'!L1962)*BETA_c,(1-'Parameters-x'!L1962)*BETA_a,(1-'Parameters-x'!L1962)*BETA_e,GAMMA,W1956,X1956,Y1956,Z1956,AA1956,AB1956,dt,STAGE)</f>
        <v>13625943.250075931</v>
      </c>
      <c r="X1957">
        <v>1.9985111747890145</v>
      </c>
      <c r="Y1957">
        <v>9399903.637723282</v>
      </c>
      <c r="Z1957">
        <v>19.965988188016116</v>
      </c>
      <c r="AA1957">
        <v>2582056.7945297253</v>
      </c>
      <c r="AB1957">
        <v>6.8452095611437844</v>
      </c>
      <c r="AC1957">
        <f t="shared" si="559"/>
        <v>2132478.7514128946</v>
      </c>
      <c r="AD1957" cm="1">
        <f t="array" ref="AD1957">NewI((1-'Parameters-x'!L1963)*BETA_c,W1957,T1957)</f>
        <v>0.11677071662460524</v>
      </c>
      <c r="AE1957">
        <f t="shared" si="560"/>
        <v>67099904.396288529</v>
      </c>
      <c r="AF1957" cm="1">
        <f t="array" ref="AF1957">NewI((1-'Parameters-x'!L1963)*BETA_a,Y1957,T1957)</f>
        <v>1.1615586250965786</v>
      </c>
      <c r="AG1957">
        <f t="shared" si="561"/>
        <v>32603177.360260714</v>
      </c>
      <c r="AH1957" cm="1">
        <f t="array" ref="AH1957">NewI((1-'Parameters-x'!L1963)*BETA_e,AA1957,T1957)</f>
        <v>0.39751187253037512</v>
      </c>
    </row>
    <row r="1958" spans="1:34" x14ac:dyDescent="0.55000000000000004">
      <c r="A1958">
        <f t="shared" si="547"/>
        <v>195.39999999999318</v>
      </c>
      <c r="B1958" s="2">
        <f t="shared" si="548"/>
        <v>25607325.237977456</v>
      </c>
      <c r="C1958" s="6">
        <f t="shared" si="549"/>
        <v>0.1042483193601815</v>
      </c>
      <c r="D1958" s="2">
        <f t="shared" si="550"/>
        <v>101836167.65777422</v>
      </c>
      <c r="E1958" s="6">
        <f t="shared" si="551"/>
        <v>6.0637970224720625E-3</v>
      </c>
      <c r="F1958">
        <f t="array" ref="F1958:K1958">rk((1-'Parameters-x'!K1963)*BETA_c,(1-'Parameters-x'!K1963)*BETA_a,(1-'Parameters-x'!K1963)*BETA_e,GAMMA,F1957,G1957,H1957,I1957,J1957,K1957,dt,STAGE)</f>
        <v>13625902.943934694</v>
      </c>
      <c r="G1958">
        <v>7.2605327153869026E-3</v>
      </c>
      <c r="H1958">
        <v>9399502.7065810654</v>
      </c>
      <c r="I1958">
        <v>7.2255485674176598E-2</v>
      </c>
      <c r="J1958">
        <v>2581919.5874617002</v>
      </c>
      <c r="K1958">
        <v>2.4732300970617994E-2</v>
      </c>
      <c r="L1958">
        <f t="shared" si="552"/>
        <v>2132521.0488047735</v>
      </c>
      <c r="M1958" cm="1">
        <f t="array" ref="M1958">NewI((1-'Parameters-x'!K1964)*BETA_c,F1958,C1958)</f>
        <v>4.2253515931090483E-4</v>
      </c>
      <c r="N1958">
        <f t="shared" si="553"/>
        <v>67100325.221163452</v>
      </c>
      <c r="O1958" cm="1">
        <f t="array" ref="O1958">NewI((1-'Parameters-x'!K1964)*BETA_a,H1958,C1958)</f>
        <v>4.2029362388798491E-3</v>
      </c>
      <c r="P1958">
        <f t="shared" si="554"/>
        <v>32603321.387806002</v>
      </c>
      <c r="Q1958" cm="1">
        <f t="array" ref="Q1958">NewI((1-'Parameters-x'!K1964)*BETA_e,J1958,C1958)</f>
        <v>1.438325624281309E-3</v>
      </c>
      <c r="S1958" s="2">
        <f t="shared" si="555"/>
        <v>25607903.515996795</v>
      </c>
      <c r="T1958" s="6">
        <f t="shared" si="556"/>
        <v>28.38032276131463</v>
      </c>
      <c r="U1958" s="2">
        <f t="shared" si="557"/>
        <v>101835561.10368045</v>
      </c>
      <c r="V1958" s="4">
        <f t="shared" si="558"/>
        <v>1.6508640924906932</v>
      </c>
      <c r="W1958">
        <f t="array" ref="W1958:AB1958">rk((1-'Parameters-x'!L1963)*BETA_c,(1-'Parameters-x'!L1963)*BETA_a,(1-'Parameters-x'!L1963)*BETA_e,GAMMA,W1957,X1957,Y1957,Z1957,AA1957,AB1957,dt,STAGE)</f>
        <v>13625943.238486094</v>
      </c>
      <c r="X1958">
        <v>1.9687758764286529</v>
      </c>
      <c r="Y1958">
        <v>9399903.522435192</v>
      </c>
      <c r="Z1958">
        <v>19.668425557874258</v>
      </c>
      <c r="AA1958">
        <v>2582056.7550755101</v>
      </c>
      <c r="AB1958">
        <v>6.7431213270117203</v>
      </c>
      <c r="AC1958">
        <f t="shared" si="559"/>
        <v>2132478.7927380293</v>
      </c>
      <c r="AD1958" cm="1">
        <f t="array" ref="AD1958">NewI((1-'Parameters-x'!L1964)*BETA_c,W1958,T1958)</f>
        <v>0.11503034038996025</v>
      </c>
      <c r="AE1958">
        <f t="shared" si="560"/>
        <v>67099904.809139252</v>
      </c>
      <c r="AF1958" cm="1">
        <f t="array" ref="AF1958">NewI((1-'Parameters-x'!L1964)*BETA_a,Y1958,T1958)</f>
        <v>1.1442464888880435</v>
      </c>
      <c r="AG1958">
        <f t="shared" si="561"/>
        <v>32603177.501803163</v>
      </c>
      <c r="AH1958" cm="1">
        <f t="array" ref="AH1958">NewI((1-'Parameters-x'!L1964)*BETA_e,AA1958,T1958)</f>
        <v>0.39158726321268966</v>
      </c>
    </row>
    <row r="1959" spans="1:34" x14ac:dyDescent="0.55000000000000004">
      <c r="A1959">
        <f t="shared" si="547"/>
        <v>195.49999999999318</v>
      </c>
      <c r="B1959" s="2">
        <f t="shared" si="548"/>
        <v>25607325.23737561</v>
      </c>
      <c r="C1959" s="6">
        <f t="shared" si="549"/>
        <v>0.10269455444426651</v>
      </c>
      <c r="D1959" s="2">
        <f t="shared" si="550"/>
        <v>101836167.65992984</v>
      </c>
      <c r="E1959" s="6">
        <f t="shared" si="551"/>
        <v>5.9734194014607299E-3</v>
      </c>
      <c r="F1959">
        <f t="array" ref="F1959:K1959">rk((1-'Parameters-x'!K1964)*BETA_c,(1-'Parameters-x'!K1964)*BETA_a,(1-'Parameters-x'!K1964)*BETA_e,GAMMA,F1958,G1958,H1958,I1958,J1958,K1958,dt,STAGE)</f>
        <v>13625902.943892756</v>
      </c>
      <c r="G1959">
        <v>7.1523392967966469E-3</v>
      </c>
      <c r="H1959">
        <v>9399502.7061639111</v>
      </c>
      <c r="I1959">
        <v>7.1178562739463158E-2</v>
      </c>
      <c r="J1959">
        <v>2581919.5873189424</v>
      </c>
      <c r="K1959">
        <v>2.4363652408006701E-2</v>
      </c>
      <c r="L1959">
        <f t="shared" si="552"/>
        <v>2132521.0489549041</v>
      </c>
      <c r="M1959" cm="1">
        <f t="array" ref="M1959">NewI((1-'Parameters-x'!K1965)*BETA_c,F1959,C1959)</f>
        <v>4.1623750088877633E-4</v>
      </c>
      <c r="N1959">
        <f t="shared" si="553"/>
        <v>67100325.222657524</v>
      </c>
      <c r="O1959" cm="1">
        <f t="array" ref="O1959">NewI((1-'Parameters-x'!K1965)*BETA_a,H1959,C1959)</f>
        <v>4.1402937432402599E-3</v>
      </c>
      <c r="P1959">
        <f t="shared" si="554"/>
        <v>32603321.388317406</v>
      </c>
      <c r="Q1959" cm="1">
        <f t="array" ref="Q1959">NewI((1-'Parameters-x'!K1965)*BETA_e,J1959,C1959)</f>
        <v>1.4168881573316939E-3</v>
      </c>
      <c r="S1959" s="2">
        <f t="shared" si="555"/>
        <v>25607903.352143712</v>
      </c>
      <c r="T1959" s="6">
        <f t="shared" si="556"/>
        <v>27.957336261394296</v>
      </c>
      <c r="U1959" s="2">
        <f t="shared" si="557"/>
        <v>101835561.69052003</v>
      </c>
      <c r="V1959" s="4">
        <f t="shared" si="558"/>
        <v>1.6262592356612324</v>
      </c>
      <c r="W1959">
        <f t="array" ref="W1959:AB1959">rk((1-'Parameters-x'!L1964)*BETA_c,(1-'Parameters-x'!L1964)*BETA_a,(1-'Parameters-x'!L1964)*BETA_e,GAMMA,W1958,X1958,Y1958,Z1958,AA1958,AB1958,dt,STAGE)</f>
        <v>13625943.227068998</v>
      </c>
      <c r="X1959">
        <v>1.9394827090014262</v>
      </c>
      <c r="Y1959">
        <v>9399903.4088653829</v>
      </c>
      <c r="Z1959">
        <v>19.375297559388425</v>
      </c>
      <c r="AA1959">
        <v>2582056.7162093297</v>
      </c>
      <c r="AB1959">
        <v>6.6425559930044473</v>
      </c>
      <c r="AC1959">
        <f t="shared" si="559"/>
        <v>2132478.8334482932</v>
      </c>
      <c r="AD1959" cm="1">
        <f t="array" ref="AD1959">NewI((1-'Parameters-x'!L1965)*BETA_c,W1959,T1959)</f>
        <v>0.11331590309585252</v>
      </c>
      <c r="AE1959">
        <f t="shared" si="560"/>
        <v>67099905.215837054</v>
      </c>
      <c r="AF1959" cm="1">
        <f t="array" ref="AF1959">NewI((1-'Parameters-x'!L1965)*BETA_a,Y1959,T1959)</f>
        <v>1.1271923768556948</v>
      </c>
      <c r="AG1959">
        <f t="shared" si="561"/>
        <v>32603177.641234677</v>
      </c>
      <c r="AH1959" cm="1">
        <f t="array" ref="AH1959">NewI((1-'Parameters-x'!L1965)*BETA_e,AA1959,T1959)</f>
        <v>0.38575095570968493</v>
      </c>
    </row>
    <row r="1960" spans="1:34" x14ac:dyDescent="0.55000000000000004">
      <c r="A1960">
        <f t="shared" si="547"/>
        <v>195.59999999999317</v>
      </c>
      <c r="B1960" s="2">
        <f t="shared" si="548"/>
        <v>25607325.23678273</v>
      </c>
      <c r="C1960" s="6">
        <f t="shared" si="549"/>
        <v>0.10116394755551264</v>
      </c>
      <c r="D1960" s="2">
        <f t="shared" si="550"/>
        <v>101836167.66205332</v>
      </c>
      <c r="E1960" s="6">
        <f t="shared" si="551"/>
        <v>5.8843888101015717E-3</v>
      </c>
      <c r="F1960">
        <f t="array" ref="F1960:K1960">rk((1-'Parameters-x'!K1965)*BETA_c,(1-'Parameters-x'!K1965)*BETA_a,(1-'Parameters-x'!K1965)*BETA_e,GAMMA,F1959,G1959,H1959,I1959,J1959,K1959,dt,STAGE)</f>
        <v>13625902.943851445</v>
      </c>
      <c r="G1960">
        <v>7.0457580117521132E-3</v>
      </c>
      <c r="H1960">
        <v>9399502.7057529744</v>
      </c>
      <c r="I1960">
        <v>7.0117690634525165E-2</v>
      </c>
      <c r="J1960">
        <v>2581919.5871783122</v>
      </c>
      <c r="K1960">
        <v>2.4000498909235366E-2</v>
      </c>
      <c r="L1960">
        <f t="shared" si="552"/>
        <v>2132521.0491027972</v>
      </c>
      <c r="M1960" cm="1">
        <f t="array" ref="M1960">NewI((1-'Parameters-x'!K1966)*BETA_c,F1960,C1960)</f>
        <v>4.1003370566522848E-4</v>
      </c>
      <c r="N1960">
        <f t="shared" si="553"/>
        <v>67100325.224129334</v>
      </c>
      <c r="O1960" cm="1">
        <f t="array" ref="O1960">NewI((1-'Parameters-x'!K1966)*BETA_a,H1960,C1960)</f>
        <v>4.0785849001816052E-3</v>
      </c>
      <c r="P1960">
        <f t="shared" si="554"/>
        <v>32603321.388821188</v>
      </c>
      <c r="Q1960" cm="1">
        <f t="array" ref="Q1960">NewI((1-'Parameters-x'!K1966)*BETA_e,J1960,C1960)</f>
        <v>1.3957702042547383E-3</v>
      </c>
      <c r="S1960" s="2">
        <f t="shared" si="555"/>
        <v>25607903.190732725</v>
      </c>
      <c r="T1960" s="6">
        <f t="shared" si="556"/>
        <v>27.540654042311573</v>
      </c>
      <c r="U1960" s="2">
        <f t="shared" si="557"/>
        <v>101835562.26861323</v>
      </c>
      <c r="V1960" s="4">
        <f t="shared" si="558"/>
        <v>1.6020210954332199</v>
      </c>
      <c r="W1960">
        <f t="array" ref="W1960:AB1960">rk((1-'Parameters-x'!L1965)*BETA_c,(1-'Parameters-x'!L1965)*BETA_a,(1-'Parameters-x'!L1965)*BETA_e,GAMMA,W1959,X1959,Y1959,Z1959,AA1959,AB1959,dt,STAGE)</f>
        <v>13625943.215822063</v>
      </c>
      <c r="X1960">
        <v>1.9106251045486138</v>
      </c>
      <c r="Y1960">
        <v>9399903.2969882414</v>
      </c>
      <c r="Z1960">
        <v>19.086538104195807</v>
      </c>
      <c r="AA1960">
        <v>2582056.6779224197</v>
      </c>
      <c r="AB1960">
        <v>6.5434908335671524</v>
      </c>
      <c r="AC1960">
        <f t="shared" si="559"/>
        <v>2132478.8735528323</v>
      </c>
      <c r="AD1960" cm="1">
        <f t="array" ref="AD1960">NewI((1-'Parameters-x'!L1966)*BETA_c,W1960,T1960)</f>
        <v>0.11162701814294428</v>
      </c>
      <c r="AE1960">
        <f t="shared" si="560"/>
        <v>67099905.616473652</v>
      </c>
      <c r="AF1960" cm="1">
        <f t="array" ref="AF1960">NewI((1-'Parameters-x'!L1966)*BETA_a,Y1960,T1960)</f>
        <v>1.1103924433423806</v>
      </c>
      <c r="AG1960">
        <f t="shared" si="561"/>
        <v>32603177.778586745</v>
      </c>
      <c r="AH1960" cm="1">
        <f t="array" ref="AH1960">NewI((1-'Parameters-x'!L1966)*BETA_e,AA1960,T1960)</f>
        <v>0.38000163394789516</v>
      </c>
    </row>
    <row r="1961" spans="1:34" x14ac:dyDescent="0.55000000000000004">
      <c r="A1961">
        <f t="shared" si="547"/>
        <v>195.69999999999317</v>
      </c>
      <c r="B1961" s="2">
        <f t="shared" si="548"/>
        <v>25607325.236198686</v>
      </c>
      <c r="C1961" s="6">
        <f t="shared" si="549"/>
        <v>9.9656153536029343E-2</v>
      </c>
      <c r="D1961" s="2">
        <f t="shared" si="550"/>
        <v>101836167.66414517</v>
      </c>
      <c r="E1961" s="6">
        <f t="shared" si="551"/>
        <v>5.7966851716447264E-3</v>
      </c>
      <c r="F1961">
        <f t="array" ref="F1961:K1961">rk((1-'Parameters-x'!K1966)*BETA_c,(1-'Parameters-x'!K1966)*BETA_a,(1-'Parameters-x'!K1966)*BETA_e,GAMMA,F1960,G1960,H1960,I1960,J1960,K1960,dt,STAGE)</f>
        <v>13625902.943810748</v>
      </c>
      <c r="G1961">
        <v>6.9407648411583247E-3</v>
      </c>
      <c r="H1961">
        <v>9399502.705348162</v>
      </c>
      <c r="I1961">
        <v>6.9072630132991086E-2</v>
      </c>
      <c r="J1961">
        <v>2581919.5870397775</v>
      </c>
      <c r="K1961">
        <v>2.3642758561879931E-2</v>
      </c>
      <c r="L1961">
        <f t="shared" si="552"/>
        <v>2132521.0492484872</v>
      </c>
      <c r="M1961" cm="1">
        <f t="array" ref="M1961">NewI((1-'Parameters-x'!K1967)*BETA_c,F1961,C1961)</f>
        <v>4.0392237465996698E-4</v>
      </c>
      <c r="N1961">
        <f t="shared" si="553"/>
        <v>67100325.22557921</v>
      </c>
      <c r="O1961" cm="1">
        <f t="array" ref="O1961">NewI((1-'Parameters-x'!K1967)*BETA_a,H1961,C1961)</f>
        <v>4.017795794116135E-3</v>
      </c>
      <c r="P1961">
        <f t="shared" si="554"/>
        <v>32603321.389317464</v>
      </c>
      <c r="Q1961" cm="1">
        <f t="array" ref="Q1961">NewI((1-'Parameters-x'!K1967)*BETA_e,J1961,C1961)</f>
        <v>1.3749670028686241E-3</v>
      </c>
      <c r="S1961" s="2">
        <f t="shared" si="555"/>
        <v>25607903.031727444</v>
      </c>
      <c r="T1961" s="6">
        <f t="shared" si="556"/>
        <v>27.130182143779304</v>
      </c>
      <c r="U1961" s="2">
        <f t="shared" si="557"/>
        <v>101835562.8380904</v>
      </c>
      <c r="V1961" s="4">
        <f t="shared" si="558"/>
        <v>1.5781442061705628</v>
      </c>
      <c r="W1961">
        <f t="array" ref="W1961:AB1961">rk((1-'Parameters-x'!L1966)*BETA_c,(1-'Parameters-x'!L1966)*BETA_a,(1-'Parameters-x'!L1966)*BETA_e,GAMMA,W1960,X1960,Y1960,Z1960,AA1960,AB1960,dt,STAGE)</f>
        <v>13625943.204742754</v>
      </c>
      <c r="X1961">
        <v>1.8821965925552899</v>
      </c>
      <c r="Y1961">
        <v>9399903.1867785454</v>
      </c>
      <c r="Z1961">
        <v>18.802082088797125</v>
      </c>
      <c r="AA1961">
        <v>2582056.640206147</v>
      </c>
      <c r="AB1961">
        <v>6.4459034624268909</v>
      </c>
      <c r="AC1961">
        <f t="shared" si="559"/>
        <v>2132478.9130606535</v>
      </c>
      <c r="AD1961" cm="1">
        <f t="array" ref="AD1961">NewI((1-'Parameters-x'!L1967)*BETA_c,W1961,T1961)</f>
        <v>0.10996330469384862</v>
      </c>
      <c r="AE1961">
        <f t="shared" si="560"/>
        <v>67099906.011139363</v>
      </c>
      <c r="AF1961" cm="1">
        <f t="array" ref="AF1961">NewI((1-'Parameters-x'!L1967)*BETA_a,Y1961,T1961)</f>
        <v>1.0938429000077015</v>
      </c>
      <c r="AG1961">
        <f t="shared" si="561"/>
        <v>32603177.913890392</v>
      </c>
      <c r="AH1961" cm="1">
        <f t="array" ref="AH1961">NewI((1-'Parameters-x'!L1967)*BETA_e,AA1961,T1961)</f>
        <v>0.37433800146901264</v>
      </c>
    </row>
    <row r="1962" spans="1:34" x14ac:dyDescent="0.55000000000000004">
      <c r="A1962">
        <f t="shared" si="547"/>
        <v>195.79999999999316</v>
      </c>
      <c r="B1962" s="2">
        <f t="shared" si="548"/>
        <v>25607325.235623349</v>
      </c>
      <c r="C1962" s="6">
        <f t="shared" si="549"/>
        <v>9.8170832372317982E-2</v>
      </c>
      <c r="D1962" s="2">
        <f t="shared" si="550"/>
        <v>101836167.66620582</v>
      </c>
      <c r="E1962" s="6">
        <f t="shared" si="551"/>
        <v>5.7102887085734516E-3</v>
      </c>
      <c r="F1962">
        <f t="array" ref="F1962:K1962">rk((1-'Parameters-x'!K1967)*BETA_c,(1-'Parameters-x'!K1967)*BETA_a,(1-'Parameters-x'!K1967)*BETA_e,GAMMA,F1961,G1961,H1961,I1961,J1961,K1961,dt,STAGE)</f>
        <v>13625902.943770658</v>
      </c>
      <c r="G1962">
        <v>6.8373361237287576E-3</v>
      </c>
      <c r="H1962">
        <v>9399502.7049493846</v>
      </c>
      <c r="I1962">
        <v>6.804314557397606E-2</v>
      </c>
      <c r="J1962">
        <v>2581919.5869033081</v>
      </c>
      <c r="K1962">
        <v>2.3290350674613162E-2</v>
      </c>
      <c r="L1962">
        <f t="shared" si="552"/>
        <v>2132521.0493920054</v>
      </c>
      <c r="M1962" cm="1">
        <f t="array" ref="M1962">NewI((1-'Parameters-x'!K1968)*BETA_c,F1962,C1962)</f>
        <v>3.9790212974374353E-4</v>
      </c>
      <c r="N1962">
        <f t="shared" si="553"/>
        <v>67100325.227007471</v>
      </c>
      <c r="O1962" cm="1">
        <f t="array" ref="O1962">NewI((1-'Parameters-x'!K1968)*BETA_a,H1962,C1962)</f>
        <v>3.9579127168604235E-3</v>
      </c>
      <c r="P1962">
        <f t="shared" si="554"/>
        <v>32603321.389806341</v>
      </c>
      <c r="Q1962" cm="1">
        <f t="array" ref="Q1962">NewI((1-'Parameters-x'!K1968)*BETA_e,J1962,C1962)</f>
        <v>1.3544738619692841E-3</v>
      </c>
      <c r="S1962" s="2">
        <f t="shared" si="555"/>
        <v>25607902.875092018</v>
      </c>
      <c r="T1962" s="6">
        <f t="shared" si="556"/>
        <v>26.72582800591195</v>
      </c>
      <c r="U1962" s="2">
        <f t="shared" si="557"/>
        <v>101835563.39907996</v>
      </c>
      <c r="V1962" s="4">
        <f t="shared" si="558"/>
        <v>1.5546231836985287</v>
      </c>
      <c r="W1962">
        <f t="array" ref="W1962:AB1962">rk((1-'Parameters-x'!L1967)*BETA_c,(1-'Parameters-x'!L1967)*BETA_a,(1-'Parameters-x'!L1967)*BETA_e,GAMMA,W1961,X1961,Y1961,Z1961,AA1961,AB1961,dt,STAGE)</f>
        <v>13625943.193828573</v>
      </c>
      <c r="X1962">
        <v>1.8541907985072044</v>
      </c>
      <c r="Y1962">
        <v>9399903.0782114398</v>
      </c>
      <c r="Z1962">
        <v>18.521865379880733</v>
      </c>
      <c r="AA1962">
        <v>2582056.6030520061</v>
      </c>
      <c r="AB1962">
        <v>6.3497718275240107</v>
      </c>
      <c r="AC1962">
        <f t="shared" si="559"/>
        <v>2132478.9519806281</v>
      </c>
      <c r="AD1962" cm="1">
        <f t="array" ref="AD1962">NewI((1-'Parameters-x'!L1968)*BETA_c,W1962,T1962)</f>
        <v>0.10832438758725244</v>
      </c>
      <c r="AE1962">
        <f t="shared" si="560"/>
        <v>67099906.399923176</v>
      </c>
      <c r="AF1962" cm="1">
        <f t="array" ref="AF1962">NewI((1-'Parameters-x'!L1968)*BETA_a,Y1962,T1962)</f>
        <v>1.0775400149737402</v>
      </c>
      <c r="AG1962">
        <f t="shared" si="561"/>
        <v>32603178.047176167</v>
      </c>
      <c r="AH1962" cm="1">
        <f t="array" ref="AH1962">NewI((1-'Parameters-x'!L1968)*BETA_e,AA1962,T1962)</f>
        <v>0.36875878113753602</v>
      </c>
    </row>
    <row r="1963" spans="1:34" x14ac:dyDescent="0.55000000000000004">
      <c r="A1963">
        <f t="shared" si="547"/>
        <v>195.89999999999316</v>
      </c>
      <c r="B1963" s="2">
        <f t="shared" si="548"/>
        <v>25607325.235056587</v>
      </c>
      <c r="C1963" s="6">
        <f t="shared" si="549"/>
        <v>9.6707649118597569E-2</v>
      </c>
      <c r="D1963" s="2">
        <f t="shared" si="550"/>
        <v>101836167.66823576</v>
      </c>
      <c r="E1963" s="6">
        <f t="shared" si="551"/>
        <v>5.6251799381442213E-3</v>
      </c>
      <c r="F1963">
        <f t="array" ref="F1963:K1963">rk((1-'Parameters-x'!K1968)*BETA_c,(1-'Parameters-x'!K1968)*BETA_a,(1-'Parameters-x'!K1968)*BETA_e,GAMMA,F1962,G1962,H1962,I1962,J1962,K1962,dt,STAGE)</f>
        <v>13625902.943731166</v>
      </c>
      <c r="G1963">
        <v>6.7354485506561715E-3</v>
      </c>
      <c r="H1963">
        <v>9399502.704556549</v>
      </c>
      <c r="I1963">
        <v>6.7029004808941417E-2</v>
      </c>
      <c r="J1963">
        <v>2581919.5867688726</v>
      </c>
      <c r="K1963">
        <v>2.2943195758999984E-2</v>
      </c>
      <c r="L1963">
        <f t="shared" si="552"/>
        <v>2132521.0495333849</v>
      </c>
      <c r="M1963" cm="1">
        <f t="array" ref="M1963">NewI((1-'Parameters-x'!K1969)*BETA_c,F1963,C1963)</f>
        <v>3.919716133275821E-4</v>
      </c>
      <c r="N1963">
        <f t="shared" si="553"/>
        <v>67100325.228414446</v>
      </c>
      <c r="O1963" cm="1">
        <f t="array" ref="O1963">NewI((1-'Parameters-x'!K1969)*BETA_a,H1963,C1963)</f>
        <v>3.8989221645441227E-3</v>
      </c>
      <c r="P1963">
        <f t="shared" si="554"/>
        <v>32603321.390287932</v>
      </c>
      <c r="Q1963" cm="1">
        <f t="array" ref="Q1963">NewI((1-'Parameters-x'!K1969)*BETA_e,J1963,C1963)</f>
        <v>1.334286160272516E-3</v>
      </c>
      <c r="S1963" s="2">
        <f t="shared" si="555"/>
        <v>25607902.720791124</v>
      </c>
      <c r="T1963" s="6">
        <f t="shared" si="556"/>
        <v>26.327500448353767</v>
      </c>
      <c r="U1963" s="2">
        <f t="shared" si="557"/>
        <v>101835563.95170844</v>
      </c>
      <c r="V1963" s="4">
        <f t="shared" si="558"/>
        <v>1.5314527240896212</v>
      </c>
      <c r="W1963">
        <f t="array" ref="W1963:AB1963">rk((1-'Parameters-x'!L1968)*BETA_c,(1-'Parameters-x'!L1968)*BETA_a,(1-'Parameters-x'!L1968)*BETA_e,GAMMA,W1962,X1962,Y1962,Z1962,AA1962,AB1962,dt,STAGE)</f>
        <v>13625943.183077062</v>
      </c>
      <c r="X1963">
        <v>1.8266014424689823</v>
      </c>
      <c r="Y1963">
        <v>9399902.9712624419</v>
      </c>
      <c r="Z1963">
        <v>18.245824799865428</v>
      </c>
      <c r="AA1963">
        <v>2582056.5664516194</v>
      </c>
      <c r="AB1963">
        <v>6.2550742060193603</v>
      </c>
      <c r="AC1963">
        <f t="shared" si="559"/>
        <v>2132478.990321496</v>
      </c>
      <c r="AD1963" cm="1">
        <f t="array" ref="AD1963">NewI((1-'Parameters-x'!L1969)*BETA_c,W1963,T1963)</f>
        <v>0.10670989725331916</v>
      </c>
      <c r="AE1963">
        <f t="shared" si="560"/>
        <v>67099906.782912761</v>
      </c>
      <c r="AF1963" cm="1">
        <f t="array" ref="AF1963">NewI((1-'Parameters-x'!L1969)*BETA_a,Y1963,T1963)</f>
        <v>1.0614801119835262</v>
      </c>
      <c r="AG1963">
        <f t="shared" si="561"/>
        <v>32603178.178474173</v>
      </c>
      <c r="AH1963" cm="1">
        <f t="array" ref="AH1963">NewI((1-'Parameters-x'!L1969)*BETA_e,AA1963,T1963)</f>
        <v>0.36326271485277584</v>
      </c>
    </row>
    <row r="1964" spans="1:34" x14ac:dyDescent="0.55000000000000004">
      <c r="A1964">
        <f t="shared" si="547"/>
        <v>195.99999999999315</v>
      </c>
      <c r="B1964" s="2">
        <f t="shared" si="548"/>
        <v>25607325.23449827</v>
      </c>
      <c r="C1964" s="6">
        <f t="shared" si="549"/>
        <v>9.5266273821273062E-2</v>
      </c>
      <c r="D1964" s="2">
        <f t="shared" si="550"/>
        <v>101836167.67023546</v>
      </c>
      <c r="E1964" s="6">
        <f t="shared" si="551"/>
        <v>5.5413396679932867E-3</v>
      </c>
      <c r="F1964">
        <f t="array" ref="F1964:K1964">rk((1-'Parameters-x'!K1969)*BETA_c,(1-'Parameters-x'!K1969)*BETA_a,(1-'Parameters-x'!K1969)*BETA_e,GAMMA,F1963,G1963,H1963,I1963,J1963,K1963,dt,STAGE)</f>
        <v>13625902.943692263</v>
      </c>
      <c r="G1964">
        <v>6.6350791603627989E-3</v>
      </c>
      <c r="H1964">
        <v>9399502.7041695695</v>
      </c>
      <c r="I1964">
        <v>6.6029979149346024E-2</v>
      </c>
      <c r="J1964">
        <v>2581919.5866364408</v>
      </c>
      <c r="K1964">
        <v>2.2601215511564247E-2</v>
      </c>
      <c r="L1964">
        <f t="shared" si="552"/>
        <v>2132521.0496726576</v>
      </c>
      <c r="M1964" cm="1">
        <f t="array" ref="M1964">NewI((1-'Parameters-x'!K1970)*BETA_c,F1964,C1964)</f>
        <v>3.8612948805663729E-4</v>
      </c>
      <c r="N1964">
        <f t="shared" si="553"/>
        <v>67100325.229800448</v>
      </c>
      <c r="O1964" cm="1">
        <f t="array" ref="O1964">NewI((1-'Parameters-x'!K1970)*BETA_a,H1964,C1964)</f>
        <v>3.8408108345647837E-3</v>
      </c>
      <c r="P1964">
        <f t="shared" si="554"/>
        <v>32603321.390762344</v>
      </c>
      <c r="Q1964" cm="1">
        <f t="array" ref="Q1964">NewI((1-'Parameters-x'!K1970)*BETA_e,J1964,C1964)</f>
        <v>1.3143993453718654E-3</v>
      </c>
      <c r="S1964" s="2">
        <f t="shared" si="555"/>
        <v>25607902.568789963</v>
      </c>
      <c r="T1964" s="6">
        <f t="shared" si="556"/>
        <v>25.935109649718129</v>
      </c>
      <c r="U1964" s="2">
        <f t="shared" si="557"/>
        <v>101835564.49610038</v>
      </c>
      <c r="V1964" s="4">
        <f t="shared" si="558"/>
        <v>1.5086276024675502</v>
      </c>
      <c r="W1964">
        <f t="array" ref="W1964:AB1964">rk((1-'Parameters-x'!L1969)*BETA_c,(1-'Parameters-x'!L1969)*BETA_a,(1-'Parameters-x'!L1969)*BETA_e,GAMMA,W1963,X1963,Y1963,Z1963,AA1963,AB1963,dt,STAGE)</f>
        <v>13625943.172485791</v>
      </c>
      <c r="X1964">
        <v>1.7994223376833303</v>
      </c>
      <c r="Y1964">
        <v>9399902.8659074381</v>
      </c>
      <c r="Z1964">
        <v>17.973898112658656</v>
      </c>
      <c r="AA1964">
        <v>2582056.5303967334</v>
      </c>
      <c r="AB1964">
        <v>6.1617891993761429</v>
      </c>
      <c r="AC1964">
        <f t="shared" si="559"/>
        <v>2132479.0280918712</v>
      </c>
      <c r="AD1964" cm="1">
        <f t="array" ref="AD1964">NewI((1-'Parameters-x'!L1970)*BETA_c,W1964,T1964)</f>
        <v>0.10511946963035267</v>
      </c>
      <c r="AE1964">
        <f t="shared" si="560"/>
        <v>67099907.160194449</v>
      </c>
      <c r="AF1964" cm="1">
        <f t="array" ref="AF1964">NewI((1-'Parameters-x'!L1970)*BETA_a,Y1964,T1964)</f>
        <v>1.0456595695720452</v>
      </c>
      <c r="AG1964">
        <f t="shared" si="561"/>
        <v>32603178.307814065</v>
      </c>
      <c r="AH1964" cm="1">
        <f t="array" ref="AH1964">NewI((1-'Parameters-x'!L1970)*BETA_e,AA1964,T1964)</f>
        <v>0.35784856326515246</v>
      </c>
    </row>
    <row r="1965" spans="1:34" x14ac:dyDescent="0.55000000000000004">
      <c r="A1965">
        <f t="shared" si="547"/>
        <v>196.09999999999314</v>
      </c>
      <c r="B1965" s="2">
        <f t="shared" si="548"/>
        <v>25607325.233948279</v>
      </c>
      <c r="C1965" s="6">
        <f t="shared" si="549"/>
        <v>9.3846381444529614E-2</v>
      </c>
      <c r="D1965" s="2">
        <f t="shared" si="550"/>
        <v>101836167.67220534</v>
      </c>
      <c r="E1965" s="6">
        <f t="shared" si="551"/>
        <v>5.4587489918087213E-3</v>
      </c>
      <c r="F1965">
        <f t="array" ref="F1965:K1965">rk((1-'Parameters-x'!K1970)*BETA_c,(1-'Parameters-x'!K1970)*BETA_a,(1-'Parameters-x'!K1970)*BETA_e,GAMMA,F1964,G1964,H1964,I1964,J1964,K1964,dt,STAGE)</f>
        <v>13625902.943653937</v>
      </c>
      <c r="G1965">
        <v>6.5362053333286986E-3</v>
      </c>
      <c r="H1965">
        <v>9399502.7037883569</v>
      </c>
      <c r="I1965">
        <v>6.5045843315078039E-2</v>
      </c>
      <c r="J1965">
        <v>2581919.586505983</v>
      </c>
      <c r="K1965">
        <v>2.2264332796122874E-2</v>
      </c>
      <c r="L1965">
        <f t="shared" si="552"/>
        <v>2132521.0498098573</v>
      </c>
      <c r="M1965" cm="1">
        <f t="array" ref="M1965">NewI((1-'Parameters-x'!K1971)*BETA_c,F1965,C1965)</f>
        <v>3.8037443650861544E-4</v>
      </c>
      <c r="N1965">
        <f t="shared" si="553"/>
        <v>67100325.231165804</v>
      </c>
      <c r="O1965" cm="1">
        <f t="array" ref="O1965">NewI((1-'Parameters-x'!K1971)*BETA_a,H1965,C1965)</f>
        <v>3.7835656225880671E-3</v>
      </c>
      <c r="P1965">
        <f t="shared" si="554"/>
        <v>32603321.391229685</v>
      </c>
      <c r="Q1965" cm="1">
        <f t="array" ref="Q1965">NewI((1-'Parameters-x'!K1971)*BETA_e,J1965,C1965)</f>
        <v>1.2948089327120393E-3</v>
      </c>
      <c r="S1965" s="2">
        <f t="shared" si="555"/>
        <v>25607902.419054262</v>
      </c>
      <c r="T1965" s="6">
        <f t="shared" si="556"/>
        <v>25.548567127333193</v>
      </c>
      <c r="U1965" s="2">
        <f t="shared" si="557"/>
        <v>101835565.03237861</v>
      </c>
      <c r="V1965" s="4">
        <f t="shared" si="558"/>
        <v>1.4861426718290234</v>
      </c>
      <c r="W1965">
        <f t="array" ref="W1965:AB1965">rk((1-'Parameters-x'!L1970)*BETA_c,(1-'Parameters-x'!L1970)*BETA_a,(1-'Parameters-x'!L1970)*BETA_e,GAMMA,W1964,X1964,Y1964,Z1964,AA1964,AB1964,dt,STAGE)</f>
        <v>13625943.162052376</v>
      </c>
      <c r="X1965">
        <v>1.7726473891909356</v>
      </c>
      <c r="Y1965">
        <v>9399902.7621226702</v>
      </c>
      <c r="Z1965">
        <v>17.70602400962694</v>
      </c>
      <c r="AA1965">
        <v>2582056.4948792178</v>
      </c>
      <c r="AB1965">
        <v>6.0698957285153181</v>
      </c>
      <c r="AC1965">
        <f t="shared" si="559"/>
        <v>2132479.0653002346</v>
      </c>
      <c r="AD1965" cm="1">
        <f t="array" ref="AD1965">NewI((1-'Parameters-x'!L1971)*BETA_c,W1965,T1965)</f>
        <v>0.10355274608270287</v>
      </c>
      <c r="AE1965">
        <f t="shared" si="560"/>
        <v>67099907.531853326</v>
      </c>
      <c r="AF1965" cm="1">
        <f t="array" ref="AF1965">NewI((1-'Parameters-x'!L1971)*BETA_a,Y1965,T1965)</f>
        <v>1.0300748202495982</v>
      </c>
      <c r="AG1965">
        <f t="shared" si="561"/>
        <v>32603178.435225055</v>
      </c>
      <c r="AH1965" cm="1">
        <f t="array" ref="AH1965">NewI((1-'Parameters-x'!L1971)*BETA_e,AA1965,T1965)</f>
        <v>0.35251510549672238</v>
      </c>
    </row>
    <row r="1966" spans="1:34" x14ac:dyDescent="0.55000000000000004">
      <c r="A1966">
        <f t="shared" si="547"/>
        <v>196.19999999999314</v>
      </c>
      <c r="B1966" s="2">
        <f t="shared" si="548"/>
        <v>25607325.233406484</v>
      </c>
      <c r="C1966" s="6">
        <f t="shared" si="549"/>
        <v>9.2447651797035624E-2</v>
      </c>
      <c r="D1966" s="2">
        <f t="shared" si="550"/>
        <v>101836167.67414586</v>
      </c>
      <c r="E1966" s="6">
        <f t="shared" si="551"/>
        <v>5.3773892850669767E-3</v>
      </c>
      <c r="F1966">
        <f t="array" ref="F1966:K1966">rk((1-'Parameters-x'!K1971)*BETA_c,(1-'Parameters-x'!K1971)*BETA_a,(1-'Parameters-x'!K1971)*BETA_e,GAMMA,F1965,G1965,H1965,I1965,J1965,K1965,dt,STAGE)</f>
        <v>13625902.943616183</v>
      </c>
      <c r="G1966">
        <v>6.438804786997117E-3</v>
      </c>
      <c r="H1966">
        <v>9399502.7034128271</v>
      </c>
      <c r="I1966">
        <v>6.4076375383655085E-2</v>
      </c>
      <c r="J1966">
        <v>2581919.5863774698</v>
      </c>
      <c r="K1966">
        <v>2.1932471626383426E-2</v>
      </c>
      <c r="L1966">
        <f t="shared" si="552"/>
        <v>2132521.0499450117</v>
      </c>
      <c r="M1966" cm="1">
        <f t="array" ref="M1966">NewI((1-'Parameters-x'!K1972)*BETA_c,F1966,C1966)</f>
        <v>3.7470516089669074E-4</v>
      </c>
      <c r="N1966">
        <f t="shared" si="553"/>
        <v>67100325.23251079</v>
      </c>
      <c r="O1966" cm="1">
        <f t="array" ref="O1966">NewI((1-'Parameters-x'!K1972)*BETA_a,H1966,C1966)</f>
        <v>3.7271736195926657E-3</v>
      </c>
      <c r="P1966">
        <f t="shared" si="554"/>
        <v>32603321.391690057</v>
      </c>
      <c r="Q1966" cm="1">
        <f t="array" ref="Q1966">NewI((1-'Parameters-x'!K1972)*BETA_e,J1966,C1966)</f>
        <v>1.2755105045776209E-3</v>
      </c>
      <c r="S1966" s="2">
        <f t="shared" si="555"/>
        <v>25607902.27155026</v>
      </c>
      <c r="T1966" s="6">
        <f t="shared" si="556"/>
        <v>25.167785717289526</v>
      </c>
      <c r="U1966" s="2">
        <f t="shared" si="557"/>
        <v>101835565.56066401</v>
      </c>
      <c r="V1966" s="4">
        <f t="shared" si="558"/>
        <v>1.4639928618831024</v>
      </c>
      <c r="W1966">
        <f t="array" ref="W1966:AB1966">rk((1-'Parameters-x'!L1971)*BETA_c,(1-'Parameters-x'!L1971)*BETA_a,(1-'Parameters-x'!L1971)*BETA_e,GAMMA,W1965,X1965,Y1965,Z1965,AA1965,AB1965,dt,STAGE)</f>
        <v>13625943.151774464</v>
      </c>
      <c r="X1966">
        <v>1.7462705924707589</v>
      </c>
      <c r="Y1966">
        <v>9399902.6598847341</v>
      </c>
      <c r="Z1966">
        <v>17.442142095775342</v>
      </c>
      <c r="AA1966">
        <v>2582056.4598910632</v>
      </c>
      <c r="AB1966">
        <v>5.9793730290434244</v>
      </c>
      <c r="AC1966">
        <f t="shared" si="559"/>
        <v>2132479.1019549435</v>
      </c>
      <c r="AD1966" cm="1">
        <f t="array" ref="AD1966">NewI((1-'Parameters-x'!L1972)*BETA_c,W1966,T1966)</f>
        <v>0.10200937331989515</v>
      </c>
      <c r="AE1966">
        <f t="shared" si="560"/>
        <v>67099907.897973165</v>
      </c>
      <c r="AF1966" cm="1">
        <f t="array" ref="AF1966">NewI((1-'Parameters-x'!L1972)*BETA_a,Y1966,T1966)</f>
        <v>1.014722349697337</v>
      </c>
      <c r="AG1966">
        <f t="shared" si="561"/>
        <v>32603178.560735907</v>
      </c>
      <c r="AH1966" cm="1">
        <f t="array" ref="AH1966">NewI((1-'Parameters-x'!L1972)*BETA_e,AA1966,T1966)</f>
        <v>0.34726113886587012</v>
      </c>
    </row>
    <row r="1967" spans="1:34" x14ac:dyDescent="0.55000000000000004">
      <c r="A1967">
        <f t="shared" si="547"/>
        <v>196.29999999999313</v>
      </c>
      <c r="B1967" s="2">
        <f t="shared" si="548"/>
        <v>25607325.232872758</v>
      </c>
      <c r="C1967" s="6">
        <f t="shared" si="549"/>
        <v>9.1069769459738423E-2</v>
      </c>
      <c r="D1967" s="2">
        <f t="shared" si="550"/>
        <v>101836167.67605746</v>
      </c>
      <c r="E1967" s="6">
        <f t="shared" si="551"/>
        <v>5.2972422008329759E-3</v>
      </c>
      <c r="F1967">
        <f t="array" ref="F1967:K1967">rk((1-'Parameters-x'!K1972)*BETA_c,(1-'Parameters-x'!K1972)*BETA_a,(1-'Parameters-x'!K1972)*BETA_e,GAMMA,F1966,G1966,H1966,I1966,J1966,K1966,dt,STAGE)</f>
        <v>13625902.943578992</v>
      </c>
      <c r="G1967">
        <v>6.3428555707557115E-3</v>
      </c>
      <c r="H1967">
        <v>9399502.7030428946</v>
      </c>
      <c r="I1967">
        <v>6.31213567401816E-2</v>
      </c>
      <c r="J1967">
        <v>2581919.5862508719</v>
      </c>
      <c r="K1967">
        <v>2.1605557148801104E-2</v>
      </c>
      <c r="L1967">
        <f t="shared" si="552"/>
        <v>2132521.0500781522</v>
      </c>
      <c r="M1967" cm="1">
        <f t="array" ref="M1967">NewI((1-'Parameters-x'!K1973)*BETA_c,F1967,C1967)</f>
        <v>3.6912038277684935E-4</v>
      </c>
      <c r="N1967">
        <f t="shared" si="553"/>
        <v>67100325.233835749</v>
      </c>
      <c r="O1967" cm="1">
        <f t="array" ref="O1967">NewI((1-'Parameters-x'!K1973)*BETA_a,H1967,C1967)</f>
        <v>3.6716221089592676E-3</v>
      </c>
      <c r="P1967">
        <f t="shared" si="554"/>
        <v>32603321.39214357</v>
      </c>
      <c r="Q1967" cm="1">
        <f t="array" ref="Q1967">NewI((1-'Parameters-x'!K1973)*BETA_e,J1967,C1967)</f>
        <v>1.2564997090968586E-3</v>
      </c>
      <c r="S1967" s="2">
        <f t="shared" si="555"/>
        <v>25607902.126244694</v>
      </c>
      <c r="T1967" s="6">
        <f t="shared" si="556"/>
        <v>24.792679554785042</v>
      </c>
      <c r="U1967" s="2">
        <f t="shared" si="557"/>
        <v>101835566.08107576</v>
      </c>
      <c r="V1967" s="4">
        <f t="shared" si="558"/>
        <v>1.4421731779078566</v>
      </c>
      <c r="W1967">
        <f t="array" ref="W1967:AB1967">rk((1-'Parameters-x'!L1972)*BETA_c,(1-'Parameters-x'!L1972)*BETA_a,(1-'Parameters-x'!L1972)*BETA_e,GAMMA,W1966,X1966,Y1966,Z1966,AA1966,AB1966,dt,STAGE)</f>
        <v>13625943.141649738</v>
      </c>
      <c r="X1967">
        <v>1.7202860321004168</v>
      </c>
      <c r="Y1967">
        <v>9399902.5591705739</v>
      </c>
      <c r="Z1967">
        <v>17.182192876132863</v>
      </c>
      <c r="AA1967">
        <v>2582056.4254243802</v>
      </c>
      <c r="AB1967">
        <v>5.8902006465517607</v>
      </c>
      <c r="AC1967">
        <f t="shared" si="559"/>
        <v>2132479.1380642299</v>
      </c>
      <c r="AD1967" cm="1">
        <f t="array" ref="AD1967">NewI((1-'Parameters-x'!L1973)*BETA_c,W1967,T1967)</f>
        <v>0.10048900331696485</v>
      </c>
      <c r="AE1967">
        <f t="shared" si="560"/>
        <v>67099908.258636549</v>
      </c>
      <c r="AF1967" cm="1">
        <f t="array" ref="AF1967">NewI((1-'Parameters-x'!L1973)*BETA_a,Y1967,T1967)</f>
        <v>0.99959869597478834</v>
      </c>
      <c r="AG1967">
        <f t="shared" si="561"/>
        <v>32603178.684374973</v>
      </c>
      <c r="AH1967" cm="1">
        <f t="array" ref="AH1967">NewI((1-'Parameters-x'!L1973)*BETA_e,AA1967,T1967)</f>
        <v>0.34208547861610344</v>
      </c>
    </row>
    <row r="1968" spans="1:34" x14ac:dyDescent="0.55000000000000004">
      <c r="A1968">
        <f t="shared" si="547"/>
        <v>196.39999999999313</v>
      </c>
      <c r="B1968" s="2">
        <f t="shared" si="548"/>
        <v>25607325.232346993</v>
      </c>
      <c r="C1968" s="6">
        <f t="shared" si="549"/>
        <v>8.9712423714735978E-2</v>
      </c>
      <c r="D1968" s="2">
        <f t="shared" si="550"/>
        <v>101836167.67794059</v>
      </c>
      <c r="E1968" s="6">
        <f t="shared" si="551"/>
        <v>5.2182896656228035E-3</v>
      </c>
      <c r="F1968">
        <f t="array" ref="F1968:K1968">rk((1-'Parameters-x'!K1973)*BETA_c,(1-'Parameters-x'!K1973)*BETA_a,(1-'Parameters-x'!K1973)*BETA_e,GAMMA,F1967,G1967,H1967,I1967,J1967,K1967,dt,STAGE)</f>
        <v>13625902.943542356</v>
      </c>
      <c r="G1968">
        <v>6.2483360609924994E-3</v>
      </c>
      <c r="H1968">
        <v>9399502.7026784755</v>
      </c>
      <c r="I1968">
        <v>6.2180572028052106E-2</v>
      </c>
      <c r="J1968">
        <v>2581919.5861261608</v>
      </c>
      <c r="K1968">
        <v>2.1283515625691377E-2</v>
      </c>
      <c r="L1968">
        <f t="shared" si="552"/>
        <v>2132521.050209308</v>
      </c>
      <c r="M1968" cm="1">
        <f t="array" ref="M1968">NewI((1-'Parameters-x'!K1974)*BETA_c,F1968,C1968)</f>
        <v>3.6361884275959514E-4</v>
      </c>
      <c r="N1968">
        <f t="shared" si="553"/>
        <v>67100325.235140957</v>
      </c>
      <c r="O1968" cm="1">
        <f t="array" ref="O1968">NewI((1-'Parameters-x'!K1974)*BETA_a,H1968,C1968)</f>
        <v>3.6168985636029077E-3</v>
      </c>
      <c r="P1968">
        <f t="shared" si="554"/>
        <v>32603321.392590325</v>
      </c>
      <c r="Q1968" cm="1">
        <f t="array" ref="Q1968">NewI((1-'Parameters-x'!K1974)*BETA_e,J1968,C1968)</f>
        <v>1.2377722592603003E-3</v>
      </c>
      <c r="S1968" s="2">
        <f t="shared" si="555"/>
        <v>25607901.983104788</v>
      </c>
      <c r="T1968" s="6">
        <f t="shared" si="556"/>
        <v>24.423164054762911</v>
      </c>
      <c r="U1968" s="2">
        <f t="shared" si="557"/>
        <v>101835566.59373115</v>
      </c>
      <c r="V1968" s="4">
        <f t="shared" si="558"/>
        <v>1.420678699624059</v>
      </c>
      <c r="W1968">
        <f t="array" ref="W1968:AB1968">rk((1-'Parameters-x'!L1973)*BETA_c,(1-'Parameters-x'!L1973)*BETA_a,(1-'Parameters-x'!L1973)*BETA_e,GAMMA,W1967,X1967,Y1967,Z1967,AA1967,AB1967,dt,STAGE)</f>
        <v>13625943.13167591</v>
      </c>
      <c r="X1968">
        <v>1.6946878804363588</v>
      </c>
      <c r="Y1968">
        <v>9399902.4599574804</v>
      </c>
      <c r="Z1968">
        <v>16.926117742340704</v>
      </c>
      <c r="AA1968">
        <v>2582056.3914713962</v>
      </c>
      <c r="AB1968">
        <v>5.8023584319858488</v>
      </c>
      <c r="AC1968">
        <f t="shared" si="559"/>
        <v>2132479.1736362092</v>
      </c>
      <c r="AD1968" cm="1">
        <f t="array" ref="AD1968">NewI((1-'Parameters-x'!L1974)*BETA_c,W1968,T1968)</f>
        <v>9.8991293235979272E-2</v>
      </c>
      <c r="AE1968">
        <f t="shared" si="560"/>
        <v>67099908.613924779</v>
      </c>
      <c r="AF1968" cm="1">
        <f t="array" ref="AF1968">NewI((1-'Parameters-x'!L1974)*BETA_a,Y1968,T1968)</f>
        <v>0.98470044873918938</v>
      </c>
      <c r="AG1968">
        <f t="shared" si="561"/>
        <v>32603178.806170169</v>
      </c>
      <c r="AH1968" cm="1">
        <f t="array" ref="AH1968">NewI((1-'Parameters-x'!L1974)*BETA_e,AA1968,T1968)</f>
        <v>0.33698695764889047</v>
      </c>
    </row>
    <row r="1969" spans="1:34" x14ac:dyDescent="0.55000000000000004">
      <c r="A1969">
        <f t="shared" si="547"/>
        <v>196.49999999999312</v>
      </c>
      <c r="B1969" s="2">
        <f t="shared" si="548"/>
        <v>25607325.231829058</v>
      </c>
      <c r="C1969" s="6">
        <f t="shared" si="549"/>
        <v>8.8375308475208803E-2</v>
      </c>
      <c r="D1969" s="2">
        <f t="shared" si="550"/>
        <v>101836167.67979564</v>
      </c>
      <c r="E1969" s="6">
        <f t="shared" si="551"/>
        <v>5.1405138753280724E-3</v>
      </c>
      <c r="F1969">
        <f t="array" ref="F1969:K1969">rk((1-'Parameters-x'!K1974)*BETA_c,(1-'Parameters-x'!K1974)*BETA_a,(1-'Parameters-x'!K1974)*BETA_e,GAMMA,F1968,G1968,H1968,I1968,J1968,K1968,dt,STAGE)</f>
        <v>13625902.943506265</v>
      </c>
      <c r="G1969">
        <v>6.1552249562254217E-3</v>
      </c>
      <c r="H1969">
        <v>9399502.7023194879</v>
      </c>
      <c r="I1969">
        <v>6.1253809100389009E-2</v>
      </c>
      <c r="J1969">
        <v>2581919.5860033082</v>
      </c>
      <c r="K1969">
        <v>2.0966274418594381E-2</v>
      </c>
      <c r="L1969">
        <f t="shared" si="552"/>
        <v>2132521.05033851</v>
      </c>
      <c r="M1969" cm="1">
        <f t="array" ref="M1969">NewI((1-'Parameters-x'!K1975)*BETA_c,F1969,C1969)</f>
        <v>3.5819930022595224E-4</v>
      </c>
      <c r="N1969">
        <f t="shared" si="553"/>
        <v>67100325.236426704</v>
      </c>
      <c r="O1969" cm="1">
        <f t="array" ref="O1969">NewI((1-'Parameters-x'!K1975)*BETA_a,H1969,C1969)</f>
        <v>3.5629906431480628E-3</v>
      </c>
      <c r="P1969">
        <f t="shared" si="554"/>
        <v>32603321.39303042</v>
      </c>
      <c r="Q1969" cm="1">
        <f t="array" ref="Q1969">NewI((1-'Parameters-x'!K1975)*BETA_e,J1969,C1969)</f>
        <v>1.2193239319540569E-3</v>
      </c>
      <c r="S1969" s="2">
        <f t="shared" si="555"/>
        <v>25607901.842098273</v>
      </c>
      <c r="T1969" s="6">
        <f t="shared" si="556"/>
        <v>24.059155892838046</v>
      </c>
      <c r="U1969" s="2">
        <f t="shared" si="557"/>
        <v>101835567.09874584</v>
      </c>
      <c r="V1969" s="4">
        <f t="shared" si="558"/>
        <v>1.399504580085668</v>
      </c>
      <c r="W1969">
        <f t="array" ref="W1969:AB1969">rk((1-'Parameters-x'!L1974)*BETA_c,(1-'Parameters-x'!L1974)*BETA_a,(1-'Parameters-x'!L1974)*BETA_e,GAMMA,W1968,X1968,Y1968,Z1968,AA1968,AB1968,dt,STAGE)</f>
        <v>13625943.121850736</v>
      </c>
      <c r="X1969">
        <v>1.6694703963135493</v>
      </c>
      <c r="Y1969">
        <v>9399902.3622230832</v>
      </c>
      <c r="Z1969">
        <v>16.673858959440377</v>
      </c>
      <c r="AA1969">
        <v>2582056.3580244556</v>
      </c>
      <c r="AB1969">
        <v>5.7158265370841193</v>
      </c>
      <c r="AC1969">
        <f t="shared" si="559"/>
        <v>2132479.2086788672</v>
      </c>
      <c r="AD1969" cm="1">
        <f t="array" ref="AD1969">NewI((1-'Parameters-x'!L1975)*BETA_c,W1969,T1969)</f>
        <v>9.751590534872942E-2</v>
      </c>
      <c r="AE1969">
        <f t="shared" si="560"/>
        <v>67099908.963917956</v>
      </c>
      <c r="AF1969" cm="1">
        <f t="array" ref="AF1969">NewI((1-'Parameters-x'!L1975)*BETA_a,Y1969,T1969)</f>
        <v>0.97002424847645929</v>
      </c>
      <c r="AG1969">
        <f t="shared" si="561"/>
        <v>32603178.926149007</v>
      </c>
      <c r="AH1969" cm="1">
        <f t="array" ref="AH1969">NewI((1-'Parameters-x'!L1975)*BETA_e,AA1969,T1969)</f>
        <v>0.33196442626047934</v>
      </c>
    </row>
    <row r="1970" spans="1:34" x14ac:dyDescent="0.55000000000000004">
      <c r="A1970">
        <f t="shared" si="547"/>
        <v>196.59999999999312</v>
      </c>
      <c r="B1970" s="2">
        <f t="shared" si="548"/>
        <v>25607325.231318854</v>
      </c>
      <c r="C1970" s="6">
        <f t="shared" si="549"/>
        <v>8.7058122216396167E-2</v>
      </c>
      <c r="D1970" s="2">
        <f t="shared" si="550"/>
        <v>101836167.68162303</v>
      </c>
      <c r="E1970" s="6">
        <f t="shared" si="551"/>
        <v>5.0638972912010211E-3</v>
      </c>
      <c r="F1970">
        <f t="array" ref="F1970:K1970">rk((1-'Parameters-x'!K1975)*BETA_c,(1-'Parameters-x'!K1975)*BETA_a,(1-'Parameters-x'!K1975)*BETA_e,GAMMA,F1969,G1969,H1969,I1969,J1969,K1969,dt,STAGE)</f>
        <v>13625902.943470715</v>
      </c>
      <c r="G1970">
        <v>6.0635012723044461E-3</v>
      </c>
      <c r="H1970">
        <v>9399502.7019658517</v>
      </c>
      <c r="I1970">
        <v>6.034085897220437E-2</v>
      </c>
      <c r="J1970">
        <v>2581919.585882287</v>
      </c>
      <c r="K1970">
        <v>2.0653761971887348E-2</v>
      </c>
      <c r="L1970">
        <f t="shared" si="552"/>
        <v>2132521.050465784</v>
      </c>
      <c r="M1970" cm="1">
        <f t="array" ref="M1970">NewI((1-'Parameters-x'!K1976)*BETA_c,F1970,C1970)</f>
        <v>3.5286053304770085E-4</v>
      </c>
      <c r="N1970">
        <f t="shared" si="553"/>
        <v>67100325.237693287</v>
      </c>
      <c r="O1970" cm="1">
        <f t="array" ref="O1970">NewI((1-'Parameters-x'!K1976)*BETA_a,H1970,C1970)</f>
        <v>3.5098861911458468E-3</v>
      </c>
      <c r="P1970">
        <f t="shared" si="554"/>
        <v>32603321.393463951</v>
      </c>
      <c r="Q1970" cm="1">
        <f t="array" ref="Q1970">NewI((1-'Parameters-x'!K1976)*BETA_e,J1970,C1970)</f>
        <v>1.2011505670074731E-3</v>
      </c>
      <c r="S1970" s="2">
        <f t="shared" si="555"/>
        <v>25607901.703193352</v>
      </c>
      <c r="T1970" s="6">
        <f t="shared" si="556"/>
        <v>23.700572986507847</v>
      </c>
      <c r="U1970" s="2">
        <f t="shared" si="557"/>
        <v>101835567.59623367</v>
      </c>
      <c r="V1970" s="4">
        <f t="shared" si="558"/>
        <v>1.3786460445868445</v>
      </c>
      <c r="W1970">
        <f t="array" ref="W1970:AB1970">rk((1-'Parameters-x'!L1975)*BETA_c,(1-'Parameters-x'!L1975)*BETA_a,(1-'Parameters-x'!L1975)*BETA_e,GAMMA,W1969,X1969,Y1969,Z1969,AA1969,AB1969,dt,STAGE)</f>
        <v>13625943.112171996</v>
      </c>
      <c r="X1970">
        <v>1.6446279237643642</v>
      </c>
      <c r="Y1970">
        <v>9399902.2659453414</v>
      </c>
      <c r="Z1970">
        <v>16.425359652858681</v>
      </c>
      <c r="AA1970">
        <v>2582056.3250760157</v>
      </c>
      <c r="AB1970">
        <v>5.6305854098848016</v>
      </c>
      <c r="AC1970">
        <f t="shared" si="559"/>
        <v>2132479.24320008</v>
      </c>
      <c r="AD1970" cm="1">
        <f t="array" ref="AD1970">NewI((1-'Parameters-x'!L1976)*BETA_c,W1970,T1970)</f>
        <v>9.6062506960573585E-2</v>
      </c>
      <c r="AE1970">
        <f t="shared" si="560"/>
        <v>67099909.308695003</v>
      </c>
      <c r="AF1970" cm="1">
        <f t="array" ref="AF1970">NewI((1-'Parameters-x'!L1976)*BETA_a,Y1970,T1970)</f>
        <v>0.95556678574363096</v>
      </c>
      <c r="AG1970">
        <f t="shared" si="561"/>
        <v>32603179.044338576</v>
      </c>
      <c r="AH1970" cm="1">
        <f t="array" ref="AH1970">NewI((1-'Parameters-x'!L1976)*BETA_e,AA1970,T1970)</f>
        <v>0.32701675188263984</v>
      </c>
    </row>
    <row r="1971" spans="1:34" x14ac:dyDescent="0.55000000000000004">
      <c r="A1971">
        <f t="shared" si="547"/>
        <v>196.69999999999311</v>
      </c>
      <c r="B1971" s="2">
        <f t="shared" si="548"/>
        <v>25607325.230816249</v>
      </c>
      <c r="C1971" s="6">
        <f t="shared" si="549"/>
        <v>8.5760567907601046E-2</v>
      </c>
      <c r="D1971" s="2">
        <f t="shared" si="550"/>
        <v>101836167.68342318</v>
      </c>
      <c r="E1971" s="6">
        <f t="shared" si="551"/>
        <v>4.9884226358994539E-3</v>
      </c>
      <c r="F1971">
        <f t="array" ref="F1971:K1971">rk((1-'Parameters-x'!K1976)*BETA_c,(1-'Parameters-x'!K1976)*BETA_a,(1-'Parameters-x'!K1976)*BETA_e,GAMMA,F1970,G1970,H1970,I1970,J1970,K1970,dt,STAGE)</f>
        <v>13625902.943435693</v>
      </c>
      <c r="G1971">
        <v>5.9731443376850948E-3</v>
      </c>
      <c r="H1971">
        <v>9399502.7016174849</v>
      </c>
      <c r="I1971">
        <v>5.9441515773274556E-2</v>
      </c>
      <c r="J1971">
        <v>2581919.5857630693</v>
      </c>
      <c r="K1971">
        <v>2.0345907796641402E-2</v>
      </c>
      <c r="L1971">
        <f t="shared" si="552"/>
        <v>2132521.0505911624</v>
      </c>
      <c r="M1971" cm="1">
        <f t="array" ref="M1971">NewI((1-'Parameters-x'!K1977)*BETA_c,F1971,C1971)</f>
        <v>3.4760133731178208E-4</v>
      </c>
      <c r="N1971">
        <f t="shared" si="553"/>
        <v>67100325.238940999</v>
      </c>
      <c r="O1971" cm="1">
        <f t="array" ref="O1971">NewI((1-'Parameters-x'!K1977)*BETA_a,H1971,C1971)</f>
        <v>3.4575732323326807E-3</v>
      </c>
      <c r="P1971">
        <f t="shared" si="554"/>
        <v>32603321.393891022</v>
      </c>
      <c r="Q1971" cm="1">
        <f t="array" ref="Q1971">NewI((1-'Parameters-x'!K1977)*BETA_e,J1971,C1971)</f>
        <v>1.1832480662549911E-3</v>
      </c>
      <c r="S1971" s="2">
        <f t="shared" si="555"/>
        <v>25607901.566358704</v>
      </c>
      <c r="T1971" s="6">
        <f t="shared" si="556"/>
        <v>23.34733447664297</v>
      </c>
      <c r="U1971" s="2">
        <f t="shared" si="557"/>
        <v>101835568.08630683</v>
      </c>
      <c r="V1971" s="4">
        <f t="shared" si="558"/>
        <v>1.358098389585261</v>
      </c>
      <c r="W1971">
        <f t="array" ref="W1971:AB1971">rk((1-'Parameters-x'!L1976)*BETA_c,(1-'Parameters-x'!L1976)*BETA_a,(1-'Parameters-x'!L1976)*BETA_e,GAMMA,W1970,X1970,Y1970,Z1970,AA1970,AB1970,dt,STAGE)</f>
        <v>13625943.102637511</v>
      </c>
      <c r="X1971">
        <v>1.6201548907564212</v>
      </c>
      <c r="Y1971">
        <v>9399902.1711025462</v>
      </c>
      <c r="Z1971">
        <v>16.180563795586572</v>
      </c>
      <c r="AA1971">
        <v>2582056.2926186472</v>
      </c>
      <c r="AB1971">
        <v>5.5466157902999793</v>
      </c>
      <c r="AC1971">
        <f t="shared" si="559"/>
        <v>2132479.2772075986</v>
      </c>
      <c r="AD1971" cm="1">
        <f t="array" ref="AD1971">NewI((1-'Parameters-x'!L1977)*BETA_c,W1971,T1971)</f>
        <v>9.4630770335416378E-2</v>
      </c>
      <c r="AE1971">
        <f t="shared" si="560"/>
        <v>67099909.648333661</v>
      </c>
      <c r="AF1971" cm="1">
        <f t="array" ref="AF1971">NewI((1-'Parameters-x'!L1977)*BETA_a,Y1971,T1971)</f>
        <v>0.94132480042257538</v>
      </c>
      <c r="AG1971">
        <f t="shared" si="561"/>
        <v>32603179.160765562</v>
      </c>
      <c r="AH1971" cm="1">
        <f t="array" ref="AH1971">NewI((1-'Parameters-x'!L1977)*BETA_e,AA1971,T1971)</f>
        <v>0.32214281882726925</v>
      </c>
    </row>
    <row r="1972" spans="1:34" x14ac:dyDescent="0.55000000000000004">
      <c r="A1972">
        <f t="shared" si="547"/>
        <v>196.7999999999931</v>
      </c>
      <c r="B1972" s="2">
        <f t="shared" si="548"/>
        <v>25607325.230321128</v>
      </c>
      <c r="C1972" s="6">
        <f t="shared" si="549"/>
        <v>8.448235294520863E-2</v>
      </c>
      <c r="D1972" s="2">
        <f t="shared" si="550"/>
        <v>101836167.68519652</v>
      </c>
      <c r="E1972" s="6">
        <f t="shared" si="551"/>
        <v>4.9140728895906436E-3</v>
      </c>
      <c r="F1972">
        <f t="array" ref="F1972:K1972">rk((1-'Parameters-x'!K1977)*BETA_c,(1-'Parameters-x'!K1977)*BETA_a,(1-'Parameters-x'!K1977)*BETA_e,GAMMA,F1971,G1971,H1971,I1971,J1971,K1971,dt,STAGE)</f>
        <v>13625902.943401193</v>
      </c>
      <c r="G1972">
        <v>5.8841337887723579E-3</v>
      </c>
      <c r="H1972">
        <v>9399502.7012743093</v>
      </c>
      <c r="I1972">
        <v>5.8555576701717259E-2</v>
      </c>
      <c r="J1972">
        <v>2581919.5856456286</v>
      </c>
      <c r="K1972">
        <v>2.0042642454719008E-2</v>
      </c>
      <c r="L1972">
        <f t="shared" si="552"/>
        <v>2132521.050714673</v>
      </c>
      <c r="M1972" cm="1">
        <f t="array" ref="M1972">NewI((1-'Parameters-x'!K1978)*BETA_c,F1972,C1972)</f>
        <v>3.4242052704881151E-4</v>
      </c>
      <c r="N1972">
        <f t="shared" si="553"/>
        <v>67100325.240170121</v>
      </c>
      <c r="O1972" cm="1">
        <f t="array" ref="O1972">NewI((1-'Parameters-x'!K1978)*BETA_a,H1972,C1972)</f>
        <v>3.4060399699298309E-3</v>
      </c>
      <c r="P1972">
        <f t="shared" si="554"/>
        <v>32603321.39431173</v>
      </c>
      <c r="Q1972" cm="1">
        <f t="array" ref="Q1972">NewI((1-'Parameters-x'!K1978)*BETA_e,J1972,C1972)</f>
        <v>1.165612392612001E-3</v>
      </c>
      <c r="S1972" s="2">
        <f t="shared" si="555"/>
        <v>25607901.431563467</v>
      </c>
      <c r="T1972" s="6">
        <f t="shared" si="556"/>
        <v>22.999360709253999</v>
      </c>
      <c r="U1972" s="2">
        <f t="shared" si="557"/>
        <v>101835568.56907582</v>
      </c>
      <c r="V1972" s="4">
        <f t="shared" si="558"/>
        <v>1.3378569816414585</v>
      </c>
      <c r="W1972">
        <f t="array" ref="W1972:AB1972">rk((1-'Parameters-x'!L1977)*BETA_c,(1-'Parameters-x'!L1977)*BETA_a,(1-'Parameters-x'!L1977)*BETA_e,GAMMA,W1971,X1971,Y1971,Z1971,AA1971,AB1971,dt,STAGE)</f>
        <v>13625943.093245128</v>
      </c>
      <c r="X1972">
        <v>1.5960458079490647</v>
      </c>
      <c r="Y1972">
        <v>9399902.0776733067</v>
      </c>
      <c r="Z1972">
        <v>15.939416195549125</v>
      </c>
      <c r="AA1972">
        <v>2582056.2606450305</v>
      </c>
      <c r="AB1972">
        <v>5.4638987057558115</v>
      </c>
      <c r="AC1972">
        <f t="shared" si="559"/>
        <v>2132479.3107090639</v>
      </c>
      <c r="AD1972" cm="1">
        <f t="array" ref="AD1972">NewI((1-'Parameters-x'!L1978)*BETA_c,W1972,T1972)</f>
        <v>9.3220372621805589E-2</v>
      </c>
      <c r="AE1972">
        <f t="shared" si="560"/>
        <v>67099909.982910499</v>
      </c>
      <c r="AF1972" cm="1">
        <f t="array" ref="AF1972">NewI((1-'Parameters-x'!L1978)*BETA_a,Y1972,T1972)</f>
        <v>0.92729508098484803</v>
      </c>
      <c r="AG1972">
        <f t="shared" si="561"/>
        <v>32603179.275456261</v>
      </c>
      <c r="AH1972" cm="1">
        <f t="array" ref="AH1972">NewI((1-'Parameters-x'!L1978)*BETA_e,AA1972,T1972)</f>
        <v>0.31734152803480492</v>
      </c>
    </row>
    <row r="1973" spans="1:34" x14ac:dyDescent="0.55000000000000004">
      <c r="A1973">
        <f t="shared" si="547"/>
        <v>196.8999999999931</v>
      </c>
      <c r="B1973" s="2">
        <f t="shared" si="548"/>
        <v>25607325.229833394</v>
      </c>
      <c r="C1973" s="6">
        <f t="shared" si="549"/>
        <v>8.3223189086702884E-2</v>
      </c>
      <c r="D1973" s="2">
        <f t="shared" si="550"/>
        <v>101836167.68694341</v>
      </c>
      <c r="E1973" s="6">
        <f t="shared" si="551"/>
        <v>4.8408312861132749E-3</v>
      </c>
      <c r="F1973">
        <f t="array" ref="F1973:K1973">rk((1-'Parameters-x'!K1978)*BETA_c,(1-'Parameters-x'!K1978)*BETA_a,(1-'Parameters-x'!K1978)*BETA_e,GAMMA,F1972,G1972,H1972,I1972,J1972,K1972,dt,STAGE)</f>
        <v>13625902.943367207</v>
      </c>
      <c r="G1973">
        <v>5.7964495653339432E-3</v>
      </c>
      <c r="H1973">
        <v>9399502.7009362504</v>
      </c>
      <c r="I1973">
        <v>5.7682841978260416E-2</v>
      </c>
      <c r="J1973">
        <v>2581919.5855299383</v>
      </c>
      <c r="K1973">
        <v>1.9743897543108527E-2</v>
      </c>
      <c r="L1973">
        <f t="shared" si="552"/>
        <v>2132521.0508363429</v>
      </c>
      <c r="M1973" cm="1">
        <f t="array" ref="M1973">NewI((1-'Parameters-x'!K1979)*BETA_c,F1973,C1973)</f>
        <v>3.3731693396563752E-4</v>
      </c>
      <c r="N1973">
        <f t="shared" si="553"/>
        <v>67100325.241380908</v>
      </c>
      <c r="O1973" cm="1">
        <f t="array" ref="O1973">NewI((1-'Parameters-x'!K1979)*BETA_a,H1973,C1973)</f>
        <v>3.3552747829831793E-3</v>
      </c>
      <c r="P1973">
        <f t="shared" si="554"/>
        <v>32603321.394726165</v>
      </c>
      <c r="Q1973" cm="1">
        <f t="array" ref="Q1973">NewI((1-'Parameters-x'!K1979)*BETA_e,J1973,C1973)</f>
        <v>1.1482395691644585E-3</v>
      </c>
      <c r="S1973" s="2">
        <f t="shared" si="555"/>
        <v>25607901.298777245</v>
      </c>
      <c r="T1973" s="6">
        <f t="shared" si="556"/>
        <v>22.656573217529832</v>
      </c>
      <c r="U1973" s="2">
        <f t="shared" si="557"/>
        <v>101835569.04464954</v>
      </c>
      <c r="V1973" s="4">
        <f t="shared" si="558"/>
        <v>1.3179172563740114</v>
      </c>
      <c r="W1973">
        <f t="array" ref="W1973:AB1973">rk((1-'Parameters-x'!L1978)*BETA_c,(1-'Parameters-x'!L1978)*BETA_a,(1-'Parameters-x'!L1978)*BETA_e,GAMMA,W1972,X1972,Y1972,Z1972,AA1972,AB1972,dt,STAGE)</f>
        <v>13625943.083992733</v>
      </c>
      <c r="X1973">
        <v>1.5722952674682302</v>
      </c>
      <c r="Y1973">
        <v>9399901.9856365584</v>
      </c>
      <c r="Z1973">
        <v>15.701862483163662</v>
      </c>
      <c r="AA1973">
        <v>2582056.2291479558</v>
      </c>
      <c r="AB1973">
        <v>5.3824154668979407</v>
      </c>
      <c r="AC1973">
        <f t="shared" si="559"/>
        <v>2132479.3437119997</v>
      </c>
      <c r="AD1973" cm="1">
        <f t="array" ref="AD1973">NewI((1-'Parameters-x'!L1979)*BETA_c,W1973,T1973)</f>
        <v>9.1830995780130709E-2</v>
      </c>
      <c r="AE1973">
        <f t="shared" si="560"/>
        <v>67099910.312500954</v>
      </c>
      <c r="AF1973" cm="1">
        <f t="array" ref="AF1973">NewI((1-'Parameters-x'!L1979)*BETA_a,Y1973,T1973)</f>
        <v>0.91347446376749408</v>
      </c>
      <c r="AG1973">
        <f t="shared" si="561"/>
        <v>32603179.388436578</v>
      </c>
      <c r="AH1973" cm="1">
        <f t="array" ref="AH1973">NewI((1-'Parameters-x'!L1979)*BETA_e,AA1973,T1973)</f>
        <v>0.31261179682638662</v>
      </c>
    </row>
    <row r="1974" spans="1:34" x14ac:dyDescent="0.55000000000000004">
      <c r="A1974">
        <f t="shared" si="547"/>
        <v>196.99999999999309</v>
      </c>
      <c r="B1974" s="2">
        <f t="shared" si="548"/>
        <v>25607325.229352929</v>
      </c>
      <c r="C1974" s="6">
        <f t="shared" si="549"/>
        <v>8.1982792385666914E-2</v>
      </c>
      <c r="D1974" s="2">
        <f t="shared" si="550"/>
        <v>101836167.68866427</v>
      </c>
      <c r="E1974" s="6">
        <f t="shared" si="551"/>
        <v>4.7686813091966261E-3</v>
      </c>
      <c r="F1974">
        <f t="array" ref="F1974:K1974">rk((1-'Parameters-x'!K1979)*BETA_c,(1-'Parameters-x'!K1979)*BETA_a,(1-'Parameters-x'!K1979)*BETA_e,GAMMA,F1973,G1973,H1973,I1973,J1973,K1973,dt,STAGE)</f>
        <v>13625902.943333728</v>
      </c>
      <c r="G1974">
        <v>5.7100719059818188E-3</v>
      </c>
      <c r="H1974">
        <v>9399502.7006032299</v>
      </c>
      <c r="I1974">
        <v>5.6823114801192724E-2</v>
      </c>
      <c r="J1974">
        <v>2581919.5854159719</v>
      </c>
      <c r="K1974">
        <v>1.9449605678492365E-2</v>
      </c>
      <c r="L1974">
        <f t="shared" si="552"/>
        <v>2132521.0509561999</v>
      </c>
      <c r="M1974" cm="1">
        <f t="array" ref="M1974">NewI((1-'Parameters-x'!K1980)*BETA_c,F1974,C1974)</f>
        <v>3.3228940718188748E-4</v>
      </c>
      <c r="N1974">
        <f t="shared" si="553"/>
        <v>67100325.242573656</v>
      </c>
      <c r="O1974" cm="1">
        <f t="array" ref="O1974">NewI((1-'Parameters-x'!K1980)*BETA_a,H1974,C1974)</f>
        <v>3.3052662237426601E-3</v>
      </c>
      <c r="P1974">
        <f t="shared" si="554"/>
        <v>32603321.395134423</v>
      </c>
      <c r="Q1974" cm="1">
        <f t="array" ref="Q1974">NewI((1-'Parameters-x'!K1980)*BETA_e,J1974,C1974)</f>
        <v>1.1311256782720787E-3</v>
      </c>
      <c r="S1974" s="2">
        <f t="shared" si="555"/>
        <v>25607901.16797011</v>
      </c>
      <c r="T1974" s="6">
        <f t="shared" si="556"/>
        <v>22.318894704143791</v>
      </c>
      <c r="U1974" s="2">
        <f t="shared" si="557"/>
        <v>101835569.51313519</v>
      </c>
      <c r="V1974" s="4">
        <f t="shared" si="558"/>
        <v>1.2982747174302636</v>
      </c>
      <c r="W1974">
        <f t="array" ref="W1974:AB1974">rk((1-'Parameters-x'!L1979)*BETA_c,(1-'Parameters-x'!L1979)*BETA_a,(1-'Parameters-x'!L1979)*BETA_e,GAMMA,W1973,X1973,Y1973,Z1973,AA1973,AB1973,dt,STAGE)</f>
        <v>13625943.074878238</v>
      </c>
      <c r="X1974">
        <v>1.548897941699418</v>
      </c>
      <c r="Y1974">
        <v>9399901.8949715476</v>
      </c>
      <c r="Z1974">
        <v>15.467849099083278</v>
      </c>
      <c r="AA1974">
        <v>2582056.1981203211</v>
      </c>
      <c r="AB1974">
        <v>5.3021476633610929</v>
      </c>
      <c r="AC1974">
        <f t="shared" si="559"/>
        <v>2132479.3762238203</v>
      </c>
      <c r="AD1974" cm="1">
        <f t="array" ref="AD1974">NewI((1-'Parameters-x'!L1980)*BETA_c,W1974,T1974)</f>
        <v>9.0462326510906355E-2</v>
      </c>
      <c r="AE1974">
        <f t="shared" si="560"/>
        <v>67099910.637179352</v>
      </c>
      <c r="AF1974" cm="1">
        <f t="array" ref="AF1974">NewI((1-'Parameters-x'!L1980)*BETA_a,Y1974,T1974)</f>
        <v>0.89985983225964439</v>
      </c>
      <c r="AG1974">
        <f t="shared" si="561"/>
        <v>32603179.499732014</v>
      </c>
      <c r="AH1974" cm="1">
        <f t="array" ref="AH1974">NewI((1-'Parameters-x'!L1980)*BETA_e,AA1974,T1974)</f>
        <v>0.30795255865971277</v>
      </c>
    </row>
    <row r="1975" spans="1:34" x14ac:dyDescent="0.55000000000000004">
      <c r="A1975">
        <f t="shared" si="547"/>
        <v>197.09999999999309</v>
      </c>
      <c r="B1975" s="2">
        <f t="shared" si="548"/>
        <v>25607325.228879627</v>
      </c>
      <c r="C1975" s="6">
        <f t="shared" si="549"/>
        <v>8.0760883127751759E-2</v>
      </c>
      <c r="D1975" s="2">
        <f t="shared" si="550"/>
        <v>101836167.69035947</v>
      </c>
      <c r="E1975" s="6">
        <f t="shared" si="551"/>
        <v>4.6976066887360699E-3</v>
      </c>
      <c r="F1975">
        <f t="array" ref="F1975:K1975">rk((1-'Parameters-x'!K1980)*BETA_c,(1-'Parameters-x'!K1980)*BETA_a,(1-'Parameters-x'!K1980)*BETA_e,GAMMA,F1974,G1974,H1974,I1974,J1974,K1974,dt,STAGE)</f>
        <v>13625902.943300748</v>
      </c>
      <c r="G1975">
        <v>5.6249813437210449E-3</v>
      </c>
      <c r="H1975">
        <v>9399502.7002751734</v>
      </c>
      <c r="I1975">
        <v>5.5976201301985537E-2</v>
      </c>
      <c r="J1975">
        <v>2581919.5853037043</v>
      </c>
      <c r="K1975">
        <v>1.9159700482045183E-2</v>
      </c>
      <c r="L1975">
        <f t="shared" si="552"/>
        <v>2132521.0510742706</v>
      </c>
      <c r="M1975" cm="1">
        <f t="array" ref="M1975">NewI((1-'Parameters-x'!K1981)*BETA_c,F1975,C1975)</f>
        <v>3.2733681297043897E-4</v>
      </c>
      <c r="N1975">
        <f t="shared" si="553"/>
        <v>67100325.24374862</v>
      </c>
      <c r="O1975" cm="1">
        <f t="array" ref="O1975">NewI((1-'Parameters-x'!K1981)*BETA_a,H1975,C1975)</f>
        <v>3.2560030150807413E-3</v>
      </c>
      <c r="P1975">
        <f t="shared" si="554"/>
        <v>32603321.395536594</v>
      </c>
      <c r="Q1975" cm="1">
        <f t="array" ref="Q1975">NewI((1-'Parameters-x'!K1981)*BETA_e,J1975,C1975)</f>
        <v>1.1142668606848897E-3</v>
      </c>
      <c r="S1975" s="2">
        <f t="shared" si="555"/>
        <v>25607901.039112549</v>
      </c>
      <c r="T1975" s="6">
        <f t="shared" si="556"/>
        <v>21.986249023823426</v>
      </c>
      <c r="U1975" s="2">
        <f t="shared" si="557"/>
        <v>101835569.97463843</v>
      </c>
      <c r="V1975" s="4">
        <f t="shared" si="558"/>
        <v>1.2789249354724057</v>
      </c>
      <c r="W1975">
        <f t="array" ref="W1975:AB1975">rk((1-'Parameters-x'!L1980)*BETA_c,(1-'Parameters-x'!L1980)*BETA_a,(1-'Parameters-x'!L1980)*BETA_e,GAMMA,W1974,X1974,Y1974,Z1974,AA1974,AB1974,dt,STAGE)</f>
        <v>13625943.065899588</v>
      </c>
      <c r="X1975">
        <v>1.525848582098507</v>
      </c>
      <c r="Y1975">
        <v>9399901.8056578301</v>
      </c>
      <c r="Z1975">
        <v>15.237323282122995</v>
      </c>
      <c r="AA1975">
        <v>2582056.1675551296</v>
      </c>
      <c r="AB1975">
        <v>5.2230771596019228</v>
      </c>
      <c r="AC1975">
        <f t="shared" si="559"/>
        <v>2132479.4082518299</v>
      </c>
      <c r="AD1975" cm="1">
        <f t="array" ref="AD1975">NewI((1-'Parameters-x'!L1981)*BETA_c,W1975,T1975)</f>
        <v>8.9114056184124629E-2</v>
      </c>
      <c r="AE1975">
        <f t="shared" si="560"/>
        <v>67099910.957018882</v>
      </c>
      <c r="AF1975" cm="1">
        <f t="array" ref="AF1975">NewI((1-'Parameters-x'!L1981)*BETA_a,Y1975,T1975)</f>
        <v>0.88644811639974608</v>
      </c>
      <c r="AG1975">
        <f t="shared" si="561"/>
        <v>32603179.60936771</v>
      </c>
      <c r="AH1975" cm="1">
        <f t="array" ref="AH1975">NewI((1-'Parameters-x'!L1981)*BETA_e,AA1975,T1975)</f>
        <v>0.30336276288853503</v>
      </c>
    </row>
    <row r="1976" spans="1:34" x14ac:dyDescent="0.55000000000000004">
      <c r="A1976">
        <f t="shared" si="547"/>
        <v>197.19999999999308</v>
      </c>
      <c r="B1976" s="2">
        <f t="shared" si="548"/>
        <v>25607325.228413377</v>
      </c>
      <c r="C1976" s="6">
        <f t="shared" si="549"/>
        <v>7.9557185767599861E-2</v>
      </c>
      <c r="D1976" s="2">
        <f t="shared" si="550"/>
        <v>101836167.69202945</v>
      </c>
      <c r="E1976" s="6">
        <f t="shared" si="551"/>
        <v>4.6275913971241117E-3</v>
      </c>
      <c r="F1976">
        <f t="array" ref="F1976:K1976">rk((1-'Parameters-x'!K1981)*BETA_c,(1-'Parameters-x'!K1981)*BETA_a,(1-'Parameters-x'!K1981)*BETA_e,GAMMA,F1975,G1975,H1975,I1975,J1975,K1975,dt,STAGE)</f>
        <v>13625902.94326826</v>
      </c>
      <c r="G1976">
        <v>5.5411587015648852E-3</v>
      </c>
      <c r="H1976">
        <v>9399502.6999520063</v>
      </c>
      <c r="I1976">
        <v>5.5141910501576206E-2</v>
      </c>
      <c r="J1976">
        <v>2581919.5851931102</v>
      </c>
      <c r="K1976">
        <v>1.8874116564458764E-2</v>
      </c>
      <c r="L1976">
        <f t="shared" si="552"/>
        <v>2132521.0511905812</v>
      </c>
      <c r="M1976" cm="1">
        <f t="array" ref="M1976">NewI((1-'Parameters-x'!K1982)*BETA_c,F1976,C1976)</f>
        <v>3.2245803450176036E-4</v>
      </c>
      <c r="N1976">
        <f t="shared" si="553"/>
        <v>67100325.244906083</v>
      </c>
      <c r="O1976" cm="1">
        <f t="array" ref="O1976">NewI((1-'Parameters-x'!K1982)*BETA_a,H1976,C1976)</f>
        <v>3.2074740479493924E-3</v>
      </c>
      <c r="P1976">
        <f t="shared" si="554"/>
        <v>32603321.395932775</v>
      </c>
      <c r="Q1976" cm="1">
        <f t="array" ref="Q1976">NewI((1-'Parameters-x'!K1982)*BETA_e,J1976,C1976)</f>
        <v>1.0976593146729591E-3</v>
      </c>
      <c r="S1976" s="2">
        <f t="shared" si="555"/>
        <v>25607900.912175506</v>
      </c>
      <c r="T1976" s="6">
        <f t="shared" si="556"/>
        <v>21.658561166180132</v>
      </c>
      <c r="U1976" s="2">
        <f t="shared" si="557"/>
        <v>101835570.42926332</v>
      </c>
      <c r="V1976" s="4">
        <f t="shared" si="558"/>
        <v>1.259863547178667</v>
      </c>
      <c r="W1976">
        <f t="array" ref="W1976:AB1976">rk((1-'Parameters-x'!L1981)*BETA_c,(1-'Parameters-x'!L1981)*BETA_a,(1-'Parameters-x'!L1981)*BETA_e,GAMMA,W1975,X1975,Y1975,Z1975,AA1975,AB1975,dt,STAGE)</f>
        <v>13625943.057054758</v>
      </c>
      <c r="X1976">
        <v>1.5031420180201505</v>
      </c>
      <c r="Y1976">
        <v>9399901.7176752631</v>
      </c>
      <c r="Z1976">
        <v>15.010233057365827</v>
      </c>
      <c r="AA1976">
        <v>2582056.1374454885</v>
      </c>
      <c r="AB1976">
        <v>5.1451860907941551</v>
      </c>
      <c r="AC1976">
        <f t="shared" si="559"/>
        <v>2132479.4398032241</v>
      </c>
      <c r="AD1976" cm="1">
        <f t="array" ref="AD1976">NewI((1-'Parameters-x'!L1982)*BETA_c,W1976,T1976)</f>
        <v>8.7785880769660471E-2</v>
      </c>
      <c r="AE1976">
        <f t="shared" si="560"/>
        <v>67099911.272091679</v>
      </c>
      <c r="AF1976" cm="1">
        <f t="array" ref="AF1976">NewI((1-'Parameters-x'!L1982)*BETA_a,Y1976,T1976)</f>
        <v>0.87323629188326801</v>
      </c>
      <c r="AG1976">
        <f t="shared" si="561"/>
        <v>32603179.717368424</v>
      </c>
      <c r="AH1976" cm="1">
        <f t="array" ref="AH1976">NewI((1-'Parameters-x'!L1982)*BETA_e,AA1976,T1976)</f>
        <v>0.29884137452573845</v>
      </c>
    </row>
    <row r="1977" spans="1:34" x14ac:dyDescent="0.55000000000000004">
      <c r="A1977">
        <f t="shared" si="547"/>
        <v>197.29999999999308</v>
      </c>
      <c r="B1977" s="2">
        <f t="shared" si="548"/>
        <v>25607325.227954075</v>
      </c>
      <c r="C1977" s="6">
        <f t="shared" si="549"/>
        <v>7.8371428866708365E-2</v>
      </c>
      <c r="D1977" s="2">
        <f t="shared" si="550"/>
        <v>101836167.6936745</v>
      </c>
      <c r="E1977" s="6">
        <f t="shared" si="551"/>
        <v>4.5586196456360931E-3</v>
      </c>
      <c r="F1977">
        <f t="array" ref="F1977:K1977">rk((1-'Parameters-x'!K1982)*BETA_c,(1-'Parameters-x'!K1982)*BETA_a,(1-'Parameters-x'!K1982)*BETA_e,GAMMA,F1976,G1976,H1976,I1976,J1976,K1976,dt,STAGE)</f>
        <v>13625902.943236256</v>
      </c>
      <c r="G1977">
        <v>5.458585088215207E-3</v>
      </c>
      <c r="H1977">
        <v>9399502.6996336561</v>
      </c>
      <c r="I1977">
        <v>5.4320054267302999E-2</v>
      </c>
      <c r="J1977">
        <v>2581919.585084164</v>
      </c>
      <c r="K1977">
        <v>1.8592789511190165E-2</v>
      </c>
      <c r="L1977">
        <f t="shared" si="552"/>
        <v>2132521.051305159</v>
      </c>
      <c r="M1977" cm="1">
        <f t="array" ref="M1977">NewI((1-'Parameters-x'!K1983)*BETA_c,F1977,C1977)</f>
        <v>3.1765197159206094E-4</v>
      </c>
      <c r="N1977">
        <f t="shared" si="553"/>
        <v>67100325.24604629</v>
      </c>
      <c r="O1977" cm="1">
        <f t="array" ref="O1977">NewI((1-'Parameters-x'!K1983)*BETA_a,H1977,C1977)</f>
        <v>3.1596683788749458E-3</v>
      </c>
      <c r="P1977">
        <f t="shared" si="554"/>
        <v>32603321.396323048</v>
      </c>
      <c r="Q1977" cm="1">
        <f t="array" ref="Q1977">NewI((1-'Parameters-x'!K1983)*BETA_e,J1977,C1977)</f>
        <v>1.081299295169086E-3</v>
      </c>
      <c r="S1977" s="2">
        <f t="shared" si="555"/>
        <v>25607900.787130374</v>
      </c>
      <c r="T1977" s="6">
        <f t="shared" si="556"/>
        <v>21.335757238794635</v>
      </c>
      <c r="U1977" s="2">
        <f t="shared" si="557"/>
        <v>101835570.87711239</v>
      </c>
      <c r="V1977" s="4">
        <f t="shared" si="558"/>
        <v>1.2410862542593899</v>
      </c>
      <c r="W1977">
        <f t="array" ref="W1977:AB1977">rk((1-'Parameters-x'!L1982)*BETA_c,(1-'Parameters-x'!L1982)*BETA_a,(1-'Parameters-x'!L1982)*BETA_e,GAMMA,W1976,X1976,Y1976,Z1976,AA1976,AB1976,dt,STAGE)</f>
        <v>13625943.048341753</v>
      </c>
      <c r="X1977">
        <v>1.4807731555634891</v>
      </c>
      <c r="Y1977">
        <v>9399901.6310040094</v>
      </c>
      <c r="Z1977">
        <v>14.786527224446061</v>
      </c>
      <c r="AA1977">
        <v>2582056.1077846088</v>
      </c>
      <c r="AB1977">
        <v>5.0684568587850851</v>
      </c>
      <c r="AC1977">
        <f t="shared" si="559"/>
        <v>2132479.4708850915</v>
      </c>
      <c r="AD1977" cm="1">
        <f t="array" ref="AD1977">NewI((1-'Parameters-x'!L1983)*BETA_c,W1977,T1977)</f>
        <v>8.6477500768714133E-2</v>
      </c>
      <c r="AE1977">
        <f t="shared" si="560"/>
        <v>67099911.58246877</v>
      </c>
      <c r="AF1977" cm="1">
        <f t="array" ref="AF1977">NewI((1-'Parameters-x'!L1983)*BETA_a,Y1977,T1977)</f>
        <v>0.86022137948072364</v>
      </c>
      <c r="AG1977">
        <f t="shared" si="561"/>
        <v>32603179.823758531</v>
      </c>
      <c r="AH1977" cm="1">
        <f t="array" ref="AH1977">NewI((1-'Parameters-x'!L1983)*BETA_e,AA1977,T1977)</f>
        <v>0.29438737400995202</v>
      </c>
    </row>
    <row r="1978" spans="1:34" x14ac:dyDescent="0.55000000000000004">
      <c r="A1978">
        <f t="shared" si="547"/>
        <v>197.39999999999307</v>
      </c>
      <c r="B1978" s="2">
        <f t="shared" si="548"/>
        <v>25607325.22750162</v>
      </c>
      <c r="C1978" s="6">
        <f t="shared" si="549"/>
        <v>7.7203345032218776E-2</v>
      </c>
      <c r="D1978" s="2">
        <f t="shared" si="550"/>
        <v>101836167.69529504</v>
      </c>
      <c r="E1978" s="6">
        <f t="shared" si="551"/>
        <v>4.4906758808697777E-3</v>
      </c>
      <c r="F1978">
        <f t="array" ref="F1978:K1978">rk((1-'Parameters-x'!K1983)*BETA_c,(1-'Parameters-x'!K1983)*BETA_a,(1-'Parameters-x'!K1983)*BETA_e,GAMMA,F1977,G1977,H1977,I1977,J1977,K1977,dt,STAGE)</f>
        <v>13625902.943204729</v>
      </c>
      <c r="G1978">
        <v>5.3772418938072162E-3</v>
      </c>
      <c r="H1978">
        <v>9399502.69932005</v>
      </c>
      <c r="I1978">
        <v>5.3510447270481785E-2</v>
      </c>
      <c r="J1978">
        <v>2581919.5849768422</v>
      </c>
      <c r="K1978">
        <v>1.8315655867929773E-2</v>
      </c>
      <c r="L1978">
        <f t="shared" si="552"/>
        <v>2132521.0514180292</v>
      </c>
      <c r="M1978" cm="1">
        <f t="array" ref="M1978">NewI((1-'Parameters-x'!K1984)*BETA_c,F1978,C1978)</f>
        <v>3.1291754045519553E-4</v>
      </c>
      <c r="N1978">
        <f t="shared" si="553"/>
        <v>67100325.247169502</v>
      </c>
      <c r="O1978" cm="1">
        <f t="array" ref="O1978">NewI((1-'Parameters-x'!K1984)*BETA_a,H1978,C1978)</f>
        <v>3.1125752274903055E-3</v>
      </c>
      <c r="P1978">
        <f t="shared" si="554"/>
        <v>32603321.396707505</v>
      </c>
      <c r="Q1978" cm="1">
        <f t="array" ref="Q1978">NewI((1-'Parameters-x'!K1984)*BETA_e,J1978,C1978)</f>
        <v>1.0651831129242766E-3</v>
      </c>
      <c r="S1978" s="2">
        <f t="shared" si="555"/>
        <v>25607900.663948927</v>
      </c>
      <c r="T1978" s="6">
        <f t="shared" si="556"/>
        <v>21.017764450554594</v>
      </c>
      <c r="U1978" s="2">
        <f t="shared" si="557"/>
        <v>101835571.31828663</v>
      </c>
      <c r="V1978" s="4">
        <f t="shared" si="558"/>
        <v>1.2225888224877706</v>
      </c>
      <c r="W1978">
        <f t="array" ref="W1978:AB1978">rk((1-'Parameters-x'!L1983)*BETA_c,(1-'Parameters-x'!L1983)*BETA_a,(1-'Parameters-x'!L1983)*BETA_e,GAMMA,W1977,X1977,Y1977,Z1977,AA1977,AB1977,dt,STAGE)</f>
        <v>13625943.039758606</v>
      </c>
      <c r="X1978">
        <v>1.4587369764349312</v>
      </c>
      <c r="Y1978">
        <v>9399901.5456245206</v>
      </c>
      <c r="Z1978">
        <v>14.566155346007141</v>
      </c>
      <c r="AA1978">
        <v>2582056.078565801</v>
      </c>
      <c r="AB1978">
        <v>4.9928721281125217</v>
      </c>
      <c r="AC1978">
        <f t="shared" si="559"/>
        <v>2132479.5015044175</v>
      </c>
      <c r="AD1978" cm="1">
        <f t="array" ref="AD1978">NewI((1-'Parameters-x'!L1984)*BETA_c,W1978,T1978)</f>
        <v>8.5188621146275539E-2</v>
      </c>
      <c r="AE1978">
        <f t="shared" si="560"/>
        <v>67099911.888220131</v>
      </c>
      <c r="AF1978" cm="1">
        <f t="array" ref="AF1978">NewI((1-'Parameters-x'!L1984)*BETA_a,Y1978,T1978)</f>
        <v>0.84740044436585726</v>
      </c>
      <c r="AG1978">
        <f t="shared" si="561"/>
        <v>32603179.928562071</v>
      </c>
      <c r="AH1978" cm="1">
        <f t="array" ref="AH1978">NewI((1-'Parameters-x'!L1984)*BETA_e,AA1978,T1978)</f>
        <v>0.28999975697563773</v>
      </c>
    </row>
    <row r="1979" spans="1:34" x14ac:dyDescent="0.55000000000000004">
      <c r="A1979">
        <f t="shared" si="547"/>
        <v>197.49999999999307</v>
      </c>
      <c r="B1979" s="2">
        <f t="shared" si="548"/>
        <v>25607325.227055907</v>
      </c>
      <c r="C1979" s="6">
        <f t="shared" si="549"/>
        <v>7.6052670856618737E-2</v>
      </c>
      <c r="D1979" s="2">
        <f t="shared" si="550"/>
        <v>101836167.69689143</v>
      </c>
      <c r="E1979" s="6">
        <f t="shared" si="551"/>
        <v>4.423744781237993E-3</v>
      </c>
      <c r="F1979">
        <f t="array" ref="F1979:K1979">rk((1-'Parameters-x'!K1984)*BETA_c,(1-'Parameters-x'!K1984)*BETA_a,(1-'Parameters-x'!K1984)*BETA_e,GAMMA,F1978,G1978,H1978,I1978,J1978,K1978,dt,STAGE)</f>
        <v>13625902.943173671</v>
      </c>
      <c r="G1979">
        <v>5.2971107857175508E-3</v>
      </c>
      <c r="H1979">
        <v>9399502.6990111172</v>
      </c>
      <c r="I1979">
        <v>5.2712906944615084E-2</v>
      </c>
      <c r="J1979">
        <v>2581919.5848711198</v>
      </c>
      <c r="K1979">
        <v>1.8042653126286091E-2</v>
      </c>
      <c r="L1979">
        <f t="shared" si="552"/>
        <v>2132521.051529218</v>
      </c>
      <c r="M1979" cm="1">
        <f t="array" ref="M1979">NewI((1-'Parameters-x'!K1985)*BETA_c,F1979,C1979)</f>
        <v>3.0825367345826618E-4</v>
      </c>
      <c r="N1979">
        <f t="shared" si="553"/>
        <v>67100325.248275973</v>
      </c>
      <c r="O1979" cm="1">
        <f t="array" ref="O1979">NewI((1-'Parameters-x'!K1985)*BETA_a,H1979,C1979)</f>
        <v>3.0661839741039257E-3</v>
      </c>
      <c r="P1979">
        <f t="shared" si="554"/>
        <v>32603321.397086225</v>
      </c>
      <c r="Q1979" cm="1">
        <f t="array" ref="Q1979">NewI((1-'Parameters-x'!K1985)*BETA_e,J1979,C1979)</f>
        <v>1.0493071336758015E-3</v>
      </c>
      <c r="S1979" s="2">
        <f t="shared" si="555"/>
        <v>25607900.542603411</v>
      </c>
      <c r="T1979" s="6">
        <f t="shared" si="556"/>
        <v>20.704511095240548</v>
      </c>
      <c r="U1979" s="2">
        <f t="shared" si="557"/>
        <v>101835571.75288549</v>
      </c>
      <c r="V1979" s="4">
        <f t="shared" si="558"/>
        <v>1.2043670807450488</v>
      </c>
      <c r="W1979">
        <f t="array" ref="W1979:AB1979">rk((1-'Parameters-x'!L1984)*BETA_c,(1-'Parameters-x'!L1984)*BETA_a,(1-'Parameters-x'!L1984)*BETA_e,GAMMA,W1978,X1978,Y1978,Z1978,AA1978,AB1978,dt,STAGE)</f>
        <v>13625943.031303387</v>
      </c>
      <c r="X1979">
        <v>1.4370285368277445</v>
      </c>
      <c r="Y1979">
        <v>9399901.4615175482</v>
      </c>
      <c r="Z1979">
        <v>14.349067736331529</v>
      </c>
      <c r="AA1979">
        <v>2582056.0497824773</v>
      </c>
      <c r="AB1979">
        <v>4.9184148220812727</v>
      </c>
      <c r="AC1979">
        <f t="shared" si="559"/>
        <v>2132479.5316680758</v>
      </c>
      <c r="AD1979" cm="1">
        <f t="array" ref="AD1979">NewI((1-'Parameters-x'!L1985)*BETA_c,W1979,T1979)</f>
        <v>8.3918951264595226E-2</v>
      </c>
      <c r="AE1979">
        <f t="shared" si="560"/>
        <v>67099912.189414717</v>
      </c>
      <c r="AF1979" cm="1">
        <f t="array" ref="AF1979">NewI((1-'Parameters-x'!L1985)*BETA_a,Y1979,T1979)</f>
        <v>0.83477059545384635</v>
      </c>
      <c r="AG1979">
        <f t="shared" si="561"/>
        <v>32603180.031802699</v>
      </c>
      <c r="AH1979" cm="1">
        <f t="array" ref="AH1979">NewI((1-'Parameters-x'!L1985)*BETA_e,AA1979,T1979)</f>
        <v>0.28567753402660717</v>
      </c>
    </row>
    <row r="1980" spans="1:34" x14ac:dyDescent="0.55000000000000004">
      <c r="A1980">
        <f t="shared" si="547"/>
        <v>197.59999999999306</v>
      </c>
      <c r="B1980" s="2">
        <f t="shared" si="548"/>
        <v>25607325.226616837</v>
      </c>
      <c r="C1980" s="6">
        <f t="shared" si="549"/>
        <v>7.4919146858342583E-2</v>
      </c>
      <c r="D1980" s="2">
        <f t="shared" si="550"/>
        <v>101836167.69846401</v>
      </c>
      <c r="E1980" s="6">
        <f t="shared" si="551"/>
        <v>4.3578112535135535E-3</v>
      </c>
      <c r="F1980">
        <f t="array" ref="F1980:K1980">rk((1-'Parameters-x'!K1985)*BETA_c,(1-'Parameters-x'!K1985)*BETA_a,(1-'Parameters-x'!K1985)*BETA_e,GAMMA,F1979,G1979,H1979,I1979,J1979,K1979,dt,STAGE)</f>
        <v>13625902.943143077</v>
      </c>
      <c r="G1980">
        <v>5.2181737044347965E-3</v>
      </c>
      <c r="H1980">
        <v>9399502.6987067871</v>
      </c>
      <c r="I1980">
        <v>5.1927253444223907E-2</v>
      </c>
      <c r="J1980">
        <v>2581919.5847669733</v>
      </c>
      <c r="K1980">
        <v>1.7773719709683888E-2</v>
      </c>
      <c r="L1980">
        <f t="shared" si="552"/>
        <v>2132521.051638749</v>
      </c>
      <c r="M1980" cm="1">
        <f t="array" ref="M1980">NewI((1-'Parameters-x'!K1986)*BETA_c,F1980,C1980)</f>
        <v>3.0365931888086644E-4</v>
      </c>
      <c r="N1980">
        <f t="shared" si="553"/>
        <v>67100325.249365956</v>
      </c>
      <c r="O1980" cm="1">
        <f t="array" ref="O1980">NewI((1-'Parameters-x'!K1986)*BETA_a,H1980,C1980)</f>
        <v>3.0204841573050309E-3</v>
      </c>
      <c r="P1980">
        <f t="shared" si="554"/>
        <v>32603321.397459306</v>
      </c>
      <c r="Q1980" cm="1">
        <f t="array" ref="Q1980">NewI((1-'Parameters-x'!K1986)*BETA_e,J1980,C1980)</f>
        <v>1.0336677773276559E-3</v>
      </c>
      <c r="S1980" s="2">
        <f t="shared" si="555"/>
        <v>25607900.42306646</v>
      </c>
      <c r="T1980" s="6">
        <f t="shared" si="556"/>
        <v>20.395926535356473</v>
      </c>
      <c r="U1980" s="2">
        <f t="shared" si="557"/>
        <v>101835572.181007</v>
      </c>
      <c r="V1980" s="4">
        <f t="shared" si="558"/>
        <v>1.1864169200799228</v>
      </c>
      <c r="W1980">
        <f t="array" ref="W1980:AB1980">rk((1-'Parameters-x'!L1985)*BETA_c,(1-'Parameters-x'!L1985)*BETA_a,(1-'Parameters-x'!L1985)*BETA_e,GAMMA,W1979,X1979,Y1979,Z1979,AA1979,AB1979,dt,STAGE)</f>
        <v>13625943.022974188</v>
      </c>
      <c r="X1980">
        <v>1.415642966318216</v>
      </c>
      <c r="Y1980">
        <v>9399901.3786641266</v>
      </c>
      <c r="Z1980">
        <v>14.135215450139983</v>
      </c>
      <c r="AA1980">
        <v>2582056.0214281469</v>
      </c>
      <c r="AB1980">
        <v>4.8450681188982756</v>
      </c>
      <c r="AC1980">
        <f t="shared" si="559"/>
        <v>2132479.561382846</v>
      </c>
      <c r="AD1980" cm="1">
        <f t="array" ref="AD1980">NewI((1-'Parameters-x'!L1986)*BETA_c,W1980,T1980)</f>
        <v>8.266820481764664E-2</v>
      </c>
      <c r="AE1980">
        <f t="shared" si="560"/>
        <v>67099912.486120418</v>
      </c>
      <c r="AF1980" cm="1">
        <f t="array" ref="AF1980">NewI((1-'Parameters-x'!L1986)*BETA_a,Y1980,T1980)</f>
        <v>0.82232898474936378</v>
      </c>
      <c r="AG1980">
        <f t="shared" si="561"/>
        <v>32603180.133503735</v>
      </c>
      <c r="AH1980" cm="1">
        <f t="array" ref="AH1980">NewI((1-'Parameters-x'!L1986)*BETA_e,AA1980,T1980)</f>
        <v>0.28141973051291252</v>
      </c>
    </row>
    <row r="1981" spans="1:34" x14ac:dyDescent="0.55000000000000004">
      <c r="A1981">
        <f t="shared" si="547"/>
        <v>197.69999999999305</v>
      </c>
      <c r="B1981" s="2">
        <f t="shared" si="548"/>
        <v>25607325.226184312</v>
      </c>
      <c r="C1981" s="6">
        <f t="shared" si="549"/>
        <v>7.3802517423257386E-2</v>
      </c>
      <c r="D1981" s="2">
        <f t="shared" si="550"/>
        <v>101836167.70001316</v>
      </c>
      <c r="E1981" s="6">
        <f t="shared" si="551"/>
        <v>4.2928604294256824E-3</v>
      </c>
      <c r="F1981">
        <f t="array" ref="F1981:K1981">rk((1-'Parameters-x'!K1986)*BETA_c,(1-'Parameters-x'!K1986)*BETA_a,(1-'Parameters-x'!K1986)*BETA_e,GAMMA,F1980,G1980,H1980,I1980,J1980,K1980,dt,STAGE)</f>
        <v>13625902.943112938</v>
      </c>
      <c r="G1981">
        <v>5.1404128594914941E-3</v>
      </c>
      <c r="H1981">
        <v>9399502.6984069943</v>
      </c>
      <c r="I1981">
        <v>5.1153309604293234E-2</v>
      </c>
      <c r="J1981">
        <v>2581919.5846643792</v>
      </c>
      <c r="K1981">
        <v>1.7508794959472655E-2</v>
      </c>
      <c r="L1981">
        <f t="shared" si="552"/>
        <v>2132521.0517466492</v>
      </c>
      <c r="M1981" cm="1">
        <f t="array" ref="M1981">NewI((1-'Parameters-x'!K1987)*BETA_c,F1981,C1981)</f>
        <v>2.9913344067791531E-4</v>
      </c>
      <c r="N1981">
        <f t="shared" si="553"/>
        <v>67100325.250439696</v>
      </c>
      <c r="O1981" cm="1">
        <f t="array" ref="O1981">NewI((1-'Parameters-x'!K1987)*BETA_a,H1981,C1981)</f>
        <v>2.9754654716045324E-3</v>
      </c>
      <c r="P1981">
        <f t="shared" si="554"/>
        <v>32603321.397826828</v>
      </c>
      <c r="Q1981" cm="1">
        <f t="array" ref="Q1981">NewI((1-'Parameters-x'!K1987)*BETA_e,J1981,C1981)</f>
        <v>1.018261517143235E-3</v>
      </c>
      <c r="S1981" s="2">
        <f t="shared" si="555"/>
        <v>25607900.305311114</v>
      </c>
      <c r="T1981" s="6">
        <f t="shared" si="556"/>
        <v>20.091941186201382</v>
      </c>
      <c r="U1981" s="2">
        <f t="shared" si="557"/>
        <v>101835572.60274769</v>
      </c>
      <c r="V1981" s="4">
        <f t="shared" si="558"/>
        <v>1.1687342927819899</v>
      </c>
      <c r="W1981">
        <f t="array" ref="W1981:AB1981">rk((1-'Parameters-x'!L1986)*BETA_c,(1-'Parameters-x'!L1986)*BETA_a,(1-'Parameters-x'!L1986)*BETA_e,GAMMA,W1980,X1980,Y1980,Z1980,AA1980,AB1980,dt,STAGE)</f>
        <v>13625943.014769126</v>
      </c>
      <c r="X1981">
        <v>1.3945754667781294</v>
      </c>
      <c r="Y1981">
        <v>9399901.2970455699</v>
      </c>
      <c r="Z1981">
        <v>13.924550271557749</v>
      </c>
      <c r="AA1981">
        <v>2582055.9934964161</v>
      </c>
      <c r="AB1981">
        <v>4.772815447865506</v>
      </c>
      <c r="AC1981">
        <f t="shared" si="559"/>
        <v>2132479.5906554074</v>
      </c>
      <c r="AD1981" cm="1">
        <f t="array" ref="AD1981">NewI((1-'Parameters-x'!L1987)*BETA_c,W1981,T1981)</f>
        <v>8.1436099766565559E-2</v>
      </c>
      <c r="AE1981">
        <f t="shared" si="560"/>
        <v>67099912.778404154</v>
      </c>
      <c r="AF1981" cm="1">
        <f t="array" ref="AF1981">NewI((1-'Parameters-x'!L1987)*BETA_a,Y1981,T1981)</f>
        <v>0.81007280670436022</v>
      </c>
      <c r="AG1981">
        <f t="shared" si="561"/>
        <v>32603180.233688135</v>
      </c>
      <c r="AH1981" cm="1">
        <f t="array" ref="AH1981">NewI((1-'Parameters-x'!L1987)*BETA_e,AA1981,T1981)</f>
        <v>0.2772253863110643</v>
      </c>
    </row>
    <row r="1982" spans="1:34" x14ac:dyDescent="0.55000000000000004">
      <c r="A1982">
        <f t="shared" si="547"/>
        <v>197.79999999999305</v>
      </c>
      <c r="B1982" s="2">
        <f t="shared" si="548"/>
        <v>25607325.225758232</v>
      </c>
      <c r="C1982" s="6">
        <f t="shared" si="549"/>
        <v>7.2702530747020724E-2</v>
      </c>
      <c r="D1982" s="2">
        <f t="shared" si="550"/>
        <v>101836167.70153925</v>
      </c>
      <c r="E1982" s="6">
        <f t="shared" si="551"/>
        <v>4.2288776623071499E-3</v>
      </c>
      <c r="F1982">
        <f t="array" ref="F1982:K1982">rk((1-'Parameters-x'!K1987)*BETA_c,(1-'Parameters-x'!K1987)*BETA_a,(1-'Parameters-x'!K1987)*BETA_e,GAMMA,F1981,G1981,H1981,I1981,J1981,K1981,dt,STAGE)</f>
        <v>13625902.943083247</v>
      </c>
      <c r="G1982">
        <v>5.0638107254567313E-3</v>
      </c>
      <c r="H1982">
        <v>9399502.698111672</v>
      </c>
      <c r="I1982">
        <v>5.0390900900321854E-2</v>
      </c>
      <c r="J1982">
        <v>2581919.5845633135</v>
      </c>
      <c r="K1982">
        <v>1.7247819121242135E-2</v>
      </c>
      <c r="L1982">
        <f t="shared" si="552"/>
        <v>2132521.051852942</v>
      </c>
      <c r="M1982" cm="1">
        <f t="array" ref="M1982">NewI((1-'Parameters-x'!K1988)*BETA_c,F1982,C1982)</f>
        <v>2.9467501824602366E-4</v>
      </c>
      <c r="N1982">
        <f t="shared" si="553"/>
        <v>67100325.251497433</v>
      </c>
      <c r="O1982" cm="1">
        <f t="array" ref="O1982">NewI((1-'Parameters-x'!K1988)*BETA_a,H1982,C1982)</f>
        <v>2.9311177651110886E-3</v>
      </c>
      <c r="P1982">
        <f t="shared" si="554"/>
        <v>32603321.398188867</v>
      </c>
      <c r="Q1982" cm="1">
        <f t="array" ref="Q1982">NewI((1-'Parameters-x'!K1988)*BETA_e,J1982,C1982)</f>
        <v>1.003084878950038E-3</v>
      </c>
      <c r="S1982" s="2">
        <f t="shared" si="555"/>
        <v>25607900.189310811</v>
      </c>
      <c r="T1982" s="6">
        <f t="shared" si="556"/>
        <v>19.79248650017826</v>
      </c>
      <c r="U1982" s="2">
        <f t="shared" si="557"/>
        <v>101835573.01820269</v>
      </c>
      <c r="V1982" s="4">
        <f t="shared" si="558"/>
        <v>1.1513152114689909</v>
      </c>
      <c r="W1982">
        <f t="array" ref="W1982:AB1982">rk((1-'Parameters-x'!L1987)*BETA_c,(1-'Parameters-x'!L1987)*BETA_a,(1-'Parameters-x'!L1987)*BETA_e,GAMMA,W1981,X1981,Y1981,Z1981,AA1981,AB1981,dt,STAGE)</f>
        <v>13625943.006686354</v>
      </c>
      <c r="X1982">
        <v>1.3738213113033277</v>
      </c>
      <c r="Y1982">
        <v>9399901.216643475</v>
      </c>
      <c r="Z1982">
        <v>13.71702470324515</v>
      </c>
      <c r="AA1982">
        <v>2582055.9659809861</v>
      </c>
      <c r="AB1982">
        <v>4.701640485629782</v>
      </c>
      <c r="AC1982">
        <f t="shared" si="559"/>
        <v>2132479.6194923348</v>
      </c>
      <c r="AD1982" cm="1">
        <f t="array" ref="AD1982">NewI((1-'Parameters-x'!L1988)*BETA_c,W1982,T1982)</f>
        <v>8.0222358276051467E-2</v>
      </c>
      <c r="AE1982">
        <f t="shared" si="560"/>
        <v>67099913.066331819</v>
      </c>
      <c r="AF1982" cm="1">
        <f t="array" ref="AF1982">NewI((1-'Parameters-x'!L1988)*BETA_a,Y1982,T1982)</f>
        <v>0.7979992975854161</v>
      </c>
      <c r="AG1982">
        <f t="shared" si="561"/>
        <v>32603180.332378529</v>
      </c>
      <c r="AH1982" cm="1">
        <f t="array" ref="AH1982">NewI((1-'Parameters-x'!L1988)*BETA_e,AA1982,T1982)</f>
        <v>0.2730935556075233</v>
      </c>
    </row>
    <row r="1983" spans="1:34" x14ac:dyDescent="0.55000000000000004">
      <c r="A1983">
        <f t="shared" si="547"/>
        <v>197.89999999999304</v>
      </c>
      <c r="B1983" s="2">
        <f t="shared" si="548"/>
        <v>25607325.225338504</v>
      </c>
      <c r="C1983" s="6">
        <f t="shared" si="549"/>
        <v>7.1618938778297975E-2</v>
      </c>
      <c r="D1983" s="2">
        <f t="shared" si="550"/>
        <v>101836167.70304255</v>
      </c>
      <c r="E1983" s="6">
        <f t="shared" si="551"/>
        <v>4.1658485237913963E-3</v>
      </c>
      <c r="F1983">
        <f t="array" ref="F1983:K1983">rk((1-'Parameters-x'!K1988)*BETA_c,(1-'Parameters-x'!K1988)*BETA_a,(1-'Parameters-x'!K1988)*BETA_e,GAMMA,F1982,G1982,H1982,I1982,J1982,K1982,dt,STAGE)</f>
        <v>13625902.943054</v>
      </c>
      <c r="G1983">
        <v>4.9883500379884023E-3</v>
      </c>
      <c r="H1983">
        <v>9399502.6978207491</v>
      </c>
      <c r="I1983">
        <v>4.9639855408967669E-2</v>
      </c>
      <c r="J1983">
        <v>2581919.5844637542</v>
      </c>
      <c r="K1983">
        <v>1.699073333134191E-2</v>
      </c>
      <c r="L1983">
        <f t="shared" si="552"/>
        <v>2132521.0519576501</v>
      </c>
      <c r="M1983" cm="1">
        <f t="array" ref="M1983">NewI((1-'Parameters-x'!K1989)*BETA_c,F1983,C1983)</f>
        <v>2.9028304619334511E-4</v>
      </c>
      <c r="N1983">
        <f t="shared" si="553"/>
        <v>67100325.252539389</v>
      </c>
      <c r="O1983" cm="1">
        <f t="array" ref="O1983">NewI((1-'Parameters-x'!K1989)*BETA_a,H1983,C1983)</f>
        <v>2.8874310372418196E-3</v>
      </c>
      <c r="P1983">
        <f t="shared" si="554"/>
        <v>32603321.398545515</v>
      </c>
      <c r="Q1983" cm="1">
        <f t="array" ref="Q1983">NewI((1-'Parameters-x'!K1989)*BETA_e,J1983,C1983)</f>
        <v>9.8813444035623162E-4</v>
      </c>
      <c r="S1983" s="2">
        <f t="shared" si="555"/>
        <v>25607900.075039413</v>
      </c>
      <c r="T1983" s="6">
        <f t="shared" si="556"/>
        <v>19.4974949513369</v>
      </c>
      <c r="U1983" s="2">
        <f t="shared" si="557"/>
        <v>101835573.42746563</v>
      </c>
      <c r="V1983" s="4">
        <f t="shared" si="558"/>
        <v>1.1341557481876605</v>
      </c>
      <c r="W1983">
        <f t="array" ref="W1983:AB1983">rk((1-'Parameters-x'!L1988)*BETA_c,(1-'Parameters-x'!L1988)*BETA_a,(1-'Parameters-x'!L1988)*BETA_e,GAMMA,W1982,X1982,Y1982,Z1982,AA1982,AB1982,dt,STAGE)</f>
        <v>13625942.998724049</v>
      </c>
      <c r="X1983">
        <v>1.3533758431581175</v>
      </c>
      <c r="Y1983">
        <v>9399901.137439711</v>
      </c>
      <c r="Z1983">
        <v>13.512591955690153</v>
      </c>
      <c r="AA1983">
        <v>2582055.9388756524</v>
      </c>
      <c r="AB1983">
        <v>4.6315271524886299</v>
      </c>
      <c r="AC1983">
        <f t="shared" si="559"/>
        <v>2132479.6479001078</v>
      </c>
      <c r="AD1983" cm="1">
        <f t="array" ref="AD1983">NewI((1-'Parameters-x'!L1989)*BETA_c,W1983,T1983)</f>
        <v>7.9026706651716835E-2</v>
      </c>
      <c r="AE1983">
        <f t="shared" si="560"/>
        <v>67099913.349968329</v>
      </c>
      <c r="AF1983" cm="1">
        <f t="array" ref="AF1983">NewI((1-'Parameters-x'!L1989)*BETA_a,Y1983,T1983)</f>
        <v>0.78610573485052315</v>
      </c>
      <c r="AG1983">
        <f t="shared" si="561"/>
        <v>32603180.429597195</v>
      </c>
      <c r="AH1983" cm="1">
        <f t="array" ref="AH1983">NewI((1-'Parameters-x'!L1989)*BETA_e,AA1983,T1983)</f>
        <v>0.26902330668542063</v>
      </c>
    </row>
    <row r="1984" spans="1:34" x14ac:dyDescent="0.55000000000000004">
      <c r="A1984">
        <f t="shared" si="547"/>
        <v>197.99999999999304</v>
      </c>
      <c r="B1984" s="2">
        <f t="shared" si="548"/>
        <v>25607325.224925034</v>
      </c>
      <c r="C1984" s="6">
        <f t="shared" si="549"/>
        <v>7.0551497162825758E-2</v>
      </c>
      <c r="D1984" s="2">
        <f t="shared" si="550"/>
        <v>101836167.70452347</v>
      </c>
      <c r="E1984" s="6">
        <f t="shared" si="551"/>
        <v>4.1037588005588812E-3</v>
      </c>
      <c r="F1984">
        <f t="array" ref="F1984:K1984">rk((1-'Parameters-x'!K1989)*BETA_c,(1-'Parameters-x'!K1989)*BETA_a,(1-'Parameters-x'!K1989)*BETA_e,GAMMA,F1983,G1983,H1983,I1983,J1983,K1983,dt,STAGE)</f>
        <v>13625902.943025189</v>
      </c>
      <c r="G1984">
        <v>4.914013789944262E-3</v>
      </c>
      <c r="H1984">
        <v>9399502.6975341626</v>
      </c>
      <c r="I1984">
        <v>4.890000376927954E-2</v>
      </c>
      <c r="J1984">
        <v>2581919.584365679</v>
      </c>
      <c r="K1984">
        <v>1.6737479603601949E-2</v>
      </c>
      <c r="L1984">
        <f t="shared" si="552"/>
        <v>2132521.0520607978</v>
      </c>
      <c r="M1984" cm="1">
        <f t="array" ref="M1984">NewI((1-'Parameters-x'!K1990)*BETA_c,F1984,C1984)</f>
        <v>2.8595653411285586E-4</v>
      </c>
      <c r="N1984">
        <f t="shared" si="553"/>
        <v>67100325.25356584</v>
      </c>
      <c r="O1984" cm="1">
        <f t="array" ref="O1984">NewI((1-'Parameters-x'!K1990)*BETA_a,H1984,C1984)</f>
        <v>2.8443954364671389E-3</v>
      </c>
      <c r="P1984">
        <f t="shared" si="554"/>
        <v>32603321.398896839</v>
      </c>
      <c r="Q1984" cm="1">
        <f t="array" ref="Q1984">NewI((1-'Parameters-x'!K1990)*BETA_e,J1984,C1984)</f>
        <v>9.734068299788863E-4</v>
      </c>
      <c r="S1984" s="2">
        <f t="shared" si="555"/>
        <v>25607899.962471139</v>
      </c>
      <c r="T1984" s="6">
        <f t="shared" si="556"/>
        <v>19.206900020147117</v>
      </c>
      <c r="U1984" s="2">
        <f t="shared" si="557"/>
        <v>101835573.83062883</v>
      </c>
      <c r="V1984" s="4">
        <f t="shared" si="558"/>
        <v>1.1172520335279832</v>
      </c>
      <c r="W1984">
        <f t="array" ref="W1984:AB1984">rk((1-'Parameters-x'!L1989)*BETA_c,(1-'Parameters-x'!L1989)*BETA_a,(1-'Parameters-x'!L1989)*BETA_e,GAMMA,W1983,X1983,Y1983,Z1983,AA1983,AB1983,dt,STAGE)</f>
        <v>13625942.990880417</v>
      </c>
      <c r="X1984">
        <v>1.3332344747352829</v>
      </c>
      <c r="Y1984">
        <v>9399901.0594164208</v>
      </c>
      <c r="Z1984">
        <v>13.311205936660468</v>
      </c>
      <c r="AA1984">
        <v>2582055.9121743026</v>
      </c>
      <c r="AB1984">
        <v>4.5624596087513654</v>
      </c>
      <c r="AC1984">
        <f t="shared" si="559"/>
        <v>2132479.6758851088</v>
      </c>
      <c r="AD1984" cm="1">
        <f t="array" ref="AD1984">NewI((1-'Parameters-x'!L1990)*BETA_c,W1984,T1984)</f>
        <v>7.7848875278370311E-2</v>
      </c>
      <c r="AE1984">
        <f t="shared" si="560"/>
        <v>67099913.629377641</v>
      </c>
      <c r="AF1984" cm="1">
        <f t="array" ref="AF1984">NewI((1-'Parameters-x'!L1990)*BETA_a,Y1984,T1984)</f>
        <v>0.77438943653515668</v>
      </c>
      <c r="AG1984">
        <f t="shared" si="561"/>
        <v>32603180.525366087</v>
      </c>
      <c r="AH1984" cm="1">
        <f t="array" ref="AH1984">NewI((1-'Parameters-x'!L1990)*BETA_e,AA1984,T1984)</f>
        <v>0.26501372171445609</v>
      </c>
    </row>
    <row r="1985" spans="1:34" x14ac:dyDescent="0.55000000000000004">
      <c r="A1985">
        <f t="shared" si="547"/>
        <v>198.09999999999303</v>
      </c>
      <c r="B1985" s="2">
        <f t="shared" si="548"/>
        <v>25607325.224517722</v>
      </c>
      <c r="C1985" s="6">
        <f t="shared" si="549"/>
        <v>6.9499965188308949E-2</v>
      </c>
      <c r="D1985" s="2">
        <f t="shared" si="550"/>
        <v>101836167.70598233</v>
      </c>
      <c r="E1985" s="6">
        <f t="shared" si="551"/>
        <v>4.0425944911319147E-3</v>
      </c>
      <c r="F1985">
        <f t="array" ref="F1985:K1985">rk((1-'Parameters-x'!K1990)*BETA_c,(1-'Parameters-x'!K1990)*BETA_a,(1-'Parameters-x'!K1990)*BETA_e,GAMMA,F1984,G1984,H1984,I1984,J1984,K1984,dt,STAGE)</f>
        <v>13625902.942996806</v>
      </c>
      <c r="G1985">
        <v>4.8407852275508872E-3</v>
      </c>
      <c r="H1985">
        <v>9399502.6972518489</v>
      </c>
      <c r="I1985">
        <v>4.8171179144506901E-2</v>
      </c>
      <c r="J1985">
        <v>2581919.5842690654</v>
      </c>
      <c r="K1985">
        <v>1.648800081625116E-2</v>
      </c>
      <c r="L1985">
        <f t="shared" si="552"/>
        <v>2132521.0521624093</v>
      </c>
      <c r="M1985" cm="1">
        <f t="array" ref="M1985">NewI((1-'Parameters-x'!K1991)*BETA_c,F1985,C1985)</f>
        <v>2.8169450635901383E-4</v>
      </c>
      <c r="N1985">
        <f t="shared" si="553"/>
        <v>67100325.254576974</v>
      </c>
      <c r="O1985" cm="1">
        <f t="array" ref="O1985">NewI((1-'Parameters-x'!K1991)*BETA_a,H1985,C1985)</f>
        <v>2.8020012580891873E-3</v>
      </c>
      <c r="P1985">
        <f t="shared" si="554"/>
        <v>32603321.399242934</v>
      </c>
      <c r="Q1985" cm="1">
        <f t="array" ref="Q1985">NewI((1-'Parameters-x'!K1991)*BETA_e,J1985,C1985)</f>
        <v>9.5889872668371409E-4</v>
      </c>
      <c r="S1985" s="2">
        <f t="shared" si="555"/>
        <v>25607899.851580609</v>
      </c>
      <c r="T1985" s="6">
        <f t="shared" si="556"/>
        <v>18.920636178498864</v>
      </c>
      <c r="U1985" s="2">
        <f t="shared" si="557"/>
        <v>101835574.22778322</v>
      </c>
      <c r="V1985" s="4">
        <f t="shared" si="558"/>
        <v>1.1006002557506416</v>
      </c>
      <c r="W1985">
        <f t="array" ref="W1985:AB1985">rk((1-'Parameters-x'!L1990)*BETA_c,(1-'Parameters-x'!L1990)*BETA_a,(1-'Parameters-x'!L1990)*BETA_e,GAMMA,W1984,X1984,Y1984,Z1984,AA1984,AB1984,dt,STAGE)</f>
        <v>13625942.983153688</v>
      </c>
      <c r="X1985">
        <v>1.3133926865314807</v>
      </c>
      <c r="Y1985">
        <v>9399900.9825560078</v>
      </c>
      <c r="Z1985">
        <v>13.112821240812824</v>
      </c>
      <c r="AA1985">
        <v>2582055.8858709158</v>
      </c>
      <c r="AB1985">
        <v>4.4944222511545586</v>
      </c>
      <c r="AC1985">
        <f t="shared" si="559"/>
        <v>2132479.7034536256</v>
      </c>
      <c r="AD1985" cm="1">
        <f t="array" ref="AD1985">NewI((1-'Parameters-x'!L1991)*BETA_c,W1985,T1985)</f>
        <v>7.6688598559219529E-2</v>
      </c>
      <c r="AE1985">
        <f t="shared" si="560"/>
        <v>67099913.904622748</v>
      </c>
      <c r="AF1985" cm="1">
        <f t="array" ref="AF1985">NewI((1-'Parameters-x'!L1991)*BETA_a,Y1985,T1985)</f>
        <v>0.76284776064749393</v>
      </c>
      <c r="AG1985">
        <f t="shared" si="561"/>
        <v>32603180.619706836</v>
      </c>
      <c r="AH1985" cm="1">
        <f t="array" ref="AH1985">NewI((1-'Parameters-x'!L1991)*BETA_e,AA1985,T1985)</f>
        <v>0.26106389654392814</v>
      </c>
    </row>
    <row r="1986" spans="1:34" x14ac:dyDescent="0.55000000000000004">
      <c r="A1986">
        <f t="shared" si="547"/>
        <v>198.19999999999303</v>
      </c>
      <c r="B1986" s="2">
        <f t="shared" si="548"/>
        <v>25607325.224116478</v>
      </c>
      <c r="C1986" s="6">
        <f t="shared" si="549"/>
        <v>6.846410573013928E-2</v>
      </c>
      <c r="D1986" s="2">
        <f t="shared" si="550"/>
        <v>101836167.70741943</v>
      </c>
      <c r="E1986" s="6">
        <f t="shared" si="551"/>
        <v>3.9823418027172819E-3</v>
      </c>
      <c r="F1986">
        <f t="array" ref="F1986:K1986">rk((1-'Parameters-x'!K1991)*BETA_c,(1-'Parameters-x'!K1991)*BETA_a,(1-'Parameters-x'!K1991)*BETA_e,GAMMA,F1985,G1985,H1985,I1985,J1985,K1985,dt,STAGE)</f>
        <v>13625902.942968845</v>
      </c>
      <c r="G1986">
        <v>4.76864784662969E-3</v>
      </c>
      <c r="H1986">
        <v>9399502.6969737429</v>
      </c>
      <c r="I1986">
        <v>4.7453217184478612E-2</v>
      </c>
      <c r="J1986">
        <v>2581919.5841738922</v>
      </c>
      <c r="K1986">
        <v>1.6242240699030974E-2</v>
      </c>
      <c r="L1986">
        <f t="shared" si="552"/>
        <v>2132521.0522625069</v>
      </c>
      <c r="M1986" cm="1">
        <f t="array" ref="M1986">NewI((1-'Parameters-x'!K1992)*BETA_c,F1986,C1986)</f>
        <v>2.7749600182774706E-4</v>
      </c>
      <c r="N1986">
        <f t="shared" si="553"/>
        <v>67100325.255573042</v>
      </c>
      <c r="O1986" cm="1">
        <f t="array" ref="O1986">NewI((1-'Parameters-x'!K1992)*BETA_a,H1986,C1986)</f>
        <v>2.7602389420533923E-3</v>
      </c>
      <c r="P1986">
        <f t="shared" si="554"/>
        <v>32603321.399583869</v>
      </c>
      <c r="Q1986" cm="1">
        <f t="array" ref="Q1986">NewI((1-'Parameters-x'!K1992)*BETA_e,J1986,C1986)</f>
        <v>9.4460685883614246E-4</v>
      </c>
      <c r="S1986" s="2">
        <f t="shared" si="555"/>
        <v>25607899.742342819</v>
      </c>
      <c r="T1986" s="6">
        <f t="shared" si="556"/>
        <v>18.638638874925967</v>
      </c>
      <c r="U1986" s="2">
        <f t="shared" si="557"/>
        <v>101835574.61901832</v>
      </c>
      <c r="V1986" s="4">
        <f t="shared" si="558"/>
        <v>1.0841966599274797</v>
      </c>
      <c r="W1986">
        <f t="array" ref="W1986:AB1986">rk((1-'Parameters-x'!L1991)*BETA_c,(1-'Parameters-x'!L1991)*BETA_a,(1-'Parameters-x'!L1991)*BETA_e,GAMMA,W1985,X1985,Y1985,Z1985,AA1985,AB1985,dt,STAGE)</f>
        <v>13625942.975542119</v>
      </c>
      <c r="X1986">
        <v>1.2938460261377895</v>
      </c>
      <c r="Y1986">
        <v>9399900.9068411384</v>
      </c>
      <c r="Z1986">
        <v>12.917393139457094</v>
      </c>
      <c r="AA1986">
        <v>2582055.8599595609</v>
      </c>
      <c r="AB1986">
        <v>4.4273997093310831</v>
      </c>
      <c r="AC1986">
        <f t="shared" si="559"/>
        <v>2132479.7306118552</v>
      </c>
      <c r="AD1986" cm="1">
        <f t="array" ref="AD1986">NewI((1-'Parameters-x'!L1992)*BETA_c,W1986,T1986)</f>
        <v>7.554561485598027E-2</v>
      </c>
      <c r="AE1986">
        <f t="shared" si="560"/>
        <v>67099914.175765723</v>
      </c>
      <c r="AF1986" cm="1">
        <f t="array" ref="AF1986">NewI((1-'Parameters-x'!L1992)*BETA_a,Y1986,T1986)</f>
        <v>0.75147810457265085</v>
      </c>
      <c r="AG1986">
        <f t="shared" si="561"/>
        <v>32603180.712640729</v>
      </c>
      <c r="AH1986" cm="1">
        <f t="array" ref="AH1986">NewI((1-'Parameters-x'!L1992)*BETA_e,AA1986,T1986)</f>
        <v>0.25717294049884842</v>
      </c>
    </row>
    <row r="1987" spans="1:34" x14ac:dyDescent="0.55000000000000004">
      <c r="A1987">
        <f t="shared" si="547"/>
        <v>198.29999999999302</v>
      </c>
      <c r="B1987" s="2">
        <f t="shared" si="548"/>
        <v>25607325.223721221</v>
      </c>
      <c r="C1987" s="6">
        <f t="shared" si="549"/>
        <v>6.7443685197922681E-2</v>
      </c>
      <c r="D1987" s="2">
        <f t="shared" si="550"/>
        <v>101836167.7088351</v>
      </c>
      <c r="E1987" s="6">
        <f t="shared" si="551"/>
        <v>3.9229871480958977E-3</v>
      </c>
      <c r="F1987">
        <f t="array" ref="F1987:K1987">rk((1-'Parameters-x'!K1992)*BETA_c,(1-'Parameters-x'!K1992)*BETA_a,(1-'Parameters-x'!K1992)*BETA_e,GAMMA,F1986,G1986,H1986,I1986,J1986,K1986,dt,STAGE)</f>
        <v>13625902.942941302</v>
      </c>
      <c r="G1987">
        <v>4.6975853888791344E-3</v>
      </c>
      <c r="H1987">
        <v>9399502.6966997813</v>
      </c>
      <c r="I1987">
        <v>4.674595598854249E-2</v>
      </c>
      <c r="J1987">
        <v>2581919.5840801368</v>
      </c>
      <c r="K1987">
        <v>1.6000143820501054E-2</v>
      </c>
      <c r="L1987">
        <f t="shared" si="552"/>
        <v>2132521.0523611121</v>
      </c>
      <c r="M1987" cm="1">
        <f t="array" ref="M1987">NewI((1-'Parameters-x'!K1993)*BETA_c,F1987,C1987)</f>
        <v>2.7336007373972087E-4</v>
      </c>
      <c r="N1987">
        <f t="shared" si="553"/>
        <v>67100325.256554261</v>
      </c>
      <c r="O1987" cm="1">
        <f t="array" ref="O1987">NewI((1-'Parameters-x'!K1993)*BETA_a,H1987,C1987)</f>
        <v>2.7190990707926317E-3</v>
      </c>
      <c r="P1987">
        <f t="shared" si="554"/>
        <v>32603321.399919719</v>
      </c>
      <c r="Q1987" cm="1">
        <f t="array" ref="Q1987">NewI((1-'Parameters-x'!K1993)*BETA_e,J1987,C1987)</f>
        <v>9.3052800356354564E-4</v>
      </c>
      <c r="S1987" s="2">
        <f t="shared" si="555"/>
        <v>25607899.634733129</v>
      </c>
      <c r="T1987" s="6">
        <f t="shared" si="556"/>
        <v>18.360844520050041</v>
      </c>
      <c r="U1987" s="2">
        <f t="shared" si="557"/>
        <v>101835575.00442237</v>
      </c>
      <c r="V1987" s="4">
        <f t="shared" si="558"/>
        <v>1.0680375470947694</v>
      </c>
      <c r="W1987">
        <f t="array" ref="W1987:AB1987">rk((1-'Parameters-x'!L1992)*BETA_c,(1-'Parameters-x'!L1992)*BETA_a,(1-'Parameters-x'!L1992)*BETA_e,GAMMA,W1986,X1986,Y1986,Z1986,AA1986,AB1986,dt,STAGE)</f>
        <v>13625942.968043994</v>
      </c>
      <c r="X1987">
        <v>1.2745901072451882</v>
      </c>
      <c r="Y1987">
        <v>9399900.8322547395</v>
      </c>
      <c r="Z1987">
        <v>12.724877570472916</v>
      </c>
      <c r="AA1987">
        <v>2582055.8344343952</v>
      </c>
      <c r="AB1987">
        <v>4.3613768423319357</v>
      </c>
      <c r="AC1987">
        <f t="shared" si="559"/>
        <v>2132479.7573658987</v>
      </c>
      <c r="AD1987" cm="1">
        <f t="array" ref="AD1987">NewI((1-'Parameters-x'!L1993)*BETA_c,W1987,T1987)</f>
        <v>7.4419666429878115E-2</v>
      </c>
      <c r="AE1987">
        <f t="shared" si="560"/>
        <v>67099914.442867689</v>
      </c>
      <c r="AF1987" cm="1">
        <f t="array" ref="AF1987">NewI((1-'Parameters-x'!L1993)*BETA_a,Y1987,T1987)</f>
        <v>0.74027790448579578</v>
      </c>
      <c r="AG1987">
        <f t="shared" si="561"/>
        <v>32603180.804188766</v>
      </c>
      <c r="AH1987" cm="1">
        <f t="array" ref="AH1987">NewI((1-'Parameters-x'!L1993)*BETA_e,AA1987,T1987)</f>
        <v>0.25333997617909559</v>
      </c>
    </row>
    <row r="1988" spans="1:34" x14ac:dyDescent="0.55000000000000004">
      <c r="A1988">
        <f t="shared" si="547"/>
        <v>198.39999999999301</v>
      </c>
      <c r="B1988" s="2">
        <f t="shared" si="548"/>
        <v>25607325.223331854</v>
      </c>
      <c r="C1988" s="6">
        <f t="shared" si="549"/>
        <v>6.6438473482803809E-2</v>
      </c>
      <c r="D1988" s="2">
        <f t="shared" si="550"/>
        <v>101836167.71022968</v>
      </c>
      <c r="E1988" s="6">
        <f t="shared" si="551"/>
        <v>3.8645171425588532E-3</v>
      </c>
      <c r="F1988">
        <f t="array" ref="F1988:K1988">rk((1-'Parameters-x'!K1993)*BETA_c,(1-'Parameters-x'!K1993)*BETA_a,(1-'Parameters-x'!K1993)*BETA_e,GAMMA,F1987,G1987,H1987,I1987,J1987,K1987,dt,STAGE)</f>
        <v>13625902.942914169</v>
      </c>
      <c r="G1988">
        <v>4.6275818382123116E-3</v>
      </c>
      <c r="H1988">
        <v>9399502.6964299027</v>
      </c>
      <c r="I1988">
        <v>4.6049236069057226E-2</v>
      </c>
      <c r="J1988">
        <v>2581919.5839877794</v>
      </c>
      <c r="K1988">
        <v>1.5761655575534276E-2</v>
      </c>
      <c r="L1988">
        <f t="shared" si="552"/>
        <v>2132521.052458249</v>
      </c>
      <c r="M1988" cm="1">
        <f t="array" ref="M1988">NewI((1-'Parameters-x'!K1994)*BETA_c,F1988,C1988)</f>
        <v>2.6928578942683528E-4</v>
      </c>
      <c r="N1988">
        <f t="shared" si="553"/>
        <v>67100325.257520862</v>
      </c>
      <c r="O1988" cm="1">
        <f t="array" ref="O1988">NewI((1-'Parameters-x'!K1994)*BETA_a,H1988,C1988)</f>
        <v>2.6785723671035417E-3</v>
      </c>
      <c r="P1988">
        <f t="shared" si="554"/>
        <v>32603321.400250565</v>
      </c>
      <c r="Q1988" cm="1">
        <f t="array" ref="Q1988">NewI((1-'Parameters-x'!K1994)*BETA_e,J1988,C1988)</f>
        <v>9.1665898602847598E-4</v>
      </c>
      <c r="S1988" s="2">
        <f t="shared" si="555"/>
        <v>25607899.528727274</v>
      </c>
      <c r="T1988" s="6">
        <f t="shared" si="556"/>
        <v>18.087190472241367</v>
      </c>
      <c r="U1988" s="2">
        <f t="shared" si="557"/>
        <v>101835575.38408224</v>
      </c>
      <c r="V1988" s="4">
        <f t="shared" si="558"/>
        <v>1.0521192734191021</v>
      </c>
      <c r="W1988">
        <f t="array" ref="W1988:AB1988">rk((1-'Parameters-x'!L1993)*BETA_c,(1-'Parameters-x'!L1993)*BETA_a,(1-'Parameters-x'!L1993)*BETA_e,GAMMA,W1987,X1987,Y1987,Z1987,AA1987,AB1987,dt,STAGE)</f>
        <v>13625942.960657625</v>
      </c>
      <c r="X1988">
        <v>1.2556206086647428</v>
      </c>
      <c r="Y1988">
        <v>9399900.7587799914</v>
      </c>
      <c r="Z1988">
        <v>12.535231128376584</v>
      </c>
      <c r="AA1988">
        <v>2582055.8092896617</v>
      </c>
      <c r="AB1988">
        <v>4.2963387352000399</v>
      </c>
      <c r="AC1988">
        <f t="shared" si="559"/>
        <v>2132479.7837217669</v>
      </c>
      <c r="AD1988" cm="1">
        <f t="array" ref="AD1988">NewI((1-'Parameters-x'!L1994)*BETA_c,W1988,T1988)</f>
        <v>7.331049938352939E-2</v>
      </c>
      <c r="AE1988">
        <f t="shared" si="560"/>
        <v>67099914.705988884</v>
      </c>
      <c r="AF1988" cm="1">
        <f t="array" ref="AF1988">NewI((1-'Parameters-x'!L1994)*BETA_a,Y1988,T1988)</f>
        <v>0.7292446347740108</v>
      </c>
      <c r="AG1988">
        <f t="shared" si="561"/>
        <v>32603180.894371603</v>
      </c>
      <c r="AH1988" cm="1">
        <f t="array" ref="AH1988">NewI((1-'Parameters-x'!L1994)*BETA_e,AA1988,T1988)</f>
        <v>0.24956413926156179</v>
      </c>
    </row>
    <row r="1989" spans="1:34" x14ac:dyDescent="0.55000000000000004">
      <c r="A1989">
        <f t="shared" ref="A1989:A2052" si="562">A1988+dt</f>
        <v>198.49999999999301</v>
      </c>
      <c r="B1989" s="2">
        <f t="shared" si="548"/>
        <v>25607325.222948287</v>
      </c>
      <c r="C1989" s="6">
        <f t="shared" si="549"/>
        <v>6.5448243905575548E-2</v>
      </c>
      <c r="D1989" s="2">
        <f t="shared" si="550"/>
        <v>101836167.71160346</v>
      </c>
      <c r="E1989" s="6">
        <f t="shared" si="551"/>
        <v>3.806918600889094E-3</v>
      </c>
      <c r="F1989">
        <f t="array" ref="F1989:K1989">rk((1-'Parameters-x'!K1994)*BETA_c,(1-'Parameters-x'!K1994)*BETA_a,(1-'Parameters-x'!K1994)*BETA_e,GAMMA,F1988,G1988,H1988,I1988,J1988,K1988,dt,STAGE)</f>
        <v>13625902.94288744</v>
      </c>
      <c r="G1989">
        <v>4.558621417149065E-3</v>
      </c>
      <c r="H1989">
        <v>9399502.6961640473</v>
      </c>
      <c r="I1989">
        <v>4.5362900315428362E-2</v>
      </c>
      <c r="J1989">
        <v>2581919.5838967981</v>
      </c>
      <c r="K1989">
        <v>1.5526722172998117E-2</v>
      </c>
      <c r="L1989">
        <f t="shared" si="552"/>
        <v>2132521.0525539382</v>
      </c>
      <c r="M1989" cm="1">
        <f t="array" ref="M1989">NewI((1-'Parameters-x'!K1995)*BETA_c,F1989,C1989)</f>
        <v>2.6527223012190476E-4</v>
      </c>
      <c r="N1989">
        <f t="shared" si="553"/>
        <v>67100325.258473054</v>
      </c>
      <c r="O1989" cm="1">
        <f t="array" ref="O1989">NewI((1-'Parameters-x'!K1995)*BETA_a,H1989,C1989)</f>
        <v>2.6386496920544652E-3</v>
      </c>
      <c r="P1989">
        <f t="shared" si="554"/>
        <v>32603321.40057648</v>
      </c>
      <c r="Q1989" cm="1">
        <f t="array" ref="Q1989">NewI((1-'Parameters-x'!K1995)*BETA_e,J1989,C1989)</f>
        <v>9.0299667871272392E-4</v>
      </c>
      <c r="S1989" s="2">
        <f t="shared" si="555"/>
        <v>25607899.424301367</v>
      </c>
      <c r="T1989" s="6">
        <f t="shared" si="556"/>
        <v>17.817615023493481</v>
      </c>
      <c r="U1989" s="2">
        <f t="shared" si="557"/>
        <v>101835575.75808361</v>
      </c>
      <c r="V1989" s="4">
        <f t="shared" si="558"/>
        <v>1.0364382493757074</v>
      </c>
      <c r="W1989">
        <f t="array" ref="W1989:AB1989">rk((1-'Parameters-x'!L1994)*BETA_c,(1-'Parameters-x'!L1994)*BETA_a,(1-'Parameters-x'!L1994)*BETA_e,GAMMA,W1988,X1988,Y1988,Z1988,AA1988,AB1988,dt,STAGE)</f>
        <v>13625942.953381345</v>
      </c>
      <c r="X1989">
        <v>1.2369332733622891</v>
      </c>
      <c r="Y1989">
        <v>9399900.6864003297</v>
      </c>
      <c r="Z1989">
        <v>12.348411054535939</v>
      </c>
      <c r="AA1989">
        <v>2582055.784519691</v>
      </c>
      <c r="AB1989">
        <v>4.2322706955952532</v>
      </c>
      <c r="AC1989">
        <f t="shared" si="559"/>
        <v>2132479.8096853821</v>
      </c>
      <c r="AD1989" cm="1">
        <f t="array" ref="AD1989">NewI((1-'Parameters-x'!L1995)*BETA_c,W1989,T1989)</f>
        <v>7.2217863603688426E-2</v>
      </c>
      <c r="AE1989">
        <f t="shared" si="560"/>
        <v>67099914.965188615</v>
      </c>
      <c r="AF1989" cm="1">
        <f t="array" ref="AF1989">NewI((1-'Parameters-x'!L1995)*BETA_a,Y1989,T1989)</f>
        <v>0.7183758074667701</v>
      </c>
      <c r="AG1989">
        <f t="shared" si="561"/>
        <v>32603180.983209614</v>
      </c>
      <c r="AH1989" cm="1">
        <f t="array" ref="AH1989">NewI((1-'Parameters-x'!L1995)*BETA_e,AA1989,T1989)</f>
        <v>0.24584457830524886</v>
      </c>
    </row>
    <row r="1990" spans="1:34" x14ac:dyDescent="0.55000000000000004">
      <c r="A1990">
        <f t="shared" si="562"/>
        <v>198.599999999993</v>
      </c>
      <c r="B1990" s="2">
        <f t="shared" si="548"/>
        <v>25607325.222570438</v>
      </c>
      <c r="C1990" s="6">
        <f t="shared" si="549"/>
        <v>6.4472773165561922E-2</v>
      </c>
      <c r="D1990" s="2">
        <f t="shared" si="550"/>
        <v>101836167.71295679</v>
      </c>
      <c r="E1990" s="6">
        <f t="shared" si="551"/>
        <v>3.7501785343881109E-3</v>
      </c>
      <c r="F1990">
        <f t="array" ref="F1990:K1990">rk((1-'Parameters-x'!K1995)*BETA_c,(1-'Parameters-x'!K1995)*BETA_a,(1-'Parameters-x'!K1995)*BETA_e,GAMMA,F1989,G1989,H1989,I1989,J1989,K1989,dt,STAGE)</f>
        <v>13625902.94286111</v>
      </c>
      <c r="G1990">
        <v>4.4906885832618317E-3</v>
      </c>
      <c r="H1990">
        <v>9399502.6959021538</v>
      </c>
      <c r="I1990">
        <v>4.4686793958680339E-2</v>
      </c>
      <c r="J1990">
        <v>2581919.5838071727</v>
      </c>
      <c r="K1990">
        <v>1.5295290623619754E-2</v>
      </c>
      <c r="L1990">
        <f t="shared" si="552"/>
        <v>2132521.0526482016</v>
      </c>
      <c r="M1990" cm="1">
        <f t="array" ref="M1990">NewI((1-'Parameters-x'!K1996)*BETA_c,F1990,C1990)</f>
        <v>2.6131849075147252E-4</v>
      </c>
      <c r="N1990">
        <f t="shared" si="553"/>
        <v>67100325.259411052</v>
      </c>
      <c r="O1990" cm="1">
        <f t="array" ref="O1990">NewI((1-'Parameters-x'!K1996)*BETA_a,H1990,C1990)</f>
        <v>2.5993220429245882E-3</v>
      </c>
      <c r="P1990">
        <f t="shared" si="554"/>
        <v>32603321.400897536</v>
      </c>
      <c r="Q1990" cm="1">
        <f t="array" ref="Q1990">NewI((1-'Parameters-x'!K1996)*BETA_e,J1990,C1990)</f>
        <v>8.8953800071205047E-4</v>
      </c>
      <c r="S1990" s="2">
        <f t="shared" si="555"/>
        <v>25607899.321431842</v>
      </c>
      <c r="T1990" s="6">
        <f t="shared" si="556"/>
        <v>17.552057385508302</v>
      </c>
      <c r="U1990" s="2">
        <f t="shared" si="557"/>
        <v>101835576.12651077</v>
      </c>
      <c r="V1990" s="4">
        <f t="shared" si="558"/>
        <v>1.0209909389390235</v>
      </c>
      <c r="W1990">
        <f t="array" ref="W1990:AB1990">rk((1-'Parameters-x'!L1995)*BETA_c,(1-'Parameters-x'!L1995)*BETA_a,(1-'Parameters-x'!L1995)*BETA_e,GAMMA,W1989,X1989,Y1989,Z1989,AA1989,AB1989,dt,STAGE)</f>
        <v>13625942.946213512</v>
      </c>
      <c r="X1990">
        <v>1.2185239075073928</v>
      </c>
      <c r="Y1990">
        <v>9399900.6150994301</v>
      </c>
      <c r="Z1990">
        <v>12.164375227531083</v>
      </c>
      <c r="AA1990">
        <v>2582055.760118898</v>
      </c>
      <c r="AB1990">
        <v>4.1691582504698266</v>
      </c>
      <c r="AC1990">
        <f t="shared" si="559"/>
        <v>2132479.8352625808</v>
      </c>
      <c r="AD1990" cm="1">
        <f t="array" ref="AD1990">NewI((1-'Parameters-x'!L1996)*BETA_c,W1990,T1990)</f>
        <v>7.1141512704848059E-2</v>
      </c>
      <c r="AE1990">
        <f t="shared" si="560"/>
        <v>67099915.220525339</v>
      </c>
      <c r="AF1990" cm="1">
        <f t="array" ref="AF1990">NewI((1-'Parameters-x'!L1996)*BETA_a,Y1990,T1990)</f>
        <v>0.70766897167490606</v>
      </c>
      <c r="AG1990">
        <f t="shared" si="561"/>
        <v>32603181.070722852</v>
      </c>
      <c r="AH1990" cm="1">
        <f t="array" ref="AH1990">NewI((1-'Parameters-x'!L1996)*BETA_e,AA1990,T1990)</f>
        <v>0.24218045455926934</v>
      </c>
    </row>
    <row r="1991" spans="1:34" x14ac:dyDescent="0.55000000000000004">
      <c r="A1991">
        <f t="shared" si="562"/>
        <v>198.699999999993</v>
      </c>
      <c r="B1991" s="2">
        <f t="shared" si="548"/>
        <v>25607325.222198222</v>
      </c>
      <c r="C1991" s="6">
        <f t="shared" si="549"/>
        <v>6.3511841290263021E-2</v>
      </c>
      <c r="D1991" s="2">
        <f t="shared" si="550"/>
        <v>101836167.71428993</v>
      </c>
      <c r="E1991" s="6">
        <f t="shared" si="551"/>
        <v>3.6942841479469394E-3</v>
      </c>
      <c r="F1991">
        <f t="array" ref="F1991:K1991">rk((1-'Parameters-x'!K1996)*BETA_c,(1-'Parameters-x'!K1996)*BETA_a,(1-'Parameters-x'!K1996)*BETA_e,GAMMA,F1990,G1990,H1990,I1990,J1990,K1990,dt,STAGE)</f>
        <v>13625902.942835175</v>
      </c>
      <c r="G1991">
        <v>4.4237680256744199E-3</v>
      </c>
      <c r="H1991">
        <v>9399502.6956441645</v>
      </c>
      <c r="I1991">
        <v>4.4020764536556553E-2</v>
      </c>
      <c r="J1991">
        <v>2581919.5837188833</v>
      </c>
      <c r="K1991">
        <v>1.5067308728032044E-2</v>
      </c>
      <c r="L1991">
        <f t="shared" si="552"/>
        <v>2132521.0527410577</v>
      </c>
      <c r="M1991" cm="1">
        <f t="array" ref="M1991">NewI((1-'Parameters-x'!K1997)*BETA_c,F1991,C1991)</f>
        <v>2.5742367973171309E-4</v>
      </c>
      <c r="N1991">
        <f t="shared" si="553"/>
        <v>67100325.260335073</v>
      </c>
      <c r="O1991" cm="1">
        <f t="array" ref="O1991">NewI((1-'Parameters-x'!K1997)*BETA_a,H1991,C1991)</f>
        <v>2.5605805511737935E-3</v>
      </c>
      <c r="P1991">
        <f t="shared" si="554"/>
        <v>32603321.401213806</v>
      </c>
      <c r="Q1991" cm="1">
        <f t="array" ref="Q1991">NewI((1-'Parameters-x'!K1997)*BETA_e,J1991,C1991)</f>
        <v>8.7627991704143291E-4</v>
      </c>
      <c r="S1991" s="2">
        <f t="shared" si="555"/>
        <v>25607899.2200955</v>
      </c>
      <c r="T1991" s="6">
        <f t="shared" si="556"/>
        <v>17.29045767598862</v>
      </c>
      <c r="U1991" s="2">
        <f t="shared" si="557"/>
        <v>101835576.48944682</v>
      </c>
      <c r="V1991" s="4">
        <f t="shared" si="558"/>
        <v>1.0057738587853275</v>
      </c>
      <c r="W1991">
        <f t="array" ref="W1991:AB1991">rk((1-'Parameters-x'!L1996)*BETA_c,(1-'Parameters-x'!L1996)*BETA_a,(1-'Parameters-x'!L1996)*BETA_e,GAMMA,W1990,X1990,Y1990,Z1990,AA1990,AB1990,dt,STAGE)</f>
        <v>13625942.939152509</v>
      </c>
      <c r="X1991">
        <v>1.200388379536377</v>
      </c>
      <c r="Y1991">
        <v>9399900.5448612142</v>
      </c>
      <c r="Z1991">
        <v>11.983082153658707</v>
      </c>
      <c r="AA1991">
        <v>2582055.7360817799</v>
      </c>
      <c r="AB1991">
        <v>4.1069871427935354</v>
      </c>
      <c r="AC1991">
        <f t="shared" si="559"/>
        <v>2132479.8604591116</v>
      </c>
      <c r="AD1991" cm="1">
        <f t="array" ref="AD1991">NewI((1-'Parameters-x'!L1997)*BETA_c,W1991,T1991)</f>
        <v>7.0081203973680728E-2</v>
      </c>
      <c r="AE1991">
        <f t="shared" si="560"/>
        <v>67099915.472056635</v>
      </c>
      <c r="AF1991" cm="1">
        <f t="array" ref="AF1991">NewI((1-'Parameters-x'!L1997)*BETA_a,Y1991,T1991)</f>
        <v>0.69712171303793846</v>
      </c>
      <c r="AG1991">
        <f t="shared" si="561"/>
        <v>32603181.15693108</v>
      </c>
      <c r="AH1991" cm="1">
        <f t="array" ref="AH1991">NewI((1-'Parameters-x'!L1997)*BETA_e,AA1991,T1991)</f>
        <v>0.23857094177370838</v>
      </c>
    </row>
    <row r="1992" spans="1:34" x14ac:dyDescent="0.55000000000000004">
      <c r="A1992">
        <f t="shared" si="562"/>
        <v>198.79999999999299</v>
      </c>
      <c r="B1992" s="2">
        <f t="shared" si="548"/>
        <v>25607325.221831556</v>
      </c>
      <c r="C1992" s="6">
        <f t="shared" si="549"/>
        <v>6.2565231585750225E-2</v>
      </c>
      <c r="D1992" s="2">
        <f t="shared" si="550"/>
        <v>101836167.71560322</v>
      </c>
      <c r="E1992" s="6">
        <f t="shared" si="551"/>
        <v>3.6392228371608035E-3</v>
      </c>
      <c r="F1992">
        <f t="array" ref="F1992:K1992">rk((1-'Parameters-x'!K1997)*BETA_c,(1-'Parameters-x'!K1997)*BETA_a,(1-'Parameters-x'!K1997)*BETA_e,GAMMA,F1991,G1991,H1991,I1991,J1991,K1991,dt,STAGE)</f>
        <v>13625902.942809626</v>
      </c>
      <c r="G1992">
        <v>4.3578446616129272E-3</v>
      </c>
      <c r="H1992">
        <v>9399502.6953900196</v>
      </c>
      <c r="I1992">
        <v>4.3364661859139536E-2</v>
      </c>
      <c r="J1992">
        <v>2581919.5836319099</v>
      </c>
      <c r="K1992">
        <v>1.4842725064997751E-2</v>
      </c>
      <c r="L1992">
        <f t="shared" si="552"/>
        <v>2132521.0528325289</v>
      </c>
      <c r="M1992" cm="1">
        <f t="array" ref="M1992">NewI((1-'Parameters-x'!K1998)*BETA_c,F1992,C1992)</f>
        <v>2.5358691876737634E-4</v>
      </c>
      <c r="N1992">
        <f t="shared" si="553"/>
        <v>67100325.261245325</v>
      </c>
      <c r="O1992" cm="1">
        <f t="array" ref="O1992">NewI((1-'Parameters-x'!K1998)*BETA_a,H1992,C1992)</f>
        <v>2.5224164804427654E-3</v>
      </c>
      <c r="P1992">
        <f t="shared" si="554"/>
        <v>32603321.401525363</v>
      </c>
      <c r="Q1992" cm="1">
        <f t="array" ref="Q1992">NewI((1-'Parameters-x'!K1998)*BETA_e,J1992,C1992)</f>
        <v>8.6321943795066134E-4</v>
      </c>
      <c r="S1992" s="2">
        <f t="shared" si="555"/>
        <v>25607899.120269507</v>
      </c>
      <c r="T1992" s="6">
        <f t="shared" si="556"/>
        <v>17.032756905134907</v>
      </c>
      <c r="U1992" s="2">
        <f t="shared" si="557"/>
        <v>101835576.84697358</v>
      </c>
      <c r="V1992" s="4">
        <f t="shared" si="558"/>
        <v>0.99078357750725254</v>
      </c>
      <c r="W1992">
        <f t="array" ref="W1992:AB1992">rk((1-'Parameters-x'!L1997)*BETA_c,(1-'Parameters-x'!L1997)*BETA_a,(1-'Parameters-x'!L1997)*BETA_e,GAMMA,W1991,X1991,Y1991,Z1991,AA1991,AB1991,dt,STAGE)</f>
        <v>13625942.932196744</v>
      </c>
      <c r="X1992">
        <v>1.1825226192292144</v>
      </c>
      <c r="Y1992">
        <v>9399900.4756698459</v>
      </c>
      <c r="Z1992">
        <v>11.804490957577929</v>
      </c>
      <c r="AA1992">
        <v>2582055.7124029165</v>
      </c>
      <c r="AB1992">
        <v>4.0457433283277622</v>
      </c>
      <c r="AC1992">
        <f t="shared" si="559"/>
        <v>2132479.8852806371</v>
      </c>
      <c r="AD1992" cm="1">
        <f t="array" ref="AD1992">NewI((1-'Parameters-x'!L1998)*BETA_c,W1992,T1992)</f>
        <v>6.9036698314307629E-2</v>
      </c>
      <c r="AE1992">
        <f t="shared" si="560"/>
        <v>67099915.719839193</v>
      </c>
      <c r="AF1992" cm="1">
        <f t="array" ref="AF1992">NewI((1-'Parameters-x'!L1998)*BETA_a,Y1992,T1992)</f>
        <v>0.68673165317963936</v>
      </c>
      <c r="AG1992">
        <f t="shared" si="561"/>
        <v>32603181.241853755</v>
      </c>
      <c r="AH1992" cm="1">
        <f t="array" ref="AH1992">NewI((1-'Parameters-x'!L1998)*BETA_e,AA1992,T1992)</f>
        <v>0.23501522601330563</v>
      </c>
    </row>
    <row r="1993" spans="1:34" x14ac:dyDescent="0.55000000000000004">
      <c r="A1993">
        <f t="shared" si="562"/>
        <v>198.89999999999299</v>
      </c>
      <c r="B1993" s="2">
        <f t="shared" ref="B1993:B2056" si="563">F1993+H1993+J1993</f>
        <v>25607325.221470352</v>
      </c>
      <c r="C1993" s="6">
        <f t="shared" ref="C1993:C2056" si="564">G1993+I1993+K1993</f>
        <v>6.1632730587800888E-2</v>
      </c>
      <c r="D1993" s="2">
        <f t="shared" ref="D1993:D2056" si="565">L1993+N1993+P1993</f>
        <v>101836167.71689692</v>
      </c>
      <c r="E1993" s="6">
        <f t="shared" ref="E1993:E2056" si="566">M1993+O1993+Q1993</f>
        <v>3.5849821854867748E-3</v>
      </c>
      <c r="F1993">
        <f t="array" ref="F1993:K1993">rk((1-'Parameters-x'!K1998)*BETA_c,(1-'Parameters-x'!K1998)*BETA_a,(1-'Parameters-x'!K1998)*BETA_e,GAMMA,F1992,G1992,H1992,I1992,J1992,K1992,dt,STAGE)</f>
        <v>13625902.942784458</v>
      </c>
      <c r="G1993">
        <v>4.2929036330080174E-3</v>
      </c>
      <c r="H1993">
        <v>9399502.6951396633</v>
      </c>
      <c r="I1993">
        <v>4.2718337974983547E-2</v>
      </c>
      <c r="J1993">
        <v>2581919.5835462329</v>
      </c>
      <c r="K1993">
        <v>1.4621488979809326E-2</v>
      </c>
      <c r="L1993">
        <f t="shared" ref="L1993:L2056" si="567">N_c-F1993-G1993</f>
        <v>2132521.0529226381</v>
      </c>
      <c r="M1993" cm="1">
        <f t="array" ref="M1993">NewI((1-'Parameters-x'!K1999)*BETA_c,F1993,C1993)</f>
        <v>2.4980734265372853E-4</v>
      </c>
      <c r="N1993">
        <f t="shared" ref="N1993:N2056" si="568">N_a-H1993-I1993</f>
        <v>67100325.262142003</v>
      </c>
      <c r="O1993" cm="1">
        <f t="array" ref="O1993">NewI((1-'Parameters-x'!K1999)*BETA_a,H1993,C1993)</f>
        <v>2.4848212245829077E-3</v>
      </c>
      <c r="P1993">
        <f t="shared" ref="P1993:P2056" si="569">N_e-J1993-K1993</f>
        <v>32603321.401832279</v>
      </c>
      <c r="Q1993" cm="1">
        <f t="array" ref="Q1993">NewI((1-'Parameters-x'!K1999)*BETA_e,J1993,C1993)</f>
        <v>8.5035361825013867E-4</v>
      </c>
      <c r="S1993" s="2">
        <f t="shared" ref="S1993:S2056" si="570">W1993+Y1993+AA1993</f>
        <v>25607899.021931339</v>
      </c>
      <c r="T1993" s="6">
        <f t="shared" ref="T1993:T2056" si="571">X1993+Z1993+AB1993</f>
        <v>16.778896962343371</v>
      </c>
      <c r="U1993" s="2">
        <f t="shared" ref="U1993:U2056" si="572">AC1993+AE1993+AG1993</f>
        <v>101835577.19917169</v>
      </c>
      <c r="V1993" s="4">
        <f t="shared" ref="V1993:V2056" si="573">AD1993+AF1993+AH1993</f>
        <v>0.97601671484001051</v>
      </c>
      <c r="W1993">
        <f t="array" ref="W1993:AB1993">rk((1-'Parameters-x'!L1998)*BETA_c,(1-'Parameters-x'!L1998)*BETA_a,(1-'Parameters-x'!L1998)*BETA_e,GAMMA,W1992,X1992,Y1992,Z1992,AA1992,AB1992,dt,STAGE)</f>
        <v>13625942.92534465</v>
      </c>
      <c r="X1993">
        <v>1.1649226168000724</v>
      </c>
      <c r="Y1993">
        <v>9399900.4075097218</v>
      </c>
      <c r="Z1993">
        <v>11.62856137309551</v>
      </c>
      <c r="AA1993">
        <v>2582055.689076968</v>
      </c>
      <c r="AB1993">
        <v>3.9854129724477896</v>
      </c>
      <c r="AC1993">
        <f t="shared" ref="AC1993:AC2056" si="574">N_c-W1993-X1993</f>
        <v>2132479.9097327334</v>
      </c>
      <c r="AD1993" cm="1">
        <f t="array" ref="AD1993">NewI((1-'Parameters-x'!L1999)*BETA_c,W1993,T1993)</f>
        <v>6.8007760194383607E-2</v>
      </c>
      <c r="AE1993">
        <f t="shared" ref="AE1993:AE2056" si="575">N_a-Y1993-Z1993</f>
        <v>67099915.963928908</v>
      </c>
      <c r="AF1993" cm="1">
        <f t="array" ref="AF1993">NewI((1-'Parameters-x'!L1999)*BETA_a,Y1993,T1993)</f>
        <v>0.67649644917171359</v>
      </c>
      <c r="AG1993">
        <f t="shared" ref="AG1993:AG2056" si="576">N_e-AA1993-AB1993</f>
        <v>32603181.325510059</v>
      </c>
      <c r="AH1993" cm="1">
        <f t="array" ref="AH1993">NewI((1-'Parameters-x'!L1999)*BETA_e,AA1993,T1993)</f>
        <v>0.23151250547391328</v>
      </c>
    </row>
    <row r="1994" spans="1:34" x14ac:dyDescent="0.55000000000000004">
      <c r="A1994">
        <f t="shared" si="562"/>
        <v>198.99999999999298</v>
      </c>
      <c r="B1994" s="2">
        <f t="shared" si="563"/>
        <v>25607325.221114535</v>
      </c>
      <c r="C1994" s="6">
        <f t="shared" si="564"/>
        <v>6.0714128013761401E-2</v>
      </c>
      <c r="D1994" s="2">
        <f t="shared" si="565"/>
        <v>101836167.71817133</v>
      </c>
      <c r="E1994" s="6">
        <f t="shared" si="566"/>
        <v>3.5315499614438028E-3</v>
      </c>
      <c r="F1994">
        <f t="array" ref="F1994:K1994">rk((1-'Parameters-x'!K1999)*BETA_c,(1-'Parameters-x'!K1999)*BETA_a,(1-'Parameters-x'!K1999)*BETA_e,GAMMA,F1993,G1993,H1993,I1993,J1993,K1993,dt,STAGE)</f>
        <v>13625902.942759665</v>
      </c>
      <c r="G1994">
        <v>4.2289303031478034E-3</v>
      </c>
      <c r="H1994">
        <v>9399502.6948930379</v>
      </c>
      <c r="I1994">
        <v>4.2081647137751955E-2</v>
      </c>
      <c r="J1994">
        <v>2581919.5834618327</v>
      </c>
      <c r="K1994">
        <v>1.4403550572861645E-2</v>
      </c>
      <c r="L1994">
        <f t="shared" si="567"/>
        <v>2132521.0530114048</v>
      </c>
      <c r="M1994" cm="1">
        <f t="array" ref="M1994">NewI((1-'Parameters-x'!K2000)*BETA_c,F1994,C1994)</f>
        <v>2.4608409908144556E-4</v>
      </c>
      <c r="N1994">
        <f t="shared" si="568"/>
        <v>67100325.263025314</v>
      </c>
      <c r="O1994" cm="1">
        <f t="array" ref="O1994">NewI((1-'Parameters-x'!K2000)*BETA_a,H1994,C1994)</f>
        <v>2.4477863057156268E-3</v>
      </c>
      <c r="P1994">
        <f t="shared" si="569"/>
        <v>32603321.402134616</v>
      </c>
      <c r="Q1994" cm="1">
        <f t="array" ref="Q1994">NewI((1-'Parameters-x'!K2000)*BETA_e,J1994,C1994)</f>
        <v>8.3767955664673047E-4</v>
      </c>
      <c r="S1994" s="2">
        <f t="shared" si="570"/>
        <v>25607898.925058831</v>
      </c>
      <c r="T1994" s="6">
        <f t="shared" si="571"/>
        <v>16.528820603102279</v>
      </c>
      <c r="U1994" s="2">
        <f t="shared" si="572"/>
        <v>101835577.54612055</v>
      </c>
      <c r="V1994" s="4">
        <f t="shared" si="573"/>
        <v>0.96146994089914861</v>
      </c>
      <c r="W1994">
        <f t="array" ref="W1994:AB1994">rk((1-'Parameters-x'!L1999)*BETA_c,(1-'Parameters-x'!L1999)*BETA_a,(1-'Parameters-x'!L1999)*BETA_e,GAMMA,W1993,X1993,Y1993,Z1993,AA1993,AB1993,dt,STAGE)</f>
        <v>13625942.918594683</v>
      </c>
      <c r="X1994">
        <v>1.1475844220013156</v>
      </c>
      <c r="Y1994">
        <v>9399900.3403654713</v>
      </c>
      <c r="Z1994">
        <v>11.455253734088386</v>
      </c>
      <c r="AA1994">
        <v>2582055.6660986752</v>
      </c>
      <c r="AB1994">
        <v>3.9259824470125775</v>
      </c>
      <c r="AC1994">
        <f t="shared" si="574"/>
        <v>2132479.9338208954</v>
      </c>
      <c r="AD1994" cm="1">
        <f t="array" ref="AD1994">NewI((1-'Parameters-x'!L2000)*BETA_c,W1994,T1994)</f>
        <v>6.6994157591985612E-2</v>
      </c>
      <c r="AE1994">
        <f t="shared" si="575"/>
        <v>67099916.204380795</v>
      </c>
      <c r="AF1994" cm="1">
        <f t="array" ref="AF1994">NewI((1-'Parameters-x'!L2000)*BETA_a,Y1994,T1994)</f>
        <v>0.66641379300547243</v>
      </c>
      <c r="AG1994">
        <f t="shared" si="576"/>
        <v>32603181.407918878</v>
      </c>
      <c r="AH1994" cm="1">
        <f t="array" ref="AH1994">NewI((1-'Parameters-x'!L2000)*BETA_e,AA1994,T1994)</f>
        <v>0.22806199030169064</v>
      </c>
    </row>
    <row r="1995" spans="1:34" x14ac:dyDescent="0.55000000000000004">
      <c r="A1995">
        <f t="shared" si="562"/>
        <v>199.09999999999297</v>
      </c>
      <c r="B1995" s="2">
        <f t="shared" si="563"/>
        <v>25607325.220764022</v>
      </c>
      <c r="C1995" s="6">
        <f t="shared" si="564"/>
        <v>5.9809216715127532E-2</v>
      </c>
      <c r="D1995" s="2">
        <f t="shared" si="565"/>
        <v>101836167.71942675</v>
      </c>
      <c r="E1995" s="6">
        <f t="shared" si="566"/>
        <v>3.4789141158544559E-3</v>
      </c>
      <c r="F1995">
        <f t="array" ref="F1995:K1995">rk((1-'Parameters-x'!K2000)*BETA_c,(1-'Parameters-x'!K2000)*BETA_a,(1-'Parameters-x'!K2000)*BETA_e,GAMMA,F1994,G1994,H1994,I1994,J1994,K1994,dt,STAGE)</f>
        <v>13625902.94273524</v>
      </c>
      <c r="G1995">
        <v>4.1659102533805701E-3</v>
      </c>
      <c r="H1995">
        <v>9399502.6946500894</v>
      </c>
      <c r="I1995">
        <v>4.1454445773351854E-2</v>
      </c>
      <c r="J1995">
        <v>2581919.5833786903</v>
      </c>
      <c r="K1995">
        <v>1.4188860688395109E-2</v>
      </c>
      <c r="L1995">
        <f t="shared" si="567"/>
        <v>2132521.05309885</v>
      </c>
      <c r="M1995" cm="1">
        <f t="array" ref="M1995">NewI((1-'Parameters-x'!K2001)*BETA_c,F1995,C1995)</f>
        <v>2.424163484444135E-4</v>
      </c>
      <c r="N1995">
        <f t="shared" si="568"/>
        <v>67100325.263895459</v>
      </c>
      <c r="O1995" cm="1">
        <f t="array" ref="O1995">NewI((1-'Parameters-x'!K2001)*BETA_a,H1995,C1995)</f>
        <v>2.4113033723205321E-3</v>
      </c>
      <c r="P1995">
        <f t="shared" si="569"/>
        <v>32603321.402432449</v>
      </c>
      <c r="Q1995" cm="1">
        <f t="array" ref="Q1995">NewI((1-'Parameters-x'!K2001)*BETA_e,J1995,C1995)</f>
        <v>8.2519439508951006E-4</v>
      </c>
      <c r="S1995" s="2">
        <f t="shared" si="570"/>
        <v>25607898.829630125</v>
      </c>
      <c r="T1995" s="6">
        <f t="shared" si="571"/>
        <v>16.282471436083551</v>
      </c>
      <c r="U1995" s="2">
        <f t="shared" si="572"/>
        <v>101835577.88789845</v>
      </c>
      <c r="V1995" s="4">
        <f t="shared" si="573"/>
        <v>0.94713997542966644</v>
      </c>
      <c r="W1995">
        <f t="array" ref="W1995:AB1995">rk((1-'Parameters-x'!L2000)*BETA_c,(1-'Parameters-x'!L2000)*BETA_a,(1-'Parameters-x'!L2000)*BETA_e,GAMMA,W1994,X1994,Y1994,Z1994,AA1994,AB1994,dt,STAGE)</f>
        <v>13625942.911945315</v>
      </c>
      <c r="X1995">
        <v>1.1305041432407641</v>
      </c>
      <c r="Y1995">
        <v>9399900.274221953</v>
      </c>
      <c r="Z1995">
        <v>11.28452896556146</v>
      </c>
      <c r="AA1995">
        <v>2582055.6434628558</v>
      </c>
      <c r="AB1995">
        <v>3.867438327281326</v>
      </c>
      <c r="AC1995">
        <f t="shared" si="574"/>
        <v>2132479.9575505415</v>
      </c>
      <c r="AD1995" cm="1">
        <f t="array" ref="AD1995">NewI((1-'Parameters-x'!L2001)*BETA_c,W1995,T1995)</f>
        <v>6.5995661943292608E-2</v>
      </c>
      <c r="AE1995">
        <f t="shared" si="575"/>
        <v>67099916.44124908</v>
      </c>
      <c r="AF1995" cm="1">
        <f t="array" ref="AF1995">NewI((1-'Parameters-x'!L2001)*BETA_a,Y1995,T1995)</f>
        <v>0.65648141107138158</v>
      </c>
      <c r="AG1995">
        <f t="shared" si="576"/>
        <v>32603181.489098817</v>
      </c>
      <c r="AH1995" cm="1">
        <f t="array" ref="AH1995">NewI((1-'Parameters-x'!L2001)*BETA_e,AA1995,T1995)</f>
        <v>0.22466290241499218</v>
      </c>
    </row>
    <row r="1996" spans="1:34" x14ac:dyDescent="0.55000000000000004">
      <c r="A1996">
        <f t="shared" si="562"/>
        <v>199.19999999999297</v>
      </c>
      <c r="B1996" s="2">
        <f t="shared" si="563"/>
        <v>25607325.220418725</v>
      </c>
      <c r="C1996" s="6">
        <f t="shared" si="564"/>
        <v>5.891779263083164E-2</v>
      </c>
      <c r="D1996" s="2">
        <f t="shared" si="565"/>
        <v>101836167.72066347</v>
      </c>
      <c r="E1996" s="6">
        <f t="shared" si="566"/>
        <v>3.4270627791277864E-3</v>
      </c>
      <c r="F1996">
        <f t="array" ref="F1996:K1996">rk((1-'Parameters-x'!K2001)*BETA_c,(1-'Parameters-x'!K2001)*BETA_a,(1-'Parameters-x'!K2001)*BETA_e,GAMMA,F1995,G1995,H1995,I1995,J1995,K1995,dt,STAGE)</f>
        <v>13625902.942711178</v>
      </c>
      <c r="G1996">
        <v>4.103829279866608E-3</v>
      </c>
      <c r="H1996">
        <v>9399502.6944107618</v>
      </c>
      <c r="I1996">
        <v>4.0836592447558454E-2</v>
      </c>
      <c r="J1996">
        <v>2581919.583296787</v>
      </c>
      <c r="K1996">
        <v>1.397737090340658E-2</v>
      </c>
      <c r="L1996">
        <f t="shared" si="567"/>
        <v>2132521.0531849926</v>
      </c>
      <c r="M1996" cm="1">
        <f t="array" ref="M1996">NewI((1-'Parameters-x'!K2002)*BETA_c,F1996,C1996)</f>
        <v>2.3880326365039416E-4</v>
      </c>
      <c r="N1996">
        <f t="shared" si="568"/>
        <v>67100325.264752641</v>
      </c>
      <c r="O1996" cm="1">
        <f t="array" ref="O1996">NewI((1-'Parameters-x'!K2002)*BETA_a,H1996,C1996)</f>
        <v>2.3753641973521351E-3</v>
      </c>
      <c r="P1996">
        <f t="shared" si="569"/>
        <v>32603321.402725842</v>
      </c>
      <c r="Q1996" cm="1">
        <f t="array" ref="Q1996">NewI((1-'Parameters-x'!K2002)*BETA_e,J1996,C1996)</f>
        <v>8.1289531812525704E-4</v>
      </c>
      <c r="S1996" s="2">
        <f t="shared" si="570"/>
        <v>25607898.735623714</v>
      </c>
      <c r="T1996" s="6">
        <f t="shared" si="571"/>
        <v>16.039793910426766</v>
      </c>
      <c r="U1996" s="2">
        <f t="shared" si="572"/>
        <v>101835578.22458239</v>
      </c>
      <c r="V1996" s="4">
        <f t="shared" si="573"/>
        <v>0.93302358706632293</v>
      </c>
      <c r="W1996">
        <f t="array" ref="W1996:AB1996">rk((1-'Parameters-x'!L2001)*BETA_c,(1-'Parameters-x'!L2001)*BETA_a,(1-'Parameters-x'!L2001)*BETA_e,GAMMA,W1995,X1995,Y1995,Z1995,AA1995,AB1995,dt,STAGE)</f>
        <v>13625942.905395053</v>
      </c>
      <c r="X1996">
        <v>1.1136779467120141</v>
      </c>
      <c r="Y1996">
        <v>9399900.2090642527</v>
      </c>
      <c r="Z1996">
        <v>11.116348574838643</v>
      </c>
      <c r="AA1996">
        <v>2582055.6211644062</v>
      </c>
      <c r="AB1996">
        <v>3.8097673888761103</v>
      </c>
      <c r="AC1996">
        <f t="shared" si="574"/>
        <v>2132479.9809269998</v>
      </c>
      <c r="AD1996" cm="1">
        <f t="array" ref="AD1996">NewI((1-'Parameters-x'!L2002)*BETA_c,W1996,T1996)</f>
        <v>6.5012048091045521E-2</v>
      </c>
      <c r="AE1996">
        <f t="shared" si="575"/>
        <v>67099916.674587175</v>
      </c>
      <c r="AF1996" cm="1">
        <f t="array" ref="AF1996">NewI((1-'Parameters-x'!L2002)*BETA_a,Y1996,T1996)</f>
        <v>0.64669706364636581</v>
      </c>
      <c r="AG1996">
        <f t="shared" si="576"/>
        <v>32603181.569068205</v>
      </c>
      <c r="AH1996" cm="1">
        <f t="array" ref="AH1996">NewI((1-'Parameters-x'!L2002)*BETA_e,AA1996,T1996)</f>
        <v>0.22131447532891158</v>
      </c>
    </row>
    <row r="1997" spans="1:34" x14ac:dyDescent="0.55000000000000004">
      <c r="A1997">
        <f t="shared" si="562"/>
        <v>199.29999999999296</v>
      </c>
      <c r="B1997" s="2">
        <f t="shared" si="563"/>
        <v>25607325.22007858</v>
      </c>
      <c r="C1997" s="6">
        <f t="shared" si="564"/>
        <v>5.8039654741226118E-2</v>
      </c>
      <c r="D1997" s="2">
        <f t="shared" si="565"/>
        <v>101836167.72188178</v>
      </c>
      <c r="E1997" s="6">
        <f t="shared" si="566"/>
        <v>3.375984258582695E-3</v>
      </c>
      <c r="F1997">
        <f t="array" ref="F1997:K1997">rk((1-'Parameters-x'!K2002)*BETA_c,(1-'Parameters-x'!K2002)*BETA_a,(1-'Parameters-x'!K2002)*BETA_e,GAMMA,F1996,G1996,H1996,I1996,J1996,K1996,dt,STAGE)</f>
        <v>13625902.942687476</v>
      </c>
      <c r="G1997">
        <v>4.0426733903784137E-3</v>
      </c>
      <c r="H1997">
        <v>9399502.6941749994</v>
      </c>
      <c r="I1997">
        <v>4.0227947834122063E-2</v>
      </c>
      <c r="J1997">
        <v>2581919.5832161047</v>
      </c>
      <c r="K1997">
        <v>1.376903351672564E-2</v>
      </c>
      <c r="L1997">
        <f t="shared" si="567"/>
        <v>2132521.0532698506</v>
      </c>
      <c r="M1997" cm="1">
        <f t="array" ref="M1997">NewI((1-'Parameters-x'!K2003)*BETA_c,F1997,C1997)</f>
        <v>2.3524402993451254E-4</v>
      </c>
      <c r="N1997">
        <f t="shared" si="568"/>
        <v>67100325.265597053</v>
      </c>
      <c r="O1997" cm="1">
        <f t="array" ref="O1997">NewI((1-'Parameters-x'!K2003)*BETA_a,H1997,C1997)</f>
        <v>2.3399606763846205E-3</v>
      </c>
      <c r="P1997">
        <f t="shared" si="569"/>
        <v>32603321.403014861</v>
      </c>
      <c r="Q1997" cm="1">
        <f t="array" ref="Q1997">NewI((1-'Parameters-x'!K2003)*BETA_e,J1997,C1997)</f>
        <v>8.0077955226356197E-4</v>
      </c>
      <c r="S1997" s="2">
        <f t="shared" si="570"/>
        <v>25607898.643018391</v>
      </c>
      <c r="T1997" s="6">
        <f t="shared" si="571"/>
        <v>15.800733303212686</v>
      </c>
      <c r="U1997" s="2">
        <f t="shared" si="572"/>
        <v>101835578.55624831</v>
      </c>
      <c r="V1997" s="4">
        <f t="shared" si="573"/>
        <v>0.91911759260497106</v>
      </c>
      <c r="W1997">
        <f t="array" ref="W1997:AB1997">rk((1-'Parameters-x'!L2002)*BETA_c,(1-'Parameters-x'!L2002)*BETA_a,(1-'Parameters-x'!L2002)*BETA_e,GAMMA,W1996,X1996,Y1996,Z1996,AA1996,AB1996,dt,STAGE)</f>
        <v>13625942.898942417</v>
      </c>
      <c r="X1997">
        <v>1.0971020555376256</v>
      </c>
      <c r="Y1997">
        <v>9399900.1448776778</v>
      </c>
      <c r="Z1997">
        <v>10.950674642885149</v>
      </c>
      <c r="AA1997">
        <v>2582055.5991982971</v>
      </c>
      <c r="AB1997">
        <v>3.7529566047899112</v>
      </c>
      <c r="AC1997">
        <f t="shared" si="574"/>
        <v>2132480.0039555281</v>
      </c>
      <c r="AD1997" cm="1">
        <f t="array" ref="AD1997">NewI((1-'Parameters-x'!L2003)*BETA_c,W1997,T1997)</f>
        <v>6.4043094233775133E-2</v>
      </c>
      <c r="AE1997">
        <f t="shared" si="575"/>
        <v>67099916.904447675</v>
      </c>
      <c r="AF1997" cm="1">
        <f t="array" ref="AF1997">NewI((1-'Parameters-x'!L2003)*BETA_a,Y1997,T1997)</f>
        <v>0.63705854438875598</v>
      </c>
      <c r="AG1997">
        <f t="shared" si="576"/>
        <v>32603181.647845097</v>
      </c>
      <c r="AH1997" cm="1">
        <f t="array" ref="AH1997">NewI((1-'Parameters-x'!L2003)*BETA_e,AA1997,T1997)</f>
        <v>0.21801595398243998</v>
      </c>
    </row>
    <row r="1998" spans="1:34" x14ac:dyDescent="0.55000000000000004">
      <c r="A1998">
        <f t="shared" si="562"/>
        <v>199.39999999999296</v>
      </c>
      <c r="B1998" s="2">
        <f t="shared" si="563"/>
        <v>25607325.219743505</v>
      </c>
      <c r="C1998" s="6">
        <f t="shared" si="564"/>
        <v>5.7174605022752657E-2</v>
      </c>
      <c r="D1998" s="2">
        <f t="shared" si="565"/>
        <v>101836167.72308189</v>
      </c>
      <c r="E1998" s="6">
        <f t="shared" si="566"/>
        <v>3.325667035811183E-3</v>
      </c>
      <c r="F1998">
        <f t="array" ref="F1998:K1998">rk((1-'Parameters-x'!K2003)*BETA_c,(1-'Parameters-x'!K2003)*BETA_a,(1-'Parameters-x'!K2003)*BETA_e,GAMMA,F1997,G1997,H1997,I1997,J1997,K1997,dt,STAGE)</f>
        <v>13625902.942664128</v>
      </c>
      <c r="G1998">
        <v>3.9824288011485465E-3</v>
      </c>
      <c r="H1998">
        <v>9399502.6939427499</v>
      </c>
      <c r="I1998">
        <v>3.9628374683350398E-2</v>
      </c>
      <c r="J1998">
        <v>2581919.5831366247</v>
      </c>
      <c r="K1998">
        <v>1.3563801538253714E-2</v>
      </c>
      <c r="L1998">
        <f t="shared" si="567"/>
        <v>2132521.0533534433</v>
      </c>
      <c r="M1998" cm="1">
        <f t="array" ref="M1998">NewI((1-'Parameters-x'!K2004)*BETA_c,F1998,C1998)</f>
        <v>2.3173784467552419E-4</v>
      </c>
      <c r="N1998">
        <f t="shared" si="568"/>
        <v>67100325.26642888</v>
      </c>
      <c r="O1998" cm="1">
        <f t="array" ref="O1998">NewI((1-'Parameters-x'!K2004)*BETA_a,H1998,C1998)</f>
        <v>2.3050848257842658E-3</v>
      </c>
      <c r="P1998">
        <f t="shared" si="569"/>
        <v>32603321.403299574</v>
      </c>
      <c r="Q1998" cm="1">
        <f t="array" ref="Q1998">NewI((1-'Parameters-x'!K2004)*BETA_e,J1998,C1998)</f>
        <v>7.8884436535139304E-4</v>
      </c>
      <c r="S1998" s="2">
        <f t="shared" si="570"/>
        <v>25607898.551793285</v>
      </c>
      <c r="T1998" s="6">
        <f t="shared" si="571"/>
        <v>15.565235707123456</v>
      </c>
      <c r="U1998" s="2">
        <f t="shared" si="572"/>
        <v>101835578.882971</v>
      </c>
      <c r="V1998" s="4">
        <f t="shared" si="573"/>
        <v>0.90541885628474938</v>
      </c>
      <c r="W1998">
        <f t="array" ref="W1998:AB1998">rk((1-'Parameters-x'!L2003)*BETA_c,(1-'Parameters-x'!L2003)*BETA_a,(1-'Parameters-x'!L2003)*BETA_e,GAMMA,W1997,X1997,Y1997,Z1997,AA1997,AB1997,dt,STAGE)</f>
        <v>13625942.892585952</v>
      </c>
      <c r="X1998">
        <v>1.080772748924989</v>
      </c>
      <c r="Y1998">
        <v>9399900.0816477556</v>
      </c>
      <c r="Z1998">
        <v>10.787469815759113</v>
      </c>
      <c r="AA1998">
        <v>2582055.5775595764</v>
      </c>
      <c r="AB1998">
        <v>3.6969931424393527</v>
      </c>
      <c r="AC1998">
        <f t="shared" si="574"/>
        <v>2132480.026641299</v>
      </c>
      <c r="AD1998" cm="1">
        <f t="array" ref="AD1998">NewI((1-'Parameters-x'!L2004)*BETA_c,W1998,T1998)</f>
        <v>6.3088581875786698E-2</v>
      </c>
      <c r="AE1998">
        <f t="shared" si="575"/>
        <v>67099917.130882427</v>
      </c>
      <c r="AF1998" cm="1">
        <f t="array" ref="AF1998">NewI((1-'Parameters-x'!L2004)*BETA_a,Y1998,T1998)</f>
        <v>0.62756367984076211</v>
      </c>
      <c r="AG1998">
        <f t="shared" si="576"/>
        <v>32603181.725447282</v>
      </c>
      <c r="AH1998" cm="1">
        <f t="array" ref="AH1998">NewI((1-'Parameters-x'!L2004)*BETA_e,AA1998,T1998)</f>
        <v>0.21476659456820058</v>
      </c>
    </row>
    <row r="1999" spans="1:34" x14ac:dyDescent="0.55000000000000004">
      <c r="A1999">
        <f t="shared" si="562"/>
        <v>199.49999999999295</v>
      </c>
      <c r="B1999" s="2">
        <f t="shared" si="563"/>
        <v>25607325.219413415</v>
      </c>
      <c r="C1999" s="6">
        <f t="shared" si="564"/>
        <v>5.6322448403287186E-2</v>
      </c>
      <c r="D1999" s="2">
        <f t="shared" si="565"/>
        <v>101836167.72426413</v>
      </c>
      <c r="E1999" s="6">
        <f t="shared" si="566"/>
        <v>3.2760997640809068E-3</v>
      </c>
      <c r="F1999">
        <f t="array" ref="F1999:K1999">rk((1-'Parameters-x'!K2004)*BETA_c,(1-'Parameters-x'!K2004)*BETA_a,(1-'Parameters-x'!K2004)*BETA_e,GAMMA,F1998,G1998,H1998,I1998,J1998,K1998,dt,STAGE)</f>
        <v>13625902.942641126</v>
      </c>
      <c r="G1999">
        <v>3.923081933764427E-3</v>
      </c>
      <c r="H1999">
        <v>9399502.693713963</v>
      </c>
      <c r="I1999">
        <v>3.9037737791159127E-2</v>
      </c>
      <c r="J1999">
        <v>2581919.5830583293</v>
      </c>
      <c r="K1999">
        <v>1.3361628678363631E-2</v>
      </c>
      <c r="L1999">
        <f t="shared" si="567"/>
        <v>2132521.0534357922</v>
      </c>
      <c r="M1999" cm="1">
        <f t="array" ref="M1999">NewI((1-'Parameters-x'!K2005)*BETA_c,F1999,C1999)</f>
        <v>2.2828391721482102E-4</v>
      </c>
      <c r="N1999">
        <f t="shared" si="568"/>
        <v>67100325.267248303</v>
      </c>
      <c r="O1999" cm="1">
        <f t="array" ref="O1999">NewI((1-'Parameters-x'!K2005)*BETA_a,H1999,C1999)</f>
        <v>2.2707287809091009E-3</v>
      </c>
      <c r="P1999">
        <f t="shared" si="569"/>
        <v>32603321.403580043</v>
      </c>
      <c r="Q1999" cm="1">
        <f t="array" ref="Q1999">NewI((1-'Parameters-x'!K2005)*BETA_e,J1999,C1999)</f>
        <v>7.7708706595698486E-4</v>
      </c>
      <c r="S1999" s="2">
        <f t="shared" si="570"/>
        <v>25607898.461927816</v>
      </c>
      <c r="T1999" s="6">
        <f t="shared" si="571"/>
        <v>15.333248018286753</v>
      </c>
      <c r="U1999" s="2">
        <f t="shared" si="572"/>
        <v>101835579.20482416</v>
      </c>
      <c r="V1999" s="4">
        <f t="shared" si="573"/>
        <v>0.89192428908097443</v>
      </c>
      <c r="W1999">
        <f t="array" ref="W1999:AB1999">rk((1-'Parameters-x'!L2004)*BETA_c,(1-'Parameters-x'!L2004)*BETA_a,(1-'Parameters-x'!L2004)*BETA_e,GAMMA,W1998,X1998,Y1998,Z1998,AA1998,AB1998,dt,STAGE)</f>
        <v>13625942.886324227</v>
      </c>
      <c r="X1999">
        <v>1.0646863613346826</v>
      </c>
      <c r="Y1999">
        <v>9399900.0193602256</v>
      </c>
      <c r="Z1999">
        <v>10.626697296190585</v>
      </c>
      <c r="AA1999">
        <v>2582055.5562433638</v>
      </c>
      <c r="AB1999">
        <v>3.6418643607614842</v>
      </c>
      <c r="AC1999">
        <f t="shared" si="574"/>
        <v>2132480.0489894119</v>
      </c>
      <c r="AD1999" cm="1">
        <f t="array" ref="AD1999">NewI((1-'Parameters-x'!L2005)*BETA_c,W1999,T1999)</f>
        <v>6.2148295777890189E-2</v>
      </c>
      <c r="AE1999">
        <f t="shared" si="575"/>
        <v>67099917.353942476</v>
      </c>
      <c r="AF1999" cm="1">
        <f t="array" ref="AF1999">NewI((1-'Parameters-x'!L2005)*BETA_a,Y1999,T1999)</f>
        <v>0.61821032893836314</v>
      </c>
      <c r="AG1999">
        <f t="shared" si="576"/>
        <v>32603181.801892277</v>
      </c>
      <c r="AH1999" cm="1">
        <f t="array" ref="AH1999">NewI((1-'Parameters-x'!L2005)*BETA_e,AA1999,T1999)</f>
        <v>0.21156566436472113</v>
      </c>
    </row>
    <row r="2000" spans="1:34" x14ac:dyDescent="0.55000000000000004">
      <c r="A2000">
        <f t="shared" si="562"/>
        <v>199.59999999999295</v>
      </c>
      <c r="B2000" s="2">
        <f t="shared" si="563"/>
        <v>25607325.21908826</v>
      </c>
      <c r="C2000" s="6">
        <f t="shared" si="564"/>
        <v>5.5482992718150284E-2</v>
      </c>
      <c r="D2000" s="2">
        <f t="shared" si="565"/>
        <v>101836167.72542876</v>
      </c>
      <c r="E2000" s="6">
        <f t="shared" si="566"/>
        <v>3.227271265776442E-3</v>
      </c>
      <c r="F2000">
        <f t="array" ref="F2000:K2000">rk((1-'Parameters-x'!K2005)*BETA_c,(1-'Parameters-x'!K2005)*BETA_a,(1-'Parameters-x'!K2005)*BETA_e,GAMMA,F1999,G1999,H1999,I1999,J1999,K1999,dt,STAGE)</f>
        <v>13625902.942618467</v>
      </c>
      <c r="G2000">
        <v>3.864619412109381E-3</v>
      </c>
      <c r="H2000">
        <v>9399502.6934885886</v>
      </c>
      <c r="I2000">
        <v>3.8455903968583685E-2</v>
      </c>
      <c r="J2000">
        <v>2581919.5829812014</v>
      </c>
      <c r="K2000">
        <v>1.3162469337457216E-2</v>
      </c>
      <c r="L2000">
        <f t="shared" si="567"/>
        <v>2132521.0535169137</v>
      </c>
      <c r="M2000" cm="1">
        <f t="array" ref="M2000">NewI((1-'Parameters-x'!K2006)*BETA_c,F2000,C2000)</f>
        <v>2.2488146867813451E-4</v>
      </c>
      <c r="N2000">
        <f t="shared" si="568"/>
        <v>67100325.268055506</v>
      </c>
      <c r="O2000" cm="1">
        <f t="array" ref="O2000">NewI((1-'Parameters-x'!K2006)*BETA_a,H2000,C2000)</f>
        <v>2.2368847943353976E-3</v>
      </c>
      <c r="P2000">
        <f t="shared" si="569"/>
        <v>32603321.40385633</v>
      </c>
      <c r="Q2000" cm="1">
        <f t="array" ref="Q2000">NewI((1-'Parameters-x'!K2006)*BETA_e,J2000,C2000)</f>
        <v>7.6550500276291E-4</v>
      </c>
      <c r="S2000" s="2">
        <f t="shared" si="570"/>
        <v>25607898.373401724</v>
      </c>
      <c r="T2000" s="6">
        <f t="shared" si="571"/>
        <v>15.104717924301069</v>
      </c>
      <c r="U2000" s="2">
        <f t="shared" si="572"/>
        <v>101835579.52188036</v>
      </c>
      <c r="V2000" s="4">
        <f t="shared" si="573"/>
        <v>0.87863084800857116</v>
      </c>
      <c r="W2000">
        <f t="array" ref="W2000:AB2000">rk((1-'Parameters-x'!L2005)*BETA_c,(1-'Parameters-x'!L2005)*BETA_a,(1-'Parameters-x'!L2005)*BETA_e,GAMMA,W1999,X1999,Y1999,Z1999,AA1999,AB1999,dt,STAGE)</f>
        <v>13625942.880155826</v>
      </c>
      <c r="X2000">
        <v>1.0488392816611403</v>
      </c>
      <c r="Y2000">
        <v>9399899.9580010436</v>
      </c>
      <c r="Z2000">
        <v>10.468320835285985</v>
      </c>
      <c r="AA2000">
        <v>2582055.5352448532</v>
      </c>
      <c r="AB2000">
        <v>3.5875578073539436</v>
      </c>
      <c r="AC2000">
        <f t="shared" si="574"/>
        <v>2132480.0710048922</v>
      </c>
      <c r="AD2000" cm="1">
        <f t="array" ref="AD2000">NewI((1-'Parameters-x'!L2006)*BETA_c,W2000,T2000)</f>
        <v>6.1222023908864616E-2</v>
      </c>
      <c r="AE2000">
        <f t="shared" si="575"/>
        <v>67099917.573678121</v>
      </c>
      <c r="AF2000" cm="1">
        <f t="array" ref="AF2000">NewI((1-'Parameters-x'!L2006)*BETA_a,Y2000,T2000)</f>
        <v>0.60899638252850063</v>
      </c>
      <c r="AG2000">
        <f t="shared" si="576"/>
        <v>32603181.87719734</v>
      </c>
      <c r="AH2000" cm="1">
        <f t="array" ref="AH2000">NewI((1-'Parameters-x'!L2006)*BETA_e,AA2000,T2000)</f>
        <v>0.20841244157120592</v>
      </c>
    </row>
    <row r="2001" spans="1:34" x14ac:dyDescent="0.55000000000000004">
      <c r="A2001">
        <f t="shared" si="562"/>
        <v>199.69999999999294</v>
      </c>
      <c r="B2001" s="2">
        <f t="shared" si="563"/>
        <v>25607325.218767945</v>
      </c>
      <c r="C2001" s="6">
        <f t="shared" si="564"/>
        <v>5.4656048666773323E-2</v>
      </c>
      <c r="D2001" s="2">
        <f t="shared" si="565"/>
        <v>101836167.726576</v>
      </c>
      <c r="E2001" s="6">
        <f t="shared" si="566"/>
        <v>3.1791705298786881E-3</v>
      </c>
      <c r="F2001">
        <f t="array" ref="F2001:K2001">rk((1-'Parameters-x'!K2006)*BETA_c,(1-'Parameters-x'!K2006)*BETA_a,(1-'Parameters-x'!K2006)*BETA_e,GAMMA,F2000,G2000,H2000,I2000,J2000,K2000,dt,STAGE)</f>
        <v>13625902.942596149</v>
      </c>
      <c r="G2001">
        <v>3.8070280593492439E-3</v>
      </c>
      <c r="H2001">
        <v>9399502.6932665724</v>
      </c>
      <c r="I2001">
        <v>3.7882742011745504E-2</v>
      </c>
      <c r="J2001">
        <v>2581919.5829052227</v>
      </c>
      <c r="K2001">
        <v>1.2966278595678572E-2</v>
      </c>
      <c r="L2001">
        <f t="shared" si="567"/>
        <v>2132521.053596823</v>
      </c>
      <c r="M2001" cm="1">
        <f t="array" ref="M2001">NewI((1-'Parameters-x'!K2007)*BETA_c,F2001,C2001)</f>
        <v>2.215297317998966E-4</v>
      </c>
      <c r="N2001">
        <f t="shared" si="568"/>
        <v>67100325.268850684</v>
      </c>
      <c r="O2001" cm="1">
        <f t="array" ref="O2001">NewI((1-'Parameters-x'!K2007)*BETA_a,H2001,C2001)</f>
        <v>2.2035452341105958E-3</v>
      </c>
      <c r="P2001">
        <f t="shared" si="569"/>
        <v>32603321.404128499</v>
      </c>
      <c r="Q2001" cm="1">
        <f t="array" ref="Q2001">NewI((1-'Parameters-x'!K2007)*BETA_e,J2001,C2001)</f>
        <v>7.540955639681958E-4</v>
      </c>
      <c r="S2001" s="2">
        <f t="shared" si="570"/>
        <v>25607898.286195043</v>
      </c>
      <c r="T2001" s="6">
        <f t="shared" si="571"/>
        <v>14.879593892439507</v>
      </c>
      <c r="U2001" s="2">
        <f t="shared" si="572"/>
        <v>101835579.83421107</v>
      </c>
      <c r="V2001" s="4">
        <f t="shared" si="573"/>
        <v>0.86553553543588579</v>
      </c>
      <c r="W2001">
        <f t="array" ref="W2001:AB2001">rk((1-'Parameters-x'!L2006)*BETA_c,(1-'Parameters-x'!L2006)*BETA_a,(1-'Parameters-x'!L2006)*BETA_e,GAMMA,W2000,X2000,Y2000,Z2000,AA2000,AB2000,dt,STAGE)</f>
        <v>13625942.874079362</v>
      </c>
      <c r="X2001">
        <v>1.0332279524254406</v>
      </c>
      <c r="Y2001">
        <v>9399899.897556372</v>
      </c>
      <c r="Z2001">
        <v>10.31230472435621</v>
      </c>
      <c r="AA2001">
        <v>2582055.5145593085</v>
      </c>
      <c r="AB2001">
        <v>3.5340612156578568</v>
      </c>
      <c r="AC2001">
        <f t="shared" si="574"/>
        <v>2132480.0926926862</v>
      </c>
      <c r="AD2001" cm="1">
        <f t="array" ref="AD2001">NewI((1-'Parameters-x'!L2007)*BETA_c,W2001,T2001)</f>
        <v>6.0309557397645958E-2</v>
      </c>
      <c r="AE2001">
        <f t="shared" si="575"/>
        <v>67099917.7901389</v>
      </c>
      <c r="AF2001" cm="1">
        <f t="array" ref="AF2001">NewI((1-'Parameters-x'!L2007)*BETA_a,Y2001,T2001)</f>
        <v>0.59991976289346893</v>
      </c>
      <c r="AG2001">
        <f t="shared" si="576"/>
        <v>32603181.951379474</v>
      </c>
      <c r="AH2001" cm="1">
        <f t="array" ref="AH2001">NewI((1-'Parameters-x'!L2007)*BETA_e,AA2001,T2001)</f>
        <v>0.20530621514477082</v>
      </c>
    </row>
    <row r="2002" spans="1:34" x14ac:dyDescent="0.55000000000000004">
      <c r="A2002">
        <f t="shared" si="562"/>
        <v>199.79999999999293</v>
      </c>
      <c r="B2002" s="2">
        <f t="shared" si="563"/>
        <v>25607325.218452401</v>
      </c>
      <c r="C2002" s="6">
        <f t="shared" si="564"/>
        <v>5.3841429770010441E-2</v>
      </c>
      <c r="D2002" s="2">
        <f t="shared" si="565"/>
        <v>101836167.72770616</v>
      </c>
      <c r="E2002" s="6">
        <f t="shared" si="566"/>
        <v>3.1317867094818423E-3</v>
      </c>
      <c r="F2002">
        <f t="array" ref="F2002:K2002">rk((1-'Parameters-x'!K2007)*BETA_c,(1-'Parameters-x'!K2007)*BETA_a,(1-'Parameters-x'!K2007)*BETA_e,GAMMA,F2001,G2001,H2001,I2001,J2001,K2001,dt,STAGE)</f>
        <v>13625902.94257416</v>
      </c>
      <c r="G2002">
        <v>3.7502948949638334E-3</v>
      </c>
      <c r="H2002">
        <v>9399502.6930478644</v>
      </c>
      <c r="I2002">
        <v>3.7318122672265884E-2</v>
      </c>
      <c r="J2002">
        <v>2581919.5828303765</v>
      </c>
      <c r="K2002">
        <v>1.2773012202780726E-2</v>
      </c>
      <c r="L2002">
        <f t="shared" si="567"/>
        <v>2132521.0536755449</v>
      </c>
      <c r="M2002" cm="1">
        <f t="array" ref="M2002">NewI((1-'Parameters-x'!K2008)*BETA_c,F2002,C2002)</f>
        <v>2.1822795075021815E-4</v>
      </c>
      <c r="N2002">
        <f t="shared" si="568"/>
        <v>67100325.269634008</v>
      </c>
      <c r="O2002" cm="1">
        <f t="array" ref="O2002">NewI((1-'Parameters-x'!K2008)*BETA_a,H2002,C2002)</f>
        <v>2.1707025820322705E-3</v>
      </c>
      <c r="P2002">
        <f t="shared" si="569"/>
        <v>32603321.404396612</v>
      </c>
      <c r="Q2002" cm="1">
        <f t="array" ref="Q2002">NewI((1-'Parameters-x'!K2008)*BETA_e,J2002,C2002)</f>
        <v>7.4285617669935379E-4</v>
      </c>
      <c r="S2002" s="2">
        <f t="shared" si="570"/>
        <v>25607898.200288109</v>
      </c>
      <c r="T2002" s="6">
        <f t="shared" si="571"/>
        <v>14.65782515802935</v>
      </c>
      <c r="U2002" s="2">
        <f t="shared" si="572"/>
        <v>101835580.14188673</v>
      </c>
      <c r="V2002" s="4">
        <f t="shared" si="573"/>
        <v>0.85263539840872471</v>
      </c>
      <c r="W2002">
        <f t="array" ref="W2002:AB2002">rk((1-'Parameters-x'!L2007)*BETA_c,(1-'Parameters-x'!L2007)*BETA_a,(1-'Parameters-x'!L2007)*BETA_e,GAMMA,W2001,X2001,Y2001,Z2001,AA2001,AB2001,dt,STAGE)</f>
        <v>13625942.868093461</v>
      </c>
      <c r="X2002">
        <v>1.0178488689800449</v>
      </c>
      <c r="Y2002">
        <v>9399899.8380125817</v>
      </c>
      <c r="Z2002">
        <v>10.158613786866475</v>
      </c>
      <c r="AA2002">
        <v>2582055.4941820665</v>
      </c>
      <c r="AB2002">
        <v>3.4813625021828312</v>
      </c>
      <c r="AC2002">
        <f t="shared" si="574"/>
        <v>2132480.1140576703</v>
      </c>
      <c r="AD2002" cm="1">
        <f t="array" ref="AD2002">NewI((1-'Parameters-x'!L2008)*BETA_c,W2002,T2002)</f>
        <v>5.941069048622747E-2</v>
      </c>
      <c r="AE2002">
        <f t="shared" si="575"/>
        <v>67099918.00337363</v>
      </c>
      <c r="AF2002" cm="1">
        <f t="array" ref="AF2002">NewI((1-'Parameters-x'!L2008)*BETA_a,Y2002,T2002)</f>
        <v>0.59097842328239325</v>
      </c>
      <c r="AG2002">
        <f t="shared" si="576"/>
        <v>32603182.024455432</v>
      </c>
      <c r="AH2002" cm="1">
        <f t="array" ref="AH2002">NewI((1-'Parameters-x'!L2008)*BETA_e,AA2002,T2002)</f>
        <v>0.20224628464010394</v>
      </c>
    </row>
    <row r="2003" spans="1:34" x14ac:dyDescent="0.55000000000000004">
      <c r="A2003">
        <f t="shared" si="562"/>
        <v>199.89999999999293</v>
      </c>
      <c r="B2003" s="2">
        <f t="shared" si="563"/>
        <v>25607325.21814156</v>
      </c>
      <c r="C2003" s="6">
        <f t="shared" si="564"/>
        <v>5.3038952328086759E-2</v>
      </c>
      <c r="D2003" s="2">
        <f t="shared" si="565"/>
        <v>101836167.7288195</v>
      </c>
      <c r="E2003" s="6">
        <f t="shared" si="566"/>
        <v>3.0851091193473783E-3</v>
      </c>
      <c r="F2003">
        <f t="array" ref="F2003:K2003">rk((1-'Parameters-x'!K2008)*BETA_c,(1-'Parameters-x'!K2008)*BETA_a,(1-'Parameters-x'!K2008)*BETA_e,GAMMA,F2002,G2002,H2002,I2002,J2002,K2002,dt,STAGE)</f>
        <v>13625902.942552499</v>
      </c>
      <c r="G2003">
        <v>3.6944071318226386E-3</v>
      </c>
      <c r="H2003">
        <v>9399502.6928324141</v>
      </c>
      <c r="I2003">
        <v>3.6761918628120761E-2</v>
      </c>
      <c r="J2003">
        <v>2581919.582756646</v>
      </c>
      <c r="K2003">
        <v>1.2582626568143358E-2</v>
      </c>
      <c r="L2003">
        <f t="shared" si="567"/>
        <v>2132521.0537530934</v>
      </c>
      <c r="M2003" cm="1">
        <f t="array" ref="M2003">NewI((1-'Parameters-x'!K2009)*BETA_c,F2003,C2003)</f>
        <v>2.1497538096444649E-4</v>
      </c>
      <c r="N2003">
        <f t="shared" si="568"/>
        <v>67100325.270405672</v>
      </c>
      <c r="O2003" cm="1">
        <f t="array" ref="O2003">NewI((1-'Parameters-x'!K2009)*BETA_a,H2003,C2003)</f>
        <v>2.1383494319527452E-3</v>
      </c>
      <c r="P2003">
        <f t="shared" si="569"/>
        <v>32603321.404660728</v>
      </c>
      <c r="Q2003" cm="1">
        <f t="array" ref="Q2003">NewI((1-'Parameters-x'!K2009)*BETA_e,J2003,C2003)</f>
        <v>7.3178430643018654E-4</v>
      </c>
      <c r="S2003" s="2">
        <f t="shared" si="570"/>
        <v>25607898.115661554</v>
      </c>
      <c r="T2003" s="6">
        <f t="shared" si="571"/>
        <v>14.439361713004855</v>
      </c>
      <c r="U2003" s="2">
        <f t="shared" si="572"/>
        <v>101835580.44497673</v>
      </c>
      <c r="V2003" s="4">
        <f t="shared" si="573"/>
        <v>0.83992752798447035</v>
      </c>
      <c r="W2003">
        <f t="array" ref="W2003:AB2003">rk((1-'Parameters-x'!L2008)*BETA_c,(1-'Parameters-x'!L2008)*BETA_a,(1-'Parameters-x'!L2008)*BETA_e,GAMMA,W2002,X2002,Y2002,Z2002,AA2002,AB2002,dt,STAGE)</f>
        <v>13625942.862196775</v>
      </c>
      <c r="X2003">
        <v>1.0026985787253058</v>
      </c>
      <c r="Y2003">
        <v>9399899.7793562468</v>
      </c>
      <c r="Z2003">
        <v>10.007213370506134</v>
      </c>
      <c r="AA2003">
        <v>2582055.4741085316</v>
      </c>
      <c r="AB2003">
        <v>3.4294497637734147</v>
      </c>
      <c r="AC2003">
        <f t="shared" si="574"/>
        <v>2132480.135104646</v>
      </c>
      <c r="AD2003" cm="1">
        <f t="array" ref="AD2003">NewI((1-'Parameters-x'!L2009)*BETA_c,W2003,T2003)</f>
        <v>5.8525220483262204E-2</v>
      </c>
      <c r="AE2003">
        <f t="shared" si="575"/>
        <v>67099918.213430382</v>
      </c>
      <c r="AF2003" cm="1">
        <f t="array" ref="AF2003">NewI((1-'Parameters-x'!L2009)*BETA_a,Y2003,T2003)</f>
        <v>0.58217034744969198</v>
      </c>
      <c r="AG2003">
        <f t="shared" si="576"/>
        <v>32603182.096441705</v>
      </c>
      <c r="AH2003" cm="1">
        <f t="array" ref="AH2003">NewI((1-'Parameters-x'!L2009)*BETA_e,AA2003,T2003)</f>
        <v>0.19923196005151611</v>
      </c>
    </row>
    <row r="2004" spans="1:34" x14ac:dyDescent="0.55000000000000004">
      <c r="A2004">
        <f t="shared" si="562"/>
        <v>199.99999999999292</v>
      </c>
      <c r="B2004" s="2">
        <f t="shared" si="563"/>
        <v>25607325.217835356</v>
      </c>
      <c r="C2004" s="6">
        <f t="shared" si="564"/>
        <v>5.2248435379173327E-2</v>
      </c>
      <c r="D2004" s="2">
        <f t="shared" si="565"/>
        <v>101836167.72991621</v>
      </c>
      <c r="E2004" s="6">
        <f t="shared" si="566"/>
        <v>3.0391272334944802E-3</v>
      </c>
      <c r="F2004">
        <f t="array" ref="F2004:K2004">rk((1-'Parameters-x'!K2009)*BETA_c,(1-'Parameters-x'!K2009)*BETA_a,(1-'Parameters-x'!K2009)*BETA_e,GAMMA,F2003,G2003,H2003,I2003,J2003,K2003,dt,STAGE)</f>
        <v>13625902.942531163</v>
      </c>
      <c r="G2004">
        <v>3.6393521733040601E-3</v>
      </c>
      <c r="H2004">
        <v>9399502.6926201768</v>
      </c>
      <c r="I2004">
        <v>3.6214004454929935E-2</v>
      </c>
      <c r="J2004">
        <v>2581919.582684014</v>
      </c>
      <c r="K2004">
        <v>1.2395078750939335E-2</v>
      </c>
      <c r="L2004">
        <f t="shared" si="567"/>
        <v>2132521.0538294851</v>
      </c>
      <c r="M2004" cm="1">
        <f t="array" ref="M2004">NewI((1-'Parameters-x'!K2010)*BETA_c,F2004,C2004)</f>
        <v>2.1177128897526305E-4</v>
      </c>
      <c r="N2004">
        <f t="shared" si="568"/>
        <v>67100325.271165825</v>
      </c>
      <c r="O2004" cm="1">
        <f t="array" ref="O2004">NewI((1-'Parameters-x'!K2010)*BETA_a,H2004,C2004)</f>
        <v>2.1064784881089766E-3</v>
      </c>
      <c r="P2004">
        <f t="shared" si="569"/>
        <v>32603321.404920906</v>
      </c>
      <c r="Q2004" cm="1">
        <f t="array" ref="Q2004">NewI((1-'Parameters-x'!K2010)*BETA_e,J2004,C2004)</f>
        <v>7.2087745641024074E-4</v>
      </c>
      <c r="S2004" s="2">
        <f t="shared" si="570"/>
        <v>25607898.032296292</v>
      </c>
      <c r="T2004" s="6">
        <f t="shared" si="571"/>
        <v>14.22415429463063</v>
      </c>
      <c r="U2004" s="2">
        <f t="shared" si="572"/>
        <v>101835580.74354941</v>
      </c>
      <c r="V2004" s="4">
        <f t="shared" si="573"/>
        <v>0.82740905857611835</v>
      </c>
      <c r="W2004">
        <f t="array" ref="W2004:AB2004">rk((1-'Parameters-x'!L2009)*BETA_c,(1-'Parameters-x'!L2009)*BETA_a,(1-'Parameters-x'!L2009)*BETA_e,GAMMA,W2003,X2003,Y2003,Z2003,AA2003,AB2003,dt,STAGE)</f>
        <v>13625942.856387975</v>
      </c>
      <c r="X2004">
        <v>0.9877736803375704</v>
      </c>
      <c r="Y2004">
        <v>9399899.7215741388</v>
      </c>
      <c r="Z2004">
        <v>9.8580693393766587</v>
      </c>
      <c r="AA2004">
        <v>2582055.4543341771</v>
      </c>
      <c r="AB2004">
        <v>3.3783112749163999</v>
      </c>
      <c r="AC2004">
        <f t="shared" si="574"/>
        <v>2132480.1558383452</v>
      </c>
      <c r="AD2004" cm="1">
        <f t="array" ref="AD2004">NewI((1-'Parameters-x'!L2010)*BETA_c,W2004,T2004)</f>
        <v>5.7652947718356821E-2</v>
      </c>
      <c r="AE2004">
        <f t="shared" si="575"/>
        <v>67099918.42035652</v>
      </c>
      <c r="AF2004" cm="1">
        <f t="array" ref="AF2004">NewI((1-'Parameters-x'!L2010)*BETA_a,Y2004,T2004)</f>
        <v>0.57349354920041606</v>
      </c>
      <c r="AG2004">
        <f t="shared" si="576"/>
        <v>32603182.167354546</v>
      </c>
      <c r="AH2004" cm="1">
        <f t="array" ref="AH2004">NewI((1-'Parameters-x'!L2010)*BETA_e,AA2004,T2004)</f>
        <v>0.19626256165734549</v>
      </c>
    </row>
    <row r="2005" spans="1:34" x14ac:dyDescent="0.55000000000000004">
      <c r="A2005">
        <f t="shared" si="562"/>
        <v>200.09999999999292</v>
      </c>
      <c r="B2005" s="2">
        <f t="shared" si="563"/>
        <v>25607325.217533711</v>
      </c>
      <c r="C2005" s="6">
        <f t="shared" si="564"/>
        <v>5.1469700658579587E-2</v>
      </c>
      <c r="D2005" s="2">
        <f t="shared" si="565"/>
        <v>101836167.73099658</v>
      </c>
      <c r="E2005" s="6">
        <f t="shared" si="566"/>
        <v>2.9938306828263981E-3</v>
      </c>
      <c r="F2005">
        <f t="array" ref="F2005:K2005">rk((1-'Parameters-x'!K2010)*BETA_c,(1-'Parameters-x'!K2010)*BETA_a,(1-'Parameters-x'!K2010)*BETA_e,GAMMA,F2004,G2004,H2004,I2004,J2004,K2004,dt,STAGE)</f>
        <v>13625902.942510143</v>
      </c>
      <c r="G2005">
        <v>3.5851176104575505E-3</v>
      </c>
      <c r="H2005">
        <v>9399502.6924111024</v>
      </c>
      <c r="I2005">
        <v>3.5674256597674155E-2</v>
      </c>
      <c r="J2005">
        <v>2581919.5826124647</v>
      </c>
      <c r="K2005">
        <v>1.2210326450447879E-2</v>
      </c>
      <c r="L2005">
        <f t="shared" si="567"/>
        <v>2132521.0539047397</v>
      </c>
      <c r="M2005" cm="1">
        <f t="array" ref="M2005">NewI((1-'Parameters-x'!K2011)*BETA_c,F2005,C2005)</f>
        <v>2.0861495224728366E-4</v>
      </c>
      <c r="N2005">
        <f t="shared" si="568"/>
        <v>67100325.271914639</v>
      </c>
      <c r="O2005" cm="1">
        <f t="array" ref="O2005">NewI((1-'Parameters-x'!K2011)*BETA_a,H2005,C2005)</f>
        <v>2.0750825634773323E-3</v>
      </c>
      <c r="P2005">
        <f t="shared" si="569"/>
        <v>32603321.405177206</v>
      </c>
      <c r="Q2005" cm="1">
        <f t="array" ref="Q2005">NewI((1-'Parameters-x'!K2011)*BETA_e,J2005,C2005)</f>
        <v>7.101331671017819E-4</v>
      </c>
      <c r="S2005" s="2">
        <f t="shared" si="570"/>
        <v>25607897.950173527</v>
      </c>
      <c r="T2005" s="6">
        <f t="shared" si="571"/>
        <v>14.012154374393104</v>
      </c>
      <c r="U2005" s="2">
        <f t="shared" si="572"/>
        <v>101835581.0376721</v>
      </c>
      <c r="V2005" s="4">
        <f t="shared" si="573"/>
        <v>0.81507716730609492</v>
      </c>
      <c r="W2005">
        <f t="array" ref="W2005:AB2005">rk((1-'Parameters-x'!L2010)*BETA_c,(1-'Parameters-x'!L2010)*BETA_a,(1-'Parameters-x'!L2010)*BETA_e,GAMMA,W2004,X2004,Y2004,Z2004,AA2004,AB2004,dt,STAGE)</f>
        <v>13625942.850665752</v>
      </c>
      <c r="X2005">
        <v>0.97307082300871184</v>
      </c>
      <c r="Y2005">
        <v>9399899.6646532286</v>
      </c>
      <c r="Z2005">
        <v>9.7111480662960297</v>
      </c>
      <c r="AA2005">
        <v>2582055.4348545442</v>
      </c>
      <c r="AB2005">
        <v>3.3279354850883625</v>
      </c>
      <c r="AC2005">
        <f t="shared" si="574"/>
        <v>2132480.176263425</v>
      </c>
      <c r="AD2005" cm="1">
        <f t="array" ref="AD2005">NewI((1-'Parameters-x'!L2011)*BETA_c,W2005,T2005)</f>
        <v>5.6793675497046808E-2</v>
      </c>
      <c r="AE2005">
        <f t="shared" si="575"/>
        <v>67099918.624198705</v>
      </c>
      <c r="AF2005" cm="1">
        <f t="array" ref="AF2005">NewI((1-'Parameters-x'!L2011)*BETA_a,Y2005,T2005)</f>
        <v>0.56494607194236668</v>
      </c>
      <c r="AG2005">
        <f t="shared" si="576"/>
        <v>32603182.237209972</v>
      </c>
      <c r="AH2005" cm="1">
        <f t="array" ref="AH2005">NewI((1-'Parameters-x'!L2011)*BETA_e,AA2005,T2005)</f>
        <v>0.19333741986668138</v>
      </c>
    </row>
    <row r="2006" spans="1:34" x14ac:dyDescent="0.55000000000000004">
      <c r="A2006">
        <f t="shared" si="562"/>
        <v>200.19999999999291</v>
      </c>
      <c r="B2006" s="2">
        <f t="shared" si="563"/>
        <v>25607325.217236564</v>
      </c>
      <c r="C2006" s="6">
        <f t="shared" si="564"/>
        <v>5.0702572558553878E-2</v>
      </c>
      <c r="D2006" s="2">
        <f t="shared" si="565"/>
        <v>101836167.73206086</v>
      </c>
      <c r="E2006" s="6">
        <f t="shared" si="566"/>
        <v>2.9492092527921669E-3</v>
      </c>
      <c r="F2006">
        <f t="array" ref="F2006:K2006">rk((1-'Parameters-x'!K2011)*BETA_c,(1-'Parameters-x'!K2011)*BETA_a,(1-'Parameters-x'!K2011)*BETA_e,GAMMA,F2005,G2005,H2005,I2005,J2005,K2005,dt,STAGE)</f>
        <v>13625902.942489438</v>
      </c>
      <c r="G2006">
        <v>3.5316912192080211E-3</v>
      </c>
      <c r="H2006">
        <v>9399502.6922051441</v>
      </c>
      <c r="I2006">
        <v>3.5142553342833727E-2</v>
      </c>
      <c r="J2006">
        <v>2581919.5825419812</v>
      </c>
      <c r="K2006">
        <v>1.2028327996512126E-2</v>
      </c>
      <c r="L2006">
        <f t="shared" si="567"/>
        <v>2132521.0539788711</v>
      </c>
      <c r="M2006" cm="1">
        <f t="array" ref="M2006">NewI((1-'Parameters-x'!K2012)*BETA_c,F2006,C2006)</f>
        <v>2.0550565901412379E-4</v>
      </c>
      <c r="N2006">
        <f t="shared" si="568"/>
        <v>67100325.272652298</v>
      </c>
      <c r="O2006" cm="1">
        <f t="array" ref="O2006">NewI((1-'Parameters-x'!K2012)*BETA_a,H2006,C2006)</f>
        <v>2.0441545781528857E-3</v>
      </c>
      <c r="P2006">
        <f t="shared" si="569"/>
        <v>32603321.405429691</v>
      </c>
      <c r="Q2006" cm="1">
        <f t="array" ref="Q2006">NewI((1-'Parameters-x'!K2012)*BETA_e,J2006,C2006)</f>
        <v>6.9954901562515714E-4</v>
      </c>
      <c r="S2006" s="2">
        <f t="shared" si="570"/>
        <v>25607897.869274732</v>
      </c>
      <c r="T2006" s="6">
        <f t="shared" si="571"/>
        <v>13.803314147057545</v>
      </c>
      <c r="U2006" s="2">
        <f t="shared" si="572"/>
        <v>101835581.32741112</v>
      </c>
      <c r="V2006" s="4">
        <f t="shared" si="573"/>
        <v>0.80292907336970232</v>
      </c>
      <c r="W2006">
        <f t="array" ref="W2006:AB2006">rk((1-'Parameters-x'!L2011)*BETA_c,(1-'Parameters-x'!L2011)*BETA_a,(1-'Parameters-x'!L2011)*BETA_e,GAMMA,W2005,X2005,Y2005,Z2005,AA2005,AB2005,dt,STAGE)</f>
        <v>13625942.845028814</v>
      </c>
      <c r="X2006">
        <v>0.95858670569691407</v>
      </c>
      <c r="Y2006">
        <v>9399899.6085806787</v>
      </c>
      <c r="Z2006">
        <v>9.566416425217799</v>
      </c>
      <c r="AA2006">
        <v>2582055.41566524</v>
      </c>
      <c r="AB2006">
        <v>3.2783110161428324</v>
      </c>
      <c r="AC2006">
        <f t="shared" si="574"/>
        <v>2132480.1963844802</v>
      </c>
      <c r="AD2006" cm="1">
        <f t="array" ref="AD2006">NewI((1-'Parameters-x'!L2012)*BETA_c,W2006,T2006)</f>
        <v>5.5947210056442591E-2</v>
      </c>
      <c r="AE2006">
        <f t="shared" si="575"/>
        <v>67099918.825002894</v>
      </c>
      <c r="AF2006" cm="1">
        <f t="array" ref="AF2006">NewI((1-'Parameters-x'!L2012)*BETA_a,Y2006,T2006)</f>
        <v>0.55652598824488742</v>
      </c>
      <c r="AG2006">
        <f t="shared" si="576"/>
        <v>32603182.306023743</v>
      </c>
      <c r="AH2006" cm="1">
        <f t="array" ref="AH2006">NewI((1-'Parameters-x'!L2012)*BETA_e,AA2006,T2006)</f>
        <v>0.19045587506837236</v>
      </c>
    </row>
    <row r="2007" spans="1:34" x14ac:dyDescent="0.55000000000000004">
      <c r="A2007">
        <f t="shared" si="562"/>
        <v>200.29999999999291</v>
      </c>
      <c r="B2007" s="2">
        <f t="shared" si="563"/>
        <v>25607325.216943845</v>
      </c>
      <c r="C2007" s="6">
        <f t="shared" si="564"/>
        <v>4.9946878088683311E-2</v>
      </c>
      <c r="D2007" s="2">
        <f t="shared" si="565"/>
        <v>101836167.73310928</v>
      </c>
      <c r="E2007" s="6">
        <f t="shared" si="566"/>
        <v>2.9052528810831939E-3</v>
      </c>
      <c r="F2007">
        <f t="array" ref="F2007:K2007">rk((1-'Parameters-x'!K2012)*BETA_c,(1-'Parameters-x'!K2012)*BETA_a,(1-'Parameters-x'!K2012)*BETA_e,GAMMA,F2006,G2006,H2006,I2006,J2006,K2006,dt,STAGE)</f>
        <v>13625902.942469042</v>
      </c>
      <c r="G2007">
        <v>3.4790609576018853E-3</v>
      </c>
      <c r="H2007">
        <v>9399502.6920022555</v>
      </c>
      <c r="I2007">
        <v>3.4618774790942462E-2</v>
      </c>
      <c r="J2007">
        <v>2581919.5824725484</v>
      </c>
      <c r="K2007">
        <v>1.1849042340138964E-2</v>
      </c>
      <c r="L2007">
        <f t="shared" si="567"/>
        <v>2132521.054051897</v>
      </c>
      <c r="M2007" cm="1">
        <f t="array" ref="M2007">NewI((1-'Parameters-x'!K2013)*BETA_c,F2007,C2007)</f>
        <v>2.0244270811789272E-4</v>
      </c>
      <c r="N2007">
        <f t="shared" si="568"/>
        <v>67100325.273378976</v>
      </c>
      <c r="O2007" cm="1">
        <f t="array" ref="O2007">NewI((1-'Parameters-x'!K2013)*BETA_a,H2007,C2007)</f>
        <v>2.0136875577528735E-3</v>
      </c>
      <c r="P2007">
        <f t="shared" si="569"/>
        <v>32603321.40567841</v>
      </c>
      <c r="Q2007" cm="1">
        <f t="array" ref="Q2007">NewI((1-'Parameters-x'!K2013)*BETA_e,J2007,C2007)</f>
        <v>6.891226152124279E-4</v>
      </c>
      <c r="S2007" s="2">
        <f t="shared" si="570"/>
        <v>25607897.789581679</v>
      </c>
      <c r="T2007" s="6">
        <f t="shared" si="571"/>
        <v>13.597586519888182</v>
      </c>
      <c r="U2007" s="2">
        <f t="shared" si="572"/>
        <v>101835581.6128318</v>
      </c>
      <c r="V2007" s="4">
        <f t="shared" si="573"/>
        <v>0.79096203740805404</v>
      </c>
      <c r="W2007">
        <f t="array" ref="W2007:AB2007">rk((1-'Parameters-x'!L2012)*BETA_c,(1-'Parameters-x'!L2012)*BETA_a,(1-'Parameters-x'!L2012)*BETA_e,GAMMA,W2006,X2006,Y2006,Z2006,AA2006,AB2006,dt,STAGE)</f>
        <v>13625942.839475891</v>
      </c>
      <c r="X2007">
        <v>0.94431807638855025</v>
      </c>
      <c r="Y2007">
        <v>9399899.5533438474</v>
      </c>
      <c r="Z2007">
        <v>9.423841783763125</v>
      </c>
      <c r="AA2007">
        <v>2582055.396761938</v>
      </c>
      <c r="AB2007">
        <v>3.2294266597365078</v>
      </c>
      <c r="AC2007">
        <f t="shared" si="574"/>
        <v>2132480.2162060328</v>
      </c>
      <c r="AD2007" cm="1">
        <f t="array" ref="AD2007">NewI((1-'Parameters-x'!L2013)*BETA_c,W2007,T2007)</f>
        <v>5.5113360521536842E-2</v>
      </c>
      <c r="AE2007">
        <f t="shared" si="575"/>
        <v>67099919.022814371</v>
      </c>
      <c r="AF2007" cm="1">
        <f t="array" ref="AF2007">NewI((1-'Parameters-x'!L2013)*BETA_a,Y2007,T2007)</f>
        <v>0.54823139940423227</v>
      </c>
      <c r="AG2007">
        <f t="shared" si="576"/>
        <v>32603182.373811401</v>
      </c>
      <c r="AH2007" cm="1">
        <f t="array" ref="AH2007">NewI((1-'Parameters-x'!L2013)*BETA_e,AA2007,T2007)</f>
        <v>0.18761727748228493</v>
      </c>
    </row>
    <row r="2008" spans="1:34" x14ac:dyDescent="0.55000000000000004">
      <c r="A2008">
        <f t="shared" si="562"/>
        <v>200.3999999999929</v>
      </c>
      <c r="B2008" s="2">
        <f t="shared" si="563"/>
        <v>25607325.216655493</v>
      </c>
      <c r="C2008" s="6">
        <f t="shared" si="564"/>
        <v>4.9202446836883677E-2</v>
      </c>
      <c r="D2008" s="2">
        <f t="shared" si="565"/>
        <v>101836167.73414207</v>
      </c>
      <c r="E2008" s="6">
        <f t="shared" si="566"/>
        <v>2.861951655364165E-3</v>
      </c>
      <c r="F2008">
        <f t="array" ref="F2008:K2008">rk((1-'Parameters-x'!K2013)*BETA_c,(1-'Parameters-x'!K2013)*BETA_a,(1-'Parameters-x'!K2013)*BETA_e,GAMMA,F2007,G2007,H2007,I2007,J2007,K2007,dt,STAGE)</f>
        <v>13625902.942448949</v>
      </c>
      <c r="G2008">
        <v>3.4272149630941119E-3</v>
      </c>
      <c r="H2008">
        <v>9399502.6918023899</v>
      </c>
      <c r="I2008">
        <v>3.4102802829550548E-2</v>
      </c>
      <c r="J2008">
        <v>2581919.5824041506</v>
      </c>
      <c r="K2008">
        <v>1.1672429044239018E-2</v>
      </c>
      <c r="L2008">
        <f t="shared" si="567"/>
        <v>2132521.0541238356</v>
      </c>
      <c r="M2008" cm="1">
        <f t="array" ref="M2008">NewI((1-'Parameters-x'!K2014)*BETA_c,F2008,C2008)</f>
        <v>1.9942540885107938E-4</v>
      </c>
      <c r="N2008">
        <f t="shared" si="568"/>
        <v>67100325.274094805</v>
      </c>
      <c r="O2008" cm="1">
        <f t="array" ref="O2008">NewI((1-'Parameters-x'!K2014)*BETA_a,H2008,C2008)</f>
        <v>1.9836746318439426E-3</v>
      </c>
      <c r="P2008">
        <f t="shared" si="569"/>
        <v>32603321.405923419</v>
      </c>
      <c r="Q2008" cm="1">
        <f t="array" ref="Q2008">NewI((1-'Parameters-x'!K2014)*BETA_e,J2008,C2008)</f>
        <v>6.7885161466914312E-4</v>
      </c>
      <c r="S2008" s="2">
        <f t="shared" si="570"/>
        <v>25607897.711076379</v>
      </c>
      <c r="T2008" s="6">
        <f t="shared" si="571"/>
        <v>13.394925102028987</v>
      </c>
      <c r="U2008" s="2">
        <f t="shared" si="572"/>
        <v>101835581.89399852</v>
      </c>
      <c r="V2008" s="4">
        <f t="shared" si="573"/>
        <v>0.77917336089035394</v>
      </c>
      <c r="W2008">
        <f t="array" ref="W2008:AB2008">rk((1-'Parameters-x'!L2013)*BETA_c,(1-'Parameters-x'!L2013)*BETA_a,(1-'Parameters-x'!L2013)*BETA_e,GAMMA,W2007,X2007,Y2007,Z2007,AA2007,AB2007,dt,STAGE)</f>
        <v>13625942.834005728</v>
      </c>
      <c r="X2008">
        <v>0.93026173137098633</v>
      </c>
      <c r="Y2008">
        <v>9399899.4989302773</v>
      </c>
      <c r="Z2008">
        <v>9.2833919958640809</v>
      </c>
      <c r="AA2008">
        <v>2582055.378140375</v>
      </c>
      <c r="AB2008">
        <v>3.1812713747939187</v>
      </c>
      <c r="AC2008">
        <f t="shared" si="574"/>
        <v>2132480.2357325405</v>
      </c>
      <c r="AD2008" cm="1">
        <f t="array" ref="AD2008">NewI((1-'Parameters-x'!L2014)*BETA_c,W2008,T2008)</f>
        <v>5.4291938862162895E-2</v>
      </c>
      <c r="AE2008">
        <f t="shared" si="575"/>
        <v>67099919.217677727</v>
      </c>
      <c r="AF2008" cm="1">
        <f t="array" ref="AF2008">NewI((1-'Parameters-x'!L2014)*BETA_a,Y2008,T2008)</f>
        <v>0.54006043501541201</v>
      </c>
      <c r="AG2008">
        <f t="shared" si="576"/>
        <v>32603182.440588251</v>
      </c>
      <c r="AH2008" cm="1">
        <f t="array" ref="AH2008">NewI((1-'Parameters-x'!L2014)*BETA_e,AA2008,T2008)</f>
        <v>0.1848209870127791</v>
      </c>
    </row>
    <row r="2009" spans="1:34" x14ac:dyDescent="0.55000000000000004">
      <c r="A2009">
        <f t="shared" si="562"/>
        <v>200.49999999999289</v>
      </c>
      <c r="B2009" s="2">
        <f t="shared" si="563"/>
        <v>25607325.216371432</v>
      </c>
      <c r="C2009" s="6">
        <f t="shared" si="564"/>
        <v>4.8469110930970866E-2</v>
      </c>
      <c r="D2009" s="2">
        <f t="shared" si="565"/>
        <v>101836167.73515946</v>
      </c>
      <c r="E2009" s="6">
        <f t="shared" si="566"/>
        <v>2.8192958110377711E-3</v>
      </c>
      <c r="F2009">
        <f t="array" ref="F2009:K2009">rk((1-'Parameters-x'!K2014)*BETA_c,(1-'Parameters-x'!K2014)*BETA_a,(1-'Parameters-x'!K2014)*BETA_e,GAMMA,F2008,G2008,H2008,I2008,J2008,K2008,dt,STAGE)</f>
        <v>13625902.942429157</v>
      </c>
      <c r="G2009">
        <v>3.3761415498756867E-3</v>
      </c>
      <c r="H2009">
        <v>9399502.6916055027</v>
      </c>
      <c r="I2009">
        <v>3.3594521106590496E-2</v>
      </c>
      <c r="J2009">
        <v>2581919.5823367727</v>
      </c>
      <c r="K2009">
        <v>1.1498448274504684E-2</v>
      </c>
      <c r="L2009">
        <f t="shared" si="567"/>
        <v>2132521.0541947014</v>
      </c>
      <c r="M2009" cm="1">
        <f t="array" ref="M2009">NewI((1-'Parameters-x'!K2015)*BETA_c,F2009,C2009)</f>
        <v>1.9645308080079533E-4</v>
      </c>
      <c r="N2009">
        <f t="shared" si="568"/>
        <v>67100325.27479998</v>
      </c>
      <c r="O2009" cm="1">
        <f t="array" ref="O2009">NewI((1-'Parameters-x'!K2015)*BETA_a,H2009,C2009)</f>
        <v>1.9541090323928396E-3</v>
      </c>
      <c r="P2009">
        <f t="shared" si="569"/>
        <v>32603321.40616478</v>
      </c>
      <c r="Q2009" cm="1">
        <f t="array" ref="Q2009">NewI((1-'Parameters-x'!K2015)*BETA_e,J2009,C2009)</f>
        <v>6.6873369784413612E-4</v>
      </c>
      <c r="S2009" s="2">
        <f t="shared" si="570"/>
        <v>25607897.633741148</v>
      </c>
      <c r="T2009" s="6">
        <f t="shared" si="571"/>
        <v>13.195284194042717</v>
      </c>
      <c r="U2009" s="2">
        <f t="shared" si="572"/>
        <v>101835582.17097466</v>
      </c>
      <c r="V2009" s="4">
        <f t="shared" si="573"/>
        <v>0.76756038550538341</v>
      </c>
      <c r="W2009">
        <f t="array" ref="W2009:AB2009">rk((1-'Parameters-x'!L2014)*BETA_c,(1-'Parameters-x'!L2014)*BETA_a,(1-'Parameters-x'!L2014)*BETA_e,GAMMA,W2008,X2008,Y2008,Z2008,AA2008,AB2008,dt,STAGE)</f>
        <v>13625942.828617096</v>
      </c>
      <c r="X2009">
        <v>0.9164145145161503</v>
      </c>
      <c r="Y2009">
        <v>9399899.4453276992</v>
      </c>
      <c r="Z2009">
        <v>9.1450353945165883</v>
      </c>
      <c r="AA2009">
        <v>2582055.3597963518</v>
      </c>
      <c r="AB2009">
        <v>3.1338342850099781</v>
      </c>
      <c r="AC2009">
        <f t="shared" si="574"/>
        <v>2132480.2549683894</v>
      </c>
      <c r="AD2009" cm="1">
        <f t="array" ref="AD2009">NewI((1-'Parameters-x'!L2015)*BETA_c,W2009,T2009)</f>
        <v>5.348275985059469E-2</v>
      </c>
      <c r="AE2009">
        <f t="shared" si="575"/>
        <v>67099919.409636907</v>
      </c>
      <c r="AF2009" cm="1">
        <f t="array" ref="AF2009">NewI((1-'Parameters-x'!L2015)*BETA_a,Y2009,T2009)</f>
        <v>0.53201125255042114</v>
      </c>
      <c r="AG2009">
        <f t="shared" si="576"/>
        <v>32603182.506369364</v>
      </c>
      <c r="AH2009" cm="1">
        <f t="array" ref="AH2009">NewI((1-'Parameters-x'!L2015)*BETA_e,AA2009,T2009)</f>
        <v>0.18206637310436755</v>
      </c>
    </row>
    <row r="2010" spans="1:34" x14ac:dyDescent="0.55000000000000004">
      <c r="A2010">
        <f t="shared" si="562"/>
        <v>200.59999999999289</v>
      </c>
      <c r="B2010" s="2">
        <f t="shared" si="563"/>
        <v>25607325.21609161</v>
      </c>
      <c r="C2010" s="6">
        <f t="shared" si="564"/>
        <v>4.7746705000805023E-2</v>
      </c>
      <c r="D2010" s="2">
        <f t="shared" si="565"/>
        <v>101836167.73616168</v>
      </c>
      <c r="E2010" s="6">
        <f t="shared" si="566"/>
        <v>2.7772757290427559E-3</v>
      </c>
      <c r="F2010">
        <f t="array" ref="F2010:K2010">rk((1-'Parameters-x'!K2015)*BETA_c,(1-'Parameters-x'!K2015)*BETA_a,(1-'Parameters-x'!K2015)*BETA_e,GAMMA,F2009,G2009,H2009,I2009,J2009,K2009,dt,STAGE)</f>
        <v>13625902.942409659</v>
      </c>
      <c r="G2010">
        <v>3.3258292062408787E-3</v>
      </c>
      <c r="H2010">
        <v>9399502.6914115511</v>
      </c>
      <c r="I2010">
        <v>3.3093815004139979E-2</v>
      </c>
      <c r="J2010">
        <v>2581919.5822703992</v>
      </c>
      <c r="K2010">
        <v>1.132706079042416E-2</v>
      </c>
      <c r="L2010">
        <f t="shared" si="567"/>
        <v>2132521.0542645119</v>
      </c>
      <c r="M2010" cm="1">
        <f t="array" ref="M2010">NewI((1-'Parameters-x'!K2016)*BETA_c,F2010,C2010)</f>
        <v>1.935250536953387E-4</v>
      </c>
      <c r="N2010">
        <f t="shared" si="568"/>
        <v>67100325.275494628</v>
      </c>
      <c r="O2010" cm="1">
        <f t="array" ref="O2010">NewI((1-'Parameters-x'!K2016)*BETA_a,H2010,C2010)</f>
        <v>1.9249840922401945E-3</v>
      </c>
      <c r="P2010">
        <f t="shared" si="569"/>
        <v>32603321.406402539</v>
      </c>
      <c r="Q2010" cm="1">
        <f t="array" ref="Q2010">NewI((1-'Parameters-x'!K2016)*BETA_e,J2010,C2010)</f>
        <v>6.5876658310722296E-4</v>
      </c>
      <c r="S2010" s="2">
        <f t="shared" si="570"/>
        <v>25607897.557558537</v>
      </c>
      <c r="T2010" s="6">
        <f t="shared" si="571"/>
        <v>12.998618777605895</v>
      </c>
      <c r="U2010" s="2">
        <f t="shared" si="572"/>
        <v>101835582.44382268</v>
      </c>
      <c r="V2010" s="4">
        <f t="shared" si="573"/>
        <v>0.75612049256205716</v>
      </c>
      <c r="W2010">
        <f t="array" ref="W2010:AB2010">rk((1-'Parameters-x'!L2015)*BETA_c,(1-'Parameters-x'!L2015)*BETA_a,(1-'Parameters-x'!L2015)*BETA_e,GAMMA,W2009,X2009,Y2009,Z2009,AA2009,AB2009,dt,STAGE)</f>
        <v>13625942.823308775</v>
      </c>
      <c r="X2010">
        <v>0.90277331657470816</v>
      </c>
      <c r="Y2010">
        <v>9399899.3925240282</v>
      </c>
      <c r="Z2010">
        <v>9.008740784641347</v>
      </c>
      <c r="AA2010">
        <v>2582055.3417257322</v>
      </c>
      <c r="AB2010">
        <v>3.0871046763898411</v>
      </c>
      <c r="AC2010">
        <f t="shared" si="574"/>
        <v>2132480.2739179083</v>
      </c>
      <c r="AD2010" cm="1">
        <f t="array" ref="AD2010">NewI((1-'Parameters-x'!L2016)*BETA_c,W2010,T2010)</f>
        <v>5.2685641019778642E-2</v>
      </c>
      <c r="AE2010">
        <f t="shared" si="575"/>
        <v>67099919.598735191</v>
      </c>
      <c r="AF2010" cm="1">
        <f t="array" ref="AF2010">NewI((1-'Parameters-x'!L2016)*BETA_a,Y2010,T2010)</f>
        <v>0.52408203694275191</v>
      </c>
      <c r="AG2010">
        <f t="shared" si="576"/>
        <v>32603182.571169589</v>
      </c>
      <c r="AH2010" cm="1">
        <f t="array" ref="AH2010">NewI((1-'Parameters-x'!L2016)*BETA_e,AA2010,T2010)</f>
        <v>0.17935281459952657</v>
      </c>
    </row>
    <row r="2011" spans="1:34" x14ac:dyDescent="0.55000000000000004">
      <c r="A2011">
        <f t="shared" si="562"/>
        <v>200.69999999999288</v>
      </c>
      <c r="B2011" s="2">
        <f t="shared" si="563"/>
        <v>25607325.215815958</v>
      </c>
      <c r="C2011" s="6">
        <f t="shared" si="564"/>
        <v>4.7035066140998935E-2</v>
      </c>
      <c r="D2011" s="2">
        <f t="shared" si="565"/>
        <v>101836167.73714897</v>
      </c>
      <c r="E2011" s="6">
        <f t="shared" si="566"/>
        <v>2.7358819336847796E-3</v>
      </c>
      <c r="F2011">
        <f t="array" ref="F2011:K2011">rk((1-'Parameters-x'!K2016)*BETA_c,(1-'Parameters-x'!K2016)*BETA_a,(1-'Parameters-x'!K2016)*BETA_e,GAMMA,F2010,G2010,H2010,I2010,J2010,K2010,dt,STAGE)</f>
        <v>13625902.942390451</v>
      </c>
      <c r="G2011">
        <v>3.2762665919937118E-3</v>
      </c>
      <c r="H2011">
        <v>9399502.6912204921</v>
      </c>
      <c r="I2011">
        <v>3.2600571612575777E-2</v>
      </c>
      <c r="J2011">
        <v>2581919.5822050148</v>
      </c>
      <c r="K2011">
        <v>1.1158227936429451E-2</v>
      </c>
      <c r="L2011">
        <f t="shared" si="567"/>
        <v>2132521.0543332822</v>
      </c>
      <c r="M2011" cm="1">
        <f t="array" ref="M2011">NewI((1-'Parameters-x'!K2017)*BETA_c,F2011,C2011)</f>
        <v>1.9064066725304555E-4</v>
      </c>
      <c r="N2011">
        <f t="shared" si="568"/>
        <v>67100325.276178934</v>
      </c>
      <c r="O2011" cm="1">
        <f t="array" ref="O2011">NewI((1-'Parameters-x'!K2017)*BETA_a,H2011,C2011)</f>
        <v>1.896293243597048E-3</v>
      </c>
      <c r="P2011">
        <f t="shared" si="569"/>
        <v>32603321.406636756</v>
      </c>
      <c r="Q2011" cm="1">
        <f t="array" ref="Q2011">NewI((1-'Parameters-x'!K2017)*BETA_e,J2011,C2011)</f>
        <v>6.4894802283468607E-4</v>
      </c>
      <c r="S2011" s="2">
        <f t="shared" si="570"/>
        <v>25607897.482511368</v>
      </c>
      <c r="T2011" s="6">
        <f t="shared" si="571"/>
        <v>12.804884505357364</v>
      </c>
      <c r="U2011" s="2">
        <f t="shared" si="572"/>
        <v>101835582.71260412</v>
      </c>
      <c r="V2011" s="4">
        <f t="shared" si="573"/>
        <v>0.74485110239891505</v>
      </c>
      <c r="W2011">
        <f t="array" ref="W2011:AB2011">rk((1-'Parameters-x'!L2016)*BETA_c,(1-'Parameters-x'!L2016)*BETA_a,(1-'Parameters-x'!L2016)*BETA_e,GAMMA,W2010,X2010,Y2010,Z2010,AA2010,AB2010,dt,STAGE)</f>
        <v>13625942.818079572</v>
      </c>
      <c r="X2011">
        <v>0.88933507448069016</v>
      </c>
      <c r="Y2011">
        <v>9399899.3405073546</v>
      </c>
      <c r="Z2011">
        <v>8.874477436051146</v>
      </c>
      <c r="AA2011">
        <v>2582055.3239244409</v>
      </c>
      <c r="AB2011">
        <v>3.0410719948255278</v>
      </c>
      <c r="AC2011">
        <f t="shared" si="574"/>
        <v>2132480.2925853534</v>
      </c>
      <c r="AD2011" cm="1">
        <f t="array" ref="AD2011">NewI((1-'Parameters-x'!L2017)*BETA_c,W2011,T2011)</f>
        <v>5.1900402622188146E-2</v>
      </c>
      <c r="AE2011">
        <f t="shared" si="575"/>
        <v>67099919.785015203</v>
      </c>
      <c r="AF2011" cm="1">
        <f t="array" ref="AF2011">NewI((1-'Parameters-x'!L2017)*BETA_a,Y2011,T2011)</f>
        <v>0.51627100017810101</v>
      </c>
      <c r="AG2011">
        <f t="shared" si="576"/>
        <v>32603182.635003563</v>
      </c>
      <c r="AH2011" cm="1">
        <f t="array" ref="AH2011">NewI((1-'Parameters-x'!L2017)*BETA_e,AA2011,T2011)</f>
        <v>0.17667969959862601</v>
      </c>
    </row>
    <row r="2012" spans="1:34" x14ac:dyDescent="0.55000000000000004">
      <c r="A2012">
        <f t="shared" si="562"/>
        <v>200.79999999999288</v>
      </c>
      <c r="B2012" s="2">
        <f t="shared" si="563"/>
        <v>25607325.215544414</v>
      </c>
      <c r="C2012" s="6">
        <f t="shared" si="564"/>
        <v>4.6334033874182251E-2</v>
      </c>
      <c r="D2012" s="2">
        <f t="shared" si="565"/>
        <v>101836167.73812157</v>
      </c>
      <c r="E2012" s="6">
        <f t="shared" si="566"/>
        <v>2.6951050904996101E-3</v>
      </c>
      <c r="F2012">
        <f t="array" ref="F2012:K2012">rk((1-'Parameters-x'!K2017)*BETA_c,(1-'Parameters-x'!K2017)*BETA_a,(1-'Parameters-x'!K2017)*BETA_e,GAMMA,F2011,G2011,H2011,I2011,J2011,K2011,dt,STAGE)</f>
        <v>13625902.94237153</v>
      </c>
      <c r="G2012">
        <v>3.2274425358930665E-3</v>
      </c>
      <c r="H2012">
        <v>9399502.6910322774</v>
      </c>
      <c r="I2012">
        <v>3.211467970511285E-2</v>
      </c>
      <c r="J2012">
        <v>2581919.5821406045</v>
      </c>
      <c r="K2012">
        <v>1.099191163317634E-2</v>
      </c>
      <c r="L2012">
        <f t="shared" si="567"/>
        <v>2132521.054401027</v>
      </c>
      <c r="M2012" cm="1">
        <f t="array" ref="M2012">NewI((1-'Parameters-x'!K2018)*BETA_c,F2012,C2012)</f>
        <v>1.8779927103339359E-4</v>
      </c>
      <c r="N2012">
        <f t="shared" si="568"/>
        <v>67100325.276853047</v>
      </c>
      <c r="O2012" cm="1">
        <f t="array" ref="O2012">NewI((1-'Parameters-x'!K2018)*BETA_a,H2012,C2012)</f>
        <v>1.86803001656379E-3</v>
      </c>
      <c r="P2012">
        <f t="shared" si="569"/>
        <v>32603321.406867482</v>
      </c>
      <c r="Q2012" cm="1">
        <f t="array" ref="Q2012">NewI((1-'Parameters-x'!K2018)*BETA_e,J2012,C2012)</f>
        <v>6.3927580290242664E-4</v>
      </c>
      <c r="S2012" s="2">
        <f t="shared" si="570"/>
        <v>25607897.408582717</v>
      </c>
      <c r="T2012" s="6">
        <f t="shared" si="571"/>
        <v>12.614037690898119</v>
      </c>
      <c r="U2012" s="2">
        <f t="shared" si="572"/>
        <v>101835582.97737959</v>
      </c>
      <c r="V2012" s="4">
        <f t="shared" si="573"/>
        <v>0.73374967380241229</v>
      </c>
      <c r="W2012">
        <f t="array" ref="W2012:AB2012">rk((1-'Parameters-x'!L2017)*BETA_c,(1-'Parameters-x'!L2017)*BETA_a,(1-'Parameters-x'!L2017)*BETA_e,GAMMA,W2011,X2011,Y2011,Z2011,AA2011,AB2011,dt,STAGE)</f>
        <v>13625942.812928306</v>
      </c>
      <c r="X2012">
        <v>0.87609677066641234</v>
      </c>
      <c r="Y2012">
        <v>9399899.2892659474</v>
      </c>
      <c r="Z2012">
        <v>8.7422150765229603</v>
      </c>
      <c r="AA2012">
        <v>2582055.3063884638</v>
      </c>
      <c r="AB2012">
        <v>2.9957258437087448</v>
      </c>
      <c r="AC2012">
        <f t="shared" si="574"/>
        <v>2132480.3109749234</v>
      </c>
      <c r="AD2012" cm="1">
        <f t="array" ref="AD2012">NewI((1-'Parameters-x'!L2018)*BETA_c,W2012,T2012)</f>
        <v>5.1126867589291039E-2</v>
      </c>
      <c r="AE2012">
        <f t="shared" si="575"/>
        <v>67099919.96851898</v>
      </c>
      <c r="AF2012" cm="1">
        <f t="array" ref="AF2012">NewI((1-'Parameters-x'!L2018)*BETA_a,Y2012,T2012)</f>
        <v>0.50857638089117452</v>
      </c>
      <c r="AG2012">
        <f t="shared" si="576"/>
        <v>32603182.697885692</v>
      </c>
      <c r="AH2012" cm="1">
        <f t="array" ref="AH2012">NewI((1-'Parameters-x'!L2018)*BETA_e,AA2012,T2012)</f>
        <v>0.17404642532194664</v>
      </c>
    </row>
    <row r="2013" spans="1:34" x14ac:dyDescent="0.55000000000000004">
      <c r="A2013">
        <f t="shared" si="562"/>
        <v>200.89999999999287</v>
      </c>
      <c r="B2013" s="2">
        <f t="shared" si="563"/>
        <v>25607325.215276912</v>
      </c>
      <c r="C2013" s="6">
        <f t="shared" si="564"/>
        <v>4.564345011481314E-2</v>
      </c>
      <c r="D2013" s="2">
        <f t="shared" si="565"/>
        <v>101836167.73907964</v>
      </c>
      <c r="E2013" s="6">
        <f t="shared" si="566"/>
        <v>2.6549360041481676E-3</v>
      </c>
      <c r="F2013">
        <f t="array" ref="F2013:K2013">rk((1-'Parameters-x'!K2018)*BETA_c,(1-'Parameters-x'!K2018)*BETA_a,(1-'Parameters-x'!K2018)*BETA_e,GAMMA,F2012,G2012,H2012,I2012,J2012,K2012,dt,STAGE)</f>
        <v>13625902.942352891</v>
      </c>
      <c r="G2013">
        <v>3.1793460331358304E-3</v>
      </c>
      <c r="H2013">
        <v>9399502.6908468679</v>
      </c>
      <c r="I2013">
        <v>3.1636029712722946E-2</v>
      </c>
      <c r="J2013">
        <v>2581919.582077154</v>
      </c>
      <c r="K2013">
        <v>1.0828074368954365E-2</v>
      </c>
      <c r="L2013">
        <f t="shared" si="567"/>
        <v>2132521.0544677628</v>
      </c>
      <c r="M2013" cm="1">
        <f t="array" ref="M2013">NewI((1-'Parameters-x'!K2019)*BETA_c,F2013,C2013)</f>
        <v>1.8500022429032532E-4</v>
      </c>
      <c r="N2013">
        <f t="shared" si="568"/>
        <v>67100325.277517103</v>
      </c>
      <c r="O2013" cm="1">
        <f t="array" ref="O2013">NewI((1-'Parameters-x'!K2019)*BETA_a,H2013,C2013)</f>
        <v>1.8401880376711722E-3</v>
      </c>
      <c r="P2013">
        <f t="shared" si="569"/>
        <v>32603321.407094773</v>
      </c>
      <c r="Q2013" cm="1">
        <f t="array" ref="Q2013">NewI((1-'Parameters-x'!K2019)*BETA_e,J2013,C2013)</f>
        <v>6.2974774218667003E-4</v>
      </c>
      <c r="S2013" s="2">
        <f t="shared" si="570"/>
        <v>25607897.335755918</v>
      </c>
      <c r="T2013" s="6">
        <f t="shared" si="571"/>
        <v>12.426035298940217</v>
      </c>
      <c r="U2013" s="2">
        <f t="shared" si="572"/>
        <v>101835583.23820879</v>
      </c>
      <c r="V2013" s="4">
        <f t="shared" si="573"/>
        <v>0.7228137034338814</v>
      </c>
      <c r="W2013">
        <f t="array" ref="W2013:AB2013">rk((1-'Parameters-x'!L2018)*BETA_c,(1-'Parameters-x'!L2018)*BETA_a,(1-'Parameters-x'!L2018)*BETA_e,GAMMA,W2012,X2012,Y2012,Z2012,AA2012,AB2012,dt,STAGE)</f>
        <v>13625942.807853816</v>
      </c>
      <c r="X2013">
        <v>0.86305543238754134</v>
      </c>
      <c r="Y2013">
        <v>9399899.2387882564</v>
      </c>
      <c r="Z2013">
        <v>8.6119238849732973</v>
      </c>
      <c r="AA2013">
        <v>2582055.2891138471</v>
      </c>
      <c r="AB2013">
        <v>2.9510559815793789</v>
      </c>
      <c r="AC2013">
        <f t="shared" si="574"/>
        <v>2132480.3290907517</v>
      </c>
      <c r="AD2013" cm="1">
        <f t="array" ref="AD2013">NewI((1-'Parameters-x'!L2019)*BETA_c,W2013,T2013)</f>
        <v>5.0364861491621504E-2</v>
      </c>
      <c r="AE2013">
        <f t="shared" si="575"/>
        <v>67099920.149287857</v>
      </c>
      <c r="AF2013" cm="1">
        <f t="array" ref="AF2013">NewI((1-'Parameters-x'!L2019)*BETA_a,Y2013,T2013)</f>
        <v>0.5009964439685054</v>
      </c>
      <c r="AG2013">
        <f t="shared" si="576"/>
        <v>32603182.759830173</v>
      </c>
      <c r="AH2013" cm="1">
        <f t="array" ref="AH2013">NewI((1-'Parameters-x'!L2019)*BETA_e,AA2013,T2013)</f>
        <v>0.17145239797375444</v>
      </c>
    </row>
    <row r="2014" spans="1:34" x14ac:dyDescent="0.55000000000000004">
      <c r="A2014">
        <f t="shared" si="562"/>
        <v>200.99999999999287</v>
      </c>
      <c r="B2014" s="2">
        <f t="shared" si="563"/>
        <v>25607325.215013403</v>
      </c>
      <c r="C2014" s="6">
        <f t="shared" si="564"/>
        <v>4.496315913352944E-2</v>
      </c>
      <c r="D2014" s="2">
        <f t="shared" si="565"/>
        <v>101836167.74002343</v>
      </c>
      <c r="E2014" s="6">
        <f t="shared" si="566"/>
        <v>2.6153656163429378E-3</v>
      </c>
      <c r="F2014">
        <f t="array" ref="F2014:K2014">rk((1-'Parameters-x'!K2019)*BETA_c,(1-'Parameters-x'!K2019)*BETA_a,(1-'Parameters-x'!K2019)*BETA_e,GAMMA,F2013,G2013,H2013,I2013,J2013,K2013,dt,STAGE)</f>
        <v>13625902.942334529</v>
      </c>
      <c r="G2014">
        <v>3.1319662428775361E-3</v>
      </c>
      <c r="H2014">
        <v>9399502.6906642243</v>
      </c>
      <c r="I2014">
        <v>3.1164513699427042E-2</v>
      </c>
      <c r="J2014">
        <v>2581919.5820146492</v>
      </c>
      <c r="K2014">
        <v>1.0666679191224857E-2</v>
      </c>
      <c r="L2014">
        <f t="shared" si="567"/>
        <v>2132521.0545335049</v>
      </c>
      <c r="M2014" cm="1">
        <f t="array" ref="M2014">NewI((1-'Parameters-x'!K2020)*BETA_c,F2014,C2014)</f>
        <v>1.8224289582775727E-4</v>
      </c>
      <c r="N2014">
        <f t="shared" si="568"/>
        <v>67100325.278171264</v>
      </c>
      <c r="O2014" cm="1">
        <f t="array" ref="O2014">NewI((1-'Parameters-x'!K2020)*BETA_a,H2014,C2014)</f>
        <v>1.8127610284430656E-3</v>
      </c>
      <c r="P2014">
        <f t="shared" si="569"/>
        <v>32603321.40731867</v>
      </c>
      <c r="Q2014" cm="1">
        <f t="array" ref="Q2014">NewI((1-'Parameters-x'!K2020)*BETA_e,J2014,C2014)</f>
        <v>6.2036169207211461E-4</v>
      </c>
      <c r="S2014" s="2">
        <f t="shared" si="570"/>
        <v>25607897.26401455</v>
      </c>
      <c r="T2014" s="6">
        <f t="shared" si="571"/>
        <v>12.240834935602503</v>
      </c>
      <c r="U2014" s="2">
        <f t="shared" si="572"/>
        <v>101835583.49515052</v>
      </c>
      <c r="V2014" s="4">
        <f t="shared" si="573"/>
        <v>0.71204072526503626</v>
      </c>
      <c r="W2014">
        <f t="array" ref="W2014:AB2014">rk((1-'Parameters-x'!L2019)*BETA_c,(1-'Parameters-x'!L2019)*BETA_a,(1-'Parameters-x'!L2019)*BETA_e,GAMMA,W2013,X2013,Y2013,Z2013,AA2013,AB2013,dt,STAGE)</f>
        <v>13625942.802854957</v>
      </c>
      <c r="X2014">
        <v>0.85020813105815352</v>
      </c>
      <c r="Y2014">
        <v>9399899.1890628953</v>
      </c>
      <c r="Z2014">
        <v>8.4835744847352323</v>
      </c>
      <c r="AA2014">
        <v>2582055.2720966954</v>
      </c>
      <c r="AB2014">
        <v>2.9070523198091172</v>
      </c>
      <c r="AC2014">
        <f t="shared" si="574"/>
        <v>2132480.3469369118</v>
      </c>
      <c r="AD2014" cm="1">
        <f t="array" ref="AD2014">NewI((1-'Parameters-x'!L2020)*BETA_c,W2014,T2014)</f>
        <v>4.9614212499446857E-2</v>
      </c>
      <c r="AE2014">
        <f t="shared" si="575"/>
        <v>67099920.327362619</v>
      </c>
      <c r="AF2014" cm="1">
        <f t="array" ref="AF2014">NewI((1-'Parameters-x'!L2020)*BETA_a,Y2014,T2014)</f>
        <v>0.49352948015718856</v>
      </c>
      <c r="AG2014">
        <f t="shared" si="576"/>
        <v>32603182.820850987</v>
      </c>
      <c r="AH2014" cm="1">
        <f t="array" ref="AH2014">NewI((1-'Parameters-x'!L2020)*BETA_e,AA2014,T2014)</f>
        <v>0.1688970326084008</v>
      </c>
    </row>
    <row r="2015" spans="1:34" x14ac:dyDescent="0.55000000000000004">
      <c r="A2015">
        <f t="shared" si="562"/>
        <v>201.09999999999286</v>
      </c>
      <c r="B2015" s="2">
        <f t="shared" si="563"/>
        <v>25607325.214753818</v>
      </c>
      <c r="C2015" s="6">
        <f t="shared" si="564"/>
        <v>4.4293007522031025E-2</v>
      </c>
      <c r="D2015" s="2">
        <f t="shared" si="565"/>
        <v>101836167.74095318</v>
      </c>
      <c r="E2015" s="6">
        <f t="shared" si="566"/>
        <v>2.5763850038052899E-3</v>
      </c>
      <c r="F2015">
        <f t="array" ref="F2015:K2015">rk((1-'Parameters-x'!K2020)*BETA_c,(1-'Parameters-x'!K2020)*BETA_a,(1-'Parameters-x'!K2020)*BETA_e,GAMMA,F2014,G2014,H2014,I2014,J2014,K2014,dt,STAGE)</f>
        <v>13625902.942316441</v>
      </c>
      <c r="G2015">
        <v>3.0852924857899247E-3</v>
      </c>
      <c r="H2015">
        <v>9399502.6904843021</v>
      </c>
      <c r="I2015">
        <v>3.0700025337955964E-2</v>
      </c>
      <c r="J2015">
        <v>2581919.5819530762</v>
      </c>
      <c r="K2015">
        <v>1.050768969828514E-2</v>
      </c>
      <c r="L2015">
        <f t="shared" si="567"/>
        <v>2132521.0545982667</v>
      </c>
      <c r="M2015" cm="1">
        <f t="array" ref="M2015">NewI((1-'Parameters-x'!K2021)*BETA_c,F2015,C2015)</f>
        <v>1.7952666385724273E-4</v>
      </c>
      <c r="N2015">
        <f t="shared" si="568"/>
        <v>67100325.278815672</v>
      </c>
      <c r="O2015" cm="1">
        <f t="array" ref="O2015">NewI((1-'Parameters-x'!K2021)*BETA_a,H2015,C2015)</f>
        <v>1.7857428039806374E-3</v>
      </c>
      <c r="P2015">
        <f t="shared" si="569"/>
        <v>32603321.407539237</v>
      </c>
      <c r="Q2015" cm="1">
        <f t="array" ref="Q2015">NewI((1-'Parameters-x'!K2021)*BETA_e,J2015,C2015)</f>
        <v>6.1111553596740996E-4</v>
      </c>
      <c r="S2015" s="2">
        <f t="shared" si="570"/>
        <v>25607897.193342425</v>
      </c>
      <c r="T2015" s="6">
        <f t="shared" si="571"/>
        <v>12.058394838850941</v>
      </c>
      <c r="U2015" s="2">
        <f t="shared" si="572"/>
        <v>101835583.74826275</v>
      </c>
      <c r="V2015" s="4">
        <f t="shared" si="573"/>
        <v>0.70142831002188555</v>
      </c>
      <c r="W2015">
        <f t="array" ref="W2015:AB2015">rk((1-'Parameters-x'!L2020)*BETA_c,(1-'Parameters-x'!L2020)*BETA_a,(1-'Parameters-x'!L2020)*BETA_e,GAMMA,W2014,X2014,Y2014,Z2014,AA2014,AB2014,dt,STAGE)</f>
        <v>13625942.7979306</v>
      </c>
      <c r="X2015">
        <v>0.83755198159564026</v>
      </c>
      <c r="Y2015">
        <v>9399899.1400786527</v>
      </c>
      <c r="Z2015">
        <v>8.357137936935624</v>
      </c>
      <c r="AA2015">
        <v>2582055.2553331712</v>
      </c>
      <c r="AB2015">
        <v>2.8637049203196776</v>
      </c>
      <c r="AC2015">
        <f t="shared" si="574"/>
        <v>2132480.3645174182</v>
      </c>
      <c r="AD2015" cm="1">
        <f t="array" ref="AD2015">NewI((1-'Parameters-x'!L2021)*BETA_c,W2015,T2015)</f>
        <v>4.887475134402057E-2</v>
      </c>
      <c r="AE2015">
        <f t="shared" si="575"/>
        <v>67099920.502783418</v>
      </c>
      <c r="AF2015" cm="1">
        <f t="array" ref="AF2015">NewI((1-'Parameters-x'!L2021)*BETA_a,Y2015,T2015)</f>
        <v>0.48617380567944718</v>
      </c>
      <c r="AG2015">
        <f t="shared" si="576"/>
        <v>32603182.88096191</v>
      </c>
      <c r="AH2015" cm="1">
        <f t="array" ref="AH2015">NewI((1-'Parameters-x'!L2021)*BETA_e,AA2015,T2015)</f>
        <v>0.16637975299841781</v>
      </c>
    </row>
    <row r="2016" spans="1:34" x14ac:dyDescent="0.55000000000000004">
      <c r="A2016">
        <f t="shared" si="562"/>
        <v>201.19999999999285</v>
      </c>
      <c r="B2016" s="2">
        <f t="shared" si="563"/>
        <v>25607325.214498106</v>
      </c>
      <c r="C2016" s="6">
        <f t="shared" si="564"/>
        <v>4.363284415848568E-2</v>
      </c>
      <c r="D2016" s="2">
        <f t="shared" si="565"/>
        <v>101836167.74186905</v>
      </c>
      <c r="E2016" s="6">
        <f t="shared" si="566"/>
        <v>2.5379853762532486E-3</v>
      </c>
      <c r="F2016">
        <f t="array" ref="F2016:K2016">rk((1-'Parameters-x'!K2021)*BETA_c,(1-'Parameters-x'!K2021)*BETA_a,(1-'Parameters-x'!K2021)*BETA_e,GAMMA,F2015,G2015,H2015,I2015,J2015,K2015,dt,STAGE)</f>
        <v>13625902.942298623</v>
      </c>
      <c r="G2016">
        <v>3.0393142416548853E-3</v>
      </c>
      <c r="H2016">
        <v>9399502.6903070621</v>
      </c>
      <c r="I2016">
        <v>3.0242459885773794E-2</v>
      </c>
      <c r="J2016">
        <v>2581919.581892421</v>
      </c>
      <c r="K2016">
        <v>1.0351070031056999E-2</v>
      </c>
      <c r="L2016">
        <f t="shared" si="567"/>
        <v>2132521.0546620628</v>
      </c>
      <c r="M2016" cm="1">
        <f t="array" ref="M2016">NewI((1-'Parameters-x'!K2022)*BETA_c,F2016,C2016)</f>
        <v>1.7685091585775624E-4</v>
      </c>
      <c r="N2016">
        <f t="shared" si="568"/>
        <v>67100325.279450476</v>
      </c>
      <c r="O2016" cm="1">
        <f t="array" ref="O2016">NewI((1-'Parameters-x'!K2022)*BETA_a,H2016,C2016)</f>
        <v>1.7591272715676348E-3</v>
      </c>
      <c r="P2016">
        <f t="shared" si="569"/>
        <v>32603321.407756511</v>
      </c>
      <c r="Q2016" cm="1">
        <f t="array" ref="Q2016">NewI((1-'Parameters-x'!K2022)*BETA_e,J2016,C2016)</f>
        <v>6.0200718882785732E-4</v>
      </c>
      <c r="S2016" s="2">
        <f t="shared" si="570"/>
        <v>25607897.123723611</v>
      </c>
      <c r="T2016" s="6">
        <f t="shared" si="571"/>
        <v>11.878673869081457</v>
      </c>
      <c r="U2016" s="2">
        <f t="shared" si="572"/>
        <v>101835583.99760252</v>
      </c>
      <c r="V2016" s="4">
        <f t="shared" si="573"/>
        <v>0.69097406463693845</v>
      </c>
      <c r="W2016">
        <f t="array" ref="W2016:AB2016">rk((1-'Parameters-x'!L2021)*BETA_c,(1-'Parameters-x'!L2021)*BETA_a,(1-'Parameters-x'!L2021)*BETA_e,GAMMA,W2015,X2015,Y2015,Z2015,AA2015,AB2015,dt,STAGE)</f>
        <v>13625942.793079637</v>
      </c>
      <c r="X2016">
        <v>0.82508414177531364</v>
      </c>
      <c r="Y2016">
        <v>9399899.0918244794</v>
      </c>
      <c r="Z2016">
        <v>8.2325857339710158</v>
      </c>
      <c r="AA2016">
        <v>2582055.2388194944</v>
      </c>
      <c r="AB2016">
        <v>2.8210039933351272</v>
      </c>
      <c r="AC2016">
        <f t="shared" si="574"/>
        <v>2132480.3818362211</v>
      </c>
      <c r="AD2016" cm="1">
        <f t="array" ref="AD2016">NewI((1-'Parameters-x'!L2022)*BETA_c,W2016,T2016)</f>
        <v>4.8146311279412921E-2</v>
      </c>
      <c r="AE2016">
        <f t="shared" si="575"/>
        <v>67099920.675589785</v>
      </c>
      <c r="AF2016" cm="1">
        <f t="array" ref="AF2016">NewI((1-'Parameters-x'!L2022)*BETA_a,Y2016,T2016)</f>
        <v>0.47892776185294522</v>
      </c>
      <c r="AG2016">
        <f t="shared" si="576"/>
        <v>32603182.940176513</v>
      </c>
      <c r="AH2016" cm="1">
        <f t="array" ref="AH2016">NewI((1-'Parameters-x'!L2022)*BETA_e,AA2016,T2016)</f>
        <v>0.16389999150458032</v>
      </c>
    </row>
    <row r="2017" spans="1:34" x14ac:dyDescent="0.55000000000000004">
      <c r="A2017">
        <f t="shared" si="562"/>
        <v>201.29999999999285</v>
      </c>
      <c r="B2017" s="2">
        <f t="shared" si="563"/>
        <v>25607325.214246206</v>
      </c>
      <c r="C2017" s="6">
        <f t="shared" si="564"/>
        <v>4.2982520173450459E-2</v>
      </c>
      <c r="D2017" s="2">
        <f t="shared" si="565"/>
        <v>101836167.74277127</v>
      </c>
      <c r="E2017" s="6">
        <f t="shared" si="566"/>
        <v>2.5001580744192413E-3</v>
      </c>
      <c r="F2017">
        <f t="array" ref="F2017:K2017">rk((1-'Parameters-x'!K2022)*BETA_c,(1-'Parameters-x'!K2022)*BETA_a,(1-'Parameters-x'!K2022)*BETA_e,GAMMA,F2016,G2016,H2016,I2016,J2016,K2016,dt,STAGE)</f>
        <v>13625902.942281071</v>
      </c>
      <c r="G2017">
        <v>2.9940211469942305E-3</v>
      </c>
      <c r="H2017">
        <v>9399502.6901324652</v>
      </c>
      <c r="I2017">
        <v>2.9791714161458656E-2</v>
      </c>
      <c r="J2017">
        <v>2581919.5818326697</v>
      </c>
      <c r="K2017">
        <v>1.0196784864997576E-2</v>
      </c>
      <c r="L2017">
        <f t="shared" si="567"/>
        <v>2132521.054724908</v>
      </c>
      <c r="M2017" cm="1">
        <f t="array" ref="M2017">NewI((1-'Parameters-x'!K2023)*BETA_c,F2017,C2017)</f>
        <v>1.7421504843756724E-4</v>
      </c>
      <c r="N2017">
        <f t="shared" si="568"/>
        <v>67100325.280075818</v>
      </c>
      <c r="O2017" cm="1">
        <f t="array" ref="O2017">NewI((1-'Parameters-x'!K2023)*BETA_a,H2017,C2017)</f>
        <v>1.7329084292964506E-3</v>
      </c>
      <c r="P2017">
        <f t="shared" si="569"/>
        <v>32603321.407970544</v>
      </c>
      <c r="Q2017" cm="1">
        <f t="array" ref="Q2017">NewI((1-'Parameters-x'!K2023)*BETA_e,J2017,C2017)</f>
        <v>5.9303459668522325E-4</v>
      </c>
      <c r="S2017" s="2">
        <f t="shared" si="570"/>
        <v>25607897.055142418</v>
      </c>
      <c r="T2017" s="6">
        <f t="shared" si="571"/>
        <v>11.701631499843124</v>
      </c>
      <c r="U2017" s="2">
        <f t="shared" si="572"/>
        <v>101835584.24322608</v>
      </c>
      <c r="V2017" s="4">
        <f t="shared" si="573"/>
        <v>0.68067563170957279</v>
      </c>
      <c r="W2017">
        <f t="array" ref="W2017:AB2017">rk((1-'Parameters-x'!L2022)*BETA_c,(1-'Parameters-x'!L2022)*BETA_a,(1-'Parameters-x'!L2022)*BETA_e,GAMMA,W2016,X2016,Y2016,Z2016,AA2016,AB2016,dt,STAGE)</f>
        <v>13625942.788300974</v>
      </c>
      <c r="X2017">
        <v>0.81280181159456955</v>
      </c>
      <c r="Y2017">
        <v>9399899.0442894995</v>
      </c>
      <c r="Z2017">
        <v>8.109889793080777</v>
      </c>
      <c r="AA2017">
        <v>2582055.2225519414</v>
      </c>
      <c r="AB2017">
        <v>2.778939895167778</v>
      </c>
      <c r="AC2017">
        <f t="shared" si="574"/>
        <v>2132480.3988972143</v>
      </c>
      <c r="AD2017" cm="1">
        <f t="array" ref="AD2017">NewI((1-'Parameters-x'!L2023)*BETA_c,W2017,T2017)</f>
        <v>4.742872804491037E-2</v>
      </c>
      <c r="AE2017">
        <f t="shared" si="575"/>
        <v>67099920.84582071</v>
      </c>
      <c r="AF2017" cm="1">
        <f t="array" ref="AF2017">NewI((1-'Parameters-x'!L2023)*BETA_a,Y2017,T2017)</f>
        <v>0.47178971471675835</v>
      </c>
      <c r="AG2017">
        <f t="shared" si="576"/>
        <v>32603182.998508163</v>
      </c>
      <c r="AH2017" cm="1">
        <f t="array" ref="AH2017">NewI((1-'Parameters-x'!L2023)*BETA_e,AA2017,T2017)</f>
        <v>0.16145718894790403</v>
      </c>
    </row>
    <row r="2018" spans="1:34" x14ac:dyDescent="0.55000000000000004">
      <c r="A2018">
        <f t="shared" si="562"/>
        <v>201.39999999999284</v>
      </c>
      <c r="B2018" s="2">
        <f t="shared" si="563"/>
        <v>25607325.213998057</v>
      </c>
      <c r="C2018" s="6">
        <f t="shared" si="564"/>
        <v>4.2341888916301126E-2</v>
      </c>
      <c r="D2018" s="2">
        <f t="shared" si="565"/>
        <v>101836167.74366006</v>
      </c>
      <c r="E2018" s="6">
        <f t="shared" si="566"/>
        <v>2.4628945680974074E-3</v>
      </c>
      <c r="F2018">
        <f t="array" ref="F2018:K2018">rk((1-'Parameters-x'!K2023)*BETA_c,(1-'Parameters-x'!K2023)*BETA_a,(1-'Parameters-x'!K2023)*BETA_e,GAMMA,F2017,G2017,H2017,I2017,J2017,K2017,dt,STAGE)</f>
        <v>13625902.94226378</v>
      </c>
      <c r="G2018">
        <v>2.9494029927347731E-3</v>
      </c>
      <c r="H2018">
        <v>9399502.6899604667</v>
      </c>
      <c r="I2018">
        <v>2.9347686521435493E-2</v>
      </c>
      <c r="J2018">
        <v>2581919.5817738092</v>
      </c>
      <c r="K2018">
        <v>1.0044799402130863E-2</v>
      </c>
      <c r="L2018">
        <f t="shared" si="567"/>
        <v>2132521.0547868167</v>
      </c>
      <c r="M2018" cm="1">
        <f t="array" ref="M2018">NewI((1-'Parameters-x'!K2024)*BETA_c,F2018,C2018)</f>
        <v>1.7161846719817333E-4</v>
      </c>
      <c r="N2018">
        <f t="shared" si="568"/>
        <v>67100325.280691847</v>
      </c>
      <c r="O2018" cm="1">
        <f t="array" ref="O2018">NewI((1-'Parameters-x'!K2024)*BETA_a,H2018,C2018)</f>
        <v>1.7070803647146711E-3</v>
      </c>
      <c r="P2018">
        <f t="shared" si="569"/>
        <v>32603321.408181392</v>
      </c>
      <c r="Q2018" cm="1">
        <f t="array" ref="Q2018">NewI((1-'Parameters-x'!K2024)*BETA_e,J2018,C2018)</f>
        <v>5.8419573618456299E-4</v>
      </c>
      <c r="S2018" s="2">
        <f t="shared" si="570"/>
        <v>25607896.987583369</v>
      </c>
      <c r="T2018" s="6">
        <f t="shared" si="571"/>
        <v>11.527227808699612</v>
      </c>
      <c r="U2018" s="2">
        <f t="shared" si="572"/>
        <v>101835584.48518883</v>
      </c>
      <c r="V2018" s="4">
        <f t="shared" si="573"/>
        <v>0.67053068897444579</v>
      </c>
      <c r="W2018">
        <f t="array" ref="W2018:AB2018">rk((1-'Parameters-x'!L2023)*BETA_c,(1-'Parameters-x'!L2023)*BETA_a,(1-'Parameters-x'!L2023)*BETA_e,GAMMA,W2017,X2017,Y2017,Z2017,AA2017,AB2017,dt,STAGE)</f>
        <v>13625942.783593535</v>
      </c>
      <c r="X2018">
        <v>0.80070223264646823</v>
      </c>
      <c r="Y2018">
        <v>9399898.9974629916</v>
      </c>
      <c r="Z2018">
        <v>7.9890224500159803</v>
      </c>
      <c r="AA2018">
        <v>2582055.2065268434</v>
      </c>
      <c r="AB2018">
        <v>2.7375031260371632</v>
      </c>
      <c r="AC2018">
        <f t="shared" si="574"/>
        <v>2132480.4157042317</v>
      </c>
      <c r="AD2018" cm="1">
        <f t="array" ref="AD2018">NewI((1-'Parameters-x'!L2024)*BETA_c,W2018,T2018)</f>
        <v>4.6721839827975453E-2</v>
      </c>
      <c r="AE2018">
        <f t="shared" si="575"/>
        <v>67099921.013514563</v>
      </c>
      <c r="AF2018" cm="1">
        <f t="array" ref="AF2018">NewI((1-'Parameters-x'!L2024)*BETA_a,Y2018,T2018)</f>
        <v>0.46475805466291853</v>
      </c>
      <c r="AG2018">
        <f t="shared" si="576"/>
        <v>32603183.055970032</v>
      </c>
      <c r="AH2018" cm="1">
        <f t="array" ref="AH2018">NewI((1-'Parameters-x'!L2024)*BETA_e,AA2018,T2018)</f>
        <v>0.15905079448355178</v>
      </c>
    </row>
    <row r="2019" spans="1:34" x14ac:dyDescent="0.55000000000000004">
      <c r="A2019">
        <f t="shared" si="562"/>
        <v>201.49999999999284</v>
      </c>
      <c r="B2019" s="2">
        <f t="shared" si="563"/>
        <v>25607325.213753607</v>
      </c>
      <c r="C2019" s="6">
        <f t="shared" si="564"/>
        <v>4.1710805922161795E-2</v>
      </c>
      <c r="D2019" s="2">
        <f t="shared" si="565"/>
        <v>101836167.74453558</v>
      </c>
      <c r="E2019" s="6">
        <f t="shared" si="566"/>
        <v>2.4261864542200005E-3</v>
      </c>
      <c r="F2019">
        <f t="array" ref="F2019:K2019">rk((1-'Parameters-x'!K2024)*BETA_c,(1-'Parameters-x'!K2024)*BETA_a,(1-'Parameters-x'!K2024)*BETA_e,GAMMA,F2018,G2018,H2018,I2018,J2018,K2018,dt,STAGE)</f>
        <v>13625902.942246746</v>
      </c>
      <c r="G2019">
        <v>2.9054497219081791E-3</v>
      </c>
      <c r="H2019">
        <v>9399502.689791033</v>
      </c>
      <c r="I2019">
        <v>2.8910276837055632E-2</v>
      </c>
      <c r="J2019">
        <v>2581919.5817158259</v>
      </c>
      <c r="K2019">
        <v>9.8950793631979832E-3</v>
      </c>
      <c r="L2019">
        <f t="shared" si="567"/>
        <v>2132521.0548478039</v>
      </c>
      <c r="M2019" cm="1">
        <f t="array" ref="M2019">NewI((1-'Parameters-x'!K2025)*BETA_c,F2019,C2019)</f>
        <v>1.6906058660026081E-4</v>
      </c>
      <c r="N2019">
        <f t="shared" si="568"/>
        <v>67100325.28129869</v>
      </c>
      <c r="O2019" cm="1">
        <f t="array" ref="O2019">NewI((1-'Parameters-x'!K2025)*BETA_a,H2019,C2019)</f>
        <v>1.6816372534917954E-3</v>
      </c>
      <c r="P2019">
        <f t="shared" si="569"/>
        <v>32603321.408389095</v>
      </c>
      <c r="Q2019" cm="1">
        <f t="array" ref="Q2019">NewI((1-'Parameters-x'!K2025)*BETA_e,J2019,C2019)</f>
        <v>5.7548861412794455E-4</v>
      </c>
      <c r="S2019" s="2">
        <f t="shared" si="570"/>
        <v>25607896.921031237</v>
      </c>
      <c r="T2019" s="6">
        <f t="shared" si="571"/>
        <v>11.355423468226828</v>
      </c>
      <c r="U2019" s="2">
        <f t="shared" si="572"/>
        <v>101835584.72354528</v>
      </c>
      <c r="V2019" s="4">
        <f t="shared" si="573"/>
        <v>0.66053694877782854</v>
      </c>
      <c r="W2019">
        <f t="array" ref="W2019:AB2019">rk((1-'Parameters-x'!L2024)*BETA_c,(1-'Parameters-x'!L2024)*BETA_a,(1-'Parameters-x'!L2024)*BETA_e,GAMMA,W2018,X2018,Y2018,Z2018,AA2018,AB2018,dt,STAGE)</f>
        <v>13625942.778956257</v>
      </c>
      <c r="X2019">
        <v>0.78878268750258984</v>
      </c>
      <c r="Y2019">
        <v>9399898.9513343964</v>
      </c>
      <c r="Z2019">
        <v>7.8699564528026453</v>
      </c>
      <c r="AA2019">
        <v>2582055.1907405867</v>
      </c>
      <c r="AB2019">
        <v>2.6966843279215928</v>
      </c>
      <c r="AC2019">
        <f t="shared" si="574"/>
        <v>2132480.4322610558</v>
      </c>
      <c r="AD2019" cm="1">
        <f t="array" ref="AD2019">NewI((1-'Parameters-x'!L2025)*BETA_c,W2019,T2019)</f>
        <v>4.6025487227758628E-2</v>
      </c>
      <c r="AE2019">
        <f t="shared" si="575"/>
        <v>67099921.178709149</v>
      </c>
      <c r="AF2019" cm="1">
        <f t="array" ref="AF2019">NewI((1-'Parameters-x'!L2025)*BETA_a,Y2019,T2019)</f>
        <v>0.45783119607345119</v>
      </c>
      <c r="AG2019">
        <f t="shared" si="576"/>
        <v>32603183.112575088</v>
      </c>
      <c r="AH2019" cm="1">
        <f t="array" ref="AH2019">NewI((1-'Parameters-x'!L2025)*BETA_e,AA2019,T2019)</f>
        <v>0.1566802654766187</v>
      </c>
    </row>
    <row r="2020" spans="1:34" x14ac:dyDescent="0.55000000000000004">
      <c r="A2020">
        <f t="shared" si="562"/>
        <v>201.59999999999283</v>
      </c>
      <c r="B2020" s="2">
        <f t="shared" si="563"/>
        <v>25607325.213512797</v>
      </c>
      <c r="C2020" s="6">
        <f t="shared" si="564"/>
        <v>4.1089128879327544E-2</v>
      </c>
      <c r="D2020" s="2">
        <f t="shared" si="565"/>
        <v>101836167.74539807</v>
      </c>
      <c r="E2020" s="6">
        <f t="shared" si="566"/>
        <v>2.3900254549624619E-3</v>
      </c>
      <c r="F2020">
        <f t="array" ref="F2020:K2020">rk((1-'Parameters-x'!K2025)*BETA_c,(1-'Parameters-x'!K2025)*BETA_a,(1-'Parameters-x'!K2025)*BETA_e,GAMMA,F2019,G2019,H2019,I2019,J2019,K2019,dt,STAGE)</f>
        <v>13625902.942229966</v>
      </c>
      <c r="G2020">
        <v>2.8621514273850803E-3</v>
      </c>
      <c r="H2020">
        <v>9399502.6896241251</v>
      </c>
      <c r="I2020">
        <v>2.8479386472017955E-2</v>
      </c>
      <c r="J2020">
        <v>2581919.5816587065</v>
      </c>
      <c r="K2020">
        <v>9.7475909799245083E-3</v>
      </c>
      <c r="L2020">
        <f t="shared" si="567"/>
        <v>2132521.0549078831</v>
      </c>
      <c r="M2020" cm="1">
        <f t="array" ref="M2020">NewI((1-'Parameters-x'!K2026)*BETA_c,F2020,C2020)</f>
        <v>1.6654082983166317E-4</v>
      </c>
      <c r="N2020">
        <f t="shared" si="568"/>
        <v>67100325.281896487</v>
      </c>
      <c r="O2020" cm="1">
        <f t="array" ref="O2020">NewI((1-'Parameters-x'!K2026)*BETA_a,H2020,C2020)</f>
        <v>1.6565733581058231E-3</v>
      </c>
      <c r="P2020">
        <f t="shared" si="569"/>
        <v>32603321.408593703</v>
      </c>
      <c r="Q2020" cm="1">
        <f t="array" ref="Q2020">NewI((1-'Parameters-x'!K2026)*BETA_e,J2020,C2020)</f>
        <v>5.6691126702497539E-4</v>
      </c>
      <c r="S2020" s="2">
        <f t="shared" si="570"/>
        <v>25607896.855471022</v>
      </c>
      <c r="T2020" s="6">
        <f t="shared" si="571"/>
        <v>11.186179737144753</v>
      </c>
      <c r="U2020" s="2">
        <f t="shared" si="572"/>
        <v>101835584.95834926</v>
      </c>
      <c r="V2020" s="4">
        <f t="shared" si="573"/>
        <v>0.65069215756174603</v>
      </c>
      <c r="W2020">
        <f t="array" ref="W2020:AB2020">rk((1-'Parameters-x'!L2025)*BETA_c,(1-'Parameters-x'!L2025)*BETA_a,(1-'Parameters-x'!L2025)*BETA_e,GAMMA,W2019,X2019,Y2019,Z2019,AA2019,AB2019,dt,STAGE)</f>
        <v>13625942.774388094</v>
      </c>
      <c r="X2020">
        <v>0.77704049910503292</v>
      </c>
      <c r="Y2020">
        <v>9399898.9058933128</v>
      </c>
      <c r="Z2020">
        <v>7.7526649555979139</v>
      </c>
      <c r="AA2020">
        <v>2582055.1751896124</v>
      </c>
      <c r="AB2020">
        <v>2.6564742824418066</v>
      </c>
      <c r="AC2020">
        <f t="shared" si="574"/>
        <v>2132480.4485714072</v>
      </c>
      <c r="AD2020" cm="1">
        <f t="array" ref="AD2020">NewI((1-'Parameters-x'!L2026)*BETA_c,W2020,T2020)</f>
        <v>4.5339513219154054E-2</v>
      </c>
      <c r="AE2020">
        <f t="shared" si="575"/>
        <v>67099921.341441736</v>
      </c>
      <c r="AF2020" cm="1">
        <f t="array" ref="AF2020">NewI((1-'Parameters-x'!L2026)*BETA_a,Y2020,T2020)</f>
        <v>0.45100757696282245</v>
      </c>
      <c r="AG2020">
        <f t="shared" si="576"/>
        <v>32603183.168336105</v>
      </c>
      <c r="AH2020" cm="1">
        <f t="array" ref="AH2020">NewI((1-'Parameters-x'!L2026)*BETA_e,AA2020,T2020)</f>
        <v>0.15434506737976947</v>
      </c>
    </row>
    <row r="2021" spans="1:34" x14ac:dyDescent="0.55000000000000004">
      <c r="A2021">
        <f t="shared" si="562"/>
        <v>201.69999999999283</v>
      </c>
      <c r="B2021" s="2">
        <f t="shared" si="563"/>
        <v>25607325.213275582</v>
      </c>
      <c r="C2021" s="6">
        <f t="shared" si="564"/>
        <v>4.0476717597172585E-2</v>
      </c>
      <c r="D2021" s="2">
        <f t="shared" si="565"/>
        <v>101836167.74624771</v>
      </c>
      <c r="E2021" s="6">
        <f t="shared" si="566"/>
        <v>2.3544034158767381E-3</v>
      </c>
      <c r="F2021">
        <f t="array" ref="F2021:K2021">rk((1-'Parameters-x'!K2026)*BETA_c,(1-'Parameters-x'!K2026)*BETA_a,(1-'Parameters-x'!K2026)*BETA_e,GAMMA,F2020,G2020,H2020,I2020,J2020,K2020,dt,STAGE)</f>
        <v>13625902.942213437</v>
      </c>
      <c r="G2021">
        <v>2.8194983496429319E-3</v>
      </c>
      <c r="H2021">
        <v>9399502.6894597039</v>
      </c>
      <c r="I2021">
        <v>2.8054918260126599E-2</v>
      </c>
      <c r="J2021">
        <v>2581919.5816024388</v>
      </c>
      <c r="K2021">
        <v>9.6023009874030545E-3</v>
      </c>
      <c r="L2021">
        <f t="shared" si="567"/>
        <v>2132521.0549670649</v>
      </c>
      <c r="M2021" cm="1">
        <f t="array" ref="M2021">NewI((1-'Parameters-x'!K2027)*BETA_c,F2021,C2021)</f>
        <v>1.6405862867728801E-4</v>
      </c>
      <c r="N2021">
        <f t="shared" si="568"/>
        <v>67100325.282485381</v>
      </c>
      <c r="O2021" cm="1">
        <f t="array" ref="O2021">NewI((1-'Parameters-x'!K2027)*BETA_a,H2021,C2021)</f>
        <v>1.6318830265494228E-3</v>
      </c>
      <c r="P2021">
        <f t="shared" si="569"/>
        <v>32603321.40879526</v>
      </c>
      <c r="Q2021" cm="1">
        <f t="array" ref="Q2021">NewI((1-'Parameters-x'!K2027)*BETA_e,J2021,C2021)</f>
        <v>5.5846176065002745E-4</v>
      </c>
      <c r="S2021" s="2">
        <f t="shared" si="570"/>
        <v>25607896.790887918</v>
      </c>
      <c r="T2021" s="6">
        <f t="shared" si="571"/>
        <v>11.019458451581432</v>
      </c>
      <c r="U2021" s="2">
        <f t="shared" si="572"/>
        <v>101835585.18965362</v>
      </c>
      <c r="V2021" s="4">
        <f t="shared" si="573"/>
        <v>0.64099409535580332</v>
      </c>
      <c r="W2021">
        <f t="array" ref="W2021:AB2021">rk((1-'Parameters-x'!L2026)*BETA_c,(1-'Parameters-x'!L2026)*BETA_a,(1-'Parameters-x'!L2026)*BETA_e,GAMMA,W2020,X2020,Y2020,Z2020,AA2020,AB2020,dt,STAGE)</f>
        <v>13625942.769888015</v>
      </c>
      <c r="X2021">
        <v>0.7654730301674153</v>
      </c>
      <c r="Y2021">
        <v>9399898.8611294907</v>
      </c>
      <c r="Z2021">
        <v>7.6371215126377727</v>
      </c>
      <c r="AA2021">
        <v>2582055.1598704136</v>
      </c>
      <c r="AB2021">
        <v>2.6168639087762431</v>
      </c>
      <c r="AC2021">
        <f t="shared" si="574"/>
        <v>2132480.4646389545</v>
      </c>
      <c r="AD2021" cm="1">
        <f t="array" ref="AD2021">NewI((1-'Parameters-x'!L2027)*BETA_c,W2021,T2021)</f>
        <v>4.466376311739103E-2</v>
      </c>
      <c r="AE2021">
        <f t="shared" si="575"/>
        <v>67099921.501748994</v>
      </c>
      <c r="AF2021" cm="1">
        <f t="array" ref="AF2021">NewI((1-'Parameters-x'!L2027)*BETA_a,Y2021,T2021)</f>
        <v>0.4442856586257139</v>
      </c>
      <c r="AG2021">
        <f t="shared" si="576"/>
        <v>32603183.223265678</v>
      </c>
      <c r="AH2021" cm="1">
        <f t="array" ref="AH2021">NewI((1-'Parameters-x'!L2027)*BETA_e,AA2021,T2021)</f>
        <v>0.15204467361269836</v>
      </c>
    </row>
    <row r="2022" spans="1:34" x14ac:dyDescent="0.55000000000000004">
      <c r="A2022">
        <f t="shared" si="562"/>
        <v>201.79999999999282</v>
      </c>
      <c r="B2022" s="2">
        <f t="shared" si="563"/>
        <v>25607325.213041898</v>
      </c>
      <c r="C2022" s="6">
        <f t="shared" si="564"/>
        <v>3.9873433974536715E-2</v>
      </c>
      <c r="D2022" s="2">
        <f t="shared" si="565"/>
        <v>101836167.74708466</v>
      </c>
      <c r="E2022" s="6">
        <f t="shared" si="566"/>
        <v>2.3193123040524261E-3</v>
      </c>
      <c r="F2022">
        <f t="array" ref="F2022:K2022">rk((1-'Parameters-x'!K2027)*BETA_c,(1-'Parameters-x'!K2027)*BETA_a,(1-'Parameters-x'!K2027)*BETA_e,GAMMA,F2021,G2021,H2021,I2021,J2021,K2021,dt,STAGE)</f>
        <v>13625902.942197153</v>
      </c>
      <c r="G2022">
        <v>2.7774808745671177E-3</v>
      </c>
      <c r="H2022">
        <v>9399502.6892977357</v>
      </c>
      <c r="I2022">
        <v>2.7636776483380147E-2</v>
      </c>
      <c r="J2022">
        <v>2581919.5815470102</v>
      </c>
      <c r="K2022">
        <v>9.4591766165894476E-3</v>
      </c>
      <c r="L2022">
        <f t="shared" si="567"/>
        <v>2132521.0550253657</v>
      </c>
      <c r="M2022" cm="1">
        <f t="array" ref="M2022">NewI((1-'Parameters-x'!K2028)*BETA_c,F2022,C2022)</f>
        <v>1.6161342339098193E-4</v>
      </c>
      <c r="N2022">
        <f t="shared" si="568"/>
        <v>67100325.28306549</v>
      </c>
      <c r="O2022" cm="1">
        <f t="array" ref="O2022">NewI((1-'Parameters-x'!K2028)*BETA_a,H2022,C2022)</f>
        <v>1.6075606910553825E-3</v>
      </c>
      <c r="P2022">
        <f t="shared" si="569"/>
        <v>32603321.408993814</v>
      </c>
      <c r="Q2022" cm="1">
        <f t="array" ref="Q2022">NewI((1-'Parameters-x'!K2028)*BETA_e,J2022,C2022)</f>
        <v>5.5013818960606179E-4</v>
      </c>
      <c r="S2022" s="2">
        <f t="shared" si="570"/>
        <v>25607896.727267377</v>
      </c>
      <c r="T2022" s="6">
        <f t="shared" si="571"/>
        <v>10.85522201646717</v>
      </c>
      <c r="U2022" s="2">
        <f t="shared" si="572"/>
        <v>101835585.4175106</v>
      </c>
      <c r="V2022" s="4">
        <f t="shared" si="573"/>
        <v>0.63144057527658881</v>
      </c>
      <c r="W2022">
        <f t="array" ref="W2022:AB2022">rk((1-'Parameters-x'!L2027)*BETA_c,(1-'Parameters-x'!L2027)*BETA_a,(1-'Parameters-x'!L2027)*BETA_e,GAMMA,W2021,X2021,Y2021,Z2021,AA2021,AB2021,dt,STAGE)</f>
        <v>13625942.765455006</v>
      </c>
      <c r="X2022">
        <v>0.75407768258474883</v>
      </c>
      <c r="Y2022">
        <v>9399898.8170328401</v>
      </c>
      <c r="Z2022">
        <v>7.5233000722749717</v>
      </c>
      <c r="AA2022">
        <v>2582055.144779535</v>
      </c>
      <c r="AB2022">
        <v>2.5778442616074484</v>
      </c>
      <c r="AC2022">
        <f t="shared" si="574"/>
        <v>2132480.4804673116</v>
      </c>
      <c r="AD2022" cm="1">
        <f t="array" ref="AD2022">NewI((1-'Parameters-x'!L2028)*BETA_c,W2022,T2022)</f>
        <v>4.3998084543153133E-2</v>
      </c>
      <c r="AE2022">
        <f t="shared" si="575"/>
        <v>67099921.659667082</v>
      </c>
      <c r="AF2022" cm="1">
        <f t="array" ref="AF2022">NewI((1-'Parameters-x'!L2028)*BETA_a,Y2022,T2022)</f>
        <v>0.43766392529004911</v>
      </c>
      <c r="AG2022">
        <f t="shared" si="576"/>
        <v>32603183.277376205</v>
      </c>
      <c r="AH2022" cm="1">
        <f t="array" ref="AH2022">NewI((1-'Parameters-x'!L2028)*BETA_e,AA2022,T2022)</f>
        <v>0.14977856544338658</v>
      </c>
    </row>
    <row r="2023" spans="1:34" x14ac:dyDescent="0.55000000000000004">
      <c r="A2023">
        <f t="shared" si="562"/>
        <v>201.89999999999281</v>
      </c>
      <c r="B2023" s="2">
        <f t="shared" si="563"/>
        <v>25607325.212811701</v>
      </c>
      <c r="C2023" s="6">
        <f t="shared" si="564"/>
        <v>3.927914196858294E-2</v>
      </c>
      <c r="D2023" s="2">
        <f t="shared" si="565"/>
        <v>101836167.74790916</v>
      </c>
      <c r="E2023" s="6">
        <f t="shared" si="566"/>
        <v>2.2847442063053118E-3</v>
      </c>
      <c r="F2023">
        <f t="array" ref="F2023:K2023">rk((1-'Parameters-x'!K2028)*BETA_c,(1-'Parameters-x'!K2028)*BETA_a,(1-'Parameters-x'!K2028)*BETA_e,GAMMA,F2022,G2022,H2022,I2022,J2022,K2022,dt,STAGE)</f>
        <v>13625902.942181112</v>
      </c>
      <c r="G2023">
        <v>2.7360895312848058E-3</v>
      </c>
      <c r="H2023">
        <v>9399502.6891381815</v>
      </c>
      <c r="I2023">
        <v>2.7224866850387386E-2</v>
      </c>
      <c r="J2023">
        <v>2581919.5814924072</v>
      </c>
      <c r="K2023">
        <v>9.3181855869107471E-3</v>
      </c>
      <c r="L2023">
        <f t="shared" si="567"/>
        <v>2132521.055082798</v>
      </c>
      <c r="M2023" cm="1">
        <f t="array" ref="M2023">NewI((1-'Parameters-x'!K2029)*BETA_c,F2023,C2023)</f>
        <v>1.5920466256930574E-4</v>
      </c>
      <c r="N2023">
        <f t="shared" si="568"/>
        <v>67100325.28363695</v>
      </c>
      <c r="O2023" cm="1">
        <f t="array" ref="O2023">NewI((1-'Parameters-x'!K2029)*BETA_a,H2023,C2023)</f>
        <v>1.5836008668410526E-3</v>
      </c>
      <c r="P2023">
        <f t="shared" si="569"/>
        <v>32603321.409189407</v>
      </c>
      <c r="Q2023" cm="1">
        <f t="array" ref="Q2023">NewI((1-'Parameters-x'!K2029)*BETA_e,J2023,C2023)</f>
        <v>5.4193867689495345E-4</v>
      </c>
      <c r="S2023" s="2">
        <f t="shared" si="570"/>
        <v>25607896.66459506</v>
      </c>
      <c r="T2023" s="6">
        <f t="shared" si="571"/>
        <v>10.693433397056999</v>
      </c>
      <c r="U2023" s="2">
        <f t="shared" si="572"/>
        <v>101835585.64197154</v>
      </c>
      <c r="V2023" s="4">
        <f t="shared" si="573"/>
        <v>0.62202944303453589</v>
      </c>
      <c r="W2023">
        <f t="array" ref="W2023:AB2023">rk((1-'Parameters-x'!L2028)*BETA_c,(1-'Parameters-x'!L2028)*BETA_a,(1-'Parameters-x'!L2028)*BETA_e,GAMMA,W2022,X2022,Y2022,Z2022,AA2022,AB2022,dt,STAGE)</f>
        <v>13625942.761088068</v>
      </c>
      <c r="X2023">
        <v>0.74285189685205477</v>
      </c>
      <c r="Y2023">
        <v>9399898.7735934146</v>
      </c>
      <c r="Z2023">
        <v>7.4111749711057779</v>
      </c>
      <c r="AA2023">
        <v>2582055.1299135741</v>
      </c>
      <c r="AB2023">
        <v>2.5394065290991668</v>
      </c>
      <c r="AC2023">
        <f t="shared" si="574"/>
        <v>2132480.4960600357</v>
      </c>
      <c r="AD2023" cm="1">
        <f t="array" ref="AD2023">NewI((1-'Parameters-x'!L2029)*BETA_c,W2023,T2023)</f>
        <v>4.3342327388217347E-2</v>
      </c>
      <c r="AE2023">
        <f t="shared" si="575"/>
        <v>67099921.815231621</v>
      </c>
      <c r="AF2023" cm="1">
        <f t="array" ref="AF2023">NewI((1-'Parameters-x'!L2029)*BETA_a,Y2023,T2023)</f>
        <v>0.43114088377518928</v>
      </c>
      <c r="AG2023">
        <f t="shared" si="576"/>
        <v>32603183.330679893</v>
      </c>
      <c r="AH2023" cm="1">
        <f t="array" ref="AH2023">NewI((1-'Parameters-x'!L2029)*BETA_e,AA2023,T2023)</f>
        <v>0.1475462318711292</v>
      </c>
    </row>
    <row r="2024" spans="1:34" x14ac:dyDescent="0.55000000000000004">
      <c r="A2024">
        <f t="shared" si="562"/>
        <v>201.99999999999281</v>
      </c>
      <c r="B2024" s="2">
        <f t="shared" si="563"/>
        <v>25607325.212584931</v>
      </c>
      <c r="C2024" s="6">
        <f t="shared" si="564"/>
        <v>3.8693707564119321E-2</v>
      </c>
      <c r="D2024" s="2">
        <f t="shared" si="565"/>
        <v>101836167.74872136</v>
      </c>
      <c r="E2024" s="6">
        <f t="shared" si="566"/>
        <v>2.2506913273929226E-3</v>
      </c>
      <c r="F2024">
        <f t="array" ref="F2024:K2024">rk((1-'Parameters-x'!K2029)*BETA_c,(1-'Parameters-x'!K2029)*BETA_a,(1-'Parameters-x'!K2029)*BETA_e,GAMMA,F2023,G2023,H2023,I2023,J2023,K2023,dt,STAGE)</f>
        <v>13625902.94216531</v>
      </c>
      <c r="G2024">
        <v>2.6953149900310683E-3</v>
      </c>
      <c r="H2024">
        <v>9399502.6889810041</v>
      </c>
      <c r="I2024">
        <v>2.6819096475104769E-2</v>
      </c>
      <c r="J2024">
        <v>2581919.5814386182</v>
      </c>
      <c r="K2024">
        <v>9.1792960989834829E-3</v>
      </c>
      <c r="L2024">
        <f t="shared" si="567"/>
        <v>2132521.0551393754</v>
      </c>
      <c r="M2024" cm="1">
        <f t="array" ref="M2024">NewI((1-'Parameters-x'!K2030)*BETA_c,F2024,C2024)</f>
        <v>1.5683180302719085E-4</v>
      </c>
      <c r="N2024">
        <f t="shared" si="568"/>
        <v>67100325.284199901</v>
      </c>
      <c r="O2024" cm="1">
        <f t="array" ref="O2024">NewI((1-'Parameters-x'!K2030)*BETA_a,H2024,C2024)</f>
        <v>1.5599981508715101E-3</v>
      </c>
      <c r="P2024">
        <f t="shared" si="569"/>
        <v>32603321.409382083</v>
      </c>
      <c r="Q2024" cm="1">
        <f t="array" ref="Q2024">NewI((1-'Parameters-x'!K2030)*BETA_e,J2024,C2024)</f>
        <v>5.3386137349422172E-4</v>
      </c>
      <c r="S2024" s="2">
        <f t="shared" si="570"/>
        <v>25607896.602856819</v>
      </c>
      <c r="T2024" s="6">
        <f t="shared" si="571"/>
        <v>10.534056110579488</v>
      </c>
      <c r="U2024" s="2">
        <f t="shared" si="572"/>
        <v>101835585.86308707</v>
      </c>
      <c r="V2024" s="4">
        <f t="shared" si="573"/>
        <v>0.61275857644813603</v>
      </c>
      <c r="W2024">
        <f t="array" ref="W2024:AB2024">rk((1-'Parameters-x'!L2029)*BETA_c,(1-'Parameters-x'!L2029)*BETA_a,(1-'Parameters-x'!L2029)*BETA_e,GAMMA,W2023,X2023,Y2023,Z2023,AA2023,AB2023,dt,STAGE)</f>
        <v>13625942.756786216</v>
      </c>
      <c r="X2024">
        <v>0.73179315149159041</v>
      </c>
      <c r="Y2024">
        <v>9399898.7308014203</v>
      </c>
      <c r="Z2024">
        <v>7.300720928184254</v>
      </c>
      <c r="AA2024">
        <v>2582055.1152691795</v>
      </c>
      <c r="AB2024">
        <v>2.5015420309036442</v>
      </c>
      <c r="AC2024">
        <f t="shared" si="574"/>
        <v>2132480.5114206322</v>
      </c>
      <c r="AD2024" cm="1">
        <f t="array" ref="AD2024">NewI((1-'Parameters-x'!L2030)*BETA_c,W2024,T2024)</f>
        <v>4.269634378160516E-2</v>
      </c>
      <c r="AE2024">
        <f t="shared" si="575"/>
        <v>67099921.968477651</v>
      </c>
      <c r="AF2024" cm="1">
        <f t="array" ref="AF2024">NewI((1-'Parameters-x'!L2030)*BETA_a,Y2024,T2024)</f>
        <v>0.4247150631552255</v>
      </c>
      <c r="AG2024">
        <f t="shared" si="576"/>
        <v>32603183.383188788</v>
      </c>
      <c r="AH2024" cm="1">
        <f t="array" ref="AH2024">NewI((1-'Parameters-x'!L2030)*BETA_e,AA2024,T2024)</f>
        <v>0.14534716951130536</v>
      </c>
    </row>
    <row r="2025" spans="1:34" x14ac:dyDescent="0.55000000000000004">
      <c r="A2025">
        <f t="shared" si="562"/>
        <v>202.0999999999928</v>
      </c>
      <c r="B2025" s="2">
        <f t="shared" si="563"/>
        <v>25607325.212361541</v>
      </c>
      <c r="C2025" s="6">
        <f t="shared" si="564"/>
        <v>3.8116998743377969E-2</v>
      </c>
      <c r="D2025" s="2">
        <f t="shared" si="565"/>
        <v>101836167.74952146</v>
      </c>
      <c r="E2025" s="6">
        <f t="shared" si="566"/>
        <v>2.217145988256666E-3</v>
      </c>
      <c r="F2025">
        <f t="array" ref="F2025:K2025">rk((1-'Parameters-x'!K2030)*BETA_c,(1-'Parameters-x'!K2030)*BETA_a,(1-'Parameters-x'!K2030)*BETA_e,GAMMA,F2024,G2024,H2024,I2024,J2024,K2024,dt,STAGE)</f>
        <v>13625902.942149743</v>
      </c>
      <c r="G2025">
        <v>2.6551480600467792E-3</v>
      </c>
      <c r="H2025">
        <v>9399502.688826168</v>
      </c>
      <c r="I2025">
        <v>2.6419373855890747E-2</v>
      </c>
      <c r="J2025">
        <v>2581919.5813856306</v>
      </c>
      <c r="K2025">
        <v>9.0424768274404467E-3</v>
      </c>
      <c r="L2025">
        <f t="shared" si="567"/>
        <v>2132521.0551951085</v>
      </c>
      <c r="M2025" cm="1">
        <f t="array" ref="M2025">NewI((1-'Parameters-x'!K2031)*BETA_c,F2025,C2025)</f>
        <v>1.5449430967544881E-4</v>
      </c>
      <c r="N2025">
        <f t="shared" si="568"/>
        <v>67100325.284754463</v>
      </c>
      <c r="O2025" cm="1">
        <f t="array" ref="O2025">NewI((1-'Parameters-x'!K2031)*BETA_a,H2025,C2025)</f>
        <v>1.5367472206411496E-3</v>
      </c>
      <c r="P2025">
        <f t="shared" si="569"/>
        <v>32603321.409571894</v>
      </c>
      <c r="Q2025" cm="1">
        <f t="array" ref="Q2025">NewI((1-'Parameters-x'!K2031)*BETA_e,J2025,C2025)</f>
        <v>5.259044579400677E-4</v>
      </c>
      <c r="S2025" s="2">
        <f t="shared" si="570"/>
        <v>25607896.542038739</v>
      </c>
      <c r="T2025" s="6">
        <f t="shared" si="571"/>
        <v>10.377054218010022</v>
      </c>
      <c r="U2025" s="2">
        <f t="shared" si="572"/>
        <v>101835586.08090705</v>
      </c>
      <c r="V2025" s="4">
        <f t="shared" si="573"/>
        <v>0.60362588496539182</v>
      </c>
      <c r="W2025">
        <f t="array" ref="W2025:AB2025">rk((1-'Parameters-x'!L2030)*BETA_c,(1-'Parameters-x'!L2030)*BETA_a,(1-'Parameters-x'!L2030)*BETA_e,GAMMA,W2024,X2024,Y2024,Z2024,AA2024,AB2024,dt,STAGE)</f>
        <v>13625942.75254848</v>
      </c>
      <c r="X2025">
        <v>0.72089896248856122</v>
      </c>
      <c r="Y2025">
        <v>9399898.6886472087</v>
      </c>
      <c r="Z2025">
        <v>7.1919130393227562</v>
      </c>
      <c r="AA2025">
        <v>2582055.1008430477</v>
      </c>
      <c r="AB2025">
        <v>2.4642422161987043</v>
      </c>
      <c r="AC2025">
        <f t="shared" si="574"/>
        <v>2132480.526552557</v>
      </c>
      <c r="AD2025" cm="1">
        <f t="array" ref="AD2025">NewI((1-'Parameters-x'!L2031)*BETA_c,W2025,T2025)</f>
        <v>4.2059988056238291E-2</v>
      </c>
      <c r="AE2025">
        <f t="shared" si="575"/>
        <v>67099922.119439751</v>
      </c>
      <c r="AF2025" cm="1">
        <f t="array" ref="AF2025">NewI((1-'Parameters-x'!L2031)*BETA_a,Y2025,T2025)</f>
        <v>0.41838501442728765</v>
      </c>
      <c r="AG2025">
        <f t="shared" si="576"/>
        <v>32603183.434914734</v>
      </c>
      <c r="AH2025" cm="1">
        <f t="array" ref="AH2025">NewI((1-'Parameters-x'!L2031)*BETA_e,AA2025,T2025)</f>
        <v>0.14318088248186589</v>
      </c>
    </row>
    <row r="2026" spans="1:34" x14ac:dyDescent="0.55000000000000004">
      <c r="A2026">
        <f t="shared" si="562"/>
        <v>202.1999999999928</v>
      </c>
      <c r="B2026" s="2">
        <f t="shared" si="563"/>
        <v>25607325.21214148</v>
      </c>
      <c r="C2026" s="6">
        <f t="shared" si="564"/>
        <v>3.7548885456244588E-2</v>
      </c>
      <c r="D2026" s="2">
        <f t="shared" si="565"/>
        <v>101836167.75030963</v>
      </c>
      <c r="E2026" s="6">
        <f t="shared" si="566"/>
        <v>2.1841006242901756E-3</v>
      </c>
      <c r="F2026">
        <f t="array" ref="F2026:K2026">rk((1-'Parameters-x'!K2031)*BETA_c,(1-'Parameters-x'!K2031)*BETA_a,(1-'Parameters-x'!K2031)*BETA_e,GAMMA,F2025,G2025,H2025,I2025,J2025,K2025,dt,STAGE)</f>
        <v>13625902.94213441</v>
      </c>
      <c r="G2026">
        <v>2.6155796875078278E-3</v>
      </c>
      <c r="H2026">
        <v>9399502.6886736397</v>
      </c>
      <c r="I2026">
        <v>2.6025608854872335E-2</v>
      </c>
      <c r="J2026">
        <v>2581919.5813334333</v>
      </c>
      <c r="K2026">
        <v>8.907696913864423E-3</v>
      </c>
      <c r="L2026">
        <f t="shared" si="567"/>
        <v>2132521.05525001</v>
      </c>
      <c r="M2026" cm="1">
        <f t="array" ref="M2026">NewI((1-'Parameters-x'!K2032)*BETA_c,F2026,C2026)</f>
        <v>1.5219165540010667E-4</v>
      </c>
      <c r="N2026">
        <f t="shared" si="568"/>
        <v>67100325.285300754</v>
      </c>
      <c r="O2026" cm="1">
        <f t="array" ref="O2026">NewI((1-'Parameters-x'!K2032)*BETA_a,H2026,C2026)</f>
        <v>1.5138428329734409E-3</v>
      </c>
      <c r="P2026">
        <f t="shared" si="569"/>
        <v>32603321.40975887</v>
      </c>
      <c r="Q2026" cm="1">
        <f t="array" ref="Q2026">NewI((1-'Parameters-x'!K2032)*BETA_e,J2026,C2026)</f>
        <v>5.1806613591662786E-4</v>
      </c>
      <c r="S2026" s="2">
        <f t="shared" si="570"/>
        <v>25607896.482127104</v>
      </c>
      <c r="T2026" s="6">
        <f t="shared" si="571"/>
        <v>10.22239231596669</v>
      </c>
      <c r="U2026" s="2">
        <f t="shared" si="572"/>
        <v>101835586.29548058</v>
      </c>
      <c r="V2026" s="4">
        <f t="shared" si="573"/>
        <v>0.59462930919240187</v>
      </c>
      <c r="W2026">
        <f t="array" ref="W2026:AB2026">rk((1-'Parameters-x'!L2031)*BETA_c,(1-'Parameters-x'!L2031)*BETA_a,(1-'Parameters-x'!L2031)*BETA_e,GAMMA,W2025,X2025,Y2025,Z2025,AA2025,AB2025,dt,STAGE)</f>
        <v>13625942.748373905</v>
      </c>
      <c r="X2026">
        <v>0.71016688273519091</v>
      </c>
      <c r="Y2026">
        <v>9399898.647121273</v>
      </c>
      <c r="Z2026">
        <v>7.0847267714773583</v>
      </c>
      <c r="AA2026">
        <v>2582055.0866319267</v>
      </c>
      <c r="AB2026">
        <v>2.4274986617541416</v>
      </c>
      <c r="AC2026">
        <f t="shared" si="574"/>
        <v>2132480.5414592121</v>
      </c>
      <c r="AD2026" cm="1">
        <f t="array" ref="AD2026">NewI((1-'Parameters-x'!L2032)*BETA_c,W2026,T2026)</f>
        <v>4.1433116716091255E-2</v>
      </c>
      <c r="AE2026">
        <f t="shared" si="575"/>
        <v>67099922.268151954</v>
      </c>
      <c r="AF2026" cm="1">
        <f t="array" ref="AF2026">NewI((1-'Parameters-x'!L2032)*BETA_a,Y2026,T2026)</f>
        <v>0.41214931018479756</v>
      </c>
      <c r="AG2026">
        <f t="shared" si="576"/>
        <v>32603183.485869411</v>
      </c>
      <c r="AH2026" cm="1">
        <f t="array" ref="AH2026">NewI((1-'Parameters-x'!L2032)*BETA_e,AA2026,T2026)</f>
        <v>0.14104688229151308</v>
      </c>
    </row>
    <row r="2027" spans="1:34" x14ac:dyDescent="0.55000000000000004">
      <c r="A2027">
        <f t="shared" si="562"/>
        <v>202.29999999999279</v>
      </c>
      <c r="B2027" s="2">
        <f t="shared" si="563"/>
        <v>25607325.211924702</v>
      </c>
      <c r="C2027" s="6">
        <f t="shared" si="564"/>
        <v>3.6989239590931554E-2</v>
      </c>
      <c r="D2027" s="2">
        <f t="shared" si="565"/>
        <v>101836167.75108606</v>
      </c>
      <c r="E2027" s="6">
        <f t="shared" si="566"/>
        <v>2.1515477836334543E-3</v>
      </c>
      <c r="F2027">
        <f t="array" ref="F2027:K2027">rk((1-'Parameters-x'!K2032)*BETA_c,(1-'Parameters-x'!K2032)*BETA_a,(1-'Parameters-x'!K2032)*BETA_e,GAMMA,F2026,G2026,H2026,I2026,J2026,K2026,dt,STAGE)</f>
        <v>13625902.942119306</v>
      </c>
      <c r="G2027">
        <v>2.5766009534851694E-3</v>
      </c>
      <c r="H2027">
        <v>9399502.6885233857</v>
      </c>
      <c r="I2027">
        <v>2.5637712677619124E-2</v>
      </c>
      <c r="J2027">
        <v>2581919.581282014</v>
      </c>
      <c r="K2027">
        <v>8.7749259598272622E-3</v>
      </c>
      <c r="L2027">
        <f t="shared" si="567"/>
        <v>2132521.0553040933</v>
      </c>
      <c r="M2027" cm="1">
        <f t="array" ref="M2027">NewI((1-'Parameters-x'!K2033)*BETA_c,F2027,C2027)</f>
        <v>1.4992332094354048E-4</v>
      </c>
      <c r="N2027">
        <f t="shared" si="568"/>
        <v>67100325.285838902</v>
      </c>
      <c r="O2027" cm="1">
        <f t="array" ref="O2027">NewI((1-'Parameters-x'!K2033)*BETA_a,H2027,C2027)</f>
        <v>1.4912798228385669E-3</v>
      </c>
      <c r="P2027">
        <f t="shared" si="569"/>
        <v>32603321.409943063</v>
      </c>
      <c r="Q2027" cm="1">
        <f t="array" ref="Q2027">NewI((1-'Parameters-x'!K2033)*BETA_e,J2027,C2027)</f>
        <v>5.1034463985134707E-4</v>
      </c>
      <c r="S2027" s="2">
        <f t="shared" si="570"/>
        <v>25607896.423108406</v>
      </c>
      <c r="T2027" s="6">
        <f t="shared" si="571"/>
        <v>10.070035528726972</v>
      </c>
      <c r="U2027" s="2">
        <f t="shared" si="572"/>
        <v>101835586.50685605</v>
      </c>
      <c r="V2027" s="4">
        <f t="shared" si="573"/>
        <v>0.58576682042897277</v>
      </c>
      <c r="W2027">
        <f t="array" ref="W2027:AB2027">rk((1-'Parameters-x'!L2032)*BETA_c,(1-'Parameters-x'!L2032)*BETA_a,(1-'Parameters-x'!L2032)*BETA_e,GAMMA,W2026,X2026,Y2026,Z2026,AA2026,AB2026,dt,STAGE)</f>
        <v>13625942.744261548</v>
      </c>
      <c r="X2027">
        <v>0.69959450148302837</v>
      </c>
      <c r="Y2027">
        <v>9399898.6062142476</v>
      </c>
      <c r="Z2027">
        <v>6.9791379572169436</v>
      </c>
      <c r="AA2027">
        <v>2582055.0726326113</v>
      </c>
      <c r="AB2027">
        <v>2.3913030700270004</v>
      </c>
      <c r="AC2027">
        <f t="shared" si="574"/>
        <v>2132480.5561439507</v>
      </c>
      <c r="AD2027" cm="1">
        <f t="array" ref="AD2027">NewI((1-'Parameters-x'!L2033)*BETA_c,W2027,T2027)</f>
        <v>4.0815588403833626E-2</v>
      </c>
      <c r="AE2027">
        <f t="shared" si="575"/>
        <v>67099922.414647795</v>
      </c>
      <c r="AF2027" cm="1">
        <f t="array" ref="AF2027">NewI((1-'Parameters-x'!L2033)*BETA_a,Y2027,T2027)</f>
        <v>0.40600654429559252</v>
      </c>
      <c r="AG2027">
        <f t="shared" si="576"/>
        <v>32603183.536064319</v>
      </c>
      <c r="AH2027" cm="1">
        <f t="array" ref="AH2027">NewI((1-'Parameters-x'!L2033)*BETA_e,AA2027,T2027)</f>
        <v>0.13894468772954666</v>
      </c>
    </row>
    <row r="2028" spans="1:34" x14ac:dyDescent="0.55000000000000004">
      <c r="A2028">
        <f t="shared" si="562"/>
        <v>202.39999999999279</v>
      </c>
      <c r="B2028" s="2">
        <f t="shared" si="563"/>
        <v>25607325.211711157</v>
      </c>
      <c r="C2028" s="6">
        <f t="shared" si="564"/>
        <v>3.6437934945088311E-2</v>
      </c>
      <c r="D2028" s="2">
        <f t="shared" si="565"/>
        <v>101836167.75185092</v>
      </c>
      <c r="E2028" s="6">
        <f t="shared" si="566"/>
        <v>2.1194801254924601E-3</v>
      </c>
      <c r="F2028">
        <f t="array" ref="F2028:K2028">rk((1-'Parameters-x'!K2033)*BETA_c,(1-'Parameters-x'!K2033)*BETA_a,(1-'Parameters-x'!K2033)*BETA_e,GAMMA,F2027,G2027,H2027,I2027,J2027,K2027,dt,STAGE)</f>
        <v>13625902.942104427</v>
      </c>
      <c r="G2028">
        <v>2.538203071935263E-3</v>
      </c>
      <c r="H2028">
        <v>9399502.6883753706</v>
      </c>
      <c r="I2028">
        <v>2.5255597853120308E-2</v>
      </c>
      <c r="J2028">
        <v>2581919.5812313603</v>
      </c>
      <c r="K2028">
        <v>8.6441340200327423E-3</v>
      </c>
      <c r="L2028">
        <f t="shared" si="567"/>
        <v>2132521.0553573696</v>
      </c>
      <c r="M2028" cm="1">
        <f t="array" ref="M2028">NewI((1-'Parameters-x'!K2034)*BETA_c,F2028,C2028)</f>
        <v>1.47688794787381E-4</v>
      </c>
      <c r="N2028">
        <f t="shared" si="568"/>
        <v>67100325.286369033</v>
      </c>
      <c r="O2028" cm="1">
        <f t="array" ref="O2028">NewI((1-'Parameters-x'!K2034)*BETA_a,H2028,C2028)</f>
        <v>1.4690531021886934E-3</v>
      </c>
      <c r="P2028">
        <f t="shared" si="569"/>
        <v>32603321.410124507</v>
      </c>
      <c r="Q2028" cm="1">
        <f t="array" ref="Q2028">NewI((1-'Parameters-x'!K2034)*BETA_e,J2028,C2028)</f>
        <v>5.0273822851638547E-4</v>
      </c>
      <c r="S2028" s="2">
        <f t="shared" si="570"/>
        <v>25607896.364969335</v>
      </c>
      <c r="T2028" s="6">
        <f t="shared" si="571"/>
        <v>9.9199495003633871</v>
      </c>
      <c r="U2028" s="2">
        <f t="shared" si="572"/>
        <v>101835586.71508117</v>
      </c>
      <c r="V2028" s="4">
        <f t="shared" si="573"/>
        <v>0.57703642021115176</v>
      </c>
      <c r="W2028">
        <f t="array" ref="W2028:AB2028">rk((1-'Parameters-x'!L2033)*BETA_c,(1-'Parameters-x'!L2033)*BETA_a,(1-'Parameters-x'!L2033)*BETA_e,GAMMA,W2027,X2027,Y2027,Z2027,AA2027,AB2027,dt,STAGE)</f>
        <v>13625942.740210483</v>
      </c>
      <c r="X2028">
        <v>0.68917944380336793</v>
      </c>
      <c r="Y2028">
        <v>9399898.5659169108</v>
      </c>
      <c r="Z2028">
        <v>6.8751227892747142</v>
      </c>
      <c r="AA2028">
        <v>2582055.0588419447</v>
      </c>
      <c r="AB2028">
        <v>2.3556472672853044</v>
      </c>
      <c r="AC2028">
        <f t="shared" si="574"/>
        <v>2132480.5706100734</v>
      </c>
      <c r="AD2028" cm="1">
        <f t="array" ref="AD2028">NewI((1-'Parameters-x'!L2034)*BETA_c,W2028,T2028)</f>
        <v>4.0207263868954436E-2</v>
      </c>
      <c r="AE2028">
        <f t="shared" si="575"/>
        <v>67099922.558960304</v>
      </c>
      <c r="AF2028" cm="1">
        <f t="array" ref="AF2028">NewI((1-'Parameters-x'!L2034)*BETA_a,Y2028,T2028)</f>
        <v>0.39995533158484559</v>
      </c>
      <c r="AG2028">
        <f t="shared" si="576"/>
        <v>32603183.58551079</v>
      </c>
      <c r="AH2028" cm="1">
        <f t="array" ref="AH2028">NewI((1-'Parameters-x'!L2034)*BETA_e,AA2028,T2028)</f>
        <v>0.13687382475735169</v>
      </c>
    </row>
    <row r="2029" spans="1:34" x14ac:dyDescent="0.55000000000000004">
      <c r="A2029">
        <f t="shared" si="562"/>
        <v>202.49999999999278</v>
      </c>
      <c r="B2029" s="2">
        <f t="shared" si="563"/>
        <v>25607325.211500797</v>
      </c>
      <c r="C2029" s="6">
        <f t="shared" si="564"/>
        <v>3.5894847197342192E-2</v>
      </c>
      <c r="D2029" s="2">
        <f t="shared" si="565"/>
        <v>101836167.75260437</v>
      </c>
      <c r="E2029" s="6">
        <f t="shared" si="566"/>
        <v>2.0878904184837219E-3</v>
      </c>
      <c r="F2029">
        <f t="array" ref="F2029:K2029">rk((1-'Parameters-x'!K2034)*BETA_c,(1-'Parameters-x'!K2034)*BETA_a,(1-'Parameters-x'!K2034)*BETA_e,GAMMA,F2028,G2028,H2028,I2028,J2028,K2028,dt,STAGE)</f>
        <v>13625902.94208977</v>
      </c>
      <c r="G2029">
        <v>2.5003773877204402E-3</v>
      </c>
      <c r="H2029">
        <v>9399502.6882295627</v>
      </c>
      <c r="I2029">
        <v>2.4879178214060105E-2</v>
      </c>
      <c r="J2029">
        <v>2581919.5811814619</v>
      </c>
      <c r="K2029">
        <v>8.5152915955616429E-3</v>
      </c>
      <c r="L2029">
        <f t="shared" si="567"/>
        <v>2132521.0554098524</v>
      </c>
      <c r="M2029" cm="1">
        <f t="array" ref="M2029">NewI((1-'Parameters-x'!K2035)*BETA_c,F2029,C2029)</f>
        <v>1.4548757303716402E-4</v>
      </c>
      <c r="N2029">
        <f t="shared" si="568"/>
        <v>67100325.286891259</v>
      </c>
      <c r="O2029" cm="1">
        <f t="array" ref="O2029">NewI((1-'Parameters-x'!K2035)*BETA_a,H2029,C2029)</f>
        <v>1.4471576588105928E-3</v>
      </c>
      <c r="P2029">
        <f t="shared" si="569"/>
        <v>32603321.410303246</v>
      </c>
      <c r="Q2029" cm="1">
        <f t="array" ref="Q2029">NewI((1-'Parameters-x'!K2035)*BETA_e,J2029,C2029)</f>
        <v>4.9524518663596488E-4</v>
      </c>
      <c r="S2029" s="2">
        <f t="shared" si="570"/>
        <v>25607896.307696782</v>
      </c>
      <c r="T2029" s="6">
        <f t="shared" si="571"/>
        <v>9.7721003869963745</v>
      </c>
      <c r="U2029" s="2">
        <f t="shared" si="572"/>
        <v>101835586.92020282</v>
      </c>
      <c r="V2029" s="4">
        <f t="shared" si="573"/>
        <v>0.56843613986057751</v>
      </c>
      <c r="W2029">
        <f t="array" ref="W2029:AB2029">rk((1-'Parameters-x'!L2034)*BETA_c,(1-'Parameters-x'!L2034)*BETA_a,(1-'Parameters-x'!L2034)*BETA_e,GAMMA,W2028,X2028,Y2028,Z2028,AA2028,AB2028,dt,STAGE)</f>
        <v>13625942.736219794</v>
      </c>
      <c r="X2029">
        <v>0.67891937005566394</v>
      </c>
      <c r="Y2029">
        <v>9399898.5262201745</v>
      </c>
      <c r="Z2029">
        <v>6.7726578151808985</v>
      </c>
      <c r="AA2029">
        <v>2582055.0452568177</v>
      </c>
      <c r="AB2029">
        <v>2.3205232017598116</v>
      </c>
      <c r="AC2029">
        <f t="shared" si="574"/>
        <v>2132480.5848608362</v>
      </c>
      <c r="AD2029" cm="1">
        <f t="array" ref="AD2029">NewI((1-'Parameters-x'!L2035)*BETA_c,W2029,T2029)</f>
        <v>3.9608005936361761E-2</v>
      </c>
      <c r="AE2029">
        <f t="shared" si="575"/>
        <v>67099922.701122016</v>
      </c>
      <c r="AF2029" cm="1">
        <f t="array" ref="AF2029">NewI((1-'Parameters-x'!L2035)*BETA_a,Y2029,T2029)</f>
        <v>0.39399430752271175</v>
      </c>
      <c r="AG2029">
        <f t="shared" si="576"/>
        <v>32603183.634219982</v>
      </c>
      <c r="AH2029" cm="1">
        <f t="array" ref="AH2029">NewI((1-'Parameters-x'!L2035)*BETA_e,AA2029,T2029)</f>
        <v>0.13483382640150396</v>
      </c>
    </row>
    <row r="2030" spans="1:34" x14ac:dyDescent="0.55000000000000004">
      <c r="A2030">
        <f t="shared" si="562"/>
        <v>202.59999999999278</v>
      </c>
      <c r="B2030" s="2">
        <f t="shared" si="563"/>
        <v>25607325.211293567</v>
      </c>
      <c r="C2030" s="6">
        <f t="shared" si="564"/>
        <v>3.5359853879263436E-2</v>
      </c>
      <c r="D2030" s="2">
        <f t="shared" si="565"/>
        <v>101836167.75334658</v>
      </c>
      <c r="E2030" s="6">
        <f t="shared" si="566"/>
        <v>2.0567715390036345E-3</v>
      </c>
      <c r="F2030">
        <f t="array" ref="F2030:K2030">rk((1-'Parameters-x'!K2035)*BETA_c,(1-'Parameters-x'!K2035)*BETA_a,(1-'Parameters-x'!K2035)*BETA_e,GAMMA,F2029,G2029,H2029,I2029,J2029,K2029,dt,STAGE)</f>
        <v>13625902.942075331</v>
      </c>
      <c r="G2030">
        <v>2.4631153746587585E-3</v>
      </c>
      <c r="H2030">
        <v>9399502.6880859286</v>
      </c>
      <c r="I2030">
        <v>2.4508368877387141E-2</v>
      </c>
      <c r="J2030">
        <v>2581919.5811323072</v>
      </c>
      <c r="K2030">
        <v>8.3883696272175363E-3</v>
      </c>
      <c r="L2030">
        <f t="shared" si="567"/>
        <v>2132521.0554615539</v>
      </c>
      <c r="M2030" cm="1">
        <f t="array" ref="M2030">NewI((1-'Parameters-x'!K2036)*BETA_c,F2030,C2030)</f>
        <v>1.4331915930870017E-4</v>
      </c>
      <c r="N2030">
        <f t="shared" si="568"/>
        <v>67100325.287405699</v>
      </c>
      <c r="O2030" cm="1">
        <f t="array" ref="O2030">NewI((1-'Parameters-x'!K2036)*BETA_a,H2030,C2030)</f>
        <v>1.4255885551953686E-3</v>
      </c>
      <c r="P2030">
        <f t="shared" si="569"/>
        <v>32603321.410479322</v>
      </c>
      <c r="Q2030" cm="1">
        <f t="array" ref="Q2030">NewI((1-'Parameters-x'!K2036)*BETA_e,J2030,C2030)</f>
        <v>4.8786382449956557E-4</v>
      </c>
      <c r="S2030" s="2">
        <f t="shared" si="570"/>
        <v>25607896.251277838</v>
      </c>
      <c r="T2030" s="6">
        <f t="shared" si="571"/>
        <v>9.6264548491626307</v>
      </c>
      <c r="U2030" s="2">
        <f t="shared" si="572"/>
        <v>101835587.12226732</v>
      </c>
      <c r="V2030" s="4">
        <f t="shared" si="573"/>
        <v>0.55996404004054845</v>
      </c>
      <c r="W2030">
        <f t="array" ref="W2030:AB2030">rk((1-'Parameters-x'!L2035)*BETA_c,(1-'Parameters-x'!L2035)*BETA_a,(1-'Parameters-x'!L2035)*BETA_e,GAMMA,W2029,X2029,Y2029,Z2029,AA2029,AB2029,dt,STAGE)</f>
        <v>13625942.732288584</v>
      </c>
      <c r="X2030">
        <v>0.66881197536382098</v>
      </c>
      <c r="Y2030">
        <v>9399898.4871150889</v>
      </c>
      <c r="Z2030">
        <v>6.6717199319754323</v>
      </c>
      <c r="AA2030">
        <v>2582055.0318741659</v>
      </c>
      <c r="AB2030">
        <v>2.2859229418233786</v>
      </c>
      <c r="AC2030">
        <f t="shared" si="574"/>
        <v>2132480.5988994404</v>
      </c>
      <c r="AD2030" cm="1">
        <f t="array" ref="AD2030">NewI((1-'Parameters-x'!L2036)*BETA_c,W2030,T2030)</f>
        <v>3.9017679475450241E-2</v>
      </c>
      <c r="AE2030">
        <f t="shared" si="575"/>
        <v>67099922.841164984</v>
      </c>
      <c r="AF2030" cm="1">
        <f t="array" ref="AF2030">NewI((1-'Parameters-x'!L2036)*BETA_a,Y2030,T2030)</f>
        <v>0.38812212791662998</v>
      </c>
      <c r="AG2030">
        <f t="shared" si="576"/>
        <v>32603183.682202894</v>
      </c>
      <c r="AH2030" cm="1">
        <f t="array" ref="AH2030">NewI((1-'Parameters-x'!L2036)*BETA_e,AA2030,T2030)</f>
        <v>0.13282423264846821</v>
      </c>
    </row>
    <row r="2031" spans="1:34" x14ac:dyDescent="0.55000000000000004">
      <c r="A2031">
        <f t="shared" si="562"/>
        <v>202.69999999999277</v>
      </c>
      <c r="B2031" s="2">
        <f t="shared" si="563"/>
        <v>25607325.211089425</v>
      </c>
      <c r="C2031" s="6">
        <f t="shared" si="564"/>
        <v>3.4832834347748136E-2</v>
      </c>
      <c r="D2031" s="2">
        <f t="shared" si="565"/>
        <v>101836167.75407773</v>
      </c>
      <c r="E2031" s="6">
        <f t="shared" si="566"/>
        <v>2.026116469622061E-3</v>
      </c>
      <c r="F2031">
        <f t="array" ref="F2031:K2031">rk((1-'Parameters-x'!K2036)*BETA_c,(1-'Parameters-x'!K2036)*BETA_a,(1-'Parameters-x'!K2036)*BETA_e,GAMMA,F2030,G2030,H2030,I2030,J2030,K2030,dt,STAGE)</f>
        <v>13625902.942061106</v>
      </c>
      <c r="G2031">
        <v>2.426408633602902E-3</v>
      </c>
      <c r="H2031">
        <v>9399502.6879444346</v>
      </c>
      <c r="I2031">
        <v>2.4143086225173464E-2</v>
      </c>
      <c r="J2031">
        <v>2581919.5810838859</v>
      </c>
      <c r="K2031">
        <v>8.2633394889717691E-3</v>
      </c>
      <c r="L2031">
        <f t="shared" si="567"/>
        <v>2132521.0555124856</v>
      </c>
      <c r="M2031" cm="1">
        <f t="array" ref="M2031">NewI((1-'Parameters-x'!K2037)*BETA_c,F2031,C2031)</f>
        <v>1.4118306461613852E-4</v>
      </c>
      <c r="N2031">
        <f t="shared" si="568"/>
        <v>67100325.287912481</v>
      </c>
      <c r="O2031" cm="1">
        <f t="array" ref="O2031">NewI((1-'Parameters-x'!K2037)*BETA_a,H2031,C2031)</f>
        <v>1.4043409274250302E-3</v>
      </c>
      <c r="P2031">
        <f t="shared" si="569"/>
        <v>32603321.410652775</v>
      </c>
      <c r="Q2031" cm="1">
        <f t="array" ref="Q2031">NewI((1-'Parameters-x'!K2037)*BETA_e,J2031,C2031)</f>
        <v>4.8059247758089221E-4</v>
      </c>
      <c r="S2031" s="2">
        <f t="shared" si="570"/>
        <v>25607896.195699774</v>
      </c>
      <c r="T2031" s="6">
        <f t="shared" si="571"/>
        <v>9.4829800442971965</v>
      </c>
      <c r="U2031" s="2">
        <f t="shared" si="572"/>
        <v>101835587.32132019</v>
      </c>
      <c r="V2031" s="4">
        <f t="shared" si="573"/>
        <v>0.55161821031870695</v>
      </c>
      <c r="W2031">
        <f t="array" ref="W2031:AB2031">rk((1-'Parameters-x'!L2036)*BETA_c,(1-'Parameters-x'!L2036)*BETA_a,(1-'Parameters-x'!L2036)*BETA_e,GAMMA,W2030,X2030,Y2030,Z2030,AA2030,AB2030,dt,STAGE)</f>
        <v>13625942.728415966</v>
      </c>
      <c r="X2031">
        <v>0.65885498910024343</v>
      </c>
      <c r="Y2031">
        <v>9399898.4485928323</v>
      </c>
      <c r="Z2031">
        <v>6.5722863809994347</v>
      </c>
      <c r="AA2031">
        <v>2582055.0186909731</v>
      </c>
      <c r="AB2031">
        <v>2.251838674197518</v>
      </c>
      <c r="AC2031">
        <f t="shared" si="574"/>
        <v>2132480.6127290451</v>
      </c>
      <c r="AD2031" cm="1">
        <f t="array" ref="AD2031">NewI((1-'Parameters-x'!L2037)*BETA_c,W2031,T2031)</f>
        <v>3.8436151369629669E-2</v>
      </c>
      <c r="AE2031">
        <f t="shared" si="575"/>
        <v>67099922.979120784</v>
      </c>
      <c r="AF2031" cm="1">
        <f t="array" ref="AF2031">NewI((1-'Parameters-x'!L2037)*BETA_a,Y2031,T2031)</f>
        <v>0.38233746860821094</v>
      </c>
      <c r="AG2031">
        <f t="shared" si="576"/>
        <v>32603183.729470354</v>
      </c>
      <c r="AH2031" cm="1">
        <f t="array" ref="AH2031">NewI((1-'Parameters-x'!L2037)*BETA_e,AA2031,T2031)</f>
        <v>0.13084459034086635</v>
      </c>
    </row>
    <row r="2032" spans="1:34" x14ac:dyDescent="0.55000000000000004">
      <c r="A2032">
        <f t="shared" si="562"/>
        <v>202.79999999999276</v>
      </c>
      <c r="B2032" s="2">
        <f t="shared" si="563"/>
        <v>25607325.210888326</v>
      </c>
      <c r="C2032" s="6">
        <f t="shared" si="564"/>
        <v>3.4313669757812686E-2</v>
      </c>
      <c r="D2032" s="2">
        <f t="shared" si="565"/>
        <v>101836167.75479801</v>
      </c>
      <c r="E2032" s="6">
        <f t="shared" si="566"/>
        <v>1.9959182974998713E-3</v>
      </c>
      <c r="F2032">
        <f t="array" ref="F2032:K2032">rk((1-'Parameters-x'!K2037)*BETA_c,(1-'Parameters-x'!K2037)*BETA_a,(1-'Parameters-x'!K2037)*BETA_e,GAMMA,F2031,G2031,H2031,I2031,J2031,K2031,dt,STAGE)</f>
        <v>13625902.942047093</v>
      </c>
      <c r="G2032">
        <v>2.3902488905476957E-3</v>
      </c>
      <c r="H2032">
        <v>9399502.6878050491</v>
      </c>
      <c r="I2032">
        <v>2.3783247885758814E-2</v>
      </c>
      <c r="J2032">
        <v>2581919.5810361854</v>
      </c>
      <c r="K2032">
        <v>8.1401729815061778E-3</v>
      </c>
      <c r="L2032">
        <f t="shared" si="567"/>
        <v>2132521.0555626582</v>
      </c>
      <c r="M2032" cm="1">
        <f t="array" ref="M2032">NewI((1-'Parameters-x'!K2038)*BETA_c,F2032,C2032)</f>
        <v>1.3907880726169822E-4</v>
      </c>
      <c r="N2032">
        <f t="shared" si="568"/>
        <v>67100325.288411707</v>
      </c>
      <c r="O2032" cm="1">
        <f t="array" ref="O2032">NewI((1-'Parameters-x'!K2038)*BETA_a,H2032,C2032)</f>
        <v>1.3834099840756586E-3</v>
      </c>
      <c r="P2032">
        <f t="shared" si="569"/>
        <v>32603321.410823643</v>
      </c>
      <c r="Q2032" cm="1">
        <f t="array" ref="Q2032">NewI((1-'Parameters-x'!K2038)*BETA_e,J2032,C2032)</f>
        <v>4.7342950616251428E-4</v>
      </c>
      <c r="S2032" s="2">
        <f t="shared" si="570"/>
        <v>25607896.14095005</v>
      </c>
      <c r="T2032" s="6">
        <f t="shared" si="571"/>
        <v>9.3416436193275683</v>
      </c>
      <c r="U2032" s="2">
        <f t="shared" si="572"/>
        <v>101835587.51740633</v>
      </c>
      <c r="V2032" s="4">
        <f t="shared" si="573"/>
        <v>0.54339676873624054</v>
      </c>
      <c r="W2032">
        <f t="array" ref="W2032:AB2032">rk((1-'Parameters-x'!L2037)*BETA_c,(1-'Parameters-x'!L2037)*BETA_a,(1-'Parameters-x'!L2037)*BETA_e,GAMMA,W2031,X2031,Y2031,Z2031,AA2031,AB2031,dt,STAGE)</f>
        <v>13625942.724601066</v>
      </c>
      <c r="X2032">
        <v>0.64904617437752998</v>
      </c>
      <c r="Y2032">
        <v>9399898.4106447194</v>
      </c>
      <c r="Z2032">
        <v>6.4743347427642952</v>
      </c>
      <c r="AA2032">
        <v>2582055.0057042651</v>
      </c>
      <c r="AB2032">
        <v>2.2182627021857435</v>
      </c>
      <c r="AC2032">
        <f t="shared" si="574"/>
        <v>2132480.62635276</v>
      </c>
      <c r="AD2032" cm="1">
        <f t="array" ref="AD2032">NewI((1-'Parameters-x'!L2038)*BETA_c,W2032,T2032)</f>
        <v>3.7863290486307641E-2</v>
      </c>
      <c r="AE2032">
        <f t="shared" si="575"/>
        <v>67099923.115020543</v>
      </c>
      <c r="AF2032" cm="1">
        <f t="array" ref="AF2032">NewI((1-'Parameters-x'!L2038)*BETA_a,Y2032,T2032)</f>
        <v>0.37663902517464209</v>
      </c>
      <c r="AG2032">
        <f t="shared" si="576"/>
        <v>32603183.776033033</v>
      </c>
      <c r="AH2032" cm="1">
        <f t="array" ref="AH2032">NewI((1-'Parameters-x'!L2038)*BETA_e,AA2032,T2032)</f>
        <v>0.12889445307529077</v>
      </c>
    </row>
    <row r="2033" spans="1:34" x14ac:dyDescent="0.55000000000000004">
      <c r="A2033">
        <f t="shared" si="562"/>
        <v>202.89999999999276</v>
      </c>
      <c r="B2033" s="2">
        <f t="shared" si="563"/>
        <v>25607325.21069023</v>
      </c>
      <c r="C2033" s="6">
        <f t="shared" si="564"/>
        <v>3.3802243035793808E-2</v>
      </c>
      <c r="D2033" s="2">
        <f t="shared" si="565"/>
        <v>101836167.75550753</v>
      </c>
      <c r="E2033" s="6">
        <f t="shared" si="566"/>
        <v>1.966170212830071E-3</v>
      </c>
      <c r="F2033">
        <f t="array" ref="F2033:K2033">rk((1-'Parameters-x'!K2038)*BETA_c,(1-'Parameters-x'!K2038)*BETA_a,(1-'Parameters-x'!K2038)*BETA_e,GAMMA,F2032,G2032,H2032,I2032,J2032,K2032,dt,STAGE)</f>
        <v>13625902.942033291</v>
      </c>
      <c r="G2033">
        <v>2.3546279947658086E-3</v>
      </c>
      <c r="H2033">
        <v>9399502.6876677405</v>
      </c>
      <c r="I2033">
        <v>2.342877271517594E-2</v>
      </c>
      <c r="J2033">
        <v>2581919.580989196</v>
      </c>
      <c r="K2033">
        <v>8.0188423258520623E-3</v>
      </c>
      <c r="L2033">
        <f t="shared" si="567"/>
        <v>2132521.0556120812</v>
      </c>
      <c r="M2033" cm="1">
        <f t="array" ref="M2033">NewI((1-'Parameters-x'!K2039)*BETA_c,F2033,C2033)</f>
        <v>1.3700591272704379E-4</v>
      </c>
      <c r="N2033">
        <f t="shared" si="568"/>
        <v>67100325.288903482</v>
      </c>
      <c r="O2033" cm="1">
        <f t="array" ref="O2033">NewI((1-'Parameters-x'!K2039)*BETA_a,H2033,C2033)</f>
        <v>1.3627910051369216E-3</v>
      </c>
      <c r="P2033">
        <f t="shared" si="569"/>
        <v>32603321.410991959</v>
      </c>
      <c r="Q2033" cm="1">
        <f t="array" ref="Q2033">NewI((1-'Parameters-x'!K2039)*BETA_e,J2033,C2033)</f>
        <v>4.6637329496610538E-4</v>
      </c>
      <c r="S2033" s="2">
        <f t="shared" si="570"/>
        <v>25607896.087016337</v>
      </c>
      <c r="T2033" s="6">
        <f t="shared" si="571"/>
        <v>9.2024137033782232</v>
      </c>
      <c r="U2033" s="2">
        <f t="shared" si="572"/>
        <v>101835587.71056996</v>
      </c>
      <c r="V2033" s="4">
        <f t="shared" si="573"/>
        <v>0.53529786138350577</v>
      </c>
      <c r="W2033">
        <f t="array" ref="W2033:AB2033">rk((1-'Parameters-x'!L2038)*BETA_c,(1-'Parameters-x'!L2038)*BETA_a,(1-'Parameters-x'!L2038)*BETA_e,GAMMA,W2032,X2032,Y2032,Z2032,AA2032,AB2032,dt,STAGE)</f>
        <v>13625942.720843025</v>
      </c>
      <c r="X2033">
        <v>0.63938332754770044</v>
      </c>
      <c r="Y2033">
        <v>9399898.3732621949</v>
      </c>
      <c r="Z2033">
        <v>6.377842931897221</v>
      </c>
      <c r="AA2033">
        <v>2582054.9929111139</v>
      </c>
      <c r="AB2033">
        <v>2.1851874439333021</v>
      </c>
      <c r="AC2033">
        <f t="shared" si="574"/>
        <v>2132480.6397736478</v>
      </c>
      <c r="AD2033" cm="1">
        <f t="array" ref="AD2033">NewI((1-'Parameters-x'!L2039)*BETA_c,W2033,T2033)</f>
        <v>3.7298967647319714E-2</v>
      </c>
      <c r="AE2033">
        <f t="shared" si="575"/>
        <v>67099923.24889487</v>
      </c>
      <c r="AF2033" cm="1">
        <f t="array" ref="AF2033">NewI((1-'Parameters-x'!L2039)*BETA_a,Y2033,T2033)</f>
        <v>0.37102551263454409</v>
      </c>
      <c r="AG2033">
        <f t="shared" si="576"/>
        <v>32603183.821901441</v>
      </c>
      <c r="AH2033" cm="1">
        <f t="array" ref="AH2033">NewI((1-'Parameters-x'!L2039)*BETA_e,AA2033,T2033)</f>
        <v>0.12697338110164191</v>
      </c>
    </row>
    <row r="2034" spans="1:34" x14ac:dyDescent="0.55000000000000004">
      <c r="A2034">
        <f t="shared" si="562"/>
        <v>202.99999999999275</v>
      </c>
      <c r="B2034" s="2">
        <f t="shared" si="563"/>
        <v>25607325.210495077</v>
      </c>
      <c r="C2034" s="6">
        <f t="shared" si="564"/>
        <v>3.3298438852947962E-2</v>
      </c>
      <c r="D2034" s="2">
        <f t="shared" si="565"/>
        <v>101836167.75620648</v>
      </c>
      <c r="E2034" s="6">
        <f t="shared" si="566"/>
        <v>1.9368655073021641E-3</v>
      </c>
      <c r="F2034">
        <f t="array" ref="F2034:K2034">rk((1-'Parameters-x'!K2039)*BETA_c,(1-'Parameters-x'!K2039)*BETA_a,(1-'Parameters-x'!K2039)*BETA_e,GAMMA,F2033,G2033,H2033,I2033,J2033,K2033,dt,STAGE)</f>
        <v>13625902.942019692</v>
      </c>
      <c r="G2034">
        <v>2.3195379169712242E-3</v>
      </c>
      <c r="H2034">
        <v>9399502.6875324808</v>
      </c>
      <c r="I2034">
        <v>2.3079580778852742E-2</v>
      </c>
      <c r="J2034">
        <v>2581919.5809429069</v>
      </c>
      <c r="K2034">
        <v>7.899320157123994E-3</v>
      </c>
      <c r="L2034">
        <f t="shared" si="567"/>
        <v>2132521.0556607703</v>
      </c>
      <c r="M2034" cm="1">
        <f t="array" ref="M2034">NewI((1-'Parameters-x'!K2040)*BETA_c,F2034,C2034)</f>
        <v>1.349639135662792E-4</v>
      </c>
      <c r="N2034">
        <f t="shared" si="568"/>
        <v>67100325.289387934</v>
      </c>
      <c r="O2034" cm="1">
        <f t="array" ref="O2034">NewI((1-'Parameters-x'!K2040)*BETA_a,H2034,C2034)</f>
        <v>1.3424793409476947E-3</v>
      </c>
      <c r="P2034">
        <f t="shared" si="569"/>
        <v>32603321.411157772</v>
      </c>
      <c r="Q2034" cm="1">
        <f t="array" ref="Q2034">NewI((1-'Parameters-x'!K2040)*BETA_e,J2034,C2034)</f>
        <v>4.594222527881903E-4</v>
      </c>
      <c r="S2034" s="2">
        <f t="shared" si="570"/>
        <v>25607896.033886451</v>
      </c>
      <c r="T2034" s="6">
        <f t="shared" si="571"/>
        <v>9.0652589005838529</v>
      </c>
      <c r="U2034" s="2">
        <f t="shared" si="572"/>
        <v>101835587.90085465</v>
      </c>
      <c r="V2034" s="4">
        <f t="shared" si="573"/>
        <v>0.52731966198197522</v>
      </c>
      <c r="W2034">
        <f t="array" ref="W2034:AB2034">rk((1-'Parameters-x'!L2039)*BETA_c,(1-'Parameters-x'!L2039)*BETA_a,(1-'Parameters-x'!L2039)*BETA_e,GAMMA,W2033,X2033,Y2033,Z2033,AA2033,AB2033,dt,STAGE)</f>
        <v>13625942.717140993</v>
      </c>
      <c r="X2034">
        <v>0.62986427770884157</v>
      </c>
      <c r="Y2034">
        <v>9399898.3364368267</v>
      </c>
      <c r="Z2034">
        <v>6.2827891921621104</v>
      </c>
      <c r="AA2034">
        <v>2582054.9803086347</v>
      </c>
      <c r="AB2034">
        <v>2.1526054307129021</v>
      </c>
      <c r="AC2034">
        <f t="shared" si="574"/>
        <v>2132480.6529947291</v>
      </c>
      <c r="AD2034" cm="1">
        <f t="array" ref="AD2034">NewI((1-'Parameters-x'!L2040)*BETA_c,W2034,T2034)</f>
        <v>3.6743055599800178E-2</v>
      </c>
      <c r="AE2034">
        <f t="shared" si="575"/>
        <v>67099923.380773984</v>
      </c>
      <c r="AF2034" cm="1">
        <f t="array" ref="AF2034">NewI((1-'Parameters-x'!L2040)*BETA_a,Y2034,T2034)</f>
        <v>0.36549566515820986</v>
      </c>
      <c r="AG2034">
        <f t="shared" si="576"/>
        <v>32603183.867085937</v>
      </c>
      <c r="AH2034" cm="1">
        <f t="array" ref="AH2034">NewI((1-'Parameters-x'!L2040)*BETA_e,AA2034,T2034)</f>
        <v>0.12508094122396521</v>
      </c>
    </row>
    <row r="2035" spans="1:34" x14ac:dyDescent="0.55000000000000004">
      <c r="A2035">
        <f t="shared" si="562"/>
        <v>203.09999999999275</v>
      </c>
      <c r="B2035" s="2">
        <f t="shared" si="563"/>
        <v>25607325.210302841</v>
      </c>
      <c r="C2035" s="6">
        <f t="shared" si="564"/>
        <v>3.2802143599444243E-2</v>
      </c>
      <c r="D2035" s="2">
        <f t="shared" si="565"/>
        <v>101836167.75689501</v>
      </c>
      <c r="E2035" s="6">
        <f t="shared" si="566"/>
        <v>1.9079975725893998E-3</v>
      </c>
      <c r="F2035">
        <f t="array" ref="F2035:K2035">rk((1-'Parameters-x'!K2040)*BETA_c,(1-'Parameters-x'!K2040)*BETA_a,(1-'Parameters-x'!K2040)*BETA_e,GAMMA,F2034,G2034,H2034,I2034,J2034,K2034,dt,STAGE)</f>
        <v>13625902.942006296</v>
      </c>
      <c r="G2035">
        <v>2.2849707475100663E-3</v>
      </c>
      <c r="H2035">
        <v>9399502.6873992365</v>
      </c>
      <c r="I2035">
        <v>2.2735593333587139E-2</v>
      </c>
      <c r="J2035">
        <v>2581919.580897308</v>
      </c>
      <c r="K2035">
        <v>7.7815795183470418E-3</v>
      </c>
      <c r="L2035">
        <f t="shared" si="567"/>
        <v>2132521.0557087339</v>
      </c>
      <c r="M2035" cm="1">
        <f t="array" ref="M2035">NewI((1-'Parameters-x'!K2041)*BETA_c,F2035,C2035)</f>
        <v>1.3295234930053729E-4</v>
      </c>
      <c r="N2035">
        <f t="shared" si="568"/>
        <v>67100325.289865166</v>
      </c>
      <c r="O2035" cm="1">
        <f t="array" ref="O2035">NewI((1-'Parameters-x'!K2041)*BETA_a,H2035,C2035)</f>
        <v>1.3224704111475399E-3</v>
      </c>
      <c r="P2035">
        <f t="shared" si="569"/>
        <v>32603321.411321111</v>
      </c>
      <c r="Q2035" cm="1">
        <f t="array" ref="Q2035">NewI((1-'Parameters-x'!K2041)*BETA_e,J2035,C2035)</f>
        <v>4.5257481214132264E-4</v>
      </c>
      <c r="S2035" s="2">
        <f t="shared" si="570"/>
        <v>25607895.981548436</v>
      </c>
      <c r="T2035" s="6">
        <f t="shared" si="571"/>
        <v>8.9301482830097214</v>
      </c>
      <c r="U2035" s="2">
        <f t="shared" si="572"/>
        <v>101835588.08830327</v>
      </c>
      <c r="V2035" s="4">
        <f t="shared" si="573"/>
        <v>0.5194603714724173</v>
      </c>
      <c r="W2035">
        <f t="array" ref="W2035:AB2035">rk((1-'Parameters-x'!L2040)*BETA_c,(1-'Parameters-x'!L2040)*BETA_a,(1-'Parameters-x'!L2040)*BETA_e,GAMMA,W2034,X2034,Y2034,Z2034,AA2034,AB2034,dt,STAGE)</f>
        <v>13625942.713494137</v>
      </c>
      <c r="X2035">
        <v>0.62048688621906478</v>
      </c>
      <c r="Y2035">
        <v>9399898.300160313</v>
      </c>
      <c r="Z2035">
        <v>6.1891520915546172</v>
      </c>
      <c r="AA2035">
        <v>2582054.967893986</v>
      </c>
      <c r="AB2035">
        <v>2.1205093052360393</v>
      </c>
      <c r="AC2035">
        <f t="shared" si="574"/>
        <v>2132480.6660189768</v>
      </c>
      <c r="AD2035" cm="1">
        <f t="array" ref="AD2035">NewI((1-'Parameters-x'!L2041)*BETA_c,W2035,T2035)</f>
        <v>3.6195428987487052E-2</v>
      </c>
      <c r="AE2035">
        <f t="shared" si="575"/>
        <v>67099923.510687597</v>
      </c>
      <c r="AF2035" cm="1">
        <f t="array" ref="AF2035">NewI((1-'Parameters-x'!L2041)*BETA_a,Y2035,T2035)</f>
        <v>0.36004823578216394</v>
      </c>
      <c r="AG2035">
        <f t="shared" si="576"/>
        <v>32603183.911596708</v>
      </c>
      <c r="AH2035" cm="1">
        <f t="array" ref="AH2035">NewI((1-'Parameters-x'!L2041)*BETA_e,AA2035,T2035)</f>
        <v>0.12321670670276635</v>
      </c>
    </row>
    <row r="2036" spans="1:34" x14ac:dyDescent="0.55000000000000004">
      <c r="A2036">
        <f t="shared" si="562"/>
        <v>203.19999999999274</v>
      </c>
      <c r="B2036" s="2">
        <f t="shared" si="563"/>
        <v>25607325.210113466</v>
      </c>
      <c r="C2036" s="6">
        <f t="shared" si="564"/>
        <v>3.2313245358744969E-2</v>
      </c>
      <c r="D2036" s="2">
        <f t="shared" si="565"/>
        <v>101836167.75757329</v>
      </c>
      <c r="E2036" s="6">
        <f t="shared" si="566"/>
        <v>1.8795598988585714E-3</v>
      </c>
      <c r="F2036">
        <f t="array" ref="F2036:K2036">rk((1-'Parameters-x'!K2041)*BETA_c,(1-'Parameters-x'!K2041)*BETA_a,(1-'Parameters-x'!K2041)*BETA_e,GAMMA,F2035,G2035,H2035,I2035,J2035,K2035,dt,STAGE)</f>
        <v>13625902.941993099</v>
      </c>
      <c r="G2036">
        <v>2.2509186945783716E-3</v>
      </c>
      <c r="H2036">
        <v>9399502.6872679777</v>
      </c>
      <c r="I2036">
        <v>2.2396732809790574E-2</v>
      </c>
      <c r="J2036">
        <v>2581919.5808523889</v>
      </c>
      <c r="K2036">
        <v>7.6655938543760222E-3</v>
      </c>
      <c r="L2036">
        <f t="shared" si="567"/>
        <v>2132521.0557559826</v>
      </c>
      <c r="M2036" cm="1">
        <f t="array" ref="M2036">NewI((1-'Parameters-x'!K2042)*BETA_c,F2036,C2036)</f>
        <v>1.309707663141397E-4</v>
      </c>
      <c r="N2036">
        <f t="shared" si="568"/>
        <v>67100325.29033529</v>
      </c>
      <c r="O2036" cm="1">
        <f t="array" ref="O2036">NewI((1-'Parameters-x'!K2042)*BETA_a,H2036,C2036)</f>
        <v>1.3027597036438211E-3</v>
      </c>
      <c r="P2036">
        <f t="shared" si="569"/>
        <v>32603321.411482017</v>
      </c>
      <c r="Q2036" cm="1">
        <f t="array" ref="Q2036">NewI((1-'Parameters-x'!K2042)*BETA_e,J2036,C2036)</f>
        <v>4.4582942890061057E-4</v>
      </c>
      <c r="S2036" s="2">
        <f t="shared" si="570"/>
        <v>25607895.929990474</v>
      </c>
      <c r="T2036" s="6">
        <f t="shared" si="571"/>
        <v>8.797051383677525</v>
      </c>
      <c r="U2036" s="2">
        <f t="shared" si="572"/>
        <v>101835588.27295814</v>
      </c>
      <c r="V2036" s="4">
        <f t="shared" si="573"/>
        <v>0.51171821760921143</v>
      </c>
      <c r="W2036">
        <f t="array" ref="W2036:AB2036">rk((1-'Parameters-x'!L2041)*BETA_c,(1-'Parameters-x'!L2041)*BETA_a,(1-'Parameters-x'!L2041)*BETA_e,GAMMA,W2035,X2035,Y2035,Z2035,AA2035,AB2035,dt,STAGE)</f>
        <v>13625942.709901635</v>
      </c>
      <c r="X2036">
        <v>0.6112490462176664</v>
      </c>
      <c r="Y2036">
        <v>9399898.264424473</v>
      </c>
      <c r="Z2036">
        <v>6.0969105174703042</v>
      </c>
      <c r="AA2036">
        <v>2582054.9556643674</v>
      </c>
      <c r="AB2036">
        <v>2.0888918199895548</v>
      </c>
      <c r="AC2036">
        <f t="shared" si="574"/>
        <v>2132480.678849319</v>
      </c>
      <c r="AD2036" cm="1">
        <f t="array" ref="AD2036">NewI((1-'Parameters-x'!L2042)*BETA_c,W2036,T2036)</f>
        <v>3.5655964322454665E-2</v>
      </c>
      <c r="AE2036">
        <f t="shared" si="575"/>
        <v>67099923.638665013</v>
      </c>
      <c r="AF2036" cm="1">
        <f t="array" ref="AF2036">NewI((1-'Parameters-x'!L2042)*BETA_a,Y2036,T2036)</f>
        <v>0.35468199612797435</v>
      </c>
      <c r="AG2036">
        <f t="shared" si="576"/>
        <v>32603183.955443814</v>
      </c>
      <c r="AH2036" cm="1">
        <f t="array" ref="AH2036">NewI((1-'Parameters-x'!L2042)*BETA_e,AA2036,T2036)</f>
        <v>0.12138025715878237</v>
      </c>
    </row>
    <row r="2037" spans="1:34" x14ac:dyDescent="0.55000000000000004">
      <c r="A2037">
        <f t="shared" si="562"/>
        <v>203.29999999999274</v>
      </c>
      <c r="B2037" s="2">
        <f t="shared" si="563"/>
        <v>25607325.209926918</v>
      </c>
      <c r="C2037" s="6">
        <f t="shared" si="564"/>
        <v>3.1831633882367975E-2</v>
      </c>
      <c r="D2037" s="2">
        <f t="shared" si="565"/>
        <v>101836167.75824146</v>
      </c>
      <c r="E2037" s="6">
        <f t="shared" si="566"/>
        <v>1.85154607330202E-3</v>
      </c>
      <c r="F2037">
        <f t="array" ref="F2037:K2037">rk((1-'Parameters-x'!K2042)*BETA_c,(1-'Parameters-x'!K2042)*BETA_a,(1-'Parameters-x'!K2042)*BETA_e,GAMMA,F2036,G2036,H2036,I2036,J2036,K2036,dt,STAGE)</f>
        <v>13625902.941980101</v>
      </c>
      <c r="G2037">
        <v>2.2173740824664081E-3</v>
      </c>
      <c r="H2037">
        <v>9399502.6871386748</v>
      </c>
      <c r="I2037">
        <v>2.206292279399617E-2</v>
      </c>
      <c r="J2037">
        <v>2581919.5808081389</v>
      </c>
      <c r="K2037">
        <v>7.5513370059053977E-3</v>
      </c>
      <c r="L2037">
        <f t="shared" si="567"/>
        <v>2132521.0558025246</v>
      </c>
      <c r="M2037" cm="1">
        <f t="array" ref="M2037">NewI((1-'Parameters-x'!K2043)*BETA_c,F2037,C2037)</f>
        <v>1.2901871775230481E-4</v>
      </c>
      <c r="N2037">
        <f t="shared" si="568"/>
        <v>67100325.290798403</v>
      </c>
      <c r="O2037" cm="1">
        <f t="array" ref="O2037">NewI((1-'Parameters-x'!K2043)*BETA_a,H2037,C2037)</f>
        <v>1.2833427735942054E-3</v>
      </c>
      <c r="P2037">
        <f t="shared" si="569"/>
        <v>32603321.411640521</v>
      </c>
      <c r="Q2037" cm="1">
        <f t="array" ref="Q2037">NewI((1-'Parameters-x'!K2043)*BETA_e,J2037,C2037)</f>
        <v>4.3918458195550962E-4</v>
      </c>
      <c r="S2037" s="2">
        <f t="shared" si="570"/>
        <v>25607895.87920095</v>
      </c>
      <c r="T2037" s="6">
        <f t="shared" si="571"/>
        <v>8.6659381896952219</v>
      </c>
      <c r="U2037" s="2">
        <f t="shared" si="572"/>
        <v>101835588.45486087</v>
      </c>
      <c r="V2037" s="4">
        <f t="shared" si="573"/>
        <v>0.5040914545607118</v>
      </c>
      <c r="W2037">
        <f t="array" ref="W2037:AB2037">rk((1-'Parameters-x'!L2042)*BETA_c,(1-'Parameters-x'!L2042)*BETA_a,(1-'Parameters-x'!L2042)*BETA_e,GAMMA,W2036,X2036,Y2036,Z2036,AA2036,AB2036,dt,STAGE)</f>
        <v>13625942.706362678</v>
      </c>
      <c r="X2037">
        <v>0.60214868215338313</v>
      </c>
      <c r="Y2037">
        <v>9399898.2292212471</v>
      </c>
      <c r="Z2037">
        <v>6.00604367194481</v>
      </c>
      <c r="AA2037">
        <v>2582054.9436170221</v>
      </c>
      <c r="AB2037">
        <v>2.0577458355970282</v>
      </c>
      <c r="AC2037">
        <f t="shared" si="574"/>
        <v>2132480.6914886399</v>
      </c>
      <c r="AD2037" cm="1">
        <f t="array" ref="AD2037">NewI((1-'Parameters-x'!L2043)*BETA_c,W2037,T2037)</f>
        <v>3.5124539957267671E-2</v>
      </c>
      <c r="AE2037">
        <f t="shared" si="575"/>
        <v>67099923.76473508</v>
      </c>
      <c r="AF2037" cm="1">
        <f t="array" ref="AF2037">NewI((1-'Parameters-x'!L2043)*BETA_a,Y2037,T2037)</f>
        <v>0.34939573612525698</v>
      </c>
      <c r="AG2037">
        <f t="shared" si="576"/>
        <v>32603183.99863714</v>
      </c>
      <c r="AH2037" cm="1">
        <f t="array" ref="AH2037">NewI((1-'Parameters-x'!L2043)*BETA_e,AA2037,T2037)</f>
        <v>0.11957117847818718</v>
      </c>
    </row>
    <row r="2038" spans="1:34" x14ac:dyDescent="0.55000000000000004">
      <c r="A2038">
        <f t="shared" si="562"/>
        <v>203.39999999999273</v>
      </c>
      <c r="B2038" s="2">
        <f t="shared" si="563"/>
        <v>25607325.209743142</v>
      </c>
      <c r="C2038" s="6">
        <f t="shared" si="564"/>
        <v>3.1357200565025244E-2</v>
      </c>
      <c r="D2038" s="2">
        <f t="shared" si="565"/>
        <v>101836167.75889966</v>
      </c>
      <c r="E2038" s="6">
        <f t="shared" si="566"/>
        <v>1.8239497786915254E-3</v>
      </c>
      <c r="F2038">
        <f t="array" ref="F2038:K2038">rk((1-'Parameters-x'!K2043)*BETA_c,(1-'Parameters-x'!K2043)*BETA_a,(1-'Parameters-x'!K2043)*BETA_e,GAMMA,F2037,G2037,H2037,I2037,J2037,K2037,dt,STAGE)</f>
        <v>13625902.941967295</v>
      </c>
      <c r="G2038">
        <v>2.1843293498291483E-3</v>
      </c>
      <c r="H2038">
        <v>9399502.6870112997</v>
      </c>
      <c r="I2038">
        <v>2.1734088011627614E-2</v>
      </c>
      <c r="J2038">
        <v>2581919.5807645484</v>
      </c>
      <c r="K2038">
        <v>7.438783203568485E-3</v>
      </c>
      <c r="L2038">
        <f t="shared" si="567"/>
        <v>2132521.055848375</v>
      </c>
      <c r="M2038" cm="1">
        <f t="array" ref="M2038">NewI((1-'Parameters-x'!K2044)*BETA_c,F2038,C2038)</f>
        <v>1.2709576342038033E-4</v>
      </c>
      <c r="N2038">
        <f t="shared" si="568"/>
        <v>67100325.29125461</v>
      </c>
      <c r="O2038" cm="1">
        <f t="array" ref="O2038">NewI((1-'Parameters-x'!K2044)*BETA_a,H2038,C2038)</f>
        <v>1.2642152424043374E-3</v>
      </c>
      <c r="P2038">
        <f t="shared" si="569"/>
        <v>32603321.41179667</v>
      </c>
      <c r="Q2038" cm="1">
        <f t="array" ref="Q2038">NewI((1-'Parameters-x'!K2044)*BETA_e,J2038,C2038)</f>
        <v>4.3263877286680761E-4</v>
      </c>
      <c r="S2038" s="2">
        <f t="shared" si="570"/>
        <v>25607895.829168394</v>
      </c>
      <c r="T2038" s="6">
        <f t="shared" si="571"/>
        <v>8.5367791354892244</v>
      </c>
      <c r="U2038" s="2">
        <f t="shared" si="572"/>
        <v>101835588.63405247</v>
      </c>
      <c r="V2038" s="4">
        <f t="shared" si="573"/>
        <v>0.49657836251556697</v>
      </c>
      <c r="W2038">
        <f t="array" ref="W2038:AB2038">rk((1-'Parameters-x'!L2043)*BETA_c,(1-'Parameters-x'!L2043)*BETA_a,(1-'Parameters-x'!L2043)*BETA_e,GAMMA,W2037,X2037,Y2037,Z2037,AA2037,AB2037,dt,STAGE)</f>
        <v>13625942.702876464</v>
      </c>
      <c r="X2038">
        <v>0.59318374931963991</v>
      </c>
      <c r="Y2038">
        <v>9399898.1945426986</v>
      </c>
      <c r="Z2038">
        <v>5.9165310669649376</v>
      </c>
      <c r="AA2038">
        <v>2582054.931749233</v>
      </c>
      <c r="AB2038">
        <v>2.0270643192046474</v>
      </c>
      <c r="AC2038">
        <f t="shared" si="574"/>
        <v>2132480.7039397871</v>
      </c>
      <c r="AD2038" cm="1">
        <f t="array" ref="AD2038">NewI((1-'Parameters-x'!L2044)*BETA_c,W2038,T2038)</f>
        <v>3.4601036057549904E-2</v>
      </c>
      <c r="AE2038">
        <f t="shared" si="575"/>
        <v>67099923.888926238</v>
      </c>
      <c r="AF2038" cm="1">
        <f t="array" ref="AF2038">NewI((1-'Parameters-x'!L2044)*BETA_a,Y2038,T2038)</f>
        <v>0.34418826373880745</v>
      </c>
      <c r="AG2038">
        <f t="shared" si="576"/>
        <v>32603184.041186448</v>
      </c>
      <c r="AH2038" cm="1">
        <f t="array" ref="AH2038">NewI((1-'Parameters-x'!L2044)*BETA_e,AA2038,T2038)</f>
        <v>0.11778906271920961</v>
      </c>
    </row>
    <row r="2039" spans="1:34" x14ac:dyDescent="0.55000000000000004">
      <c r="A2039">
        <f t="shared" si="562"/>
        <v>203.49999999999272</v>
      </c>
      <c r="B2039" s="2">
        <f t="shared" si="563"/>
        <v>25607325.209562115</v>
      </c>
      <c r="C2039" s="6">
        <f t="shared" si="564"/>
        <v>3.0889838420131918E-2</v>
      </c>
      <c r="D2039" s="2">
        <f t="shared" si="565"/>
        <v>101836167.75954805</v>
      </c>
      <c r="E2039" s="6">
        <f t="shared" si="566"/>
        <v>1.7967647919537436E-3</v>
      </c>
      <c r="F2039">
        <f t="array" ref="F2039:K2039">rk((1-'Parameters-x'!K2044)*BETA_c,(1-'Parameters-x'!K2044)*BETA_a,(1-'Parameters-x'!K2044)*BETA_e,GAMMA,F2038,G2038,H2038,I2038,J2038,K2038,dt,STAGE)</f>
        <v>13625902.941954682</v>
      </c>
      <c r="G2039">
        <v>2.1517770479824953E-3</v>
      </c>
      <c r="H2039">
        <v>9399502.6868858244</v>
      </c>
      <c r="I2039">
        <v>2.1410154310024805E-2</v>
      </c>
      <c r="J2039">
        <v>2581919.5807216074</v>
      </c>
      <c r="K2039">
        <v>7.3279070621246186E-3</v>
      </c>
      <c r="L2039">
        <f t="shared" si="567"/>
        <v>2132521.0558935413</v>
      </c>
      <c r="M2039" cm="1">
        <f t="array" ref="M2039">NewI((1-'Parameters-x'!K2045)*BETA_c,F2039,C2039)</f>
        <v>1.2520146968457758E-4</v>
      </c>
      <c r="N2039">
        <f t="shared" si="568"/>
        <v>67100325.291704021</v>
      </c>
      <c r="O2039" cm="1">
        <f t="array" ref="O2039">NewI((1-'Parameters-x'!K2045)*BETA_a,H2039,C2039)</f>
        <v>1.2453727967404462E-3</v>
      </c>
      <c r="P2039">
        <f t="shared" si="569"/>
        <v>32603321.411950484</v>
      </c>
      <c r="Q2039" cm="1">
        <f t="array" ref="Q2039">NewI((1-'Parameters-x'!K2045)*BETA_e,J2039,C2039)</f>
        <v>4.2619052552871973E-4</v>
      </c>
      <c r="S2039" s="2">
        <f t="shared" si="570"/>
        <v>25607895.779881544</v>
      </c>
      <c r="T2039" s="6">
        <f t="shared" si="571"/>
        <v>8.4095450961374887</v>
      </c>
      <c r="U2039" s="2">
        <f t="shared" si="572"/>
        <v>101835588.81057335</v>
      </c>
      <c r="V2039" s="4">
        <f t="shared" si="573"/>
        <v>0.48917724729490591</v>
      </c>
      <c r="W2039">
        <f t="array" ref="W2039:AB2039">rk((1-'Parameters-x'!L2044)*BETA_c,(1-'Parameters-x'!L2044)*BETA_a,(1-'Parameters-x'!L2044)*BETA_e,GAMMA,W2038,X2038,Y2038,Z2038,AA2038,AB2038,dt,STAGE)</f>
        <v>13625942.69944221</v>
      </c>
      <c r="X2039">
        <v>0.58435223339668418</v>
      </c>
      <c r="Y2039">
        <v>9399898.1603810098</v>
      </c>
      <c r="Z2039">
        <v>5.8283525198496164</v>
      </c>
      <c r="AA2039">
        <v>2582054.920058324</v>
      </c>
      <c r="AB2039">
        <v>1.9968403428911889</v>
      </c>
      <c r="AC2039">
        <f t="shared" si="574"/>
        <v>2132480.7162055569</v>
      </c>
      <c r="AD2039" cm="1">
        <f t="array" ref="AD2039">NewI((1-'Parameters-x'!L2045)*BETA_c,W2039,T2039)</f>
        <v>3.4085334574962288E-2</v>
      </c>
      <c r="AE2039">
        <f t="shared" si="575"/>
        <v>67099924.01126647</v>
      </c>
      <c r="AF2039" cm="1">
        <f t="array" ref="AF2039">NewI((1-'Parameters-x'!L2045)*BETA_a,Y2039,T2039)</f>
        <v>0.33905840469980014</v>
      </c>
      <c r="AG2039">
        <f t="shared" si="576"/>
        <v>32603184.083101332</v>
      </c>
      <c r="AH2039" cm="1">
        <f t="array" ref="AH2039">NewI((1-'Parameters-x'!L2045)*BETA_e,AA2039,T2039)</f>
        <v>0.11603350802014351</v>
      </c>
    </row>
    <row r="2040" spans="1:34" x14ac:dyDescent="0.55000000000000004">
      <c r="A2040">
        <f t="shared" si="562"/>
        <v>203.59999999999272</v>
      </c>
      <c r="B2040" s="2">
        <f t="shared" si="563"/>
        <v>25607325.209383778</v>
      </c>
      <c r="C2040" s="6">
        <f t="shared" si="564"/>
        <v>3.0429442055680416E-2</v>
      </c>
      <c r="D2040" s="2">
        <f t="shared" si="565"/>
        <v>101836167.76018678</v>
      </c>
      <c r="E2040" s="6">
        <f t="shared" si="566"/>
        <v>1.7699849827668777E-3</v>
      </c>
      <c r="F2040">
        <f t="array" ref="F2040:K2040">rk((1-'Parameters-x'!K2045)*BETA_c,(1-'Parameters-x'!K2045)*BETA_a,(1-'Parameters-x'!K2045)*BETA_e,GAMMA,F2039,G2039,H2039,I2039,J2039,K2039,dt,STAGE)</f>
        <v>13625902.941942254</v>
      </c>
      <c r="G2040">
        <v>2.1197098392248944E-3</v>
      </c>
      <c r="H2040">
        <v>9399502.6867622193</v>
      </c>
      <c r="I2040">
        <v>2.1091048641722534E-2</v>
      </c>
      <c r="J2040">
        <v>2581919.5806793063</v>
      </c>
      <c r="K2040">
        <v>7.2186835747329869E-3</v>
      </c>
      <c r="L2040">
        <f t="shared" si="567"/>
        <v>2132521.0559380362</v>
      </c>
      <c r="M2040" cm="1">
        <f t="array" ref="M2040">NewI((1-'Parameters-x'!K2046)*BETA_c,F2040,C2040)</f>
        <v>1.2333540937418529E-4</v>
      </c>
      <c r="N2040">
        <f t="shared" si="568"/>
        <v>67100325.292146727</v>
      </c>
      <c r="O2040" cm="1">
        <f t="array" ref="O2040">NewI((1-'Parameters-x'!K2046)*BETA_a,H2040,C2040)</f>
        <v>1.2268111875566715E-3</v>
      </c>
      <c r="P2040">
        <f t="shared" si="569"/>
        <v>32603321.41210201</v>
      </c>
      <c r="Q2040" cm="1">
        <f t="array" ref="Q2040">NewI((1-'Parameters-x'!K2046)*BETA_e,J2040,C2040)</f>
        <v>4.1983838583602092E-4</v>
      </c>
      <c r="S2040" s="2">
        <f t="shared" si="570"/>
        <v>25607895.73132927</v>
      </c>
      <c r="T2040" s="6">
        <f t="shared" si="571"/>
        <v>8.2842073808019467</v>
      </c>
      <c r="U2040" s="2">
        <f t="shared" si="572"/>
        <v>101835588.98446333</v>
      </c>
      <c r="V2040" s="4">
        <f t="shared" si="573"/>
        <v>0.48188643997030545</v>
      </c>
      <c r="W2040">
        <f t="array" ref="W2040:AB2040">rk((1-'Parameters-x'!L2045)*BETA_c,(1-'Parameters-x'!L2045)*BETA_a,(1-'Parameters-x'!L2045)*BETA_e,GAMMA,W2039,X2039,Y2039,Z2039,AA2039,AB2039,dt,STAGE)</f>
        <v>13625942.696059141</v>
      </c>
      <c r="X2040">
        <v>0.57565215000050796</v>
      </c>
      <c r="Y2040">
        <v>9399898.1267284732</v>
      </c>
      <c r="Z2040">
        <v>5.7414881486996991</v>
      </c>
      <c r="AA2040">
        <v>2582054.9085416589</v>
      </c>
      <c r="AB2040">
        <v>1.9670670821017398</v>
      </c>
      <c r="AC2040">
        <f t="shared" si="574"/>
        <v>2132480.7282887087</v>
      </c>
      <c r="AD2040" cm="1">
        <f t="array" ref="AD2040">NewI((1-'Parameters-x'!L2046)*BETA_c,W2040,T2040)</f>
        <v>3.3577319220583275E-2</v>
      </c>
      <c r="AE2040">
        <f t="shared" si="575"/>
        <v>67099924.131783374</v>
      </c>
      <c r="AF2040" cm="1">
        <f t="array" ref="AF2040">NewI((1-'Parameters-x'!L2046)*BETA_a,Y2040,T2040)</f>
        <v>0.33400500224099339</v>
      </c>
      <c r="AG2040">
        <f t="shared" si="576"/>
        <v>32603184.124391261</v>
      </c>
      <c r="AH2040" cm="1">
        <f t="array" ref="AH2040">NewI((1-'Parameters-x'!L2046)*BETA_e,AA2040,T2040)</f>
        <v>0.11430411850872878</v>
      </c>
    </row>
    <row r="2041" spans="1:34" x14ac:dyDescent="0.55000000000000004">
      <c r="A2041">
        <f t="shared" si="562"/>
        <v>203.69999999999271</v>
      </c>
      <c r="B2041" s="2">
        <f t="shared" si="563"/>
        <v>25607325.209208101</v>
      </c>
      <c r="C2041" s="6">
        <f t="shared" si="564"/>
        <v>2.9975907650474129E-2</v>
      </c>
      <c r="D2041" s="2">
        <f t="shared" si="565"/>
        <v>101836167.76081599</v>
      </c>
      <c r="E2041" s="6">
        <f t="shared" si="566"/>
        <v>1.7436043121782689E-3</v>
      </c>
      <c r="F2041">
        <f t="array" ref="F2041:K2041">rk((1-'Parameters-x'!K2046)*BETA_c,(1-'Parameters-x'!K2046)*BETA_a,(1-'Parameters-x'!K2046)*BETA_e,GAMMA,F2040,G2040,H2040,I2040,J2040,K2040,dt,STAGE)</f>
        <v>13625902.941930011</v>
      </c>
      <c r="G2041">
        <v>2.0881204951839431E-3</v>
      </c>
      <c r="H2041">
        <v>9399502.6866404545</v>
      </c>
      <c r="I2041">
        <v>2.0776699047978364E-2</v>
      </c>
      <c r="J2041">
        <v>2581919.5806376357</v>
      </c>
      <c r="K2041">
        <v>7.1110881073118224E-3</v>
      </c>
      <c r="L2041">
        <f t="shared" si="567"/>
        <v>2132521.0559818684</v>
      </c>
      <c r="M2041" cm="1">
        <f t="array" ref="M2041">NewI((1-'Parameters-x'!K2047)*BETA_c,F2041,C2041)</f>
        <v>1.2149716168524105E-4</v>
      </c>
      <c r="N2041">
        <f t="shared" si="568"/>
        <v>67100325.292582847</v>
      </c>
      <c r="O2041" cm="1">
        <f t="array" ref="O2041">NewI((1-'Parameters-x'!K2047)*BETA_a,H2041,C2041)</f>
        <v>1.208526229136888E-3</v>
      </c>
      <c r="P2041">
        <f t="shared" si="569"/>
        <v>32603321.412251279</v>
      </c>
      <c r="Q2041" cm="1">
        <f t="array" ref="Q2041">NewI((1-'Parameters-x'!K2047)*BETA_e,J2041,C2041)</f>
        <v>4.1358092135613975E-4</v>
      </c>
      <c r="S2041" s="2">
        <f t="shared" si="570"/>
        <v>25607895.683500633</v>
      </c>
      <c r="T2041" s="6">
        <f t="shared" si="571"/>
        <v>8.1607377262588372</v>
      </c>
      <c r="U2041" s="2">
        <f t="shared" si="572"/>
        <v>101835589.15576163</v>
      </c>
      <c r="V2041" s="4">
        <f t="shared" si="573"/>
        <v>0.47470429648745072</v>
      </c>
      <c r="W2041">
        <f t="array" ref="W2041:AB2041">rk((1-'Parameters-x'!L2046)*BETA_c,(1-'Parameters-x'!L2046)*BETA_a,(1-'Parameters-x'!L2046)*BETA_e,GAMMA,W2040,X2040,Y2040,Z2040,AA2040,AB2040,dt,STAGE)</f>
        <v>13625942.692726493</v>
      </c>
      <c r="X2041">
        <v>0.56708154423845347</v>
      </c>
      <c r="Y2041">
        <v>9399898.0935775004</v>
      </c>
      <c r="Z2041">
        <v>5.6559183679155653</v>
      </c>
      <c r="AA2041">
        <v>2582054.8971966407</v>
      </c>
      <c r="AB2041">
        <v>1.9377378141048176</v>
      </c>
      <c r="AC2041">
        <f t="shared" si="574"/>
        <v>2132480.740191963</v>
      </c>
      <c r="AD2041" cm="1">
        <f t="array" ref="AD2041">NewI((1-'Parameters-x'!L2047)*BETA_c,W2041,T2041)</f>
        <v>3.3076875438686197E-2</v>
      </c>
      <c r="AE2041">
        <f t="shared" si="575"/>
        <v>67099924.250504129</v>
      </c>
      <c r="AF2041" cm="1">
        <f t="array" ref="AF2041">NewI((1-'Parameters-x'!L2047)*BETA_a,Y2041,T2041)</f>
        <v>0.32902691683588148</v>
      </c>
      <c r="AG2041">
        <f t="shared" si="576"/>
        <v>32603184.165065546</v>
      </c>
      <c r="AH2041" cm="1">
        <f t="array" ref="AH2041">NewI((1-'Parameters-x'!L2047)*BETA_e,AA2041,T2041)</f>
        <v>0.11260050421288306</v>
      </c>
    </row>
    <row r="2042" spans="1:34" x14ac:dyDescent="0.55000000000000004">
      <c r="A2042">
        <f t="shared" si="562"/>
        <v>203.79999999999271</v>
      </c>
      <c r="B2042" s="2">
        <f t="shared" si="563"/>
        <v>25607325.209035043</v>
      </c>
      <c r="C2042" s="6">
        <f t="shared" si="564"/>
        <v>2.9529132930715334E-2</v>
      </c>
      <c r="D2042" s="2">
        <f t="shared" si="565"/>
        <v>101836167.76143584</v>
      </c>
      <c r="E2042" s="6">
        <f t="shared" si="566"/>
        <v>1.7176168312425877E-3</v>
      </c>
      <c r="F2042">
        <f t="array" ref="F2042:K2042">rk((1-'Parameters-x'!K2047)*BETA_c,(1-'Parameters-x'!K2047)*BETA_a,(1-'Parameters-x'!K2047)*BETA_e,GAMMA,F2041,G2041,H2041,I2041,J2041,K2041,dt,STAGE)</f>
        <v>13625902.941917952</v>
      </c>
      <c r="G2042">
        <v>2.0570018951876264E-3</v>
      </c>
      <c r="H2042">
        <v>9399502.6865205038</v>
      </c>
      <c r="I2042">
        <v>2.0467034642546015E-2</v>
      </c>
      <c r="J2042">
        <v>2581919.5805965862</v>
      </c>
      <c r="K2042">
        <v>7.0050963929816938E-3</v>
      </c>
      <c r="L2042">
        <f t="shared" si="567"/>
        <v>2132521.0560250459</v>
      </c>
      <c r="M2042" cm="1">
        <f t="array" ref="M2042">NewI((1-'Parameters-x'!K2048)*BETA_c,F2042,C2042)</f>
        <v>1.1968631208563838E-4</v>
      </c>
      <c r="N2042">
        <f t="shared" si="568"/>
        <v>67100325.293012463</v>
      </c>
      <c r="O2042" cm="1">
        <f t="array" ref="O2042">NewI((1-'Parameters-x'!K2048)*BETA_a,H2042,C2042)</f>
        <v>1.1905137981508104E-3</v>
      </c>
      <c r="P2042">
        <f t="shared" si="569"/>
        <v>32603321.41239832</v>
      </c>
      <c r="Q2042" cm="1">
        <f t="array" ref="Q2042">NewI((1-'Parameters-x'!K2048)*BETA_e,J2042,C2042)</f>
        <v>4.0741672100613909E-4</v>
      </c>
      <c r="S2042" s="2">
        <f t="shared" si="570"/>
        <v>25607895.636384845</v>
      </c>
      <c r="T2042" s="6">
        <f t="shared" si="571"/>
        <v>8.0391082905254514</v>
      </c>
      <c r="U2042" s="2">
        <f t="shared" si="572"/>
        <v>101835589.32450685</v>
      </c>
      <c r="V2042" s="4">
        <f t="shared" si="573"/>
        <v>0.4676291972954057</v>
      </c>
      <c r="W2042">
        <f t="array" ref="W2042:AB2042">rk((1-'Parameters-x'!L2047)*BETA_c,(1-'Parameters-x'!L2047)*BETA_a,(1-'Parameters-x'!L2047)*BETA_e,GAMMA,W2041,X2041,Y2041,Z2041,AA2041,AB2041,dt,STAGE)</f>
        <v>13625942.689443516</v>
      </c>
      <c r="X2042">
        <v>0.55863849027140711</v>
      </c>
      <c r="Y2042">
        <v>9399898.0609206185</v>
      </c>
      <c r="Z2042">
        <v>5.5716238837815171</v>
      </c>
      <c r="AA2042">
        <v>2582054.8860207116</v>
      </c>
      <c r="AB2042">
        <v>1.9088459164725284</v>
      </c>
      <c r="AC2042">
        <f t="shared" si="574"/>
        <v>2132480.7519179941</v>
      </c>
      <c r="AD2042" cm="1">
        <f t="array" ref="AD2042">NewI((1-'Parameters-x'!L2048)*BETA_c,W2042,T2042)</f>
        <v>3.2583890380907345E-2</v>
      </c>
      <c r="AE2042">
        <f t="shared" si="575"/>
        <v>67099924.367455497</v>
      </c>
      <c r="AF2042" cm="1">
        <f t="array" ref="AF2042">NewI((1-'Parameters-x'!L2048)*BETA_a,Y2042,T2042)</f>
        <v>0.32412302594173448</v>
      </c>
      <c r="AG2042">
        <f t="shared" si="576"/>
        <v>32603184.205133371</v>
      </c>
      <c r="AH2042" cm="1">
        <f t="array" ref="AH2042">NewI((1-'Parameters-x'!L2048)*BETA_e,AA2042,T2042)</f>
        <v>0.11092228097276384</v>
      </c>
    </row>
    <row r="2043" spans="1:34" x14ac:dyDescent="0.55000000000000004">
      <c r="A2043">
        <f t="shared" si="562"/>
        <v>203.8999999999927</v>
      </c>
      <c r="B2043" s="2">
        <f t="shared" si="563"/>
        <v>25607325.208864562</v>
      </c>
      <c r="C2043" s="6">
        <f t="shared" si="564"/>
        <v>2.908901714694204E-2</v>
      </c>
      <c r="D2043" s="2">
        <f t="shared" si="565"/>
        <v>101836167.76204643</v>
      </c>
      <c r="E2043" s="6">
        <f t="shared" si="566"/>
        <v>1.6920166796803248E-3</v>
      </c>
      <c r="F2043">
        <f t="array" ref="F2043:K2043">rk((1-'Parameters-x'!K2048)*BETA_c,(1-'Parameters-x'!K2048)*BETA_a,(1-'Parameters-x'!K2048)*BETA_e,GAMMA,F2042,G2042,H2042,I2042,J2042,K2042,dt,STAGE)</f>
        <v>13625902.941906072</v>
      </c>
      <c r="G2043">
        <v>2.0263470246598136E-3</v>
      </c>
      <c r="H2043">
        <v>9399502.6864023414</v>
      </c>
      <c r="I2043">
        <v>2.0161985595690598E-2</v>
      </c>
      <c r="J2043">
        <v>2581919.5805561487</v>
      </c>
      <c r="K2043">
        <v>6.9006845265916278E-3</v>
      </c>
      <c r="L2043">
        <f t="shared" si="567"/>
        <v>2132521.0560675808</v>
      </c>
      <c r="M2043" cm="1">
        <f t="array" ref="M2043">NewI((1-'Parameters-x'!K2049)*BETA_c,F2043,C2043)</f>
        <v>1.1790245222164794E-4</v>
      </c>
      <c r="N2043">
        <f t="shared" si="568"/>
        <v>67100325.29343567</v>
      </c>
      <c r="O2043" cm="1">
        <f t="array" ref="O2043">NewI((1-'Parameters-x'!K2049)*BETA_a,H2043,C2043)</f>
        <v>1.1727698327241656E-3</v>
      </c>
      <c r="P2043">
        <f t="shared" si="569"/>
        <v>32603321.41254317</v>
      </c>
      <c r="Q2043" cm="1">
        <f t="array" ref="Q2043">NewI((1-'Parameters-x'!K2049)*BETA_e,J2043,C2043)</f>
        <v>4.0134439473451112E-4</v>
      </c>
      <c r="S2043" s="2">
        <f t="shared" si="570"/>
        <v>25607895.589971278</v>
      </c>
      <c r="T2043" s="6">
        <f t="shared" si="571"/>
        <v>7.9192916465818817</v>
      </c>
      <c r="U2043" s="2">
        <f t="shared" si="572"/>
        <v>101835589.49073708</v>
      </c>
      <c r="V2043" s="4">
        <f t="shared" si="573"/>
        <v>0.46065954698140782</v>
      </c>
      <c r="W2043">
        <f t="array" ref="W2043:AB2043">rk((1-'Parameters-x'!L2048)*BETA_c,(1-'Parameters-x'!L2048)*BETA_a,(1-'Parameters-x'!L2048)*BETA_e,GAMMA,W2042,X2042,Y2042,Z2042,AA2042,AB2042,dt,STAGE)</f>
        <v>13625942.68620947</v>
      </c>
      <c r="X2043">
        <v>0.55032109088248171</v>
      </c>
      <c r="Y2043">
        <v>9399898.0287504587</v>
      </c>
      <c r="Z2043">
        <v>5.4885856901159746</v>
      </c>
      <c r="AA2043">
        <v>2582054.875011351</v>
      </c>
      <c r="AB2043">
        <v>1.8803848655834259</v>
      </c>
      <c r="AC2043">
        <f t="shared" si="574"/>
        <v>2132480.763469439</v>
      </c>
      <c r="AD2043" cm="1">
        <f t="array" ref="AD2043">NewI((1-'Parameters-x'!L2049)*BETA_c,W2043,T2043)</f>
        <v>3.2098252880799101E-2</v>
      </c>
      <c r="AE2043">
        <f t="shared" si="575"/>
        <v>67099924.482663855</v>
      </c>
      <c r="AF2043" cm="1">
        <f t="array" ref="AF2043">NewI((1-'Parameters-x'!L2049)*BETA_a,Y2043,T2043)</f>
        <v>0.31929222374646737</v>
      </c>
      <c r="AG2043">
        <f t="shared" si="576"/>
        <v>32603184.244603783</v>
      </c>
      <c r="AH2043" cm="1">
        <f t="array" ref="AH2043">NewI((1-'Parameters-x'!L2049)*BETA_e,AA2043,T2043)</f>
        <v>0.10926907035414134</v>
      </c>
    </row>
    <row r="2044" spans="1:34" x14ac:dyDescent="0.55000000000000004">
      <c r="A2044">
        <f t="shared" si="562"/>
        <v>203.9999999999927</v>
      </c>
      <c r="B2044" s="2">
        <f t="shared" si="563"/>
        <v>25607325.208696622</v>
      </c>
      <c r="C2044" s="6">
        <f t="shared" si="564"/>
        <v>2.8655461051308589E-2</v>
      </c>
      <c r="D2044" s="2">
        <f t="shared" si="565"/>
        <v>101836167.76264791</v>
      </c>
      <c r="E2044" s="6">
        <f t="shared" si="566"/>
        <v>1.666798084556271E-3</v>
      </c>
      <c r="F2044">
        <f t="array" ref="F2044:K2044">rk((1-'Parameters-x'!K2049)*BETA_c,(1-'Parameters-x'!K2049)*BETA_a,(1-'Parameters-x'!K2049)*BETA_e,GAMMA,F2043,G2043,H2043,I2043,J2043,K2043,dt,STAGE)</f>
        <v>13625902.941894371</v>
      </c>
      <c r="G2044">
        <v>1.9961489735396565E-3</v>
      </c>
      <c r="H2044">
        <v>9399502.6862859409</v>
      </c>
      <c r="I2044">
        <v>1.9861483118442085E-2</v>
      </c>
      <c r="J2044">
        <v>2581919.5805163137</v>
      </c>
      <c r="K2044">
        <v>6.7978289593268442E-3</v>
      </c>
      <c r="L2044">
        <f t="shared" si="567"/>
        <v>2132521.0561094801</v>
      </c>
      <c r="M2044" cm="1">
        <f t="array" ref="M2044">NewI((1-'Parameters-x'!K2050)*BETA_c,F2044,C2044)</f>
        <v>1.1614517982583233E-4</v>
      </c>
      <c r="N2044">
        <f t="shared" si="568"/>
        <v>67100325.293852575</v>
      </c>
      <c r="O2044" cm="1">
        <f t="array" ref="O2044">NewI((1-'Parameters-x'!K2050)*BETA_a,H2044,C2044)</f>
        <v>1.1552903315227231E-3</v>
      </c>
      <c r="P2044">
        <f t="shared" si="569"/>
        <v>32603321.41268586</v>
      </c>
      <c r="Q2044" cm="1">
        <f t="array" ref="Q2044">NewI((1-'Parameters-x'!K2050)*BETA_e,J2044,C2044)</f>
        <v>3.9536257320771557E-4</v>
      </c>
      <c r="S2044" s="2">
        <f t="shared" si="570"/>
        <v>25607895.544249475</v>
      </c>
      <c r="T2044" s="6">
        <f t="shared" si="571"/>
        <v>7.8012607761863215</v>
      </c>
      <c r="U2044" s="2">
        <f t="shared" si="572"/>
        <v>101835589.65448976</v>
      </c>
      <c r="V2044" s="4">
        <f t="shared" si="573"/>
        <v>0.45379377391110731</v>
      </c>
      <c r="W2044">
        <f t="array" ref="W2044:AB2044">rk((1-'Parameters-x'!L2049)*BETA_c,(1-'Parameters-x'!L2049)*BETA_a,(1-'Parameters-x'!L2049)*BETA_e,GAMMA,W2043,X2043,Y2043,Z2043,AA2043,AB2043,dt,STAGE)</f>
        <v>13625942.683023624</v>
      </c>
      <c r="X2044">
        <v>0.5421274770520933</v>
      </c>
      <c r="Y2044">
        <v>9399897.9970597737</v>
      </c>
      <c r="Z2044">
        <v>5.4067850639865007</v>
      </c>
      <c r="AA2044">
        <v>2582054.8641660768</v>
      </c>
      <c r="AB2044">
        <v>1.852348235147727</v>
      </c>
      <c r="AC2044">
        <f t="shared" si="574"/>
        <v>2132480.7748488989</v>
      </c>
      <c r="AD2044" cm="1">
        <f t="array" ref="AD2044">NewI((1-'Parameters-x'!L2050)*BETA_c,W2044,T2044)</f>
        <v>3.1619853428762293E-2</v>
      </c>
      <c r="AE2044">
        <f t="shared" si="575"/>
        <v>67099924.596155159</v>
      </c>
      <c r="AF2044" cm="1">
        <f t="array" ref="AF2044">NewI((1-'Parameters-x'!L2050)*BETA_a,Y2044,T2044)</f>
        <v>0.31453342091928266</v>
      </c>
      <c r="AG2044">
        <f t="shared" si="576"/>
        <v>32603184.283485688</v>
      </c>
      <c r="AH2044" cm="1">
        <f t="array" ref="AH2044">NewI((1-'Parameters-x'!L2050)*BETA_e,AA2044,T2044)</f>
        <v>0.10764049956306238</v>
      </c>
    </row>
    <row r="2045" spans="1:34" x14ac:dyDescent="0.55000000000000004">
      <c r="A2045">
        <f t="shared" si="562"/>
        <v>204.09999999999269</v>
      </c>
      <c r="B2045" s="2">
        <f t="shared" si="563"/>
        <v>25607325.208531193</v>
      </c>
      <c r="C2045" s="6">
        <f t="shared" si="564"/>
        <v>2.8228366875204861E-2</v>
      </c>
      <c r="D2045" s="2">
        <f t="shared" si="565"/>
        <v>101836167.76324043</v>
      </c>
      <c r="E2045" s="6">
        <f t="shared" si="566"/>
        <v>1.6419553589777009E-3</v>
      </c>
      <c r="F2045">
        <f t="array" ref="F2045:K2045">rk((1-'Parameters-x'!K2050)*BETA_c,(1-'Parameters-x'!K2050)*BETA_a,(1-'Parameters-x'!K2050)*BETA_e,GAMMA,F2044,G2044,H2044,I2044,J2044,K2044,dt,STAGE)</f>
        <v>13625902.941882843</v>
      </c>
      <c r="G2045">
        <v>1.9664009347245275E-3</v>
      </c>
      <c r="H2045">
        <v>9399502.6861712765</v>
      </c>
      <c r="I2045">
        <v>1.9565459447083461E-2</v>
      </c>
      <c r="J2045">
        <v>2581919.5804770724</v>
      </c>
      <c r="K2045">
        <v>6.6965064933968733E-3</v>
      </c>
      <c r="L2045">
        <f t="shared" si="567"/>
        <v>2132521.0561507558</v>
      </c>
      <c r="M2045" cm="1">
        <f t="array" ref="M2045">NewI((1-'Parameters-x'!K2051)*BETA_c,F2045,C2045)</f>
        <v>1.1441409862633295E-4</v>
      </c>
      <c r="N2045">
        <f t="shared" si="568"/>
        <v>67100325.294263259</v>
      </c>
      <c r="O2045" cm="1">
        <f t="array" ref="O2045">NewI((1-'Parameters-x'!K2051)*BETA_a,H2045,C2045)</f>
        <v>1.1380713528499789E-3</v>
      </c>
      <c r="P2045">
        <f t="shared" si="569"/>
        <v>32603321.412826419</v>
      </c>
      <c r="Q2045" cm="1">
        <f t="array" ref="Q2045">NewI((1-'Parameters-x'!K2051)*BETA_e,J2045,C2045)</f>
        <v>3.8946990750138907E-4</v>
      </c>
      <c r="S2045" s="2">
        <f t="shared" si="570"/>
        <v>25607895.499209117</v>
      </c>
      <c r="T2045" s="6">
        <f t="shared" si="571"/>
        <v>7.6849890637825577</v>
      </c>
      <c r="U2045" s="2">
        <f t="shared" si="572"/>
        <v>101835589.81580183</v>
      </c>
      <c r="V2045" s="4">
        <f t="shared" si="573"/>
        <v>0.44703032987416669</v>
      </c>
      <c r="W2045">
        <f t="array" ref="W2045:AB2045">rk((1-'Parameters-x'!L2050)*BETA_c,(1-'Parameters-x'!L2050)*BETA_a,(1-'Parameters-x'!L2050)*BETA_e,GAMMA,W2044,X2044,Y2044,Z2044,AA2044,AB2044,dt,STAGE)</f>
        <v>13625942.679885259</v>
      </c>
      <c r="X2045">
        <v>0.5340558075393349</v>
      </c>
      <c r="Y2045">
        <v>9399897.9658414125</v>
      </c>
      <c r="Z2045">
        <v>5.3262035614886667</v>
      </c>
      <c r="AA2045">
        <v>2582054.8534824424</v>
      </c>
      <c r="AB2045">
        <v>1.8247296947545555</v>
      </c>
      <c r="AC2045">
        <f t="shared" si="574"/>
        <v>2132480.7860589335</v>
      </c>
      <c r="AD2045" cm="1">
        <f t="array" ref="AD2045">NewI((1-'Parameters-x'!L2051)*BETA_c,W2045,T2045)</f>
        <v>3.1148584147352176E-2</v>
      </c>
      <c r="AE2045">
        <f t="shared" si="575"/>
        <v>67099924.707955025</v>
      </c>
      <c r="AF2045" cm="1">
        <f t="array" ref="AF2045">NewI((1-'Parameters-x'!L2051)*BETA_a,Y2045,T2045)</f>
        <v>0.30984554436502842</v>
      </c>
      <c r="AG2045">
        <f t="shared" si="576"/>
        <v>32603184.32178786</v>
      </c>
      <c r="AH2045" cm="1">
        <f t="array" ref="AH2045">NewI((1-'Parameters-x'!L2051)*BETA_e,AA2045,T2045)</f>
        <v>0.10603620136178611</v>
      </c>
    </row>
    <row r="2046" spans="1:34" x14ac:dyDescent="0.55000000000000004">
      <c r="A2046">
        <f t="shared" si="562"/>
        <v>204.19999999999268</v>
      </c>
      <c r="B2046" s="2">
        <f t="shared" si="563"/>
        <v>25607325.208368223</v>
      </c>
      <c r="C2046" s="6">
        <f t="shared" si="564"/>
        <v>2.7807638307209115E-2</v>
      </c>
      <c r="D2046" s="2">
        <f t="shared" si="565"/>
        <v>101836167.76382414</v>
      </c>
      <c r="E2046" s="6">
        <f t="shared" si="566"/>
        <v>1.617482900811956E-3</v>
      </c>
      <c r="F2046">
        <f t="array" ref="F2046:K2046">rk((1-'Parameters-x'!K2051)*BETA_c,(1-'Parameters-x'!K2051)*BETA_a,(1-'Parameters-x'!K2051)*BETA_e,GAMMA,F2045,G2045,H2045,I2045,J2045,K2045,dt,STAGE)</f>
        <v>13625902.941871487</v>
      </c>
      <c r="G2046">
        <v>1.9370962025361553E-3</v>
      </c>
      <c r="H2046">
        <v>9399502.6860583182</v>
      </c>
      <c r="I2046">
        <v>1.9273847827870096E-2</v>
      </c>
      <c r="J2046">
        <v>2581919.580438416</v>
      </c>
      <c r="K2046">
        <v>6.5966942768028638E-3</v>
      </c>
      <c r="L2046">
        <f t="shared" si="567"/>
        <v>2132521.0561914174</v>
      </c>
      <c r="M2046" cm="1">
        <f t="array" ref="M2046">NewI((1-'Parameters-x'!K2052)*BETA_c,F2046,C2046)</f>
        <v>1.1270881825750951E-4</v>
      </c>
      <c r="N2046">
        <f t="shared" si="568"/>
        <v>67100325.294667833</v>
      </c>
      <c r="O2046" cm="1">
        <f t="array" ref="O2046">NewI((1-'Parameters-x'!K2052)*BETA_a,H2046,C2046)</f>
        <v>1.1211090137582883E-3</v>
      </c>
      <c r="P2046">
        <f t="shared" si="569"/>
        <v>32603321.412964888</v>
      </c>
      <c r="Q2046" cm="1">
        <f t="array" ref="Q2046">NewI((1-'Parameters-x'!K2052)*BETA_e,J2046,C2046)</f>
        <v>3.8366506879615822E-4</v>
      </c>
      <c r="S2046" s="2">
        <f t="shared" si="570"/>
        <v>25607895.454840049</v>
      </c>
      <c r="T2046" s="6">
        <f t="shared" si="571"/>
        <v>7.5704502904982673</v>
      </c>
      <c r="U2046" s="2">
        <f t="shared" si="572"/>
        <v>101835589.97470966</v>
      </c>
      <c r="V2046" s="4">
        <f t="shared" si="573"/>
        <v>0.44036768973514406</v>
      </c>
      <c r="W2046">
        <f t="array" ref="W2046:AB2046">rk((1-'Parameters-x'!L2051)*BETA_c,(1-'Parameters-x'!L2051)*BETA_a,(1-'Parameters-x'!L2051)*BETA_e,GAMMA,W2045,X2045,Y2045,Z2045,AA2045,AB2045,dt,STAGE)</f>
        <v>13625942.67679367</v>
      </c>
      <c r="X2046">
        <v>0.52610426846955749</v>
      </c>
      <c r="Y2046">
        <v>9399897.9350883365</v>
      </c>
      <c r="Z2046">
        <v>5.2468230135878322</v>
      </c>
      <c r="AA2046">
        <v>2582054.8429580396</v>
      </c>
      <c r="AB2046">
        <v>1.7975230084408771</v>
      </c>
      <c r="AC2046">
        <f t="shared" si="574"/>
        <v>2132480.7971020611</v>
      </c>
      <c r="AD2046" cm="1">
        <f t="array" ref="AD2046">NewI((1-'Parameters-x'!L2052)*BETA_c,W2046,T2046)</f>
        <v>3.0684338766952531E-2</v>
      </c>
      <c r="AE2046">
        <f t="shared" si="575"/>
        <v>67099924.818088651</v>
      </c>
      <c r="AF2046" cm="1">
        <f t="array" ref="AF2046">NewI((1-'Parameters-x'!L2052)*BETA_a,Y2046,T2046)</f>
        <v>0.30522753698221855</v>
      </c>
      <c r="AG2046">
        <f t="shared" si="576"/>
        <v>32603184.359518953</v>
      </c>
      <c r="AH2046" cm="1">
        <f t="array" ref="AH2046">NewI((1-'Parameters-x'!L2052)*BETA_e,AA2046,T2046)</f>
        <v>0.10445581398597295</v>
      </c>
    </row>
    <row r="2047" spans="1:34" x14ac:dyDescent="0.55000000000000004">
      <c r="A2047">
        <f t="shared" si="562"/>
        <v>204.29999999999268</v>
      </c>
      <c r="B2047" s="2">
        <f t="shared" si="563"/>
        <v>25607325.208207678</v>
      </c>
      <c r="C2047" s="6">
        <f t="shared" si="564"/>
        <v>2.7393180471369322E-2</v>
      </c>
      <c r="D2047" s="2">
        <f t="shared" si="565"/>
        <v>101836167.76439914</v>
      </c>
      <c r="E2047" s="6">
        <f t="shared" si="566"/>
        <v>1.5933751914231403E-3</v>
      </c>
      <c r="F2047">
        <f t="array" ref="F2047:K2047">rk((1-'Parameters-x'!K2052)*BETA_c,(1-'Parameters-x'!K2052)*BETA_a,(1-'Parameters-x'!K2052)*BETA_e,GAMMA,F2046,G2046,H2046,I2046,J2046,K2046,dt,STAGE)</f>
        <v>13625902.9418603</v>
      </c>
      <c r="G2047">
        <v>1.9082281712096043E-3</v>
      </c>
      <c r="H2047">
        <v>9399502.6859470438</v>
      </c>
      <c r="I2047">
        <v>1.898658250197682E-2</v>
      </c>
      <c r="J2047">
        <v>2581919.5804003361</v>
      </c>
      <c r="K2047">
        <v>6.4983697981828969E-3</v>
      </c>
      <c r="L2047">
        <f t="shared" si="567"/>
        <v>2132521.0562314722</v>
      </c>
      <c r="M2047" cm="1">
        <f t="array" ref="M2047">NewI((1-'Parameters-x'!K2053)*BETA_c,F2047,C2047)</f>
        <v>1.1102895417191068E-4</v>
      </c>
      <c r="N2047">
        <f t="shared" si="568"/>
        <v>67100325.295066372</v>
      </c>
      <c r="O2047" cm="1">
        <f t="array" ref="O2047">NewI((1-'Parameters-x'!K2053)*BETA_a,H2047,C2047)</f>
        <v>1.1043994891732447E-3</v>
      </c>
      <c r="P2047">
        <f t="shared" si="569"/>
        <v>32603321.413101293</v>
      </c>
      <c r="Q2047" cm="1">
        <f t="array" ref="Q2047">NewI((1-'Parameters-x'!K2053)*BETA_e,J2047,C2047)</f>
        <v>3.779467480779848E-4</v>
      </c>
      <c r="S2047" s="2">
        <f t="shared" si="570"/>
        <v>25607895.411132261</v>
      </c>
      <c r="T2047" s="6">
        <f t="shared" si="571"/>
        <v>7.4576186282327575</v>
      </c>
      <c r="U2047" s="2">
        <f t="shared" si="572"/>
        <v>101835590.13124913</v>
      </c>
      <c r="V2047" s="4">
        <f t="shared" si="573"/>
        <v>0.43380435108957871</v>
      </c>
      <c r="W2047">
        <f t="array" ref="W2047:AB2047">rk((1-'Parameters-x'!L2052)*BETA_c,(1-'Parameters-x'!L2052)*BETA_a,(1-'Parameters-x'!L2052)*BETA_e,GAMMA,W2046,X2046,Y2046,Z2046,AA2046,AB2046,dt,STAGE)</f>
        <v>13625942.673748158</v>
      </c>
      <c r="X2047">
        <v>0.51827107292806396</v>
      </c>
      <c r="Y2047">
        <v>9399897.9047936089</v>
      </c>
      <c r="Z2047">
        <v>5.1686255220228823</v>
      </c>
      <c r="AA2047">
        <v>2582054.8325904948</v>
      </c>
      <c r="AB2047">
        <v>1.770722033281811</v>
      </c>
      <c r="AC2047">
        <f t="shared" si="574"/>
        <v>2132480.8079807693</v>
      </c>
      <c r="AD2047" cm="1">
        <f t="array" ref="AD2047">NewI((1-'Parameters-x'!L2053)*BETA_c,W2047,T2047)</f>
        <v>3.0227012601812188E-2</v>
      </c>
      <c r="AE2047">
        <f t="shared" si="575"/>
        <v>67099924.926580876</v>
      </c>
      <c r="AF2047" cm="1">
        <f t="array" ref="AF2047">NewI((1-'Parameters-x'!L2053)*BETA_a,Y2047,T2047)</f>
        <v>0.30067835742465915</v>
      </c>
      <c r="AG2047">
        <f t="shared" si="576"/>
        <v>32603184.396687474</v>
      </c>
      <c r="AH2047" cm="1">
        <f t="array" ref="AH2047">NewI((1-'Parameters-x'!L2053)*BETA_e,AA2047,T2047)</f>
        <v>0.10289898106310738</v>
      </c>
    </row>
    <row r="2048" spans="1:34" x14ac:dyDescent="0.55000000000000004">
      <c r="A2048">
        <f t="shared" si="562"/>
        <v>204.39999999999267</v>
      </c>
      <c r="B2048" s="2">
        <f t="shared" si="563"/>
        <v>25607325.208049532</v>
      </c>
      <c r="C2048" s="6">
        <f t="shared" si="564"/>
        <v>2.6984899905808303E-2</v>
      </c>
      <c r="D2048" s="2">
        <f t="shared" si="565"/>
        <v>101836167.76496556</v>
      </c>
      <c r="E2048" s="6">
        <f t="shared" si="566"/>
        <v>1.5696267944276465E-3</v>
      </c>
      <c r="F2048">
        <f t="array" ref="F2048:K2048">rk((1-'Parameters-x'!K2053)*BETA_c,(1-'Parameters-x'!K2053)*BETA_a,(1-'Parameters-x'!K2053)*BETA_e,GAMMA,F2047,G2047,H2047,I2047,J2047,K2047,dt,STAGE)</f>
        <v>13625902.94184928</v>
      </c>
      <c r="G2048">
        <v>1.8797903334047651E-3</v>
      </c>
      <c r="H2048">
        <v>9399502.6858374272</v>
      </c>
      <c r="I2048">
        <v>1.8703598690669392E-2</v>
      </c>
      <c r="J2048">
        <v>2581919.5803628238</v>
      </c>
      <c r="K2048">
        <v>6.4015108817341484E-3</v>
      </c>
      <c r="L2048">
        <f t="shared" si="567"/>
        <v>2132521.0562709295</v>
      </c>
      <c r="M2048" cm="1">
        <f t="array" ref="M2048">NewI((1-'Parameters-x'!K2054)*BETA_c,F2048,C2048)</f>
        <v>1.0937412755355733E-4</v>
      </c>
      <c r="N2048">
        <f t="shared" si="568"/>
        <v>67100325.295458972</v>
      </c>
      <c r="O2048" cm="1">
        <f t="array" ref="O2048">NewI((1-'Parameters-x'!K2054)*BETA_a,H2048,C2048)</f>
        <v>1.0879390110311109E-3</v>
      </c>
      <c r="P2048">
        <f t="shared" si="569"/>
        <v>32603321.413235668</v>
      </c>
      <c r="Q2048" cm="1">
        <f t="array" ref="Q2048">NewI((1-'Parameters-x'!K2054)*BETA_e,J2048,C2048)</f>
        <v>3.7231365584297822E-4</v>
      </c>
      <c r="S2048" s="2">
        <f t="shared" si="570"/>
        <v>25607895.368075911</v>
      </c>
      <c r="T2048" s="6">
        <f t="shared" si="571"/>
        <v>7.3464686338328269</v>
      </c>
      <c r="U2048" s="2">
        <f t="shared" si="572"/>
        <v>101835590.28545547</v>
      </c>
      <c r="V2048" s="4">
        <f t="shared" si="573"/>
        <v>0.42733883392520333</v>
      </c>
      <c r="W2048">
        <f t="array" ref="W2048:AB2048">rk((1-'Parameters-x'!L2053)*BETA_c,(1-'Parameters-x'!L2053)*BETA_a,(1-'Parameters-x'!L2053)*BETA_e,GAMMA,W2047,X2047,Y2047,Z2047,AA2047,AB2047,dt,STAGE)</f>
        <v>13625942.670748036</v>
      </c>
      <c r="X2048">
        <v>0.51055446055982701</v>
      </c>
      <c r="Y2048">
        <v>9399897.8749504033</v>
      </c>
      <c r="Z2048">
        <v>5.0915934552710116</v>
      </c>
      <c r="AA2048">
        <v>2582054.8223774703</v>
      </c>
      <c r="AB2048">
        <v>1.7443207180019886</v>
      </c>
      <c r="AC2048">
        <f t="shared" si="574"/>
        <v>2132480.8186975033</v>
      </c>
      <c r="AD2048" cm="1">
        <f t="array" ref="AD2048">NewI((1-'Parameters-x'!L2054)*BETA_c,W2048,T2048)</f>
        <v>2.9776502526438816E-2</v>
      </c>
      <c r="AE2048">
        <f t="shared" si="575"/>
        <v>67099925.033456147</v>
      </c>
      <c r="AF2048" cm="1">
        <f t="array" ref="AF2048">NewI((1-'Parameters-x'!L2054)*BETA_a,Y2048,T2048)</f>
        <v>0.29619697986662769</v>
      </c>
      <c r="AG2048">
        <f t="shared" si="576"/>
        <v>32603184.433301814</v>
      </c>
      <c r="AH2048" cm="1">
        <f t="array" ref="AH2048">NewI((1-'Parameters-x'!L2054)*BETA_e,AA2048,T2048)</f>
        <v>0.1013653515321368</v>
      </c>
    </row>
    <row r="2049" spans="1:34" x14ac:dyDescent="0.55000000000000004">
      <c r="A2049">
        <f t="shared" si="562"/>
        <v>204.49999999999267</v>
      </c>
      <c r="B2049" s="2">
        <f t="shared" si="563"/>
        <v>25607325.20789374</v>
      </c>
      <c r="C2049" s="6">
        <f t="shared" si="564"/>
        <v>2.6582704541647705E-2</v>
      </c>
      <c r="D2049" s="2">
        <f t="shared" si="565"/>
        <v>101836167.76552355</v>
      </c>
      <c r="E2049" s="6">
        <f t="shared" si="566"/>
        <v>1.5462323544682313E-3</v>
      </c>
      <c r="F2049">
        <f t="array" ref="F2049:K2049">rk((1-'Parameters-x'!K2054)*BETA_c,(1-'Parameters-x'!K2054)*BETA_a,(1-'Parameters-x'!K2054)*BETA_e,GAMMA,F2048,G2048,H2048,I2048,J2048,K2048,dt,STAGE)</f>
        <v>13625902.941838423</v>
      </c>
      <c r="G2049">
        <v>1.8517762787400131E-3</v>
      </c>
      <c r="H2049">
        <v>9399502.6857294459</v>
      </c>
      <c r="I2049">
        <v>1.8424832580696941E-2</v>
      </c>
      <c r="J2049">
        <v>2581919.5803258703</v>
      </c>
      <c r="K2049">
        <v>6.3060956822107517E-3</v>
      </c>
      <c r="L2049">
        <f t="shared" si="567"/>
        <v>2132521.0563098011</v>
      </c>
      <c r="M2049" cm="1">
        <f t="array" ref="M2049">NewI((1-'Parameters-x'!K2055)*BETA_c,F2049,C2049)</f>
        <v>1.0774396523251797E-4</v>
      </c>
      <c r="N2049">
        <f t="shared" si="568"/>
        <v>67100325.295845725</v>
      </c>
      <c r="O2049" cm="1">
        <f t="array" ref="O2049">NewI((1-'Parameters-x'!K2055)*BETA_a,H2049,C2049)</f>
        <v>1.0717238674291059E-3</v>
      </c>
      <c r="P2049">
        <f t="shared" si="569"/>
        <v>32603321.413368031</v>
      </c>
      <c r="Q2049" cm="1">
        <f t="array" ref="Q2049">NewI((1-'Parameters-x'!K2055)*BETA_e,J2049,C2049)</f>
        <v>3.6676452180660736E-4</v>
      </c>
      <c r="S2049" s="2">
        <f t="shared" si="570"/>
        <v>25607895.325661279</v>
      </c>
      <c r="T2049" s="6">
        <f t="shared" si="571"/>
        <v>7.2369752433554311</v>
      </c>
      <c r="U2049" s="2">
        <f t="shared" si="572"/>
        <v>101835590.43736348</v>
      </c>
      <c r="V2049" s="4">
        <f t="shared" si="573"/>
        <v>0.42096968028820414</v>
      </c>
      <c r="W2049">
        <f t="array" ref="W2049:AB2049">rk((1-'Parameters-x'!L2054)*BETA_c,(1-'Parameters-x'!L2054)*BETA_a,(1-'Parameters-x'!L2054)*BETA_e,GAMMA,W2048,X2048,Y2048,Z2048,AA2048,AB2048,dt,STAGE)</f>
        <v>13625942.667792631</v>
      </c>
      <c r="X2049">
        <v>0.50295269717514079</v>
      </c>
      <c r="Y2049">
        <v>9399897.8455519862</v>
      </c>
      <c r="Z2049">
        <v>5.0157094445726385</v>
      </c>
      <c r="AA2049">
        <v>2582054.8123166626</v>
      </c>
      <c r="AB2049">
        <v>1.718313101607652</v>
      </c>
      <c r="AC2049">
        <f t="shared" si="574"/>
        <v>2132480.8292546715</v>
      </c>
      <c r="AD2049" cm="1">
        <f t="array" ref="AD2049">NewI((1-'Parameters-x'!L2055)*BETA_c,W2049,T2049)</f>
        <v>2.9332706952344498E-2</v>
      </c>
      <c r="AE2049">
        <f t="shared" si="575"/>
        <v>67099925.138738573</v>
      </c>
      <c r="AF2049" cm="1">
        <f t="array" ref="AF2049">NewI((1-'Parameters-x'!L2055)*BETA_a,Y2049,T2049)</f>
        <v>0.29178239377155152</v>
      </c>
      <c r="AG2049">
        <f t="shared" si="576"/>
        <v>32603184.469370235</v>
      </c>
      <c r="AH2049" cm="1">
        <f t="array" ref="AH2049">NewI((1-'Parameters-x'!L2055)*BETA_e,AA2049,T2049)</f>
        <v>9.9854579564308085E-2</v>
      </c>
    </row>
    <row r="2050" spans="1:34" x14ac:dyDescent="0.55000000000000004">
      <c r="A2050">
        <f t="shared" si="562"/>
        <v>204.59999999999266</v>
      </c>
      <c r="B2050" s="2">
        <f t="shared" si="563"/>
        <v>25607325.20774027</v>
      </c>
      <c r="C2050" s="6">
        <f t="shared" si="564"/>
        <v>2.6186503682246069E-2</v>
      </c>
      <c r="D2050" s="2">
        <f t="shared" si="565"/>
        <v>101836167.76607323</v>
      </c>
      <c r="E2050" s="6">
        <f t="shared" si="566"/>
        <v>1.5231865960063579E-3</v>
      </c>
      <c r="F2050">
        <f t="array" ref="F2050:K2050">rk((1-'Parameters-x'!K2055)*BETA_c,(1-'Parameters-x'!K2055)*BETA_a,(1-'Parameters-x'!K2055)*BETA_e,GAMMA,F2049,G2049,H2049,I2049,J2049,K2049,dt,STAGE)</f>
        <v>13625902.941827727</v>
      </c>
      <c r="G2050">
        <v>1.8241796923477126E-3</v>
      </c>
      <c r="H2050">
        <v>9399502.685623074</v>
      </c>
      <c r="I2050">
        <v>1.8150221309902133E-2</v>
      </c>
      <c r="J2050">
        <v>2581919.5802894682</v>
      </c>
      <c r="K2050">
        <v>6.212102679996224E-3</v>
      </c>
      <c r="L2050">
        <f t="shared" si="567"/>
        <v>2132521.0563480929</v>
      </c>
      <c r="M2050" cm="1">
        <f t="array" ref="M2050">NewI((1-'Parameters-x'!K2056)*BETA_c,F2050,C2050)</f>
        <v>1.0613809960075738E-4</v>
      </c>
      <c r="N2050">
        <f t="shared" si="568"/>
        <v>67100325.29622671</v>
      </c>
      <c r="O2050" cm="1">
        <f t="array" ref="O2050">NewI((1-'Parameters-x'!K2056)*BETA_a,H2050,C2050)</f>
        <v>1.0557504017883544E-3</v>
      </c>
      <c r="P2050">
        <f t="shared" si="569"/>
        <v>32603321.413498428</v>
      </c>
      <c r="Q2050" cm="1">
        <f t="array" ref="Q2050">NewI((1-'Parameters-x'!K2056)*BETA_e,J2050,C2050)</f>
        <v>3.6129809461724619E-4</v>
      </c>
      <c r="S2050" s="2">
        <f t="shared" si="570"/>
        <v>25607895.283878807</v>
      </c>
      <c r="T2050" s="6">
        <f t="shared" si="571"/>
        <v>7.1291137664158537</v>
      </c>
      <c r="U2050" s="2">
        <f t="shared" si="572"/>
        <v>101835590.58700743</v>
      </c>
      <c r="V2050" s="4">
        <f t="shared" si="573"/>
        <v>0.41469545395445678</v>
      </c>
      <c r="W2050">
        <f t="array" ref="W2050:AB2050">rk((1-'Parameters-x'!L2055)*BETA_c,(1-'Parameters-x'!L2055)*BETA_a,(1-'Parameters-x'!L2055)*BETA_e,GAMMA,W2049,X2049,Y2049,Z2049,AA2049,AB2049,dt,STAGE)</f>
        <v>13625942.664881272</v>
      </c>
      <c r="X2050">
        <v>0.49546407436111906</v>
      </c>
      <c r="Y2050">
        <v>9399897.8165917303</v>
      </c>
      <c r="Z2050">
        <v>4.9409563800155549</v>
      </c>
      <c r="AA2050">
        <v>2582054.802405803</v>
      </c>
      <c r="AB2050">
        <v>1.6926933120391798</v>
      </c>
      <c r="AC2050">
        <f t="shared" si="574"/>
        <v>2132480.8396546533</v>
      </c>
      <c r="AD2050" cm="1">
        <f t="array" ref="AD2050">NewI((1-'Parameters-x'!L2056)*BETA_c,W2050,T2050)</f>
        <v>2.8895525805137875E-2</v>
      </c>
      <c r="AE2050">
        <f t="shared" si="575"/>
        <v>67099925.242451891</v>
      </c>
      <c r="AF2050" cm="1">
        <f t="array" ref="AF2050">NewI((1-'Parameters-x'!L2056)*BETA_a,Y2050,T2050)</f>
        <v>0.2874336036641349</v>
      </c>
      <c r="AG2050">
        <f t="shared" si="576"/>
        <v>32603184.504900884</v>
      </c>
      <c r="AH2050" cm="1">
        <f t="array" ref="AH2050">NewI((1-'Parameters-x'!L2056)*BETA_e,AA2050,T2050)</f>
        <v>9.8366324485183995E-2</v>
      </c>
    </row>
    <row r="2051" spans="1:34" x14ac:dyDescent="0.55000000000000004">
      <c r="A2051">
        <f t="shared" si="562"/>
        <v>204.69999999999266</v>
      </c>
      <c r="B2051" s="2">
        <f t="shared" si="563"/>
        <v>25607325.207589086</v>
      </c>
      <c r="C2051" s="6">
        <f t="shared" si="564"/>
        <v>2.5796207982746441E-2</v>
      </c>
      <c r="D2051" s="2">
        <f t="shared" si="565"/>
        <v>101836167.76661471</v>
      </c>
      <c r="E2051" s="6">
        <f t="shared" si="566"/>
        <v>1.5004843221325457E-3</v>
      </c>
      <c r="F2051">
        <f t="array" ref="F2051:K2051">rk((1-'Parameters-x'!K2056)*BETA_c,(1-'Parameters-x'!K2056)*BETA_a,(1-'Parameters-x'!K2056)*BETA_e,GAMMA,F2050,G2050,H2050,I2050,J2050,K2050,dt,STAGE)</f>
        <v>13625902.941817192</v>
      </c>
      <c r="G2051">
        <v>1.7969943534512354E-3</v>
      </c>
      <c r="H2051">
        <v>9399502.6855182853</v>
      </c>
      <c r="I2051">
        <v>1.7879702953045844E-2</v>
      </c>
      <c r="J2051">
        <v>2581919.5802536081</v>
      </c>
      <c r="K2051">
        <v>6.1195106762493619E-3</v>
      </c>
      <c r="L2051">
        <f t="shared" si="567"/>
        <v>2132521.0563858133</v>
      </c>
      <c r="M2051" cm="1">
        <f t="array" ref="M2051">NewI((1-'Parameters-x'!K2057)*BETA_c,F2051,C2051)</f>
        <v>1.0455616852923975E-4</v>
      </c>
      <c r="N2051">
        <f t="shared" si="568"/>
        <v>67100325.296602011</v>
      </c>
      <c r="O2051" cm="1">
        <f t="array" ref="O2051">NewI((1-'Parameters-x'!K2057)*BETA_a,H2051,C2051)</f>
        <v>1.0400150120293166E-3</v>
      </c>
      <c r="P2051">
        <f t="shared" si="569"/>
        <v>32603321.413626879</v>
      </c>
      <c r="Q2051" cm="1">
        <f t="array" ref="Q2051">NewI((1-'Parameters-x'!K2057)*BETA_e,J2051,C2051)</f>
        <v>3.5591314157398937E-4</v>
      </c>
      <c r="S2051" s="2">
        <f t="shared" si="570"/>
        <v>25607895.242719069</v>
      </c>
      <c r="T2051" s="6">
        <f t="shared" si="571"/>
        <v>7.0228598806201221</v>
      </c>
      <c r="U2051" s="2">
        <f t="shared" si="572"/>
        <v>101835590.73442104</v>
      </c>
      <c r="V2051" s="4">
        <f t="shared" si="573"/>
        <v>0.40851474010566158</v>
      </c>
      <c r="W2051">
        <f t="array" ref="W2051:AB2051">rk((1-'Parameters-x'!L2056)*BETA_c,(1-'Parameters-x'!L2056)*BETA_a,(1-'Parameters-x'!L2056)*BETA_e,GAMMA,W2050,X2050,Y2050,Z2050,AA2050,AB2050,dt,STAGE)</f>
        <v>13625942.662013307</v>
      </c>
      <c r="X2051">
        <v>0.48808690909895341</v>
      </c>
      <c r="Y2051">
        <v>9399897.7880631052</v>
      </c>
      <c r="Z2051">
        <v>4.8673174066774347</v>
      </c>
      <c r="AA2051">
        <v>2582054.7926426576</v>
      </c>
      <c r="AB2051">
        <v>1.6674555648437339</v>
      </c>
      <c r="AC2051">
        <f t="shared" si="574"/>
        <v>2132480.8498997837</v>
      </c>
      <c r="AD2051" cm="1">
        <f t="array" ref="AD2051">NewI((1-'Parameters-x'!L2057)*BETA_c,W2051,T2051)</f>
        <v>2.8464860501957772E-2</v>
      </c>
      <c r="AE2051">
        <f t="shared" si="575"/>
        <v>67099925.344619483</v>
      </c>
      <c r="AF2051" cm="1">
        <f t="array" ref="AF2051">NewI((1-'Parameters-x'!L2057)*BETA_a,Y2051,T2051)</f>
        <v>0.28314962890588186</v>
      </c>
      <c r="AG2051">
        <f t="shared" si="576"/>
        <v>32603184.539901778</v>
      </c>
      <c r="AH2051" cm="1">
        <f t="array" ref="AH2051">NewI((1-'Parameters-x'!L2057)*BETA_e,AA2051,T2051)</f>
        <v>9.6900250697821932E-2</v>
      </c>
    </row>
    <row r="2052" spans="1:34" x14ac:dyDescent="0.55000000000000004">
      <c r="A2052">
        <f t="shared" si="562"/>
        <v>204.79999999999265</v>
      </c>
      <c r="B2052" s="2">
        <f t="shared" si="563"/>
        <v>25607325.207440156</v>
      </c>
      <c r="C2052" s="6">
        <f t="shared" si="564"/>
        <v>2.5411729429928698E-2</v>
      </c>
      <c r="D2052" s="2">
        <f t="shared" si="565"/>
        <v>101836167.76714812</v>
      </c>
      <c r="E2052" s="6">
        <f t="shared" si="566"/>
        <v>1.478120413394444E-3</v>
      </c>
      <c r="F2052">
        <f t="array" ref="F2052:K2052">rk((1-'Parameters-x'!K2057)*BETA_c,(1-'Parameters-x'!K2057)*BETA_a,(1-'Parameters-x'!K2057)*BETA_e,GAMMA,F2051,G2051,H2051,I2051,J2051,K2051,dt,STAGE)</f>
        <v>13625902.941806814</v>
      </c>
      <c r="G2052">
        <v>1.7702141339631769E-3</v>
      </c>
      <c r="H2052">
        <v>9399502.6854150612</v>
      </c>
      <c r="I2052">
        <v>1.7613216507843029E-2</v>
      </c>
      <c r="J2052">
        <v>2581919.5802182825</v>
      </c>
      <c r="K2052">
        <v>6.0282987881224923E-3</v>
      </c>
      <c r="L2052">
        <f t="shared" si="567"/>
        <v>2132521.0564229721</v>
      </c>
      <c r="M2052" cm="1">
        <f t="array" ref="M2052">NewI((1-'Parameters-x'!K2058)*BETA_c,F2052,C2052)</f>
        <v>1.0299781528626694E-4</v>
      </c>
      <c r="N2052">
        <f t="shared" si="568"/>
        <v>67100325.296971723</v>
      </c>
      <c r="O2052" cm="1">
        <f t="array" ref="O2052">NewI((1-'Parameters-x'!K2058)*BETA_a,H2052,C2052)</f>
        <v>1.0245141497595041E-3</v>
      </c>
      <c r="P2052">
        <f t="shared" si="569"/>
        <v>32603321.41375342</v>
      </c>
      <c r="Q2052" cm="1">
        <f t="array" ref="Q2052">NewI((1-'Parameters-x'!K2058)*BETA_e,J2052,C2052)</f>
        <v>3.5060844834867294E-4</v>
      </c>
      <c r="S2052" s="2">
        <f t="shared" si="570"/>
        <v>25607895.20217279</v>
      </c>
      <c r="T2052" s="6">
        <f t="shared" si="571"/>
        <v>6.9181896260803963</v>
      </c>
      <c r="U2052" s="2">
        <f t="shared" si="572"/>
        <v>101835590.8796376</v>
      </c>
      <c r="V2052" s="4">
        <f t="shared" si="573"/>
        <v>0.40242614501030555</v>
      </c>
      <c r="W2052">
        <f t="array" ref="W2052:AB2052">rk((1-'Parameters-x'!L2057)*BETA_c,(1-'Parameters-x'!L2057)*BETA_a,(1-'Parameters-x'!L2057)*BETA_e,GAMMA,W2051,X2051,Y2051,Z2051,AA2051,AB2051,dt,STAGE)</f>
        <v>13625942.659188086</v>
      </c>
      <c r="X2052">
        <v>0.48081954338684652</v>
      </c>
      <c r="Y2052">
        <v>9399897.7599596772</v>
      </c>
      <c r="Z2052">
        <v>4.7947759208258196</v>
      </c>
      <c r="AA2052">
        <v>2582054.7830250249</v>
      </c>
      <c r="AB2052">
        <v>1.6425941618677304</v>
      </c>
      <c r="AC2052">
        <f t="shared" si="574"/>
        <v>2132480.8599923705</v>
      </c>
      <c r="AD2052" cm="1">
        <f t="array" ref="AD2052">NewI((1-'Parameters-x'!L2058)*BETA_c,W2052,T2052)</f>
        <v>2.8040613929243098E-2</v>
      </c>
      <c r="AE2052">
        <f t="shared" si="575"/>
        <v>67099925.445264407</v>
      </c>
      <c r="AF2052" cm="1">
        <f t="array" ref="AF2052">NewI((1-'Parameters-x'!L2058)*BETA_a,Y2052,T2052)</f>
        <v>0.27892950347396483</v>
      </c>
      <c r="AG2052">
        <f t="shared" si="576"/>
        <v>32603184.574380811</v>
      </c>
      <c r="AH2052" cm="1">
        <f t="array" ref="AH2052">NewI((1-'Parameters-x'!L2058)*BETA_e,AA2052,T2052)</f>
        <v>9.5456027607097593E-2</v>
      </c>
    </row>
    <row r="2053" spans="1:34" x14ac:dyDescent="0.55000000000000004">
      <c r="A2053">
        <f t="shared" ref="A2053:A2116" si="577">A2052+dt</f>
        <v>204.89999999999264</v>
      </c>
      <c r="B2053" s="2">
        <f t="shared" si="563"/>
        <v>25607325.207293451</v>
      </c>
      <c r="C2053" s="6">
        <f t="shared" si="564"/>
        <v>2.5032981322362244E-2</v>
      </c>
      <c r="D2053" s="2">
        <f t="shared" si="565"/>
        <v>101836167.76767357</v>
      </c>
      <c r="E2053" s="6">
        <f t="shared" si="566"/>
        <v>1.4560898266423737E-3</v>
      </c>
      <c r="F2053">
        <f t="array" ref="F2053:K2053">rk((1-'Parameters-x'!K2058)*BETA_c,(1-'Parameters-x'!K2058)*BETA_a,(1-'Parameters-x'!K2058)*BETA_e,GAMMA,F2052,G2052,H2052,I2052,J2052,K2052,dt,STAGE)</f>
        <v>13625902.941796592</v>
      </c>
      <c r="G2053">
        <v>1.7438329971044531E-3</v>
      </c>
      <c r="H2053">
        <v>9399502.6853133738</v>
      </c>
      <c r="I2053">
        <v>1.7350701881206777E-2</v>
      </c>
      <c r="J2053">
        <v>2581919.5801834832</v>
      </c>
      <c r="K2053">
        <v>5.9384464440510147E-3</v>
      </c>
      <c r="L2053">
        <f t="shared" si="567"/>
        <v>2132521.0564595754</v>
      </c>
      <c r="M2053" cm="1">
        <f t="array" ref="M2053">NewI((1-'Parameters-x'!K2059)*BETA_c,F2053,C2053)</f>
        <v>1.0146268845703419E-4</v>
      </c>
      <c r="N2053">
        <f t="shared" si="568"/>
        <v>67100325.297335923</v>
      </c>
      <c r="O2053" cm="1">
        <f t="array" ref="O2053">NewI((1-'Parameters-x'!K2059)*BETA_a,H2053,C2053)</f>
        <v>1.009244319473301E-3</v>
      </c>
      <c r="P2053">
        <f t="shared" si="569"/>
        <v>32603321.413878068</v>
      </c>
      <c r="Q2053" cm="1">
        <f t="array" ref="Q2053">NewI((1-'Parameters-x'!K2059)*BETA_e,J2053,C2053)</f>
        <v>3.4538281871203874E-4</v>
      </c>
      <c r="S2053" s="2">
        <f t="shared" si="570"/>
        <v>25607895.162230812</v>
      </c>
      <c r="T2053" s="6">
        <f t="shared" si="571"/>
        <v>6.8150794000121051</v>
      </c>
      <c r="U2053" s="2">
        <f t="shared" si="572"/>
        <v>101835591.02268979</v>
      </c>
      <c r="V2053" s="4">
        <f t="shared" si="573"/>
        <v>0.39642829570937943</v>
      </c>
      <c r="W2053">
        <f t="array" ref="W2053:AB2053">rk((1-'Parameters-x'!L2058)*BETA_c,(1-'Parameters-x'!L2058)*BETA_a,(1-'Parameters-x'!L2058)*BETA_e,GAMMA,W2052,X2052,Y2052,Z2052,AA2052,AB2052,dt,STAGE)</f>
        <v>13625942.656404972</v>
      </c>
      <c r="X2053">
        <v>0.47366034386853584</v>
      </c>
      <c r="Y2053">
        <v>9399897.7322751079</v>
      </c>
      <c r="Z2053">
        <v>4.7233155661747368</v>
      </c>
      <c r="AA2053">
        <v>2582054.7735507353</v>
      </c>
      <c r="AB2053">
        <v>1.6181034899688325</v>
      </c>
      <c r="AC2053">
        <f t="shared" si="574"/>
        <v>2132480.8699346841</v>
      </c>
      <c r="AD2053" cm="1">
        <f t="array" ref="AD2053">NewI((1-'Parameters-x'!L2059)*BETA_c,W2053,T2053)</f>
        <v>2.7622690420834119E-2</v>
      </c>
      <c r="AE2053">
        <f t="shared" si="575"/>
        <v>67099925.544409327</v>
      </c>
      <c r="AF2053" cm="1">
        <f t="array" ref="AF2053">NewI((1-'Parameters-x'!L2059)*BETA_a,Y2053,T2053)</f>
        <v>0.27477227574338886</v>
      </c>
      <c r="AG2053">
        <f t="shared" si="576"/>
        <v>32603184.608345777</v>
      </c>
      <c r="AH2053" cm="1">
        <f t="array" ref="AH2053">NewI((1-'Parameters-x'!L2059)*BETA_e,AA2053,T2053)</f>
        <v>9.4033329545156474E-2</v>
      </c>
    </row>
    <row r="2054" spans="1:34" x14ac:dyDescent="0.55000000000000004">
      <c r="A2054">
        <f t="shared" si="577"/>
        <v>204.99999999999264</v>
      </c>
      <c r="B2054" s="2">
        <f t="shared" si="563"/>
        <v>25607325.207148924</v>
      </c>
      <c r="C2054" s="6">
        <f t="shared" si="564"/>
        <v>2.4659878250854514E-2</v>
      </c>
      <c r="D2054" s="2">
        <f t="shared" si="565"/>
        <v>101836167.76819119</v>
      </c>
      <c r="E2054" s="6">
        <f t="shared" si="566"/>
        <v>1.4343875938920827E-3</v>
      </c>
      <c r="F2054">
        <f t="array" ref="F2054:K2054">rk((1-'Parameters-x'!K2059)*BETA_c,(1-'Parameters-x'!K2059)*BETA_a,(1-'Parameters-x'!K2059)*BETA_e,GAMMA,F2053,G2053,H2053,I2053,J2053,K2053,dt,STAGE)</f>
        <v>13625902.941786522</v>
      </c>
      <c r="G2054">
        <v>1.7178449960439652E-3</v>
      </c>
      <c r="H2054">
        <v>9399502.6852132007</v>
      </c>
      <c r="I2054">
        <v>1.7092099875697386E-2</v>
      </c>
      <c r="J2054">
        <v>2581919.5801492031</v>
      </c>
      <c r="K2054">
        <v>5.8499333791131617E-3</v>
      </c>
      <c r="L2054">
        <f t="shared" si="567"/>
        <v>2132521.056495633</v>
      </c>
      <c r="M2054" cm="1">
        <f t="array" ref="M2054">NewI((1-'Parameters-x'!K2060)*BETA_c,F2054,C2054)</f>
        <v>9.9950441864384712E-5</v>
      </c>
      <c r="N2054">
        <f t="shared" si="568"/>
        <v>67100325.297694698</v>
      </c>
      <c r="O2054" cm="1">
        <f t="array" ref="O2054">NewI((1-'Parameters-x'!K2060)*BETA_a,H2054,C2054)</f>
        <v>9.9420207776371779E-4</v>
      </c>
      <c r="P2054">
        <f t="shared" si="569"/>
        <v>32603321.414000861</v>
      </c>
      <c r="Q2054" cm="1">
        <f t="array" ref="Q2054">NewI((1-'Parameters-x'!K2060)*BETA_e,J2054,C2054)</f>
        <v>3.4023507426398031E-4</v>
      </c>
      <c r="S2054" s="2">
        <f t="shared" si="570"/>
        <v>25607895.122884147</v>
      </c>
      <c r="T2054" s="6">
        <f t="shared" si="571"/>
        <v>6.7135059514116033</v>
      </c>
      <c r="U2054" s="2">
        <f t="shared" si="572"/>
        <v>101835591.16360989</v>
      </c>
      <c r="V2054" s="4">
        <f t="shared" si="573"/>
        <v>0.39051983970677978</v>
      </c>
      <c r="W2054">
        <f t="array" ref="W2054:AB2054">rk((1-'Parameters-x'!L2059)*BETA_c,(1-'Parameters-x'!L2059)*BETA_a,(1-'Parameters-x'!L2059)*BETA_e,GAMMA,W2053,X2053,Y2053,Z2053,AA2053,AB2053,dt,STAGE)</f>
        <v>13625942.653663337</v>
      </c>
      <c r="X2054">
        <v>0.46660770146732539</v>
      </c>
      <c r="Y2054">
        <v>9399897.7050031554</v>
      </c>
      <c r="Z2054">
        <v>4.6529202301970995</v>
      </c>
      <c r="AA2054">
        <v>2582054.7642176524</v>
      </c>
      <c r="AB2054">
        <v>1.593978019747178</v>
      </c>
      <c r="AC2054">
        <f t="shared" si="574"/>
        <v>2132480.8797289613</v>
      </c>
      <c r="AD2054" cm="1">
        <f t="array" ref="AD2054">NewI((1-'Parameters-x'!L2060)*BETA_c,W2054,T2054)</f>
        <v>2.7210995736400064E-2</v>
      </c>
      <c r="AE2054">
        <f t="shared" si="575"/>
        <v>67099925.642076612</v>
      </c>
      <c r="AF2054" cm="1">
        <f t="array" ref="AF2054">NewI((1-'Parameters-x'!L2060)*BETA_a,Y2054,T2054)</f>
        <v>0.27067700827240304</v>
      </c>
      <c r="AG2054">
        <f t="shared" si="576"/>
        <v>32603184.641804326</v>
      </c>
      <c r="AH2054" cm="1">
        <f t="array" ref="AH2054">NewI((1-'Parameters-x'!L2060)*BETA_e,AA2054,T2054)</f>
        <v>9.2631835697976672E-2</v>
      </c>
    </row>
    <row r="2055" spans="1:34" x14ac:dyDescent="0.55000000000000004">
      <c r="A2055">
        <f t="shared" si="577"/>
        <v>205.09999999999263</v>
      </c>
      <c r="B2055" s="2">
        <f t="shared" si="563"/>
        <v>25607325.207006563</v>
      </c>
      <c r="C2055" s="6">
        <f t="shared" si="564"/>
        <v>2.4292336079190811E-2</v>
      </c>
      <c r="D2055" s="2">
        <f t="shared" si="565"/>
        <v>101836167.76870109</v>
      </c>
      <c r="E2055" s="6">
        <f t="shared" si="566"/>
        <v>1.4130088212044396E-3</v>
      </c>
      <c r="F2055">
        <f t="array" ref="F2055:K2055">rk((1-'Parameters-x'!K2060)*BETA_c,(1-'Parameters-x'!K2060)*BETA_a,(1-'Parameters-x'!K2060)*BETA_e,GAMMA,F2054,G2054,H2054,I2054,J2054,K2054,dt,STAGE)</f>
        <v>13625902.941776603</v>
      </c>
      <c r="G2055">
        <v>1.6922442725585303E-3</v>
      </c>
      <c r="H2055">
        <v>9399502.6851145253</v>
      </c>
      <c r="I2055">
        <v>1.6837352176173347E-2</v>
      </c>
      <c r="J2055">
        <v>2581919.5801154342</v>
      </c>
      <c r="K2055">
        <v>5.7627396304589362E-3</v>
      </c>
      <c r="L2055">
        <f t="shared" si="567"/>
        <v>2132521.0565311522</v>
      </c>
      <c r="M2055" cm="1">
        <f t="array" ref="M2055">NewI((1-'Parameters-x'!K2061)*BETA_c,F2055,C2055)</f>
        <v>9.8460734490745218E-5</v>
      </c>
      <c r="N2055">
        <f t="shared" si="568"/>
        <v>67100325.298048124</v>
      </c>
      <c r="O2055" cm="1">
        <f t="array" ref="O2055">NewI((1-'Parameters-x'!K2061)*BETA_a,H2055,C2055)</f>
        <v>9.7938403254588637E-4</v>
      </c>
      <c r="P2055">
        <f t="shared" si="569"/>
        <v>32603321.414121825</v>
      </c>
      <c r="Q2055" cm="1">
        <f t="array" ref="Q2055">NewI((1-'Parameters-x'!K2061)*BETA_e,J2055,C2055)</f>
        <v>3.3516405416780809E-4</v>
      </c>
      <c r="S2055" s="2">
        <f t="shared" si="570"/>
        <v>25607895.084123909</v>
      </c>
      <c r="T2055" s="6">
        <f t="shared" si="571"/>
        <v>6.6134463758131599</v>
      </c>
      <c r="U2055" s="2">
        <f t="shared" si="572"/>
        <v>101835591.30242971</v>
      </c>
      <c r="V2055" s="4">
        <f t="shared" si="573"/>
        <v>0.38469944466432393</v>
      </c>
      <c r="W2055">
        <f t="array" ref="W2055:AB2055">rk((1-'Parameters-x'!L2060)*BETA_c,(1-'Parameters-x'!L2060)*BETA_a,(1-'Parameters-x'!L2060)*BETA_e,GAMMA,W2054,X2054,Y2054,Z2054,AA2054,AB2054,dt,STAGE)</f>
        <v>13625942.650962565</v>
      </c>
      <c r="X2055">
        <v>0.45966003102554415</v>
      </c>
      <c r="Y2055">
        <v>9399897.6781376731</v>
      </c>
      <c r="Z2055">
        <v>4.5835740404920609</v>
      </c>
      <c r="AA2055">
        <v>2582054.7550236718</v>
      </c>
      <c r="AB2055">
        <v>1.5702123042955547</v>
      </c>
      <c r="AC2055">
        <f t="shared" si="574"/>
        <v>2132480.889377404</v>
      </c>
      <c r="AD2055" cm="1">
        <f t="array" ref="AD2055">NewI((1-'Parameters-x'!L2061)*BETA_c,W2055,T2055)</f>
        <v>2.6805437040188292E-2</v>
      </c>
      <c r="AE2055">
        <f t="shared" si="575"/>
        <v>67099925.738288283</v>
      </c>
      <c r="AF2055" cm="1">
        <f t="array" ref="AF2055">NewI((1-'Parameters-x'!L2061)*BETA_a,Y2055,T2055)</f>
        <v>0.2666427775911096</v>
      </c>
      <c r="AG2055">
        <f t="shared" si="576"/>
        <v>32603184.674764022</v>
      </c>
      <c r="AH2055" cm="1">
        <f t="array" ref="AH2055">NewI((1-'Parameters-x'!L2061)*BETA_e,AA2055,T2055)</f>
        <v>9.1251230033026015E-2</v>
      </c>
    </row>
    <row r="2056" spans="1:34" x14ac:dyDescent="0.55000000000000004">
      <c r="A2056">
        <f t="shared" si="577"/>
        <v>205.19999999999263</v>
      </c>
      <c r="B2056" s="2">
        <f t="shared" si="563"/>
        <v>25607325.206866316</v>
      </c>
      <c r="C2056" s="6">
        <f t="shared" si="564"/>
        <v>2.3930271925161329E-2</v>
      </c>
      <c r="D2056" s="2">
        <f t="shared" si="565"/>
        <v>101836167.76920341</v>
      </c>
      <c r="E2056" s="6">
        <f t="shared" si="566"/>
        <v>1.3919486875818346E-3</v>
      </c>
      <c r="F2056">
        <f t="array" ref="F2056:K2056">rk((1-'Parameters-x'!K2061)*BETA_c,(1-'Parameters-x'!K2061)*BETA_a,(1-'Parameters-x'!K2061)*BETA_e,GAMMA,F2055,G2055,H2055,I2055,J2055,K2055,dt,STAGE)</f>
        <v>13625902.94176683</v>
      </c>
      <c r="G2056">
        <v>1.6670250557127718E-3</v>
      </c>
      <c r="H2056">
        <v>9399502.6850173194</v>
      </c>
      <c r="I2056">
        <v>1.6586401336641365E-2</v>
      </c>
      <c r="J2056">
        <v>2581919.5800821683</v>
      </c>
      <c r="K2056">
        <v>5.6768455328071949E-3</v>
      </c>
      <c r="L2056">
        <f t="shared" si="567"/>
        <v>2132521.0565661448</v>
      </c>
      <c r="M2056" cm="1">
        <f t="array" ref="M2056">NewI((1-'Parameters-x'!K2062)*BETA_c,F2056,C2056)</f>
        <v>9.6993230401225372E-5</v>
      </c>
      <c r="N2056">
        <f t="shared" si="568"/>
        <v>67100325.298396282</v>
      </c>
      <c r="O2056" cm="1">
        <f t="array" ref="O2056">NewI((1-'Parameters-x'!K2062)*BETA_a,H2056,C2056)</f>
        <v>9.6478684229213212E-4</v>
      </c>
      <c r="P2056">
        <f t="shared" si="569"/>
        <v>32603321.414240986</v>
      </c>
      <c r="Q2056" cm="1">
        <f t="array" ref="Q2056">NewI((1-'Parameters-x'!K2062)*BETA_e,J2056,C2056)</f>
        <v>3.301686148884772E-4</v>
      </c>
      <c r="S2056" s="2">
        <f t="shared" si="570"/>
        <v>25607895.045941368</v>
      </c>
      <c r="T2056" s="6">
        <f t="shared" si="571"/>
        <v>6.5148781101240845</v>
      </c>
      <c r="U2056" s="2">
        <f t="shared" si="572"/>
        <v>101835591.43918052</v>
      </c>
      <c r="V2056" s="4">
        <f t="shared" si="573"/>
        <v>0.37896579810131159</v>
      </c>
      <c r="W2056">
        <f t="array" ref="W2056:AB2056">rk((1-'Parameters-x'!L2061)*BETA_c,(1-'Parameters-x'!L2061)*BETA_a,(1-'Parameters-x'!L2061)*BETA_e,GAMMA,W2055,X2055,Y2055,Z2055,AA2055,AB2055,dt,STAGE)</f>
        <v>13625942.648302048</v>
      </c>
      <c r="X2056">
        <v>0.45281577094935066</v>
      </c>
      <c r="Y2056">
        <v>9399897.651672598</v>
      </c>
      <c r="Z2056">
        <v>4.5152613612064982</v>
      </c>
      <c r="AA2056">
        <v>2582054.7459667204</v>
      </c>
      <c r="AB2056">
        <v>1.5468009779682355</v>
      </c>
      <c r="AC2056">
        <f t="shared" si="574"/>
        <v>2132480.8988821805</v>
      </c>
      <c r="AD2056" cm="1">
        <f t="array" ref="AD2056">NewI((1-'Parameters-x'!L2062)*BETA_c,W2056,T2056)</f>
        <v>2.6405922880090159E-2</v>
      </c>
      <c r="AE2056">
        <f t="shared" si="575"/>
        <v>67099925.833066039</v>
      </c>
      <c r="AF2056" cm="1">
        <f t="array" ref="AF2056">NewI((1-'Parameters-x'!L2062)*BETA_a,Y2056,T2056)</f>
        <v>0.26266867399322386</v>
      </c>
      <c r="AG2056">
        <f t="shared" si="576"/>
        <v>32603184.7072323</v>
      </c>
      <c r="AH2056" cm="1">
        <f t="array" ref="AH2056">NewI((1-'Parameters-x'!L2062)*BETA_e,AA2056,T2056)</f>
        <v>8.9891201227997569E-2</v>
      </c>
    </row>
    <row r="2057" spans="1:34" x14ac:dyDescent="0.55000000000000004">
      <c r="A2057">
        <f t="shared" si="577"/>
        <v>205.29999999999262</v>
      </c>
      <c r="B2057" s="2">
        <f t="shared" ref="B2057:B2120" si="578">F2057+H2057+J2057</f>
        <v>25607325.206728164</v>
      </c>
      <c r="C2057" s="6">
        <f t="shared" ref="C2057:C2120" si="579">G2057+I2057+K2057</f>
        <v>2.3573604141870815E-2</v>
      </c>
      <c r="D2057" s="2">
        <f t="shared" ref="D2057:D2120" si="580">L2057+N2057+P2057</f>
        <v>101836167.76969823</v>
      </c>
      <c r="E2057" s="6">
        <f t="shared" ref="E2057:E2120" si="581">M2057+O2057+Q2057</f>
        <v>1.3712024438810244E-3</v>
      </c>
      <c r="F2057">
        <f t="array" ref="F2057:K2057">rk((1-'Parameters-x'!K2062)*BETA_c,(1-'Parameters-x'!K2062)*BETA_a,(1-'Parameters-x'!K2062)*BETA_e,GAMMA,F2056,G2056,H2056,I2056,J2056,K2056,dt,STAGE)</f>
        <v>13625902.941757202</v>
      </c>
      <c r="G2057">
        <v>1.642181660558675E-3</v>
      </c>
      <c r="H2057">
        <v>9399502.6849215608</v>
      </c>
      <c r="I2057">
        <v>1.6339190767302291E-2</v>
      </c>
      <c r="J2057">
        <v>2581919.5800493984</v>
      </c>
      <c r="K2057">
        <v>5.5922317140098517E-3</v>
      </c>
      <c r="L2057">
        <f t="shared" ref="L2057:L2120" si="582">N_c-F2057-G2057</f>
        <v>2132521.0566006163</v>
      </c>
      <c r="M2057" cm="1">
        <f t="array" ref="M2057">NewI((1-'Parameters-x'!K2063)*BETA_c,F2057,C2057)</f>
        <v>9.5547598667862881E-5</v>
      </c>
      <c r="N2057">
        <f t="shared" ref="N2057:N2120" si="583">N_a-H2057-I2057</f>
        <v>67100325.298739247</v>
      </c>
      <c r="O2057" cm="1">
        <f t="array" ref="O2057">NewI((1-'Parameters-x'!K2063)*BETA_a,H2057,C2057)</f>
        <v>9.5040721527844655E-4</v>
      </c>
      <c r="P2057">
        <f t="shared" ref="P2057:P2120" si="584">N_e-J2057-K2057</f>
        <v>32603321.41435837</v>
      </c>
      <c r="Q2057" cm="1">
        <f t="array" ref="Q2057">NewI((1-'Parameters-x'!K2063)*BETA_e,J2057,C2057)</f>
        <v>3.2524762993471493E-4</v>
      </c>
      <c r="S2057" s="2">
        <f t="shared" ref="S2057:S2120" si="585">W2057+Y2057+AA2057</f>
        <v>25607895.008327901</v>
      </c>
      <c r="T2057" s="6">
        <f t="shared" ref="T2057:T2120" si="586">X2057+Z2057+AB2057</f>
        <v>6.4177789275368333</v>
      </c>
      <c r="U2057" s="2">
        <f t="shared" ref="U2057:U2120" si="587">AC2057+AE2057+AG2057</f>
        <v>101835591.57389317</v>
      </c>
      <c r="V2057" s="4">
        <f t="shared" ref="V2057:V2120" si="588">AD2057+AF2057+AH2057</f>
        <v>0.37331760709856399</v>
      </c>
      <c r="W2057">
        <f t="array" ref="W2057:AB2057">rk((1-'Parameters-x'!L2062)*BETA_c,(1-'Parameters-x'!L2062)*BETA_a,(1-'Parameters-x'!L2062)*BETA_e,GAMMA,W2056,X2056,Y2056,Z2056,AA2056,AB2056,dt,STAGE)</f>
        <v>13625942.645681184</v>
      </c>
      <c r="X2057">
        <v>0.44607338285880477</v>
      </c>
      <c r="Y2057">
        <v>9399897.6256019622</v>
      </c>
      <c r="Z2057">
        <v>4.4479667895098283</v>
      </c>
      <c r="AA2057">
        <v>2582054.7370447558</v>
      </c>
      <c r="AB2057">
        <v>1.5237387551682005</v>
      </c>
      <c r="AC2057">
        <f t="shared" ref="AC2057:AC2120" si="589">N_c-W2057-X2057</f>
        <v>2132480.9082454336</v>
      </c>
      <c r="AD2057" cm="1">
        <f t="array" ref="AD2057">NewI((1-'Parameters-x'!L2063)*BETA_c,W2057,T2057)</f>
        <v>2.6012363167018888E-2</v>
      </c>
      <c r="AE2057">
        <f t="shared" ref="AE2057:AE2120" si="590">N_a-Y2057-Z2057</f>
        <v>67099925.926431246</v>
      </c>
      <c r="AF2057" cm="1">
        <f t="array" ref="AF2057">NewI((1-'Parameters-x'!L2063)*BETA_a,Y2057,T2057)</f>
        <v>0.25875380133093806</v>
      </c>
      <c r="AG2057">
        <f t="shared" ref="AG2057:AG2120" si="591">N_e-AA2057-AB2057</f>
        <v>32603184.739216488</v>
      </c>
      <c r="AH2057" cm="1">
        <f t="array" ref="AH2057">NewI((1-'Parameters-x'!L2063)*BETA_e,AA2057,T2057)</f>
        <v>8.8551442600607058E-2</v>
      </c>
    </row>
    <row r="2058" spans="1:34" x14ac:dyDescent="0.55000000000000004">
      <c r="A2058">
        <f t="shared" si="577"/>
        <v>205.39999999999262</v>
      </c>
      <c r="B2058" s="2">
        <f t="shared" si="578"/>
        <v>25607325.206592068</v>
      </c>
      <c r="C2058" s="6">
        <f t="shared" si="579"/>
        <v>2.3222252299326937E-2</v>
      </c>
      <c r="D2058" s="2">
        <f t="shared" si="580"/>
        <v>101836167.77018568</v>
      </c>
      <c r="E2058" s="6">
        <f t="shared" si="581"/>
        <v>1.3507654117421832E-3</v>
      </c>
      <c r="F2058">
        <f t="array" ref="F2058:K2058">rk((1-'Parameters-x'!K2063)*BETA_c,(1-'Parameters-x'!K2063)*BETA_a,(1-'Parameters-x'!K2063)*BETA_e,GAMMA,F2057,G2057,H2057,I2057,J2057,K2057,dt,STAGE)</f>
        <v>13625902.941747719</v>
      </c>
      <c r="G2058">
        <v>1.6177084868545133E-3</v>
      </c>
      <c r="H2058">
        <v>9399502.6848272327</v>
      </c>
      <c r="I2058">
        <v>1.60956647217902E-2</v>
      </c>
      <c r="J2058">
        <v>2581919.5800171164</v>
      </c>
      <c r="K2058">
        <v>5.5088790906822243E-3</v>
      </c>
      <c r="L2058">
        <f t="shared" si="582"/>
        <v>2132521.0566345719</v>
      </c>
      <c r="M2058" cm="1">
        <f t="array" ref="M2058">NewI((1-'Parameters-x'!K2064)*BETA_c,F2058,C2058)</f>
        <v>9.4123513294998187E-5</v>
      </c>
      <c r="N2058">
        <f t="shared" si="583"/>
        <v>67100325.299077101</v>
      </c>
      <c r="O2058" cm="1">
        <f t="array" ref="O2058">NewI((1-'Parameters-x'!K2064)*BETA_a,H2058,C2058)</f>
        <v>9.362419088421917E-4</v>
      </c>
      <c r="P2058">
        <f t="shared" si="584"/>
        <v>32603321.414474007</v>
      </c>
      <c r="Q2058" cm="1">
        <f t="array" ref="Q2058">NewI((1-'Parameters-x'!K2064)*BETA_e,J2058,C2058)</f>
        <v>3.2039998960499324E-4</v>
      </c>
      <c r="S2058" s="2">
        <f t="shared" si="585"/>
        <v>25607894.971275039</v>
      </c>
      <c r="T2058" s="6">
        <f t="shared" si="586"/>
        <v>6.3221269325169507</v>
      </c>
      <c r="U2058" s="2">
        <f t="shared" si="587"/>
        <v>101835591.70659803</v>
      </c>
      <c r="V2058" s="4">
        <f t="shared" si="588"/>
        <v>0.36775359800687452</v>
      </c>
      <c r="W2058">
        <f t="array" ref="W2058:AB2058">rk((1-'Parameters-x'!L2063)*BETA_c,(1-'Parameters-x'!L2063)*BETA_a,(1-'Parameters-x'!L2063)*BETA_e,GAMMA,W2057,X2057,Y2057,Z2057,AA2057,AB2057,dt,STAGE)</f>
        <v>13625942.643099381</v>
      </c>
      <c r="X2058">
        <v>0.43943135124312876</v>
      </c>
      <c r="Y2058">
        <v>9399897.599919891</v>
      </c>
      <c r="Z2058">
        <v>4.3816751521213559</v>
      </c>
      <c r="AA2058">
        <v>2582054.728255766</v>
      </c>
      <c r="AB2058">
        <v>1.5010204291524658</v>
      </c>
      <c r="AC2058">
        <f t="shared" si="589"/>
        <v>2132480.9174692682</v>
      </c>
      <c r="AD2058" cm="1">
        <f t="array" ref="AD2058">NewI((1-'Parameters-x'!L2064)*BETA_c,W2058,T2058)</f>
        <v>2.5624669154594847E-2</v>
      </c>
      <c r="AE2058">
        <f t="shared" si="590"/>
        <v>67099926.018404953</v>
      </c>
      <c r="AF2058" cm="1">
        <f t="array" ref="AF2058">NewI((1-'Parameters-x'!L2064)*BETA_a,Y2058,T2058)</f>
        <v>0.25489727681284274</v>
      </c>
      <c r="AG2058">
        <f t="shared" si="591"/>
        <v>32603184.770723805</v>
      </c>
      <c r="AH2058" cm="1">
        <f t="array" ref="AH2058">NewI((1-'Parameters-x'!L2064)*BETA_e,AA2058,T2058)</f>
        <v>8.723165203943696E-2</v>
      </c>
    </row>
    <row r="2059" spans="1:34" x14ac:dyDescent="0.55000000000000004">
      <c r="A2059">
        <f t="shared" si="577"/>
        <v>205.49999999999261</v>
      </c>
      <c r="B2059" s="2">
        <f t="shared" si="578"/>
        <v>25607325.206458002</v>
      </c>
      <c r="C2059" s="6">
        <f t="shared" si="579"/>
        <v>2.2876137166302955E-2</v>
      </c>
      <c r="D2059" s="2">
        <f t="shared" si="580"/>
        <v>101836167.77066587</v>
      </c>
      <c r="E2059" s="6">
        <f t="shared" si="581"/>
        <v>1.3306329825339112E-3</v>
      </c>
      <c r="F2059">
        <f t="array" ref="F2059:K2059">rk((1-'Parameters-x'!K2064)*BETA_c,(1-'Parameters-x'!K2064)*BETA_a,(1-'Parameters-x'!K2064)*BETA_e,GAMMA,F2058,G2058,H2058,I2058,J2058,K2058,dt,STAGE)</f>
        <v>13625902.941738376</v>
      </c>
      <c r="G2059">
        <v>1.5936000178028589E-3</v>
      </c>
      <c r="H2059">
        <v>9399502.6847343091</v>
      </c>
      <c r="I2059">
        <v>1.5855768284601592E-2</v>
      </c>
      <c r="J2059">
        <v>2581919.5799853154</v>
      </c>
      <c r="K2059">
        <v>5.4267688638985016E-3</v>
      </c>
      <c r="L2059">
        <f t="shared" si="582"/>
        <v>2132521.0566680236</v>
      </c>
      <c r="M2059" cm="1">
        <f t="array" ref="M2059">NewI((1-'Parameters-x'!K2065)*BETA_c,F2059,C2059)</f>
        <v>9.2720653145760926E-5</v>
      </c>
      <c r="N2059">
        <f t="shared" si="583"/>
        <v>67100325.299409926</v>
      </c>
      <c r="O2059" cm="1">
        <f t="array" ref="O2059">NewI((1-'Parameters-x'!K2065)*BETA_a,H2059,C2059)</f>
        <v>9.2228772865086419E-4</v>
      </c>
      <c r="P2059">
        <f t="shared" si="584"/>
        <v>32603321.414587915</v>
      </c>
      <c r="Q2059" cm="1">
        <f t="array" ref="Q2059">NewI((1-'Parameters-x'!K2065)*BETA_e,J2059,C2059)</f>
        <v>3.1562460073728617E-4</v>
      </c>
      <c r="S2059" s="2">
        <f t="shared" si="585"/>
        <v>25607894.934774417</v>
      </c>
      <c r="T2059" s="6">
        <f t="shared" si="586"/>
        <v>6.227900555865701</v>
      </c>
      <c r="U2059" s="2">
        <f t="shared" si="587"/>
        <v>101835591.83732502</v>
      </c>
      <c r="V2059" s="4">
        <f t="shared" si="588"/>
        <v>0.3622725161598036</v>
      </c>
      <c r="W2059">
        <f t="array" ref="W2059:AB2059">rk((1-'Parameters-x'!L2064)*BETA_c,(1-'Parameters-x'!L2064)*BETA_a,(1-'Parameters-x'!L2064)*BETA_e,GAMMA,W2058,X2058,Y2058,Z2058,AA2058,AB2058,dt,STAGE)</f>
        <v>13625942.640556058</v>
      </c>
      <c r="X2059">
        <v>0.43288818312108052</v>
      </c>
      <c r="Y2059">
        <v>9399897.5746205933</v>
      </c>
      <c r="Z2059">
        <v>4.3163715018893667</v>
      </c>
      <c r="AA2059">
        <v>2582054.7195977694</v>
      </c>
      <c r="AB2059">
        <v>1.4786408708552539</v>
      </c>
      <c r="AC2059">
        <f t="shared" si="589"/>
        <v>2132480.9265557588</v>
      </c>
      <c r="AD2059" cm="1">
        <f t="array" ref="AD2059">NewI((1-'Parameters-x'!L2065)*BETA_c,W2059,T2059)</f>
        <v>2.5242753419133519E-2</v>
      </c>
      <c r="AE2059">
        <f t="shared" si="590"/>
        <v>67099926.10900791</v>
      </c>
      <c r="AF2059" cm="1">
        <f t="array" ref="AF2059">NewI((1-'Parameters-x'!L2065)*BETA_a,Y2059,T2059)</f>
        <v>0.2510982308048591</v>
      </c>
      <c r="AG2059">
        <f t="shared" si="591"/>
        <v>32603184.801761363</v>
      </c>
      <c r="AH2059" cm="1">
        <f t="array" ref="AH2059">NewI((1-'Parameters-x'!L2065)*BETA_e,AA2059,T2059)</f>
        <v>8.5931531935811004E-2</v>
      </c>
    </row>
    <row r="2060" spans="1:34" x14ac:dyDescent="0.55000000000000004">
      <c r="A2060">
        <f t="shared" si="577"/>
        <v>205.5999999999926</v>
      </c>
      <c r="B2060" s="2">
        <f t="shared" si="578"/>
        <v>25607325.20632593</v>
      </c>
      <c r="C2060" s="6">
        <f t="shared" si="579"/>
        <v>2.2535180692470781E-2</v>
      </c>
      <c r="D2060" s="2">
        <f t="shared" si="580"/>
        <v>101836167.77113889</v>
      </c>
      <c r="E2060" s="6">
        <f t="shared" si="581"/>
        <v>1.3108006163139727E-3</v>
      </c>
      <c r="F2060">
        <f t="array" ref="F2060:K2060">rk((1-'Parameters-x'!K2065)*BETA_c,(1-'Parameters-x'!K2065)*BETA_a,(1-'Parameters-x'!K2065)*BETA_e,GAMMA,F2059,G2059,H2059,I2059,J2059,K2059,dt,STAGE)</f>
        <v>13625902.941729173</v>
      </c>
      <c r="G2060">
        <v>1.5698508188073902E-3</v>
      </c>
      <c r="H2060">
        <v>9399502.6846427713</v>
      </c>
      <c r="I2060">
        <v>1.5619447358711992E-2</v>
      </c>
      <c r="J2060">
        <v>2581919.5799539885</v>
      </c>
      <c r="K2060">
        <v>5.3458825149513981E-3</v>
      </c>
      <c r="L2060">
        <f t="shared" si="582"/>
        <v>2132521.0567009761</v>
      </c>
      <c r="M2060" cm="1">
        <f t="array" ref="M2060">NewI((1-'Parameters-x'!K2066)*BETA_c,F2060,C2060)</f>
        <v>9.1338701869652389E-5</v>
      </c>
      <c r="N2060">
        <f t="shared" si="583"/>
        <v>67100325.299737781</v>
      </c>
      <c r="O2060" cm="1">
        <f t="array" ref="O2060">NewI((1-'Parameters-x'!K2066)*BETA_a,H2060,C2060)</f>
        <v>9.0854152798176282E-4</v>
      </c>
      <c r="P2060">
        <f t="shared" si="584"/>
        <v>32603321.414700132</v>
      </c>
      <c r="Q2060" cm="1">
        <f t="array" ref="Q2060">NewI((1-'Parameters-x'!K2066)*BETA_e,J2060,C2060)</f>
        <v>3.1092038646255755E-4</v>
      </c>
      <c r="S2060" s="2">
        <f t="shared" si="585"/>
        <v>25607894.898817815</v>
      </c>
      <c r="T2060" s="6">
        <f t="shared" si="586"/>
        <v>6.1350785498562992</v>
      </c>
      <c r="U2060" s="2">
        <f t="shared" si="587"/>
        <v>101835591.96610363</v>
      </c>
      <c r="V2060" s="4">
        <f t="shared" si="588"/>
        <v>0.35687312559075496</v>
      </c>
      <c r="W2060">
        <f t="array" ref="W2060:AB2060">rk((1-'Parameters-x'!L2065)*BETA_c,(1-'Parameters-x'!L2065)*BETA_a,(1-'Parameters-x'!L2065)*BETA_e,GAMMA,W2059,X2059,Y2059,Z2059,AA2059,AB2059,dt,STAGE)</f>
        <v>13625942.638050642</v>
      </c>
      <c r="X2060">
        <v>0.42644240770636338</v>
      </c>
      <c r="Y2060">
        <v>9399897.5496983603</v>
      </c>
      <c r="Z2060">
        <v>4.2520411144212016</v>
      </c>
      <c r="AA2060">
        <v>2582054.7110688137</v>
      </c>
      <c r="AB2060">
        <v>1.4565950277287336</v>
      </c>
      <c r="AC2060">
        <f t="shared" si="589"/>
        <v>2132480.9355069506</v>
      </c>
      <c r="AD2060" cm="1">
        <f t="array" ref="AD2060">NewI((1-'Parameters-x'!L2066)*BETA_c,W2060,T2060)</f>
        <v>2.4866529839931817E-2</v>
      </c>
      <c r="AE2060">
        <f t="shared" si="590"/>
        <v>67099926.198260523</v>
      </c>
      <c r="AF2060" cm="1">
        <f t="array" ref="AF2060">NewI((1-'Parameters-x'!L2066)*BETA_a,Y2060,T2060)</f>
        <v>0.24735580663413903</v>
      </c>
      <c r="AG2060">
        <f t="shared" si="591"/>
        <v>32603184.832336161</v>
      </c>
      <c r="AH2060" cm="1">
        <f t="array" ref="AH2060">NewI((1-'Parameters-x'!L2066)*BETA_e,AA2060,T2060)</f>
        <v>8.4650789116684125E-2</v>
      </c>
    </row>
    <row r="2061" spans="1:34" x14ac:dyDescent="0.55000000000000004">
      <c r="A2061">
        <f t="shared" si="577"/>
        <v>205.6999999999926</v>
      </c>
      <c r="B2061" s="2">
        <f t="shared" si="578"/>
        <v>25607325.206195839</v>
      </c>
      <c r="C2061" s="6">
        <f t="shared" si="579"/>
        <v>2.2199305990800344E-2</v>
      </c>
      <c r="D2061" s="2">
        <f t="shared" si="580"/>
        <v>101836167.77160487</v>
      </c>
      <c r="E2061" s="6">
        <f t="shared" si="581"/>
        <v>1.29126384080552E-3</v>
      </c>
      <c r="F2061">
        <f t="array" ref="F2061:K2061">rk((1-'Parameters-x'!K2066)*BETA_c,(1-'Parameters-x'!K2066)*BETA_a,(1-'Parameters-x'!K2066)*BETA_e,GAMMA,F2060,G2060,H2060,I2060,J2060,K2060,dt,STAGE)</f>
        <v>13625902.941720109</v>
      </c>
      <c r="G2061">
        <v>1.5464555362482192E-3</v>
      </c>
      <c r="H2061">
        <v>9399502.6845525969</v>
      </c>
      <c r="I2061">
        <v>1.538664865337711E-2</v>
      </c>
      <c r="J2061">
        <v>2581919.5799231292</v>
      </c>
      <c r="K2061">
        <v>5.2662018011750134E-3</v>
      </c>
      <c r="L2061">
        <f t="shared" si="582"/>
        <v>2132521.056733435</v>
      </c>
      <c r="M2061" cm="1">
        <f t="array" ref="M2061">NewI((1-'Parameters-x'!K2067)*BETA_c,F2061,C2061)</f>
        <v>8.9977347831207382E-5</v>
      </c>
      <c r="N2061">
        <f t="shared" si="583"/>
        <v>67100325.300060757</v>
      </c>
      <c r="O2061" cm="1">
        <f t="array" ref="O2061">NewI((1-'Parameters-x'!K2067)*BETA_a,H2061,C2061)</f>
        <v>8.9500020701238951E-4</v>
      </c>
      <c r="P2061">
        <f t="shared" si="584"/>
        <v>32603321.414810669</v>
      </c>
      <c r="Q2061" cm="1">
        <f t="array" ref="Q2061">NewI((1-'Parameters-x'!K2067)*BETA_e,J2061,C2061)</f>
        <v>3.0628628596192321E-4</v>
      </c>
      <c r="S2061" s="2">
        <f t="shared" si="585"/>
        <v>25607894.863397114</v>
      </c>
      <c r="T2061" s="6">
        <f t="shared" si="586"/>
        <v>6.0436399834426187</v>
      </c>
      <c r="U2061" s="2">
        <f t="shared" si="587"/>
        <v>101835592.09296291</v>
      </c>
      <c r="V2061" s="4">
        <f t="shared" si="588"/>
        <v>0.35155420875426868</v>
      </c>
      <c r="W2061">
        <f t="array" ref="W2061:AB2061">rk((1-'Parameters-x'!L2066)*BETA_c,(1-'Parameters-x'!L2066)*BETA_a,(1-'Parameters-x'!L2066)*BETA_e,GAMMA,W2060,X2060,Y2060,Z2060,AA2060,AB2060,dt,STAGE)</f>
        <v>13625942.635582564</v>
      </c>
      <c r="X2061">
        <v>0.42009257607799871</v>
      </c>
      <c r="Y2061">
        <v>9399897.525147574</v>
      </c>
      <c r="Z2061">
        <v>4.1886694847635493</v>
      </c>
      <c r="AA2061">
        <v>2582054.7026669751</v>
      </c>
      <c r="AB2061">
        <v>1.4348779226010704</v>
      </c>
      <c r="AC2061">
        <f t="shared" si="589"/>
        <v>2132480.9443248594</v>
      </c>
      <c r="AD2061" cm="1">
        <f t="array" ref="AD2061">NewI((1-'Parameters-x'!L2067)*BETA_c,W2061,T2061)</f>
        <v>2.4495913579848112E-2</v>
      </c>
      <c r="AE2061">
        <f t="shared" si="590"/>
        <v>67099926.28618294</v>
      </c>
      <c r="AF2061" cm="1">
        <f t="array" ref="AF2061">NewI((1-'Parameters-x'!L2067)*BETA_a,Y2061,T2061)</f>
        <v>0.24366916039588785</v>
      </c>
      <c r="AG2061">
        <f t="shared" si="591"/>
        <v>32603184.862455104</v>
      </c>
      <c r="AH2061" cm="1">
        <f t="array" ref="AH2061">NewI((1-'Parameters-x'!L2067)*BETA_e,AA2061,T2061)</f>
        <v>8.33891347785327E-2</v>
      </c>
    </row>
    <row r="2062" spans="1:34" x14ac:dyDescent="0.55000000000000004">
      <c r="A2062">
        <f t="shared" si="577"/>
        <v>205.79999999999259</v>
      </c>
      <c r="B2062" s="2">
        <f t="shared" si="578"/>
        <v>25607325.206067678</v>
      </c>
      <c r="C2062" s="6">
        <f t="shared" si="579"/>
        <v>2.1868437320221229E-2</v>
      </c>
      <c r="D2062" s="2">
        <f t="shared" si="580"/>
        <v>101836167.77206388</v>
      </c>
      <c r="E2062" s="6">
        <f t="shared" si="581"/>
        <v>1.2720182503885777E-3</v>
      </c>
      <c r="F2062">
        <f t="array" ref="F2062:K2062">rk((1-'Parameters-x'!K2067)*BETA_c,(1-'Parameters-x'!K2067)*BETA_a,(1-'Parameters-x'!K2067)*BETA_e,GAMMA,F2061,G2061,H2061,I2061,J2061,K2061,dt,STAGE)</f>
        <v>13625902.94171118</v>
      </c>
      <c r="G2062">
        <v>1.5234088962754616E-3</v>
      </c>
      <c r="H2062">
        <v>9399502.6844637673</v>
      </c>
      <c r="I2062">
        <v>1.5157319672115801E-2</v>
      </c>
      <c r="J2062">
        <v>2581919.5798927299</v>
      </c>
      <c r="K2062">
        <v>5.1877087518299647E-3</v>
      </c>
      <c r="L2062">
        <f t="shared" si="582"/>
        <v>2132521.056765411</v>
      </c>
      <c r="M2062" cm="1">
        <f t="array" ref="M2062">NewI((1-'Parameters-x'!K2068)*BETA_c,F2062,C2062)</f>
        <v>8.8636284039718893E-5</v>
      </c>
      <c r="N2062">
        <f t="shared" si="583"/>
        <v>67100325.300378911</v>
      </c>
      <c r="O2062" cm="1">
        <f t="array" ref="O2062">NewI((1-'Parameters-x'!K2068)*BETA_a,H2062,C2062)</f>
        <v>8.816607121214273E-4</v>
      </c>
      <c r="P2062">
        <f t="shared" si="584"/>
        <v>32603321.414919563</v>
      </c>
      <c r="Q2062" cm="1">
        <f t="array" ref="Q2062">NewI((1-'Parameters-x'!K2068)*BETA_e,J2062,C2062)</f>
        <v>3.0172125422743139E-4</v>
      </c>
      <c r="S2062" s="2">
        <f t="shared" si="585"/>
        <v>25607894.828504328</v>
      </c>
      <c r="T2062" s="6">
        <f t="shared" si="586"/>
        <v>5.9535642375393305</v>
      </c>
      <c r="U2062" s="2">
        <f t="shared" si="587"/>
        <v>101835592.21793142</v>
      </c>
      <c r="V2062" s="4">
        <f t="shared" si="588"/>
        <v>0.34631456625146817</v>
      </c>
      <c r="W2062">
        <f t="array" ref="W2062:AB2062">rk((1-'Parameters-x'!L2067)*BETA_c,(1-'Parameters-x'!L2067)*BETA_a,(1-'Parameters-x'!L2067)*BETA_e,GAMMA,W2061,X2061,Y2061,Z2061,AA2061,AB2061,dt,STAGE)</f>
        <v>13625942.633151272</v>
      </c>
      <c r="X2062">
        <v>0.41383726085558642</v>
      </c>
      <c r="Y2062">
        <v>9399897.500962697</v>
      </c>
      <c r="Z2062">
        <v>4.1262423241322157</v>
      </c>
      <c r="AA2062">
        <v>2582054.6943903598</v>
      </c>
      <c r="AB2062">
        <v>1.4134846525515288</v>
      </c>
      <c r="AC2062">
        <f t="shared" si="589"/>
        <v>2132480.9530114667</v>
      </c>
      <c r="AD2062" cm="1">
        <f t="array" ref="AD2062">NewI((1-'Parameters-x'!L2068)*BETA_c,W2062,T2062)</f>
        <v>2.4130821066171863E-2</v>
      </c>
      <c r="AE2062">
        <f t="shared" si="590"/>
        <v>67099926.372794978</v>
      </c>
      <c r="AF2062" cm="1">
        <f t="array" ref="AF2062">NewI((1-'Parameters-x'!L2068)*BETA_a,Y2062,T2062)</f>
        <v>0.24003746076306615</v>
      </c>
      <c r="AG2062">
        <f t="shared" si="591"/>
        <v>32603184.892124988</v>
      </c>
      <c r="AH2062" cm="1">
        <f t="array" ref="AH2062">NewI((1-'Parameters-x'!L2068)*BETA_e,AA2062,T2062)</f>
        <v>8.2146284422230154E-2</v>
      </c>
    </row>
    <row r="2063" spans="1:34" x14ac:dyDescent="0.55000000000000004">
      <c r="A2063">
        <f t="shared" si="577"/>
        <v>205.89999999999259</v>
      </c>
      <c r="B2063" s="2">
        <f t="shared" si="578"/>
        <v>25607325.205941431</v>
      </c>
      <c r="C2063" s="6">
        <f t="shared" si="579"/>
        <v>2.1542500068542789E-2</v>
      </c>
      <c r="D2063" s="2">
        <f t="shared" si="580"/>
        <v>101836167.77251607</v>
      </c>
      <c r="E2063" s="6">
        <f t="shared" si="581"/>
        <v>1.253059505106557E-3</v>
      </c>
      <c r="F2063">
        <f t="array" ref="F2063:K2063">rk((1-'Parameters-x'!K2068)*BETA_c,(1-'Parameters-x'!K2068)*BETA_a,(1-'Parameters-x'!K2068)*BETA_e,GAMMA,F2062,G2062,H2062,I2062,J2062,K2062,dt,STAGE)</f>
        <v>13625902.941702385</v>
      </c>
      <c r="G2063">
        <v>1.500705703620779E-3</v>
      </c>
      <c r="H2063">
        <v>9399502.6843762621</v>
      </c>
      <c r="I2063">
        <v>1.4931408700872145E-2</v>
      </c>
      <c r="J2063">
        <v>2581919.5798627832</v>
      </c>
      <c r="K2063">
        <v>5.110385664049864E-3</v>
      </c>
      <c r="L2063">
        <f t="shared" si="582"/>
        <v>2132521.0567969098</v>
      </c>
      <c r="M2063" cm="1">
        <f t="array" ref="M2063">NewI((1-'Parameters-x'!K2069)*BETA_c,F2063,C2063)</f>
        <v>8.7315208080010782E-5</v>
      </c>
      <c r="N2063">
        <f t="shared" si="583"/>
        <v>67100325.300692327</v>
      </c>
      <c r="O2063" cm="1">
        <f t="array" ref="O2063">NewI((1-'Parameters-x'!K2069)*BETA_a,H2063,C2063)</f>
        <v>8.6852003520013622E-4</v>
      </c>
      <c r="P2063">
        <f t="shared" si="584"/>
        <v>32603321.415026829</v>
      </c>
      <c r="Q2063" cm="1">
        <f t="array" ref="Q2063">NewI((1-'Parameters-x'!K2069)*BETA_e,J2063,C2063)</f>
        <v>2.972242618264099E-4</v>
      </c>
      <c r="S2063" s="2">
        <f t="shared" si="585"/>
        <v>25607894.794131596</v>
      </c>
      <c r="T2063" s="6">
        <f t="shared" si="586"/>
        <v>5.864831000372364</v>
      </c>
      <c r="U2063" s="2">
        <f t="shared" si="587"/>
        <v>101835592.34103739</v>
      </c>
      <c r="V2063" s="4">
        <f t="shared" si="588"/>
        <v>0.34115301655959873</v>
      </c>
      <c r="W2063">
        <f t="array" ref="W2063:AB2063">rk((1-'Parameters-x'!L2068)*BETA_c,(1-'Parameters-x'!L2068)*BETA_a,(1-'Parameters-x'!L2068)*BETA_e,GAMMA,W2062,X2062,Y2062,Z2062,AA2062,AB2062,dt,STAGE)</f>
        <v>13625942.630756216</v>
      </c>
      <c r="X2063">
        <v>0.40767505587938263</v>
      </c>
      <c r="Y2063">
        <v>9399897.4771382771</v>
      </c>
      <c r="Z2063">
        <v>4.0647455566906121</v>
      </c>
      <c r="AA2063">
        <v>2582054.686237101</v>
      </c>
      <c r="AB2063">
        <v>1.3924103878023701</v>
      </c>
      <c r="AC2063">
        <f t="shared" si="589"/>
        <v>2132480.9615687281</v>
      </c>
      <c r="AD2063" cm="1">
        <f t="array" ref="AD2063">NewI((1-'Parameters-x'!L2069)*BETA_c,W2063,T2063)</f>
        <v>2.3771169971778194E-2</v>
      </c>
      <c r="AE2063">
        <f t="shared" si="590"/>
        <v>67099926.458116159</v>
      </c>
      <c r="AF2063" cm="1">
        <f t="array" ref="AF2063">NewI((1-'Parameters-x'!L2069)*BETA_a,Y2063,T2063)</f>
        <v>0.23645988879892757</v>
      </c>
      <c r="AG2063">
        <f t="shared" si="591"/>
        <v>32603184.921352513</v>
      </c>
      <c r="AH2063" cm="1">
        <f t="array" ref="AH2063">NewI((1-'Parameters-x'!L2069)*BETA_e,AA2063,T2063)</f>
        <v>8.0921957788892981E-2</v>
      </c>
    </row>
    <row r="2064" spans="1:34" x14ac:dyDescent="0.55000000000000004">
      <c r="A2064">
        <f t="shared" si="577"/>
        <v>205.99999999999258</v>
      </c>
      <c r="B2064" s="2">
        <f t="shared" si="578"/>
        <v>25607325.205817059</v>
      </c>
      <c r="C2064" s="6">
        <f t="shared" si="579"/>
        <v>2.1221420735628788E-2</v>
      </c>
      <c r="D2064" s="2">
        <f t="shared" si="580"/>
        <v>101836167.77296153</v>
      </c>
      <c r="E2064" s="6">
        <f t="shared" si="581"/>
        <v>1.2343833296875792E-3</v>
      </c>
      <c r="F2064">
        <f t="array" ref="F2064:K2064">rk((1-'Parameters-x'!K2069)*BETA_c,(1-'Parameters-x'!K2069)*BETA_a,(1-'Parameters-x'!K2069)*BETA_e,GAMMA,F2063,G2063,H2063,I2063,J2063,K2063,dt,STAGE)</f>
        <v>13625902.941693718</v>
      </c>
      <c r="G2064">
        <v>1.4783408404266233E-3</v>
      </c>
      <c r="H2064">
        <v>9399502.6842900589</v>
      </c>
      <c r="I2064">
        <v>1.470886479635395E-2</v>
      </c>
      <c r="J2064">
        <v>2581919.5798332826</v>
      </c>
      <c r="K2064">
        <v>5.0342150988482168E-3</v>
      </c>
      <c r="L2064">
        <f t="shared" si="582"/>
        <v>2132521.0568279414</v>
      </c>
      <c r="M2064" cm="1">
        <f t="array" ref="M2064">NewI((1-'Parameters-x'!K2070)*BETA_c,F2064,C2064)</f>
        <v>8.6013822044241723E-5</v>
      </c>
      <c r="N2064">
        <f t="shared" si="583"/>
        <v>67100325.301001079</v>
      </c>
      <c r="O2064" cm="1">
        <f t="array" ref="O2064">NewI((1-'Parameters-x'!K2070)*BETA_a,H2064,C2064)</f>
        <v>8.5557521297401279E-4</v>
      </c>
      <c r="P2064">
        <f t="shared" si="584"/>
        <v>32603321.4151325</v>
      </c>
      <c r="Q2064" cm="1">
        <f t="array" ref="Q2064">NewI((1-'Parameters-x'!K2070)*BETA_e,J2064,C2064)</f>
        <v>2.9279429466932478E-4</v>
      </c>
      <c r="S2064" s="2">
        <f t="shared" si="585"/>
        <v>25607894.760271158</v>
      </c>
      <c r="T2064" s="6">
        <f t="shared" si="586"/>
        <v>5.7774202628986817</v>
      </c>
      <c r="U2064" s="2">
        <f t="shared" si="587"/>
        <v>101835592.46230859</v>
      </c>
      <c r="V2064" s="4">
        <f t="shared" si="588"/>
        <v>0.33606839576559772</v>
      </c>
      <c r="W2064">
        <f t="array" ref="W2064:AB2064">rk((1-'Parameters-x'!L2069)*BETA_c,(1-'Parameters-x'!L2069)*BETA_a,(1-'Parameters-x'!L2069)*BETA_e,GAMMA,W2063,X2063,Y2063,Z2063,AA2063,AB2063,dt,STAGE)</f>
        <v>13625942.628396856</v>
      </c>
      <c r="X2064">
        <v>0.40160457589512144</v>
      </c>
      <c r="Y2064">
        <v>9399897.4536689427</v>
      </c>
      <c r="Z2064">
        <v>4.004165316376266</v>
      </c>
      <c r="AA2064">
        <v>2582054.6782053597</v>
      </c>
      <c r="AB2064">
        <v>1.3716503706272944</v>
      </c>
      <c r="AC2064">
        <f t="shared" si="589"/>
        <v>2132480.9699985683</v>
      </c>
      <c r="AD2064" cm="1">
        <f t="array" ref="AD2064">NewI((1-'Parameters-x'!L2070)*BETA_c,W2064,T2064)</f>
        <v>2.3416879196563448E-2</v>
      </c>
      <c r="AE2064">
        <f t="shared" si="590"/>
        <v>67099926.542165741</v>
      </c>
      <c r="AF2064" cm="1">
        <f t="array" ref="AF2064">NewI((1-'Parameters-x'!L2070)*BETA_a,Y2064,T2064)</f>
        <v>0.23293563777235107</v>
      </c>
      <c r="AG2064">
        <f t="shared" si="591"/>
        <v>32603184.950144269</v>
      </c>
      <c r="AH2064" cm="1">
        <f t="array" ref="AH2064">NewI((1-'Parameters-x'!L2070)*BETA_e,AA2064,T2064)</f>
        <v>7.9715878796683196E-2</v>
      </c>
    </row>
    <row r="2065" spans="1:34" x14ac:dyDescent="0.55000000000000004">
      <c r="A2065">
        <f t="shared" si="577"/>
        <v>206.09999999999258</v>
      </c>
      <c r="B2065" s="2">
        <f t="shared" si="578"/>
        <v>25607325.205694545</v>
      </c>
      <c r="C2065" s="6">
        <f t="shared" si="579"/>
        <v>2.090512691682285E-2</v>
      </c>
      <c r="D2065" s="2">
        <f t="shared" si="580"/>
        <v>101836167.77340032</v>
      </c>
      <c r="E2065" s="6">
        <f t="shared" si="581"/>
        <v>1.2159855125803867E-3</v>
      </c>
      <c r="F2065">
        <f t="array" ref="F2065:K2065">rk((1-'Parameters-x'!K2070)*BETA_c,(1-'Parameters-x'!K2070)*BETA_a,(1-'Parameters-x'!K2070)*BETA_e,GAMMA,F2064,G2064,H2064,I2064,J2064,K2064,dt,STAGE)</f>
        <v>13625902.941685179</v>
      </c>
      <c r="G2065">
        <v>1.4563092650929216E-3</v>
      </c>
      <c r="H2065">
        <v>9399502.6842051409</v>
      </c>
      <c r="I2065">
        <v>1.4489637774545067E-2</v>
      </c>
      <c r="J2065">
        <v>2581919.5798042216</v>
      </c>
      <c r="K2065">
        <v>4.9591798771848588E-3</v>
      </c>
      <c r="L2065">
        <f t="shared" si="582"/>
        <v>2132521.0568585116</v>
      </c>
      <c r="M2065" cm="1">
        <f t="array" ref="M2065">NewI((1-'Parameters-x'!K2071)*BETA_c,F2065,C2065)</f>
        <v>8.4731832464726031E-5</v>
      </c>
      <c r="N2065">
        <f t="shared" si="583"/>
        <v>67100325.30130522</v>
      </c>
      <c r="O2065" cm="1">
        <f t="array" ref="O2065">NewI((1-'Parameters-x'!K2071)*BETA_a,H2065,C2065)</f>
        <v>8.428233263345614E-4</v>
      </c>
      <c r="P2065">
        <f t="shared" si="584"/>
        <v>32603321.415236596</v>
      </c>
      <c r="Q2065" cm="1">
        <f t="array" ref="Q2065">NewI((1-'Parameters-x'!K2071)*BETA_e,J2065,C2065)</f>
        <v>2.8843035378109931E-4</v>
      </c>
      <c r="S2065" s="2">
        <f t="shared" si="585"/>
        <v>25607894.726915382</v>
      </c>
      <c r="T2065" s="6">
        <f t="shared" si="586"/>
        <v>5.6913123142943114</v>
      </c>
      <c r="U2065" s="2">
        <f t="shared" si="587"/>
        <v>101835592.5817723</v>
      </c>
      <c r="V2065" s="4">
        <f t="shared" si="588"/>
        <v>0.33105955730363479</v>
      </c>
      <c r="W2065">
        <f t="array" ref="W2065:AB2065">rk((1-'Parameters-x'!L2070)*BETA_c,(1-'Parameters-x'!L2070)*BETA_a,(1-'Parameters-x'!L2070)*BETA_e,GAMMA,W2064,X2064,Y2064,Z2064,AA2064,AB2064,dt,STAGE)</f>
        <v>13625942.62607266</v>
      </c>
      <c r="X2065">
        <v>0.39562445624351256</v>
      </c>
      <c r="Y2065">
        <v>9399897.4305493999</v>
      </c>
      <c r="Z2065">
        <v>3.9444879437746159</v>
      </c>
      <c r="AA2065">
        <v>2582054.6702933256</v>
      </c>
      <c r="AB2065">
        <v>1.3511999142761832</v>
      </c>
      <c r="AC2065">
        <f t="shared" si="589"/>
        <v>2132480.9783028834</v>
      </c>
      <c r="AD2065" cm="1">
        <f t="array" ref="AD2065">NewI((1-'Parameters-x'!L2071)*BETA_c,W2065,T2065)</f>
        <v>2.3067868849157409E-2</v>
      </c>
      <c r="AE2065">
        <f t="shared" si="590"/>
        <v>67099926.624962658</v>
      </c>
      <c r="AF2065" cm="1">
        <f t="array" ref="AF2065">NewI((1-'Parameters-x'!L2071)*BETA_a,Y2065,T2065)</f>
        <v>0.22946391297592494</v>
      </c>
      <c r="AG2065">
        <f t="shared" si="591"/>
        <v>32603184.978506763</v>
      </c>
      <c r="AH2065" cm="1">
        <f t="array" ref="AH2065">NewI((1-'Parameters-x'!L2071)*BETA_e,AA2065,T2065)</f>
        <v>7.8527775478552456E-2</v>
      </c>
    </row>
    <row r="2066" spans="1:34" x14ac:dyDescent="0.55000000000000004">
      <c r="A2066">
        <f t="shared" si="577"/>
        <v>206.19999999999257</v>
      </c>
      <c r="B2066" s="2">
        <f t="shared" si="578"/>
        <v>25607325.205573849</v>
      </c>
      <c r="C2066" s="6">
        <f t="shared" si="579"/>
        <v>2.0593547286620884E-2</v>
      </c>
      <c r="D2066" s="2">
        <f t="shared" si="580"/>
        <v>101836167.77383259</v>
      </c>
      <c r="E2066" s="6">
        <f t="shared" si="581"/>
        <v>1.1978619050046174E-3</v>
      </c>
      <c r="F2066">
        <f t="array" ref="F2066:K2066">rk((1-'Parameters-x'!K2071)*BETA_c,(1-'Parameters-x'!K2071)*BETA_a,(1-'Parameters-x'!K2071)*BETA_e,GAMMA,F2065,G2065,H2065,I2065,J2065,K2065,dt,STAGE)</f>
        <v>13625902.941676769</v>
      </c>
      <c r="G2066">
        <v>1.4346060111409421E-3</v>
      </c>
      <c r="H2066">
        <v>9399502.6841214877</v>
      </c>
      <c r="I2066">
        <v>1.4273678199388922E-2</v>
      </c>
      <c r="J2066">
        <v>2581919.5797755942</v>
      </c>
      <c r="K2066">
        <v>4.8852630760910214E-3</v>
      </c>
      <c r="L2066">
        <f t="shared" si="582"/>
        <v>2132521.0568886246</v>
      </c>
      <c r="M2066" cm="1">
        <f t="array" ref="M2066">NewI((1-'Parameters-x'!K2072)*BETA_c,F2066,C2066)</f>
        <v>8.3468950247755314E-5</v>
      </c>
      <c r="N2066">
        <f t="shared" si="583"/>
        <v>67100325.30160483</v>
      </c>
      <c r="O2066" cm="1">
        <f t="array" ref="O2066">NewI((1-'Parameters-x'!K2072)*BETA_a,H2066,C2066)</f>
        <v>8.3026149968102128E-4</v>
      </c>
      <c r="P2066">
        <f t="shared" si="584"/>
        <v>32603321.415339142</v>
      </c>
      <c r="Q2066" cm="1">
        <f t="array" ref="Q2066">NewI((1-'Parameters-x'!K2072)*BETA_e,J2066,C2066)</f>
        <v>2.8413145507584075E-4</v>
      </c>
      <c r="S2066" s="2">
        <f t="shared" si="585"/>
        <v>25607894.694056757</v>
      </c>
      <c r="T2066" s="6">
        <f t="shared" si="586"/>
        <v>5.6064877375096298</v>
      </c>
      <c r="U2066" s="2">
        <f t="shared" si="587"/>
        <v>101835592.69945551</v>
      </c>
      <c r="V2066" s="4">
        <f t="shared" si="588"/>
        <v>0.3261253716965653</v>
      </c>
      <c r="W2066">
        <f t="array" ref="W2066:AB2066">rk((1-'Parameters-x'!L2071)*BETA_c,(1-'Parameters-x'!L2071)*BETA_a,(1-'Parameters-x'!L2071)*BETA_e,GAMMA,W2065,X2065,Y2065,Z2065,AA2065,AB2065,dt,STAGE)</f>
        <v>13625942.623783108</v>
      </c>
      <c r="X2066">
        <v>0.38973335255434371</v>
      </c>
      <c r="Y2066">
        <v>9399897.4077744372</v>
      </c>
      <c r="Z2066">
        <v>3.8856999830393919</v>
      </c>
      <c r="AA2066">
        <v>2582054.6624992136</v>
      </c>
      <c r="AB2066">
        <v>1.3310544019158939</v>
      </c>
      <c r="AC2066">
        <f t="shared" si="589"/>
        <v>2132480.9864835395</v>
      </c>
      <c r="AD2066" cm="1">
        <f t="array" ref="AD2066">NewI((1-'Parameters-x'!L2072)*BETA_c,W2066,T2066)</f>
        <v>2.2724060228908095E-2</v>
      </c>
      <c r="AE2066">
        <f t="shared" si="590"/>
        <v>67099926.706525587</v>
      </c>
      <c r="AF2066" cm="1">
        <f t="array" ref="AF2066">NewI((1-'Parameters-x'!L2072)*BETA_a,Y2066,T2066)</f>
        <v>0.2260439315467429</v>
      </c>
      <c r="AG2066">
        <f t="shared" si="591"/>
        <v>32603185.006446388</v>
      </c>
      <c r="AH2066" cm="1">
        <f t="array" ref="AH2066">NewI((1-'Parameters-x'!L2072)*BETA_e,AA2066,T2066)</f>
        <v>7.7357379920914321E-2</v>
      </c>
    </row>
    <row r="2067" spans="1:34" x14ac:dyDescent="0.55000000000000004">
      <c r="A2067">
        <f t="shared" si="577"/>
        <v>206.29999999999256</v>
      </c>
      <c r="B2067" s="2">
        <f t="shared" si="578"/>
        <v>25607325.20545496</v>
      </c>
      <c r="C2067" s="6">
        <f t="shared" si="579"/>
        <v>2.0286611582586961E-2</v>
      </c>
      <c r="D2067" s="2">
        <f t="shared" si="580"/>
        <v>101836167.77425842</v>
      </c>
      <c r="E2067" s="6">
        <f t="shared" si="581"/>
        <v>1.180008420015243E-3</v>
      </c>
      <c r="F2067">
        <f t="array" ref="F2067:K2067">rk((1-'Parameters-x'!K2072)*BETA_c,(1-'Parameters-x'!K2072)*BETA_a,(1-'Parameters-x'!K2072)*BETA_e,GAMMA,F2066,G2066,H2066,I2066,J2066,K2066,dt,STAGE)</f>
        <v>13625902.941668482</v>
      </c>
      <c r="G2067">
        <v>1.4132261860940834E-3</v>
      </c>
      <c r="H2067">
        <v>9399502.6840390824</v>
      </c>
      <c r="I2067">
        <v>1.4060937371640705E-2</v>
      </c>
      <c r="J2067">
        <v>2581919.5797473937</v>
      </c>
      <c r="K2067">
        <v>4.8124480248521711E-3</v>
      </c>
      <c r="L2067">
        <f t="shared" si="582"/>
        <v>2132521.0569182914</v>
      </c>
      <c r="M2067" cm="1">
        <f t="array" ref="M2067">NewI((1-'Parameters-x'!K2073)*BETA_c,F2067,C2067)</f>
        <v>8.222489060840696E-5</v>
      </c>
      <c r="N2067">
        <f t="shared" si="583"/>
        <v>67100325.301899977</v>
      </c>
      <c r="O2067" cm="1">
        <f t="array" ref="O2067">NewI((1-'Parameters-x'!K2073)*BETA_a,H2067,C2067)</f>
        <v>8.1788690027191028E-4</v>
      </c>
      <c r="P2067">
        <f t="shared" si="584"/>
        <v>32603321.415440157</v>
      </c>
      <c r="Q2067" cm="1">
        <f t="array" ref="Q2067">NewI((1-'Parameters-x'!K2073)*BETA_e,J2067,C2067)</f>
        <v>2.7989662913492571E-4</v>
      </c>
      <c r="S2067" s="2">
        <f t="shared" si="585"/>
        <v>25607894.661687866</v>
      </c>
      <c r="T2067" s="6">
        <f t="shared" si="586"/>
        <v>5.5229274048908854</v>
      </c>
      <c r="U2067" s="2">
        <f t="shared" si="587"/>
        <v>101835592.81538473</v>
      </c>
      <c r="V2067" s="4">
        <f t="shared" si="588"/>
        <v>0.32126472630123559</v>
      </c>
      <c r="W2067">
        <f t="array" ref="W2067:AB2067">rk((1-'Parameters-x'!L2072)*BETA_c,(1-'Parameters-x'!L2072)*BETA_a,(1-'Parameters-x'!L2072)*BETA_e,GAMMA,W2066,X2066,Y2066,Z2066,AA2066,AB2066,dt,STAGE)</f>
        <v>13625942.621527677</v>
      </c>
      <c r="X2067">
        <v>0.38392994044512085</v>
      </c>
      <c r="Y2067">
        <v>9399897.3853389174</v>
      </c>
      <c r="Z2067">
        <v>3.8277881788588948</v>
      </c>
      <c r="AA2067">
        <v>2582054.6548212674</v>
      </c>
      <c r="AB2067">
        <v>1.3112092855868693</v>
      </c>
      <c r="AC2067">
        <f t="shared" si="589"/>
        <v>2132480.9945423822</v>
      </c>
      <c r="AD2067" cm="1">
        <f t="array" ref="AD2067">NewI((1-'Parameters-x'!L2073)*BETA_c,W2067,T2067)</f>
        <v>2.2385375808135013E-2</v>
      </c>
      <c r="AE2067">
        <f t="shared" si="590"/>
        <v>67099926.786872901</v>
      </c>
      <c r="AF2067" cm="1">
        <f t="array" ref="AF2067">NewI((1-'Parameters-x'!L2073)*BETA_a,Y2067,T2067)</f>
        <v>0.22267492228987029</v>
      </c>
      <c r="AG2067">
        <f t="shared" si="591"/>
        <v>32603185.033969447</v>
      </c>
      <c r="AH2067" cm="1">
        <f t="array" ref="AH2067">NewI((1-'Parameters-x'!L2073)*BETA_e,AA2067,T2067)</f>
        <v>7.6204428203230298E-2</v>
      </c>
    </row>
    <row r="2068" spans="1:34" x14ac:dyDescent="0.55000000000000004">
      <c r="A2068">
        <f t="shared" si="577"/>
        <v>206.39999999999256</v>
      </c>
      <c r="B2068" s="2">
        <f t="shared" si="578"/>
        <v>25607325.205337841</v>
      </c>
      <c r="C2068" s="6">
        <f t="shared" si="579"/>
        <v>1.9984250589508798E-2</v>
      </c>
      <c r="D2068" s="2">
        <f t="shared" si="580"/>
        <v>101836167.77467792</v>
      </c>
      <c r="E2068" s="6">
        <f t="shared" si="581"/>
        <v>1.1624210315809426E-3</v>
      </c>
      <c r="F2068">
        <f t="array" ref="F2068:K2068">rk((1-'Parameters-x'!K2073)*BETA_c,(1-'Parameters-x'!K2073)*BETA_a,(1-'Parameters-x'!K2073)*BETA_e,GAMMA,F2067,G2067,H2067,I2067,J2067,K2067,dt,STAGE)</f>
        <v>13625902.94166032</v>
      </c>
      <c r="G2068">
        <v>1.3921649703753367E-3</v>
      </c>
      <c r="H2068">
        <v>9399502.6839579046</v>
      </c>
      <c r="I2068">
        <v>1.3851367317885714E-2</v>
      </c>
      <c r="J2068">
        <v>2581919.5797196133</v>
      </c>
      <c r="K2068">
        <v>4.740718301247746E-3</v>
      </c>
      <c r="L2068">
        <f t="shared" si="582"/>
        <v>2132521.0569475144</v>
      </c>
      <c r="M2068" cm="1">
        <f t="array" ref="M2068">NewI((1-'Parameters-x'!K2074)*BETA_c,F2068,C2068)</f>
        <v>8.0999373006323733E-5</v>
      </c>
      <c r="N2068">
        <f t="shared" si="583"/>
        <v>67100325.302190728</v>
      </c>
      <c r="O2068" cm="1">
        <f t="array" ref="O2068">NewI((1-'Parameters-x'!K2074)*BETA_a,H2068,C2068)</f>
        <v>8.0569673758622729E-4</v>
      </c>
      <c r="P2068">
        <f t="shared" si="584"/>
        <v>32603321.415539667</v>
      </c>
      <c r="Q2068" cm="1">
        <f t="array" ref="Q2068">NewI((1-'Parameters-x'!K2074)*BETA_e,J2068,C2068)</f>
        <v>2.7572492098839159E-4</v>
      </c>
      <c r="S2068" s="2">
        <f t="shared" si="585"/>
        <v>25607894.6298014</v>
      </c>
      <c r="T2068" s="6">
        <f t="shared" si="586"/>
        <v>5.4406124738669845</v>
      </c>
      <c r="U2068" s="2">
        <f t="shared" si="587"/>
        <v>101835592.92958613</v>
      </c>
      <c r="V2068" s="4">
        <f t="shared" si="588"/>
        <v>0.31647652505758539</v>
      </c>
      <c r="W2068">
        <f t="array" ref="W2068:AB2068">rk((1-'Parameters-x'!L2073)*BETA_c,(1-'Parameters-x'!L2073)*BETA_a,(1-'Parameters-x'!L2073)*BETA_e,GAMMA,W2067,X2067,Y2067,Z2067,AA2067,AB2067,dt,STAGE)</f>
        <v>13625942.619305862</v>
      </c>
      <c r="X2068">
        <v>0.37821291522417838</v>
      </c>
      <c r="Y2068">
        <v>9399897.3632377815</v>
      </c>
      <c r="Z2068">
        <v>3.7707394734674797</v>
      </c>
      <c r="AA2068">
        <v>2582054.647257755</v>
      </c>
      <c r="AB2068">
        <v>1.291660085175327</v>
      </c>
      <c r="AC2068">
        <f t="shared" si="589"/>
        <v>2132481.0024812226</v>
      </c>
      <c r="AD2068" cm="1">
        <f t="array" ref="AD2068">NewI((1-'Parameters-x'!L2074)*BETA_c,W2068,T2068)</f>
        <v>2.2051739214646968E-2</v>
      </c>
      <c r="AE2068">
        <f t="shared" si="590"/>
        <v>67099926.866022743</v>
      </c>
      <c r="AF2068" cm="1">
        <f t="array" ref="AF2068">NewI((1-'Parameters-x'!L2074)*BETA_a,Y2068,T2068)</f>
        <v>0.21935612550444189</v>
      </c>
      <c r="AG2068">
        <f t="shared" si="591"/>
        <v>32603185.061082158</v>
      </c>
      <c r="AH2068" cm="1">
        <f t="array" ref="AH2068">NewI((1-'Parameters-x'!L2074)*BETA_e,AA2068,T2068)</f>
        <v>7.506866033849649E-2</v>
      </c>
    </row>
    <row r="2069" spans="1:34" x14ac:dyDescent="0.55000000000000004">
      <c r="A2069">
        <f t="shared" si="577"/>
        <v>206.49999999999255</v>
      </c>
      <c r="B2069" s="2">
        <f t="shared" si="578"/>
        <v>25607325.205222465</v>
      </c>
      <c r="C2069" s="6">
        <f t="shared" si="579"/>
        <v>1.9686396123789491E-2</v>
      </c>
      <c r="D2069" s="2">
        <f t="shared" si="580"/>
        <v>101836167.77509114</v>
      </c>
      <c r="E2069" s="6">
        <f t="shared" si="581"/>
        <v>1.1450957736762204E-3</v>
      </c>
      <c r="F2069">
        <f t="array" ref="F2069:K2069">rk((1-'Parameters-x'!K2074)*BETA_c,(1-'Parameters-x'!K2074)*BETA_a,(1-'Parameters-x'!K2074)*BETA_e,GAMMA,F2068,G2068,H2068,I2068,J2068,K2068,dt,STAGE)</f>
        <v>13625902.941652279</v>
      </c>
      <c r="G2069">
        <v>1.3714176162211715E-3</v>
      </c>
      <c r="H2069">
        <v>9399502.6838779375</v>
      </c>
      <c r="I2069">
        <v>1.3644920779721365E-2</v>
      </c>
      <c r="J2069">
        <v>2581919.5796922469</v>
      </c>
      <c r="K2069">
        <v>4.6700577278469537E-3</v>
      </c>
      <c r="L2069">
        <f t="shared" si="582"/>
        <v>2132521.056976303</v>
      </c>
      <c r="M2069" cm="1">
        <f t="array" ref="M2069">NewI((1-'Parameters-x'!K2075)*BETA_c,F2069,C2069)</f>
        <v>7.9792121082451057E-5</v>
      </c>
      <c r="N2069">
        <f t="shared" si="583"/>
        <v>67100325.302477144</v>
      </c>
      <c r="O2069" cm="1">
        <f t="array" ref="O2069">NewI((1-'Parameters-x'!K2075)*BETA_a,H2069,C2069)</f>
        <v>7.9368826269418115E-4</v>
      </c>
      <c r="P2069">
        <f t="shared" si="584"/>
        <v>32603321.415637694</v>
      </c>
      <c r="Q2069" cm="1">
        <f t="array" ref="Q2069">NewI((1-'Parameters-x'!K2075)*BETA_e,J2069,C2069)</f>
        <v>2.7161538989958799E-4</v>
      </c>
      <c r="S2069" s="2">
        <f t="shared" si="585"/>
        <v>25607894.598390177</v>
      </c>
      <c r="T2069" s="6">
        <f t="shared" si="586"/>
        <v>5.3595243827005641</v>
      </c>
      <c r="U2069" s="2">
        <f t="shared" si="587"/>
        <v>101835593.04208544</v>
      </c>
      <c r="V2069" s="4">
        <f t="shared" si="588"/>
        <v>0.31175968824148953</v>
      </c>
      <c r="W2069">
        <f t="array" ref="W2069:AB2069">rk((1-'Parameters-x'!L2074)*BETA_c,(1-'Parameters-x'!L2074)*BETA_a,(1-'Parameters-x'!L2074)*BETA_e,GAMMA,W2068,X2068,Y2068,Z2068,AA2068,AB2068,dt,STAGE)</f>
        <v>13625942.617117161</v>
      </c>
      <c r="X2069">
        <v>0.37258099159819386</v>
      </c>
      <c r="Y2069">
        <v>9399897.3414660469</v>
      </c>
      <c r="Z2069">
        <v>3.7145410037015756</v>
      </c>
      <c r="AA2069">
        <v>2582054.639806971</v>
      </c>
      <c r="AB2069">
        <v>1.2724023874007946</v>
      </c>
      <c r="AC2069">
        <f t="shared" si="589"/>
        <v>2132481.0103018475</v>
      </c>
      <c r="AD2069" cm="1">
        <f t="array" ref="AD2069">NewI((1-'Parameters-x'!L2075)*BETA_c,W2069,T2069)</f>
        <v>2.1723075214520427E-2</v>
      </c>
      <c r="AE2069">
        <f t="shared" si="590"/>
        <v>67099926.94399295</v>
      </c>
      <c r="AF2069" cm="1">
        <f t="array" ref="AF2069">NewI((1-'Parameters-x'!L2075)*BETA_a,Y2069,T2069)</f>
        <v>0.21608679281235185</v>
      </c>
      <c r="AG2069">
        <f t="shared" si="591"/>
        <v>32603185.087790642</v>
      </c>
      <c r="AH2069" cm="1">
        <f t="array" ref="AH2069">NewI((1-'Parameters-x'!L2075)*BETA_e,AA2069,T2069)</f>
        <v>7.394982021461724E-2</v>
      </c>
    </row>
    <row r="2070" spans="1:34" x14ac:dyDescent="0.55000000000000004">
      <c r="A2070">
        <f t="shared" si="577"/>
        <v>206.59999999999255</v>
      </c>
      <c r="B2070" s="2">
        <f t="shared" si="578"/>
        <v>25607325.20510881</v>
      </c>
      <c r="C2070" s="6">
        <f t="shared" si="579"/>
        <v>1.9392981018071832E-2</v>
      </c>
      <c r="D2070" s="2">
        <f t="shared" si="580"/>
        <v>101836167.77549821</v>
      </c>
      <c r="E2070" s="6">
        <f t="shared" si="581"/>
        <v>1.1280287393870476E-3</v>
      </c>
      <c r="F2070">
        <f t="array" ref="F2070:K2070">rk((1-'Parameters-x'!K2075)*BETA_c,(1-'Parameters-x'!K2075)*BETA_a,(1-'Parameters-x'!K2075)*BETA_e,GAMMA,F2069,G2069,H2069,I2069,J2069,K2069,dt,STAGE)</f>
        <v>13625902.941644361</v>
      </c>
      <c r="G2070">
        <v>1.350979446611601E-3</v>
      </c>
      <c r="H2070">
        <v>9399502.6837991606</v>
      </c>
      <c r="I2070">
        <v>1.3441551203100446E-2</v>
      </c>
      <c r="J2070">
        <v>2581919.5796652883</v>
      </c>
      <c r="K2070">
        <v>4.600450368359787E-3</v>
      </c>
      <c r="L2070">
        <f t="shared" si="582"/>
        <v>2132521.0570046594</v>
      </c>
      <c r="M2070" cm="1">
        <f t="array" ref="M2070">NewI((1-'Parameters-x'!K2076)*BETA_c,F2070,C2070)</f>
        <v>7.8602862596716783E-5</v>
      </c>
      <c r="N2070">
        <f t="shared" si="583"/>
        <v>67100325.30275929</v>
      </c>
      <c r="O2070" cm="1">
        <f t="array" ref="O2070">NewI((1-'Parameters-x'!K2076)*BETA_a,H2070,C2070)</f>
        <v>7.8185876763729463E-4</v>
      </c>
      <c r="P2070">
        <f t="shared" si="584"/>
        <v>32603321.415734261</v>
      </c>
      <c r="Q2070" cm="1">
        <f t="array" ref="Q2070">NewI((1-'Parameters-x'!K2076)*BETA_e,J2070,C2070)</f>
        <v>2.6756710915303619E-4</v>
      </c>
      <c r="S2070" s="2">
        <f t="shared" si="585"/>
        <v>25607894.567447118</v>
      </c>
      <c r="T2070" s="6">
        <f t="shared" si="586"/>
        <v>5.2796448463023768</v>
      </c>
      <c r="U2070" s="2">
        <f t="shared" si="587"/>
        <v>101835593.15290804</v>
      </c>
      <c r="V2070" s="4">
        <f t="shared" si="588"/>
        <v>0.30711315222128266</v>
      </c>
      <c r="W2070">
        <f t="array" ref="W2070:AB2070">rk((1-'Parameters-x'!L2075)*BETA_c,(1-'Parameters-x'!L2075)*BETA_a,(1-'Parameters-x'!L2075)*BETA_e,GAMMA,W2069,X2069,Y2069,Z2069,AA2069,AB2069,dt,STAGE)</f>
        <v>13625942.61496108</v>
      </c>
      <c r="X2070">
        <v>0.3670329033840411</v>
      </c>
      <c r="Y2070">
        <v>9399897.3200188018</v>
      </c>
      <c r="Z2070">
        <v>3.6591800980995783</v>
      </c>
      <c r="AA2070">
        <v>2582054.6324672354</v>
      </c>
      <c r="AB2070">
        <v>1.2534318448187576</v>
      </c>
      <c r="AC2070">
        <f t="shared" si="589"/>
        <v>2132481.0180060165</v>
      </c>
      <c r="AD2070" cm="1">
        <f t="array" ref="AD2070">NewI((1-'Parameters-x'!L2076)*BETA_c,W2070,T2070)</f>
        <v>2.1399309695134486E-2</v>
      </c>
      <c r="AE2070">
        <f t="shared" si="590"/>
        <v>67099927.020801105</v>
      </c>
      <c r="AF2070" cm="1">
        <f t="array" ref="AF2070">NewI((1-'Parameters-x'!L2076)*BETA_a,Y2070,T2070)</f>
        <v>0.21286618698949575</v>
      </c>
      <c r="AG2070">
        <f t="shared" si="591"/>
        <v>32603185.114100918</v>
      </c>
      <c r="AH2070" cm="1">
        <f t="array" ref="AH2070">NewI((1-'Parameters-x'!L2076)*BETA_e,AA2070,T2070)</f>
        <v>7.2847655536652414E-2</v>
      </c>
    </row>
    <row r="2071" spans="1:34" x14ac:dyDescent="0.55000000000000004">
      <c r="A2071">
        <f t="shared" si="577"/>
        <v>206.69999999999254</v>
      </c>
      <c r="B2071" s="2">
        <f t="shared" si="578"/>
        <v>25607325.20499685</v>
      </c>
      <c r="C2071" s="6">
        <f t="shared" si="579"/>
        <v>1.9103939106091816E-2</v>
      </c>
      <c r="D2071" s="2">
        <f t="shared" si="580"/>
        <v>101836167.77589922</v>
      </c>
      <c r="E2071" s="6">
        <f t="shared" si="581"/>
        <v>1.1112160800298421E-3</v>
      </c>
      <c r="F2071">
        <f t="array" ref="F2071:K2071">rk((1-'Parameters-x'!K2076)*BETA_c,(1-'Parameters-x'!K2076)*BETA_a,(1-'Parameters-x'!K2076)*BETA_e,GAMMA,F2070,G2070,H2070,I2070,J2070,K2070,dt,STAGE)</f>
        <v>13625902.94163656</v>
      </c>
      <c r="G2071">
        <v>1.3308458542161858E-3</v>
      </c>
      <c r="H2071">
        <v>9399502.6837215573</v>
      </c>
      <c r="I2071">
        <v>1.3241212727833192E-2</v>
      </c>
      <c r="J2071">
        <v>2581919.5796387317</v>
      </c>
      <c r="K2071">
        <v>4.5318805240424391E-3</v>
      </c>
      <c r="L2071">
        <f t="shared" si="582"/>
        <v>2132521.0570325935</v>
      </c>
      <c r="M2071" cm="1">
        <f t="array" ref="M2071">NewI((1-'Parameters-x'!K2077)*BETA_c,F2071,C2071)</f>
        <v>7.743132936664012E-5</v>
      </c>
      <c r="N2071">
        <f t="shared" si="583"/>
        <v>67100325.303037234</v>
      </c>
      <c r="O2071" cm="1">
        <f t="array" ref="O2071">NewI((1-'Parameters-x'!K2077)*BETA_a,H2071,C2071)</f>
        <v>7.7020558481775037E-4</v>
      </c>
      <c r="P2071">
        <f t="shared" si="584"/>
        <v>32603321.41582939</v>
      </c>
      <c r="Q2071" cm="1">
        <f t="array" ref="Q2071">NewI((1-'Parameters-x'!K2077)*BETA_e,J2071,C2071)</f>
        <v>2.6357916584545153E-4</v>
      </c>
      <c r="S2071" s="2">
        <f t="shared" si="585"/>
        <v>25607894.536965236</v>
      </c>
      <c r="T2071" s="6">
        <f t="shared" si="586"/>
        <v>5.2009558521080823</v>
      </c>
      <c r="U2071" s="2">
        <f t="shared" si="587"/>
        <v>101835593.26207891</v>
      </c>
      <c r="V2071" s="4">
        <f t="shared" si="588"/>
        <v>0.30253586921791376</v>
      </c>
      <c r="W2071">
        <f t="array" ref="W2071:AB2071">rk((1-'Parameters-x'!L2076)*BETA_c,(1-'Parameters-x'!L2076)*BETA_a,(1-'Parameters-x'!L2076)*BETA_e,GAMMA,W2070,X2070,Y2070,Z2070,AA2070,AB2070,dt,STAGE)</f>
        <v>13625942.612837136</v>
      </c>
      <c r="X2071">
        <v>0.36156740322491782</v>
      </c>
      <c r="Y2071">
        <v>9399897.2988912109</v>
      </c>
      <c r="Z2071">
        <v>3.6046442740449622</v>
      </c>
      <c r="AA2071">
        <v>2582054.6252368926</v>
      </c>
      <c r="AB2071">
        <v>1.2347441748382024</v>
      </c>
      <c r="AC2071">
        <f t="shared" si="589"/>
        <v>2132481.025595461</v>
      </c>
      <c r="AD2071" cm="1">
        <f t="array" ref="AD2071">NewI((1-'Parameters-x'!L2077)*BETA_c,W2071,T2071)</f>
        <v>2.1080369648458795E-2</v>
      </c>
      <c r="AE2071">
        <f t="shared" si="590"/>
        <v>67099927.096464515</v>
      </c>
      <c r="AF2071" cm="1">
        <f t="array" ref="AF2071">NewI((1-'Parameters-x'!L2077)*BETA_a,Y2071,T2071)</f>
        <v>0.20969358179952935</v>
      </c>
      <c r="AG2071">
        <f t="shared" si="591"/>
        <v>32603185.140018933</v>
      </c>
      <c r="AH2071" cm="1">
        <f t="array" ref="AH2071">NewI((1-'Parameters-x'!L2077)*BETA_e,AA2071,T2071)</f>
        <v>7.1761917769925618E-2</v>
      </c>
    </row>
    <row r="2072" spans="1:34" x14ac:dyDescent="0.55000000000000004">
      <c r="A2072">
        <f t="shared" si="577"/>
        <v>206.79999999999254</v>
      </c>
      <c r="B2072" s="2">
        <f t="shared" si="578"/>
        <v>25607325.204886559</v>
      </c>
      <c r="C2072" s="6">
        <f t="shared" si="579"/>
        <v>1.8819205207757865E-2</v>
      </c>
      <c r="D2072" s="2">
        <f t="shared" si="580"/>
        <v>101836167.77629423</v>
      </c>
      <c r="E2072" s="6">
        <f t="shared" si="581"/>
        <v>1.0946540042835714E-3</v>
      </c>
      <c r="F2072">
        <f t="array" ref="F2072:K2072">rk((1-'Parameters-x'!K2077)*BETA_c,(1-'Parameters-x'!K2077)*BETA_a,(1-'Parameters-x'!K2077)*BETA_e,GAMMA,F2071,G2071,H2071,I2071,J2071,K2071,dt,STAGE)</f>
        <v>13625902.941628875</v>
      </c>
      <c r="G2072">
        <v>1.311012300355739E-3</v>
      </c>
      <c r="H2072">
        <v>9399502.6836451106</v>
      </c>
      <c r="I2072">
        <v>1.3043860177245828E-2</v>
      </c>
      <c r="J2072">
        <v>2581919.5796125708</v>
      </c>
      <c r="K2072">
        <v>4.4643327301562979E-3</v>
      </c>
      <c r="L2072">
        <f t="shared" si="582"/>
        <v>2132521.0570601127</v>
      </c>
      <c r="M2072" cm="1">
        <f t="array" ref="M2072">NewI((1-'Parameters-x'!K2078)*BETA_c,F2072,C2072)</f>
        <v>7.6277257206855276E-5</v>
      </c>
      <c r="N2072">
        <f t="shared" si="583"/>
        <v>67100325.303311028</v>
      </c>
      <c r="O2072" cm="1">
        <f t="array" ref="O2072">NewI((1-'Parameters-x'!K2078)*BETA_a,H2072,C2072)</f>
        <v>7.5872608639683612E-4</v>
      </c>
      <c r="P2072">
        <f t="shared" si="584"/>
        <v>32603321.415923096</v>
      </c>
      <c r="Q2072" cm="1">
        <f t="array" ref="Q2072">NewI((1-'Parameters-x'!K2078)*BETA_e,J2072,C2072)</f>
        <v>2.5965066067988E-4</v>
      </c>
      <c r="S2072" s="2">
        <f t="shared" si="585"/>
        <v>25607894.506937671</v>
      </c>
      <c r="T2072" s="6">
        <f t="shared" si="586"/>
        <v>5.1234396560164708</v>
      </c>
      <c r="U2072" s="2">
        <f t="shared" si="587"/>
        <v>101835593.36962268</v>
      </c>
      <c r="V2072" s="4">
        <f t="shared" si="588"/>
        <v>0.29802680706867485</v>
      </c>
      <c r="W2072">
        <f t="array" ref="W2072:AB2072">rk((1-'Parameters-x'!L2077)*BETA_c,(1-'Parameters-x'!L2077)*BETA_a,(1-'Parameters-x'!L2077)*BETA_e,GAMMA,W2071,X2071,Y2071,Z2071,AA2071,AB2071,dt,STAGE)</f>
        <v>13625942.610744847</v>
      </c>
      <c r="X2072">
        <v>0.35618326231068509</v>
      </c>
      <c r="Y2072">
        <v>9399897.2780785114</v>
      </c>
      <c r="Z2072">
        <v>3.5509212349519617</v>
      </c>
      <c r="AA2072">
        <v>2582054.6181143126</v>
      </c>
      <c r="AB2072">
        <v>1.2163351587538243</v>
      </c>
      <c r="AC2072">
        <f t="shared" si="589"/>
        <v>2132481.0330718905</v>
      </c>
      <c r="AD2072" cm="1">
        <f t="array" ref="AD2072">NewI((1-'Parameters-x'!L2078)*BETA_c,W2072,T2072)</f>
        <v>2.0766183154590466E-2</v>
      </c>
      <c r="AE2072">
        <f t="shared" si="590"/>
        <v>67099927.171000257</v>
      </c>
      <c r="AF2072" cm="1">
        <f t="array" ref="AF2072">NewI((1-'Parameters-x'!L2078)*BETA_a,Y2072,T2072)</f>
        <v>0.2065682618301041</v>
      </c>
      <c r="AG2072">
        <f t="shared" si="591"/>
        <v>32603185.16555053</v>
      </c>
      <c r="AH2072" cm="1">
        <f t="array" ref="AH2072">NewI((1-'Parameters-x'!L2078)*BETA_e,AA2072,T2072)</f>
        <v>7.0692362083980276E-2</v>
      </c>
    </row>
    <row r="2073" spans="1:34" x14ac:dyDescent="0.55000000000000004">
      <c r="A2073">
        <f t="shared" si="577"/>
        <v>206.89999999999253</v>
      </c>
      <c r="B2073" s="2">
        <f t="shared" si="578"/>
        <v>25607325.204777908</v>
      </c>
      <c r="C2073" s="6">
        <f t="shared" si="579"/>
        <v>1.8538715114452483E-2</v>
      </c>
      <c r="D2073" s="2">
        <f t="shared" si="580"/>
        <v>101836167.77668339</v>
      </c>
      <c r="E2073" s="6">
        <f t="shared" si="581"/>
        <v>1.0783387773347967E-3</v>
      </c>
      <c r="F2073">
        <f t="array" ref="F2073:K2073">rk((1-'Parameters-x'!K2078)*BETA_c,(1-'Parameters-x'!K2078)*BETA_a,(1-'Parameters-x'!K2078)*BETA_e,GAMMA,F2072,G2072,H2072,I2072,J2072,K2072,dt,STAGE)</f>
        <v>13625902.941621304</v>
      </c>
      <c r="G2073">
        <v>1.2914743139794984E-3</v>
      </c>
      <c r="H2073">
        <v>9399502.6835698038</v>
      </c>
      <c r="I2073">
        <v>1.2849449047993247E-2</v>
      </c>
      <c r="J2073">
        <v>2581919.5795867997</v>
      </c>
      <c r="K2073">
        <v>4.3977917524797381E-3</v>
      </c>
      <c r="L2073">
        <f t="shared" si="582"/>
        <v>2132521.0570872221</v>
      </c>
      <c r="M2073" cm="1">
        <f t="array" ref="M2073">NewI((1-'Parameters-x'!K2079)*BETA_c,F2073,C2073)</f>
        <v>7.5140385869536765E-5</v>
      </c>
      <c r="N2073">
        <f t="shared" si="583"/>
        <v>67100325.303580746</v>
      </c>
      <c r="O2073" cm="1">
        <f t="array" ref="O2073">NewI((1-'Parameters-x'!K2079)*BETA_a,H2073,C2073)</f>
        <v>7.4741768370235678E-4</v>
      </c>
      <c r="P2073">
        <f t="shared" si="584"/>
        <v>32603321.416015409</v>
      </c>
      <c r="Q2073" cm="1">
        <f t="array" ref="Q2073">NewI((1-'Parameters-x'!K2079)*BETA_e,J2073,C2073)</f>
        <v>2.5578070776290307E-4</v>
      </c>
      <c r="S2073" s="2">
        <f t="shared" si="585"/>
        <v>25607894.477357637</v>
      </c>
      <c r="T2073" s="6">
        <f t="shared" si="586"/>
        <v>5.0470787783882365</v>
      </c>
      <c r="U2073" s="2">
        <f t="shared" si="587"/>
        <v>101835593.47556359</v>
      </c>
      <c r="V2073" s="4">
        <f t="shared" si="588"/>
        <v>0.29358494899445076</v>
      </c>
      <c r="W2073">
        <f t="array" ref="W2073:AB2073">rk((1-'Parameters-x'!L2078)*BETA_c,(1-'Parameters-x'!L2078)*BETA_a,(1-'Parameters-x'!L2078)*BETA_e,GAMMA,W2072,X2072,Y2072,Z2072,AA2072,AB2072,dt,STAGE)</f>
        <v>13625942.608683743</v>
      </c>
      <c r="X2073">
        <v>0.35087927010235526</v>
      </c>
      <c r="Y2073">
        <v>9399897.2575760055</v>
      </c>
      <c r="Z2073">
        <v>3.497998867493195</v>
      </c>
      <c r="AA2073">
        <v>2582054.6110978895</v>
      </c>
      <c r="AB2073">
        <v>1.1982006407926864</v>
      </c>
      <c r="AC2073">
        <f t="shared" si="589"/>
        <v>2132481.0404369873</v>
      </c>
      <c r="AD2073" cm="1">
        <f t="array" ref="AD2073">NewI((1-'Parameters-x'!L2079)*BETA_c,W2073,T2073)</f>
        <v>2.0456679365536419E-2</v>
      </c>
      <c r="AE2073">
        <f t="shared" si="590"/>
        <v>67099927.244425125</v>
      </c>
      <c r="AF2073" cm="1">
        <f t="array" ref="AF2073">NewI((1-'Parameters-x'!L2079)*BETA_a,Y2073,T2073)</f>
        <v>0.20348952233154338</v>
      </c>
      <c r="AG2073">
        <f t="shared" si="591"/>
        <v>32603185.19070147</v>
      </c>
      <c r="AH2073" cm="1">
        <f t="array" ref="AH2073">NewI((1-'Parameters-x'!L2079)*BETA_e,AA2073,T2073)</f>
        <v>6.9638747297370976E-2</v>
      </c>
    </row>
    <row r="2074" spans="1:34" x14ac:dyDescent="0.55000000000000004">
      <c r="A2074">
        <f t="shared" si="577"/>
        <v>206.99999999999253</v>
      </c>
      <c r="B2074" s="2">
        <f t="shared" si="578"/>
        <v>25607325.204670876</v>
      </c>
      <c r="C2074" s="6">
        <f t="shared" si="579"/>
        <v>1.8262405574552953E-2</v>
      </c>
      <c r="D2074" s="2">
        <f t="shared" si="580"/>
        <v>101836167.77706672</v>
      </c>
      <c r="E2074" s="6">
        <f t="shared" si="581"/>
        <v>1.0622667200354573E-3</v>
      </c>
      <c r="F2074">
        <f t="array" ref="F2074:K2074">rk((1-'Parameters-x'!K2079)*BETA_c,(1-'Parameters-x'!K2079)*BETA_a,(1-'Parameters-x'!K2079)*BETA_e,GAMMA,F2073,G2073,H2073,I2073,J2073,K2073,dt,STAGE)</f>
        <v>13625902.941613846</v>
      </c>
      <c r="G2074">
        <v>1.272227490657534E-3</v>
      </c>
      <c r="H2074">
        <v>9399502.6834956203</v>
      </c>
      <c r="I2074">
        <v>1.2657935500023514E-2</v>
      </c>
      <c r="J2074">
        <v>2581919.5795614128</v>
      </c>
      <c r="K2074">
        <v>4.3322425838719049E-3</v>
      </c>
      <c r="L2074">
        <f t="shared" si="582"/>
        <v>2132521.0571139269</v>
      </c>
      <c r="M2074" cm="1">
        <f t="array" ref="M2074">NewI((1-'Parameters-x'!K2080)*BETA_c,F2074,C2074)</f>
        <v>7.4020458985712419E-5</v>
      </c>
      <c r="N2074">
        <f t="shared" si="583"/>
        <v>67100325.303846449</v>
      </c>
      <c r="O2074" cm="1">
        <f t="array" ref="O2074">NewI((1-'Parameters-x'!K2080)*BETA_a,H2074,C2074)</f>
        <v>7.3627782664487931E-4</v>
      </c>
      <c r="P2074">
        <f t="shared" si="584"/>
        <v>32603321.416106343</v>
      </c>
      <c r="Q2074" cm="1">
        <f t="array" ref="Q2074">NewI((1-'Parameters-x'!K2080)*BETA_e,J2074,C2074)</f>
        <v>2.5196843440486558E-4</v>
      </c>
      <c r="S2074" s="2">
        <f t="shared" si="585"/>
        <v>25607894.448218476</v>
      </c>
      <c r="T2074" s="6">
        <f t="shared" si="586"/>
        <v>4.9718560001043803</v>
      </c>
      <c r="U2074" s="2">
        <f t="shared" si="587"/>
        <v>101835593.57992554</v>
      </c>
      <c r="V2074" s="4">
        <f t="shared" si="588"/>
        <v>0.2892092933704391</v>
      </c>
      <c r="W2074">
        <f t="array" ref="W2074:AB2074">rk((1-'Parameters-x'!L2079)*BETA_c,(1-'Parameters-x'!L2079)*BETA_a,(1-'Parameters-x'!L2079)*BETA_e,GAMMA,W2073,X2073,Y2073,Z2073,AA2073,AB2073,dt,STAGE)</f>
        <v>13625942.606653357</v>
      </c>
      <c r="X2074">
        <v>0.34565423406066759</v>
      </c>
      <c r="Y2074">
        <v>9399897.2373790778</v>
      </c>
      <c r="Z2074">
        <v>3.4458652388686035</v>
      </c>
      <c r="AA2074">
        <v>2582054.6041860399</v>
      </c>
      <c r="AB2074">
        <v>1.1803365271751094</v>
      </c>
      <c r="AC2074">
        <f t="shared" si="589"/>
        <v>2132481.0476924088</v>
      </c>
      <c r="AD2074" cm="1">
        <f t="array" ref="AD2074">NewI((1-'Parameters-x'!L2080)*BETA_c,W2074,T2074)</f>
        <v>2.0151788489237391E-2</v>
      </c>
      <c r="AE2074">
        <f t="shared" si="590"/>
        <v>67099927.31675569</v>
      </c>
      <c r="AF2074" cm="1">
        <f t="array" ref="AF2074">NewI((1-'Parameters-x'!L2080)*BETA_a,Y2074,T2074)</f>
        <v>0.20045666905792403</v>
      </c>
      <c r="AG2074">
        <f t="shared" si="591"/>
        <v>32603185.215477433</v>
      </c>
      <c r="AH2074" cm="1">
        <f t="array" ref="AH2074">NewI((1-'Parameters-x'!L2080)*BETA_e,AA2074,T2074)</f>
        <v>6.8600835823277681E-2</v>
      </c>
    </row>
    <row r="2075" spans="1:34" x14ac:dyDescent="0.55000000000000004">
      <c r="A2075">
        <f t="shared" si="577"/>
        <v>207.09999999999252</v>
      </c>
      <c r="B2075" s="2">
        <f t="shared" si="578"/>
        <v>25607325.204565447</v>
      </c>
      <c r="C2075" s="6">
        <f t="shared" si="579"/>
        <v>1.7990214279167836E-2</v>
      </c>
      <c r="D2075" s="2">
        <f t="shared" si="580"/>
        <v>101836167.77744435</v>
      </c>
      <c r="E2075" s="6">
        <f t="shared" si="581"/>
        <v>1.0464342080732081E-3</v>
      </c>
      <c r="F2075">
        <f t="array" ref="F2075:K2075">rk((1-'Parameters-x'!K2080)*BETA_c,(1-'Parameters-x'!K2080)*BETA_a,(1-'Parameters-x'!K2080)*BETA_e,GAMMA,F2074,G2074,H2074,I2074,J2074,K2074,dt,STAGE)</f>
        <v>13625902.941606499</v>
      </c>
      <c r="G2075">
        <v>1.253267491588169E-3</v>
      </c>
      <c r="H2075">
        <v>9399502.6834225431</v>
      </c>
      <c r="I2075">
        <v>1.2469276346691947E-2</v>
      </c>
      <c r="J2075">
        <v>2581919.5795364045</v>
      </c>
      <c r="K2075">
        <v>4.2676704408877199E-3</v>
      </c>
      <c r="L2075">
        <f t="shared" si="582"/>
        <v>2132521.0571402335</v>
      </c>
      <c r="M2075" cm="1">
        <f t="array" ref="M2075">NewI((1-'Parameters-x'!K2081)*BETA_c,F2075,C2075)</f>
        <v>7.2917224007451172E-5</v>
      </c>
      <c r="N2075">
        <f t="shared" si="583"/>
        <v>67100325.30410818</v>
      </c>
      <c r="O2075" cm="1">
        <f t="array" ref="O2075">NewI((1-'Parameters-x'!K2081)*BETA_a,H2075,C2075)</f>
        <v>7.2530400314267651E-4</v>
      </c>
      <c r="P2075">
        <f t="shared" si="584"/>
        <v>32603321.416195925</v>
      </c>
      <c r="Q2075" cm="1">
        <f t="array" ref="Q2075">NewI((1-'Parameters-x'!K2081)*BETA_e,J2075,C2075)</f>
        <v>2.4821298092308049E-4</v>
      </c>
      <c r="S2075" s="2">
        <f t="shared" si="585"/>
        <v>25607894.419513606</v>
      </c>
      <c r="T2075" s="6">
        <f t="shared" si="586"/>
        <v>4.8977543586833621</v>
      </c>
      <c r="U2075" s="2">
        <f t="shared" si="587"/>
        <v>101835593.68273203</v>
      </c>
      <c r="V2075" s="4">
        <f t="shared" si="588"/>
        <v>0.28489885350028576</v>
      </c>
      <c r="W2075">
        <f t="array" ref="W2075:AB2075">rk((1-'Parameters-x'!L2080)*BETA_c,(1-'Parameters-x'!L2080)*BETA_a,(1-'Parameters-x'!L2080)*BETA_e,GAMMA,W2074,X2074,Y2074,Z2074,AA2074,AB2074,dt,STAGE)</f>
        <v>13625942.604653232</v>
      </c>
      <c r="X2075">
        <v>0.34050697937869079</v>
      </c>
      <c r="Y2075">
        <v>9399897.2174831666</v>
      </c>
      <c r="Z2075">
        <v>3.3945085941150874</v>
      </c>
      <c r="AA2075">
        <v>2582054.5973772062</v>
      </c>
      <c r="AB2075">
        <v>1.1627387851895836</v>
      </c>
      <c r="AC2075">
        <f t="shared" si="589"/>
        <v>2132481.0548397889</v>
      </c>
      <c r="AD2075" cm="1">
        <f t="array" ref="AD2075">NewI((1-'Parameters-x'!L2081)*BETA_c,W2075,T2075)</f>
        <v>1.9851441773830088E-2</v>
      </c>
      <c r="AE2075">
        <f t="shared" si="590"/>
        <v>67099927.388008244</v>
      </c>
      <c r="AF2075" cm="1">
        <f t="array" ref="AF2075">NewI((1-'Parameters-x'!L2081)*BETA_a,Y2075,T2075)</f>
        <v>0.19746901811052511</v>
      </c>
      <c r="AG2075">
        <f t="shared" si="591"/>
        <v>32603185.239884008</v>
      </c>
      <c r="AH2075" cm="1">
        <f t="array" ref="AH2075">NewI((1-'Parameters-x'!L2081)*BETA_e,AA2075,T2075)</f>
        <v>6.7578393615930585E-2</v>
      </c>
    </row>
    <row r="2076" spans="1:34" x14ac:dyDescent="0.55000000000000004">
      <c r="A2076">
        <f t="shared" si="577"/>
        <v>207.19999999999251</v>
      </c>
      <c r="B2076" s="2">
        <f t="shared" si="578"/>
        <v>25607325.204461589</v>
      </c>
      <c r="C2076" s="6">
        <f t="shared" si="579"/>
        <v>1.7722079848086086E-2</v>
      </c>
      <c r="D2076" s="2">
        <f t="shared" si="580"/>
        <v>101836167.77781634</v>
      </c>
      <c r="E2076" s="6">
        <f t="shared" si="581"/>
        <v>1.0308376711541231E-3</v>
      </c>
      <c r="F2076">
        <f t="array" ref="F2076:K2076">rk((1-'Parameters-x'!K2081)*BETA_c,(1-'Parameters-x'!K2081)*BETA_a,(1-'Parameters-x'!K2081)*BETA_e,GAMMA,F2075,G2075,H2075,I2075,J2075,K2075,dt,STAGE)</f>
        <v>13625902.941599263</v>
      </c>
      <c r="G2076">
        <v>1.2345900426201824E-3</v>
      </c>
      <c r="H2076">
        <v>9399502.6833505556</v>
      </c>
      <c r="I2076">
        <v>1.2283429045022541E-2</v>
      </c>
      <c r="J2076">
        <v>2581919.5795117691</v>
      </c>
      <c r="K2076">
        <v>4.2040607604433618E-3</v>
      </c>
      <c r="L2076">
        <f t="shared" si="582"/>
        <v>2132521.057166147</v>
      </c>
      <c r="M2076" cm="1">
        <f t="array" ref="M2076">NewI((1-'Parameters-x'!K2082)*BETA_c,F2076,C2076)</f>
        <v>7.1830432150912543E-5</v>
      </c>
      <c r="N2076">
        <f t="shared" si="583"/>
        <v>67100325.304366015</v>
      </c>
      <c r="O2076" cm="1">
        <f t="array" ref="O2076">NewI((1-'Parameters-x'!K2082)*BETA_a,H2076,C2076)</f>
        <v>7.144937385552434E-4</v>
      </c>
      <c r="P2076">
        <f t="shared" si="584"/>
        <v>32603321.41628417</v>
      </c>
      <c r="Q2076" cm="1">
        <f t="array" ref="Q2076">NewI((1-'Parameters-x'!K2082)*BETA_e,J2076,C2076)</f>
        <v>2.4451350044796716E-4</v>
      </c>
      <c r="S2076" s="2">
        <f t="shared" si="585"/>
        <v>25607894.391236559</v>
      </c>
      <c r="T2076" s="6">
        <f t="shared" si="586"/>
        <v>4.8247571444561217</v>
      </c>
      <c r="U2076" s="2">
        <f t="shared" si="587"/>
        <v>101835593.7840063</v>
      </c>
      <c r="V2076" s="4">
        <f t="shared" si="588"/>
        <v>0.28065265739358869</v>
      </c>
      <c r="W2076">
        <f t="array" ref="W2076:AB2076">rk((1-'Parameters-x'!L2081)*BETA_c,(1-'Parameters-x'!L2081)*BETA_a,(1-'Parameters-x'!L2081)*BETA_e,GAMMA,W2075,X2075,Y2075,Z2075,AA2075,AB2075,dt,STAGE)</f>
        <v>13625942.602682918</v>
      </c>
      <c r="X2076">
        <v>0.33543634871839284</v>
      </c>
      <c r="Y2076">
        <v>9399897.1978837885</v>
      </c>
      <c r="Z2076">
        <v>3.3439173534562379</v>
      </c>
      <c r="AA2076">
        <v>2582054.5906698531</v>
      </c>
      <c r="AB2076">
        <v>1.1454034422814914</v>
      </c>
      <c r="AC2076">
        <f t="shared" si="589"/>
        <v>2132481.0618807329</v>
      </c>
      <c r="AD2076" cm="1">
        <f t="array" ref="AD2076">NewI((1-'Parameters-x'!L2082)*BETA_c,W2076,T2076)</f>
        <v>1.9555571492143892E-2</v>
      </c>
      <c r="AE2076">
        <f t="shared" si="590"/>
        <v>67099927.45819886</v>
      </c>
      <c r="AF2076" cm="1">
        <f t="array" ref="AF2076">NewI((1-'Parameters-x'!L2082)*BETA_a,Y2076,T2076)</f>
        <v>0.19452589578361143</v>
      </c>
      <c r="AG2076">
        <f t="shared" si="591"/>
        <v>32603185.263926707</v>
      </c>
      <c r="AH2076" cm="1">
        <f t="array" ref="AH2076">NewI((1-'Parameters-x'!L2082)*BETA_e,AA2076,T2076)</f>
        <v>6.6571190117833343E-2</v>
      </c>
    </row>
    <row r="2077" spans="1:34" x14ac:dyDescent="0.55000000000000004">
      <c r="A2077">
        <f t="shared" si="577"/>
        <v>207.29999999999251</v>
      </c>
      <c r="B2077" s="2">
        <f t="shared" si="578"/>
        <v>25607325.204359274</v>
      </c>
      <c r="C2077" s="6">
        <f t="shared" si="579"/>
        <v>1.745794181593556E-2</v>
      </c>
      <c r="D2077" s="2">
        <f t="shared" si="580"/>
        <v>101836167.77818279</v>
      </c>
      <c r="E2077" s="6">
        <f t="shared" si="581"/>
        <v>1.0154735921975792E-3</v>
      </c>
      <c r="F2077">
        <f t="array" ref="F2077:K2077">rk((1-'Parameters-x'!K2082)*BETA_c,(1-'Parameters-x'!K2082)*BETA_a,(1-'Parameters-x'!K2082)*BETA_e,GAMMA,F2076,G2076,H2076,I2076,J2076,K2076,dt,STAGE)</f>
        <v>13625902.941592133</v>
      </c>
      <c r="G2077">
        <v>1.2161909332895821E-3</v>
      </c>
      <c r="H2077">
        <v>9399502.683279641</v>
      </c>
      <c r="I2077">
        <v>1.210035168611453E-2</v>
      </c>
      <c r="J2077">
        <v>2581919.5794875002</v>
      </c>
      <c r="K2077">
        <v>4.1413991965314461E-3</v>
      </c>
      <c r="L2077">
        <f t="shared" si="582"/>
        <v>2132521.0571916765</v>
      </c>
      <c r="M2077" cm="1">
        <f t="array" ref="M2077">NewI((1-'Parameters-x'!K2083)*BETA_c,F2077,C2077)</f>
        <v>7.0759838340244817E-5</v>
      </c>
      <c r="N2077">
        <f t="shared" si="583"/>
        <v>67100325.304620005</v>
      </c>
      <c r="O2077" cm="1">
        <f t="array" ref="O2077">NewI((1-'Parameters-x'!K2083)*BETA_a,H2077,C2077)</f>
        <v>7.0384459512525584E-4</v>
      </c>
      <c r="P2077">
        <f t="shared" si="584"/>
        <v>32603321.416371103</v>
      </c>
      <c r="Q2077" cm="1">
        <f t="array" ref="Q2077">NewI((1-'Parameters-x'!K2083)*BETA_e,J2077,C2077)</f>
        <v>2.4086915873207867E-4</v>
      </c>
      <c r="S2077" s="2">
        <f t="shared" si="585"/>
        <v>25607894.363380965</v>
      </c>
      <c r="T2077" s="6">
        <f t="shared" si="586"/>
        <v>4.7528478967981114</v>
      </c>
      <c r="U2077" s="2">
        <f t="shared" si="587"/>
        <v>101835593.88377114</v>
      </c>
      <c r="V2077" s="4">
        <f t="shared" si="588"/>
        <v>0.27646974754671605</v>
      </c>
      <c r="W2077">
        <f t="array" ref="W2077:AB2077">rk((1-'Parameters-x'!L2082)*BETA_c,(1-'Parameters-x'!L2082)*BETA_a,(1-'Parameters-x'!L2082)*BETA_e,GAMMA,W2076,X2076,Y2076,Z2076,AA2076,AB2076,dt,STAGE)</f>
        <v>13625942.600741971</v>
      </c>
      <c r="X2077">
        <v>0.33044120195111937</v>
      </c>
      <c r="Y2077">
        <v>9399897.1785765253</v>
      </c>
      <c r="Z2077">
        <v>3.2940801096915586</v>
      </c>
      <c r="AA2077">
        <v>2582054.5840624678</v>
      </c>
      <c r="AB2077">
        <v>1.1283265851554332</v>
      </c>
      <c r="AC2077">
        <f t="shared" si="589"/>
        <v>2132481.0688168267</v>
      </c>
      <c r="AD2077" cm="1">
        <f t="array" ref="AD2077">NewI((1-'Parameters-x'!L2083)*BETA_c,W2077,T2077)</f>
        <v>1.9264110926428619E-2</v>
      </c>
      <c r="AE2077">
        <f t="shared" si="590"/>
        <v>67099927.527343363</v>
      </c>
      <c r="AF2077" cm="1">
        <f t="array" ref="AF2077">NewI((1-'Parameters-x'!L2083)*BETA_a,Y2077,T2077)</f>
        <v>0.1916266384125144</v>
      </c>
      <c r="AG2077">
        <f t="shared" si="591"/>
        <v>32603185.287610948</v>
      </c>
      <c r="AH2077" cm="1">
        <f t="array" ref="AH2077">NewI((1-'Parameters-x'!L2083)*BETA_e,AA2077,T2077)</f>
        <v>6.5578998207773034E-2</v>
      </c>
    </row>
    <row r="2078" spans="1:34" x14ac:dyDescent="0.55000000000000004">
      <c r="A2078">
        <f t="shared" si="577"/>
        <v>207.3999999999925</v>
      </c>
      <c r="B2078" s="2">
        <f t="shared" si="578"/>
        <v>25607325.204258487</v>
      </c>
      <c r="C2078" s="6">
        <f t="shared" si="579"/>
        <v>1.7197740618547838E-2</v>
      </c>
      <c r="D2078" s="2">
        <f t="shared" si="580"/>
        <v>101836167.77854377</v>
      </c>
      <c r="E2078" s="6">
        <f t="shared" si="581"/>
        <v>1.000338506543142E-3</v>
      </c>
      <c r="F2078">
        <f t="array" ref="F2078:K2078">rk((1-'Parameters-x'!K2083)*BETA_c,(1-'Parameters-x'!K2083)*BETA_a,(1-'Parameters-x'!K2083)*BETA_e,GAMMA,F2077,G2077,H2077,I2077,J2077,K2077,dt,STAGE)</f>
        <v>13625902.941585109</v>
      </c>
      <c r="G2078">
        <v>1.1980660158707238E-3</v>
      </c>
      <c r="H2078">
        <v>9399502.6832097825</v>
      </c>
      <c r="I2078">
        <v>1.1920002985691945E-2</v>
      </c>
      <c r="J2078">
        <v>2581919.5794635927</v>
      </c>
      <c r="K2078">
        <v>4.0796716169851669E-3</v>
      </c>
      <c r="L2078">
        <f t="shared" si="582"/>
        <v>2132521.0572168254</v>
      </c>
      <c r="M2078" cm="1">
        <f t="array" ref="M2078">NewI((1-'Parameters-x'!K2084)*BETA_c,F2078,C2078)</f>
        <v>6.9705201152319584E-5</v>
      </c>
      <c r="N2078">
        <f t="shared" si="583"/>
        <v>67100325.304870211</v>
      </c>
      <c r="O2078" cm="1">
        <f t="array" ref="O2078">NewI((1-'Parameters-x'!K2084)*BETA_a,H2078,C2078)</f>
        <v>6.9335417142884625E-4</v>
      </c>
      <c r="P2078">
        <f t="shared" si="584"/>
        <v>32603321.416456733</v>
      </c>
      <c r="Q2078" cm="1">
        <f t="array" ref="Q2078">NewI((1-'Parameters-x'!K2084)*BETA_e,J2078,C2078)</f>
        <v>2.3727913396197616E-4</v>
      </c>
      <c r="S2078" s="2">
        <f t="shared" si="585"/>
        <v>25607894.335940536</v>
      </c>
      <c r="T2078" s="6">
        <f t="shared" si="586"/>
        <v>4.6820104004174778</v>
      </c>
      <c r="U2078" s="2">
        <f t="shared" si="587"/>
        <v>101835593.98204906</v>
      </c>
      <c r="V2078" s="4">
        <f t="shared" si="588"/>
        <v>0.27234918072689218</v>
      </c>
      <c r="W2078">
        <f t="array" ref="W2078:AB2078">rk((1-'Parameters-x'!L2083)*BETA_c,(1-'Parameters-x'!L2083)*BETA_a,(1-'Parameters-x'!L2083)*BETA_e,GAMMA,W2077,X2077,Y2077,Z2077,AA2077,AB2077,dt,STAGE)</f>
        <v>13625942.598829953</v>
      </c>
      <c r="X2078">
        <v>0.32552041590192288</v>
      </c>
      <c r="Y2078">
        <v>9399897.1595570222</v>
      </c>
      <c r="Z2078">
        <v>3.2449856256245981</v>
      </c>
      <c r="AA2078">
        <v>2582054.5775535605</v>
      </c>
      <c r="AB2078">
        <v>1.1115043588909572</v>
      </c>
      <c r="AC2078">
        <f t="shared" si="589"/>
        <v>2132481.0756496312</v>
      </c>
      <c r="AD2078" cm="1">
        <f t="array" ref="AD2078">NewI((1-'Parameters-x'!L2084)*BETA_c,W2078,T2078)</f>
        <v>1.8976994353309871E-2</v>
      </c>
      <c r="AE2078">
        <f t="shared" si="590"/>
        <v>67099927.595457353</v>
      </c>
      <c r="AF2078" cm="1">
        <f t="array" ref="AF2078">NewI((1-'Parameters-x'!L2084)*BETA_a,Y2078,T2078)</f>
        <v>0.18877059222397746</v>
      </c>
      <c r="AG2078">
        <f t="shared" si="591"/>
        <v>32603185.310942084</v>
      </c>
      <c r="AH2078" cm="1">
        <f t="array" ref="AH2078">NewI((1-'Parameters-x'!L2084)*BETA_e,AA2078,T2078)</f>
        <v>6.4601594149604827E-2</v>
      </c>
    </row>
    <row r="2079" spans="1:34" x14ac:dyDescent="0.55000000000000004">
      <c r="A2079">
        <f t="shared" si="577"/>
        <v>207.4999999999925</v>
      </c>
      <c r="B2079" s="2">
        <f t="shared" si="578"/>
        <v>25607325.204159196</v>
      </c>
      <c r="C2079" s="6">
        <f t="shared" si="579"/>
        <v>1.6941417579526274E-2</v>
      </c>
      <c r="D2079" s="2">
        <f t="shared" si="580"/>
        <v>101836167.77889937</v>
      </c>
      <c r="E2079" s="6">
        <f t="shared" si="581"/>
        <v>9.8542900116926966E-4</v>
      </c>
      <c r="F2079">
        <f t="array" ref="F2079:K2079">rk((1-'Parameters-x'!K2084)*BETA_c,(1-'Parameters-x'!K2084)*BETA_a,(1-'Parameters-x'!K2084)*BETA_e,GAMMA,F2078,G2078,H2078,I2078,J2078,K2078,dt,STAGE)</f>
        <v>13625902.941578191</v>
      </c>
      <c r="G2079">
        <v>1.1802112044415676E-3</v>
      </c>
      <c r="H2079">
        <v>9399502.6831409633</v>
      </c>
      <c r="I2079">
        <v>1.1742342274794013E-2</v>
      </c>
      <c r="J2079">
        <v>2581919.5794400414</v>
      </c>
      <c r="K2079">
        <v>4.018864100290692E-3</v>
      </c>
      <c r="L2079">
        <f t="shared" si="582"/>
        <v>2132521.0572415981</v>
      </c>
      <c r="M2079" cm="1">
        <f t="array" ref="M2079">NewI((1-'Parameters-x'!K2085)*BETA_c,F2079,C2079)</f>
        <v>6.8666282762289802E-5</v>
      </c>
      <c r="N2079">
        <f t="shared" si="583"/>
        <v>67100325.305116691</v>
      </c>
      <c r="O2079" cm="1">
        <f t="array" ref="O2079">NewI((1-'Parameters-x'!K2085)*BETA_a,H2079,C2079)</f>
        <v>6.8302010183407351E-4</v>
      </c>
      <c r="P2079">
        <f t="shared" si="584"/>
        <v>32603321.416541092</v>
      </c>
      <c r="Q2079" cm="1">
        <f t="array" ref="Q2079">NewI((1-'Parameters-x'!K2085)*BETA_e,J2079,C2079)</f>
        <v>2.3374261657290639E-4</v>
      </c>
      <c r="S2079" s="2">
        <f t="shared" si="585"/>
        <v>25607894.308909085</v>
      </c>
      <c r="T2079" s="6">
        <f t="shared" si="586"/>
        <v>4.6122286816985811</v>
      </c>
      <c r="U2079" s="2">
        <f t="shared" si="587"/>
        <v>101835594.07886223</v>
      </c>
      <c r="V2079" s="4">
        <f t="shared" si="588"/>
        <v>0.26829002775950139</v>
      </c>
      <c r="W2079">
        <f t="array" ref="W2079:AB2079">rk((1-'Parameters-x'!L2084)*BETA_c,(1-'Parameters-x'!L2084)*BETA_a,(1-'Parameters-x'!L2084)*BETA_e,GAMMA,W2078,X2078,Y2078,Z2078,AA2078,AB2078,dt,STAGE)</f>
        <v>13625942.596946431</v>
      </c>
      <c r="X2079">
        <v>0.32067288409768546</v>
      </c>
      <c r="Y2079">
        <v>9399897.1408209875</v>
      </c>
      <c r="Z2079">
        <v>3.1966228315294076</v>
      </c>
      <c r="AA2079">
        <v>2582054.5711416635</v>
      </c>
      <c r="AB2079">
        <v>1.0949329660714882</v>
      </c>
      <c r="AC2079">
        <f t="shared" si="589"/>
        <v>2132481.0823806846</v>
      </c>
      <c r="AD2079" cm="1">
        <f t="array" ref="AD2079">NewI((1-'Parameters-x'!L2085)*BETA_c,W2079,T2079)</f>
        <v>1.8694157028968712E-2</v>
      </c>
      <c r="AE2079">
        <f t="shared" si="590"/>
        <v>67099927.662556179</v>
      </c>
      <c r="AF2079" cm="1">
        <f t="array" ref="AF2079">NewI((1-'Parameters-x'!L2085)*BETA_a,Y2079,T2079)</f>
        <v>0.18595711318873245</v>
      </c>
      <c r="AG2079">
        <f t="shared" si="591"/>
        <v>32603185.33392537</v>
      </c>
      <c r="AH2079" cm="1">
        <f t="array" ref="AH2079">NewI((1-'Parameters-x'!L2085)*BETA_e,AA2079,T2079)</f>
        <v>6.3638757541800248E-2</v>
      </c>
    </row>
    <row r="2080" spans="1:34" x14ac:dyDescent="0.55000000000000004">
      <c r="A2080">
        <f t="shared" si="577"/>
        <v>207.59999999999249</v>
      </c>
      <c r="B2080" s="2">
        <f t="shared" si="578"/>
        <v>25607325.204061389</v>
      </c>
      <c r="C2080" s="6">
        <f t="shared" si="579"/>
        <v>1.6688914897014233E-2</v>
      </c>
      <c r="D2080" s="2">
        <f t="shared" si="580"/>
        <v>101836167.7792497</v>
      </c>
      <c r="E2080" s="6">
        <f t="shared" si="581"/>
        <v>9.707417139236652E-4</v>
      </c>
      <c r="F2080">
        <f t="array" ref="F2080:K2080">rk((1-'Parameters-x'!K2085)*BETA_c,(1-'Parameters-x'!K2085)*BETA_a,(1-'Parameters-x'!K2085)*BETA_e,GAMMA,F2079,G2079,H2079,I2079,J2079,K2079,dt,STAGE)</f>
        <v>13625902.941571375</v>
      </c>
      <c r="G2080">
        <v>1.1626224739628589E-3</v>
      </c>
      <c r="H2080">
        <v>9399502.6830731723</v>
      </c>
      <c r="I2080">
        <v>1.156732949060431E-2</v>
      </c>
      <c r="J2080">
        <v>2581919.5794168422</v>
      </c>
      <c r="K2080">
        <v>3.9589629324470648E-3</v>
      </c>
      <c r="L2080">
        <f t="shared" si="582"/>
        <v>2132521.0572660021</v>
      </c>
      <c r="M2080" cm="1">
        <f t="array" ref="M2080">NewI((1-'Parameters-x'!K2086)*BETA_c,F2080,C2080)</f>
        <v>6.7642848889959358E-5</v>
      </c>
      <c r="N2080">
        <f t="shared" si="583"/>
        <v>67100325.305359498</v>
      </c>
      <c r="O2080" cm="1">
        <f t="array" ref="O2080">NewI((1-'Parameters-x'!K2086)*BETA_a,H2080,C2080)</f>
        <v>6.7284005596746402E-4</v>
      </c>
      <c r="P2080">
        <f t="shared" si="584"/>
        <v>32603321.416624196</v>
      </c>
      <c r="Q2080" cm="1">
        <f t="array" ref="Q2080">NewI((1-'Parameters-x'!K2086)*BETA_e,J2080,C2080)</f>
        <v>2.3025880906624179E-4</v>
      </c>
      <c r="S2080" s="2">
        <f t="shared" si="585"/>
        <v>25607894.282280516</v>
      </c>
      <c r="T2080" s="6">
        <f t="shared" si="586"/>
        <v>4.5434870050999923</v>
      </c>
      <c r="U2080" s="2">
        <f t="shared" si="587"/>
        <v>101835594.17423248</v>
      </c>
      <c r="V2080" s="4">
        <f t="shared" si="588"/>
        <v>0.26429137331856162</v>
      </c>
      <c r="W2080">
        <f t="array" ref="W2080:AB2080">rk((1-'Parameters-x'!L2085)*BETA_c,(1-'Parameters-x'!L2085)*BETA_a,(1-'Parameters-x'!L2085)*BETA_e,GAMMA,W2079,X2079,Y2079,Z2079,AA2079,AB2079,dt,STAGE)</f>
        <v>13625942.595090983</v>
      </c>
      <c r="X2080">
        <v>0.31589751651897896</v>
      </c>
      <c r="Y2080">
        <v>9399897.1223642007</v>
      </c>
      <c r="Z2080">
        <v>3.1489808226547531</v>
      </c>
      <c r="AA2080">
        <v>2582054.5648253304</v>
      </c>
      <c r="AB2080">
        <v>1.0786086659262608</v>
      </c>
      <c r="AC2080">
        <f t="shared" si="589"/>
        <v>2132481.0890115001</v>
      </c>
      <c r="AD2080" cm="1">
        <f t="array" ref="AD2080">NewI((1-'Parameters-x'!L2086)*BETA_c,W2080,T2080)</f>
        <v>1.8415535174542103E-2</v>
      </c>
      <c r="AE2080">
        <f t="shared" si="590"/>
        <v>67099927.728654973</v>
      </c>
      <c r="AF2080" cm="1">
        <f t="array" ref="AF2080">NewI((1-'Parameters-x'!L2086)*BETA_a,Y2080,T2080)</f>
        <v>0.18318556687627247</v>
      </c>
      <c r="AG2080">
        <f t="shared" si="591"/>
        <v>32603185.356566004</v>
      </c>
      <c r="AH2080" cm="1">
        <f t="array" ref="AH2080">NewI((1-'Parameters-x'!L2086)*BETA_e,AA2080,T2080)</f>
        <v>6.2690271267747025E-2</v>
      </c>
    </row>
    <row r="2081" spans="1:34" x14ac:dyDescent="0.55000000000000004">
      <c r="A2081">
        <f t="shared" si="577"/>
        <v>207.69999999999249</v>
      </c>
      <c r="B2081" s="2">
        <f t="shared" si="578"/>
        <v>25607325.203965046</v>
      </c>
      <c r="C2081" s="6">
        <f t="shared" si="579"/>
        <v>1.6440175630660553E-2</v>
      </c>
      <c r="D2081" s="2">
        <f t="shared" si="580"/>
        <v>101836167.77959478</v>
      </c>
      <c r="E2081" s="6">
        <f t="shared" si="581"/>
        <v>9.5627333276509553E-4</v>
      </c>
      <c r="F2081">
        <f t="array" ref="F2081:K2081">rk((1-'Parameters-x'!K2086)*BETA_c,(1-'Parameters-x'!K2086)*BETA_a,(1-'Parameters-x'!K2086)*BETA_e,GAMMA,F2080,G2080,H2080,I2080,J2080,K2080,dt,STAGE)</f>
        <v>13625902.941564664</v>
      </c>
      <c r="G2081">
        <v>1.1452958593710252E-3</v>
      </c>
      <c r="H2081">
        <v>9399502.6830063909</v>
      </c>
      <c r="I2081">
        <v>1.1394925167416607E-2</v>
      </c>
      <c r="J2081">
        <v>2581919.5793939885</v>
      </c>
      <c r="K2081">
        <v>3.8999546038729202E-3</v>
      </c>
      <c r="L2081">
        <f t="shared" si="582"/>
        <v>2132521.05729004</v>
      </c>
      <c r="M2081" cm="1">
        <f t="array" ref="M2081">NewI((1-'Parameters-x'!K2087)*BETA_c,F2081,C2081)</f>
        <v>6.663466874695202E-5</v>
      </c>
      <c r="N2081">
        <f t="shared" si="583"/>
        <v>67100325.305598684</v>
      </c>
      <c r="O2081" cm="1">
        <f t="array" ref="O2081">NewI((1-'Parameters-x'!K2087)*BETA_a,H2081,C2081)</f>
        <v>6.6281173818850232E-4</v>
      </c>
      <c r="P2081">
        <f t="shared" si="584"/>
        <v>32603321.416706055</v>
      </c>
      <c r="Q2081" cm="1">
        <f t="array" ref="Q2081">NewI((1-'Parameters-x'!K2087)*BETA_e,J2081,C2081)</f>
        <v>2.2682692582964124E-4</v>
      </c>
      <c r="S2081" s="2">
        <f t="shared" si="585"/>
        <v>25607894.256048825</v>
      </c>
      <c r="T2081" s="6">
        <f t="shared" si="586"/>
        <v>4.4757698696061956</v>
      </c>
      <c r="U2081" s="2">
        <f t="shared" si="587"/>
        <v>101835594.26818129</v>
      </c>
      <c r="V2081" s="4">
        <f t="shared" si="588"/>
        <v>0.26035231572032114</v>
      </c>
      <c r="W2081">
        <f t="array" ref="W2081:AB2081">rk((1-'Parameters-x'!L2086)*BETA_c,(1-'Parameters-x'!L2086)*BETA_a,(1-'Parameters-x'!L2086)*BETA_e,GAMMA,W2080,X2080,Y2080,Z2080,AA2080,AB2080,dt,STAGE)</f>
        <v>13625942.59326319</v>
      </c>
      <c r="X2081">
        <v>0.31119323935560717</v>
      </c>
      <c r="Y2081">
        <v>9399897.1041824967</v>
      </c>
      <c r="Z2081">
        <v>3.1020488567655247</v>
      </c>
      <c r="AA2081">
        <v>2582054.5586031377</v>
      </c>
      <c r="AB2081">
        <v>1.062527773485064</v>
      </c>
      <c r="AC2081">
        <f t="shared" si="589"/>
        <v>2132481.0955435704</v>
      </c>
      <c r="AD2081" cm="1">
        <f t="array" ref="AD2081">NewI((1-'Parameters-x'!L2087)*BETA_c,W2081,T2081)</f>
        <v>1.8141065961741049E-2</v>
      </c>
      <c r="AE2081">
        <f t="shared" si="590"/>
        <v>67099927.793768644</v>
      </c>
      <c r="AF2081" cm="1">
        <f t="array" ref="AF2081">NewI((1-'Parameters-x'!L2087)*BETA_a,Y2081,T2081)</f>
        <v>0.18045532831178998</v>
      </c>
      <c r="AG2081">
        <f t="shared" si="591"/>
        <v>32603185.37886909</v>
      </c>
      <c r="AH2081" cm="1">
        <f t="array" ref="AH2081">NewI((1-'Parameters-x'!L2087)*BETA_e,AA2081,T2081)</f>
        <v>6.1755921446790076E-2</v>
      </c>
    </row>
    <row r="2082" spans="1:34" x14ac:dyDescent="0.55000000000000004">
      <c r="A2082">
        <f t="shared" si="577"/>
        <v>207.79999999999248</v>
      </c>
      <c r="B2082" s="2">
        <f t="shared" si="578"/>
        <v>25607325.203870133</v>
      </c>
      <c r="C2082" s="6">
        <f t="shared" si="579"/>
        <v>1.6195143688779251E-2</v>
      </c>
      <c r="D2082" s="2">
        <f t="shared" si="580"/>
        <v>101836167.77993473</v>
      </c>
      <c r="E2082" s="6">
        <f t="shared" si="581"/>
        <v>9.4202059501651459E-4</v>
      </c>
      <c r="F2082">
        <f t="array" ref="F2082:K2082">rk((1-'Parameters-x'!K2087)*BETA_c,(1-'Parameters-x'!K2087)*BETA_a,(1-'Parameters-x'!K2087)*BETA_e,GAMMA,F2081,G2081,H2081,I2081,J2081,K2081,dt,STAGE)</f>
        <v>13625902.94155805</v>
      </c>
      <c r="G2082">
        <v>1.1282274546845893E-3</v>
      </c>
      <c r="H2082">
        <v>9399502.682940606</v>
      </c>
      <c r="I2082">
        <v>1.1225090427735349E-2</v>
      </c>
      <c r="J2082">
        <v>2581919.5793714756</v>
      </c>
      <c r="K2082">
        <v>3.841825806359311E-3</v>
      </c>
      <c r="L2082">
        <f t="shared" si="582"/>
        <v>2132521.0573137226</v>
      </c>
      <c r="M2082" cm="1">
        <f t="array" ref="M2082">NewI((1-'Parameters-x'!K2088)*BETA_c,F2082,C2082)</f>
        <v>6.5641514984667626E-5</v>
      </c>
      <c r="N2082">
        <f t="shared" si="583"/>
        <v>67100325.305834308</v>
      </c>
      <c r="O2082" cm="1">
        <f t="array" ref="O2082">NewI((1-'Parameters-x'!K2088)*BETA_a,H2082,C2082)</f>
        <v>6.5293288707195555E-4</v>
      </c>
      <c r="P2082">
        <f t="shared" si="584"/>
        <v>32603321.4167867</v>
      </c>
      <c r="Q2082" cm="1">
        <f t="array" ref="Q2082">NewI((1-'Parameters-x'!K2088)*BETA_e,J2082,C2082)</f>
        <v>2.2344619295989145E-4</v>
      </c>
      <c r="S2082" s="2">
        <f t="shared" si="585"/>
        <v>25607894.230208095</v>
      </c>
      <c r="T2082" s="6">
        <f t="shared" si="586"/>
        <v>4.4090620052321556</v>
      </c>
      <c r="U2082" s="2">
        <f t="shared" si="587"/>
        <v>101835594.3607299</v>
      </c>
      <c r="V2082" s="4">
        <f t="shared" si="588"/>
        <v>0.25647196671993128</v>
      </c>
      <c r="W2082">
        <f t="array" ref="W2082:AB2082">rk((1-'Parameters-x'!L2087)*BETA_c,(1-'Parameters-x'!L2087)*BETA_a,(1-'Parameters-x'!L2087)*BETA_e,GAMMA,W2081,X2081,Y2081,Z2081,AA2081,AB2081,dt,STAGE)</f>
        <v>13625942.591462635</v>
      </c>
      <c r="X2082">
        <v>0.30655899476577581</v>
      </c>
      <c r="Y2082">
        <v>9399897.0862717777</v>
      </c>
      <c r="Z2082">
        <v>3.0558163517207779</v>
      </c>
      <c r="AA2082">
        <v>2582054.5524736815</v>
      </c>
      <c r="AB2082">
        <v>1.0466866587456016</v>
      </c>
      <c r="AC2082">
        <f t="shared" si="589"/>
        <v>2132481.1019783709</v>
      </c>
      <c r="AD2082" cm="1">
        <f t="array" ref="AD2082">NewI((1-'Parameters-x'!L2088)*BETA_c,W2082,T2082)</f>
        <v>1.7870687498682987E-2</v>
      </c>
      <c r="AE2082">
        <f t="shared" si="590"/>
        <v>67099927.85791187</v>
      </c>
      <c r="AF2082" cm="1">
        <f t="array" ref="AF2082">NewI((1-'Parameters-x'!L2088)*BETA_a,Y2082,T2082)</f>
        <v>0.17776578183524647</v>
      </c>
      <c r="AG2082">
        <f t="shared" si="591"/>
        <v>32603185.400839657</v>
      </c>
      <c r="AH2082" cm="1">
        <f t="array" ref="AH2082">NewI((1-'Parameters-x'!L2088)*BETA_e,AA2082,T2082)</f>
        <v>6.0835497386001844E-2</v>
      </c>
    </row>
    <row r="2083" spans="1:34" x14ac:dyDescent="0.55000000000000004">
      <c r="A2083">
        <f t="shared" si="577"/>
        <v>207.89999999999247</v>
      </c>
      <c r="B2083" s="2">
        <f t="shared" si="578"/>
        <v>25607325.203776632</v>
      </c>
      <c r="C2083" s="6">
        <f t="shared" si="579"/>
        <v>1.5953763815700645E-2</v>
      </c>
      <c r="D2083" s="2">
        <f t="shared" si="580"/>
        <v>101836167.78026961</v>
      </c>
      <c r="E2083" s="6">
        <f t="shared" si="581"/>
        <v>9.2798028662931568E-4</v>
      </c>
      <c r="F2083">
        <f t="array" ref="F2083:K2083">rk((1-'Parameters-x'!K2088)*BETA_c,(1-'Parameters-x'!K2088)*BETA_a,(1-'Parameters-x'!K2088)*BETA_e,GAMMA,F2082,G2082,H2082,I2082,J2082,K2082,dt,STAGE)</f>
        <v>13625902.941551534</v>
      </c>
      <c r="G2083">
        <v>1.111413412123892E-3</v>
      </c>
      <c r="H2083">
        <v>9399502.6828758009</v>
      </c>
      <c r="I2083">
        <v>1.1057786973508789E-2</v>
      </c>
      <c r="J2083">
        <v>2581919.579349298</v>
      </c>
      <c r="K2083">
        <v>3.7845634300679638E-3</v>
      </c>
      <c r="L2083">
        <f t="shared" si="582"/>
        <v>2132521.0573370522</v>
      </c>
      <c r="M2083" cm="1">
        <f t="array" ref="M2083">NewI((1-'Parameters-x'!K2089)*BETA_c,F2083,C2083)</f>
        <v>6.4663163643014193E-5</v>
      </c>
      <c r="N2083">
        <f t="shared" si="583"/>
        <v>67100325.306066416</v>
      </c>
      <c r="O2083" cm="1">
        <f t="array" ref="O2083">NewI((1-'Parameters-x'!K2089)*BETA_a,H2083,C2083)</f>
        <v>6.4320127489791285E-4</v>
      </c>
      <c r="P2083">
        <f t="shared" si="584"/>
        <v>32603321.416866139</v>
      </c>
      <c r="Q2083" cm="1">
        <f t="array" ref="Q2083">NewI((1-'Parameters-x'!K2089)*BETA_e,J2083,C2083)</f>
        <v>2.2011584808838869E-4</v>
      </c>
      <c r="S2083" s="2">
        <f t="shared" si="585"/>
        <v>25607894.204752505</v>
      </c>
      <c r="T2083" s="6">
        <f t="shared" si="586"/>
        <v>4.3433483695799948</v>
      </c>
      <c r="U2083" s="2">
        <f t="shared" si="587"/>
        <v>101835594.45189913</v>
      </c>
      <c r="V2083" s="4">
        <f t="shared" si="588"/>
        <v>0.25264945131115019</v>
      </c>
      <c r="W2083">
        <f t="array" ref="W2083:AB2083">rk((1-'Parameters-x'!L2088)*BETA_c,(1-'Parameters-x'!L2088)*BETA_a,(1-'Parameters-x'!L2088)*BETA_e,GAMMA,W2082,X2082,Y2082,Z2082,AA2082,AB2082,dt,STAGE)</f>
        <v>13625942.589688918</v>
      </c>
      <c r="X2083">
        <v>0.30199374063883605</v>
      </c>
      <c r="Y2083">
        <v>9399897.0686280057</v>
      </c>
      <c r="Z2083">
        <v>3.010272883087874</v>
      </c>
      <c r="AA2083">
        <v>2582054.5464355811</v>
      </c>
      <c r="AB2083">
        <v>1.0310817458532846</v>
      </c>
      <c r="AC2083">
        <f t="shared" si="589"/>
        <v>2132481.1083173417</v>
      </c>
      <c r="AD2083" cm="1">
        <f t="array" ref="AD2083">NewI((1-'Parameters-x'!L2089)*BETA_c,W2083,T2083)</f>
        <v>1.7604338815935438E-2</v>
      </c>
      <c r="AE2083">
        <f t="shared" si="590"/>
        <v>67099927.921099111</v>
      </c>
      <c r="AF2083" cm="1">
        <f t="array" ref="AF2083">NewI((1-'Parameters-x'!L2089)*BETA_a,Y2083,T2083)</f>
        <v>0.17511632096254307</v>
      </c>
      <c r="AG2083">
        <f t="shared" si="591"/>
        <v>32603185.422482673</v>
      </c>
      <c r="AH2083" cm="1">
        <f t="array" ref="AH2083">NewI((1-'Parameters-x'!L2089)*BETA_e,AA2083,T2083)</f>
        <v>5.9928791532671701E-2</v>
      </c>
    </row>
    <row r="2084" spans="1:34" x14ac:dyDescent="0.55000000000000004">
      <c r="A2084">
        <f t="shared" si="577"/>
        <v>207.99999999999247</v>
      </c>
      <c r="B2084" s="2">
        <f t="shared" si="578"/>
        <v>25607325.203684524</v>
      </c>
      <c r="C2084" s="6">
        <f t="shared" si="579"/>
        <v>1.5715981579310978E-2</v>
      </c>
      <c r="D2084" s="2">
        <f t="shared" si="580"/>
        <v>101836167.78059949</v>
      </c>
      <c r="E2084" s="6">
        <f t="shared" si="581"/>
        <v>9.1414924145855232E-4</v>
      </c>
      <c r="F2084">
        <f t="array" ref="F2084:K2084">rk((1-'Parameters-x'!K2089)*BETA_c,(1-'Parameters-x'!K2089)*BETA_a,(1-'Parameters-x'!K2089)*BETA_e,GAMMA,F2083,G2083,H2083,I2083,J2083,K2083,dt,STAGE)</f>
        <v>13625902.941545114</v>
      </c>
      <c r="G2084">
        <v>1.0948499412439278E-3</v>
      </c>
      <c r="H2084">
        <v>9399502.6828119624</v>
      </c>
      <c r="I2084">
        <v>1.0892977077492774E-2</v>
      </c>
      <c r="J2084">
        <v>2581919.5793274511</v>
      </c>
      <c r="K2084">
        <v>3.7281545605742763E-3</v>
      </c>
      <c r="L2084">
        <f t="shared" si="582"/>
        <v>2132521.0573600363</v>
      </c>
      <c r="M2084" cm="1">
        <f t="array" ref="M2084">NewI((1-'Parameters-x'!K2090)*BETA_c,F2084,C2084)</f>
        <v>6.3699394099903998E-5</v>
      </c>
      <c r="N2084">
        <f t="shared" si="583"/>
        <v>67100325.30629506</v>
      </c>
      <c r="O2084" cm="1">
        <f t="array" ref="O2084">NewI((1-'Parameters-x'!K2090)*BETA_a,H2084,C2084)</f>
        <v>6.3361470714942648E-4</v>
      </c>
      <c r="P2084">
        <f t="shared" si="584"/>
        <v>32603321.416944396</v>
      </c>
      <c r="Q2084" cm="1">
        <f t="array" ref="Q2084">NewI((1-'Parameters-x'!K2090)*BETA_e,J2084,C2084)</f>
        <v>2.168351402092218E-4</v>
      </c>
      <c r="S2084" s="2">
        <f t="shared" si="585"/>
        <v>25607894.179676306</v>
      </c>
      <c r="T2084" s="6">
        <f t="shared" si="586"/>
        <v>4.2786141444469878</v>
      </c>
      <c r="U2084" s="2">
        <f t="shared" si="587"/>
        <v>101835594.54170954</v>
      </c>
      <c r="V2084" s="4">
        <f t="shared" si="588"/>
        <v>0.248883907529031</v>
      </c>
      <c r="W2084">
        <f t="array" ref="W2084:AB2084">rk((1-'Parameters-x'!L2089)*BETA_c,(1-'Parameters-x'!L2089)*BETA_a,(1-'Parameters-x'!L2089)*BETA_e,GAMMA,W2083,X2083,Y2083,Z2083,AA2083,AB2083,dt,STAGE)</f>
        <v>13625942.587941635</v>
      </c>
      <c r="X2084">
        <v>0.29749645036154893</v>
      </c>
      <c r="Y2084">
        <v>9399897.0512472</v>
      </c>
      <c r="Z2084">
        <v>2.9654081817921725</v>
      </c>
      <c r="AA2084">
        <v>2582054.5404874729</v>
      </c>
      <c r="AB2084">
        <v>1.0157095122932664</v>
      </c>
      <c r="AC2084">
        <f t="shared" si="589"/>
        <v>2132481.1145619145</v>
      </c>
      <c r="AD2084" cm="1">
        <f t="array" ref="AD2084">NewI((1-'Parameters-x'!L2090)*BETA_c,W2084,T2084)</f>
        <v>1.7341959852767579E-2</v>
      </c>
      <c r="AE2084">
        <f t="shared" si="590"/>
        <v>67099927.983344615</v>
      </c>
      <c r="AF2084" cm="1">
        <f t="array" ref="AF2084">NewI((1-'Parameters-x'!L2090)*BETA_a,Y2084,T2084)</f>
        <v>0.1725063482487601</v>
      </c>
      <c r="AG2084">
        <f t="shared" si="591"/>
        <v>32603185.443803016</v>
      </c>
      <c r="AH2084" cm="1">
        <f t="array" ref="AH2084">NewI((1-'Parameters-x'!L2090)*BETA_e,AA2084,T2084)</f>
        <v>5.9035599427503332E-2</v>
      </c>
    </row>
    <row r="2085" spans="1:34" x14ac:dyDescent="0.55000000000000004">
      <c r="A2085">
        <f t="shared" si="577"/>
        <v>208.09999999999246</v>
      </c>
      <c r="B2085" s="2">
        <f t="shared" si="578"/>
        <v>25607325.203593798</v>
      </c>
      <c r="C2085" s="6">
        <f t="shared" si="579"/>
        <v>1.5481743358777758E-2</v>
      </c>
      <c r="D2085" s="2">
        <f t="shared" si="580"/>
        <v>101836167.78092445</v>
      </c>
      <c r="E2085" s="6">
        <f t="shared" si="581"/>
        <v>9.0052434054895859E-4</v>
      </c>
      <c r="F2085">
        <f t="array" ref="F2085:K2085">rk((1-'Parameters-x'!K2090)*BETA_c,(1-'Parameters-x'!K2090)*BETA_a,(1-'Parameters-x'!K2090)*BETA_e,GAMMA,F2084,G2084,H2084,I2084,J2084,K2084,dt,STAGE)</f>
        <v>13625902.941538794</v>
      </c>
      <c r="G2085">
        <v>1.0785333080801018E-3</v>
      </c>
      <c r="H2085">
        <v>9399502.6827490758</v>
      </c>
      <c r="I2085">
        <v>1.0730623574743255E-2</v>
      </c>
      <c r="J2085">
        <v>2581919.5793059296</v>
      </c>
      <c r="K2085">
        <v>3.6725864759544007E-3</v>
      </c>
      <c r="L2085">
        <f t="shared" si="582"/>
        <v>2132521.0573826726</v>
      </c>
      <c r="M2085" cm="1">
        <f t="array" ref="M2085">NewI((1-'Parameters-x'!K2091)*BETA_c,F2085,C2085)</f>
        <v>6.2749989021502437E-5</v>
      </c>
      <c r="N2085">
        <f t="shared" si="583"/>
        <v>67100325.306520298</v>
      </c>
      <c r="O2085" cm="1">
        <f t="array" ref="O2085">NewI((1-'Parameters-x'!K2091)*BETA_a,H2085,C2085)</f>
        <v>6.2417102201763877E-4</v>
      </c>
      <c r="P2085">
        <f t="shared" si="584"/>
        <v>32603321.417021487</v>
      </c>
      <c r="Q2085" cm="1">
        <f t="array" ref="Q2085">NewI((1-'Parameters-x'!K2091)*BETA_e,J2085,C2085)</f>
        <v>2.1360332950981731E-4</v>
      </c>
      <c r="S2085" s="2">
        <f t="shared" si="585"/>
        <v>25607894.15497385</v>
      </c>
      <c r="T2085" s="6">
        <f t="shared" si="586"/>
        <v>4.2148447324841074</v>
      </c>
      <c r="U2085" s="2">
        <f t="shared" si="587"/>
        <v>101835594.63018142</v>
      </c>
      <c r="V2085" s="4">
        <f t="shared" si="588"/>
        <v>0.24517448625555144</v>
      </c>
      <c r="W2085">
        <f t="array" ref="W2085:AB2085">rk((1-'Parameters-x'!L2090)*BETA_c,(1-'Parameters-x'!L2090)*BETA_a,(1-'Parameters-x'!L2090)*BETA_e,GAMMA,W2084,X2084,Y2084,Z2084,AA2084,AB2084,dt,STAGE)</f>
        <v>13625942.586220397</v>
      </c>
      <c r="X2085">
        <v>0.29306611258781867</v>
      </c>
      <c r="Y2085">
        <v>9399897.034125438</v>
      </c>
      <c r="Z2085">
        <v>2.9212121318017474</v>
      </c>
      <c r="AA2085">
        <v>2582054.5346280169</v>
      </c>
      <c r="AB2085">
        <v>1.0005664880945413</v>
      </c>
      <c r="AC2085">
        <f t="shared" si="589"/>
        <v>2132481.1207134905</v>
      </c>
      <c r="AD2085" cm="1">
        <f t="array" ref="AD2085">NewI((1-'Parameters-x'!L2091)*BETA_c,W2085,T2085)</f>
        <v>1.7083491443606779E-2</v>
      </c>
      <c r="AE2085">
        <f t="shared" si="590"/>
        <v>67099928.044662431</v>
      </c>
      <c r="AF2085" cm="1">
        <f t="array" ref="AF2085">NewI((1-'Parameters-x'!L2091)*BETA_a,Y2085,T2085)</f>
        <v>0.1699352751534349</v>
      </c>
      <c r="AG2085">
        <f t="shared" si="591"/>
        <v>32603185.464805495</v>
      </c>
      <c r="AH2085" cm="1">
        <f t="array" ref="AH2085">NewI((1-'Parameters-x'!L2091)*BETA_e,AA2085,T2085)</f>
        <v>5.8155719658509769E-2</v>
      </c>
    </row>
    <row r="2086" spans="1:34" x14ac:dyDescent="0.55000000000000004">
      <c r="A2086">
        <f t="shared" si="577"/>
        <v>208.19999999999246</v>
      </c>
      <c r="B2086" s="2">
        <f t="shared" si="578"/>
        <v>25607325.203504417</v>
      </c>
      <c r="C2086" s="6">
        <f t="shared" si="579"/>
        <v>1.5250996332458052E-2</v>
      </c>
      <c r="D2086" s="2">
        <f t="shared" si="580"/>
        <v>101836167.78124458</v>
      </c>
      <c r="E2086" s="6">
        <f t="shared" si="581"/>
        <v>8.8710251143161295E-4</v>
      </c>
      <c r="F2086">
        <f t="array" ref="F2086:K2086">rk((1-'Parameters-x'!K2091)*BETA_c,(1-'Parameters-x'!K2091)*BETA_a,(1-'Parameters-x'!K2091)*BETA_e,GAMMA,F2085,G2085,H2085,I2085,J2085,K2085,dt,STAGE)</f>
        <v>13625902.941532565</v>
      </c>
      <c r="G2086">
        <v>1.0624598343067105E-3</v>
      </c>
      <c r="H2086">
        <v>9399502.6826871242</v>
      </c>
      <c r="I2086">
        <v>1.0570689854235595E-2</v>
      </c>
      <c r="J2086">
        <v>2581919.579284729</v>
      </c>
      <c r="K2086">
        <v>3.6178466439157463E-3</v>
      </c>
      <c r="L2086">
        <f t="shared" si="582"/>
        <v>2132521.0574049749</v>
      </c>
      <c r="M2086" cm="1">
        <f t="array" ref="M2086">NewI((1-'Parameters-x'!K2092)*BETA_c,F2086,C2086)</f>
        <v>6.1814734313218319E-5</v>
      </c>
      <c r="N2086">
        <f t="shared" si="583"/>
        <v>67100325.306742184</v>
      </c>
      <c r="O2086" cm="1">
        <f t="array" ref="O2086">NewI((1-'Parameters-x'!K2092)*BETA_a,H2086,C2086)</f>
        <v>6.1486808991428595E-4</v>
      </c>
      <c r="P2086">
        <f t="shared" si="584"/>
        <v>32603321.417097427</v>
      </c>
      <c r="Q2086" cm="1">
        <f t="array" ref="Q2086">NewI((1-'Parameters-x'!K2092)*BETA_e,J2086,C2086)</f>
        <v>2.1041968720410869E-4</v>
      </c>
      <c r="S2086" s="2">
        <f t="shared" si="585"/>
        <v>25607894.130639568</v>
      </c>
      <c r="T2086" s="6">
        <f t="shared" si="586"/>
        <v>4.1520257539043737</v>
      </c>
      <c r="U2086" s="2">
        <f t="shared" si="587"/>
        <v>101835594.71733467</v>
      </c>
      <c r="V2086" s="4">
        <f t="shared" si="588"/>
        <v>0.24152035102814035</v>
      </c>
      <c r="W2086">
        <f t="array" ref="W2086:AB2086">rk((1-'Parameters-x'!L2091)*BETA_c,(1-'Parameters-x'!L2091)*BETA_a,(1-'Parameters-x'!L2091)*BETA_e,GAMMA,W2085,X2085,Y2085,Z2085,AA2085,AB2085,dt,STAGE)</f>
        <v>13625942.58452481</v>
      </c>
      <c r="X2086">
        <v>0.28870173101184299</v>
      </c>
      <c r="Y2086">
        <v>9399897.0172588658</v>
      </c>
      <c r="Z2086">
        <v>2.8776747678466101</v>
      </c>
      <c r="AA2086">
        <v>2582054.5288558919</v>
      </c>
      <c r="AB2086">
        <v>0.98564925504592071</v>
      </c>
      <c r="AC2086">
        <f t="shared" si="589"/>
        <v>2132481.1267734589</v>
      </c>
      <c r="AD2086" cm="1">
        <f t="array" ref="AD2086">NewI((1-'Parameters-x'!L2092)*BETA_c,W2086,T2086)</f>
        <v>1.6828875304696948E-2</v>
      </c>
      <c r="AE2086">
        <f t="shared" si="590"/>
        <v>67099928.105066366</v>
      </c>
      <c r="AF2086" cm="1">
        <f t="array" ref="AF2086">NewI((1-'Parameters-x'!L2092)*BETA_a,Y2086,T2086)</f>
        <v>0.16740252190784791</v>
      </c>
      <c r="AG2086">
        <f t="shared" si="591"/>
        <v>32603185.485494856</v>
      </c>
      <c r="AH2086" cm="1">
        <f t="array" ref="AH2086">NewI((1-'Parameters-x'!L2092)*BETA_e,AA2086,T2086)</f>
        <v>5.7288953815595497E-2</v>
      </c>
    </row>
    <row r="2087" spans="1:34" x14ac:dyDescent="0.55000000000000004">
      <c r="A2087">
        <f t="shared" si="577"/>
        <v>208.29999999999245</v>
      </c>
      <c r="B2087" s="2">
        <f t="shared" si="578"/>
        <v>25607325.20341637</v>
      </c>
      <c r="C2087" s="6">
        <f t="shared" si="579"/>
        <v>1.5023688465986996E-2</v>
      </c>
      <c r="D2087" s="2">
        <f t="shared" si="580"/>
        <v>101836167.78155994</v>
      </c>
      <c r="E2087" s="6">
        <f t="shared" si="581"/>
        <v>8.7388072743108537E-4</v>
      </c>
      <c r="F2087">
        <f t="array" ref="F2087:K2087">rk((1-'Parameters-x'!K2092)*BETA_c,(1-'Parameters-x'!K2092)*BETA_a,(1-'Parameters-x'!K2092)*BETA_e,GAMMA,F2086,G2086,H2086,I2086,J2086,K2086,dt,STAGE)</f>
        <v>13625902.94152643</v>
      </c>
      <c r="G2087">
        <v>1.0466258964079594E-3</v>
      </c>
      <c r="H2087">
        <v>9399502.6826260965</v>
      </c>
      <c r="I2087">
        <v>1.0413139850608774E-2</v>
      </c>
      <c r="J2087">
        <v>2581919.5792638445</v>
      </c>
      <c r="K2087">
        <v>3.5639227189702615E-3</v>
      </c>
      <c r="L2087">
        <f t="shared" si="582"/>
        <v>2132521.0574269444</v>
      </c>
      <c r="M2087" cm="1">
        <f t="array" ref="M2087">NewI((1-'Parameters-x'!K2093)*BETA_c,F2087,C2087)</f>
        <v>6.0893419071424773E-5</v>
      </c>
      <c r="N2087">
        <f t="shared" si="583"/>
        <v>67100325.306960762</v>
      </c>
      <c r="O2087" cm="1">
        <f t="array" ref="O2087">NewI((1-'Parameters-x'!K2093)*BETA_a,H2087,C2087)</f>
        <v>6.0570381299146806E-4</v>
      </c>
      <c r="P2087">
        <f t="shared" si="584"/>
        <v>32603321.417172235</v>
      </c>
      <c r="Q2087" cm="1">
        <f t="array" ref="Q2087">NewI((1-'Parameters-x'!K2093)*BETA_e,J2087,C2087)</f>
        <v>2.0728349536819246E-4</v>
      </c>
      <c r="S2087" s="2">
        <f t="shared" si="585"/>
        <v>25607894.106667966</v>
      </c>
      <c r="T2087" s="6">
        <f t="shared" si="586"/>
        <v>4.0901430432402677</v>
      </c>
      <c r="U2087" s="2">
        <f t="shared" si="587"/>
        <v>101835594.80318899</v>
      </c>
      <c r="V2087" s="4">
        <f t="shared" si="588"/>
        <v>0.23792067785105747</v>
      </c>
      <c r="W2087">
        <f t="array" ref="W2087:AB2087">rk((1-'Parameters-x'!L2092)*BETA_c,(1-'Parameters-x'!L2092)*BETA_a,(1-'Parameters-x'!L2092)*BETA_e,GAMMA,W2086,X2086,Y2086,Z2086,AA2086,AB2086,dt,STAGE)</f>
        <v>13625942.582854496</v>
      </c>
      <c r="X2087">
        <v>0.28440232414463057</v>
      </c>
      <c r="Y2087">
        <v>9399897.0006436761</v>
      </c>
      <c r="Z2087">
        <v>2.8347862731719196</v>
      </c>
      <c r="AA2087">
        <v>2582054.5231697951</v>
      </c>
      <c r="AB2087">
        <v>0.97095444592371771</v>
      </c>
      <c r="AC2087">
        <f t="shared" si="589"/>
        <v>2132481.1327431793</v>
      </c>
      <c r="AD2087" cm="1">
        <f t="array" ref="AD2087">NewI((1-'Parameters-x'!L2093)*BETA_c,W2087,T2087)</f>
        <v>1.6578054020955801E-2</v>
      </c>
      <c r="AE2087">
        <f t="shared" si="590"/>
        <v>67099928.164570048</v>
      </c>
      <c r="AF2087" cm="1">
        <f t="array" ref="AF2087">NewI((1-'Parameters-x'!L2093)*BETA_a,Y2087,T2087)</f>
        <v>0.16490751738428616</v>
      </c>
      <c r="AG2087">
        <f t="shared" si="591"/>
        <v>32603185.505875763</v>
      </c>
      <c r="AH2087" cm="1">
        <f t="array" ref="AH2087">NewI((1-'Parameters-x'!L2093)*BETA_e,AA2087,T2087)</f>
        <v>5.6435106445815522E-2</v>
      </c>
    </row>
    <row r="2088" spans="1:34" x14ac:dyDescent="0.55000000000000004">
      <c r="A2088">
        <f t="shared" si="577"/>
        <v>208.39999999999245</v>
      </c>
      <c r="B2088" s="2">
        <f t="shared" si="578"/>
        <v>25607325.203329634</v>
      </c>
      <c r="C2088" s="6">
        <f t="shared" si="579"/>
        <v>1.4799768500543839E-2</v>
      </c>
      <c r="D2088" s="2">
        <f t="shared" si="580"/>
        <v>101836167.7818706</v>
      </c>
      <c r="E2088" s="6">
        <f t="shared" si="581"/>
        <v>8.6085600698290775E-4</v>
      </c>
      <c r="F2088">
        <f t="array" ref="F2088:K2088">rk((1-'Parameters-x'!K2093)*BETA_c,(1-'Parameters-x'!K2093)*BETA_a,(1-'Parameters-x'!K2093)*BETA_e,GAMMA,F2087,G2087,H2087,I2087,J2087,K2087,dt,STAGE)</f>
        <v>13625902.941520384</v>
      </c>
      <c r="G2088">
        <v>1.0310279248613296E-3</v>
      </c>
      <c r="H2088">
        <v>9399502.6825659778</v>
      </c>
      <c r="I2088">
        <v>1.0257938036032657E-2</v>
      </c>
      <c r="J2088">
        <v>2581919.5792432711</v>
      </c>
      <c r="K2088">
        <v>3.5108025396498512E-3</v>
      </c>
      <c r="L2088">
        <f t="shared" si="582"/>
        <v>2132521.0574485883</v>
      </c>
      <c r="M2088" cm="1">
        <f t="array" ref="M2088">NewI((1-'Parameters-x'!K2094)*BETA_c,F2088,C2088)</f>
        <v>5.9985835535899612E-5</v>
      </c>
      <c r="N2088">
        <f t="shared" si="583"/>
        <v>67100325.307176083</v>
      </c>
      <c r="O2088" cm="1">
        <f t="array" ref="O2088">NewI((1-'Parameters-x'!K2094)*BETA_a,H2088,C2088)</f>
        <v>5.9667612466857503E-4</v>
      </c>
      <c r="P2088">
        <f t="shared" si="584"/>
        <v>32603321.417245924</v>
      </c>
      <c r="Q2088" cm="1">
        <f t="array" ref="Q2088">NewI((1-'Parameters-x'!K2094)*BETA_e,J2088,C2088)</f>
        <v>2.0419404677843311E-4</v>
      </c>
      <c r="S2088" s="2">
        <f t="shared" si="585"/>
        <v>25607894.083053648</v>
      </c>
      <c r="T2088" s="6">
        <f t="shared" si="586"/>
        <v>4.0291826461494651</v>
      </c>
      <c r="U2088" s="2">
        <f t="shared" si="587"/>
        <v>101835594.88776371</v>
      </c>
      <c r="V2088" s="4">
        <f t="shared" si="588"/>
        <v>0.23437465500958526</v>
      </c>
      <c r="W2088">
        <f t="array" ref="W2088:AB2088">rk((1-'Parameters-x'!L2093)*BETA_c,(1-'Parameters-x'!L2093)*BETA_a,(1-'Parameters-x'!L2093)*BETA_e,GAMMA,W2087,X2087,Y2087,Z2087,AA2087,AB2087,dt,STAGE)</f>
        <v>13625942.581209077</v>
      </c>
      <c r="X2088">
        <v>0.28016692509383478</v>
      </c>
      <c r="Y2088">
        <v>9399896.9842761233</v>
      </c>
      <c r="Z2088">
        <v>2.7925369773246738</v>
      </c>
      <c r="AA2088">
        <v>2582054.5175684453</v>
      </c>
      <c r="AB2088">
        <v>0.95647874373095654</v>
      </c>
      <c r="AC2088">
        <f t="shared" si="589"/>
        <v>2132481.1386239985</v>
      </c>
      <c r="AD2088" cm="1">
        <f t="array" ref="AD2088">NewI((1-'Parameters-x'!L2094)*BETA_c,W2088,T2088)</f>
        <v>1.633097103302791E-2</v>
      </c>
      <c r="AE2088">
        <f t="shared" si="590"/>
        <v>67099928.223186903</v>
      </c>
      <c r="AF2088" cm="1">
        <f t="array" ref="AF2088">NewI((1-'Parameters-x'!L2094)*BETA_a,Y2088,T2088)</f>
        <v>0.162449698967256</v>
      </c>
      <c r="AG2088">
        <f t="shared" si="591"/>
        <v>32603185.525952809</v>
      </c>
      <c r="AH2088" cm="1">
        <f t="array" ref="AH2088">NewI((1-'Parameters-x'!L2094)*BETA_e,AA2088,T2088)</f>
        <v>5.559398500930135E-2</v>
      </c>
    </row>
    <row r="2089" spans="1:34" x14ac:dyDescent="0.55000000000000004">
      <c r="A2089">
        <f t="shared" si="577"/>
        <v>208.49999999999244</v>
      </c>
      <c r="B2089" s="2">
        <f t="shared" si="578"/>
        <v>25607325.203244191</v>
      </c>
      <c r="C2089" s="6">
        <f t="shared" si="579"/>
        <v>1.4579185941292877E-2</v>
      </c>
      <c r="D2089" s="2">
        <f t="shared" si="580"/>
        <v>101836167.78217663</v>
      </c>
      <c r="E2089" s="6">
        <f t="shared" si="581"/>
        <v>8.4802541296122194E-4</v>
      </c>
      <c r="F2089">
        <f t="array" ref="F2089:K2089">rk((1-'Parameters-x'!K2094)*BETA_c,(1-'Parameters-x'!K2094)*BETA_a,(1-'Parameters-x'!K2094)*BETA_e,GAMMA,F2088,G2088,H2088,I2088,J2088,K2088,dt,STAGE)</f>
        <v>13625902.941514431</v>
      </c>
      <c r="G2089">
        <v>1.0156624033331116E-3</v>
      </c>
      <c r="H2089">
        <v>9399502.6825067569</v>
      </c>
      <c r="I2089">
        <v>1.0105049412196457E-2</v>
      </c>
      <c r="J2089">
        <v>2581919.5792230046</v>
      </c>
      <c r="K2089">
        <v>3.4584741257633069E-3</v>
      </c>
      <c r="L2089">
        <f t="shared" si="582"/>
        <v>2132521.0574699072</v>
      </c>
      <c r="M2089" cm="1">
        <f t="array" ref="M2089">NewI((1-'Parameters-x'!K2095)*BETA_c,F2089,C2089)</f>
        <v>5.9091779042974615E-5</v>
      </c>
      <c r="N2089">
        <f t="shared" si="583"/>
        <v>67100325.307388194</v>
      </c>
      <c r="O2089" cm="1">
        <f t="array" ref="O2089">NewI((1-'Parameters-x'!K2095)*BETA_a,H2089,C2089)</f>
        <v>5.8778298916626552E-4</v>
      </c>
      <c r="P2089">
        <f t="shared" si="584"/>
        <v>32603321.417318523</v>
      </c>
      <c r="Q2089" cm="1">
        <f t="array" ref="Q2089">NewI((1-'Parameters-x'!K2095)*BETA_e,J2089,C2089)</f>
        <v>2.0115064475198182E-4</v>
      </c>
      <c r="S2089" s="2">
        <f t="shared" si="585"/>
        <v>25607894.059791278</v>
      </c>
      <c r="T2089" s="6">
        <f t="shared" si="586"/>
        <v>3.9691308162681813</v>
      </c>
      <c r="U2089" s="2">
        <f t="shared" si="587"/>
        <v>101835594.97107792</v>
      </c>
      <c r="V2089" s="4">
        <f t="shared" si="588"/>
        <v>0.23088148288698904</v>
      </c>
      <c r="W2089">
        <f t="array" ref="W2089:AB2089">rk((1-'Parameters-x'!L2094)*BETA_c,(1-'Parameters-x'!L2094)*BETA_a,(1-'Parameters-x'!L2094)*BETA_e,GAMMA,W2088,X2088,Y2088,Z2088,AA2088,AB2088,dt,STAGE)</f>
        <v>13625942.57958818</v>
      </c>
      <c r="X2089">
        <v>0.27599458134685528</v>
      </c>
      <c r="Y2089">
        <v>9399896.9681525175</v>
      </c>
      <c r="Z2089">
        <v>2.7509173539733855</v>
      </c>
      <c r="AA2089">
        <v>2582054.5120505802</v>
      </c>
      <c r="AB2089">
        <v>0.94221888094794037</v>
      </c>
      <c r="AC2089">
        <f t="shared" si="589"/>
        <v>2132481.1444172384</v>
      </c>
      <c r="AD2089" cm="1">
        <f t="array" ref="AD2089">NewI((1-'Parameters-x'!L2095)*BETA_c,W2089,T2089)</f>
        <v>1.6087570624530787E-2</v>
      </c>
      <c r="AE2089">
        <f t="shared" si="590"/>
        <v>67099928.280930132</v>
      </c>
      <c r="AF2089" cm="1">
        <f t="array" ref="AF2089">NewI((1-'Parameters-x'!L2095)*BETA_a,Y2089,T2089)</f>
        <v>0.16002851242661459</v>
      </c>
      <c r="AG2089">
        <f t="shared" si="591"/>
        <v>32603185.545730539</v>
      </c>
      <c r="AH2089" cm="1">
        <f t="array" ref="AH2089">NewI((1-'Parameters-x'!L2095)*BETA_e,AA2089,T2089)</f>
        <v>5.4765399835843664E-2</v>
      </c>
    </row>
    <row r="2090" spans="1:34" x14ac:dyDescent="0.55000000000000004">
      <c r="A2090">
        <f t="shared" si="577"/>
        <v>208.59999999999243</v>
      </c>
      <c r="B2090" s="2">
        <f t="shared" si="578"/>
        <v>25607325.203160021</v>
      </c>
      <c r="C2090" s="6">
        <f t="shared" si="579"/>
        <v>1.4361891045996673E-2</v>
      </c>
      <c r="D2090" s="2">
        <f t="shared" si="580"/>
        <v>101836167.78247809</v>
      </c>
      <c r="E2090" s="6">
        <f t="shared" si="581"/>
        <v>8.3538605201644456E-4</v>
      </c>
      <c r="F2090">
        <f t="array" ref="F2090:K2090">rk((1-'Parameters-x'!K2095)*BETA_c,(1-'Parameters-x'!K2095)*BETA_a,(1-'Parameters-x'!K2095)*BETA_e,GAMMA,F2089,G2089,H2089,I2089,J2089,K2089,dt,STAGE)</f>
        <v>13625902.941508563</v>
      </c>
      <c r="G2090">
        <v>1.000525867885923E-3</v>
      </c>
      <c r="H2090">
        <v>9399502.6824484188</v>
      </c>
      <c r="I2090">
        <v>9.9544395024166264E-3</v>
      </c>
      <c r="J2090">
        <v>2581919.5792030399</v>
      </c>
      <c r="K2090">
        <v>3.4069256756941247E-3</v>
      </c>
      <c r="L2090">
        <f t="shared" si="582"/>
        <v>2132521.0574909109</v>
      </c>
      <c r="M2090" cm="1">
        <f t="array" ref="M2090">NewI((1-'Parameters-x'!K2096)*BETA_c,F2090,C2090)</f>
        <v>5.8211047979382988E-5</v>
      </c>
      <c r="N2090">
        <f t="shared" si="583"/>
        <v>67100325.307597145</v>
      </c>
      <c r="O2090" cm="1">
        <f t="array" ref="O2090">NewI((1-'Parameters-x'!K2096)*BETA_a,H2090,C2090)</f>
        <v>5.7902240104739007E-4</v>
      </c>
      <c r="P2090">
        <f t="shared" si="584"/>
        <v>32603321.417390034</v>
      </c>
      <c r="Q2090" cm="1">
        <f t="array" ref="Q2090">NewI((1-'Parameters-x'!K2096)*BETA_e,J2090,C2090)</f>
        <v>1.9815260298967146E-4</v>
      </c>
      <c r="S2090" s="2">
        <f t="shared" si="585"/>
        <v>25607894.036875613</v>
      </c>
      <c r="T2090" s="6">
        <f t="shared" si="586"/>
        <v>3.9099740121114177</v>
      </c>
      <c r="U2090" s="2">
        <f t="shared" si="587"/>
        <v>101835595.05315037</v>
      </c>
      <c r="V2090" s="4">
        <f t="shared" si="588"/>
        <v>0.22744037378420612</v>
      </c>
      <c r="W2090">
        <f t="array" ref="W2090:AB2090">rk((1-'Parameters-x'!L2095)*BETA_c,(1-'Parameters-x'!L2095)*BETA_a,(1-'Parameters-x'!L2095)*BETA_e,GAMMA,W2089,X2089,Y2089,Z2089,AA2089,AB2089,dt,STAGE)</f>
        <v>13625942.577991441</v>
      </c>
      <c r="X2090">
        <v>0.27188435455715898</v>
      </c>
      <c r="Y2090">
        <v>9399896.9522692189</v>
      </c>
      <c r="Z2090">
        <v>2.7099180187602516</v>
      </c>
      <c r="AA2090">
        <v>2582054.5066149542</v>
      </c>
      <c r="AB2090">
        <v>0.92817163879400666</v>
      </c>
      <c r="AC2090">
        <f t="shared" si="589"/>
        <v>2132481.1501242043</v>
      </c>
      <c r="AD2090" cm="1">
        <f t="array" ref="AD2090">NewI((1-'Parameters-x'!L2096)*BETA_c,W2090,T2090)</f>
        <v>1.5847797909491035E-2</v>
      </c>
      <c r="AE2090">
        <f t="shared" si="590"/>
        <v>67099928.337812759</v>
      </c>
      <c r="AF2090" cm="1">
        <f t="array" ref="AF2090">NewI((1-'Parameters-x'!L2096)*BETA_a,Y2090,T2090)</f>
        <v>0.15764341179259281</v>
      </c>
      <c r="AG2090">
        <f t="shared" si="591"/>
        <v>32603185.565213408</v>
      </c>
      <c r="AH2090" cm="1">
        <f t="array" ref="AH2090">NewI((1-'Parameters-x'!L2096)*BETA_e,AA2090,T2090)</f>
        <v>5.3949164082122261E-2</v>
      </c>
    </row>
    <row r="2091" spans="1:34" x14ac:dyDescent="0.55000000000000004">
      <c r="A2091">
        <f t="shared" si="577"/>
        <v>208.69999999999243</v>
      </c>
      <c r="B2091" s="2">
        <f t="shared" si="578"/>
        <v>25607325.203077108</v>
      </c>
      <c r="C2091" s="6">
        <f t="shared" si="579"/>
        <v>1.4147834813798988E-2</v>
      </c>
      <c r="D2091" s="2">
        <f t="shared" si="580"/>
        <v>101836167.78277506</v>
      </c>
      <c r="E2091" s="6">
        <f t="shared" si="581"/>
        <v>8.2293507392280582E-4</v>
      </c>
      <c r="F2091">
        <f t="array" ref="F2091:K2091">rk((1-'Parameters-x'!K2096)*BETA_c,(1-'Parameters-x'!K2096)*BETA_a,(1-'Parameters-x'!K2096)*BETA_e,GAMMA,F2090,G2090,H2090,I2090,J2090,K2090,dt,STAGE)</f>
        <v>13625902.941502785</v>
      </c>
      <c r="G2091">
        <v>9.85614906198031E-4</v>
      </c>
      <c r="H2091">
        <v>9399502.6823909488</v>
      </c>
      <c r="I2091">
        <v>9.8060743438623463E-3</v>
      </c>
      <c r="J2091">
        <v>2581919.5791833727</v>
      </c>
      <c r="K2091">
        <v>3.3561455637386101E-3</v>
      </c>
      <c r="L2091">
        <f t="shared" si="582"/>
        <v>2132521.0575115997</v>
      </c>
      <c r="M2091" cm="1">
        <f t="array" ref="M2091">NewI((1-'Parameters-x'!K2097)*BETA_c,F2091,C2091)</f>
        <v>5.7343443736794897E-5</v>
      </c>
      <c r="N2091">
        <f t="shared" si="583"/>
        <v>67100325.307802975</v>
      </c>
      <c r="O2091" cm="1">
        <f t="array" ref="O2091">NewI((1-'Parameters-x'!K2097)*BETA_a,H2091,C2091)</f>
        <v>5.7039238476475735E-4</v>
      </c>
      <c r="P2091">
        <f t="shared" si="584"/>
        <v>32603321.417460483</v>
      </c>
      <c r="Q2091" cm="1">
        <f t="array" ref="Q2091">NewI((1-'Parameters-x'!K2097)*BETA_e,J2091,C2091)</f>
        <v>1.9519924542125356E-4</v>
      </c>
      <c r="S2091" s="2">
        <f t="shared" si="585"/>
        <v>25607894.014301494</v>
      </c>
      <c r="T2091" s="6">
        <f t="shared" si="586"/>
        <v>3.8516988940194032</v>
      </c>
      <c r="U2091" s="2">
        <f t="shared" si="587"/>
        <v>101835595.13399962</v>
      </c>
      <c r="V2091" s="4">
        <f t="shared" si="588"/>
        <v>0.22405055174222197</v>
      </c>
      <c r="W2091">
        <f t="array" ref="W2091:AB2091">rk((1-'Parameters-x'!L2096)*BETA_c,(1-'Parameters-x'!L2096)*BETA_a,(1-'Parameters-x'!L2096)*BETA_e,GAMMA,W2090,X2090,Y2090,Z2090,AA2090,AB2090,dt,STAGE)</f>
        <v>13625942.5764185</v>
      </c>
      <c r="X2091">
        <v>0.26783532033377255</v>
      </c>
      <c r="Y2091">
        <v>9399896.9366226494</v>
      </c>
      <c r="Z2091">
        <v>2.6695297271853295</v>
      </c>
      <c r="AA2091">
        <v>2582054.5012603421</v>
      </c>
      <c r="AB2091">
        <v>0.91433384650030125</v>
      </c>
      <c r="AC2091">
        <f t="shared" si="589"/>
        <v>2132481.1557461792</v>
      </c>
      <c r="AD2091" cm="1">
        <f t="array" ref="AD2091">NewI((1-'Parameters-x'!L2097)*BETA_c,W2091,T2091)</f>
        <v>1.5611598819967765E-2</v>
      </c>
      <c r="AE2091">
        <f t="shared" si="590"/>
        <v>67099928.393847622</v>
      </c>
      <c r="AF2091" cm="1">
        <f t="array" ref="AF2091">NewI((1-'Parameters-x'!L2097)*BETA_a,Y2091,T2091)</f>
        <v>0.15529385923268077</v>
      </c>
      <c r="AG2091">
        <f t="shared" si="591"/>
        <v>32603185.584405813</v>
      </c>
      <c r="AH2091" cm="1">
        <f t="array" ref="AH2091">NewI((1-'Parameters-x'!L2097)*BETA_e,AA2091,T2091)</f>
        <v>5.3145093689573437E-2</v>
      </c>
    </row>
    <row r="2092" spans="1:34" x14ac:dyDescent="0.55000000000000004">
      <c r="A2092">
        <f t="shared" si="577"/>
        <v>208.79999999999242</v>
      </c>
      <c r="B2092" s="2">
        <f t="shared" si="578"/>
        <v>25607325.202995427</v>
      </c>
      <c r="C2092" s="6">
        <f t="shared" si="579"/>
        <v>1.3936968974174877E-2</v>
      </c>
      <c r="D2092" s="2">
        <f t="shared" si="580"/>
        <v>101836167.7830676</v>
      </c>
      <c r="E2092" s="6">
        <f t="shared" si="581"/>
        <v>8.1066967093561227E-4</v>
      </c>
      <c r="F2092">
        <f t="array" ref="F2092:K2092">rk((1-'Parameters-x'!K2097)*BETA_c,(1-'Parameters-x'!K2097)*BETA_a,(1-'Parameters-x'!K2097)*BETA_e,GAMMA,F2091,G2091,H2091,I2091,J2091,K2091,dt,STAGE)</f>
        <v>13625902.941497095</v>
      </c>
      <c r="G2092">
        <v>9.7092615679430659E-4</v>
      </c>
      <c r="H2092">
        <v>9399502.6823343337</v>
      </c>
      <c r="I2092">
        <v>9.6599204798969111E-3</v>
      </c>
      <c r="J2092">
        <v>2581919.5791639988</v>
      </c>
      <c r="K2092">
        <v>3.3061223374836581E-3</v>
      </c>
      <c r="L2092">
        <f t="shared" si="582"/>
        <v>2132521.0575319789</v>
      </c>
      <c r="M2092" cm="1">
        <f t="array" ref="M2092">NewI((1-'Parameters-x'!K2098)*BETA_c,F2092,C2092)</f>
        <v>5.6488770667030374E-5</v>
      </c>
      <c r="N2092">
        <f t="shared" si="583"/>
        <v>67100325.308005743</v>
      </c>
      <c r="O2092" cm="1">
        <f t="array" ref="O2092">NewI((1-'Parameters-x'!K2098)*BETA_a,H2092,C2092)</f>
        <v>5.6189099421564026E-4</v>
      </c>
      <c r="P2092">
        <f t="shared" si="584"/>
        <v>32603321.417529881</v>
      </c>
      <c r="Q2092" cm="1">
        <f t="array" ref="Q2092">NewI((1-'Parameters-x'!K2098)*BETA_e,J2092,C2092)</f>
        <v>1.9228990605294166E-4</v>
      </c>
      <c r="S2092" s="2">
        <f t="shared" si="585"/>
        <v>25607893.99206382</v>
      </c>
      <c r="T2092" s="6">
        <f t="shared" si="586"/>
        <v>3.794292321149551</v>
      </c>
      <c r="U2092" s="2">
        <f t="shared" si="587"/>
        <v>101835595.21364385</v>
      </c>
      <c r="V2092" s="4">
        <f t="shared" si="588"/>
        <v>0.22071125236709377</v>
      </c>
      <c r="W2092">
        <f t="array" ref="W2092:AB2092">rk((1-'Parameters-x'!L2097)*BETA_c,(1-'Parameters-x'!L2097)*BETA_a,(1-'Parameters-x'!L2097)*BETA_e,GAMMA,W2091,X2091,Y2091,Z2091,AA2091,AB2091,dt,STAGE)</f>
        <v>13625942.574869003</v>
      </c>
      <c r="X2092">
        <v>0.26384656803389889</v>
      </c>
      <c r="Y2092">
        <v>9399896.9212092794</v>
      </c>
      <c r="Z2092">
        <v>2.6297433725222428</v>
      </c>
      <c r="AA2092">
        <v>2582054.4959855359</v>
      </c>
      <c r="AB2092">
        <v>0.90070238059340901</v>
      </c>
      <c r="AC2092">
        <f t="shared" si="589"/>
        <v>2132481.161284429</v>
      </c>
      <c r="AD2092" cm="1">
        <f t="array" ref="AD2092">NewI((1-'Parameters-x'!L2098)*BETA_c,W2092,T2092)</f>
        <v>1.5378920093860451E-2</v>
      </c>
      <c r="AE2092">
        <f t="shared" si="590"/>
        <v>67099928.449047349</v>
      </c>
      <c r="AF2092" cm="1">
        <f t="array" ref="AF2092">NewI((1-'Parameters-x'!L2098)*BETA_a,Y2092,T2092)</f>
        <v>0.15297932493034805</v>
      </c>
      <c r="AG2092">
        <f t="shared" si="591"/>
        <v>32603185.603312083</v>
      </c>
      <c r="AH2092" cm="1">
        <f t="array" ref="AH2092">NewI((1-'Parameters-x'!L2098)*BETA_e,AA2092,T2092)</f>
        <v>5.2353007342885276E-2</v>
      </c>
    </row>
    <row r="2093" spans="1:34" x14ac:dyDescent="0.55000000000000004">
      <c r="A2093">
        <f t="shared" si="577"/>
        <v>208.89999999999242</v>
      </c>
      <c r="B2093" s="2">
        <f t="shared" si="578"/>
        <v>25607325.202914968</v>
      </c>
      <c r="C2093" s="6">
        <f t="shared" si="579"/>
        <v>1.3729245976045513E-2</v>
      </c>
      <c r="D2093" s="2">
        <f t="shared" si="580"/>
        <v>101836167.78335577</v>
      </c>
      <c r="E2093" s="6">
        <f t="shared" si="581"/>
        <v>7.985870771580894E-4</v>
      </c>
      <c r="F2093">
        <f t="array" ref="F2093:K2093">rk((1-'Parameters-x'!K2098)*BETA_c,(1-'Parameters-x'!K2098)*BETA_a,(1-'Parameters-x'!K2098)*BETA_e,GAMMA,F2092,G2092,H2092,I2092,J2092,K2092,dt,STAGE)</f>
        <v>13625902.94149149</v>
      </c>
      <c r="G2093">
        <v>9.5645630828863535E-4</v>
      </c>
      <c r="H2093">
        <v>9399502.6822785642</v>
      </c>
      <c r="I2093">
        <v>9.5159449525332486E-3</v>
      </c>
      <c r="J2093">
        <v>2581919.5791449137</v>
      </c>
      <c r="K2093">
        <v>3.2568447152236291E-3</v>
      </c>
      <c r="L2093">
        <f t="shared" si="582"/>
        <v>2132521.0575520536</v>
      </c>
      <c r="M2093" cm="1">
        <f t="array" ref="M2093">NewI((1-'Parameters-x'!K2099)*BETA_c,F2093,C2093)</f>
        <v>5.564683603793995E-5</v>
      </c>
      <c r="N2093">
        <f t="shared" si="583"/>
        <v>67100325.308205485</v>
      </c>
      <c r="O2093" cm="1">
        <f t="array" ref="O2093">NewI((1-'Parameters-x'!K2099)*BETA_a,H2093,C2093)</f>
        <v>5.5351631230292234E-4</v>
      </c>
      <c r="P2093">
        <f t="shared" si="584"/>
        <v>32603321.41759824</v>
      </c>
      <c r="Q2093" cm="1">
        <f t="array" ref="Q2093">NewI((1-'Parameters-x'!K2099)*BETA_e,J2093,C2093)</f>
        <v>1.8942392881722713E-4</v>
      </c>
      <c r="S2093" s="2">
        <f t="shared" si="585"/>
        <v>25607893.970157579</v>
      </c>
      <c r="T2093" s="6">
        <f t="shared" si="586"/>
        <v>3.7377413485132411</v>
      </c>
      <c r="U2093" s="2">
        <f t="shared" si="587"/>
        <v>101835595.29210107</v>
      </c>
      <c r="V2093" s="4">
        <f t="shared" si="588"/>
        <v>0.21742172265758167</v>
      </c>
      <c r="W2093">
        <f t="array" ref="W2093:AB2093">rk((1-'Parameters-x'!L2098)*BETA_c,(1-'Parameters-x'!L2098)*BETA_a,(1-'Parameters-x'!L2098)*BETA_e,GAMMA,W2092,X2092,Y2092,Z2092,AA2092,AB2092,dt,STAGE)</f>
        <v>13625942.573342601</v>
      </c>
      <c r="X2093">
        <v>0.25991720055861278</v>
      </c>
      <c r="Y2093">
        <v>9399896.9060256332</v>
      </c>
      <c r="Z2093">
        <v>2.5905499837649515</v>
      </c>
      <c r="AA2093">
        <v>2582054.4907893469</v>
      </c>
      <c r="AB2093">
        <v>0.88727416418967664</v>
      </c>
      <c r="AC2093">
        <f t="shared" si="589"/>
        <v>2132481.1667401986</v>
      </c>
      <c r="AD2093" cm="1">
        <f t="array" ref="AD2093">NewI((1-'Parameters-x'!L2099)*BETA_c,W2093,T2093)</f>
        <v>1.5149709262898515E-2</v>
      </c>
      <c r="AE2093">
        <f t="shared" si="590"/>
        <v>67099928.503424384</v>
      </c>
      <c r="AF2093" cm="1">
        <f t="array" ref="AF2093">NewI((1-'Parameters-x'!L2099)*BETA_a,Y2093,T2093)</f>
        <v>0.15069928696557161</v>
      </c>
      <c r="AG2093">
        <f t="shared" si="591"/>
        <v>32603185.621936489</v>
      </c>
      <c r="AH2093" cm="1">
        <f t="array" ref="AH2093">NewI((1-'Parameters-x'!L2099)*BETA_e,AA2093,T2093)</f>
        <v>5.1572726429111544E-2</v>
      </c>
    </row>
    <row r="2094" spans="1:34" x14ac:dyDescent="0.55000000000000004">
      <c r="A2094">
        <f t="shared" si="577"/>
        <v>208.99999999999241</v>
      </c>
      <c r="B2094" s="2">
        <f t="shared" si="578"/>
        <v>25607325.202835709</v>
      </c>
      <c r="C2094" s="6">
        <f t="shared" si="579"/>
        <v>1.3524618977055231E-2</v>
      </c>
      <c r="D2094" s="2">
        <f t="shared" si="580"/>
        <v>101836167.78363968</v>
      </c>
      <c r="E2094" s="6">
        <f t="shared" si="581"/>
        <v>7.8668456791766098E-4</v>
      </c>
      <c r="F2094">
        <f t="array" ref="F2094:K2094">rk((1-'Parameters-x'!K2099)*BETA_c,(1-'Parameters-x'!K2099)*BETA_a,(1-'Parameters-x'!K2099)*BETA_e,GAMMA,F2093,G2093,H2093,I2093,J2093,K2093,dt,STAGE)</f>
        <v>13625902.941485969</v>
      </c>
      <c r="G2094">
        <v>9.4220209863761354E-4</v>
      </c>
      <c r="H2094">
        <v>9399502.6822236255</v>
      </c>
      <c r="I2094">
        <v>9.3741152950018933E-3</v>
      </c>
      <c r="J2094">
        <v>2581919.5791261126</v>
      </c>
      <c r="K2094">
        <v>3.2083015834157239E-3</v>
      </c>
      <c r="L2094">
        <f t="shared" si="582"/>
        <v>2132521.0575718284</v>
      </c>
      <c r="M2094" cm="1">
        <f t="array" ref="M2094">NewI((1-'Parameters-x'!K2100)*BETA_c,F2094,C2094)</f>
        <v>5.4817449989942824E-5</v>
      </c>
      <c r="N2094">
        <f t="shared" si="583"/>
        <v>67100325.308402263</v>
      </c>
      <c r="O2094" cm="1">
        <f t="array" ref="O2094">NewI((1-'Parameters-x'!K2100)*BETA_a,H2094,C2094)</f>
        <v>5.452664505027848E-4</v>
      </c>
      <c r="P2094">
        <f t="shared" si="584"/>
        <v>32603321.417665586</v>
      </c>
      <c r="Q2094" cm="1">
        <f t="array" ref="Q2094">NewI((1-'Parameters-x'!K2100)*BETA_e,J2094,C2094)</f>
        <v>1.8660066742493339E-4</v>
      </c>
      <c r="S2094" s="2">
        <f t="shared" si="585"/>
        <v>25607893.948577844</v>
      </c>
      <c r="T2094" s="6">
        <f t="shared" si="586"/>
        <v>3.6820332240567746</v>
      </c>
      <c r="U2094" s="2">
        <f t="shared" si="587"/>
        <v>101835595.36938894</v>
      </c>
      <c r="V2094" s="4">
        <f t="shared" si="588"/>
        <v>0.2141812208353493</v>
      </c>
      <c r="W2094">
        <f t="array" ref="W2094:AB2094">rk((1-'Parameters-x'!L2099)*BETA_c,(1-'Parameters-x'!L2099)*BETA_a,(1-'Parameters-x'!L2099)*BETA_e,GAMMA,W2093,X2093,Y2093,Z2093,AA2093,AB2093,dt,STAGE)</f>
        <v>13625942.571838949</v>
      </c>
      <c r="X2094">
        <v>0.25604633415158834</v>
      </c>
      <c r="Y2094">
        <v>9399896.8910682891</v>
      </c>
      <c r="Z2094">
        <v>2.5519407236051164</v>
      </c>
      <c r="AA2094">
        <v>2582054.4856706033</v>
      </c>
      <c r="AB2094">
        <v>0.87404616630006993</v>
      </c>
      <c r="AC2094">
        <f t="shared" si="589"/>
        <v>2132481.1721147168</v>
      </c>
      <c r="AD2094" cm="1">
        <f t="array" ref="AD2094">NewI((1-'Parameters-x'!L2100)*BETA_c,W2094,T2094)</f>
        <v>1.4923914640809919E-2</v>
      </c>
      <c r="AE2094">
        <f t="shared" si="590"/>
        <v>67099928.556990989</v>
      </c>
      <c r="AF2094" cm="1">
        <f t="array" ref="AF2094">NewI((1-'Parameters-x'!L2100)*BETA_a,Y2094,T2094)</f>
        <v>0.1484532311971444</v>
      </c>
      <c r="AG2094">
        <f t="shared" si="591"/>
        <v>32603185.640283231</v>
      </c>
      <c r="AH2094" cm="1">
        <f t="array" ref="AH2094">NewI((1-'Parameters-x'!L2100)*BETA_e,AA2094,T2094)</f>
        <v>5.0804074997394977E-2</v>
      </c>
    </row>
    <row r="2095" spans="1:34" x14ac:dyDescent="0.55000000000000004">
      <c r="A2095">
        <f t="shared" si="577"/>
        <v>209.09999999999241</v>
      </c>
      <c r="B2095" s="2">
        <f t="shared" si="578"/>
        <v>25607325.202757627</v>
      </c>
      <c r="C2095" s="6">
        <f t="shared" si="579"/>
        <v>1.3323041833008382E-2</v>
      </c>
      <c r="D2095" s="2">
        <f t="shared" si="580"/>
        <v>101836167.78391933</v>
      </c>
      <c r="E2095" s="6">
        <f t="shared" si="581"/>
        <v>7.7495945915152472E-4</v>
      </c>
      <c r="F2095">
        <f t="array" ref="F2095:K2095">rk((1-'Parameters-x'!K2100)*BETA_c,(1-'Parameters-x'!K2100)*BETA_a,(1-'Parameters-x'!K2100)*BETA_e,GAMMA,F2094,G2094,H2094,I2094,J2094,K2094,dt,STAGE)</f>
        <v>13625902.941480529</v>
      </c>
      <c r="G2095">
        <v>9.2816031440536386E-4</v>
      </c>
      <c r="H2095">
        <v>9399502.6821695063</v>
      </c>
      <c r="I2095">
        <v>9.2343995244297209E-3</v>
      </c>
      <c r="J2095">
        <v>2581919.5791075919</v>
      </c>
      <c r="K2095">
        <v>3.1604819941732981E-3</v>
      </c>
      <c r="L2095">
        <f t="shared" si="582"/>
        <v>2132521.0575913112</v>
      </c>
      <c r="M2095" cm="1">
        <f t="array" ref="M2095">NewI((1-'Parameters-x'!K2101)*BETA_c,F2095,C2095)</f>
        <v>5.4000425493212696E-5</v>
      </c>
      <c r="N2095">
        <f t="shared" si="583"/>
        <v>67100325.308596097</v>
      </c>
      <c r="O2095" cm="1">
        <f t="array" ref="O2095">NewI((1-'Parameters-x'!K2101)*BETA_a,H2095,C2095)</f>
        <v>5.3713954843883673E-4</v>
      </c>
      <c r="P2095">
        <f t="shared" si="584"/>
        <v>32603321.41773193</v>
      </c>
      <c r="Q2095" cm="1">
        <f t="array" ref="Q2095">NewI((1-'Parameters-x'!K2101)*BETA_e,J2095,C2095)</f>
        <v>1.8381948521947527E-4</v>
      </c>
      <c r="S2095" s="2">
        <f t="shared" si="585"/>
        <v>25607893.927319728</v>
      </c>
      <c r="T2095" s="6">
        <f t="shared" si="586"/>
        <v>3.6271553857858287</v>
      </c>
      <c r="U2095" s="2">
        <f t="shared" si="587"/>
        <v>101835595.44552489</v>
      </c>
      <c r="V2095" s="4">
        <f t="shared" si="588"/>
        <v>0.210989016177695</v>
      </c>
      <c r="W2095">
        <f t="array" ref="W2095:AB2095">rk((1-'Parameters-x'!L2100)*BETA_c,(1-'Parameters-x'!L2100)*BETA_a,(1-'Parameters-x'!L2100)*BETA_e,GAMMA,W2094,X2094,Y2094,Z2094,AA2094,AB2094,dt,STAGE)</f>
        <v>13625942.570357705</v>
      </c>
      <c r="X2095">
        <v>0.25223309820081447</v>
      </c>
      <c r="Y2095">
        <v>9399896.8763338719</v>
      </c>
      <c r="Z2095">
        <v>2.5139068864396075</v>
      </c>
      <c r="AA2095">
        <v>2582054.4806281505</v>
      </c>
      <c r="AB2095">
        <v>0.86101540114540676</v>
      </c>
      <c r="AC2095">
        <f t="shared" si="589"/>
        <v>2132481.1774091972</v>
      </c>
      <c r="AD2095" cm="1">
        <f t="array" ref="AD2095">NewI((1-'Parameters-x'!L2101)*BETA_c,W2095,T2095)</f>
        <v>1.4701485311666084E-2</v>
      </c>
      <c r="AE2095">
        <f t="shared" si="590"/>
        <v>67099928.609759241</v>
      </c>
      <c r="AF2095" cm="1">
        <f t="array" ref="AF2095">NewI((1-'Parameters-x'!L2101)*BETA_a,Y2095,T2095)</f>
        <v>0.14624065114673807</v>
      </c>
      <c r="AG2095">
        <f t="shared" si="591"/>
        <v>32603185.658356447</v>
      </c>
      <c r="AH2095" cm="1">
        <f t="array" ref="AH2095">NewI((1-'Parameters-x'!L2101)*BETA_e,AA2095,T2095)</f>
        <v>5.0046879719290845E-2</v>
      </c>
    </row>
    <row r="2096" spans="1:34" x14ac:dyDescent="0.55000000000000004">
      <c r="A2096">
        <f t="shared" si="577"/>
        <v>209.1999999999924</v>
      </c>
      <c r="B2096" s="2">
        <f t="shared" si="578"/>
        <v>25607325.202680711</v>
      </c>
      <c r="C2096" s="6">
        <f t="shared" si="579"/>
        <v>1.312446908746364E-2</v>
      </c>
      <c r="D2096" s="2">
        <f t="shared" si="580"/>
        <v>101836167.78419483</v>
      </c>
      <c r="E2096" s="6">
        <f t="shared" si="581"/>
        <v>7.6340910680138506E-4</v>
      </c>
      <c r="F2096">
        <f t="array" ref="F2096:K2096">rk((1-'Parameters-x'!K2101)*BETA_c,(1-'Parameters-x'!K2101)*BETA_a,(1-'Parameters-x'!K2101)*BETA_e,GAMMA,F2095,G2095,H2095,I2095,J2095,K2095,dt,STAGE)</f>
        <v>13625902.94147517</v>
      </c>
      <c r="G2096">
        <v>9.1432779003930258E-4</v>
      </c>
      <c r="H2096">
        <v>9399502.6821161937</v>
      </c>
      <c r="I2096">
        <v>9.0967661346277942E-3</v>
      </c>
      <c r="J2096">
        <v>2581919.5790893473</v>
      </c>
      <c r="K2096">
        <v>3.1133751627965426E-3</v>
      </c>
      <c r="L2096">
        <f t="shared" si="582"/>
        <v>2132521.0576105025</v>
      </c>
      <c r="M2096" cm="1">
        <f t="array" ref="M2096">NewI((1-'Parameters-x'!K2102)*BETA_c,F2096,C2096)</f>
        <v>5.319557830550189E-5</v>
      </c>
      <c r="N2096">
        <f t="shared" si="583"/>
        <v>67100325.30878704</v>
      </c>
      <c r="O2096" cm="1">
        <f t="array" ref="O2096">NewI((1-'Parameters-x'!K2102)*BETA_a,H2096,C2096)</f>
        <v>5.2913377346259301E-4</v>
      </c>
      <c r="P2096">
        <f t="shared" si="584"/>
        <v>32603321.417797279</v>
      </c>
      <c r="Q2096" cm="1">
        <f t="array" ref="Q2096">NewI((1-'Parameters-x'!K2102)*BETA_e,J2096,C2096)</f>
        <v>1.8107975503329018E-4</v>
      </c>
      <c r="S2096" s="2">
        <f t="shared" si="585"/>
        <v>25607893.906378448</v>
      </c>
      <c r="T2096" s="6">
        <f t="shared" si="586"/>
        <v>3.573095458932773</v>
      </c>
      <c r="U2096" s="2">
        <f t="shared" si="587"/>
        <v>101835595.5205261</v>
      </c>
      <c r="V2096" s="4">
        <f t="shared" si="588"/>
        <v>0.20784438885277595</v>
      </c>
      <c r="W2096">
        <f t="array" ref="W2096:AB2096">rk((1-'Parameters-x'!L2101)*BETA_c,(1-'Parameters-x'!L2101)*BETA_a,(1-'Parameters-x'!L2101)*BETA_e,GAMMA,W2095,X2095,Y2095,Z2095,AA2095,AB2095,dt,STAGE)</f>
        <v>13625942.568898538</v>
      </c>
      <c r="X2096">
        <v>0.24847663504325404</v>
      </c>
      <c r="Y2096">
        <v>9399896.8618190605</v>
      </c>
      <c r="Z2096">
        <v>2.4764398964077077</v>
      </c>
      <c r="AA2096">
        <v>2582054.4756608512</v>
      </c>
      <c r="AB2096">
        <v>0.84817892748181134</v>
      </c>
      <c r="AC2096">
        <f t="shared" si="589"/>
        <v>2132481.1826248267</v>
      </c>
      <c r="AD2096" cm="1">
        <f t="array" ref="AD2096">NewI((1-'Parameters-x'!L2102)*BETA_c,W2096,T2096)</f>
        <v>1.4482371118400544E-2</v>
      </c>
      <c r="AE2096">
        <f t="shared" si="590"/>
        <v>67099928.661741048</v>
      </c>
      <c r="AF2096" cm="1">
        <f t="array" ref="AF2096">NewI((1-'Parameters-x'!L2102)*BETA_a,Y2096,T2096)</f>
        <v>0.14406104788469351</v>
      </c>
      <c r="AG2096">
        <f t="shared" si="591"/>
        <v>32603185.67616022</v>
      </c>
      <c r="AH2096" cm="1">
        <f t="array" ref="AH2096">NewI((1-'Parameters-x'!L2102)*BETA_e,AA2096,T2096)</f>
        <v>4.9300969849681901E-2</v>
      </c>
    </row>
    <row r="2097" spans="1:34" x14ac:dyDescent="0.55000000000000004">
      <c r="A2097">
        <f t="shared" si="577"/>
        <v>209.29999999999239</v>
      </c>
      <c r="B2097" s="2">
        <f t="shared" si="578"/>
        <v>25607325.202604935</v>
      </c>
      <c r="C2097" s="6">
        <f t="shared" si="579"/>
        <v>1.2928855961483392E-2</v>
      </c>
      <c r="D2097" s="2">
        <f t="shared" si="580"/>
        <v>101836167.78446621</v>
      </c>
      <c r="E2097" s="6">
        <f t="shared" si="581"/>
        <v>7.5203090621720782E-4</v>
      </c>
      <c r="F2097">
        <f t="array" ref="F2097:K2097">rk((1-'Parameters-x'!K2102)*BETA_c,(1-'Parameters-x'!K2102)*BETA_a,(1-'Parameters-x'!K2102)*BETA_e,GAMMA,F2096,G2096,H2096,I2096,J2096,K2096,dt,STAGE)</f>
        <v>13625902.941469889</v>
      </c>
      <c r="G2097">
        <v>9.0070140715669644E-4</v>
      </c>
      <c r="H2097">
        <v>9399502.6820636746</v>
      </c>
      <c r="I2097">
        <v>8.9611840889867247E-3</v>
      </c>
      <c r="J2097">
        <v>2581919.5790713746</v>
      </c>
      <c r="K2097">
        <v>3.066970465339971E-3</v>
      </c>
      <c r="L2097">
        <f t="shared" si="582"/>
        <v>2132521.0576294092</v>
      </c>
      <c r="M2097" cm="1">
        <f t="array" ref="M2097">NewI((1-'Parameters-x'!K2103)*BETA_c,F2097,C2097)</f>
        <v>5.240272693059391E-5</v>
      </c>
      <c r="N2097">
        <f t="shared" si="583"/>
        <v>67100325.308975138</v>
      </c>
      <c r="O2097" cm="1">
        <f t="array" ref="O2097">NewI((1-'Parameters-x'!K2103)*BETA_a,H2097,C2097)</f>
        <v>5.2124732024020444E-4</v>
      </c>
      <c r="P2097">
        <f t="shared" si="584"/>
        <v>32603321.417861655</v>
      </c>
      <c r="Q2097" cm="1">
        <f t="array" ref="Q2097">NewI((1-'Parameters-x'!K2103)*BETA_e,J2097,C2097)</f>
        <v>1.7838085904640943E-4</v>
      </c>
      <c r="S2097" s="2">
        <f t="shared" si="585"/>
        <v>25607893.885749288</v>
      </c>
      <c r="T2097" s="6">
        <f t="shared" si="586"/>
        <v>3.5198412531662013</v>
      </c>
      <c r="U2097" s="2">
        <f t="shared" si="587"/>
        <v>101835595.59440947</v>
      </c>
      <c r="V2097" s="4">
        <f t="shared" si="588"/>
        <v>0.20474662975728836</v>
      </c>
      <c r="W2097">
        <f t="array" ref="W2097:AB2097">rk((1-'Parameters-x'!L2102)*BETA_c,(1-'Parameters-x'!L2102)*BETA_a,(1-'Parameters-x'!L2102)*BETA_e,GAMMA,W2096,X2096,Y2096,Z2096,AA2096,AB2096,dt,STAGE)</f>
        <v>13625942.56746112</v>
      </c>
      <c r="X2097">
        <v>0.24477609977240189</v>
      </c>
      <c r="Y2097">
        <v>9399896.8475205805</v>
      </c>
      <c r="Z2097">
        <v>2.4395313054575625</v>
      </c>
      <c r="AA2097">
        <v>2582054.4707675856</v>
      </c>
      <c r="AB2097">
        <v>0.83553384793623708</v>
      </c>
      <c r="AC2097">
        <f t="shared" si="589"/>
        <v>2132481.1877627801</v>
      </c>
      <c r="AD2097" cm="1">
        <f t="array" ref="AD2097">NewI((1-'Parameters-x'!L2103)*BETA_c,W2097,T2097)</f>
        <v>1.4266522651498682E-2</v>
      </c>
      <c r="AE2097">
        <f t="shared" si="590"/>
        <v>67099928.712948114</v>
      </c>
      <c r="AF2097" cm="1">
        <f t="array" ref="AF2097">NewI((1-'Parameters-x'!L2103)*BETA_a,Y2097,T2097)</f>
        <v>0.14191392991751384</v>
      </c>
      <c r="AG2097">
        <f t="shared" si="591"/>
        <v>32603185.693698566</v>
      </c>
      <c r="AH2097" cm="1">
        <f t="array" ref="AH2097">NewI((1-'Parameters-x'!L2103)*BETA_e,AA2097,T2097)</f>
        <v>4.8566177188275828E-2</v>
      </c>
    </row>
    <row r="2098" spans="1:34" x14ac:dyDescent="0.55000000000000004">
      <c r="A2098">
        <f t="shared" si="577"/>
        <v>209.39999999999239</v>
      </c>
      <c r="B2098" s="2">
        <f t="shared" si="578"/>
        <v>25607325.202530295</v>
      </c>
      <c r="C2098" s="6">
        <f t="shared" si="579"/>
        <v>1.2736158343535921E-2</v>
      </c>
      <c r="D2098" s="2">
        <f t="shared" si="580"/>
        <v>101836167.78473355</v>
      </c>
      <c r="E2098" s="6">
        <f t="shared" si="581"/>
        <v>7.4082229156986193E-4</v>
      </c>
      <c r="F2098">
        <f t="array" ref="F2098:K2098">rk((1-'Parameters-x'!K2103)*BETA_c,(1-'Parameters-x'!K2103)*BETA_a,(1-'Parameters-x'!K2103)*BETA_e,GAMMA,F2097,G2097,H2097,I2097,J2097,K2097,dt,STAGE)</f>
        <v>13625902.941464687</v>
      </c>
      <c r="G2098">
        <v>8.872780938418487E-4</v>
      </c>
      <c r="H2098">
        <v>9399502.6820119377</v>
      </c>
      <c r="I2098">
        <v>8.8276228134778999E-3</v>
      </c>
      <c r="J2098">
        <v>2581919.5790536702</v>
      </c>
      <c r="K2098">
        <v>3.021257436216172E-3</v>
      </c>
      <c r="L2098">
        <f t="shared" si="582"/>
        <v>2132521.0576480352</v>
      </c>
      <c r="M2098" cm="1">
        <f t="array" ref="M2098">NewI((1-'Parameters-x'!K2104)*BETA_c,F2098,C2098)</f>
        <v>5.1621692577375433E-5</v>
      </c>
      <c r="N2098">
        <f t="shared" si="583"/>
        <v>67100325.309160441</v>
      </c>
      <c r="O2098" cm="1">
        <f t="array" ref="O2098">NewI((1-'Parameters-x'!K2104)*BETA_a,H2098,C2098)</f>
        <v>5.1347841034534889E-4</v>
      </c>
      <c r="P2098">
        <f t="shared" si="584"/>
        <v>32603321.417925071</v>
      </c>
      <c r="Q2098" cm="1">
        <f t="array" ref="Q2098">NewI((1-'Parameters-x'!K2104)*BETA_e,J2098,C2098)</f>
        <v>1.7572218864713758E-4</v>
      </c>
      <c r="S2098" s="2">
        <f t="shared" si="585"/>
        <v>25607893.865427587</v>
      </c>
      <c r="T2098" s="6">
        <f t="shared" si="586"/>
        <v>3.4673807598420563</v>
      </c>
      <c r="U2098" s="2">
        <f t="shared" si="587"/>
        <v>101835595.66719165</v>
      </c>
      <c r="V2098" s="4">
        <f t="shared" si="588"/>
        <v>0.20169504035656655</v>
      </c>
      <c r="W2098">
        <f t="array" ref="W2098:AB2098">rk((1-'Parameters-x'!L2103)*BETA_c,(1-'Parameters-x'!L2103)*BETA_a,(1-'Parameters-x'!L2103)*BETA_e,GAMMA,W2097,X2097,Y2097,Z2097,AA2097,AB2097,dt,STAGE)</f>
        <v>13625942.566045126</v>
      </c>
      <c r="X2098">
        <v>0.24113066004870071</v>
      </c>
      <c r="Y2098">
        <v>9399896.8334352076</v>
      </c>
      <c r="Z2098">
        <v>2.4031727914414476</v>
      </c>
      <c r="AA2098">
        <v>2582054.4659472508</v>
      </c>
      <c r="AB2098">
        <v>0.82307730835190784</v>
      </c>
      <c r="AC2098">
        <f t="shared" si="589"/>
        <v>2132481.1928242142</v>
      </c>
      <c r="AD2098" cm="1">
        <f t="array" ref="AD2098">NewI((1-'Parameters-x'!L2104)*BETA_c,W2098,T2098)</f>
        <v>1.4053891237856067E-2</v>
      </c>
      <c r="AE2098">
        <f t="shared" si="590"/>
        <v>67099928.763392001</v>
      </c>
      <c r="AF2098" cm="1">
        <f t="array" ref="AF2098">NewI((1-'Parameters-x'!L2104)*BETA_a,Y2098,T2098)</f>
        <v>0.13979881307703393</v>
      </c>
      <c r="AG2098">
        <f t="shared" si="591"/>
        <v>32603185.710975438</v>
      </c>
      <c r="AH2098" cm="1">
        <f t="array" ref="AH2098">NewI((1-'Parameters-x'!L2104)*BETA_e,AA2098,T2098)</f>
        <v>4.784233604167655E-2</v>
      </c>
    </row>
    <row r="2099" spans="1:34" x14ac:dyDescent="0.55000000000000004">
      <c r="A2099">
        <f t="shared" si="577"/>
        <v>209.49999999999238</v>
      </c>
      <c r="B2099" s="2">
        <f t="shared" si="578"/>
        <v>25607325.202456765</v>
      </c>
      <c r="C2099" s="6">
        <f t="shared" si="579"/>
        <v>1.2546332779548065E-2</v>
      </c>
      <c r="D2099" s="2">
        <f t="shared" si="580"/>
        <v>101836167.7849969</v>
      </c>
      <c r="E2099" s="6">
        <f t="shared" si="581"/>
        <v>7.2978073527251374E-4</v>
      </c>
      <c r="F2099">
        <f t="array" ref="F2099:K2099">rk((1-'Parameters-x'!K2104)*BETA_c,(1-'Parameters-x'!K2104)*BETA_a,(1-'Parameters-x'!K2104)*BETA_e,GAMMA,F2098,G2098,H2098,I2098,J2098,K2098,dt,STAGE)</f>
        <v>13625902.941459563</v>
      </c>
      <c r="G2099">
        <v>8.7405482395375503E-4</v>
      </c>
      <c r="H2099">
        <v>9399502.681960972</v>
      </c>
      <c r="I2099">
        <v>8.6960521897590324E-3</v>
      </c>
      <c r="J2099">
        <v>2581919.5790362293</v>
      </c>
      <c r="K2099">
        <v>2.9762257658352788E-3</v>
      </c>
      <c r="L2099">
        <f t="shared" si="582"/>
        <v>2132521.0576663828</v>
      </c>
      <c r="M2099" cm="1">
        <f t="array" ref="M2099">NewI((1-'Parameters-x'!K2105)*BETA_c,F2099,C2099)</f>
        <v>5.0852299119518102E-5</v>
      </c>
      <c r="N2099">
        <f t="shared" si="583"/>
        <v>67100325.30934298</v>
      </c>
      <c r="O2099" cm="1">
        <f t="array" ref="O2099">NewI((1-'Parameters-x'!K2105)*BETA_a,H2099,C2099)</f>
        <v>5.058252918581879E-4</v>
      </c>
      <c r="P2099">
        <f t="shared" si="584"/>
        <v>32603321.417987544</v>
      </c>
      <c r="Q2099" cm="1">
        <f t="array" ref="Q2099">NewI((1-'Parameters-x'!K2105)*BETA_e,J2099,C2099)</f>
        <v>1.7310314429480776E-4</v>
      </c>
      <c r="S2099" s="2">
        <f t="shared" si="585"/>
        <v>25607893.84540876</v>
      </c>
      <c r="T2099" s="6">
        <f t="shared" si="586"/>
        <v>3.4157021492957225</v>
      </c>
      <c r="U2099" s="2">
        <f t="shared" si="587"/>
        <v>101835595.73888908</v>
      </c>
      <c r="V2099" s="4">
        <f t="shared" si="588"/>
        <v>0.19868893252706571</v>
      </c>
      <c r="W2099">
        <f t="array" ref="W2099:AB2099">rk((1-'Parameters-x'!L2104)*BETA_c,(1-'Parameters-x'!L2104)*BETA_a,(1-'Parameters-x'!L2104)*BETA_e,GAMMA,W2098,X2098,Y2098,Z2098,AA2098,AB2098,dt,STAGE)</f>
        <v>13625942.564650236</v>
      </c>
      <c r="X2099">
        <v>0.23753949591277063</v>
      </c>
      <c r="Y2099">
        <v>9399896.819559766</v>
      </c>
      <c r="Z2099">
        <v>2.3673561562394223</v>
      </c>
      <c r="AA2099">
        <v>2582054.4611987588</v>
      </c>
      <c r="AB2099">
        <v>0.81080649714352926</v>
      </c>
      <c r="AC2099">
        <f t="shared" si="589"/>
        <v>2132481.1978102685</v>
      </c>
      <c r="AD2099" cm="1">
        <f t="array" ref="AD2099">NewI((1-'Parameters-x'!L2105)*BETA_c,W2099,T2099)</f>
        <v>1.3844428929802841E-2</v>
      </c>
      <c r="AE2099">
        <f t="shared" si="590"/>
        <v>67099928.813084073</v>
      </c>
      <c r="AF2099" cm="1">
        <f t="array" ref="AF2099">NewI((1-'Parameters-x'!L2105)*BETA_a,Y2099,T2099)</f>
        <v>0.13771522041124204</v>
      </c>
      <c r="AG2099">
        <f t="shared" si="591"/>
        <v>32603185.727994744</v>
      </c>
      <c r="AH2099" cm="1">
        <f t="array" ref="AH2099">NewI((1-'Parameters-x'!L2105)*BETA_e,AA2099,T2099)</f>
        <v>4.7129283186020832E-2</v>
      </c>
    </row>
    <row r="2100" spans="1:34" x14ac:dyDescent="0.55000000000000004">
      <c r="A2100">
        <f t="shared" si="577"/>
        <v>209.59999999999238</v>
      </c>
      <c r="B2100" s="2">
        <f t="shared" si="578"/>
        <v>25607325.20238433</v>
      </c>
      <c r="C2100" s="6">
        <f t="shared" si="579"/>
        <v>1.2359336463106173E-2</v>
      </c>
      <c r="D2100" s="2">
        <f t="shared" si="580"/>
        <v>101836167.78525633</v>
      </c>
      <c r="E2100" s="6">
        <f t="shared" si="581"/>
        <v>7.1890374741064771E-4</v>
      </c>
      <c r="F2100">
        <f t="array" ref="F2100:K2100">rk((1-'Parameters-x'!K2105)*BETA_c,(1-'Parameters-x'!K2105)*BETA_a,(1-'Parameters-x'!K2105)*BETA_e,GAMMA,F2099,G2099,H2099,I2099,J2099,K2099,dt,STAGE)</f>
        <v>13625902.941454517</v>
      </c>
      <c r="G2100">
        <v>8.6102861644407353E-4</v>
      </c>
      <c r="H2100">
        <v>9399502.6819107663</v>
      </c>
      <c r="I2100">
        <v>8.5664425483824667E-3</v>
      </c>
      <c r="J2100">
        <v>2581919.5790190483</v>
      </c>
      <c r="K2100">
        <v>2.931865298279632E-3</v>
      </c>
      <c r="L2100">
        <f t="shared" si="582"/>
        <v>2132521.0576844546</v>
      </c>
      <c r="M2100" cm="1">
        <f t="array" ref="M2100">NewI((1-'Parameters-x'!K2106)*BETA_c,F2100,C2100)</f>
        <v>5.0094373055761452E-5</v>
      </c>
      <c r="N2100">
        <f t="shared" si="583"/>
        <v>67100325.309522793</v>
      </c>
      <c r="O2100" cm="1">
        <f t="array" ref="O2100">NewI((1-'Parameters-x'!K2106)*BETA_a,H2100,C2100)</f>
        <v>4.9828623897030288E-4</v>
      </c>
      <c r="P2100">
        <f t="shared" si="584"/>
        <v>32603321.418049086</v>
      </c>
      <c r="Q2100" cm="1">
        <f t="array" ref="Q2100">NewI((1-'Parameters-x'!K2106)*BETA_e,J2100,C2100)</f>
        <v>1.7052313538458333E-4</v>
      </c>
      <c r="S2100" s="2">
        <f t="shared" si="585"/>
        <v>25607893.825688303</v>
      </c>
      <c r="T2100" s="6">
        <f t="shared" si="586"/>
        <v>3.3647937681744775</v>
      </c>
      <c r="U2100" s="2">
        <f t="shared" si="587"/>
        <v>101835595.80951792</v>
      </c>
      <c r="V2100" s="4">
        <f t="shared" si="588"/>
        <v>0.19572762840119201</v>
      </c>
      <c r="W2100">
        <f t="array" ref="W2100:AB2100">rk((1-'Parameters-x'!L2105)*BETA_c,(1-'Parameters-x'!L2105)*BETA_a,(1-'Parameters-x'!L2105)*BETA_e,GAMMA,W2099,X2099,Y2099,Z2099,AA2099,AB2099,dt,STAGE)</f>
        <v>13625942.563276134</v>
      </c>
      <c r="X2100">
        <v>0.23400179960141176</v>
      </c>
      <c r="Y2100">
        <v>9399896.8058911264</v>
      </c>
      <c r="Z2100">
        <v>2.3320733239109419</v>
      </c>
      <c r="AA2100">
        <v>2582054.4565210398</v>
      </c>
      <c r="AB2100">
        <v>0.7987186446621235</v>
      </c>
      <c r="AC2100">
        <f t="shared" si="589"/>
        <v>2132481.2027220661</v>
      </c>
      <c r="AD2100" cm="1">
        <f t="array" ref="AD2100">NewI((1-'Parameters-x'!L2106)*BETA_c,W2100,T2100)</f>
        <v>1.3638088494291677E-2</v>
      </c>
      <c r="AE2100">
        <f t="shared" si="590"/>
        <v>67099928.86203555</v>
      </c>
      <c r="AF2100" cm="1">
        <f t="array" ref="AF2100">NewI((1-'Parameters-x'!L2106)*BETA_a,Y2100,T2100)</f>
        <v>0.13566268207672852</v>
      </c>
      <c r="AG2100">
        <f t="shared" si="591"/>
        <v>32603185.744760312</v>
      </c>
      <c r="AH2100" cm="1">
        <f t="array" ref="AH2100">NewI((1-'Parameters-x'!L2106)*BETA_e,AA2100,T2100)</f>
        <v>4.6426857830171794E-2</v>
      </c>
    </row>
    <row r="2101" spans="1:34" x14ac:dyDescent="0.55000000000000004">
      <c r="A2101">
        <f t="shared" si="577"/>
        <v>209.69999999999237</v>
      </c>
      <c r="B2101" s="2">
        <f t="shared" si="578"/>
        <v>25607325.202312976</v>
      </c>
      <c r="C2101" s="6">
        <f t="shared" si="579"/>
        <v>1.2175127225803068E-2</v>
      </c>
      <c r="D2101" s="2">
        <f t="shared" si="580"/>
        <v>101836167.7855119</v>
      </c>
      <c r="E2101" s="6">
        <f t="shared" si="581"/>
        <v>7.0818887518057894E-4</v>
      </c>
      <c r="F2101">
        <f t="array" ref="F2101:K2101">rk((1-'Parameters-x'!K2106)*BETA_c,(1-'Parameters-x'!K2106)*BETA_a,(1-'Parameters-x'!K2106)*BETA_e,GAMMA,F2100,G2100,H2100,I2100,J2100,K2100,dt,STAGE)</f>
        <v>13625902.941449543</v>
      </c>
      <c r="G2101">
        <v>8.4819653468525664E-4</v>
      </c>
      <c r="H2101">
        <v>9399502.6818613093</v>
      </c>
      <c r="I2101">
        <v>8.4387646621047075E-3</v>
      </c>
      <c r="J2101">
        <v>2581919.5790021233</v>
      </c>
      <c r="K2101">
        <v>2.8881660290131033E-3</v>
      </c>
      <c r="L2101">
        <f t="shared" si="582"/>
        <v>2132521.0577022601</v>
      </c>
      <c r="M2101" cm="1">
        <f t="array" ref="M2101">NewI((1-'Parameters-x'!K2107)*BETA_c,F2101,C2101)</f>
        <v>4.9347743470787559E-5</v>
      </c>
      <c r="N2101">
        <f t="shared" si="583"/>
        <v>67100325.309699923</v>
      </c>
      <c r="O2101" cm="1">
        <f t="array" ref="O2101">NewI((1-'Parameters-x'!K2107)*BETA_a,H2101,C2101)</f>
        <v>4.908595515955177E-4</v>
      </c>
      <c r="P2101">
        <f t="shared" si="584"/>
        <v>32603321.418109711</v>
      </c>
      <c r="Q2101" cm="1">
        <f t="array" ref="Q2101">NewI((1-'Parameters-x'!K2107)*BETA_e,J2101,C2101)</f>
        <v>1.6798158011427369E-4</v>
      </c>
      <c r="S2101" s="2">
        <f t="shared" si="585"/>
        <v>25607893.806261759</v>
      </c>
      <c r="T2101" s="6">
        <f t="shared" si="586"/>
        <v>3.3146441368097035</v>
      </c>
      <c r="U2101" s="2">
        <f t="shared" si="587"/>
        <v>101835595.87909409</v>
      </c>
      <c r="V2101" s="4">
        <f t="shared" si="588"/>
        <v>0.19281046021444534</v>
      </c>
      <c r="W2101">
        <f t="array" ref="W2101:AB2101">rk((1-'Parameters-x'!L2106)*BETA_c,(1-'Parameters-x'!L2106)*BETA_a,(1-'Parameters-x'!L2106)*BETA_e,GAMMA,W2100,X2100,Y2100,Z2100,AA2100,AB2100,dt,STAGE)</f>
        <v>13625942.561922513</v>
      </c>
      <c r="X2101">
        <v>0.23051677536633855</v>
      </c>
      <c r="Y2101">
        <v>9399896.792426208</v>
      </c>
      <c r="Z2101">
        <v>2.297316338874019</v>
      </c>
      <c r="AA2101">
        <v>2582054.4519130387</v>
      </c>
      <c r="AB2101">
        <v>0.78681102256934599</v>
      </c>
      <c r="AC2101">
        <f t="shared" si="589"/>
        <v>2132481.2075607115</v>
      </c>
      <c r="AD2101" cm="1">
        <f t="array" ref="AD2101">NewI((1-'Parameters-x'!L2107)*BETA_c,W2101,T2101)</f>
        <v>1.3434823402246904E-2</v>
      </c>
      <c r="AE2101">
        <f t="shared" si="590"/>
        <v>67099928.910257451</v>
      </c>
      <c r="AF2101" cm="1">
        <f t="array" ref="AF2101">NewI((1-'Parameters-x'!L2107)*BETA_a,Y2101,T2101)</f>
        <v>0.13364073523273751</v>
      </c>
      <c r="AG2101">
        <f t="shared" si="591"/>
        <v>32603185.761275936</v>
      </c>
      <c r="AH2101" cm="1">
        <f t="array" ref="AH2101">NewI((1-'Parameters-x'!L2107)*BETA_e,AA2101,T2101)</f>
        <v>4.5734901579460925E-2</v>
      </c>
    </row>
    <row r="2102" spans="1:34" x14ac:dyDescent="0.55000000000000004">
      <c r="A2102">
        <f t="shared" si="577"/>
        <v>209.79999999999237</v>
      </c>
      <c r="B2102" s="2">
        <f t="shared" si="578"/>
        <v>25607325.202242687</v>
      </c>
      <c r="C2102" s="6">
        <f t="shared" si="579"/>
        <v>1.1993663527728914E-2</v>
      </c>
      <c r="D2102" s="2">
        <f t="shared" si="580"/>
        <v>101836167.78576364</v>
      </c>
      <c r="E2102" s="6">
        <f t="shared" si="581"/>
        <v>6.9763370233633755E-4</v>
      </c>
      <c r="F2102">
        <f t="array" ref="F2102:K2102">rk((1-'Parameters-x'!K2107)*BETA_c,(1-'Parameters-x'!K2107)*BETA_a,(1-'Parameters-x'!K2107)*BETA_e,GAMMA,F2101,G2101,H2101,I2101,J2101,K2101,dt,STAGE)</f>
        <v>13625902.941444645</v>
      </c>
      <c r="G2102">
        <v>8.3555568580869193E-4</v>
      </c>
      <c r="H2102">
        <v>9399502.68181259</v>
      </c>
      <c r="I2102">
        <v>8.3129897392956609E-3</v>
      </c>
      <c r="J2102">
        <v>2581919.5789854508</v>
      </c>
      <c r="K2102">
        <v>2.8451181026245631E-3</v>
      </c>
      <c r="L2102">
        <f t="shared" si="582"/>
        <v>2132521.0577197997</v>
      </c>
      <c r="M2102" cm="1">
        <f t="array" ref="M2102">NewI((1-'Parameters-x'!K2108)*BETA_c,F2102,C2102)</f>
        <v>4.8612241996679072E-5</v>
      </c>
      <c r="N2102">
        <f t="shared" si="583"/>
        <v>67100325.309874415</v>
      </c>
      <c r="O2102" cm="1">
        <f t="array" ref="O2102">NewI((1-'Parameters-x'!K2108)*BETA_a,H2102,C2102)</f>
        <v>4.8354355498652268E-4</v>
      </c>
      <c r="P2102">
        <f t="shared" si="584"/>
        <v>32603321.418169428</v>
      </c>
      <c r="Q2102" cm="1">
        <f t="array" ref="Q2102">NewI((1-'Parameters-x'!K2108)*BETA_e,J2102,C2102)</f>
        <v>1.6547790535313581E-4</v>
      </c>
      <c r="S2102" s="2">
        <f t="shared" si="585"/>
        <v>25607893.78712476</v>
      </c>
      <c r="T2102" s="6">
        <f t="shared" si="586"/>
        <v>3.2652419466282607</v>
      </c>
      <c r="U2102" s="2">
        <f t="shared" si="587"/>
        <v>101835595.9476333</v>
      </c>
      <c r="V2102" s="4">
        <f t="shared" si="588"/>
        <v>0.18993677015484065</v>
      </c>
      <c r="W2102">
        <f t="array" ref="W2102:AB2102">rk((1-'Parameters-x'!L2107)*BETA_c,(1-'Parameters-x'!L2107)*BETA_a,(1-'Parameters-x'!L2107)*BETA_e,GAMMA,W2101,X2101,Y2101,Z2101,AA2101,AB2101,dt,STAGE)</f>
        <v>13625942.560589068</v>
      </c>
      <c r="X2102">
        <v>0.22708363929560491</v>
      </c>
      <c r="Y2102">
        <v>9399896.7791619748</v>
      </c>
      <c r="Z2102">
        <v>2.2630773641115169</v>
      </c>
      <c r="AA2102">
        <v>2582054.4473737162</v>
      </c>
      <c r="AB2102">
        <v>0.77508094322113918</v>
      </c>
      <c r="AC2102">
        <f t="shared" si="589"/>
        <v>2132481.2123272931</v>
      </c>
      <c r="AD2102" cm="1">
        <f t="array" ref="AD2102">NewI((1-'Parameters-x'!L2108)*BETA_c,W2102,T2102)</f>
        <v>1.323458781807235E-2</v>
      </c>
      <c r="AE2102">
        <f t="shared" si="590"/>
        <v>67099928.957760662</v>
      </c>
      <c r="AF2102" cm="1">
        <f t="array" ref="AF2102">NewI((1-'Parameters-x'!L2108)*BETA_a,Y2102,T2102)</f>
        <v>0.13164892393679772</v>
      </c>
      <c r="AG2102">
        <f t="shared" si="591"/>
        <v>32603185.77754534</v>
      </c>
      <c r="AH2102" cm="1">
        <f t="array" ref="AH2102">NewI((1-'Parameters-x'!L2108)*BETA_e,AA2102,T2102)</f>
        <v>4.5053258399970569E-2</v>
      </c>
    </row>
    <row r="2103" spans="1:34" x14ac:dyDescent="0.55000000000000004">
      <c r="A2103">
        <f t="shared" si="577"/>
        <v>209.89999999999236</v>
      </c>
      <c r="B2103" s="2">
        <f t="shared" si="578"/>
        <v>25607325.202173445</v>
      </c>
      <c r="C2103" s="6">
        <f t="shared" si="579"/>
        <v>1.1814904448103816E-2</v>
      </c>
      <c r="D2103" s="2">
        <f t="shared" si="580"/>
        <v>101836167.78601164</v>
      </c>
      <c r="E2103" s="6">
        <f t="shared" si="581"/>
        <v>6.8723584864479595E-4</v>
      </c>
      <c r="F2103">
        <f t="array" ref="F2103:K2103">rk((1-'Parameters-x'!K2108)*BETA_c,(1-'Parameters-x'!K2108)*BETA_a,(1-'Parameters-x'!K2108)*BETA_e,GAMMA,F2102,G2102,H2102,I2102,J2102,K2102,dt,STAGE)</f>
        <v>13625902.941439822</v>
      </c>
      <c r="G2103">
        <v>8.2310322005270256E-4</v>
      </c>
      <c r="H2103">
        <v>9399502.6817645971</v>
      </c>
      <c r="I2103">
        <v>8.1890894174461212E-3</v>
      </c>
      <c r="J2103">
        <v>2581919.5789690269</v>
      </c>
      <c r="K2103">
        <v>2.8027118106049922E-3</v>
      </c>
      <c r="L2103">
        <f t="shared" si="582"/>
        <v>2132521.0577370743</v>
      </c>
      <c r="M2103" cm="1">
        <f t="array" ref="M2103">NewI((1-'Parameters-x'!K2109)*BETA_c,F2103,C2103)</f>
        <v>4.7887702774951573E-5</v>
      </c>
      <c r="N2103">
        <f t="shared" si="583"/>
        <v>67100325.310046315</v>
      </c>
      <c r="O2103" cm="1">
        <f t="array" ref="O2103">NewI((1-'Parameters-x'!K2109)*BETA_a,H2103,C2103)</f>
        <v>4.7633659935721322E-4</v>
      </c>
      <c r="P2103">
        <f t="shared" si="584"/>
        <v>32603321.418228261</v>
      </c>
      <c r="Q2103" cm="1">
        <f t="array" ref="Q2103">NewI((1-'Parameters-x'!K2109)*BETA_e,J2103,C2103)</f>
        <v>1.6301154651263117E-4</v>
      </c>
      <c r="S2103" s="2">
        <f t="shared" si="585"/>
        <v>25607893.768272977</v>
      </c>
      <c r="T2103" s="6">
        <f t="shared" si="586"/>
        <v>3.2165760576024471</v>
      </c>
      <c r="U2103" s="2">
        <f t="shared" si="587"/>
        <v>101835596.01515096</v>
      </c>
      <c r="V2103" s="4">
        <f t="shared" si="588"/>
        <v>0.18710591021457326</v>
      </c>
      <c r="W2103">
        <f t="array" ref="W2103:AB2103">rk((1-'Parameters-x'!L2108)*BETA_c,(1-'Parameters-x'!L2108)*BETA_a,(1-'Parameters-x'!L2108)*BETA_e,GAMMA,W2102,X2102,Y2102,Z2102,AA2102,AB2102,dt,STAGE)</f>
        <v>13625942.559275497</v>
      </c>
      <c r="X2103">
        <v>0.22370161913768088</v>
      </c>
      <c r="Y2103">
        <v>9399896.7660954352</v>
      </c>
      <c r="Z2103">
        <v>2.229348679404179</v>
      </c>
      <c r="AA2103">
        <v>2582054.4429020486</v>
      </c>
      <c r="AB2103">
        <v>0.76352575906058728</v>
      </c>
      <c r="AC2103">
        <f t="shared" si="589"/>
        <v>2132481.2170228842</v>
      </c>
      <c r="AD2103" cm="1">
        <f t="array" ref="AD2103">NewI((1-'Parameters-x'!L2109)*BETA_c,W2103,T2103)</f>
        <v>1.3037336589315589E-2</v>
      </c>
      <c r="AE2103">
        <f t="shared" si="590"/>
        <v>67099929.004555881</v>
      </c>
      <c r="AF2103" cm="1">
        <f t="array" ref="AF2103">NewI((1-'Parameters-x'!L2109)*BETA_a,Y2103,T2103)</f>
        <v>0.12968679904190894</v>
      </c>
      <c r="AG2103">
        <f t="shared" si="591"/>
        <v>32603185.793572195</v>
      </c>
      <c r="AH2103" cm="1">
        <f t="array" ref="AH2103">NewI((1-'Parameters-x'!L2109)*BETA_e,AA2103,T2103)</f>
        <v>4.4381774583348743E-2</v>
      </c>
    </row>
    <row r="2104" spans="1:34" x14ac:dyDescent="0.55000000000000004">
      <c r="A2104">
        <f t="shared" si="577"/>
        <v>209.99999999999235</v>
      </c>
      <c r="B2104" s="2">
        <f t="shared" si="578"/>
        <v>25607325.202105239</v>
      </c>
      <c r="C2104" s="6">
        <f t="shared" si="579"/>
        <v>1.1638809676050001E-2</v>
      </c>
      <c r="D2104" s="2">
        <f t="shared" si="580"/>
        <v>101836167.78625596</v>
      </c>
      <c r="E2104" s="6">
        <f t="shared" si="581"/>
        <v>6.7699296934891587E-4</v>
      </c>
      <c r="F2104">
        <f t="array" ref="F2104:K2104">rk((1-'Parameters-x'!K2109)*BETA_c,(1-'Parameters-x'!K2109)*BETA_a,(1-'Parameters-x'!K2109)*BETA_e,GAMMA,F2103,G2103,H2103,I2103,J2103,K2103,dt,STAGE)</f>
        <v>13625902.941435069</v>
      </c>
      <c r="G2104">
        <v>8.1083633012026251E-4</v>
      </c>
      <c r="H2104">
        <v>9399502.6817173194</v>
      </c>
      <c r="I2104">
        <v>8.0670357567720098E-3</v>
      </c>
      <c r="J2104">
        <v>2581919.578952848</v>
      </c>
      <c r="K2104">
        <v>2.7609375891577267E-3</v>
      </c>
      <c r="L2104">
        <f t="shared" si="582"/>
        <v>2132521.0577540947</v>
      </c>
      <c r="M2104" cm="1">
        <f t="array" ref="M2104">NewI((1-'Parameters-x'!K2110)*BETA_c,F2104,C2104)</f>
        <v>4.7173962419151762E-5</v>
      </c>
      <c r="N2104">
        <f t="shared" si="583"/>
        <v>67100325.310215645</v>
      </c>
      <c r="O2104" cm="1">
        <f t="array" ref="O2104">NewI((1-'Parameters-x'!K2110)*BETA_a,H2104,C2104)</f>
        <v>4.6923705951065569E-4</v>
      </c>
      <c r="P2104">
        <f t="shared" si="584"/>
        <v>32603321.418286212</v>
      </c>
      <c r="Q2104" cm="1">
        <f t="array" ref="Q2104">NewI((1-'Parameters-x'!K2110)*BETA_e,J2104,C2104)</f>
        <v>1.6058194741910847E-4</v>
      </c>
      <c r="S2104" s="2">
        <f t="shared" si="585"/>
        <v>25607893.749702178</v>
      </c>
      <c r="T2104" s="6">
        <f t="shared" si="586"/>
        <v>3.1686354957379561</v>
      </c>
      <c r="U2104" s="2">
        <f t="shared" si="587"/>
        <v>101835596.08166233</v>
      </c>
      <c r="V2104" s="4">
        <f t="shared" si="588"/>
        <v>0.18431724204389488</v>
      </c>
      <c r="W2104">
        <f t="array" ref="W2104:AB2104">rk((1-'Parameters-x'!L2109)*BETA_c,(1-'Parameters-x'!L2109)*BETA_a,(1-'Parameters-x'!L2109)*BETA_e,GAMMA,W2103,X2103,Y2103,Z2103,AA2103,AB2103,dt,STAGE)</f>
        <v>13625942.557981504</v>
      </c>
      <c r="X2104">
        <v>0.2203699541281412</v>
      </c>
      <c r="Y2104">
        <v>9399896.7532236427</v>
      </c>
      <c r="Z2104">
        <v>2.1961226795899829</v>
      </c>
      <c r="AA2104">
        <v>2582054.4384970274</v>
      </c>
      <c r="AB2104">
        <v>0.75214286201983194</v>
      </c>
      <c r="AC2104">
        <f t="shared" si="589"/>
        <v>2132481.2216485417</v>
      </c>
      <c r="AD2104" cm="1">
        <f t="array" ref="AD2104">NewI((1-'Parameters-x'!L2110)*BETA_c,W2104,T2104)</f>
        <v>1.2843025236486201E-2</v>
      </c>
      <c r="AE2104">
        <f t="shared" si="590"/>
        <v>67099929.050653681</v>
      </c>
      <c r="AF2104" cm="1">
        <f t="array" ref="AF2104">NewI((1-'Parameters-x'!L2110)*BETA_a,Y2104,T2104)</f>
        <v>0.1277539180952604</v>
      </c>
      <c r="AG2104">
        <f t="shared" si="591"/>
        <v>32603185.809360109</v>
      </c>
      <c r="AH2104" cm="1">
        <f t="array" ref="AH2104">NewI((1-'Parameters-x'!L2110)*BETA_e,AA2104,T2104)</f>
        <v>4.3720298712148289E-2</v>
      </c>
    </row>
    <row r="2105" spans="1:34" x14ac:dyDescent="0.55000000000000004">
      <c r="A2105">
        <f t="shared" si="577"/>
        <v>210.09999999999235</v>
      </c>
      <c r="B2105" s="2">
        <f t="shared" si="578"/>
        <v>25607325.202038039</v>
      </c>
      <c r="C2105" s="6">
        <f t="shared" si="579"/>
        <v>1.1465339501501561E-2</v>
      </c>
      <c r="D2105" s="2">
        <f t="shared" si="580"/>
        <v>101836167.78649661</v>
      </c>
      <c r="E2105" s="6">
        <f t="shared" si="581"/>
        <v>6.6690275463899651E-4</v>
      </c>
      <c r="F2105">
        <f t="array" ref="F2105:K2105">rk((1-'Parameters-x'!K2110)*BETA_c,(1-'Parameters-x'!K2110)*BETA_a,(1-'Parameters-x'!K2110)*BETA_e,GAMMA,F2104,G2104,H2104,I2104,J2104,K2104,dt,STAGE)</f>
        <v>13625902.941430386</v>
      </c>
      <c r="G2105">
        <v>7.9875225054627948E-4</v>
      </c>
      <c r="H2105">
        <v>9399502.6816707458</v>
      </c>
      <c r="I2105">
        <v>7.9468012339139384E-3</v>
      </c>
      <c r="J2105">
        <v>2581919.5789369098</v>
      </c>
      <c r="K2105">
        <v>2.7197860170413424E-3</v>
      </c>
      <c r="L2105">
        <f t="shared" si="582"/>
        <v>2132521.0577708618</v>
      </c>
      <c r="M2105" cm="1">
        <f t="array" ref="M2105">NewI((1-'Parameters-x'!K2111)*BETA_c,F2105,C2105)</f>
        <v>4.6470859978013213E-5</v>
      </c>
      <c r="N2105">
        <f t="shared" si="583"/>
        <v>67100325.310382448</v>
      </c>
      <c r="O2105" cm="1">
        <f t="array" ref="O2105">NewI((1-'Parameters-x'!K2111)*BETA_a,H2105,C2105)</f>
        <v>4.6224333447259896E-4</v>
      </c>
      <c r="P2105">
        <f t="shared" si="584"/>
        <v>32603321.418343306</v>
      </c>
      <c r="Q2105" cm="1">
        <f t="array" ref="Q2105">NewI((1-'Parameters-x'!K2111)*BETA_e,J2105,C2105)</f>
        <v>1.5818856018838434E-4</v>
      </c>
      <c r="S2105" s="2">
        <f t="shared" si="585"/>
        <v>25607893.731408149</v>
      </c>
      <c r="T2105" s="6">
        <f t="shared" si="586"/>
        <v>3.1214094505992831</v>
      </c>
      <c r="U2105" s="2">
        <f t="shared" si="587"/>
        <v>101835596.14718239</v>
      </c>
      <c r="V2105" s="4">
        <f t="shared" si="588"/>
        <v>0.18157013680716777</v>
      </c>
      <c r="W2105">
        <f t="array" ref="W2105:AB2105">rk((1-'Parameters-x'!L2110)*BETA_c,(1-'Parameters-x'!L2110)*BETA_a,(1-'Parameters-x'!L2110)*BETA_e,GAMMA,W2104,X2104,Y2104,Z2104,AA2104,AB2104,dt,STAGE)</f>
        <v>13625942.556706797</v>
      </c>
      <c r="X2105">
        <v>0.21708789481892682</v>
      </c>
      <c r="Y2105">
        <v>9399896.7405436914</v>
      </c>
      <c r="Z2105">
        <v>2.1633918728494415</v>
      </c>
      <c r="AA2105">
        <v>2582054.4341576602</v>
      </c>
      <c r="AB2105">
        <v>0.7409296829309151</v>
      </c>
      <c r="AC2105">
        <f t="shared" si="589"/>
        <v>2132481.226205308</v>
      </c>
      <c r="AD2105" cm="1">
        <f t="array" ref="AD2105">NewI((1-'Parameters-x'!L2111)*BETA_c,W2105,T2105)</f>
        <v>1.2651609943025815E-2</v>
      </c>
      <c r="AE2105">
        <f t="shared" si="590"/>
        <v>67099929.096064433</v>
      </c>
      <c r="AF2105" cm="1">
        <f t="array" ref="AF2105">NewI((1-'Parameters-x'!L2111)*BETA_a,Y2105,T2105)</f>
        <v>0.12584984523845924</v>
      </c>
      <c r="AG2105">
        <f t="shared" si="591"/>
        <v>32603185.824912656</v>
      </c>
      <c r="AH2105" cm="1">
        <f t="array" ref="AH2105">NewI((1-'Parameters-x'!L2111)*BETA_e,AA2105,T2105)</f>
        <v>4.3068681625682725E-2</v>
      </c>
    </row>
    <row r="2106" spans="1:34" x14ac:dyDescent="0.55000000000000004">
      <c r="A2106">
        <f t="shared" si="577"/>
        <v>210.19999999999234</v>
      </c>
      <c r="B2106" s="2">
        <f t="shared" si="578"/>
        <v>25607325.201971851</v>
      </c>
      <c r="C2106" s="6">
        <f t="shared" si="579"/>
        <v>1.1294454806249689E-2</v>
      </c>
      <c r="D2106" s="2">
        <f t="shared" si="580"/>
        <v>101836167.78673369</v>
      </c>
      <c r="E2106" s="6">
        <f t="shared" si="581"/>
        <v>6.5696292913180435E-4</v>
      </c>
      <c r="F2106">
        <f t="array" ref="F2106:K2106">rk((1-'Parameters-x'!K2111)*BETA_c,(1-'Parameters-x'!K2111)*BETA_a,(1-'Parameters-x'!K2111)*BETA_e,GAMMA,F2105,G2105,H2105,I2105,J2105,K2105,dt,STAGE)</f>
        <v>13625902.941425774</v>
      </c>
      <c r="G2106">
        <v>7.8684825707430481E-4</v>
      </c>
      <c r="H2106">
        <v>9399502.681624867</v>
      </c>
      <c r="I2106">
        <v>7.8283587357306818E-3</v>
      </c>
      <c r="J2106">
        <v>2581919.5789212091</v>
      </c>
      <c r="K2106">
        <v>2.6792478134447027E-3</v>
      </c>
      <c r="L2106">
        <f t="shared" si="582"/>
        <v>2132521.0577873774</v>
      </c>
      <c r="M2106" cm="1">
        <f t="array" ref="M2106">NewI((1-'Parameters-x'!K2112)*BETA_c,F2106,C2106)</f>
        <v>4.5778236899161273E-5</v>
      </c>
      <c r="N2106">
        <f t="shared" si="583"/>
        <v>67100325.310546771</v>
      </c>
      <c r="O2106" cm="1">
        <f t="array" ref="O2106">NewI((1-'Parameters-x'!K2112)*BETA_a,H2106,C2106)</f>
        <v>4.5535384713044948E-4</v>
      </c>
      <c r="P2106">
        <f t="shared" si="584"/>
        <v>32603321.418399543</v>
      </c>
      <c r="Q2106" cm="1">
        <f t="array" ref="Q2106">NewI((1-'Parameters-x'!K2112)*BETA_e,J2106,C2106)</f>
        <v>1.5583084510219358E-4</v>
      </c>
      <c r="S2106" s="2">
        <f t="shared" si="585"/>
        <v>25607893.713386782</v>
      </c>
      <c r="T2106" s="6">
        <f t="shared" si="586"/>
        <v>3.0748872728720102</v>
      </c>
      <c r="U2106" s="2">
        <f t="shared" si="587"/>
        <v>101835596.21172594</v>
      </c>
      <c r="V2106" s="4">
        <f t="shared" si="588"/>
        <v>0.17886397504106438</v>
      </c>
      <c r="W2106">
        <f t="array" ref="W2106:AB2106">rk((1-'Parameters-x'!L2111)*BETA_c,(1-'Parameters-x'!L2111)*BETA_a,(1-'Parameters-x'!L2111)*BETA_e,GAMMA,W2105,X2105,Y2105,Z2105,AA2105,AB2105,dt,STAGE)</f>
        <v>13625942.55545109</v>
      </c>
      <c r="X2106">
        <v>0.21385470291014194</v>
      </c>
      <c r="Y2106">
        <v>9399896.728052726</v>
      </c>
      <c r="Z2106">
        <v>2.131148879016453</v>
      </c>
      <c r="AA2106">
        <v>2582054.4298829674</v>
      </c>
      <c r="AB2106">
        <v>0.72988369094541516</v>
      </c>
      <c r="AC2106">
        <f t="shared" si="589"/>
        <v>2132481.2306942074</v>
      </c>
      <c r="AD2106" cm="1">
        <f t="array" ref="AD2106">NewI((1-'Parameters-x'!L2112)*BETA_c,W2106,T2106)</f>
        <v>1.2463047545427626E-2</v>
      </c>
      <c r="AE2106">
        <f t="shared" si="590"/>
        <v>67099929.14079839</v>
      </c>
      <c r="AF2106" cm="1">
        <f t="array" ref="AF2106">NewI((1-'Parameters-x'!L2112)*BETA_a,Y2106,T2106)</f>
        <v>0.12397415110924584</v>
      </c>
      <c r="AG2106">
        <f t="shared" si="591"/>
        <v>32603185.840233345</v>
      </c>
      <c r="AH2106" cm="1">
        <f t="array" ref="AH2106">NewI((1-'Parameters-x'!L2112)*BETA_e,AA2106,T2106)</f>
        <v>4.2426776386390912E-2</v>
      </c>
    </row>
    <row r="2107" spans="1:34" x14ac:dyDescent="0.55000000000000004">
      <c r="A2107">
        <f t="shared" si="577"/>
        <v>210.29999999999234</v>
      </c>
      <c r="B2107" s="2">
        <f t="shared" si="578"/>
        <v>25607325.201906644</v>
      </c>
      <c r="C2107" s="6">
        <f t="shared" si="579"/>
        <v>1.112611705512136E-2</v>
      </c>
      <c r="D2107" s="2">
        <f t="shared" si="580"/>
        <v>101836167.78696725</v>
      </c>
      <c r="E2107" s="6">
        <f t="shared" si="581"/>
        <v>6.4717125135746424E-4</v>
      </c>
      <c r="F2107">
        <f t="array" ref="F2107:K2107">rk((1-'Parameters-x'!K2112)*BETA_c,(1-'Parameters-x'!K2112)*BETA_a,(1-'Parameters-x'!K2112)*BETA_e,GAMMA,F2106,G2106,H2106,I2106,J2106,K2106,dt,STAGE)</f>
        <v>13625902.941421229</v>
      </c>
      <c r="G2107">
        <v>7.7512166604252856E-4</v>
      </c>
      <c r="H2107">
        <v>9399502.6815796718</v>
      </c>
      <c r="I2107">
        <v>7.7116815531851563E-3</v>
      </c>
      <c r="J2107">
        <v>2581919.5789057426</v>
      </c>
      <c r="K2107">
        <v>2.6393138358936754E-3</v>
      </c>
      <c r="L2107">
        <f t="shared" si="582"/>
        <v>2132521.057803649</v>
      </c>
      <c r="M2107" cm="1">
        <f t="array" ref="M2107">NewI((1-'Parameters-x'!K2113)*BETA_c,F2107,C2107)</f>
        <v>4.5095936993358785E-5</v>
      </c>
      <c r="N2107">
        <f t="shared" si="583"/>
        <v>67100325.310708649</v>
      </c>
      <c r="O2107" cm="1">
        <f t="array" ref="O2107">NewI((1-'Parameters-x'!K2113)*BETA_a,H2107,C2107)</f>
        <v>4.4856704387762514E-4</v>
      </c>
      <c r="P2107">
        <f t="shared" si="584"/>
        <v>32603321.418454945</v>
      </c>
      <c r="Q2107" cm="1">
        <f t="array" ref="Q2107">NewI((1-'Parameters-x'!K2113)*BETA_e,J2107,C2107)</f>
        <v>1.5350827048648031E-4</v>
      </c>
      <c r="S2107" s="2">
        <f t="shared" si="585"/>
        <v>25607893.695634015</v>
      </c>
      <c r="T2107" s="6">
        <f t="shared" si="586"/>
        <v>3.0290584719614215</v>
      </c>
      <c r="U2107" s="2">
        <f t="shared" si="587"/>
        <v>101835596.27530752</v>
      </c>
      <c r="V2107" s="4">
        <f t="shared" si="588"/>
        <v>0.17619814651487997</v>
      </c>
      <c r="W2107">
        <f t="array" ref="W2107:AB2107">rk((1-'Parameters-x'!L2112)*BETA_c,(1-'Parameters-x'!L2112)*BETA_a,(1-'Parameters-x'!L2112)*BETA_e,GAMMA,W2106,X2106,Y2106,Z2106,AA2106,AB2106,dt,STAGE)</f>
        <v>13625942.554214098</v>
      </c>
      <c r="X2107">
        <v>0.21066965108434824</v>
      </c>
      <c r="Y2107">
        <v>9399896.7157479301</v>
      </c>
      <c r="Z2107">
        <v>2.0993864279143279</v>
      </c>
      <c r="AA2107">
        <v>2582054.4256719858</v>
      </c>
      <c r="AB2107">
        <v>0.71900239296274504</v>
      </c>
      <c r="AC2107">
        <f t="shared" si="589"/>
        <v>2132481.2351162513</v>
      </c>
      <c r="AD2107" cm="1">
        <f t="array" ref="AD2107">NewI((1-'Parameters-x'!L2113)*BETA_c,W2107,T2107)</f>
        <v>1.2277295523503172E-2</v>
      </c>
      <c r="AE2107">
        <f t="shared" si="590"/>
        <v>67099929.184865639</v>
      </c>
      <c r="AF2107" cm="1">
        <f t="array" ref="AF2107">NewI((1-'Parameters-x'!L2113)*BETA_a,Y2107,T2107)</f>
        <v>0.12212641274467369</v>
      </c>
      <c r="AG2107">
        <f t="shared" si="591"/>
        <v>32603185.855325621</v>
      </c>
      <c r="AH2107" cm="1">
        <f t="array" ref="AH2107">NewI((1-'Parameters-x'!L2113)*BETA_e,AA2107,T2107)</f>
        <v>4.1794438246703106E-2</v>
      </c>
    </row>
    <row r="2108" spans="1:34" x14ac:dyDescent="0.55000000000000004">
      <c r="A2108">
        <f t="shared" si="577"/>
        <v>210.39999999999233</v>
      </c>
      <c r="B2108" s="2">
        <f t="shared" si="578"/>
        <v>25607325.201842409</v>
      </c>
      <c r="C2108" s="6">
        <f t="shared" si="579"/>
        <v>1.0960288287289493E-2</v>
      </c>
      <c r="D2108" s="2">
        <f t="shared" si="580"/>
        <v>101836167.78719729</v>
      </c>
      <c r="E2108" s="6">
        <f t="shared" si="581"/>
        <v>6.3752551325399942E-4</v>
      </c>
      <c r="F2108">
        <f t="array" ref="F2108:K2108">rk((1-'Parameters-x'!K2113)*BETA_c,(1-'Parameters-x'!K2113)*BETA_a,(1-'Parameters-x'!K2113)*BETA_e,GAMMA,F2107,G2107,H2107,I2107,J2107,K2107,dt,STAGE)</f>
        <v>13625902.941416753</v>
      </c>
      <c r="G2108">
        <v>7.6356983377892315E-4</v>
      </c>
      <c r="H2108">
        <v>9399502.681535149</v>
      </c>
      <c r="I2108">
        <v>7.5967433753215121E-3</v>
      </c>
      <c r="J2108">
        <v>2581919.5788905066</v>
      </c>
      <c r="K2108">
        <v>2.5999750781890577E-3</v>
      </c>
      <c r="L2108">
        <f t="shared" si="582"/>
        <v>2132521.0578196766</v>
      </c>
      <c r="M2108" cm="1">
        <f t="array" ref="M2108">NewI((1-'Parameters-x'!K2114)*BETA_c,F2108,C2108)</f>
        <v>4.4423806399284876E-5</v>
      </c>
      <c r="N2108">
        <f t="shared" si="583"/>
        <v>67100325.310868107</v>
      </c>
      <c r="O2108" cm="1">
        <f t="array" ref="O2108">NewI((1-'Parameters-x'!K2114)*BETA_a,H2108,C2108)</f>
        <v>4.4188139426321114E-4</v>
      </c>
      <c r="P2108">
        <f t="shared" si="584"/>
        <v>32603321.418509521</v>
      </c>
      <c r="Q2108" cm="1">
        <f t="array" ref="Q2108">NewI((1-'Parameters-x'!K2114)*BETA_e,J2108,C2108)</f>
        <v>1.5122031259150339E-4</v>
      </c>
      <c r="S2108" s="2">
        <f t="shared" si="585"/>
        <v>25607893.678145833</v>
      </c>
      <c r="T2108" s="6">
        <f t="shared" si="586"/>
        <v>2.9839127136269101</v>
      </c>
      <c r="U2108" s="2">
        <f t="shared" si="587"/>
        <v>101835596.33794145</v>
      </c>
      <c r="V2108" s="4">
        <f t="shared" si="588"/>
        <v>0.17357205009292745</v>
      </c>
      <c r="W2108">
        <f t="array" ref="W2108:AB2108">rk((1-'Parameters-x'!L2113)*BETA_c,(1-'Parameters-x'!L2113)*BETA_a,(1-'Parameters-x'!L2113)*BETA_e,GAMMA,W2107,X2107,Y2107,Z2107,AA2107,AB2107,dt,STAGE)</f>
        <v>13625942.55299554</v>
      </c>
      <c r="X2108">
        <v>0.2075320228433194</v>
      </c>
      <c r="Y2108">
        <v>9399896.7036265265</v>
      </c>
      <c r="Z2108">
        <v>2.0680973577166077</v>
      </c>
      <c r="AA2108">
        <v>2582054.4215237657</v>
      </c>
      <c r="AB2108">
        <v>0.70828333306698299</v>
      </c>
      <c r="AC2108">
        <f t="shared" si="589"/>
        <v>2132481.2394724372</v>
      </c>
      <c r="AD2108" cm="1">
        <f t="array" ref="AD2108">NewI((1-'Parameters-x'!L2114)*BETA_c,W2108,T2108)</f>
        <v>1.2094311990794169E-2</v>
      </c>
      <c r="AE2108">
        <f t="shared" si="590"/>
        <v>67099929.228276111</v>
      </c>
      <c r="AF2108" cm="1">
        <f t="array" ref="AF2108">NewI((1-'Parameters-x'!L2114)*BETA_a,Y2108,T2108)</f>
        <v>0.12030621348573255</v>
      </c>
      <c r="AG2108">
        <f t="shared" si="591"/>
        <v>32603185.870192904</v>
      </c>
      <c r="AH2108" cm="1">
        <f t="array" ref="AH2108">NewI((1-'Parameters-x'!L2114)*BETA_e,AA2108,T2108)</f>
        <v>4.1171524616400716E-2</v>
      </c>
    </row>
    <row r="2109" spans="1:34" x14ac:dyDescent="0.55000000000000004">
      <c r="A2109">
        <f t="shared" si="577"/>
        <v>210.49999999999233</v>
      </c>
      <c r="B2109" s="2">
        <f t="shared" si="578"/>
        <v>25607325.201779135</v>
      </c>
      <c r="C2109" s="6">
        <f t="shared" si="579"/>
        <v>1.0796931107712642E-2</v>
      </c>
      <c r="D2109" s="2">
        <f t="shared" si="580"/>
        <v>101836167.78742392</v>
      </c>
      <c r="E2109" s="6">
        <f t="shared" si="581"/>
        <v>6.2802353966940488E-4</v>
      </c>
      <c r="F2109">
        <f t="array" ref="F2109:K2109">rk((1-'Parameters-x'!K2114)*BETA_c,(1-'Parameters-x'!K2114)*BETA_a,(1-'Parameters-x'!K2114)*BETA_e,GAMMA,F2108,G2108,H2108,I2108,J2108,K2108,dt,STAGE)</f>
        <v>13625902.941412345</v>
      </c>
      <c r="G2109">
        <v>7.5219015600539699E-4</v>
      </c>
      <c r="H2109">
        <v>9399502.6814912912</v>
      </c>
      <c r="I2109">
        <v>7.4835182833320069E-3</v>
      </c>
      <c r="J2109">
        <v>2581919.5788754979</v>
      </c>
      <c r="K2109">
        <v>2.5612226683752377E-3</v>
      </c>
      <c r="L2109">
        <f t="shared" si="582"/>
        <v>2132521.0578354653</v>
      </c>
      <c r="M2109" cm="1">
        <f t="array" ref="M2109">NewI((1-'Parameters-x'!K2115)*BETA_c,F2109,C2109)</f>
        <v>4.3761693548838582E-5</v>
      </c>
      <c r="N2109">
        <f t="shared" si="583"/>
        <v>67100325.311025187</v>
      </c>
      <c r="O2109" cm="1">
        <f t="array" ref="O2109">NewI((1-'Parameters-x'!K2115)*BETA_a,H2109,C2109)</f>
        <v>4.3529539064683751E-4</v>
      </c>
      <c r="P2109">
        <f t="shared" si="584"/>
        <v>32603321.41856328</v>
      </c>
      <c r="Q2109" cm="1">
        <f t="array" ref="Q2109">NewI((1-'Parameters-x'!K2115)*BETA_e,J2109,C2109)</f>
        <v>1.489664554737288E-4</v>
      </c>
      <c r="S2109" s="2">
        <f t="shared" si="585"/>
        <v>25607893.660918299</v>
      </c>
      <c r="T2109" s="6">
        <f t="shared" si="586"/>
        <v>2.9394398176516461</v>
      </c>
      <c r="U2109" s="2">
        <f t="shared" si="587"/>
        <v>101835596.39964189</v>
      </c>
      <c r="V2109" s="4">
        <f t="shared" si="588"/>
        <v>0.17098509359898328</v>
      </c>
      <c r="W2109">
        <f t="array" ref="W2109:AB2109">rk((1-'Parameters-x'!L2114)*BETA_c,(1-'Parameters-x'!L2114)*BETA_a,(1-'Parameters-x'!L2114)*BETA_e,GAMMA,W2108,X2108,Y2108,Z2108,AA2108,AB2108,dt,STAGE)</f>
        <v>13625942.551795145</v>
      </c>
      <c r="X2109">
        <v>0.20444111234722015</v>
      </c>
      <c r="Y2109">
        <v>9399896.6916857827</v>
      </c>
      <c r="Z2109">
        <v>2.037274613332317</v>
      </c>
      <c r="AA2109">
        <v>2582054.4174373713</v>
      </c>
      <c r="AB2109">
        <v>0.69772409197210916</v>
      </c>
      <c r="AC2109">
        <f t="shared" si="589"/>
        <v>2132481.243763742</v>
      </c>
      <c r="AD2109" cm="1">
        <f t="array" ref="AD2109">NewI((1-'Parameters-x'!L2115)*BETA_c,W2109,T2109)</f>
        <v>1.1914055685127281E-2</v>
      </c>
      <c r="AE2109">
        <f t="shared" si="590"/>
        <v>67099929.271039605</v>
      </c>
      <c r="AF2109" cm="1">
        <f t="array" ref="AF2109">NewI((1-'Parameters-x'!L2115)*BETA_a,Y2109,T2109)</f>
        <v>0.11851314288339328</v>
      </c>
      <c r="AG2109">
        <f t="shared" si="591"/>
        <v>32603185.884838536</v>
      </c>
      <c r="AH2109" cm="1">
        <f t="array" ref="AH2109">NewI((1-'Parameters-x'!L2115)*BETA_e,AA2109,T2109)</f>
        <v>4.0557895030462712E-2</v>
      </c>
    </row>
    <row r="2110" spans="1:34" x14ac:dyDescent="0.55000000000000004">
      <c r="A2110">
        <f t="shared" si="577"/>
        <v>210.59999999999232</v>
      </c>
      <c r="B2110" s="2">
        <f t="shared" si="578"/>
        <v>25607325.201716799</v>
      </c>
      <c r="C2110" s="6">
        <f t="shared" si="579"/>
        <v>1.0636008678702263E-2</v>
      </c>
      <c r="D2110" s="2">
        <f t="shared" si="580"/>
        <v>101836167.78764719</v>
      </c>
      <c r="E2110" s="6">
        <f t="shared" si="581"/>
        <v>6.1866318787114202E-4</v>
      </c>
      <c r="F2110">
        <f t="array" ref="F2110:K2110">rk((1-'Parameters-x'!K2115)*BETA_c,(1-'Parameters-x'!K2115)*BETA_a,(1-'Parameters-x'!K2115)*BETA_e,GAMMA,F2109,G2109,H2109,I2109,J2109,K2109,dt,STAGE)</f>
        <v>13625902.941408001</v>
      </c>
      <c r="G2110">
        <v>7.4098006725082613E-4</v>
      </c>
      <c r="H2110">
        <v>9399502.6814480871</v>
      </c>
      <c r="I2110">
        <v>7.3719807447122955E-3</v>
      </c>
      <c r="J2110">
        <v>2581919.5788607127</v>
      </c>
      <c r="K2110">
        <v>2.5230478667391414E-3</v>
      </c>
      <c r="L2110">
        <f t="shared" si="582"/>
        <v>2132521.0578510188</v>
      </c>
      <c r="M2110" cm="1">
        <f t="array" ref="M2110">NewI((1-'Parameters-x'!K2116)*BETA_c,F2110,C2110)</f>
        <v>4.3109449132959627E-5</v>
      </c>
      <c r="N2110">
        <f t="shared" si="583"/>
        <v>67100325.311179928</v>
      </c>
      <c r="O2110" cm="1">
        <f t="array" ref="O2110">NewI((1-'Parameters-x'!K2116)*BETA_a,H2110,C2110)</f>
        <v>4.2880754785869999E-4</v>
      </c>
      <c r="P2110">
        <f t="shared" si="584"/>
        <v>32603321.418616239</v>
      </c>
      <c r="Q2110" cm="1">
        <f t="array" ref="Q2110">NewI((1-'Parameters-x'!K2116)*BETA_e,J2110,C2110)</f>
        <v>1.4674619087948242E-4</v>
      </c>
      <c r="S2110" s="2">
        <f t="shared" si="585"/>
        <v>25607893.643947531</v>
      </c>
      <c r="T2110" s="6">
        <f t="shared" si="586"/>
        <v>2.8956297555469712</v>
      </c>
      <c r="U2110" s="2">
        <f t="shared" si="587"/>
        <v>101835596.46042272</v>
      </c>
      <c r="V2110" s="4">
        <f t="shared" si="588"/>
        <v>0.16843669368275349</v>
      </c>
      <c r="W2110">
        <f t="array" ref="W2110:AB2110">rk((1-'Parameters-x'!L2115)*BETA_c,(1-'Parameters-x'!L2115)*BETA_a,(1-'Parameters-x'!L2115)*BETA_e,GAMMA,W2109,X2109,Y2109,Z2109,AA2109,AB2109,dt,STAGE)</f>
        <v>13625942.55061264</v>
      </c>
      <c r="X2110">
        <v>0.20139622425617279</v>
      </c>
      <c r="Y2110">
        <v>9399896.6799230073</v>
      </c>
      <c r="Z2110">
        <v>2.0069112448152775</v>
      </c>
      <c r="AA2110">
        <v>2582054.4134118813</v>
      </c>
      <c r="AB2110">
        <v>0.68732228647552085</v>
      </c>
      <c r="AC2110">
        <f t="shared" si="589"/>
        <v>2132481.2479911363</v>
      </c>
      <c r="AD2110" cm="1">
        <f t="array" ref="AD2110">NewI((1-'Parameters-x'!L2116)*BETA_c,W2110,T2110)</f>
        <v>1.1736485959309628E-2</v>
      </c>
      <c r="AE2110">
        <f t="shared" si="590"/>
        <v>67099929.313165747</v>
      </c>
      <c r="AF2110" cm="1">
        <f t="array" ref="AF2110">NewI((1-'Parameters-x'!L2116)*BETA_a,Y2110,T2110)</f>
        <v>0.11674679660605275</v>
      </c>
      <c r="AG2110">
        <f t="shared" si="591"/>
        <v>32603185.899265833</v>
      </c>
      <c r="AH2110" cm="1">
        <f t="array" ref="AH2110">NewI((1-'Parameters-x'!L2116)*BETA_e,AA2110,T2110)</f>
        <v>3.9953411117391133E-2</v>
      </c>
    </row>
    <row r="2111" spans="1:34" x14ac:dyDescent="0.55000000000000004">
      <c r="A2111">
        <f t="shared" si="577"/>
        <v>210.69999999999231</v>
      </c>
      <c r="B2111" s="2">
        <f t="shared" si="578"/>
        <v>25607325.201655395</v>
      </c>
      <c r="C2111" s="6">
        <f t="shared" si="579"/>
        <v>1.0477484711615673E-2</v>
      </c>
      <c r="D2111" s="2">
        <f t="shared" si="580"/>
        <v>101836167.78786711</v>
      </c>
      <c r="E2111" s="6">
        <f t="shared" si="581"/>
        <v>6.0944234706294368E-4</v>
      </c>
      <c r="F2111">
        <f t="array" ref="F2111:K2111">rk((1-'Parameters-x'!K2116)*BETA_c,(1-'Parameters-x'!K2116)*BETA_a,(1-'Parameters-x'!K2116)*BETA_e,GAMMA,F2110,G2110,H2110,I2110,J2110,K2110,dt,STAGE)</f>
        <v>13625902.941403721</v>
      </c>
      <c r="G2111">
        <v>7.2993704027283005E-4</v>
      </c>
      <c r="H2111">
        <v>9399502.6814055257</v>
      </c>
      <c r="I2111">
        <v>7.2621056075038411E-3</v>
      </c>
      <c r="J2111">
        <v>2581919.5788461477</v>
      </c>
      <c r="K2111">
        <v>2.4854420638390027E-3</v>
      </c>
      <c r="L2111">
        <f t="shared" si="582"/>
        <v>2132521.0578663424</v>
      </c>
      <c r="M2111" cm="1">
        <f t="array" ref="M2111">NewI((1-'Parameters-x'!K2117)*BETA_c,F2111,C2111)</f>
        <v>4.2466926067958703E-5</v>
      </c>
      <c r="N2111">
        <f t="shared" si="583"/>
        <v>67100325.311332367</v>
      </c>
      <c r="O2111" cm="1">
        <f t="array" ref="O2111">NewI((1-'Parameters-x'!K2117)*BETA_a,H2111,C2111)</f>
        <v>4.2241640286464833E-4</v>
      </c>
      <c r="P2111">
        <f t="shared" si="584"/>
        <v>32603321.418668408</v>
      </c>
      <c r="Q2111" cm="1">
        <f t="array" ref="Q2111">NewI((1-'Parameters-x'!K2117)*BETA_e,J2111,C2111)</f>
        <v>1.4455901813033669E-4</v>
      </c>
      <c r="S2111" s="2">
        <f t="shared" si="585"/>
        <v>25607893.627229694</v>
      </c>
      <c r="T2111" s="6">
        <f t="shared" si="586"/>
        <v>2.8524726482910081</v>
      </c>
      <c r="U2111" s="2">
        <f t="shared" si="587"/>
        <v>101835596.52029766</v>
      </c>
      <c r="V2111" s="4">
        <f t="shared" si="588"/>
        <v>0.16592627568832982</v>
      </c>
      <c r="W2111">
        <f t="array" ref="W2111:AB2111">rk((1-'Parameters-x'!L2116)*BETA_c,(1-'Parameters-x'!L2116)*BETA_a,(1-'Parameters-x'!L2116)*BETA_e,GAMMA,W2110,X2110,Y2110,Z2110,AA2110,AB2110,dt,STAGE)</f>
        <v>13625942.54944776</v>
      </c>
      <c r="X2111">
        <v>0.19839667357417665</v>
      </c>
      <c r="Y2111">
        <v>9399896.6683355458</v>
      </c>
      <c r="Z2111">
        <v>1.9770004057971267</v>
      </c>
      <c r="AA2111">
        <v>2582054.4094463885</v>
      </c>
      <c r="AB2111">
        <v>0.67707556891970522</v>
      </c>
      <c r="AC2111">
        <f t="shared" si="589"/>
        <v>2132481.2521555666</v>
      </c>
      <c r="AD2111" cm="1">
        <f t="array" ref="AD2111">NewI((1-'Parameters-x'!L2117)*BETA_c,W2111,T2111)</f>
        <v>1.1561562771962984E-2</v>
      </c>
      <c r="AE2111">
        <f t="shared" si="590"/>
        <v>67099929.35466405</v>
      </c>
      <c r="AF2111" cm="1">
        <f t="array" ref="AF2111">NewI((1-'Parameters-x'!L2117)*BETA_a,Y2111,T2111)</f>
        <v>0.11500677634835813</v>
      </c>
      <c r="AG2111">
        <f t="shared" si="591"/>
        <v>32603185.913478043</v>
      </c>
      <c r="AH2111" cm="1">
        <f t="array" ref="AH2111">NewI((1-'Parameters-x'!L2117)*BETA_e,AA2111,T2111)</f>
        <v>3.9357936568008706E-2</v>
      </c>
    </row>
    <row r="2112" spans="1:34" x14ac:dyDescent="0.55000000000000004">
      <c r="A2112">
        <f t="shared" si="577"/>
        <v>210.79999999999231</v>
      </c>
      <c r="B2112" s="2">
        <f t="shared" si="578"/>
        <v>25607325.201594904</v>
      </c>
      <c r="C2112" s="6">
        <f t="shared" si="579"/>
        <v>1.0321323458672815E-2</v>
      </c>
      <c r="D2112" s="2">
        <f t="shared" si="580"/>
        <v>101836167.78808376</v>
      </c>
      <c r="E2112" s="6">
        <f t="shared" si="581"/>
        <v>6.0035893790882206E-4</v>
      </c>
      <c r="F2112">
        <f t="array" ref="F2112:K2112">rk((1-'Parameters-x'!K2117)*BETA_c,(1-'Parameters-x'!K2117)*BETA_a,(1-'Parameters-x'!K2117)*BETA_e,GAMMA,F2111,G2111,H2111,I2111,J2111,K2111,dt,STAGE)</f>
        <v>13625902.941399507</v>
      </c>
      <c r="G2112">
        <v>7.1905858548816279E-4</v>
      </c>
      <c r="H2112">
        <v>9399502.6813635994</v>
      </c>
      <c r="I2112">
        <v>7.1538680946221312E-3</v>
      </c>
      <c r="J2112">
        <v>2581919.5788317998</v>
      </c>
      <c r="K2112">
        <v>2.4483967785625224E-3</v>
      </c>
      <c r="L2112">
        <f t="shared" si="582"/>
        <v>2132521.057881434</v>
      </c>
      <c r="M2112" cm="1">
        <f t="array" ref="M2112">NewI((1-'Parameters-x'!K2118)*BETA_c,F2112,C2112)</f>
        <v>4.1833979462349481E-5</v>
      </c>
      <c r="N2112">
        <f t="shared" si="583"/>
        <v>67100325.311482534</v>
      </c>
      <c r="O2112" cm="1">
        <f t="array" ref="O2112">NewI((1-'Parameters-x'!K2118)*BETA_a,H2112,C2112)</f>
        <v>4.1612051443626683E-4</v>
      </c>
      <c r="P2112">
        <f t="shared" si="584"/>
        <v>32603321.418719802</v>
      </c>
      <c r="Q2112" cm="1">
        <f t="array" ref="Q2112">NewI((1-'Parameters-x'!K2118)*BETA_e,J2112,C2112)</f>
        <v>1.424044440102058E-4</v>
      </c>
      <c r="S2112" s="2">
        <f t="shared" si="585"/>
        <v>25607893.610761024</v>
      </c>
      <c r="T2112" s="6">
        <f t="shared" si="586"/>
        <v>2.8099587641009798</v>
      </c>
      <c r="U2112" s="2">
        <f t="shared" si="587"/>
        <v>101835596.57928021</v>
      </c>
      <c r="V2112" s="4">
        <f t="shared" si="588"/>
        <v>0.1634532735246067</v>
      </c>
      <c r="W2112">
        <f t="array" ref="W2112:AB2112">rk((1-'Parameters-x'!L2117)*BETA_c,(1-'Parameters-x'!L2117)*BETA_a,(1-'Parameters-x'!L2117)*BETA_e,GAMMA,W2111,X2111,Y2111,Z2111,AA2111,AB2111,dt,STAGE)</f>
        <v>13625942.548300242</v>
      </c>
      <c r="X2112">
        <v>0.19544178549534527</v>
      </c>
      <c r="Y2112">
        <v>9399896.6569207851</v>
      </c>
      <c r="Z2112">
        <v>1.9475353519436889</v>
      </c>
      <c r="AA2112">
        <v>2582054.4055399983</v>
      </c>
      <c r="AB2112">
        <v>0.66698162666194549</v>
      </c>
      <c r="AC2112">
        <f t="shared" si="589"/>
        <v>2132481.2562579727</v>
      </c>
      <c r="AD2112" cm="1">
        <f t="array" ref="AD2112">NewI((1-'Parameters-x'!L2118)*BETA_c,W2112,T2112)</f>
        <v>1.1389246678494596E-2</v>
      </c>
      <c r="AE2112">
        <f t="shared" si="590"/>
        <v>67099929.395543866</v>
      </c>
      <c r="AF2112" cm="1">
        <f t="array" ref="AF2112">NewI((1-'Parameters-x'!L2118)*BETA_a,Y2112,T2112)</f>
        <v>0.11329268974139052</v>
      </c>
      <c r="AG2112">
        <f t="shared" si="591"/>
        <v>32603185.927478377</v>
      </c>
      <c r="AH2112" cm="1">
        <f t="array" ref="AH2112">NewI((1-'Parameters-x'!L2118)*BETA_e,AA2112,T2112)</f>
        <v>3.8771337104721568E-2</v>
      </c>
    </row>
    <row r="2113" spans="1:34" x14ac:dyDescent="0.55000000000000004">
      <c r="A2113">
        <f t="shared" si="577"/>
        <v>210.8999999999923</v>
      </c>
      <c r="B2113" s="2">
        <f t="shared" si="578"/>
        <v>25607325.201535322</v>
      </c>
      <c r="C2113" s="6">
        <f t="shared" si="579"/>
        <v>1.0167489704894995E-2</v>
      </c>
      <c r="D2113" s="2">
        <f t="shared" si="580"/>
        <v>101836167.78829719</v>
      </c>
      <c r="E2113" s="6">
        <f t="shared" si="581"/>
        <v>5.9141091206416931E-4</v>
      </c>
      <c r="F2113">
        <f t="array" ref="F2113:K2113">rk((1-'Parameters-x'!K2118)*BETA_c,(1-'Parameters-x'!K2118)*BETA_a,(1-'Parameters-x'!K2118)*BETA_e,GAMMA,F2112,G2112,H2112,I2112,J2112,K2112,dt,STAGE)</f>
        <v>13625902.941395355</v>
      </c>
      <c r="G2113">
        <v>7.083422504115894E-4</v>
      </c>
      <c r="H2113">
        <v>9399502.6813222989</v>
      </c>
      <c r="I2113">
        <v>7.0472437982694305E-3</v>
      </c>
      <c r="J2113">
        <v>2581919.5788176656</v>
      </c>
      <c r="K2113">
        <v>2.4119036562139742E-3</v>
      </c>
      <c r="L2113">
        <f t="shared" si="582"/>
        <v>2132521.0578963025</v>
      </c>
      <c r="M2113" cm="1">
        <f t="array" ref="M2113">NewI((1-'Parameters-x'!K2119)*BETA_c,F2113,C2113)</f>
        <v>4.1210466584174983E-5</v>
      </c>
      <c r="N2113">
        <f t="shared" si="583"/>
        <v>67100325.311630458</v>
      </c>
      <c r="O2113" cm="1">
        <f t="array" ref="O2113">NewI((1-'Parameters-x'!K2119)*BETA_a,H2113,C2113)</f>
        <v>4.0991846282587089E-4</v>
      </c>
      <c r="P2113">
        <f t="shared" si="584"/>
        <v>32603321.418770432</v>
      </c>
      <c r="Q2113" cm="1">
        <f t="array" ref="Q2113">NewI((1-'Parameters-x'!K2119)*BETA_e,J2113,C2113)</f>
        <v>1.4028198265412343E-4</v>
      </c>
      <c r="S2113" s="2">
        <f t="shared" si="585"/>
        <v>25607893.594537809</v>
      </c>
      <c r="T2113" s="6">
        <f t="shared" si="586"/>
        <v>2.7680785162387203</v>
      </c>
      <c r="U2113" s="2">
        <f t="shared" si="587"/>
        <v>101835596.63738367</v>
      </c>
      <c r="V2113" s="4">
        <f t="shared" si="588"/>
        <v>0.16101712953762926</v>
      </c>
      <c r="W2113">
        <f t="array" ref="W2113:AB2113">rk((1-'Parameters-x'!L2118)*BETA_c,(1-'Parameters-x'!L2118)*BETA_a,(1-'Parameters-x'!L2118)*BETA_e,GAMMA,W2112,X2112,Y2112,Z2112,AA2112,AB2112,dt,STAGE)</f>
        <v>13625942.547169827</v>
      </c>
      <c r="X2113">
        <v>0.19253089525242681</v>
      </c>
      <c r="Y2113">
        <v>9399896.6456761546</v>
      </c>
      <c r="Z2113">
        <v>1.9185094394343523</v>
      </c>
      <c r="AA2113">
        <v>2582054.4016918298</v>
      </c>
      <c r="AB2113">
        <v>0.65703818155194116</v>
      </c>
      <c r="AC2113">
        <f t="shared" si="589"/>
        <v>2132481.260299278</v>
      </c>
      <c r="AD2113" cm="1">
        <f t="array" ref="AD2113">NewI((1-'Parameters-x'!L2119)*BETA_c,W2113,T2113)</f>
        <v>1.1219498822202542E-2</v>
      </c>
      <c r="AE2113">
        <f t="shared" si="590"/>
        <v>67099929.43581441</v>
      </c>
      <c r="AF2113" cm="1">
        <f t="array" ref="AF2113">NewI((1-'Parameters-x'!L2119)*BETA_a,Y2113,T2113)</f>
        <v>0.11160415026418673</v>
      </c>
      <c r="AG2113">
        <f t="shared" si="591"/>
        <v>32603185.941269986</v>
      </c>
      <c r="AH2113" cm="1">
        <f t="array" ref="AH2113">NewI((1-'Parameters-x'!L2119)*BETA_e,AA2113,T2113)</f>
        <v>3.8193480451239992E-2</v>
      </c>
    </row>
    <row r="2114" spans="1:34" x14ac:dyDescent="0.55000000000000004">
      <c r="A2114">
        <f t="shared" si="577"/>
        <v>210.9999999999923</v>
      </c>
      <c r="B2114" s="2">
        <f t="shared" si="578"/>
        <v>25607325.201476619</v>
      </c>
      <c r="C2114" s="6">
        <f t="shared" si="579"/>
        <v>1.0015948760163757E-2</v>
      </c>
      <c r="D2114" s="2">
        <f t="shared" si="580"/>
        <v>101836167.78850745</v>
      </c>
      <c r="E2114" s="6">
        <f t="shared" si="581"/>
        <v>5.8259625171384779E-4</v>
      </c>
      <c r="F2114">
        <f t="array" ref="F2114:K2114">rk((1-'Parameters-x'!K2119)*BETA_c,(1-'Parameters-x'!K2119)*BETA_a,(1-'Parameters-x'!K2119)*BETA_e,GAMMA,F2113,G2113,H2113,I2113,J2113,K2113,dt,STAGE)</f>
        <v>13625902.941391265</v>
      </c>
      <c r="G2114">
        <v>6.9778561910312285E-4</v>
      </c>
      <c r="H2114">
        <v>9399502.6812816132</v>
      </c>
      <c r="I2114">
        <v>6.9422086744308133E-3</v>
      </c>
      <c r="J2114">
        <v>2581919.5788037423</v>
      </c>
      <c r="K2114">
        <v>2.3759544666298199E-3</v>
      </c>
      <c r="L2114">
        <f t="shared" si="582"/>
        <v>2132521.0579109495</v>
      </c>
      <c r="M2114" cm="1">
        <f t="array" ref="M2114">NewI((1-'Parameters-x'!K2120)*BETA_c,F2114,C2114)</f>
        <v>4.0596246828820982E-5</v>
      </c>
      <c r="N2114">
        <f t="shared" si="583"/>
        <v>67100325.311776184</v>
      </c>
      <c r="O2114" cm="1">
        <f t="array" ref="O2114">NewI((1-'Parameters-x'!K2120)*BETA_a,H2114,C2114)</f>
        <v>4.0380884944634868E-4</v>
      </c>
      <c r="P2114">
        <f t="shared" si="584"/>
        <v>32603321.418820307</v>
      </c>
      <c r="Q2114" cm="1">
        <f t="array" ref="Q2114">NewI((1-'Parameters-x'!K2120)*BETA_e,J2114,C2114)</f>
        <v>1.3819115543867817E-4</v>
      </c>
      <c r="S2114" s="2">
        <f t="shared" si="585"/>
        <v>25607893.578556389</v>
      </c>
      <c r="T2114" s="6">
        <f t="shared" si="586"/>
        <v>2.7268224608489051</v>
      </c>
      <c r="U2114" s="2">
        <f t="shared" si="587"/>
        <v>101835596.69462115</v>
      </c>
      <c r="V2114" s="4">
        <f t="shared" si="588"/>
        <v>0.15861729438484434</v>
      </c>
      <c r="W2114">
        <f t="array" ref="W2114:AB2114">rk((1-'Parameters-x'!L2119)*BETA_c,(1-'Parameters-x'!L2119)*BETA_a,(1-'Parameters-x'!L2119)*BETA_e,GAMMA,W2113,X2113,Y2113,Z2113,AA2113,AB2113,dt,STAGE)</f>
        <v>13625942.546056259</v>
      </c>
      <c r="X2114">
        <v>0.18966334796757414</v>
      </c>
      <c r="Y2114">
        <v>9399896.6345991176</v>
      </c>
      <c r="Z2114">
        <v>1.8899161234641053</v>
      </c>
      <c r="AA2114">
        <v>2582054.3979010154</v>
      </c>
      <c r="AB2114">
        <v>0.64724298941722591</v>
      </c>
      <c r="AC2114">
        <f t="shared" si="589"/>
        <v>2132481.2642803928</v>
      </c>
      <c r="AD2114" cm="1">
        <f t="array" ref="AD2114">NewI((1-'Parameters-x'!L2120)*BETA_c,W2114,T2114)</f>
        <v>1.1052280925513708E-2</v>
      </c>
      <c r="AE2114">
        <f t="shared" si="590"/>
        <v>67099929.475484759</v>
      </c>
      <c r="AF2114" cm="1">
        <f t="array" ref="AF2114">NewI((1-'Parameters-x'!L2120)*BETA_a,Y2114,T2114)</f>
        <v>0.10994077715658007</v>
      </c>
      <c r="AG2114">
        <f t="shared" si="591"/>
        <v>32603185.954855997</v>
      </c>
      <c r="AH2114" cm="1">
        <f t="array" ref="AH2114">NewI((1-'Parameters-x'!L2120)*BETA_e,AA2114,T2114)</f>
        <v>3.7624236302750559E-2</v>
      </c>
    </row>
    <row r="2115" spans="1:34" x14ac:dyDescent="0.55000000000000004">
      <c r="A2115">
        <f t="shared" si="577"/>
        <v>211.09999999999229</v>
      </c>
      <c r="B2115" s="2">
        <f t="shared" si="578"/>
        <v>25607325.201418798</v>
      </c>
      <c r="C2115" s="6">
        <f t="shared" si="579"/>
        <v>9.866666451398139E-3</v>
      </c>
      <c r="D2115" s="2">
        <f t="shared" si="580"/>
        <v>101836167.78871454</v>
      </c>
      <c r="E2115" s="6">
        <f t="shared" si="581"/>
        <v>5.7391296911716585E-4</v>
      </c>
      <c r="F2115">
        <f t="array" ref="F2115:K2115">rk((1-'Parameters-x'!K2120)*BETA_c,(1-'Parameters-x'!K2120)*BETA_a,(1-'Parameters-x'!K2120)*BETA_e,GAMMA,F2114,G2114,H2114,I2114,J2114,K2114,dt,STAGE)</f>
        <v>13625902.941387236</v>
      </c>
      <c r="G2115">
        <v>6.8738631162349611E-4</v>
      </c>
      <c r="H2115">
        <v>9399502.6812415347</v>
      </c>
      <c r="I2115">
        <v>6.8387390374522183E-3</v>
      </c>
      <c r="J2115">
        <v>2581919.5787900267</v>
      </c>
      <c r="K2115">
        <v>2.3405411023224242E-3</v>
      </c>
      <c r="L2115">
        <f t="shared" si="582"/>
        <v>2132521.0579253775</v>
      </c>
      <c r="M2115" cm="1">
        <f t="array" ref="M2115">NewI((1-'Parameters-x'!K2121)*BETA_c,F2115,C2115)</f>
        <v>3.9991181687309149E-5</v>
      </c>
      <c r="N2115">
        <f t="shared" si="583"/>
        <v>67100325.311919726</v>
      </c>
      <c r="O2115" cm="1">
        <f t="array" ref="O2115">NewI((1-'Parameters-x'!K2121)*BETA_a,H2115,C2115)</f>
        <v>3.9779029655577443E-4</v>
      </c>
      <c r="P2115">
        <f t="shared" si="584"/>
        <v>32603321.418869432</v>
      </c>
      <c r="Q2115" cm="1">
        <f t="array" ref="Q2115">NewI((1-'Parameters-x'!K2121)*BETA_e,J2115,C2115)</f>
        <v>1.361314908740823E-4</v>
      </c>
      <c r="S2115" s="2">
        <f t="shared" si="585"/>
        <v>25607893.562813163</v>
      </c>
      <c r="T2115" s="6">
        <f t="shared" si="586"/>
        <v>2.686181294829491</v>
      </c>
      <c r="U2115" s="2">
        <f t="shared" si="587"/>
        <v>101835596.75100553</v>
      </c>
      <c r="V2115" s="4">
        <f t="shared" si="588"/>
        <v>0.15625322691122517</v>
      </c>
      <c r="W2115">
        <f t="array" ref="W2115:AB2115">rk((1-'Parameters-x'!L2120)*BETA_c,(1-'Parameters-x'!L2120)*BETA_a,(1-'Parameters-x'!L2120)*BETA_e,GAMMA,W2114,X2114,Y2114,Z2114,AA2114,AB2114,dt,STAGE)</f>
        <v>13625942.54495929</v>
      </c>
      <c r="X2115">
        <v>0.18683849850533096</v>
      </c>
      <c r="Y2115">
        <v>9399896.6236871742</v>
      </c>
      <c r="Z2115">
        <v>1.8617489567678966</v>
      </c>
      <c r="AA2115">
        <v>2582054.3941667001</v>
      </c>
      <c r="AB2115">
        <v>0.63759383955626325</v>
      </c>
      <c r="AC2115">
        <f t="shared" si="589"/>
        <v>2132481.2682022117</v>
      </c>
      <c r="AD2115" cm="1">
        <f t="array" ref="AD2115">NewI((1-'Parameters-x'!L2121)*BETA_c,W2115,T2115)</f>
        <v>1.0887555281352311E-2</v>
      </c>
      <c r="AE2115">
        <f t="shared" si="590"/>
        <v>67099929.514563866</v>
      </c>
      <c r="AF2115" cm="1">
        <f t="array" ref="AF2115">NewI((1-'Parameters-x'!L2121)*BETA_a,Y2115,T2115)</f>
        <v>0.10830219533334011</v>
      </c>
      <c r="AG2115">
        <f t="shared" si="591"/>
        <v>32603185.96823946</v>
      </c>
      <c r="AH2115" cm="1">
        <f t="array" ref="AH2115">NewI((1-'Parameters-x'!L2121)*BETA_e,AA2115,T2115)</f>
        <v>3.7063476296532748E-2</v>
      </c>
    </row>
    <row r="2116" spans="1:34" x14ac:dyDescent="0.55000000000000004">
      <c r="A2116">
        <f t="shared" si="577"/>
        <v>211.19999999999229</v>
      </c>
      <c r="B2116" s="2">
        <f t="shared" si="578"/>
        <v>25607325.201361835</v>
      </c>
      <c r="C2116" s="6">
        <f t="shared" si="579"/>
        <v>9.7196091148484976E-3</v>
      </c>
      <c r="D2116" s="2">
        <f t="shared" si="580"/>
        <v>101836167.78891855</v>
      </c>
      <c r="E2116" s="6">
        <f t="shared" si="581"/>
        <v>5.6535910615963325E-4</v>
      </c>
      <c r="F2116">
        <f t="array" ref="F2116:K2116">rk((1-'Parameters-x'!K2121)*BETA_c,(1-'Parameters-x'!K2121)*BETA_a,(1-'Parameters-x'!K2121)*BETA_e,GAMMA,F2115,G2115,H2115,I2115,J2115,K2115,dt,STAGE)</f>
        <v>13625902.941383267</v>
      </c>
      <c r="G2116">
        <v>6.771419834977467E-4</v>
      </c>
      <c r="H2116">
        <v>9399502.681202054</v>
      </c>
      <c r="I2116">
        <v>6.7368115546993183E-3</v>
      </c>
      <c r="J2116">
        <v>2581919.5787765151</v>
      </c>
      <c r="K2116">
        <v>2.3056555766514325E-3</v>
      </c>
      <c r="L2116">
        <f t="shared" si="582"/>
        <v>2132521.0579395914</v>
      </c>
      <c r="M2116" cm="1">
        <f t="array" ref="M2116">NewI((1-'Parameters-x'!K2122)*BETA_c,F2116,C2116)</f>
        <v>3.9395134715062678E-5</v>
      </c>
      <c r="N2116">
        <f t="shared" si="583"/>
        <v>67100325.312061131</v>
      </c>
      <c r="O2116" cm="1">
        <f t="array" ref="O2116">NewI((1-'Parameters-x'!K2122)*BETA_a,H2116,C2116)</f>
        <v>3.9186144694672184E-4</v>
      </c>
      <c r="P2116">
        <f t="shared" si="584"/>
        <v>32603321.418917827</v>
      </c>
      <c r="Q2116" cm="1">
        <f t="array" ref="Q2116">NewI((1-'Parameters-x'!K2122)*BETA_e,J2116,C2116)</f>
        <v>1.3410252449784873E-4</v>
      </c>
      <c r="S2116" s="2">
        <f t="shared" si="585"/>
        <v>25607893.547304578</v>
      </c>
      <c r="T2116" s="6">
        <f t="shared" si="586"/>
        <v>2.6461458537338984</v>
      </c>
      <c r="U2116" s="2">
        <f t="shared" si="587"/>
        <v>101835596.80654958</v>
      </c>
      <c r="V2116" s="4">
        <f t="shared" si="588"/>
        <v>0.15392439402724259</v>
      </c>
      <c r="W2116">
        <f t="array" ref="W2116:AB2116">rk((1-'Parameters-x'!L2121)*BETA_c,(1-'Parameters-x'!L2121)*BETA_a,(1-'Parameters-x'!L2121)*BETA_e,GAMMA,W2115,X2115,Y2115,Z2115,AA2115,AB2115,dt,STAGE)</f>
        <v>13625942.543878671</v>
      </c>
      <c r="X2116">
        <v>0.18405571132780132</v>
      </c>
      <c r="Y2116">
        <v>9399896.6129378639</v>
      </c>
      <c r="Z2116">
        <v>1.8340015881669873</v>
      </c>
      <c r="AA2116">
        <v>2582054.390488042</v>
      </c>
      <c r="AB2116">
        <v>0.62808855423910948</v>
      </c>
      <c r="AC2116">
        <f t="shared" si="589"/>
        <v>2132481.2720656181</v>
      </c>
      <c r="AD2116" cm="1">
        <f t="array" ref="AD2116">NewI((1-'Parameters-x'!L2122)*BETA_c,W2116,T2116)</f>
        <v>1.0725284744637079E-2</v>
      </c>
      <c r="AE2116">
        <f t="shared" si="590"/>
        <v>67099929.553060547</v>
      </c>
      <c r="AF2116" cm="1">
        <f t="array" ref="AF2116">NewI((1-'Parameters-x'!L2122)*BETA_a,Y2116,T2116)</f>
        <v>0.10668803529959199</v>
      </c>
      <c r="AG2116">
        <f t="shared" si="591"/>
        <v>32603185.981423404</v>
      </c>
      <c r="AH2116" cm="1">
        <f t="array" ref="AH2116">NewI((1-'Parameters-x'!L2122)*BETA_e,AA2116,T2116)</f>
        <v>3.6511073983013516E-2</v>
      </c>
    </row>
    <row r="2117" spans="1:34" x14ac:dyDescent="0.55000000000000004">
      <c r="A2117">
        <f t="shared" ref="A2117:A2180" si="592">A2116+dt</f>
        <v>211.29999999999228</v>
      </c>
      <c r="B2117" s="2">
        <f t="shared" si="578"/>
        <v>25607325.201305721</v>
      </c>
      <c r="C2117" s="6">
        <f t="shared" si="579"/>
        <v>9.5747435885052048E-3</v>
      </c>
      <c r="D2117" s="2">
        <f t="shared" si="580"/>
        <v>101836167.78911953</v>
      </c>
      <c r="E2117" s="6">
        <f t="shared" si="581"/>
        <v>5.5693273391139932E-4</v>
      </c>
      <c r="F2117">
        <f t="array" ref="F2117:K2117">rk((1-'Parameters-x'!K2122)*BETA_c,(1-'Parameters-x'!K2122)*BETA_a,(1-'Parameters-x'!K2122)*BETA_e,GAMMA,F2116,G2116,H2116,I2116,J2116,K2116,dt,STAGE)</f>
        <v>13625902.941379355</v>
      </c>
      <c r="G2117">
        <v>6.6705032518679262E-4</v>
      </c>
      <c r="H2117">
        <v>9399502.681163162</v>
      </c>
      <c r="I2117">
        <v>6.6364032412960013E-3</v>
      </c>
      <c r="J2117">
        <v>2581919.5787632051</v>
      </c>
      <c r="K2117">
        <v>2.2712900220224108E-3</v>
      </c>
      <c r="L2117">
        <f t="shared" si="582"/>
        <v>2132521.0579535943</v>
      </c>
      <c r="M2117" cm="1">
        <f t="array" ref="M2117">NewI((1-'Parameters-x'!K2123)*BETA_c,F2117,C2117)</f>
        <v>3.8807971501137515E-5</v>
      </c>
      <c r="N2117">
        <f t="shared" si="583"/>
        <v>67100325.312200435</v>
      </c>
      <c r="O2117" cm="1">
        <f t="array" ref="O2117">NewI((1-'Parameters-x'!K2123)*BETA_a,H2117,C2117)</f>
        <v>3.8602096364020869E-4</v>
      </c>
      <c r="P2117">
        <f t="shared" si="584"/>
        <v>32603321.418965504</v>
      </c>
      <c r="Q2117" cm="1">
        <f t="array" ref="Q2117">NewI((1-'Parameters-x'!K2123)*BETA_e,J2117,C2117)</f>
        <v>1.3210379877005312E-4</v>
      </c>
      <c r="S2117" s="2">
        <f t="shared" si="585"/>
        <v>25607893.532027133</v>
      </c>
      <c r="T2117" s="6">
        <f t="shared" si="586"/>
        <v>2.6067071097044625</v>
      </c>
      <c r="U2117" s="2">
        <f t="shared" si="587"/>
        <v>101835596.86126575</v>
      </c>
      <c r="V2117" s="4">
        <f t="shared" si="588"/>
        <v>0.15163027058865514</v>
      </c>
      <c r="W2117">
        <f t="array" ref="W2117:AB2117">rk((1-'Parameters-x'!L2122)*BETA_c,(1-'Parameters-x'!L2122)*BETA_a,(1-'Parameters-x'!L2122)*BETA_e,GAMMA,W2116,X2116,Y2116,Z2116,AA2116,AB2116,dt,STAGE)</f>
        <v>13625942.542814156</v>
      </c>
      <c r="X2117">
        <v>0.18131436035196993</v>
      </c>
      <c r="Y2117">
        <v>9399896.6023487654</v>
      </c>
      <c r="Z2117">
        <v>1.8066677611369657</v>
      </c>
      <c r="AA2117">
        <v>2582054.3868642114</v>
      </c>
      <c r="AB2117">
        <v>0.61872498821552691</v>
      </c>
      <c r="AC2117">
        <f t="shared" si="589"/>
        <v>2132481.2758714836</v>
      </c>
      <c r="AD2117" cm="1">
        <f t="array" ref="AD2117">NewI((1-'Parameters-x'!L2123)*BETA_c,W2117,T2117)</f>
        <v>1.0565432723905172E-2</v>
      </c>
      <c r="AE2117">
        <f t="shared" si="590"/>
        <v>67099929.590983473</v>
      </c>
      <c r="AF2117" cm="1">
        <f t="array" ref="AF2117">NewI((1-'Parameters-x'!L2123)*BETA_a,Y2117,T2117)</f>
        <v>0.10509793306749664</v>
      </c>
      <c r="AG2117">
        <f t="shared" si="591"/>
        <v>32603185.994410802</v>
      </c>
      <c r="AH2117" cm="1">
        <f t="array" ref="AH2117">NewI((1-'Parameters-x'!L2123)*BETA_e,AA2117,T2117)</f>
        <v>3.5966904797253327E-2</v>
      </c>
    </row>
    <row r="2118" spans="1:34" x14ac:dyDescent="0.55000000000000004">
      <c r="A2118">
        <f t="shared" si="592"/>
        <v>211.39999999999227</v>
      </c>
      <c r="B2118" s="2">
        <f t="shared" si="578"/>
        <v>25607325.201250445</v>
      </c>
      <c r="C2118" s="6">
        <f t="shared" si="579"/>
        <v>9.4320372046204776E-3</v>
      </c>
      <c r="D2118" s="2">
        <f t="shared" si="580"/>
        <v>101836167.78931752</v>
      </c>
      <c r="E2118" s="6">
        <f t="shared" si="581"/>
        <v>5.4863195219227116E-4</v>
      </c>
      <c r="F2118">
        <f t="array" ref="F2118:K2118">rk((1-'Parameters-x'!K2123)*BETA_c,(1-'Parameters-x'!K2123)*BETA_a,(1-'Parameters-x'!K2123)*BETA_e,GAMMA,F2117,G2117,H2117,I2117,J2117,K2117,dt,STAGE)</f>
        <v>13625902.941375505</v>
      </c>
      <c r="G2118">
        <v>6.5710906156688214E-4</v>
      </c>
      <c r="H2118">
        <v>9399502.6811248474</v>
      </c>
      <c r="I2118">
        <v>6.5374914549412586E-3</v>
      </c>
      <c r="J2118">
        <v>2581919.5787500935</v>
      </c>
      <c r="K2118">
        <v>2.2374366881123373E-3</v>
      </c>
      <c r="L2118">
        <f t="shared" si="582"/>
        <v>2132521.0579673857</v>
      </c>
      <c r="M2118" cm="1">
        <f t="array" ref="M2118">NewI((1-'Parameters-x'!K2124)*BETA_c,F2118,C2118)</f>
        <v>3.8229559637912159E-5</v>
      </c>
      <c r="N2118">
        <f t="shared" si="583"/>
        <v>67100325.312337659</v>
      </c>
      <c r="O2118" cm="1">
        <f t="array" ref="O2118">NewI((1-'Parameters-x'!K2124)*BETA_a,H2118,C2118)</f>
        <v>3.8026752958420244E-4</v>
      </c>
      <c r="P2118">
        <f t="shared" si="584"/>
        <v>32603321.419012472</v>
      </c>
      <c r="Q2118" cm="1">
        <f t="array" ref="Q2118">NewI((1-'Parameters-x'!K2124)*BETA_e,J2118,C2118)</f>
        <v>1.3013486297015661E-4</v>
      </c>
      <c r="S2118" s="2">
        <f t="shared" si="585"/>
        <v>25607893.516977385</v>
      </c>
      <c r="T2118" s="6">
        <f t="shared" si="586"/>
        <v>2.5678561694366828</v>
      </c>
      <c r="U2118" s="2">
        <f t="shared" si="587"/>
        <v>101835596.91516644</v>
      </c>
      <c r="V2118" s="4">
        <f t="shared" si="588"/>
        <v>0.14937033927809062</v>
      </c>
      <c r="W2118">
        <f t="array" ref="W2118:AB2118">rk((1-'Parameters-x'!L2123)*BETA_c,(1-'Parameters-x'!L2123)*BETA_a,(1-'Parameters-x'!L2123)*BETA_e,GAMMA,W2117,X2117,Y2117,Z2117,AA2117,AB2117,dt,STAGE)</f>
        <v>13625942.541765505</v>
      </c>
      <c r="X2118">
        <v>0.17861382880914162</v>
      </c>
      <c r="Y2118">
        <v>9399896.5919174906</v>
      </c>
      <c r="Z2118">
        <v>1.7797413123971024</v>
      </c>
      <c r="AA2118">
        <v>2582054.3832943905</v>
      </c>
      <c r="AB2118">
        <v>0.60950102823043883</v>
      </c>
      <c r="AC2118">
        <f t="shared" si="589"/>
        <v>2132481.2796206656</v>
      </c>
      <c r="AD2118" cm="1">
        <f t="array" ref="AD2118">NewI((1-'Parameters-x'!L2124)*BETA_c,W2118,T2118)</f>
        <v>1.0407963173060933E-2</v>
      </c>
      <c r="AE2118">
        <f t="shared" si="590"/>
        <v>67099929.628341198</v>
      </c>
      <c r="AF2118" cm="1">
        <f t="array" ref="AF2118">NewI((1-'Parameters-x'!L2124)*BETA_a,Y2118,T2118)</f>
        <v>0.10353153007417255</v>
      </c>
      <c r="AG2118">
        <f t="shared" si="591"/>
        <v>32603186.007204585</v>
      </c>
      <c r="AH2118" cm="1">
        <f t="array" ref="AH2118">NewI((1-'Parameters-x'!L2124)*BETA_e,AA2118,T2118)</f>
        <v>3.5430846030857124E-2</v>
      </c>
    </row>
    <row r="2119" spans="1:34" x14ac:dyDescent="0.55000000000000004">
      <c r="A2119">
        <f t="shared" si="592"/>
        <v>211.49999999999227</v>
      </c>
      <c r="B2119" s="2">
        <f t="shared" si="578"/>
        <v>25607325.201195993</v>
      </c>
      <c r="C2119" s="6">
        <f t="shared" si="579"/>
        <v>9.2914577823416805E-3</v>
      </c>
      <c r="D2119" s="2">
        <f t="shared" si="580"/>
        <v>101836167.78951256</v>
      </c>
      <c r="E2119" s="6">
        <f t="shared" si="581"/>
        <v>5.404548891432163E-4</v>
      </c>
      <c r="F2119">
        <f t="array" ref="F2119:K2119">rk((1-'Parameters-x'!K2124)*BETA_c,(1-'Parameters-x'!K2124)*BETA_a,(1-'Parameters-x'!K2124)*BETA_e,GAMMA,F2118,G2118,H2118,I2118,J2118,K2118,dt,STAGE)</f>
        <v>13625902.941371711</v>
      </c>
      <c r="G2119">
        <v>6.4731595141679797E-4</v>
      </c>
      <c r="H2119">
        <v>9399502.6810871046</v>
      </c>
      <c r="I2119">
        <v>6.4400538908033359E-3</v>
      </c>
      <c r="J2119">
        <v>2581919.5787371774</v>
      </c>
      <c r="K2119">
        <v>2.2040879401215479E-3</v>
      </c>
      <c r="L2119">
        <f t="shared" si="582"/>
        <v>2132521.0579809733</v>
      </c>
      <c r="M2119" cm="1">
        <f t="array" ref="M2119">NewI((1-'Parameters-x'!K2125)*BETA_c,F2119,C2119)</f>
        <v>3.765976869122922E-5</v>
      </c>
      <c r="N2119">
        <f t="shared" si="583"/>
        <v>67100325.312472843</v>
      </c>
      <c r="O2119" cm="1">
        <f t="array" ref="O2119">NewI((1-'Parameters-x'!K2125)*BETA_a,H2119,C2119)</f>
        <v>3.745998473566204E-4</v>
      </c>
      <c r="P2119">
        <f t="shared" si="584"/>
        <v>32603321.419058736</v>
      </c>
      <c r="Q2119" cm="1">
        <f t="array" ref="Q2119">NewI((1-'Parameters-x'!K2125)*BETA_e,J2119,C2119)</f>
        <v>1.2819527309536669E-4</v>
      </c>
      <c r="S2119" s="2">
        <f t="shared" si="585"/>
        <v>25607893.502151944</v>
      </c>
      <c r="T2119" s="6">
        <f t="shared" si="586"/>
        <v>2.5295842721738118</v>
      </c>
      <c r="U2119" s="2">
        <f t="shared" si="587"/>
        <v>101835596.96826379</v>
      </c>
      <c r="V2119" s="4">
        <f t="shared" si="588"/>
        <v>0.14714409048839239</v>
      </c>
      <c r="W2119">
        <f t="array" ref="W2119:AB2119">rk((1-'Parameters-x'!L2124)*BETA_c,(1-'Parameters-x'!L2124)*BETA_a,(1-'Parameters-x'!L2124)*BETA_e,GAMMA,W2118,X2118,Y2118,Z2118,AA2118,AB2118,dt,STAGE)</f>
        <v>13625942.540732484</v>
      </c>
      <c r="X2119">
        <v>0.17595350910646829</v>
      </c>
      <c r="Y2119">
        <v>9399896.5816416852</v>
      </c>
      <c r="Z2119">
        <v>1.7532161705207279</v>
      </c>
      <c r="AA2119">
        <v>2582054.3797777756</v>
      </c>
      <c r="AB2119">
        <v>0.60041459254661567</v>
      </c>
      <c r="AC2119">
        <f t="shared" si="589"/>
        <v>2132481.2833140064</v>
      </c>
      <c r="AD2119" cm="1">
        <f t="array" ref="AD2119">NewI((1-'Parameters-x'!L2125)*BETA_c,W2119,T2119)</f>
        <v>1.0252840583247616E-2</v>
      </c>
      <c r="AE2119">
        <f t="shared" si="590"/>
        <v>67099929.665142141</v>
      </c>
      <c r="AF2119" cm="1">
        <f t="array" ref="AF2119">NewI((1-'Parameters-x'!L2125)*BETA_a,Y2119,T2119)</f>
        <v>0.10198847310084085</v>
      </c>
      <c r="AG2119">
        <f t="shared" si="591"/>
        <v>32603186.019807633</v>
      </c>
      <c r="AH2119" cm="1">
        <f t="array" ref="AH2119">NewI((1-'Parameters-x'!L2125)*BETA_e,AA2119,T2119)</f>
        <v>3.4902776804303932E-2</v>
      </c>
    </row>
    <row r="2120" spans="1:34" x14ac:dyDescent="0.55000000000000004">
      <c r="A2120">
        <f t="shared" si="592"/>
        <v>211.59999999999226</v>
      </c>
      <c r="B2120" s="2">
        <f t="shared" si="578"/>
        <v>25607325.201142352</v>
      </c>
      <c r="C2120" s="6">
        <f t="shared" si="579"/>
        <v>9.1529736204544118E-3</v>
      </c>
      <c r="D2120" s="2">
        <f t="shared" si="580"/>
        <v>101836167.78970468</v>
      </c>
      <c r="E2120" s="6">
        <f t="shared" si="581"/>
        <v>5.3239970080425027E-4</v>
      </c>
      <c r="F2120">
        <f t="array" ref="F2120:K2120">rk((1-'Parameters-x'!K2125)*BETA_c,(1-'Parameters-x'!K2125)*BETA_a,(1-'Parameters-x'!K2125)*BETA_e,GAMMA,F2119,G2119,H2119,I2119,J2119,K2119,dt,STAGE)</f>
        <v>13625902.941367973</v>
      </c>
      <c r="G2120">
        <v>6.3766878691270186E-4</v>
      </c>
      <c r="H2120">
        <v>9399502.6810499243</v>
      </c>
      <c r="I2120">
        <v>6.3440685764899743E-3</v>
      </c>
      <c r="J2120">
        <v>2581919.5787244537</v>
      </c>
      <c r="K2120">
        <v>2.1712362570517349E-3</v>
      </c>
      <c r="L2120">
        <f t="shared" si="582"/>
        <v>2132521.0579943587</v>
      </c>
      <c r="M2120" cm="1">
        <f t="array" ref="M2120">NewI((1-'Parameters-x'!K2126)*BETA_c,F2120,C2120)</f>
        <v>3.7098470170982005E-5</v>
      </c>
      <c r="N2120">
        <f t="shared" si="583"/>
        <v>67100325.312606007</v>
      </c>
      <c r="O2120" cm="1">
        <f t="array" ref="O2120">NewI((1-'Parameters-x'!K2126)*BETA_a,H2120,C2120)</f>
        <v>3.6901663887275549E-4</v>
      </c>
      <c r="P2120">
        <f t="shared" si="584"/>
        <v>32603321.419104308</v>
      </c>
      <c r="Q2120" cm="1">
        <f t="array" ref="Q2120">NewI((1-'Parameters-x'!K2126)*BETA_e,J2120,C2120)</f>
        <v>1.2628459176051274E-4</v>
      </c>
      <c r="S2120" s="2">
        <f t="shared" si="585"/>
        <v>25607893.487547465</v>
      </c>
      <c r="T2120" s="6">
        <f t="shared" si="586"/>
        <v>2.4918827877313361</v>
      </c>
      <c r="U2120" s="2">
        <f t="shared" si="587"/>
        <v>101835597.02056974</v>
      </c>
      <c r="V2120" s="4">
        <f t="shared" si="588"/>
        <v>0.14495102220770481</v>
      </c>
      <c r="W2120">
        <f t="array" ref="W2120:AB2120">rk((1-'Parameters-x'!L2125)*BETA_c,(1-'Parameters-x'!L2125)*BETA_a,(1-'Parameters-x'!L2125)*BETA_e,GAMMA,W2119,X2119,Y2119,Z2119,AA2119,AB2119,dt,STAGE)</f>
        <v>13625942.53971486</v>
      </c>
      <c r="X2120">
        <v>0.17333280269053253</v>
      </c>
      <c r="Y2120">
        <v>9399896.5715190321</v>
      </c>
      <c r="Z2120">
        <v>1.7270863545663191</v>
      </c>
      <c r="AA2120">
        <v>2582054.3763135732</v>
      </c>
      <c r="AB2120">
        <v>0.59146363047448436</v>
      </c>
      <c r="AC2120">
        <f t="shared" si="589"/>
        <v>2132481.2869523377</v>
      </c>
      <c r="AD2120" cm="1">
        <f t="array" ref="AD2120">NewI((1-'Parameters-x'!L2126)*BETA_c,W2120,T2120)</f>
        <v>1.0100029974840261E-2</v>
      </c>
      <c r="AE2120">
        <f t="shared" si="590"/>
        <v>67099929.70139461</v>
      </c>
      <c r="AF2120" cm="1">
        <f t="array" ref="AF2120">NewI((1-'Parameters-x'!L2126)*BETA_a,Y2120,T2120)</f>
        <v>0.10046841419317566</v>
      </c>
      <c r="AG2120">
        <f t="shared" si="591"/>
        <v>32603186.032222796</v>
      </c>
      <c r="AH2120" cm="1">
        <f t="array" ref="AH2120">NewI((1-'Parameters-x'!L2126)*BETA_e,AA2120,T2120)</f>
        <v>3.4382578039688881E-2</v>
      </c>
    </row>
    <row r="2121" spans="1:34" x14ac:dyDescent="0.55000000000000004">
      <c r="A2121">
        <f t="shared" si="592"/>
        <v>211.69999999999226</v>
      </c>
      <c r="B2121" s="2">
        <f t="shared" ref="B2121:B2184" si="593">F2121+H2121+J2121</f>
        <v>25607325.201089509</v>
      </c>
      <c r="C2121" s="6">
        <f t="shared" ref="C2121:C2184" si="594">G2121+I2121+K2121</f>
        <v>9.0165534902337512E-3</v>
      </c>
      <c r="D2121" s="2">
        <f t="shared" ref="D2121:D2184" si="595">L2121+N2121+P2121</f>
        <v>101836167.78989393</v>
      </c>
      <c r="E2121" s="6">
        <f t="shared" ref="E2121:E2184" si="596">M2121+O2121+Q2121</f>
        <v>5.244645706986165E-4</v>
      </c>
      <c r="F2121">
        <f t="array" ref="F2121:K2121">rk((1-'Parameters-x'!K2126)*BETA_c,(1-'Parameters-x'!K2126)*BETA_a,(1-'Parameters-x'!K2126)*BETA_e,GAMMA,F2120,G2120,H2120,I2120,J2120,K2120,dt,STAGE)</f>
        <v>13625902.94136429</v>
      </c>
      <c r="G2121">
        <v>6.2816539313050479E-4</v>
      </c>
      <c r="H2121">
        <v>9399502.6810132973</v>
      </c>
      <c r="I2121">
        <v>6.2495138670936234E-3</v>
      </c>
      <c r="J2121">
        <v>2581919.5787119195</v>
      </c>
      <c r="K2121">
        <v>2.1388742300096227E-3</v>
      </c>
      <c r="L2121">
        <f t="shared" ref="L2121:L2184" si="597">N_c-F2121-G2121</f>
        <v>2132521.0580075444</v>
      </c>
      <c r="M2121" cm="1">
        <f t="array" ref="M2121">NewI((1-'Parameters-x'!K2127)*BETA_c,F2121,C2121)</f>
        <v>3.6545537502139487E-5</v>
      </c>
      <c r="N2121">
        <f t="shared" ref="N2121:N2184" si="598">N_a-H2121-I2121</f>
        <v>67100325.312737182</v>
      </c>
      <c r="O2121" cm="1">
        <f t="array" ref="O2121">NewI((1-'Parameters-x'!K2127)*BETA_a,H2121,C2121)</f>
        <v>3.6351664509706299E-4</v>
      </c>
      <c r="P2121">
        <f t="shared" ref="P2121:P2184" si="599">N_e-J2121-K2121</f>
        <v>32603321.419149205</v>
      </c>
      <c r="Q2121" cm="1">
        <f t="array" ref="Q2121">NewI((1-'Parameters-x'!K2127)*BETA_e,J2121,C2121)</f>
        <v>1.2440238809941395E-4</v>
      </c>
      <c r="S2121" s="2">
        <f t="shared" ref="S2121:S2184" si="600">W2121+Y2121+AA2121</f>
        <v>25607893.473160654</v>
      </c>
      <c r="T2121" s="6">
        <f t="shared" ref="T2121:T2184" si="601">X2121+Z2121+AB2121</f>
        <v>2.4547432145508989</v>
      </c>
      <c r="U2121" s="2">
        <f t="shared" ref="U2121:U2184" si="602">AC2121+AE2121+AG2121</f>
        <v>101835597.07209614</v>
      </c>
      <c r="V2121" s="4">
        <f t="shared" ref="V2121:V2184" si="603">AD2121+AF2121+AH2121</f>
        <v>0.14279063990627086</v>
      </c>
      <c r="W2121">
        <f t="array" ref="W2121:AB2121">rk((1-'Parameters-x'!L2126)*BETA_c,(1-'Parameters-x'!L2126)*BETA_a,(1-'Parameters-x'!L2126)*BETA_e,GAMMA,W2120,X2120,Y2120,Z2120,AA2120,AB2120,dt,STAGE)</f>
        <v>13625942.538712401</v>
      </c>
      <c r="X2121">
        <v>0.1707511199129573</v>
      </c>
      <c r="Y2121">
        <v>9399896.5615472496</v>
      </c>
      <c r="Z2121">
        <v>1.7013459727289872</v>
      </c>
      <c r="AA2121">
        <v>2582054.3729010019</v>
      </c>
      <c r="AB2121">
        <v>0.58264612190895448</v>
      </c>
      <c r="AC2121">
        <f t="shared" ref="AC2121:AC2184" si="604">N_c-W2121-X2121</f>
        <v>2132481.2905364791</v>
      </c>
      <c r="AD2121" cm="1">
        <f t="array" ref="AD2121">NewI((1-'Parameters-x'!L2127)*BETA_c,W2121,T2121)</f>
        <v>9.9494968895579017E-3</v>
      </c>
      <c r="AE2121">
        <f t="shared" ref="AE2121:AE2184" si="605">N_a-Y2121-Z2121</f>
        <v>67099929.737106778</v>
      </c>
      <c r="AF2121" cm="1">
        <f t="array" ref="AF2121">NewI((1-'Parameters-x'!L2127)*BETA_a,Y2121,T2121)</f>
        <v>9.8971010582841454E-2</v>
      </c>
      <c r="AG2121">
        <f t="shared" ref="AG2121:AG2184" si="606">N_e-AA2121-AB2121</f>
        <v>32603186.04445288</v>
      </c>
      <c r="AH2121" cm="1">
        <f t="array" ref="AH2121">NewI((1-'Parameters-x'!L2127)*BETA_e,AA2121,T2121)</f>
        <v>3.3870132433871505E-2</v>
      </c>
    </row>
    <row r="2122" spans="1:34" x14ac:dyDescent="0.55000000000000004">
      <c r="A2122">
        <f t="shared" si="592"/>
        <v>211.79999999999225</v>
      </c>
      <c r="B2122" s="2">
        <f t="shared" si="593"/>
        <v>25607325.201037452</v>
      </c>
      <c r="C2122" s="6">
        <f t="shared" si="594"/>
        <v>8.8821666284020669E-3</v>
      </c>
      <c r="D2122" s="2">
        <f t="shared" si="595"/>
        <v>101836167.79008038</v>
      </c>
      <c r="E2122" s="6">
        <f t="shared" si="596"/>
        <v>5.1664770942316406E-4</v>
      </c>
      <c r="F2122">
        <f t="array" ref="F2122:K2122">rk((1-'Parameters-x'!K2127)*BETA_c,(1-'Parameters-x'!K2127)*BETA_a,(1-'Parameters-x'!K2127)*BETA_e,GAMMA,F2121,G2121,H2121,I2121,J2121,K2121,dt,STAGE)</f>
        <v>13625902.941360664</v>
      </c>
      <c r="G2122">
        <v>6.188036275556521E-4</v>
      </c>
      <c r="H2122">
        <v>9399502.680977216</v>
      </c>
      <c r="I2122">
        <v>6.1563684403104953E-3</v>
      </c>
      <c r="J2122">
        <v>2581919.578699572</v>
      </c>
      <c r="K2122">
        <v>2.1069945605359203E-3</v>
      </c>
      <c r="L2122">
        <f t="shared" si="597"/>
        <v>2132521.0580205326</v>
      </c>
      <c r="M2122" cm="1">
        <f t="array" ref="M2122">NewI((1-'Parameters-x'!K2128)*BETA_c,F2122,C2122)</f>
        <v>3.6000845996203139E-5</v>
      </c>
      <c r="N2122">
        <f t="shared" si="598"/>
        <v>67100325.312866412</v>
      </c>
      <c r="O2122" cm="1">
        <f t="array" ref="O2122">NewI((1-'Parameters-x'!K2128)*BETA_a,H2122,C2122)</f>
        <v>3.5809862575924347E-4</v>
      </c>
      <c r="P2122">
        <f t="shared" si="599"/>
        <v>32603321.419193432</v>
      </c>
      <c r="Q2122" cm="1">
        <f t="array" ref="Q2122">NewI((1-'Parameters-x'!K2128)*BETA_e,J2122,C2122)</f>
        <v>1.2254823766771742E-4</v>
      </c>
      <c r="S2122" s="2">
        <f t="shared" si="600"/>
        <v>25607893.458988264</v>
      </c>
      <c r="T2122" s="6">
        <f t="shared" si="601"/>
        <v>2.4181571777832307</v>
      </c>
      <c r="U2122" s="2">
        <f t="shared" si="602"/>
        <v>101835597.12285456</v>
      </c>
      <c r="V2122" s="4">
        <f t="shared" si="603"/>
        <v>0.14066245642491743</v>
      </c>
      <c r="W2122">
        <f t="array" ref="W2122:AB2122">rk((1-'Parameters-x'!L2127)*BETA_c,(1-'Parameters-x'!L2127)*BETA_a,(1-'Parameters-x'!L2127)*BETA_e,GAMMA,W2121,X2121,Y2121,Z2121,AA2121,AB2121,dt,STAGE)</f>
        <v>13625942.537724884</v>
      </c>
      <c r="X2122">
        <v>0.16820787989801178</v>
      </c>
      <c r="Y2122">
        <v>9399896.5517240856</v>
      </c>
      <c r="Z2122">
        <v>1.6759892210120617</v>
      </c>
      <c r="AA2122">
        <v>2582054.3695392925</v>
      </c>
      <c r="AB2122">
        <v>0.5739600768731572</v>
      </c>
      <c r="AC2122">
        <f t="shared" si="604"/>
        <v>2132481.2940672357</v>
      </c>
      <c r="AD2122" cm="1">
        <f t="array" ref="AD2122">NewI((1-'Parameters-x'!L2128)*BETA_c,W2122,T2122)</f>
        <v>9.8012073826933589E-3</v>
      </c>
      <c r="AE2122">
        <f t="shared" si="605"/>
        <v>67099929.772286698</v>
      </c>
      <c r="AF2122" cm="1">
        <f t="array" ref="AF2122">NewI((1-'Parameters-x'!L2128)*BETA_a,Y2122,T2122)</f>
        <v>9.7495924610199819E-2</v>
      </c>
      <c r="AG2122">
        <f t="shared" si="606"/>
        <v>32603186.056500632</v>
      </c>
      <c r="AH2122" cm="1">
        <f t="array" ref="AH2122">NewI((1-'Parameters-x'!L2128)*BETA_e,AA2122,T2122)</f>
        <v>3.3365324432024251E-2</v>
      </c>
    </row>
    <row r="2123" spans="1:34" x14ac:dyDescent="0.55000000000000004">
      <c r="A2123">
        <f t="shared" si="592"/>
        <v>211.89999999999225</v>
      </c>
      <c r="B2123" s="2">
        <f t="shared" si="593"/>
        <v>25607325.200986177</v>
      </c>
      <c r="C2123" s="6">
        <f t="shared" si="594"/>
        <v>8.749782730191771E-3</v>
      </c>
      <c r="D2123" s="2">
        <f t="shared" si="595"/>
        <v>101836167.79026406</v>
      </c>
      <c r="E2123" s="6">
        <f t="shared" si="596"/>
        <v>5.0894735424483013E-4</v>
      </c>
      <c r="F2123">
        <f t="array" ref="F2123:K2123">rk((1-'Parameters-x'!K2128)*BETA_c,(1-'Parameters-x'!K2128)*BETA_a,(1-'Parameters-x'!K2128)*BETA_e,GAMMA,F2122,G2122,H2122,I2122,J2122,K2122,dt,STAGE)</f>
        <v>13625902.941357093</v>
      </c>
      <c r="G2123">
        <v>6.0958137960021139E-4</v>
      </c>
      <c r="H2123">
        <v>9399502.6809416749</v>
      </c>
      <c r="I2123">
        <v>6.0646112916323694E-3</v>
      </c>
      <c r="J2123">
        <v>2581919.5786874089</v>
      </c>
      <c r="K2123">
        <v>2.0755900589591904E-3</v>
      </c>
      <c r="L2123">
        <f t="shared" si="597"/>
        <v>2132521.0580333257</v>
      </c>
      <c r="M2123" cm="1">
        <f t="array" ref="M2123">NewI((1-'Parameters-x'!K2129)*BETA_c,F2123,C2123)</f>
        <v>3.5464272823089198E-5</v>
      </c>
      <c r="N2123">
        <f t="shared" si="598"/>
        <v>67100325.31299372</v>
      </c>
      <c r="O2123" cm="1">
        <f t="array" ref="O2123">NewI((1-'Parameters-x'!K2129)*BETA_a,H2123,C2123)</f>
        <v>3.5276135907455676E-4</v>
      </c>
      <c r="P2123">
        <f t="shared" si="599"/>
        <v>32603321.419237003</v>
      </c>
      <c r="Q2123" cm="1">
        <f t="array" ref="Q2123">NewI((1-'Parameters-x'!K2129)*BETA_e,J2123,C2123)</f>
        <v>1.2072172234718417E-4</v>
      </c>
      <c r="S2123" s="2">
        <f t="shared" si="600"/>
        <v>25607893.445027098</v>
      </c>
      <c r="T2123" s="6">
        <f t="shared" si="601"/>
        <v>2.3821164273996454</v>
      </c>
      <c r="U2123" s="2">
        <f t="shared" si="602"/>
        <v>101835597.17285648</v>
      </c>
      <c r="V2123" s="4">
        <f t="shared" si="603"/>
        <v>0.1385659918652023</v>
      </c>
      <c r="W2123">
        <f t="array" ref="W2123:AB2123">rk((1-'Parameters-x'!L2128)*BETA_c,(1-'Parameters-x'!L2128)*BETA_a,(1-'Parameters-x'!L2128)*BETA_e,GAMMA,W2122,X2122,Y2122,Z2122,AA2122,AB2122,dt,STAGE)</f>
        <v>13625942.536752084</v>
      </c>
      <c r="X2123">
        <v>0.16570251041218348</v>
      </c>
      <c r="Y2123">
        <v>9399896.5420473292</v>
      </c>
      <c r="Z2123">
        <v>1.6510103819184698</v>
      </c>
      <c r="AA2123">
        <v>2582054.3662276869</v>
      </c>
      <c r="AB2123">
        <v>0.5654035350689921</v>
      </c>
      <c r="AC2123">
        <f t="shared" si="604"/>
        <v>2132481.2975454051</v>
      </c>
      <c r="AD2123" cm="1">
        <f t="array" ref="AD2123">NewI((1-'Parameters-x'!L2129)*BETA_c,W2123,T2123)</f>
        <v>9.6551280154588068E-3</v>
      </c>
      <c r="AE2123">
        <f t="shared" si="605"/>
        <v>67099929.806942292</v>
      </c>
      <c r="AF2123" cm="1">
        <f t="array" ref="AF2123">NewI((1-'Parameters-x'!L2129)*BETA_a,Y2123,T2123)</f>
        <v>9.6042823648168324E-2</v>
      </c>
      <c r="AG2123">
        <f t="shared" si="606"/>
        <v>32603186.068368778</v>
      </c>
      <c r="AH2123" cm="1">
        <f t="array" ref="AH2123">NewI((1-'Parameters-x'!L2129)*BETA_e,AA2123,T2123)</f>
        <v>3.2868040201575167E-2</v>
      </c>
    </row>
    <row r="2124" spans="1:34" x14ac:dyDescent="0.55000000000000004">
      <c r="A2124">
        <f t="shared" si="592"/>
        <v>211.99999999999224</v>
      </c>
      <c r="B2124" s="2">
        <f t="shared" si="593"/>
        <v>25607325.200935662</v>
      </c>
      <c r="C2124" s="6">
        <f t="shared" si="594"/>
        <v>8.6193719425114723E-3</v>
      </c>
      <c r="D2124" s="2">
        <f t="shared" si="595"/>
        <v>101836167.79044497</v>
      </c>
      <c r="E2124" s="6">
        <f t="shared" si="596"/>
        <v>5.0136176870313616E-4</v>
      </c>
      <c r="F2124">
        <f t="array" ref="F2124:K2124">rk((1-'Parameters-x'!K2129)*BETA_c,(1-'Parameters-x'!K2129)*BETA_a,(1-'Parameters-x'!K2129)*BETA_e,GAMMA,F2123,G2123,H2123,I2123,J2123,K2123,dt,STAGE)</f>
        <v>13625902.941353573</v>
      </c>
      <c r="G2124">
        <v>6.0049657012715507E-4</v>
      </c>
      <c r="H2124">
        <v>9399502.6809066627</v>
      </c>
      <c r="I2124">
        <v>5.9742217296100599E-3</v>
      </c>
      <c r="J2124">
        <v>2581919.578675427</v>
      </c>
      <c r="K2124">
        <v>2.044653642774257E-3</v>
      </c>
      <c r="L2124">
        <f t="shared" si="597"/>
        <v>2132521.0580459307</v>
      </c>
      <c r="M2124" cm="1">
        <f t="array" ref="M2124">NewI((1-'Parameters-x'!K2130)*BETA_c,F2124,C2124)</f>
        <v>3.4935696983429959E-5</v>
      </c>
      <c r="N2124">
        <f t="shared" si="598"/>
        <v>67100325.313119121</v>
      </c>
      <c r="O2124" cm="1">
        <f t="array" ref="O2124">NewI((1-'Parameters-x'!K2130)*BETA_a,H2124,C2124)</f>
        <v>3.4750364146830451E-4</v>
      </c>
      <c r="P2124">
        <f t="shared" si="599"/>
        <v>32603321.419279918</v>
      </c>
      <c r="Q2124" cm="1">
        <f t="array" ref="Q2124">NewI((1-'Parameters-x'!K2130)*BETA_e,J2124,C2124)</f>
        <v>1.1892243025140176E-4</v>
      </c>
      <c r="S2124" s="2">
        <f t="shared" si="600"/>
        <v>25607893.431274019</v>
      </c>
      <c r="T2124" s="6">
        <f t="shared" si="601"/>
        <v>2.3466128363316909</v>
      </c>
      <c r="U2124" s="2">
        <f t="shared" si="602"/>
        <v>101835597.22211316</v>
      </c>
      <c r="V2124" s="4">
        <f t="shared" si="603"/>
        <v>0.13650077348119852</v>
      </c>
      <c r="W2124">
        <f t="array" ref="W2124:AB2124">rk((1-'Parameters-x'!L2129)*BETA_c,(1-'Parameters-x'!L2129)*BETA_a,(1-'Parameters-x'!L2129)*BETA_e,GAMMA,W2123,X2123,Y2123,Z2123,AA2123,AB2123,dt,STAGE)</f>
        <v>13625942.535793783</v>
      </c>
      <c r="X2124">
        <v>0.16323444773568799</v>
      </c>
      <c r="Y2124">
        <v>9399896.5325147975</v>
      </c>
      <c r="Z2124">
        <v>1.6264038231616207</v>
      </c>
      <c r="AA2124">
        <v>2582054.362965438</v>
      </c>
      <c r="AB2124">
        <v>0.55697456543438217</v>
      </c>
      <c r="AC2124">
        <f t="shared" si="604"/>
        <v>2132481.3009717693</v>
      </c>
      <c r="AD2124" cm="1">
        <f t="array" ref="AD2124">NewI((1-'Parameters-x'!L2130)*BETA_c,W2124,T2124)</f>
        <v>9.5112258474454522E-3</v>
      </c>
      <c r="AE2124">
        <f t="shared" si="605"/>
        <v>67099929.841081381</v>
      </c>
      <c r="AF2124" cm="1">
        <f t="array" ref="AF2124">NewI((1-'Parameters-x'!L2130)*BETA_a,Y2124,T2124)</f>
        <v>9.4611380027214032E-2</v>
      </c>
      <c r="AG2124">
        <f t="shared" si="606"/>
        <v>32603186.080059998</v>
      </c>
      <c r="AH2124" cm="1">
        <f t="array" ref="AH2124">NewI((1-'Parameters-x'!L2130)*BETA_e,AA2124,T2124)</f>
        <v>3.2378167606539034E-2</v>
      </c>
    </row>
    <row r="2125" spans="1:34" x14ac:dyDescent="0.55000000000000004">
      <c r="A2125">
        <f t="shared" si="592"/>
        <v>212.09999999999224</v>
      </c>
      <c r="B2125" s="2">
        <f t="shared" si="593"/>
        <v>25607325.200885899</v>
      </c>
      <c r="C2125" s="6">
        <f t="shared" si="594"/>
        <v>8.4909048572139913E-3</v>
      </c>
      <c r="D2125" s="2">
        <f t="shared" si="595"/>
        <v>101836167.79062319</v>
      </c>
      <c r="E2125" s="6">
        <f t="shared" si="596"/>
        <v>4.9388924221860993E-4</v>
      </c>
      <c r="F2125">
        <f t="array" ref="F2125:K2125">rk((1-'Parameters-x'!K2130)*BETA_c,(1-'Parameters-x'!K2130)*BETA_a,(1-'Parameters-x'!K2130)*BETA_e,GAMMA,F2124,G2124,H2124,I2124,J2124,K2124,dt,STAGE)</f>
        <v>13625902.941350102</v>
      </c>
      <c r="G2125">
        <v>5.9154715098173134E-4</v>
      </c>
      <c r="H2125">
        <v>9399502.680872174</v>
      </c>
      <c r="I2125">
        <v>5.88517937118748E-3</v>
      </c>
      <c r="J2125">
        <v>2581919.5786636239</v>
      </c>
      <c r="K2125">
        <v>2.0141783350447798E-3</v>
      </c>
      <c r="L2125">
        <f t="shared" si="597"/>
        <v>2132521.0580583503</v>
      </c>
      <c r="M2125" cm="1">
        <f t="array" ref="M2125">NewI((1-'Parameters-x'!K2131)*BETA_c,F2125,C2125)</f>
        <v>3.4414999281287972E-5</v>
      </c>
      <c r="N2125">
        <f t="shared" si="598"/>
        <v>67100325.313242652</v>
      </c>
      <c r="O2125" cm="1">
        <f t="array" ref="O2125">NewI((1-'Parameters-x'!K2131)*BETA_a,H2125,C2125)</f>
        <v>3.4232428730441948E-4</v>
      </c>
      <c r="P2125">
        <f t="shared" si="599"/>
        <v>32603321.419322196</v>
      </c>
      <c r="Q2125" cm="1">
        <f t="array" ref="Q2125">NewI((1-'Parameters-x'!K2131)*BETA_e,J2125,C2125)</f>
        <v>1.1714995563290245E-4</v>
      </c>
      <c r="S2125" s="2">
        <f t="shared" si="600"/>
        <v>25607893.417725917</v>
      </c>
      <c r="T2125" s="6">
        <f t="shared" si="601"/>
        <v>2.3116383986385216</v>
      </c>
      <c r="U2125" s="2">
        <f t="shared" si="602"/>
        <v>101835597.27063569</v>
      </c>
      <c r="V2125" s="4">
        <f t="shared" si="603"/>
        <v>0.13446633557289164</v>
      </c>
      <c r="W2125">
        <f t="array" ref="W2125:AB2125">rk((1-'Parameters-x'!L2130)*BETA_c,(1-'Parameters-x'!L2130)*BETA_a,(1-'Parameters-x'!L2130)*BETA_e,GAMMA,W2124,X2124,Y2124,Z2124,AA2124,AB2124,dt,STAGE)</f>
        <v>13625942.534849765</v>
      </c>
      <c r="X2125">
        <v>0.16080313653588685</v>
      </c>
      <c r="Y2125">
        <v>9399896.5231243409</v>
      </c>
      <c r="Z2125">
        <v>1.6021639963954992</v>
      </c>
      <c r="AA2125">
        <v>2582054.3597518099</v>
      </c>
      <c r="AB2125">
        <v>0.54867126570713565</v>
      </c>
      <c r="AC2125">
        <f t="shared" si="604"/>
        <v>2132481.3043470988</v>
      </c>
      <c r="AD2125" cm="1">
        <f t="array" ref="AD2125">NewI((1-'Parameters-x'!L2131)*BETA_c,W2125,T2125)</f>
        <v>9.3694684291955807E-3</v>
      </c>
      <c r="AE2125">
        <f t="shared" si="605"/>
        <v>67099929.87471167</v>
      </c>
      <c r="AF2125" cm="1">
        <f t="array" ref="AF2125">NewI((1-'Parameters-x'!L2131)*BETA_a,Y2125,T2125)</f>
        <v>9.3201270961465063E-2</v>
      </c>
      <c r="AG2125">
        <f t="shared" si="606"/>
        <v>32603186.091576926</v>
      </c>
      <c r="AH2125" cm="1">
        <f t="array" ref="AH2125">NewI((1-'Parameters-x'!L2131)*BETA_e,AA2125,T2125)</f>
        <v>3.1895596182231006E-2</v>
      </c>
    </row>
    <row r="2126" spans="1:34" x14ac:dyDescent="0.55000000000000004">
      <c r="A2126">
        <f t="shared" si="592"/>
        <v>212.19999999999223</v>
      </c>
      <c r="B2126" s="2">
        <f t="shared" si="593"/>
        <v>25607325.200836886</v>
      </c>
      <c r="C2126" s="6">
        <f t="shared" si="594"/>
        <v>8.3643525044647029E-3</v>
      </c>
      <c r="D2126" s="2">
        <f t="shared" si="595"/>
        <v>101836167.79079877</v>
      </c>
      <c r="E2126" s="6">
        <f t="shared" si="596"/>
        <v>4.8652808970704226E-4</v>
      </c>
      <c r="F2126">
        <f t="array" ref="F2126:K2126">rk((1-'Parameters-x'!K2131)*BETA_c,(1-'Parameters-x'!K2131)*BETA_a,(1-'Parameters-x'!K2131)*BETA_e,GAMMA,F2125,G2125,H2125,I2125,J2125,K2125,dt,STAGE)</f>
        <v>13625902.941346688</v>
      </c>
      <c r="G2126">
        <v>5.8273110452981673E-4</v>
      </c>
      <c r="H2126">
        <v>9399502.6808381993</v>
      </c>
      <c r="I2126">
        <v>5.7974641371052399E-3</v>
      </c>
      <c r="J2126">
        <v>2581919.5786519968</v>
      </c>
      <c r="K2126">
        <v>1.9841572628296463E-3</v>
      </c>
      <c r="L2126">
        <f t="shared" si="597"/>
        <v>2132521.0580705805</v>
      </c>
      <c r="M2126" cm="1">
        <f t="array" ref="M2126">NewI((1-'Parameters-x'!K2132)*BETA_c,F2126,C2126)</f>
        <v>3.3902062297276917E-5</v>
      </c>
      <c r="N2126">
        <f t="shared" si="598"/>
        <v>67100325.313364342</v>
      </c>
      <c r="O2126" cm="1">
        <f t="array" ref="O2126">NewI((1-'Parameters-x'!K2132)*BETA_a,H2126,C2126)</f>
        <v>3.3722212861809993E-4</v>
      </c>
      <c r="P2126">
        <f t="shared" si="599"/>
        <v>32603321.419363845</v>
      </c>
      <c r="Q2126" cm="1">
        <f t="array" ref="Q2126">NewI((1-'Parameters-x'!K2132)*BETA_e,J2126,C2126)</f>
        <v>1.1540389879166542E-4</v>
      </c>
      <c r="S2126" s="2">
        <f t="shared" si="600"/>
        <v>25607893.404379737</v>
      </c>
      <c r="T2126" s="6">
        <f t="shared" si="601"/>
        <v>2.2771852277015876</v>
      </c>
      <c r="U2126" s="2">
        <f t="shared" si="602"/>
        <v>101835597.31843503</v>
      </c>
      <c r="V2126" s="4">
        <f t="shared" si="603"/>
        <v>0.13246221938116598</v>
      </c>
      <c r="W2126">
        <f t="array" ref="W2126:AB2126">rk((1-'Parameters-x'!L2131)*BETA_c,(1-'Parameters-x'!L2131)*BETA_a,(1-'Parameters-x'!L2131)*BETA_e,GAMMA,W2125,X2125,Y2125,Z2125,AA2125,AB2125,dt,STAGE)</f>
        <v>13625942.533919817</v>
      </c>
      <c r="X2126">
        <v>0.15840802974258603</v>
      </c>
      <c r="Y2126">
        <v>9399896.5138738416</v>
      </c>
      <c r="Z2126">
        <v>1.5782854359636849</v>
      </c>
      <c r="AA2126">
        <v>2582054.3565860786</v>
      </c>
      <c r="AB2126">
        <v>0.54049176199531668</v>
      </c>
      <c r="AC2126">
        <f t="shared" si="604"/>
        <v>2132481.3076721532</v>
      </c>
      <c r="AD2126" cm="1">
        <f t="array" ref="AD2126">NewI((1-'Parameters-x'!L2132)*BETA_c,W2126,T2126)</f>
        <v>9.2298237948853206E-3</v>
      </c>
      <c r="AE2126">
        <f t="shared" si="605"/>
        <v>67099929.907840721</v>
      </c>
      <c r="AF2126" cm="1">
        <f t="array" ref="AF2126">NewI((1-'Parameters-x'!L2132)*BETA_a,Y2126,T2126)</f>
        <v>9.1812178475923434E-2</v>
      </c>
      <c r="AG2126">
        <f t="shared" si="606"/>
        <v>32603186.102922156</v>
      </c>
      <c r="AH2126" cm="1">
        <f t="array" ref="AH2126">NewI((1-'Parameters-x'!L2132)*BETA_e,AA2126,T2126)</f>
        <v>3.142021711035721E-2</v>
      </c>
    </row>
    <row r="2127" spans="1:34" x14ac:dyDescent="0.55000000000000004">
      <c r="A2127">
        <f t="shared" si="592"/>
        <v>212.29999999999222</v>
      </c>
      <c r="B2127" s="2">
        <f t="shared" si="593"/>
        <v>25607325.200788595</v>
      </c>
      <c r="C2127" s="6">
        <f t="shared" si="594"/>
        <v>8.2396863462087296E-3</v>
      </c>
      <c r="D2127" s="2">
        <f t="shared" si="595"/>
        <v>101836167.79097173</v>
      </c>
      <c r="E2127" s="6">
        <f t="shared" si="596"/>
        <v>4.7927665119949488E-4</v>
      </c>
      <c r="F2127">
        <f t="array" ref="F2127:K2127">rk((1-'Parameters-x'!K2132)*BETA_c,(1-'Parameters-x'!K2132)*BETA_a,(1-'Parameters-x'!K2132)*BETA_e,GAMMA,F2126,G2126,H2126,I2126,J2126,K2126,dt,STAGE)</f>
        <v>13625902.941343324</v>
      </c>
      <c r="G2127">
        <v>5.740464432031461E-4</v>
      </c>
      <c r="H2127">
        <v>9399502.6808047295</v>
      </c>
      <c r="I2127">
        <v>5.7110562473727628E-3</v>
      </c>
      <c r="J2127">
        <v>2581919.5786405429</v>
      </c>
      <c r="K2127">
        <v>1.9545836556328204E-3</v>
      </c>
      <c r="L2127">
        <f t="shared" si="597"/>
        <v>2132521.0580826295</v>
      </c>
      <c r="M2127" cm="1">
        <f t="array" ref="M2127">NewI((1-'Parameters-x'!K2133)*BETA_c,F2127,C2127)</f>
        <v>3.3396770362082986E-5</v>
      </c>
      <c r="N2127">
        <f t="shared" si="598"/>
        <v>67100325.313484214</v>
      </c>
      <c r="O2127" cm="1">
        <f t="array" ref="O2127">NewI((1-'Parameters-x'!K2133)*BETA_a,H2127,C2127)</f>
        <v>3.3219601485242901E-4</v>
      </c>
      <c r="P2127">
        <f t="shared" si="599"/>
        <v>32603321.419404872</v>
      </c>
      <c r="Q2127" cm="1">
        <f t="array" ref="Q2127">NewI((1-'Parameters-x'!K2133)*BETA_e,J2127,C2127)</f>
        <v>1.136838659849829E-4</v>
      </c>
      <c r="S2127" s="2">
        <f t="shared" si="600"/>
        <v>25607893.391232476</v>
      </c>
      <c r="T2127" s="6">
        <f t="shared" si="601"/>
        <v>2.243245554446228</v>
      </c>
      <c r="U2127" s="2">
        <f t="shared" si="602"/>
        <v>101835597.36552197</v>
      </c>
      <c r="V2127" s="4">
        <f t="shared" si="603"/>
        <v>0.13048797298435558</v>
      </c>
      <c r="W2127">
        <f t="array" ref="W2127:AB2127">rk((1-'Parameters-x'!L2132)*BETA_c,(1-'Parameters-x'!L2132)*BETA_a,(1-'Parameters-x'!L2132)*BETA_e,GAMMA,W2126,X2126,Y2126,Z2126,AA2126,AB2126,dt,STAGE)</f>
        <v>13625942.533003731</v>
      </c>
      <c r="X2127">
        <v>0.15604858842518668</v>
      </c>
      <c r="Y2127">
        <v>9399896.5047612153</v>
      </c>
      <c r="Z2127">
        <v>1.5547627576670149</v>
      </c>
      <c r="AA2127">
        <v>2582054.3534675306</v>
      </c>
      <c r="AB2127">
        <v>0.53243420835402622</v>
      </c>
      <c r="AC2127">
        <f t="shared" si="604"/>
        <v>2132481.3109476808</v>
      </c>
      <c r="AD2127" cm="1">
        <f t="array" ref="AD2127">NewI((1-'Parameters-x'!L2133)*BETA_c,W2127,T2127)</f>
        <v>9.0922604551164563E-3</v>
      </c>
      <c r="AE2127">
        <f t="shared" si="605"/>
        <v>67099929.940476023</v>
      </c>
      <c r="AF2127" cm="1">
        <f t="array" ref="AF2127">NewI((1-'Parameters-x'!L2133)*BETA_a,Y2127,T2127)</f>
        <v>9.0443789334762645E-2</v>
      </c>
      <c r="AG2127">
        <f t="shared" si="606"/>
        <v>32603186.114098258</v>
      </c>
      <c r="AH2127" cm="1">
        <f t="array" ref="AH2127">NewI((1-'Parameters-x'!L2133)*BETA_e,AA2127,T2127)</f>
        <v>3.0951923194476493E-2</v>
      </c>
    </row>
    <row r="2128" spans="1:34" x14ac:dyDescent="0.55000000000000004">
      <c r="A2128">
        <f t="shared" si="592"/>
        <v>212.39999999999222</v>
      </c>
      <c r="B2128" s="2">
        <f t="shared" si="593"/>
        <v>25607325.200741027</v>
      </c>
      <c r="C2128" s="6">
        <f t="shared" si="594"/>
        <v>8.1168782697354919E-3</v>
      </c>
      <c r="D2128" s="2">
        <f t="shared" si="595"/>
        <v>101836167.79114209</v>
      </c>
      <c r="E2128" s="6">
        <f t="shared" si="596"/>
        <v>4.7213329146797016E-4</v>
      </c>
      <c r="F2128">
        <f t="array" ref="F2128:K2128">rk((1-'Parameters-x'!K2133)*BETA_c,(1-'Parameters-x'!K2133)*BETA_a,(1-'Parameters-x'!K2133)*BETA_e,GAMMA,F2127,G2127,H2127,I2127,J2127,K2127,dt,STAGE)</f>
        <v>13625902.941340011</v>
      </c>
      <c r="G2128">
        <v>5.654912090513189E-4</v>
      </c>
      <c r="H2128">
        <v>9399502.6807717588</v>
      </c>
      <c r="I2128">
        <v>5.6259362168078779E-3</v>
      </c>
      <c r="J2128">
        <v>2581919.5786292595</v>
      </c>
      <c r="K2128">
        <v>1.9254508438762939E-3</v>
      </c>
      <c r="L2128">
        <f t="shared" si="597"/>
        <v>2132521.0580944982</v>
      </c>
      <c r="M2128" cm="1">
        <f t="array" ref="M2128">NewI((1-'Parameters-x'!K2134)*BETA_c,F2128,C2128)</f>
        <v>3.2899009530381073E-5</v>
      </c>
      <c r="N2128">
        <f t="shared" si="598"/>
        <v>67100325.313602306</v>
      </c>
      <c r="O2128" cm="1">
        <f t="array" ref="O2128">NewI((1-'Parameters-x'!K2134)*BETA_a,H2128,C2128)</f>
        <v>3.2724481259891949E-4</v>
      </c>
      <c r="P2128">
        <f t="shared" si="599"/>
        <v>32603321.419445291</v>
      </c>
      <c r="Q2128" cm="1">
        <f t="array" ref="Q2128">NewI((1-'Parameters-x'!K2134)*BETA_e,J2128,C2128)</f>
        <v>1.1198946933866959E-4</v>
      </c>
      <c r="S2128" s="2">
        <f t="shared" si="600"/>
        <v>25607893.378281169</v>
      </c>
      <c r="T2128" s="6">
        <f t="shared" si="601"/>
        <v>2.209811725589772</v>
      </c>
      <c r="U2128" s="2">
        <f t="shared" si="602"/>
        <v>101835597.41190711</v>
      </c>
      <c r="V2128" s="4">
        <f t="shared" si="603"/>
        <v>0.12854315119633755</v>
      </c>
      <c r="W2128">
        <f t="array" ref="W2128:AB2128">rk((1-'Parameters-x'!L2133)*BETA_c,(1-'Parameters-x'!L2133)*BETA_a,(1-'Parameters-x'!L2133)*BETA_e,GAMMA,W2127,X2127,Y2127,Z2127,AA2127,AB2127,dt,STAGE)</f>
        <v>13625942.532101296</v>
      </c>
      <c r="X2128">
        <v>0.15372428167166044</v>
      </c>
      <c r="Y2128">
        <v>9399896.4957844075</v>
      </c>
      <c r="Z2128">
        <v>1.5315906575496112</v>
      </c>
      <c r="AA2128">
        <v>2582054.3503954615</v>
      </c>
      <c r="AB2128">
        <v>0.52449678636850028</v>
      </c>
      <c r="AC2128">
        <f t="shared" si="604"/>
        <v>2132481.3141744225</v>
      </c>
      <c r="AD2128" cm="1">
        <f t="array" ref="AD2128">NewI((1-'Parameters-x'!L2134)*BETA_c,W2128,T2128)</f>
        <v>8.9567473898156669E-3</v>
      </c>
      <c r="AE2128">
        <f t="shared" si="605"/>
        <v>67099929.972624935</v>
      </c>
      <c r="AF2128" cm="1">
        <f t="array" ref="AF2128">NewI((1-'Parameters-x'!L2134)*BETA_a,Y2128,T2128)</f>
        <v>8.9095794970693948E-2</v>
      </c>
      <c r="AG2128">
        <f t="shared" si="606"/>
        <v>32603186.12510775</v>
      </c>
      <c r="AH2128" cm="1">
        <f t="array" ref="AH2128">NewI((1-'Parameters-x'!L2134)*BETA_e,AA2128,T2128)</f>
        <v>3.049060883582794E-2</v>
      </c>
    </row>
    <row r="2129" spans="1:34" x14ac:dyDescent="0.55000000000000004">
      <c r="A2129">
        <f t="shared" si="592"/>
        <v>212.49999999999221</v>
      </c>
      <c r="B2129" s="2">
        <f t="shared" si="593"/>
        <v>25607325.20069417</v>
      </c>
      <c r="C2129" s="6">
        <f t="shared" si="594"/>
        <v>7.9959005813391801E-3</v>
      </c>
      <c r="D2129" s="2">
        <f t="shared" si="595"/>
        <v>101836167.79130992</v>
      </c>
      <c r="E2129" s="6">
        <f t="shared" si="596"/>
        <v>4.6509639965666076E-4</v>
      </c>
      <c r="F2129">
        <f t="array" ref="F2129:K2129">rk((1-'Parameters-x'!K2134)*BETA_c,(1-'Parameters-x'!K2134)*BETA_a,(1-'Parameters-x'!K2134)*BETA_e,GAMMA,F2128,G2128,H2128,I2128,J2128,K2128,dt,STAGE)</f>
        <v>13625902.941336747</v>
      </c>
      <c r="G2129">
        <v>5.5706347330047987E-4</v>
      </c>
      <c r="H2129">
        <v>9399502.6807392798</v>
      </c>
      <c r="I2129">
        <v>5.542084850642893E-3</v>
      </c>
      <c r="J2129">
        <v>2581919.5786181442</v>
      </c>
      <c r="K2129">
        <v>1.896752257395807E-3</v>
      </c>
      <c r="L2129">
        <f t="shared" si="597"/>
        <v>2132521.0581061891</v>
      </c>
      <c r="M2129" cm="1">
        <f t="array" ref="M2129">NewI((1-'Parameters-x'!K2135)*BETA_c,F2129,C2129)</f>
        <v>3.2408667555139597E-5</v>
      </c>
      <c r="N2129">
        <f t="shared" si="598"/>
        <v>67100325.313718632</v>
      </c>
      <c r="O2129" cm="1">
        <f t="array" ref="O2129">NewI((1-'Parameters-x'!K2135)*BETA_a,H2129,C2129)</f>
        <v>3.2236740534192571E-4</v>
      </c>
      <c r="P2129">
        <f t="shared" si="599"/>
        <v>32603321.419485103</v>
      </c>
      <c r="Q2129" cm="1">
        <f t="array" ref="Q2129">NewI((1-'Parameters-x'!K2135)*BETA_e,J2129,C2129)</f>
        <v>1.1032032675959548E-4</v>
      </c>
      <c r="S2129" s="2">
        <f t="shared" si="600"/>
        <v>25607893.365522876</v>
      </c>
      <c r="T2129" s="6">
        <f t="shared" si="601"/>
        <v>2.1768762019157508</v>
      </c>
      <c r="U2129" s="2">
        <f t="shared" si="602"/>
        <v>101835597.45760092</v>
      </c>
      <c r="V2129" s="4">
        <f t="shared" si="603"/>
        <v>0.12662731546614367</v>
      </c>
      <c r="W2129">
        <f t="array" ref="W2129:AB2129">rk((1-'Parameters-x'!L2134)*BETA_c,(1-'Parameters-x'!L2134)*BETA_a,(1-'Parameters-x'!L2134)*BETA_e,GAMMA,W2128,X2128,Y2128,Z2128,AA2128,AB2128,dt,STAGE)</f>
        <v>13625942.531212311</v>
      </c>
      <c r="X2129">
        <v>0.15143458646932306</v>
      </c>
      <c r="Y2129">
        <v>9399896.4869413879</v>
      </c>
      <c r="Z2129">
        <v>1.508763910703</v>
      </c>
      <c r="AA2129">
        <v>2582054.3473691801</v>
      </c>
      <c r="AB2129">
        <v>0.51667770474342789</v>
      </c>
      <c r="AC2129">
        <f t="shared" si="604"/>
        <v>2132481.3173531024</v>
      </c>
      <c r="AD2129" cm="1">
        <f t="array" ref="AD2129">NewI((1-'Parameters-x'!L2135)*BETA_c,W2129,T2129)</f>
        <v>8.8232540412396289E-3</v>
      </c>
      <c r="AE2129">
        <f t="shared" si="605"/>
        <v>67099930.004294701</v>
      </c>
      <c r="AF2129" cm="1">
        <f t="array" ref="AF2129">NewI((1-'Parameters-x'!L2135)*BETA_a,Y2129,T2129)</f>
        <v>8.776789141538531E-2</v>
      </c>
      <c r="AG2129">
        <f t="shared" si="606"/>
        <v>32603186.135953117</v>
      </c>
      <c r="AH2129" cm="1">
        <f t="array" ref="AH2129">NewI((1-'Parameters-x'!L2135)*BETA_e,AA2129,T2129)</f>
        <v>3.0036170009518744E-2</v>
      </c>
    </row>
    <row r="2130" spans="1:34" x14ac:dyDescent="0.55000000000000004">
      <c r="A2130">
        <f t="shared" si="592"/>
        <v>212.59999999999221</v>
      </c>
      <c r="B2130" s="2">
        <f t="shared" si="593"/>
        <v>25607325.200648006</v>
      </c>
      <c r="C2130" s="6">
        <f t="shared" si="594"/>
        <v>7.8767260000737263E-3</v>
      </c>
      <c r="D2130" s="2">
        <f t="shared" si="595"/>
        <v>101836167.79147528</v>
      </c>
      <c r="E2130" s="6">
        <f t="shared" si="596"/>
        <v>4.5816438891869602E-4</v>
      </c>
      <c r="F2130">
        <f t="array" ref="F2130:K2130">rk((1-'Parameters-x'!K2135)*BETA_c,(1-'Parameters-x'!K2135)*BETA_a,(1-'Parameters-x'!K2135)*BETA_e,GAMMA,F2129,G2129,H2129,I2129,J2129,K2129,dt,STAGE)</f>
        <v>13625902.941333529</v>
      </c>
      <c r="G2130">
        <v>5.4876133591857479E-4</v>
      </c>
      <c r="H2130">
        <v>9399502.6807072833</v>
      </c>
      <c r="I2130">
        <v>5.4594832401961618E-3</v>
      </c>
      <c r="J2130">
        <v>2581919.5786071941</v>
      </c>
      <c r="K2130">
        <v>1.868481423958989E-3</v>
      </c>
      <c r="L2130">
        <f t="shared" si="597"/>
        <v>2132521.0581177101</v>
      </c>
      <c r="M2130" cm="1">
        <f t="array" ref="M2130">NewI((1-'Parameters-x'!K2136)*BETA_c,F2130,C2130)</f>
        <v>3.1925633862308402E-5</v>
      </c>
      <c r="N2130">
        <f t="shared" si="598"/>
        <v>67100325.313833237</v>
      </c>
      <c r="O2130" cm="1">
        <f t="array" ref="O2130">NewI((1-'Parameters-x'!K2136)*BETA_a,H2130,C2130)</f>
        <v>3.1756269320686514E-4</v>
      </c>
      <c r="P2130">
        <f t="shared" si="599"/>
        <v>32603321.419524323</v>
      </c>
      <c r="Q2130" cm="1">
        <f t="array" ref="Q2130">NewI((1-'Parameters-x'!K2136)*BETA_e,J2130,C2130)</f>
        <v>1.0867606184952251E-4</v>
      </c>
      <c r="S2130" s="2">
        <f t="shared" si="600"/>
        <v>25607893.352954745</v>
      </c>
      <c r="T2130" s="6">
        <f t="shared" si="601"/>
        <v>2.1444315565738297</v>
      </c>
      <c r="U2130" s="2">
        <f t="shared" si="602"/>
        <v>101835597.50261369</v>
      </c>
      <c r="V2130" s="4">
        <f t="shared" si="603"/>
        <v>0.12474003377906891</v>
      </c>
      <c r="W2130">
        <f t="array" ref="W2130:AB2130">rk((1-'Parameters-x'!L2135)*BETA_c,(1-'Parameters-x'!L2135)*BETA_a,(1-'Parameters-x'!L2135)*BETA_e,GAMMA,W2129,X2129,Y2129,Z2129,AA2129,AB2129,dt,STAGE)</f>
        <v>13625942.530336577</v>
      </c>
      <c r="X2130">
        <v>0.14917898758737871</v>
      </c>
      <c r="Y2130">
        <v>9399896.4782301672</v>
      </c>
      <c r="Z2130">
        <v>1.4862773700880525</v>
      </c>
      <c r="AA2130">
        <v>2582054.3443880021</v>
      </c>
      <c r="AB2130">
        <v>0.50897519889839837</v>
      </c>
      <c r="AC2130">
        <f t="shared" si="604"/>
        <v>2132481.3204844352</v>
      </c>
      <c r="AD2130" cm="1">
        <f t="array" ref="AD2130">NewI((1-'Parameters-x'!L2136)*BETA_c,W2130,T2130)</f>
        <v>8.6917503070843283E-3</v>
      </c>
      <c r="AE2130">
        <f t="shared" si="605"/>
        <v>67099930.035492465</v>
      </c>
      <c r="AF2130" cm="1">
        <f t="array" ref="AF2130">NewI((1-'Parameters-x'!L2136)*BETA_a,Y2130,T2130)</f>
        <v>8.6459779230917758E-2</v>
      </c>
      <c r="AG2130">
        <f t="shared" si="606"/>
        <v>32603186.146636799</v>
      </c>
      <c r="AH2130" cm="1">
        <f t="array" ref="AH2130">NewI((1-'Parameters-x'!L2136)*BETA_e,AA2130,T2130)</f>
        <v>2.9588504241066824E-2</v>
      </c>
    </row>
    <row r="2131" spans="1:34" x14ac:dyDescent="0.55000000000000004">
      <c r="A2131">
        <f t="shared" si="592"/>
        <v>212.6999999999922</v>
      </c>
      <c r="B2131" s="2">
        <f t="shared" si="593"/>
        <v>25607325.200602531</v>
      </c>
      <c r="C2131" s="6">
        <f t="shared" si="594"/>
        <v>7.7593276516008253E-3</v>
      </c>
      <c r="D2131" s="2">
        <f t="shared" si="595"/>
        <v>101836167.79163815</v>
      </c>
      <c r="E2131" s="6">
        <f t="shared" si="596"/>
        <v>4.5133569605830065E-4</v>
      </c>
      <c r="F2131">
        <f t="array" ref="F2131:K2131">rk((1-'Parameters-x'!K2136)*BETA_c,(1-'Parameters-x'!K2136)*BETA_a,(1-'Parameters-x'!K2136)*BETA_e,GAMMA,F2130,G2130,H2130,I2130,J2130,K2130,dt,STAGE)</f>
        <v>13625902.94133036</v>
      </c>
      <c r="G2131">
        <v>5.4058292518708348E-4</v>
      </c>
      <c r="H2131">
        <v>9399502.6806757636</v>
      </c>
      <c r="I2131">
        <v>5.3781127586081529E-3</v>
      </c>
      <c r="J2131">
        <v>2581919.5785964075</v>
      </c>
      <c r="K2131">
        <v>1.8406319678055893E-3</v>
      </c>
      <c r="L2131">
        <f t="shared" si="597"/>
        <v>2132521.0581290568</v>
      </c>
      <c r="M2131" cm="1">
        <f t="array" ref="M2131">NewI((1-'Parameters-x'!K2137)*BETA_c,F2131,C2131)</f>
        <v>3.1449799525883843E-5</v>
      </c>
      <c r="N2131">
        <f t="shared" si="598"/>
        <v>67100325.313946128</v>
      </c>
      <c r="O2131" cm="1">
        <f t="array" ref="O2131">NewI((1-'Parameters-x'!K2137)*BETA_a,H2131,C2131)</f>
        <v>3.1282959271219181E-4</v>
      </c>
      <c r="P2131">
        <f t="shared" si="599"/>
        <v>32603321.419562962</v>
      </c>
      <c r="Q2131" cm="1">
        <f t="array" ref="Q2131">NewI((1-'Parameters-x'!K2137)*BETA_e,J2131,C2131)</f>
        <v>1.0705630382022501E-4</v>
      </c>
      <c r="S2131" s="2">
        <f t="shared" si="600"/>
        <v>25607893.340573937</v>
      </c>
      <c r="T2131" s="6">
        <f t="shared" si="601"/>
        <v>2.1124704734050774</v>
      </c>
      <c r="U2131" s="2">
        <f t="shared" si="602"/>
        <v>101835597.54695559</v>
      </c>
      <c r="V2131" s="4">
        <f t="shared" si="603"/>
        <v>0.12288088055925306</v>
      </c>
      <c r="W2131">
        <f t="array" ref="W2131:AB2131">rk((1-'Parameters-x'!L2136)*BETA_c,(1-'Parameters-x'!L2136)*BETA_a,(1-'Parameters-x'!L2136)*BETA_e,GAMMA,W2130,X2130,Y2130,Z2130,AA2130,AB2130,dt,STAGE)</f>
        <v>13625942.529473897</v>
      </c>
      <c r="X2131">
        <v>0.14695697746120939</v>
      </c>
      <c r="Y2131">
        <v>9399896.4696487822</v>
      </c>
      <c r="Z2131">
        <v>1.4641259653744827</v>
      </c>
      <c r="AA2131">
        <v>2582054.3414512565</v>
      </c>
      <c r="AB2131">
        <v>0.50138753056938534</v>
      </c>
      <c r="AC2131">
        <f t="shared" si="604"/>
        <v>2132481.3235691255</v>
      </c>
      <c r="AD2131" cm="1">
        <f t="array" ref="AD2131">NewI((1-'Parameters-x'!L2137)*BETA_c,W2131,T2131)</f>
        <v>8.5622065336971014E-3</v>
      </c>
      <c r="AE2131">
        <f t="shared" si="605"/>
        <v>67099930.066225253</v>
      </c>
      <c r="AF2131" cm="1">
        <f t="array" ref="AF2131">NewI((1-'Parameters-x'!L2137)*BETA_a,Y2131,T2131)</f>
        <v>8.5171163442262762E-2</v>
      </c>
      <c r="AG2131">
        <f t="shared" si="606"/>
        <v>32603186.157161213</v>
      </c>
      <c r="AH2131" cm="1">
        <f t="array" ref="AH2131">NewI((1-'Parameters-x'!L2137)*BETA_e,AA2131,T2131)</f>
        <v>2.9147510583293186E-2</v>
      </c>
    </row>
    <row r="2132" spans="1:34" x14ac:dyDescent="0.55000000000000004">
      <c r="A2132">
        <f t="shared" si="592"/>
        <v>212.7999999999922</v>
      </c>
      <c r="B2132" s="2">
        <f t="shared" si="593"/>
        <v>25607325.200557735</v>
      </c>
      <c r="C2132" s="6">
        <f t="shared" si="594"/>
        <v>7.6436790621296838E-3</v>
      </c>
      <c r="D2132" s="2">
        <f t="shared" si="595"/>
        <v>101836167.79179859</v>
      </c>
      <c r="E2132" s="6">
        <f t="shared" si="596"/>
        <v>4.4460878117828898E-4</v>
      </c>
      <c r="F2132">
        <f t="array" ref="F2132:K2132">rk((1-'Parameters-x'!K2137)*BETA_c,(1-'Parameters-x'!K2137)*BETA_a,(1-'Parameters-x'!K2137)*BETA_e,GAMMA,F2131,G2131,H2131,I2131,J2131,K2131,dt,STAGE)</f>
        <v>13625902.941327238</v>
      </c>
      <c r="G2132">
        <v>5.325263972791336E-4</v>
      </c>
      <c r="H2132">
        <v>9399502.6806447152</v>
      </c>
      <c r="I2132">
        <v>5.2979550566410825E-3</v>
      </c>
      <c r="J2132">
        <v>2581919.5785857816</v>
      </c>
      <c r="K2132">
        <v>1.8131976082094677E-3</v>
      </c>
      <c r="L2132">
        <f t="shared" si="597"/>
        <v>2132521.058140235</v>
      </c>
      <c r="M2132" cm="1">
        <f t="array" ref="M2132">NewI((1-'Parameters-x'!K2138)*BETA_c,F2132,C2132)</f>
        <v>3.0981057243345569E-5</v>
      </c>
      <c r="N2132">
        <f t="shared" si="598"/>
        <v>67100325.314057335</v>
      </c>
      <c r="O2132" cm="1">
        <f t="array" ref="O2132">NewI((1-'Parameters-x'!K2138)*BETA_a,H2132,C2132)</f>
        <v>3.0816703652506762E-4</v>
      </c>
      <c r="P2132">
        <f t="shared" si="599"/>
        <v>32603321.419601019</v>
      </c>
      <c r="Q2132" cm="1">
        <f t="array" ref="Q2132">NewI((1-'Parameters-x'!K2138)*BETA_e,J2132,C2132)</f>
        <v>1.054606874098758E-4</v>
      </c>
      <c r="S2132" s="2">
        <f t="shared" si="600"/>
        <v>25607893.328377649</v>
      </c>
      <c r="T2132" s="6">
        <f t="shared" si="601"/>
        <v>2.0809857452922009</v>
      </c>
      <c r="U2132" s="2">
        <f t="shared" si="602"/>
        <v>101835597.59063661</v>
      </c>
      <c r="V2132" s="4">
        <f t="shared" si="603"/>
        <v>0.12104943657371492</v>
      </c>
      <c r="W2132">
        <f t="array" ref="W2132:AB2132">rk((1-'Parameters-x'!L2137)*BETA_c,(1-'Parameters-x'!L2137)*BETA_a,(1-'Parameters-x'!L2137)*BETA_e,GAMMA,W2131,X2131,Y2131,Z2131,AA2131,AB2131,dt,STAGE)</f>
        <v>13625942.528624075</v>
      </c>
      <c r="X2132">
        <v>0.14476805607838325</v>
      </c>
      <c r="Y2132">
        <v>9399896.4611952957</v>
      </c>
      <c r="Z2132">
        <v>1.44230470179764</v>
      </c>
      <c r="AA2132">
        <v>2582054.3385582808</v>
      </c>
      <c r="AB2132">
        <v>0.49391298741617745</v>
      </c>
      <c r="AC2132">
        <f t="shared" si="604"/>
        <v>2132481.3266078695</v>
      </c>
      <c r="AD2132" cm="1">
        <f t="array" ref="AD2132">NewI((1-'Parameters-x'!L2138)*BETA_c,W2132,T2132)</f>
        <v>8.4345935093898417E-3</v>
      </c>
      <c r="AE2132">
        <f t="shared" si="605"/>
        <v>67099930.096500002</v>
      </c>
      <c r="AF2132" cm="1">
        <f t="array" ref="AF2132">NewI((1-'Parameters-x'!L2138)*BETA_a,Y2132,T2132)</f>
        <v>8.3901753470766449E-2</v>
      </c>
      <c r="AG2132">
        <f t="shared" si="606"/>
        <v>32603186.167528734</v>
      </c>
      <c r="AH2132" cm="1">
        <f t="array" ref="AH2132">NewI((1-'Parameters-x'!L2138)*BETA_e,AA2132,T2132)</f>
        <v>2.8713089593558637E-2</v>
      </c>
    </row>
    <row r="2133" spans="1:34" x14ac:dyDescent="0.55000000000000004">
      <c r="A2133">
        <f t="shared" si="592"/>
        <v>212.89999999999219</v>
      </c>
      <c r="B2133" s="2">
        <f t="shared" si="593"/>
        <v>25607325.200513609</v>
      </c>
      <c r="C2133" s="6">
        <f t="shared" si="594"/>
        <v>7.5297541524470607E-3</v>
      </c>
      <c r="D2133" s="2">
        <f t="shared" si="595"/>
        <v>101836167.79195663</v>
      </c>
      <c r="E2133" s="6">
        <f t="shared" si="596"/>
        <v>4.3798212733281119E-4</v>
      </c>
      <c r="F2133">
        <f t="array" ref="F2133:K2133">rk((1-'Parameters-x'!K2138)*BETA_c,(1-'Parameters-x'!K2138)*BETA_a,(1-'Parameters-x'!K2138)*BETA_e,GAMMA,F2132,G2132,H2132,I2132,J2132,K2132,dt,STAGE)</f>
        <v>13625902.941324165</v>
      </c>
      <c r="G2133">
        <v>5.2458993584389999E-4</v>
      </c>
      <c r="H2133">
        <v>9399502.6806141306</v>
      </c>
      <c r="I2133">
        <v>5.2189920585411385E-3</v>
      </c>
      <c r="J2133">
        <v>2581919.5785753145</v>
      </c>
      <c r="K2133">
        <v>1.786172158062022E-3</v>
      </c>
      <c r="L2133">
        <f t="shared" si="597"/>
        <v>2132521.0581512451</v>
      </c>
      <c r="M2133" cm="1">
        <f t="array" ref="M2133">NewI((1-'Parameters-x'!K2139)*BETA_c,F2133,C2133)</f>
        <v>3.0519301311459341E-5</v>
      </c>
      <c r="N2133">
        <f t="shared" si="598"/>
        <v>67100325.314166881</v>
      </c>
      <c r="O2133" cm="1">
        <f t="array" ref="O2133">NewI((1-'Parameters-x'!K2139)*BETA_a,H2133,C2133)</f>
        <v>3.0357397322067393E-4</v>
      </c>
      <c r="P2133">
        <f t="shared" si="599"/>
        <v>32603321.419638515</v>
      </c>
      <c r="Q2133" cm="1">
        <f t="array" ref="Q2133">NewI((1-'Parameters-x'!K2139)*BETA_e,J2133,C2133)</f>
        <v>1.0388885280067791E-4</v>
      </c>
      <c r="S2133" s="2">
        <f t="shared" si="600"/>
        <v>25607893.316363141</v>
      </c>
      <c r="T2133" s="6">
        <f t="shared" si="601"/>
        <v>2.0499702725343614</v>
      </c>
      <c r="U2133" s="2">
        <f t="shared" si="602"/>
        <v>101835597.63366659</v>
      </c>
      <c r="V2133" s="4">
        <f t="shared" si="603"/>
        <v>0.11924528883781654</v>
      </c>
      <c r="W2133">
        <f t="array" ref="W2133:AB2133">rk((1-'Parameters-x'!L2138)*BETA_c,(1-'Parameters-x'!L2138)*BETA_a,(1-'Parameters-x'!L2138)*BETA_e,GAMMA,W2132,X2132,Y2132,Z2132,AA2132,AB2132,dt,STAGE)</f>
        <v>13625942.527786916</v>
      </c>
      <c r="X2133">
        <v>0.14261173086635623</v>
      </c>
      <c r="Y2133">
        <v>9399896.4528678004</v>
      </c>
      <c r="Z2133">
        <v>1.4208086590323379</v>
      </c>
      <c r="AA2133">
        <v>2582054.3357084226</v>
      </c>
      <c r="AB2133">
        <v>0.48654988263566717</v>
      </c>
      <c r="AC2133">
        <f t="shared" si="604"/>
        <v>2132481.329601353</v>
      </c>
      <c r="AD2133" cm="1">
        <f t="array" ref="AD2133">NewI((1-'Parameters-x'!L2139)*BETA_c,W2133,T2133)</f>
        <v>8.3088824578518537E-3</v>
      </c>
      <c r="AE2133">
        <f t="shared" si="605"/>
        <v>67099930.126323543</v>
      </c>
      <c r="AF2133" cm="1">
        <f t="array" ref="AF2133">NewI((1-'Parameters-x'!L2139)*BETA_a,Y2133,T2133)</f>
        <v>8.2651263068624942E-2</v>
      </c>
      <c r="AG2133">
        <f t="shared" si="606"/>
        <v>32603186.177741691</v>
      </c>
      <c r="AH2133" cm="1">
        <f t="array" ref="AH2133">NewI((1-'Parameters-x'!L2139)*BETA_e,AA2133,T2133)</f>
        <v>2.8285143311339741E-2</v>
      </c>
    </row>
    <row r="2134" spans="1:34" x14ac:dyDescent="0.55000000000000004">
      <c r="A2134">
        <f t="shared" si="592"/>
        <v>212.99999999999218</v>
      </c>
      <c r="B2134" s="2">
        <f t="shared" si="593"/>
        <v>25607325.200470142</v>
      </c>
      <c r="C2134" s="6">
        <f t="shared" si="594"/>
        <v>7.4175272320363105E-3</v>
      </c>
      <c r="D2134" s="2">
        <f t="shared" si="595"/>
        <v>101836167.79211234</v>
      </c>
      <c r="E2134" s="6">
        <f t="shared" si="596"/>
        <v>4.314542401852763E-4</v>
      </c>
      <c r="F2134">
        <f t="array" ref="F2134:K2134">rk((1-'Parameters-x'!K2139)*BETA_c,(1-'Parameters-x'!K2139)*BETA_a,(1-'Parameters-x'!K2139)*BETA_e,GAMMA,F2133,G2133,H2133,I2133,J2133,K2133,dt,STAGE)</f>
        <v>13625902.941321136</v>
      </c>
      <c r="G2134">
        <v>5.1677175159719666E-4</v>
      </c>
      <c r="H2134">
        <v>9399502.6805840004</v>
      </c>
      <c r="I2134">
        <v>5.1412059579623833E-3</v>
      </c>
      <c r="J2134">
        <v>2581919.5785650034</v>
      </c>
      <c r="K2134">
        <v>1.7595495224767305E-3</v>
      </c>
      <c r="L2134">
        <f t="shared" si="597"/>
        <v>2132521.0581620918</v>
      </c>
      <c r="M2134" cm="1">
        <f t="array" ref="M2134">NewI((1-'Parameters-x'!K2140)*BETA_c,F2134,C2134)</f>
        <v>3.0064427602440559E-5</v>
      </c>
      <c r="N2134">
        <f t="shared" si="598"/>
        <v>67100325.314274795</v>
      </c>
      <c r="O2134" cm="1">
        <f t="array" ref="O2134">NewI((1-'Parameters-x'!K2140)*BETA_a,H2134,C2134)</f>
        <v>2.9904936704511133E-4</v>
      </c>
      <c r="P2134">
        <f t="shared" si="599"/>
        <v>32603321.419675451</v>
      </c>
      <c r="Q2134" cm="1">
        <f t="array" ref="Q2134">NewI((1-'Parameters-x'!K2140)*BETA_e,J2134,C2134)</f>
        <v>1.0234044553772442E-4</v>
      </c>
      <c r="S2134" s="2">
        <f t="shared" si="600"/>
        <v>25607893.304527692</v>
      </c>
      <c r="T2134" s="6">
        <f t="shared" si="601"/>
        <v>2.0194170612462194</v>
      </c>
      <c r="U2134" s="2">
        <f t="shared" si="602"/>
        <v>101835597.67605524</v>
      </c>
      <c r="V2134" s="4">
        <f t="shared" si="603"/>
        <v>0.11746803052213645</v>
      </c>
      <c r="W2134">
        <f t="array" ref="W2134:AB2134">rk((1-'Parameters-x'!L2139)*BETA_c,(1-'Parameters-x'!L2139)*BETA_a,(1-'Parameters-x'!L2139)*BETA_e,GAMMA,W2133,X2133,Y2133,Z2133,AA2133,AB2133,dt,STAGE)</f>
        <v>13625942.526962234</v>
      </c>
      <c r="X2134">
        <v>0.14048751658184222</v>
      </c>
      <c r="Y2134">
        <v>9399896.4446644206</v>
      </c>
      <c r="Z2134">
        <v>1.399632990083467</v>
      </c>
      <c r="AA2134">
        <v>2582054.3329010396</v>
      </c>
      <c r="AB2134">
        <v>0.47929655458091042</v>
      </c>
      <c r="AC2134">
        <f t="shared" si="604"/>
        <v>2132481.3325502495</v>
      </c>
      <c r="AD2134" cm="1">
        <f t="array" ref="AD2134">NewI((1-'Parameters-x'!L2140)*BETA_c,W2134,T2134)</f>
        <v>8.1850450316609102E-3</v>
      </c>
      <c r="AE2134">
        <f t="shared" si="605"/>
        <v>67099930.155702591</v>
      </c>
      <c r="AF2134" cm="1">
        <f t="array" ref="AF2134">NewI((1-'Parameters-x'!L2140)*BETA_a,Y2134,T2134)</f>
        <v>8.1419410254336466E-2</v>
      </c>
      <c r="AG2134">
        <f t="shared" si="606"/>
        <v>32603186.187802408</v>
      </c>
      <c r="AH2134" cm="1">
        <f t="array" ref="AH2134">NewI((1-'Parameters-x'!L2140)*BETA_e,AA2134,T2134)</f>
        <v>2.7863575236139075E-2</v>
      </c>
    </row>
    <row r="2135" spans="1:34" x14ac:dyDescent="0.55000000000000004">
      <c r="A2135">
        <f t="shared" si="592"/>
        <v>213.09999999999218</v>
      </c>
      <c r="B2135" s="2">
        <f t="shared" si="593"/>
        <v>25607325.200427316</v>
      </c>
      <c r="C2135" s="6">
        <f t="shared" si="594"/>
        <v>7.3069729932840671E-3</v>
      </c>
      <c r="D2135" s="2">
        <f t="shared" si="595"/>
        <v>101836167.79226571</v>
      </c>
      <c r="E2135" s="6">
        <f t="shared" si="596"/>
        <v>4.2502364767137374E-4</v>
      </c>
      <c r="F2135">
        <f t="array" ref="F2135:K2135">rk((1-'Parameters-x'!K2140)*BETA_c,(1-'Parameters-x'!K2140)*BETA_a,(1-'Parameters-x'!K2140)*BETA_e,GAMMA,F2134,G2134,H2134,I2134,J2134,K2134,dt,STAGE)</f>
        <v>13625902.941318152</v>
      </c>
      <c r="G2135">
        <v>5.0907008191816716E-4</v>
      </c>
      <c r="H2135">
        <v>9399502.6805543173</v>
      </c>
      <c r="I2135">
        <v>5.0645792139514039E-3</v>
      </c>
      <c r="J2135">
        <v>2581919.5785548459</v>
      </c>
      <c r="K2135">
        <v>1.7333236974144963E-3</v>
      </c>
      <c r="L2135">
        <f t="shared" si="597"/>
        <v>2132521.0581727773</v>
      </c>
      <c r="M2135" cm="1">
        <f t="array" ref="M2135">NewI((1-'Parameters-x'!K2141)*BETA_c,F2135,C2135)</f>
        <v>2.9616333540473038E-5</v>
      </c>
      <c r="N2135">
        <f t="shared" si="598"/>
        <v>67100325.314381108</v>
      </c>
      <c r="O2135" cm="1">
        <f t="array" ref="O2135">NewI((1-'Parameters-x'!K2141)*BETA_a,H2135,C2135)</f>
        <v>2.9459219768183329E-4</v>
      </c>
      <c r="P2135">
        <f t="shared" si="599"/>
        <v>32603321.419711828</v>
      </c>
      <c r="Q2135" cm="1">
        <f t="array" ref="Q2135">NewI((1-'Parameters-x'!K2141)*BETA_e,J2135,C2135)</f>
        <v>1.0081511644906741E-4</v>
      </c>
      <c r="S2135" s="2">
        <f t="shared" si="600"/>
        <v>25607893.292868648</v>
      </c>
      <c r="T2135" s="6">
        <f t="shared" si="601"/>
        <v>1.989319221780836</v>
      </c>
      <c r="U2135" s="2">
        <f t="shared" si="602"/>
        <v>101835597.71781212</v>
      </c>
      <c r="V2135" s="4">
        <f t="shared" si="603"/>
        <v>0.11571726086073092</v>
      </c>
      <c r="W2135">
        <f t="array" ref="W2135:AB2135">rk((1-'Parameters-x'!L2140)*BETA_c,(1-'Parameters-x'!L2140)*BETA_a,(1-'Parameters-x'!L2140)*BETA_e,GAMMA,W2134,X2134,Y2134,Z2134,AA2134,AB2134,dt,STAGE)</f>
        <v>13625942.526149843</v>
      </c>
      <c r="X2135">
        <v>0.13839493520182683</v>
      </c>
      <c r="Y2135">
        <v>9399896.4365833066</v>
      </c>
      <c r="Z2135">
        <v>1.3787729201931389</v>
      </c>
      <c r="AA2135">
        <v>2582054.3301354987</v>
      </c>
      <c r="AB2135">
        <v>0.47215136638587019</v>
      </c>
      <c r="AC2135">
        <f t="shared" si="604"/>
        <v>2132481.3354552221</v>
      </c>
      <c r="AD2135" cm="1">
        <f t="array" ref="AD2135">NewI((1-'Parameters-x'!L2141)*BETA_c,W2135,T2135)</f>
        <v>8.0630533058909867E-3</v>
      </c>
      <c r="AE2135">
        <f t="shared" si="605"/>
        <v>67099930.184643768</v>
      </c>
      <c r="AF2135" cm="1">
        <f t="array" ref="AF2135">NewI((1-'Parameters-x'!L2141)*BETA_a,Y2135,T2135)</f>
        <v>8.0205917249115327E-2</v>
      </c>
      <c r="AG2135">
        <f t="shared" si="606"/>
        <v>32603186.197713137</v>
      </c>
      <c r="AH2135" cm="1">
        <f t="array" ref="AH2135">NewI((1-'Parameters-x'!L2141)*BETA_e,AA2135,T2135)</f>
        <v>2.7448290305724599E-2</v>
      </c>
    </row>
    <row r="2136" spans="1:34" x14ac:dyDescent="0.55000000000000004">
      <c r="A2136">
        <f t="shared" si="592"/>
        <v>213.19999999999217</v>
      </c>
      <c r="B2136" s="2">
        <f t="shared" si="593"/>
        <v>25607325.200385131</v>
      </c>
      <c r="C2136" s="6">
        <f t="shared" si="594"/>
        <v>7.1980665057732804E-3</v>
      </c>
      <c r="D2136" s="2">
        <f t="shared" si="595"/>
        <v>101836167.7924168</v>
      </c>
      <c r="E2136" s="6">
        <f t="shared" si="596"/>
        <v>4.186888996671167E-4</v>
      </c>
      <c r="F2136">
        <f t="array" ref="F2136:K2136">rk((1-'Parameters-x'!K2141)*BETA_c,(1-'Parameters-x'!K2141)*BETA_a,(1-'Parameters-x'!K2141)*BETA_e,GAMMA,F2135,G2135,H2135,I2135,J2135,K2135,dt,STAGE)</f>
        <v>13625902.941315213</v>
      </c>
      <c r="G2136">
        <v>5.0148319045198572E-4</v>
      </c>
      <c r="H2136">
        <v>9399502.6805250775</v>
      </c>
      <c r="I2136">
        <v>4.9890945469918116E-3</v>
      </c>
      <c r="J2136">
        <v>2581919.5785448398</v>
      </c>
      <c r="K2136">
        <v>1.7074887683294832E-3</v>
      </c>
      <c r="L2136">
        <f t="shared" si="597"/>
        <v>2132521.0581833036</v>
      </c>
      <c r="M2136" cm="1">
        <f t="array" ref="M2136">NewI((1-'Parameters-x'!K2142)*BETA_c,F2136,C2136)</f>
        <v>2.9174918078577759E-5</v>
      </c>
      <c r="N2136">
        <f t="shared" si="598"/>
        <v>67100325.314485826</v>
      </c>
      <c r="O2136" cm="1">
        <f t="array" ref="O2136">NewI((1-'Parameters-x'!K2142)*BETA_a,H2136,C2136)</f>
        <v>2.9020146002156053E-4</v>
      </c>
      <c r="P2136">
        <f t="shared" si="599"/>
        <v>32603321.419747669</v>
      </c>
      <c r="Q2136" cm="1">
        <f t="array" ref="Q2136">NewI((1-'Parameters-x'!K2142)*BETA_e,J2136,C2136)</f>
        <v>9.9312521566978409E-5</v>
      </c>
      <c r="S2136" s="2">
        <f t="shared" si="600"/>
        <v>25607893.281383369</v>
      </c>
      <c r="T2136" s="6">
        <f t="shared" si="601"/>
        <v>1.9596699671760809</v>
      </c>
      <c r="U2136" s="2">
        <f t="shared" si="602"/>
        <v>101835597.75894667</v>
      </c>
      <c r="V2136" s="4">
        <f t="shared" si="603"/>
        <v>0.11399258506076236</v>
      </c>
      <c r="W2136">
        <f t="array" ref="W2136:AB2136">rk((1-'Parameters-x'!L2141)*BETA_c,(1-'Parameters-x'!L2141)*BETA_a,(1-'Parameters-x'!L2141)*BETA_e,GAMMA,W2135,X2135,Y2135,Z2135,AA2135,AB2135,dt,STAGE)</f>
        <v>13625942.525349559</v>
      </c>
      <c r="X2136">
        <v>0.13633351581620007</v>
      </c>
      <c r="Y2136">
        <v>9399896.4286226351</v>
      </c>
      <c r="Z2136">
        <v>1.3582237457641211</v>
      </c>
      <c r="AA2136">
        <v>2582054.3274111752</v>
      </c>
      <c r="AB2136">
        <v>0.4651127055957599</v>
      </c>
      <c r="AC2136">
        <f t="shared" si="604"/>
        <v>2132481.3383169249</v>
      </c>
      <c r="AD2136" cm="1">
        <f t="array" ref="AD2136">NewI((1-'Parameters-x'!L2142)*BETA_c,W2136,T2136)</f>
        <v>7.9428797718152991E-3</v>
      </c>
      <c r="AE2136">
        <f t="shared" si="605"/>
        <v>67099930.213153623</v>
      </c>
      <c r="AF2136" cm="1">
        <f t="array" ref="AF2136">NewI((1-'Parameters-x'!L2142)*BETA_a,Y2136,T2136)</f>
        <v>7.9010510414253624E-2</v>
      </c>
      <c r="AG2136">
        <f t="shared" si="606"/>
        <v>32603186.20747612</v>
      </c>
      <c r="AH2136" cm="1">
        <f t="array" ref="AH2136">NewI((1-'Parameters-x'!L2142)*BETA_e,AA2136,T2136)</f>
        <v>2.7039194874693435E-2</v>
      </c>
    </row>
    <row r="2137" spans="1:34" x14ac:dyDescent="0.55000000000000004">
      <c r="A2137">
        <f t="shared" si="592"/>
        <v>213.29999999999217</v>
      </c>
      <c r="B2137" s="2">
        <f t="shared" si="593"/>
        <v>25607325.200343575</v>
      </c>
      <c r="C2137" s="6">
        <f t="shared" si="594"/>
        <v>7.0907832106613042E-3</v>
      </c>
      <c r="D2137" s="2">
        <f t="shared" si="595"/>
        <v>101836167.79256564</v>
      </c>
      <c r="E2137" s="6">
        <f t="shared" si="596"/>
        <v>4.1244856766183349E-4</v>
      </c>
      <c r="F2137">
        <f t="array" ref="F2137:K2137">rk((1-'Parameters-x'!K2142)*BETA_c,(1-'Parameters-x'!K2142)*BETA_a,(1-'Parameters-x'!K2142)*BETA_e,GAMMA,F2136,G2136,H2136,I2136,J2136,K2136,dt,STAGE)</f>
        <v>13625902.941312319</v>
      </c>
      <c r="G2137">
        <v>4.9400936671847645E-4</v>
      </c>
      <c r="H2137">
        <v>9399502.6804962736</v>
      </c>
      <c r="I2137">
        <v>4.9147349351076914E-3</v>
      </c>
      <c r="J2137">
        <v>2581919.5785349822</v>
      </c>
      <c r="K2137">
        <v>1.6820389088351363E-3</v>
      </c>
      <c r="L2137">
        <f t="shared" si="597"/>
        <v>2132521.058193672</v>
      </c>
      <c r="M2137" cm="1">
        <f t="array" ref="M2137">NewI((1-'Parameters-x'!K2143)*BETA_c,F2137,C2137)</f>
        <v>2.874008167582637E-5</v>
      </c>
      <c r="N2137">
        <f t="shared" si="598"/>
        <v>67100325.314588986</v>
      </c>
      <c r="O2137" cm="1">
        <f t="array" ref="O2137">NewI((1-'Parameters-x'!K2143)*BETA_a,H2137,C2137)</f>
        <v>2.8587616393562496E-4</v>
      </c>
      <c r="P2137">
        <f t="shared" si="599"/>
        <v>32603321.419782978</v>
      </c>
      <c r="Q2137" cm="1">
        <f t="array" ref="Q2137">NewI((1-'Parameters-x'!K2143)*BETA_e,J2137,C2137)</f>
        <v>9.7832322050382165E-5</v>
      </c>
      <c r="S2137" s="2">
        <f t="shared" si="600"/>
        <v>25607893.270069275</v>
      </c>
      <c r="T2137" s="6">
        <f t="shared" si="601"/>
        <v>1.930462611624197</v>
      </c>
      <c r="U2137" s="2">
        <f t="shared" si="602"/>
        <v>101835597.7994681</v>
      </c>
      <c r="V2137" s="4">
        <f t="shared" si="603"/>
        <v>0.112293614213475</v>
      </c>
      <c r="W2137">
        <f t="array" ref="W2137:AB2137">rk((1-'Parameters-x'!L2142)*BETA_c,(1-'Parameters-x'!L2142)*BETA_a,(1-'Parameters-x'!L2142)*BETA_e,GAMMA,W2136,X2136,Y2136,Z2136,AA2136,AB2136,dt,STAGE)</f>
        <v>13625942.524561206</v>
      </c>
      <c r="X2137">
        <v>0.13430279452198443</v>
      </c>
      <c r="Y2137">
        <v>9399896.4207806103</v>
      </c>
      <c r="Z2137">
        <v>1.3379808332993097</v>
      </c>
      <c r="AA2137">
        <v>2582054.3247274561</v>
      </c>
      <c r="AB2137">
        <v>0.45817898380290289</v>
      </c>
      <c r="AC2137">
        <f t="shared" si="604"/>
        <v>2132481.3411359997</v>
      </c>
      <c r="AD2137" cm="1">
        <f t="array" ref="AD2137">NewI((1-'Parameters-x'!L2143)*BETA_c,W2137,T2137)</f>
        <v>7.8244973307031764E-3</v>
      </c>
      <c r="AE2137">
        <f t="shared" si="605"/>
        <v>67099930.241238549</v>
      </c>
      <c r="AF2137" cm="1">
        <f t="array" ref="AF2137">NewI((1-'Parameters-x'!L2143)*BETA_a,Y2137,T2137)</f>
        <v>7.7832920189416691E-2</v>
      </c>
      <c r="AG2137">
        <f t="shared" si="606"/>
        <v>32603186.217093561</v>
      </c>
      <c r="AH2137" cm="1">
        <f t="array" ref="AH2137">NewI((1-'Parameters-x'!L2143)*BETA_e,AA2137,T2137)</f>
        <v>2.6636196693355142E-2</v>
      </c>
    </row>
    <row r="2138" spans="1:34" x14ac:dyDescent="0.55000000000000004">
      <c r="A2138">
        <f t="shared" si="592"/>
        <v>213.39999999999216</v>
      </c>
      <c r="B2138" s="2">
        <f t="shared" si="593"/>
        <v>25607325.200302638</v>
      </c>
      <c r="C2138" s="6">
        <f t="shared" si="594"/>
        <v>6.9850989151417839E-3</v>
      </c>
      <c r="D2138" s="2">
        <f t="shared" si="595"/>
        <v>101836167.79271227</v>
      </c>
      <c r="E2138" s="6">
        <f t="shared" si="596"/>
        <v>4.0630124443603269E-4</v>
      </c>
      <c r="F2138">
        <f t="array" ref="F2138:K2138">rk((1-'Parameters-x'!K2143)*BETA_c,(1-'Parameters-x'!K2143)*BETA_a,(1-'Parameters-x'!K2143)*BETA_e,GAMMA,F2137,G2137,H2137,I2137,J2137,K2137,dt,STAGE)</f>
        <v>13625902.941309469</v>
      </c>
      <c r="G2138">
        <v>4.8664692572656412E-4</v>
      </c>
      <c r="H2138">
        <v>9399502.680467898</v>
      </c>
      <c r="I2138">
        <v>4.84148361002513E-3</v>
      </c>
      <c r="J2138">
        <v>2581919.5785252717</v>
      </c>
      <c r="K2138">
        <v>1.6569683793900894E-3</v>
      </c>
      <c r="L2138">
        <f t="shared" si="597"/>
        <v>2132521.0582038844</v>
      </c>
      <c r="M2138" cm="1">
        <f t="array" ref="M2138">NewI((1-'Parameters-x'!K2144)*BETA_c,F2138,C2138)</f>
        <v>2.8311726274894304E-5</v>
      </c>
      <c r="N2138">
        <f t="shared" si="598"/>
        <v>67100325.31469062</v>
      </c>
      <c r="O2138" cm="1">
        <f t="array" ref="O2138">NewI((1-'Parameters-x'!K2144)*BETA_a,H2138,C2138)</f>
        <v>2.8161533405269163E-4</v>
      </c>
      <c r="P2138">
        <f t="shared" si="599"/>
        <v>32603321.419817761</v>
      </c>
      <c r="Q2138" cm="1">
        <f t="array" ref="Q2138">NewI((1-'Parameters-x'!K2144)*BETA_e,J2138,C2138)</f>
        <v>9.6374184108446786E-5</v>
      </c>
      <c r="S2138" s="2">
        <f t="shared" si="600"/>
        <v>25607893.258923806</v>
      </c>
      <c r="T2138" s="6">
        <f t="shared" si="601"/>
        <v>1.9016905689641725</v>
      </c>
      <c r="U2138" s="2">
        <f t="shared" si="602"/>
        <v>101835597.83938563</v>
      </c>
      <c r="V2138" s="4">
        <f t="shared" si="603"/>
        <v>0.11061996520649706</v>
      </c>
      <c r="W2138">
        <f t="array" ref="W2138:AB2138">rk((1-'Parameters-x'!L2143)*BETA_c,(1-'Parameters-x'!L2143)*BETA_a,(1-'Parameters-x'!L2143)*BETA_e,GAMMA,W2137,X2137,Y2137,Z2137,AA2137,AB2137,dt,STAGE)</f>
        <v>13625942.523784604</v>
      </c>
      <c r="X2138">
        <v>0.13230231431913447</v>
      </c>
      <c r="Y2138">
        <v>9399896.4130554665</v>
      </c>
      <c r="Z2138">
        <v>1.3180396183570127</v>
      </c>
      <c r="AA2138">
        <v>2582054.3220837358</v>
      </c>
      <c r="AB2138">
        <v>0.45134863628802535</v>
      </c>
      <c r="AC2138">
        <f t="shared" si="604"/>
        <v>2132481.3439130816</v>
      </c>
      <c r="AD2138" cm="1">
        <f t="array" ref="AD2138">NewI((1-'Parameters-x'!L2144)*BETA_c,W2138,T2138)</f>
        <v>7.7078792877093823E-3</v>
      </c>
      <c r="AE2138">
        <f t="shared" si="605"/>
        <v>67099930.268904917</v>
      </c>
      <c r="AF2138" cm="1">
        <f t="array" ref="AF2138">NewI((1-'Parameters-x'!L2144)*BETA_a,Y2138,T2138)</f>
        <v>7.6672881031858028E-2</v>
      </c>
      <c r="AG2138">
        <f t="shared" si="606"/>
        <v>32603186.22656763</v>
      </c>
      <c r="AH2138" cm="1">
        <f t="array" ref="AH2138">NewI((1-'Parameters-x'!L2144)*BETA_e,AA2138,T2138)</f>
        <v>2.623920488692965E-2</v>
      </c>
    </row>
    <row r="2139" spans="1:34" x14ac:dyDescent="0.55000000000000004">
      <c r="A2139">
        <f t="shared" si="592"/>
        <v>213.49999999999216</v>
      </c>
      <c r="B2139" s="2">
        <f t="shared" si="593"/>
        <v>25607325.200262316</v>
      </c>
      <c r="C2139" s="6">
        <f t="shared" si="594"/>
        <v>6.8809897869890795E-3</v>
      </c>
      <c r="D2139" s="2">
        <f t="shared" si="595"/>
        <v>101836167.79285669</v>
      </c>
      <c r="E2139" s="6">
        <f t="shared" si="596"/>
        <v>4.0024554374406982E-4</v>
      </c>
      <c r="F2139">
        <f t="array" ref="F2139:K2139">rk((1-'Parameters-x'!K2144)*BETA_c,(1-'Parameters-x'!K2144)*BETA_a,(1-'Parameters-x'!K2144)*BETA_e,GAMMA,F2138,G2138,H2138,I2138,J2138,K2138,dt,STAGE)</f>
        <v>13625902.941306658</v>
      </c>
      <c r="G2139">
        <v>4.7939420759446995E-4</v>
      </c>
      <c r="H2139">
        <v>9399502.6804399472</v>
      </c>
      <c r="I2139">
        <v>4.7693240533909515E-3</v>
      </c>
      <c r="J2139">
        <v>2581919.5785157066</v>
      </c>
      <c r="K2139">
        <v>1.6322715260036586E-3</v>
      </c>
      <c r="L2139">
        <f t="shared" si="597"/>
        <v>2132521.0582139478</v>
      </c>
      <c r="M2139" cm="1">
        <f t="array" ref="M2139">NewI((1-'Parameters-x'!K2145)*BETA_c,F2139,C2139)</f>
        <v>2.7889755279948471E-5</v>
      </c>
      <c r="N2139">
        <f t="shared" si="598"/>
        <v>67100325.314790726</v>
      </c>
      <c r="O2139" cm="1">
        <f t="array" ref="O2139">NewI((1-'Parameters-x'!K2145)*BETA_a,H2139,C2139)</f>
        <v>2.7741800953880885E-4</v>
      </c>
      <c r="P2139">
        <f t="shared" si="599"/>
        <v>32603321.419852018</v>
      </c>
      <c r="Q2139" cm="1">
        <f t="array" ref="Q2139">NewI((1-'Parameters-x'!K2145)*BETA_e,J2139,C2139)</f>
        <v>9.4937778925312491E-5</v>
      </c>
      <c r="S2139" s="2">
        <f t="shared" si="600"/>
        <v>25607893.247944448</v>
      </c>
      <c r="T2139" s="6">
        <f t="shared" si="601"/>
        <v>1.8733473511965846</v>
      </c>
      <c r="U2139" s="2">
        <f t="shared" si="602"/>
        <v>101835597.8787082</v>
      </c>
      <c r="V2139" s="4">
        <f t="shared" si="603"/>
        <v>0.10897126063744995</v>
      </c>
      <c r="W2139">
        <f t="array" ref="W2139:AB2139">rk((1-'Parameters-x'!L2144)*BETA_c,(1-'Parameters-x'!L2144)*BETA_a,(1-'Parameters-x'!L2144)*BETA_e,GAMMA,W2138,X2138,Y2138,Z2138,AA2138,AB2138,dt,STAGE)</f>
        <v>13625942.523019575</v>
      </c>
      <c r="X2139">
        <v>0.13033162500788445</v>
      </c>
      <c r="Y2139">
        <v>9399896.4054454584</v>
      </c>
      <c r="Z2139">
        <v>1.2983956045217984</v>
      </c>
      <c r="AA2139">
        <v>2582054.319479418</v>
      </c>
      <c r="AB2139">
        <v>0.44462012166690174</v>
      </c>
      <c r="AC2139">
        <f t="shared" si="604"/>
        <v>2132481.3466488002</v>
      </c>
      <c r="AD2139" cm="1">
        <f t="array" ref="AD2139">NewI((1-'Parameters-x'!L2145)*BETA_c,W2139,T2139)</f>
        <v>7.5929993458545243E-3</v>
      </c>
      <c r="AE2139">
        <f t="shared" si="605"/>
        <v>67099930.29615894</v>
      </c>
      <c r="AF2139" cm="1">
        <f t="array" ref="AF2139">NewI((1-'Parameters-x'!L2145)*BETA_a,Y2139,T2139)</f>
        <v>7.5530131356540131E-2</v>
      </c>
      <c r="AG2139">
        <f t="shared" si="606"/>
        <v>32603186.235900462</v>
      </c>
      <c r="AH2139" cm="1">
        <f t="array" ref="AH2139">NewI((1-'Parameters-x'!L2145)*BETA_e,AA2139,T2139)</f>
        <v>2.5848129935055291E-2</v>
      </c>
    </row>
    <row r="2140" spans="1:34" x14ac:dyDescent="0.55000000000000004">
      <c r="A2140">
        <f t="shared" si="592"/>
        <v>213.59999999999215</v>
      </c>
      <c r="B2140" s="2">
        <f t="shared" si="593"/>
        <v>25607325.200222589</v>
      </c>
      <c r="C2140" s="6">
        <f t="shared" si="594"/>
        <v>6.7784323491840125E-3</v>
      </c>
      <c r="D2140" s="2">
        <f t="shared" si="595"/>
        <v>101836167.79299898</v>
      </c>
      <c r="E2140" s="6">
        <f t="shared" si="596"/>
        <v>3.9428010000154323E-4</v>
      </c>
      <c r="F2140">
        <f t="array" ref="F2140:K2140">rk((1-'Parameters-x'!K2145)*BETA_c,(1-'Parameters-x'!K2145)*BETA_a,(1-'Parameters-x'!K2145)*BETA_e,GAMMA,F2139,G2139,H2139,I2139,J2139,K2139,dt,STAGE)</f>
        <v>13625902.94130389</v>
      </c>
      <c r="G2140">
        <v>4.7224957717556504E-4</v>
      </c>
      <c r="H2140">
        <v>9399502.6804124136</v>
      </c>
      <c r="I2140">
        <v>4.6982399930478131E-3</v>
      </c>
      <c r="J2140">
        <v>2581919.5785062839</v>
      </c>
      <c r="K2140">
        <v>1.6079427789606345E-3</v>
      </c>
      <c r="L2140">
        <f t="shared" si="597"/>
        <v>2132521.0582238603</v>
      </c>
      <c r="M2140" cm="1">
        <f t="array" ref="M2140">NewI((1-'Parameters-x'!K2146)*BETA_c,F2140,C2140)</f>
        <v>2.747407353486455E-5</v>
      </c>
      <c r="N2140">
        <f t="shared" si="598"/>
        <v>67100325.314889349</v>
      </c>
      <c r="O2140" cm="1">
        <f t="array" ref="O2140">NewI((1-'Parameters-x'!K2146)*BETA_a,H2140,C2140)</f>
        <v>2.7328324388073628E-4</v>
      </c>
      <c r="P2140">
        <f t="shared" si="599"/>
        <v>32603321.419885773</v>
      </c>
      <c r="Q2140" cm="1">
        <f t="array" ref="Q2140">NewI((1-'Parameters-x'!K2146)*BETA_e,J2140,C2140)</f>
        <v>9.352278258594241E-5</v>
      </c>
      <c r="S2140" s="2">
        <f t="shared" si="600"/>
        <v>25607893.237128735</v>
      </c>
      <c r="T2140" s="6">
        <f t="shared" si="601"/>
        <v>1.8454265670205783</v>
      </c>
      <c r="U2140" s="2">
        <f t="shared" si="602"/>
        <v>101835597.91744469</v>
      </c>
      <c r="V2140" s="4">
        <f t="shared" si="603"/>
        <v>0.10734712872884555</v>
      </c>
      <c r="W2140">
        <f t="array" ref="W2140:AB2140">rk((1-'Parameters-x'!L2145)*BETA_c,(1-'Parameters-x'!L2145)*BETA_a,(1-'Parameters-x'!L2145)*BETA_e,GAMMA,W2139,X2139,Y2139,Z2139,AA2139,AB2139,dt,STAGE)</f>
        <v>13625942.522265948</v>
      </c>
      <c r="X2140">
        <v>0.1283902830876211</v>
      </c>
      <c r="Y2140">
        <v>9399896.3979488723</v>
      </c>
      <c r="Z2140">
        <v>1.2790443623906842</v>
      </c>
      <c r="AA2140">
        <v>2582054.3169139153</v>
      </c>
      <c r="AB2140">
        <v>0.43799192154227296</v>
      </c>
      <c r="AC2140">
        <f t="shared" si="604"/>
        <v>2132481.3493437688</v>
      </c>
      <c r="AD2140" cm="1">
        <f t="array" ref="AD2140">NewI((1-'Parameters-x'!L2146)*BETA_c,W2140,T2140)</f>
        <v>7.4798316000951794E-3</v>
      </c>
      <c r="AE2140">
        <f t="shared" si="605"/>
        <v>67099930.323006764</v>
      </c>
      <c r="AF2140" cm="1">
        <f t="array" ref="AF2140">NewI((1-'Parameters-x'!L2146)*BETA_a,Y2140,T2140)</f>
        <v>7.4404413477148129E-2</v>
      </c>
      <c r="AG2140">
        <f t="shared" si="606"/>
        <v>32603186.245094165</v>
      </c>
      <c r="AH2140" cm="1">
        <f t="array" ref="AH2140">NewI((1-'Parameters-x'!L2146)*BETA_e,AA2140,T2140)</f>
        <v>2.5462883651602243E-2</v>
      </c>
    </row>
    <row r="2141" spans="1:34" x14ac:dyDescent="0.55000000000000004">
      <c r="A2141">
        <f t="shared" si="592"/>
        <v>213.69999999999214</v>
      </c>
      <c r="B2141" s="2">
        <f t="shared" si="593"/>
        <v>25607325.200183451</v>
      </c>
      <c r="C2141" s="6">
        <f t="shared" si="594"/>
        <v>6.6774034746196953E-3</v>
      </c>
      <c r="D2141" s="2">
        <f t="shared" si="595"/>
        <v>101836167.79313914</v>
      </c>
      <c r="E2141" s="6">
        <f t="shared" si="596"/>
        <v>3.8840356797734962E-4</v>
      </c>
      <c r="F2141">
        <f t="array" ref="F2141:K2141">rk((1-'Parameters-x'!K2146)*BETA_c,(1-'Parameters-x'!K2146)*BETA_a,(1-'Parameters-x'!K2146)*BETA_e,GAMMA,F2140,G2140,H2140,I2140,J2140,K2140,dt,STAGE)</f>
        <v>13625902.941301163</v>
      </c>
      <c r="G2141">
        <v>4.6521142368979932E-4</v>
      </c>
      <c r="H2141">
        <v>9399502.6803852897</v>
      </c>
      <c r="I2141">
        <v>4.6282153993648135E-3</v>
      </c>
      <c r="J2141">
        <v>2581919.5784970019</v>
      </c>
      <c r="K2141">
        <v>1.583976651565082E-3</v>
      </c>
      <c r="L2141">
        <f t="shared" si="597"/>
        <v>2132521.0582336253</v>
      </c>
      <c r="M2141" cm="1">
        <f t="array" ref="M2141">NewI((1-'Parameters-x'!K2147)*BETA_c,F2141,C2141)</f>
        <v>2.7064587301768853E-5</v>
      </c>
      <c r="N2141">
        <f t="shared" si="598"/>
        <v>67100325.31498649</v>
      </c>
      <c r="O2141" cm="1">
        <f t="array" ref="O2141">NewI((1-'Parameters-x'!K2147)*BETA_a,H2141,C2141)</f>
        <v>2.6921010467250242E-4</v>
      </c>
      <c r="P2141">
        <f t="shared" si="599"/>
        <v>32603321.419919025</v>
      </c>
      <c r="Q2141" cm="1">
        <f t="array" ref="Q2141">NewI((1-'Parameters-x'!K2147)*BETA_e,J2141,C2141)</f>
        <v>9.2128876003078381E-5</v>
      </c>
      <c r="S2141" s="2">
        <f t="shared" si="600"/>
        <v>25607893.226474218</v>
      </c>
      <c r="T2141" s="6">
        <f t="shared" si="601"/>
        <v>1.8179219203926495</v>
      </c>
      <c r="U2141" s="2">
        <f t="shared" si="602"/>
        <v>101835597.95560385</v>
      </c>
      <c r="V2141" s="4">
        <f t="shared" si="603"/>
        <v>0.10574720324425128</v>
      </c>
      <c r="W2141">
        <f t="array" ref="W2141:AB2141">rk((1-'Parameters-x'!L2146)*BETA_c,(1-'Parameters-x'!L2146)*BETA_a,(1-'Parameters-x'!L2146)*BETA_e,GAMMA,W2140,X2140,Y2140,Z2140,AA2140,AB2140,dt,STAGE)</f>
        <v>13625942.521523554</v>
      </c>
      <c r="X2141">
        <v>0.12647785165725939</v>
      </c>
      <c r="Y2141">
        <v>9399896.3905640151</v>
      </c>
      <c r="Z2141">
        <v>1.259981528574432</v>
      </c>
      <c r="AA2141">
        <v>2582054.3143866495</v>
      </c>
      <c r="AB2141">
        <v>0.4314625401609582</v>
      </c>
      <c r="AC2141">
        <f t="shared" si="604"/>
        <v>2132481.3519985946</v>
      </c>
      <c r="AD2141" cm="1">
        <f t="array" ref="AD2141">NewI((1-'Parameters-x'!L2147)*BETA_c,W2141,T2141)</f>
        <v>7.3683505314823868E-3</v>
      </c>
      <c r="AE2141">
        <f t="shared" si="605"/>
        <v>67099930.349454455</v>
      </c>
      <c r="AF2141" cm="1">
        <f t="array" ref="AF2141">NewI((1-'Parameters-x'!L2147)*BETA_a,Y2141,T2141)</f>
        <v>7.329547354798209E-2</v>
      </c>
      <c r="AG2141">
        <f t="shared" si="606"/>
        <v>32603186.254150808</v>
      </c>
      <c r="AH2141" cm="1">
        <f t="array" ref="AH2141">NewI((1-'Parameters-x'!L2147)*BETA_e,AA2141,T2141)</f>
        <v>2.5083379164786816E-2</v>
      </c>
    </row>
    <row r="2142" spans="1:34" x14ac:dyDescent="0.55000000000000004">
      <c r="A2142">
        <f t="shared" si="592"/>
        <v>213.79999999999214</v>
      </c>
      <c r="B2142" s="2">
        <f t="shared" si="593"/>
        <v>25607325.200144902</v>
      </c>
      <c r="C2142" s="6">
        <f t="shared" si="594"/>
        <v>6.5778803808862855E-3</v>
      </c>
      <c r="D2142" s="2">
        <f t="shared" si="595"/>
        <v>101836167.79327723</v>
      </c>
      <c r="E2142" s="6">
        <f t="shared" si="596"/>
        <v>3.826146224903289E-4</v>
      </c>
      <c r="F2142">
        <f t="array" ref="F2142:K2142">rk((1-'Parameters-x'!K2147)*BETA_c,(1-'Parameters-x'!K2147)*BETA_a,(1-'Parameters-x'!K2147)*BETA_e,GAMMA,F2141,G2141,H2141,I2141,J2141,K2141,dt,STAGE)</f>
        <v>13625902.941298475</v>
      </c>
      <c r="G2142">
        <v>4.5827816036062149E-4</v>
      </c>
      <c r="H2142">
        <v>9399502.6803585682</v>
      </c>
      <c r="I2142">
        <v>4.5592344816227977E-3</v>
      </c>
      <c r="J2142">
        <v>2581919.5784878582</v>
      </c>
      <c r="K2142">
        <v>1.5603677389028655E-3</v>
      </c>
      <c r="L2142">
        <f t="shared" si="597"/>
        <v>2132521.0582432463</v>
      </c>
      <c r="M2142" cm="1">
        <f t="array" ref="M2142">NewI((1-'Parameters-x'!K2148)*BETA_c,F2142,C2142)</f>
        <v>2.6661204239900106E-5</v>
      </c>
      <c r="N2142">
        <f t="shared" si="598"/>
        <v>67100325.3150822</v>
      </c>
      <c r="O2142" cm="1">
        <f t="array" ref="O2142">NewI((1-'Parameters-x'!K2148)*BETA_a,H2142,C2142)</f>
        <v>2.6519767340514323E-4</v>
      </c>
      <c r="P2142">
        <f t="shared" si="599"/>
        <v>32603321.419951774</v>
      </c>
      <c r="Q2142" cm="1">
        <f t="array" ref="Q2142">NewI((1-'Parameters-x'!K2148)*BETA_e,J2142,C2142)</f>
        <v>9.0755744845285569E-5</v>
      </c>
      <c r="S2142" s="2">
        <f t="shared" si="600"/>
        <v>25607893.2159785</v>
      </c>
      <c r="T2142" s="6">
        <f t="shared" si="601"/>
        <v>1.7908272091069093</v>
      </c>
      <c r="U2142" s="2">
        <f t="shared" si="602"/>
        <v>101835597.9931943</v>
      </c>
      <c r="V2142" s="4">
        <f t="shared" si="603"/>
        <v>0.10417112340570517</v>
      </c>
      <c r="W2142">
        <f t="array" ref="W2142:AB2142">rk((1-'Parameters-x'!L2147)*BETA_c,(1-'Parameters-x'!L2147)*BETA_a,(1-'Parameters-x'!L2147)*BETA_e,GAMMA,W2141,X2141,Y2141,Z2141,AA2141,AB2141,dt,STAGE)</f>
        <v>13625942.520792224</v>
      </c>
      <c r="X2142">
        <v>0.1245939003170979</v>
      </c>
      <c r="Y2142">
        <v>9399896.3832892254</v>
      </c>
      <c r="Z2142">
        <v>1.2412028047137278</v>
      </c>
      <c r="AA2142">
        <v>2582054.3118970511</v>
      </c>
      <c r="AB2142">
        <v>0.4250305040760835</v>
      </c>
      <c r="AC2142">
        <f t="shared" si="604"/>
        <v>2132481.354613876</v>
      </c>
      <c r="AD2142" cm="1">
        <f t="array" ref="AD2142">NewI((1-'Parameters-x'!L2148)*BETA_c,W2142,T2142)</f>
        <v>7.2585310014072176E-3</v>
      </c>
      <c r="AE2142">
        <f t="shared" si="605"/>
        <v>67099930.375507973</v>
      </c>
      <c r="AF2142" cm="1">
        <f t="array" ref="AF2142">NewI((1-'Parameters-x'!L2148)*BETA_a,Y2142,T2142)</f>
        <v>7.2203061506715807E-2</v>
      </c>
      <c r="AG2142">
        <f t="shared" si="606"/>
        <v>32603186.263072446</v>
      </c>
      <c r="AH2142" cm="1">
        <f t="array" ref="AH2142">NewI((1-'Parameters-x'!L2148)*BETA_e,AA2142,T2142)</f>
        <v>2.4709530897582134E-2</v>
      </c>
    </row>
    <row r="2143" spans="1:34" x14ac:dyDescent="0.55000000000000004">
      <c r="A2143">
        <f t="shared" si="592"/>
        <v>213.89999999999213</v>
      </c>
      <c r="B2143" s="2">
        <f t="shared" si="593"/>
        <v>25607325.200106923</v>
      </c>
      <c r="C2143" s="6">
        <f t="shared" si="594"/>
        <v>6.4798406251334543E-3</v>
      </c>
      <c r="D2143" s="2">
        <f t="shared" si="595"/>
        <v>101836167.79341324</v>
      </c>
      <c r="E2143" s="6">
        <f t="shared" si="596"/>
        <v>3.7691195811043074E-4</v>
      </c>
      <c r="F2143">
        <f t="array" ref="F2143:K2143">rk((1-'Parameters-x'!K2148)*BETA_c,(1-'Parameters-x'!K2148)*BETA_a,(1-'Parameters-x'!K2148)*BETA_e,GAMMA,F2142,G2142,H2142,I2142,J2142,K2142,dt,STAGE)</f>
        <v>13625902.941295827</v>
      </c>
      <c r="G2143">
        <v>4.5144822405730848E-4</v>
      </c>
      <c r="H2143">
        <v>9399502.6803322453</v>
      </c>
      <c r="I2143">
        <v>4.4912816844535249E-3</v>
      </c>
      <c r="J2143">
        <v>2581919.5784788504</v>
      </c>
      <c r="K2143">
        <v>1.5371107166226212E-3</v>
      </c>
      <c r="L2143">
        <f t="shared" si="597"/>
        <v>2132521.0582527248</v>
      </c>
      <c r="M2143" cm="1">
        <f t="array" ref="M2143">NewI((1-'Parameters-x'!K2149)*BETA_c,F2143,C2143)</f>
        <v>2.6263833384786205E-5</v>
      </c>
      <c r="N2143">
        <f t="shared" si="598"/>
        <v>67100325.315176472</v>
      </c>
      <c r="O2143" cm="1">
        <f t="array" ref="O2143">NewI((1-'Parameters-x'!K2149)*BETA_a,H2143,C2143)</f>
        <v>2.6124504525957507E-4</v>
      </c>
      <c r="P2143">
        <f t="shared" si="599"/>
        <v>32603321.419984039</v>
      </c>
      <c r="Q2143" cm="1">
        <f t="array" ref="Q2143">NewI((1-'Parameters-x'!K2149)*BETA_e,J2143,C2143)</f>
        <v>8.9403079466069465E-5</v>
      </c>
      <c r="S2143" s="2">
        <f t="shared" si="600"/>
        <v>25607893.20563921</v>
      </c>
      <c r="T2143" s="6">
        <f t="shared" si="601"/>
        <v>1.7641363233965066</v>
      </c>
      <c r="U2143" s="2">
        <f t="shared" si="602"/>
        <v>101835598.03022446</v>
      </c>
      <c r="V2143" s="4">
        <f t="shared" si="603"/>
        <v>0.1026185338123612</v>
      </c>
      <c r="W2143">
        <f t="array" ref="W2143:AB2143">rk((1-'Parameters-x'!L2148)*BETA_c,(1-'Parameters-x'!L2148)*BETA_a,(1-'Parameters-x'!L2148)*BETA_e,GAMMA,W2142,X2142,Y2142,Z2142,AA2142,AB2142,dt,STAGE)</f>
        <v>13625942.520071793</v>
      </c>
      <c r="X2143">
        <v>0.12273800507213312</v>
      </c>
      <c r="Y2143">
        <v>9399896.3761228602</v>
      </c>
      <c r="Z2143">
        <v>1.2227039565100235</v>
      </c>
      <c r="AA2143">
        <v>2582054.3094445579</v>
      </c>
      <c r="AB2143">
        <v>0.41869436181434988</v>
      </c>
      <c r="AC2143">
        <f t="shared" si="604"/>
        <v>2132481.3571902015</v>
      </c>
      <c r="AD2143" cm="1">
        <f t="array" ref="AD2143">NewI((1-'Parameters-x'!L2149)*BETA_c,W2143,T2143)</f>
        <v>7.1503482459320984E-3</v>
      </c>
      <c r="AE2143">
        <f t="shared" si="605"/>
        <v>67099930.401173182</v>
      </c>
      <c r="AF2143" cm="1">
        <f t="array" ref="AF2143">NewI((1-'Parameters-x'!L2149)*BETA_a,Y2143,T2143)</f>
        <v>7.1126931018008335E-2</v>
      </c>
      <c r="AG2143">
        <f t="shared" si="606"/>
        <v>32603186.27186108</v>
      </c>
      <c r="AH2143" cm="1">
        <f t="array" ref="AH2143">NewI((1-'Parameters-x'!L2149)*BETA_e,AA2143,T2143)</f>
        <v>2.4341254548420774E-2</v>
      </c>
    </row>
    <row r="2144" spans="1:34" x14ac:dyDescent="0.55000000000000004">
      <c r="A2144">
        <f t="shared" si="592"/>
        <v>213.99999999999213</v>
      </c>
      <c r="B2144" s="2">
        <f t="shared" si="593"/>
        <v>25607325.200069509</v>
      </c>
      <c r="C2144" s="6">
        <f t="shared" si="594"/>
        <v>6.3832620990094463E-3</v>
      </c>
      <c r="D2144" s="2">
        <f t="shared" si="595"/>
        <v>101836167.79354723</v>
      </c>
      <c r="E2144" s="6">
        <f t="shared" si="596"/>
        <v>3.7129428886433516E-4</v>
      </c>
      <c r="F2144">
        <f t="array" ref="F2144:K2144">rk((1-'Parameters-x'!K2149)*BETA_c,(1-'Parameters-x'!K2149)*BETA_a,(1-'Parameters-x'!K2149)*BETA_e,GAMMA,F2143,G2143,H2143,I2143,J2143,K2143,dt,STAGE)</f>
        <v>13625902.941293219</v>
      </c>
      <c r="G2144">
        <v>4.4472007494262427E-4</v>
      </c>
      <c r="H2144">
        <v>9399502.6803063154</v>
      </c>
      <c r="I2144">
        <v>4.4243416843319219E-3</v>
      </c>
      <c r="J2144">
        <v>2581919.5784699768</v>
      </c>
      <c r="K2144">
        <v>1.5142003397349E-3</v>
      </c>
      <c r="L2144">
        <f t="shared" si="597"/>
        <v>2132521.0582620609</v>
      </c>
      <c r="M2144" cm="1">
        <f t="array" ref="M2144">NewI((1-'Parameters-x'!K2150)*BETA_c,F2144,C2144)</f>
        <v>2.5872385127731422E-5</v>
      </c>
      <c r="N2144">
        <f t="shared" si="598"/>
        <v>67100325.315269344</v>
      </c>
      <c r="O2144" cm="1">
        <f t="array" ref="O2144">NewI((1-'Parameters-x'!K2150)*BETA_a,H2144,C2144)</f>
        <v>2.5735132890255429E-4</v>
      </c>
      <c r="P2144">
        <f t="shared" si="599"/>
        <v>32603321.420015823</v>
      </c>
      <c r="Q2144" cm="1">
        <f t="array" ref="Q2144">NewI((1-'Parameters-x'!K2150)*BETA_e,J2144,C2144)</f>
        <v>8.8070574834049435E-5</v>
      </c>
      <c r="S2144" s="2">
        <f t="shared" si="600"/>
        <v>25607893.19545402</v>
      </c>
      <c r="T2144" s="6">
        <f t="shared" si="601"/>
        <v>1.737843244555898</v>
      </c>
      <c r="U2144" s="2">
        <f t="shared" si="602"/>
        <v>101835598.06670274</v>
      </c>
      <c r="V2144" s="4">
        <f t="shared" si="603"/>
        <v>0.10108908436034797</v>
      </c>
      <c r="W2144">
        <f t="array" ref="W2144:AB2144">rk((1-'Parameters-x'!L2149)*BETA_c,(1-'Parameters-x'!L2149)*BETA_a,(1-'Parameters-x'!L2149)*BETA_e,GAMMA,W2143,X2143,Y2143,Z2143,AA2143,AB2143,dt,STAGE)</f>
        <v>13625942.519362099</v>
      </c>
      <c r="X2144">
        <v>0.12090974823680996</v>
      </c>
      <c r="Y2144">
        <v>9399896.3690633047</v>
      </c>
      <c r="Z2144">
        <v>1.2044808127708215</v>
      </c>
      <c r="AA2144">
        <v>2582054.3070286172</v>
      </c>
      <c r="AB2144">
        <v>0.41245268354826636</v>
      </c>
      <c r="AC2144">
        <f t="shared" si="604"/>
        <v>2132481.3597281524</v>
      </c>
      <c r="AD2144" cm="1">
        <f t="array" ref="AD2144">NewI((1-'Parameters-x'!L2150)*BETA_c,W2144,T2144)</f>
        <v>7.0437778702066335E-3</v>
      </c>
      <c r="AE2144">
        <f t="shared" si="605"/>
        <v>67099930.426455885</v>
      </c>
      <c r="AF2144" cm="1">
        <f t="array" ref="AF2144">NewI((1-'Parameters-x'!L2150)*BETA_a,Y2144,T2144)</f>
        <v>7.0066839417956314E-2</v>
      </c>
      <c r="AG2144">
        <f t="shared" si="606"/>
        <v>32603186.280518699</v>
      </c>
      <c r="AH2144" cm="1">
        <f t="array" ref="AH2144">NewI((1-'Parameters-x'!L2150)*BETA_e,AA2144,T2144)</f>
        <v>2.3978467072185029E-2</v>
      </c>
    </row>
    <row r="2145" spans="1:34" x14ac:dyDescent="0.55000000000000004">
      <c r="A2145">
        <f t="shared" si="592"/>
        <v>214.09999999999212</v>
      </c>
      <c r="B2145" s="2">
        <f t="shared" si="593"/>
        <v>25607325.200032659</v>
      </c>
      <c r="C2145" s="6">
        <f t="shared" si="594"/>
        <v>6.2881230236755481E-3</v>
      </c>
      <c r="D2145" s="2">
        <f t="shared" si="595"/>
        <v>101836167.79367922</v>
      </c>
      <c r="E2145" s="6">
        <f t="shared" si="596"/>
        <v>3.6576034794546001E-4</v>
      </c>
      <c r="F2145">
        <f t="array" ref="F2145:K2145">rk((1-'Parameters-x'!K2150)*BETA_c,(1-'Parameters-x'!K2150)*BETA_a,(1-'Parameters-x'!K2150)*BETA_e,GAMMA,F2144,G2144,H2144,I2144,J2144,K2144,dt,STAGE)</f>
        <v>13625902.941290649</v>
      </c>
      <c r="G2145">
        <v>4.380921961257284E-4</v>
      </c>
      <c r="H2145">
        <v>9399502.680280773</v>
      </c>
      <c r="I2145">
        <v>4.3583993861206092E-3</v>
      </c>
      <c r="J2145">
        <v>2581919.5784612359</v>
      </c>
      <c r="K2145">
        <v>1.4916314414292102E-3</v>
      </c>
      <c r="L2145">
        <f t="shared" si="597"/>
        <v>2132521.0582712591</v>
      </c>
      <c r="M2145" cm="1">
        <f t="array" ref="M2145">NewI((1-'Parameters-x'!K2151)*BETA_c,F2145,C2145)</f>
        <v>2.5486771195609237E-5</v>
      </c>
      <c r="N2145">
        <f t="shared" si="598"/>
        <v>67100325.315360829</v>
      </c>
      <c r="O2145" cm="1">
        <f t="array" ref="O2145">NewI((1-'Parameters-x'!K2151)*BETA_a,H2145,C2145)</f>
        <v>2.5351564628567792E-4</v>
      </c>
      <c r="P2145">
        <f t="shared" si="599"/>
        <v>32603321.42004713</v>
      </c>
      <c r="Q2145" cm="1">
        <f t="array" ref="Q2145">NewI((1-'Parameters-x'!K2151)*BETA_e,J2145,C2145)</f>
        <v>8.675793046417287E-5</v>
      </c>
      <c r="S2145" s="2">
        <f t="shared" si="600"/>
        <v>25607893.185420632</v>
      </c>
      <c r="T2145" s="6">
        <f t="shared" si="601"/>
        <v>1.711942043583649</v>
      </c>
      <c r="U2145" s="2">
        <f t="shared" si="602"/>
        <v>101835598.10263732</v>
      </c>
      <c r="V2145" s="4">
        <f t="shared" si="603"/>
        <v>9.958243016382104E-2</v>
      </c>
      <c r="W2145">
        <f t="array" ref="W2145:AB2145">rk((1-'Parameters-x'!L2150)*BETA_c,(1-'Parameters-x'!L2150)*BETA_a,(1-'Parameters-x'!L2150)*BETA_e,GAMMA,W2144,X2144,Y2144,Z2144,AA2144,AB2144,dt,STAGE)</f>
        <v>13625942.518662984</v>
      </c>
      <c r="X2145">
        <v>0.11910871834118783</v>
      </c>
      <c r="Y2145">
        <v>9399896.3621089682</v>
      </c>
      <c r="Z2145">
        <v>1.1865292644691874</v>
      </c>
      <c r="AA2145">
        <v>2582054.3046486843</v>
      </c>
      <c r="AB2145">
        <v>0.40630406077327375</v>
      </c>
      <c r="AC2145">
        <f t="shared" si="604"/>
        <v>2132481.3622282981</v>
      </c>
      <c r="AD2145" cm="1">
        <f t="array" ref="AD2145">NewI((1-'Parameters-x'!L2151)*BETA_c,W2145,T2145)</f>
        <v>6.9387958429666446E-3</v>
      </c>
      <c r="AE2145">
        <f t="shared" si="605"/>
        <v>67099930.451361768</v>
      </c>
      <c r="AF2145" cm="1">
        <f t="array" ref="AF2145">NewI((1-'Parameters-x'!L2151)*BETA_a,Y2145,T2145)</f>
        <v>6.902254765937392E-2</v>
      </c>
      <c r="AG2145">
        <f t="shared" si="606"/>
        <v>32603186.289047256</v>
      </c>
      <c r="AH2145" cm="1">
        <f t="array" ref="AH2145">NewI((1-'Parameters-x'!L2151)*BETA_e,AA2145,T2145)</f>
        <v>2.3621086661480474E-2</v>
      </c>
    </row>
    <row r="2146" spans="1:34" x14ac:dyDescent="0.55000000000000004">
      <c r="A2146">
        <f t="shared" si="592"/>
        <v>214.19999999999212</v>
      </c>
      <c r="B2146" s="2">
        <f t="shared" si="593"/>
        <v>25607325.199996352</v>
      </c>
      <c r="C2146" s="6">
        <f t="shared" si="594"/>
        <v>6.1944019448948815E-3</v>
      </c>
      <c r="D2146" s="2">
        <f t="shared" si="595"/>
        <v>101836167.79380925</v>
      </c>
      <c r="E2146" s="6">
        <f t="shared" si="596"/>
        <v>3.6030888742829138E-4</v>
      </c>
      <c r="F2146">
        <f t="array" ref="F2146:K2146">rk((1-'Parameters-x'!K2151)*BETA_c,(1-'Parameters-x'!K2151)*BETA_a,(1-'Parameters-x'!K2151)*BETA_e,GAMMA,F2145,G2145,H2145,I2145,J2145,K2145,dt,STAGE)</f>
        <v>13625902.941288117</v>
      </c>
      <c r="G2146">
        <v>4.3156309332025554E-4</v>
      </c>
      <c r="H2146">
        <v>9399502.6802556105</v>
      </c>
      <c r="I2146">
        <v>4.2934399196659298E-3</v>
      </c>
      <c r="J2146">
        <v>2581919.5784526248</v>
      </c>
      <c r="K2146">
        <v>1.4693989319086967E-3</v>
      </c>
      <c r="L2146">
        <f t="shared" si="597"/>
        <v>2132521.0582803194</v>
      </c>
      <c r="M2146" cm="1">
        <f t="array" ref="M2146">NewI((1-'Parameters-x'!K2152)*BETA_c,F2146,C2146)</f>
        <v>2.5106904630956431E-5</v>
      </c>
      <c r="N2146">
        <f t="shared" si="598"/>
        <v>67100325.315450951</v>
      </c>
      <c r="O2146" cm="1">
        <f t="array" ref="O2146">NewI((1-'Parameters-x'!K2152)*BETA_a,H2146,C2146)</f>
        <v>2.4973713244738036E-4</v>
      </c>
      <c r="P2146">
        <f t="shared" si="599"/>
        <v>32603321.420077976</v>
      </c>
      <c r="Q2146" cm="1">
        <f t="array" ref="Q2146">NewI((1-'Parameters-x'!K2152)*BETA_e,J2146,C2146)</f>
        <v>8.5464850349954642E-5</v>
      </c>
      <c r="S2146" s="2">
        <f t="shared" si="600"/>
        <v>25607893.175536793</v>
      </c>
      <c r="T2146" s="6">
        <f t="shared" si="601"/>
        <v>1.686426879845466</v>
      </c>
      <c r="U2146" s="2">
        <f t="shared" si="602"/>
        <v>101835598.13803634</v>
      </c>
      <c r="V2146" s="4">
        <f t="shared" si="603"/>
        <v>9.8098231477192419E-2</v>
      </c>
      <c r="W2146">
        <f t="array" ref="W2146:AB2146">rk((1-'Parameters-x'!L2151)*BETA_c,(1-'Parameters-x'!L2151)*BETA_a,(1-'Parameters-x'!L2151)*BETA_e,GAMMA,W2145,X2145,Y2145,Z2145,AA2145,AB2145,dt,STAGE)</f>
        <v>13625942.517974289</v>
      </c>
      <c r="X2146">
        <v>0.11733451003850097</v>
      </c>
      <c r="Y2146">
        <v>9399896.3552582804</v>
      </c>
      <c r="Z2146">
        <v>1.168845263817279</v>
      </c>
      <c r="AA2146">
        <v>2582054.3023042222</v>
      </c>
      <c r="AB2146">
        <v>0.40024710598968594</v>
      </c>
      <c r="AC2146">
        <f t="shared" si="604"/>
        <v>2132481.3646912007</v>
      </c>
      <c r="AD2146" cm="1">
        <f t="array" ref="AD2146">NewI((1-'Parameters-x'!L2152)*BETA_c,W2146,T2146)</f>
        <v>6.835378491115208E-3</v>
      </c>
      <c r="AE2146">
        <f t="shared" si="605"/>
        <v>67099930.475896455</v>
      </c>
      <c r="AF2146" cm="1">
        <f t="array" ref="AF2146">NewI((1-'Parameters-x'!L2152)*BETA_a,Y2146,T2146)</f>
        <v>6.7993820257888526E-2</v>
      </c>
      <c r="AG2146">
        <f t="shared" si="606"/>
        <v>32603186.297448672</v>
      </c>
      <c r="AH2146" cm="1">
        <f t="array" ref="AH2146">NewI((1-'Parameters-x'!L2152)*BETA_e,AA2146,T2146)</f>
        <v>2.3269032728188685E-2</v>
      </c>
    </row>
    <row r="2147" spans="1:34" x14ac:dyDescent="0.55000000000000004">
      <c r="A2147">
        <f t="shared" si="592"/>
        <v>214.29999999999211</v>
      </c>
      <c r="B2147" s="2">
        <f t="shared" si="593"/>
        <v>25607325.199960589</v>
      </c>
      <c r="C2147" s="6">
        <f t="shared" si="594"/>
        <v>6.1020777281943894E-3</v>
      </c>
      <c r="D2147" s="2">
        <f t="shared" si="595"/>
        <v>101836167.79393733</v>
      </c>
      <c r="E2147" s="6">
        <f t="shared" si="596"/>
        <v>3.549386779869718E-4</v>
      </c>
      <c r="F2147">
        <f t="array" ref="F2147:K2147">rk((1-'Parameters-x'!K2152)*BETA_c,(1-'Parameters-x'!K2152)*BETA_a,(1-'Parameters-x'!K2152)*BETA_e,GAMMA,F2146,G2146,H2146,I2146,J2146,K2146,dt,STAGE)</f>
        <v>13625902.941285625</v>
      </c>
      <c r="G2147">
        <v>4.2513129450748972E-4</v>
      </c>
      <c r="H2147">
        <v>9399502.6802308224</v>
      </c>
      <c r="I2147">
        <v>4.2294486364447123E-3</v>
      </c>
      <c r="J2147">
        <v>2581919.5784441424</v>
      </c>
      <c r="K2147">
        <v>1.447497797242187E-3</v>
      </c>
      <c r="L2147">
        <f t="shared" si="597"/>
        <v>2132521.0582892434</v>
      </c>
      <c r="M2147" cm="1">
        <f t="array" ref="M2147">NewI((1-'Parameters-x'!K2153)*BETA_c,F2147,C2147)</f>
        <v>2.4732699772363844E-5</v>
      </c>
      <c r="N2147">
        <f t="shared" si="598"/>
        <v>67100325.315539725</v>
      </c>
      <c r="O2147" cm="1">
        <f t="array" ref="O2147">NewI((1-'Parameters-x'!K2153)*BETA_a,H2147,C2147)</f>
        <v>2.4601493531788143E-4</v>
      </c>
      <c r="P2147">
        <f t="shared" si="599"/>
        <v>32603321.420108359</v>
      </c>
      <c r="Q2147" cm="1">
        <f t="array" ref="Q2147">NewI((1-'Parameters-x'!K2153)*BETA_e,J2147,C2147)</f>
        <v>8.4191042896726543E-5</v>
      </c>
      <c r="S2147" s="2">
        <f t="shared" si="600"/>
        <v>25607893.165800259</v>
      </c>
      <c r="T2147" s="6">
        <f t="shared" si="601"/>
        <v>1.6612919997571514</v>
      </c>
      <c r="U2147" s="2">
        <f t="shared" si="602"/>
        <v>101835598.17290774</v>
      </c>
      <c r="V2147" s="4">
        <f t="shared" si="603"/>
        <v>9.6636153618518933E-2</v>
      </c>
      <c r="W2147">
        <f t="array" ref="W2147:AB2147">rk((1-'Parameters-x'!L2152)*BETA_c,(1-'Parameters-x'!L2152)*BETA_a,(1-'Parameters-x'!L2152)*BETA_e,GAMMA,W2146,X2146,Y2146,Z2146,AA2146,AB2146,dt,STAGE)</f>
        <v>13625942.51729586</v>
      </c>
      <c r="X2147">
        <v>0.11558672401409242</v>
      </c>
      <c r="Y2147">
        <v>9399896.3485096954</v>
      </c>
      <c r="Z2147">
        <v>1.1514248233536817</v>
      </c>
      <c r="AA2147">
        <v>2582054.2999947029</v>
      </c>
      <c r="AB2147">
        <v>0.3942804523893772</v>
      </c>
      <c r="AC2147">
        <f t="shared" si="604"/>
        <v>2132481.3671174161</v>
      </c>
      <c r="AD2147" cm="1">
        <f t="array" ref="AD2147">NewI((1-'Parameters-x'!L2153)*BETA_c,W2147,T2147)</f>
        <v>6.7335024943844411E-3</v>
      </c>
      <c r="AE2147">
        <f t="shared" si="605"/>
        <v>67099930.500065476</v>
      </c>
      <c r="AF2147" cm="1">
        <f t="array" ref="AF2147">NewI((1-'Parameters-x'!L2153)*BETA_a,Y2147,T2147)</f>
        <v>6.6980425238839666E-2</v>
      </c>
      <c r="AG2147">
        <f t="shared" si="606"/>
        <v>32603186.305724844</v>
      </c>
      <c r="AH2147" cm="1">
        <f t="array" ref="AH2147">NewI((1-'Parameters-x'!L2153)*BETA_e,AA2147,T2147)</f>
        <v>2.2922225885294821E-2</v>
      </c>
    </row>
    <row r="2148" spans="1:34" x14ac:dyDescent="0.55000000000000004">
      <c r="A2148">
        <f t="shared" si="592"/>
        <v>214.3999999999921</v>
      </c>
      <c r="B2148" s="2">
        <f t="shared" si="593"/>
        <v>25607325.199925363</v>
      </c>
      <c r="C2148" s="6">
        <f t="shared" si="594"/>
        <v>6.0111295540989157E-3</v>
      </c>
      <c r="D2148" s="2">
        <f t="shared" si="595"/>
        <v>101836167.79406351</v>
      </c>
      <c r="E2148" s="6">
        <f t="shared" si="596"/>
        <v>3.4964850861808139E-4</v>
      </c>
      <c r="F2148">
        <f t="array" ref="F2148:K2148">rk((1-'Parameters-x'!K2153)*BETA_c,(1-'Parameters-x'!K2153)*BETA_a,(1-'Parameters-x'!K2153)*BETA_e,GAMMA,F2147,G2147,H2147,I2147,J2147,K2147,dt,STAGE)</f>
        <v>13625902.941283172</v>
      </c>
      <c r="G2148">
        <v>4.1879534960455718E-4</v>
      </c>
      <c r="H2148">
        <v>9399502.680206405</v>
      </c>
      <c r="I2148">
        <v>4.1664111062610061E-3</v>
      </c>
      <c r="J2148">
        <v>2581919.5784357865</v>
      </c>
      <c r="K2148">
        <v>1.4259230982333517E-3</v>
      </c>
      <c r="L2148">
        <f t="shared" si="597"/>
        <v>2132521.0582980327</v>
      </c>
      <c r="M2148" cm="1">
        <f t="array" ref="M2148">NewI((1-'Parameters-x'!K2154)*BETA_c,F2148,C2148)</f>
        <v>2.4364072235159334E-5</v>
      </c>
      <c r="N2148">
        <f t="shared" si="598"/>
        <v>67100325.315627187</v>
      </c>
      <c r="O2148" cm="1">
        <f t="array" ref="O2148">NewI((1-'Parameters-x'!K2154)*BETA_a,H2148,C2148)</f>
        <v>2.4234821552704069E-4</v>
      </c>
      <c r="P2148">
        <f t="shared" si="599"/>
        <v>32603321.420138292</v>
      </c>
      <c r="Q2148" cm="1">
        <f t="array" ref="Q2148">NewI((1-'Parameters-x'!K2154)*BETA_e,J2148,C2148)</f>
        <v>8.293622085588136E-5</v>
      </c>
      <c r="S2148" s="2">
        <f t="shared" si="600"/>
        <v>25607893.156208836</v>
      </c>
      <c r="T2148" s="6">
        <f t="shared" si="601"/>
        <v>1.6365317354871913</v>
      </c>
      <c r="U2148" s="2">
        <f t="shared" si="602"/>
        <v>101835598.20725943</v>
      </c>
      <c r="V2148" s="4">
        <f t="shared" si="603"/>
        <v>9.519586689403256E-2</v>
      </c>
      <c r="W2148">
        <f t="array" ref="W2148:AB2148">rk((1-'Parameters-x'!L2153)*BETA_c,(1-'Parameters-x'!L2153)*BETA_a,(1-'Parameters-x'!L2153)*BETA_e,GAMMA,W2147,X2147,Y2147,Z2147,AA2147,AB2147,dt,STAGE)</f>
        <v>13625942.516627541</v>
      </c>
      <c r="X2148">
        <v>0.1138649668957013</v>
      </c>
      <c r="Y2148">
        <v>9399896.3418616913</v>
      </c>
      <c r="Z2148">
        <v>1.1342640150443466</v>
      </c>
      <c r="AA2148">
        <v>2582054.2977196053</v>
      </c>
      <c r="AB2148">
        <v>0.38840275354714354</v>
      </c>
      <c r="AC2148">
        <f t="shared" si="604"/>
        <v>2132481.3695074925</v>
      </c>
      <c r="AD2148" cm="1">
        <f t="array" ref="AD2148">NewI((1-'Parameters-x'!L2154)*BETA_c,W2148,T2148)</f>
        <v>6.6331448800768722E-3</v>
      </c>
      <c r="AE2148">
        <f t="shared" si="605"/>
        <v>67099930.52387429</v>
      </c>
      <c r="AF2148" cm="1">
        <f t="array" ref="AF2148">NewI((1-'Parameters-x'!L2154)*BETA_a,Y2148,T2148)</f>
        <v>6.5982134084969557E-2</v>
      </c>
      <c r="AG2148">
        <f t="shared" si="606"/>
        <v>32603186.313877642</v>
      </c>
      <c r="AH2148" cm="1">
        <f t="array" ref="AH2148">NewI((1-'Parameters-x'!L2154)*BETA_e,AA2148,T2148)</f>
        <v>2.2580587928986137E-2</v>
      </c>
    </row>
    <row r="2149" spans="1:34" x14ac:dyDescent="0.55000000000000004">
      <c r="A2149">
        <f t="shared" si="592"/>
        <v>214.4999999999921</v>
      </c>
      <c r="B2149" s="2">
        <f t="shared" si="593"/>
        <v>25607325.199890658</v>
      </c>
      <c r="C2149" s="6">
        <f t="shared" si="594"/>
        <v>5.9215369134363472E-3</v>
      </c>
      <c r="D2149" s="2">
        <f t="shared" si="595"/>
        <v>101836167.7941878</v>
      </c>
      <c r="E2149" s="6">
        <f t="shared" si="596"/>
        <v>3.4443718636755269E-4</v>
      </c>
      <c r="F2149">
        <f t="array" ref="F2149:K2149">rk((1-'Parameters-x'!K2154)*BETA_c,(1-'Parameters-x'!K2154)*BETA_a,(1-'Parameters-x'!K2154)*BETA_e,GAMMA,F2148,G2148,H2148,I2148,J2148,K2148,dt,STAGE)</f>
        <v>13625902.941280752</v>
      </c>
      <c r="G2149">
        <v>4.1255383013756277E-4</v>
      </c>
      <c r="H2149">
        <v>9399502.6801823527</v>
      </c>
      <c r="I2149">
        <v>4.1043131139920641E-3</v>
      </c>
      <c r="J2149">
        <v>2581919.578427555</v>
      </c>
      <c r="K2149">
        <v>1.4046699693067211E-3</v>
      </c>
      <c r="L2149">
        <f t="shared" si="597"/>
        <v>2132521.0583066936</v>
      </c>
      <c r="M2149" cm="1">
        <f t="array" ref="M2149">NewI((1-'Parameters-x'!K2155)*BETA_c,F2149,C2149)</f>
        <v>2.4000938892378747E-5</v>
      </c>
      <c r="N2149">
        <f t="shared" si="598"/>
        <v>67100325.315713331</v>
      </c>
      <c r="O2149" cm="1">
        <f t="array" ref="O2149">NewI((1-'Parameters-x'!K2155)*BETA_a,H2149,C2149)</f>
        <v>2.3873614621507659E-4</v>
      </c>
      <c r="P2149">
        <f t="shared" si="599"/>
        <v>32603321.420167778</v>
      </c>
      <c r="Q2149" cm="1">
        <f t="array" ref="Q2149">NewI((1-'Parameters-x'!K2155)*BETA_e,J2149,C2149)</f>
        <v>8.1700101260097347E-5</v>
      </c>
      <c r="S2149" s="2">
        <f t="shared" si="600"/>
        <v>25607893.146760371</v>
      </c>
      <c r="T2149" s="6">
        <f t="shared" si="601"/>
        <v>1.6121405036786793</v>
      </c>
      <c r="U2149" s="2">
        <f t="shared" si="602"/>
        <v>101835598.24109913</v>
      </c>
      <c r="V2149" s="4">
        <f t="shared" si="603"/>
        <v>9.3777046523795565E-2</v>
      </c>
      <c r="W2149">
        <f t="array" ref="W2149:AB2149">rk((1-'Parameters-x'!L2154)*BETA_c,(1-'Parameters-x'!L2154)*BETA_a,(1-'Parameters-x'!L2154)*BETA_e,GAMMA,W2148,X2148,Y2148,Z2148,AA2148,AB2148,dt,STAGE)</f>
        <v>13625942.515969183</v>
      </c>
      <c r="X2149">
        <v>0.11216885116508309</v>
      </c>
      <c r="Y2149">
        <v>9399896.3353127707</v>
      </c>
      <c r="Z2149">
        <v>1.1173589693969261</v>
      </c>
      <c r="AA2149">
        <v>2582054.2954784161</v>
      </c>
      <c r="AB2149">
        <v>0.38261268311667018</v>
      </c>
      <c r="AC2149">
        <f t="shared" si="604"/>
        <v>2132481.3718619654</v>
      </c>
      <c r="AD2149" cm="1">
        <f t="array" ref="AD2149">NewI((1-'Parameters-x'!L2155)*BETA_c,W2149,T2149)</f>
        <v>6.5342830178851743E-3</v>
      </c>
      <c r="AE2149">
        <f t="shared" si="605"/>
        <v>67099930.547328264</v>
      </c>
      <c r="AF2149" cm="1">
        <f t="array" ref="AF2149">NewI((1-'Parameters-x'!L2155)*BETA_a,Y2149,T2149)</f>
        <v>6.4998721684893151E-2</v>
      </c>
      <c r="AG2149">
        <f t="shared" si="606"/>
        <v>32603186.321908902</v>
      </c>
      <c r="AH2149" cm="1">
        <f t="array" ref="AH2149">NewI((1-'Parameters-x'!L2155)*BETA_e,AA2149,T2149)</f>
        <v>2.224404182101725E-2</v>
      </c>
    </row>
    <row r="2150" spans="1:34" x14ac:dyDescent="0.55000000000000004">
      <c r="A2150">
        <f t="shared" si="592"/>
        <v>214.59999999999209</v>
      </c>
      <c r="B2150" s="2">
        <f t="shared" si="593"/>
        <v>25607325.199856475</v>
      </c>
      <c r="C2150" s="6">
        <f t="shared" si="594"/>
        <v>5.8332796027127098E-3</v>
      </c>
      <c r="D2150" s="2">
        <f t="shared" si="595"/>
        <v>101836167.79431024</v>
      </c>
      <c r="E2150" s="6">
        <f t="shared" si="596"/>
        <v>3.3930353606165476E-4</v>
      </c>
      <c r="F2150">
        <f t="array" ref="F2150:K2150">rk((1-'Parameters-x'!K2155)*BETA_c,(1-'Parameters-x'!K2155)*BETA_a,(1-'Parameters-x'!K2155)*BETA_e,GAMMA,F2149,G2149,H2149,I2149,J2149,K2149,dt,STAGE)</f>
        <v>13625902.94127837</v>
      </c>
      <c r="G2150">
        <v>4.0640532891959684E-4</v>
      </c>
      <c r="H2150">
        <v>9399502.680158658</v>
      </c>
      <c r="I2150">
        <v>4.0431406563828072E-3</v>
      </c>
      <c r="J2150">
        <v>2581919.578419446</v>
      </c>
      <c r="K2150">
        <v>1.3837336174103059E-3</v>
      </c>
      <c r="L2150">
        <f t="shared" si="597"/>
        <v>2132521.0583152245</v>
      </c>
      <c r="M2150" cm="1">
        <f t="array" ref="M2150">NewI((1-'Parameters-x'!K2156)*BETA_c,F2150,C2150)</f>
        <v>2.3643217856020479E-5</v>
      </c>
      <c r="N2150">
        <f t="shared" si="598"/>
        <v>67100325.315798201</v>
      </c>
      <c r="O2150" cm="1">
        <f t="array" ref="O2150">NewI((1-'Parameters-x'!K2156)*BETA_a,H2150,C2150)</f>
        <v>2.3517791284610634E-4</v>
      </c>
      <c r="P2150">
        <f t="shared" si="599"/>
        <v>32603321.42019682</v>
      </c>
      <c r="Q2150" cm="1">
        <f t="array" ref="Q2150">NewI((1-'Parameters-x'!K2156)*BETA_e,J2150,C2150)</f>
        <v>8.0482405359527946E-5</v>
      </c>
      <c r="S2150" s="2">
        <f t="shared" si="600"/>
        <v>25607893.137452725</v>
      </c>
      <c r="T2150" s="6">
        <f t="shared" si="601"/>
        <v>1.5881128041902868</v>
      </c>
      <c r="U2150" s="2">
        <f t="shared" si="602"/>
        <v>101835598.27443448</v>
      </c>
      <c r="V2150" s="4">
        <f t="shared" si="603"/>
        <v>9.2379372568463541E-2</v>
      </c>
      <c r="W2150">
        <f t="array" ref="W2150:AB2150">rk((1-'Parameters-x'!L2155)*BETA_c,(1-'Parameters-x'!L2155)*BETA_a,(1-'Parameters-x'!L2155)*BETA_e,GAMMA,W2149,X2149,Y2149,Z2149,AA2149,AB2149,dt,STAGE)</f>
        <v>13625942.515320636</v>
      </c>
      <c r="X2150">
        <v>0.11049799507094342</v>
      </c>
      <c r="Y2150">
        <v>9399896.3288614582</v>
      </c>
      <c r="Z2150">
        <v>1.1007058745883085</v>
      </c>
      <c r="AA2150">
        <v>2582054.2932706303</v>
      </c>
      <c r="AB2150">
        <v>0.37690893453103474</v>
      </c>
      <c r="AC2150">
        <f t="shared" si="604"/>
        <v>2132481.3741813684</v>
      </c>
      <c r="AD2150" cm="1">
        <f t="array" ref="AD2150">NewI((1-'Parameters-x'!L2156)*BETA_c,W2150,T2150)</f>
        <v>6.4368946147890993E-3</v>
      </c>
      <c r="AE2150">
        <f t="shared" si="605"/>
        <v>67099930.570432663</v>
      </c>
      <c r="AF2150" cm="1">
        <f t="array" ref="AF2150">NewI((1-'Parameters-x'!L2156)*BETA_a,Y2150,T2150)</f>
        <v>6.4029966282336204E-2</v>
      </c>
      <c r="AG2150">
        <f t="shared" si="606"/>
        <v>32603186.329820435</v>
      </c>
      <c r="AH2150" cm="1">
        <f t="array" ref="AH2150">NewI((1-'Parameters-x'!L2156)*BETA_e,AA2150,T2150)</f>
        <v>2.1912511671338245E-2</v>
      </c>
    </row>
    <row r="2151" spans="1:34" x14ac:dyDescent="0.55000000000000004">
      <c r="A2151">
        <f t="shared" si="592"/>
        <v>214.69999999999209</v>
      </c>
      <c r="B2151" s="2">
        <f t="shared" si="593"/>
        <v>25607325.199822795</v>
      </c>
      <c r="C2151" s="6">
        <f t="shared" si="594"/>
        <v>5.7463377195561957E-3</v>
      </c>
      <c r="D2151" s="2">
        <f t="shared" si="595"/>
        <v>101836167.79443085</v>
      </c>
      <c r="E2151" s="6">
        <f t="shared" si="596"/>
        <v>3.3424640004198653E-4</v>
      </c>
      <c r="F2151">
        <f t="array" ref="F2151:K2151">rk((1-'Parameters-x'!K2156)*BETA_c,(1-'Parameters-x'!K2156)*BETA_a,(1-'Parameters-x'!K2156)*BETA_e,GAMMA,F2150,G2150,H2150,I2150,J2150,K2150,dt,STAGE)</f>
        <v>13625902.941276023</v>
      </c>
      <c r="G2151">
        <v>4.0034845973353902E-4</v>
      </c>
      <c r="H2151">
        <v>9399502.6801353171</v>
      </c>
      <c r="I2151">
        <v>3.9828799388880792E-3</v>
      </c>
      <c r="J2151">
        <v>2581919.5784114576</v>
      </c>
      <c r="K2151">
        <v>1.3631093209345781E-3</v>
      </c>
      <c r="L2151">
        <f t="shared" si="597"/>
        <v>2132521.0583236283</v>
      </c>
      <c r="M2151" cm="1">
        <f t="array" ref="M2151">NewI((1-'Parameters-x'!K2157)*BETA_c,F2151,C2151)</f>
        <v>2.3290828458579356E-5</v>
      </c>
      <c r="N2151">
        <f t="shared" si="598"/>
        <v>67100325.315881804</v>
      </c>
      <c r="O2151" cm="1">
        <f t="array" ref="O2151">NewI((1-'Parameters-x'!K2157)*BETA_a,H2151,C2151)</f>
        <v>2.3167271302446463E-4</v>
      </c>
      <c r="P2151">
        <f t="shared" si="599"/>
        <v>32603321.420225434</v>
      </c>
      <c r="Q2151" cm="1">
        <f t="array" ref="Q2151">NewI((1-'Parameters-x'!K2157)*BETA_e,J2151,C2151)</f>
        <v>7.9282858558942532E-5</v>
      </c>
      <c r="S2151" s="2">
        <f t="shared" si="600"/>
        <v>25607893.128283802</v>
      </c>
      <c r="T2151" s="6">
        <f t="shared" si="601"/>
        <v>1.5644432188560007</v>
      </c>
      <c r="U2151" s="2">
        <f t="shared" si="602"/>
        <v>101835598.30727299</v>
      </c>
      <c r="V2151" s="4">
        <f t="shared" si="603"/>
        <v>9.1002529857140108E-2</v>
      </c>
      <c r="W2151">
        <f t="array" ref="W2151:AB2151">rk((1-'Parameters-x'!L2156)*BETA_c,(1-'Parameters-x'!L2156)*BETA_a,(1-'Parameters-x'!L2156)*BETA_e,GAMMA,W2150,X2150,Y2150,Z2150,AA2150,AB2150,dt,STAGE)</f>
        <v>13625942.514681756</v>
      </c>
      <c r="X2151">
        <v>0.10885202254316574</v>
      </c>
      <c r="Y2151">
        <v>9399896.3225062974</v>
      </c>
      <c r="Z2151">
        <v>1.0843009756051556</v>
      </c>
      <c r="AA2151">
        <v>2582054.2910957495</v>
      </c>
      <c r="AB2151">
        <v>0.37129022070767925</v>
      </c>
      <c r="AC2151">
        <f t="shared" si="604"/>
        <v>2132481.3764662212</v>
      </c>
      <c r="AD2151" cm="1">
        <f t="array" ref="AD2151">NewI((1-'Parameters-x'!L2157)*BETA_c,W2151,T2151)</f>
        <v>6.3409577100284843E-3</v>
      </c>
      <c r="AE2151">
        <f t="shared" si="605"/>
        <v>67099930.593192734</v>
      </c>
      <c r="AF2151" cm="1">
        <f t="array" ref="AF2151">NewI((1-'Parameters-x'!L2157)*BETA_a,Y2151,T2151)</f>
        <v>6.3075649426129921E-2</v>
      </c>
      <c r="AG2151">
        <f t="shared" si="606"/>
        <v>32603186.33761403</v>
      </c>
      <c r="AH2151" cm="1">
        <f t="array" ref="AH2151">NewI((1-'Parameters-x'!L2157)*BETA_e,AA2151,T2151)</f>
        <v>2.1585922720981705E-2</v>
      </c>
    </row>
    <row r="2152" spans="1:34" x14ac:dyDescent="0.55000000000000004">
      <c r="A2152">
        <f t="shared" si="592"/>
        <v>214.79999999999208</v>
      </c>
      <c r="B2152" s="2">
        <f t="shared" si="593"/>
        <v>25607325.199789625</v>
      </c>
      <c r="C2152" s="6">
        <f t="shared" si="594"/>
        <v>5.6606916582291082E-3</v>
      </c>
      <c r="D2152" s="2">
        <f t="shared" si="595"/>
        <v>101836167.79454967</v>
      </c>
      <c r="E2152" s="6">
        <f t="shared" si="596"/>
        <v>3.2926463790442043E-4</v>
      </c>
      <c r="F2152">
        <f t="array" ref="F2152:K2152">rk((1-'Parameters-x'!K2157)*BETA_c,(1-'Parameters-x'!K2157)*BETA_a,(1-'Parameters-x'!K2157)*BETA_e,GAMMA,F2151,G2151,H2151,I2151,J2151,K2151,dt,STAGE)</f>
        <v>13625902.941273712</v>
      </c>
      <c r="G2152">
        <v>3.9438185701958872E-4</v>
      </c>
      <c r="H2152">
        <v>9399502.6801123228</v>
      </c>
      <c r="I2152">
        <v>3.9235173725619549E-3</v>
      </c>
      <c r="J2152">
        <v>2581919.5784035884</v>
      </c>
      <c r="K2152">
        <v>1.3427924286475645E-3</v>
      </c>
      <c r="L2152">
        <f t="shared" si="597"/>
        <v>2132521.0583319063</v>
      </c>
      <c r="M2152" cm="1">
        <f t="array" ref="M2152">NewI((1-'Parameters-x'!K2158)*BETA_c,F2152,C2152)</f>
        <v>2.2943691234855826E-5</v>
      </c>
      <c r="N2152">
        <f t="shared" si="598"/>
        <v>67100325.315964155</v>
      </c>
      <c r="O2152" cm="1">
        <f t="array" ref="O2152">NewI((1-'Parameters-x'!K2158)*BETA_a,H2152,C2152)</f>
        <v>2.2821975631376042E-4</v>
      </c>
      <c r="P2152">
        <f t="shared" si="599"/>
        <v>32603321.42025362</v>
      </c>
      <c r="Q2152" cm="1">
        <f t="array" ref="Q2152">NewI((1-'Parameters-x'!K2158)*BETA_e,J2152,C2152)</f>
        <v>7.8101190355804216E-5</v>
      </c>
      <c r="S2152" s="2">
        <f t="shared" si="600"/>
        <v>25607893.119251534</v>
      </c>
      <c r="T2152" s="6">
        <f t="shared" si="601"/>
        <v>1.5411264102633466</v>
      </c>
      <c r="U2152" s="2">
        <f t="shared" si="602"/>
        <v>101835598.33962205</v>
      </c>
      <c r="V2152" s="4">
        <f t="shared" si="603"/>
        <v>8.9646207916306966E-2</v>
      </c>
      <c r="W2152">
        <f t="array" ref="W2152:AB2152">rk((1-'Parameters-x'!L2157)*BETA_c,(1-'Parameters-x'!L2157)*BETA_a,(1-'Parameters-x'!L2157)*BETA_e,GAMMA,W2151,X2151,Y2151,Z2151,AA2151,AB2151,dt,STAGE)</f>
        <v>13625942.514052399</v>
      </c>
      <c r="X2152">
        <v>0.1072305631083136</v>
      </c>
      <c r="Y2152">
        <v>9399896.3162458558</v>
      </c>
      <c r="Z2152">
        <v>1.0681405733972489</v>
      </c>
      <c r="AA2152">
        <v>2582054.2889532838</v>
      </c>
      <c r="AB2152">
        <v>0.36575527375778394</v>
      </c>
      <c r="AC2152">
        <f t="shared" si="604"/>
        <v>2132481.3787170383</v>
      </c>
      <c r="AD2152" cm="1">
        <f t="array" ref="AD2152">NewI((1-'Parameters-x'!L2158)*BETA_c,W2152,T2152)</f>
        <v>6.2464506701511756E-3</v>
      </c>
      <c r="AE2152">
        <f t="shared" si="605"/>
        <v>67099930.615613572</v>
      </c>
      <c r="AF2152" cm="1">
        <f t="array" ref="AF2152">NewI((1-'Parameters-x'!L2158)*BETA_a,Y2152,T2152)</f>
        <v>6.2135555920950956E-2</v>
      </c>
      <c r="AG2152">
        <f t="shared" si="606"/>
        <v>32603186.345291443</v>
      </c>
      <c r="AH2152" cm="1">
        <f t="array" ref="AH2152">NewI((1-'Parameters-x'!L2158)*BETA_e,AA2152,T2152)</f>
        <v>2.1264201325204828E-2</v>
      </c>
    </row>
    <row r="2153" spans="1:34" x14ac:dyDescent="0.55000000000000004">
      <c r="A2153">
        <f t="shared" si="592"/>
        <v>214.89999999999208</v>
      </c>
      <c r="B2153" s="2">
        <f t="shared" si="593"/>
        <v>25607325.199756943</v>
      </c>
      <c r="C2153" s="6">
        <f t="shared" si="594"/>
        <v>5.5763221052066792E-3</v>
      </c>
      <c r="D2153" s="2">
        <f t="shared" si="595"/>
        <v>101836167.79466674</v>
      </c>
      <c r="E2153" s="6">
        <f t="shared" si="596"/>
        <v>3.2435712624193677E-4</v>
      </c>
      <c r="F2153">
        <f t="array" ref="F2153:K2153">rk((1-'Parameters-x'!K2158)*BETA_c,(1-'Parameters-x'!K2158)*BETA_a,(1-'Parameters-x'!K2158)*BETA_e,GAMMA,F2152,G2152,H2152,I2152,J2152,K2152,dt,STAGE)</f>
        <v>13625902.941271434</v>
      </c>
      <c r="G2153">
        <v>3.8850417556745111E-4</v>
      </c>
      <c r="H2153">
        <v>9399502.6800896712</v>
      </c>
      <c r="I2153">
        <v>3.8650395709934155E-3</v>
      </c>
      <c r="J2153">
        <v>2581919.5783958365</v>
      </c>
      <c r="K2153">
        <v>1.3227783586458131E-3</v>
      </c>
      <c r="L2153">
        <f t="shared" si="597"/>
        <v>2132521.0583400624</v>
      </c>
      <c r="M2153" cm="1">
        <f t="array" ref="M2153">NewI((1-'Parameters-x'!K2159)*BETA_c,F2153,C2153)</f>
        <v>2.260172790403622E-5</v>
      </c>
      <c r="N2153">
        <f t="shared" si="598"/>
        <v>67100325.316045292</v>
      </c>
      <c r="O2153" cm="1">
        <f t="array" ref="O2153">NewI((1-'Parameters-x'!K2159)*BETA_a,H2153,C2153)</f>
        <v>2.2481826405863021E-4</v>
      </c>
      <c r="P2153">
        <f t="shared" si="599"/>
        <v>32603321.420281384</v>
      </c>
      <c r="Q2153" cm="1">
        <f t="array" ref="Q2153">NewI((1-'Parameters-x'!K2159)*BETA_e,J2153,C2153)</f>
        <v>7.6937134279270305E-5</v>
      </c>
      <c r="S2153" s="2">
        <f t="shared" si="600"/>
        <v>25607893.110353887</v>
      </c>
      <c r="T2153" s="6">
        <f t="shared" si="601"/>
        <v>1.5181571205498186</v>
      </c>
      <c r="U2153" s="2">
        <f t="shared" si="602"/>
        <v>101835598.37148899</v>
      </c>
      <c r="V2153" s="4">
        <f t="shared" si="603"/>
        <v>8.8310100899812977E-2</v>
      </c>
      <c r="W2153">
        <f t="array" ref="W2153:AB2153">rk((1-'Parameters-x'!L2158)*BETA_c,(1-'Parameters-x'!L2158)*BETA_a,(1-'Parameters-x'!L2158)*BETA_e,GAMMA,W2152,X2152,Y2152,Z2152,AA2152,AB2152,dt,STAGE)</f>
        <v>13625942.513432421</v>
      </c>
      <c r="X2153">
        <v>0.10563325180638863</v>
      </c>
      <c r="Y2153">
        <v>9399896.3100787196</v>
      </c>
      <c r="Z2153">
        <v>1.0522210240434522</v>
      </c>
      <c r="AA2153">
        <v>2582054.2868427499</v>
      </c>
      <c r="AB2153">
        <v>0.36030284469997764</v>
      </c>
      <c r="AC2153">
        <f t="shared" si="604"/>
        <v>2132481.3809343274</v>
      </c>
      <c r="AD2153" cm="1">
        <f t="array" ref="AD2153">NewI((1-'Parameters-x'!L2159)*BETA_c,W2153,T2153)</f>
        <v>6.1533521841347517E-3</v>
      </c>
      <c r="AE2153">
        <f t="shared" si="605"/>
        <v>67099930.63770026</v>
      </c>
      <c r="AF2153" cm="1">
        <f t="array" ref="AF2153">NewI((1-'Parameters-x'!L2159)*BETA_a,Y2153,T2153)</f>
        <v>6.1209473778795515E-2</v>
      </c>
      <c r="AG2153">
        <f t="shared" si="606"/>
        <v>32603186.352854408</v>
      </c>
      <c r="AH2153" cm="1">
        <f t="array" ref="AH2153">NewI((1-'Parameters-x'!L2159)*BETA_e,AA2153,T2153)</f>
        <v>2.0947274936882716E-2</v>
      </c>
    </row>
    <row r="2154" spans="1:34" x14ac:dyDescent="0.55000000000000004">
      <c r="A2154">
        <f t="shared" si="592"/>
        <v>214.99999999999207</v>
      </c>
      <c r="B2154" s="2">
        <f t="shared" si="593"/>
        <v>25607325.199724749</v>
      </c>
      <c r="C2154" s="6">
        <f t="shared" si="594"/>
        <v>5.4932100348218061E-3</v>
      </c>
      <c r="D2154" s="2">
        <f t="shared" si="595"/>
        <v>101836167.79478204</v>
      </c>
      <c r="E2154" s="6">
        <f t="shared" si="596"/>
        <v>3.1952275839129088E-4</v>
      </c>
      <c r="F2154">
        <f t="array" ref="F2154:K2154">rk((1-'Parameters-x'!K2159)*BETA_c,(1-'Parameters-x'!K2159)*BETA_a,(1-'Parameters-x'!K2159)*BETA_e,GAMMA,F2153,G2153,H2153,I2153,J2153,K2153,dt,STAGE)</f>
        <v>13625902.941269193</v>
      </c>
      <c r="G2154">
        <v>3.8271409021310905E-4</v>
      </c>
      <c r="H2154">
        <v>9399502.6800673567</v>
      </c>
      <c r="I2154">
        <v>3.807433347287698E-3</v>
      </c>
      <c r="J2154">
        <v>2581919.5783882001</v>
      </c>
      <c r="K2154">
        <v>1.3030625973209987E-3</v>
      </c>
      <c r="L2154">
        <f t="shared" si="597"/>
        <v>2132521.0583480932</v>
      </c>
      <c r="M2154" cm="1">
        <f t="array" ref="M2154">NewI((1-'Parameters-x'!K2160)*BETA_c,F2154,C2154)</f>
        <v>2.2264861352040152E-5</v>
      </c>
      <c r="N2154">
        <f t="shared" si="598"/>
        <v>67100325.316125207</v>
      </c>
      <c r="O2154" cm="1">
        <f t="array" ref="O2154">NewI((1-'Parameters-x'!K2160)*BETA_a,H2154,C2154)</f>
        <v>2.2146746920914849E-4</v>
      </c>
      <c r="P2154">
        <f t="shared" si="599"/>
        <v>32603321.420308739</v>
      </c>
      <c r="Q2154" cm="1">
        <f t="array" ref="Q2154">NewI((1-'Parameters-x'!K2160)*BETA_e,J2154,C2154)</f>
        <v>7.5790427830102215E-5</v>
      </c>
      <c r="S2154" s="2">
        <f t="shared" si="600"/>
        <v>25607893.101588853</v>
      </c>
      <c r="T2154" s="6">
        <f t="shared" si="601"/>
        <v>1.4955301702172505</v>
      </c>
      <c r="U2154" s="2">
        <f t="shared" si="602"/>
        <v>101835598.40288098</v>
      </c>
      <c r="V2154" s="4">
        <f t="shared" si="603"/>
        <v>8.6993907519907016E-2</v>
      </c>
      <c r="W2154">
        <f t="array" ref="W2154:AB2154">rk((1-'Parameters-x'!L2159)*BETA_c,(1-'Parameters-x'!L2159)*BETA_a,(1-'Parameters-x'!L2159)*BETA_e,GAMMA,W2153,X2153,Y2153,Z2153,AA2153,AB2153,dt,STAGE)</f>
        <v>13625942.512821682</v>
      </c>
      <c r="X2154">
        <v>0.10405972910882577</v>
      </c>
      <c r="Y2154">
        <v>9399896.3040034994</v>
      </c>
      <c r="Z2154">
        <v>1.0365387379301056</v>
      </c>
      <c r="AA2154">
        <v>2582054.2847636715</v>
      </c>
      <c r="AB2154">
        <v>0.35493170317831918</v>
      </c>
      <c r="AC2154">
        <f t="shared" si="604"/>
        <v>2132481.3831185889</v>
      </c>
      <c r="AD2154" cm="1">
        <f t="array" ref="AD2154">NewI((1-'Parameters-x'!L2160)*BETA_c,W2154,T2154)</f>
        <v>6.0616412585809696E-3</v>
      </c>
      <c r="AE2154">
        <f t="shared" si="605"/>
        <v>67099930.659457766</v>
      </c>
      <c r="AF2154" cm="1">
        <f t="array" ref="AF2154">NewI((1-'Parameters-x'!L2160)*BETA_a,Y2154,T2154)</f>
        <v>6.0297194171176773E-2</v>
      </c>
      <c r="AG2154">
        <f t="shared" si="606"/>
        <v>32603186.360304624</v>
      </c>
      <c r="AH2154" cm="1">
        <f t="array" ref="AH2154">NewI((1-'Parameters-x'!L2160)*BETA_e,AA2154,T2154)</f>
        <v>2.063507209014926E-2</v>
      </c>
    </row>
    <row r="2155" spans="1:34" x14ac:dyDescent="0.55000000000000004">
      <c r="A2155">
        <f t="shared" si="592"/>
        <v>215.09999999999206</v>
      </c>
      <c r="B2155" s="2">
        <f t="shared" si="593"/>
        <v>25607325.199693035</v>
      </c>
      <c r="C2155" s="6">
        <f t="shared" si="594"/>
        <v>5.4113367049746786E-3</v>
      </c>
      <c r="D2155" s="2">
        <f t="shared" si="595"/>
        <v>101836167.79489562</v>
      </c>
      <c r="E2155" s="6">
        <f t="shared" si="596"/>
        <v>3.1476044418345621E-4</v>
      </c>
      <c r="F2155">
        <f t="array" ref="F2155:K2155">rk((1-'Parameters-x'!K2160)*BETA_c,(1-'Parameters-x'!K2160)*BETA_a,(1-'Parameters-x'!K2160)*BETA_e,GAMMA,F2154,G2154,H2154,I2154,J2154,K2154,dt,STAGE)</f>
        <v>13625902.941266986</v>
      </c>
      <c r="G2155">
        <v>3.7701029554011365E-4</v>
      </c>
      <c r="H2155">
        <v>9399502.6800453737</v>
      </c>
      <c r="I2155">
        <v>3.7506857110926328E-3</v>
      </c>
      <c r="J2155">
        <v>2581919.5783806774</v>
      </c>
      <c r="K2155">
        <v>1.2836406983419315E-3</v>
      </c>
      <c r="L2155">
        <f t="shared" si="597"/>
        <v>2132521.0583560043</v>
      </c>
      <c r="M2155" cm="1">
        <f t="array" ref="M2155">NewI((1-'Parameters-x'!K2161)*BETA_c,F2155,C2155)</f>
        <v>2.1933015614130951E-5</v>
      </c>
      <c r="N2155">
        <f t="shared" si="598"/>
        <v>67100325.316203937</v>
      </c>
      <c r="O2155" cm="1">
        <f t="array" ref="O2155">NewI((1-'Parameters-x'!K2161)*BETA_a,H2155,C2155)</f>
        <v>2.1816661614785455E-4</v>
      </c>
      <c r="P2155">
        <f t="shared" si="599"/>
        <v>32603321.42033568</v>
      </c>
      <c r="Q2155" cm="1">
        <f t="array" ref="Q2155">NewI((1-'Parameters-x'!K2161)*BETA_e,J2155,C2155)</f>
        <v>7.4660812421470721E-5</v>
      </c>
      <c r="S2155" s="2">
        <f t="shared" si="600"/>
        <v>25607893.092954453</v>
      </c>
      <c r="T2155" s="6">
        <f t="shared" si="601"/>
        <v>1.4732404569638564</v>
      </c>
      <c r="U2155" s="2">
        <f t="shared" si="602"/>
        <v>101835598.43380508</v>
      </c>
      <c r="V2155" s="4">
        <f t="shared" si="603"/>
        <v>8.5697330979298297E-2</v>
      </c>
      <c r="W2155">
        <f t="array" ref="W2155:AB2155">rk((1-'Parameters-x'!L2160)*BETA_c,(1-'Parameters-x'!L2160)*BETA_a,(1-'Parameters-x'!L2160)*BETA_e,GAMMA,W2154,X2154,Y2154,Z2154,AA2154,AB2154,dt,STAGE)</f>
        <v>13625942.512220046</v>
      </c>
      <c r="X2155">
        <v>0.10250964083770708</v>
      </c>
      <c r="Y2155">
        <v>9399896.2980188262</v>
      </c>
      <c r="Z2155">
        <v>1.0210901789416622</v>
      </c>
      <c r="AA2155">
        <v>2582054.28271558</v>
      </c>
      <c r="AB2155">
        <v>0.34964063718448718</v>
      </c>
      <c r="AC2155">
        <f t="shared" si="604"/>
        <v>2132481.3852703138</v>
      </c>
      <c r="AD2155" cm="1">
        <f t="array" ref="AD2155">NewI((1-'Parameters-x'!L2161)*BETA_c,W2155,T2155)</f>
        <v>5.9712972129818158E-3</v>
      </c>
      <c r="AE2155">
        <f t="shared" si="605"/>
        <v>67099930.680890992</v>
      </c>
      <c r="AF2155" cm="1">
        <f t="array" ref="AF2155">NewI((1-'Parameters-x'!L2161)*BETA_a,Y2155,T2155)</f>
        <v>5.9398511382034683E-2</v>
      </c>
      <c r="AG2155">
        <f t="shared" si="606"/>
        <v>32603186.367643781</v>
      </c>
      <c r="AH2155" cm="1">
        <f t="array" ref="AH2155">NewI((1-'Parameters-x'!L2161)*BETA_e,AA2155,T2155)</f>
        <v>2.0327522384281798E-2</v>
      </c>
    </row>
    <row r="2156" spans="1:34" x14ac:dyDescent="0.55000000000000004">
      <c r="A2156">
        <f t="shared" si="592"/>
        <v>215.19999999999206</v>
      </c>
      <c r="B2156" s="2">
        <f t="shared" si="593"/>
        <v>25607325.199661799</v>
      </c>
      <c r="C2156" s="6">
        <f t="shared" si="594"/>
        <v>5.3306836529063671E-3</v>
      </c>
      <c r="D2156" s="2">
        <f t="shared" si="595"/>
        <v>101836167.79500751</v>
      </c>
      <c r="E2156" s="6">
        <f t="shared" si="596"/>
        <v>3.1006910969778742E-4</v>
      </c>
      <c r="F2156">
        <f t="array" ref="F2156:K2156">rk((1-'Parameters-x'!K2161)*BETA_c,(1-'Parameters-x'!K2161)*BETA_a,(1-'Parameters-x'!K2161)*BETA_e,GAMMA,F2155,G2155,H2155,I2155,J2155,K2155,dt,STAGE)</f>
        <v>13625902.941264808</v>
      </c>
      <c r="G2156">
        <v>3.7139150558532496E-4</v>
      </c>
      <c r="H2156">
        <v>9399502.6800237205</v>
      </c>
      <c r="I2156">
        <v>3.6947838656693015E-3</v>
      </c>
      <c r="J2156">
        <v>2581919.5783732673</v>
      </c>
      <c r="K2156">
        <v>1.2645082816517407E-3</v>
      </c>
      <c r="L2156">
        <f t="shared" si="597"/>
        <v>2132521.0583638004</v>
      </c>
      <c r="M2156" cm="1">
        <f t="array" ref="M2156">NewI((1-'Parameters-x'!K2162)*BETA_c,F2156,C2156)</f>
        <v>2.160611585778534E-5</v>
      </c>
      <c r="N2156">
        <f t="shared" si="598"/>
        <v>67100325.316281497</v>
      </c>
      <c r="O2156" cm="1">
        <f t="array" ref="O2156">NewI((1-'Parameters-x'!K2162)*BETA_a,H2156,C2156)</f>
        <v>2.149149605193583E-4</v>
      </c>
      <c r="P2156">
        <f t="shared" si="599"/>
        <v>32603321.420362223</v>
      </c>
      <c r="Q2156" cm="1">
        <f t="array" ref="Q2156">NewI((1-'Parameters-x'!K2162)*BETA_e,J2156,C2156)</f>
        <v>7.3548033320643778E-5</v>
      </c>
      <c r="S2156" s="2">
        <f t="shared" si="600"/>
        <v>25607893.08444874</v>
      </c>
      <c r="T2156" s="6">
        <f t="shared" si="601"/>
        <v>1.4512829545336787</v>
      </c>
      <c r="U2156" s="2">
        <f t="shared" si="602"/>
        <v>101835598.46426831</v>
      </c>
      <c r="V2156" s="4">
        <f t="shared" si="603"/>
        <v>8.4420078904229742E-2</v>
      </c>
      <c r="W2156">
        <f t="array" ref="W2156:AB2156">rk((1-'Parameters-x'!L2161)*BETA_c,(1-'Parameters-x'!L2161)*BETA_a,(1-'Parameters-x'!L2161)*BETA_e,GAMMA,W2155,X2155,Y2155,Z2155,AA2155,AB2155,dt,STAGE)</f>
        <v>13625942.511627378</v>
      </c>
      <c r="X2156">
        <v>0.10098263808617639</v>
      </c>
      <c r="Y2156">
        <v>9399896.2921233494</v>
      </c>
      <c r="Z2156">
        <v>1.0058718636633883</v>
      </c>
      <c r="AA2156">
        <v>2582054.2806980135</v>
      </c>
      <c r="AB2156">
        <v>0.34442845278411394</v>
      </c>
      <c r="AC2156">
        <f t="shared" si="604"/>
        <v>2132481.387389984</v>
      </c>
      <c r="AD2156" cm="1">
        <f t="array" ref="AD2156">NewI((1-'Parameters-x'!L2162)*BETA_c,W2156,T2156)</f>
        <v>5.8822996750561296E-3</v>
      </c>
      <c r="AE2156">
        <f t="shared" si="605"/>
        <v>67099930.70200479</v>
      </c>
      <c r="AF2156" cm="1">
        <f t="array" ref="AF2156">NewI((1-'Parameters-x'!L2162)*BETA_a,Y2156,T2156)</f>
        <v>5.8513222761347641E-2</v>
      </c>
      <c r="AG2156">
        <f t="shared" si="606"/>
        <v>32603186.374873534</v>
      </c>
      <c r="AH2156" cm="1">
        <f t="array" ref="AH2156">NewI((1-'Parameters-x'!L2162)*BETA_e,AA2156,T2156)</f>
        <v>2.0024556467825975E-2</v>
      </c>
    </row>
    <row r="2157" spans="1:34" x14ac:dyDescent="0.55000000000000004">
      <c r="A2157">
        <f t="shared" si="592"/>
        <v>215.29999999999205</v>
      </c>
      <c r="B2157" s="2">
        <f t="shared" si="593"/>
        <v>25607325.19963102</v>
      </c>
      <c r="C2157" s="6">
        <f t="shared" si="594"/>
        <v>5.2512326910353962E-3</v>
      </c>
      <c r="D2157" s="2">
        <f t="shared" si="595"/>
        <v>101836167.79511775</v>
      </c>
      <c r="E2157" s="6">
        <f t="shared" si="596"/>
        <v>3.0544769701984617E-4</v>
      </c>
      <c r="F2157">
        <f t="array" ref="F2157:K2157">rk((1-'Parameters-x'!K2162)*BETA_c,(1-'Parameters-x'!K2162)*BETA_a,(1-'Parameters-x'!K2162)*BETA_e,GAMMA,F2156,G2156,H2156,I2156,J2156,K2156,dt,STAGE)</f>
        <v>13625902.941262664</v>
      </c>
      <c r="G2157">
        <v>3.6585645354903732E-4</v>
      </c>
      <c r="H2157">
        <v>9399502.6800023913</v>
      </c>
      <c r="I2157">
        <v>3.6397152050063543E-3</v>
      </c>
      <c r="J2157">
        <v>2581919.5783659676</v>
      </c>
      <c r="K2157">
        <v>1.2456610324800045E-3</v>
      </c>
      <c r="L2157">
        <f t="shared" si="597"/>
        <v>2132521.0583714792</v>
      </c>
      <c r="M2157" cm="1">
        <f t="array" ref="M2157">NewI((1-'Parameters-x'!K2163)*BETA_c,F2157,C2157)</f>
        <v>2.1284088365818414E-5</v>
      </c>
      <c r="N2157">
        <f t="shared" si="598"/>
        <v>67100325.316357896</v>
      </c>
      <c r="O2157" cm="1">
        <f t="array" ref="O2157">NewI((1-'Parameters-x'!K2163)*BETA_a,H2157,C2157)</f>
        <v>2.1171176906248465E-4</v>
      </c>
      <c r="P2157">
        <f t="shared" si="599"/>
        <v>32603321.420388371</v>
      </c>
      <c r="Q2157" cm="1">
        <f t="array" ref="Q2157">NewI((1-'Parameters-x'!K2163)*BETA_e,J2157,C2157)</f>
        <v>7.2451839591543128E-5</v>
      </c>
      <c r="S2157" s="2">
        <f t="shared" si="600"/>
        <v>25607893.076069806</v>
      </c>
      <c r="T2157" s="6">
        <f t="shared" si="601"/>
        <v>1.4296527115831841</v>
      </c>
      <c r="U2157" s="2">
        <f t="shared" si="602"/>
        <v>101835598.49427748</v>
      </c>
      <c r="V2157" s="4">
        <f t="shared" si="603"/>
        <v>8.3161863278548478E-2</v>
      </c>
      <c r="W2157">
        <f t="array" ref="W2157:AB2157">rk((1-'Parameters-x'!L2162)*BETA_c,(1-'Parameters-x'!L2162)*BETA_a,(1-'Parameters-x'!L2162)*BETA_e,GAMMA,W2156,X2156,Y2156,Z2156,AA2156,AB2156,dt,STAGE)</f>
        <v>13625942.511043545</v>
      </c>
      <c r="X2157">
        <v>9.9478377140036517E-2</v>
      </c>
      <c r="Y2157">
        <v>9399896.286315741</v>
      </c>
      <c r="Z2157">
        <v>0.99088036059594431</v>
      </c>
      <c r="AA2157">
        <v>2582054.2787105176</v>
      </c>
      <c r="AB2157">
        <v>0.33929397384720322</v>
      </c>
      <c r="AC2157">
        <f t="shared" si="604"/>
        <v>2132481.3894780781</v>
      </c>
      <c r="AD2157" cm="1">
        <f t="array" ref="AD2157">NewI((1-'Parameters-x'!L2163)*BETA_c,W2157,T2157)</f>
        <v>5.7946285761557147E-3</v>
      </c>
      <c r="AE2157">
        <f t="shared" si="605"/>
        <v>67099930.722803898</v>
      </c>
      <c r="AF2157" cm="1">
        <f t="array" ref="AF2157">NewI((1-'Parameters-x'!L2163)*BETA_a,Y2157,T2157)</f>
        <v>5.764112867943557E-2</v>
      </c>
      <c r="AG2157">
        <f t="shared" si="606"/>
        <v>32603186.381995507</v>
      </c>
      <c r="AH2157" cm="1">
        <f t="array" ref="AH2157">NewI((1-'Parameters-x'!L2163)*BETA_e,AA2157,T2157)</f>
        <v>1.9726106022957195E-2</v>
      </c>
    </row>
    <row r="2158" spans="1:34" x14ac:dyDescent="0.55000000000000004">
      <c r="A2158">
        <f t="shared" si="592"/>
        <v>215.39999999999205</v>
      </c>
      <c r="B2158" s="2">
        <f t="shared" si="593"/>
        <v>25607325.199600711</v>
      </c>
      <c r="C2158" s="6">
        <f t="shared" si="594"/>
        <v>5.1729659028563711E-3</v>
      </c>
      <c r="D2158" s="2">
        <f t="shared" si="595"/>
        <v>101836167.79522634</v>
      </c>
      <c r="E2158" s="6">
        <f t="shared" si="596"/>
        <v>3.0089516400283781E-4</v>
      </c>
      <c r="F2158">
        <f t="array" ref="F2158:K2158">rk((1-'Parameters-x'!K2163)*BETA_c,(1-'Parameters-x'!K2163)*BETA_a,(1-'Parameters-x'!K2163)*BETA_e,GAMMA,F2157,G2157,H2157,I2157,J2157,K2157,dt,STAGE)</f>
        <v>13625902.941260552</v>
      </c>
      <c r="G2158">
        <v>3.6040389150942382E-4</v>
      </c>
      <c r="H2158">
        <v>9399502.6799813807</v>
      </c>
      <c r="I2158">
        <v>3.5854673109773391E-3</v>
      </c>
      <c r="J2158">
        <v>2581919.5783587764</v>
      </c>
      <c r="K2158">
        <v>1.2270947003696089E-3</v>
      </c>
      <c r="L2158">
        <f t="shared" si="597"/>
        <v>2132521.0583790443</v>
      </c>
      <c r="M2158" cm="1">
        <f t="array" ref="M2158">NewI((1-'Parameters-x'!K2164)*BETA_c,F2158,C2158)</f>
        <v>2.0966860519760089E-5</v>
      </c>
      <c r="N2158">
        <f t="shared" si="598"/>
        <v>67100325.316433154</v>
      </c>
      <c r="O2158" cm="1">
        <f t="array" ref="O2158">NewI((1-'Parameters-x'!K2164)*BETA_a,H2158,C2158)</f>
        <v>2.0855631944492045E-4</v>
      </c>
      <c r="P2158">
        <f t="shared" si="599"/>
        <v>32603321.420414127</v>
      </c>
      <c r="Q2158" cm="1">
        <f t="array" ref="Q2158">NewI((1-'Parameters-x'!K2164)*BETA_e,J2158,C2158)</f>
        <v>7.1371984038157279E-5</v>
      </c>
      <c r="S2158" s="2">
        <f t="shared" si="600"/>
        <v>25607893.067815747</v>
      </c>
      <c r="T2158" s="6">
        <f t="shared" si="601"/>
        <v>1.4083448505647533</v>
      </c>
      <c r="U2158" s="2">
        <f t="shared" si="602"/>
        <v>101835598.52383941</v>
      </c>
      <c r="V2158" s="4">
        <f t="shared" si="603"/>
        <v>8.1922400378759169E-2</v>
      </c>
      <c r="W2158">
        <f t="array" ref="W2158:AB2158">rk((1-'Parameters-x'!L2163)*BETA_c,(1-'Parameters-x'!L2163)*BETA_a,(1-'Parameters-x'!L2163)*BETA_e,GAMMA,W2157,X2157,Y2157,Z2157,AA2157,AB2157,dt,STAGE)</f>
        <v>13625942.510468412</v>
      </c>
      <c r="X2158">
        <v>9.7996519400512017E-2</v>
      </c>
      <c r="Y2158">
        <v>9399896.2805946916</v>
      </c>
      <c r="Z2158">
        <v>0.97611228938167194</v>
      </c>
      <c r="AA2158">
        <v>2582054.2767526438</v>
      </c>
      <c r="AB2158">
        <v>0.33423604178256949</v>
      </c>
      <c r="AC2158">
        <f t="shared" si="604"/>
        <v>2132481.3915350684</v>
      </c>
      <c r="AD2158" cm="1">
        <f t="array" ref="AD2158">NewI((1-'Parameters-x'!L2164)*BETA_c,W2158,T2158)</f>
        <v>5.7082641467399295E-3</v>
      </c>
      <c r="AE2158">
        <f t="shared" si="605"/>
        <v>67099930.743293017</v>
      </c>
      <c r="AF2158" cm="1">
        <f t="array" ref="AF2158">NewI((1-'Parameters-x'!L2164)*BETA_a,Y2158,T2158)</f>
        <v>5.6782032481944064E-2</v>
      </c>
      <c r="AG2158">
        <f t="shared" si="606"/>
        <v>32603186.389011316</v>
      </c>
      <c r="AH2158" cm="1">
        <f t="array" ref="AH2158">NewI((1-'Parameters-x'!L2164)*BETA_e,AA2158,T2158)</f>
        <v>1.9432103750075175E-2</v>
      </c>
    </row>
    <row r="2159" spans="1:34" x14ac:dyDescent="0.55000000000000004">
      <c r="A2159">
        <f t="shared" si="592"/>
        <v>215.49999999999204</v>
      </c>
      <c r="B2159" s="2">
        <f t="shared" si="593"/>
        <v>25607325.199570846</v>
      </c>
      <c r="C2159" s="6">
        <f t="shared" si="594"/>
        <v>5.0958656388997402E-3</v>
      </c>
      <c r="D2159" s="2">
        <f t="shared" si="595"/>
        <v>101836167.7953333</v>
      </c>
      <c r="E2159" s="6">
        <f t="shared" si="596"/>
        <v>2.9641048403260316E-4</v>
      </c>
      <c r="F2159">
        <f t="array" ref="F2159:K2159">rk((1-'Parameters-x'!K2164)*BETA_c,(1-'Parameters-x'!K2164)*BETA_a,(1-'Parameters-x'!K2164)*BETA_e,GAMMA,F2158,G2158,H2158,I2158,J2158,K2158,dt,STAGE)</f>
        <v>13625902.941258471</v>
      </c>
      <c r="G2159">
        <v>3.5503259014123517E-4</v>
      </c>
      <c r="H2159">
        <v>9399502.679960683</v>
      </c>
      <c r="I2159">
        <v>3.532027950540396E-3</v>
      </c>
      <c r="J2159">
        <v>2581919.5783516923</v>
      </c>
      <c r="K2159">
        <v>1.2088050982181093E-3</v>
      </c>
      <c r="L2159">
        <f t="shared" si="597"/>
        <v>2132521.0583864958</v>
      </c>
      <c r="M2159" cm="1">
        <f t="array" ref="M2159">NewI((1-'Parameters-x'!K2165)*BETA_c,F2159,C2159)</f>
        <v>2.0654360783479385E-5</v>
      </c>
      <c r="N2159">
        <f t="shared" si="598"/>
        <v>67100325.316507287</v>
      </c>
      <c r="O2159" cm="1">
        <f t="array" ref="O2159">NewI((1-'Parameters-x'!K2165)*BETA_a,H2159,C2159)</f>
        <v>2.0544790010032586E-4</v>
      </c>
      <c r="P2159">
        <f t="shared" si="599"/>
        <v>32603321.420439504</v>
      </c>
      <c r="Q2159" cm="1">
        <f t="array" ref="Q2159">NewI((1-'Parameters-x'!K2165)*BETA_e,J2159,C2159)</f>
        <v>7.0308223148797893E-5</v>
      </c>
      <c r="S2159" s="2">
        <f t="shared" si="600"/>
        <v>25607893.059684709</v>
      </c>
      <c r="T2159" s="6">
        <f t="shared" si="601"/>
        <v>1.3873545666268112</v>
      </c>
      <c r="U2159" s="2">
        <f t="shared" si="602"/>
        <v>101835598.55296072</v>
      </c>
      <c r="V2159" s="4">
        <f t="shared" si="603"/>
        <v>8.0701410710045288E-2</v>
      </c>
      <c r="W2159">
        <f t="array" ref="W2159:AB2159">rk((1-'Parameters-x'!L2164)*BETA_c,(1-'Parameters-x'!L2164)*BETA_a,(1-'Parameters-x'!L2164)*BETA_e,GAMMA,W2158,X2158,Y2158,Z2158,AA2158,AB2158,dt,STAGE)</f>
        <v>13625942.509901851</v>
      </c>
      <c r="X2159">
        <v>9.6536731308159734E-2</v>
      </c>
      <c r="Y2159">
        <v>9399896.2749589086</v>
      </c>
      <c r="Z2159">
        <v>0.96156432004241144</v>
      </c>
      <c r="AA2159">
        <v>2582054.2748239506</v>
      </c>
      <c r="AB2159">
        <v>0.32925351527624008</v>
      </c>
      <c r="AC2159">
        <f t="shared" si="604"/>
        <v>2132481.3935614172</v>
      </c>
      <c r="AD2159" cm="1">
        <f t="array" ref="AD2159">NewI((1-'Parameters-x'!L2165)*BETA_c,W2159,T2159)</f>
        <v>5.6231869119177319E-3</v>
      </c>
      <c r="AE2159">
        <f t="shared" si="605"/>
        <v>67099930.763476774</v>
      </c>
      <c r="AF2159" cm="1">
        <f t="array" ref="AF2159">NewI((1-'Parameters-x'!L2165)*BETA_a,Y2159,T2159)</f>
        <v>5.5935740445499454E-2</v>
      </c>
      <c r="AG2159">
        <f t="shared" si="606"/>
        <v>32603186.395922534</v>
      </c>
      <c r="AH2159" cm="1">
        <f t="array" ref="AH2159">NewI((1-'Parameters-x'!L2165)*BETA_e,AA2159,T2159)</f>
        <v>1.9142483352628099E-2</v>
      </c>
    </row>
    <row r="2160" spans="1:34" x14ac:dyDescent="0.55000000000000004">
      <c r="A2160">
        <f t="shared" si="592"/>
        <v>215.59999999999204</v>
      </c>
      <c r="B2160" s="2">
        <f t="shared" si="593"/>
        <v>25607325.199541427</v>
      </c>
      <c r="C2160" s="6">
        <f t="shared" si="594"/>
        <v>5.019914512751765E-3</v>
      </c>
      <c r="D2160" s="2">
        <f t="shared" si="595"/>
        <v>101836167.79543866</v>
      </c>
      <c r="E2160" s="6">
        <f t="shared" si="596"/>
        <v>2.9199264579611264E-4</v>
      </c>
      <c r="F2160">
        <f t="array" ref="F2160:K2160">rk((1-'Parameters-x'!K2165)*BETA_c,(1-'Parameters-x'!K2165)*BETA_a,(1-'Parameters-x'!K2165)*BETA_e,GAMMA,F2159,G2159,H2159,I2159,J2159,K2159,dt,STAGE)</f>
        <v>13625902.941256421</v>
      </c>
      <c r="G2160">
        <v>3.4974133843869031E-4</v>
      </c>
      <c r="H2160">
        <v>9399502.6799402926</v>
      </c>
      <c r="I2160">
        <v>3.4793850729796919E-3</v>
      </c>
      <c r="J2160">
        <v>2581919.5783447144</v>
      </c>
      <c r="K2160">
        <v>1.1907881013333828E-3</v>
      </c>
      <c r="L2160">
        <f t="shared" si="597"/>
        <v>2132521.0583938379</v>
      </c>
      <c r="M2160" cm="1">
        <f t="array" ref="M2160">NewI((1-'Parameters-x'!K2166)*BETA_c,F2160,C2160)</f>
        <v>2.0346518687052732E-5</v>
      </c>
      <c r="N2160">
        <f t="shared" si="598"/>
        <v>67100325.316580325</v>
      </c>
      <c r="O2160" cm="1">
        <f t="array" ref="O2160">NewI((1-'Parameters-x'!K2166)*BETA_a,H2160,C2160)</f>
        <v>2.0238581006787305E-4</v>
      </c>
      <c r="P2160">
        <f t="shared" si="599"/>
        <v>32603321.420464497</v>
      </c>
      <c r="Q2160" cm="1">
        <f t="array" ref="Q2160">NewI((1-'Parameters-x'!K2166)*BETA_e,J2160,C2160)</f>
        <v>6.9260317041186867E-5</v>
      </c>
      <c r="S2160" s="2">
        <f t="shared" si="600"/>
        <v>25607893.051674861</v>
      </c>
      <c r="T2160" s="6">
        <f t="shared" si="601"/>
        <v>1.366677126530347</v>
      </c>
      <c r="U2160" s="2">
        <f t="shared" si="602"/>
        <v>101835598.58164802</v>
      </c>
      <c r="V2160" s="4">
        <f t="shared" si="603"/>
        <v>7.9498618943243865E-2</v>
      </c>
      <c r="W2160">
        <f t="array" ref="W2160:AB2160">rk((1-'Parameters-x'!L2165)*BETA_c,(1-'Parameters-x'!L2165)*BETA_a,(1-'Parameters-x'!L2165)*BETA_e,GAMMA,W2159,X2159,Y2159,Z2159,AA2159,AB2159,dt,STAGE)</f>
        <v>13625942.509343736</v>
      </c>
      <c r="X2160">
        <v>9.5098684267910308E-2</v>
      </c>
      <c r="Y2160">
        <v>9399896.2694071215</v>
      </c>
      <c r="Z2160">
        <v>0.94723317222867742</v>
      </c>
      <c r="AA2160">
        <v>2582054.2729240032</v>
      </c>
      <c r="AB2160">
        <v>0.32434527003375924</v>
      </c>
      <c r="AC2160">
        <f t="shared" si="604"/>
        <v>2132481.3955575801</v>
      </c>
      <c r="AD2160" cm="1">
        <f t="array" ref="AD2160">NewI((1-'Parameters-x'!L2166)*BETA_c,W2160,T2160)</f>
        <v>5.5393776870561427E-3</v>
      </c>
      <c r="AE2160">
        <f t="shared" si="605"/>
        <v>67099930.783359706</v>
      </c>
      <c r="AF2160" cm="1">
        <f t="array" ref="AF2160">NewI((1-'Parameters-x'!L2166)*BETA_a,Y2160,T2160)</f>
        <v>5.5102061734024779E-2</v>
      </c>
      <c r="AG2160">
        <f t="shared" si="606"/>
        <v>32603186.402730729</v>
      </c>
      <c r="AH2160" cm="1">
        <f t="array" ref="AH2160">NewI((1-'Parameters-x'!L2166)*BETA_e,AA2160,T2160)</f>
        <v>1.885717952216294E-2</v>
      </c>
    </row>
    <row r="2161" spans="1:34" x14ac:dyDescent="0.55000000000000004">
      <c r="A2161">
        <f t="shared" si="592"/>
        <v>215.69999999999203</v>
      </c>
      <c r="B2161" s="2">
        <f t="shared" si="593"/>
        <v>25607325.199512448</v>
      </c>
      <c r="C2161" s="6">
        <f t="shared" si="594"/>
        <v>4.9450953971338146E-3</v>
      </c>
      <c r="D2161" s="2">
        <f t="shared" si="595"/>
        <v>101836167.79554245</v>
      </c>
      <c r="E2161" s="6">
        <f t="shared" si="596"/>
        <v>2.876406530534114E-4</v>
      </c>
      <c r="F2161">
        <f t="array" ref="F2161:K2161">rk((1-'Parameters-x'!K2166)*BETA_c,(1-'Parameters-x'!K2166)*BETA_a,(1-'Parameters-x'!K2166)*BETA_e,GAMMA,F2160,G2160,H2160,I2160,J2160,K2160,dt,STAGE)</f>
        <v>13625902.941254403</v>
      </c>
      <c r="G2161">
        <v>3.4452894344249544E-4</v>
      </c>
      <c r="H2161">
        <v>9399502.679920204</v>
      </c>
      <c r="I2161">
        <v>3.4275268071879616E-3</v>
      </c>
      <c r="J2161">
        <v>2581919.5783378398</v>
      </c>
      <c r="K2161">
        <v>1.1730396465033579E-3</v>
      </c>
      <c r="L2161">
        <f t="shared" si="597"/>
        <v>2132521.0584010677</v>
      </c>
      <c r="M2161" cm="1">
        <f t="array" ref="M2161">NewI((1-'Parameters-x'!K2167)*BETA_c,F2161,C2161)</f>
        <v>2.0043264810872718E-5</v>
      </c>
      <c r="N2161">
        <f t="shared" si="598"/>
        <v>67100325.316652268</v>
      </c>
      <c r="O2161" cm="1">
        <f t="array" ref="O2161">NewI((1-'Parameters-x'!K2167)*BETA_a,H2161,C2161)</f>
        <v>1.993693588341768E-4</v>
      </c>
      <c r="P2161">
        <f t="shared" si="599"/>
        <v>32603321.420489121</v>
      </c>
      <c r="Q2161" cm="1">
        <f t="array" ref="Q2161">NewI((1-'Parameters-x'!K2167)*BETA_e,J2161,C2161)</f>
        <v>6.8228029408361866E-5</v>
      </c>
      <c r="S2161" s="2">
        <f t="shared" si="600"/>
        <v>25607893.043784387</v>
      </c>
      <c r="T2161" s="6">
        <f t="shared" si="601"/>
        <v>1.3463078675815867</v>
      </c>
      <c r="U2161" s="2">
        <f t="shared" si="602"/>
        <v>101835598.60990775</v>
      </c>
      <c r="V2161" s="4">
        <f t="shared" si="603"/>
        <v>7.831375385275971E-2</v>
      </c>
      <c r="W2161">
        <f t="array" ref="W2161:AB2161">rk((1-'Parameters-x'!L2166)*BETA_c,(1-'Parameters-x'!L2166)*BETA_a,(1-'Parameters-x'!L2166)*BETA_e,GAMMA,W2160,X2160,Y2160,Z2160,AA2160,AB2160,dt,STAGE)</f>
        <v>13625942.508793935</v>
      </c>
      <c r="X2161">
        <v>9.36820545752238E-2</v>
      </c>
      <c r="Y2161">
        <v>9399896.2639380805</v>
      </c>
      <c r="Z2161">
        <v>0.93311561448002511</v>
      </c>
      <c r="AA2161">
        <v>2582054.2710523726</v>
      </c>
      <c r="AB2161">
        <v>0.31951019852633772</v>
      </c>
      <c r="AC2161">
        <f t="shared" si="604"/>
        <v>2132481.3975240104</v>
      </c>
      <c r="AD2161" cm="1">
        <f t="array" ref="AD2161">NewI((1-'Parameters-x'!L2167)*BETA_c,W2161,T2161)</f>
        <v>5.4568175734541818E-3</v>
      </c>
      <c r="AE2161">
        <f t="shared" si="605"/>
        <v>67099930.802946299</v>
      </c>
      <c r="AF2161" cm="1">
        <f t="array" ref="AF2161">NewI((1-'Parameters-x'!L2167)*BETA_a,Y2161,T2161)</f>
        <v>5.4280808355706908E-2</v>
      </c>
      <c r="AG2161">
        <f t="shared" si="606"/>
        <v>32603186.409437429</v>
      </c>
      <c r="AH2161" cm="1">
        <f t="array" ref="AH2161">NewI((1-'Parameters-x'!L2167)*BETA_e,AA2161,T2161)</f>
        <v>1.8576127923598612E-2</v>
      </c>
    </row>
    <row r="2162" spans="1:34" x14ac:dyDescent="0.55000000000000004">
      <c r="A2162">
        <f t="shared" si="592"/>
        <v>215.79999999999202</v>
      </c>
      <c r="B2162" s="2">
        <f t="shared" si="593"/>
        <v>25607325.199483901</v>
      </c>
      <c r="C2162" s="6">
        <f t="shared" si="594"/>
        <v>4.8713914200401035E-3</v>
      </c>
      <c r="D2162" s="2">
        <f t="shared" si="595"/>
        <v>101836167.79564472</v>
      </c>
      <c r="E2162" s="6">
        <f t="shared" si="596"/>
        <v>2.8335352441296354E-4</v>
      </c>
      <c r="F2162">
        <f t="array" ref="F2162:K2162">rk((1-'Parameters-x'!K2167)*BETA_c,(1-'Parameters-x'!K2167)*BETA_a,(1-'Parameters-x'!K2167)*BETA_e,GAMMA,F2161,G2161,H2161,I2161,J2161,K2161,dt,STAGE)</f>
        <v>13625902.941252414</v>
      </c>
      <c r="G2162">
        <v>3.3939422997093067E-4</v>
      </c>
      <c r="H2162">
        <v>9399502.6799004171</v>
      </c>
      <c r="I2162">
        <v>3.3764414589895629E-3</v>
      </c>
      <c r="J2162">
        <v>2581919.5783310677</v>
      </c>
      <c r="K2162">
        <v>1.1555557310796098E-3</v>
      </c>
      <c r="L2162">
        <f t="shared" si="597"/>
        <v>2132521.0584081914</v>
      </c>
      <c r="M2162" cm="1">
        <f t="array" ref="M2162">NewI((1-'Parameters-x'!K2168)*BETA_c,F2162,C2162)</f>
        <v>1.9744530769993704E-5</v>
      </c>
      <c r="N2162">
        <f t="shared" si="598"/>
        <v>67100325.316723146</v>
      </c>
      <c r="O2162" cm="1">
        <f t="array" ref="O2162">NewI((1-'Parameters-x'!K2168)*BETA_a,H2162,C2162)</f>
        <v>1.9639786617758147E-4</v>
      </c>
      <c r="P2162">
        <f t="shared" si="599"/>
        <v>32603321.420513377</v>
      </c>
      <c r="Q2162" cm="1">
        <f t="array" ref="Q2162">NewI((1-'Parameters-x'!K2168)*BETA_e,J2162,C2162)</f>
        <v>6.721112746538836E-5</v>
      </c>
      <c r="S2162" s="2">
        <f t="shared" si="600"/>
        <v>25607893.036011521</v>
      </c>
      <c r="T2162" s="6">
        <f t="shared" si="601"/>
        <v>1.3262421965805711</v>
      </c>
      <c r="U2162" s="2">
        <f t="shared" si="602"/>
        <v>101835598.63774627</v>
      </c>
      <c r="V2162" s="4">
        <f t="shared" si="603"/>
        <v>7.7146548255404873E-2</v>
      </c>
      <c r="W2162">
        <f t="array" ref="W2162:AB2162">rk((1-'Parameters-x'!L2167)*BETA_c,(1-'Parameters-x'!L2167)*BETA_a,(1-'Parameters-x'!L2167)*BETA_e,GAMMA,W2161,X2161,Y2161,Z2161,AA2161,AB2161,dt,STAGE)</f>
        <v>13625942.50825233</v>
      </c>
      <c r="X2162">
        <v>9.2286523343342905E-2</v>
      </c>
      <c r="Y2162">
        <v>9399896.2585505545</v>
      </c>
      <c r="Z2162">
        <v>0.91920846349643859</v>
      </c>
      <c r="AA2162">
        <v>2582054.2692086375</v>
      </c>
      <c r="AB2162">
        <v>0.3147472097407894</v>
      </c>
      <c r="AC2162">
        <f t="shared" si="604"/>
        <v>2132481.3994611464</v>
      </c>
      <c r="AD2162" cm="1">
        <f t="array" ref="AD2162">NewI((1-'Parameters-x'!L2168)*BETA_c,W2162,T2162)</f>
        <v>5.3754879540812818E-3</v>
      </c>
      <c r="AE2162">
        <f t="shared" si="605"/>
        <v>67099930.822240978</v>
      </c>
      <c r="AF2162" cm="1">
        <f t="array" ref="AF2162">NewI((1-'Parameters-x'!L2168)*BETA_a,Y2162,T2162)</f>
        <v>5.3471795120604959E-2</v>
      </c>
      <c r="AG2162">
        <f t="shared" si="606"/>
        <v>32603186.416044153</v>
      </c>
      <c r="AH2162" cm="1">
        <f t="array" ref="AH2162">NewI((1-'Parameters-x'!L2168)*BETA_e,AA2162,T2162)</f>
        <v>1.8299265180718623E-2</v>
      </c>
    </row>
    <row r="2163" spans="1:34" x14ac:dyDescent="0.55000000000000004">
      <c r="A2163">
        <f t="shared" si="592"/>
        <v>215.89999999999202</v>
      </c>
      <c r="B2163" s="2">
        <f t="shared" si="593"/>
        <v>25607325.199455775</v>
      </c>
      <c r="C2163" s="6">
        <f t="shared" si="594"/>
        <v>4.7987859609329797E-3</v>
      </c>
      <c r="D2163" s="2">
        <f t="shared" si="595"/>
        <v>101836167.79574543</v>
      </c>
      <c r="E2163" s="6">
        <f t="shared" si="596"/>
        <v>2.7913029311034393E-4</v>
      </c>
      <c r="F2163">
        <f t="array" ref="F2163:K2163">rk((1-'Parameters-x'!K2168)*BETA_c,(1-'Parameters-x'!K2168)*BETA_a,(1-'Parameters-x'!K2168)*BETA_e,GAMMA,F2162,G2162,H2162,I2162,J2162,K2162,dt,STAGE)</f>
        <v>13625902.941250453</v>
      </c>
      <c r="G2163">
        <v>3.3433604035494374E-4</v>
      </c>
      <c r="H2163">
        <v>9399502.6798809264</v>
      </c>
      <c r="I2163">
        <v>3.326117508503419E-3</v>
      </c>
      <c r="J2163">
        <v>2581919.5783243966</v>
      </c>
      <c r="K2163">
        <v>1.138332412074617E-3</v>
      </c>
      <c r="L2163">
        <f t="shared" si="597"/>
        <v>2132521.0584152113</v>
      </c>
      <c r="M2163" cm="1">
        <f t="array" ref="M2163">NewI((1-'Parameters-x'!K2169)*BETA_c,F2163,C2163)</f>
        <v>1.9450249198710737E-5</v>
      </c>
      <c r="N2163">
        <f t="shared" si="598"/>
        <v>67100325.316792957</v>
      </c>
      <c r="O2163" cm="1">
        <f t="array" ref="O2163">NewI((1-'Parameters-x'!K2169)*BETA_a,H2163,C2163)</f>
        <v>1.9347066201476763E-4</v>
      </c>
      <c r="P2163">
        <f t="shared" si="599"/>
        <v>32603321.420537271</v>
      </c>
      <c r="Q2163" cm="1">
        <f t="array" ref="Q2163">NewI((1-'Parameters-x'!K2169)*BETA_e,J2163,C2163)</f>
        <v>6.6209381896865533E-5</v>
      </c>
      <c r="S2163" s="2">
        <f t="shared" si="600"/>
        <v>25607893.028354503</v>
      </c>
      <c r="T2163" s="6">
        <f t="shared" si="601"/>
        <v>1.306475588785404</v>
      </c>
      <c r="U2163" s="2">
        <f t="shared" si="602"/>
        <v>101835598.66516991</v>
      </c>
      <c r="V2163" s="4">
        <f t="shared" si="603"/>
        <v>7.5996738950149606E-2</v>
      </c>
      <c r="W2163">
        <f t="array" ref="W2163:AB2163">rk((1-'Parameters-x'!L2168)*BETA_c,(1-'Parameters-x'!L2168)*BETA_a,(1-'Parameters-x'!L2168)*BETA_e,GAMMA,W2162,X2162,Y2162,Z2162,AA2162,AB2162,dt,STAGE)</f>
        <v>13625942.507718798</v>
      </c>
      <c r="X2163">
        <v>9.0911776431627553E-2</v>
      </c>
      <c r="Y2163">
        <v>9399896.2532433234</v>
      </c>
      <c r="Z2163">
        <v>0.90550858342057761</v>
      </c>
      <c r="AA2163">
        <v>2582054.2673923825</v>
      </c>
      <c r="AB2163">
        <v>0.31005522893319892</v>
      </c>
      <c r="AC2163">
        <f t="shared" si="604"/>
        <v>2132481.4013694259</v>
      </c>
      <c r="AD2163" cm="1">
        <f t="array" ref="AD2163">NewI((1-'Parameters-x'!L2169)*BETA_c,W2163,T2163)</f>
        <v>5.2953704893791984E-3</v>
      </c>
      <c r="AE2163">
        <f t="shared" si="605"/>
        <v>67099930.841248088</v>
      </c>
      <c r="AF2163" cm="1">
        <f t="array" ref="AF2163">NewI((1-'Parameters-x'!L2169)*BETA_a,Y2163,T2163)</f>
        <v>5.2674839598890487E-2</v>
      </c>
      <c r="AG2163">
        <f t="shared" si="606"/>
        <v>32603186.422552388</v>
      </c>
      <c r="AH2163" cm="1">
        <f t="array" ref="AH2163">NewI((1-'Parameters-x'!L2169)*BETA_e,AA2163,T2163)</f>
        <v>1.8026528861879922E-2</v>
      </c>
    </row>
    <row r="2164" spans="1:34" x14ac:dyDescent="0.55000000000000004">
      <c r="A2164">
        <f t="shared" si="592"/>
        <v>215.99999999999201</v>
      </c>
      <c r="B2164" s="2">
        <f t="shared" si="593"/>
        <v>25607325.199428078</v>
      </c>
      <c r="C2164" s="6">
        <f t="shared" si="594"/>
        <v>4.7272626469949336E-3</v>
      </c>
      <c r="D2164" s="2">
        <f t="shared" si="595"/>
        <v>101836167.79584466</v>
      </c>
      <c r="E2164" s="6">
        <f t="shared" si="596"/>
        <v>2.7497000679022922E-4</v>
      </c>
      <c r="F2164">
        <f t="array" ref="F2164:K2164">rk((1-'Parameters-x'!K2169)*BETA_c,(1-'Parameters-x'!K2169)*BETA_a,(1-'Parameters-x'!K2169)*BETA_e,GAMMA,F2163,G2163,H2163,I2163,J2163,K2163,dt,STAGE)</f>
        <v>13625902.941248525</v>
      </c>
      <c r="G2164">
        <v>3.2935323417719017E-4</v>
      </c>
      <c r="H2164">
        <v>9399502.6798617262</v>
      </c>
      <c r="I2164">
        <v>3.2765436075452704E-3</v>
      </c>
      <c r="J2164">
        <v>2581919.5783178252</v>
      </c>
      <c r="K2164">
        <v>1.1213658052724729E-3</v>
      </c>
      <c r="L2164">
        <f t="shared" si="597"/>
        <v>2132521.0584221217</v>
      </c>
      <c r="M2164" cm="1">
        <f t="array" ref="M2164">NewI((1-'Parameters-x'!K2170)*BETA_c,F2164,C2164)</f>
        <v>1.9160353735368345E-5</v>
      </c>
      <c r="N2164">
        <f t="shared" si="598"/>
        <v>67100325.316861734</v>
      </c>
      <c r="O2164" cm="1">
        <f t="array" ref="O2164">NewI((1-'Parameters-x'!K2170)*BETA_a,H2164,C2164)</f>
        <v>1.9058708624964603E-4</v>
      </c>
      <c r="P2164">
        <f t="shared" si="599"/>
        <v>32603321.420560811</v>
      </c>
      <c r="Q2164" cm="1">
        <f t="array" ref="Q2164">NewI((1-'Parameters-x'!K2170)*BETA_e,J2164,C2164)</f>
        <v>6.5222566805214844E-5</v>
      </c>
      <c r="S2164" s="2">
        <f t="shared" si="600"/>
        <v>25607893.020811606</v>
      </c>
      <c r="T2164" s="6">
        <f t="shared" si="601"/>
        <v>1.2870035868919405</v>
      </c>
      <c r="U2164" s="2">
        <f t="shared" si="602"/>
        <v>101835598.69218481</v>
      </c>
      <c r="V2164" s="4">
        <f t="shared" si="603"/>
        <v>7.4864066658771572E-2</v>
      </c>
      <c r="W2164">
        <f t="array" ref="W2164:AB2164">rk((1-'Parameters-x'!L2169)*BETA_c,(1-'Parameters-x'!L2169)*BETA_a,(1-'Parameters-x'!L2169)*BETA_e,GAMMA,W2163,X2163,Y2163,Z2163,AA2163,AB2163,dt,STAGE)</f>
        <v>13625942.507193217</v>
      </c>
      <c r="X2164">
        <v>8.955750437495455E-2</v>
      </c>
      <c r="Y2164">
        <v>9399896.2480151933</v>
      </c>
      <c r="Z2164">
        <v>0.89201288513072208</v>
      </c>
      <c r="AA2164">
        <v>2582054.2656031968</v>
      </c>
      <c r="AB2164">
        <v>0.3054331973862639</v>
      </c>
      <c r="AC2164">
        <f t="shared" si="604"/>
        <v>2132481.4032492787</v>
      </c>
      <c r="AD2164" cm="1">
        <f t="array" ref="AD2164">NewI((1-'Parameters-x'!L2170)*BETA_c,W2164,T2164)</f>
        <v>5.2164471131265142E-3</v>
      </c>
      <c r="AE2164">
        <f t="shared" si="605"/>
        <v>67099930.859971918</v>
      </c>
      <c r="AF2164" cm="1">
        <f t="array" ref="AF2164">NewI((1-'Parameters-x'!L2170)*BETA_a,Y2164,T2164)</f>
        <v>5.1889762079710293E-2</v>
      </c>
      <c r="AG2164">
        <f t="shared" si="606"/>
        <v>32603186.428963605</v>
      </c>
      <c r="AH2164" cm="1">
        <f t="array" ref="AH2164">NewI((1-'Parameters-x'!L2170)*BETA_e,AA2164,T2164)</f>
        <v>1.7757857465934765E-2</v>
      </c>
    </row>
    <row r="2165" spans="1:34" x14ac:dyDescent="0.55000000000000004">
      <c r="A2165">
        <f t="shared" si="592"/>
        <v>216.09999999999201</v>
      </c>
      <c r="B2165" s="2">
        <f t="shared" si="593"/>
        <v>25607325.199400786</v>
      </c>
      <c r="C2165" s="6">
        <f t="shared" si="594"/>
        <v>4.6568053494364598E-3</v>
      </c>
      <c r="D2165" s="2">
        <f t="shared" si="595"/>
        <v>101836167.7959424</v>
      </c>
      <c r="E2165" s="6">
        <f t="shared" si="596"/>
        <v>2.708717272916381E-4</v>
      </c>
      <c r="F2165">
        <f t="array" ref="F2165:K2165">rk((1-'Parameters-x'!K2170)*BETA_c,(1-'Parameters-x'!K2170)*BETA_a,(1-'Parameters-x'!K2170)*BETA_e,GAMMA,F2164,G2164,H2164,I2164,J2164,K2164,dt,STAGE)</f>
        <v>13625902.941246625</v>
      </c>
      <c r="G2165">
        <v>3.244446880149624E-4</v>
      </c>
      <c r="H2165">
        <v>9399502.6798428111</v>
      </c>
      <c r="I2165">
        <v>3.2277085770686421E-3</v>
      </c>
      <c r="J2165">
        <v>2581919.5783113516</v>
      </c>
      <c r="K2165">
        <v>1.1046520843528555E-3</v>
      </c>
      <c r="L2165">
        <f t="shared" si="597"/>
        <v>2132521.0584289301</v>
      </c>
      <c r="M2165" cm="1">
        <f t="array" ref="M2165">NewI((1-'Parameters-x'!K2171)*BETA_c,F2165,C2165)</f>
        <v>1.8874779007395682E-5</v>
      </c>
      <c r="N2165">
        <f t="shared" si="598"/>
        <v>67100325.316929474</v>
      </c>
      <c r="O2165" cm="1">
        <f t="array" ref="O2165">NewI((1-'Parameters-x'!K2171)*BETA_a,H2165,C2165)</f>
        <v>1.8774648862450327E-4</v>
      </c>
      <c r="P2165">
        <f t="shared" si="599"/>
        <v>32603321.420583997</v>
      </c>
      <c r="Q2165" cm="1">
        <f t="array" ref="Q2165">NewI((1-'Parameters-x'!K2171)*BETA_e,J2165,C2165)</f>
        <v>6.4250459659739176E-5</v>
      </c>
      <c r="S2165" s="2">
        <f t="shared" si="600"/>
        <v>25607893.013381131</v>
      </c>
      <c r="T2165" s="6">
        <f t="shared" si="601"/>
        <v>1.2678218000286767</v>
      </c>
      <c r="U2165" s="2">
        <f t="shared" si="602"/>
        <v>101835598.71879707</v>
      </c>
      <c r="V2165" s="4">
        <f t="shared" si="603"/>
        <v>7.3748275967389199E-2</v>
      </c>
      <c r="W2165">
        <f t="array" ref="W2165:AB2165">rk((1-'Parameters-x'!L2170)*BETA_c,(1-'Parameters-x'!L2170)*BETA_a,(1-'Parameters-x'!L2170)*BETA_e,GAMMA,W2164,X2164,Y2164,Z2164,AA2164,AB2164,dt,STAGE)</f>
        <v>13625942.506675471</v>
      </c>
      <c r="X2165">
        <v>8.8223402314166838E-2</v>
      </c>
      <c r="Y2165">
        <v>9399896.2428649813</v>
      </c>
      <c r="Z2165">
        <v>0.87871832554425222</v>
      </c>
      <c r="AA2165">
        <v>2582054.2638406777</v>
      </c>
      <c r="AB2165">
        <v>0.30088007217025775</v>
      </c>
      <c r="AC2165">
        <f t="shared" si="604"/>
        <v>2132481.405101127</v>
      </c>
      <c r="AD2165" cm="1">
        <f t="array" ref="AD2165">NewI((1-'Parameters-x'!L2171)*BETA_c,W2165,T2165)</f>
        <v>5.1387000283647554E-3</v>
      </c>
      <c r="AE2165">
        <f t="shared" si="605"/>
        <v>67099930.878416695</v>
      </c>
      <c r="AF2165" cm="1">
        <f t="array" ref="AF2165">NewI((1-'Parameters-x'!L2171)*BETA_a,Y2165,T2165)</f>
        <v>5.1116385530662042E-2</v>
      </c>
      <c r="AG2165">
        <f t="shared" si="606"/>
        <v>32603186.43527925</v>
      </c>
      <c r="AH2165" cm="1">
        <f t="array" ref="AH2165">NewI((1-'Parameters-x'!L2171)*BETA_e,AA2165,T2165)</f>
        <v>1.7493190408362395E-2</v>
      </c>
    </row>
    <row r="2166" spans="1:34" x14ac:dyDescent="0.55000000000000004">
      <c r="A2166">
        <f t="shared" si="592"/>
        <v>216.199999999992</v>
      </c>
      <c r="B2166" s="2">
        <f t="shared" si="593"/>
        <v>25607325.199373901</v>
      </c>
      <c r="C2166" s="6">
        <f t="shared" si="594"/>
        <v>4.5873981798589545E-3</v>
      </c>
      <c r="D2166" s="2">
        <f t="shared" si="595"/>
        <v>101836167.7960387</v>
      </c>
      <c r="E2166" s="6">
        <f t="shared" si="596"/>
        <v>2.6683453043637232E-4</v>
      </c>
      <c r="F2166">
        <f t="array" ref="F2166:K2166">rk((1-'Parameters-x'!K2171)*BETA_c,(1-'Parameters-x'!K2171)*BETA_a,(1-'Parameters-x'!K2171)*BETA_e,GAMMA,F2165,G2165,H2165,I2165,J2165,K2165,dt,STAGE)</f>
        <v>13625902.941244753</v>
      </c>
      <c r="G2166">
        <v>3.1960929518694834E-4</v>
      </c>
      <c r="H2166">
        <v>9399502.6798241753</v>
      </c>
      <c r="I2166">
        <v>3.179601404643954E-3</v>
      </c>
      <c r="J2166">
        <v>2581919.5783049744</v>
      </c>
      <c r="K2166">
        <v>1.0881874800280523E-3</v>
      </c>
      <c r="L2166">
        <f t="shared" si="597"/>
        <v>2132521.0584356375</v>
      </c>
      <c r="M2166" cm="1">
        <f t="array" ref="M2166">NewI((1-'Parameters-x'!K2172)*BETA_c,F2166,C2166)</f>
        <v>1.8593460616564794E-5</v>
      </c>
      <c r="N2166">
        <f t="shared" si="598"/>
        <v>67100325.316996224</v>
      </c>
      <c r="O2166" cm="1">
        <f t="array" ref="O2166">NewI((1-'Parameters-x'!K2172)*BETA_a,H2166,C2166)</f>
        <v>1.8494822857336617E-4</v>
      </c>
      <c r="P2166">
        <f t="shared" si="599"/>
        <v>32603321.420606837</v>
      </c>
      <c r="Q2166" cm="1">
        <f t="array" ref="Q2166">NewI((1-'Parameters-x'!K2172)*BETA_e,J2166,C2166)</f>
        <v>6.3292841246441353E-5</v>
      </c>
      <c r="S2166" s="2">
        <f t="shared" si="600"/>
        <v>25607893.006061397</v>
      </c>
      <c r="T2166" s="6">
        <f t="shared" si="601"/>
        <v>1.2489259027666262</v>
      </c>
      <c r="U2166" s="2">
        <f t="shared" si="602"/>
        <v>101835598.7450127</v>
      </c>
      <c r="V2166" s="4">
        <f t="shared" si="603"/>
        <v>7.2649115268866832E-2</v>
      </c>
      <c r="W2166">
        <f t="array" ref="W2166:AB2166">rk((1-'Parameters-x'!L2171)*BETA_c,(1-'Parameters-x'!L2171)*BETA_a,(1-'Parameters-x'!L2171)*BETA_e,GAMMA,W2165,X2165,Y2165,Z2165,AA2165,AB2165,dt,STAGE)</f>
        <v>13625942.506165441</v>
      </c>
      <c r="X2166">
        <v>8.6909169927556457E-2</v>
      </c>
      <c r="Y2166">
        <v>9399896.2377915289</v>
      </c>
      <c r="Z2166">
        <v>0.86562190693151053</v>
      </c>
      <c r="AA2166">
        <v>2582054.2621044274</v>
      </c>
      <c r="AB2166">
        <v>0.29639482590755928</v>
      </c>
      <c r="AC2166">
        <f t="shared" si="604"/>
        <v>2132481.4069253891</v>
      </c>
      <c r="AD2166" cm="1">
        <f t="array" ref="AD2166">NewI((1-'Parameters-x'!L2172)*BETA_c,W2166,T2166)</f>
        <v>5.062111703385247E-3</v>
      </c>
      <c r="AE2166">
        <f t="shared" si="605"/>
        <v>67099930.89658656</v>
      </c>
      <c r="AF2166" cm="1">
        <f t="array" ref="AF2166">NewI((1-'Parameters-x'!L2172)*BETA_a,Y2166,T2166)</f>
        <v>5.0354535557874149E-2</v>
      </c>
      <c r="AG2166">
        <f t="shared" si="606"/>
        <v>32603186.441500746</v>
      </c>
      <c r="AH2166" cm="1">
        <f t="array" ref="AH2166">NewI((1-'Parameters-x'!L2172)*BETA_e,AA2166,T2166)</f>
        <v>1.7232468007607436E-2</v>
      </c>
    </row>
    <row r="2167" spans="1:34" x14ac:dyDescent="0.55000000000000004">
      <c r="A2167">
        <f t="shared" si="592"/>
        <v>216.299999999992</v>
      </c>
      <c r="B2167" s="2">
        <f t="shared" si="593"/>
        <v>25607325.199347418</v>
      </c>
      <c r="C2167" s="6">
        <f t="shared" si="594"/>
        <v>4.5190254866718143E-3</v>
      </c>
      <c r="D2167" s="2">
        <f t="shared" si="595"/>
        <v>101836167.79613356</v>
      </c>
      <c r="E2167" s="6">
        <f t="shared" si="596"/>
        <v>2.6285750582061046E-4</v>
      </c>
      <c r="F2167">
        <f t="array" ref="F2167:K2167">rk((1-'Parameters-x'!K2172)*BETA_c,(1-'Parameters-x'!K2172)*BETA_a,(1-'Parameters-x'!K2172)*BETA_e,GAMMA,F2166,G2166,H2166,I2166,J2166,K2166,dt,STAGE)</f>
        <v>13625902.941242909</v>
      </c>
      <c r="G2167">
        <v>3.1484596550376435E-4</v>
      </c>
      <c r="H2167">
        <v>9399502.6798058189</v>
      </c>
      <c r="I2167">
        <v>3.1322112419751979E-3</v>
      </c>
      <c r="J2167">
        <v>2581919.5782986921</v>
      </c>
      <c r="K2167">
        <v>1.071968279192852E-3</v>
      </c>
      <c r="L2167">
        <f t="shared" si="597"/>
        <v>2132521.0584422448</v>
      </c>
      <c r="M2167" cm="1">
        <f t="array" ref="M2167">NewI((1-'Parameters-x'!K2173)*BETA_c,F2167,C2167)</f>
        <v>1.8316335124468525E-5</v>
      </c>
      <c r="N2167">
        <f t="shared" si="598"/>
        <v>67100325.317061976</v>
      </c>
      <c r="O2167" cm="1">
        <f t="array" ref="O2167">NewI((1-'Parameters-x'!K2173)*BETA_a,H2167,C2167)</f>
        <v>1.8219167507755151E-4</v>
      </c>
      <c r="P2167">
        <f t="shared" si="599"/>
        <v>32603321.420629341</v>
      </c>
      <c r="Q2167" cm="1">
        <f t="array" ref="Q2167">NewI((1-'Parameters-x'!K2173)*BETA_e,J2167,C2167)</f>
        <v>6.2349495618590421E-5</v>
      </c>
      <c r="S2167" s="2">
        <f t="shared" si="600"/>
        <v>25607892.998850759</v>
      </c>
      <c r="T2167" s="6">
        <f t="shared" si="601"/>
        <v>1.2303116341439484</v>
      </c>
      <c r="U2167" s="2">
        <f t="shared" si="602"/>
        <v>101835598.7708376</v>
      </c>
      <c r="V2167" s="4">
        <f t="shared" si="603"/>
        <v>7.1566336706078079E-2</v>
      </c>
      <c r="W2167">
        <f t="array" ref="W2167:AB2167">rk((1-'Parameters-x'!L2172)*BETA_c,(1-'Parameters-x'!L2172)*BETA_a,(1-'Parameters-x'!L2172)*BETA_e,GAMMA,W2166,X2166,Y2166,Z2166,AA2166,AB2166,dt,STAGE)</f>
        <v>13625942.505663011</v>
      </c>
      <c r="X2167">
        <v>8.5614511363366091E-2</v>
      </c>
      <c r="Y2167">
        <v>9399896.2327936944</v>
      </c>
      <c r="Z2167">
        <v>0.85272067623988834</v>
      </c>
      <c r="AA2167">
        <v>2582054.2603940549</v>
      </c>
      <c r="AB2167">
        <v>0.29197644654069388</v>
      </c>
      <c r="AC2167">
        <f t="shared" si="604"/>
        <v>2132481.4087224775</v>
      </c>
      <c r="AD2167" cm="1">
        <f t="array" ref="AD2167">NewI((1-'Parameters-x'!L2173)*BETA_c,W2167,T2167)</f>
        <v>4.9866648677757636E-3</v>
      </c>
      <c r="AE2167">
        <f t="shared" si="605"/>
        <v>67099930.914485626</v>
      </c>
      <c r="AF2167" cm="1">
        <f t="array" ref="AF2167">NewI((1-'Parameters-x'!L2173)*BETA_a,Y2167,T2167)</f>
        <v>4.9604040366680438E-2</v>
      </c>
      <c r="AG2167">
        <f t="shared" si="606"/>
        <v>32603186.447629496</v>
      </c>
      <c r="AH2167" cm="1">
        <f t="array" ref="AH2167">NewI((1-'Parameters-x'!L2173)*BETA_e,AA2167,T2167)</f>
        <v>1.6975631471621882E-2</v>
      </c>
    </row>
    <row r="2168" spans="1:34" x14ac:dyDescent="0.55000000000000004">
      <c r="A2168">
        <f t="shared" si="592"/>
        <v>216.39999999999199</v>
      </c>
      <c r="B2168" s="2">
        <f t="shared" si="593"/>
        <v>25607325.199321333</v>
      </c>
      <c r="C2168" s="6">
        <f t="shared" si="594"/>
        <v>4.451671851562946E-3</v>
      </c>
      <c r="D2168" s="2">
        <f t="shared" si="595"/>
        <v>101836167.79622699</v>
      </c>
      <c r="E2168" s="6">
        <f t="shared" si="596"/>
        <v>2.5893975660960876E-4</v>
      </c>
      <c r="F2168">
        <f t="array" ref="F2168:K2168">rk((1-'Parameters-x'!K2173)*BETA_c,(1-'Parameters-x'!K2173)*BETA_a,(1-'Parameters-x'!K2173)*BETA_e,GAMMA,F2167,G2167,H2167,I2167,J2167,K2167,dt,STAGE)</f>
        <v>13625902.941241093</v>
      </c>
      <c r="G2168">
        <v>3.1015362502220448E-4</v>
      </c>
      <c r="H2168">
        <v>9399502.6797877364</v>
      </c>
      <c r="I2168">
        <v>3.0855274024536362E-3</v>
      </c>
      <c r="J2168">
        <v>2581919.5782925035</v>
      </c>
      <c r="K2168">
        <v>1.0559908240871053E-3</v>
      </c>
      <c r="L2168">
        <f t="shared" si="597"/>
        <v>2132521.0584487533</v>
      </c>
      <c r="M2168" cm="1">
        <f t="array" ref="M2168">NewI((1-'Parameters-x'!K2174)*BETA_c,F2168,C2168)</f>
        <v>1.8043340038214952E-5</v>
      </c>
      <c r="N2168">
        <f t="shared" si="598"/>
        <v>67100325.317126736</v>
      </c>
      <c r="O2168" cm="1">
        <f t="array" ref="O2168">NewI((1-'Parameters-x'!K2174)*BETA_a,H2168,C2168)</f>
        <v>1.7947620652336886E-4</v>
      </c>
      <c r="P2168">
        <f t="shared" si="599"/>
        <v>32603321.420651507</v>
      </c>
      <c r="Q2168" cm="1">
        <f t="array" ref="Q2168">NewI((1-'Parameters-x'!K2174)*BETA_e,J2168,C2168)</f>
        <v>6.1420210048024931E-5</v>
      </c>
      <c r="S2168" s="2">
        <f t="shared" si="600"/>
        <v>25607892.991747592</v>
      </c>
      <c r="T2168" s="6">
        <f t="shared" si="601"/>
        <v>1.2119747967051167</v>
      </c>
      <c r="U2168" s="2">
        <f t="shared" si="602"/>
        <v>101835598.79627761</v>
      </c>
      <c r="V2168" s="4">
        <f t="shared" si="603"/>
        <v>7.0499696116014768E-2</v>
      </c>
      <c r="W2168">
        <f t="array" ref="W2168:AB2168">rk((1-'Parameters-x'!L2173)*BETA_c,(1-'Parameters-x'!L2173)*BETA_a,(1-'Parameters-x'!L2173)*BETA_e,GAMMA,W2167,X2167,Y2167,Z2167,AA2167,AB2167,dt,STAGE)</f>
        <v>13625942.505168069</v>
      </c>
      <c r="X2168">
        <v>8.4339135173293833E-2</v>
      </c>
      <c r="Y2168">
        <v>9399896.2278703488</v>
      </c>
      <c r="Z2168">
        <v>0.84001172442798611</v>
      </c>
      <c r="AA2168">
        <v>2582054.2587091736</v>
      </c>
      <c r="AB2168">
        <v>0.28762393710383682</v>
      </c>
      <c r="AC2168">
        <f t="shared" si="604"/>
        <v>2132481.4104927955</v>
      </c>
      <c r="AD2168" cm="1">
        <f t="array" ref="AD2168">NewI((1-'Parameters-x'!L2174)*BETA_c,W2168,T2168)</f>
        <v>4.9123425085261171E-3</v>
      </c>
      <c r="AE2168">
        <f t="shared" si="605"/>
        <v>67099930.932117932</v>
      </c>
      <c r="AF2168" cm="1">
        <f t="array" ref="AF2168">NewI((1-'Parameters-x'!L2174)*BETA_a,Y2168,T2168)</f>
        <v>4.8864730722881E-2</v>
      </c>
      <c r="AG2168">
        <f t="shared" si="606"/>
        <v>32603186.453666888</v>
      </c>
      <c r="AH2168" cm="1">
        <f t="array" ref="AH2168">NewI((1-'Parameters-x'!L2174)*BETA_e,AA2168,T2168)</f>
        <v>1.6722622884607651E-2</v>
      </c>
    </row>
    <row r="2169" spans="1:34" x14ac:dyDescent="0.55000000000000004">
      <c r="A2169">
        <f t="shared" si="592"/>
        <v>216.49999999999199</v>
      </c>
      <c r="B2169" s="2">
        <f t="shared" si="593"/>
        <v>25607325.199295633</v>
      </c>
      <c r="C2169" s="6">
        <f t="shared" si="594"/>
        <v>4.3853220860218733E-3</v>
      </c>
      <c r="D2169" s="2">
        <f t="shared" si="595"/>
        <v>101836167.79631905</v>
      </c>
      <c r="E2169" s="6">
        <f t="shared" si="596"/>
        <v>2.5508039933546105E-4</v>
      </c>
      <c r="F2169">
        <f t="array" ref="F2169:K2169">rk((1-'Parameters-x'!K2174)*BETA_c,(1-'Parameters-x'!K2174)*BETA_a,(1-'Parameters-x'!K2174)*BETA_e,GAMMA,F2168,G2168,H2168,I2168,J2168,K2168,dt,STAGE)</f>
        <v>13625902.941239305</v>
      </c>
      <c r="G2169">
        <v>3.0553121580315171E-4</v>
      </c>
      <c r="H2169">
        <v>9399502.679769922</v>
      </c>
      <c r="I2169">
        <v>3.0395393587479501E-3</v>
      </c>
      <c r="J2169">
        <v>2581919.578286407</v>
      </c>
      <c r="K2169">
        <v>1.0402515114707714E-3</v>
      </c>
      <c r="L2169">
        <f t="shared" si="597"/>
        <v>2132521.0584551641</v>
      </c>
      <c r="M2169" cm="1">
        <f t="array" ref="M2169">NewI((1-'Parameters-x'!K2175)*BETA_c,F2169,C2169)</f>
        <v>1.7774413796334955E-5</v>
      </c>
      <c r="N2169">
        <f t="shared" si="598"/>
        <v>67100325.317190543</v>
      </c>
      <c r="O2169" cm="1">
        <f t="array" ref="O2169">NewI((1-'Parameters-x'!K2175)*BETA_a,H2169,C2169)</f>
        <v>1.7680121056194429E-4</v>
      </c>
      <c r="P2169">
        <f t="shared" si="599"/>
        <v>32603321.420673344</v>
      </c>
      <c r="Q2169" cm="1">
        <f t="array" ref="Q2169">NewI((1-'Parameters-x'!K2175)*BETA_e,J2169,C2169)</f>
        <v>6.0504774977181809E-5</v>
      </c>
      <c r="S2169" s="2">
        <f t="shared" si="600"/>
        <v>25607892.984750289</v>
      </c>
      <c r="T2169" s="6">
        <f t="shared" si="601"/>
        <v>1.1939112555544076</v>
      </c>
      <c r="U2169" s="2">
        <f t="shared" si="602"/>
        <v>101835598.82133844</v>
      </c>
      <c r="V2169" s="4">
        <f t="shared" si="603"/>
        <v>6.9448952974729056E-2</v>
      </c>
      <c r="W2169">
        <f t="array" ref="W2169:AB2169">rk((1-'Parameters-x'!L2174)*BETA_c,(1-'Parameters-x'!L2174)*BETA_a,(1-'Parameters-x'!L2174)*BETA_e,GAMMA,W2168,X2168,Y2168,Z2168,AA2168,AB2168,dt,STAGE)</f>
        <v>13625942.504680503</v>
      </c>
      <c r="X2169">
        <v>8.3082754246986579E-2</v>
      </c>
      <c r="Y2169">
        <v>9399896.2230203822</v>
      </c>
      <c r="Z2169">
        <v>0.82749218580969652</v>
      </c>
      <c r="AA2169">
        <v>2582054.2570494046</v>
      </c>
      <c r="AB2169">
        <v>0.28333631549772448</v>
      </c>
      <c r="AC2169">
        <f t="shared" si="604"/>
        <v>2132481.4122367427</v>
      </c>
      <c r="AD2169" cm="1">
        <f t="array" ref="AD2169">NewI((1-'Parameters-x'!L2175)*BETA_c,W2169,T2169)</f>
        <v>4.8391278661917784E-3</v>
      </c>
      <c r="AE2169">
        <f t="shared" si="605"/>
        <v>67099930.949487433</v>
      </c>
      <c r="AF2169" cm="1">
        <f t="array" ref="AF2169">NewI((1-'Parameters-x'!L2175)*BETA_a,Y2169,T2169)</f>
        <v>4.813643991458047E-2</v>
      </c>
      <c r="AG2169">
        <f t="shared" si="606"/>
        <v>32603186.459614281</v>
      </c>
      <c r="AH2169" cm="1">
        <f t="array" ref="AH2169">NewI((1-'Parameters-x'!L2175)*BETA_e,AA2169,T2169)</f>
        <v>1.6473385193956813E-2</v>
      </c>
    </row>
    <row r="2170" spans="1:34" x14ac:dyDescent="0.55000000000000004">
      <c r="A2170">
        <f t="shared" si="592"/>
        <v>216.59999999999198</v>
      </c>
      <c r="B2170" s="2">
        <f t="shared" si="593"/>
        <v>25607325.199270315</v>
      </c>
      <c r="C2170" s="6">
        <f t="shared" si="594"/>
        <v>4.3199612279146669E-3</v>
      </c>
      <c r="D2170" s="2">
        <f t="shared" si="595"/>
        <v>101836167.79640973</v>
      </c>
      <c r="E2170" s="6">
        <f t="shared" si="596"/>
        <v>2.5127856369787339E-4</v>
      </c>
      <c r="F2170">
        <f t="array" ref="F2170:K2170">rk((1-'Parameters-x'!K2175)*BETA_c,(1-'Parameters-x'!K2175)*BETA_a,(1-'Parameters-x'!K2175)*BETA_e,GAMMA,F2169,G2169,H2169,I2169,J2169,K2169,dt,STAGE)</f>
        <v>13625902.941237539</v>
      </c>
      <c r="G2170">
        <v>3.0097769567309608E-4</v>
      </c>
      <c r="H2170">
        <v>9399502.6797523759</v>
      </c>
      <c r="I2170">
        <v>2.9942367404303125E-3</v>
      </c>
      <c r="J2170">
        <v>2581919.5782804014</v>
      </c>
      <c r="K2170">
        <v>1.0247467918112583E-3</v>
      </c>
      <c r="L2170">
        <f t="shared" si="597"/>
        <v>2132521.0584614831</v>
      </c>
      <c r="M2170" cm="1">
        <f t="array" ref="M2170">NewI((1-'Parameters-x'!K2176)*BETA_c,F2170,C2170)</f>
        <v>1.7509495754899861E-5</v>
      </c>
      <c r="N2170">
        <f t="shared" si="598"/>
        <v>67100325.317253381</v>
      </c>
      <c r="O2170" cm="1">
        <f t="array" ref="O2170">NewI((1-'Parameters-x'!K2176)*BETA_a,H2170,C2170)</f>
        <v>1.7416608397113323E-4</v>
      </c>
      <c r="P2170">
        <f t="shared" si="599"/>
        <v>32603321.420694854</v>
      </c>
      <c r="Q2170" cm="1">
        <f t="array" ref="Q2170">NewI((1-'Parameters-x'!K2176)*BETA_e,J2170,C2170)</f>
        <v>5.9602983971840296E-5</v>
      </c>
      <c r="S2170" s="2">
        <f t="shared" si="600"/>
        <v>25607892.977857281</v>
      </c>
      <c r="T2170" s="6">
        <f t="shared" si="601"/>
        <v>1.1761169374234939</v>
      </c>
      <c r="U2170" s="2">
        <f t="shared" si="602"/>
        <v>101835598.84602578</v>
      </c>
      <c r="V2170" s="4">
        <f t="shared" si="603"/>
        <v>6.8413870343095984E-2</v>
      </c>
      <c r="W2170">
        <f t="array" ref="W2170:AB2170">rk((1-'Parameters-x'!L2175)*BETA_c,(1-'Parameters-x'!L2175)*BETA_a,(1-'Parameters-x'!L2175)*BETA_e,GAMMA,W2169,X2169,Y2169,Z2169,AA2169,AB2169,dt,STAGE)</f>
        <v>13625942.504200207</v>
      </c>
      <c r="X2170">
        <v>8.1845085747507068E-2</v>
      </c>
      <c r="Y2170">
        <v>9399896.2182426993</v>
      </c>
      <c r="Z2170">
        <v>0.81515923740806262</v>
      </c>
      <c r="AA2170">
        <v>2582054.2554143728</v>
      </c>
      <c r="AB2170">
        <v>0.27911261426792411</v>
      </c>
      <c r="AC2170">
        <f t="shared" si="604"/>
        <v>2132481.4139547073</v>
      </c>
      <c r="AD2170" cm="1">
        <f t="array" ref="AD2170">NewI((1-'Parameters-x'!L2176)*BETA_c,W2170,T2170)</f>
        <v>4.767004431114677E-3</v>
      </c>
      <c r="AE2170">
        <f t="shared" si="605"/>
        <v>67099930.966598064</v>
      </c>
      <c r="AF2170" cm="1">
        <f t="array" ref="AF2170">NewI((1-'Parameters-x'!L2176)*BETA_a,Y2170,T2170)</f>
        <v>4.7419003714594961E-2</v>
      </c>
      <c r="AG2170">
        <f t="shared" si="606"/>
        <v>32603186.465473011</v>
      </c>
      <c r="AH2170" cm="1">
        <f t="array" ref="AH2170">NewI((1-'Parameters-x'!L2176)*BETA_e,AA2170,T2170)</f>
        <v>1.6227862197386346E-2</v>
      </c>
    </row>
    <row r="2171" spans="1:34" x14ac:dyDescent="0.55000000000000004">
      <c r="A2171">
        <f t="shared" si="592"/>
        <v>216.69999999999197</v>
      </c>
      <c r="B2171" s="2">
        <f t="shared" si="593"/>
        <v>25607325.199245375</v>
      </c>
      <c r="C2171" s="6">
        <f t="shared" si="594"/>
        <v>4.2555745381099271E-3</v>
      </c>
      <c r="D2171" s="2">
        <f t="shared" si="595"/>
        <v>101836167.79649904</v>
      </c>
      <c r="E2171" s="6">
        <f t="shared" si="596"/>
        <v>2.4753339236790773E-4</v>
      </c>
      <c r="F2171">
        <f t="array" ref="F2171:K2171">rk((1-'Parameters-x'!K2176)*BETA_c,(1-'Parameters-x'!K2176)*BETA_a,(1-'Parameters-x'!K2176)*BETA_e,GAMMA,F2170,G2170,H2170,I2170,J2170,K2170,dt,STAGE)</f>
        <v>13625902.941235801</v>
      </c>
      <c r="G2171">
        <v>2.9649203798920665E-4</v>
      </c>
      <c r="H2171">
        <v>9399502.6797350906</v>
      </c>
      <c r="I2171">
        <v>2.9496093316378415E-3</v>
      </c>
      <c r="J2171">
        <v>2581919.5782744857</v>
      </c>
      <c r="K2171">
        <v>1.0094731684828792E-3</v>
      </c>
      <c r="L2171">
        <f t="shared" si="597"/>
        <v>2132521.0584677067</v>
      </c>
      <c r="M2171" cm="1">
        <f t="array" ref="M2171">NewI((1-'Parameters-x'!K2177)*BETA_c,F2171,C2171)</f>
        <v>1.7248526173846039E-5</v>
      </c>
      <c r="N2171">
        <f t="shared" si="598"/>
        <v>67100325.317315295</v>
      </c>
      <c r="O2171" cm="1">
        <f t="array" ref="O2171">NewI((1-'Parameters-x'!K2177)*BETA_a,H2171,C2171)</f>
        <v>1.7157023251949141E-4</v>
      </c>
      <c r="P2171">
        <f t="shared" si="599"/>
        <v>32603321.420716044</v>
      </c>
      <c r="Q2171" cm="1">
        <f t="array" ref="Q2171">NewI((1-'Parameters-x'!K2177)*BETA_e,J2171,C2171)</f>
        <v>5.8714633674570282E-5</v>
      </c>
      <c r="S2171" s="2">
        <f t="shared" si="600"/>
        <v>25607892.971067004</v>
      </c>
      <c r="T2171" s="6">
        <f t="shared" si="601"/>
        <v>1.1585878297529375</v>
      </c>
      <c r="U2171" s="2">
        <f t="shared" si="602"/>
        <v>101835598.87034516</v>
      </c>
      <c r="V2171" s="4">
        <f t="shared" si="603"/>
        <v>6.7394214813384465E-2</v>
      </c>
      <c r="W2171">
        <f t="array" ref="W2171:AB2171">rk((1-'Parameters-x'!L2176)*BETA_c,(1-'Parameters-x'!L2176)*BETA_a,(1-'Parameters-x'!L2176)*BETA_e,GAMMA,W2170,X2170,Y2170,Z2170,AA2170,AB2170,dt,STAGE)</f>
        <v>13625942.503727069</v>
      </c>
      <c r="X2171">
        <v>8.062585104776035E-2</v>
      </c>
      <c r="Y2171">
        <v>9399896.2135362234</v>
      </c>
      <c r="Z2171">
        <v>0.80301009831876591</v>
      </c>
      <c r="AA2171">
        <v>2582054.25380371</v>
      </c>
      <c r="AB2171">
        <v>0.27495188038641133</v>
      </c>
      <c r="AC2171">
        <f t="shared" si="604"/>
        <v>2132481.4156470797</v>
      </c>
      <c r="AD2171" cm="1">
        <f t="array" ref="AD2171">NewI((1-'Parameters-x'!L2177)*BETA_c,W2171,T2171)</f>
        <v>4.6959559397003262E-3</v>
      </c>
      <c r="AE2171">
        <f t="shared" si="605"/>
        <v>67099930.983453676</v>
      </c>
      <c r="AF2171" cm="1">
        <f t="array" ref="AF2171">NewI((1-'Parameters-x'!L2177)*BETA_a,Y2171,T2171)</f>
        <v>4.6712260343419409E-2</v>
      </c>
      <c r="AG2171">
        <f t="shared" si="606"/>
        <v>32603186.47124441</v>
      </c>
      <c r="AH2171" cm="1">
        <f t="array" ref="AH2171">NewI((1-'Parameters-x'!L2177)*BETA_e,AA2171,T2171)</f>
        <v>1.5985998530264733E-2</v>
      </c>
    </row>
    <row r="2172" spans="1:34" x14ac:dyDescent="0.55000000000000004">
      <c r="A2172">
        <f t="shared" si="592"/>
        <v>216.79999999999197</v>
      </c>
      <c r="B2172" s="2">
        <f t="shared" si="593"/>
        <v>25607325.199220814</v>
      </c>
      <c r="C2172" s="6">
        <f t="shared" si="594"/>
        <v>4.1921474971550509E-3</v>
      </c>
      <c r="D2172" s="2">
        <f t="shared" si="595"/>
        <v>101836167.79658704</v>
      </c>
      <c r="E2172" s="6">
        <f t="shared" si="596"/>
        <v>2.4384404079465122E-4</v>
      </c>
      <c r="F2172">
        <f t="array" ref="F2172:K2172">rk((1-'Parameters-x'!K2177)*BETA_c,(1-'Parameters-x'!K2177)*BETA_a,(1-'Parameters-x'!K2177)*BETA_e,GAMMA,F2171,G2171,H2171,I2171,J2171,K2171,dt,STAGE)</f>
        <v>13625902.941234091</v>
      </c>
      <c r="G2172">
        <v>2.9207323140790353E-4</v>
      </c>
      <c r="H2172">
        <v>9399502.6797180641</v>
      </c>
      <c r="I2172">
        <v>2.9056470687689059E-3</v>
      </c>
      <c r="J2172">
        <v>2581919.5782686584</v>
      </c>
      <c r="K2172">
        <v>9.9442719697824143E-4</v>
      </c>
      <c r="L2172">
        <f t="shared" si="597"/>
        <v>2132521.0584738357</v>
      </c>
      <c r="M2172" cm="1">
        <f t="array" ref="M2172">NewI((1-'Parameters-x'!K2178)*BETA_c,F2172,C2172)</f>
        <v>1.6991446203503244E-5</v>
      </c>
      <c r="N2172">
        <f t="shared" si="598"/>
        <v>67100325.317376293</v>
      </c>
      <c r="O2172" cm="1">
        <f t="array" ref="O2172">NewI((1-'Parameters-x'!K2178)*BETA_a,H2172,C2172)</f>
        <v>1.6901307083227362E-4</v>
      </c>
      <c r="P2172">
        <f t="shared" si="599"/>
        <v>32603321.420736913</v>
      </c>
      <c r="Q2172" cm="1">
        <f t="array" ref="Q2172">NewI((1-'Parameters-x'!K2178)*BETA_e,J2172,C2172)</f>
        <v>5.7839523758874372E-5</v>
      </c>
      <c r="S2172" s="2">
        <f t="shared" si="600"/>
        <v>25607892.964377932</v>
      </c>
      <c r="T2172" s="6">
        <f t="shared" si="601"/>
        <v>1.1413199797873712</v>
      </c>
      <c r="U2172" s="2">
        <f t="shared" si="602"/>
        <v>101835598.89430209</v>
      </c>
      <c r="V2172" s="4">
        <f t="shared" si="603"/>
        <v>6.6389756456624691E-2</v>
      </c>
      <c r="W2172">
        <f t="array" ref="W2172:AB2172">rk((1-'Parameters-x'!L2177)*BETA_c,(1-'Parameters-x'!L2177)*BETA_a,(1-'Parameters-x'!L2177)*BETA_e,GAMMA,W2171,X2171,Y2171,Z2171,AA2171,AB2171,dt,STAGE)</f>
        <v>13625942.503260983</v>
      </c>
      <c r="X2172">
        <v>7.9424775667865238E-2</v>
      </c>
      <c r="Y2172">
        <v>9399896.2088998947</v>
      </c>
      <c r="Z2172">
        <v>0.79104202908309995</v>
      </c>
      <c r="AA2172">
        <v>2582054.252217053</v>
      </c>
      <c r="AB2172">
        <v>0.27085317503640605</v>
      </c>
      <c r="AC2172">
        <f t="shared" si="604"/>
        <v>2132481.4173142412</v>
      </c>
      <c r="AD2172" cm="1">
        <f t="array" ref="AD2172">NewI((1-'Parameters-x'!L2178)*BETA_c,W2172,T2172)</f>
        <v>4.6259663707504473E-3</v>
      </c>
      <c r="AE2172">
        <f t="shared" si="605"/>
        <v>67099931.000058077</v>
      </c>
      <c r="AF2172" cm="1">
        <f t="array" ref="AF2172">NewI((1-'Parameters-x'!L2178)*BETA_a,Y2172,T2172)</f>
        <v>4.6016050432746834E-2</v>
      </c>
      <c r="AG2172">
        <f t="shared" si="606"/>
        <v>32603186.476929769</v>
      </c>
      <c r="AH2172" cm="1">
        <f t="array" ref="AH2172">NewI((1-'Parameters-x'!L2178)*BETA_e,AA2172,T2172)</f>
        <v>1.5747739653127407E-2</v>
      </c>
    </row>
    <row r="2173" spans="1:34" x14ac:dyDescent="0.55000000000000004">
      <c r="A2173">
        <f t="shared" si="592"/>
        <v>216.89999999999196</v>
      </c>
      <c r="B2173" s="2">
        <f t="shared" si="593"/>
        <v>25607325.199196611</v>
      </c>
      <c r="C2173" s="6">
        <f t="shared" si="594"/>
        <v>4.1296658020020353E-3</v>
      </c>
      <c r="D2173" s="2">
        <f t="shared" si="595"/>
        <v>101836167.79667372</v>
      </c>
      <c r="E2173" s="6">
        <f t="shared" si="596"/>
        <v>2.4020967701476612E-4</v>
      </c>
      <c r="F2173">
        <f t="array" ref="F2173:K2173">rk((1-'Parameters-x'!K2178)*BETA_c,(1-'Parameters-x'!K2178)*BETA_a,(1-'Parameters-x'!K2178)*BETA_e,GAMMA,F2172,G2172,H2172,I2172,J2172,K2172,dt,STAGE)</f>
        <v>13625902.941232404</v>
      </c>
      <c r="G2173">
        <v>2.8772027965687827E-4</v>
      </c>
      <c r="H2173">
        <v>9399502.6797012892</v>
      </c>
      <c r="I2173">
        <v>2.8623400382137678E-3</v>
      </c>
      <c r="J2173">
        <v>2581919.5782629182</v>
      </c>
      <c r="K2173">
        <v>9.7960548413138942E-4</v>
      </c>
      <c r="L2173">
        <f t="shared" si="597"/>
        <v>2132521.0584798758</v>
      </c>
      <c r="M2173" cm="1">
        <f t="array" ref="M2173">NewI((1-'Parameters-x'!K2179)*BETA_c,F2173,C2173)</f>
        <v>1.6738197871323775E-5</v>
      </c>
      <c r="N2173">
        <f t="shared" si="598"/>
        <v>67100325.317436367</v>
      </c>
      <c r="O2173" cm="1">
        <f t="array" ref="O2173">NewI((1-'Parameters-x'!K2179)*BETA_a,H2173,C2173)</f>
        <v>1.6649402225942894E-4</v>
      </c>
      <c r="P2173">
        <f t="shared" si="599"/>
        <v>32603321.420757476</v>
      </c>
      <c r="Q2173" cm="1">
        <f t="array" ref="Q2173">NewI((1-'Parameters-x'!K2179)*BETA_e,J2173,C2173)</f>
        <v>5.6977456884013417E-5</v>
      </c>
      <c r="S2173" s="2">
        <f t="shared" si="600"/>
        <v>25607892.957788549</v>
      </c>
      <c r="T2173" s="6">
        <f t="shared" si="601"/>
        <v>1.1243094936841644</v>
      </c>
      <c r="U2173" s="2">
        <f t="shared" si="602"/>
        <v>101835598.91790196</v>
      </c>
      <c r="V2173" s="4">
        <f t="shared" si="603"/>
        <v>6.5400268770759704E-2</v>
      </c>
      <c r="W2173">
        <f t="array" ref="W2173:AB2173">rk((1-'Parameters-x'!L2178)*BETA_c,(1-'Parameters-x'!L2178)*BETA_a,(1-'Parameters-x'!L2178)*BETA_e,GAMMA,W2172,X2172,Y2172,Z2172,AA2172,AB2172,dt,STAGE)</f>
        <v>13625942.502801843</v>
      </c>
      <c r="X2173">
        <v>7.824158921345685E-2</v>
      </c>
      <c r="Y2173">
        <v>9399896.2043326665</v>
      </c>
      <c r="Z2173">
        <v>0.77925233107028913</v>
      </c>
      <c r="AA2173">
        <v>2582054.2506540436</v>
      </c>
      <c r="AB2173">
        <v>0.26681557340041862</v>
      </c>
      <c r="AC2173">
        <f t="shared" si="604"/>
        <v>2132481.418956568</v>
      </c>
      <c r="AD2173" cm="1">
        <f t="array" ref="AD2173">NewI((1-'Parameters-x'!L2179)*BETA_c,W2173,T2173)</f>
        <v>4.5570199418502313E-3</v>
      </c>
      <c r="AE2173">
        <f t="shared" si="605"/>
        <v>67099931.016415007</v>
      </c>
      <c r="AF2173" cm="1">
        <f t="array" ref="AF2173">NewI((1-'Parameters-x'!L2179)*BETA_a,Y2173,T2173)</f>
        <v>4.5330216989531207E-2</v>
      </c>
      <c r="AG2173">
        <f t="shared" si="606"/>
        <v>32603186.482530385</v>
      </c>
      <c r="AH2173" cm="1">
        <f t="array" ref="AH2173">NewI((1-'Parameters-x'!L2179)*BETA_e,AA2173,T2173)</f>
        <v>1.5513031839378263E-2</v>
      </c>
    </row>
    <row r="2174" spans="1:34" x14ac:dyDescent="0.55000000000000004">
      <c r="A2174">
        <f t="shared" si="592"/>
        <v>216.99999999999196</v>
      </c>
      <c r="B2174" s="2">
        <f t="shared" si="593"/>
        <v>25607325.199172769</v>
      </c>
      <c r="C2174" s="6">
        <f t="shared" si="594"/>
        <v>4.0681153627820871E-3</v>
      </c>
      <c r="D2174" s="2">
        <f t="shared" si="595"/>
        <v>101836167.79675911</v>
      </c>
      <c r="E2174" s="6">
        <f t="shared" si="596"/>
        <v>2.366294814648793E-4</v>
      </c>
      <c r="F2174">
        <f t="array" ref="F2174:K2174">rk((1-'Parameters-x'!K2179)*BETA_c,(1-'Parameters-x'!K2179)*BETA_a,(1-'Parameters-x'!K2179)*BETA_e,GAMMA,F2173,G2173,H2173,I2173,J2173,K2173,dt,STAGE)</f>
        <v>13625902.941230742</v>
      </c>
      <c r="G2174">
        <v>2.8343220131051147E-4</v>
      </c>
      <c r="H2174">
        <v>9399502.6796847638</v>
      </c>
      <c r="I2174">
        <v>2.8196784741190478E-3</v>
      </c>
      <c r="J2174">
        <v>2581919.5782572632</v>
      </c>
      <c r="K2174">
        <v>9.6500468735252797E-4</v>
      </c>
      <c r="L2174">
        <f t="shared" si="597"/>
        <v>2132521.0584858255</v>
      </c>
      <c r="M2174" cm="1">
        <f t="array" ref="M2174">NewI((1-'Parameters-x'!K2180)*BETA_c,F2174,C2174)</f>
        <v>1.6488724068809483E-5</v>
      </c>
      <c r="N2174">
        <f t="shared" si="598"/>
        <v>67100325.317495555</v>
      </c>
      <c r="O2174" cm="1">
        <f t="array" ref="O2174">NewI((1-'Parameters-x'!K2180)*BETA_a,H2174,C2174)</f>
        <v>1.6401251874556435E-4</v>
      </c>
      <c r="P2174">
        <f t="shared" si="599"/>
        <v>32603321.420777734</v>
      </c>
      <c r="Q2174" cm="1">
        <f t="array" ref="Q2174">NewI((1-'Parameters-x'!K2180)*BETA_e,J2174,C2174)</f>
        <v>5.6128238650505467E-5</v>
      </c>
      <c r="S2174" s="2">
        <f t="shared" si="600"/>
        <v>25607892.951297384</v>
      </c>
      <c r="T2174" s="6">
        <f t="shared" si="601"/>
        <v>1.1075525356353766</v>
      </c>
      <c r="U2174" s="2">
        <f t="shared" si="602"/>
        <v>101835598.94115007</v>
      </c>
      <c r="V2174" s="4">
        <f t="shared" si="603"/>
        <v>6.4425528629570086E-2</v>
      </c>
      <c r="W2174">
        <f t="array" ref="W2174:AB2174">rk((1-'Parameters-x'!L2179)*BETA_c,(1-'Parameters-x'!L2179)*BETA_a,(1-'Parameters-x'!L2179)*BETA_e,GAMMA,W2173,X2173,Y2173,Z2173,AA2173,AB2173,dt,STAGE)</f>
        <v>13625942.502349544</v>
      </c>
      <c r="X2174">
        <v>7.7076025314906343E-2</v>
      </c>
      <c r="Y2174">
        <v>9399896.1998335086</v>
      </c>
      <c r="Z2174">
        <v>0.76763834586901225</v>
      </c>
      <c r="AA2174">
        <v>2582054.2491143299</v>
      </c>
      <c r="AB2174">
        <v>0.26283816445145797</v>
      </c>
      <c r="AC2174">
        <f t="shared" si="604"/>
        <v>2132481.4205744304</v>
      </c>
      <c r="AD2174" cm="1">
        <f t="array" ref="AD2174">NewI((1-'Parameters-x'!L2180)*BETA_c,W2174,T2174)</f>
        <v>4.4891011058094676E-3</v>
      </c>
      <c r="AE2174">
        <f t="shared" si="605"/>
        <v>67099931.03252814</v>
      </c>
      <c r="AF2174" cm="1">
        <f t="array" ref="AF2174">NewI((1-'Parameters-x'!L2180)*BETA_a,Y2174,T2174)</f>
        <v>4.4654605360586117E-2</v>
      </c>
      <c r="AG2174">
        <f t="shared" si="606"/>
        <v>32603186.488047503</v>
      </c>
      <c r="AH2174" cm="1">
        <f t="array" ref="AH2174">NewI((1-'Parameters-x'!L2180)*BETA_e,AA2174,T2174)</f>
        <v>1.5281822163174502E-2</v>
      </c>
    </row>
    <row r="2175" spans="1:34" x14ac:dyDescent="0.55000000000000004">
      <c r="A2175">
        <f t="shared" si="592"/>
        <v>217.09999999999195</v>
      </c>
      <c r="B2175" s="2">
        <f t="shared" si="593"/>
        <v>25607325.199149285</v>
      </c>
      <c r="C2175" s="6">
        <f t="shared" si="594"/>
        <v>4.007482299628301E-3</v>
      </c>
      <c r="D2175" s="2">
        <f t="shared" si="595"/>
        <v>101836167.79684323</v>
      </c>
      <c r="E2175" s="6">
        <f t="shared" si="596"/>
        <v>2.3310264679676719E-4</v>
      </c>
      <c r="F2175">
        <f t="array" ref="F2175:K2175">rk((1-'Parameters-x'!K2180)*BETA_c,(1-'Parameters-x'!K2180)*BETA_a,(1-'Parameters-x'!K2180)*BETA_e,GAMMA,F2174,G2174,H2174,I2174,J2174,K2174,dt,STAGE)</f>
        <v>13625902.941229105</v>
      </c>
      <c r="G2175">
        <v>2.7920802956863614E-4</v>
      </c>
      <c r="H2175">
        <v>9399502.6796684843</v>
      </c>
      <c r="I2175">
        <v>2.7776527561855112E-3</v>
      </c>
      <c r="J2175">
        <v>2581919.578251692</v>
      </c>
      <c r="K2175">
        <v>9.5062151387415364E-4</v>
      </c>
      <c r="L2175">
        <f t="shared" si="597"/>
        <v>2132521.0584916868</v>
      </c>
      <c r="M2175" cm="1">
        <f t="array" ref="M2175">NewI((1-'Parameters-x'!K2181)*BETA_c,F2175,C2175)</f>
        <v>1.6242968538633539E-5</v>
      </c>
      <c r="N2175">
        <f t="shared" si="598"/>
        <v>67100325.317553863</v>
      </c>
      <c r="O2175" cm="1">
        <f t="array" ref="O2175">NewI((1-'Parameters-x'!K2181)*BETA_a,H2175,C2175)</f>
        <v>1.6156800070184574E-4</v>
      </c>
      <c r="P2175">
        <f t="shared" si="599"/>
        <v>32603321.420797683</v>
      </c>
      <c r="Q2175" cm="1">
        <f t="array" ref="Q2175">NewI((1-'Parameters-x'!K2181)*BETA_e,J2175,C2175)</f>
        <v>5.5291677556287914E-5</v>
      </c>
      <c r="S2175" s="2">
        <f t="shared" si="600"/>
        <v>25607892.94490296</v>
      </c>
      <c r="T2175" s="6">
        <f t="shared" si="601"/>
        <v>1.0910453270027933</v>
      </c>
      <c r="U2175" s="2">
        <f t="shared" si="602"/>
        <v>101835598.96405171</v>
      </c>
      <c r="V2175" s="4">
        <f t="shared" si="603"/>
        <v>6.3465316232359598E-2</v>
      </c>
      <c r="W2175">
        <f t="array" ref="W2175:AB2175">rk((1-'Parameters-x'!L2180)*BETA_c,(1-'Parameters-x'!L2180)*BETA_a,(1-'Parameters-x'!L2180)*BETA_e,GAMMA,W2174,X2174,Y2174,Z2174,AA2174,AB2174,dt,STAGE)</f>
        <v>13625942.501903988</v>
      </c>
      <c r="X2175">
        <v>7.5927821567444292E-2</v>
      </c>
      <c r="Y2175">
        <v>9399896.1954014096</v>
      </c>
      <c r="Z2175">
        <v>0.7561974546879946</v>
      </c>
      <c r="AA2175">
        <v>2582054.247597564</v>
      </c>
      <c r="AB2175">
        <v>0.25892005074735447</v>
      </c>
      <c r="AC2175">
        <f t="shared" si="604"/>
        <v>2132481.4221681901</v>
      </c>
      <c r="AD2175" cm="1">
        <f t="array" ref="AD2175">NewI((1-'Parameters-x'!L2181)*BETA_c,W2175,T2175)</f>
        <v>4.4221945471566992E-3</v>
      </c>
      <c r="AE2175">
        <f t="shared" si="605"/>
        <v>67099931.04840114</v>
      </c>
      <c r="AF2175" cm="1">
        <f t="array" ref="AF2175">NewI((1-'Parameters-x'!L2181)*BETA_a,Y2175,T2175)</f>
        <v>4.3989063197710912E-2</v>
      </c>
      <c r="AG2175">
        <f t="shared" si="606"/>
        <v>32603186.493482385</v>
      </c>
      <c r="AH2175" cm="1">
        <f t="array" ref="AH2175">NewI((1-'Parameters-x'!L2181)*BETA_e,AA2175,T2175)</f>
        <v>1.5054058487491985E-2</v>
      </c>
    </row>
    <row r="2176" spans="1:34" x14ac:dyDescent="0.55000000000000004">
      <c r="A2176">
        <f t="shared" si="592"/>
        <v>217.19999999999195</v>
      </c>
      <c r="B2176" s="2">
        <f t="shared" si="593"/>
        <v>25607325.199126147</v>
      </c>
      <c r="C2176" s="6">
        <f t="shared" si="594"/>
        <v>3.9477529395456918E-3</v>
      </c>
      <c r="D2176" s="2">
        <f t="shared" si="595"/>
        <v>101836167.79692611</v>
      </c>
      <c r="E2176" s="6">
        <f t="shared" si="596"/>
        <v>2.2962837769529556E-4</v>
      </c>
      <c r="F2176">
        <f t="array" ref="F2176:K2176">rk((1-'Parameters-x'!K2181)*BETA_c,(1-'Parameters-x'!K2181)*BETA_a,(1-'Parameters-x'!K2181)*BETA_e,GAMMA,F2175,G2175,H2175,I2175,J2175,K2175,dt,STAGE)</f>
        <v>13625902.941227494</v>
      </c>
      <c r="G2176">
        <v>2.7504681203859851E-4</v>
      </c>
      <c r="H2176">
        <v>9399502.6796524469</v>
      </c>
      <c r="I2176">
        <v>2.7362534074986712E-3</v>
      </c>
      <c r="J2176">
        <v>2581919.5782462046</v>
      </c>
      <c r="K2176">
        <v>9.364527200084224E-4</v>
      </c>
      <c r="L2176">
        <f t="shared" si="597"/>
        <v>2132521.0584974592</v>
      </c>
      <c r="M2176" cm="1">
        <f t="array" ref="M2176">NewI((1-'Parameters-x'!K2182)*BETA_c,F2176,C2176)</f>
        <v>1.6000875861954191E-5</v>
      </c>
      <c r="N2176">
        <f t="shared" si="598"/>
        <v>67100325.317611299</v>
      </c>
      <c r="O2176" cm="1">
        <f t="array" ref="O2176">NewI((1-'Parameters-x'!K2182)*BETA_a,H2176,C2176)</f>
        <v>1.5915991687980838E-4</v>
      </c>
      <c r="P2176">
        <f t="shared" si="599"/>
        <v>32603321.420817342</v>
      </c>
      <c r="Q2176" cm="1">
        <f t="array" ref="Q2176">NewI((1-'Parameters-x'!K2182)*BETA_e,J2176,C2176)</f>
        <v>5.4467584953532998E-5</v>
      </c>
      <c r="S2176" s="2">
        <f t="shared" si="600"/>
        <v>25607892.938603848</v>
      </c>
      <c r="T2176" s="6">
        <f t="shared" si="601"/>
        <v>1.0747841454658584</v>
      </c>
      <c r="U2176" s="2">
        <f t="shared" si="602"/>
        <v>101835598.98661201</v>
      </c>
      <c r="V2176" s="4">
        <f t="shared" si="603"/>
        <v>6.2519415054390876E-2</v>
      </c>
      <c r="W2176">
        <f t="array" ref="W2176:AB2176">rk((1-'Parameters-x'!L2181)*BETA_c,(1-'Parameters-x'!L2181)*BETA_a,(1-'Parameters-x'!L2181)*BETA_e,GAMMA,W2175,X2175,Y2175,Z2175,AA2175,AB2175,dt,STAGE)</f>
        <v>13625942.501465073</v>
      </c>
      <c r="X2176">
        <v>7.4796719472174145E-2</v>
      </c>
      <c r="Y2176">
        <v>9399896.1910353675</v>
      </c>
      <c r="Z2176">
        <v>0.74492707776553346</v>
      </c>
      <c r="AA2176">
        <v>2582054.2461034046</v>
      </c>
      <c r="AB2176">
        <v>0.25506034822815088</v>
      </c>
      <c r="AC2176">
        <f t="shared" si="604"/>
        <v>2132481.4237382077</v>
      </c>
      <c r="AD2176" cm="1">
        <f t="array" ref="AD2176">NewI((1-'Parameters-x'!L2182)*BETA_c,W2176,T2176)</f>
        <v>4.3562851786856363E-3</v>
      </c>
      <c r="AE2176">
        <f t="shared" si="605"/>
        <v>67099931.064037554</v>
      </c>
      <c r="AF2176" cm="1">
        <f t="array" ref="AF2176">NewI((1-'Parameters-x'!L2182)*BETA_a,Y2176,T2176)</f>
        <v>4.3333440423336693E-2</v>
      </c>
      <c r="AG2176">
        <f t="shared" si="606"/>
        <v>32603186.498836245</v>
      </c>
      <c r="AH2176" cm="1">
        <f t="array" ref="AH2176">NewI((1-'Parameters-x'!L2182)*BETA_e,AA2176,T2176)</f>
        <v>1.4829689452368544E-2</v>
      </c>
    </row>
    <row r="2177" spans="1:34" x14ac:dyDescent="0.55000000000000004">
      <c r="A2177">
        <f t="shared" si="592"/>
        <v>217.29999999999194</v>
      </c>
      <c r="B2177" s="2">
        <f t="shared" si="593"/>
        <v>25607325.199103355</v>
      </c>
      <c r="C2177" s="6">
        <f t="shared" si="594"/>
        <v>3.8889138133278854E-3</v>
      </c>
      <c r="D2177" s="2">
        <f t="shared" si="595"/>
        <v>101836167.79700774</v>
      </c>
      <c r="E2177" s="6">
        <f t="shared" si="596"/>
        <v>2.2620589069907298E-4</v>
      </c>
      <c r="F2177">
        <f t="array" ref="F2177:K2177">rk((1-'Parameters-x'!K2182)*BETA_c,(1-'Parameters-x'!K2182)*BETA_a,(1-'Parameters-x'!K2182)*BETA_e,GAMMA,F2176,G2176,H2176,I2176,J2176,K2176,dt,STAGE)</f>
        <v>13625902.941225907</v>
      </c>
      <c r="G2177">
        <v>2.7094761052056494E-4</v>
      </c>
      <c r="H2177">
        <v>9399502.6796366498</v>
      </c>
      <c r="I2177">
        <v>2.6954710923917328E-3</v>
      </c>
      <c r="J2177">
        <v>2581919.5782407988</v>
      </c>
      <c r="K2177">
        <v>9.2249511041558776E-4</v>
      </c>
      <c r="L2177">
        <f t="shared" si="597"/>
        <v>2132521.0585031454</v>
      </c>
      <c r="M2177" cm="1">
        <f t="array" ref="M2177">NewI((1-'Parameters-x'!K2183)*BETA_c,F2177,C2177)</f>
        <v>1.5762391445917617E-5</v>
      </c>
      <c r="N2177">
        <f t="shared" si="598"/>
        <v>67100325.317667879</v>
      </c>
      <c r="O2177" cm="1">
        <f t="array" ref="O2177">NewI((1-'Parameters-x'!K2183)*BETA_a,H2177,C2177)</f>
        <v>1.5678772424704838E-4</v>
      </c>
      <c r="P2177">
        <f t="shared" si="599"/>
        <v>32603321.420836709</v>
      </c>
      <c r="Q2177" cm="1">
        <f t="array" ref="Q2177">NewI((1-'Parameters-x'!K2183)*BETA_e,J2177,C2177)</f>
        <v>5.3655775006106972E-5</v>
      </c>
      <c r="S2177" s="2">
        <f t="shared" si="600"/>
        <v>25607892.93239861</v>
      </c>
      <c r="T2177" s="6">
        <f t="shared" si="601"/>
        <v>1.0587653241823021</v>
      </c>
      <c r="U2177" s="2">
        <f t="shared" si="602"/>
        <v>101835599.00883606</v>
      </c>
      <c r="V2177" s="4">
        <f t="shared" si="603"/>
        <v>6.1587611798059785E-2</v>
      </c>
      <c r="W2177">
        <f t="array" ref="W2177:AB2177">rk((1-'Parameters-x'!L2182)*BETA_c,(1-'Parameters-x'!L2182)*BETA_a,(1-'Parameters-x'!L2182)*BETA_e,GAMMA,W2176,X2176,Y2176,Z2176,AA2176,AB2176,dt,STAGE)</f>
        <v>13625942.501032701</v>
      </c>
      <c r="X2177">
        <v>7.3682464377962692E-2</v>
      </c>
      <c r="Y2177">
        <v>9399896.186734397</v>
      </c>
      <c r="Z2177">
        <v>0.73382467378782279</v>
      </c>
      <c r="AA2177">
        <v>2582054.2446315149</v>
      </c>
      <c r="AB2177">
        <v>0.25125818601651656</v>
      </c>
      <c r="AC2177">
        <f t="shared" si="604"/>
        <v>2132481.425284835</v>
      </c>
      <c r="AD2177" cm="1">
        <f t="array" ref="AD2177">NewI((1-'Parameters-x'!L2183)*BETA_c,W2177,T2177)</f>
        <v>4.2913581380530468E-3</v>
      </c>
      <c r="AE2177">
        <f t="shared" si="605"/>
        <v>67099931.079440936</v>
      </c>
      <c r="AF2177" cm="1">
        <f t="array" ref="AF2177">NewI((1-'Parameters-x'!L2183)*BETA_a,Y2177,T2177)</f>
        <v>4.2687589196684292E-2</v>
      </c>
      <c r="AG2177">
        <f t="shared" si="606"/>
        <v>32603186.504110299</v>
      </c>
      <c r="AH2177" cm="1">
        <f t="array" ref="AH2177">NewI((1-'Parameters-x'!L2183)*BETA_e,AA2177,T2177)</f>
        <v>1.460866446332244E-2</v>
      </c>
    </row>
    <row r="2178" spans="1:34" x14ac:dyDescent="0.55000000000000004">
      <c r="A2178">
        <f t="shared" si="592"/>
        <v>217.39999999999193</v>
      </c>
      <c r="B2178" s="2">
        <f t="shared" si="593"/>
        <v>25607325.199080903</v>
      </c>
      <c r="C2178" s="6">
        <f t="shared" si="594"/>
        <v>3.8309516525197552E-3</v>
      </c>
      <c r="D2178" s="2">
        <f t="shared" si="595"/>
        <v>101836167.79708815</v>
      </c>
      <c r="E2178" s="6">
        <f t="shared" si="596"/>
        <v>2.22834414023777E-4</v>
      </c>
      <c r="F2178">
        <f t="array" ref="F2178:K2178">rk((1-'Parameters-x'!K2183)*BETA_c,(1-'Parameters-x'!K2183)*BETA_a,(1-'Parameters-x'!K2183)*BETA_e,GAMMA,F2177,G2177,H2177,I2177,J2177,K2177,dt,STAGE)</f>
        <v>13625902.941224342</v>
      </c>
      <c r="G2178">
        <v>2.6690950079602874E-4</v>
      </c>
      <c r="H2178">
        <v>9399502.6796210874</v>
      </c>
      <c r="I2178">
        <v>2.6552966143403838E-3</v>
      </c>
      <c r="J2178">
        <v>2581919.5782354735</v>
      </c>
      <c r="K2178">
        <v>9.0874553738334277E-4</v>
      </c>
      <c r="L2178">
        <f t="shared" si="597"/>
        <v>2132521.0585087482</v>
      </c>
      <c r="M2178" cm="1">
        <f t="array" ref="M2178">NewI((1-'Parameters-x'!K2184)*BETA_c,F2178,C2178)</f>
        <v>1.5527461511346997E-5</v>
      </c>
      <c r="N2178">
        <f t="shared" si="598"/>
        <v>67100325.317723617</v>
      </c>
      <c r="O2178" cm="1">
        <f t="array" ref="O2178">NewI((1-'Parameters-x'!K2184)*BETA_a,H2178,C2178)</f>
        <v>1.5445088786476664E-4</v>
      </c>
      <c r="P2178">
        <f t="shared" si="599"/>
        <v>32603321.420855779</v>
      </c>
      <c r="Q2178" cm="1">
        <f t="array" ref="Q2178">NewI((1-'Parameters-x'!K2184)*BETA_e,J2178,C2178)</f>
        <v>5.2856064647663352E-5</v>
      </c>
      <c r="S2178" s="2">
        <f t="shared" si="600"/>
        <v>25607892.926285863</v>
      </c>
      <c r="T2178" s="6">
        <f t="shared" si="601"/>
        <v>1.0429852509612798</v>
      </c>
      <c r="U2178" s="2">
        <f t="shared" si="602"/>
        <v>101835599.03072888</v>
      </c>
      <c r="V2178" s="4">
        <f t="shared" si="603"/>
        <v>6.0669696344797491E-2</v>
      </c>
      <c r="W2178">
        <f t="array" ref="W2178:AB2178">rk((1-'Parameters-x'!L2183)*BETA_c,(1-'Parameters-x'!L2183)*BETA_a,(1-'Parameters-x'!L2183)*BETA_e,GAMMA,W2177,X2177,Y2177,Z2177,AA2177,AB2177,dt,STAGE)</f>
        <v>13625942.500606772</v>
      </c>
      <c r="X2178">
        <v>7.2584805424194432E-2</v>
      </c>
      <c r="Y2178">
        <v>9399896.1824975293</v>
      </c>
      <c r="Z2178">
        <v>0.72288773931594685</v>
      </c>
      <c r="AA2178">
        <v>2582054.243181563</v>
      </c>
      <c r="AB2178">
        <v>0.24751270622113861</v>
      </c>
      <c r="AC2178">
        <f t="shared" si="604"/>
        <v>2132481.4268084229</v>
      </c>
      <c r="AD2178" cm="1">
        <f t="array" ref="AD2178">NewI((1-'Parameters-x'!L2184)*BETA_c,W2178,T2178)</f>
        <v>4.2273987844273367E-3</v>
      </c>
      <c r="AE2178">
        <f t="shared" si="605"/>
        <v>67099931.094614729</v>
      </c>
      <c r="AF2178" cm="1">
        <f t="array" ref="AF2178">NewI((1-'Parameters-x'!L2184)*BETA_a,Y2178,T2178)</f>
        <v>4.2051363880426677E-2</v>
      </c>
      <c r="AG2178">
        <f t="shared" si="606"/>
        <v>32603186.50930573</v>
      </c>
      <c r="AH2178" cm="1">
        <f t="array" ref="AH2178">NewI((1-'Parameters-x'!L2184)*BETA_e,AA2178,T2178)</f>
        <v>1.4390933679943476E-2</v>
      </c>
    </row>
    <row r="2179" spans="1:34" x14ac:dyDescent="0.55000000000000004">
      <c r="A2179">
        <f t="shared" si="592"/>
        <v>217.49999999999193</v>
      </c>
      <c r="B2179" s="2">
        <f t="shared" si="593"/>
        <v>25607325.19905879</v>
      </c>
      <c r="C2179" s="6">
        <f t="shared" si="594"/>
        <v>3.7738533864253351E-3</v>
      </c>
      <c r="D2179" s="2">
        <f t="shared" si="595"/>
        <v>101836167.79716736</v>
      </c>
      <c r="E2179" s="6">
        <f t="shared" si="596"/>
        <v>2.1951318738811385E-4</v>
      </c>
      <c r="F2179">
        <f t="array" ref="F2179:K2179">rk((1-'Parameters-x'!K2184)*BETA_c,(1-'Parameters-x'!K2184)*BETA_a,(1-'Parameters-x'!K2184)*BETA_e,GAMMA,F2178,G2178,H2178,I2178,J2178,K2178,dt,STAGE)</f>
        <v>13625902.9412228</v>
      </c>
      <c r="G2179">
        <v>2.6293157241946794E-4</v>
      </c>
      <c r="H2179">
        <v>9399502.6796057597</v>
      </c>
      <c r="I2179">
        <v>2.6157209138889625E-3</v>
      </c>
      <c r="J2179">
        <v>2581919.5782302273</v>
      </c>
      <c r="K2179">
        <v>8.952009001169047E-4</v>
      </c>
      <c r="L2179">
        <f t="shared" si="597"/>
        <v>2132521.0585142686</v>
      </c>
      <c r="M2179" cm="1">
        <f t="array" ref="M2179">NewI((1-'Parameters-x'!K2185)*BETA_c,F2179,C2179)</f>
        <v>1.5296033080615105E-5</v>
      </c>
      <c r="N2179">
        <f t="shared" si="598"/>
        <v>67100325.31777852</v>
      </c>
      <c r="O2179" cm="1">
        <f t="array" ref="O2179">NewI((1-'Parameters-x'!K2185)*BETA_a,H2179,C2179)</f>
        <v>1.5214888076713805E-4</v>
      </c>
      <c r="P2179">
        <f t="shared" si="599"/>
        <v>32603321.42087457</v>
      </c>
      <c r="Q2179" cm="1">
        <f t="array" ref="Q2179">NewI((1-'Parameters-x'!K2185)*BETA_e,J2179,C2179)</f>
        <v>5.2068273540360702E-5</v>
      </c>
      <c r="S2179" s="2">
        <f t="shared" si="600"/>
        <v>25607892.920264222</v>
      </c>
      <c r="T2179" s="6">
        <f t="shared" si="601"/>
        <v>1.027440367448837</v>
      </c>
      <c r="U2179" s="2">
        <f t="shared" si="602"/>
        <v>101835599.05229542</v>
      </c>
      <c r="V2179" s="4">
        <f t="shared" si="603"/>
        <v>5.9765461707689427E-2</v>
      </c>
      <c r="W2179">
        <f t="array" ref="W2179:AB2179">rk((1-'Parameters-x'!L2184)*BETA_c,(1-'Parameters-x'!L2184)*BETA_a,(1-'Parameters-x'!L2184)*BETA_e,GAMMA,W2178,X2178,Y2178,Z2178,AA2178,AB2178,dt,STAGE)</f>
        <v>13625942.50018719</v>
      </c>
      <c r="X2179">
        <v>7.1503495484377025E-2</v>
      </c>
      <c r="Y2179">
        <v>9399896.1783238091</v>
      </c>
      <c r="Z2179">
        <v>0.71211380822141412</v>
      </c>
      <c r="AA2179">
        <v>2582054.2417532201</v>
      </c>
      <c r="AB2179">
        <v>0.24382306374304596</v>
      </c>
      <c r="AC2179">
        <f t="shared" si="604"/>
        <v>2132481.4283093144</v>
      </c>
      <c r="AD2179" cm="1">
        <f t="array" ref="AD2179">NewI((1-'Parameters-x'!L2185)*BETA_c,W2179,T2179)</f>
        <v>4.1643926951871061E-3</v>
      </c>
      <c r="AE2179">
        <f t="shared" si="605"/>
        <v>67099931.10956239</v>
      </c>
      <c r="AF2179" cm="1">
        <f t="array" ref="AF2179">NewI((1-'Parameters-x'!L2185)*BETA_a,Y2179,T2179)</f>
        <v>4.1424621007848175E-2</v>
      </c>
      <c r="AG2179">
        <f t="shared" si="606"/>
        <v>32603186.514423717</v>
      </c>
      <c r="AH2179" cm="1">
        <f t="array" ref="AH2179">NewI((1-'Parameters-x'!L2185)*BETA_e,AA2179,T2179)</f>
        <v>1.4176448004654143E-2</v>
      </c>
    </row>
    <row r="2180" spans="1:34" x14ac:dyDescent="0.55000000000000004">
      <c r="A2180">
        <f t="shared" si="592"/>
        <v>217.59999999999192</v>
      </c>
      <c r="B2180" s="2">
        <f t="shared" si="593"/>
        <v>25607325.199037001</v>
      </c>
      <c r="C2180" s="6">
        <f t="shared" si="594"/>
        <v>3.7176061391603252E-3</v>
      </c>
      <c r="D2180" s="2">
        <f t="shared" si="595"/>
        <v>101836167.79724538</v>
      </c>
      <c r="E2180" s="6">
        <f t="shared" si="596"/>
        <v>2.1624146184237201E-4</v>
      </c>
      <c r="F2180">
        <f t="array" ref="F2180:K2180">rk((1-'Parameters-x'!K2185)*BETA_c,(1-'Parameters-x'!K2185)*BETA_a,(1-'Parameters-x'!K2185)*BETA_e,GAMMA,F2179,G2179,H2179,I2179,J2179,K2179,dt,STAGE)</f>
        <v>13625902.94122128</v>
      </c>
      <c r="G2180">
        <v>2.5901292851310747E-4</v>
      </c>
      <c r="H2180">
        <v>9399502.6795906592</v>
      </c>
      <c r="I2180">
        <v>2.576735066607536E-3</v>
      </c>
      <c r="J2180">
        <v>2581919.5782250594</v>
      </c>
      <c r="K2180">
        <v>8.8185814403968178E-4</v>
      </c>
      <c r="L2180">
        <f t="shared" si="597"/>
        <v>2132521.0585197071</v>
      </c>
      <c r="M2180" cm="1">
        <f t="array" ref="M2180">NewI((1-'Parameters-x'!K2186)*BETA_c,F2180,C2180)</f>
        <v>1.5068053965697656E-5</v>
      </c>
      <c r="N2180">
        <f t="shared" si="598"/>
        <v>67100325.317832604</v>
      </c>
      <c r="O2180" cm="1">
        <f t="array" ref="O2180">NewI((1-'Parameters-x'!K2186)*BETA_a,H2180,C2180)</f>
        <v>1.498811838424786E-4</v>
      </c>
      <c r="P2180">
        <f t="shared" si="599"/>
        <v>32603321.420893081</v>
      </c>
      <c r="Q2180" cm="1">
        <f t="array" ref="Q2180">NewI((1-'Parameters-x'!K2186)*BETA_e,J2180,C2180)</f>
        <v>5.1292224034195759E-5</v>
      </c>
      <c r="S2180" s="2">
        <f t="shared" si="600"/>
        <v>25607892.914332327</v>
      </c>
      <c r="T2180" s="6">
        <f t="shared" si="601"/>
        <v>1.0121271683255113</v>
      </c>
      <c r="U2180" s="2">
        <f t="shared" si="602"/>
        <v>101835599.07354051</v>
      </c>
      <c r="V2180" s="4">
        <f t="shared" si="603"/>
        <v>5.8874703984800394E-2</v>
      </c>
      <c r="W2180">
        <f t="array" ref="W2180:AB2180">rk((1-'Parameters-x'!L2185)*BETA_c,(1-'Parameters-x'!L2185)*BETA_a,(1-'Parameters-x'!L2185)*BETA_e,GAMMA,W2179,X2179,Y2179,Z2179,AA2179,AB2179,dt,STAGE)</f>
        <v>13625942.499773864</v>
      </c>
      <c r="X2180">
        <v>7.0438291110585305E-2</v>
      </c>
      <c r="Y2180">
        <v>9399896.1742122956</v>
      </c>
      <c r="Z2180">
        <v>0.70150045113010284</v>
      </c>
      <c r="AA2180">
        <v>2582054.2403461663</v>
      </c>
      <c r="AB2180">
        <v>0.2401884260848231</v>
      </c>
      <c r="AC2180">
        <f t="shared" si="604"/>
        <v>2132481.4297878454</v>
      </c>
      <c r="AD2180" cm="1">
        <f t="array" ref="AD2180">NewI((1-'Parameters-x'!L2186)*BETA_c,W2180,T2180)</f>
        <v>4.1023256626688881E-3</v>
      </c>
      <c r="AE2180">
        <f t="shared" si="605"/>
        <v>67099931.124287255</v>
      </c>
      <c r="AF2180" cm="1">
        <f t="array" ref="AF2180">NewI((1-'Parameters-x'!L2186)*BETA_a,Y2180,T2180)</f>
        <v>4.0807219250493215E-2</v>
      </c>
      <c r="AG2180">
        <f t="shared" si="606"/>
        <v>32603186.519465405</v>
      </c>
      <c r="AH2180" cm="1">
        <f t="array" ref="AH2180">NewI((1-'Parameters-x'!L2186)*BETA_e,AA2180,T2180)</f>
        <v>1.3965159071638287E-2</v>
      </c>
    </row>
    <row r="2181" spans="1:34" x14ac:dyDescent="0.55000000000000004">
      <c r="A2181">
        <f t="shared" ref="A2181:A2244" si="607">A2180+dt</f>
        <v>217.69999999999192</v>
      </c>
      <c r="B2181" s="2">
        <f t="shared" si="593"/>
        <v>25607325.199015535</v>
      </c>
      <c r="C2181" s="6">
        <f t="shared" si="594"/>
        <v>3.6621972267485308E-3</v>
      </c>
      <c r="D2181" s="2">
        <f t="shared" si="595"/>
        <v>101836167.79732226</v>
      </c>
      <c r="E2181" s="6">
        <f t="shared" si="596"/>
        <v>2.1301849959953108E-4</v>
      </c>
      <c r="F2181">
        <f t="array" ref="F2181:K2181">rk((1-'Parameters-x'!K2186)*BETA_c,(1-'Parameters-x'!K2186)*BETA_a,(1-'Parameters-x'!K2186)*BETA_e,GAMMA,F2180,G2180,H2180,I2180,J2180,K2180,dt,STAGE)</f>
        <v>13625902.941219782</v>
      </c>
      <c r="G2181">
        <v>2.5515268556473961E-4</v>
      </c>
      <c r="H2181">
        <v>9399502.6795757841</v>
      </c>
      <c r="I2181">
        <v>2.5383302810794268E-3</v>
      </c>
      <c r="J2181">
        <v>2581919.5782199688</v>
      </c>
      <c r="K2181">
        <v>8.6871426010436419E-4</v>
      </c>
      <c r="L2181">
        <f t="shared" si="597"/>
        <v>2132521.058525065</v>
      </c>
      <c r="M2181" cm="1">
        <f t="array" ref="M2181">NewI((1-'Parameters-x'!K2187)*BETA_c,F2181,C2181)</f>
        <v>1.4843472756404685E-5</v>
      </c>
      <c r="N2181">
        <f t="shared" si="598"/>
        <v>67100325.317885883</v>
      </c>
      <c r="O2181" cm="1">
        <f t="array" ref="O2181">NewI((1-'Parameters-x'!K2187)*BETA_a,H2181,C2181)</f>
        <v>1.4764728571618372E-4</v>
      </c>
      <c r="P2181">
        <f t="shared" si="599"/>
        <v>32603321.420911316</v>
      </c>
      <c r="Q2181" cm="1">
        <f t="array" ref="Q2181">NewI((1-'Parameters-x'!K2187)*BETA_e,J2181,C2181)</f>
        <v>5.0527741126942666E-5</v>
      </c>
      <c r="S2181" s="2">
        <f t="shared" si="600"/>
        <v>25607892.908488836</v>
      </c>
      <c r="T2181" s="6">
        <f t="shared" si="601"/>
        <v>0.99704220051589443</v>
      </c>
      <c r="U2181" s="2">
        <f t="shared" si="602"/>
        <v>101835599.09446897</v>
      </c>
      <c r="V2181" s="4">
        <f t="shared" si="603"/>
        <v>5.7997222313195262E-2</v>
      </c>
      <c r="W2181">
        <f t="array" ref="W2181:AB2181">rk((1-'Parameters-x'!L2186)*BETA_c,(1-'Parameters-x'!L2186)*BETA_a,(1-'Parameters-x'!L2186)*BETA_e,GAMMA,W2180,X2180,Y2180,Z2180,AA2180,AB2180,dt,STAGE)</f>
        <v>13625942.499366695</v>
      </c>
      <c r="X2181">
        <v>6.9388952478731059E-2</v>
      </c>
      <c r="Y2181">
        <v>9399896.1701620575</v>
      </c>
      <c r="Z2181">
        <v>0.69104527487449363</v>
      </c>
      <c r="AA2181">
        <v>2582054.2389600831</v>
      </c>
      <c r="AB2181">
        <v>0.23660797316266971</v>
      </c>
      <c r="AC2181">
        <f t="shared" si="604"/>
        <v>2132481.4312443524</v>
      </c>
      <c r="AD2181" cm="1">
        <f t="array" ref="AD2181">NewI((1-'Parameters-x'!L2187)*BETA_c,W2181,T2181)</f>
        <v>4.0411836909633658E-3</v>
      </c>
      <c r="AE2181">
        <f t="shared" si="605"/>
        <v>67099931.138792664</v>
      </c>
      <c r="AF2181" cm="1">
        <f t="array" ref="AF2181">NewI((1-'Parameters-x'!L2187)*BETA_a,Y2181,T2181)</f>
        <v>4.019901938629715E-2</v>
      </c>
      <c r="AG2181">
        <f t="shared" si="606"/>
        <v>32603186.524431944</v>
      </c>
      <c r="AH2181" cm="1">
        <f t="array" ref="AH2181">NewI((1-'Parameters-x'!L2187)*BETA_e,AA2181,T2181)</f>
        <v>1.3757019235934745E-2</v>
      </c>
    </row>
    <row r="2182" spans="1:34" x14ac:dyDescent="0.55000000000000004">
      <c r="A2182">
        <f t="shared" si="607"/>
        <v>217.79999999999191</v>
      </c>
      <c r="B2182" s="2">
        <f t="shared" si="593"/>
        <v>25607325.198994394</v>
      </c>
      <c r="C2182" s="6">
        <f t="shared" si="594"/>
        <v>3.6076141542615726E-3</v>
      </c>
      <c r="D2182" s="2">
        <f t="shared" si="595"/>
        <v>101836167.797398</v>
      </c>
      <c r="E2182" s="6">
        <f t="shared" si="596"/>
        <v>2.0984357386888774E-4</v>
      </c>
      <c r="F2182">
        <f t="array" ref="F2182:K2182">rk((1-'Parameters-x'!K2187)*BETA_c,(1-'Parameters-x'!K2187)*BETA_a,(1-'Parameters-x'!K2187)*BETA_e,GAMMA,F2181,G2181,H2181,I2181,J2181,K2181,dt,STAGE)</f>
        <v>13625902.941218307</v>
      </c>
      <c r="G2182">
        <v>2.5134997322855655E-4</v>
      </c>
      <c r="H2182">
        <v>9399502.6795611307</v>
      </c>
      <c r="I2182">
        <v>2.5004978969187328E-3</v>
      </c>
      <c r="J2182">
        <v>2581919.5782149537</v>
      </c>
      <c r="K2182">
        <v>8.5576628411428331E-4</v>
      </c>
      <c r="L2182">
        <f t="shared" si="597"/>
        <v>2132521.0585303428</v>
      </c>
      <c r="M2182" cm="1">
        <f t="array" ref="M2182">NewI((1-'Parameters-x'!K2188)*BETA_c,F2182,C2182)</f>
        <v>1.4622238808787352E-5</v>
      </c>
      <c r="N2182">
        <f t="shared" si="598"/>
        <v>67100325.317938372</v>
      </c>
      <c r="O2182" cm="1">
        <f t="array" ref="O2182">NewI((1-'Parameters-x'!K2188)*BETA_a,H2182,C2182)</f>
        <v>1.4544668263541117E-4</v>
      </c>
      <c r="P2182">
        <f t="shared" si="599"/>
        <v>32603321.420929279</v>
      </c>
      <c r="Q2182" cm="1">
        <f t="array" ref="Q2182">NewI((1-'Parameters-x'!K2188)*BETA_e,J2182,C2182)</f>
        <v>4.9774652424689206E-5</v>
      </c>
      <c r="S2182" s="2">
        <f t="shared" si="600"/>
        <v>25607892.902732443</v>
      </c>
      <c r="T2182" s="6">
        <f t="shared" si="601"/>
        <v>0.98218206240997674</v>
      </c>
      <c r="U2182" s="2">
        <f t="shared" si="602"/>
        <v>101835599.1150855</v>
      </c>
      <c r="V2182" s="4">
        <f t="shared" si="603"/>
        <v>5.7132818823645203E-2</v>
      </c>
      <c r="W2182">
        <f t="array" ref="W2182:AB2182">rk((1-'Parameters-x'!L2187)*BETA_c,(1-'Parameters-x'!L2187)*BETA_a,(1-'Parameters-x'!L2187)*BETA_e,GAMMA,W2181,X2181,Y2181,Z2181,AA2181,AB2181,dt,STAGE)</f>
        <v>13625942.498965595</v>
      </c>
      <c r="X2182">
        <v>6.8355243334646792E-2</v>
      </c>
      <c r="Y2182">
        <v>9399896.1661721859</v>
      </c>
      <c r="Z2182">
        <v>0.68074592195406602</v>
      </c>
      <c r="AA2182">
        <v>2582054.237594659</v>
      </c>
      <c r="AB2182">
        <v>0.2330808971212639</v>
      </c>
      <c r="AC2182">
        <f t="shared" si="604"/>
        <v>2132481.4326791619</v>
      </c>
      <c r="AD2182" cm="1">
        <f t="array" ref="AD2182">NewI((1-'Parameters-x'!L2188)*BETA_c,W2182,T2182)</f>
        <v>3.9809529927593542E-3</v>
      </c>
      <c r="AE2182">
        <f t="shared" si="605"/>
        <v>67099931.153081894</v>
      </c>
      <c r="AF2182" cm="1">
        <f t="array" ref="AF2182">NewI((1-'Parameters-x'!L2188)*BETA_a,Y2182,T2182)</f>
        <v>3.9599884268192262E-2</v>
      </c>
      <c r="AG2182">
        <f t="shared" si="606"/>
        <v>32603186.529324442</v>
      </c>
      <c r="AH2182" cm="1">
        <f t="array" ref="AH2182">NewI((1-'Parameters-x'!L2188)*BETA_e,AA2182,T2182)</f>
        <v>1.3551981562693586E-2</v>
      </c>
    </row>
    <row r="2183" spans="1:34" x14ac:dyDescent="0.55000000000000004">
      <c r="A2183">
        <f t="shared" si="607"/>
        <v>217.89999999999191</v>
      </c>
      <c r="B2183" s="2">
        <f t="shared" si="593"/>
        <v>25607325.198973566</v>
      </c>
      <c r="C2183" s="6">
        <f t="shared" si="594"/>
        <v>3.5538446130012344E-3</v>
      </c>
      <c r="D2183" s="2">
        <f t="shared" si="595"/>
        <v>101836167.79747258</v>
      </c>
      <c r="E2183" s="6">
        <f t="shared" si="596"/>
        <v>2.0671596869216197E-4</v>
      </c>
      <c r="F2183">
        <f t="array" ref="F2183:K2183">rk((1-'Parameters-x'!K2188)*BETA_c,(1-'Parameters-x'!K2188)*BETA_a,(1-'Parameters-x'!K2188)*BETA_e,GAMMA,F2182,G2182,H2182,I2182,J2182,K2182,dt,STAGE)</f>
        <v>13625902.941216854</v>
      </c>
      <c r="G2183">
        <v>2.4760393412895127E-4</v>
      </c>
      <c r="H2183">
        <v>9399502.6795466971</v>
      </c>
      <c r="I2183">
        <v>2.4632293828173953E-3</v>
      </c>
      <c r="J2183">
        <v>2581919.5782100135</v>
      </c>
      <c r="K2183">
        <v>8.4301129605488803E-4</v>
      </c>
      <c r="L2183">
        <f t="shared" si="597"/>
        <v>2132521.0585355419</v>
      </c>
      <c r="M2183" cm="1">
        <f t="array" ref="M2183">NewI((1-'Parameters-x'!K2189)*BETA_c,F2183,C2183)</f>
        <v>1.4404302233717538E-5</v>
      </c>
      <c r="N2183">
        <f t="shared" si="598"/>
        <v>67100325.317990072</v>
      </c>
      <c r="O2183" cm="1">
        <f t="array" ref="O2183">NewI((1-'Parameters-x'!K2189)*BETA_a,H2183,C2183)</f>
        <v>1.4327887835548298E-4</v>
      </c>
      <c r="P2183">
        <f t="shared" si="599"/>
        <v>32603321.420946974</v>
      </c>
      <c r="Q2183" cm="1">
        <f t="array" ref="Q2183">NewI((1-'Parameters-x'!K2189)*BETA_e,J2183,C2183)</f>
        <v>4.9032788102961439E-5</v>
      </c>
      <c r="S2183" s="2">
        <f t="shared" si="600"/>
        <v>25607892.897061836</v>
      </c>
      <c r="T2183" s="6">
        <f t="shared" si="601"/>
        <v>0.9675434030960941</v>
      </c>
      <c r="U2183" s="2">
        <f t="shared" si="602"/>
        <v>101835599.13539475</v>
      </c>
      <c r="V2183" s="4">
        <f t="shared" si="603"/>
        <v>5.6281298596008583E-2</v>
      </c>
      <c r="W2183">
        <f t="array" ref="W2183:AB2183">rk((1-'Parameters-x'!L2188)*BETA_c,(1-'Parameters-x'!L2188)*BETA_a,(1-'Parameters-x'!L2188)*BETA_e,GAMMA,W2182,X2182,Y2182,Z2182,AA2182,AB2182,dt,STAGE)</f>
        <v>13625942.498570474</v>
      </c>
      <c r="X2183">
        <v>6.7336930940970943E-2</v>
      </c>
      <c r="Y2183">
        <v>9399896.1622417793</v>
      </c>
      <c r="Z2183">
        <v>0.67060007000373567</v>
      </c>
      <c r="AA2183">
        <v>2582054.2362495852</v>
      </c>
      <c r="AB2183">
        <v>0.22960640215138745</v>
      </c>
      <c r="AC2183">
        <f t="shared" si="604"/>
        <v>2132481.4340925952</v>
      </c>
      <c r="AD2183" cm="1">
        <f t="array" ref="AD2183">NewI((1-'Parameters-x'!L2189)*BETA_c,W2183,T2183)</f>
        <v>3.9216199862347938E-3</v>
      </c>
      <c r="AE2183">
        <f t="shared" si="605"/>
        <v>67099931.167158149</v>
      </c>
      <c r="AF2183" cm="1">
        <f t="array" ref="AF2183">NewI((1-'Parameters-x'!L2189)*BETA_a,Y2183,T2183)</f>
        <v>3.9009678793181374E-2</v>
      </c>
      <c r="AG2183">
        <f t="shared" si="606"/>
        <v>32603186.534144014</v>
      </c>
      <c r="AH2183" cm="1">
        <f t="array" ref="AH2183">NewI((1-'Parameters-x'!L2189)*BETA_e,AA2183,T2183)</f>
        <v>1.3349999816592416E-2</v>
      </c>
    </row>
    <row r="2184" spans="1:34" x14ac:dyDescent="0.55000000000000004">
      <c r="A2184">
        <f t="shared" si="607"/>
        <v>217.9999999999919</v>
      </c>
      <c r="B2184" s="2">
        <f t="shared" si="593"/>
        <v>25607325.198953047</v>
      </c>
      <c r="C2184" s="6">
        <f t="shared" si="594"/>
        <v>3.5008764777238006E-3</v>
      </c>
      <c r="D2184" s="2">
        <f t="shared" si="595"/>
        <v>101836167.79754607</v>
      </c>
      <c r="E2184" s="6">
        <f t="shared" si="596"/>
        <v>2.0363497878204509E-4</v>
      </c>
      <c r="F2184">
        <f t="array" ref="F2184:K2184">rk((1-'Parameters-x'!K2189)*BETA_c,(1-'Parameters-x'!K2189)*BETA_a,(1-'Parameters-x'!K2189)*BETA_e,GAMMA,F2183,G2183,H2183,I2183,J2183,K2183,dt,STAGE)</f>
        <v>13625902.941215424</v>
      </c>
      <c r="G2184">
        <v>2.4391372366724124E-4</v>
      </c>
      <c r="H2184">
        <v>9399502.6795324758</v>
      </c>
      <c r="I2184">
        <v>2.426516334621375E-3</v>
      </c>
      <c r="J2184">
        <v>2581919.5782051464</v>
      </c>
      <c r="K2184">
        <v>8.3044641943518459E-4</v>
      </c>
      <c r="L2184">
        <f t="shared" si="597"/>
        <v>2132521.0585406623</v>
      </c>
      <c r="M2184" cm="1">
        <f t="array" ref="M2184">NewI((1-'Parameters-x'!K2190)*BETA_c,F2184,C2184)</f>
        <v>1.4189613885637639E-5</v>
      </c>
      <c r="N2184">
        <f t="shared" si="598"/>
        <v>67100325.318041004</v>
      </c>
      <c r="O2184" cm="1">
        <f t="array" ref="O2184">NewI((1-'Parameters-x'!K2190)*BETA_a,H2184,C2184)</f>
        <v>1.4114338402798E-4</v>
      </c>
      <c r="P2184">
        <f t="shared" si="599"/>
        <v>32603321.420964409</v>
      </c>
      <c r="Q2184" cm="1">
        <f t="array" ref="Q2184">NewI((1-'Parameters-x'!K2190)*BETA_e,J2184,C2184)</f>
        <v>4.8301980868427432E-5</v>
      </c>
      <c r="S2184" s="2">
        <f t="shared" si="600"/>
        <v>25607892.891475756</v>
      </c>
      <c r="T2184" s="6">
        <f t="shared" si="601"/>
        <v>0.95312292160530976</v>
      </c>
      <c r="U2184" s="2">
        <f t="shared" si="602"/>
        <v>101835599.15540132</v>
      </c>
      <c r="V2184" s="4">
        <f t="shared" si="603"/>
        <v>5.5442469615277323E-2</v>
      </c>
      <c r="W2184">
        <f t="array" ref="W2184:AB2184">rk((1-'Parameters-x'!L2189)*BETA_c,(1-'Parameters-x'!L2189)*BETA_a,(1-'Parameters-x'!L2189)*BETA_e,GAMMA,W2183,X2183,Y2183,Z2183,AA2183,AB2183,dt,STAGE)</f>
        <v>13625942.498181242</v>
      </c>
      <c r="X2184">
        <v>6.6333786024822899E-2</v>
      </c>
      <c r="Y2184">
        <v>9399896.1583699547</v>
      </c>
      <c r="Z2184">
        <v>0.66060543127021543</v>
      </c>
      <c r="AA2184">
        <v>2582054.2349245586</v>
      </c>
      <c r="AB2184">
        <v>0.22618370431027149</v>
      </c>
      <c r="AC2184">
        <f t="shared" si="604"/>
        <v>2132481.4354849714</v>
      </c>
      <c r="AD2184" cm="1">
        <f t="array" ref="AD2184">NewI((1-'Parameters-x'!L2190)*BETA_c,W2184,T2184)</f>
        <v>3.8631712919941037E-3</v>
      </c>
      <c r="AE2184">
        <f t="shared" si="605"/>
        <v>67099931.181024611</v>
      </c>
      <c r="AF2184" cm="1">
        <f t="array" ref="AF2184">NewI((1-'Parameters-x'!L2190)*BETA_a,Y2184,T2184)</f>
        <v>3.8428269871872721E-2</v>
      </c>
      <c r="AG2184">
        <f t="shared" si="606"/>
        <v>32603186.538891736</v>
      </c>
      <c r="AH2184" cm="1">
        <f t="array" ref="AH2184">NewI((1-'Parameters-x'!L2190)*BETA_e,AA2184,T2184)</f>
        <v>1.31510284514105E-2</v>
      </c>
    </row>
    <row r="2185" spans="1:34" x14ac:dyDescent="0.55000000000000004">
      <c r="A2185">
        <f t="shared" si="607"/>
        <v>218.09999999999189</v>
      </c>
      <c r="B2185" s="2">
        <f t="shared" ref="B2185:B2248" si="608">F2185+H2185+J2185</f>
        <v>25607325.198932834</v>
      </c>
      <c r="C2185" s="6">
        <f t="shared" ref="C2185:C2248" si="609">G2185+I2185+K2185</f>
        <v>3.4486978039057672E-3</v>
      </c>
      <c r="D2185" s="2">
        <f t="shared" ref="D2185:D2248" si="610">L2185+N2185+P2185</f>
        <v>101836167.79761848</v>
      </c>
      <c r="E2185" s="6">
        <f t="shared" ref="E2185:E2248" si="611">M2185+O2185+Q2185</f>
        <v>2.0059990936315523E-4</v>
      </c>
      <c r="F2185">
        <f t="array" ref="F2185:K2185">rk((1-'Parameters-x'!K2190)*BETA_c,(1-'Parameters-x'!K2190)*BETA_a,(1-'Parameters-x'!K2190)*BETA_e,GAMMA,F2184,G2184,H2184,I2184,J2184,K2184,dt,STAGE)</f>
        <v>13625902.941214016</v>
      </c>
      <c r="G2185">
        <v>2.4027850983127233E-4</v>
      </c>
      <c r="H2185">
        <v>9399502.6795184668</v>
      </c>
      <c r="I2185">
        <v>2.3903504734355007E-3</v>
      </c>
      <c r="J2185">
        <v>2581919.5782003519</v>
      </c>
      <c r="K2185">
        <v>8.180688206389944E-4</v>
      </c>
      <c r="L2185">
        <f t="shared" ref="L2185:L2248" si="612">N_c-F2185-G2185</f>
        <v>2132521.0585457059</v>
      </c>
      <c r="M2185" cm="1">
        <f t="array" ref="M2185">NewI((1-'Parameters-x'!K2191)*BETA_c,F2185,C2185)</f>
        <v>1.3978125351478052E-5</v>
      </c>
      <c r="N2185">
        <f t="shared" ref="N2185:N2248" si="613">N_a-H2185-I2185</f>
        <v>67100325.318091184</v>
      </c>
      <c r="O2185" cm="1">
        <f t="array" ref="O2185">NewI((1-'Parameters-x'!K2191)*BETA_a,H2185,C2185)</f>
        <v>1.3903971809050506E-4</v>
      </c>
      <c r="P2185">
        <f t="shared" ref="P2185:P2248" si="614">N_e-J2185-K2185</f>
        <v>32603321.420981579</v>
      </c>
      <c r="Q2185" cm="1">
        <f t="array" ref="Q2185">NewI((1-'Parameters-x'!K2191)*BETA_e,J2185,C2185)</f>
        <v>4.7582065921172119E-5</v>
      </c>
      <c r="S2185" s="2">
        <f t="shared" ref="S2185:S2248" si="615">W2185+Y2185+AA2185</f>
        <v>25607892.885972932</v>
      </c>
      <c r="T2185" s="6">
        <f t="shared" ref="T2185:T2248" si="616">X2185+Z2185+AB2185</f>
        <v>0.93891736616705646</v>
      </c>
      <c r="U2185" s="2">
        <f t="shared" ref="U2185:U2248" si="617">AC2185+AE2185+AG2185</f>
        <v>101835599.1751097</v>
      </c>
      <c r="V2185" s="4">
        <f t="shared" ref="V2185:V2248" si="618">AD2185+AF2185+AH2185</f>
        <v>5.4616142728277965E-2</v>
      </c>
      <c r="W2185">
        <f t="array" ref="W2185:AB2185">rk((1-'Parameters-x'!L2190)*BETA_c,(1-'Parameters-x'!L2190)*BETA_a,(1-'Parameters-x'!L2190)*BETA_e,GAMMA,W2184,X2184,Y2184,Z2184,AA2184,AB2184,dt,STAGE)</f>
        <v>13625942.497797811</v>
      </c>
      <c r="X2185">
        <v>6.5345582726256096E-2</v>
      </c>
      <c r="Y2185">
        <v>9399896.1545558386</v>
      </c>
      <c r="Z2185">
        <v>0.65075975209617809</v>
      </c>
      <c r="AA2185">
        <v>2582054.2336192806</v>
      </c>
      <c r="AB2185">
        <v>0.22281203134462227</v>
      </c>
      <c r="AC2185">
        <f t="shared" ref="AC2185:AC2248" si="619">N_c-W2185-X2185</f>
        <v>2132481.436856606</v>
      </c>
      <c r="AD2185" cm="1">
        <f t="array" ref="AD2185">NewI((1-'Parameters-x'!L2191)*BETA_c,W2185,T2185)</f>
        <v>3.8055937300511705E-3</v>
      </c>
      <c r="AE2185">
        <f t="shared" ref="AE2185:AE2248" si="620">N_a-Y2185-Z2185</f>
        <v>67099931.194684409</v>
      </c>
      <c r="AF2185" cm="1">
        <f t="array" ref="AF2185">NewI((1-'Parameters-x'!L2191)*BETA_a,Y2185,T2185)</f>
        <v>3.7855526398468592E-2</v>
      </c>
      <c r="AG2185">
        <f t="shared" ref="AG2185:AG2248" si="621">N_e-AA2185-AB2185</f>
        <v>32603186.543568689</v>
      </c>
      <c r="AH2185" cm="1">
        <f t="array" ref="AH2185">NewI((1-'Parameters-x'!L2191)*BETA_e,AA2185,T2185)</f>
        <v>1.2955022599758205E-2</v>
      </c>
    </row>
    <row r="2186" spans="1:34" x14ac:dyDescent="0.55000000000000004">
      <c r="A2186">
        <f t="shared" si="607"/>
        <v>218.19999999999189</v>
      </c>
      <c r="B2186" s="2">
        <f t="shared" si="608"/>
        <v>25607325.198912922</v>
      </c>
      <c r="C2186" s="6">
        <f t="shared" si="609"/>
        <v>3.3972968250503043E-3</v>
      </c>
      <c r="D2186" s="2">
        <f t="shared" si="610"/>
        <v>101836167.79768978</v>
      </c>
      <c r="E2186" s="6">
        <f t="shared" si="611"/>
        <v>1.9761007601536238E-4</v>
      </c>
      <c r="F2186">
        <f t="array" ref="F2186:K2186">rk((1-'Parameters-x'!K2191)*BETA_c,(1-'Parameters-x'!K2191)*BETA_a,(1-'Parameters-x'!K2191)*BETA_e,GAMMA,F2185,G2185,H2185,I2185,J2185,K2185,dt,STAGE)</f>
        <v>13625902.94121263</v>
      </c>
      <c r="G2186">
        <v>2.3669747300785973E-4</v>
      </c>
      <c r="H2186">
        <v>9399502.6795046646</v>
      </c>
      <c r="I2186">
        <v>2.3547236437565637E-3</v>
      </c>
      <c r="J2186">
        <v>2581919.5781956292</v>
      </c>
      <c r="K2186">
        <v>8.0587570828588096E-4</v>
      </c>
      <c r="L2186">
        <f t="shared" si="612"/>
        <v>2132521.0585506726</v>
      </c>
      <c r="M2186" cm="1">
        <f t="array" ref="M2186">NewI((1-'Parameters-x'!K2192)*BETA_c,F2186,C2186)</f>
        <v>1.3769788939739845E-5</v>
      </c>
      <c r="N2186">
        <f t="shared" si="613"/>
        <v>67100325.318140611</v>
      </c>
      <c r="O2186" cm="1">
        <f t="array" ref="O2186">NewI((1-'Parameters-x'!K2192)*BETA_a,H2186,C2186)</f>
        <v>1.3696740615808835E-4</v>
      </c>
      <c r="P2186">
        <f t="shared" si="614"/>
        <v>32603321.420998495</v>
      </c>
      <c r="Q2186" cm="1">
        <f t="array" ref="Q2186">NewI((1-'Parameters-x'!K2192)*BETA_e,J2186,C2186)</f>
        <v>4.6872880917534171E-5</v>
      </c>
      <c r="S2186" s="2">
        <f t="shared" si="615"/>
        <v>25607892.880552121</v>
      </c>
      <c r="T2186" s="6">
        <f t="shared" si="616"/>
        <v>0.92492353347587297</v>
      </c>
      <c r="U2186" s="2">
        <f t="shared" si="617"/>
        <v>101835599.19452433</v>
      </c>
      <c r="V2186" s="4">
        <f t="shared" si="618"/>
        <v>5.3802131601018287E-2</v>
      </c>
      <c r="W2186">
        <f t="array" ref="W2186:AB2186">rk((1-'Parameters-x'!L2191)*BETA_c,(1-'Parameters-x'!L2191)*BETA_a,(1-'Parameters-x'!L2191)*BETA_e,GAMMA,W2185,X2185,Y2185,Z2185,AA2185,AB2185,dt,STAGE)</f>
        <v>13625942.497420097</v>
      </c>
      <c r="X2186">
        <v>6.4372098547477385E-2</v>
      </c>
      <c r="Y2186">
        <v>9399896.1507985648</v>
      </c>
      <c r="Z2186">
        <v>0.64106081241210866</v>
      </c>
      <c r="AA2186">
        <v>2582054.2323334571</v>
      </c>
      <c r="AB2186">
        <v>0.21949062251628693</v>
      </c>
      <c r="AC2186">
        <f t="shared" si="619"/>
        <v>2132481.4382078047</v>
      </c>
      <c r="AD2186" cm="1">
        <f t="array" ref="AD2186">NewI((1-'Parameters-x'!L2192)*BETA_c,W2186,T2186)</f>
        <v>3.7488743168573048E-3</v>
      </c>
      <c r="AE2186">
        <f t="shared" si="620"/>
        <v>67099931.208140619</v>
      </c>
      <c r="AF2186" cm="1">
        <f t="array" ref="AF2186">NewI((1-'Parameters-x'!L2192)*BETA_a,Y2186,T2186)</f>
        <v>3.7291319221201429E-2</v>
      </c>
      <c r="AG2186">
        <f t="shared" si="621"/>
        <v>32603186.54817592</v>
      </c>
      <c r="AH2186" cm="1">
        <f t="array" ref="AH2186">NewI((1-'Parameters-x'!L2192)*BETA_e,AA2186,T2186)</f>
        <v>1.2761938062959556E-2</v>
      </c>
    </row>
    <row r="2187" spans="1:34" x14ac:dyDescent="0.55000000000000004">
      <c r="A2187">
        <f t="shared" si="607"/>
        <v>218.29999999999188</v>
      </c>
      <c r="B2187" s="2">
        <f t="shared" si="608"/>
        <v>25607325.198893309</v>
      </c>
      <c r="C2187" s="6">
        <f t="shared" si="609"/>
        <v>3.3466619500338649E-3</v>
      </c>
      <c r="D2187" s="2">
        <f t="shared" si="610"/>
        <v>101836167.79776002</v>
      </c>
      <c r="E2187" s="6">
        <f t="shared" si="611"/>
        <v>1.9466480451944913E-4</v>
      </c>
      <c r="F2187">
        <f t="array" ref="F2187:K2187">rk((1-'Parameters-x'!K2192)*BETA_c,(1-'Parameters-x'!K2192)*BETA_a,(1-'Parameters-x'!K2192)*BETA_e,GAMMA,F2186,G2186,H2186,I2186,J2186,K2186,dt,STAGE)</f>
        <v>13625902.941211263</v>
      </c>
      <c r="G2187">
        <v>2.3316980579802347E-4</v>
      </c>
      <c r="H2187">
        <v>9399502.6794910692</v>
      </c>
      <c r="I2187">
        <v>2.3196278116342384E-3</v>
      </c>
      <c r="J2187">
        <v>2581919.5781909768</v>
      </c>
      <c r="K2187">
        <v>7.9386433260160286E-4</v>
      </c>
      <c r="L2187">
        <f t="shared" si="612"/>
        <v>2132521.0585555676</v>
      </c>
      <c r="M2187" cm="1">
        <f t="array" ref="M2187">NewI((1-'Parameters-x'!K2193)*BETA_c,F2187,C2187)</f>
        <v>1.3564557669740121E-5</v>
      </c>
      <c r="N2187">
        <f t="shared" si="613"/>
        <v>67100325.318189301</v>
      </c>
      <c r="O2187" cm="1">
        <f t="array" ref="O2187">NewI((1-'Parameters-x'!K2193)*BETA_a,H2187,C2187)</f>
        <v>1.3492598091621212E-4</v>
      </c>
      <c r="P2187">
        <f t="shared" si="614"/>
        <v>32603321.421015162</v>
      </c>
      <c r="Q2187" cm="1">
        <f t="array" ref="Q2187">NewI((1-'Parameters-x'!K2193)*BETA_e,J2187,C2187)</f>
        <v>4.6174265933496885E-5</v>
      </c>
      <c r="S2187" s="2">
        <f t="shared" si="615"/>
        <v>25607892.875212099</v>
      </c>
      <c r="T2187" s="6">
        <f t="shared" si="616"/>
        <v>0.91113826796906983</v>
      </c>
      <c r="U2187" s="2">
        <f t="shared" si="617"/>
        <v>101835599.21364963</v>
      </c>
      <c r="V2187" s="4">
        <f t="shared" si="618"/>
        <v>5.3000252676669649E-2</v>
      </c>
      <c r="W2187">
        <f t="array" ref="W2187:AB2187">rk((1-'Parameters-x'!L2192)*BETA_c,(1-'Parameters-x'!L2192)*BETA_a,(1-'Parameters-x'!L2192)*BETA_e,GAMMA,W2186,X2186,Y2186,Z2186,AA2186,AB2186,dt,STAGE)</f>
        <v>13625942.497048011</v>
      </c>
      <c r="X2187">
        <v>6.3413114302821622E-2</v>
      </c>
      <c r="Y2187">
        <v>9399896.1470972914</v>
      </c>
      <c r="Z2187">
        <v>0.63150642523572831</v>
      </c>
      <c r="AA2187">
        <v>2582054.2310667969</v>
      </c>
      <c r="AB2187">
        <v>0.21621872843051998</v>
      </c>
      <c r="AC2187">
        <f t="shared" si="619"/>
        <v>2132481.4395388747</v>
      </c>
      <c r="AD2187" cm="1">
        <f t="array" ref="AD2187">NewI((1-'Parameters-x'!L2193)*BETA_c,W2187,T2187)</f>
        <v>3.6930002623734967E-3</v>
      </c>
      <c r="AE2187">
        <f t="shared" si="620"/>
        <v>67099931.221396282</v>
      </c>
      <c r="AF2187" cm="1">
        <f t="array" ref="AF2187">NewI((1-'Parameters-x'!L2193)*BETA_a,Y2187,T2187)</f>
        <v>3.6735521113210573E-2</v>
      </c>
      <c r="AG2187">
        <f t="shared" si="621"/>
        <v>32603186.552714474</v>
      </c>
      <c r="AH2187" cm="1">
        <f t="array" ref="AH2187">NewI((1-'Parameters-x'!L2193)*BETA_e,AA2187,T2187)</f>
        <v>1.2571731301085576E-2</v>
      </c>
    </row>
    <row r="2188" spans="1:34" x14ac:dyDescent="0.55000000000000004">
      <c r="A2188">
        <f t="shared" si="607"/>
        <v>218.39999999999188</v>
      </c>
      <c r="B2188" s="2">
        <f t="shared" si="608"/>
        <v>25607325.198873989</v>
      </c>
      <c r="C2188" s="6">
        <f t="shared" si="609"/>
        <v>3.2967817604923387E-3</v>
      </c>
      <c r="D2188" s="2">
        <f t="shared" si="610"/>
        <v>101836167.79782924</v>
      </c>
      <c r="E2188" s="6">
        <f t="shared" si="611"/>
        <v>1.9176343070507139E-4</v>
      </c>
      <c r="F2188">
        <f t="array" ref="F2188:K2188">rk((1-'Parameters-x'!K2193)*BETA_c,(1-'Parameters-x'!K2193)*BETA_a,(1-'Parameters-x'!K2193)*BETA_e,GAMMA,F2187,G2187,H2187,I2187,J2187,K2187,dt,STAGE)</f>
        <v>13625902.941209916</v>
      </c>
      <c r="G2188">
        <v>2.2969471283497718E-4</v>
      </c>
      <c r="H2188">
        <v>9399502.6794776786</v>
      </c>
      <c r="I2188">
        <v>2.2850550628594102E-3</v>
      </c>
      <c r="J2188">
        <v>2581919.5781863937</v>
      </c>
      <c r="K2188">
        <v>7.8203198479795139E-4</v>
      </c>
      <c r="L2188">
        <f t="shared" si="612"/>
        <v>2132521.0585603891</v>
      </c>
      <c r="M2188" cm="1">
        <f t="array" ref="M2188">NewI((1-'Parameters-x'!K2194)*BETA_c,F2188,C2188)</f>
        <v>1.3362385261017702E-5</v>
      </c>
      <c r="N2188">
        <f t="shared" si="613"/>
        <v>67100325.318237267</v>
      </c>
      <c r="O2188" cm="1">
        <f t="array" ref="O2188">NewI((1-'Parameters-x'!K2194)*BETA_a,H2188,C2188)</f>
        <v>1.3291498201542902E-4</v>
      </c>
      <c r="P2188">
        <f t="shared" si="614"/>
        <v>32603321.421031576</v>
      </c>
      <c r="Q2188" cm="1">
        <f t="array" ref="Q2188">NewI((1-'Parameters-x'!K2194)*BETA_e,J2188,C2188)</f>
        <v>4.5486063428624662E-5</v>
      </c>
      <c r="S2188" s="2">
        <f t="shared" si="615"/>
        <v>25607892.869951665</v>
      </c>
      <c r="T2188" s="6">
        <f t="shared" si="616"/>
        <v>0.89755846111516124</v>
      </c>
      <c r="U2188" s="2">
        <f t="shared" si="617"/>
        <v>101835599.23248985</v>
      </c>
      <c r="V2188" s="4">
        <f t="shared" si="618"/>
        <v>5.2210325134175492E-2</v>
      </c>
      <c r="W2188">
        <f t="array" ref="W2188:AB2188">rk((1-'Parameters-x'!L2193)*BETA_c,(1-'Parameters-x'!L2193)*BETA_a,(1-'Parameters-x'!L2193)*BETA_e,GAMMA,W2187,X2187,Y2187,Z2187,AA2187,AB2187,dt,STAGE)</f>
        <v>13625942.49668147</v>
      </c>
      <c r="X2188">
        <v>6.246841406947002E-2</v>
      </c>
      <c r="Y2188">
        <v>9399896.1434511822</v>
      </c>
      <c r="Z2188">
        <v>0.62209443617887983</v>
      </c>
      <c r="AA2188">
        <v>2582054.2298190156</v>
      </c>
      <c r="AB2188">
        <v>0.21299561086681137</v>
      </c>
      <c r="AC2188">
        <f t="shared" si="619"/>
        <v>2132481.4408501154</v>
      </c>
      <c r="AD2188" cm="1">
        <f t="array" ref="AD2188">NewI((1-'Parameters-x'!L2194)*BETA_c,W2188,T2188)</f>
        <v>3.6379589671863056E-3</v>
      </c>
      <c r="AE2188">
        <f t="shared" si="620"/>
        <v>67099931.234454378</v>
      </c>
      <c r="AF2188" cm="1">
        <f t="array" ref="AF2188">NewI((1-'Parameters-x'!L2194)*BETA_a,Y2188,T2188)</f>
        <v>3.6188006743853002E-2</v>
      </c>
      <c r="AG2188">
        <f t="shared" si="621"/>
        <v>32603186.557185374</v>
      </c>
      <c r="AH2188" cm="1">
        <f t="array" ref="AH2188">NewI((1-'Parameters-x'!L2194)*BETA_e,AA2188,T2188)</f>
        <v>1.2384359423136183E-2</v>
      </c>
    </row>
    <row r="2189" spans="1:34" x14ac:dyDescent="0.55000000000000004">
      <c r="A2189">
        <f t="shared" si="607"/>
        <v>218.49999999999187</v>
      </c>
      <c r="B2189" s="2">
        <f t="shared" si="608"/>
        <v>25607325.198854953</v>
      </c>
      <c r="C2189" s="6">
        <f t="shared" si="609"/>
        <v>3.2476450082461702E-3</v>
      </c>
      <c r="D2189" s="2">
        <f t="shared" si="610"/>
        <v>101836167.7978974</v>
      </c>
      <c r="E2189" s="6">
        <f t="shared" si="611"/>
        <v>1.8890530030098553E-4</v>
      </c>
      <c r="F2189">
        <f t="array" ref="F2189:K2189">rk((1-'Parameters-x'!K2194)*BETA_c,(1-'Parameters-x'!K2194)*BETA_a,(1-'Parameters-x'!K2194)*BETA_e,GAMMA,F2188,G2188,H2188,I2188,J2188,K2188,dt,STAGE)</f>
        <v>13625902.94120859</v>
      </c>
      <c r="G2189">
        <v>2.2627141060482865E-4</v>
      </c>
      <c r="H2189">
        <v>9399502.6794644855</v>
      </c>
      <c r="I2189">
        <v>2.2509976011795101E-3</v>
      </c>
      <c r="J2189">
        <v>2581919.5781818787</v>
      </c>
      <c r="K2189">
        <v>7.7037599646183179E-4</v>
      </c>
      <c r="L2189">
        <f t="shared" si="612"/>
        <v>2132521.0585651388</v>
      </c>
      <c r="M2189" cm="1">
        <f t="array" ref="M2189">NewI((1-'Parameters-x'!K2195)*BETA_c,F2189,C2189)</f>
        <v>1.3163226122896697E-5</v>
      </c>
      <c r="N2189">
        <f t="shared" si="613"/>
        <v>67100325.318284512</v>
      </c>
      <c r="O2189" cm="1">
        <f t="array" ref="O2189">NewI((1-'Parameters-x'!K2195)*BETA_a,H2189,C2189)</f>
        <v>1.3093395596755177E-4</v>
      </c>
      <c r="P2189">
        <f t="shared" si="614"/>
        <v>32603321.421047747</v>
      </c>
      <c r="Q2189" cm="1">
        <f t="array" ref="Q2189">NewI((1-'Parameters-x'!K2195)*BETA_e,J2189,C2189)</f>
        <v>4.4808118210537071E-5</v>
      </c>
      <c r="S2189" s="2">
        <f t="shared" si="615"/>
        <v>25607892.864769638</v>
      </c>
      <c r="T2189" s="6">
        <f t="shared" si="616"/>
        <v>0.88418105071289999</v>
      </c>
      <c r="U2189" s="2">
        <f t="shared" si="617"/>
        <v>101835599.25104931</v>
      </c>
      <c r="V2189" s="4">
        <f t="shared" si="618"/>
        <v>5.1432170847476699E-2</v>
      </c>
      <c r="W2189">
        <f t="array" ref="W2189:AB2189">rk((1-'Parameters-x'!L2194)*BETA_c,(1-'Parameters-x'!L2194)*BETA_a,(1-'Parameters-x'!L2194)*BETA_e,GAMMA,W2188,X2188,Y2188,Z2188,AA2188,AB2188,dt,STAGE)</f>
        <v>13625942.496320391</v>
      </c>
      <c r="X2189">
        <v>6.1537785138901298E-2</v>
      </c>
      <c r="Y2189">
        <v>9399896.1398594156</v>
      </c>
      <c r="Z2189">
        <v>0.61282272296176044</v>
      </c>
      <c r="AA2189">
        <v>2582054.2285898319</v>
      </c>
      <c r="AB2189">
        <v>0.20982054261223831</v>
      </c>
      <c r="AC2189">
        <f t="shared" si="619"/>
        <v>2132481.4421418239</v>
      </c>
      <c r="AD2189" cm="1">
        <f t="array" ref="AD2189">NewI((1-'Parameters-x'!L2195)*BETA_c,W2189,T2189)</f>
        <v>3.5837380196667304E-3</v>
      </c>
      <c r="AE2189">
        <f t="shared" si="620"/>
        <v>67099931.247317858</v>
      </c>
      <c r="AF2189" cm="1">
        <f t="array" ref="AF2189">NewI((1-'Parameters-x'!L2195)*BETA_a,Y2189,T2189)</f>
        <v>3.5648652650441592E-2</v>
      </c>
      <c r="AG2189">
        <f t="shared" si="621"/>
        <v>32603186.561589625</v>
      </c>
      <c r="AH2189" cm="1">
        <f t="array" ref="AH2189">NewI((1-'Parameters-x'!L2195)*BETA_e,AA2189,T2189)</f>
        <v>1.2199780177368381E-2</v>
      </c>
    </row>
    <row r="2190" spans="1:34" x14ac:dyDescent="0.55000000000000004">
      <c r="A2190">
        <f t="shared" si="607"/>
        <v>218.59999999999187</v>
      </c>
      <c r="B2190" s="2">
        <f t="shared" si="608"/>
        <v>25607325.1988362</v>
      </c>
      <c r="C2190" s="6">
        <f t="shared" si="609"/>
        <v>3.1992406127638465E-3</v>
      </c>
      <c r="D2190" s="2">
        <f t="shared" si="610"/>
        <v>101836167.79796456</v>
      </c>
      <c r="E2190" s="6">
        <f t="shared" si="611"/>
        <v>1.8608976878750765E-4</v>
      </c>
      <c r="F2190">
        <f t="array" ref="F2190:K2190">rk((1-'Parameters-x'!K2195)*BETA_c,(1-'Parameters-x'!K2195)*BETA_a,(1-'Parameters-x'!K2195)*BETA_e,GAMMA,F2189,G2189,H2189,I2189,J2189,K2189,dt,STAGE)</f>
        <v>13625902.941207282</v>
      </c>
      <c r="G2190">
        <v>2.2289912726995237E-4</v>
      </c>
      <c r="H2190">
        <v>9399502.679451488</v>
      </c>
      <c r="I2190">
        <v>2.2174477465404432E-3</v>
      </c>
      <c r="J2190">
        <v>2581919.5781774311</v>
      </c>
      <c r="K2190">
        <v>7.5889373895345091E-4</v>
      </c>
      <c r="L2190">
        <f t="shared" si="612"/>
        <v>2132521.0585698187</v>
      </c>
      <c r="M2190" cm="1">
        <f t="array" ref="M2190">NewI((1-'Parameters-x'!K2196)*BETA_c,F2190,C2190)</f>
        <v>1.2967035344205625E-5</v>
      </c>
      <c r="N2190">
        <f t="shared" si="613"/>
        <v>67100325.318331063</v>
      </c>
      <c r="O2190" cm="1">
        <f t="array" ref="O2190">NewI((1-'Parameters-x'!K2196)*BETA_a,H2190,C2190)</f>
        <v>1.2898245604338969E-4</v>
      </c>
      <c r="P2190">
        <f t="shared" si="614"/>
        <v>32603321.421063676</v>
      </c>
      <c r="Q2190" cm="1">
        <f t="array" ref="Q2190">NewI((1-'Parameters-x'!K2196)*BETA_e,J2190,C2190)</f>
        <v>4.4140277399912341E-5</v>
      </c>
      <c r="S2190" s="2">
        <f t="shared" si="615"/>
        <v>25607892.859664839</v>
      </c>
      <c r="T2190" s="6">
        <f t="shared" si="616"/>
        <v>0.87100302020076292</v>
      </c>
      <c r="U2190" s="2">
        <f t="shared" si="617"/>
        <v>101835599.26933214</v>
      </c>
      <c r="V2190" s="4">
        <f t="shared" si="618"/>
        <v>5.0665614345344862E-2</v>
      </c>
      <c r="W2190">
        <f t="array" ref="W2190:AB2190">rk((1-'Parameters-x'!L2195)*BETA_c,(1-'Parameters-x'!L2195)*BETA_a,(1-'Parameters-x'!L2195)*BETA_e,GAMMA,W2189,X2189,Y2189,Z2189,AA2189,AB2189,dt,STAGE)</f>
        <v>13625942.495964693</v>
      </c>
      <c r="X2190">
        <v>6.0621017969064744E-2</v>
      </c>
      <c r="Y2190">
        <v>9399896.1363211796</v>
      </c>
      <c r="Z2190">
        <v>0.6036891949343951</v>
      </c>
      <c r="AA2190">
        <v>2582054.2273789681</v>
      </c>
      <c r="AB2190">
        <v>0.20669280729730308</v>
      </c>
      <c r="AC2190">
        <f t="shared" si="619"/>
        <v>2132481.443414289</v>
      </c>
      <c r="AD2190" cm="1">
        <f t="array" ref="AD2190">NewI((1-'Parameters-x'!L2196)*BETA_c,W2190,T2190)</f>
        <v>3.5303251931714332E-3</v>
      </c>
      <c r="AE2190">
        <f t="shared" si="620"/>
        <v>67099931.259989627</v>
      </c>
      <c r="AF2190" cm="1">
        <f t="array" ref="AF2190">NewI((1-'Parameters-x'!L2196)*BETA_a,Y2190,T2190)</f>
        <v>3.5117337210404789E-2</v>
      </c>
      <c r="AG2190">
        <f t="shared" si="621"/>
        <v>32603186.565928224</v>
      </c>
      <c r="AH2190" cm="1">
        <f t="array" ref="AH2190">NewI((1-'Parameters-x'!L2196)*BETA_e,AA2190,T2190)</f>
        <v>1.2017951941768643E-2</v>
      </c>
    </row>
    <row r="2191" spans="1:34" x14ac:dyDescent="0.55000000000000004">
      <c r="A2191">
        <f t="shared" si="607"/>
        <v>218.69999999999186</v>
      </c>
      <c r="B2191" s="2">
        <f t="shared" si="608"/>
        <v>25607325.19881773</v>
      </c>
      <c r="C2191" s="6">
        <f t="shared" si="609"/>
        <v>3.1515576586631949E-3</v>
      </c>
      <c r="D2191" s="2">
        <f t="shared" si="610"/>
        <v>101836167.7980307</v>
      </c>
      <c r="E2191" s="6">
        <f t="shared" si="611"/>
        <v>1.8331620125117178E-4</v>
      </c>
      <c r="F2191">
        <f t="array" ref="F2191:K2191">rk((1-'Parameters-x'!K2196)*BETA_c,(1-'Parameters-x'!K2196)*BETA_a,(1-'Parameters-x'!K2196)*BETA_e,GAMMA,F2190,G2190,H2190,I2190,J2190,K2190,dt,STAGE)</f>
        <v>13625902.941205997</v>
      </c>
      <c r="G2191">
        <v>2.195771024949936E-4</v>
      </c>
      <c r="H2191">
        <v>9399502.679438686</v>
      </c>
      <c r="I2191">
        <v>2.1843979333547258E-3</v>
      </c>
      <c r="J2191">
        <v>2581919.5781730502</v>
      </c>
      <c r="K2191">
        <v>7.4758262281347527E-4</v>
      </c>
      <c r="L2191">
        <f t="shared" si="612"/>
        <v>2132521.058574426</v>
      </c>
      <c r="M2191" cm="1">
        <f t="array" ref="M2191">NewI((1-'Parameters-x'!K2197)*BETA_c,F2191,C2191)</f>
        <v>1.2773768683149775E-5</v>
      </c>
      <c r="N2191">
        <f t="shared" si="613"/>
        <v>67100325.318376914</v>
      </c>
      <c r="O2191" cm="1">
        <f t="array" ref="O2191">NewI((1-'Parameters-x'!K2197)*BETA_a,H2191,C2191)</f>
        <v>1.2706004217200956E-4</v>
      </c>
      <c r="P2191">
        <f t="shared" si="614"/>
        <v>32603321.421079367</v>
      </c>
      <c r="Q2191" cm="1">
        <f t="array" ref="Q2191">NewI((1-'Parameters-x'!K2197)*BETA_e,J2191,C2191)</f>
        <v>4.3482390396012441E-5</v>
      </c>
      <c r="S2191" s="2">
        <f t="shared" si="615"/>
        <v>25607892.854636129</v>
      </c>
      <c r="T2191" s="6">
        <f t="shared" si="616"/>
        <v>0.85802139797672572</v>
      </c>
      <c r="U2191" s="2">
        <f t="shared" si="617"/>
        <v>101835599.28734249</v>
      </c>
      <c r="V2191" s="4">
        <f t="shared" si="618"/>
        <v>4.9910482771814015E-2</v>
      </c>
      <c r="W2191">
        <f t="array" ref="W2191:AB2191">rk((1-'Parameters-x'!L2196)*BETA_c,(1-'Parameters-x'!L2196)*BETA_a,(1-'Parameters-x'!L2196)*BETA_e,GAMMA,W2190,X2190,Y2190,Z2190,AA2190,AB2190,dt,STAGE)</f>
        <v>13625942.495614298</v>
      </c>
      <c r="X2191">
        <v>5.9717906137264472E-2</v>
      </c>
      <c r="Y2191">
        <v>9399896.1328356806</v>
      </c>
      <c r="Z2191">
        <v>0.59469179260524185</v>
      </c>
      <c r="AA2191">
        <v>2582054.2261861516</v>
      </c>
      <c r="AB2191">
        <v>0.20361169923421935</v>
      </c>
      <c r="AC2191">
        <f t="shared" si="619"/>
        <v>2132481.4446677961</v>
      </c>
      <c r="AD2191" cm="1">
        <f t="array" ref="AD2191">NewI((1-'Parameters-x'!L2197)*BETA_c,W2191,T2191)</f>
        <v>3.4777084432856711E-3</v>
      </c>
      <c r="AE2191">
        <f t="shared" si="620"/>
        <v>67099931.272472531</v>
      </c>
      <c r="AF2191" cm="1">
        <f t="array" ref="AF2191">NewI((1-'Parameters-x'!L2197)*BETA_a,Y2191,T2191)</f>
        <v>3.4593940613861063E-2</v>
      </c>
      <c r="AG2191">
        <f t="shared" si="621"/>
        <v>32603186.570202149</v>
      </c>
      <c r="AH2191" cm="1">
        <f t="array" ref="AH2191">NewI((1-'Parameters-x'!L2197)*BETA_e,AA2191,T2191)</f>
        <v>1.1838833714667282E-2</v>
      </c>
    </row>
    <row r="2192" spans="1:34" x14ac:dyDescent="0.55000000000000004">
      <c r="A2192">
        <f t="shared" si="607"/>
        <v>218.79999999999185</v>
      </c>
      <c r="B2192" s="2">
        <f t="shared" si="608"/>
        <v>25607325.198799536</v>
      </c>
      <c r="C2192" s="6">
        <f t="shared" si="609"/>
        <v>3.10458539324992E-3</v>
      </c>
      <c r="D2192" s="2">
        <f t="shared" si="610"/>
        <v>101836167.79809587</v>
      </c>
      <c r="E2192" s="6">
        <f t="shared" si="611"/>
        <v>1.8058397224155419E-4</v>
      </c>
      <c r="F2192">
        <f t="array" ref="F2192:K2192">rk((1-'Parameters-x'!K2197)*BETA_c,(1-'Parameters-x'!K2197)*BETA_a,(1-'Parameters-x'!K2197)*BETA_e,GAMMA,F2191,G2191,H2191,I2191,J2191,K2191,dt,STAGE)</f>
        <v>13625902.941204729</v>
      </c>
      <c r="G2192">
        <v>2.1630458727546535E-4</v>
      </c>
      <c r="H2192">
        <v>9399502.679426074</v>
      </c>
      <c r="I2192">
        <v>2.1518407087954281E-3</v>
      </c>
      <c r="J2192">
        <v>2581919.5781687349</v>
      </c>
      <c r="K2192">
        <v>7.3644009717902664E-4</v>
      </c>
      <c r="L2192">
        <f t="shared" si="612"/>
        <v>2132521.0585789667</v>
      </c>
      <c r="M2192" cm="1">
        <f t="array" ref="M2192">NewI((1-'Parameters-x'!K2198)*BETA_c,F2192,C2192)</f>
        <v>1.2583382557334489E-5</v>
      </c>
      <c r="N2192">
        <f t="shared" si="613"/>
        <v>67100325.318422087</v>
      </c>
      <c r="O2192" cm="1">
        <f t="array" ref="O2192">NewI((1-'Parameters-x'!K2198)*BETA_a,H2192,C2192)</f>
        <v>1.251662808414977E-4</v>
      </c>
      <c r="P2192">
        <f t="shared" si="614"/>
        <v>32603321.421094824</v>
      </c>
      <c r="Q2192" cm="1">
        <f t="array" ref="Q2192">NewI((1-'Parameters-x'!K2198)*BETA_e,J2192,C2192)</f>
        <v>4.2834308842722023E-5</v>
      </c>
      <c r="S2192" s="2">
        <f t="shared" si="615"/>
        <v>25607892.849682372</v>
      </c>
      <c r="T2192" s="6">
        <f t="shared" si="616"/>
        <v>0.84523325672817695</v>
      </c>
      <c r="U2192" s="2">
        <f t="shared" si="617"/>
        <v>101835599.30508436</v>
      </c>
      <c r="V2192" s="4">
        <f t="shared" si="618"/>
        <v>4.9166605847202158E-2</v>
      </c>
      <c r="W2192">
        <f t="array" ref="W2192:AB2192">rk((1-'Parameters-x'!L2197)*BETA_c,(1-'Parameters-x'!L2197)*BETA_a,(1-'Parameters-x'!L2197)*BETA_e,GAMMA,W2191,X2191,Y2191,Z2191,AA2191,AB2191,dt,STAGE)</f>
        <v>13625942.495269125</v>
      </c>
      <c r="X2192">
        <v>5.88282462937443E-2</v>
      </c>
      <c r="Y2192">
        <v>9399896.1294021327</v>
      </c>
      <c r="Z2192">
        <v>0.58582848717682146</v>
      </c>
      <c r="AA2192">
        <v>2582054.2250111126</v>
      </c>
      <c r="AB2192">
        <v>0.20057652325761124</v>
      </c>
      <c r="AC2192">
        <f t="shared" si="619"/>
        <v>2132481.4459026284</v>
      </c>
      <c r="AD2192" cm="1">
        <f t="array" ref="AD2192">NewI((1-'Parameters-x'!L2198)*BETA_c,W2192,T2192)</f>
        <v>3.4258759051073204E-3</v>
      </c>
      <c r="AE2192">
        <f t="shared" si="620"/>
        <v>67099931.284769379</v>
      </c>
      <c r="AF2192" cm="1">
        <f t="array" ref="AF2192">NewI((1-'Parameters-x'!L2198)*BETA_a,Y2192,T2192)</f>
        <v>3.4078344836602152E-2</v>
      </c>
      <c r="AG2192">
        <f t="shared" si="621"/>
        <v>32603186.574412365</v>
      </c>
      <c r="AH2192" cm="1">
        <f t="array" ref="AH2192">NewI((1-'Parameters-x'!L2198)*BETA_e,AA2192,T2192)</f>
        <v>1.1662385105492692E-2</v>
      </c>
    </row>
    <row r="2193" spans="1:34" x14ac:dyDescent="0.55000000000000004">
      <c r="A2193">
        <f t="shared" si="607"/>
        <v>218.89999999999185</v>
      </c>
      <c r="B2193" s="2">
        <f t="shared" si="608"/>
        <v>25607325.198781613</v>
      </c>
      <c r="C2193" s="6">
        <f t="shared" si="609"/>
        <v>3.0583132240928298E-3</v>
      </c>
      <c r="D2193" s="2">
        <f t="shared" si="610"/>
        <v>101836167.79816006</v>
      </c>
      <c r="E2193" s="6">
        <f t="shared" si="611"/>
        <v>1.7789246563023231E-4</v>
      </c>
      <c r="F2193">
        <f t="array" ref="F2193:K2193">rk((1-'Parameters-x'!K2198)*BETA_c,(1-'Parameters-x'!K2198)*BETA_a,(1-'Parameters-x'!K2198)*BETA_e,GAMMA,F2192,G2192,H2192,I2192,J2192,K2192,dt,STAGE)</f>
        <v>13625902.941203479</v>
      </c>
      <c r="G2193">
        <v>2.130808437688993E-4</v>
      </c>
      <c r="H2193">
        <v>9399502.679413652</v>
      </c>
      <c r="I2193">
        <v>2.1197687311155489E-3</v>
      </c>
      <c r="J2193">
        <v>2581919.5781644839</v>
      </c>
      <c r="K2193">
        <v>7.2546364920838158E-4</v>
      </c>
      <c r="L2193">
        <f t="shared" si="612"/>
        <v>2132521.0585834403</v>
      </c>
      <c r="M2193" cm="1">
        <f t="array" ref="M2193">NewI((1-'Parameters-x'!K2199)*BETA_c,F2193,C2193)</f>
        <v>1.2395834033937175E-5</v>
      </c>
      <c r="N2193">
        <f t="shared" si="613"/>
        <v>67100325.318466574</v>
      </c>
      <c r="O2193" cm="1">
        <f t="array" ref="O2193">NewI((1-'Parameters-x'!K2199)*BETA_a,H2193,C2193)</f>
        <v>1.2330074500120159E-4</v>
      </c>
      <c r="P2193">
        <f t="shared" si="614"/>
        <v>32603321.421110053</v>
      </c>
      <c r="Q2193" cm="1">
        <f t="array" ref="Q2193">NewI((1-'Parameters-x'!K2199)*BETA_e,J2193,C2193)</f>
        <v>4.2195886595093543E-5</v>
      </c>
      <c r="S2193" s="2">
        <f t="shared" si="615"/>
        <v>25607892.844802443</v>
      </c>
      <c r="T2193" s="6">
        <f t="shared" si="616"/>
        <v>0.83263571277181891</v>
      </c>
      <c r="U2193" s="2">
        <f t="shared" si="617"/>
        <v>101835599.32256183</v>
      </c>
      <c r="V2193" s="4">
        <f t="shared" si="618"/>
        <v>4.8433815829713803E-2</v>
      </c>
      <c r="W2193">
        <f t="array" ref="W2193:AB2193">rk((1-'Parameters-x'!L2198)*BETA_c,(1-'Parameters-x'!L2198)*BETA_a,(1-'Parameters-x'!L2198)*BETA_e,GAMMA,W2192,X2192,Y2192,Z2192,AA2192,AB2192,dt,STAGE)</f>
        <v>13625942.494929098</v>
      </c>
      <c r="X2193">
        <v>5.7951838115962752E-2</v>
      </c>
      <c r="Y2193">
        <v>9399896.1260197572</v>
      </c>
      <c r="Z2193">
        <v>0.57709728008826788</v>
      </c>
      <c r="AA2193">
        <v>2582054.2238535867</v>
      </c>
      <c r="AB2193">
        <v>0.19758659456758831</v>
      </c>
      <c r="AC2193">
        <f t="shared" si="619"/>
        <v>2132481.4471190642</v>
      </c>
      <c r="AD2193" cm="1">
        <f t="array" ref="AD2193">NewI((1-'Parameters-x'!L2199)*BETA_c,W2193,T2193)</f>
        <v>3.3748158905713812E-3</v>
      </c>
      <c r="AE2193">
        <f t="shared" si="620"/>
        <v>67099931.296882957</v>
      </c>
      <c r="AF2193" cm="1">
        <f t="array" ref="AF2193">NewI((1-'Parameters-x'!L2199)*BETA_a,Y2193,T2193)</f>
        <v>3.3570433613478994E-2</v>
      </c>
      <c r="AG2193">
        <f t="shared" si="621"/>
        <v>32603186.578559816</v>
      </c>
      <c r="AH2193" cm="1">
        <f t="array" ref="AH2193">NewI((1-'Parameters-x'!L2199)*BETA_e,AA2193,T2193)</f>
        <v>1.1488566325663424E-2</v>
      </c>
    </row>
    <row r="2194" spans="1:34" x14ac:dyDescent="0.55000000000000004">
      <c r="A2194">
        <f t="shared" si="607"/>
        <v>218.99999999999184</v>
      </c>
      <c r="B2194" s="2">
        <f t="shared" si="608"/>
        <v>25607325.198763963</v>
      </c>
      <c r="C2194" s="6">
        <f t="shared" si="609"/>
        <v>3.0127307166352008E-3</v>
      </c>
      <c r="D2194" s="2">
        <f t="shared" si="610"/>
        <v>101836167.79822332</v>
      </c>
      <c r="E2194" s="6">
        <f t="shared" si="611"/>
        <v>1.7524107447184481E-4</v>
      </c>
      <c r="F2194">
        <f t="array" ref="F2194:K2194">rk((1-'Parameters-x'!K2199)*BETA_c,(1-'Parameters-x'!K2199)*BETA_a,(1-'Parameters-x'!K2199)*BETA_e,GAMMA,F2193,G2193,H2193,I2193,J2193,K2193,dt,STAGE)</f>
        <v>13625902.941202249</v>
      </c>
      <c r="G2194">
        <v>2.0990514512851237E-4</v>
      </c>
      <c r="H2194">
        <v>9399502.6794014145</v>
      </c>
      <c r="I2194">
        <v>2.0881747679924408E-3</v>
      </c>
      <c r="J2194">
        <v>2581919.5781602957</v>
      </c>
      <c r="K2194">
        <v>7.146508035142477E-4</v>
      </c>
      <c r="L2194">
        <f t="shared" si="612"/>
        <v>2132521.0585878454</v>
      </c>
      <c r="M2194" cm="1">
        <f t="array" ref="M2194">NewI((1-'Parameters-x'!K2200)*BETA_c,F2194,C2194)</f>
        <v>1.2211080820025789E-5</v>
      </c>
      <c r="N2194">
        <f t="shared" si="613"/>
        <v>67100325.318510413</v>
      </c>
      <c r="O2194" cm="1">
        <f t="array" ref="O2194">NewI((1-'Parameters-x'!K2200)*BETA_a,H2194,C2194)</f>
        <v>1.2146301396542802E-4</v>
      </c>
      <c r="P2194">
        <f t="shared" si="614"/>
        <v>32603321.421125051</v>
      </c>
      <c r="Q2194" cm="1">
        <f t="array" ref="Q2194">NewI((1-'Parameters-x'!K2200)*BETA_e,J2194,C2194)</f>
        <v>4.1566979686391E-5</v>
      </c>
      <c r="S2194" s="2">
        <f t="shared" si="615"/>
        <v>25607892.839995243</v>
      </c>
      <c r="T2194" s="6">
        <f t="shared" si="616"/>
        <v>0.82022592540340666</v>
      </c>
      <c r="U2194" s="2">
        <f t="shared" si="617"/>
        <v>101835599.33977883</v>
      </c>
      <c r="V2194" s="4">
        <f t="shared" si="618"/>
        <v>4.7711947477614675E-2</v>
      </c>
      <c r="W2194">
        <f t="array" ref="W2194:AB2194">rk((1-'Parameters-x'!L2199)*BETA_c,(1-'Parameters-x'!L2199)*BETA_a,(1-'Parameters-x'!L2199)*BETA_e,GAMMA,W2193,X2193,Y2193,Z2193,AA2193,AB2193,dt,STAGE)</f>
        <v>13625942.494594138</v>
      </c>
      <c r="X2194">
        <v>5.7088484263548137E-2</v>
      </c>
      <c r="Y2194">
        <v>9399896.1226877924</v>
      </c>
      <c r="Z2194">
        <v>0.56849620256469691</v>
      </c>
      <c r="AA2194">
        <v>2582054.2227133131</v>
      </c>
      <c r="AB2194">
        <v>0.19464123857516155</v>
      </c>
      <c r="AC2194">
        <f t="shared" si="619"/>
        <v>2132481.4483173778</v>
      </c>
      <c r="AD2194" cm="1">
        <f t="array" ref="AD2194">NewI((1-'Parameters-x'!L2200)*BETA_c,W2194,T2194)</f>
        <v>3.3245168858143585E-3</v>
      </c>
      <c r="AE2194">
        <f t="shared" si="620"/>
        <v>67099931.308816001</v>
      </c>
      <c r="AF2194" cm="1">
        <f t="array" ref="AF2194">NewI((1-'Parameters-x'!L2200)*BETA_a,Y2194,T2194)</f>
        <v>3.3070092412184345E-2</v>
      </c>
      <c r="AG2194">
        <f t="shared" si="621"/>
        <v>32603186.582645446</v>
      </c>
      <c r="AH2194" cm="1">
        <f t="array" ref="AH2194">NewI((1-'Parameters-x'!L2200)*BETA_e,AA2194,T2194)</f>
        <v>1.1317338179615969E-2</v>
      </c>
    </row>
    <row r="2195" spans="1:34" x14ac:dyDescent="0.55000000000000004">
      <c r="A2195">
        <f t="shared" si="607"/>
        <v>219.09999999999184</v>
      </c>
      <c r="B2195" s="2">
        <f t="shared" si="608"/>
        <v>25607325.198746566</v>
      </c>
      <c r="C2195" s="6">
        <f t="shared" si="609"/>
        <v>2.9678275918417442E-3</v>
      </c>
      <c r="D2195" s="2">
        <f t="shared" si="610"/>
        <v>101836167.79828562</v>
      </c>
      <c r="E2195" s="6">
        <f t="shared" si="611"/>
        <v>1.7262920086722348E-4</v>
      </c>
      <c r="F2195">
        <f t="array" ref="F2195:K2195">rk((1-'Parameters-x'!K2200)*BETA_c,(1-'Parameters-x'!K2200)*BETA_a,(1-'Parameters-x'!K2200)*BETA_e,GAMMA,F2194,G2194,H2194,I2194,J2194,K2194,dt,STAGE)</f>
        <v>13625902.941201037</v>
      </c>
      <c r="G2195">
        <v>2.0677677533935239E-4</v>
      </c>
      <c r="H2195">
        <v>9399502.6793893594</v>
      </c>
      <c r="I2195">
        <v>2.0570516948969055E-3</v>
      </c>
      <c r="J2195">
        <v>2581919.57815617</v>
      </c>
      <c r="K2195">
        <v>7.039991216054865E-4</v>
      </c>
      <c r="L2195">
        <f t="shared" si="612"/>
        <v>2132521.0585921863</v>
      </c>
      <c r="M2195" cm="1">
        <f t="array" ref="M2195">NewI((1-'Parameters-x'!K2201)*BETA_c,F2195,C2195)</f>
        <v>1.20290812530216E-5</v>
      </c>
      <c r="N2195">
        <f t="shared" si="613"/>
        <v>67100325.318553589</v>
      </c>
      <c r="O2195" cm="1">
        <f t="array" ref="O2195">NewI((1-'Parameters-x'!K2201)*BETA_a,H2195,C2195)</f>
        <v>1.19652673318577E-4</v>
      </c>
      <c r="P2195">
        <f t="shared" si="614"/>
        <v>32603321.421139833</v>
      </c>
      <c r="Q2195" cm="1">
        <f t="array" ref="Q2195">NewI((1-'Parameters-x'!K2201)*BETA_e,J2195,C2195)</f>
        <v>4.0947446295624886E-5</v>
      </c>
      <c r="S2195" s="2">
        <f t="shared" si="615"/>
        <v>25607892.835259695</v>
      </c>
      <c r="T2195" s="6">
        <f t="shared" si="616"/>
        <v>0.80800109625717853</v>
      </c>
      <c r="U2195" s="2">
        <f t="shared" si="617"/>
        <v>101835599.35673921</v>
      </c>
      <c r="V2195" s="4">
        <f t="shared" si="618"/>
        <v>4.7000838011970289E-2</v>
      </c>
      <c r="W2195">
        <f t="array" ref="W2195:AB2195">rk((1-'Parameters-x'!L2200)*BETA_c,(1-'Parameters-x'!L2200)*BETA_a,(1-'Parameters-x'!L2200)*BETA_e,GAMMA,W2194,X2194,Y2194,Z2194,AA2194,AB2194,dt,STAGE)</f>
        <v>13625942.494264171</v>
      </c>
      <c r="X2195">
        <v>5.6237990333923411E-2</v>
      </c>
      <c r="Y2195">
        <v>9399896.1194054894</v>
      </c>
      <c r="Z2195">
        <v>0.56002331517328985</v>
      </c>
      <c r="AA2195">
        <v>2582054.2215900342</v>
      </c>
      <c r="AB2195">
        <v>0.19173979074996525</v>
      </c>
      <c r="AC2195">
        <f t="shared" si="619"/>
        <v>2132481.449497839</v>
      </c>
      <c r="AD2195" cm="1">
        <f t="array" ref="AD2195">NewI((1-'Parameters-x'!L2201)*BETA_c,W2195,T2195)</f>
        <v>3.2749675485779233E-3</v>
      </c>
      <c r="AE2195">
        <f t="shared" si="620"/>
        <v>67099931.320571192</v>
      </c>
      <c r="AF2195" cm="1">
        <f t="array" ref="AF2195">NewI((1-'Parameters-x'!L2201)*BETA_a,Y2195,T2195)</f>
        <v>3.2577208407426075E-2</v>
      </c>
      <c r="AG2195">
        <f t="shared" si="621"/>
        <v>32603186.586670175</v>
      </c>
      <c r="AH2195" cm="1">
        <f t="array" ref="AH2195">NewI((1-'Parameters-x'!L2201)*BETA_e,AA2195,T2195)</f>
        <v>1.1148662055966293E-2</v>
      </c>
    </row>
    <row r="2196" spans="1:34" x14ac:dyDescent="0.55000000000000004">
      <c r="A2196">
        <f t="shared" si="607"/>
        <v>219.19999999999183</v>
      </c>
      <c r="B2196" s="2">
        <f t="shared" si="608"/>
        <v>25607325.198729429</v>
      </c>
      <c r="C2196" s="6">
        <f t="shared" si="609"/>
        <v>2.9235937238806416E-3</v>
      </c>
      <c r="D2196" s="2">
        <f t="shared" si="610"/>
        <v>101836167.79834697</v>
      </c>
      <c r="E2196" s="6">
        <f t="shared" si="611"/>
        <v>1.7005625582856433E-4</v>
      </c>
      <c r="F2196">
        <f t="array" ref="F2196:K2196">rk((1-'Parameters-x'!K2201)*BETA_c,(1-'Parameters-x'!K2201)*BETA_a,(1-'Parameters-x'!K2201)*BETA_e,GAMMA,F2195,G2195,H2195,I2195,J2195,K2195,dt,STAGE)</f>
        <v>13625902.941199841</v>
      </c>
      <c r="G2196">
        <v>2.0369502905688474E-4</v>
      </c>
      <c r="H2196">
        <v>9399502.6793774832</v>
      </c>
      <c r="I2196">
        <v>2.0263924934865989E-3</v>
      </c>
      <c r="J2196">
        <v>2581919.5781521057</v>
      </c>
      <c r="K2196">
        <v>6.9350620133715808E-4</v>
      </c>
      <c r="L2196">
        <f t="shared" si="612"/>
        <v>2132521.0585964639</v>
      </c>
      <c r="M2196" cm="1">
        <f t="array" ref="M2196">NewI((1-'Parameters-x'!K2202)*BETA_c,F2196,C2196)</f>
        <v>1.1849794291304117E-5</v>
      </c>
      <c r="N2196">
        <f t="shared" si="613"/>
        <v>67100325.318596125</v>
      </c>
      <c r="O2196" cm="1">
        <f t="array" ref="O2196">NewI((1-'Parameters-x'!K2202)*BETA_a,H2196,C2196)</f>
        <v>1.1786931482168926E-4</v>
      </c>
      <c r="P2196">
        <f t="shared" si="614"/>
        <v>32603321.421154387</v>
      </c>
      <c r="Q2196" cm="1">
        <f t="array" ref="Q2196">NewI((1-'Parameters-x'!K2202)*BETA_e,J2196,C2196)</f>
        <v>4.033714671557097E-5</v>
      </c>
      <c r="S2196" s="2">
        <f t="shared" si="615"/>
        <v>25607892.830594726</v>
      </c>
      <c r="T2196" s="6">
        <f t="shared" si="616"/>
        <v>0.79595846867483455</v>
      </c>
      <c r="U2196" s="2">
        <f t="shared" si="617"/>
        <v>101835599.37344682</v>
      </c>
      <c r="V2196" s="4">
        <f t="shared" si="618"/>
        <v>4.6300327079939821E-2</v>
      </c>
      <c r="W2196">
        <f t="array" ref="W2196:AB2196">rk((1-'Parameters-x'!L2201)*BETA_c,(1-'Parameters-x'!L2201)*BETA_a,(1-'Parameters-x'!L2201)*BETA_e,GAMMA,W2195,X2195,Y2195,Z2195,AA2195,AB2195,dt,STAGE)</f>
        <v>13625942.49393912</v>
      </c>
      <c r="X2196">
        <v>5.5400164818590912E-2</v>
      </c>
      <c r="Y2196">
        <v>9399896.1161721069</v>
      </c>
      <c r="Z2196">
        <v>0.55167670738599339</v>
      </c>
      <c r="AA2196">
        <v>2582054.2204834973</v>
      </c>
      <c r="AB2196">
        <v>0.18888159647025027</v>
      </c>
      <c r="AC2196">
        <f t="shared" si="619"/>
        <v>2132481.4506607149</v>
      </c>
      <c r="AD2196" cm="1">
        <f t="array" ref="AD2196">NewI((1-'Parameters-x'!L2202)*BETA_c,W2196,T2196)</f>
        <v>3.2261567056512731E-3</v>
      </c>
      <c r="AE2196">
        <f t="shared" si="620"/>
        <v>67099931.332151189</v>
      </c>
      <c r="AF2196" cm="1">
        <f t="array" ref="AF2196">NewI((1-'Parameters-x'!L2202)*BETA_a,Y2196,T2196)</f>
        <v>3.2091670455485451E-2</v>
      </c>
      <c r="AG2196">
        <f t="shared" si="621"/>
        <v>32603186.590634909</v>
      </c>
      <c r="AH2196" cm="1">
        <f t="array" ref="AH2196">NewI((1-'Parameters-x'!L2202)*BETA_e,AA2196,T2196)</f>
        <v>1.0982499918803094E-2</v>
      </c>
    </row>
    <row r="2197" spans="1:34" x14ac:dyDescent="0.55000000000000004">
      <c r="A2197">
        <f t="shared" si="607"/>
        <v>219.29999999999183</v>
      </c>
      <c r="B2197" s="2">
        <f t="shared" si="608"/>
        <v>25607325.19871255</v>
      </c>
      <c r="C2197" s="6">
        <f t="shared" si="609"/>
        <v>2.8800191378401323E-3</v>
      </c>
      <c r="D2197" s="2">
        <f t="shared" si="610"/>
        <v>101836167.79840744</v>
      </c>
      <c r="E2197" s="6">
        <f t="shared" si="611"/>
        <v>1.6752165914660867E-4</v>
      </c>
      <c r="F2197">
        <f t="array" ref="F2197:K2197">rk((1-'Parameters-x'!K2202)*BETA_c,(1-'Parameters-x'!K2202)*BETA_a,(1-'Parameters-x'!K2202)*BETA_e,GAMMA,F2196,G2196,H2196,I2196,J2196,K2196,dt,STAGE)</f>
        <v>13625902.941198668</v>
      </c>
      <c r="G2197">
        <v>2.0065921144798442E-4</v>
      </c>
      <c r="H2197">
        <v>9399502.6793657821</v>
      </c>
      <c r="I2197">
        <v>1.9961902500233845E-3</v>
      </c>
      <c r="J2197">
        <v>2581919.5781481019</v>
      </c>
      <c r="K2197">
        <v>6.8316967636876348E-4</v>
      </c>
      <c r="L2197">
        <f t="shared" si="612"/>
        <v>2132521.0586006735</v>
      </c>
      <c r="M2197" cm="1">
        <f t="array" ref="M2197">NewI((1-'Parameters-x'!K2203)*BETA_c,F2197,C2197)</f>
        <v>1.1673179504956058E-5</v>
      </c>
      <c r="N2197">
        <f t="shared" si="613"/>
        <v>67100325.318638027</v>
      </c>
      <c r="O2197" cm="1">
        <f t="array" ref="O2197">NewI((1-'Parameters-x'!K2203)*BETA_a,H2197,C2197)</f>
        <v>1.1611253632038684E-4</v>
      </c>
      <c r="P2197">
        <f t="shared" si="614"/>
        <v>32603321.42116873</v>
      </c>
      <c r="Q2197" cm="1">
        <f t="array" ref="Q2197">NewI((1-'Parameters-x'!K2203)*BETA_e,J2197,C2197)</f>
        <v>3.9735943321265758E-5</v>
      </c>
      <c r="S2197" s="2">
        <f t="shared" si="615"/>
        <v>25607892.825999279</v>
      </c>
      <c r="T2197" s="6">
        <f t="shared" si="616"/>
        <v>0.78409532708391905</v>
      </c>
      <c r="U2197" s="2">
        <f t="shared" si="617"/>
        <v>101835599.38990539</v>
      </c>
      <c r="V2197" s="4">
        <f t="shared" si="618"/>
        <v>4.5610256718617001E-2</v>
      </c>
      <c r="W2197">
        <f t="array" ref="W2197:AB2197">rk((1-'Parameters-x'!L2202)*BETA_c,(1-'Parameters-x'!L2202)*BETA_a,(1-'Parameters-x'!L2202)*BETA_e,GAMMA,W2196,X2196,Y2196,Z2196,AA2196,AB2196,dt,STAGE)</f>
        <v>13625942.493618915</v>
      </c>
      <c r="X2197">
        <v>5.4574819060067239E-2</v>
      </c>
      <c r="Y2197">
        <v>9399896.1129869148</v>
      </c>
      <c r="Z2197">
        <v>0.54345449714873673</v>
      </c>
      <c r="AA2197">
        <v>2582054.2193934522</v>
      </c>
      <c r="AB2197">
        <v>0.18606601087511504</v>
      </c>
      <c r="AC2197">
        <f t="shared" si="619"/>
        <v>2132481.4518062659</v>
      </c>
      <c r="AD2197" cm="1">
        <f t="array" ref="AD2197">NewI((1-'Parameters-x'!L2203)*BETA_c,W2197,T2197)</f>
        <v>3.1780733503516101E-3</v>
      </c>
      <c r="AE2197">
        <f t="shared" si="620"/>
        <v>67099931.343558587</v>
      </c>
      <c r="AF2197" cm="1">
        <f t="array" ref="AF2197">NewI((1-'Parameters-x'!L2203)*BETA_a,Y2197,T2197)</f>
        <v>3.1613369069154566E-2</v>
      </c>
      <c r="AG2197">
        <f t="shared" si="621"/>
        <v>32603186.59454054</v>
      </c>
      <c r="AH2197" cm="1">
        <f t="array" ref="AH2197">NewI((1-'Parameters-x'!L2203)*BETA_e,AA2197,T2197)</f>
        <v>1.0818814299110819E-2</v>
      </c>
    </row>
    <row r="2198" spans="1:34" x14ac:dyDescent="0.55000000000000004">
      <c r="A2198">
        <f t="shared" si="607"/>
        <v>219.39999999999182</v>
      </c>
      <c r="B2198" s="2">
        <f t="shared" si="608"/>
        <v>25607325.198695932</v>
      </c>
      <c r="C2198" s="6">
        <f t="shared" si="609"/>
        <v>2.8370940074791294E-3</v>
      </c>
      <c r="D2198" s="2">
        <f t="shared" si="610"/>
        <v>101836167.79846698</v>
      </c>
      <c r="E2198" s="6">
        <f t="shared" si="611"/>
        <v>1.6502483925980358E-4</v>
      </c>
      <c r="F2198">
        <f t="array" ref="F2198:K2198">rk((1-'Parameters-x'!K2203)*BETA_c,(1-'Parameters-x'!K2203)*BETA_a,(1-'Parameters-x'!K2203)*BETA_e,GAMMA,F2197,G2197,H2197,I2197,J2197,K2197,dt,STAGE)</f>
        <v>13625902.941197511</v>
      </c>
      <c r="G2198">
        <v>1.9766863803429737E-4</v>
      </c>
      <c r="H2198">
        <v>9399502.6793542597</v>
      </c>
      <c r="I2198">
        <v>1.9664381538142691E-3</v>
      </c>
      <c r="J2198">
        <v>2581919.5781441582</v>
      </c>
      <c r="K2198">
        <v>6.7298721563056256E-4</v>
      </c>
      <c r="L2198">
        <f t="shared" si="612"/>
        <v>2132521.0586048206</v>
      </c>
      <c r="M2198" cm="1">
        <f t="array" ref="M2198">NewI((1-'Parameters-x'!K2204)*BETA_c,F2198,C2198)</f>
        <v>1.1499197066646216E-5</v>
      </c>
      <c r="N2198">
        <f t="shared" si="613"/>
        <v>67100325.318679303</v>
      </c>
      <c r="O2198" cm="1">
        <f t="array" ref="O2198">NewI((1-'Parameters-x'!K2204)*BETA_a,H2198,C2198)</f>
        <v>1.1438194165418578E-4</v>
      </c>
      <c r="P2198">
        <f t="shared" si="614"/>
        <v>32603321.421182852</v>
      </c>
      <c r="Q2198" cm="1">
        <f t="array" ref="Q2198">NewI((1-'Parameters-x'!K2204)*BETA_e,J2198,C2198)</f>
        <v>3.9143700538971573E-5</v>
      </c>
      <c r="S2198" s="2">
        <f t="shared" si="615"/>
        <v>25607892.821472332</v>
      </c>
      <c r="T2198" s="6">
        <f t="shared" si="616"/>
        <v>0.77240899638546823</v>
      </c>
      <c r="U2198" s="2">
        <f t="shared" si="617"/>
        <v>101835599.40611868</v>
      </c>
      <c r="V2198" s="4">
        <f t="shared" si="618"/>
        <v>4.4930471319410061E-2</v>
      </c>
      <c r="W2198">
        <f t="array" ref="W2198:AB2198">rk((1-'Parameters-x'!L2203)*BETA_c,(1-'Parameters-x'!L2203)*BETA_a,(1-'Parameters-x'!L2203)*BETA_e,GAMMA,W2197,X2197,Y2197,Z2197,AA2197,AB2197,dt,STAGE)</f>
        <v>13625942.493303481</v>
      </c>
      <c r="X2198">
        <v>5.3761767209458529E-2</v>
      </c>
      <c r="Y2198">
        <v>9399896.1098491941</v>
      </c>
      <c r="Z2198">
        <v>0.53535483045706878</v>
      </c>
      <c r="AA2198">
        <v>2582054.2183196535</v>
      </c>
      <c r="AB2198">
        <v>0.18329239871894085</v>
      </c>
      <c r="AC2198">
        <f t="shared" si="619"/>
        <v>2132481.4529347513</v>
      </c>
      <c r="AD2198" cm="1">
        <f t="array" ref="AD2198">NewI((1-'Parameters-x'!L2204)*BETA_c,W2198,T2198)</f>
        <v>3.1307066400421703E-3</v>
      </c>
      <c r="AE2198">
        <f t="shared" si="620"/>
        <v>67099931.354795977</v>
      </c>
      <c r="AF2198" cm="1">
        <f t="array" ref="AF2198">NewI((1-'Parameters-x'!L2204)*BETA_a,Y2198,T2198)</f>
        <v>3.1142196393047356E-2</v>
      </c>
      <c r="AG2198">
        <f t="shared" si="621"/>
        <v>32603186.598387945</v>
      </c>
      <c r="AH2198" cm="1">
        <f t="array" ref="AH2198">NewI((1-'Parameters-x'!L2204)*BETA_e,AA2198,T2198)</f>
        <v>1.0657568286320536E-2</v>
      </c>
    </row>
    <row r="2199" spans="1:34" x14ac:dyDescent="0.55000000000000004">
      <c r="A2199">
        <f t="shared" si="607"/>
        <v>219.49999999999181</v>
      </c>
      <c r="B2199" s="2">
        <f t="shared" si="608"/>
        <v>25607325.198679551</v>
      </c>
      <c r="C2199" s="6">
        <f t="shared" si="609"/>
        <v>2.7948086530113631E-3</v>
      </c>
      <c r="D2199" s="2">
        <f t="shared" si="610"/>
        <v>101836167.79852565</v>
      </c>
      <c r="E2199" s="6">
        <f t="shared" si="611"/>
        <v>1.625652331254123E-4</v>
      </c>
      <c r="F2199">
        <f t="array" ref="F2199:K2199">rk((1-'Parameters-x'!K2204)*BETA_c,(1-'Parameters-x'!K2204)*BETA_a,(1-'Parameters-x'!K2204)*BETA_e,GAMMA,F2198,G2198,H2198,I2198,J2198,K2198,dt,STAGE)</f>
        <v>13625902.941196371</v>
      </c>
      <c r="G2199">
        <v>1.9472263453793596E-4</v>
      </c>
      <c r="H2199">
        <v>9399502.6793429069</v>
      </c>
      <c r="I2199">
        <v>1.9371294956755808E-3</v>
      </c>
      <c r="J2199">
        <v>2581919.5781402732</v>
      </c>
      <c r="K2199">
        <v>6.6295652279784638E-4</v>
      </c>
      <c r="L2199">
        <f t="shared" si="612"/>
        <v>2132521.0586089063</v>
      </c>
      <c r="M2199" cm="1">
        <f t="array" ref="M2199">NewI((1-'Parameters-x'!K2205)*BETA_c,F2199,C2199)</f>
        <v>1.1327807742648252E-5</v>
      </c>
      <c r="N2199">
        <f t="shared" si="613"/>
        <v>67100325.318719961</v>
      </c>
      <c r="O2199" cm="1">
        <f t="array" ref="O2199">NewI((1-'Parameters-x'!K2205)*BETA_a,H2199,C2199)</f>
        <v>1.1267714056716001E-4</v>
      </c>
      <c r="P2199">
        <f t="shared" si="614"/>
        <v>32603321.42119677</v>
      </c>
      <c r="Q2199" cm="1">
        <f t="array" ref="Q2199">NewI((1-'Parameters-x'!K2205)*BETA_e,J2199,C2199)</f>
        <v>3.8560284815604041E-5</v>
      </c>
      <c r="S2199" s="2">
        <f t="shared" si="615"/>
        <v>25607892.817012846</v>
      </c>
      <c r="T2199" s="6">
        <f t="shared" si="616"/>
        <v>0.76089684135078417</v>
      </c>
      <c r="U2199" s="2">
        <f t="shared" si="617"/>
        <v>101835599.42209031</v>
      </c>
      <c r="V2199" s="4">
        <f t="shared" si="618"/>
        <v>4.4260817592952501E-2</v>
      </c>
      <c r="W2199">
        <f t="array" ref="W2199:AB2199">rk((1-'Parameters-x'!L2204)*BETA_c,(1-'Parameters-x'!L2204)*BETA_a,(1-'Parameters-x'!L2204)*BETA_e,GAMMA,W2198,X2198,Y2198,Z2198,AA2198,AB2198,dt,STAGE)</f>
        <v>13625942.492992748</v>
      </c>
      <c r="X2199">
        <v>5.2960826184666666E-2</v>
      </c>
      <c r="Y2199">
        <v>9399896.1067582406</v>
      </c>
      <c r="Z2199">
        <v>0.52737588093811938</v>
      </c>
      <c r="AA2199">
        <v>2582054.2172618592</v>
      </c>
      <c r="AB2199">
        <v>0.18056013422799813</v>
      </c>
      <c r="AC2199">
        <f t="shared" si="619"/>
        <v>2132481.4540464263</v>
      </c>
      <c r="AD2199" cm="1">
        <f t="array" ref="AD2199">NewI((1-'Parameters-x'!L2205)*BETA_c,W2199,T2199)</f>
        <v>3.0840458936872458E-3</v>
      </c>
      <c r="AE2199">
        <f t="shared" si="620"/>
        <v>67099931.365865879</v>
      </c>
      <c r="AF2199" cm="1">
        <f t="array" ref="AF2199">NewI((1-'Parameters-x'!L2205)*BETA_a,Y2199,T2199)</f>
        <v>3.0678046179278558E-2</v>
      </c>
      <c r="AG2199">
        <f t="shared" si="621"/>
        <v>32603186.602178007</v>
      </c>
      <c r="AH2199" cm="1">
        <f t="array" ref="AH2199">NewI((1-'Parameters-x'!L2205)*BETA_e,AA2199,T2199)</f>
        <v>1.0498725519986702E-2</v>
      </c>
    </row>
    <row r="2200" spans="1:34" x14ac:dyDescent="0.55000000000000004">
      <c r="A2200">
        <f t="shared" si="607"/>
        <v>219.59999999999181</v>
      </c>
      <c r="B2200" s="2">
        <f t="shared" si="608"/>
        <v>25607325.198663417</v>
      </c>
      <c r="C2200" s="6">
        <f t="shared" si="609"/>
        <v>2.7531535389225545E-3</v>
      </c>
      <c r="D2200" s="2">
        <f t="shared" si="610"/>
        <v>101836167.79858343</v>
      </c>
      <c r="E2200" s="6">
        <f t="shared" si="611"/>
        <v>1.6014228609254641E-4</v>
      </c>
      <c r="F2200">
        <f t="array" ref="F2200:K2200">rk((1-'Parameters-x'!K2205)*BETA_c,(1-'Parameters-x'!K2205)*BETA_a,(1-'Parameters-x'!K2205)*BETA_e,GAMMA,F2199,G2199,H2199,I2199,J2199,K2199,dt,STAGE)</f>
        <v>13625902.941195248</v>
      </c>
      <c r="G2200">
        <v>1.9182053672947355E-4</v>
      </c>
      <c r="H2200">
        <v>9399502.6793317255</v>
      </c>
      <c r="I2200">
        <v>1.9082576664200342E-3</v>
      </c>
      <c r="J2200">
        <v>2581919.5781364455</v>
      </c>
      <c r="K2200">
        <v>6.5307533577304666E-4</v>
      </c>
      <c r="L2200">
        <f t="shared" si="612"/>
        <v>2132521.058612932</v>
      </c>
      <c r="M2200" cm="1">
        <f t="array" ref="M2200">NewI((1-'Parameters-x'!K2206)*BETA_c,F2200,C2200)</f>
        <v>1.115897288399335E-5</v>
      </c>
      <c r="N2200">
        <f t="shared" si="613"/>
        <v>67100325.318760015</v>
      </c>
      <c r="O2200" cm="1">
        <f t="array" ref="O2200">NewI((1-'Parameters-x'!K2206)*BETA_a,H2200,C2200)</f>
        <v>1.109977486199376E-4</v>
      </c>
      <c r="P2200">
        <f t="shared" si="614"/>
        <v>32603321.421210479</v>
      </c>
      <c r="Q2200" cm="1">
        <f t="array" ref="Q2200">NewI((1-'Parameters-x'!K2206)*BETA_e,J2200,C2200)</f>
        <v>3.7985564588615466E-5</v>
      </c>
      <c r="S2200" s="2">
        <f t="shared" si="615"/>
        <v>25607892.812619831</v>
      </c>
      <c r="T2200" s="6">
        <f t="shared" si="616"/>
        <v>0.74955626602719971</v>
      </c>
      <c r="U2200" s="2">
        <f t="shared" si="617"/>
        <v>101835599.43782391</v>
      </c>
      <c r="V2200" s="4">
        <f t="shared" si="618"/>
        <v>4.3601144534536763E-2</v>
      </c>
      <c r="W2200">
        <f t="array" ref="W2200:AB2200">rk((1-'Parameters-x'!L2205)*BETA_c,(1-'Parameters-x'!L2205)*BETA_a,(1-'Parameters-x'!L2205)*BETA_e,GAMMA,W2199,X2199,Y2199,Z2199,AA2199,AB2199,dt,STAGE)</f>
        <v>13625942.492686646</v>
      </c>
      <c r="X2200">
        <v>5.2171815629217029E-2</v>
      </c>
      <c r="Y2200">
        <v>9399896.1037133541</v>
      </c>
      <c r="Z2200">
        <v>0.5195158494387907</v>
      </c>
      <c r="AA2200">
        <v>2582054.2162198303</v>
      </c>
      <c r="AB2200">
        <v>0.17786860095919202</v>
      </c>
      <c r="AC2200">
        <f t="shared" si="619"/>
        <v>2132481.4551415383</v>
      </c>
      <c r="AD2200" cm="1">
        <f t="array" ref="AD2200">NewI((1-'Parameters-x'!L2206)*BETA_c,W2200,T2200)</f>
        <v>3.038080589443647E-3</v>
      </c>
      <c r="AE2200">
        <f t="shared" si="620"/>
        <v>67099931.376770794</v>
      </c>
      <c r="AF2200" cm="1">
        <f t="array" ref="AF2200">NewI((1-'Parameters-x'!L2206)*BETA_a,Y2200,T2200)</f>
        <v>3.0220813763505112E-2</v>
      </c>
      <c r="AG2200">
        <f t="shared" si="621"/>
        <v>32603186.605911568</v>
      </c>
      <c r="AH2200" cm="1">
        <f t="array" ref="AH2200">NewI((1-'Parameters-x'!L2206)*BETA_e,AA2200,T2200)</f>
        <v>1.0342250181588006E-2</v>
      </c>
    </row>
    <row r="2201" spans="1:34" x14ac:dyDescent="0.55000000000000004">
      <c r="A2201">
        <f t="shared" si="607"/>
        <v>219.6999999999918</v>
      </c>
      <c r="B2201" s="2">
        <f t="shared" si="608"/>
        <v>25607325.198647525</v>
      </c>
      <c r="C2201" s="6">
        <f t="shared" si="609"/>
        <v>2.7121192718201148E-3</v>
      </c>
      <c r="D2201" s="2">
        <f t="shared" si="610"/>
        <v>101836167.79864036</v>
      </c>
      <c r="E2201" s="6">
        <f t="shared" si="611"/>
        <v>1.577554517770893E-4</v>
      </c>
      <c r="F2201">
        <f t="array" ref="F2201:K2201">rk((1-'Parameters-x'!K2206)*BETA_c,(1-'Parameters-x'!K2206)*BETA_a,(1-'Parameters-x'!K2206)*BETA_e,GAMMA,F2200,G2200,H2200,I2200,J2200,K2200,dt,STAGE)</f>
        <v>13625902.941194141</v>
      </c>
      <c r="G2201">
        <v>1.8896169027820414E-4</v>
      </c>
      <c r="H2201">
        <v>9399502.6793207098</v>
      </c>
      <c r="I2201">
        <v>1.8798161553663464E-3</v>
      </c>
      <c r="J2201">
        <v>2581919.578132675</v>
      </c>
      <c r="K2201">
        <v>6.433414261755642E-4</v>
      </c>
      <c r="L2201">
        <f t="shared" si="612"/>
        <v>2132521.0586168971</v>
      </c>
      <c r="M2201" cm="1">
        <f t="array" ref="M2201">NewI((1-'Parameters-x'!K2207)*BETA_c,F2201,C2201)</f>
        <v>1.0992654417754694E-5</v>
      </c>
      <c r="N2201">
        <f t="shared" si="613"/>
        <v>67100325.318799473</v>
      </c>
      <c r="O2201" cm="1">
        <f t="array" ref="O2201">NewI((1-'Parameters-x'!K2207)*BETA_a,H2201,C2201)</f>
        <v>1.0934338710300773E-4</v>
      </c>
      <c r="P2201">
        <f t="shared" si="614"/>
        <v>32603321.421223983</v>
      </c>
      <c r="Q2201" cm="1">
        <f t="array" ref="Q2201">NewI((1-'Parameters-x'!K2207)*BETA_e,J2201,C2201)</f>
        <v>3.7419410256326878E-5</v>
      </c>
      <c r="S2201" s="2">
        <f t="shared" si="615"/>
        <v>25607892.808292292</v>
      </c>
      <c r="T2201" s="6">
        <f t="shared" si="616"/>
        <v>0.73838471315270016</v>
      </c>
      <c r="U2201" s="2">
        <f t="shared" si="617"/>
        <v>101835599.45332299</v>
      </c>
      <c r="V2201" s="4">
        <f t="shared" si="618"/>
        <v>4.2951303390063242E-2</v>
      </c>
      <c r="W2201">
        <f t="array" ref="W2201:AB2201">rk((1-'Parameters-x'!L2206)*BETA_c,(1-'Parameters-x'!L2206)*BETA_a,(1-'Parameters-x'!L2206)*BETA_e,GAMMA,W2200,X2200,Y2200,Z2200,AA2200,AB2200,dt,STAGE)</f>
        <v>13625942.49238511</v>
      </c>
      <c r="X2201">
        <v>5.1394557871698554E-2</v>
      </c>
      <c r="Y2201">
        <v>9399896.1007138509</v>
      </c>
      <c r="Z2201">
        <v>0.51177296362008684</v>
      </c>
      <c r="AA2201">
        <v>2582054.2151933317</v>
      </c>
      <c r="AB2201">
        <v>0.17521719166091476</v>
      </c>
      <c r="AC2201">
        <f t="shared" si="619"/>
        <v>2132481.4562203321</v>
      </c>
      <c r="AD2201" cm="1">
        <f t="array" ref="AD2201">NewI((1-'Parameters-x'!L2207)*BETA_c,W2201,T2201)</f>
        <v>2.9928003622880627E-3</v>
      </c>
      <c r="AE2201">
        <f t="shared" si="620"/>
        <v>67099931.387513191</v>
      </c>
      <c r="AF2201" cm="1">
        <f t="array" ref="AF2201">NewI((1-'Parameters-x'!L2207)*BETA_a,Y2201,T2201)</f>
        <v>2.9770396041324764E-2</v>
      </c>
      <c r="AG2201">
        <f t="shared" si="621"/>
        <v>32603186.609589476</v>
      </c>
      <c r="AH2201" cm="1">
        <f t="array" ref="AH2201">NewI((1-'Parameters-x'!L2207)*BETA_e,AA2201,T2201)</f>
        <v>1.0188106986450413E-2</v>
      </c>
    </row>
    <row r="2202" spans="1:34" x14ac:dyDescent="0.55000000000000004">
      <c r="A2202">
        <f t="shared" si="607"/>
        <v>219.7999999999918</v>
      </c>
      <c r="B2202" s="2">
        <f t="shared" si="608"/>
        <v>25607325.198631871</v>
      </c>
      <c r="C2202" s="6">
        <f t="shared" si="609"/>
        <v>2.6716965983149005E-3</v>
      </c>
      <c r="D2202" s="2">
        <f t="shared" si="610"/>
        <v>101836167.79869643</v>
      </c>
      <c r="E2202" s="6">
        <f t="shared" si="611"/>
        <v>1.5540419193848468E-4</v>
      </c>
      <c r="F2202">
        <f t="array" ref="F2202:K2202">rk((1-'Parameters-x'!K2207)*BETA_c,(1-'Parameters-x'!K2207)*BETA_a,(1-'Parameters-x'!K2207)*BETA_e,GAMMA,F2201,G2201,H2201,I2201,J2201,K2201,dt,STAGE)</f>
        <v>13625902.941193052</v>
      </c>
      <c r="G2202">
        <v>1.8614545060463328E-4</v>
      </c>
      <c r="H2202">
        <v>9399502.679309858</v>
      </c>
      <c r="I2202">
        <v>1.8517985488710651E-3</v>
      </c>
      <c r="J2202">
        <v>2581919.5781289614</v>
      </c>
      <c r="K2202">
        <v>6.3375259883920231E-4</v>
      </c>
      <c r="L2202">
        <f t="shared" si="612"/>
        <v>2132521.0586208031</v>
      </c>
      <c r="M2202" cm="1">
        <f t="array" ref="M2202">NewI((1-'Parameters-x'!K2208)*BETA_c,F2202,C2202)</f>
        <v>1.0828814838461897E-5</v>
      </c>
      <c r="N2202">
        <f t="shared" si="613"/>
        <v>67100325.318838343</v>
      </c>
      <c r="O2202" cm="1">
        <f t="array" ref="O2202">NewI((1-'Parameters-x'!K2208)*BETA_a,H2202,C2202)</f>
        <v>1.0771368295132042E-4</v>
      </c>
      <c r="P2202">
        <f t="shared" si="614"/>
        <v>32603321.421237286</v>
      </c>
      <c r="Q2202" cm="1">
        <f t="array" ref="Q2202">NewI((1-'Parameters-x'!K2208)*BETA_e,J2202,C2202)</f>
        <v>3.6861694148702356E-5</v>
      </c>
      <c r="S2202" s="2">
        <f t="shared" si="615"/>
        <v>25607892.804029249</v>
      </c>
      <c r="T2202" s="6">
        <f t="shared" si="616"/>
        <v>0.72737966357926875</v>
      </c>
      <c r="U2202" s="2">
        <f t="shared" si="617"/>
        <v>101835599.46859108</v>
      </c>
      <c r="V2202" s="4">
        <f t="shared" si="618"/>
        <v>4.2311147622496645E-2</v>
      </c>
      <c r="W2202">
        <f t="array" ref="W2202:AB2202">rk((1-'Parameters-x'!L2207)*BETA_c,(1-'Parameters-x'!L2207)*BETA_a,(1-'Parameters-x'!L2207)*BETA_e,GAMMA,W2201,X2201,Y2201,Z2201,AA2201,AB2201,dt,STAGE)</f>
        <v>13625942.492088066</v>
      </c>
      <c r="X2202">
        <v>5.0628877885806993E-2</v>
      </c>
      <c r="Y2202">
        <v>9399896.0977590512</v>
      </c>
      <c r="Z2202">
        <v>0.50414547755748818</v>
      </c>
      <c r="AA2202">
        <v>2582054.2141821319</v>
      </c>
      <c r="AB2202">
        <v>0.17260530813597363</v>
      </c>
      <c r="AC2202">
        <f t="shared" si="619"/>
        <v>2132481.4572830559</v>
      </c>
      <c r="AD2202" cm="1">
        <f t="array" ref="AD2202">NewI((1-'Parameters-x'!L2208)*BETA_c,W2202,T2202)</f>
        <v>2.9481950016797798E-3</v>
      </c>
      <c r="AE2202">
        <f t="shared" si="620"/>
        <v>67099931.398095466</v>
      </c>
      <c r="AF2202" cm="1">
        <f t="array" ref="AF2202">NewI((1-'Parameters-x'!L2208)*BETA_a,Y2202,T2202)</f>
        <v>2.9326691445026289E-2</v>
      </c>
      <c r="AG2202">
        <f t="shared" si="621"/>
        <v>32603186.613212559</v>
      </c>
      <c r="AH2202" cm="1">
        <f t="array" ref="AH2202">NewI((1-'Parameters-x'!L2208)*BETA_e,AA2202,T2202)</f>
        <v>1.0036261175790578E-2</v>
      </c>
    </row>
    <row r="2203" spans="1:34" x14ac:dyDescent="0.55000000000000004">
      <c r="A2203">
        <f t="shared" si="607"/>
        <v>219.89999999999179</v>
      </c>
      <c r="B2203" s="2">
        <f t="shared" si="608"/>
        <v>25607325.198616449</v>
      </c>
      <c r="C2203" s="6">
        <f t="shared" si="609"/>
        <v>2.631876402934539E-3</v>
      </c>
      <c r="D2203" s="2">
        <f t="shared" si="610"/>
        <v>101836167.79875167</v>
      </c>
      <c r="E2203" s="6">
        <f t="shared" si="611"/>
        <v>1.5308797635836123E-4</v>
      </c>
      <c r="F2203">
        <f t="array" ref="F2203:K2203">rk((1-'Parameters-x'!K2208)*BETA_c,(1-'Parameters-x'!K2208)*BETA_a,(1-'Parameters-x'!K2208)*BETA_e,GAMMA,F2202,G2202,H2202,I2202,J2202,K2202,dt,STAGE)</f>
        <v>13625902.941191979</v>
      </c>
      <c r="G2203">
        <v>1.8337118273516705E-4</v>
      </c>
      <c r="H2203">
        <v>9399502.6792991683</v>
      </c>
      <c r="I2203">
        <v>1.8241985288822808E-3</v>
      </c>
      <c r="J2203">
        <v>2581919.5781253027</v>
      </c>
      <c r="K2203">
        <v>6.2430669131709107E-4</v>
      </c>
      <c r="L2203">
        <f t="shared" si="612"/>
        <v>2132521.0586246499</v>
      </c>
      <c r="M2203" cm="1">
        <f t="array" ref="M2203">NewI((1-'Parameters-x'!K2209)*BETA_c,F2203,C2203)</f>
        <v>1.0667417199643355E-5</v>
      </c>
      <c r="N2203">
        <f t="shared" si="613"/>
        <v>67100325.318876632</v>
      </c>
      <c r="O2203" cm="1">
        <f t="array" ref="O2203">NewI((1-'Parameters-x'!K2209)*BETA_a,H2203,C2203)</f>
        <v>1.0610826866015892E-4</v>
      </c>
      <c r="P2203">
        <f t="shared" si="614"/>
        <v>32603321.421250392</v>
      </c>
      <c r="Q2203" cm="1">
        <f t="array" ref="Q2203">NewI((1-'Parameters-x'!K2209)*BETA_e,J2203,C2203)</f>
        <v>3.6312290498558952E-5</v>
      </c>
      <c r="S2203" s="2">
        <f t="shared" si="615"/>
        <v>25607892.799829744</v>
      </c>
      <c r="T2203" s="6">
        <f t="shared" si="616"/>
        <v>0.71653863570482756</v>
      </c>
      <c r="U2203" s="2">
        <f t="shared" si="617"/>
        <v>101835599.48363163</v>
      </c>
      <c r="V2203" s="4">
        <f t="shared" si="618"/>
        <v>4.1680532878822424E-2</v>
      </c>
      <c r="W2203">
        <f t="array" ref="W2203:AB2203">rk((1-'Parameters-x'!L2208)*BETA_c,(1-'Parameters-x'!L2208)*BETA_a,(1-'Parameters-x'!L2208)*BETA_e,GAMMA,W2202,X2202,Y2202,Z2202,AA2202,AB2202,dt,STAGE)</f>
        <v>13625942.491795449</v>
      </c>
      <c r="X2203">
        <v>4.9874603250982398E-2</v>
      </c>
      <c r="Y2203">
        <v>9399896.0948482901</v>
      </c>
      <c r="Z2203">
        <v>0.49663167134728159</v>
      </c>
      <c r="AA2203">
        <v>2582054.2131860037</v>
      </c>
      <c r="AB2203">
        <v>0.17003236110656364</v>
      </c>
      <c r="AC2203">
        <f t="shared" si="619"/>
        <v>2132481.4583299481</v>
      </c>
      <c r="AD2203" cm="1">
        <f t="array" ref="AD2203">NewI((1-'Parameters-x'!L2209)*BETA_c,W2203,T2203)</f>
        <v>2.9042544492582432E-3</v>
      </c>
      <c r="AE2203">
        <f t="shared" si="620"/>
        <v>67099931.408520035</v>
      </c>
      <c r="AF2203" cm="1">
        <f t="array" ref="AF2203">NewI((1-'Parameters-x'!L2209)*BETA_a,Y2203,T2203)</f>
        <v>2.8889599920686331E-2</v>
      </c>
      <c r="AG2203">
        <f t="shared" si="621"/>
        <v>32603186.616781637</v>
      </c>
      <c r="AH2203" cm="1">
        <f t="array" ref="AH2203">NewI((1-'Parameters-x'!L2209)*BETA_e,AA2203,T2203)</f>
        <v>9.8866785088778508E-3</v>
      </c>
    </row>
    <row r="2204" spans="1:34" x14ac:dyDescent="0.55000000000000004">
      <c r="A2204">
        <f t="shared" si="607"/>
        <v>219.99999999999179</v>
      </c>
      <c r="B2204" s="2">
        <f t="shared" si="608"/>
        <v>25607325.198601261</v>
      </c>
      <c r="C2204" s="6">
        <f t="shared" si="609"/>
        <v>2.5926497060678507E-3</v>
      </c>
      <c r="D2204" s="2">
        <f t="shared" si="610"/>
        <v>101836167.79880607</v>
      </c>
      <c r="E2204" s="6">
        <f t="shared" si="611"/>
        <v>1.5080628272096615E-4</v>
      </c>
      <c r="F2204">
        <f t="array" ref="F2204:K2204">rk((1-'Parameters-x'!K2209)*BETA_c,(1-'Parameters-x'!K2209)*BETA_a,(1-'Parameters-x'!K2209)*BETA_e,GAMMA,F2203,G2203,H2203,I2203,J2203,K2203,dt,STAGE)</f>
        <v>13625902.941190923</v>
      </c>
      <c r="G2204">
        <v>1.8063826115896612E-4</v>
      </c>
      <c r="H2204">
        <v>9399502.6792886369</v>
      </c>
      <c r="I2204">
        <v>1.7970098715148928E-3</v>
      </c>
      <c r="J2204">
        <v>2581919.5781216985</v>
      </c>
      <c r="K2204">
        <v>6.1500157339399147E-4</v>
      </c>
      <c r="L2204">
        <f t="shared" si="612"/>
        <v>2132521.058628439</v>
      </c>
      <c r="M2204" cm="1">
        <f t="array" ref="M2204">NewI((1-'Parameters-x'!K2210)*BETA_c,F2204,C2204)</f>
        <v>1.0508425105494678E-5</v>
      </c>
      <c r="N2204">
        <f t="shared" si="613"/>
        <v>67100325.318914346</v>
      </c>
      <c r="O2204" cm="1">
        <f t="array" ref="O2204">NewI((1-'Parameters-x'!K2210)*BETA_a,H2204,C2204)</f>
        <v>1.045267822022658E-4</v>
      </c>
      <c r="P2204">
        <f t="shared" si="614"/>
        <v>32603321.4212633</v>
      </c>
      <c r="Q2204" cm="1">
        <f t="array" ref="Q2204">NewI((1-'Parameters-x'!K2210)*BETA_e,J2204,C2204)</f>
        <v>3.5771075413205662E-5</v>
      </c>
      <c r="S2204" s="2">
        <f t="shared" si="615"/>
        <v>25607892.795692828</v>
      </c>
      <c r="T2204" s="6">
        <f t="shared" si="616"/>
        <v>0.70585918491364474</v>
      </c>
      <c r="U2204" s="2">
        <f t="shared" si="617"/>
        <v>101835599.49844798</v>
      </c>
      <c r="V2204" s="4">
        <f t="shared" si="618"/>
        <v>4.1059316957495637E-2</v>
      </c>
      <c r="W2204">
        <f t="array" ref="W2204:AB2204">rk((1-'Parameters-x'!L2209)*BETA_c,(1-'Parameters-x'!L2209)*BETA_a,(1-'Parameters-x'!L2209)*BETA_e,GAMMA,W2203,X2203,Y2203,Z2203,AA2203,AB2203,dt,STAGE)</f>
        <v>13625942.491507193</v>
      </c>
      <c r="X2204">
        <v>4.9131564113632085E-2</v>
      </c>
      <c r="Y2204">
        <v>9399896.0919809118</v>
      </c>
      <c r="Z2204">
        <v>0.48922985071875852</v>
      </c>
      <c r="AA2204">
        <v>2582054.2122047222</v>
      </c>
      <c r="AB2204">
        <v>0.1674977700812541</v>
      </c>
      <c r="AC2204">
        <f t="shared" si="619"/>
        <v>2132481.4593612426</v>
      </c>
      <c r="AD2204" cm="1">
        <f t="array" ref="AD2204">NewI((1-'Parameters-x'!L2210)*BETA_c,W2204,T2204)</f>
        <v>2.8609687965749295E-3</v>
      </c>
      <c r="AE2204">
        <f t="shared" si="620"/>
        <v>67099931.418789238</v>
      </c>
      <c r="AF2204" cm="1">
        <f t="array" ref="AF2204">NewI((1-'Parameters-x'!L2210)*BETA_a,Y2204,T2204)</f>
        <v>2.8459022905607596E-2</v>
      </c>
      <c r="AG2204">
        <f t="shared" si="621"/>
        <v>32603186.62029751</v>
      </c>
      <c r="AH2204" cm="1">
        <f t="array" ref="AH2204">NewI((1-'Parameters-x'!L2210)*BETA_e,AA2204,T2204)</f>
        <v>9.7393252553131093E-3</v>
      </c>
    </row>
    <row r="2205" spans="1:34" x14ac:dyDescent="0.55000000000000004">
      <c r="A2205">
        <f t="shared" si="607"/>
        <v>220.09999999999178</v>
      </c>
      <c r="B2205" s="2">
        <f t="shared" si="608"/>
        <v>25607325.198586289</v>
      </c>
      <c r="C2205" s="6">
        <f t="shared" si="609"/>
        <v>2.5540076619399118E-3</v>
      </c>
      <c r="D2205" s="2">
        <f t="shared" si="610"/>
        <v>101836167.7988597</v>
      </c>
      <c r="E2205" s="6">
        <f t="shared" si="611"/>
        <v>1.4855859649538089E-4</v>
      </c>
      <c r="F2205">
        <f t="array" ref="F2205:K2205">rk((1-'Parameters-x'!K2210)*BETA_c,(1-'Parameters-x'!K2210)*BETA_a,(1-'Parameters-x'!K2210)*BETA_e,GAMMA,F2204,G2204,H2204,I2204,J2204,K2204,dt,STAGE)</f>
        <v>13625902.941189878</v>
      </c>
      <c r="G2205">
        <v>1.7794606968693296E-4</v>
      </c>
      <c r="H2205">
        <v>9399502.679278262</v>
      </c>
      <c r="I2205">
        <v>1.7702264456471101E-3</v>
      </c>
      <c r="J2205">
        <v>2581919.5781181483</v>
      </c>
      <c r="K2205">
        <v>6.0583514660586871E-4</v>
      </c>
      <c r="L2205">
        <f t="shared" si="612"/>
        <v>2132521.0586321764</v>
      </c>
      <c r="M2205" cm="1">
        <f t="array" ref="M2205">NewI((1-'Parameters-x'!K2211)*BETA_c,F2205,C2205)</f>
        <v>1.0351802702671279E-5</v>
      </c>
      <c r="N2205">
        <f t="shared" si="613"/>
        <v>67100325.31895151</v>
      </c>
      <c r="O2205" cm="1">
        <f t="array" ref="O2205">NewI((1-'Parameters-x'!K2211)*BETA_a,H2205,C2205)</f>
        <v>1.0296886694620446E-4</v>
      </c>
      <c r="P2205">
        <f t="shared" si="614"/>
        <v>32603321.421276014</v>
      </c>
      <c r="Q2205" cm="1">
        <f t="array" ref="Q2205">NewI((1-'Parameters-x'!K2211)*BETA_e,J2205,C2205)</f>
        <v>3.5237926846505159E-5</v>
      </c>
      <c r="S2205" s="2">
        <f t="shared" si="615"/>
        <v>25607892.791617565</v>
      </c>
      <c r="T2205" s="6">
        <f t="shared" si="616"/>
        <v>0.69533890302508117</v>
      </c>
      <c r="U2205" s="2">
        <f t="shared" si="617"/>
        <v>101835599.51304352</v>
      </c>
      <c r="V2205" s="4">
        <f t="shared" si="618"/>
        <v>4.0447359776374883E-2</v>
      </c>
      <c r="W2205">
        <f t="array" ref="W2205:AB2205">rk((1-'Parameters-x'!L2210)*BETA_c,(1-'Parameters-x'!L2210)*BETA_a,(1-'Parameters-x'!L2210)*BETA_e,GAMMA,W2204,X2204,Y2204,Z2204,AA2204,AB2204,dt,STAGE)</f>
        <v>13625942.491223231</v>
      </c>
      <c r="X2205">
        <v>4.8399593148930241E-2</v>
      </c>
      <c r="Y2205">
        <v>9399896.08915627</v>
      </c>
      <c r="Z2205">
        <v>0.48193834665219143</v>
      </c>
      <c r="AA2205">
        <v>2582054.2112380653</v>
      </c>
      <c r="AB2205">
        <v>0.16500096322395957</v>
      </c>
      <c r="AC2205">
        <f t="shared" si="619"/>
        <v>2132481.4603771758</v>
      </c>
      <c r="AD2205" cm="1">
        <f t="array" ref="AD2205">NewI((1-'Parameters-x'!L2211)*BETA_c,W2205,T2205)</f>
        <v>2.8183282828590211E-3</v>
      </c>
      <c r="AE2205">
        <f t="shared" si="620"/>
        <v>67099931.428905383</v>
      </c>
      <c r="AF2205" cm="1">
        <f t="array" ref="AF2205">NewI((1-'Parameters-x'!L2211)*BETA_a,Y2205,T2205)</f>
        <v>2.8034863306093217E-2</v>
      </c>
      <c r="AG2205">
        <f t="shared" si="621"/>
        <v>32603186.623760972</v>
      </c>
      <c r="AH2205" cm="1">
        <f t="array" ref="AH2205">NewI((1-'Parameters-x'!L2211)*BETA_e,AA2205,T2205)</f>
        <v>9.5941681874226435E-3</v>
      </c>
    </row>
    <row r="2206" spans="1:34" x14ac:dyDescent="0.55000000000000004">
      <c r="A2206">
        <f t="shared" si="607"/>
        <v>220.19999999999177</v>
      </c>
      <c r="B2206" s="2">
        <f t="shared" si="608"/>
        <v>25607325.19857154</v>
      </c>
      <c r="C2206" s="6">
        <f t="shared" si="609"/>
        <v>2.5159415566173003E-3</v>
      </c>
      <c r="D2206" s="2">
        <f t="shared" si="610"/>
        <v>101836167.79891253</v>
      </c>
      <c r="E2206" s="6">
        <f t="shared" si="611"/>
        <v>1.4634441081949262E-4</v>
      </c>
      <c r="F2206">
        <f t="array" ref="F2206:K2206">rk((1-'Parameters-x'!K2211)*BETA_c,(1-'Parameters-x'!K2211)*BETA_a,(1-'Parameters-x'!K2211)*BETA_e,GAMMA,F2205,G2205,H2205,I2205,J2205,K2205,dt,STAGE)</f>
        <v>13625902.94118885</v>
      </c>
      <c r="G2206">
        <v>1.752940013128002E-4</v>
      </c>
      <c r="H2206">
        <v>9399502.6792680416</v>
      </c>
      <c r="I2206">
        <v>1.7438422115378732E-3</v>
      </c>
      <c r="J2206">
        <v>2581919.5781146511</v>
      </c>
      <c r="K2206">
        <v>5.9680534376662698E-4</v>
      </c>
      <c r="L2206">
        <f t="shared" si="612"/>
        <v>2132521.0586358565</v>
      </c>
      <c r="M2206" cm="1">
        <f t="array" ref="M2206">NewI((1-'Parameters-x'!K2212)*BETA_c,F2206,C2206)</f>
        <v>1.0197514672203336E-5</v>
      </c>
      <c r="N2206">
        <f t="shared" si="613"/>
        <v>67100325.318988115</v>
      </c>
      <c r="O2206" cm="1">
        <f t="array" ref="O2206">NewI((1-'Parameters-x'!K2212)*BETA_a,H2206,C2206)</f>
        <v>1.0143417157593735E-4</v>
      </c>
      <c r="P2206">
        <f t="shared" si="614"/>
        <v>32603321.421288542</v>
      </c>
      <c r="Q2206" cm="1">
        <f t="array" ref="Q2206">NewI((1-'Parameters-x'!K2212)*BETA_e,J2206,C2206)</f>
        <v>3.4712724571351929E-5</v>
      </c>
      <c r="S2206" s="2">
        <f t="shared" si="615"/>
        <v>25607892.787603047</v>
      </c>
      <c r="T2206" s="6">
        <f t="shared" si="616"/>
        <v>0.68497541775055493</v>
      </c>
      <c r="U2206" s="2">
        <f t="shared" si="617"/>
        <v>101835599.52742153</v>
      </c>
      <c r="V2206" s="4">
        <f t="shared" si="618"/>
        <v>3.9844523341134357E-2</v>
      </c>
      <c r="W2206">
        <f t="array" ref="W2206:AB2206">rk((1-'Parameters-x'!L2211)*BETA_c,(1-'Parameters-x'!L2211)*BETA_a,(1-'Parameters-x'!L2211)*BETA_e,GAMMA,W2205,X2205,Y2205,Z2205,AA2205,AB2205,dt,STAGE)</f>
        <v>13625942.490943504</v>
      </c>
      <c r="X2206">
        <v>4.7678525523185716E-2</v>
      </c>
      <c r="Y2206">
        <v>9399896.0863737259</v>
      </c>
      <c r="Z2206">
        <v>0.4747555150025044</v>
      </c>
      <c r="AA2206">
        <v>2582054.2102858154</v>
      </c>
      <c r="AB2206">
        <v>0.16254137722486478</v>
      </c>
      <c r="AC2206">
        <f t="shared" si="619"/>
        <v>2132481.4613779699</v>
      </c>
      <c r="AD2206" cm="1">
        <f t="array" ref="AD2206">NewI((1-'Parameters-x'!L2212)*BETA_c,W2206,T2206)</f>
        <v>2.776323292816392E-3</v>
      </c>
      <c r="AE2206">
        <f t="shared" si="620"/>
        <v>67099931.438870758</v>
      </c>
      <c r="AF2206" cm="1">
        <f t="array" ref="AF2206">NewI((1-'Parameters-x'!L2212)*BETA_a,Y2206,T2206)</f>
        <v>2.761702547555251E-2</v>
      </c>
      <c r="AG2206">
        <f t="shared" si="621"/>
        <v>32603186.627172805</v>
      </c>
      <c r="AH2206" cm="1">
        <f t="array" ref="AH2206">NewI((1-'Parameters-x'!L2212)*BETA_e,AA2206,T2206)</f>
        <v>9.4511745727654545E-3</v>
      </c>
    </row>
    <row r="2207" spans="1:34" x14ac:dyDescent="0.55000000000000004">
      <c r="A2207">
        <f t="shared" si="607"/>
        <v>220.29999999999177</v>
      </c>
      <c r="B2207" s="2">
        <f t="shared" si="608"/>
        <v>25607325.198557016</v>
      </c>
      <c r="C2207" s="6">
        <f t="shared" si="609"/>
        <v>2.478442806043066E-3</v>
      </c>
      <c r="D2207" s="2">
        <f t="shared" si="610"/>
        <v>101836167.79896455</v>
      </c>
      <c r="E2207" s="6">
        <f t="shared" si="611"/>
        <v>1.4416322638569453E-4</v>
      </c>
      <c r="F2207">
        <f t="array" ref="F2207:K2207">rk((1-'Parameters-x'!K2212)*BETA_c,(1-'Parameters-x'!K2212)*BETA_a,(1-'Parameters-x'!K2212)*BETA_e,GAMMA,F2206,G2206,H2206,I2206,J2206,K2206,dt,STAGE)</f>
        <v>13625902.941187838</v>
      </c>
      <c r="G2207">
        <v>1.7268145807628897E-4</v>
      </c>
      <c r="H2207">
        <v>9399502.6792579722</v>
      </c>
      <c r="I2207">
        <v>1.7178512194648788E-3</v>
      </c>
      <c r="J2207">
        <v>2581919.5781112062</v>
      </c>
      <c r="K2207">
        <v>5.8791012850189811E-4</v>
      </c>
      <c r="L2207">
        <f t="shared" si="612"/>
        <v>2132521.0586394803</v>
      </c>
      <c r="M2207" cm="1">
        <f t="array" ref="M2207">NewI((1-'Parameters-x'!K2213)*BETA_c,F2207,C2207)</f>
        <v>1.0045526221531193E-5</v>
      </c>
      <c r="N2207">
        <f t="shared" si="613"/>
        <v>67100325.319024175</v>
      </c>
      <c r="O2207" cm="1">
        <f t="array" ref="O2207">NewI((1-'Parameters-x'!K2213)*BETA_a,H2207,C2207)</f>
        <v>9.9922350011602814E-5</v>
      </c>
      <c r="P2207">
        <f t="shared" si="614"/>
        <v>32603321.421300884</v>
      </c>
      <c r="Q2207" cm="1">
        <f t="array" ref="Q2207">NewI((1-'Parameters-x'!K2213)*BETA_e,J2207,C2207)</f>
        <v>3.4195350152560532E-5</v>
      </c>
      <c r="S2207" s="2">
        <f t="shared" si="615"/>
        <v>25607892.783648361</v>
      </c>
      <c r="T2207" s="6">
        <f t="shared" si="616"/>
        <v>0.67476639215859691</v>
      </c>
      <c r="U2207" s="2">
        <f t="shared" si="617"/>
        <v>101835599.54158525</v>
      </c>
      <c r="V2207" s="4">
        <f t="shared" si="618"/>
        <v>3.9250671714146479E-2</v>
      </c>
      <c r="W2207">
        <f t="array" ref="W2207:AB2207">rk((1-'Parameters-x'!L2212)*BETA_c,(1-'Parameters-x'!L2212)*BETA_a,(1-'Parameters-x'!L2212)*BETA_e,GAMMA,W2206,X2206,Y2206,Z2206,AA2206,AB2206,dt,STAGE)</f>
        <v>13625942.490667947</v>
      </c>
      <c r="X2207">
        <v>4.6968198856769505E-2</v>
      </c>
      <c r="Y2207">
        <v>9399896.0836326554</v>
      </c>
      <c r="Z2207">
        <v>0.46767973612855218</v>
      </c>
      <c r="AA2207">
        <v>2582054.2093477584</v>
      </c>
      <c r="AB2207">
        <v>0.16011845717327525</v>
      </c>
      <c r="AC2207">
        <f t="shared" si="619"/>
        <v>2132481.4623638545</v>
      </c>
      <c r="AD2207" cm="1">
        <f t="array" ref="AD2207">NewI((1-'Parameters-x'!L2213)*BETA_c,W2207,T2207)</f>
        <v>2.7349443544613826E-3</v>
      </c>
      <c r="AE2207">
        <f t="shared" si="620"/>
        <v>67099931.448687606</v>
      </c>
      <c r="AF2207" cm="1">
        <f t="array" ref="AF2207">NewI((1-'Parameters-x'!L2213)*BETA_a,Y2207,T2207)</f>
        <v>2.720541519293293E-2</v>
      </c>
      <c r="AG2207">
        <f t="shared" si="621"/>
        <v>32603186.630533785</v>
      </c>
      <c r="AH2207" cm="1">
        <f t="array" ref="AH2207">NewI((1-'Parameters-x'!L2213)*BETA_e,AA2207,T2207)</f>
        <v>9.3103121667521618E-3</v>
      </c>
    </row>
    <row r="2208" spans="1:34" x14ac:dyDescent="0.55000000000000004">
      <c r="A2208">
        <f t="shared" si="607"/>
        <v>220.39999999999176</v>
      </c>
      <c r="B2208" s="2">
        <f t="shared" si="608"/>
        <v>25607325.198542707</v>
      </c>
      <c r="C2208" s="6">
        <f t="shared" si="609"/>
        <v>2.4415029541009926E-3</v>
      </c>
      <c r="D2208" s="2">
        <f t="shared" si="610"/>
        <v>101836167.79901579</v>
      </c>
      <c r="E2208" s="6">
        <f t="shared" si="611"/>
        <v>1.4201455132829011E-4</v>
      </c>
      <c r="F2208">
        <f t="array" ref="F2208:K2208">rk((1-'Parameters-x'!K2213)*BETA_c,(1-'Parameters-x'!K2213)*BETA_a,(1-'Parameters-x'!K2213)*BETA_e,GAMMA,F2207,G2207,H2207,I2207,J2207,K2207,dt,STAGE)</f>
        <v>13625902.941186842</v>
      </c>
      <c r="G2208">
        <v>1.7010785092830613E-4</v>
      </c>
      <c r="H2208">
        <v>9399502.6792480536</v>
      </c>
      <c r="I2208">
        <v>1.6922476083829064E-3</v>
      </c>
      <c r="J2208">
        <v>2581919.578107812</v>
      </c>
      <c r="K2208">
        <v>5.7914749478978024E-4</v>
      </c>
      <c r="L2208">
        <f t="shared" si="612"/>
        <v>2132521.0586430505</v>
      </c>
      <c r="M2208" cm="1">
        <f t="array" ref="M2208">NewI((1-'Parameters-x'!K2214)*BETA_c,F2208,C2208)</f>
        <v>9.8958030766595082E-6</v>
      </c>
      <c r="N2208">
        <f t="shared" si="613"/>
        <v>67100325.3190597</v>
      </c>
      <c r="O2208" cm="1">
        <f t="array" ref="O2208">NewI((1-'Parameters-x'!K2214)*BETA_a,H2208,C2208)</f>
        <v>9.8433061331472599E-5</v>
      </c>
      <c r="P2208">
        <f t="shared" si="614"/>
        <v>32603321.42131304</v>
      </c>
      <c r="Q2208" cm="1">
        <f t="array" ref="Q2208">NewI((1-'Parameters-x'!K2214)*BETA_e,J2208,C2208)</f>
        <v>3.3685686920158003E-5</v>
      </c>
      <c r="S2208" s="2">
        <f t="shared" si="615"/>
        <v>25607892.779752616</v>
      </c>
      <c r="T2208" s="6">
        <f t="shared" si="616"/>
        <v>0.66470952414788176</v>
      </c>
      <c r="U2208" s="2">
        <f t="shared" si="617"/>
        <v>101835599.55553785</v>
      </c>
      <c r="V2208" s="4">
        <f t="shared" si="618"/>
        <v>3.8665670983828435E-2</v>
      </c>
      <c r="W2208">
        <f t="array" ref="W2208:AB2208">rk((1-'Parameters-x'!L2213)*BETA_c,(1-'Parameters-x'!L2213)*BETA_a,(1-'Parameters-x'!L2213)*BETA_e,GAMMA,W2207,X2207,Y2207,Z2207,AA2207,AB2207,dt,STAGE)</f>
        <v>13625942.490396496</v>
      </c>
      <c r="X2208">
        <v>4.6268453187593629E-2</v>
      </c>
      <c r="Y2208">
        <v>9399896.0809324384</v>
      </c>
      <c r="Z2208">
        <v>0.46070941452792391</v>
      </c>
      <c r="AA2208">
        <v>2582054.208423683</v>
      </c>
      <c r="AB2208">
        <v>0.15773165643236423</v>
      </c>
      <c r="AC2208">
        <f t="shared" si="619"/>
        <v>2132481.4633350507</v>
      </c>
      <c r="AD2208" cm="1">
        <f t="array" ref="AD2208">NewI((1-'Parameters-x'!L2214)*BETA_c,W2208,T2208)</f>
        <v>2.6941821369809065E-3</v>
      </c>
      <c r="AE2208">
        <f t="shared" si="620"/>
        <v>67099931.458358146</v>
      </c>
      <c r="AF2208" cm="1">
        <f t="array" ref="AF2208">NewI((1-'Parameters-x'!L2214)*BETA_a,Y2208,T2208)</f>
        <v>2.6799939641473553E-2</v>
      </c>
      <c r="AG2208">
        <f t="shared" si="621"/>
        <v>32603186.633844662</v>
      </c>
      <c r="AH2208" cm="1">
        <f t="array" ref="AH2208">NewI((1-'Parameters-x'!L2214)*BETA_e,AA2208,T2208)</f>
        <v>9.1715492053739776E-3</v>
      </c>
    </row>
    <row r="2209" spans="1:34" x14ac:dyDescent="0.55000000000000004">
      <c r="A2209">
        <f t="shared" si="607"/>
        <v>220.49999999999176</v>
      </c>
      <c r="B2209" s="2">
        <f t="shared" si="608"/>
        <v>25607325.198528614</v>
      </c>
      <c r="C2209" s="6">
        <f t="shared" si="609"/>
        <v>2.4051136707087116E-3</v>
      </c>
      <c r="D2209" s="2">
        <f t="shared" si="610"/>
        <v>101836167.79906628</v>
      </c>
      <c r="E2209" s="6">
        <f t="shared" si="611"/>
        <v>1.3989790111257561E-4</v>
      </c>
      <c r="F2209">
        <f t="array" ref="F2209:K2209">rk((1-'Parameters-x'!K2214)*BETA_c,(1-'Parameters-x'!K2214)*BETA_a,(1-'Parameters-x'!K2214)*BETA_e,GAMMA,F2208,G2208,H2208,I2208,J2208,K2208,dt,STAGE)</f>
        <v>13625902.941185858</v>
      </c>
      <c r="G2209">
        <v>1.6757259959815054E-4</v>
      </c>
      <c r="H2209">
        <v>9399502.679238284</v>
      </c>
      <c r="I2209">
        <v>1.6670256046021398E-3</v>
      </c>
      <c r="J2209">
        <v>2581919.5781044685</v>
      </c>
      <c r="K2209">
        <v>5.7051546650842126E-4</v>
      </c>
      <c r="L2209">
        <f t="shared" si="612"/>
        <v>2132521.0586465695</v>
      </c>
      <c r="M2209" cm="1">
        <f t="array" ref="M2209">NewI((1-'Parameters-x'!K2215)*BETA_c,F2209,C2209)</f>
        <v>9.7483114744283389E-6</v>
      </c>
      <c r="N2209">
        <f t="shared" si="613"/>
        <v>67100325.319094695</v>
      </c>
      <c r="O2209" cm="1">
        <f t="array" ref="O2209">NewI((1-'Parameters-x'!K2215)*BETA_a,H2209,C2209)</f>
        <v>9.6965969695072873E-5</v>
      </c>
      <c r="P2209">
        <f t="shared" si="614"/>
        <v>32603321.421325013</v>
      </c>
      <c r="Q2209" cm="1">
        <f t="array" ref="Q2209">NewI((1-'Parameters-x'!K2215)*BETA_e,J2209,C2209)</f>
        <v>3.3183619943074392E-5</v>
      </c>
      <c r="S2209" s="2">
        <f t="shared" si="615"/>
        <v>25607892.775914934</v>
      </c>
      <c r="T2209" s="6">
        <f t="shared" si="616"/>
        <v>0.65480254592811105</v>
      </c>
      <c r="U2209" s="2">
        <f t="shared" si="617"/>
        <v>101835599.56928252</v>
      </c>
      <c r="V2209" s="4">
        <f t="shared" si="618"/>
        <v>3.8089389234445568E-2</v>
      </c>
      <c r="W2209">
        <f t="array" ref="W2209:AB2209">rk((1-'Parameters-x'!L2214)*BETA_c,(1-'Parameters-x'!L2214)*BETA_a,(1-'Parameters-x'!L2214)*BETA_e,GAMMA,W2208,X2208,Y2208,Z2208,AA2208,AB2208,dt,STAGE)</f>
        <v>13625942.490129091</v>
      </c>
      <c r="X2209">
        <v>4.5579130935133175E-2</v>
      </c>
      <c r="Y2209">
        <v>9399896.0782724638</v>
      </c>
      <c r="Z2209">
        <v>0.45384297847718985</v>
      </c>
      <c r="AA2209">
        <v>2582054.2075133794</v>
      </c>
      <c r="AB2209">
        <v>0.15538043651578801</v>
      </c>
      <c r="AC2209">
        <f t="shared" si="619"/>
        <v>2132481.4642917784</v>
      </c>
      <c r="AD2209" cm="1">
        <f t="array" ref="AD2209">NewI((1-'Parameters-x'!L2215)*BETA_c,W2209,T2209)</f>
        <v>2.6540274486303778E-3</v>
      </c>
      <c r="AE2209">
        <f t="shared" si="620"/>
        <v>67099931.467884563</v>
      </c>
      <c r="AF2209" cm="1">
        <f t="array" ref="AF2209">NewI((1-'Parameters-x'!L2215)*BETA_a,Y2209,T2209)</f>
        <v>2.6400507387775191E-2</v>
      </c>
      <c r="AG2209">
        <f t="shared" si="621"/>
        <v>32603186.637106184</v>
      </c>
      <c r="AH2209" cm="1">
        <f t="array" ref="AH2209">NewI((1-'Parameters-x'!L2215)*BETA_e,AA2209,T2209)</f>
        <v>9.0348543980400004E-3</v>
      </c>
    </row>
    <row r="2210" spans="1:34" x14ac:dyDescent="0.55000000000000004">
      <c r="A2210">
        <f t="shared" si="607"/>
        <v>220.59999999999175</v>
      </c>
      <c r="B2210" s="2">
        <f t="shared" si="608"/>
        <v>25607325.198514722</v>
      </c>
      <c r="C2210" s="6">
        <f t="shared" si="609"/>
        <v>2.3692667499392341E-3</v>
      </c>
      <c r="D2210" s="2">
        <f t="shared" si="610"/>
        <v>101836167.799116</v>
      </c>
      <c r="E2210" s="6">
        <f t="shared" si="611"/>
        <v>1.3781279842557529E-4</v>
      </c>
      <c r="F2210">
        <f t="array" ref="F2210:K2210">rk((1-'Parameters-x'!K2215)*BETA_c,(1-'Parameters-x'!K2215)*BETA_a,(1-'Parameters-x'!K2215)*BETA_e,GAMMA,F2209,G2209,H2209,I2209,J2209,K2209,dt,STAGE)</f>
        <v>13625902.941184891</v>
      </c>
      <c r="G2210">
        <v>1.6507513246269759E-4</v>
      </c>
      <c r="H2210">
        <v>9399502.6792286597</v>
      </c>
      <c r="I2210">
        <v>1.6421795204861901E-3</v>
      </c>
      <c r="J2210">
        <v>2581919.5781011744</v>
      </c>
      <c r="K2210">
        <v>5.6201209699034672E-4</v>
      </c>
      <c r="L2210">
        <f t="shared" si="612"/>
        <v>2132521.0586500335</v>
      </c>
      <c r="M2210" cm="1">
        <f t="array" ref="M2210">NewI((1-'Parameters-x'!K2216)*BETA_c,F2210,C2210)</f>
        <v>9.6030181548994175E-6</v>
      </c>
      <c r="N2210">
        <f t="shared" si="613"/>
        <v>67100325.319129154</v>
      </c>
      <c r="O2210" cm="1">
        <f t="array" ref="O2210">NewI((1-'Parameters-x'!K2216)*BETA_a,H2210,C2210)</f>
        <v>9.5520744267450642E-5</v>
      </c>
      <c r="P2210">
        <f t="shared" si="614"/>
        <v>32603321.421336815</v>
      </c>
      <c r="Q2210" cm="1">
        <f t="array" ref="Q2210">NewI((1-'Parameters-x'!K2216)*BETA_e,J2210,C2210)</f>
        <v>3.2689036003225247E-5</v>
      </c>
      <c r="S2210" s="2">
        <f t="shared" si="615"/>
        <v>25607892.772134449</v>
      </c>
      <c r="T2210" s="6">
        <f t="shared" si="616"/>
        <v>0.64504322350863419</v>
      </c>
      <c r="U2210" s="2">
        <f t="shared" si="617"/>
        <v>101835599.58282234</v>
      </c>
      <c r="V2210" s="4">
        <f t="shared" si="618"/>
        <v>3.7521696516364778E-2</v>
      </c>
      <c r="W2210">
        <f t="array" ref="W2210:AB2210">rk((1-'Parameters-x'!L2215)*BETA_c,(1-'Parameters-x'!L2215)*BETA_a,(1-'Parameters-x'!L2215)*BETA_e,GAMMA,W2209,X2209,Y2209,Z2209,AA2209,AB2209,dt,STAGE)</f>
        <v>13625942.48986567</v>
      </c>
      <c r="X2210">
        <v>4.4900076864983471E-2</v>
      </c>
      <c r="Y2210">
        <v>9399896.0756521355</v>
      </c>
      <c r="Z2210">
        <v>0.4470788796775092</v>
      </c>
      <c r="AA2210">
        <v>2582054.2066166438</v>
      </c>
      <c r="AB2210">
        <v>0.15306426696614153</v>
      </c>
      <c r="AC2210">
        <f t="shared" si="619"/>
        <v>2132481.4652342531</v>
      </c>
      <c r="AD2210" cm="1">
        <f t="array" ref="AD2210">NewI((1-'Parameters-x'!L2216)*BETA_c,W2210,T2210)</f>
        <v>2.6144712346610065E-3</v>
      </c>
      <c r="AE2210">
        <f t="shared" si="620"/>
        <v>67099931.477268986</v>
      </c>
      <c r="AF2210" cm="1">
        <f t="array" ref="AF2210">NewI((1-'Parameters-x'!L2216)*BETA_a,Y2210,T2210)</f>
        <v>2.6007028361182457E-2</v>
      </c>
      <c r="AG2210">
        <f t="shared" si="621"/>
        <v>32603186.64031909</v>
      </c>
      <c r="AH2210" cm="1">
        <f t="array" ref="AH2210">NewI((1-'Parameters-x'!L2216)*BETA_e,AA2210,T2210)</f>
        <v>8.9001969205213128E-3</v>
      </c>
    </row>
    <row r="2211" spans="1:34" x14ac:dyDescent="0.55000000000000004">
      <c r="A2211">
        <f t="shared" si="607"/>
        <v>220.69999999999175</v>
      </c>
      <c r="B2211" s="2">
        <f t="shared" si="608"/>
        <v>25607325.198501039</v>
      </c>
      <c r="C2211" s="6">
        <f t="shared" si="609"/>
        <v>2.3339541081704839E-3</v>
      </c>
      <c r="D2211" s="2">
        <f t="shared" si="610"/>
        <v>101836167.799165</v>
      </c>
      <c r="E2211" s="6">
        <f t="shared" si="611"/>
        <v>1.3575877306840582E-4</v>
      </c>
      <c r="F2211">
        <f t="array" ref="F2211:K2211">rk((1-'Parameters-x'!K2216)*BETA_c,(1-'Parameters-x'!K2216)*BETA_a,(1-'Parameters-x'!K2216)*BETA_e,GAMMA,F2210,G2210,H2210,I2210,J2210,K2210,dt,STAGE)</f>
        <v>13625902.941183936</v>
      </c>
      <c r="G2211">
        <v>1.6261488641753348E-4</v>
      </c>
      <c r="H2211">
        <v>9399502.679219177</v>
      </c>
      <c r="I2211">
        <v>1.6177037531695201E-3</v>
      </c>
      <c r="J2211">
        <v>2581919.5780979297</v>
      </c>
      <c r="K2211">
        <v>5.5363546858343022E-4</v>
      </c>
      <c r="L2211">
        <f t="shared" si="612"/>
        <v>2132521.0586534492</v>
      </c>
      <c r="M2211" cm="1">
        <f t="array" ref="M2211">NewI((1-'Parameters-x'!K2217)*BETA_c,F2211,C2211)</f>
        <v>9.4598903538558928E-6</v>
      </c>
      <c r="N2211">
        <f t="shared" si="613"/>
        <v>67100325.319163114</v>
      </c>
      <c r="O2211" cm="1">
        <f t="array" ref="O2211">NewI((1-'Parameters-x'!K2217)*BETA_a,H2211,C2211)</f>
        <v>9.4097059144569359E-5</v>
      </c>
      <c r="P2211">
        <f t="shared" si="614"/>
        <v>32603321.421348438</v>
      </c>
      <c r="Q2211" cm="1">
        <f t="array" ref="Q2211">NewI((1-'Parameters-x'!K2217)*BETA_e,J2211,C2211)</f>
        <v>3.220182356998059E-5</v>
      </c>
      <c r="S2211" s="2">
        <f t="shared" si="615"/>
        <v>25607892.768410314</v>
      </c>
      <c r="T2211" s="6">
        <f t="shared" si="616"/>
        <v>0.63542935619469165</v>
      </c>
      <c r="U2211" s="2">
        <f t="shared" si="617"/>
        <v>101835599.59616034</v>
      </c>
      <c r="V2211" s="4">
        <f t="shared" si="618"/>
        <v>3.696246481675132E-2</v>
      </c>
      <c r="W2211">
        <f t="array" ref="W2211:AB2211">rk((1-'Parameters-x'!L2216)*BETA_c,(1-'Parameters-x'!L2216)*BETA_a,(1-'Parameters-x'!L2216)*BETA_e,GAMMA,W2210,X2210,Y2210,Z2210,AA2210,AB2210,dt,STAGE)</f>
        <v>13625942.489606177</v>
      </c>
      <c r="X2211">
        <v>4.4231138053944463E-2</v>
      </c>
      <c r="Y2211">
        <v>9399896.0730708614</v>
      </c>
      <c r="Z2211">
        <v>0.44041559290552029</v>
      </c>
      <c r="AA2211">
        <v>2582054.2057332736</v>
      </c>
      <c r="AB2211">
        <v>0.15078262523522692</v>
      </c>
      <c r="AC2211">
        <f t="shared" si="619"/>
        <v>2132481.4661626844</v>
      </c>
      <c r="AD2211" cm="1">
        <f t="array" ref="AD2211">NewI((1-'Parameters-x'!L2217)*BETA_c,W2211,T2211)</f>
        <v>2.575504575277983E-3</v>
      </c>
      <c r="AE2211">
        <f t="shared" si="620"/>
        <v>67099931.486513548</v>
      </c>
      <c r="AF2211" cm="1">
        <f t="array" ref="AF2211">NewI((1-'Parameters-x'!L2217)*BETA_a,Y2211,T2211)</f>
        <v>2.5619413833473135E-2</v>
      </c>
      <c r="AG2211">
        <f t="shared" si="621"/>
        <v>32603186.643484101</v>
      </c>
      <c r="AH2211" cm="1">
        <f t="array" ref="AH2211">NewI((1-'Parameters-x'!L2217)*BETA_e,AA2211,T2211)</f>
        <v>8.7675464080002041E-3</v>
      </c>
    </row>
    <row r="2212" spans="1:34" x14ac:dyDescent="0.55000000000000004">
      <c r="A2212">
        <f t="shared" si="607"/>
        <v>220.79999999999174</v>
      </c>
      <c r="B2212" s="2">
        <f t="shared" si="608"/>
        <v>25607325.198487569</v>
      </c>
      <c r="C2212" s="6">
        <f t="shared" si="609"/>
        <v>2.2991677822624054E-3</v>
      </c>
      <c r="D2212" s="2">
        <f t="shared" si="610"/>
        <v>101836167.79921326</v>
      </c>
      <c r="E2212" s="6">
        <f t="shared" si="611"/>
        <v>1.3373536185024425E-4</v>
      </c>
      <c r="F2212">
        <f t="array" ref="F2212:K2212">rk((1-'Parameters-x'!K2217)*BETA_c,(1-'Parameters-x'!K2217)*BETA_a,(1-'Parameters-x'!K2217)*BETA_e,GAMMA,F2211,G2211,H2211,I2211,J2211,K2211,dt,STAGE)</f>
        <v>13625902.941182997</v>
      </c>
      <c r="G2212">
        <v>1.6019130675000949E-4</v>
      </c>
      <c r="H2212">
        <v>9399502.6792098396</v>
      </c>
      <c r="I2212">
        <v>1.5935927832939876E-3</v>
      </c>
      <c r="J2212">
        <v>2581919.5780947334</v>
      </c>
      <c r="K2212">
        <v>5.4538369221840822E-4</v>
      </c>
      <c r="L2212">
        <f t="shared" si="612"/>
        <v>2132521.0586568117</v>
      </c>
      <c r="M2212" cm="1">
        <f t="array" ref="M2212">NewI((1-'Parameters-x'!K2218)*BETA_c,F2212,C2212)</f>
        <v>9.3188957954138814E-6</v>
      </c>
      <c r="N2212">
        <f t="shared" si="613"/>
        <v>67100325.319196567</v>
      </c>
      <c r="O2212" cm="1">
        <f t="array" ref="O2212">NewI((1-'Parameters-x'!K2218)*BETA_a,H2212,C2212)</f>
        <v>9.2694593279816134E-5</v>
      </c>
      <c r="P2212">
        <f t="shared" si="614"/>
        <v>32603321.421359885</v>
      </c>
      <c r="Q2212" cm="1">
        <f t="array" ref="Q2212">NewI((1-'Parameters-x'!K2218)*BETA_e,J2212,C2212)</f>
        <v>3.1721872775014224E-5</v>
      </c>
      <c r="S2212" s="2">
        <f t="shared" si="615"/>
        <v>25607892.764741678</v>
      </c>
      <c r="T2212" s="6">
        <f t="shared" si="616"/>
        <v>0.6259587760911649</v>
      </c>
      <c r="U2212" s="2">
        <f t="shared" si="617"/>
        <v>101835599.60929954</v>
      </c>
      <c r="V2212" s="4">
        <f t="shared" si="618"/>
        <v>3.6411568030702335E-2</v>
      </c>
      <c r="W2212">
        <f t="array" ref="W2212:AB2212">rk((1-'Parameters-x'!L2217)*BETA_c,(1-'Parameters-x'!L2217)*BETA_a,(1-'Parameters-x'!L2217)*BETA_e,GAMMA,W2211,X2211,Y2211,Z2211,AA2211,AB2211,dt,STAGE)</f>
        <v>13625942.489350552</v>
      </c>
      <c r="X2212">
        <v>4.3572163855624332E-2</v>
      </c>
      <c r="Y2212">
        <v>9399896.0705280583</v>
      </c>
      <c r="Z2212">
        <v>0.43385161566943253</v>
      </c>
      <c r="AA2212">
        <v>2582054.2048630686</v>
      </c>
      <c r="AB2212">
        <v>0.14853499656610797</v>
      </c>
      <c r="AC2212">
        <f t="shared" si="619"/>
        <v>2132481.4670772846</v>
      </c>
      <c r="AD2212" cm="1">
        <f t="array" ref="AD2212">NewI((1-'Parameters-x'!L2218)*BETA_c,W2212,T2212)</f>
        <v>2.5371186836290914E-3</v>
      </c>
      <c r="AE2212">
        <f t="shared" si="620"/>
        <v>67099931.495620325</v>
      </c>
      <c r="AF2212" cm="1">
        <f t="array" ref="AF2212">NewI((1-'Parameters-x'!L2218)*BETA_a,Y2212,T2212)</f>
        <v>2.5237576398850242E-2</v>
      </c>
      <c r="AG2212">
        <f t="shared" si="621"/>
        <v>32603186.646601934</v>
      </c>
      <c r="AH2212" cm="1">
        <f t="array" ref="AH2212">NewI((1-'Parameters-x'!L2218)*BETA_e,AA2212,T2212)</f>
        <v>8.6368729482229969E-3</v>
      </c>
    </row>
    <row r="2213" spans="1:34" x14ac:dyDescent="0.55000000000000004">
      <c r="A2213">
        <f t="shared" si="607"/>
        <v>220.89999999999173</v>
      </c>
      <c r="B2213" s="2">
        <f t="shared" si="608"/>
        <v>25607325.198474295</v>
      </c>
      <c r="C2213" s="6">
        <f t="shared" si="609"/>
        <v>2.2648999277612484E-3</v>
      </c>
      <c r="D2213" s="2">
        <f t="shared" si="610"/>
        <v>101836167.7992608</v>
      </c>
      <c r="E2213" s="6">
        <f t="shared" si="611"/>
        <v>1.3174210848387676E-4</v>
      </c>
      <c r="F2213">
        <f t="array" ref="F2213:K2213">rk((1-'Parameters-x'!K2218)*BETA_c,(1-'Parameters-x'!K2218)*BETA_a,(1-'Parameters-x'!K2218)*BETA_e,GAMMA,F2212,G2212,H2212,I2212,J2212,K2212,dt,STAGE)</f>
        <v>13625902.941182071</v>
      </c>
      <c r="G2213">
        <v>1.5780384701418785E-4</v>
      </c>
      <c r="H2213">
        <v>9399502.6792006418</v>
      </c>
      <c r="I2213">
        <v>1.5698411737642194E-3</v>
      </c>
      <c r="J2213">
        <v>2581919.5780915851</v>
      </c>
      <c r="K2213">
        <v>5.3725490698284107E-4</v>
      </c>
      <c r="L2213">
        <f t="shared" si="612"/>
        <v>2132521.0586601249</v>
      </c>
      <c r="M2213" cm="1">
        <f t="array" ref="M2213">NewI((1-'Parameters-x'!K2219)*BETA_c,F2213,C2213)</f>
        <v>9.1800026847441203E-6</v>
      </c>
      <c r="N2213">
        <f t="shared" si="613"/>
        <v>67100325.319229513</v>
      </c>
      <c r="O2213" cm="1">
        <f t="array" ref="O2213">NewI((1-'Parameters-x'!K2219)*BETA_a,H2213,C2213)</f>
        <v>9.1313030411604561E-5</v>
      </c>
      <c r="P2213">
        <f t="shared" si="614"/>
        <v>32603321.421371162</v>
      </c>
      <c r="Q2213" cm="1">
        <f t="array" ref="Q2213">NewI((1-'Parameters-x'!K2219)*BETA_e,J2213,C2213)</f>
        <v>3.1249075387528067E-5</v>
      </c>
      <c r="S2213" s="2">
        <f t="shared" si="615"/>
        <v>25607892.761127725</v>
      </c>
      <c r="T2213" s="6">
        <f t="shared" si="616"/>
        <v>0.61662934761372357</v>
      </c>
      <c r="U2213" s="2">
        <f t="shared" si="617"/>
        <v>101835599.62224293</v>
      </c>
      <c r="V2213" s="4">
        <f t="shared" si="618"/>
        <v>3.5868881932810556E-2</v>
      </c>
      <c r="W2213">
        <f t="array" ref="W2213:AB2213">rk((1-'Parameters-x'!L2218)*BETA_c,(1-'Parameters-x'!L2218)*BETA_a,(1-'Parameters-x'!L2218)*BETA_e,GAMMA,W2212,X2212,Y2212,Z2212,AA2212,AB2212,dt,STAGE)</f>
        <v>13625942.489098735</v>
      </c>
      <c r="X2213">
        <v>4.2923005866554821E-2</v>
      </c>
      <c r="Y2213">
        <v>9399896.0680231564</v>
      </c>
      <c r="Z2213">
        <v>0.42738546787024495</v>
      </c>
      <c r="AA2213">
        <v>2582054.2040058342</v>
      </c>
      <c r="AB2213">
        <v>0.14632087387692375</v>
      </c>
      <c r="AC2213">
        <f t="shared" si="619"/>
        <v>2132481.4679782591</v>
      </c>
      <c r="AD2213" cm="1">
        <f t="array" ref="AD2213">NewI((1-'Parameters-x'!L2219)*BETA_c,W2213,T2213)</f>
        <v>2.4993049038233065E-3</v>
      </c>
      <c r="AE2213">
        <f t="shared" si="620"/>
        <v>67099931.504591376</v>
      </c>
      <c r="AF2213" cm="1">
        <f t="array" ref="AF2213">NewI((1-'Parameters-x'!L2219)*BETA_a,Y2213,T2213)</f>
        <v>2.4861429954232305E-2</v>
      </c>
      <c r="AG2213">
        <f t="shared" si="621"/>
        <v>32603186.649673291</v>
      </c>
      <c r="AH2213" cm="1">
        <f t="array" ref="AH2213">NewI((1-'Parameters-x'!L2219)*BETA_e,AA2213,T2213)</f>
        <v>8.5081470747549459E-3</v>
      </c>
    </row>
    <row r="2214" spans="1:34" x14ac:dyDescent="0.55000000000000004">
      <c r="A2214">
        <f t="shared" si="607"/>
        <v>220.99999999999173</v>
      </c>
      <c r="B2214" s="2">
        <f t="shared" si="608"/>
        <v>25607325.198461223</v>
      </c>
      <c r="C2214" s="6">
        <f t="shared" si="609"/>
        <v>2.2311428171306095E-3</v>
      </c>
      <c r="D2214" s="2">
        <f t="shared" si="610"/>
        <v>101836167.79930763</v>
      </c>
      <c r="E2214" s="6">
        <f t="shared" si="611"/>
        <v>1.2977856348280408E-4</v>
      </c>
      <c r="F2214">
        <f t="array" ref="F2214:K2214">rk((1-'Parameters-x'!K2219)*BETA_c,(1-'Parameters-x'!K2219)*BETA_a,(1-'Parameters-x'!K2219)*BETA_e,GAMMA,F2213,G2213,H2213,I2213,J2213,K2213,dt,STAGE)</f>
        <v>13625902.941181161</v>
      </c>
      <c r="G2214">
        <v>1.5545196890765124E-4</v>
      </c>
      <c r="H2214">
        <v>9399502.6791915782</v>
      </c>
      <c r="I2214">
        <v>1.5464435685215334E-3</v>
      </c>
      <c r="J2214">
        <v>2581919.5780884838</v>
      </c>
      <c r="K2214">
        <v>5.2924727970142494E-4</v>
      </c>
      <c r="L2214">
        <f t="shared" si="612"/>
        <v>2132521.0586633873</v>
      </c>
      <c r="M2214" cm="1">
        <f t="array" ref="M2214">NewI((1-'Parameters-x'!K2220)*BETA_c,F2214,C2214)</f>
        <v>9.0431797009021144E-6</v>
      </c>
      <c r="N2214">
        <f t="shared" si="613"/>
        <v>67100325.319261983</v>
      </c>
      <c r="O2214" cm="1">
        <f t="array" ref="O2214">NewI((1-'Parameters-x'!K2220)*BETA_a,H2214,C2214)</f>
        <v>8.9952058992056339E-5</v>
      </c>
      <c r="P2214">
        <f t="shared" si="614"/>
        <v>32603321.421382267</v>
      </c>
      <c r="Q2214" cm="1">
        <f t="array" ref="Q2214">NewI((1-'Parameters-x'!K2220)*BETA_e,J2214,C2214)</f>
        <v>3.0783324789845626E-5</v>
      </c>
      <c r="S2214" s="2">
        <f t="shared" si="615"/>
        <v>25607892.757567637</v>
      </c>
      <c r="T2214" s="6">
        <f t="shared" si="616"/>
        <v>0.60743896700725863</v>
      </c>
      <c r="U2214" s="2">
        <f t="shared" si="617"/>
        <v>101835599.63499339</v>
      </c>
      <c r="V2214" s="4">
        <f t="shared" si="618"/>
        <v>3.5334284149151955E-2</v>
      </c>
      <c r="W2214">
        <f t="array" ref="W2214:AB2214">rk((1-'Parameters-x'!L2219)*BETA_c,(1-'Parameters-x'!L2219)*BETA_a,(1-'Parameters-x'!L2219)*BETA_e,GAMMA,W2213,X2213,Y2213,Z2213,AA2213,AB2213,dt,STAGE)</f>
        <v>13625942.488850672</v>
      </c>
      <c r="X2214">
        <v>4.2283517892810506E-2</v>
      </c>
      <c r="Y2214">
        <v>9399896.0655555874</v>
      </c>
      <c r="Z2214">
        <v>0.42101569146801288</v>
      </c>
      <c r="AA2214">
        <v>2582054.2031613761</v>
      </c>
      <c r="AB2214">
        <v>0.14413975764643522</v>
      </c>
      <c r="AC2214">
        <f t="shared" si="619"/>
        <v>2132481.4688658104</v>
      </c>
      <c r="AD2214" cm="1">
        <f t="array" ref="AD2214">NewI((1-'Parameters-x'!L2220)*BETA_c,W2214,T2214)</f>
        <v>2.4620547089789185E-3</v>
      </c>
      <c r="AE2214">
        <f t="shared" si="620"/>
        <v>67099931.513428718</v>
      </c>
      <c r="AF2214" cm="1">
        <f t="array" ref="AF2214">NewI((1-'Parameters-x'!L2220)*BETA_a,Y2214,T2214)</f>
        <v>2.44908896798374E-2</v>
      </c>
      <c r="AG2214">
        <f t="shared" si="621"/>
        <v>32603186.652698863</v>
      </c>
      <c r="AH2214" cm="1">
        <f t="array" ref="AH2214">NewI((1-'Parameters-x'!L2220)*BETA_e,AA2214,T2214)</f>
        <v>8.3813397603356363E-3</v>
      </c>
    </row>
    <row r="2215" spans="1:34" x14ac:dyDescent="0.55000000000000004">
      <c r="A2215">
        <f t="shared" si="607"/>
        <v>221.09999999999172</v>
      </c>
      <c r="B2215" s="2">
        <f t="shared" si="608"/>
        <v>25607325.198448338</v>
      </c>
      <c r="C2215" s="6">
        <f t="shared" si="609"/>
        <v>2.197888838008844E-3</v>
      </c>
      <c r="D2215" s="2">
        <f t="shared" si="610"/>
        <v>101836167.79935378</v>
      </c>
      <c r="E2215" s="6">
        <f t="shared" si="611"/>
        <v>1.2784428405988071E-4</v>
      </c>
      <c r="F2215">
        <f t="array" ref="F2215:K2215">rk((1-'Parameters-x'!K2220)*BETA_c,(1-'Parameters-x'!K2220)*BETA_a,(1-'Parameters-x'!K2220)*BETA_e,GAMMA,F2214,G2214,H2214,I2214,J2214,K2214,dt,STAGE)</f>
        <v>13625902.941180261</v>
      </c>
      <c r="G2215">
        <v>1.5313514215014765E-4</v>
      </c>
      <c r="H2215">
        <v>9399502.6791826487</v>
      </c>
      <c r="I2215">
        <v>1.5233946913361378E-3</v>
      </c>
      <c r="J2215">
        <v>2581919.5780854286</v>
      </c>
      <c r="K2215">
        <v>5.2135900452255864E-4</v>
      </c>
      <c r="L2215">
        <f t="shared" si="612"/>
        <v>2132521.0586666041</v>
      </c>
      <c r="M2215" cm="1">
        <f t="array" ref="M2215">NewI((1-'Parameters-x'!K2221)*BETA_c,F2215,C2215)</f>
        <v>8.9083959897651315E-6</v>
      </c>
      <c r="N2215">
        <f t="shared" si="613"/>
        <v>67100325.319293953</v>
      </c>
      <c r="O2215" cm="1">
        <f t="array" ref="O2215">NewI((1-'Parameters-x'!K2221)*BETA_a,H2215,C2215)</f>
        <v>8.8611372116746212E-5</v>
      </c>
      <c r="P2215">
        <f t="shared" si="614"/>
        <v>32603321.421393212</v>
      </c>
      <c r="Q2215" cm="1">
        <f t="array" ref="Q2215">NewI((1-'Parameters-x'!K2221)*BETA_e,J2215,C2215)</f>
        <v>3.0324515953369347E-5</v>
      </c>
      <c r="S2215" s="2">
        <f t="shared" si="615"/>
        <v>25607892.754060604</v>
      </c>
      <c r="T2215" s="6">
        <f t="shared" si="616"/>
        <v>0.5983855618714925</v>
      </c>
      <c r="U2215" s="2">
        <f t="shared" si="617"/>
        <v>101835599.64755385</v>
      </c>
      <c r="V2215" s="4">
        <f t="shared" si="618"/>
        <v>3.4807654129690759E-2</v>
      </c>
      <c r="W2215">
        <f t="array" ref="W2215:AB2215">rk((1-'Parameters-x'!L2220)*BETA_c,(1-'Parameters-x'!L2220)*BETA_a,(1-'Parameters-x'!L2220)*BETA_e,GAMMA,W2214,X2214,Y2214,Z2214,AA2214,AB2214,dt,STAGE)</f>
        <v>13625942.488606306</v>
      </c>
      <c r="X2215">
        <v>4.1653555917124614E-2</v>
      </c>
      <c r="Y2215">
        <v>9399896.0631247927</v>
      </c>
      <c r="Z2215">
        <v>0.41474085015308876</v>
      </c>
      <c r="AA2215">
        <v>2582054.2023295034</v>
      </c>
      <c r="AB2215">
        <v>0.14199115580127916</v>
      </c>
      <c r="AC2215">
        <f t="shared" si="619"/>
        <v>2132481.4697401384</v>
      </c>
      <c r="AD2215" cm="1">
        <f t="array" ref="AD2215">NewI((1-'Parameters-x'!L2221)*BETA_c,W2215,T2215)</f>
        <v>2.4253596993007494E-3</v>
      </c>
      <c r="AE2215">
        <f t="shared" si="620"/>
        <v>67099931.522134356</v>
      </c>
      <c r="AF2215" cm="1">
        <f t="array" ref="AF2215">NewI((1-'Parameters-x'!L2221)*BETA_a,Y2215,T2215)</f>
        <v>2.4125872020056567E-2</v>
      </c>
      <c r="AG2215">
        <f t="shared" si="621"/>
        <v>32603186.655679341</v>
      </c>
      <c r="AH2215" cm="1">
        <f t="array" ref="AH2215">NewI((1-'Parameters-x'!L2221)*BETA_e,AA2215,T2215)</f>
        <v>8.2564224103334402E-3</v>
      </c>
    </row>
    <row r="2216" spans="1:34" x14ac:dyDescent="0.55000000000000004">
      <c r="A2216">
        <f t="shared" si="607"/>
        <v>221.19999999999172</v>
      </c>
      <c r="B2216" s="2">
        <f t="shared" si="608"/>
        <v>25607325.198435649</v>
      </c>
      <c r="C2216" s="6">
        <f t="shared" si="609"/>
        <v>2.1651304914924478E-3</v>
      </c>
      <c r="D2216" s="2">
        <f t="shared" si="610"/>
        <v>101836167.79939921</v>
      </c>
      <c r="E2216" s="6">
        <f t="shared" si="611"/>
        <v>1.2593883402746436E-4</v>
      </c>
      <c r="F2216">
        <f t="array" ref="F2216:K2216">rk((1-'Parameters-x'!K2221)*BETA_c,(1-'Parameters-x'!K2221)*BETA_a,(1-'Parameters-x'!K2221)*BETA_e,GAMMA,F2215,G2215,H2215,I2215,J2215,K2215,dt,STAGE)</f>
        <v>13625902.941179376</v>
      </c>
      <c r="G2216">
        <v>1.5085284436404395E-4</v>
      </c>
      <c r="H2216">
        <v>9399502.6791738532</v>
      </c>
      <c r="I2216">
        <v>1.5006893446173294E-3</v>
      </c>
      <c r="J2216">
        <v>2581919.578082419</v>
      </c>
      <c r="K2216">
        <v>5.1358830251107439E-4</v>
      </c>
      <c r="L2216">
        <f t="shared" si="612"/>
        <v>2132521.0586697711</v>
      </c>
      <c r="M2216" cm="1">
        <f t="array" ref="M2216">NewI((1-'Parameters-x'!K2222)*BETA_c,F2216,C2216)</f>
        <v>8.7756211570744896E-6</v>
      </c>
      <c r="N2216">
        <f t="shared" si="613"/>
        <v>67100325.319325455</v>
      </c>
      <c r="O2216" cm="1">
        <f t="array" ref="O2216">NewI((1-'Parameters-x'!K2222)*BETA_a,H2216,C2216)</f>
        <v>8.7290667455493666E-5</v>
      </c>
      <c r="P2216">
        <f t="shared" si="614"/>
        <v>32603321.421403993</v>
      </c>
      <c r="Q2216" cm="1">
        <f t="array" ref="Q2216">NewI((1-'Parameters-x'!K2222)*BETA_e,J2216,C2216)</f>
        <v>2.9872545414896191E-5</v>
      </c>
      <c r="S2216" s="2">
        <f t="shared" si="615"/>
        <v>25607892.75060584</v>
      </c>
      <c r="T2216" s="6">
        <f t="shared" si="616"/>
        <v>0.58946709069365988</v>
      </c>
      <c r="U2216" s="2">
        <f t="shared" si="617"/>
        <v>101835599.65992707</v>
      </c>
      <c r="V2216" s="4">
        <f t="shared" si="618"/>
        <v>3.4288873121095881E-2</v>
      </c>
      <c r="W2216">
        <f t="array" ref="W2216:AB2216">rk((1-'Parameters-x'!L2221)*BETA_c,(1-'Parameters-x'!L2221)*BETA_a,(1-'Parameters-x'!L2221)*BETA_e,GAMMA,W2215,X2215,Y2215,Z2215,AA2215,AB2215,dt,STAGE)</f>
        <v>13625942.488365581</v>
      </c>
      <c r="X2216">
        <v>4.1032978066493954E-2</v>
      </c>
      <c r="Y2216">
        <v>9399896.0607302282</v>
      </c>
      <c r="Z2216">
        <v>0.4085595290222625</v>
      </c>
      <c r="AA2216">
        <v>2582054.2015100294</v>
      </c>
      <c r="AB2216">
        <v>0.1398745836049034</v>
      </c>
      <c r="AC2216">
        <f t="shared" si="619"/>
        <v>2132481.4706014409</v>
      </c>
      <c r="AD2216" cm="1">
        <f t="array" ref="AD2216">NewI((1-'Parameters-x'!L2222)*BETA_c,W2216,T2216)</f>
        <v>2.3892116001860298E-3</v>
      </c>
      <c r="AE2216">
        <f t="shared" si="620"/>
        <v>67099931.530710243</v>
      </c>
      <c r="AF2216" cm="1">
        <f t="array" ref="AF2216">NewI((1-'Parameters-x'!L2222)*BETA_a,Y2216,T2216)</f>
        <v>2.3766294664612327E-2</v>
      </c>
      <c r="AG2216">
        <f t="shared" si="621"/>
        <v>32603186.658615384</v>
      </c>
      <c r="AH2216" cm="1">
        <f t="array" ref="AH2216">NewI((1-'Parameters-x'!L2222)*BETA_e,AA2216,T2216)</f>
        <v>8.1333668562975255E-3</v>
      </c>
    </row>
    <row r="2217" spans="1:34" x14ac:dyDescent="0.55000000000000004">
      <c r="A2217">
        <f t="shared" si="607"/>
        <v>221.29999999999171</v>
      </c>
      <c r="B2217" s="2">
        <f t="shared" si="608"/>
        <v>25607325.198423151</v>
      </c>
      <c r="C2217" s="6">
        <f t="shared" si="609"/>
        <v>2.1328603904450234E-3</v>
      </c>
      <c r="D2217" s="2">
        <f t="shared" si="610"/>
        <v>101836167.79944399</v>
      </c>
      <c r="E2217" s="6">
        <f t="shared" si="611"/>
        <v>1.2406178369905407E-4</v>
      </c>
      <c r="F2217">
        <f t="array" ref="F2217:K2217">rk((1-'Parameters-x'!K2222)*BETA_c,(1-'Parameters-x'!K2222)*BETA_a,(1-'Parameters-x'!K2222)*BETA_e,GAMMA,F2216,G2216,H2216,I2216,J2216,K2216,dt,STAGE)</f>
        <v>13625902.941178504</v>
      </c>
      <c r="G2217">
        <v>1.4860456095656049E-4</v>
      </c>
      <c r="H2217">
        <v>9399502.6791651919</v>
      </c>
      <c r="I2217">
        <v>1.4783224082414257E-3</v>
      </c>
      <c r="J2217">
        <v>2581919.5780794546</v>
      </c>
      <c r="K2217">
        <v>5.0593342124703744E-4</v>
      </c>
      <c r="L2217">
        <f t="shared" si="612"/>
        <v>2132521.058672891</v>
      </c>
      <c r="M2217" cm="1">
        <f t="array" ref="M2217">NewI((1-'Parameters-x'!K2223)*BETA_c,F2217,C2217)</f>
        <v>8.6448252615815117E-6</v>
      </c>
      <c r="N2217">
        <f t="shared" si="613"/>
        <v>67100325.319356486</v>
      </c>
      <c r="O2217" cm="1">
        <f t="array" ref="O2217">NewI((1-'Parameters-x'!K2223)*BETA_a,H2217,C2217)</f>
        <v>8.5989647184186253E-5</v>
      </c>
      <c r="P2217">
        <f t="shared" si="614"/>
        <v>32603321.421414614</v>
      </c>
      <c r="Q2217" cm="1">
        <f t="array" ref="Q2217">NewI((1-'Parameters-x'!K2223)*BETA_e,J2217,C2217)</f>
        <v>2.9427311253286313E-5</v>
      </c>
      <c r="S2217" s="2">
        <f t="shared" si="615"/>
        <v>25607892.747202564</v>
      </c>
      <c r="T2217" s="6">
        <f t="shared" si="616"/>
        <v>0.58068154238815262</v>
      </c>
      <c r="U2217" s="2">
        <f t="shared" si="617"/>
        <v>101835599.67211589</v>
      </c>
      <c r="V2217" s="4">
        <f t="shared" si="618"/>
        <v>3.3777824139962338E-2</v>
      </c>
      <c r="W2217">
        <f t="array" ref="W2217:AB2217">rk((1-'Parameters-x'!L2222)*BETA_c,(1-'Parameters-x'!L2222)*BETA_a,(1-'Parameters-x'!L2222)*BETA_e,GAMMA,W2216,X2216,Y2216,Z2216,AA2216,AB2216,dt,STAGE)</f>
        <v>13625942.488128444</v>
      </c>
      <c r="X2217">
        <v>4.0421644580265745E-2</v>
      </c>
      <c r="Y2217">
        <v>9399896.0583713539</v>
      </c>
      <c r="Z2217">
        <v>0.40247033425972806</v>
      </c>
      <c r="AA2217">
        <v>2582054.2007027683</v>
      </c>
      <c r="AB2217">
        <v>0.13778956354815883</v>
      </c>
      <c r="AC2217">
        <f t="shared" si="619"/>
        <v>2132481.4714499111</v>
      </c>
      <c r="AD2217" cm="1">
        <f t="array" ref="AD2217">NewI((1-'Parameters-x'!L2223)*BETA_c,W2217,T2217)</f>
        <v>2.3536022603584971E-3</v>
      </c>
      <c r="AE2217">
        <f t="shared" si="620"/>
        <v>67099931.539158314</v>
      </c>
      <c r="AF2217" cm="1">
        <f t="array" ref="AF2217">NewI((1-'Parameters-x'!L2223)*BETA_a,Y2217,T2217)</f>
        <v>2.3412076529997904E-2</v>
      </c>
      <c r="AG2217">
        <f t="shared" si="621"/>
        <v>32603186.66150767</v>
      </c>
      <c r="AH2217" cm="1">
        <f t="array" ref="AH2217">NewI((1-'Parameters-x'!L2223)*BETA_e,AA2217,T2217)</f>
        <v>8.0121453496059345E-3</v>
      </c>
    </row>
    <row r="2218" spans="1:34" x14ac:dyDescent="0.55000000000000004">
      <c r="A2218">
        <f t="shared" si="607"/>
        <v>221.39999999999171</v>
      </c>
      <c r="B2218" s="2">
        <f t="shared" si="608"/>
        <v>25607325.198410839</v>
      </c>
      <c r="C2218" s="6">
        <f t="shared" si="609"/>
        <v>2.1010712578314558E-3</v>
      </c>
      <c r="D2218" s="2">
        <f t="shared" si="610"/>
        <v>101836167.79948808</v>
      </c>
      <c r="E2218" s="6">
        <f t="shared" si="611"/>
        <v>1.2221270979239431E-4</v>
      </c>
      <c r="F2218">
        <f t="array" ref="F2218:K2218">rk((1-'Parameters-x'!K2223)*BETA_c,(1-'Parameters-x'!K2223)*BETA_a,(1-'Parameters-x'!K2223)*BETA_e,GAMMA,F2217,G2217,H2217,I2217,J2217,K2217,dt,STAGE)</f>
        <v>13625902.941177646</v>
      </c>
      <c r="G2218">
        <v>1.4638978500376078E-4</v>
      </c>
      <c r="H2218">
        <v>9399502.6791566592</v>
      </c>
      <c r="I2218">
        <v>1.4562888383971675E-3</v>
      </c>
      <c r="J2218">
        <v>2581919.5780765335</v>
      </c>
      <c r="K2218">
        <v>4.983926344305276E-4</v>
      </c>
      <c r="L2218">
        <f t="shared" si="612"/>
        <v>2132521.0586759644</v>
      </c>
      <c r="M2218" cm="1">
        <f t="array" ref="M2218">NewI((1-'Parameters-x'!K2224)*BETA_c,F2218,C2218)</f>
        <v>8.5159788082956785E-6</v>
      </c>
      <c r="N2218">
        <f t="shared" si="613"/>
        <v>67100325.319387048</v>
      </c>
      <c r="O2218" cm="1">
        <f t="array" ref="O2218">NewI((1-'Parameters-x'!K2224)*BETA_a,H2218,C2218)</f>
        <v>8.4708017917619187E-5</v>
      </c>
      <c r="P2218">
        <f t="shared" si="614"/>
        <v>32603321.421425074</v>
      </c>
      <c r="Q2218" cm="1">
        <f t="array" ref="Q2218">NewI((1-'Parameters-x'!K2224)*BETA_e,J2218,C2218)</f>
        <v>2.8988713066479433E-5</v>
      </c>
      <c r="S2218" s="2">
        <f t="shared" si="615"/>
        <v>25607892.743850019</v>
      </c>
      <c r="T2218" s="6">
        <f t="shared" si="616"/>
        <v>0.57202693584302811</v>
      </c>
      <c r="U2218" s="2">
        <f t="shared" si="617"/>
        <v>101835599.68412305</v>
      </c>
      <c r="V2218" s="4">
        <f t="shared" si="618"/>
        <v>3.3274391946431947E-2</v>
      </c>
      <c r="W2218">
        <f t="array" ref="W2218:AB2218">rk((1-'Parameters-x'!L2223)*BETA_c,(1-'Parameters-x'!L2223)*BETA_a,(1-'Parameters-x'!L2223)*BETA_e,GAMMA,W2217,X2217,Y2217,Z2217,AA2217,AB2217,dt,STAGE)</f>
        <v>13625942.487894842</v>
      </c>
      <c r="X2218">
        <v>3.981941777869915E-2</v>
      </c>
      <c r="Y2218">
        <v>9399896.056047637</v>
      </c>
      <c r="Z2218">
        <v>0.39647189282280565</v>
      </c>
      <c r="AA2218">
        <v>2582054.1999075389</v>
      </c>
      <c r="AB2218">
        <v>0.13573562524152336</v>
      </c>
      <c r="AC2218">
        <f t="shared" si="619"/>
        <v>2132481.4722857396</v>
      </c>
      <c r="AD2218" cm="1">
        <f t="array" ref="AD2218">NewI((1-'Parameters-x'!L2224)*BETA_c,W2218,T2218)</f>
        <v>2.3185236500303185E-3</v>
      </c>
      <c r="AE2218">
        <f t="shared" si="620"/>
        <v>67099931.547480471</v>
      </c>
      <c r="AF2218" cm="1">
        <f t="array" ref="AF2218">NewI((1-'Parameters-x'!L2224)*BETA_a,Y2218,T2218)</f>
        <v>2.3063137741193229E-2</v>
      </c>
      <c r="AG2218">
        <f t="shared" si="621"/>
        <v>32603186.664356839</v>
      </c>
      <c r="AH2218" cm="1">
        <f t="array" ref="AH2218">NewI((1-'Parameters-x'!L2224)*BETA_e,AA2218,T2218)</f>
        <v>7.8927305552083989E-3</v>
      </c>
    </row>
    <row r="2219" spans="1:34" x14ac:dyDescent="0.55000000000000004">
      <c r="A2219">
        <f t="shared" si="607"/>
        <v>221.4999999999917</v>
      </c>
      <c r="B2219" s="2">
        <f t="shared" si="608"/>
        <v>25607325.198398706</v>
      </c>
      <c r="C2219" s="6">
        <f t="shared" si="609"/>
        <v>2.0697559250769069E-3</v>
      </c>
      <c r="D2219" s="2">
        <f t="shared" si="610"/>
        <v>101836167.79953153</v>
      </c>
      <c r="E2219" s="6">
        <f t="shared" si="611"/>
        <v>1.2039119533402279E-4</v>
      </c>
      <c r="F2219">
        <f t="array" ref="F2219:K2219">rk((1-'Parameters-x'!K2224)*BETA_c,(1-'Parameters-x'!K2224)*BETA_a,(1-'Parameters-x'!K2224)*BETA_e,GAMMA,F2218,G2218,H2218,I2218,J2218,K2218,dt,STAGE)</f>
        <v>13625902.941176802</v>
      </c>
      <c r="G2219">
        <v>1.4420801713626962E-4</v>
      </c>
      <c r="H2219">
        <v>9399502.6791482493</v>
      </c>
      <c r="I2219">
        <v>1.434583666448327E-3</v>
      </c>
      <c r="J2219">
        <v>2581919.5780736557</v>
      </c>
      <c r="K2219">
        <v>4.909642414923104E-4</v>
      </c>
      <c r="L2219">
        <f t="shared" si="612"/>
        <v>2132521.0586789902</v>
      </c>
      <c r="M2219" cm="1">
        <f t="array" ref="M2219">NewI((1-'Parameters-x'!K2225)*BETA_c,F2219,C2219)</f>
        <v>8.3890527418333723E-6</v>
      </c>
      <c r="N2219">
        <f t="shared" si="613"/>
        <v>67100325.319417164</v>
      </c>
      <c r="O2219" cm="1">
        <f t="array" ref="O2219">NewI((1-'Parameters-x'!K2225)*BETA_a,H2219,C2219)</f>
        <v>8.3445490643335664E-5</v>
      </c>
      <c r="P2219">
        <f t="shared" si="614"/>
        <v>32603321.421435382</v>
      </c>
      <c r="Q2219" cm="1">
        <f t="array" ref="Q2219">NewI((1-'Parameters-x'!K2225)*BETA_e,J2219,C2219)</f>
        <v>2.8556651948853771E-5</v>
      </c>
      <c r="S2219" s="2">
        <f t="shared" si="615"/>
        <v>25607892.740547437</v>
      </c>
      <c r="T2219" s="6">
        <f t="shared" si="616"/>
        <v>0.56350131947327398</v>
      </c>
      <c r="U2219" s="2">
        <f t="shared" si="617"/>
        <v>101835599.69595124</v>
      </c>
      <c r="V2219" s="4">
        <f t="shared" si="618"/>
        <v>3.2778463018207096E-2</v>
      </c>
      <c r="W2219">
        <f t="array" ref="W2219:AB2219">rk((1-'Parameters-x'!L2224)*BETA_c,(1-'Parameters-x'!L2224)*BETA_a,(1-'Parameters-x'!L2224)*BETA_e,GAMMA,W2218,X2218,Y2218,Z2218,AA2218,AB2218,dt,STAGE)</f>
        <v>13625942.487664722</v>
      </c>
      <c r="X2219">
        <v>3.9226162031994395E-2</v>
      </c>
      <c r="Y2219">
        <v>9399896.0537585542</v>
      </c>
      <c r="Z2219">
        <v>0.39056285213234654</v>
      </c>
      <c r="AA2219">
        <v>2582054.1991241626</v>
      </c>
      <c r="AB2219">
        <v>0.13371230530893302</v>
      </c>
      <c r="AC2219">
        <f t="shared" si="619"/>
        <v>2132481.4731091158</v>
      </c>
      <c r="AD2219" cm="1">
        <f t="array" ref="AD2219">NewI((1-'Parameters-x'!L2225)*BETA_c,W2219,T2219)</f>
        <v>2.2839678590913944E-3</v>
      </c>
      <c r="AE2219">
        <f t="shared" si="620"/>
        <v>67099931.555678591</v>
      </c>
      <c r="AF2219" cm="1">
        <f t="array" ref="AF2219">NewI((1-'Parameters-x'!L2225)*BETA_a,Y2219,T2219)</f>
        <v>2.2719399613653362E-2</v>
      </c>
      <c r="AG2219">
        <f t="shared" si="621"/>
        <v>32603186.667163532</v>
      </c>
      <c r="AH2219" cm="1">
        <f t="array" ref="AH2219">NewI((1-'Parameters-x'!L2225)*BETA_e,AA2219,T2219)</f>
        <v>7.7750955454623412E-3</v>
      </c>
    </row>
    <row r="2220" spans="1:34" x14ac:dyDescent="0.55000000000000004">
      <c r="A2220">
        <f t="shared" si="607"/>
        <v>221.5999999999917</v>
      </c>
      <c r="B2220" s="2">
        <f t="shared" si="608"/>
        <v>25607325.198386759</v>
      </c>
      <c r="C2220" s="6">
        <f t="shared" si="609"/>
        <v>2.0389073304502778E-3</v>
      </c>
      <c r="D2220" s="2">
        <f t="shared" si="610"/>
        <v>101836167.79957433</v>
      </c>
      <c r="E2220" s="6">
        <f t="shared" si="611"/>
        <v>1.1859682956524187E-4</v>
      </c>
      <c r="F2220">
        <f t="array" ref="F2220:K2220">rk((1-'Parameters-x'!K2225)*BETA_c,(1-'Parameters-x'!K2225)*BETA_a,(1-'Parameters-x'!K2225)*BETA_e,GAMMA,F2219,G2219,H2219,I2219,J2219,K2219,dt,STAGE)</f>
        <v>13625902.941175969</v>
      </c>
      <c r="G2220">
        <v>1.4205876542669447E-4</v>
      </c>
      <c r="H2220">
        <v>9399502.6791399661</v>
      </c>
      <c r="I2220">
        <v>1.4132019978132706E-3</v>
      </c>
      <c r="J2220">
        <v>2581919.5780708212</v>
      </c>
      <c r="K2220">
        <v>4.8364656721031275E-4</v>
      </c>
      <c r="L2220">
        <f t="shared" si="612"/>
        <v>2132521.0586819719</v>
      </c>
      <c r="M2220" cm="1">
        <f t="array" ref="M2220">NewI((1-'Parameters-x'!K2226)*BETA_c,F2220,C2220)</f>
        <v>8.2640184398657817E-6</v>
      </c>
      <c r="N2220">
        <f t="shared" si="613"/>
        <v>67100325.319446832</v>
      </c>
      <c r="O2220" cm="1">
        <f t="array" ref="O2220">NewI((1-'Parameters-x'!K2226)*BETA_a,H2220,C2220)</f>
        <v>8.2201780656453646E-5</v>
      </c>
      <c r="P2220">
        <f t="shared" si="614"/>
        <v>32603321.421445534</v>
      </c>
      <c r="Q2220" cm="1">
        <f t="array" ref="Q2220">NewI((1-'Parameters-x'!K2226)*BETA_e,J2220,C2220)</f>
        <v>2.8131030468922452E-5</v>
      </c>
      <c r="S2220" s="2">
        <f t="shared" si="615"/>
        <v>25607892.737294074</v>
      </c>
      <c r="T2220" s="6">
        <f t="shared" si="616"/>
        <v>0.55510277078073256</v>
      </c>
      <c r="U2220" s="2">
        <f t="shared" si="617"/>
        <v>101835599.70760316</v>
      </c>
      <c r="V2220" s="4">
        <f t="shared" si="618"/>
        <v>3.2289925524951794E-2</v>
      </c>
      <c r="W2220">
        <f t="array" ref="W2220:AB2220">rk((1-'Parameters-x'!L2225)*BETA_c,(1-'Parameters-x'!L2225)*BETA_a,(1-'Parameters-x'!L2225)*BETA_e,GAMMA,W2219,X2219,Y2219,Z2219,AA2219,AB2219,dt,STAGE)</f>
        <v>13625942.487438031</v>
      </c>
      <c r="X2220">
        <v>3.8641743729782685E-2</v>
      </c>
      <c r="Y2220">
        <v>9399896.0515035857</v>
      </c>
      <c r="Z2220">
        <v>0.38474187976775276</v>
      </c>
      <c r="AA2220">
        <v>2582054.1983524612</v>
      </c>
      <c r="AB2220">
        <v>0.13171914728319709</v>
      </c>
      <c r="AC2220">
        <f t="shared" si="619"/>
        <v>2132481.4739202256</v>
      </c>
      <c r="AD2220" cm="1">
        <f t="array" ref="AD2220">NewI((1-'Parameters-x'!L2226)*BETA_c,W2220,T2220)</f>
        <v>2.2499270953256563E-3</v>
      </c>
      <c r="AE2220">
        <f t="shared" si="620"/>
        <v>67099931.563754536</v>
      </c>
      <c r="AF2220" cm="1">
        <f t="array" ref="AF2220">NewI((1-'Parameters-x'!L2226)*BETA_a,Y2220,T2220)</f>
        <v>2.2380784635565348E-2</v>
      </c>
      <c r="AG2220">
        <f t="shared" si="621"/>
        <v>32603186.669928394</v>
      </c>
      <c r="AH2220" cm="1">
        <f t="array" ref="AH2220">NewI((1-'Parameters-x'!L2226)*BETA_e,AA2220,T2220)</f>
        <v>7.65921379406079E-3</v>
      </c>
    </row>
    <row r="2221" spans="1:34" x14ac:dyDescent="0.55000000000000004">
      <c r="A2221">
        <f t="shared" si="607"/>
        <v>221.69999999999169</v>
      </c>
      <c r="B2221" s="2">
        <f t="shared" si="608"/>
        <v>25607325.198374983</v>
      </c>
      <c r="C2221" s="6">
        <f t="shared" si="609"/>
        <v>2.0085185174717585E-3</v>
      </c>
      <c r="D2221" s="2">
        <f t="shared" si="610"/>
        <v>101836167.7996165</v>
      </c>
      <c r="E2221" s="6">
        <f t="shared" si="611"/>
        <v>1.1682920784949035E-4</v>
      </c>
      <c r="F2221">
        <f t="array" ref="F2221:K2221">rk((1-'Parameters-x'!K2226)*BETA_c,(1-'Parameters-x'!K2226)*BETA_a,(1-'Parameters-x'!K2226)*BETA_e,GAMMA,F2220,G2220,H2220,I2220,J2220,K2220,dt,STAGE)</f>
        <v>13625902.941175148</v>
      </c>
      <c r="G2221">
        <v>1.3994154527872404E-4</v>
      </c>
      <c r="H2221">
        <v>9399502.6791318059</v>
      </c>
      <c r="I2221">
        <v>1.3921390108612205E-3</v>
      </c>
      <c r="J2221">
        <v>2581919.5780680287</v>
      </c>
      <c r="K2221">
        <v>4.7643796133181381E-4</v>
      </c>
      <c r="L2221">
        <f t="shared" si="612"/>
        <v>2132521.0586849106</v>
      </c>
      <c r="M2221" cm="1">
        <f t="array" ref="M2221">NewI((1-'Parameters-x'!K2227)*BETA_c,F2221,C2221)</f>
        <v>8.1408477066644585E-6</v>
      </c>
      <c r="N2221">
        <f t="shared" si="613"/>
        <v>67100325.319476053</v>
      </c>
      <c r="O2221" cm="1">
        <f t="array" ref="O2221">NewI((1-'Parameters-x'!K2227)*BETA_a,H2221,C2221)</f>
        <v>8.0976607495463593E-5</v>
      </c>
      <c r="P2221">
        <f t="shared" si="614"/>
        <v>32603321.421455532</v>
      </c>
      <c r="Q2221" cm="1">
        <f t="array" ref="Q2221">NewI((1-'Parameters-x'!K2227)*BETA_e,J2221,C2221)</f>
        <v>2.7711752647362297E-5</v>
      </c>
      <c r="S2221" s="2">
        <f t="shared" si="615"/>
        <v>25607892.734089207</v>
      </c>
      <c r="T2221" s="6">
        <f t="shared" si="616"/>
        <v>0.5468293959205841</v>
      </c>
      <c r="U2221" s="2">
        <f t="shared" si="617"/>
        <v>101835599.7190814</v>
      </c>
      <c r="V2221" s="4">
        <f t="shared" si="618"/>
        <v>3.1808669303074369E-2</v>
      </c>
      <c r="W2221">
        <f t="array" ref="W2221:AB2221">rk((1-'Parameters-x'!L2226)*BETA_c,(1-'Parameters-x'!L2226)*BETA_a,(1-'Parameters-x'!L2226)*BETA_e,GAMMA,W2220,X2220,Y2220,Z2220,AA2220,AB2220,dt,STAGE)</f>
        <v>13625942.487214718</v>
      </c>
      <c r="X2221">
        <v>3.8066031251069894E-2</v>
      </c>
      <c r="Y2221">
        <v>9399896.0492822267</v>
      </c>
      <c r="Z2221">
        <v>0.37900766316654161</v>
      </c>
      <c r="AA2221">
        <v>2582054.1975922622</v>
      </c>
      <c r="AB2221">
        <v>0.12975570150297255</v>
      </c>
      <c r="AC2221">
        <f t="shared" si="619"/>
        <v>2132481.4747192506</v>
      </c>
      <c r="AD2221" cm="1">
        <f t="array" ref="AD2221">NewI((1-'Parameters-x'!L2227)*BETA_c,W2221,T2221)</f>
        <v>2.2163936826539504E-3</v>
      </c>
      <c r="AE2221">
        <f t="shared" si="620"/>
        <v>67099931.571710117</v>
      </c>
      <c r="AF2221" cm="1">
        <f t="array" ref="AF2221">NewI((1-'Parameters-x'!L2227)*BETA_a,Y2221,T2221)</f>
        <v>2.2047216450369625E-2</v>
      </c>
      <c r="AG2221">
        <f t="shared" si="621"/>
        <v>32603186.672652036</v>
      </c>
      <c r="AH2221" cm="1">
        <f t="array" ref="AH2221">NewI((1-'Parameters-x'!L2227)*BETA_e,AA2221,T2221)</f>
        <v>7.5450591700507901E-3</v>
      </c>
    </row>
    <row r="2222" spans="1:34" x14ac:dyDescent="0.55000000000000004">
      <c r="A2222">
        <f t="shared" si="607"/>
        <v>221.79999999999168</v>
      </c>
      <c r="B2222" s="2">
        <f t="shared" si="608"/>
        <v>25607325.198363386</v>
      </c>
      <c r="C2222" s="6">
        <f t="shared" si="609"/>
        <v>1.978582633344115E-3</v>
      </c>
      <c r="D2222" s="2">
        <f t="shared" si="610"/>
        <v>101836167.79965803</v>
      </c>
      <c r="E2222" s="6">
        <f t="shared" si="611"/>
        <v>1.1508793158109654E-4</v>
      </c>
      <c r="F2222">
        <f t="array" ref="F2222:K2222">rk((1-'Parameters-x'!K2227)*BETA_c,(1-'Parameters-x'!K2227)*BETA_a,(1-'Parameters-x'!K2227)*BETA_e,GAMMA,F2221,G2221,H2221,I2221,J2221,K2221,dt,STAGE)</f>
        <v>13625902.941174338</v>
      </c>
      <c r="G2222">
        <v>1.3785587931787984E-4</v>
      </c>
      <c r="H2222">
        <v>9399502.6791237686</v>
      </c>
      <c r="I2222">
        <v>1.3713899558249663E-3</v>
      </c>
      <c r="J2222">
        <v>2581919.578065278</v>
      </c>
      <c r="K2222">
        <v>4.6933679820126869E-4</v>
      </c>
      <c r="L2222">
        <f t="shared" si="612"/>
        <v>2132521.0586878066</v>
      </c>
      <c r="M2222" cm="1">
        <f t="array" ref="M2222">NewI((1-'Parameters-x'!K2228)*BETA_c,F2222,C2222)</f>
        <v>8.0195127667430562E-6</v>
      </c>
      <c r="N2222">
        <f t="shared" si="613"/>
        <v>67100325.319504842</v>
      </c>
      <c r="O2222" cm="1">
        <f t="array" ref="O2222">NewI((1-'Parameters-x'!K2228)*BETA_a,H2222,C2222)</f>
        <v>7.9769694878983348E-5</v>
      </c>
      <c r="P2222">
        <f t="shared" si="614"/>
        <v>32603321.421465386</v>
      </c>
      <c r="Q2222" cm="1">
        <f t="array" ref="Q2222">NewI((1-'Parameters-x'!K2228)*BETA_e,J2222,C2222)</f>
        <v>2.7298723935370135E-5</v>
      </c>
      <c r="S2222" s="2">
        <f t="shared" si="615"/>
        <v>25607892.730932105</v>
      </c>
      <c r="T2222" s="6">
        <f t="shared" si="616"/>
        <v>0.53867932927429119</v>
      </c>
      <c r="U2222" s="2">
        <f t="shared" si="617"/>
        <v>101835599.73038857</v>
      </c>
      <c r="V2222" s="4">
        <f t="shared" si="618"/>
        <v>3.1334585830885872E-2</v>
      </c>
      <c r="W2222">
        <f t="array" ref="W2222:AB2222">rk((1-'Parameters-x'!L2227)*BETA_c,(1-'Parameters-x'!L2227)*BETA_a,(1-'Parameters-x'!L2227)*BETA_e,GAMMA,W2221,X2221,Y2221,Z2221,AA2221,AB2221,dt,STAGE)</f>
        <v>13625942.486994736</v>
      </c>
      <c r="X2222">
        <v>3.7498894934627401E-2</v>
      </c>
      <c r="Y2222">
        <v>9399896.0470939763</v>
      </c>
      <c r="Z2222">
        <v>0.37335890932838811</v>
      </c>
      <c r="AA2222">
        <v>2582054.1968433931</v>
      </c>
      <c r="AB2222">
        <v>0.12782152501127569</v>
      </c>
      <c r="AC2222">
        <f t="shared" si="619"/>
        <v>2132481.475506369</v>
      </c>
      <c r="AD2222" cm="1">
        <f t="array" ref="AD2222">NewI((1-'Parameters-x'!L2228)*BETA_c,W2222,T2222)</f>
        <v>2.1833600594031058E-3</v>
      </c>
      <c r="AE2222">
        <f t="shared" si="620"/>
        <v>67099931.579547115</v>
      </c>
      <c r="AF2222" cm="1">
        <f t="array" ref="AF2222">NewI((1-'Parameters-x'!L2228)*BETA_a,Y2222,T2222)</f>
        <v>2.1718619839541816E-2</v>
      </c>
      <c r="AG2222">
        <f t="shared" si="621"/>
        <v>32603186.675335083</v>
      </c>
      <c r="AH2222" cm="1">
        <f t="array" ref="AH2222">NewI((1-'Parameters-x'!L2228)*BETA_e,AA2222,T2222)</f>
        <v>7.4326059319409464E-3</v>
      </c>
    </row>
    <row r="2223" spans="1:34" x14ac:dyDescent="0.55000000000000004">
      <c r="A2223">
        <f t="shared" si="607"/>
        <v>221.89999999999168</v>
      </c>
      <c r="B2223" s="2">
        <f t="shared" si="608"/>
        <v>25607325.198351961</v>
      </c>
      <c r="C2223" s="6">
        <f t="shared" si="609"/>
        <v>1.9490929274073561E-3</v>
      </c>
      <c r="D2223" s="2">
        <f t="shared" si="610"/>
        <v>101836167.79969895</v>
      </c>
      <c r="E2223" s="6">
        <f t="shared" si="611"/>
        <v>1.1337260809539108E-4</v>
      </c>
      <c r="F2223">
        <f t="array" ref="F2223:K2223">rk((1-'Parameters-x'!K2228)*BETA_c,(1-'Parameters-x'!K2228)*BETA_a,(1-'Parameters-x'!K2228)*BETA_e,GAMMA,F2222,G2222,H2222,I2222,J2222,K2222,dt,STAGE)</f>
        <v>13625902.941173542</v>
      </c>
      <c r="G2223">
        <v>1.3580129728389513E-4</v>
      </c>
      <c r="H2223">
        <v>9399502.6791158505</v>
      </c>
      <c r="I2223">
        <v>1.3509501537297822E-3</v>
      </c>
      <c r="J2223">
        <v>2581919.5780625688</v>
      </c>
      <c r="K2223">
        <v>4.6234147639367896E-4</v>
      </c>
      <c r="L2223">
        <f t="shared" si="612"/>
        <v>2132521.0586906564</v>
      </c>
      <c r="M2223" cm="1">
        <f t="array" ref="M2223">NewI((1-'Parameters-x'!K2229)*BETA_c,F2223,C2223)</f>
        <v>7.8999862585938672E-6</v>
      </c>
      <c r="N2223">
        <f t="shared" si="613"/>
        <v>67100325.319533207</v>
      </c>
      <c r="O2223" cm="1">
        <f t="array" ref="O2223">NewI((1-'Parameters-x'!K2229)*BETA_a,H2223,C2223)</f>
        <v>7.8580770643455568E-5</v>
      </c>
      <c r="P2223">
        <f t="shared" si="614"/>
        <v>32603321.42147509</v>
      </c>
      <c r="Q2223" cm="1">
        <f t="array" ref="Q2223">NewI((1-'Parameters-x'!K2229)*BETA_e,J2223,C2223)</f>
        <v>2.6891851193341652E-5</v>
      </c>
      <c r="S2223" s="2">
        <f t="shared" si="615"/>
        <v>25607892.727822054</v>
      </c>
      <c r="T2223" s="6">
        <f t="shared" si="616"/>
        <v>0.53065073302890775</v>
      </c>
      <c r="U2223" s="2">
        <f t="shared" si="617"/>
        <v>101835599.7415272</v>
      </c>
      <c r="V2223" s="4">
        <f t="shared" si="618"/>
        <v>3.0867568204128823E-2</v>
      </c>
      <c r="W2223">
        <f t="array" ref="W2223:AB2223">rk((1-'Parameters-x'!L2228)*BETA_c,(1-'Parameters-x'!L2228)*BETA_a,(1-'Parameters-x'!L2228)*BETA_e,GAMMA,W2222,X2222,Y2222,Z2222,AA2222,AB2222,dt,STAGE)</f>
        <v>13625942.486778032</v>
      </c>
      <c r="X2223">
        <v>3.6940207049823356E-2</v>
      </c>
      <c r="Y2223">
        <v>9399896.0449383389</v>
      </c>
      <c r="Z2223">
        <v>0.36779434452357734</v>
      </c>
      <c r="AA2223">
        <v>2582054.1961056856</v>
      </c>
      <c r="AB2223">
        <v>0.12591618145550704</v>
      </c>
      <c r="AC2223">
        <f t="shared" si="619"/>
        <v>2132481.4762817607</v>
      </c>
      <c r="AD2223" cm="1">
        <f t="array" ref="AD2223">NewI((1-'Parameters-x'!L2229)*BETA_c,W2223,T2223)</f>
        <v>2.150818776600802E-3</v>
      </c>
      <c r="AE2223">
        <f t="shared" si="620"/>
        <v>67099931.587267317</v>
      </c>
      <c r="AF2223" cm="1">
        <f t="array" ref="AF2223">NewI((1-'Parameters-x'!L2229)*BETA_a,Y2223,T2223)</f>
        <v>2.1394920705631211E-2</v>
      </c>
      <c r="AG2223">
        <f t="shared" si="621"/>
        <v>32603186.677978132</v>
      </c>
      <c r="AH2223" cm="1">
        <f t="array" ref="AH2223">NewI((1-'Parameters-x'!L2229)*BETA_e,AA2223,T2223)</f>
        <v>7.3218287218968095E-3</v>
      </c>
    </row>
    <row r="2224" spans="1:34" x14ac:dyDescent="0.55000000000000004">
      <c r="A2224">
        <f t="shared" si="607"/>
        <v>221.99999999999167</v>
      </c>
      <c r="B2224" s="2">
        <f t="shared" si="608"/>
        <v>25607325.19834071</v>
      </c>
      <c r="C2224" s="6">
        <f t="shared" si="609"/>
        <v>1.9200427496164343E-3</v>
      </c>
      <c r="D2224" s="2">
        <f t="shared" si="610"/>
        <v>101836167.79973924</v>
      </c>
      <c r="E2224" s="6">
        <f t="shared" si="611"/>
        <v>1.1168285058015963E-4</v>
      </c>
      <c r="F2224">
        <f t="array" ref="F2224:K2224">rk((1-'Parameters-x'!K2229)*BETA_c,(1-'Parameters-x'!K2229)*BETA_a,(1-'Parameters-x'!K2229)*BETA_e,GAMMA,F2223,G2223,H2223,I2223,J2223,K2223,dt,STAGE)</f>
        <v>13625902.941172758</v>
      </c>
      <c r="G2224">
        <v>1.3377733592469815E-4</v>
      </c>
      <c r="H2224">
        <v>9399502.6791080497</v>
      </c>
      <c r="I2224">
        <v>1.3308149953383077E-3</v>
      </c>
      <c r="J2224">
        <v>2581919.5780598996</v>
      </c>
      <c r="K2224">
        <v>4.5545041835342849E-4</v>
      </c>
      <c r="L2224">
        <f t="shared" si="612"/>
        <v>2132521.0586934644</v>
      </c>
      <c r="M2224" cm="1">
        <f t="array" ref="M2224">NewI((1-'Parameters-x'!K2230)*BETA_c,F2224,C2224)</f>
        <v>7.7822412285176801E-6</v>
      </c>
      <c r="N2224">
        <f t="shared" si="613"/>
        <v>67100325.319561131</v>
      </c>
      <c r="O2224" cm="1">
        <f t="array" ref="O2224">NewI((1-'Parameters-x'!K2230)*BETA_a,H2224,C2224)</f>
        <v>7.7409566681773884E-5</v>
      </c>
      <c r="P2224">
        <f t="shared" si="614"/>
        <v>32603321.421484649</v>
      </c>
      <c r="Q2224" cm="1">
        <f t="array" ref="Q2224">NewI((1-'Parameters-x'!K2230)*BETA_e,J2224,C2224)</f>
        <v>2.6491042669868057E-5</v>
      </c>
      <c r="S2224" s="2">
        <f t="shared" si="615"/>
        <v>25607892.724758364</v>
      </c>
      <c r="T2224" s="6">
        <f t="shared" si="616"/>
        <v>0.52274179676265853</v>
      </c>
      <c r="U2224" s="2">
        <f t="shared" si="617"/>
        <v>101835599.75249985</v>
      </c>
      <c r="V2224" s="4">
        <f t="shared" si="618"/>
        <v>3.0407511111870653E-2</v>
      </c>
      <c r="W2224">
        <f t="array" ref="W2224:AB2224">rk((1-'Parameters-x'!L2229)*BETA_c,(1-'Parameters-x'!L2229)*BETA_a,(1-'Parameters-x'!L2229)*BETA_e,GAMMA,W2223,X2223,Y2223,Z2223,AA2223,AB2223,dt,STAGE)</f>
        <v>13625942.486564558</v>
      </c>
      <c r="X2224">
        <v>3.6389841767887898E-2</v>
      </c>
      <c r="Y2224">
        <v>9399896.0428148303</v>
      </c>
      <c r="Z2224">
        <v>0.36231271400580306</v>
      </c>
      <c r="AA2224">
        <v>2582054.1953789727</v>
      </c>
      <c r="AB2224">
        <v>0.12403924098896758</v>
      </c>
      <c r="AC2224">
        <f t="shared" si="619"/>
        <v>2132481.4770456003</v>
      </c>
      <c r="AD2224" cm="1">
        <f t="array" ref="AD2224">NewI((1-'Parameters-x'!L2230)*BETA_c,W2224,T2224)</f>
        <v>2.1187624962958514E-3</v>
      </c>
      <c r="AE2224">
        <f t="shared" si="620"/>
        <v>67099931.59487246</v>
      </c>
      <c r="AF2224" cm="1">
        <f t="array" ref="AF2224">NewI((1-'Parameters-x'!L2230)*BETA_a,Y2224,T2224)</f>
        <v>2.107604605555204E-2</v>
      </c>
      <c r="AG2224">
        <f t="shared" si="621"/>
        <v>32603186.680581786</v>
      </c>
      <c r="AH2224" cm="1">
        <f t="array" ref="AH2224">NewI((1-'Parameters-x'!L2230)*BETA_e,AA2224,T2224)</f>
        <v>7.2127025600227622E-3</v>
      </c>
    </row>
    <row r="2225" spans="1:34" x14ac:dyDescent="0.55000000000000004">
      <c r="A2225">
        <f t="shared" si="607"/>
        <v>222.09999999999167</v>
      </c>
      <c r="B2225" s="2">
        <f t="shared" si="608"/>
        <v>25607325.198329624</v>
      </c>
      <c r="C2225" s="6">
        <f t="shared" si="609"/>
        <v>1.8914255490416318E-3</v>
      </c>
      <c r="D2225" s="2">
        <f t="shared" si="610"/>
        <v>101836167.79977895</v>
      </c>
      <c r="E2225" s="6">
        <f t="shared" si="611"/>
        <v>1.1001827798841491E-4</v>
      </c>
      <c r="F2225">
        <f t="array" ref="F2225:K2225">rk((1-'Parameters-x'!K2230)*BETA_c,(1-'Parameters-x'!K2230)*BETA_a,(1-'Parameters-x'!K2230)*BETA_e,GAMMA,F2224,G2224,H2224,I2224,J2224,K2224,dt,STAGE)</f>
        <v>13625902.941171985</v>
      </c>
      <c r="G2225">
        <v>1.3178353889197475E-4</v>
      </c>
      <c r="H2225">
        <v>9399502.6791003663</v>
      </c>
      <c r="I2225">
        <v>1.3109799401111548E-3</v>
      </c>
      <c r="J2225">
        <v>2581919.5780572705</v>
      </c>
      <c r="K2225">
        <v>4.4866207003850219E-4</v>
      </c>
      <c r="L2225">
        <f t="shared" si="612"/>
        <v>2132521.0586962313</v>
      </c>
      <c r="M2225" cm="1">
        <f t="array" ref="M2225">NewI((1-'Parameters-x'!K2231)*BETA_c,F2225,C2225)</f>
        <v>7.6662511245456128E-6</v>
      </c>
      <c r="N2225">
        <f t="shared" si="613"/>
        <v>67100325.319588654</v>
      </c>
      <c r="O2225" cm="1">
        <f t="array" ref="O2225">NewI((1-'Parameters-x'!K2231)*BETA_a,H2225,C2225)</f>
        <v>7.6255818882823523E-5</v>
      </c>
      <c r="P2225">
        <f t="shared" si="614"/>
        <v>32603321.421494067</v>
      </c>
      <c r="Q2225" cm="1">
        <f t="array" ref="Q2225">NewI((1-'Parameters-x'!K2231)*BETA_e,J2225,C2225)</f>
        <v>2.6096207981045772E-5</v>
      </c>
      <c r="S2225" s="2">
        <f t="shared" si="615"/>
        <v>25607892.721740328</v>
      </c>
      <c r="T2225" s="6">
        <f t="shared" si="616"/>
        <v>0.51495073703669503</v>
      </c>
      <c r="U2225" s="2">
        <f t="shared" si="617"/>
        <v>101835599.76330893</v>
      </c>
      <c r="V2225" s="4">
        <f t="shared" si="618"/>
        <v>2.9954310812756412E-2</v>
      </c>
      <c r="W2225">
        <f t="array" ref="W2225:AB2225">rk((1-'Parameters-x'!L2230)*BETA_c,(1-'Parameters-x'!L2230)*BETA_a,(1-'Parameters-x'!L2230)*BETA_e,GAMMA,W2224,X2224,Y2224,Z2224,AA2224,AB2224,dt,STAGE)</f>
        <v>13625942.486354265</v>
      </c>
      <c r="X2225">
        <v>3.5847675133605768E-2</v>
      </c>
      <c r="Y2225">
        <v>9399896.0407229718</v>
      </c>
      <c r="Z2225">
        <v>0.35691278172924545</v>
      </c>
      <c r="AA2225">
        <v>2582054.1946630906</v>
      </c>
      <c r="AB2225">
        <v>0.12219028017384378</v>
      </c>
      <c r="AC2225">
        <f t="shared" si="619"/>
        <v>2132481.4777980596</v>
      </c>
      <c r="AD2225" cm="1">
        <f t="array" ref="AD2225">NewI((1-'Parameters-x'!L2231)*BETA_c,W2225,T2225)</f>
        <v>2.0871839899035149E-3</v>
      </c>
      <c r="AE2225">
        <f t="shared" si="620"/>
        <v>67099931.602364242</v>
      </c>
      <c r="AF2225" cm="1">
        <f t="array" ref="AF2225">NewI((1-'Parameters-x'!L2231)*BETA_a,Y2225,T2225)</f>
        <v>2.0761923984123763E-2</v>
      </c>
      <c r="AG2225">
        <f t="shared" si="621"/>
        <v>32603186.683146626</v>
      </c>
      <c r="AH2225" cm="1">
        <f t="array" ref="AH2225">NewI((1-'Parameters-x'!L2231)*BETA_e,AA2225,T2225)</f>
        <v>7.1052028387291336E-3</v>
      </c>
    </row>
    <row r="2226" spans="1:34" x14ac:dyDescent="0.55000000000000004">
      <c r="A2226">
        <f t="shared" si="607"/>
        <v>222.19999999999166</v>
      </c>
      <c r="B2226" s="2">
        <f t="shared" si="608"/>
        <v>25607325.198318705</v>
      </c>
      <c r="C2226" s="6">
        <f t="shared" si="609"/>
        <v>1.8632348723913021E-3</v>
      </c>
      <c r="D2226" s="2">
        <f t="shared" si="610"/>
        <v>101836167.79981807</v>
      </c>
      <c r="E2226" s="6">
        <f t="shared" si="611"/>
        <v>1.083785149524694E-4</v>
      </c>
      <c r="F2226">
        <f t="array" ref="F2226:K2226">rk((1-'Parameters-x'!K2231)*BETA_c,(1-'Parameters-x'!K2231)*BETA_a,(1-'Parameters-x'!K2231)*BETA_e,GAMMA,F2225,G2225,H2225,I2225,J2225,K2225,dt,STAGE)</f>
        <v>13625902.941171223</v>
      </c>
      <c r="G2226">
        <v>1.2981945663828731E-4</v>
      </c>
      <c r="H2226">
        <v>9399502.6790928002</v>
      </c>
      <c r="I2226">
        <v>1.2914405151830065E-3</v>
      </c>
      <c r="J2226">
        <v>2581919.5780546805</v>
      </c>
      <c r="K2226">
        <v>4.419749005700082E-4</v>
      </c>
      <c r="L2226">
        <f t="shared" si="612"/>
        <v>2132521.0586989573</v>
      </c>
      <c r="M2226" cm="1">
        <f t="array" ref="M2226">NewI((1-'Parameters-x'!K2232)*BETA_c,F2226,C2226)</f>
        <v>7.551989790451551E-6</v>
      </c>
      <c r="N2226">
        <f t="shared" si="613"/>
        <v>67100325.319615759</v>
      </c>
      <c r="O2226" cm="1">
        <f t="array" ref="O2226">NewI((1-'Parameters-x'!K2232)*BETA_a,H2226,C2226)</f>
        <v>7.5119267071923344E-5</v>
      </c>
      <c r="P2226">
        <f t="shared" si="614"/>
        <v>32603321.421503343</v>
      </c>
      <c r="Q2226" cm="1">
        <f t="array" ref="Q2226">NewI((1-'Parameters-x'!K2232)*BETA_e,J2226,C2226)</f>
        <v>2.5707258090094502E-5</v>
      </c>
      <c r="S2226" s="2">
        <f t="shared" si="615"/>
        <v>25607892.718767278</v>
      </c>
      <c r="T2226" s="6">
        <f t="shared" si="616"/>
        <v>0.5072757969929359</v>
      </c>
      <c r="U2226" s="2">
        <f t="shared" si="617"/>
        <v>101835599.77395692</v>
      </c>
      <c r="V2226" s="4">
        <f t="shared" si="618"/>
        <v>2.9507865111615444E-2</v>
      </c>
      <c r="W2226">
        <f t="array" ref="W2226:AB2226">rk((1-'Parameters-x'!L2231)*BETA_c,(1-'Parameters-x'!L2231)*BETA_a,(1-'Parameters-x'!L2231)*BETA_e,GAMMA,W2225,X2225,Y2225,Z2225,AA2225,AB2225,dt,STAGE)</f>
        <v>13625942.486147108</v>
      </c>
      <c r="X2226">
        <v>3.5313585037430088E-2</v>
      </c>
      <c r="Y2226">
        <v>9399896.0386622902</v>
      </c>
      <c r="Z2226">
        <v>0.35159333006986621</v>
      </c>
      <c r="AA2226">
        <v>2582054.1939578787</v>
      </c>
      <c r="AB2226">
        <v>0.12036888188563964</v>
      </c>
      <c r="AC2226">
        <f t="shared" si="619"/>
        <v>2132481.4785393076</v>
      </c>
      <c r="AD2226" cm="1">
        <f t="array" ref="AD2226">NewI((1-'Parameters-x'!L2232)*BETA_c,W2226,T2226)</f>
        <v>2.0560761365754814E-3</v>
      </c>
      <c r="AE2226">
        <f t="shared" si="620"/>
        <v>67099931.609744377</v>
      </c>
      <c r="AF2226" cm="1">
        <f t="array" ref="AF2226">NewI((1-'Parameters-x'!L2232)*BETA_a,Y2226,T2226)</f>
        <v>2.045248365785669E-2</v>
      </c>
      <c r="AG2226">
        <f t="shared" si="621"/>
        <v>32603186.685673237</v>
      </c>
      <c r="AH2226" cm="1">
        <f t="array" ref="AH2226">NewI((1-'Parameters-x'!L2232)*BETA_e,AA2226,T2226)</f>
        <v>6.9993053171832726E-3</v>
      </c>
    </row>
    <row r="2227" spans="1:34" x14ac:dyDescent="0.55000000000000004">
      <c r="A2227">
        <f t="shared" si="607"/>
        <v>222.29999999999166</v>
      </c>
      <c r="B2227" s="2">
        <f t="shared" si="608"/>
        <v>25607325.19830795</v>
      </c>
      <c r="C2227" s="6">
        <f t="shared" si="609"/>
        <v>1.835464362556626E-3</v>
      </c>
      <c r="D2227" s="2">
        <f t="shared" si="610"/>
        <v>101836167.79985659</v>
      </c>
      <c r="E2227" s="6">
        <f t="shared" si="611"/>
        <v>1.0676319169928814E-4</v>
      </c>
      <c r="F2227">
        <f t="array" ref="F2227:K2227">rk((1-'Parameters-x'!K2232)*BETA_c,(1-'Parameters-x'!K2232)*BETA_a,(1-'Parameters-x'!K2232)*BETA_e,GAMMA,F2226,G2226,H2226,I2226,J2226,K2226,dt,STAGE)</f>
        <v>13625902.941170473</v>
      </c>
      <c r="G2227">
        <v>1.2788464631572678E-4</v>
      </c>
      <c r="H2227">
        <v>9399502.6790853459</v>
      </c>
      <c r="I2227">
        <v>1.272192314353975E-3</v>
      </c>
      <c r="J2227">
        <v>2581919.5780521296</v>
      </c>
      <c r="K2227">
        <v>4.3538740188692415E-4</v>
      </c>
      <c r="L2227">
        <f t="shared" si="612"/>
        <v>2132521.0587016428</v>
      </c>
      <c r="M2227" cm="1">
        <f t="array" ref="M2227">NewI((1-'Parameters-x'!K2233)*BETA_c,F2227,C2227)</f>
        <v>7.4394314598538043E-6</v>
      </c>
      <c r="N2227">
        <f t="shared" si="613"/>
        <v>67100325.319642462</v>
      </c>
      <c r="O2227" cm="1">
        <f t="array" ref="O2227">NewI((1-'Parameters-x'!K2233)*BETA_a,H2227,C2227)</f>
        <v>7.3999654952155248E-5</v>
      </c>
      <c r="P2227">
        <f t="shared" si="614"/>
        <v>32603321.421512485</v>
      </c>
      <c r="Q2227" cm="1">
        <f t="array" ref="Q2227">NewI((1-'Parameters-x'!K2233)*BETA_e,J2227,C2227)</f>
        <v>2.5324105287279089E-5</v>
      </c>
      <c r="S2227" s="2">
        <f t="shared" si="615"/>
        <v>25607892.715838533</v>
      </c>
      <c r="T2227" s="6">
        <f t="shared" si="616"/>
        <v>0.49971524595790157</v>
      </c>
      <c r="U2227" s="2">
        <f t="shared" si="617"/>
        <v>101835599.78444622</v>
      </c>
      <c r="V2227" s="4">
        <f t="shared" si="618"/>
        <v>2.906807333641671E-2</v>
      </c>
      <c r="W2227">
        <f t="array" ref="W2227:AB2227">rk((1-'Parameters-x'!L2232)*BETA_c,(1-'Parameters-x'!L2232)*BETA_a,(1-'Parameters-x'!L2232)*BETA_e,GAMMA,W2226,X2226,Y2226,Z2226,AA2226,AB2226,dt,STAGE)</f>
        <v>13625942.485943036</v>
      </c>
      <c r="X2227">
        <v>3.4787451188010986E-2</v>
      </c>
      <c r="Y2227">
        <v>9399896.0366323218</v>
      </c>
      <c r="Z2227">
        <v>0.34635315955085666</v>
      </c>
      <c r="AA2227">
        <v>2582054.1932631773</v>
      </c>
      <c r="AB2227">
        <v>0.11857463521903396</v>
      </c>
      <c r="AC2227">
        <f t="shared" si="619"/>
        <v>2132481.4792695125</v>
      </c>
      <c r="AD2227" cm="1">
        <f t="array" ref="AD2227">NewI((1-'Parameters-x'!L2233)*BETA_c,W2227,T2227)</f>
        <v>2.0254319215941394E-3</v>
      </c>
      <c r="AE2227">
        <f t="shared" si="620"/>
        <v>67099931.61701452</v>
      </c>
      <c r="AF2227" cm="1">
        <f t="array" ref="AF2227">NewI((1-'Parameters-x'!L2233)*BETA_a,Y2227,T2227)</f>
        <v>2.0147655298979262E-2</v>
      </c>
      <c r="AG2227">
        <f t="shared" si="621"/>
        <v>32603186.688162189</v>
      </c>
      <c r="AH2227" cm="1">
        <f t="array" ref="AH2227">NewI((1-'Parameters-x'!L2233)*BETA_e,AA2227,T2227)</f>
        <v>6.8949861158433094E-3</v>
      </c>
    </row>
    <row r="2228" spans="1:34" x14ac:dyDescent="0.55000000000000004">
      <c r="A2228">
        <f t="shared" si="607"/>
        <v>222.39999999999165</v>
      </c>
      <c r="B2228" s="2">
        <f t="shared" si="608"/>
        <v>25607325.198297352</v>
      </c>
      <c r="C2228" s="6">
        <f t="shared" si="609"/>
        <v>1.80810775717806E-3</v>
      </c>
      <c r="D2228" s="2">
        <f t="shared" si="610"/>
        <v>101836167.79989454</v>
      </c>
      <c r="E2228" s="6">
        <f t="shared" si="611"/>
        <v>1.0517194396710378E-4</v>
      </c>
      <c r="F2228">
        <f t="array" ref="F2228:K2228">rk((1-'Parameters-x'!K2233)*BETA_c,(1-'Parameters-x'!K2233)*BETA_a,(1-'Parameters-x'!K2233)*BETA_e,GAMMA,F2227,G2227,H2227,I2227,J2227,K2227,dt,STAGE)</f>
        <v>13625902.941169733</v>
      </c>
      <c r="G2228">
        <v>1.2597867167607506E-4</v>
      </c>
      <c r="H2228">
        <v>9399502.6790780034</v>
      </c>
      <c r="I2228">
        <v>1.2532309970959953E-3</v>
      </c>
      <c r="J2228">
        <v>2581919.5780496164</v>
      </c>
      <c r="K2228">
        <v>4.2889808840598949E-4</v>
      </c>
      <c r="L2228">
        <f t="shared" si="612"/>
        <v>2132521.0587042882</v>
      </c>
      <c r="M2228" cm="1">
        <f t="array" ref="M2228">NewI((1-'Parameters-x'!K2234)*BETA_c,F2228,C2228)</f>
        <v>7.3285507504046927E-6</v>
      </c>
      <c r="N2228">
        <f t="shared" si="613"/>
        <v>67100325.319668762</v>
      </c>
      <c r="O2228" cm="1">
        <f t="array" ref="O2228">NewI((1-'Parameters-x'!K2234)*BETA_a,H2228,C2228)</f>
        <v>7.289673004656846E-5</v>
      </c>
      <c r="P2228">
        <f t="shared" si="614"/>
        <v>32603321.421521489</v>
      </c>
      <c r="Q2228" cm="1">
        <f t="array" ref="Q2228">NewI((1-'Parameters-x'!K2234)*BETA_e,J2228,C2228)</f>
        <v>2.4946663170130632E-5</v>
      </c>
      <c r="S2228" s="2">
        <f t="shared" si="615"/>
        <v>25607892.712953448</v>
      </c>
      <c r="T2228" s="6">
        <f t="shared" si="616"/>
        <v>0.49226737905245299</v>
      </c>
      <c r="U2228" s="2">
        <f t="shared" si="617"/>
        <v>101835599.79477917</v>
      </c>
      <c r="V2228" s="4">
        <f t="shared" si="618"/>
        <v>2.8634836315567576E-2</v>
      </c>
      <c r="W2228">
        <f t="array" ref="W2228:AB2228">rk((1-'Parameters-x'!L2233)*BETA_c,(1-'Parameters-x'!L2233)*BETA_a,(1-'Parameters-x'!L2233)*BETA_e,GAMMA,W2227,X2227,Y2227,Z2227,AA2227,AB2227,dt,STAGE)</f>
        <v>13625942.485742008</v>
      </c>
      <c r="X2228">
        <v>3.4269155085132862E-2</v>
      </c>
      <c r="Y2228">
        <v>9399896.0346326083</v>
      </c>
      <c r="Z2228">
        <v>0.34119108857217822</v>
      </c>
      <c r="AA2228">
        <v>2582054.1925788298</v>
      </c>
      <c r="AB2228">
        <v>0.1168071353951419</v>
      </c>
      <c r="AC2228">
        <f t="shared" si="619"/>
        <v>2132481.4799888367</v>
      </c>
      <c r="AD2228" cm="1">
        <f t="array" ref="AD2228">NewI((1-'Parameters-x'!L2234)*BETA_c,W2228,T2228)</f>
        <v>1.9952444347907834E-3</v>
      </c>
      <c r="AE2228">
        <f t="shared" si="620"/>
        <v>67099931.624176301</v>
      </c>
      <c r="AF2228" cm="1">
        <f t="array" ref="AF2228">NewI((1-'Parameters-x'!L2234)*BETA_a,Y2228,T2228)</f>
        <v>1.9847370169703386E-2</v>
      </c>
      <c r="AG2228">
        <f t="shared" si="621"/>
        <v>32603186.690614033</v>
      </c>
      <c r="AH2228" cm="1">
        <f t="array" ref="AH2228">NewI((1-'Parameters-x'!L2234)*BETA_e,AA2228,T2228)</f>
        <v>6.7922217110734069E-3</v>
      </c>
    </row>
    <row r="2229" spans="1:34" x14ac:dyDescent="0.55000000000000004">
      <c r="A2229">
        <f t="shared" si="607"/>
        <v>222.49999999999164</v>
      </c>
      <c r="B2229" s="2">
        <f t="shared" si="608"/>
        <v>25607325.198286913</v>
      </c>
      <c r="C2229" s="6">
        <f t="shared" si="609"/>
        <v>1.7811588872331484E-3</v>
      </c>
      <c r="D2229" s="2">
        <f t="shared" si="610"/>
        <v>101836167.79993191</v>
      </c>
      <c r="E2229" s="6">
        <f t="shared" si="611"/>
        <v>1.0360441292327387E-4</v>
      </c>
      <c r="F2229">
        <f t="array" ref="F2229:K2229">rk((1-'Parameters-x'!K2234)*BETA_c,(1-'Parameters-x'!K2234)*BETA_a,(1-'Parameters-x'!K2234)*BETA_e,GAMMA,F2228,G2228,H2228,I2228,J2228,K2228,dt,STAGE)</f>
        <v>13625902.941169005</v>
      </c>
      <c r="G2229">
        <v>1.2410110297245486E-4</v>
      </c>
      <c r="H2229">
        <v>9399502.679070767</v>
      </c>
      <c r="I2229">
        <v>1.2345522875740257E-3</v>
      </c>
      <c r="J2229">
        <v>2581919.5780471405</v>
      </c>
      <c r="K2229">
        <v>4.2250549668666781E-4</v>
      </c>
      <c r="L2229">
        <f t="shared" si="612"/>
        <v>2132521.0587068941</v>
      </c>
      <c r="M2229" cm="1">
        <f t="array" ref="M2229">NewI((1-'Parameters-x'!K2235)*BETA_c,F2229,C2229)</f>
        <v>7.2193226580667262E-6</v>
      </c>
      <c r="N2229">
        <f t="shared" si="613"/>
        <v>67100325.319694676</v>
      </c>
      <c r="O2229" cm="1">
        <f t="array" ref="O2229">NewI((1-'Parameters-x'!K2235)*BETA_a,H2229,C2229)</f>
        <v>7.1810243641244771E-5</v>
      </c>
      <c r="P2229">
        <f t="shared" si="614"/>
        <v>32603321.421530355</v>
      </c>
      <c r="Q2229" cm="1">
        <f t="array" ref="Q2229">NewI((1-'Parameters-x'!K2235)*BETA_e,J2229,C2229)</f>
        <v>2.4574846623962375E-5</v>
      </c>
      <c r="S2229" s="2">
        <f t="shared" si="615"/>
        <v>25607892.710111357</v>
      </c>
      <c r="T2229" s="6">
        <f t="shared" si="616"/>
        <v>0.484930516807347</v>
      </c>
      <c r="U2229" s="2">
        <f t="shared" si="617"/>
        <v>101835599.80495812</v>
      </c>
      <c r="V2229" s="4">
        <f t="shared" si="618"/>
        <v>2.8208056355550935E-2</v>
      </c>
      <c r="W2229">
        <f t="array" ref="W2229:AB2229">rk((1-'Parameters-x'!L2234)*BETA_c,(1-'Parameters-x'!L2234)*BETA_a,(1-'Parameters-x'!L2234)*BETA_e,GAMMA,W2228,X2228,Y2228,Z2228,AA2228,AB2228,dt,STAGE)</f>
        <v>13625942.485543976</v>
      </c>
      <c r="X2229">
        <v>3.3758579993054261E-2</v>
      </c>
      <c r="Y2229">
        <v>9399896.032662699</v>
      </c>
      <c r="Z2229">
        <v>0.33610595314413311</v>
      </c>
      <c r="AA2229">
        <v>2582054.1919046817</v>
      </c>
      <c r="AB2229">
        <v>0.11506598367015961</v>
      </c>
      <c r="AC2229">
        <f t="shared" si="619"/>
        <v>2132481.4806974442</v>
      </c>
      <c r="AD2229" cm="1">
        <f t="array" ref="AD2229">NewI((1-'Parameters-x'!L2235)*BETA_c,W2229,T2229)</f>
        <v>1.96550686898739E-3</v>
      </c>
      <c r="AE2229">
        <f t="shared" si="620"/>
        <v>67099931.631231353</v>
      </c>
      <c r="AF2229" cm="1">
        <f t="array" ref="AF2229">NewI((1-'Parameters-x'!L2235)*BETA_a,Y2229,T2229)</f>
        <v>1.9551560556724294E-2</v>
      </c>
      <c r="AG2229">
        <f t="shared" si="621"/>
        <v>32603186.693029333</v>
      </c>
      <c r="AH2229" cm="1">
        <f t="array" ref="AH2229">NewI((1-'Parameters-x'!L2235)*BETA_e,AA2229,T2229)</f>
        <v>6.6909889298392483E-3</v>
      </c>
    </row>
    <row r="2230" spans="1:34" x14ac:dyDescent="0.55000000000000004">
      <c r="A2230">
        <f t="shared" si="607"/>
        <v>222.59999999999164</v>
      </c>
      <c r="B2230" s="2">
        <f t="shared" si="608"/>
        <v>25607325.198276628</v>
      </c>
      <c r="C2230" s="6">
        <f t="shared" si="609"/>
        <v>1.7546116756453841E-3</v>
      </c>
      <c r="D2230" s="2">
        <f t="shared" si="610"/>
        <v>101836167.79996875</v>
      </c>
      <c r="E2230" s="6">
        <f t="shared" si="611"/>
        <v>1.0206024508336282E-4</v>
      </c>
      <c r="F2230">
        <f t="array" ref="F2230:K2230">rk((1-'Parameters-x'!K2235)*BETA_c,(1-'Parameters-x'!K2235)*BETA_a,(1-'Parameters-x'!K2235)*BETA_e,GAMMA,F2229,G2229,H2229,I2229,J2229,K2229,dt,STAGE)</f>
        <v>13625902.941168288</v>
      </c>
      <c r="G2230">
        <v>1.2225151686244535E-4</v>
      </c>
      <c r="H2230">
        <v>9399502.6790636387</v>
      </c>
      <c r="I2230">
        <v>1.2161519736818363E-3</v>
      </c>
      <c r="J2230">
        <v>2581919.5780447014</v>
      </c>
      <c r="K2230">
        <v>4.1620818510110257E-4</v>
      </c>
      <c r="L2230">
        <f t="shared" si="612"/>
        <v>2132521.0587094608</v>
      </c>
      <c r="M2230" cm="1">
        <f t="array" ref="M2230">NewI((1-'Parameters-x'!K2236)*BETA_c,F2230,C2230)</f>
        <v>7.1117225514740922E-6</v>
      </c>
      <c r="N2230">
        <f t="shared" si="613"/>
        <v>67100325.319720209</v>
      </c>
      <c r="O2230" cm="1">
        <f t="array" ref="O2230">NewI((1-'Parameters-x'!K2236)*BETA_a,H2230,C2230)</f>
        <v>7.0739950729212697E-5</v>
      </c>
      <c r="P2230">
        <f t="shared" si="614"/>
        <v>32603321.421539091</v>
      </c>
      <c r="Q2230" cm="1">
        <f t="array" ref="Q2230">NewI((1-'Parameters-x'!K2236)*BETA_e,J2230,C2230)</f>
        <v>2.4208571802676025E-5</v>
      </c>
      <c r="S2230" s="2">
        <f t="shared" si="615"/>
        <v>25607892.707311627</v>
      </c>
      <c r="T2230" s="6">
        <f t="shared" si="616"/>
        <v>0.47770300478452182</v>
      </c>
      <c r="U2230" s="2">
        <f t="shared" si="617"/>
        <v>101835599.81498536</v>
      </c>
      <c r="V2230" s="4">
        <f t="shared" si="618"/>
        <v>2.7787637218895635E-2</v>
      </c>
      <c r="W2230">
        <f t="array" ref="W2230:AB2230">rk((1-'Parameters-x'!L2235)*BETA_c,(1-'Parameters-x'!L2235)*BETA_a,(1-'Parameters-x'!L2235)*BETA_e,GAMMA,W2229,X2229,Y2229,Z2229,AA2229,AB2229,dt,STAGE)</f>
        <v>13625942.485348893</v>
      </c>
      <c r="X2230">
        <v>3.3255610914244428E-2</v>
      </c>
      <c r="Y2230">
        <v>9399896.0307221506</v>
      </c>
      <c r="Z2230">
        <v>0.33109660662490609</v>
      </c>
      <c r="AA2230">
        <v>2582054.1912405812</v>
      </c>
      <c r="AB2230">
        <v>0.1133507872453713</v>
      </c>
      <c r="AC2230">
        <f t="shared" si="619"/>
        <v>2132481.4813954956</v>
      </c>
      <c r="AD2230" cm="1">
        <f t="array" ref="AD2230">NewI((1-'Parameters-x'!L2236)*BETA_c,W2230,T2230)</f>
        <v>1.9362125184616259E-3</v>
      </c>
      <c r="AE2230">
        <f t="shared" si="620"/>
        <v>67099931.638181247</v>
      </c>
      <c r="AF2230" cm="1">
        <f t="array" ref="AF2230">NewI((1-'Parameters-x'!L2236)*BETA_a,Y2230,T2230)</f>
        <v>1.9260159755951408E-2</v>
      </c>
      <c r="AG2230">
        <f t="shared" si="621"/>
        <v>32603186.695408631</v>
      </c>
      <c r="AH2230" cm="1">
        <f t="array" ref="AH2230">NewI((1-'Parameters-x'!L2236)*BETA_e,AA2230,T2230)</f>
        <v>6.5912649444825984E-3</v>
      </c>
    </row>
    <row r="2231" spans="1:34" x14ac:dyDescent="0.55000000000000004">
      <c r="A2231">
        <f t="shared" si="607"/>
        <v>222.69999999999163</v>
      </c>
      <c r="B2231" s="2">
        <f t="shared" si="608"/>
        <v>25607325.198266499</v>
      </c>
      <c r="C2231" s="6">
        <f t="shared" si="609"/>
        <v>1.7284601359138052E-3</v>
      </c>
      <c r="D2231" s="2">
        <f t="shared" si="610"/>
        <v>101836167.80000505</v>
      </c>
      <c r="E2231" s="6">
        <f t="shared" si="611"/>
        <v>1.0053909223142965E-4</v>
      </c>
      <c r="F2231">
        <f t="array" ref="F2231:K2231">rk((1-'Parameters-x'!K2236)*BETA_c,(1-'Parameters-x'!K2236)*BETA_a,(1-'Parameters-x'!K2236)*BETA_e,GAMMA,F2230,G2230,H2230,I2230,J2230,K2230,dt,STAGE)</f>
        <v>13625902.941167582</v>
      </c>
      <c r="G2231">
        <v>1.2042949631264122E-4</v>
      </c>
      <c r="H2231">
        <v>9399502.6790566165</v>
      </c>
      <c r="I2231">
        <v>1.1980259060921715E-3</v>
      </c>
      <c r="J2231">
        <v>2581919.5780422986</v>
      </c>
      <c r="K2231">
        <v>4.1000473350899248E-4</v>
      </c>
      <c r="L2231">
        <f t="shared" si="612"/>
        <v>2132521.0587119889</v>
      </c>
      <c r="M2231" cm="1">
        <f t="array" ref="M2231">NewI((1-'Parameters-x'!K2237)*BETA_c,F2231,C2231)</f>
        <v>7.0057261663781883E-6</v>
      </c>
      <c r="N2231">
        <f t="shared" si="613"/>
        <v>67100325.319745362</v>
      </c>
      <c r="O2231" cm="1">
        <f t="array" ref="O2231">NewI((1-'Parameters-x'!K2237)*BETA_a,H2231,C2231)</f>
        <v>6.9685609955197361E-5</v>
      </c>
      <c r="P2231">
        <f t="shared" si="614"/>
        <v>32603321.421547696</v>
      </c>
      <c r="Q2231" cm="1">
        <f t="array" ref="Q2231">NewI((1-'Parameters-x'!K2237)*BETA_e,J2231,C2231)</f>
        <v>2.384775610985411E-5</v>
      </c>
      <c r="S2231" s="2">
        <f t="shared" si="615"/>
        <v>25607892.704553619</v>
      </c>
      <c r="T2231" s="6">
        <f t="shared" si="616"/>
        <v>0.4705832132040268</v>
      </c>
      <c r="U2231" s="2">
        <f t="shared" si="617"/>
        <v>101835599.82486317</v>
      </c>
      <c r="V2231" s="4">
        <f t="shared" si="618"/>
        <v>2.7373484102475268E-2</v>
      </c>
      <c r="W2231">
        <f t="array" ref="W2231:AB2231">rk((1-'Parameters-x'!L2236)*BETA_c,(1-'Parameters-x'!L2236)*BETA_a,(1-'Parameters-x'!L2236)*BETA_e,GAMMA,W2230,X2230,Y2230,Z2230,AA2230,AB2230,dt,STAGE)</f>
        <v>13625942.485156717</v>
      </c>
      <c r="X2231">
        <v>3.2760134563510498E-2</v>
      </c>
      <c r="Y2231">
        <v>9399896.0288105235</v>
      </c>
      <c r="Z2231">
        <v>0.32616191946201767</v>
      </c>
      <c r="AA2231">
        <v>2582054.1905863788</v>
      </c>
      <c r="AB2231">
        <v>0.11166115917849863</v>
      </c>
      <c r="AC2231">
        <f t="shared" si="619"/>
        <v>2132481.4820831488</v>
      </c>
      <c r="AD2231" cm="1">
        <f t="array" ref="AD2231">NewI((1-'Parameters-x'!L2237)*BETA_c,W2231,T2231)</f>
        <v>1.9073547774347279E-3</v>
      </c>
      <c r="AE2231">
        <f t="shared" si="620"/>
        <v>67099931.645027556</v>
      </c>
      <c r="AF2231" cm="1">
        <f t="array" ref="AF2231">NewI((1-'Parameters-x'!L2237)*BETA_a,Y2231,T2231)</f>
        <v>1.8973102057466797E-2</v>
      </c>
      <c r="AG2231">
        <f t="shared" si="621"/>
        <v>32603186.697752461</v>
      </c>
      <c r="AH2231" cm="1">
        <f t="array" ref="AH2231">NewI((1-'Parameters-x'!L2237)*BETA_e,AA2231,T2231)</f>
        <v>6.493027267573742E-3</v>
      </c>
    </row>
    <row r="2232" spans="1:34" x14ac:dyDescent="0.55000000000000004">
      <c r="A2232">
        <f t="shared" si="607"/>
        <v>222.79999999999163</v>
      </c>
      <c r="B2232" s="2">
        <f t="shared" si="608"/>
        <v>25607325.198256519</v>
      </c>
      <c r="C2232" s="6">
        <f t="shared" si="609"/>
        <v>1.7026983707630135E-3</v>
      </c>
      <c r="D2232" s="2">
        <f t="shared" si="610"/>
        <v>101836167.80004078</v>
      </c>
      <c r="E2232" s="6">
        <f t="shared" si="611"/>
        <v>9.9040611341504072E-5</v>
      </c>
      <c r="F2232">
        <f t="array" ref="F2232:K2232">rk((1-'Parameters-x'!K2237)*BETA_c,(1-'Parameters-x'!K2237)*BETA_a,(1-'Parameters-x'!K2237)*BETA_e,GAMMA,F2231,G2231,H2231,I2231,J2231,K2231,dt,STAGE)</f>
        <v>13625902.941166887</v>
      </c>
      <c r="G2232">
        <v>1.1863463050463429E-4</v>
      </c>
      <c r="H2232">
        <v>9399502.6790496986</v>
      </c>
      <c r="I2232">
        <v>1.1801699973210662E-3</v>
      </c>
      <c r="J2232">
        <v>2581919.5780399316</v>
      </c>
      <c r="K2232">
        <v>4.0389374293731313E-4</v>
      </c>
      <c r="L2232">
        <f t="shared" si="612"/>
        <v>2132521.0587144783</v>
      </c>
      <c r="M2232" cm="1">
        <f t="array" ref="M2232">NewI((1-'Parameters-x'!K2238)*BETA_c,F2232,C2232)</f>
        <v>6.9013096001759351E-6</v>
      </c>
      <c r="N2232">
        <f t="shared" si="613"/>
        <v>67100325.319770128</v>
      </c>
      <c r="O2232" cm="1">
        <f t="array" ref="O2232">NewI((1-'Parameters-x'!K2238)*BETA_a,H2232,C2232)</f>
        <v>6.8646983561193963E-5</v>
      </c>
      <c r="P2232">
        <f t="shared" si="614"/>
        <v>32603321.421556175</v>
      </c>
      <c r="Q2232" cm="1">
        <f t="array" ref="Q2232">NewI((1-'Parameters-x'!K2238)*BETA_e,J2232,C2232)</f>
        <v>2.3492318180134175E-5</v>
      </c>
      <c r="S2232" s="2">
        <f t="shared" si="615"/>
        <v>25607892.70183672</v>
      </c>
      <c r="T2232" s="6">
        <f t="shared" si="616"/>
        <v>0.46356953657651234</v>
      </c>
      <c r="U2232" s="2">
        <f t="shared" si="617"/>
        <v>101835599.83459373</v>
      </c>
      <c r="V2232" s="4">
        <f t="shared" si="618"/>
        <v>2.696550361613035E-2</v>
      </c>
      <c r="W2232">
        <f t="array" ref="W2232:AB2232">rk((1-'Parameters-x'!L2237)*BETA_c,(1-'Parameters-x'!L2237)*BETA_a,(1-'Parameters-x'!L2237)*BETA_e,GAMMA,W2231,X2231,Y2231,Z2231,AA2231,AB2231,dt,STAGE)</f>
        <v>13625942.484967407</v>
      </c>
      <c r="X2232">
        <v>3.2272039342509669E-2</v>
      </c>
      <c r="Y2232">
        <v>9399896.0269273873</v>
      </c>
      <c r="Z2232">
        <v>0.32130077893763048</v>
      </c>
      <c r="AA2232">
        <v>2582054.1899419273</v>
      </c>
      <c r="AB2232">
        <v>0.10999671829637223</v>
      </c>
      <c r="AC2232">
        <f t="shared" si="619"/>
        <v>2132481.4827605537</v>
      </c>
      <c r="AD2232" cm="1">
        <f t="array" ref="AD2232">NewI((1-'Parameters-x'!L2238)*BETA_c,W2232,T2232)</f>
        <v>1.8789271385819234E-3</v>
      </c>
      <c r="AE2232">
        <f t="shared" si="620"/>
        <v>67099931.651771829</v>
      </c>
      <c r="AF2232" cm="1">
        <f t="array" ref="AF2232">NewI((1-'Parameters-x'!L2238)*BETA_a,Y2232,T2232)</f>
        <v>1.8690322730707788E-2</v>
      </c>
      <c r="AG2232">
        <f t="shared" si="621"/>
        <v>32603186.700061355</v>
      </c>
      <c r="AH2232" cm="1">
        <f t="array" ref="AH2232">NewI((1-'Parameters-x'!L2238)*BETA_e,AA2232,T2232)</f>
        <v>6.396253746840639E-3</v>
      </c>
    </row>
    <row r="2233" spans="1:34" x14ac:dyDescent="0.55000000000000004">
      <c r="A2233">
        <f t="shared" si="607"/>
        <v>222.89999999999162</v>
      </c>
      <c r="B2233" s="2">
        <f t="shared" si="608"/>
        <v>25607325.198246688</v>
      </c>
      <c r="C2233" s="6">
        <f t="shared" si="609"/>
        <v>1.6773205708133178E-3</v>
      </c>
      <c r="D2233" s="2">
        <f t="shared" si="610"/>
        <v>101836167.80007598</v>
      </c>
      <c r="E2233" s="6">
        <f t="shared" si="611"/>
        <v>9.7564464500232619E-5</v>
      </c>
      <c r="F2233">
        <f t="array" ref="F2233:K2233">rk((1-'Parameters-x'!K2238)*BETA_c,(1-'Parameters-x'!K2238)*BETA_a,(1-'Parameters-x'!K2238)*BETA_e,GAMMA,F2232,G2232,H2232,I2232,J2232,K2232,dt,STAGE)</f>
        <v>13625902.9411662</v>
      </c>
      <c r="G2233">
        <v>1.1686651474239585E-4</v>
      </c>
      <c r="H2233">
        <v>9399502.6790428869</v>
      </c>
      <c r="I2233">
        <v>1.1625802208061089E-3</v>
      </c>
      <c r="J2233">
        <v>2581919.5780376</v>
      </c>
      <c r="K2233">
        <v>3.9787383526481297E-4</v>
      </c>
      <c r="L2233">
        <f t="shared" si="612"/>
        <v>2132521.0587169337</v>
      </c>
      <c r="M2233" cm="1">
        <f t="array" ref="M2233">NewI((1-'Parameters-x'!K2239)*BETA_c,F2233,C2233)</f>
        <v>6.7984493065196487E-6</v>
      </c>
      <c r="N2233">
        <f t="shared" si="613"/>
        <v>67100325.319794528</v>
      </c>
      <c r="O2233" cm="1">
        <f t="array" ref="O2233">NewI((1-'Parameters-x'!K2239)*BETA_a,H2233,C2233)</f>
        <v>6.7623837332852414E-5</v>
      </c>
      <c r="P2233">
        <f t="shared" si="614"/>
        <v>32603321.421564527</v>
      </c>
      <c r="Q2233" cm="1">
        <f t="array" ref="Q2233">NewI((1-'Parameters-x'!K2239)*BETA_e,J2233,C2233)</f>
        <v>2.3142177860860557E-5</v>
      </c>
      <c r="S2233" s="2">
        <f t="shared" si="615"/>
        <v>25607892.699160315</v>
      </c>
      <c r="T2233" s="6">
        <f t="shared" si="616"/>
        <v>0.45666039334119757</v>
      </c>
      <c r="U2233" s="2">
        <f t="shared" si="617"/>
        <v>101835599.84417929</v>
      </c>
      <c r="V2233" s="4">
        <f t="shared" si="618"/>
        <v>2.6563603761609159E-2</v>
      </c>
      <c r="W2233">
        <f t="array" ref="W2233:AB2233">rk((1-'Parameters-x'!L2238)*BETA_c,(1-'Parameters-x'!L2238)*BETA_a,(1-'Parameters-x'!L2238)*BETA_e,GAMMA,W2232,X2232,Y2232,Z2232,AA2232,AB2232,dt,STAGE)</f>
        <v>13625942.484780919</v>
      </c>
      <c r="X2233">
        <v>3.179121531464052E-2</v>
      </c>
      <c r="Y2233">
        <v>9399896.0250723176</v>
      </c>
      <c r="Z2233">
        <v>0.31651208891765142</v>
      </c>
      <c r="AA2233">
        <v>2582054.1893070801</v>
      </c>
      <c r="AB2233">
        <v>0.10835708910890564</v>
      </c>
      <c r="AC2233">
        <f t="shared" si="619"/>
        <v>2132481.4834278659</v>
      </c>
      <c r="AD2233" cm="1">
        <f t="array" ref="AD2233">NewI((1-'Parameters-x'!L2239)*BETA_c,W2233,T2233)</f>
        <v>1.8509231915650485E-3</v>
      </c>
      <c r="AE2233">
        <f t="shared" si="620"/>
        <v>67099931.658415593</v>
      </c>
      <c r="AF2233" cm="1">
        <f t="array" ref="AF2233">NewI((1-'Parameters-x'!L2239)*BETA_a,Y2233,T2233)</f>
        <v>1.8411758009870455E-2</v>
      </c>
      <c r="AG2233">
        <f t="shared" si="621"/>
        <v>32603186.702335831</v>
      </c>
      <c r="AH2233" cm="1">
        <f t="array" ref="AH2233">NewI((1-'Parameters-x'!L2239)*BETA_e,AA2233,T2233)</f>
        <v>6.3009225601736536E-3</v>
      </c>
    </row>
    <row r="2234" spans="1:34" x14ac:dyDescent="0.55000000000000004">
      <c r="A2234">
        <f t="shared" si="607"/>
        <v>222.99999999999162</v>
      </c>
      <c r="B2234" s="2">
        <f t="shared" si="608"/>
        <v>25607325.198237002</v>
      </c>
      <c r="C2234" s="6">
        <f t="shared" si="609"/>
        <v>1.652321013270694E-3</v>
      </c>
      <c r="D2234" s="2">
        <f t="shared" si="610"/>
        <v>101836167.80011067</v>
      </c>
      <c r="E2234" s="6">
        <f t="shared" si="611"/>
        <v>9.6110318830677923E-5</v>
      </c>
      <c r="F2234">
        <f t="array" ref="F2234:K2234">rk((1-'Parameters-x'!K2239)*BETA_c,(1-'Parameters-x'!K2239)*BETA_a,(1-'Parameters-x'!K2239)*BETA_e,GAMMA,F2233,G2233,H2233,I2233,J2233,K2233,dt,STAGE)</f>
        <v>13625902.941165524</v>
      </c>
      <c r="G2234">
        <v>1.1512475036103924E-4</v>
      </c>
      <c r="H2234">
        <v>9399502.6790361758</v>
      </c>
      <c r="I2234">
        <v>1.1452526099984437E-3</v>
      </c>
      <c r="J2234">
        <v>2581919.5780353034</v>
      </c>
      <c r="K2234">
        <v>3.9194365291121116E-4</v>
      </c>
      <c r="L2234">
        <f t="shared" si="612"/>
        <v>2132521.0587193514</v>
      </c>
      <c r="M2234" cm="1">
        <f t="array" ref="M2234">NewI((1-'Parameters-x'!K2240)*BETA_c,F2234,C2234)</f>
        <v>6.6971220900072473E-6</v>
      </c>
      <c r="N2234">
        <f t="shared" si="613"/>
        <v>67100325.319818571</v>
      </c>
      <c r="O2234" cm="1">
        <f t="array" ref="O2234">NewI((1-'Parameters-x'!K2240)*BETA_a,H2234,C2234)</f>
        <v>6.661594054666102E-5</v>
      </c>
      <c r="P2234">
        <f t="shared" si="614"/>
        <v>32603321.421572752</v>
      </c>
      <c r="Q2234" cm="1">
        <f t="array" ref="Q2234">NewI((1-'Parameters-x'!K2240)*BETA_e,J2234,C2234)</f>
        <v>2.279725619400966E-5</v>
      </c>
      <c r="S2234" s="2">
        <f t="shared" si="615"/>
        <v>25607892.6965238</v>
      </c>
      <c r="T2234" s="6">
        <f t="shared" si="616"/>
        <v>0.44985422550923337</v>
      </c>
      <c r="U2234" s="2">
        <f t="shared" si="617"/>
        <v>101835599.85362197</v>
      </c>
      <c r="V2234" s="4">
        <f t="shared" si="618"/>
        <v>2.6167693911822408E-2</v>
      </c>
      <c r="W2234">
        <f t="array" ref="W2234:AB2234">rk((1-'Parameters-x'!L2239)*BETA_c,(1-'Parameters-x'!L2239)*BETA_a,(1-'Parameters-x'!L2239)*BETA_e,GAMMA,W2233,X2233,Y2233,Z2233,AA2233,AB2233,dt,STAGE)</f>
        <v>13625942.484597208</v>
      </c>
      <c r="X2234">
        <v>3.1317554180307919E-2</v>
      </c>
      <c r="Y2234">
        <v>9399896.0232448969</v>
      </c>
      <c r="Z2234">
        <v>0.3117947696045732</v>
      </c>
      <c r="AA2234">
        <v>2582054.1886816947</v>
      </c>
      <c r="AB2234">
        <v>0.10674190172435226</v>
      </c>
      <c r="AC2234">
        <f t="shared" si="619"/>
        <v>2132481.4840852381</v>
      </c>
      <c r="AD2234" cm="1">
        <f t="array" ref="AD2234">NewI((1-'Parameters-x'!L2240)*BETA_c,W2234,T2234)</f>
        <v>1.8233366215870384E-3</v>
      </c>
      <c r="AE2234">
        <f t="shared" si="620"/>
        <v>67099931.664960332</v>
      </c>
      <c r="AF2234" cm="1">
        <f t="array" ref="AF2234">NewI((1-'Parameters-x'!L2240)*BETA_a,Y2234,T2234)</f>
        <v>1.8137345079530621E-2</v>
      </c>
      <c r="AG2234">
        <f t="shared" si="621"/>
        <v>32603186.704576403</v>
      </c>
      <c r="AH2234" cm="1">
        <f t="array" ref="AH2234">NewI((1-'Parameters-x'!L2240)*BETA_e,AA2234,T2234)</f>
        <v>6.2070122107047484E-3</v>
      </c>
    </row>
    <row r="2235" spans="1:34" x14ac:dyDescent="0.55000000000000004">
      <c r="A2235">
        <f t="shared" si="607"/>
        <v>223.09999999999161</v>
      </c>
      <c r="B2235" s="2">
        <f t="shared" si="608"/>
        <v>25607325.198227465</v>
      </c>
      <c r="C2235" s="6">
        <f t="shared" si="609"/>
        <v>1.6276940606362741E-3</v>
      </c>
      <c r="D2235" s="2">
        <f t="shared" si="610"/>
        <v>101836167.80014485</v>
      </c>
      <c r="E2235" s="6">
        <f t="shared" si="611"/>
        <v>9.4677846417253711E-5</v>
      </c>
      <c r="F2235">
        <f t="array" ref="F2235:K2235">rk((1-'Parameters-x'!K2240)*BETA_c,(1-'Parameters-x'!K2240)*BETA_a,(1-'Parameters-x'!K2240)*BETA_e,GAMMA,F2234,G2234,H2234,I2234,J2234,K2234,dt,STAGE)</f>
        <v>13625902.941164859</v>
      </c>
      <c r="G2235">
        <v>1.1340894463694211E-4</v>
      </c>
      <c r="H2235">
        <v>9399502.6790295653</v>
      </c>
      <c r="I2235">
        <v>1.1281832574683028E-3</v>
      </c>
      <c r="J2235">
        <v>2581919.5780330403</v>
      </c>
      <c r="K2235">
        <v>3.8610185853102895E-4</v>
      </c>
      <c r="L2235">
        <f t="shared" si="612"/>
        <v>2132521.0587217323</v>
      </c>
      <c r="M2235" cm="1">
        <f t="array" ref="M2235">NewI((1-'Parameters-x'!K2241)*BETA_c,F2235,C2235)</f>
        <v>6.597305100951593E-6</v>
      </c>
      <c r="N2235">
        <f t="shared" si="613"/>
        <v>67100325.319842249</v>
      </c>
      <c r="O2235" cm="1">
        <f t="array" ref="O2235">NewI((1-'Parameters-x'!K2241)*BETA_a,H2235,C2235)</f>
        <v>6.5623065917917533E-5</v>
      </c>
      <c r="P2235">
        <f t="shared" si="614"/>
        <v>32603321.421580859</v>
      </c>
      <c r="Q2235" cm="1">
        <f t="array" ref="Q2235">NewI((1-'Parameters-x'!K2241)*BETA_e,J2235,C2235)</f>
        <v>2.2457475398384591E-5</v>
      </c>
      <c r="S2235" s="2">
        <f t="shared" si="615"/>
        <v>25607892.693926577</v>
      </c>
      <c r="T2235" s="6">
        <f t="shared" si="616"/>
        <v>0.44314949831238165</v>
      </c>
      <c r="U2235" s="2">
        <f t="shared" si="617"/>
        <v>101835599.86292392</v>
      </c>
      <c r="V2235" s="4">
        <f t="shared" si="618"/>
        <v>2.5777684790407176E-2</v>
      </c>
      <c r="W2235">
        <f t="array" ref="W2235:AB2235">rk((1-'Parameters-x'!L2240)*BETA_c,(1-'Parameters-x'!L2240)*BETA_a,(1-'Parameters-x'!L2240)*BETA_e,GAMMA,W2234,X2234,Y2234,Z2234,AA2234,AB2234,dt,STAGE)</f>
        <v>13625942.484416235</v>
      </c>
      <c r="X2235">
        <v>3.085094925255593E-2</v>
      </c>
      <c r="Y2235">
        <v>9399896.0214447137</v>
      </c>
      <c r="Z2235">
        <v>0.30714775729399946</v>
      </c>
      <c r="AA2235">
        <v>2582054.1880656308</v>
      </c>
      <c r="AB2235">
        <v>0.10515079176582626</v>
      </c>
      <c r="AC2235">
        <f t="shared" si="619"/>
        <v>2132481.4847328155</v>
      </c>
      <c r="AD2235" cm="1">
        <f t="array" ref="AD2235">NewI((1-'Parameters-x'!L2241)*BETA_c,W2235,T2235)</f>
        <v>1.7961612079679637E-3</v>
      </c>
      <c r="AE2235">
        <f t="shared" si="620"/>
        <v>67099931.671407528</v>
      </c>
      <c r="AF2235" cm="1">
        <f t="array" ref="AF2235">NewI((1-'Parameters-x'!L2241)*BETA_a,Y2235,T2235)</f>
        <v>1.7867022060479201E-2</v>
      </c>
      <c r="AG2235">
        <f t="shared" si="621"/>
        <v>32603186.706783578</v>
      </c>
      <c r="AH2235" cm="1">
        <f t="array" ref="AH2235">NewI((1-'Parameters-x'!L2241)*BETA_e,AA2235,T2235)</f>
        <v>6.1145015219600122E-3</v>
      </c>
    </row>
    <row r="2236" spans="1:34" x14ac:dyDescent="0.55000000000000004">
      <c r="A2236">
        <f t="shared" si="607"/>
        <v>223.1999999999916</v>
      </c>
      <c r="B2236" s="2">
        <f t="shared" si="608"/>
        <v>25607325.198218066</v>
      </c>
      <c r="C2236" s="6">
        <f t="shared" si="609"/>
        <v>1.6034341594350656E-3</v>
      </c>
      <c r="D2236" s="2">
        <f t="shared" si="610"/>
        <v>101836167.8001785</v>
      </c>
      <c r="E2236" s="6">
        <f t="shared" si="611"/>
        <v>9.3266724231778374E-5</v>
      </c>
      <c r="F2236">
        <f t="array" ref="F2236:K2236">rk((1-'Parameters-x'!K2241)*BETA_c,(1-'Parameters-x'!K2241)*BETA_a,(1-'Parameters-x'!K2241)*BETA_e,GAMMA,F2235,G2235,H2235,I2235,J2235,K2235,dt,STAGE)</f>
        <v>13625902.941164205</v>
      </c>
      <c r="G2236">
        <v>1.1171871069920771E-4</v>
      </c>
      <c r="H2236">
        <v>9399502.6790230516</v>
      </c>
      <c r="I2236">
        <v>1.1113683140238737E-3</v>
      </c>
      <c r="J2236">
        <v>2581919.5780308112</v>
      </c>
      <c r="K2236">
        <v>3.8034713471198425E-4</v>
      </c>
      <c r="L2236">
        <f t="shared" si="612"/>
        <v>2132521.0587240765</v>
      </c>
      <c r="M2236" cm="1">
        <f t="array" ref="M2236">NewI((1-'Parameters-x'!K2242)*BETA_c,F2236,C2236)</f>
        <v>6.4989758302277957E-6</v>
      </c>
      <c r="N2236">
        <f t="shared" si="613"/>
        <v>67100325.319865584</v>
      </c>
      <c r="O2236" cm="1">
        <f t="array" ref="O2236">NewI((1-'Parameters-x'!K2242)*BETA_a,H2236,C2236)</f>
        <v>6.4644989549475374E-5</v>
      </c>
      <c r="P2236">
        <f t="shared" si="614"/>
        <v>32603321.421588842</v>
      </c>
      <c r="Q2236" cm="1">
        <f t="array" ref="Q2236">NewI((1-'Parameters-x'!K2242)*BETA_e,J2236,C2236)</f>
        <v>2.2122758852075205E-5</v>
      </c>
      <c r="S2236" s="2">
        <f t="shared" si="615"/>
        <v>25607892.691368069</v>
      </c>
      <c r="T2236" s="6">
        <f t="shared" si="616"/>
        <v>0.43654469985692956</v>
      </c>
      <c r="U2236" s="2">
        <f t="shared" si="617"/>
        <v>101835599.87208723</v>
      </c>
      <c r="V2236" s="4">
        <f t="shared" si="618"/>
        <v>2.5393488451595329E-2</v>
      </c>
      <c r="W2236">
        <f t="array" ref="W2236:AB2236">rk((1-'Parameters-x'!L2241)*BETA_c,(1-'Parameters-x'!L2241)*BETA_a,(1-'Parameters-x'!L2241)*BETA_e,GAMMA,W2235,X2235,Y2235,Z2235,AA2235,AB2235,dt,STAGE)</f>
        <v>13625942.484237961</v>
      </c>
      <c r="X2236">
        <v>3.0391295433063202E-2</v>
      </c>
      <c r="Y2236">
        <v>9399896.01967136</v>
      </c>
      <c r="Z2236">
        <v>0.30257000413479801</v>
      </c>
      <c r="AA2236">
        <v>2582054.1874587485</v>
      </c>
      <c r="AB2236">
        <v>0.1035834002890684</v>
      </c>
      <c r="AC2236">
        <f t="shared" si="619"/>
        <v>2132481.4853707431</v>
      </c>
      <c r="AD2236" cm="1">
        <f t="array" ref="AD2236">NewI((1-'Parameters-x'!L2242)*BETA_c,W2236,T2236)</f>
        <v>1.7693908227422853E-3</v>
      </c>
      <c r="AE2236">
        <f t="shared" si="620"/>
        <v>67099931.677758634</v>
      </c>
      <c r="AF2236" cm="1">
        <f t="array" ref="AF2236">NewI((1-'Parameters-x'!L2242)*BETA_a,Y2236,T2236)</f>
        <v>1.7600727995768624E-2</v>
      </c>
      <c r="AG2236">
        <f t="shared" si="621"/>
        <v>32603186.708957851</v>
      </c>
      <c r="AH2236" cm="1">
        <f t="array" ref="AH2236">NewI((1-'Parameters-x'!L2242)*BETA_e,AA2236,T2236)</f>
        <v>6.0233696330844197E-3</v>
      </c>
    </row>
    <row r="2237" spans="1:34" x14ac:dyDescent="0.55000000000000004">
      <c r="A2237">
        <f t="shared" si="607"/>
        <v>223.2999999999916</v>
      </c>
      <c r="B2237" s="2">
        <f t="shared" si="608"/>
        <v>25607325.198208813</v>
      </c>
      <c r="C2237" s="6">
        <f t="shared" si="609"/>
        <v>1.5795358389636245E-3</v>
      </c>
      <c r="D2237" s="2">
        <f t="shared" si="610"/>
        <v>101836167.80021165</v>
      </c>
      <c r="E2237" s="6">
        <f t="shared" si="611"/>
        <v>9.187663406063112E-5</v>
      </c>
      <c r="F2237">
        <f t="array" ref="F2237:K2237">rk((1-'Parameters-x'!K2242)*BETA_c,(1-'Parameters-x'!K2242)*BETA_a,(1-'Parameters-x'!K2242)*BETA_e,GAMMA,F2236,G2236,H2236,I2236,J2236,K2236,dt,STAGE)</f>
        <v>13625902.941163562</v>
      </c>
      <c r="G2237">
        <v>1.100536674424459E-4</v>
      </c>
      <c r="H2237">
        <v>9399502.6790166367</v>
      </c>
      <c r="I2237">
        <v>1.0948039878432966E-3</v>
      </c>
      <c r="J2237">
        <v>2581919.5780286151</v>
      </c>
      <c r="K2237">
        <v>3.7467818367788191E-4</v>
      </c>
      <c r="L2237">
        <f t="shared" si="612"/>
        <v>2132521.0587263843</v>
      </c>
      <c r="M2237" cm="1">
        <f t="array" ref="M2237">NewI((1-'Parameters-x'!K2243)*BETA_c,F2237,C2237)</f>
        <v>6.4021121041973239E-6</v>
      </c>
      <c r="N2237">
        <f t="shared" si="613"/>
        <v>67100325.319888562</v>
      </c>
      <c r="O2237" cm="1">
        <f t="array" ref="O2237">NewI((1-'Parameters-x'!K2243)*BETA_a,H2237,C2237)</f>
        <v>6.3681490881254213E-5</v>
      </c>
      <c r="P2237">
        <f t="shared" si="614"/>
        <v>32603321.421596706</v>
      </c>
      <c r="Q2237" cm="1">
        <f t="array" ref="Q2237">NewI((1-'Parameters-x'!K2243)*BETA_e,J2237,C2237)</f>
        <v>2.1793031075179583E-5</v>
      </c>
      <c r="S2237" s="2">
        <f t="shared" si="615"/>
        <v>25607892.688847691</v>
      </c>
      <c r="T2237" s="6">
        <f t="shared" si="616"/>
        <v>0.43003834078276321</v>
      </c>
      <c r="U2237" s="2">
        <f t="shared" si="617"/>
        <v>101835599.88111398</v>
      </c>
      <c r="V2237" s="4">
        <f t="shared" si="618"/>
        <v>2.5015018260382084E-2</v>
      </c>
      <c r="W2237">
        <f t="array" ref="W2237:AB2237">rk((1-'Parameters-x'!L2242)*BETA_c,(1-'Parameters-x'!L2242)*BETA_a,(1-'Parameters-x'!L2242)*BETA_e,GAMMA,W2236,X2236,Y2236,Z2236,AA2236,AB2236,dt,STAGE)</f>
        <v>13625942.484062344</v>
      </c>
      <c r="X2237">
        <v>2.9938489188495558E-2</v>
      </c>
      <c r="Y2237">
        <v>9399896.0179244373</v>
      </c>
      <c r="Z2237">
        <v>0.29806047789282925</v>
      </c>
      <c r="AA2237">
        <v>2582054.1868609111</v>
      </c>
      <c r="AB2237">
        <v>0.1020393737014384</v>
      </c>
      <c r="AC2237">
        <f t="shared" si="619"/>
        <v>2132481.485999167</v>
      </c>
      <c r="AD2237" cm="1">
        <f t="array" ref="AD2237">NewI((1-'Parameters-x'!L2243)*BETA_c,W2237,T2237)</f>
        <v>1.743019429277021E-3</v>
      </c>
      <c r="AE2237">
        <f t="shared" si="620"/>
        <v>67099931.684015088</v>
      </c>
      <c r="AF2237" cm="1">
        <f t="array" ref="AF2237">NewI((1-'Parameters-x'!L2243)*BETA_a,Y2237,T2237)</f>
        <v>1.7338402836967266E-2</v>
      </c>
      <c r="AG2237">
        <f t="shared" si="621"/>
        <v>32603186.711099714</v>
      </c>
      <c r="AH2237" cm="1">
        <f t="array" ref="AH2237">NewI((1-'Parameters-x'!L2243)*BETA_e,AA2237,T2237)</f>
        <v>5.9335959941377945E-3</v>
      </c>
    </row>
    <row r="2238" spans="1:34" x14ac:dyDescent="0.55000000000000004">
      <c r="A2238">
        <f t="shared" si="607"/>
        <v>223.39999999999159</v>
      </c>
      <c r="B2238" s="2">
        <f t="shared" si="608"/>
        <v>25607325.198199697</v>
      </c>
      <c r="C2238" s="6">
        <f t="shared" si="609"/>
        <v>1.5559937100563864E-3</v>
      </c>
      <c r="D2238" s="2">
        <f t="shared" si="610"/>
        <v>101836167.80024432</v>
      </c>
      <c r="E2238" s="6">
        <f t="shared" si="611"/>
        <v>9.050726243299323E-5</v>
      </c>
      <c r="F2238">
        <f t="array" ref="F2238:K2238">rk((1-'Parameters-x'!K2243)*BETA_c,(1-'Parameters-x'!K2243)*BETA_a,(1-'Parameters-x'!K2243)*BETA_e,GAMMA,F2237,G2237,H2237,I2237,J2237,K2237,dt,STAGE)</f>
        <v>13625902.941162927</v>
      </c>
      <c r="G2238">
        <v>1.0841343944085349E-4</v>
      </c>
      <c r="H2238">
        <v>9399502.6790103167</v>
      </c>
      <c r="I2238">
        <v>1.0784865436196001E-3</v>
      </c>
      <c r="J2238">
        <v>2581919.5780264526</v>
      </c>
      <c r="K2238">
        <v>3.6909372699593277E-4</v>
      </c>
      <c r="L2238">
        <f t="shared" si="612"/>
        <v>2132521.0587286595</v>
      </c>
      <c r="M2238" cm="1">
        <f t="array" ref="M2238">NewI((1-'Parameters-x'!K2244)*BETA_c,F2238,C2238)</f>
        <v>6.3066920797077509E-6</v>
      </c>
      <c r="N2238">
        <f t="shared" si="613"/>
        <v>67100325.319911197</v>
      </c>
      <c r="O2238" cm="1">
        <f t="array" ref="O2238">NewI((1-'Parameters-x'!K2244)*BETA_a,H2238,C2238)</f>
        <v>6.2732352640502501E-5</v>
      </c>
      <c r="P2238">
        <f t="shared" si="614"/>
        <v>32603321.421604455</v>
      </c>
      <c r="Q2238" cm="1">
        <f t="array" ref="Q2238">NewI((1-'Parameters-x'!K2244)*BETA_e,J2238,C2238)</f>
        <v>2.1468217712782974E-5</v>
      </c>
      <c r="S2238" s="2">
        <f t="shared" si="615"/>
        <v>25607892.686364878</v>
      </c>
      <c r="T2238" s="6">
        <f t="shared" si="616"/>
        <v>0.42362895392752126</v>
      </c>
      <c r="U2238" s="2">
        <f t="shared" si="617"/>
        <v>101835599.89000615</v>
      </c>
      <c r="V2238" s="4">
        <f t="shared" si="618"/>
        <v>2.4642188872990051E-2</v>
      </c>
      <c r="W2238">
        <f t="array" ref="W2238:AB2238">rk((1-'Parameters-x'!L2243)*BETA_c,(1-'Parameters-x'!L2243)*BETA_a,(1-'Parameters-x'!L2243)*BETA_e,GAMMA,W2237,X2237,Y2237,Z2237,AA2237,AB2237,dt,STAGE)</f>
        <v>13625942.483889345</v>
      </c>
      <c r="X2238">
        <v>2.9492428527210374E-2</v>
      </c>
      <c r="Y2238">
        <v>9399896.0162035506</v>
      </c>
      <c r="Z2238">
        <v>0.29361816171819555</v>
      </c>
      <c r="AA2238">
        <v>2582054.1862719846</v>
      </c>
      <c r="AB2238">
        <v>0.10051836368211535</v>
      </c>
      <c r="AC2238">
        <f t="shared" si="619"/>
        <v>2132481.4866182264</v>
      </c>
      <c r="AD2238" cm="1">
        <f t="array" ref="AD2238">NewI((1-'Parameters-x'!L2244)*BETA_c,W2238,T2238)</f>
        <v>1.7170410809105021E-3</v>
      </c>
      <c r="AE2238">
        <f t="shared" si="620"/>
        <v>67099931.690178283</v>
      </c>
      <c r="AF2238" cm="1">
        <f t="array" ref="AF2238">NewI((1-'Parameters-x'!L2244)*BETA_a,Y2238,T2238)</f>
        <v>1.7079987430618695E-2</v>
      </c>
      <c r="AG2238">
        <f t="shared" si="621"/>
        <v>32603186.713209651</v>
      </c>
      <c r="AH2238" cm="1">
        <f t="array" ref="AH2238">NewI((1-'Parameters-x'!L2244)*BETA_e,AA2238,T2238)</f>
        <v>5.8451603614608529E-3</v>
      </c>
    </row>
    <row r="2239" spans="1:34" x14ac:dyDescent="0.55000000000000004">
      <c r="A2239">
        <f t="shared" si="607"/>
        <v>223.49999999999159</v>
      </c>
      <c r="B2239" s="2">
        <f t="shared" si="608"/>
        <v>25607325.198190711</v>
      </c>
      <c r="C2239" s="6">
        <f t="shared" si="609"/>
        <v>1.5328024638703907E-3</v>
      </c>
      <c r="D2239" s="2">
        <f t="shared" si="610"/>
        <v>101836167.80027649</v>
      </c>
      <c r="E2239" s="6">
        <f t="shared" si="611"/>
        <v>8.9158300550159348E-5</v>
      </c>
      <c r="F2239">
        <f t="array" ref="F2239:K2239">rk((1-'Parameters-x'!K2244)*BETA_c,(1-'Parameters-x'!K2244)*BETA_a,(1-'Parameters-x'!K2244)*BETA_e,GAMMA,F2238,G2238,H2238,I2238,J2238,K2238,dt,STAGE)</f>
        <v>13625902.941162301</v>
      </c>
      <c r="G2239">
        <v>1.0679765686357517E-4</v>
      </c>
      <c r="H2239">
        <v>9399502.6790040918</v>
      </c>
      <c r="I2239">
        <v>1.0624123017183807E-3</v>
      </c>
      <c r="J2239">
        <v>2581919.5780243222</v>
      </c>
      <c r="K2239">
        <v>3.6359250528843494E-4</v>
      </c>
      <c r="L2239">
        <f t="shared" si="612"/>
        <v>2132521.0587309012</v>
      </c>
      <c r="M2239" cm="1">
        <f t="array" ref="M2239">NewI((1-'Parameters-x'!K2245)*BETA_c,F2239,C2239)</f>
        <v>6.2126942391670491E-6</v>
      </c>
      <c r="N2239">
        <f t="shared" si="613"/>
        <v>67100325.319933496</v>
      </c>
      <c r="O2239" cm="1">
        <f t="array" ref="O2239">NewI((1-'Parameters-x'!K2245)*BETA_a,H2239,C2239)</f>
        <v>6.1797360792801808E-5</v>
      </c>
      <c r="P2239">
        <f t="shared" si="614"/>
        <v>32603321.421612088</v>
      </c>
      <c r="Q2239" cm="1">
        <f t="array" ref="Q2239">NewI((1-'Parameters-x'!K2245)*BETA_e,J2239,C2239)</f>
        <v>2.1148245518190483E-5</v>
      </c>
      <c r="S2239" s="2">
        <f t="shared" si="615"/>
        <v>25607892.683919072</v>
      </c>
      <c r="T2239" s="6">
        <f t="shared" si="616"/>
        <v>0.41731509399575539</v>
      </c>
      <c r="U2239" s="2">
        <f t="shared" si="617"/>
        <v>101835599.89876583</v>
      </c>
      <c r="V2239" s="4">
        <f t="shared" si="618"/>
        <v>2.4274916217624544E-2</v>
      </c>
      <c r="W2239">
        <f t="array" ref="W2239:AB2239">rk((1-'Parameters-x'!L2244)*BETA_c,(1-'Parameters-x'!L2244)*BETA_a,(1-'Parameters-x'!L2244)*BETA_e,GAMMA,W2238,X2238,Y2238,Z2238,AA2238,AB2238,dt,STAGE)</f>
        <v>13625942.483718922</v>
      </c>
      <c r="X2239">
        <v>2.9053012976307583E-2</v>
      </c>
      <c r="Y2239">
        <v>9399896.0145083126</v>
      </c>
      <c r="Z2239">
        <v>0.28924205391595942</v>
      </c>
      <c r="AA2239">
        <v>2582054.1856918358</v>
      </c>
      <c r="AB2239">
        <v>9.9020027103488381E-2</v>
      </c>
      <c r="AC2239">
        <f t="shared" si="619"/>
        <v>2132481.4872280648</v>
      </c>
      <c r="AD2239" cm="1">
        <f t="array" ref="AD2239">NewI((1-'Parameters-x'!L2245)*BETA_c,W2239,T2239)</f>
        <v>1.6914499196114244E-3</v>
      </c>
      <c r="AE2239">
        <f t="shared" si="620"/>
        <v>67099931.696249634</v>
      </c>
      <c r="AF2239" cm="1">
        <f t="array" ref="AF2239">NewI((1-'Parameters-x'!L2245)*BETA_a,Y2239,T2239)</f>
        <v>1.6825423504902792E-2</v>
      </c>
      <c r="AG2239">
        <f t="shared" si="621"/>
        <v>32603186.715288136</v>
      </c>
      <c r="AH2239" cm="1">
        <f t="array" ref="AH2239">NewI((1-'Parameters-x'!L2245)*BETA_e,AA2239,T2239)</f>
        <v>5.7580427931103288E-3</v>
      </c>
    </row>
    <row r="2240" spans="1:34" x14ac:dyDescent="0.55000000000000004">
      <c r="A2240">
        <f t="shared" si="607"/>
        <v>223.59999999999158</v>
      </c>
      <c r="B2240" s="2">
        <f t="shared" si="608"/>
        <v>25607325.198181864</v>
      </c>
      <c r="C2240" s="6">
        <f t="shared" si="609"/>
        <v>1.5099568706881156E-3</v>
      </c>
      <c r="D2240" s="2">
        <f t="shared" si="610"/>
        <v>101836167.80030818</v>
      </c>
      <c r="E2240" s="6">
        <f t="shared" si="611"/>
        <v>8.7829444215902115E-5</v>
      </c>
      <c r="F2240">
        <f t="array" ref="F2240:K2240">rk((1-'Parameters-x'!K2245)*BETA_c,(1-'Parameters-x'!K2245)*BETA_a,(1-'Parameters-x'!K2245)*BETA_e,GAMMA,F2239,G2239,H2239,I2239,J2239,K2239,dt,STAGE)</f>
        <v>13625902.941161685</v>
      </c>
      <c r="G2240">
        <v>1.052059553913256E-4</v>
      </c>
      <c r="H2240">
        <v>9399502.6789979562</v>
      </c>
      <c r="I2240">
        <v>1.0465776373480369E-3</v>
      </c>
      <c r="J2240">
        <v>2581919.578022223</v>
      </c>
      <c r="K2240">
        <v>3.5817327794875292E-4</v>
      </c>
      <c r="L2240">
        <f t="shared" si="612"/>
        <v>2132521.0587331094</v>
      </c>
      <c r="M2240" cm="1">
        <f t="array" ref="M2240">NewI((1-'Parameters-x'!K2246)*BETA_c,F2240,C2240)</f>
        <v>6.1200973856912833E-6</v>
      </c>
      <c r="N2240">
        <f t="shared" si="613"/>
        <v>67100325.319955468</v>
      </c>
      <c r="O2240" cm="1">
        <f t="array" ref="O2240">NewI((1-'Parameters-x'!K2246)*BETA_a,H2240,C2240)</f>
        <v>6.0876304493801163E-5</v>
      </c>
      <c r="P2240">
        <f t="shared" si="614"/>
        <v>32603321.421619605</v>
      </c>
      <c r="Q2240" cm="1">
        <f t="array" ref="Q2240">NewI((1-'Parameters-x'!K2246)*BETA_e,J2240,C2240)</f>
        <v>2.0833042336409672E-5</v>
      </c>
      <c r="S2240" s="2">
        <f t="shared" si="615"/>
        <v>25607892.681509715</v>
      </c>
      <c r="T2240" s="6">
        <f t="shared" si="616"/>
        <v>0.41109533723302033</v>
      </c>
      <c r="U2240" s="2">
        <f t="shared" si="617"/>
        <v>101835599.90739495</v>
      </c>
      <c r="V2240" s="4">
        <f t="shared" si="618"/>
        <v>2.3913117475515631E-2</v>
      </c>
      <c r="W2240">
        <f t="array" ref="W2240:AB2240">rk((1-'Parameters-x'!L2245)*BETA_c,(1-'Parameters-x'!L2245)*BETA_a,(1-'Parameters-x'!L2245)*BETA_e,GAMMA,W2239,X2239,Y2239,Z2239,AA2239,AB2239,dt,STAGE)</f>
        <v>13625942.483551042</v>
      </c>
      <c r="X2240">
        <v>2.8620143559022107E-2</v>
      </c>
      <c r="Y2240">
        <v>9399896.0128383413</v>
      </c>
      <c r="Z2240">
        <v>0.28493116772027866</v>
      </c>
      <c r="AA2240">
        <v>2582054.1851203335</v>
      </c>
      <c r="AB2240">
        <v>9.7544025953719582E-2</v>
      </c>
      <c r="AC2240">
        <f t="shared" si="619"/>
        <v>2132481.4878288144</v>
      </c>
      <c r="AD2240" cm="1">
        <f t="array" ref="AD2240">NewI((1-'Parameters-x'!L2246)*BETA_c,W2240,T2240)</f>
        <v>1.6662401746578787E-3</v>
      </c>
      <c r="AE2240">
        <f t="shared" si="620"/>
        <v>67099931.702230491</v>
      </c>
      <c r="AF2240" cm="1">
        <f t="array" ref="AF2240">NewI((1-'Parameters-x'!L2246)*BETA_a,Y2240,T2240)</f>
        <v>1.6574653656495627E-2</v>
      </c>
      <c r="AG2240">
        <f t="shared" si="621"/>
        <v>32603186.717335641</v>
      </c>
      <c r="AH2240" cm="1">
        <f t="array" ref="AH2240">NewI((1-'Parameters-x'!L2246)*BETA_e,AA2240,T2240)</f>
        <v>5.6722236443621258E-3</v>
      </c>
    </row>
    <row r="2241" spans="1:34" x14ac:dyDescent="0.55000000000000004">
      <c r="A2241">
        <f t="shared" si="607"/>
        <v>223.69999999999158</v>
      </c>
      <c r="B2241" s="2">
        <f t="shared" si="608"/>
        <v>25607325.198173143</v>
      </c>
      <c r="C2241" s="6">
        <f t="shared" si="609"/>
        <v>1.4874517787381537E-3</v>
      </c>
      <c r="D2241" s="2">
        <f t="shared" si="610"/>
        <v>101836167.8003394</v>
      </c>
      <c r="E2241" s="6">
        <f t="shared" si="611"/>
        <v>8.6520393767874689E-5</v>
      </c>
      <c r="F2241">
        <f t="array" ref="F2241:K2241">rk((1-'Parameters-x'!K2246)*BETA_c,(1-'Parameters-x'!K2246)*BETA_a,(1-'Parameters-x'!K2246)*BETA_e,GAMMA,F2240,G2240,H2240,I2240,J2240,K2240,dt,STAGE)</f>
        <v>13625902.941161076</v>
      </c>
      <c r="G2241">
        <v>1.0363797613425396E-4</v>
      </c>
      <c r="H2241">
        <v>9399502.6789919138</v>
      </c>
      <c r="I2241">
        <v>1.0309789797423698E-3</v>
      </c>
      <c r="J2241">
        <v>2581919.578020155</v>
      </c>
      <c r="K2241">
        <v>3.5283482286153E-4</v>
      </c>
      <c r="L2241">
        <f t="shared" si="612"/>
        <v>2132521.0587352864</v>
      </c>
      <c r="M2241" cm="1">
        <f t="array" ref="M2241">NewI((1-'Parameters-x'!K2247)*BETA_c,F2241,C2241)</f>
        <v>6.0288806383246231E-6</v>
      </c>
      <c r="N2241">
        <f t="shared" si="613"/>
        <v>67100325.319977105</v>
      </c>
      <c r="O2241" cm="1">
        <f t="array" ref="O2241">NewI((1-'Parameters-x'!K2247)*BETA_a,H2241,C2241)</f>
        <v>5.9968976041670778E-5</v>
      </c>
      <c r="P2241">
        <f t="shared" si="614"/>
        <v>32603321.421627011</v>
      </c>
      <c r="Q2241" cm="1">
        <f t="array" ref="Q2241">NewI((1-'Parameters-x'!K2247)*BETA_e,J2241,C2241)</f>
        <v>2.0522537087879289E-5</v>
      </c>
      <c r="S2241" s="2">
        <f t="shared" si="615"/>
        <v>25607892.679136269</v>
      </c>
      <c r="T2241" s="6">
        <f t="shared" si="616"/>
        <v>0.40496828110482253</v>
      </c>
      <c r="U2241" s="2">
        <f t="shared" si="617"/>
        <v>101835599.91589546</v>
      </c>
      <c r="V2241" s="4">
        <f t="shared" si="618"/>
        <v>2.3556711062242771E-2</v>
      </c>
      <c r="W2241">
        <f t="array" ref="W2241:AB2241">rk((1-'Parameters-x'!L2246)*BETA_c,(1-'Parameters-x'!L2246)*BETA_a,(1-'Parameters-x'!L2246)*BETA_e,GAMMA,W2240,X2240,Y2240,Z2240,AA2240,AB2240,dt,STAGE)</f>
        <v>13625942.483385663</v>
      </c>
      <c r="X2241">
        <v>2.8193722772452655E-2</v>
      </c>
      <c r="Y2241">
        <v>9399896.0111932587</v>
      </c>
      <c r="Z2241">
        <v>0.28068453107190799</v>
      </c>
      <c r="AA2241">
        <v>2582054.1845573485</v>
      </c>
      <c r="AB2241">
        <v>9.6090027260461883E-2</v>
      </c>
      <c r="AC2241">
        <f t="shared" si="619"/>
        <v>2132481.4884206136</v>
      </c>
      <c r="AD2241" cm="1">
        <f t="array" ref="AD2241">NewI((1-'Parameters-x'!L2247)*BETA_c,W2241,T2241)</f>
        <v>1.6414061613360738E-3</v>
      </c>
      <c r="AE2241">
        <f t="shared" si="620"/>
        <v>67099931.708122209</v>
      </c>
      <c r="AF2241" cm="1">
        <f t="array" ref="AF2241">NewI((1-'Parameters-x'!L2247)*BETA_a,Y2241,T2241)</f>
        <v>1.6327621337625192E-2</v>
      </c>
      <c r="AG2241">
        <f t="shared" si="621"/>
        <v>32603186.719352625</v>
      </c>
      <c r="AH2241" cm="1">
        <f t="array" ref="AH2241">NewI((1-'Parameters-x'!L2247)*BETA_e,AA2241,T2241)</f>
        <v>5.5876835632815034E-3</v>
      </c>
    </row>
    <row r="2242" spans="1:34" x14ac:dyDescent="0.55000000000000004">
      <c r="A2242">
        <f t="shared" si="607"/>
        <v>223.79999999999157</v>
      </c>
      <c r="B2242" s="2">
        <f t="shared" si="608"/>
        <v>25607325.198164556</v>
      </c>
      <c r="C2242" s="6">
        <f t="shared" si="609"/>
        <v>1.4652821130334711E-3</v>
      </c>
      <c r="D2242" s="2">
        <f t="shared" si="610"/>
        <v>101836167.80037016</v>
      </c>
      <c r="E2242" s="6">
        <f t="shared" si="611"/>
        <v>8.523085401003578E-5</v>
      </c>
      <c r="F2242">
        <f t="array" ref="F2242:K2242">rk((1-'Parameters-x'!K2247)*BETA_c,(1-'Parameters-x'!K2247)*BETA_a,(1-'Parameters-x'!K2247)*BETA_e,GAMMA,F2241,G2241,H2241,I2241,J2241,K2241,dt,STAGE)</f>
        <v>13625902.941160478</v>
      </c>
      <c r="G2242">
        <v>1.0209336555103244E-4</v>
      </c>
      <c r="H2242">
        <v>9399502.6789859608</v>
      </c>
      <c r="I2242">
        <v>1.0156128113553672E-3</v>
      </c>
      <c r="J2242">
        <v>2581919.5780181177</v>
      </c>
      <c r="K2242">
        <v>3.4757593612707135E-4</v>
      </c>
      <c r="L2242">
        <f t="shared" si="612"/>
        <v>2132521.0587374289</v>
      </c>
      <c r="M2242" cm="1">
        <f t="array" ref="M2242">NewI((1-'Parameters-x'!K2248)*BETA_c,F2242,C2242)</f>
        <v>5.9390234273306213E-6</v>
      </c>
      <c r="N2242">
        <f t="shared" si="613"/>
        <v>67100325.319998428</v>
      </c>
      <c r="O2242" cm="1">
        <f t="array" ref="O2242">NewI((1-'Parameters-x'!K2248)*BETA_a,H2242,C2242)</f>
        <v>5.9075170830264559E-5</v>
      </c>
      <c r="P2242">
        <f t="shared" si="614"/>
        <v>32603321.421634305</v>
      </c>
      <c r="Q2242" cm="1">
        <f t="array" ref="Q2242">NewI((1-'Parameters-x'!K2248)*BETA_e,J2242,C2242)</f>
        <v>2.0216659752440604E-5</v>
      </c>
      <c r="S2242" s="2">
        <f t="shared" si="615"/>
        <v>25607892.676798198</v>
      </c>
      <c r="T2242" s="6">
        <f t="shared" si="616"/>
        <v>0.39893254398035299</v>
      </c>
      <c r="U2242" s="2">
        <f t="shared" si="617"/>
        <v>101835599.92426926</v>
      </c>
      <c r="V2242" s="4">
        <f t="shared" si="618"/>
        <v>2.3205616609337811E-2</v>
      </c>
      <c r="W2242">
        <f t="array" ref="W2242:AB2242">rk((1-'Parameters-x'!L2247)*BETA_c,(1-'Parameters-x'!L2247)*BETA_a,(1-'Parameters-x'!L2247)*BETA_e,GAMMA,W2241,X2241,Y2241,Z2241,AA2241,AB2241,dt,STAGE)</f>
        <v>13625942.483222749</v>
      </c>
      <c r="X2242">
        <v>2.7773654565621898E-2</v>
      </c>
      <c r="Y2242">
        <v>9399896.0095726941</v>
      </c>
      <c r="Z2242">
        <v>0.2765011863990165</v>
      </c>
      <c r="AA2242">
        <v>2582054.1840027547</v>
      </c>
      <c r="AB2242">
        <v>9.4657703015714592E-2</v>
      </c>
      <c r="AC2242">
        <f t="shared" si="619"/>
        <v>2132481.4890035964</v>
      </c>
      <c r="AD2242" cm="1">
        <f t="array" ref="AD2242">NewI((1-'Parameters-x'!L2248)*BETA_c,W2242,T2242)</f>
        <v>1.6169422796584521E-3</v>
      </c>
      <c r="AE2242">
        <f t="shared" si="620"/>
        <v>67099931.713926122</v>
      </c>
      <c r="AF2242" cm="1">
        <f t="array" ref="AF2242">NewI((1-'Parameters-x'!L2248)*BETA_a,Y2242,T2242)</f>
        <v>1.6084270843320082E-2</v>
      </c>
      <c r="AG2242">
        <f t="shared" si="621"/>
        <v>32603186.721339542</v>
      </c>
      <c r="AH2242" cm="1">
        <f t="array" ref="AH2242">NewI((1-'Parameters-x'!L2248)*BETA_e,AA2242,T2242)</f>
        <v>5.5044034863592764E-3</v>
      </c>
    </row>
    <row r="2243" spans="1:34" x14ac:dyDescent="0.55000000000000004">
      <c r="A2243">
        <f t="shared" si="607"/>
        <v>223.89999999999156</v>
      </c>
      <c r="B2243" s="2">
        <f t="shared" si="608"/>
        <v>25607325.198156096</v>
      </c>
      <c r="C2243" s="6">
        <f t="shared" si="609"/>
        <v>1.4434428742269741E-3</v>
      </c>
      <c r="D2243" s="2">
        <f t="shared" si="610"/>
        <v>101836167.80040047</v>
      </c>
      <c r="E2243" s="6">
        <f t="shared" si="611"/>
        <v>8.3960534146081643E-5</v>
      </c>
      <c r="F2243">
        <f t="array" ref="F2243:K2243">rk((1-'Parameters-x'!K2248)*BETA_c,(1-'Parameters-x'!K2248)*BETA_a,(1-'Parameters-x'!K2248)*BETA_e,GAMMA,F2242,G2242,H2242,I2242,J2242,K2242,dt,STAGE)</f>
        <v>13625902.941159891</v>
      </c>
      <c r="G2243">
        <v>1.0057177536915047E-4</v>
      </c>
      <c r="H2243">
        <v>9399502.6789800972</v>
      </c>
      <c r="I2243">
        <v>1.0004756670679888E-3</v>
      </c>
      <c r="J2243">
        <v>2581919.5780161112</v>
      </c>
      <c r="K2243">
        <v>3.4239543178983496E-4</v>
      </c>
      <c r="L2243">
        <f t="shared" si="612"/>
        <v>2132521.0587395374</v>
      </c>
      <c r="M2243" cm="1">
        <f t="array" ref="M2243">NewI((1-'Parameters-x'!K2249)*BETA_c,F2243,C2243)</f>
        <v>5.8505054895536377E-6</v>
      </c>
      <c r="N2243">
        <f t="shared" si="613"/>
        <v>67100325.320019424</v>
      </c>
      <c r="O2243" cm="1">
        <f t="array" ref="O2243">NewI((1-'Parameters-x'!K2249)*BETA_a,H2243,C2243)</f>
        <v>5.8194687302980498E-5</v>
      </c>
      <c r="P2243">
        <f t="shared" si="614"/>
        <v>32603321.421641495</v>
      </c>
      <c r="Q2243" cm="1">
        <f t="array" ref="Q2243">NewI((1-'Parameters-x'!K2249)*BETA_e,J2243,C2243)</f>
        <v>1.9915341353547515E-5</v>
      </c>
      <c r="S2243" s="2">
        <f t="shared" si="615"/>
        <v>25607892.674494974</v>
      </c>
      <c r="T2243" s="6">
        <f t="shared" si="616"/>
        <v>0.39298676482093431</v>
      </c>
      <c r="U2243" s="2">
        <f t="shared" si="617"/>
        <v>101835599.93251826</v>
      </c>
      <c r="V2243" s="4">
        <f t="shared" si="618"/>
        <v>2.2859754946162165E-2</v>
      </c>
      <c r="W2243">
        <f t="array" ref="W2243:AB2243">rk((1-'Parameters-x'!L2248)*BETA_c,(1-'Parameters-x'!L2248)*BETA_a,(1-'Parameters-x'!L2248)*BETA_e,GAMMA,W2242,X2242,Y2242,Z2242,AA2242,AB2242,dt,STAGE)</f>
        <v>13625942.483062262</v>
      </c>
      <c r="X2243">
        <v>2.7359844317863095E-2</v>
      </c>
      <c r="Y2243">
        <v>9399896.0079762824</v>
      </c>
      <c r="Z2243">
        <v>0.27238019040127159</v>
      </c>
      <c r="AA2243">
        <v>2582054.183456427</v>
      </c>
      <c r="AB2243">
        <v>9.3246730101799596E-2</v>
      </c>
      <c r="AC2243">
        <f t="shared" si="619"/>
        <v>2132481.4895778941</v>
      </c>
      <c r="AD2243" cm="1">
        <f t="array" ref="AD2243">NewI((1-'Parameters-x'!L2249)*BETA_c,W2243,T2243)</f>
        <v>1.5928430131009115E-3</v>
      </c>
      <c r="AE2243">
        <f t="shared" si="620"/>
        <v>67099931.719643533</v>
      </c>
      <c r="AF2243" cm="1">
        <f t="array" ref="AF2243">NewI((1-'Parameters-x'!L2249)*BETA_a,Y2243,T2243)</f>
        <v>1.58445472988482E-2</v>
      </c>
      <c r="AG2243">
        <f t="shared" si="621"/>
        <v>32603186.72329684</v>
      </c>
      <c r="AH2243" cm="1">
        <f t="array" ref="AH2243">NewI((1-'Parameters-x'!L2249)*BETA_e,AA2243,T2243)</f>
        <v>5.4223646342130508E-3</v>
      </c>
    </row>
    <row r="2244" spans="1:34" x14ac:dyDescent="0.55000000000000004">
      <c r="A2244">
        <f t="shared" si="607"/>
        <v>223.99999999999156</v>
      </c>
      <c r="B2244" s="2">
        <f t="shared" si="608"/>
        <v>25607325.198147766</v>
      </c>
      <c r="C2244" s="6">
        <f t="shared" si="609"/>
        <v>1.4219291374841397E-3</v>
      </c>
      <c r="D2244" s="2">
        <f t="shared" si="610"/>
        <v>101836167.80043031</v>
      </c>
      <c r="E2244" s="6">
        <f t="shared" si="611"/>
        <v>8.2709147713870524E-5</v>
      </c>
      <c r="F2244">
        <f t="array" ref="F2244:K2244">rk((1-'Parameters-x'!K2249)*BETA_c,(1-'Parameters-x'!K2249)*BETA_a,(1-'Parameters-x'!K2249)*BETA_e,GAMMA,F2243,G2243,H2243,I2243,J2243,K2243,dt,STAGE)</f>
        <v>13625902.94115931</v>
      </c>
      <c r="G2244">
        <v>9.9072862506396697E-5</v>
      </c>
      <c r="H2244">
        <v>9399502.6789743192</v>
      </c>
      <c r="I2244">
        <v>9.8556413340677323E-4</v>
      </c>
      <c r="J2244">
        <v>2581919.5780141344</v>
      </c>
      <c r="K2244">
        <v>3.3729214157096973E-4</v>
      </c>
      <c r="L2244">
        <f t="shared" si="612"/>
        <v>2132521.0587416175</v>
      </c>
      <c r="M2244" cm="1">
        <f t="array" ref="M2244">NewI((1-'Parameters-x'!K2250)*BETA_c,F2244,C2244)</f>
        <v>5.763306863849433E-6</v>
      </c>
      <c r="N2244">
        <f t="shared" si="613"/>
        <v>67100325.320040122</v>
      </c>
      <c r="O2244" cm="1">
        <f t="array" ref="O2244">NewI((1-'Parameters-x'!K2250)*BETA_a,H2244,C2244)</f>
        <v>5.7327326907308971E-5</v>
      </c>
      <c r="P2244">
        <f t="shared" si="614"/>
        <v>32603321.421648573</v>
      </c>
      <c r="Q2244" cm="1">
        <f t="array" ref="Q2244">NewI((1-'Parameters-x'!K2250)*BETA_e,J2244,C2244)</f>
        <v>1.9618513942712126E-5</v>
      </c>
      <c r="S2244" s="2">
        <f t="shared" si="615"/>
        <v>25607892.672226071</v>
      </c>
      <c r="T2244" s="6">
        <f t="shared" si="616"/>
        <v>0.38712960287311088</v>
      </c>
      <c r="U2244" s="2">
        <f t="shared" si="617"/>
        <v>101835599.94064434</v>
      </c>
      <c r="V2244" s="4">
        <f t="shared" si="618"/>
        <v>2.2519048082054058E-2</v>
      </c>
      <c r="W2244">
        <f t="array" ref="W2244:AB2244">rk((1-'Parameters-x'!L2249)*BETA_c,(1-'Parameters-x'!L2249)*BETA_a,(1-'Parameters-x'!L2249)*BETA_e,GAMMA,W2243,X2243,Y2243,Z2243,AA2243,AB2243,dt,STAGE)</f>
        <v>13625942.482904166</v>
      </c>
      <c r="X2244">
        <v>2.6952198817528274E-2</v>
      </c>
      <c r="Y2244">
        <v>9399896.0064036641</v>
      </c>
      <c r="Z2244">
        <v>0.26832061383714106</v>
      </c>
      <c r="AA2244">
        <v>2582054.1829182412</v>
      </c>
      <c r="AB2244">
        <v>9.185679021844155E-2</v>
      </c>
      <c r="AC2244">
        <f t="shared" si="619"/>
        <v>2132481.4901436353</v>
      </c>
      <c r="AD2244" cm="1">
        <f t="array" ref="AD2244">NewI((1-'Parameters-x'!L2250)*BETA_c,W2244,T2244)</f>
        <v>1.5691029273588466E-3</v>
      </c>
      <c r="AE2244">
        <f t="shared" si="620"/>
        <v>67099931.725275725</v>
      </c>
      <c r="AF2244" cm="1">
        <f t="array" ref="AF2244">NewI((1-'Parameters-x'!L2250)*BETA_a,Y2244,T2244)</f>
        <v>1.5608396647342673E-2</v>
      </c>
      <c r="AG2244">
        <f t="shared" si="621"/>
        <v>32603186.725224968</v>
      </c>
      <c r="AH2244" cm="1">
        <f t="array" ref="AH2244">NewI((1-'Parameters-x'!L2250)*BETA_e,AA2244,T2244)</f>
        <v>5.3415485073525408E-3</v>
      </c>
    </row>
    <row r="2245" spans="1:34" x14ac:dyDescent="0.55000000000000004">
      <c r="A2245">
        <f t="shared" ref="A2245:A2308" si="622">A2244+dt</f>
        <v>224.09999999999155</v>
      </c>
      <c r="B2245" s="2">
        <f t="shared" si="608"/>
        <v>25607325.198139556</v>
      </c>
      <c r="C2245" s="6">
        <f t="shared" si="609"/>
        <v>1.4007360513724433E-3</v>
      </c>
      <c r="D2245" s="2">
        <f t="shared" si="610"/>
        <v>101836167.80045971</v>
      </c>
      <c r="E2245" s="6">
        <f t="shared" si="611"/>
        <v>8.1476412520824172E-5</v>
      </c>
      <c r="F2245">
        <f t="array" ref="F2245:K2245">rk((1-'Parameters-x'!K2250)*BETA_c,(1-'Parameters-x'!K2250)*BETA_a,(1-'Parameters-x'!K2250)*BETA_e,GAMMA,F2244,G2244,H2244,I2244,J2244,K2244,dt,STAGE)</f>
        <v>13625902.941158738</v>
      </c>
      <c r="G2245">
        <v>9.7596288993510904E-5</v>
      </c>
      <c r="H2245">
        <v>9399502.6789686307</v>
      </c>
      <c r="I2245">
        <v>9.7087484777409186E-4</v>
      </c>
      <c r="J2245">
        <v>2581919.578012187</v>
      </c>
      <c r="K2245">
        <v>3.3226491460484057E-4</v>
      </c>
      <c r="L2245">
        <f t="shared" si="612"/>
        <v>2132521.0587436659</v>
      </c>
      <c r="M2245" cm="1">
        <f t="array" ref="M2245">NewI((1-'Parameters-x'!K2251)*BETA_c,F2245,C2245)</f>
        <v>5.6774078865838429E-6</v>
      </c>
      <c r="N2245">
        <f t="shared" si="613"/>
        <v>67100325.320060492</v>
      </c>
      <c r="O2245" cm="1">
        <f t="array" ref="O2245">NewI((1-'Parameters-x'!K2251)*BETA_a,H2245,C2245)</f>
        <v>5.6472894050058295E-5</v>
      </c>
      <c r="P2245">
        <f t="shared" si="614"/>
        <v>32603321.421655547</v>
      </c>
      <c r="Q2245" cm="1">
        <f t="array" ref="Q2245">NewI((1-'Parameters-x'!K2251)*BETA_e,J2245,C2245)</f>
        <v>1.9326110584182047E-5</v>
      </c>
      <c r="S2245" s="2">
        <f t="shared" si="615"/>
        <v>25607892.66999099</v>
      </c>
      <c r="T2245" s="6">
        <f t="shared" si="616"/>
        <v>0.38135973736631357</v>
      </c>
      <c r="U2245" s="2">
        <f t="shared" si="617"/>
        <v>101835599.94864927</v>
      </c>
      <c r="V2245" s="4">
        <f t="shared" si="618"/>
        <v>2.2183419188741945E-2</v>
      </c>
      <c r="W2245">
        <f t="array" ref="W2245:AB2245">rk((1-'Parameters-x'!L2250)*BETA_c,(1-'Parameters-x'!L2250)*BETA_a,(1-'Parameters-x'!L2250)*BETA_e,GAMMA,W2244,X2244,Y2244,Z2244,AA2244,AB2244,dt,STAGE)</f>
        <v>13625942.482748428</v>
      </c>
      <c r="X2245">
        <v>2.6550626241013238E-2</v>
      </c>
      <c r="Y2245">
        <v>9399896.0048544835</v>
      </c>
      <c r="Z2245">
        <v>0.26432154131436481</v>
      </c>
      <c r="AA2245">
        <v>2582054.182388077</v>
      </c>
      <c r="AB2245">
        <v>9.0487569810935517E-2</v>
      </c>
      <c r="AC2245">
        <f t="shared" si="619"/>
        <v>2132481.4907009453</v>
      </c>
      <c r="AD2245" cm="1">
        <f t="array" ref="AD2245">NewI((1-'Parameters-x'!L2251)*BETA_c,W2245,T2245)</f>
        <v>1.545716669121733E-3</v>
      </c>
      <c r="AE2245">
        <f t="shared" si="620"/>
        <v>67099931.730823971</v>
      </c>
      <c r="AF2245" cm="1">
        <f t="array" ref="AF2245">NewI((1-'Parameters-x'!L2251)*BETA_a,Y2245,T2245)</f>
        <v>1.5375765637612221E-2</v>
      </c>
      <c r="AG2245">
        <f t="shared" si="621"/>
        <v>32603186.727124352</v>
      </c>
      <c r="AH2245" cm="1">
        <f t="array" ref="AH2245">NewI((1-'Parameters-x'!L2251)*BETA_e,AA2245,T2245)</f>
        <v>5.2619368820079901E-3</v>
      </c>
    </row>
    <row r="2246" spans="1:34" x14ac:dyDescent="0.55000000000000004">
      <c r="A2246">
        <f t="shared" si="622"/>
        <v>224.19999999999155</v>
      </c>
      <c r="B2246" s="2">
        <f t="shared" si="608"/>
        <v>25607325.198131468</v>
      </c>
      <c r="C2246" s="6">
        <f t="shared" si="609"/>
        <v>1.3798588367673439E-3</v>
      </c>
      <c r="D2246" s="2">
        <f t="shared" si="610"/>
        <v>101836167.80048868</v>
      </c>
      <c r="E2246" s="6">
        <f t="shared" si="611"/>
        <v>8.0262050580292421E-5</v>
      </c>
      <c r="F2246">
        <f t="array" ref="F2246:K2246">rk((1-'Parameters-x'!K2251)*BETA_c,(1-'Parameters-x'!K2251)*BETA_a,(1-'Parameters-x'!K2251)*BETA_e,GAMMA,F2245,G2245,H2245,I2245,J2245,K2245,dt,STAGE)</f>
        <v>13625902.941158174</v>
      </c>
      <c r="G2246">
        <v>9.614172189798872E-5</v>
      </c>
      <c r="H2246">
        <v>9399502.678963026</v>
      </c>
      <c r="I2246">
        <v>9.564044976898751E-4</v>
      </c>
      <c r="J2246">
        <v>2581919.578010269</v>
      </c>
      <c r="K2246">
        <v>3.2731261717947995E-4</v>
      </c>
      <c r="L2246">
        <f t="shared" si="612"/>
        <v>2132521.0587456846</v>
      </c>
      <c r="M2246" cm="1">
        <f t="array" ref="M2246">NewI((1-'Parameters-x'!K2252)*BETA_c,F2246,C2246)</f>
        <v>5.5927891871985554E-6</v>
      </c>
      <c r="N2246">
        <f t="shared" si="613"/>
        <v>67100325.320080571</v>
      </c>
      <c r="O2246" cm="1">
        <f t="array" ref="O2246">NewI((1-'Parameters-x'!K2252)*BETA_a,H2246,C2246)</f>
        <v>5.5631196053247696E-5</v>
      </c>
      <c r="P2246">
        <f t="shared" si="614"/>
        <v>32603321.42166242</v>
      </c>
      <c r="Q2246" cm="1">
        <f t="array" ref="Q2246">NewI((1-'Parameters-x'!K2252)*BETA_e,J2246,C2246)</f>
        <v>1.903806533984616E-5</v>
      </c>
      <c r="S2246" s="2">
        <f t="shared" si="615"/>
        <v>25607892.667789217</v>
      </c>
      <c r="T2246" s="6">
        <f t="shared" si="616"/>
        <v>0.37567586721503016</v>
      </c>
      <c r="U2246" s="2">
        <f t="shared" si="617"/>
        <v>101835599.95653491</v>
      </c>
      <c r="V2246" s="4">
        <f t="shared" si="618"/>
        <v>2.185279258301992E-2</v>
      </c>
      <c r="W2246">
        <f t="array" ref="W2246:AB2246">rk((1-'Parameters-x'!L2251)*BETA_c,(1-'Parameters-x'!L2251)*BETA_a,(1-'Parameters-x'!L2251)*BETA_e,GAMMA,W2245,X2245,Y2245,Z2245,AA2245,AB2245,dt,STAGE)</f>
        <v>13625942.48259501</v>
      </c>
      <c r="X2246">
        <v>2.6155036132094675E-2</v>
      </c>
      <c r="Y2246">
        <v>9399896.0033283941</v>
      </c>
      <c r="Z2246">
        <v>0.26038207108354949</v>
      </c>
      <c r="AA2246">
        <v>2582054.1818658146</v>
      </c>
      <c r="AB2246">
        <v>8.9138759999385975E-2</v>
      </c>
      <c r="AC2246">
        <f t="shared" si="619"/>
        <v>2132481.4912499543</v>
      </c>
      <c r="AD2246" cm="1">
        <f t="array" ref="AD2246">NewI((1-'Parameters-x'!L2252)*BETA_c,W2246,T2246)</f>
        <v>1.5226789648659705E-3</v>
      </c>
      <c r="AE2246">
        <f t="shared" si="620"/>
        <v>67099931.736289531</v>
      </c>
      <c r="AF2246" cm="1">
        <f t="array" ref="AF2246">NewI((1-'Parameters-x'!L2252)*BETA_a,Y2246,T2246)</f>
        <v>1.5146601812133181E-2</v>
      </c>
      <c r="AG2246">
        <f t="shared" si="621"/>
        <v>32603186.728995424</v>
      </c>
      <c r="AH2246" cm="1">
        <f t="array" ref="AH2246">NewI((1-'Parameters-x'!L2252)*BETA_e,AA2246,T2246)</f>
        <v>5.183511806020771E-3</v>
      </c>
    </row>
    <row r="2247" spans="1:34" x14ac:dyDescent="0.55000000000000004">
      <c r="A2247">
        <f t="shared" si="622"/>
        <v>224.29999999999154</v>
      </c>
      <c r="B2247" s="2">
        <f t="shared" si="608"/>
        <v>25607325.198123503</v>
      </c>
      <c r="C2247" s="6">
        <f t="shared" si="609"/>
        <v>1.3592927857745706E-3</v>
      </c>
      <c r="D2247" s="2">
        <f t="shared" si="610"/>
        <v>101836167.8005172</v>
      </c>
      <c r="E2247" s="6">
        <f t="shared" si="611"/>
        <v>7.9065788048865925E-5</v>
      </c>
      <c r="F2247">
        <f t="array" ref="F2247:K2247">rk((1-'Parameters-x'!K2252)*BETA_c,(1-'Parameters-x'!K2252)*BETA_a,(1-'Parameters-x'!K2252)*BETA_e,GAMMA,F2246,G2246,H2246,I2246,J2246,K2246,dt,STAGE)</f>
        <v>13625902.94115762</v>
      </c>
      <c r="G2247">
        <v>9.4708833249021609E-5</v>
      </c>
      <c r="H2247">
        <v>9399502.6789575052</v>
      </c>
      <c r="I2247">
        <v>9.4214982004464003E-4</v>
      </c>
      <c r="J2247">
        <v>2581919.5780083793</v>
      </c>
      <c r="K2247">
        <v>3.2243413248090908E-4</v>
      </c>
      <c r="L2247">
        <f t="shared" si="612"/>
        <v>2132521.0587476706</v>
      </c>
      <c r="M2247" cm="1">
        <f t="array" ref="M2247">NewI((1-'Parameters-x'!K2253)*BETA_c,F2247,C2247)</f>
        <v>5.5094316838429723E-6</v>
      </c>
      <c r="N2247">
        <f t="shared" si="613"/>
        <v>67100325.320100345</v>
      </c>
      <c r="O2247" cm="1">
        <f t="array" ref="O2247">NewI((1-'Parameters-x'!K2253)*BETA_a,H2247,C2247)</f>
        <v>5.4802043110657684E-5</v>
      </c>
      <c r="P2247">
        <f t="shared" si="614"/>
        <v>32603321.421669185</v>
      </c>
      <c r="Q2247" cm="1">
        <f t="array" ref="Q2247">NewI((1-'Parameters-x'!K2253)*BETA_e,J2247,C2247)</f>
        <v>1.8754313254365271E-5</v>
      </c>
      <c r="S2247" s="2">
        <f t="shared" si="615"/>
        <v>25607892.665620267</v>
      </c>
      <c r="T2247" s="6">
        <f t="shared" si="616"/>
        <v>0.3700767107254152</v>
      </c>
      <c r="U2247" s="2">
        <f t="shared" si="617"/>
        <v>101835599.96430302</v>
      </c>
      <c r="V2247" s="4">
        <f t="shared" si="618"/>
        <v>2.1527093709681467E-2</v>
      </c>
      <c r="W2247">
        <f t="array" ref="W2247:AB2247">rk((1-'Parameters-x'!L2252)*BETA_c,(1-'Parameters-x'!L2252)*BETA_a,(1-'Parameters-x'!L2252)*BETA_e,GAMMA,W2246,X2246,Y2246,Z2246,AA2246,AB2246,dt,STAGE)</f>
        <v>13625942.482443878</v>
      </c>
      <c r="X2247">
        <v>2.5765339381574694E-2</v>
      </c>
      <c r="Y2247">
        <v>9399896.0018250514</v>
      </c>
      <c r="Z2247">
        <v>0.25650131483483946</v>
      </c>
      <c r="AA2247">
        <v>2582054.1813513362</v>
      </c>
      <c r="AB2247">
        <v>8.7810056509001047E-2</v>
      </c>
      <c r="AC2247">
        <f t="shared" si="619"/>
        <v>2132481.4917907822</v>
      </c>
      <c r="AD2247" cm="1">
        <f t="array" ref="AD2247">NewI((1-'Parameters-x'!L2253)*BETA_c,W2247,T2247)</f>
        <v>1.4999846196657248E-3</v>
      </c>
      <c r="AE2247">
        <f t="shared" si="620"/>
        <v>67099931.741673633</v>
      </c>
      <c r="AF2247" cm="1">
        <f t="array" ref="AF2247">NewI((1-'Parameters-x'!L2253)*BETA_a,Y2247,T2247)</f>
        <v>1.4920853495220508E-2</v>
      </c>
      <c r="AG2247">
        <f t="shared" si="621"/>
        <v>32603186.730838604</v>
      </c>
      <c r="AH2247" cm="1">
        <f t="array" ref="AH2247">NewI((1-'Parameters-x'!L2253)*BETA_e,AA2247,T2247)</f>
        <v>5.1062555947952353E-3</v>
      </c>
    </row>
    <row r="2248" spans="1:34" x14ac:dyDescent="0.55000000000000004">
      <c r="A2248">
        <f t="shared" si="622"/>
        <v>224.39999999999154</v>
      </c>
      <c r="B2248" s="2">
        <f t="shared" si="608"/>
        <v>25607325.198115658</v>
      </c>
      <c r="C2248" s="6">
        <f t="shared" si="609"/>
        <v>1.3390332606684758E-3</v>
      </c>
      <c r="D2248" s="2">
        <f t="shared" si="610"/>
        <v>101836167.80054531</v>
      </c>
      <c r="E2248" s="6">
        <f t="shared" si="611"/>
        <v>7.7887355164623671E-5</v>
      </c>
      <c r="F2248">
        <f t="array" ref="F2248:K2248">rk((1-'Parameters-x'!K2253)*BETA_c,(1-'Parameters-x'!K2253)*BETA_a,(1-'Parameters-x'!K2253)*BETA_e,GAMMA,F2247,G2247,H2247,I2247,J2247,K2247,dt,STAGE)</f>
        <v>13625902.941157073</v>
      </c>
      <c r="G2248">
        <v>9.3297299963555444E-5</v>
      </c>
      <c r="H2248">
        <v>9399502.6789520681</v>
      </c>
      <c r="I2248">
        <v>9.2810760036365122E-4</v>
      </c>
      <c r="J2248">
        <v>2581919.5780065185</v>
      </c>
      <c r="K2248">
        <v>3.1762836034126922E-4</v>
      </c>
      <c r="L2248">
        <f t="shared" si="612"/>
        <v>2132521.0587496301</v>
      </c>
      <c r="M2248" cm="1">
        <f t="array" ref="M2248">NewI((1-'Parameters-x'!K2254)*BETA_c,F2248,C2248)</f>
        <v>5.4273165790711751E-6</v>
      </c>
      <c r="N2248">
        <f t="shared" si="613"/>
        <v>67100325.320119828</v>
      </c>
      <c r="O2248" cm="1">
        <f t="array" ref="O2248">NewI((1-'Parameters-x'!K2254)*BETA_a,H2248,C2248)</f>
        <v>5.3985248245028021E-5</v>
      </c>
      <c r="P2248">
        <f t="shared" si="614"/>
        <v>32603321.421675853</v>
      </c>
      <c r="Q2248" cm="1">
        <f t="array" ref="Q2248">NewI((1-'Parameters-x'!K2254)*BETA_e,J2248,C2248)</f>
        <v>1.8474790340524478E-5</v>
      </c>
      <c r="S2248" s="2">
        <f t="shared" si="615"/>
        <v>25607892.663483638</v>
      </c>
      <c r="T2248" s="6">
        <f t="shared" si="616"/>
        <v>0.36456100530627222</v>
      </c>
      <c r="U2248" s="2">
        <f t="shared" si="617"/>
        <v>101835599.97195536</v>
      </c>
      <c r="V2248" s="4">
        <f t="shared" si="618"/>
        <v>2.1206249124707453E-2</v>
      </c>
      <c r="W2248">
        <f t="array" ref="W2248:AB2248">rk((1-'Parameters-x'!L2253)*BETA_c,(1-'Parameters-x'!L2253)*BETA_a,(1-'Parameters-x'!L2253)*BETA_e,GAMMA,W2247,X2247,Y2247,Z2247,AA2247,AB2247,dt,STAGE)</f>
        <v>13625942.482294999</v>
      </c>
      <c r="X2248">
        <v>2.5381448207228263E-2</v>
      </c>
      <c r="Y2248">
        <v>9399896.0003441125</v>
      </c>
      <c r="Z2248">
        <v>0.25267839749761761</v>
      </c>
      <c r="AA2248">
        <v>2582054.1808445253</v>
      </c>
      <c r="AB2248">
        <v>8.6501159601426333E-2</v>
      </c>
      <c r="AC2248">
        <f t="shared" si="619"/>
        <v>2132481.4923235527</v>
      </c>
      <c r="AD2248" cm="1">
        <f t="array" ref="AD2248">NewI((1-'Parameters-x'!L2254)*BETA_c,W2248,T2248)</f>
        <v>1.4776285160214863E-3</v>
      </c>
      <c r="AE2248">
        <f t="shared" si="620"/>
        <v>67099931.746977493</v>
      </c>
      <c r="AF2248" cm="1">
        <f t="array" ref="AF2248">NewI((1-'Parameters-x'!L2254)*BETA_a,Y2248,T2248)</f>
        <v>1.4698469781375074E-2</v>
      </c>
      <c r="AG2248">
        <f t="shared" si="621"/>
        <v>32603186.732654314</v>
      </c>
      <c r="AH2248" cm="1">
        <f t="array" ref="AH2248">NewI((1-'Parameters-x'!L2254)*BETA_e,AA2248,T2248)</f>
        <v>5.0301508273108914E-3</v>
      </c>
    </row>
    <row r="2249" spans="1:34" x14ac:dyDescent="0.55000000000000004">
      <c r="A2249">
        <f t="shared" si="622"/>
        <v>224.49999999999153</v>
      </c>
      <c r="B2249" s="2">
        <f t="shared" ref="B2249:B2312" si="623">F2249+H2249+J2249</f>
        <v>25607325.198107928</v>
      </c>
      <c r="C2249" s="6">
        <f t="shared" ref="C2249:C2312" si="624">G2249+I2249+K2249</f>
        <v>1.3190756928462082E-3</v>
      </c>
      <c r="D2249" s="2">
        <f t="shared" ref="D2249:D2312" si="625">L2249+N2249+P2249</f>
        <v>101836167.80057299</v>
      </c>
      <c r="E2249" s="6">
        <f t="shared" ref="E2249:E2312" si="626">M2249+O2249+Q2249</f>
        <v>7.6726486186300309E-5</v>
      </c>
      <c r="F2249">
        <f t="array" ref="F2249:K2249">rk((1-'Parameters-x'!K2254)*BETA_c,(1-'Parameters-x'!K2254)*BETA_a,(1-'Parameters-x'!K2254)*BETA_e,GAMMA,F2248,G2248,H2248,I2248,J2248,K2248,dt,STAGE)</f>
        <v>13625902.941156534</v>
      </c>
      <c r="G2249">
        <v>9.1906803773450979E-5</v>
      </c>
      <c r="H2249">
        <v>9399502.6789467093</v>
      </c>
      <c r="I2249">
        <v>9.1427467208204938E-4</v>
      </c>
      <c r="J2249">
        <v>2581919.5780046848</v>
      </c>
      <c r="K2249">
        <v>3.1289421699070798E-4</v>
      </c>
      <c r="L2249">
        <f t="shared" ref="L2249:L2312" si="627">N_c-F2249-G2249</f>
        <v>2132521.0587515589</v>
      </c>
      <c r="M2249" cm="1">
        <f t="array" ref="M2249">NewI((1-'Parameters-x'!K2255)*BETA_c,F2249,C2249)</f>
        <v>5.3464253556030289E-6</v>
      </c>
      <c r="N2249">
        <f t="shared" ref="N2249:N2312" si="628">N_a-H2249-I2249</f>
        <v>67100325.320139013</v>
      </c>
      <c r="O2249" cm="1">
        <f t="array" ref="O2249">NewI((1-'Parameters-x'!K2255)*BETA_a,H2249,C2249)</f>
        <v>5.3180627265893547E-5</v>
      </c>
      <c r="P2249">
        <f t="shared" ref="P2249:P2312" si="629">N_e-J2249-K2249</f>
        <v>32603321.421682421</v>
      </c>
      <c r="Q2249" cm="1">
        <f t="array" ref="Q2249">NewI((1-'Parameters-x'!K2255)*BETA_e,J2249,C2249)</f>
        <v>1.8199433564803739E-5</v>
      </c>
      <c r="S2249" s="2">
        <f t="shared" ref="S2249:S2312" si="630">W2249+Y2249+AA2249</f>
        <v>25607892.661378853</v>
      </c>
      <c r="T2249" s="6">
        <f t="shared" ref="T2249:T2312" si="631">X2249+Z2249+AB2249</f>
        <v>0.35912750718434339</v>
      </c>
      <c r="U2249" s="2">
        <f t="shared" ref="U2249:U2312" si="632">AC2249+AE2249+AG2249</f>
        <v>101835599.97949365</v>
      </c>
      <c r="V2249" s="4">
        <f t="shared" ref="V2249:V2312" si="633">AD2249+AF2249+AH2249</f>
        <v>2.0890186478704765E-2</v>
      </c>
      <c r="W2249">
        <f t="array" ref="W2249:AB2249">rk((1-'Parameters-x'!L2254)*BETA_c,(1-'Parameters-x'!L2254)*BETA_a,(1-'Parameters-x'!L2254)*BETA_e,GAMMA,W2248,X2248,Y2248,Z2248,AA2248,AB2248,dt,STAGE)</f>
        <v>13625942.482148338</v>
      </c>
      <c r="X2249">
        <v>2.5003276134049013E-2</v>
      </c>
      <c r="Y2249">
        <v>9399895.9988852479</v>
      </c>
      <c r="Z2249">
        <v>0.24891245704319165</v>
      </c>
      <c r="AA2249">
        <v>2582054.180345268</v>
      </c>
      <c r="AB2249">
        <v>8.5211774007102739E-2</v>
      </c>
      <c r="AC2249">
        <f t="shared" ref="AC2249:AC2312" si="634">N_c-W2249-X2249</f>
        <v>2132481.4928483856</v>
      </c>
      <c r="AD2249" cm="1">
        <f t="array" ref="AD2249">NewI((1-'Parameters-x'!L2255)*BETA_c,W2249,T2249)</f>
        <v>1.4556056127060922E-3</v>
      </c>
      <c r="AE2249">
        <f t="shared" ref="AE2249:AE2312" si="635">N_a-Y2249-Z2249</f>
        <v>67099931.752202302</v>
      </c>
      <c r="AF2249" cm="1">
        <f t="array" ref="AF2249">NewI((1-'Parameters-x'!L2255)*BETA_a,Y2249,T2249)</f>
        <v>1.4479400523804651E-2</v>
      </c>
      <c r="AG2249">
        <f t="shared" ref="AG2249:AG2312" si="636">N_e-AA2249-AB2249</f>
        <v>32603186.73444296</v>
      </c>
      <c r="AH2249" cm="1">
        <f t="array" ref="AH2249">NewI((1-'Parameters-x'!L2255)*BETA_e,AA2249,T2249)</f>
        <v>4.9551803421940231E-3</v>
      </c>
    </row>
    <row r="2250" spans="1:34" x14ac:dyDescent="0.55000000000000004">
      <c r="A2250">
        <f t="shared" si="622"/>
        <v>224.59999999999152</v>
      </c>
      <c r="B2250" s="2">
        <f t="shared" si="623"/>
        <v>25607325.19810031</v>
      </c>
      <c r="C2250" s="6">
        <f t="shared" si="624"/>
        <v>1.299415581797476E-3</v>
      </c>
      <c r="D2250" s="2">
        <f t="shared" si="625"/>
        <v>101836167.80060026</v>
      </c>
      <c r="E2250" s="6">
        <f t="shared" si="626"/>
        <v>7.5582919333360668E-5</v>
      </c>
      <c r="F2250">
        <f t="array" ref="F2250:K2250">rk((1-'Parameters-x'!K2255)*BETA_c,(1-'Parameters-x'!K2255)*BETA_a,(1-'Parameters-x'!K2255)*BETA_e,GAMMA,F2249,G2249,H2249,I2249,J2249,K2249,dt,STAGE)</f>
        <v>13625902.941156004</v>
      </c>
      <c r="G2250">
        <v>9.0537031153729638E-5</v>
      </c>
      <c r="H2250">
        <v>9399502.6789414287</v>
      </c>
      <c r="I2250">
        <v>9.0064791583078303E-4</v>
      </c>
      <c r="J2250">
        <v>2581919.5780028785</v>
      </c>
      <c r="K2250">
        <v>3.0823063481296331E-4</v>
      </c>
      <c r="L2250">
        <f t="shared" si="627"/>
        <v>2132521.0587534592</v>
      </c>
      <c r="M2250" cm="1">
        <f t="array" ref="M2250">NewI((1-'Parameters-x'!K2256)*BETA_c,F2250,C2250)</f>
        <v>5.2667397721484652E-6</v>
      </c>
      <c r="N2250">
        <f t="shared" si="628"/>
        <v>67100325.320157923</v>
      </c>
      <c r="O2250" cm="1">
        <f t="array" ref="O2250">NewI((1-'Parameters-x'!K2256)*BETA_a,H2250,C2250)</f>
        <v>5.2387998728048584E-5</v>
      </c>
      <c r="P2250">
        <f t="shared" si="629"/>
        <v>32603321.421688892</v>
      </c>
      <c r="Q2250" cm="1">
        <f t="array" ref="Q2250">NewI((1-'Parameters-x'!K2256)*BETA_e,J2250,C2250)</f>
        <v>1.7928180833163624E-5</v>
      </c>
      <c r="S2250" s="2">
        <f t="shared" si="630"/>
        <v>25607892.659305446</v>
      </c>
      <c r="T2250" s="6">
        <f t="shared" si="631"/>
        <v>0.3537749911238432</v>
      </c>
      <c r="U2250" s="2">
        <f t="shared" si="632"/>
        <v>101835599.98691955</v>
      </c>
      <c r="V2250" s="4">
        <f t="shared" si="633"/>
        <v>2.0578834500591777E-2</v>
      </c>
      <c r="W2250">
        <f t="array" ref="W2250:AB2250">rk((1-'Parameters-x'!L2255)*BETA_c,(1-'Parameters-x'!L2255)*BETA_a,(1-'Parameters-x'!L2255)*BETA_e,GAMMA,W2249,X2249,Y2249,Z2249,AA2249,AB2249,dt,STAGE)</f>
        <v>13625942.482003866</v>
      </c>
      <c r="X2250">
        <v>2.4630737974788985E-2</v>
      </c>
      <c r="Y2250">
        <v>9399895.9974481277</v>
      </c>
      <c r="Z2250">
        <v>0.2452026442904211</v>
      </c>
      <c r="AA2250">
        <v>2582054.1798534524</v>
      </c>
      <c r="AB2250">
        <v>8.3941608858633124E-2</v>
      </c>
      <c r="AC2250">
        <f t="shared" si="634"/>
        <v>2132481.4933653963</v>
      </c>
      <c r="AD2250" cm="1">
        <f t="array" ref="AD2250">NewI((1-'Parameters-x'!L2256)*BETA_c,W2250,T2250)</f>
        <v>1.4339109436279471E-3</v>
      </c>
      <c r="AE2250">
        <f t="shared" si="635"/>
        <v>67099931.757349223</v>
      </c>
      <c r="AF2250" cm="1">
        <f t="array" ref="AF2250">NewI((1-'Parameters-x'!L2256)*BETA_a,Y2250,T2250)</f>
        <v>1.4263596323115973E-2</v>
      </c>
      <c r="AG2250">
        <f t="shared" si="636"/>
        <v>32603186.736204937</v>
      </c>
      <c r="AH2250" cm="1">
        <f t="array" ref="AH2250">NewI((1-'Parameters-x'!L2256)*BETA_e,AA2250,T2250)</f>
        <v>4.8813272338478564E-3</v>
      </c>
    </row>
    <row r="2251" spans="1:34" x14ac:dyDescent="0.55000000000000004">
      <c r="A2251">
        <f t="shared" si="622"/>
        <v>224.69999999999152</v>
      </c>
      <c r="B2251" s="2">
        <f t="shared" si="623"/>
        <v>25607325.198092803</v>
      </c>
      <c r="C2251" s="6">
        <f t="shared" si="624"/>
        <v>1.2800484940896628E-3</v>
      </c>
      <c r="D2251" s="2">
        <f t="shared" si="625"/>
        <v>101836167.80062714</v>
      </c>
      <c r="E2251" s="6">
        <f t="shared" si="626"/>
        <v>7.4456396726967081E-5</v>
      </c>
      <c r="F2251">
        <f t="array" ref="F2251:K2251">rk((1-'Parameters-x'!K2256)*BETA_c,(1-'Parameters-x'!K2256)*BETA_a,(1-'Parameters-x'!K2256)*BETA_e,GAMMA,F2250,G2250,H2250,I2250,J2250,K2250,dt,STAGE)</f>
        <v>13625902.94115548</v>
      </c>
      <c r="G2251">
        <v>8.9187673251888658E-5</v>
      </c>
      <c r="H2251">
        <v>9399502.6789362282</v>
      </c>
      <c r="I2251">
        <v>8.8722425873318303E-4</v>
      </c>
      <c r="J2251">
        <v>2581919.5780010987</v>
      </c>
      <c r="K2251">
        <v>3.0363656210459115E-4</v>
      </c>
      <c r="L2251">
        <f t="shared" si="627"/>
        <v>2132521.0587553321</v>
      </c>
      <c r="M2251" cm="1">
        <f t="array" ref="M2251">NewI((1-'Parameters-x'!K2257)*BETA_c,F2251,C2251)</f>
        <v>5.1882418592939891E-6</v>
      </c>
      <c r="N2251">
        <f t="shared" si="628"/>
        <v>67100325.320176549</v>
      </c>
      <c r="O2251" cm="1">
        <f t="array" ref="O2251">NewI((1-'Parameters-x'!K2257)*BETA_a,H2251,C2251)</f>
        <v>5.1607183890630265E-5</v>
      </c>
      <c r="P2251">
        <f t="shared" si="629"/>
        <v>32603321.421695266</v>
      </c>
      <c r="Q2251" cm="1">
        <f t="array" ref="Q2251">NewI((1-'Parameters-x'!K2257)*BETA_e,J2251,C2251)</f>
        <v>1.7660970977042822E-5</v>
      </c>
      <c r="S2251" s="2">
        <f t="shared" si="630"/>
        <v>25607892.657262936</v>
      </c>
      <c r="T2251" s="6">
        <f t="shared" si="631"/>
        <v>0.34850225015017161</v>
      </c>
      <c r="U2251" s="2">
        <f t="shared" si="632"/>
        <v>101835599.99423482</v>
      </c>
      <c r="V2251" s="4">
        <f t="shared" si="633"/>
        <v>2.0272122981526919E-2</v>
      </c>
      <c r="W2251">
        <f t="array" ref="W2251:AB2251">rk((1-'Parameters-x'!L2256)*BETA_c,(1-'Parameters-x'!L2256)*BETA_a,(1-'Parameters-x'!L2256)*BETA_e,GAMMA,W2250,X2250,Y2250,Z2250,AA2250,AB2250,dt,STAGE)</f>
        <v>13625942.481861547</v>
      </c>
      <c r="X2251">
        <v>2.4263749810787959E-2</v>
      </c>
      <c r="Y2251">
        <v>9399895.9960324261</v>
      </c>
      <c r="Z2251">
        <v>0.24154812271424098</v>
      </c>
      <c r="AA2251">
        <v>2582054.1793689658</v>
      </c>
      <c r="AB2251">
        <v>8.2690377625142683E-2</v>
      </c>
      <c r="AC2251">
        <f t="shared" si="634"/>
        <v>2132481.4938747035</v>
      </c>
      <c r="AD2251" cm="1">
        <f t="array" ref="AD2251">NewI((1-'Parameters-x'!L2257)*BETA_c,W2251,T2251)</f>
        <v>1.4125396167111841E-3</v>
      </c>
      <c r="AE2251">
        <f t="shared" si="635"/>
        <v>67099931.762419455</v>
      </c>
      <c r="AF2251" cm="1">
        <f t="array" ref="AF2251">NewI((1-'Parameters-x'!L2257)*BETA_a,Y2251,T2251)</f>
        <v>1.4051008516175332E-2</v>
      </c>
      <c r="AG2251">
        <f t="shared" si="636"/>
        <v>32603186.737940658</v>
      </c>
      <c r="AH2251" cm="1">
        <f t="array" ref="AH2251">NewI((1-'Parameters-x'!L2257)*BETA_e,AA2251,T2251)</f>
        <v>4.8085748486404005E-3</v>
      </c>
    </row>
    <row r="2252" spans="1:34" x14ac:dyDescent="0.55000000000000004">
      <c r="A2252">
        <f t="shared" si="622"/>
        <v>224.79999999999151</v>
      </c>
      <c r="B2252" s="2">
        <f t="shared" si="623"/>
        <v>25607325.198085416</v>
      </c>
      <c r="C2252" s="6">
        <f t="shared" si="624"/>
        <v>1.2609700623680724E-3</v>
      </c>
      <c r="D2252" s="2">
        <f t="shared" si="625"/>
        <v>101836167.80065361</v>
      </c>
      <c r="E2252" s="6">
        <f t="shared" si="626"/>
        <v>7.3346664331826717E-5</v>
      </c>
      <c r="F2252">
        <f t="array" ref="F2252:K2252">rk((1-'Parameters-x'!K2257)*BETA_c,(1-'Parameters-x'!K2257)*BETA_a,(1-'Parameters-x'!K2257)*BETA_e,GAMMA,F2251,G2251,H2251,I2251,J2251,K2251,dt,STAGE)</f>
        <v>13625902.941154966</v>
      </c>
      <c r="G2252">
        <v>8.7858425818269532E-5</v>
      </c>
      <c r="H2252">
        <v>9399502.678931104</v>
      </c>
      <c r="I2252">
        <v>8.7400067371202149E-4</v>
      </c>
      <c r="J2252">
        <v>2581919.5779993455</v>
      </c>
      <c r="K2252">
        <v>2.9911096283778135E-4</v>
      </c>
      <c r="L2252">
        <f t="shared" si="627"/>
        <v>2132521.0587571752</v>
      </c>
      <c r="M2252" cm="1">
        <f t="array" ref="M2252">NewI((1-'Parameters-x'!K2258)*BETA_c,F2252,C2252)</f>
        <v>5.1109139154505184E-6</v>
      </c>
      <c r="N2252">
        <f t="shared" si="628"/>
        <v>67100325.3201949</v>
      </c>
      <c r="O2252" cm="1">
        <f t="array" ref="O2252">NewI((1-'Parameters-x'!K2258)*BETA_a,H2252,C2252)</f>
        <v>5.083800667681179E-5</v>
      </c>
      <c r="P2252">
        <f t="shared" si="629"/>
        <v>32603321.421701543</v>
      </c>
      <c r="Q2252" cm="1">
        <f t="array" ref="Q2252">NewI((1-'Parameters-x'!K2258)*BETA_e,J2252,C2252)</f>
        <v>1.7397743739564408E-5</v>
      </c>
      <c r="S2252" s="2">
        <f t="shared" si="630"/>
        <v>25607892.65525087</v>
      </c>
      <c r="T2252" s="6">
        <f t="shared" si="631"/>
        <v>0.34330809527774525</v>
      </c>
      <c r="U2252" s="2">
        <f t="shared" si="632"/>
        <v>101835600.00144103</v>
      </c>
      <c r="V2252" s="4">
        <f t="shared" si="633"/>
        <v>1.9969982759076819E-2</v>
      </c>
      <c r="W2252">
        <f t="array" ref="W2252:AB2252">rk((1-'Parameters-x'!L2257)*BETA_c,(1-'Parameters-x'!L2257)*BETA_a,(1-'Parameters-x'!L2257)*BETA_e,GAMMA,W2251,X2251,Y2251,Z2251,AA2251,AB2251,dt,STAGE)</f>
        <v>13625942.481721347</v>
      </c>
      <c r="X2252">
        <v>2.3902228973088024E-2</v>
      </c>
      <c r="Y2252">
        <v>9399895.9946378227</v>
      </c>
      <c r="Z2252">
        <v>0.2379480682570391</v>
      </c>
      <c r="AA2252">
        <v>2582054.1788917007</v>
      </c>
      <c r="AB2252">
        <v>8.1457798047618171E-2</v>
      </c>
      <c r="AC2252">
        <f t="shared" si="634"/>
        <v>2132481.4943764238</v>
      </c>
      <c r="AD2252" cm="1">
        <f t="array" ref="AD2252">NewI((1-'Parameters-x'!L2258)*BETA_c,W2252,T2252)</f>
        <v>1.3914868127925186E-3</v>
      </c>
      <c r="AE2252">
        <f t="shared" si="635"/>
        <v>67099931.767414108</v>
      </c>
      <c r="AF2252" cm="1">
        <f t="array" ref="AF2252">NewI((1-'Parameters-x'!L2258)*BETA_a,Y2252,T2252)</f>
        <v>1.3841589165135193E-2</v>
      </c>
      <c r="AG2252">
        <f t="shared" si="636"/>
        <v>32603186.739650503</v>
      </c>
      <c r="AH2252" cm="1">
        <f t="array" ref="AH2252">NewI((1-'Parameters-x'!L2258)*BETA_e,AA2252,T2252)</f>
        <v>4.7369067811491089E-3</v>
      </c>
    </row>
    <row r="2253" spans="1:34" x14ac:dyDescent="0.55000000000000004">
      <c r="A2253">
        <f t="shared" si="622"/>
        <v>224.89999999999151</v>
      </c>
      <c r="B2253" s="2">
        <f t="shared" si="623"/>
        <v>25607325.198078133</v>
      </c>
      <c r="C2253" s="6">
        <f t="shared" si="624"/>
        <v>1.2421759843710724E-3</v>
      </c>
      <c r="D2253" s="2">
        <f t="shared" si="625"/>
        <v>101836167.8006797</v>
      </c>
      <c r="E2253" s="6">
        <f t="shared" si="626"/>
        <v>7.2253471898905695E-5</v>
      </c>
      <c r="F2253">
        <f t="array" ref="F2253:K2253">rk((1-'Parameters-x'!K2258)*BETA_c,(1-'Parameters-x'!K2258)*BETA_a,(1-'Parameters-x'!K2258)*BETA_e,GAMMA,F2252,G2252,H2252,I2252,J2252,K2252,dt,STAGE)</f>
        <v>13625902.941154458</v>
      </c>
      <c r="G2253">
        <v>8.6548989137464033E-5</v>
      </c>
      <c r="H2253">
        <v>9399502.6789260581</v>
      </c>
      <c r="I2253">
        <v>8.6097417880689879E-4</v>
      </c>
      <c r="J2253">
        <v>2581919.5779976188</v>
      </c>
      <c r="K2253">
        <v>2.946528164267094E-4</v>
      </c>
      <c r="L2253">
        <f t="shared" si="627"/>
        <v>2132521.0587589932</v>
      </c>
      <c r="M2253" cm="1">
        <f t="array" ref="M2253">NewI((1-'Parameters-x'!K2259)*BETA_c,F2253,C2253)</f>
        <v>5.0347385028615964E-6</v>
      </c>
      <c r="N2253">
        <f t="shared" si="628"/>
        <v>67100325.320212968</v>
      </c>
      <c r="O2253" cm="1">
        <f t="array" ref="O2253">NewI((1-'Parameters-x'!K2259)*BETA_a,H2253,C2253)</f>
        <v>5.0080293634096409E-5</v>
      </c>
      <c r="P2253">
        <f t="shared" si="629"/>
        <v>32603321.421707731</v>
      </c>
      <c r="Q2253" cm="1">
        <f t="array" ref="Q2253">NewI((1-'Parameters-x'!K2259)*BETA_e,J2253,C2253)</f>
        <v>1.7138439761947687E-5</v>
      </c>
      <c r="S2253" s="2">
        <f t="shared" si="630"/>
        <v>25607892.653268792</v>
      </c>
      <c r="T2253" s="6">
        <f t="shared" si="631"/>
        <v>0.33819135524188548</v>
      </c>
      <c r="U2253" s="2">
        <f t="shared" si="632"/>
        <v>101835600.00853986</v>
      </c>
      <c r="V2253" s="4">
        <f t="shared" si="633"/>
        <v>1.9672345701620457E-2</v>
      </c>
      <c r="W2253">
        <f t="array" ref="W2253:AB2253">rk((1-'Parameters-x'!L2258)*BETA_c,(1-'Parameters-x'!L2258)*BETA_a,(1-'Parameters-x'!L2258)*BETA_e,GAMMA,W2252,X2252,Y2252,Z2252,AA2252,AB2252,dt,STAGE)</f>
        <v>13625942.481583238</v>
      </c>
      <c r="X2253">
        <v>2.3546094023829189E-2</v>
      </c>
      <c r="Y2253">
        <v>9399895.9932640065</v>
      </c>
      <c r="Z2253">
        <v>0.23440166914284483</v>
      </c>
      <c r="AA2253">
        <v>2582054.178421549</v>
      </c>
      <c r="AB2253">
        <v>8.0243592075211506E-2</v>
      </c>
      <c r="AC2253">
        <f t="shared" si="634"/>
        <v>2132481.4948706683</v>
      </c>
      <c r="AD2253" cm="1">
        <f t="array" ref="AD2253">NewI((1-'Parameters-x'!L2259)*BETA_c,W2253,T2253)</f>
        <v>1.3707477845345453E-3</v>
      </c>
      <c r="AE2253">
        <f t="shared" si="635"/>
        <v>67099931.77233433</v>
      </c>
      <c r="AF2253" cm="1">
        <f t="array" ref="AF2253">NewI((1-'Parameters-x'!L2259)*BETA_a,Y2253,T2253)</f>
        <v>1.3635291046624396E-2</v>
      </c>
      <c r="AG2253">
        <f t="shared" si="636"/>
        <v>32603186.741334859</v>
      </c>
      <c r="AH2253" cm="1">
        <f t="array" ref="AH2253">NewI((1-'Parameters-x'!L2259)*BETA_e,AA2253,T2253)</f>
        <v>4.6663068704615148E-3</v>
      </c>
    </row>
    <row r="2254" spans="1:34" x14ac:dyDescent="0.55000000000000004">
      <c r="A2254">
        <f t="shared" si="622"/>
        <v>224.9999999999915</v>
      </c>
      <c r="B2254" s="2">
        <f t="shared" si="623"/>
        <v>25607325.198070966</v>
      </c>
      <c r="C2254" s="6">
        <f t="shared" si="624"/>
        <v>1.2236620219599165E-3</v>
      </c>
      <c r="D2254" s="2">
        <f t="shared" si="625"/>
        <v>101836167.80070537</v>
      </c>
      <c r="E2254" s="6">
        <f t="shared" si="626"/>
        <v>7.1176572908996798E-5</v>
      </c>
      <c r="F2254">
        <f t="array" ref="F2254:K2254">rk((1-'Parameters-x'!K2259)*BETA_c,(1-'Parameters-x'!K2259)*BETA_a,(1-'Parameters-x'!K2259)*BETA_e,GAMMA,F2253,G2253,H2253,I2253,J2253,K2253,dt,STAGE)</f>
        <v>13625902.94115396</v>
      </c>
      <c r="G2254">
        <v>8.5259067960742561E-5</v>
      </c>
      <c r="H2254">
        <v>9399502.6789210886</v>
      </c>
      <c r="I2254">
        <v>8.4814183650180333E-4</v>
      </c>
      <c r="J2254">
        <v>2581919.5779959178</v>
      </c>
      <c r="K2254">
        <v>2.902611174973706E-4</v>
      </c>
      <c r="L2254">
        <f t="shared" si="627"/>
        <v>2132521.0587607808</v>
      </c>
      <c r="M2254" cm="1">
        <f t="array" ref="M2254">NewI((1-'Parameters-x'!K2260)*BETA_c,F2254,C2254)</f>
        <v>4.9596984436711115E-6</v>
      </c>
      <c r="N2254">
        <f t="shared" si="628"/>
        <v>67100325.320230767</v>
      </c>
      <c r="O2254" cm="1">
        <f t="array" ref="O2254">NewI((1-'Parameters-x'!K2260)*BETA_a,H2254,C2254)</f>
        <v>4.9333873895203167E-5</v>
      </c>
      <c r="P2254">
        <f t="shared" si="629"/>
        <v>32603321.421713822</v>
      </c>
      <c r="Q2254" cm="1">
        <f t="array" ref="Q2254">NewI((1-'Parameters-x'!K2260)*BETA_e,J2254,C2254)</f>
        <v>1.6883000570122523E-5</v>
      </c>
      <c r="S2254" s="2">
        <f t="shared" si="630"/>
        <v>25607892.651316255</v>
      </c>
      <c r="T2254" s="6">
        <f t="shared" si="631"/>
        <v>0.3331508762347018</v>
      </c>
      <c r="U2254" s="2">
        <f t="shared" si="632"/>
        <v>101835600.01553285</v>
      </c>
      <c r="V2254" s="4">
        <f t="shared" si="633"/>
        <v>1.9379144692985618E-2</v>
      </c>
      <c r="W2254">
        <f t="array" ref="W2254:AB2254">rk((1-'Parameters-x'!L2259)*BETA_c,(1-'Parameters-x'!L2259)*BETA_a,(1-'Parameters-x'!L2259)*BETA_e,GAMMA,W2253,X2253,Y2253,Z2253,AA2253,AB2253,dt,STAGE)</f>
        <v>13625942.481447188</v>
      </c>
      <c r="X2254">
        <v>2.3195264737921811E-2</v>
      </c>
      <c r="Y2254">
        <v>9399895.9919106625</v>
      </c>
      <c r="Z2254">
        <v>0.23090812569428679</v>
      </c>
      <c r="AA2254">
        <v>2582054.1779584046</v>
      </c>
      <c r="AB2254">
        <v>7.9047485802493225E-2</v>
      </c>
      <c r="AC2254">
        <f t="shared" si="634"/>
        <v>2132481.495357547</v>
      </c>
      <c r="AD2254" cm="1">
        <f t="array" ref="AD2254">NewI((1-'Parameters-x'!L2260)*BETA_c,W2254,T2254)</f>
        <v>1.3503178553552265E-3</v>
      </c>
      <c r="AE2254">
        <f t="shared" si="635"/>
        <v>67099931.777181208</v>
      </c>
      <c r="AF2254" cm="1">
        <f t="array" ref="AF2254">NewI((1-'Parameters-x'!L2260)*BETA_a,Y2254,T2254)</f>
        <v>1.3432067641099402E-2</v>
      </c>
      <c r="AG2254">
        <f t="shared" si="636"/>
        <v>32603186.742994107</v>
      </c>
      <c r="AH2254" cm="1">
        <f t="array" ref="AH2254">NewI((1-'Parameters-x'!L2260)*BETA_e,AA2254,T2254)</f>
        <v>4.59675919653099E-3</v>
      </c>
    </row>
    <row r="2255" spans="1:34" x14ac:dyDescent="0.55000000000000004">
      <c r="A2255">
        <f t="shared" si="622"/>
        <v>225.0999999999915</v>
      </c>
      <c r="B2255" s="2">
        <f t="shared" si="623"/>
        <v>25607325.198063903</v>
      </c>
      <c r="C2255" s="6">
        <f t="shared" si="624"/>
        <v>1.2054240001630294E-3</v>
      </c>
      <c r="D2255" s="2">
        <f t="shared" si="625"/>
        <v>101836167.80073068</v>
      </c>
      <c r="E2255" s="6">
        <f t="shared" si="626"/>
        <v>7.0115724517128572E-5</v>
      </c>
      <c r="F2255">
        <f t="array" ref="F2255:K2255">rk((1-'Parameters-x'!K2260)*BETA_c,(1-'Parameters-x'!K2260)*BETA_a,(1-'Parameters-x'!K2260)*BETA_e,GAMMA,F2254,G2254,H2254,I2254,J2254,K2254,dt,STAGE)</f>
        <v>13625902.941153469</v>
      </c>
      <c r="G2255">
        <v>8.3988371439489216E-5</v>
      </c>
      <c r="H2255">
        <v>9399502.6789161935</v>
      </c>
      <c r="I2255">
        <v>8.3550075306269541E-4</v>
      </c>
      <c r="J2255">
        <v>2581919.5779942423</v>
      </c>
      <c r="K2255">
        <v>2.8593487566084484E-4</v>
      </c>
      <c r="L2255">
        <f t="shared" si="627"/>
        <v>2132521.0587625429</v>
      </c>
      <c r="M2255" cm="1">
        <f t="array" ref="M2255">NewI((1-'Parameters-x'!K2261)*BETA_c,F2255,C2255)</f>
        <v>4.8857768160496248E-6</v>
      </c>
      <c r="N2255">
        <f t="shared" si="628"/>
        <v>67100325.320248306</v>
      </c>
      <c r="O2255" cm="1">
        <f t="array" ref="O2255">NewI((1-'Parameters-x'!K2261)*BETA_a,H2255,C2255)</f>
        <v>4.859857913953571E-5</v>
      </c>
      <c r="P2255">
        <f t="shared" si="629"/>
        <v>32603321.421719823</v>
      </c>
      <c r="Q2255" cm="1">
        <f t="array" ref="Q2255">NewI((1-'Parameters-x'!K2261)*BETA_e,J2255,C2255)</f>
        <v>1.6631368561543241E-5</v>
      </c>
      <c r="S2255" s="2">
        <f t="shared" si="630"/>
        <v>25607892.649392821</v>
      </c>
      <c r="T2255" s="6">
        <f t="shared" si="631"/>
        <v>0.32818552164491199</v>
      </c>
      <c r="U2255" s="2">
        <f t="shared" si="632"/>
        <v>101835600.02242166</v>
      </c>
      <c r="V2255" s="4">
        <f t="shared" si="633"/>
        <v>1.9090313617314489E-2</v>
      </c>
      <c r="W2255">
        <f t="array" ref="W2255:AB2255">rk((1-'Parameters-x'!L2260)*BETA_c,(1-'Parameters-x'!L2260)*BETA_a,(1-'Parameters-x'!L2260)*BETA_e,GAMMA,W2254,X2254,Y2254,Z2254,AA2254,AB2254,dt,STAGE)</f>
        <v>13625942.481313167</v>
      </c>
      <c r="X2255">
        <v>2.2849662084991788E-2</v>
      </c>
      <c r="Y2255">
        <v>9399895.990577491</v>
      </c>
      <c r="Z2255">
        <v>0.22746665015227846</v>
      </c>
      <c r="AA2255">
        <v>2582054.1775021632</v>
      </c>
      <c r="AB2255">
        <v>7.7869209407641721E-2</v>
      </c>
      <c r="AC2255">
        <f t="shared" si="634"/>
        <v>2132481.4958371706</v>
      </c>
      <c r="AD2255" cm="1">
        <f t="array" ref="AD2255">NewI((1-'Parameters-x'!L2261)*BETA_c,W2255,T2255)</f>
        <v>1.3301924183733395E-3</v>
      </c>
      <c r="AE2255">
        <f t="shared" si="635"/>
        <v>67099931.781955861</v>
      </c>
      <c r="AF2255" cm="1">
        <f t="array" ref="AF2255">NewI((1-'Parameters-x'!L2261)*BETA_a,Y2255,T2255)</f>
        <v>1.3231873122354318E-2</v>
      </c>
      <c r="AG2255">
        <f t="shared" si="636"/>
        <v>32603186.744628627</v>
      </c>
      <c r="AH2255" cm="1">
        <f t="array" ref="AH2255">NewI((1-'Parameters-x'!L2261)*BETA_e,AA2255,T2255)</f>
        <v>4.5282480765868318E-3</v>
      </c>
    </row>
    <row r="2256" spans="1:34" x14ac:dyDescent="0.55000000000000004">
      <c r="A2256">
        <f t="shared" si="622"/>
        <v>225.19999999999149</v>
      </c>
      <c r="B2256" s="2">
        <f t="shared" si="623"/>
        <v>25607325.198056947</v>
      </c>
      <c r="C2256" s="6">
        <f t="shared" si="624"/>
        <v>1.1874578062345325E-3</v>
      </c>
      <c r="D2256" s="2">
        <f t="shared" si="625"/>
        <v>101836167.80075559</v>
      </c>
      <c r="E2256" s="6">
        <f t="shared" si="626"/>
        <v>6.9070687497802707E-5</v>
      </c>
      <c r="F2256">
        <f t="array" ref="F2256:K2256">rk((1-'Parameters-x'!K2261)*BETA_c,(1-'Parameters-x'!K2261)*BETA_a,(1-'Parameters-x'!K2261)*BETA_e,GAMMA,F2255,G2255,H2255,I2255,J2255,K2255,dt,STAGE)</f>
        <v>13625902.941152982</v>
      </c>
      <c r="G2256">
        <v>8.2736613059628984E-5</v>
      </c>
      <c r="H2256">
        <v>9399502.6789113712</v>
      </c>
      <c r="I2256">
        <v>8.230480778849622E-4</v>
      </c>
      <c r="J2256">
        <v>2581919.5779925915</v>
      </c>
      <c r="K2256">
        <v>2.8167311528994136E-4</v>
      </c>
      <c r="L2256">
        <f t="shared" si="627"/>
        <v>2132521.0587642808</v>
      </c>
      <c r="M2256" cm="1">
        <f t="array" ref="M2256">NewI((1-'Parameters-x'!K2262)*BETA_c,F2256,C2256)</f>
        <v>4.8129569503784283E-6</v>
      </c>
      <c r="N2256">
        <f t="shared" si="628"/>
        <v>67100325.320265576</v>
      </c>
      <c r="O2256" cm="1">
        <f t="array" ref="O2256">NewI((1-'Parameters-x'!K2262)*BETA_a,H2256,C2256)</f>
        <v>4.787424355522528E-5</v>
      </c>
      <c r="P2256">
        <f t="shared" si="629"/>
        <v>32603321.421725735</v>
      </c>
      <c r="Q2256" cm="1">
        <f t="array" ref="Q2256">NewI((1-'Parameters-x'!K2262)*BETA_e,J2256,C2256)</f>
        <v>1.6383486992199004E-5</v>
      </c>
      <c r="S2256" s="2">
        <f t="shared" si="630"/>
        <v>25607892.647498053</v>
      </c>
      <c r="T2256" s="6">
        <f t="shared" si="631"/>
        <v>0.3232941718015403</v>
      </c>
      <c r="U2256" s="2">
        <f t="shared" si="632"/>
        <v>101835600.02920778</v>
      </c>
      <c r="V2256" s="4">
        <f t="shared" si="633"/>
        <v>1.8805787344154709E-2</v>
      </c>
      <c r="W2256">
        <f t="array" ref="W2256:AB2256">rk((1-'Parameters-x'!L2261)*BETA_c,(1-'Parameters-x'!L2261)*BETA_a,(1-'Parameters-x'!L2261)*BETA_e,GAMMA,W2255,X2255,Y2255,Z2255,AA2255,AB2255,dt,STAGE)</f>
        <v>13625942.481181143</v>
      </c>
      <c r="X2256">
        <v>2.2509208211594384E-2</v>
      </c>
      <c r="Y2256">
        <v>9399895.9892641883</v>
      </c>
      <c r="Z2256">
        <v>0.22407646649839166</v>
      </c>
      <c r="AA2256">
        <v>2582054.1770527214</v>
      </c>
      <c r="AB2256">
        <v>7.6708497091554279E-2</v>
      </c>
      <c r="AC2256">
        <f t="shared" si="634"/>
        <v>2132481.4963096487</v>
      </c>
      <c r="AD2256" cm="1">
        <f t="array" ref="AD2256">NewI((1-'Parameters-x'!L2262)*BETA_c,W2256,T2256)</f>
        <v>1.3103669353696401E-3</v>
      </c>
      <c r="AE2256">
        <f t="shared" si="635"/>
        <v>67099931.786659345</v>
      </c>
      <c r="AF2256" cm="1">
        <f t="array" ref="AF2256">NewI((1-'Parameters-x'!L2262)*BETA_a,Y2256,T2256)</f>
        <v>1.3034662347187221E-2</v>
      </c>
      <c r="AG2256">
        <f t="shared" si="636"/>
        <v>32603186.746238783</v>
      </c>
      <c r="AH2256" cm="1">
        <f t="array" ref="AH2256">NewI((1-'Parameters-x'!L2262)*BETA_e,AA2256,T2256)</f>
        <v>4.4607580615978479E-3</v>
      </c>
    </row>
    <row r="2257" spans="1:34" x14ac:dyDescent="0.55000000000000004">
      <c r="A2257">
        <f t="shared" si="622"/>
        <v>225.29999999999148</v>
      </c>
      <c r="B2257" s="2">
        <f t="shared" si="623"/>
        <v>25607325.198050093</v>
      </c>
      <c r="C2257" s="6">
        <f t="shared" si="624"/>
        <v>1.1697593887268043E-3</v>
      </c>
      <c r="D2257" s="2">
        <f t="shared" si="625"/>
        <v>101836167.80078015</v>
      </c>
      <c r="E2257" s="6">
        <f t="shared" si="626"/>
        <v>6.804122619104782E-5</v>
      </c>
      <c r="F2257">
        <f t="array" ref="F2257:K2257">rk((1-'Parameters-x'!K2262)*BETA_c,(1-'Parameters-x'!K2262)*BETA_a,(1-'Parameters-x'!K2262)*BETA_e,GAMMA,F2256,G2256,H2256,I2256,J2256,K2256,dt,STAGE)</f>
        <v>13625902.941152507</v>
      </c>
      <c r="G2257">
        <v>8.1503510577031956E-5</v>
      </c>
      <c r="H2257">
        <v>9399502.6789066214</v>
      </c>
      <c r="I2257">
        <v>8.1078100285059986E-4</v>
      </c>
      <c r="J2257">
        <v>2581919.5779909655</v>
      </c>
      <c r="K2257">
        <v>2.7747487529917238E-4</v>
      </c>
      <c r="L2257">
        <f t="shared" si="627"/>
        <v>2132521.0587659893</v>
      </c>
      <c r="M2257" cm="1">
        <f t="array" ref="M2257">NewI((1-'Parameters-x'!K2263)*BETA_c,F2257,C2257)</f>
        <v>4.7412224254904828E-6</v>
      </c>
      <c r="N2257">
        <f t="shared" si="628"/>
        <v>67100325.320282601</v>
      </c>
      <c r="O2257" cm="1">
        <f t="array" ref="O2257">NewI((1-'Parameters-x'!K2263)*BETA_a,H2257,C2257)</f>
        <v>4.7160703801739506E-5</v>
      </c>
      <c r="P2257">
        <f t="shared" si="629"/>
        <v>32603321.421731561</v>
      </c>
      <c r="Q2257" cm="1">
        <f t="array" ref="Q2257">NewI((1-'Parameters-x'!K2263)*BETA_e,J2257,C2257)</f>
        <v>1.6139299963817829E-5</v>
      </c>
      <c r="S2257" s="2">
        <f t="shared" si="630"/>
        <v>25607892.645631522</v>
      </c>
      <c r="T2257" s="6">
        <f t="shared" si="631"/>
        <v>0.31847572372143529</v>
      </c>
      <c r="U2257" s="2">
        <f t="shared" si="632"/>
        <v>101835600.03589275</v>
      </c>
      <c r="V2257" s="4">
        <f t="shared" si="633"/>
        <v>1.852550171377269E-2</v>
      </c>
      <c r="W2257">
        <f t="array" ref="W2257:AB2257">rk((1-'Parameters-x'!L2262)*BETA_c,(1-'Parameters-x'!L2262)*BETA_a,(1-'Parameters-x'!L2262)*BETA_e,GAMMA,W2256,X2256,Y2256,Z2256,AA2256,AB2256,dt,STAGE)</f>
        <v>13625942.481051086</v>
      </c>
      <c r="X2257">
        <v>2.2173826423692731E-2</v>
      </c>
      <c r="Y2257">
        <v>9399895.9879704602</v>
      </c>
      <c r="Z2257">
        <v>0.22073681027987652</v>
      </c>
      <c r="AA2257">
        <v>2582054.1766099781</v>
      </c>
      <c r="AB2257">
        <v>7.5565087017866031E-2</v>
      </c>
      <c r="AC2257">
        <f t="shared" si="634"/>
        <v>2132481.4967750879</v>
      </c>
      <c r="AD2257" cm="1">
        <f t="array" ref="AD2257">NewI((1-'Parameters-x'!L2263)*BETA_c,W2257,T2257)</f>
        <v>1.2908369357635101E-3</v>
      </c>
      <c r="AE2257">
        <f t="shared" si="635"/>
        <v>67099931.791292734</v>
      </c>
      <c r="AF2257" cm="1">
        <f t="array" ref="AF2257">NewI((1-'Parameters-x'!L2263)*BETA_a,Y2257,T2257)</f>
        <v>1.2840390845220527E-2</v>
      </c>
      <c r="AG2257">
        <f t="shared" si="636"/>
        <v>32603186.747824933</v>
      </c>
      <c r="AH2257" cm="1">
        <f t="array" ref="AH2257">NewI((1-'Parameters-x'!L2263)*BETA_e,AA2257,T2257)</f>
        <v>4.3942739327886516E-3</v>
      </c>
    </row>
    <row r="2258" spans="1:34" x14ac:dyDescent="0.55000000000000004">
      <c r="A2258">
        <f t="shared" si="622"/>
        <v>225.39999999999148</v>
      </c>
      <c r="B2258" s="2">
        <f t="shared" si="623"/>
        <v>25607325.198043339</v>
      </c>
      <c r="C2258" s="6">
        <f t="shared" si="624"/>
        <v>1.1523247565768625E-3</v>
      </c>
      <c r="D2258" s="2">
        <f t="shared" si="625"/>
        <v>101836167.80080433</v>
      </c>
      <c r="E2258" s="6">
        <f t="shared" si="626"/>
        <v>6.7027108449277113E-5</v>
      </c>
      <c r="F2258">
        <f t="array" ref="F2258:K2258">rk((1-'Parameters-x'!K2263)*BETA_c,(1-'Parameters-x'!K2263)*BETA_a,(1-'Parameters-x'!K2263)*BETA_e,GAMMA,F2257,G2257,H2257,I2257,J2257,K2257,dt,STAGE)</f>
        <v>13625902.941152038</v>
      </c>
      <c r="G2258">
        <v>8.028878595388024E-5</v>
      </c>
      <c r="H2258">
        <v>9399502.6789019387</v>
      </c>
      <c r="I2258">
        <v>7.9869676169497597E-4</v>
      </c>
      <c r="J2258">
        <v>2581919.5779893631</v>
      </c>
      <c r="K2258">
        <v>2.7333920892800634E-4</v>
      </c>
      <c r="L2258">
        <f t="shared" si="627"/>
        <v>2132521.0587676731</v>
      </c>
      <c r="M2258" cm="1">
        <f t="array" ref="M2258">NewI((1-'Parameters-x'!K2264)*BETA_c,F2258,C2258)</f>
        <v>4.6705570649673751E-6</v>
      </c>
      <c r="N2258">
        <f t="shared" si="628"/>
        <v>67100325.320299365</v>
      </c>
      <c r="O2258" cm="1">
        <f t="array" ref="O2258">NewI((1-'Parameters-x'!K2264)*BETA_a,H2258,C2258)</f>
        <v>4.6457798973048453E-5</v>
      </c>
      <c r="P2258">
        <f t="shared" si="629"/>
        <v>32603321.421737298</v>
      </c>
      <c r="Q2258" cm="1">
        <f t="array" ref="Q2258">NewI((1-'Parameters-x'!K2264)*BETA_e,J2258,C2258)</f>
        <v>1.5898752411261282E-5</v>
      </c>
      <c r="S2258" s="2">
        <f t="shared" si="630"/>
        <v>25607892.643792816</v>
      </c>
      <c r="T2258" s="6">
        <f t="shared" si="631"/>
        <v>0.31372909086055062</v>
      </c>
      <c r="U2258" s="2">
        <f t="shared" si="632"/>
        <v>101835600.04247808</v>
      </c>
      <c r="V2258" s="4">
        <f t="shared" si="633"/>
        <v>1.824939352268579E-2</v>
      </c>
      <c r="W2258">
        <f t="array" ref="W2258:AB2258">rk((1-'Parameters-x'!L2263)*BETA_c,(1-'Parameters-x'!L2263)*BETA_a,(1-'Parameters-x'!L2263)*BETA_e,GAMMA,W2257,X2257,Y2257,Z2257,AA2257,AB2257,dt,STAGE)</f>
        <v>13625942.480922967</v>
      </c>
      <c r="X2258">
        <v>2.1843441169397095E-2</v>
      </c>
      <c r="Y2258">
        <v>9399895.986696016</v>
      </c>
      <c r="Z2258">
        <v>0.21744692843728991</v>
      </c>
      <c r="AA2258">
        <v>2582054.1761738337</v>
      </c>
      <c r="AB2258">
        <v>7.4438721253863624E-2</v>
      </c>
      <c r="AC2258">
        <f t="shared" si="634"/>
        <v>2132481.4972335915</v>
      </c>
      <c r="AD2258" cm="1">
        <f t="array" ref="AD2258">NewI((1-'Parameters-x'!L2264)*BETA_c,W2258,T2258)</f>
        <v>1.2715980156048554E-3</v>
      </c>
      <c r="AE2258">
        <f t="shared" si="635"/>
        <v>67099931.79585705</v>
      </c>
      <c r="AF2258" cm="1">
        <f t="array" ref="AF2258">NewI((1-'Parameters-x'!L2264)*BETA_a,Y2258,T2258)</f>
        <v>1.2649014808873059E-2</v>
      </c>
      <c r="AG2258">
        <f t="shared" si="636"/>
        <v>32603186.749387447</v>
      </c>
      <c r="AH2258" cm="1">
        <f t="array" ref="AH2258">NewI((1-'Parameters-x'!L2264)*BETA_e,AA2258,T2258)</f>
        <v>4.3287806982078769E-3</v>
      </c>
    </row>
    <row r="2259" spans="1:34" x14ac:dyDescent="0.55000000000000004">
      <c r="A2259">
        <f t="shared" si="622"/>
        <v>225.49999999999147</v>
      </c>
      <c r="B2259" s="2">
        <f t="shared" si="623"/>
        <v>25607325.198036686</v>
      </c>
      <c r="C2259" s="6">
        <f t="shared" si="624"/>
        <v>1.1351499782063642E-3</v>
      </c>
      <c r="D2259" s="2">
        <f t="shared" si="625"/>
        <v>101836167.80082816</v>
      </c>
      <c r="E2259" s="6">
        <f t="shared" si="626"/>
        <v>6.602810558493832E-5</v>
      </c>
      <c r="F2259">
        <f t="array" ref="F2259:K2259">rk((1-'Parameters-x'!K2264)*BETA_c,(1-'Parameters-x'!K2264)*BETA_a,(1-'Parameters-x'!K2264)*BETA_e,GAMMA,F2258,G2258,H2258,I2258,J2258,K2258,dt,STAGE)</f>
        <v>13625902.941151574</v>
      </c>
      <c r="G2259">
        <v>7.9092165295983031E-5</v>
      </c>
      <c r="H2259">
        <v>9399502.6788973268</v>
      </c>
      <c r="I2259">
        <v>7.8679262938302912E-4</v>
      </c>
      <c r="J2259">
        <v>2581919.5779877845</v>
      </c>
      <c r="K2259">
        <v>2.6926518352735193E-4</v>
      </c>
      <c r="L2259">
        <f t="shared" si="627"/>
        <v>2132521.0587693336</v>
      </c>
      <c r="M2259" cm="1">
        <f t="array" ref="M2259">NewI((1-'Parameters-x'!K2265)*BETA_c,F2259,C2259)</f>
        <v>4.6009449334914779E-6</v>
      </c>
      <c r="N2259">
        <f t="shared" si="628"/>
        <v>67100325.320315875</v>
      </c>
      <c r="O2259" cm="1">
        <f t="array" ref="O2259">NewI((1-'Parameters-x'!K2265)*BETA_a,H2259,C2259)</f>
        <v>4.5765370561339744E-5</v>
      </c>
      <c r="P2259">
        <f t="shared" si="629"/>
        <v>32603321.421742953</v>
      </c>
      <c r="Q2259" cm="1">
        <f t="array" ref="Q2259">NewI((1-'Parameters-x'!K2265)*BETA_e,J2259,C2259)</f>
        <v>1.5661790090107106E-5</v>
      </c>
      <c r="S2259" s="2">
        <f t="shared" si="630"/>
        <v>25607892.641981512</v>
      </c>
      <c r="T2259" s="6">
        <f t="shared" si="631"/>
        <v>0.30905320286893329</v>
      </c>
      <c r="U2259" s="2">
        <f t="shared" si="632"/>
        <v>101835600.04896528</v>
      </c>
      <c r="V2259" s="4">
        <f t="shared" si="633"/>
        <v>1.7977400509410144E-2</v>
      </c>
      <c r="W2259">
        <f t="array" ref="W2259:AB2259">rk((1-'Parameters-x'!L2264)*BETA_c,(1-'Parameters-x'!L2264)*BETA_a,(1-'Parameters-x'!L2264)*BETA_e,GAMMA,W2258,X2258,Y2258,Z2258,AA2258,AB2258,dt,STAGE)</f>
        <v>13625942.480796758</v>
      </c>
      <c r="X2259">
        <v>2.1517978021960985E-2</v>
      </c>
      <c r="Y2259">
        <v>9399895.9854405653</v>
      </c>
      <c r="Z2259">
        <v>0.21420607913469245</v>
      </c>
      <c r="AA2259">
        <v>2582054.1757441894</v>
      </c>
      <c r="AB2259">
        <v>7.3329145712279858E-2</v>
      </c>
      <c r="AC2259">
        <f t="shared" si="634"/>
        <v>2132481.4976852639</v>
      </c>
      <c r="AD2259" cm="1">
        <f t="array" ref="AD2259">NewI((1-'Parameters-x'!L2265)*BETA_c,W2259,T2259)</f>
        <v>1.2526458365810296E-3</v>
      </c>
      <c r="AE2259">
        <f t="shared" si="635"/>
        <v>67099931.800353356</v>
      </c>
      <c r="AF2259" cm="1">
        <f t="array" ref="AF2259">NewI((1-'Parameters-x'!L2265)*BETA_a,Y2259,T2259)</f>
        <v>1.2460491083481573E-2</v>
      </c>
      <c r="AG2259">
        <f t="shared" si="636"/>
        <v>32603186.750926662</v>
      </c>
      <c r="AH2259" cm="1">
        <f t="array" ref="AH2259">NewI((1-'Parameters-x'!L2265)*BETA_e,AA2259,T2259)</f>
        <v>4.264263589347542E-3</v>
      </c>
    </row>
    <row r="2260" spans="1:34" x14ac:dyDescent="0.55000000000000004">
      <c r="A2260">
        <f t="shared" si="622"/>
        <v>225.59999999999147</v>
      </c>
      <c r="B2260" s="2">
        <f t="shared" si="623"/>
        <v>25607325.198030129</v>
      </c>
      <c r="C2260" s="6">
        <f t="shared" si="624"/>
        <v>1.1182311806350184E-3</v>
      </c>
      <c r="D2260" s="2">
        <f t="shared" si="625"/>
        <v>101836167.80085164</v>
      </c>
      <c r="E2260" s="6">
        <f t="shared" si="626"/>
        <v>6.504399231894363E-5</v>
      </c>
      <c r="F2260">
        <f t="array" ref="F2260:K2260">rk((1-'Parameters-x'!K2265)*BETA_c,(1-'Parameters-x'!K2265)*BETA_a,(1-'Parameters-x'!K2265)*BETA_e,GAMMA,F2259,G2259,H2259,I2259,J2259,K2259,dt,STAGE)</f>
        <v>13625902.941151116</v>
      </c>
      <c r="G2260">
        <v>7.7913378791025901E-5</v>
      </c>
      <c r="H2260">
        <v>9399502.6788927838</v>
      </c>
      <c r="I2260">
        <v>7.7506592149476756E-4</v>
      </c>
      <c r="J2260">
        <v>2581919.5779862297</v>
      </c>
      <c r="K2260">
        <v>2.6525188034922493E-4</v>
      </c>
      <c r="L2260">
        <f t="shared" si="627"/>
        <v>2132521.0587709704</v>
      </c>
      <c r="M2260" cm="1">
        <f t="array" ref="M2260">NewI((1-'Parameters-x'!K2266)*BETA_c,F2260,C2260)</f>
        <v>4.5323703332524657E-6</v>
      </c>
      <c r="N2260">
        <f t="shared" si="628"/>
        <v>67100325.320332147</v>
      </c>
      <c r="O2260" cm="1">
        <f t="array" ref="O2260">NewI((1-'Parameters-x'!K2266)*BETA_a,H2260,C2260)</f>
        <v>4.5083262421274301E-5</v>
      </c>
      <c r="P2260">
        <f t="shared" si="629"/>
        <v>32603321.421748519</v>
      </c>
      <c r="Q2260" cm="1">
        <f t="array" ref="Q2260">NewI((1-'Parameters-x'!K2266)*BETA_e,J2260,C2260)</f>
        <v>1.5428359564416865E-5</v>
      </c>
      <c r="S2260" s="2">
        <f t="shared" si="630"/>
        <v>25607892.640197206</v>
      </c>
      <c r="T2260" s="6">
        <f t="shared" si="631"/>
        <v>0.30444700534936309</v>
      </c>
      <c r="U2260" s="2">
        <f t="shared" si="632"/>
        <v>101835600.05535579</v>
      </c>
      <c r="V2260" s="4">
        <f t="shared" si="633"/>
        <v>1.7709461340420906E-2</v>
      </c>
      <c r="W2260">
        <f t="array" ref="W2260:AB2260">rk((1-'Parameters-x'!L2265)*BETA_c,(1-'Parameters-x'!L2265)*BETA_a,(1-'Parameters-x'!L2265)*BETA_e,GAMMA,W2259,X2259,Y2259,Z2259,AA2259,AB2259,dt,STAGE)</f>
        <v>13625942.48067243</v>
      </c>
      <c r="X2260">
        <v>2.1197363663030287E-2</v>
      </c>
      <c r="Y2260">
        <v>9399895.9842038248</v>
      </c>
      <c r="Z2260">
        <v>0.21101353159237637</v>
      </c>
      <c r="AA2260">
        <v>2582054.1753209489</v>
      </c>
      <c r="AB2260">
        <v>7.2236110093956418E-2</v>
      </c>
      <c r="AC2260">
        <f t="shared" si="634"/>
        <v>2132481.498130206</v>
      </c>
      <c r="AD2260" cm="1">
        <f t="array" ref="AD2260">NewI((1-'Parameters-x'!L2266)*BETA_c,W2260,T2260)</f>
        <v>1.2339761250385606E-3</v>
      </c>
      <c r="AE2260">
        <f t="shared" si="635"/>
        <v>67099931.804782644</v>
      </c>
      <c r="AF2260" cm="1">
        <f t="array" ref="AF2260">NewI((1-'Parameters-x'!L2266)*BETA_a,Y2260,T2260)</f>
        <v>1.2274777157569543E-2</v>
      </c>
      <c r="AG2260">
        <f t="shared" si="636"/>
        <v>32603186.752442941</v>
      </c>
      <c r="AH2260" cm="1">
        <f t="array" ref="AH2260">NewI((1-'Parameters-x'!L2266)*BETA_e,AA2260,T2260)</f>
        <v>4.2007080578128015E-3</v>
      </c>
    </row>
    <row r="2261" spans="1:34" x14ac:dyDescent="0.55000000000000004">
      <c r="A2261">
        <f t="shared" si="622"/>
        <v>225.69999999999146</v>
      </c>
      <c r="B2261" s="2">
        <f t="shared" si="623"/>
        <v>25607325.198023669</v>
      </c>
      <c r="C2261" s="6">
        <f t="shared" si="624"/>
        <v>1.1015645486072152E-3</v>
      </c>
      <c r="D2261" s="2">
        <f t="shared" si="625"/>
        <v>101836167.80087477</v>
      </c>
      <c r="E2261" s="6">
        <f t="shared" si="626"/>
        <v>6.4074546729868433E-5</v>
      </c>
      <c r="F2261">
        <f t="array" ref="F2261:K2261">rk((1-'Parameters-x'!K2266)*BETA_c,(1-'Parameters-x'!K2266)*BETA_a,(1-'Parameters-x'!K2266)*BETA_e,GAMMA,F2260,G2260,H2260,I2260,J2260,K2260,dt,STAGE)</f>
        <v>13625902.941150663</v>
      </c>
      <c r="G2261">
        <v>7.6752160647740187E-5</v>
      </c>
      <c r="H2261">
        <v>9399502.6788883097</v>
      </c>
      <c r="I2261">
        <v>7.6351399361992555E-4</v>
      </c>
      <c r="J2261">
        <v>2581919.5779846986</v>
      </c>
      <c r="K2261">
        <v>2.6129839433954954E-4</v>
      </c>
      <c r="L2261">
        <f t="shared" si="627"/>
        <v>2132521.0587725844</v>
      </c>
      <c r="M2261" cm="1">
        <f t="array" ref="M2261">NewI((1-'Parameters-x'!K2267)*BETA_c,F2261,C2261)</f>
        <v>4.464817800407407E-6</v>
      </c>
      <c r="N2261">
        <f t="shared" si="628"/>
        <v>67100325.320348181</v>
      </c>
      <c r="O2261" cm="1">
        <f t="array" ref="O2261">NewI((1-'Parameters-x'!K2267)*BETA_a,H2261,C2261)</f>
        <v>4.4411320734775082E-5</v>
      </c>
      <c r="P2261">
        <f t="shared" si="629"/>
        <v>32603321.421754003</v>
      </c>
      <c r="Q2261" cm="1">
        <f t="array" ref="Q2261">NewI((1-'Parameters-x'!K2267)*BETA_e,J2261,C2261)</f>
        <v>1.5198408194685939E-5</v>
      </c>
      <c r="S2261" s="2">
        <f t="shared" si="630"/>
        <v>25607892.638439488</v>
      </c>
      <c r="T2261" s="6">
        <f t="shared" si="631"/>
        <v>0.29990945961958954</v>
      </c>
      <c r="U2261" s="2">
        <f t="shared" si="632"/>
        <v>101835600.06165105</v>
      </c>
      <c r="V2261" s="4">
        <f t="shared" si="633"/>
        <v>1.744551559632173E-2</v>
      </c>
      <c r="W2261">
        <f t="array" ref="W2261:AB2261">rk((1-'Parameters-x'!L2266)*BETA_c,(1-'Parameters-x'!L2266)*BETA_a,(1-'Parameters-x'!L2266)*BETA_e,GAMMA,W2260,X2260,Y2260,Z2260,AA2260,AB2260,dt,STAGE)</f>
        <v>13625942.480549956</v>
      </c>
      <c r="X2261">
        <v>2.0881525866141702E-2</v>
      </c>
      <c r="Y2261">
        <v>9399895.982985517</v>
      </c>
      <c r="Z2261">
        <v>0.20786856592208627</v>
      </c>
      <c r="AA2261">
        <v>2582054.1749040163</v>
      </c>
      <c r="AB2261">
        <v>7.1159367831361578E-2</v>
      </c>
      <c r="AC2261">
        <f t="shared" si="634"/>
        <v>2132481.4985685186</v>
      </c>
      <c r="AD2261" cm="1">
        <f t="array" ref="AD2261">NewI((1-'Parameters-x'!L2267)*BETA_c,W2261,T2261)</f>
        <v>1.2155846710194536E-3</v>
      </c>
      <c r="AE2261">
        <f t="shared" si="635"/>
        <v>67099931.809145913</v>
      </c>
      <c r="AF2261" cm="1">
        <f t="array" ref="AF2261">NewI((1-'Parameters-x'!L2267)*BETA_a,Y2261,T2261)</f>
        <v>1.2091831153260952E-2</v>
      </c>
      <c r="AG2261">
        <f t="shared" si="636"/>
        <v>32603186.753936619</v>
      </c>
      <c r="AH2261" cm="1">
        <f t="array" ref="AH2261">NewI((1-'Parameters-x'!L2267)*BETA_e,AA2261,T2261)</f>
        <v>4.138099772041326E-3</v>
      </c>
    </row>
    <row r="2262" spans="1:34" x14ac:dyDescent="0.55000000000000004">
      <c r="A2262">
        <f t="shared" si="622"/>
        <v>225.79999999999146</v>
      </c>
      <c r="B2262" s="2">
        <f t="shared" si="623"/>
        <v>25607325.198017314</v>
      </c>
      <c r="C2262" s="6">
        <f t="shared" si="624"/>
        <v>1.0851463237316695E-3</v>
      </c>
      <c r="D2262" s="2">
        <f t="shared" si="625"/>
        <v>101836167.80089754</v>
      </c>
      <c r="E2262" s="6">
        <f t="shared" si="626"/>
        <v>6.311955020390711E-5</v>
      </c>
      <c r="F2262">
        <f t="array" ref="F2262:K2262">rk((1-'Parameters-x'!K2267)*BETA_c,(1-'Parameters-x'!K2267)*BETA_a,(1-'Parameters-x'!K2267)*BETA_e,GAMMA,F2261,G2261,H2261,I2261,J2261,K2261,dt,STAGE)</f>
        <v>13625902.941150222</v>
      </c>
      <c r="G2262">
        <v>7.5608249035978971E-5</v>
      </c>
      <c r="H2262">
        <v>9399502.6788839027</v>
      </c>
      <c r="I2262">
        <v>7.5213424076164164E-4</v>
      </c>
      <c r="J2262">
        <v>2581919.5779831898</v>
      </c>
      <c r="K2262">
        <v>2.5740383393404878E-4</v>
      </c>
      <c r="L2262">
        <f t="shared" si="627"/>
        <v>2132521.05877417</v>
      </c>
      <c r="M2262" cm="1">
        <f t="array" ref="M2262">NewI((1-'Parameters-x'!K2268)*BETA_c,F2262,C2262)</f>
        <v>4.3982721015935975E-6</v>
      </c>
      <c r="N2262">
        <f t="shared" si="628"/>
        <v>67100325.320363961</v>
      </c>
      <c r="O2262" cm="1">
        <f t="array" ref="O2262">NewI((1-'Parameters-x'!K2268)*BETA_a,H2262,C2262)</f>
        <v>4.3749393976340413E-5</v>
      </c>
      <c r="P2262">
        <f t="shared" si="629"/>
        <v>32603321.421759408</v>
      </c>
      <c r="Q2262" cm="1">
        <f t="array" ref="Q2262">NewI((1-'Parameters-x'!K2268)*BETA_e,J2262,C2262)</f>
        <v>1.4971884125973101E-5</v>
      </c>
      <c r="S2262" s="2">
        <f t="shared" si="630"/>
        <v>25607892.636707969</v>
      </c>
      <c r="T2262" s="6">
        <f t="shared" si="631"/>
        <v>0.2954395424781126</v>
      </c>
      <c r="U2262" s="2">
        <f t="shared" si="632"/>
        <v>101835600.06785247</v>
      </c>
      <c r="V2262" s="4">
        <f t="shared" si="633"/>
        <v>1.7185503758220411E-2</v>
      </c>
      <c r="W2262">
        <f t="array" ref="W2262:AB2262">rk((1-'Parameters-x'!L2267)*BETA_c,(1-'Parameters-x'!L2267)*BETA_a,(1-'Parameters-x'!L2267)*BETA_e,GAMMA,W2261,X2261,Y2261,Z2261,AA2261,AB2261,dt,STAGE)</f>
        <v>13625942.480429305</v>
      </c>
      <c r="X2262">
        <v>2.0570393480466728E-2</v>
      </c>
      <c r="Y2262">
        <v>9399895.9817853682</v>
      </c>
      <c r="Z2262">
        <v>0.20477047296469555</v>
      </c>
      <c r="AA2262">
        <v>2582054.1744932979</v>
      </c>
      <c r="AB2262">
        <v>7.0098676032950349E-2</v>
      </c>
      <c r="AC2262">
        <f t="shared" si="634"/>
        <v>2132481.4990003016</v>
      </c>
      <c r="AD2262" cm="1">
        <f t="array" ref="AD2262">NewI((1-'Parameters-x'!L2268)*BETA_c,W2262,T2262)</f>
        <v>1.1974673273118612E-3</v>
      </c>
      <c r="AE2262">
        <f t="shared" si="635"/>
        <v>67099931.813444152</v>
      </c>
      <c r="AF2262" cm="1">
        <f t="array" ref="AF2262">NewI((1-'Parameters-x'!L2268)*BETA_a,Y2262,T2262)</f>
        <v>1.1911611816836963E-2</v>
      </c>
      <c r="AG2262">
        <f t="shared" si="636"/>
        <v>32603186.755408026</v>
      </c>
      <c r="AH2262" cm="1">
        <f t="array" ref="AH2262">NewI((1-'Parameters-x'!L2268)*BETA_e,AA2262,T2262)</f>
        <v>4.0764246140715865E-3</v>
      </c>
    </row>
    <row r="2263" spans="1:34" x14ac:dyDescent="0.55000000000000004">
      <c r="A2263">
        <f t="shared" si="622"/>
        <v>225.89999999999145</v>
      </c>
      <c r="B2263" s="2">
        <f t="shared" si="623"/>
        <v>25607325.198011048</v>
      </c>
      <c r="C2263" s="6">
        <f t="shared" si="624"/>
        <v>1.0689728036338887E-3</v>
      </c>
      <c r="D2263" s="2">
        <f t="shared" si="625"/>
        <v>101836167.80091998</v>
      </c>
      <c r="E2263" s="6">
        <f t="shared" si="626"/>
        <v>6.2178787385574818E-5</v>
      </c>
      <c r="F2263">
        <f t="array" ref="F2263:K2263">rk((1-'Parameters-x'!K2268)*BETA_c,(1-'Parameters-x'!K2268)*BETA_a,(1-'Parameters-x'!K2268)*BETA_e,GAMMA,F2262,G2262,H2262,I2262,J2262,K2262,dt,STAGE)</f>
        <v>13625902.941149786</v>
      </c>
      <c r="G2263">
        <v>7.4481386027685926E-5</v>
      </c>
      <c r="H2263">
        <v>9399502.6788795609</v>
      </c>
      <c r="I2263">
        <v>7.409240967490259E-4</v>
      </c>
      <c r="J2263">
        <v>2581919.5779817034</v>
      </c>
      <c r="K2263">
        <v>2.5356732085717677E-4</v>
      </c>
      <c r="L2263">
        <f t="shared" si="627"/>
        <v>2132521.0587757323</v>
      </c>
      <c r="M2263" cm="1">
        <f t="array" ref="M2263">NewI((1-'Parameters-x'!K2269)*BETA_c,F2263,C2263)</f>
        <v>4.3327182304933784E-6</v>
      </c>
      <c r="N2263">
        <f t="shared" si="628"/>
        <v>67100325.320379518</v>
      </c>
      <c r="O2263" cm="1">
        <f t="array" ref="O2263">NewI((1-'Parameters-x'!K2269)*BETA_a,H2263,C2263)</f>
        <v>4.3097332878874412E-5</v>
      </c>
      <c r="P2263">
        <f t="shared" si="629"/>
        <v>32603321.421764731</v>
      </c>
      <c r="Q2263" cm="1">
        <f t="array" ref="Q2263">NewI((1-'Parameters-x'!K2269)*BETA_e,J2263,C2263)</f>
        <v>1.4748736276207024E-5</v>
      </c>
      <c r="S2263" s="2">
        <f t="shared" si="630"/>
        <v>25607892.635002259</v>
      </c>
      <c r="T2263" s="6">
        <f t="shared" si="631"/>
        <v>0.29103624597345423</v>
      </c>
      <c r="U2263" s="2">
        <f t="shared" si="632"/>
        <v>101835600.0739615</v>
      </c>
      <c r="V2263" s="4">
        <f t="shared" si="633"/>
        <v>1.6929367194307557E-2</v>
      </c>
      <c r="W2263">
        <f t="array" ref="W2263:AB2263">rk((1-'Parameters-x'!L2268)*BETA_c,(1-'Parameters-x'!L2268)*BETA_a,(1-'Parameters-x'!L2268)*BETA_e,GAMMA,W2262,X2262,Y2262,Z2262,AA2262,AB2262,dt,STAGE)</f>
        <v>13625942.480310451</v>
      </c>
      <c r="X2263">
        <v>2.0263896414797599E-2</v>
      </c>
      <c r="Y2263">
        <v>9399895.9806031063</v>
      </c>
      <c r="Z2263">
        <v>0.20171855413030232</v>
      </c>
      <c r="AA2263">
        <v>2582054.1740887011</v>
      </c>
      <c r="AB2263">
        <v>6.9053795428354298E-2</v>
      </c>
      <c r="AC2263">
        <f t="shared" si="634"/>
        <v>2132481.4994256524</v>
      </c>
      <c r="AD2263" cm="1">
        <f t="array" ref="AD2263">NewI((1-'Parameters-x'!L2269)*BETA_c,W2263,T2263)</f>
        <v>1.1796200085149014E-3</v>
      </c>
      <c r="AE2263">
        <f t="shared" si="635"/>
        <v>67099931.81767834</v>
      </c>
      <c r="AF2263" cm="1">
        <f t="array" ref="AF2263">NewI((1-'Parameters-x'!L2269)*BETA_a,Y2263,T2263)</f>
        <v>1.1734078509433357E-2</v>
      </c>
      <c r="AG2263">
        <f t="shared" si="636"/>
        <v>32603186.756857503</v>
      </c>
      <c r="AH2263" cm="1">
        <f t="array" ref="AH2263">NewI((1-'Parameters-x'!L2269)*BETA_e,AA2263,T2263)</f>
        <v>4.0156686763593002E-3</v>
      </c>
    </row>
    <row r="2264" spans="1:34" x14ac:dyDescent="0.55000000000000004">
      <c r="A2264">
        <f t="shared" si="622"/>
        <v>225.99999999999145</v>
      </c>
      <c r="B2264" s="2">
        <f t="shared" si="623"/>
        <v>25607325.198004875</v>
      </c>
      <c r="C2264" s="6">
        <f t="shared" si="624"/>
        <v>1.0530403411212735E-3</v>
      </c>
      <c r="D2264" s="2">
        <f t="shared" si="625"/>
        <v>101836167.80094209</v>
      </c>
      <c r="E2264" s="6">
        <f t="shared" si="626"/>
        <v>6.1252046129143896E-5</v>
      </c>
      <c r="F2264">
        <f t="array" ref="F2264:K2264">rk((1-'Parameters-x'!K2269)*BETA_c,(1-'Parameters-x'!K2269)*BETA_a,(1-'Parameters-x'!K2269)*BETA_e,GAMMA,F2263,G2263,H2263,I2263,J2263,K2263,dt,STAGE)</f>
        <v>13625902.941149356</v>
      </c>
      <c r="G2264">
        <v>7.3371317538743956E-5</v>
      </c>
      <c r="H2264">
        <v>9399502.6788752824</v>
      </c>
      <c r="I2264">
        <v>7.2988103365848143E-4</v>
      </c>
      <c r="J2264">
        <v>2581919.5779802394</v>
      </c>
      <c r="K2264">
        <v>2.4978798992404818E-4</v>
      </c>
      <c r="L2264">
        <f t="shared" si="627"/>
        <v>2132521.0587772727</v>
      </c>
      <c r="M2264" cm="1">
        <f t="array" ref="M2264">NewI((1-'Parameters-x'!K2270)*BETA_c,F2264,C2264)</f>
        <v>4.2681414044501528E-6</v>
      </c>
      <c r="N2264">
        <f t="shared" si="628"/>
        <v>67100325.320394836</v>
      </c>
      <c r="O2264" cm="1">
        <f t="array" ref="O2264">NewI((1-'Parameters-x'!K2270)*BETA_a,H2264,C2264)</f>
        <v>4.2454990400026656E-5</v>
      </c>
      <c r="P2264">
        <f t="shared" si="629"/>
        <v>32603321.421769973</v>
      </c>
      <c r="Q2264" cm="1">
        <f t="array" ref="Q2264">NewI((1-'Parameters-x'!K2270)*BETA_e,J2264,C2264)</f>
        <v>1.4528914324667084E-5</v>
      </c>
      <c r="S2264" s="2">
        <f t="shared" si="630"/>
        <v>25607892.633321963</v>
      </c>
      <c r="T2264" s="6">
        <f t="shared" si="631"/>
        <v>0.28669857717686831</v>
      </c>
      <c r="U2264" s="2">
        <f t="shared" si="632"/>
        <v>101835600.07997946</v>
      </c>
      <c r="V2264" s="4">
        <f t="shared" si="633"/>
        <v>1.6677048146635311E-2</v>
      </c>
      <c r="W2264">
        <f t="array" ref="W2264:AB2264">rk((1-'Parameters-x'!L2269)*BETA_c,(1-'Parameters-x'!L2269)*BETA_a,(1-'Parameters-x'!L2269)*BETA_e,GAMMA,W2263,X2263,Y2263,Z2263,AA2263,AB2263,dt,STAGE)</f>
        <v>13625942.480193369</v>
      </c>
      <c r="X2264">
        <v>1.9961965621771466E-2</v>
      </c>
      <c r="Y2264">
        <v>9399895.9794384632</v>
      </c>
      <c r="Z2264">
        <v>0.19871212124070819</v>
      </c>
      <c r="AA2264">
        <v>2582054.1736901342</v>
      </c>
      <c r="AB2264">
        <v>6.8024490314388661E-2</v>
      </c>
      <c r="AC2264">
        <f t="shared" si="634"/>
        <v>2132481.4998446652</v>
      </c>
      <c r="AD2264" cm="1">
        <f t="array" ref="AD2264">NewI((1-'Parameters-x'!L2270)*BETA_c,W2264,T2264)</f>
        <v>1.1620386901174116E-3</v>
      </c>
      <c r="AE2264">
        <f t="shared" si="635"/>
        <v>67099931.821849421</v>
      </c>
      <c r="AF2264" cm="1">
        <f t="array" ref="AF2264">NewI((1-'Parameters-x'!L2270)*BETA_a,Y2264,T2264)</f>
        <v>1.155919119787658E-2</v>
      </c>
      <c r="AG2264">
        <f t="shared" si="636"/>
        <v>32603186.758285377</v>
      </c>
      <c r="AH2264" cm="1">
        <f t="array" ref="AH2264">NewI((1-'Parameters-x'!L2270)*BETA_e,AA2264,T2264)</f>
        <v>3.9558182586413191E-3</v>
      </c>
    </row>
    <row r="2265" spans="1:34" x14ac:dyDescent="0.55000000000000004">
      <c r="A2265">
        <f t="shared" si="622"/>
        <v>226.09999999999144</v>
      </c>
      <c r="B2265" s="2">
        <f t="shared" si="623"/>
        <v>25607325.197998799</v>
      </c>
      <c r="C2265" s="6">
        <f t="shared" si="624"/>
        <v>1.0373453433606618E-3</v>
      </c>
      <c r="D2265" s="2">
        <f t="shared" si="625"/>
        <v>101836167.80096385</v>
      </c>
      <c r="E2265" s="6">
        <f t="shared" si="626"/>
        <v>6.0339117450804324E-5</v>
      </c>
      <c r="F2265">
        <f t="array" ref="F2265:K2265">rk((1-'Parameters-x'!K2270)*BETA_c,(1-'Parameters-x'!K2270)*BETA_a,(1-'Parameters-x'!K2270)*BETA_e,GAMMA,F2264,G2264,H2264,I2264,J2264,K2264,dt,STAGE)</f>
        <v>13625902.941148931</v>
      </c>
      <c r="G2265">
        <v>7.2277793271690319E-5</v>
      </c>
      <c r="H2265">
        <v>9399502.6788710691</v>
      </c>
      <c r="I2265">
        <v>7.1900256124365154E-4</v>
      </c>
      <c r="J2265">
        <v>2581919.5779787977</v>
      </c>
      <c r="K2265">
        <v>2.460649888453198E-4</v>
      </c>
      <c r="L2265">
        <f t="shared" si="627"/>
        <v>2132521.0587787912</v>
      </c>
      <c r="M2265" cm="1">
        <f t="array" ref="M2265">NewI((1-'Parameters-x'!K2271)*BETA_c,F2265,C2265)</f>
        <v>4.2045270611348459E-6</v>
      </c>
      <c r="N2265">
        <f t="shared" si="628"/>
        <v>67100325.320409931</v>
      </c>
      <c r="O2265" cm="1">
        <f t="array" ref="O2265">NewI((1-'Parameters-x'!K2271)*BETA_a,H2265,C2265)</f>
        <v>4.1822221689033647E-5</v>
      </c>
      <c r="P2265">
        <f t="shared" si="629"/>
        <v>32603321.421775136</v>
      </c>
      <c r="Q2265" cm="1">
        <f t="array" ref="Q2265">NewI((1-'Parameters-x'!K2271)*BETA_e,J2265,C2265)</f>
        <v>1.4312368700635836E-5</v>
      </c>
      <c r="S2265" s="2">
        <f t="shared" si="630"/>
        <v>25607892.63166672</v>
      </c>
      <c r="T2265" s="6">
        <f t="shared" si="631"/>
        <v>0.28242555795843904</v>
      </c>
      <c r="U2265" s="2">
        <f t="shared" si="632"/>
        <v>101835600.08590773</v>
      </c>
      <c r="V2265" s="4">
        <f t="shared" si="633"/>
        <v>1.6428489718093135E-2</v>
      </c>
      <c r="W2265">
        <f t="array" ref="W2265:AB2265">rk((1-'Parameters-x'!L2270)*BETA_c,(1-'Parameters-x'!L2270)*BETA_a,(1-'Parameters-x'!L2270)*BETA_e,GAMMA,W2264,X2264,Y2264,Z2264,AA2264,AB2264,dt,STAGE)</f>
        <v>13625942.480078032</v>
      </c>
      <c r="X2265">
        <v>1.9664533082329443E-2</v>
      </c>
      <c r="Y2265">
        <v>9399895.97829118</v>
      </c>
      <c r="Z2265">
        <v>0.19575049637424485</v>
      </c>
      <c r="AA2265">
        <v>2582054.1732975082</v>
      </c>
      <c r="AB2265">
        <v>6.7010528501864744E-2</v>
      </c>
      <c r="AC2265">
        <f t="shared" si="634"/>
        <v>2132481.5002574348</v>
      </c>
      <c r="AD2265" cm="1">
        <f t="array" ref="AD2265">NewI((1-'Parameters-x'!L2271)*BETA_c,W2265,T2265)</f>
        <v>1.1447194075904362E-3</v>
      </c>
      <c r="AE2265">
        <f t="shared" si="635"/>
        <v>67099931.825958319</v>
      </c>
      <c r="AF2265" cm="1">
        <f t="array" ref="AF2265">NewI((1-'Parameters-x'!L2271)*BETA_a,Y2265,T2265)</f>
        <v>1.1386910445656422E-2</v>
      </c>
      <c r="AG2265">
        <f t="shared" si="636"/>
        <v>32603186.759691961</v>
      </c>
      <c r="AH2265" cm="1">
        <f t="array" ref="AH2265">NewI((1-'Parameters-x'!L2271)*BETA_e,AA2265,T2265)</f>
        <v>3.8968598648462757E-3</v>
      </c>
    </row>
    <row r="2266" spans="1:34" x14ac:dyDescent="0.55000000000000004">
      <c r="A2266">
        <f t="shared" si="622"/>
        <v>226.19999999999143</v>
      </c>
      <c r="B2266" s="2">
        <f t="shared" si="623"/>
        <v>25607325.197992805</v>
      </c>
      <c r="C2266" s="6">
        <f t="shared" si="624"/>
        <v>1.0218842710681287E-3</v>
      </c>
      <c r="D2266" s="2">
        <f t="shared" si="625"/>
        <v>101836167.80098531</v>
      </c>
      <c r="E2266" s="6">
        <f t="shared" si="626"/>
        <v>5.9439795481536827E-5</v>
      </c>
      <c r="F2266">
        <f t="array" ref="F2266:K2266">rk((1-'Parameters-x'!K2271)*BETA_c,(1-'Parameters-x'!K2271)*BETA_a,(1-'Parameters-x'!K2271)*BETA_e,GAMMA,F2265,G2265,H2265,I2265,J2265,K2265,dt,STAGE)</f>
        <v>13625902.941148512</v>
      </c>
      <c r="G2266">
        <v>7.1200566659285476E-5</v>
      </c>
      <c r="H2266">
        <v>9399502.6788669173</v>
      </c>
      <c r="I2266">
        <v>7.0828622637386228E-4</v>
      </c>
      <c r="J2266">
        <v>2581919.577977377</v>
      </c>
      <c r="K2266">
        <v>2.4239747803498103E-4</v>
      </c>
      <c r="L2266">
        <f t="shared" si="627"/>
        <v>2132521.0587802874</v>
      </c>
      <c r="M2266" cm="1">
        <f t="array" ref="M2266">NewI((1-'Parameters-x'!K2272)*BETA_c,F2266,C2266)</f>
        <v>4.1418608552620263E-6</v>
      </c>
      <c r="N2266">
        <f t="shared" si="628"/>
        <v>67100325.320424795</v>
      </c>
      <c r="O2266" cm="1">
        <f t="array" ref="O2266">NewI((1-'Parameters-x'!K2272)*BETA_a,H2266,C2266)</f>
        <v>4.1198884054054206E-5</v>
      </c>
      <c r="P2266">
        <f t="shared" si="629"/>
        <v>32603321.421780225</v>
      </c>
      <c r="Q2266" cm="1">
        <f t="array" ref="Q2266">NewI((1-'Parameters-x'!K2272)*BETA_e,J2266,C2266)</f>
        <v>1.409905057222059E-5</v>
      </c>
      <c r="S2266" s="2">
        <f t="shared" si="630"/>
        <v>25607892.630036145</v>
      </c>
      <c r="T2266" s="6">
        <f t="shared" si="631"/>
        <v>0.27821622476651542</v>
      </c>
      <c r="U2266" s="2">
        <f t="shared" si="632"/>
        <v>101835600.09174763</v>
      </c>
      <c r="V2266" s="4">
        <f t="shared" si="633"/>
        <v>1.6183635859577675E-2</v>
      </c>
      <c r="W2266">
        <f t="array" ref="W2266:AB2266">rk((1-'Parameters-x'!L2271)*BETA_c,(1-'Parameters-x'!L2271)*BETA_a,(1-'Parameters-x'!L2271)*BETA_e,GAMMA,W2265,X2265,Y2265,Z2265,AA2265,AB2265,dt,STAGE)</f>
        <v>13625942.479964415</v>
      </c>
      <c r="X2266">
        <v>1.9371531790406873E-2</v>
      </c>
      <c r="Y2266">
        <v>9399895.9771609958</v>
      </c>
      <c r="Z2266">
        <v>0.19283301171291306</v>
      </c>
      <c r="AA2266">
        <v>2582054.1729107336</v>
      </c>
      <c r="AB2266">
        <v>6.6011681263195468E-2</v>
      </c>
      <c r="AC2266">
        <f t="shared" si="634"/>
        <v>2132481.5006640535</v>
      </c>
      <c r="AD2266" cm="1">
        <f t="array" ref="AD2266">NewI((1-'Parameters-x'!L2272)*BETA_c,W2266,T2266)</f>
        <v>1.1276582554932374E-3</v>
      </c>
      <c r="AE2266">
        <f t="shared" si="635"/>
        <v>67099931.830005988</v>
      </c>
      <c r="AF2266" cm="1">
        <f t="array" ref="AF2266">NewI((1-'Parameters-x'!L2272)*BETA_a,Y2266,T2266)</f>
        <v>1.1217197404033185E-2</v>
      </c>
      <c r="AG2266">
        <f t="shared" si="636"/>
        <v>32603186.761077583</v>
      </c>
      <c r="AH2266" cm="1">
        <f t="array" ref="AH2266">NewI((1-'Parameters-x'!L2272)*BETA_e,AA2266,T2266)</f>
        <v>3.8387802000512516E-3</v>
      </c>
    </row>
    <row r="2267" spans="1:34" x14ac:dyDescent="0.55000000000000004">
      <c r="A2267">
        <f t="shared" si="622"/>
        <v>226.29999999999143</v>
      </c>
      <c r="B2267" s="2">
        <f t="shared" si="623"/>
        <v>25607325.197986905</v>
      </c>
      <c r="C2267" s="6">
        <f t="shared" si="624"/>
        <v>1.0066536377108667E-3</v>
      </c>
      <c r="D2267" s="2">
        <f t="shared" si="625"/>
        <v>101836167.80100644</v>
      </c>
      <c r="E2267" s="6">
        <f t="shared" si="626"/>
        <v>5.8553877420688778E-5</v>
      </c>
      <c r="F2267">
        <f t="array" ref="F2267:K2267">rk((1-'Parameters-x'!K2272)*BETA_c,(1-'Parameters-x'!K2272)*BETA_a,(1-'Parameters-x'!K2272)*BETA_e,GAMMA,F2266,G2266,H2266,I2266,J2266,K2266,dt,STAGE)</f>
        <v>13625902.941148099</v>
      </c>
      <c r="G2267">
        <v>7.0139394808922778E-5</v>
      </c>
      <c r="H2267">
        <v>9399502.6788628269</v>
      </c>
      <c r="I2267">
        <v>6.9772961248093556E-4</v>
      </c>
      <c r="J2267">
        <v>2581919.5779759772</v>
      </c>
      <c r="K2267">
        <v>2.3878463042100847E-4</v>
      </c>
      <c r="L2267">
        <f t="shared" si="627"/>
        <v>2132521.0587817621</v>
      </c>
      <c r="M2267" cm="1">
        <f t="array" ref="M2267">NewI((1-'Parameters-x'!K2273)*BETA_c,F2267,C2267)</f>
        <v>4.0801286553550055E-6</v>
      </c>
      <c r="N2267">
        <f t="shared" si="628"/>
        <v>67100325.320439443</v>
      </c>
      <c r="O2267" cm="1">
        <f t="array" ref="O2267">NewI((1-'Parameters-x'!K2273)*BETA_a,H2267,C2267)</f>
        <v>4.0584836929992089E-5</v>
      </c>
      <c r="P2267">
        <f t="shared" si="629"/>
        <v>32603321.421785239</v>
      </c>
      <c r="Q2267" cm="1">
        <f t="array" ref="Q2267">NewI((1-'Parameters-x'!K2273)*BETA_e,J2267,C2267)</f>
        <v>1.388891183534168E-5</v>
      </c>
      <c r="S2267" s="2">
        <f t="shared" si="630"/>
        <v>25607892.628429871</v>
      </c>
      <c r="T2267" s="6">
        <f t="shared" si="631"/>
        <v>0.27406962841043386</v>
      </c>
      <c r="U2267" s="2">
        <f t="shared" si="632"/>
        <v>101835600.0975005</v>
      </c>
      <c r="V2267" s="4">
        <f t="shared" si="633"/>
        <v>1.5942431357353896E-2</v>
      </c>
      <c r="W2267">
        <f t="array" ref="W2267:AB2267">rk((1-'Parameters-x'!L2272)*BETA_c,(1-'Parameters-x'!L2272)*BETA_a,(1-'Parameters-x'!L2272)*BETA_e,GAMMA,W2266,X2266,Y2266,Z2266,AA2266,AB2266,dt,STAGE)</f>
        <v>13625942.47985249</v>
      </c>
      <c r="X2267">
        <v>1.9082895737851453E-2</v>
      </c>
      <c r="Y2267">
        <v>9399895.9760476556</v>
      </c>
      <c r="Z2267">
        <v>0.18995900939180022</v>
      </c>
      <c r="AA2267">
        <v>2582054.172529724</v>
      </c>
      <c r="AB2267">
        <v>6.5027723280782199E-2</v>
      </c>
      <c r="AC2267">
        <f t="shared" si="634"/>
        <v>2132481.5010646139</v>
      </c>
      <c r="AD2267" cm="1">
        <f t="array" ref="AD2267">NewI((1-'Parameters-x'!L2273)*BETA_c,W2267,T2267)</f>
        <v>1.1108513865926322E-3</v>
      </c>
      <c r="AE2267">
        <f t="shared" si="635"/>
        <v>67099931.833993331</v>
      </c>
      <c r="AF2267" cm="1">
        <f t="array" ref="AF2267">NewI((1-'Parameters-x'!L2273)*BETA_a,Y2267,T2267)</f>
        <v>1.1050013803277439E-2</v>
      </c>
      <c r="AG2267">
        <f t="shared" si="636"/>
        <v>32603186.762442552</v>
      </c>
      <c r="AH2267" cm="1">
        <f t="array" ref="AH2267">NewI((1-'Parameters-x'!L2273)*BETA_e,AA2267,T2267)</f>
        <v>3.7815661674838242E-3</v>
      </c>
    </row>
    <row r="2268" spans="1:34" x14ac:dyDescent="0.55000000000000004">
      <c r="A2268">
        <f t="shared" si="622"/>
        <v>226.39999999999142</v>
      </c>
      <c r="B2268" s="2">
        <f t="shared" si="623"/>
        <v>25607325.197981093</v>
      </c>
      <c r="C2268" s="6">
        <f t="shared" si="624"/>
        <v>9.9165000872095664E-4</v>
      </c>
      <c r="D2268" s="2">
        <f t="shared" si="625"/>
        <v>101836167.80102727</v>
      </c>
      <c r="E2268" s="6">
        <f t="shared" si="626"/>
        <v>5.768116349024179E-5</v>
      </c>
      <c r="F2268">
        <f t="array" ref="F2268:K2268">rk((1-'Parameters-x'!K2273)*BETA_c,(1-'Parameters-x'!K2273)*BETA_a,(1-'Parameters-x'!K2273)*BETA_e,GAMMA,F2267,G2267,H2267,I2267,J2267,K2267,dt,STAGE)</f>
        <v>13625902.941147694</v>
      </c>
      <c r="G2268">
        <v>6.9094038447866702E-5</v>
      </c>
      <c r="H2268">
        <v>9399502.678858798</v>
      </c>
      <c r="I2268">
        <v>6.8733033901424668E-4</v>
      </c>
      <c r="J2268">
        <v>2581919.5779745984</v>
      </c>
      <c r="K2268">
        <v>2.3522563125884339E-4</v>
      </c>
      <c r="L2268">
        <f t="shared" si="627"/>
        <v>2132521.0587832117</v>
      </c>
      <c r="M2268" cm="1">
        <f t="array" ref="M2268">NewI((1-'Parameters-x'!K2274)*BETA_c,F2268,C2268)</f>
        <v>4.0193165405591214E-6</v>
      </c>
      <c r="N2268">
        <f t="shared" si="628"/>
        <v>67100325.320453867</v>
      </c>
      <c r="O2268" cm="1">
        <f t="array" ref="O2268">NewI((1-'Parameters-x'!K2274)*BETA_a,H2268,C2268)</f>
        <v>3.9979941846797898E-5</v>
      </c>
      <c r="P2268">
        <f t="shared" si="629"/>
        <v>32603321.421790175</v>
      </c>
      <c r="Q2268" cm="1">
        <f t="array" ref="Q2268">NewI((1-'Parameters-x'!K2274)*BETA_e,J2268,C2268)</f>
        <v>1.3681905102884768E-5</v>
      </c>
      <c r="S2268" s="2">
        <f t="shared" si="630"/>
        <v>25607892.626847539</v>
      </c>
      <c r="T2268" s="6">
        <f t="shared" si="631"/>
        <v>0.26998483384647881</v>
      </c>
      <c r="U2268" s="2">
        <f t="shared" si="632"/>
        <v>101835600.10316762</v>
      </c>
      <c r="V2268" s="4">
        <f t="shared" si="633"/>
        <v>1.5704821820604554E-2</v>
      </c>
      <c r="W2268">
        <f t="array" ref="W2268:AB2268">rk((1-'Parameters-x'!L2273)*BETA_c,(1-'Parameters-x'!L2273)*BETA_a,(1-'Parameters-x'!L2273)*BETA_e,GAMMA,W2267,X2267,Y2267,Z2267,AA2267,AB2267,dt,STAGE)</f>
        <v>13625942.479742235</v>
      </c>
      <c r="X2268">
        <v>1.8798559899565834E-2</v>
      </c>
      <c r="Y2268">
        <v>9399895.9749509096</v>
      </c>
      <c r="Z2268">
        <v>0.18712784135074176</v>
      </c>
      <c r="AA2268">
        <v>2582054.1721543921</v>
      </c>
      <c r="AB2268">
        <v>6.4058432596171236E-2</v>
      </c>
      <c r="AC2268">
        <f t="shared" si="634"/>
        <v>2132481.5014592055</v>
      </c>
      <c r="AD2268" cm="1">
        <f t="array" ref="AD2268">NewI((1-'Parameters-x'!L2274)*BETA_c,W2268,T2268)</f>
        <v>1.0942950109954536E-3</v>
      </c>
      <c r="AE2268">
        <f t="shared" si="635"/>
        <v>67099931.837921247</v>
      </c>
      <c r="AF2268" cm="1">
        <f t="array" ref="AF2268">NewI((1-'Parameters-x'!L2274)*BETA_a,Y2268,T2268)</f>
        <v>1.0885321944040318E-2</v>
      </c>
      <c r="AG2268">
        <f t="shared" si="636"/>
        <v>32603186.763787173</v>
      </c>
      <c r="AH2268" cm="1">
        <f t="array" ref="AH2268">NewI((1-'Parameters-x'!L2274)*BETA_e,AA2268,T2268)</f>
        <v>3.7252048655687831E-3</v>
      </c>
    </row>
    <row r="2269" spans="1:34" x14ac:dyDescent="0.55000000000000004">
      <c r="A2269">
        <f t="shared" si="622"/>
        <v>226.49999999999142</v>
      </c>
      <c r="B2269" s="2">
        <f t="shared" si="623"/>
        <v>25607325.197975367</v>
      </c>
      <c r="C2269" s="6">
        <f t="shared" si="624"/>
        <v>9.7687000072086056E-4</v>
      </c>
      <c r="D2269" s="2">
        <f t="shared" si="625"/>
        <v>101836167.80104776</v>
      </c>
      <c r="E2269" s="6">
        <f t="shared" si="626"/>
        <v>5.6821456889760987E-5</v>
      </c>
      <c r="F2269">
        <f t="array" ref="F2269:K2269">rk((1-'Parameters-x'!K2274)*BETA_c,(1-'Parameters-x'!K2274)*BETA_a,(1-'Parameters-x'!K2274)*BETA_e,GAMMA,F2268,G2268,H2268,I2268,J2268,K2268,dt,STAGE)</f>
        <v>13625902.941147298</v>
      </c>
      <c r="G2269">
        <v>6.8064261869306964E-5</v>
      </c>
      <c r="H2269">
        <v>9399502.6788548306</v>
      </c>
      <c r="I2269">
        <v>6.7708606090390424E-4</v>
      </c>
      <c r="J2269">
        <v>2581919.5779732405</v>
      </c>
      <c r="K2269">
        <v>2.3171967794764932E-4</v>
      </c>
      <c r="L2269">
        <f t="shared" si="627"/>
        <v>2132521.0587846381</v>
      </c>
      <c r="M2269" cm="1">
        <f t="array" ref="M2269">NewI((1-'Parameters-x'!K2275)*BETA_c,F2269,C2269)</f>
        <v>3.9594107975025377E-6</v>
      </c>
      <c r="N2269">
        <f t="shared" si="628"/>
        <v>67100325.320468083</v>
      </c>
      <c r="O2269" cm="1">
        <f t="array" ref="O2269">NewI((1-'Parameters-x'!K2275)*BETA_a,H2269,C2269)</f>
        <v>3.9384062398243576E-5</v>
      </c>
      <c r="P2269">
        <f t="shared" si="629"/>
        <v>32603321.42179504</v>
      </c>
      <c r="Q2269" cm="1">
        <f t="array" ref="Q2269">NewI((1-'Parameters-x'!K2275)*BETA_e,J2269,C2269)</f>
        <v>1.3477983694014872E-5</v>
      </c>
      <c r="S2269" s="2">
        <f t="shared" si="630"/>
        <v>25607892.625288785</v>
      </c>
      <c r="T2269" s="6">
        <f t="shared" si="631"/>
        <v>0.26596091996703347</v>
      </c>
      <c r="U2269" s="2">
        <f t="shared" si="632"/>
        <v>101835600.1087503</v>
      </c>
      <c r="V2269" s="4">
        <f t="shared" si="633"/>
        <v>1.547075366916526E-2</v>
      </c>
      <c r="W2269">
        <f t="array" ref="W2269:AB2269">rk((1-'Parameters-x'!L2274)*BETA_c,(1-'Parameters-x'!L2274)*BETA_a,(1-'Parameters-x'!L2274)*BETA_e,GAMMA,W2268,X2268,Y2268,Z2268,AA2268,AB2268,dt,STAGE)</f>
        <v>13625942.479633622</v>
      </c>
      <c r="X2269">
        <v>1.851846021887129E-2</v>
      </c>
      <c r="Y2269">
        <v>9399895.9738705084</v>
      </c>
      <c r="Z2269">
        <v>0.18433886918819353</v>
      </c>
      <c r="AA2269">
        <v>2582054.1717846552</v>
      </c>
      <c r="AB2269">
        <v>6.3103590559968642E-2</v>
      </c>
      <c r="AC2269">
        <f t="shared" si="634"/>
        <v>2132481.5018479177</v>
      </c>
      <c r="AD2269" cm="1">
        <f t="array" ref="AD2269">NewI((1-'Parameters-x'!L2275)*BETA_c,W2269,T2269)</f>
        <v>1.077985395293943E-3</v>
      </c>
      <c r="AE2269">
        <f t="shared" si="635"/>
        <v>67099931.841790624</v>
      </c>
      <c r="AF2269" cm="1">
        <f t="array" ref="AF2269">NewI((1-'Parameters-x'!L2275)*BETA_a,Y2269,T2269)</f>
        <v>1.0723084688852443E-2</v>
      </c>
      <c r="AG2269">
        <f t="shared" si="636"/>
        <v>32603186.765111756</v>
      </c>
      <c r="AH2269" cm="1">
        <f t="array" ref="AH2269">NewI((1-'Parameters-x'!L2275)*BETA_e,AA2269,T2269)</f>
        <v>3.6696835850188732E-3</v>
      </c>
    </row>
    <row r="2270" spans="1:34" x14ac:dyDescent="0.55000000000000004">
      <c r="A2270">
        <f t="shared" si="622"/>
        <v>226.59999999999141</v>
      </c>
      <c r="B2270" s="2">
        <f t="shared" si="623"/>
        <v>25607325.197969731</v>
      </c>
      <c r="C2270" s="6">
        <f t="shared" si="624"/>
        <v>9.6231028076045532E-4</v>
      </c>
      <c r="D2270" s="2">
        <f t="shared" si="625"/>
        <v>101836167.80106798</v>
      </c>
      <c r="E2270" s="6">
        <f t="shared" si="626"/>
        <v>5.5974563752015674E-5</v>
      </c>
      <c r="F2270">
        <f t="array" ref="F2270:K2270">rk((1-'Parameters-x'!K2275)*BETA_c,(1-'Parameters-x'!K2275)*BETA_a,(1-'Parameters-x'!K2275)*BETA_e,GAMMA,F2269,G2269,H2269,I2269,J2269,K2269,dt,STAGE)</f>
        <v>13625902.941146906</v>
      </c>
      <c r="G2270">
        <v>6.70498328792167E-5</v>
      </c>
      <c r="H2270">
        <v>9399502.6788509209</v>
      </c>
      <c r="I2270">
        <v>6.6699446803193045E-4</v>
      </c>
      <c r="J2270">
        <v>2581919.5779719027</v>
      </c>
      <c r="K2270">
        <v>2.2826597984930815E-4</v>
      </c>
      <c r="L2270">
        <f t="shared" si="627"/>
        <v>2132521.0587860439</v>
      </c>
      <c r="M2270" cm="1">
        <f t="array" ref="M2270">NewI((1-'Parameters-x'!K2276)*BETA_c,F2270,C2270)</f>
        <v>3.9003979172038172E-6</v>
      </c>
      <c r="N2270">
        <f t="shared" si="628"/>
        <v>67100325.32048209</v>
      </c>
      <c r="O2270" cm="1">
        <f t="array" ref="O2270">NewI((1-'Parameters-x'!K2276)*BETA_a,H2270,C2270)</f>
        <v>3.8797064211162207E-5</v>
      </c>
      <c r="P2270">
        <f t="shared" si="629"/>
        <v>32603321.421799831</v>
      </c>
      <c r="Q2270" cm="1">
        <f t="array" ref="Q2270">NewI((1-'Parameters-x'!K2276)*BETA_e,J2270,C2270)</f>
        <v>1.3277101623649647E-5</v>
      </c>
      <c r="S2270" s="2">
        <f t="shared" si="630"/>
        <v>25607892.623753268</v>
      </c>
      <c r="T2270" s="6">
        <f t="shared" si="631"/>
        <v>0.26199697939287298</v>
      </c>
      <c r="U2270" s="2">
        <f t="shared" si="632"/>
        <v>101835600.11424975</v>
      </c>
      <c r="V2270" s="4">
        <f t="shared" si="633"/>
        <v>1.5240174121442303E-2</v>
      </c>
      <c r="W2270">
        <f t="array" ref="W2270:AB2270">rk((1-'Parameters-x'!L2275)*BETA_c,(1-'Parameters-x'!L2275)*BETA_a,(1-'Parameters-x'!L2275)*BETA_e,GAMMA,W2269,X2269,Y2269,Z2269,AA2269,AB2269,dt,STAGE)</f>
        <v>13625942.479526628</v>
      </c>
      <c r="X2270">
        <v>1.8242533593089253E-2</v>
      </c>
      <c r="Y2270">
        <v>9399895.9728062116</v>
      </c>
      <c r="Z2270">
        <v>0.18159146401728191</v>
      </c>
      <c r="AA2270">
        <v>2582054.1714204284</v>
      </c>
      <c r="AB2270">
        <v>6.2162981782501819E-2</v>
      </c>
      <c r="AC2270">
        <f t="shared" si="634"/>
        <v>2132481.5022308384</v>
      </c>
      <c r="AD2270" cm="1">
        <f t="array" ref="AD2270">NewI((1-'Parameters-x'!L2276)*BETA_c,W2270,T2270)</f>
        <v>1.0619188617238776E-3</v>
      </c>
      <c r="AE2270">
        <f t="shared" si="635"/>
        <v>67099931.845602319</v>
      </c>
      <c r="AF2270" cm="1">
        <f t="array" ref="AF2270">NewI((1-'Parameters-x'!L2276)*BETA_a,Y2270,T2270)</f>
        <v>1.0563265453749542E-2</v>
      </c>
      <c r="AG2270">
        <f t="shared" si="636"/>
        <v>32603186.766416591</v>
      </c>
      <c r="AH2270" cm="1">
        <f t="array" ref="AH2270">NewI((1-'Parameters-x'!L2276)*BETA_e,AA2270,T2270)</f>
        <v>3.6149898059688818E-3</v>
      </c>
    </row>
    <row r="2271" spans="1:34" x14ac:dyDescent="0.55000000000000004">
      <c r="A2271">
        <f t="shared" si="622"/>
        <v>226.69999999999141</v>
      </c>
      <c r="B2271" s="2">
        <f t="shared" si="623"/>
        <v>25607325.197964177</v>
      </c>
      <c r="C2271" s="6">
        <f t="shared" si="624"/>
        <v>9.4796756556544026E-4</v>
      </c>
      <c r="D2271" s="2">
        <f t="shared" si="625"/>
        <v>101836167.80108786</v>
      </c>
      <c r="E2271" s="6">
        <f t="shared" si="626"/>
        <v>5.5140293099261615E-5</v>
      </c>
      <c r="F2271">
        <f t="array" ref="F2271:K2271">rk((1-'Parameters-x'!K2276)*BETA_c,(1-'Parameters-x'!K2276)*BETA_a,(1-'Parameters-x'!K2276)*BETA_e,GAMMA,F2270,G2270,H2270,I2270,J2270,K2270,dt,STAGE)</f>
        <v>13625902.941146521</v>
      </c>
      <c r="G2271">
        <v>6.6050522744002456E-5</v>
      </c>
      <c r="H2271">
        <v>9399502.6788470708</v>
      </c>
      <c r="I2271">
        <v>6.5705328471132331E-4</v>
      </c>
      <c r="J2271">
        <v>2581919.5779705853</v>
      </c>
      <c r="K2271">
        <v>2.248637581101144E-4</v>
      </c>
      <c r="L2271">
        <f t="shared" si="627"/>
        <v>2132521.0587874288</v>
      </c>
      <c r="M2271" cm="1">
        <f t="array" ref="M2271">NewI((1-'Parameters-x'!K2277)*BETA_c,F2271,C2271)</f>
        <v>3.8422645920256006E-6</v>
      </c>
      <c r="N2271">
        <f t="shared" si="628"/>
        <v>67100325.320495874</v>
      </c>
      <c r="O2271" cm="1">
        <f t="array" ref="O2271">NewI((1-'Parameters-x'!K2277)*BETA_a,H2271,C2271)</f>
        <v>3.8218814915146437E-5</v>
      </c>
      <c r="P2271">
        <f t="shared" si="629"/>
        <v>32603321.421804551</v>
      </c>
      <c r="Q2271" cm="1">
        <f t="array" ref="Q2271">NewI((1-'Parameters-x'!K2277)*BETA_e,J2271,C2271)</f>
        <v>1.3079213592089582E-5</v>
      </c>
      <c r="S2271" s="2">
        <f t="shared" si="630"/>
        <v>25607892.622240636</v>
      </c>
      <c r="T2271" s="6">
        <f t="shared" si="631"/>
        <v>0.25809211826855361</v>
      </c>
      <c r="U2271" s="2">
        <f t="shared" si="632"/>
        <v>101835600.11966723</v>
      </c>
      <c r="V2271" s="4">
        <f t="shared" si="633"/>
        <v>1.5013031182510586E-2</v>
      </c>
      <c r="W2271">
        <f t="array" ref="W2271:AB2271">rk((1-'Parameters-x'!L2276)*BETA_c,(1-'Parameters-x'!L2276)*BETA_a,(1-'Parameters-x'!L2276)*BETA_e,GAMMA,W2270,X2270,Y2270,Z2270,AA2270,AB2270,dt,STAGE)</f>
        <v>13625942.47942123</v>
      </c>
      <c r="X2271">
        <v>1.7970717859337425E-2</v>
      </c>
      <c r="Y2271">
        <v>9399895.971757777</v>
      </c>
      <c r="Z2271">
        <v>0.17888500632399931</v>
      </c>
      <c r="AA2271">
        <v>2582054.1710616299</v>
      </c>
      <c r="AB2271">
        <v>6.1236394085216854E-2</v>
      </c>
      <c r="AC2271">
        <f t="shared" si="634"/>
        <v>2132481.502608052</v>
      </c>
      <c r="AD2271" cm="1">
        <f t="array" ref="AD2271">NewI((1-'Parameters-x'!L2277)*BETA_c,W2271,T2271)</f>
        <v>1.0460917873352489E-3</v>
      </c>
      <c r="AE2271">
        <f t="shared" si="635"/>
        <v>67099931.849357218</v>
      </c>
      <c r="AF2271" cm="1">
        <f t="array" ref="AF2271">NewI((1-'Parameters-x'!L2277)*BETA_a,Y2271,T2271)</f>
        <v>1.0405828200022879E-2</v>
      </c>
      <c r="AG2271">
        <f t="shared" si="636"/>
        <v>32603186.767701976</v>
      </c>
      <c r="AH2271" cm="1">
        <f t="array" ref="AH2271">NewI((1-'Parameters-x'!L2277)*BETA_e,AA2271,T2271)</f>
        <v>3.5611111951524585E-3</v>
      </c>
    </row>
    <row r="2272" spans="1:34" x14ac:dyDescent="0.55000000000000004">
      <c r="A2272">
        <f t="shared" si="622"/>
        <v>226.7999999999914</v>
      </c>
      <c r="B2272" s="2">
        <f t="shared" si="623"/>
        <v>25607325.197958704</v>
      </c>
      <c r="C2272" s="6">
        <f t="shared" si="624"/>
        <v>9.3383862079694552E-4</v>
      </c>
      <c r="D2272" s="2">
        <f t="shared" si="625"/>
        <v>101836167.80110745</v>
      </c>
      <c r="E2272" s="6">
        <f t="shared" si="626"/>
        <v>5.431845680017471E-5</v>
      </c>
      <c r="F2272">
        <f t="array" ref="F2272:K2272">rk((1-'Parameters-x'!K2277)*BETA_c,(1-'Parameters-x'!K2277)*BETA_a,(1-'Parameters-x'!K2277)*BETA_e,GAMMA,F2271,G2271,H2271,I2271,J2271,K2271,dt,STAGE)</f>
        <v>13625902.941146141</v>
      </c>
      <c r="G2272">
        <v>6.5066106138934383E-5</v>
      </c>
      <c r="H2272">
        <v>9399502.6788432766</v>
      </c>
      <c r="I2272">
        <v>6.4726026917288416E-4</v>
      </c>
      <c r="J2272">
        <v>2581919.5779692875</v>
      </c>
      <c r="K2272">
        <v>2.2151224548512706E-4</v>
      </c>
      <c r="L2272">
        <f t="shared" si="627"/>
        <v>2132521.0587887932</v>
      </c>
      <c r="M2272" cm="1">
        <f t="array" ref="M2272">NewI((1-'Parameters-x'!K2278)*BETA_c,F2272,C2272)</f>
        <v>3.784997712673677E-6</v>
      </c>
      <c r="N2272">
        <f t="shared" si="628"/>
        <v>67100325.320509464</v>
      </c>
      <c r="O2272" cm="1">
        <f t="array" ref="O2272">NewI((1-'Parameters-x'!K2278)*BETA_a,H2272,C2272)</f>
        <v>3.7649184112698311E-5</v>
      </c>
      <c r="P2272">
        <f t="shared" si="629"/>
        <v>32603321.4218092</v>
      </c>
      <c r="Q2272" cm="1">
        <f t="array" ref="Q2272">NewI((1-'Parameters-x'!K2278)*BETA_e,J2272,C2272)</f>
        <v>1.2884274974802721E-5</v>
      </c>
      <c r="S2272" s="2">
        <f t="shared" si="630"/>
        <v>25607892.62075055</v>
      </c>
      <c r="T2272" s="6">
        <f t="shared" si="631"/>
        <v>0.2542454560608513</v>
      </c>
      <c r="U2272" s="2">
        <f t="shared" si="632"/>
        <v>101835600.12500399</v>
      </c>
      <c r="V2272" s="4">
        <f t="shared" si="633"/>
        <v>1.4789273632388966E-2</v>
      </c>
      <c r="W2272">
        <f t="array" ref="W2272:AB2272">rk((1-'Parameters-x'!L2277)*BETA_c,(1-'Parameters-x'!L2277)*BETA_a,(1-'Parameters-x'!L2277)*BETA_e,GAMMA,W2271,X2271,Y2271,Z2271,AA2271,AB2271,dt,STAGE)</f>
        <v>13625942.479317402</v>
      </c>
      <c r="X2272">
        <v>1.7702951780537265E-2</v>
      </c>
      <c r="Y2272">
        <v>9399895.9707249682</v>
      </c>
      <c r="Z2272">
        <v>0.1762188858275133</v>
      </c>
      <c r="AA2272">
        <v>2582054.1707081795</v>
      </c>
      <c r="AB2272">
        <v>6.0323618452800723E-2</v>
      </c>
      <c r="AC2272">
        <f t="shared" si="634"/>
        <v>2132481.502979646</v>
      </c>
      <c r="AD2272" cm="1">
        <f t="array" ref="AD2272">NewI((1-'Parameters-x'!L2278)*BETA_c,W2272,T2272)</f>
        <v>1.0305006031752979E-3</v>
      </c>
      <c r="AE2272">
        <f t="shared" si="635"/>
        <v>67099931.853056148</v>
      </c>
      <c r="AF2272" cm="1">
        <f t="array" ref="AF2272">NewI((1-'Parameters-x'!L2278)*BETA_a,Y2272,T2272)</f>
        <v>1.0250737426092664E-2</v>
      </c>
      <c r="AG2272">
        <f t="shared" si="636"/>
        <v>32603186.768968202</v>
      </c>
      <c r="AH2272" cm="1">
        <f t="array" ref="AH2272">NewI((1-'Parameters-x'!L2278)*BETA_e,AA2272,T2272)</f>
        <v>3.5080356031210033E-3</v>
      </c>
    </row>
    <row r="2273" spans="1:34" x14ac:dyDescent="0.55000000000000004">
      <c r="A2273">
        <f t="shared" si="622"/>
        <v>226.89999999999139</v>
      </c>
      <c r="B2273" s="2">
        <f t="shared" si="623"/>
        <v>25607325.197953314</v>
      </c>
      <c r="C2273" s="6">
        <f t="shared" si="624"/>
        <v>9.1992026032217621E-4</v>
      </c>
      <c r="D2273" s="2">
        <f t="shared" si="625"/>
        <v>101836167.80112678</v>
      </c>
      <c r="E2273" s="6">
        <f t="shared" si="626"/>
        <v>5.3508869527426708E-5</v>
      </c>
      <c r="F2273">
        <f t="array" ref="F2273:K2273">rk((1-'Parameters-x'!K2278)*BETA_c,(1-'Parameters-x'!K2278)*BETA_a,(1-'Parameters-x'!K2278)*BETA_e,GAMMA,F2272,G2272,H2272,I2272,J2272,K2272,dt,STAGE)</f>
        <v>13625902.941145767</v>
      </c>
      <c r="G2273">
        <v>6.4096361097344847E-5</v>
      </c>
      <c r="H2273">
        <v>9399502.6788395382</v>
      </c>
      <c r="I2273">
        <v>6.3761321305969183E-4</v>
      </c>
      <c r="J2273">
        <v>2581919.5779680093</v>
      </c>
      <c r="K2273">
        <v>2.1821068616513956E-4</v>
      </c>
      <c r="L2273">
        <f t="shared" si="627"/>
        <v>2132521.0587901371</v>
      </c>
      <c r="M2273" cm="1">
        <f t="array" ref="M2273">NewI((1-'Parameters-x'!K2279)*BETA_c,F2273,C2273)</f>
        <v>3.7285843652407908E-6</v>
      </c>
      <c r="N2273">
        <f t="shared" si="628"/>
        <v>67100325.320522852</v>
      </c>
      <c r="O2273" cm="1">
        <f t="array" ref="O2273">NewI((1-'Parameters-x'!K2279)*BETA_a,H2273,C2273)</f>
        <v>3.708804334982424E-5</v>
      </c>
      <c r="P2273">
        <f t="shared" si="629"/>
        <v>32603321.421813782</v>
      </c>
      <c r="Q2273" cm="1">
        <f t="array" ref="Q2273">NewI((1-'Parameters-x'!K2279)*BETA_e,J2273,C2273)</f>
        <v>1.2692241812361675E-5</v>
      </c>
      <c r="S2273" s="2">
        <f t="shared" si="630"/>
        <v>25607892.61928267</v>
      </c>
      <c r="T2273" s="6">
        <f t="shared" si="631"/>
        <v>0.25045612536020423</v>
      </c>
      <c r="U2273" s="2">
        <f t="shared" si="632"/>
        <v>101835600.13026121</v>
      </c>
      <c r="V2273" s="4">
        <f t="shared" si="633"/>
        <v>1.4568851014490271E-2</v>
      </c>
      <c r="W2273">
        <f t="array" ref="W2273:AB2273">rk((1-'Parameters-x'!L2278)*BETA_c,(1-'Parameters-x'!L2278)*BETA_a,(1-'Parameters-x'!L2278)*BETA_e,GAMMA,W2272,X2272,Y2272,Z2272,AA2272,AB2272,dt,STAGE)</f>
        <v>13625942.479215123</v>
      </c>
      <c r="X2273">
        <v>1.7439175031629763E-2</v>
      </c>
      <c r="Y2273">
        <v>9399895.9697075523</v>
      </c>
      <c r="Z2273">
        <v>0.1735925013425571</v>
      </c>
      <c r="AA2273">
        <v>2582054.1703599966</v>
      </c>
      <c r="AB2273">
        <v>5.9424448986017391E-2</v>
      </c>
      <c r="AC2273">
        <f t="shared" si="634"/>
        <v>2132481.5033457023</v>
      </c>
      <c r="AD2273" cm="1">
        <f t="array" ref="AD2273">NewI((1-'Parameters-x'!L2279)*BETA_c,W2273,T2273)</f>
        <v>1.0151417934837288E-3</v>
      </c>
      <c r="AE2273">
        <f t="shared" si="635"/>
        <v>67099931.856699951</v>
      </c>
      <c r="AF2273" cm="1">
        <f t="array" ref="AF2273">NewI((1-'Parameters-x'!L2279)*BETA_a,Y2273,T2273)</f>
        <v>1.0097958159502542E-2</v>
      </c>
      <c r="AG2273">
        <f t="shared" si="636"/>
        <v>32603186.770215556</v>
      </c>
      <c r="AH2273" cm="1">
        <f t="array" ref="AH2273">NewI((1-'Parameters-x'!L2279)*BETA_e,AA2273,T2273)</f>
        <v>3.4557510615040006E-3</v>
      </c>
    </row>
    <row r="2274" spans="1:34" x14ac:dyDescent="0.55000000000000004">
      <c r="A2274">
        <f t="shared" si="622"/>
        <v>226.99999999999139</v>
      </c>
      <c r="B2274" s="2">
        <f t="shared" si="623"/>
        <v>25607325.197948001</v>
      </c>
      <c r="C2274" s="6">
        <f t="shared" si="624"/>
        <v>9.062093454959263E-4</v>
      </c>
      <c r="D2274" s="2">
        <f t="shared" si="625"/>
        <v>101836167.80114579</v>
      </c>
      <c r="E2274" s="6">
        <f t="shared" si="626"/>
        <v>5.2711348715893107E-5</v>
      </c>
      <c r="F2274">
        <f t="array" ref="F2274:K2274">rk((1-'Parameters-x'!K2279)*BETA_c,(1-'Parameters-x'!K2279)*BETA_a,(1-'Parameters-x'!K2279)*BETA_e,GAMMA,F2273,G2273,H2273,I2273,J2273,K2273,dt,STAGE)</f>
        <v>13625902.941145398</v>
      </c>
      <c r="G2274">
        <v>6.3141068960584134E-5</v>
      </c>
      <c r="H2274">
        <v>9399502.6788358558</v>
      </c>
      <c r="I2274">
        <v>6.2810994092911323E-4</v>
      </c>
      <c r="J2274">
        <v>2581919.5779667492</v>
      </c>
      <c r="K2274">
        <v>2.1495833560622893E-4</v>
      </c>
      <c r="L2274">
        <f t="shared" si="627"/>
        <v>2132521.0587914614</v>
      </c>
      <c r="M2274" cm="1">
        <f t="array" ref="M2274">NewI((1-'Parameters-x'!K2280)*BETA_c,F2274,C2274)</f>
        <v>3.6730118282945006E-6</v>
      </c>
      <c r="N2274">
        <f t="shared" si="628"/>
        <v>67100325.32053604</v>
      </c>
      <c r="O2274" cm="1">
        <f t="array" ref="O2274">NewI((1-'Parameters-x'!K2280)*BETA_a,H2274,C2274)</f>
        <v>3.653526608706803E-5</v>
      </c>
      <c r="P2274">
        <f t="shared" si="629"/>
        <v>32603321.421818294</v>
      </c>
      <c r="Q2274" cm="1">
        <f t="array" ref="Q2274">NewI((1-'Parameters-x'!K2280)*BETA_e,J2274,C2274)</f>
        <v>1.2503070800530578E-5</v>
      </c>
      <c r="S2274" s="2">
        <f t="shared" si="630"/>
        <v>25607892.617836677</v>
      </c>
      <c r="T2274" s="6">
        <f t="shared" si="631"/>
        <v>0.24672327168511513</v>
      </c>
      <c r="U2274" s="2">
        <f t="shared" si="632"/>
        <v>101835600.13544005</v>
      </c>
      <c r="V2274" s="4">
        <f t="shared" si="633"/>
        <v>1.4351713624243555E-2</v>
      </c>
      <c r="W2274">
        <f t="array" ref="W2274:AB2274">rk((1-'Parameters-x'!L2279)*BETA_c,(1-'Parameters-x'!L2279)*BETA_a,(1-'Parameters-x'!L2279)*BETA_e,GAMMA,W2273,X2273,Y2273,Z2273,AA2273,AB2273,dt,STAGE)</f>
        <v>13625942.479114369</v>
      </c>
      <c r="X2274">
        <v>1.7179328185996323E-2</v>
      </c>
      <c r="Y2274">
        <v>9399895.9687053021</v>
      </c>
      <c r="Z2274">
        <v>0.17100526064387156</v>
      </c>
      <c r="AA2274">
        <v>2582054.1700170031</v>
      </c>
      <c r="AB2274">
        <v>5.8538682855247243E-2</v>
      </c>
      <c r="AC2274">
        <f t="shared" si="634"/>
        <v>2132481.5037063034</v>
      </c>
      <c r="AD2274" cm="1">
        <f t="array" ref="AD2274">NewI((1-'Parameters-x'!L2280)*BETA_c,W2274,T2274)</f>
        <v>1.0000118948999175E-3</v>
      </c>
      <c r="AE2274">
        <f t="shared" si="635"/>
        <v>67099931.860289432</v>
      </c>
      <c r="AF2274" cm="1">
        <f t="array" ref="AF2274">NewI((1-'Parameters-x'!L2280)*BETA_a,Y2274,T2274)</f>
        <v>9.9474559490334395E-3</v>
      </c>
      <c r="AG2274">
        <f t="shared" si="636"/>
        <v>32603186.771444313</v>
      </c>
      <c r="AH2274" cm="1">
        <f t="array" ref="AH2274">NewI((1-'Parameters-x'!L2280)*BETA_e,AA2274,T2274)</f>
        <v>3.404245780310199E-3</v>
      </c>
    </row>
    <row r="2275" spans="1:34" x14ac:dyDescent="0.55000000000000004">
      <c r="A2275">
        <f t="shared" si="622"/>
        <v>227.09999999999138</v>
      </c>
      <c r="B2275" s="2">
        <f t="shared" si="623"/>
        <v>25607325.197942775</v>
      </c>
      <c r="C2275" s="6">
        <f t="shared" si="624"/>
        <v>8.9270278445280219E-4</v>
      </c>
      <c r="D2275" s="2">
        <f t="shared" si="625"/>
        <v>101836167.80116452</v>
      </c>
      <c r="E2275" s="6">
        <f t="shared" si="626"/>
        <v>5.1925714521484055E-5</v>
      </c>
      <c r="F2275">
        <f t="array" ref="F2275:K2275">rk((1-'Parameters-x'!K2280)*BETA_c,(1-'Parameters-x'!K2280)*BETA_a,(1-'Parameters-x'!K2280)*BETA_e,GAMMA,F2274,G2274,H2274,I2274,J2274,K2274,dt,STAGE)</f>
        <v>13625902.941145035</v>
      </c>
      <c r="G2275">
        <v>6.2200014328721932E-5</v>
      </c>
      <c r="H2275">
        <v>9399502.6788322292</v>
      </c>
      <c r="I2275">
        <v>6.1874830976223487E-4</v>
      </c>
      <c r="J2275">
        <v>2581919.5779655082</v>
      </c>
      <c r="K2275">
        <v>2.1175446036184547E-4</v>
      </c>
      <c r="L2275">
        <f t="shared" si="627"/>
        <v>2132521.0587927653</v>
      </c>
      <c r="M2275" cm="1">
        <f t="array" ref="M2275">NewI((1-'Parameters-x'!K2281)*BETA_c,F2275,C2275)</f>
        <v>3.6182675700084475E-6</v>
      </c>
      <c r="N2275">
        <f t="shared" si="628"/>
        <v>67100325.320549019</v>
      </c>
      <c r="O2275" cm="1">
        <f t="array" ref="O2275">NewI((1-'Parameters-x'!K2281)*BETA_a,H2275,C2275)</f>
        <v>3.5990727670975782E-5</v>
      </c>
      <c r="P2275">
        <f t="shared" si="629"/>
        <v>32603321.421822738</v>
      </c>
      <c r="Q2275" cm="1">
        <f t="array" ref="Q2275">NewI((1-'Parameters-x'!K2281)*BETA_e,J2275,C2275)</f>
        <v>1.2316719280499831E-5</v>
      </c>
      <c r="S2275" s="2">
        <f t="shared" si="630"/>
        <v>25607892.616412222</v>
      </c>
      <c r="T2275" s="6">
        <f t="shared" si="631"/>
        <v>0.2430460532894681</v>
      </c>
      <c r="U2275" s="2">
        <f t="shared" si="632"/>
        <v>101835600.14054173</v>
      </c>
      <c r="V2275" s="4">
        <f t="shared" si="633"/>
        <v>1.4137812497885835E-2</v>
      </c>
      <c r="W2275">
        <f t="array" ref="W2275:AB2275">rk((1-'Parameters-x'!L2280)*BETA_c,(1-'Parameters-x'!L2280)*BETA_a,(1-'Parameters-x'!L2280)*BETA_e,GAMMA,W2274,X2274,Y2274,Z2274,AA2274,AB2274,dt,STAGE)</f>
        <v>13625942.479015112</v>
      </c>
      <c r="X2275">
        <v>1.692335270208177E-2</v>
      </c>
      <c r="Y2275">
        <v>9399895.9677179884</v>
      </c>
      <c r="Z2275">
        <v>0.16845658033266697</v>
      </c>
      <c r="AA2275">
        <v>2582054.1696791211</v>
      </c>
      <c r="AB2275">
        <v>5.7666120254719337E-2</v>
      </c>
      <c r="AC2275">
        <f t="shared" si="634"/>
        <v>2132481.5040615355</v>
      </c>
      <c r="AD2275" cm="1">
        <f t="array" ref="AD2275">NewI((1-'Parameters-x'!L2281)*BETA_c,W2275,T2275)</f>
        <v>9.8510749568193261E-4</v>
      </c>
      <c r="AE2275">
        <f t="shared" si="635"/>
        <v>67099931.863825433</v>
      </c>
      <c r="AF2275" cm="1">
        <f t="array" ref="AF2275">NewI((1-'Parameters-x'!L2281)*BETA_a,Y2275,T2275)</f>
        <v>9.7991968569349063E-3</v>
      </c>
      <c r="AG2275">
        <f t="shared" si="636"/>
        <v>32603186.772654761</v>
      </c>
      <c r="AH2275" cm="1">
        <f t="array" ref="AH2275">NewI((1-'Parameters-x'!L2281)*BETA_e,AA2275,T2275)</f>
        <v>3.3535081452689968E-3</v>
      </c>
    </row>
    <row r="2276" spans="1:34" x14ac:dyDescent="0.55000000000000004">
      <c r="A2276">
        <f t="shared" si="622"/>
        <v>227.19999999999138</v>
      </c>
      <c r="B2276" s="2">
        <f t="shared" si="623"/>
        <v>25607325.197937623</v>
      </c>
      <c r="C2276" s="6">
        <f t="shared" si="624"/>
        <v>8.7939753140999465E-4</v>
      </c>
      <c r="D2276" s="2">
        <f t="shared" si="625"/>
        <v>101836167.80118299</v>
      </c>
      <c r="E2276" s="6">
        <f t="shared" si="626"/>
        <v>5.1151789780588739E-5</v>
      </c>
      <c r="F2276">
        <f t="array" ref="F2276:K2276">rk((1-'Parameters-x'!K2281)*BETA_c,(1-'Parameters-x'!K2281)*BETA_a,(1-'Parameters-x'!K2281)*BETA_e,GAMMA,F2275,G2275,H2275,I2275,J2275,K2275,dt,STAGE)</f>
        <v>13625902.941144677</v>
      </c>
      <c r="G2276">
        <v>6.1272985011983402E-5</v>
      </c>
      <c r="H2276">
        <v>9399502.6788286585</v>
      </c>
      <c r="I2276">
        <v>6.0952620848060603E-4</v>
      </c>
      <c r="J2276">
        <v>2581919.5779642859</v>
      </c>
      <c r="K2276">
        <v>2.0859833791740516E-4</v>
      </c>
      <c r="L2276">
        <f t="shared" si="627"/>
        <v>2132521.05879405</v>
      </c>
      <c r="M2276" cm="1">
        <f t="array" ref="M2276">NewI((1-'Parameters-x'!K2282)*BETA_c,F2276,C2276)</f>
        <v>3.5643392453363791E-6</v>
      </c>
      <c r="N2276">
        <f t="shared" si="628"/>
        <v>67100325.320561819</v>
      </c>
      <c r="O2276" cm="1">
        <f t="array" ref="O2276">NewI((1-'Parameters-x'!K2282)*BETA_a,H2276,C2276)</f>
        <v>3.5454305305986001E-5</v>
      </c>
      <c r="P2276">
        <f t="shared" si="629"/>
        <v>32603321.421827115</v>
      </c>
      <c r="Q2276" cm="1">
        <f t="array" ref="Q2276">NewI((1-'Parameters-x'!K2282)*BETA_e,J2276,C2276)</f>
        <v>1.2133145229266358E-5</v>
      </c>
      <c r="S2276" s="2">
        <f t="shared" si="630"/>
        <v>25607892.615008999</v>
      </c>
      <c r="T2276" s="6">
        <f t="shared" si="631"/>
        <v>0.23942364097271801</v>
      </c>
      <c r="U2276" s="2">
        <f t="shared" si="632"/>
        <v>101835600.14556736</v>
      </c>
      <c r="V2276" s="4">
        <f t="shared" si="633"/>
        <v>1.3927099401420947E-2</v>
      </c>
      <c r="W2276">
        <f t="array" ref="W2276:AB2276">rk((1-'Parameters-x'!L2281)*BETA_c,(1-'Parameters-x'!L2281)*BETA_a,(1-'Parameters-x'!L2281)*BETA_e,GAMMA,W2275,X2275,Y2275,Z2275,AA2275,AB2275,dt,STAGE)</f>
        <v>13625942.478917336</v>
      </c>
      <c r="X2276">
        <v>1.6671190910216453E-2</v>
      </c>
      <c r="Y2276">
        <v>9399895.9667453878</v>
      </c>
      <c r="Z2276">
        <v>0.16594588570507537</v>
      </c>
      <c r="AA2276">
        <v>2582054.1693462753</v>
      </c>
      <c r="AB2276">
        <v>5.680656435742619E-2</v>
      </c>
      <c r="AC2276">
        <f t="shared" si="634"/>
        <v>2132481.5044114729</v>
      </c>
      <c r="AD2276" cm="1">
        <f t="array" ref="AD2276">NewI((1-'Parameters-x'!L2282)*BETA_c,W2276,T2276)</f>
        <v>9.7042523493720263E-4</v>
      </c>
      <c r="AE2276">
        <f t="shared" si="635"/>
        <v>67099931.867308721</v>
      </c>
      <c r="AF2276" cm="1">
        <f t="array" ref="AF2276">NewI((1-'Parameters-x'!L2282)*BETA_a,Y2276,T2276)</f>
        <v>9.6531474512722738E-3</v>
      </c>
      <c r="AG2276">
        <f t="shared" si="636"/>
        <v>32603186.773847159</v>
      </c>
      <c r="AH2276" cm="1">
        <f t="array" ref="AH2276">NewI((1-'Parameters-x'!L2282)*BETA_e,AA2276,T2276)</f>
        <v>3.3035267152114718E-3</v>
      </c>
    </row>
    <row r="2277" spans="1:34" x14ac:dyDescent="0.55000000000000004">
      <c r="A2277">
        <f t="shared" si="622"/>
        <v>227.29999999999137</v>
      </c>
      <c r="B2277" s="2">
        <f t="shared" si="623"/>
        <v>25607325.197932545</v>
      </c>
      <c r="C2277" s="6">
        <f t="shared" si="624"/>
        <v>8.6629058598044258E-4</v>
      </c>
      <c r="D2277" s="2">
        <f t="shared" si="625"/>
        <v>101836167.80120116</v>
      </c>
      <c r="E2277" s="6">
        <f t="shared" si="626"/>
        <v>5.0389399970124276E-5</v>
      </c>
      <c r="F2277">
        <f t="array" ref="F2277:K2277">rk((1-'Parameters-x'!K2282)*BETA_c,(1-'Parameters-x'!K2282)*BETA_a,(1-'Parameters-x'!K2282)*BETA_e,GAMMA,F2276,G2276,H2276,I2276,J2276,K2276,dt,STAGE)</f>
        <v>13625902.941144325</v>
      </c>
      <c r="G2277">
        <v>6.0359771982909011E-5</v>
      </c>
      <c r="H2277">
        <v>9399502.6788251381</v>
      </c>
      <c r="I2277">
        <v>6.0044155747018596E-4</v>
      </c>
      <c r="J2277">
        <v>2581919.5779630817</v>
      </c>
      <c r="K2277">
        <v>2.0548925652734762E-4</v>
      </c>
      <c r="L2277">
        <f t="shared" si="627"/>
        <v>2132521.0587953152</v>
      </c>
      <c r="M2277" cm="1">
        <f t="array" ref="M2277">NewI((1-'Parameters-x'!K2283)*BETA_c,F2277,C2277)</f>
        <v>3.5112146932282908E-6</v>
      </c>
      <c r="N2277">
        <f t="shared" si="628"/>
        <v>67100325.320574418</v>
      </c>
      <c r="O2277" cm="1">
        <f t="array" ref="O2277">NewI((1-'Parameters-x'!K2283)*BETA_a,H2277,C2277)</f>
        <v>3.492587802673874E-5</v>
      </c>
      <c r="P2277">
        <f t="shared" si="629"/>
        <v>32603321.421831429</v>
      </c>
      <c r="Q2277" cm="1">
        <f t="array" ref="Q2277">NewI((1-'Parameters-x'!K2283)*BETA_e,J2277,C2277)</f>
        <v>1.1952307250157244E-5</v>
      </c>
      <c r="S2277" s="2">
        <f t="shared" si="630"/>
        <v>25607892.613626692</v>
      </c>
      <c r="T2277" s="6">
        <f t="shared" si="631"/>
        <v>0.23585521789290859</v>
      </c>
      <c r="U2277" s="2">
        <f t="shared" si="632"/>
        <v>101835600.15051809</v>
      </c>
      <c r="V2277" s="4">
        <f t="shared" si="633"/>
        <v>1.3719526819742953E-2</v>
      </c>
      <c r="W2277">
        <f t="array" ref="W2277:AB2277">rk((1-'Parameters-x'!L2282)*BETA_c,(1-'Parameters-x'!L2282)*BETA_a,(1-'Parameters-x'!L2282)*BETA_e,GAMMA,W2276,X2276,Y2276,Z2276,AA2276,AB2276,dt,STAGE)</f>
        <v>13625942.478821019</v>
      </c>
      <c r="X2277">
        <v>1.6422785999634478E-2</v>
      </c>
      <c r="Y2277">
        <v>9399895.9657872822</v>
      </c>
      <c r="Z2277">
        <v>0.16347261062256327</v>
      </c>
      <c r="AA2277">
        <v>2582054.1690183906</v>
      </c>
      <c r="AB2277">
        <v>5.5959821270710822E-2</v>
      </c>
      <c r="AC2277">
        <f t="shared" si="634"/>
        <v>2132481.5047561955</v>
      </c>
      <c r="AD2277" cm="1">
        <f t="array" ref="AD2277">NewI((1-'Parameters-x'!L2283)*BETA_c,W2277,T2277)</f>
        <v>9.5596180186464377E-4</v>
      </c>
      <c r="AE2277">
        <f t="shared" si="635"/>
        <v>67099931.870740108</v>
      </c>
      <c r="AF2277" cm="1">
        <f t="array" ref="AF2277">NewI((1-'Parameters-x'!L2283)*BETA_a,Y2277,T2277)</f>
        <v>9.5092747983878782E-3</v>
      </c>
      <c r="AG2277">
        <f t="shared" si="636"/>
        <v>32603186.775021788</v>
      </c>
      <c r="AH2277" cm="1">
        <f t="array" ref="AH2277">NewI((1-'Parameters-x'!L2283)*BETA_e,AA2277,T2277)</f>
        <v>3.254290219490431E-3</v>
      </c>
    </row>
    <row r="2278" spans="1:34" x14ac:dyDescent="0.55000000000000004">
      <c r="A2278">
        <f t="shared" si="622"/>
        <v>227.39999999999137</v>
      </c>
      <c r="B2278" s="2">
        <f t="shared" si="623"/>
        <v>25607325.197927546</v>
      </c>
      <c r="C2278" s="6">
        <f t="shared" si="624"/>
        <v>8.5337899249623452E-4</v>
      </c>
      <c r="D2278" s="2">
        <f t="shared" si="625"/>
        <v>101836167.80121908</v>
      </c>
      <c r="E2278" s="6">
        <f t="shared" si="626"/>
        <v>4.9638373168180196E-5</v>
      </c>
      <c r="F2278">
        <f t="array" ref="F2278:K2278">rk((1-'Parameters-x'!K2283)*BETA_c,(1-'Parameters-x'!K2283)*BETA_a,(1-'Parameters-x'!K2283)*BETA_e,GAMMA,F2277,G2277,H2277,I2277,J2277,K2277,dt,STAGE)</f>
        <v>13625902.941143978</v>
      </c>
      <c r="G2278">
        <v>5.9460169329227252E-5</v>
      </c>
      <c r="H2278">
        <v>9399502.6788216718</v>
      </c>
      <c r="I2278">
        <v>5.9149230811238445E-4</v>
      </c>
      <c r="J2278">
        <v>2581919.5779618956</v>
      </c>
      <c r="K2278">
        <v>2.0242651505462277E-4</v>
      </c>
      <c r="L2278">
        <f t="shared" si="627"/>
        <v>2132521.0587965613</v>
      </c>
      <c r="M2278" cm="1">
        <f t="array" ref="M2278">NewI((1-'Parameters-x'!K2284)*BETA_c,F2278,C2278)</f>
        <v>3.4588819338880645E-6</v>
      </c>
      <c r="N2278">
        <f t="shared" si="628"/>
        <v>67100325.320586838</v>
      </c>
      <c r="O2278" cm="1">
        <f t="array" ref="O2278">NewI((1-'Parameters-x'!K2284)*BETA_a,H2278,C2278)</f>
        <v>3.4405326670797475E-5</v>
      </c>
      <c r="P2278">
        <f t="shared" si="629"/>
        <v>32603321.42183568</v>
      </c>
      <c r="Q2278" cm="1">
        <f t="array" ref="Q2278">NewI((1-'Parameters-x'!K2284)*BETA_e,J2278,C2278)</f>
        <v>1.177416456349465E-5</v>
      </c>
      <c r="S2278" s="2">
        <f t="shared" si="630"/>
        <v>25607892.612264991</v>
      </c>
      <c r="T2278" s="6">
        <f t="shared" si="631"/>
        <v>0.23233997938247691</v>
      </c>
      <c r="U2278" s="2">
        <f t="shared" si="632"/>
        <v>101835600.15539503</v>
      </c>
      <c r="V2278" s="4">
        <f t="shared" si="633"/>
        <v>1.3515047945921609E-2</v>
      </c>
      <c r="W2278">
        <f t="array" ref="W2278:AB2278">rk((1-'Parameters-x'!L2283)*BETA_c,(1-'Parameters-x'!L2283)*BETA_a,(1-'Parameters-x'!L2283)*BETA_e,GAMMA,W2277,X2277,Y2277,Z2277,AA2277,AB2277,dt,STAGE)</f>
        <v>13625942.478726137</v>
      </c>
      <c r="X2278">
        <v>1.6178082005685147E-2</v>
      </c>
      <c r="Y2278">
        <v>9399895.9648434594</v>
      </c>
      <c r="Z2278">
        <v>0.16103619738427566</v>
      </c>
      <c r="AA2278">
        <v>2582054.1686953926</v>
      </c>
      <c r="AB2278">
        <v>5.512569999251609E-2</v>
      </c>
      <c r="AC2278">
        <f t="shared" si="634"/>
        <v>2132481.5050957804</v>
      </c>
      <c r="AD2278" cm="1">
        <f t="array" ref="AD2278">NewI((1-'Parameters-x'!L2284)*BETA_c,W2278,T2278)</f>
        <v>9.4171393500808479E-4</v>
      </c>
      <c r="AE2278">
        <f t="shared" si="635"/>
        <v>67099931.87412034</v>
      </c>
      <c r="AF2278" cm="1">
        <f t="array" ref="AF2278">NewI((1-'Parameters-x'!L2284)*BETA_a,Y2278,T2278)</f>
        <v>9.3675464554746103E-3</v>
      </c>
      <c r="AG2278">
        <f t="shared" si="636"/>
        <v>32603186.776178908</v>
      </c>
      <c r="AH2278" cm="1">
        <f t="array" ref="AH2278">NewI((1-'Parameters-x'!L2284)*BETA_e,AA2278,T2278)</f>
        <v>3.2057875554389131E-3</v>
      </c>
    </row>
    <row r="2279" spans="1:34" x14ac:dyDescent="0.55000000000000004">
      <c r="A2279">
        <f t="shared" si="622"/>
        <v>227.49999999999136</v>
      </c>
      <c r="B2279" s="2">
        <f t="shared" si="623"/>
        <v>25607325.197922621</v>
      </c>
      <c r="C2279" s="6">
        <f t="shared" si="624"/>
        <v>8.4065983934209334E-4</v>
      </c>
      <c r="D2279" s="2">
        <f t="shared" si="625"/>
        <v>101836167.80123672</v>
      </c>
      <c r="E2279" s="6">
        <f t="shared" si="626"/>
        <v>4.8898540015249204E-5</v>
      </c>
      <c r="F2279">
        <f t="array" ref="F2279:K2279">rk((1-'Parameters-x'!K2284)*BETA_c,(1-'Parameters-x'!K2284)*BETA_a,(1-'Parameters-x'!K2284)*BETA_e,GAMMA,F2278,G2278,H2278,I2278,J2278,K2278,dt,STAGE)</f>
        <v>13625902.941143638</v>
      </c>
      <c r="G2279">
        <v>5.8573974207429682E-5</v>
      </c>
      <c r="H2279">
        <v>9399502.6788182575</v>
      </c>
      <c r="I2279">
        <v>5.8267644232209363E-4</v>
      </c>
      <c r="J2279">
        <v>2581919.5779607273</v>
      </c>
      <c r="K2279">
        <v>1.9940942281256995E-4</v>
      </c>
      <c r="L2279">
        <f t="shared" si="627"/>
        <v>2132521.0587977883</v>
      </c>
      <c r="M2279" cm="1">
        <f t="array" ref="M2279">NewI((1-'Parameters-x'!K2285)*BETA_c,F2279,C2279)</f>
        <v>3.4073291660719746E-6</v>
      </c>
      <c r="N2279">
        <f t="shared" si="628"/>
        <v>67100325.320599064</v>
      </c>
      <c r="O2279" cm="1">
        <f t="array" ref="O2279">NewI((1-'Parameters-x'!K2285)*BETA_a,H2279,C2279)</f>
        <v>3.3892533851777421E-5</v>
      </c>
      <c r="P2279">
        <f t="shared" si="629"/>
        <v>32603321.421839863</v>
      </c>
      <c r="Q2279" cm="1">
        <f t="array" ref="Q2279">NewI((1-'Parameters-x'!K2285)*BETA_e,J2279,C2279)</f>
        <v>1.1598676997399812E-5</v>
      </c>
      <c r="S2279" s="2">
        <f t="shared" si="630"/>
        <v>25607892.610923585</v>
      </c>
      <c r="T2279" s="6">
        <f t="shared" si="631"/>
        <v>0.22887713276680394</v>
      </c>
      <c r="U2279" s="2">
        <f t="shared" si="632"/>
        <v>101835600.16019928</v>
      </c>
      <c r="V2279" s="4">
        <f t="shared" si="633"/>
        <v>1.3313616670647571E-2</v>
      </c>
      <c r="W2279">
        <f t="array" ref="W2279:AB2279">rk((1-'Parameters-x'!L2284)*BETA_c,(1-'Parameters-x'!L2284)*BETA_a,(1-'Parameters-x'!L2284)*BETA_e,GAMMA,W2278,X2278,Y2278,Z2278,AA2278,AB2278,dt,STAGE)</f>
        <v>13625942.47863267</v>
      </c>
      <c r="X2279">
        <v>1.5937023797234745E-2</v>
      </c>
      <c r="Y2279">
        <v>9399895.9639137033</v>
      </c>
      <c r="Z2279">
        <v>0.15863609660128267</v>
      </c>
      <c r="AA2279">
        <v>2582054.168377209</v>
      </c>
      <c r="AB2279">
        <v>5.4304012368286518E-2</v>
      </c>
      <c r="AC2279">
        <f t="shared" si="634"/>
        <v>2132481.5054303063</v>
      </c>
      <c r="AD2279" cm="1">
        <f t="array" ref="AD2279">NewI((1-'Parameters-x'!L2285)*BETA_c,W2279,T2279)</f>
        <v>9.2767842152082121E-4</v>
      </c>
      <c r="AE2279">
        <f t="shared" si="635"/>
        <v>67099931.877450205</v>
      </c>
      <c r="AF2279" cm="1">
        <f t="array" ref="AF2279">NewI((1-'Parameters-x'!L2285)*BETA_a,Y2279,T2279)</f>
        <v>9.2279304632601686E-3</v>
      </c>
      <c r="AG2279">
        <f t="shared" si="636"/>
        <v>32603186.777318779</v>
      </c>
      <c r="AH2279" cm="1">
        <f t="array" ref="AH2279">NewI((1-'Parameters-x'!L2285)*BETA_e,AA2279,T2279)</f>
        <v>3.1580077858665814E-3</v>
      </c>
    </row>
    <row r="2280" spans="1:34" x14ac:dyDescent="0.55000000000000004">
      <c r="A2280">
        <f t="shared" si="622"/>
        <v>227.59999999999135</v>
      </c>
      <c r="B2280" s="2">
        <f t="shared" si="623"/>
        <v>25607325.197917767</v>
      </c>
      <c r="C2280" s="6">
        <f t="shared" si="624"/>
        <v>8.2813025829879549E-4</v>
      </c>
      <c r="D2280" s="2">
        <f t="shared" si="625"/>
        <v>101836167.80125411</v>
      </c>
      <c r="E2280" s="6">
        <f t="shared" si="626"/>
        <v>4.8169733676036081E-5</v>
      </c>
      <c r="F2280">
        <f t="array" ref="F2280:K2280">rk((1-'Parameters-x'!K2285)*BETA_c,(1-'Parameters-x'!K2285)*BETA_a,(1-'Parameters-x'!K2285)*BETA_e,GAMMA,F2279,G2279,H2279,I2279,J2279,K2279,dt,STAGE)</f>
        <v>13625902.941143299</v>
      </c>
      <c r="G2280">
        <v>5.7700986797037794E-5</v>
      </c>
      <c r="H2280">
        <v>9399502.6788148936</v>
      </c>
      <c r="I2280">
        <v>5.7399197209260383E-4</v>
      </c>
      <c r="J2280">
        <v>2581919.5779595762</v>
      </c>
      <c r="K2280">
        <v>1.964372994091539E-4</v>
      </c>
      <c r="L2280">
        <f t="shared" si="627"/>
        <v>2132521.0587990005</v>
      </c>
      <c r="M2280" cm="1">
        <f t="array" ref="M2280">NewI((1-'Parameters-x'!K2286)*BETA_c,F2280,C2280)</f>
        <v>3.3565447644274608E-6</v>
      </c>
      <c r="N2280">
        <f t="shared" si="628"/>
        <v>67100325.320611112</v>
      </c>
      <c r="O2280" cm="1">
        <f t="array" ref="O2280">NewI((1-'Parameters-x'!K2286)*BETA_a,H2280,C2280)</f>
        <v>3.338738393287449E-5</v>
      </c>
      <c r="P2280">
        <f t="shared" si="629"/>
        <v>32603321.421843987</v>
      </c>
      <c r="Q2280" cm="1">
        <f t="array" ref="Q2280">NewI((1-'Parameters-x'!K2286)*BETA_e,J2280,C2280)</f>
        <v>1.1425804978734127E-5</v>
      </c>
      <c r="S2280" s="2">
        <f t="shared" si="630"/>
        <v>25607892.609602168</v>
      </c>
      <c r="T2280" s="6">
        <f t="shared" si="631"/>
        <v>0.22546589718546878</v>
      </c>
      <c r="U2280" s="2">
        <f t="shared" si="632"/>
        <v>101835600.16493192</v>
      </c>
      <c r="V2280" s="4">
        <f t="shared" si="633"/>
        <v>1.3115187571834906E-2</v>
      </c>
      <c r="W2280">
        <f t="array" ref="W2280:AB2280">rk((1-'Parameters-x'!L2285)*BETA_c,(1-'Parameters-x'!L2285)*BETA_a,(1-'Parameters-x'!L2285)*BETA_e,GAMMA,W2279,X2279,Y2279,Z2279,AA2279,AB2279,dt,STAGE)</f>
        <v>13625942.478540594</v>
      </c>
      <c r="X2280">
        <v>1.569955706425584E-2</v>
      </c>
      <c r="Y2280">
        <v>9399895.9629978053</v>
      </c>
      <c r="Z2280">
        <v>0.15627176707270027</v>
      </c>
      <c r="AA2280">
        <v>2582054.1680637673</v>
      </c>
      <c r="AB2280">
        <v>5.3494573048512677E-2</v>
      </c>
      <c r="AC2280">
        <f t="shared" si="634"/>
        <v>2132481.5057598492</v>
      </c>
      <c r="AD2280" cm="1">
        <f t="array" ref="AD2280">NewI((1-'Parameters-x'!L2286)*BETA_c,W2280,T2280)</f>
        <v>9.1385209644112748E-4</v>
      </c>
      <c r="AE2280">
        <f t="shared" si="635"/>
        <v>67099931.88073042</v>
      </c>
      <c r="AF2280" cm="1">
        <f t="array" ref="AF2280">NewI((1-'Parameters-x'!L2286)*BETA_a,Y2280,T2280)</f>
        <v>9.0903953388003639E-3</v>
      </c>
      <c r="AG2280">
        <f t="shared" si="636"/>
        <v>32603186.77844166</v>
      </c>
      <c r="AH2280" cm="1">
        <f t="array" ref="AH2280">NewI((1-'Parameters-x'!L2286)*BETA_e,AA2280,T2280)</f>
        <v>3.1109401365934154E-3</v>
      </c>
    </row>
    <row r="2281" spans="1:34" x14ac:dyDescent="0.55000000000000004">
      <c r="A2281">
        <f t="shared" si="622"/>
        <v>227.69999999999135</v>
      </c>
      <c r="B2281" s="2">
        <f t="shared" si="623"/>
        <v>25607325.197912984</v>
      </c>
      <c r="C2281" s="6">
        <f t="shared" si="624"/>
        <v>8.1578742389637699E-4</v>
      </c>
      <c r="D2281" s="2">
        <f t="shared" si="625"/>
        <v>101836167.80127122</v>
      </c>
      <c r="E2281" s="6">
        <f t="shared" si="626"/>
        <v>4.7451789801835603E-5</v>
      </c>
      <c r="F2281">
        <f t="array" ref="F2281:K2281">rk((1-'Parameters-x'!K2286)*BETA_c,(1-'Parameters-x'!K2286)*BETA_a,(1-'Parameters-x'!K2286)*BETA_e,GAMMA,F2280,G2280,H2280,I2280,J2280,K2280,dt,STAGE)</f>
        <v>13625902.941142963</v>
      </c>
      <c r="G2281">
        <v>5.6841010255551372E-5</v>
      </c>
      <c r="H2281">
        <v>9399502.6788115799</v>
      </c>
      <c r="I2281">
        <v>5.6543693904730313E-4</v>
      </c>
      <c r="J2281">
        <v>2581919.5779584418</v>
      </c>
      <c r="K2281">
        <v>1.9350947459352252E-4</v>
      </c>
      <c r="L2281">
        <f t="shared" si="627"/>
        <v>2132521.0588001958</v>
      </c>
      <c r="M2281" cm="1">
        <f t="array" ref="M2281">NewI((1-'Parameters-x'!K2287)*BETA_c,F2281,C2281)</f>
        <v>3.306517276871569E-6</v>
      </c>
      <c r="N2281">
        <f t="shared" si="628"/>
        <v>67100325.320622981</v>
      </c>
      <c r="O2281" cm="1">
        <f t="array" ref="O2281">NewI((1-'Parameters-x'!K2287)*BETA_a,H2281,C2281)</f>
        <v>3.2889763000788767E-5</v>
      </c>
      <c r="P2281">
        <f t="shared" si="629"/>
        <v>32603321.421848048</v>
      </c>
      <c r="Q2281" cm="1">
        <f t="array" ref="Q2281">NewI((1-'Parameters-x'!K2287)*BETA_e,J2281,C2281)</f>
        <v>1.1255509524175268E-5</v>
      </c>
      <c r="S2281" s="2">
        <f t="shared" si="630"/>
        <v>25607892.608300444</v>
      </c>
      <c r="T2281" s="6">
        <f t="shared" si="631"/>
        <v>0.22210550341616739</v>
      </c>
      <c r="U2281" s="2">
        <f t="shared" si="632"/>
        <v>101835600.16959405</v>
      </c>
      <c r="V2281" s="4">
        <f t="shared" si="633"/>
        <v>1.2919715904378551E-2</v>
      </c>
      <c r="W2281">
        <f t="array" ref="W2281:AB2281">rk((1-'Parameters-x'!L2286)*BETA_c,(1-'Parameters-x'!L2286)*BETA_a,(1-'Parameters-x'!L2286)*BETA_e,GAMMA,W2280,X2280,Y2280,Z2280,AA2280,AB2280,dt,STAGE)</f>
        <v>13625942.478449892</v>
      </c>
      <c r="X2281">
        <v>1.5465628305601295E-2</v>
      </c>
      <c r="Y2281">
        <v>9399895.9620955568</v>
      </c>
      <c r="Z2281">
        <v>0.15394267566365735</v>
      </c>
      <c r="AA2281">
        <v>2582054.1677549975</v>
      </c>
      <c r="AB2281">
        <v>5.2697199446908732E-2</v>
      </c>
      <c r="AC2281">
        <f t="shared" si="634"/>
        <v>2132481.5060844794</v>
      </c>
      <c r="AD2281" cm="1">
        <f t="array" ref="AD2281">NewI((1-'Parameters-x'!L2287)*BETA_c,W2281,T2281)</f>
        <v>9.0023184197857023E-4</v>
      </c>
      <c r="AE2281">
        <f t="shared" si="635"/>
        <v>67099931.883961767</v>
      </c>
      <c r="AF2281" cm="1">
        <f t="array" ref="AF2281">NewI((1-'Parameters-x'!L2287)*BETA_a,Y2281,T2281)</f>
        <v>8.9549100683798052E-3</v>
      </c>
      <c r="AG2281">
        <f t="shared" si="636"/>
        <v>32603186.779547803</v>
      </c>
      <c r="AH2281" cm="1">
        <f t="array" ref="AH2281">NewI((1-'Parameters-x'!L2287)*BETA_e,AA2281,T2281)</f>
        <v>3.0645739940201758E-3</v>
      </c>
    </row>
    <row r="2282" spans="1:34" x14ac:dyDescent="0.55000000000000004">
      <c r="A2282">
        <f t="shared" si="622"/>
        <v>227.79999999999134</v>
      </c>
      <c r="B2282" s="2">
        <f t="shared" si="623"/>
        <v>25607325.197908275</v>
      </c>
      <c r="C2282" s="6">
        <f t="shared" si="624"/>
        <v>8.0362855277697764E-4</v>
      </c>
      <c r="D2282" s="2">
        <f t="shared" si="625"/>
        <v>101836167.8012881</v>
      </c>
      <c r="E2282" s="6">
        <f t="shared" si="626"/>
        <v>4.6744546493471256E-5</v>
      </c>
      <c r="F2282">
        <f t="array" ref="F2282:K2282">rk((1-'Parameters-x'!K2287)*BETA_c,(1-'Parameters-x'!K2287)*BETA_a,(1-'Parameters-x'!K2287)*BETA_e,GAMMA,F2281,G2281,H2281,I2281,J2281,K2281,dt,STAGE)</f>
        <v>13625902.941142634</v>
      </c>
      <c r="G2282">
        <v>5.5993850674068273E-5</v>
      </c>
      <c r="H2282">
        <v>9399502.6788083166</v>
      </c>
      <c r="I2282">
        <v>5.5700941399805797E-4</v>
      </c>
      <c r="J2282">
        <v>2581919.5779573242</v>
      </c>
      <c r="K2282">
        <v>1.9062528810485148E-4</v>
      </c>
      <c r="L2282">
        <f t="shared" si="627"/>
        <v>2132521.0588013725</v>
      </c>
      <c r="M2282" cm="1">
        <f t="array" ref="M2282">NewI((1-'Parameters-x'!K2288)*BETA_c,F2282,C2282)</f>
        <v>3.2572354220084575E-6</v>
      </c>
      <c r="N2282">
        <f t="shared" si="628"/>
        <v>67100325.320634671</v>
      </c>
      <c r="O2282" cm="1">
        <f t="array" ref="O2282">NewI((1-'Parameters-x'!K2288)*BETA_a,H2282,C2282)</f>
        <v>3.2399558840036522E-5</v>
      </c>
      <c r="P2282">
        <f t="shared" si="629"/>
        <v>32603321.421852048</v>
      </c>
      <c r="Q2282" cm="1">
        <f t="array" ref="Q2282">NewI((1-'Parameters-x'!K2288)*BETA_e,J2282,C2282)</f>
        <v>1.1087752231426272E-5</v>
      </c>
      <c r="S2282" s="2">
        <f t="shared" si="630"/>
        <v>25607892.607018128</v>
      </c>
      <c r="T2282" s="6">
        <f t="shared" si="631"/>
        <v>0.21879519370125544</v>
      </c>
      <c r="U2282" s="2">
        <f t="shared" si="632"/>
        <v>101835600.17418668</v>
      </c>
      <c r="V2282" s="4">
        <f t="shared" si="633"/>
        <v>1.2727157590064438E-2</v>
      </c>
      <c r="W2282">
        <f t="array" ref="W2282:AB2282">rk((1-'Parameters-x'!L2287)*BETA_c,(1-'Parameters-x'!L2287)*BETA_a,(1-'Parameters-x'!L2287)*BETA_e,GAMMA,W2281,X2281,Y2281,Z2281,AA2281,AB2281,dt,STAGE)</f>
        <v>13625942.478360543</v>
      </c>
      <c r="X2282">
        <v>1.5235184816960259E-2</v>
      </c>
      <c r="Y2282">
        <v>9399895.9612067565</v>
      </c>
      <c r="Z2282">
        <v>0.15164829718508152</v>
      </c>
      <c r="AA2282">
        <v>2582054.1674508294</v>
      </c>
      <c r="AB2282">
        <v>5.1911711699213652E-2</v>
      </c>
      <c r="AC2282">
        <f t="shared" si="634"/>
        <v>2132481.5064042723</v>
      </c>
      <c r="AD2282" cm="1">
        <f t="array" ref="AD2282">NewI((1-'Parameters-x'!L2288)*BETA_c,W2282,T2282)</f>
        <v>8.8681458681095528E-4</v>
      </c>
      <c r="AE2282">
        <f t="shared" si="635"/>
        <v>67099931.887144946</v>
      </c>
      <c r="AF2282" cm="1">
        <f t="array" ref="AF2282">NewI((1-'Parameters-x'!L2288)*BETA_a,Y2282,T2282)</f>
        <v>8.821444100518416E-3</v>
      </c>
      <c r="AG2282">
        <f t="shared" si="636"/>
        <v>32603186.780637458</v>
      </c>
      <c r="AH2282" cm="1">
        <f t="array" ref="AH2282">NewI((1-'Parameters-x'!L2288)*BETA_e,AA2282,T2282)</f>
        <v>3.0188989027350667E-3</v>
      </c>
    </row>
    <row r="2283" spans="1:34" x14ac:dyDescent="0.55000000000000004">
      <c r="A2283">
        <f t="shared" si="622"/>
        <v>227.89999999999134</v>
      </c>
      <c r="B2283" s="2">
        <f t="shared" si="623"/>
        <v>25607325.197903633</v>
      </c>
      <c r="C2283" s="6">
        <f t="shared" si="624"/>
        <v>7.9165090306718383E-4</v>
      </c>
      <c r="D2283" s="2">
        <f t="shared" si="625"/>
        <v>101836167.80130473</v>
      </c>
      <c r="E2283" s="6">
        <f t="shared" si="626"/>
        <v>4.6047844264786352E-5</v>
      </c>
      <c r="F2283">
        <f t="array" ref="F2283:K2283">rk((1-'Parameters-x'!K2288)*BETA_c,(1-'Parameters-x'!K2288)*BETA_a,(1-'Parameters-x'!K2288)*BETA_e,GAMMA,F2282,G2282,H2282,I2282,J2282,K2282,dt,STAGE)</f>
        <v>13625902.941142309</v>
      </c>
      <c r="G2283">
        <v>5.5159317033565502E-5</v>
      </c>
      <c r="H2283">
        <v>9399502.6788051017</v>
      </c>
      <c r="I2283">
        <v>5.4870749651017602E-4</v>
      </c>
      <c r="J2283">
        <v>2581919.5779562234</v>
      </c>
      <c r="K2283">
        <v>1.8778408952344232E-4</v>
      </c>
      <c r="L2283">
        <f t="shared" si="627"/>
        <v>2132521.0588025311</v>
      </c>
      <c r="M2283" cm="1">
        <f t="array" ref="M2283">NewI((1-'Parameters-x'!K2289)*BETA_c,F2283,C2283)</f>
        <v>3.2086880865853989E-6</v>
      </c>
      <c r="N2283">
        <f t="shared" si="628"/>
        <v>67100325.320646197</v>
      </c>
      <c r="O2283" cm="1">
        <f t="array" ref="O2283">NewI((1-'Parameters-x'!K2289)*BETA_a,H2283,C2283)</f>
        <v>3.1916660907645266E-5</v>
      </c>
      <c r="P2283">
        <f t="shared" si="629"/>
        <v>32603321.421855994</v>
      </c>
      <c r="Q2283" cm="1">
        <f t="array" ref="Q2283">NewI((1-'Parameters-x'!K2289)*BETA_e,J2283,C2283)</f>
        <v>1.0922495270555685E-5</v>
      </c>
      <c r="S2283" s="2">
        <f t="shared" si="630"/>
        <v>25607892.605754919</v>
      </c>
      <c r="T2283" s="6">
        <f t="shared" si="631"/>
        <v>0.21553422157687652</v>
      </c>
      <c r="U2283" s="2">
        <f t="shared" si="632"/>
        <v>101835600.17871086</v>
      </c>
      <c r="V2283" s="4">
        <f t="shared" si="633"/>
        <v>1.2537469207630006E-2</v>
      </c>
      <c r="W2283">
        <f t="array" ref="W2283:AB2283">rk((1-'Parameters-x'!L2288)*BETA_c,(1-'Parameters-x'!L2288)*BETA_a,(1-'Parameters-x'!L2288)*BETA_e,GAMMA,W2282,X2282,Y2282,Z2282,AA2282,AB2282,dt,STAGE)</f>
        <v>13625942.478272524</v>
      </c>
      <c r="X2283">
        <v>1.5008174678993413E-2</v>
      </c>
      <c r="Y2283">
        <v>9399895.9603312016</v>
      </c>
      <c r="Z2283">
        <v>0.1493881142752764</v>
      </c>
      <c r="AA2283">
        <v>2582054.1671511945</v>
      </c>
      <c r="AB2283">
        <v>5.1137932622606699E-2</v>
      </c>
      <c r="AC2283">
        <f t="shared" si="634"/>
        <v>2132481.5067193015</v>
      </c>
      <c r="AD2283" cm="1">
        <f t="array" ref="AD2283">NewI((1-'Parameters-x'!L2289)*BETA_c,W2283,T2283)</f>
        <v>8.7359730539175533E-4</v>
      </c>
      <c r="AE2283">
        <f t="shared" si="635"/>
        <v>67099931.890280686</v>
      </c>
      <c r="AF2283" cm="1">
        <f t="array" ref="AF2283">NewI((1-'Parameters-x'!L2289)*BETA_a,Y2283,T2283)</f>
        <v>8.6899673390821736E-3</v>
      </c>
      <c r="AG2283">
        <f t="shared" si="636"/>
        <v>32603186.781710874</v>
      </c>
      <c r="AH2283" cm="1">
        <f t="array" ref="AH2283">NewI((1-'Parameters-x'!L2289)*BETA_e,AA2283,T2283)</f>
        <v>2.9739045631560776E-3</v>
      </c>
    </row>
    <row r="2284" spans="1:34" x14ac:dyDescent="0.55000000000000004">
      <c r="A2284">
        <f t="shared" si="622"/>
        <v>227.99999999999133</v>
      </c>
      <c r="B2284" s="2">
        <f t="shared" si="623"/>
        <v>25607325.197899062</v>
      </c>
      <c r="C2284" s="6">
        <f t="shared" si="624"/>
        <v>7.798517737597245E-4</v>
      </c>
      <c r="D2284" s="2">
        <f t="shared" si="625"/>
        <v>101836167.80132109</v>
      </c>
      <c r="E2284" s="6">
        <f t="shared" si="626"/>
        <v>4.5361526006679235E-5</v>
      </c>
      <c r="F2284">
        <f t="array" ref="F2284:K2284">rk((1-'Parameters-x'!K2289)*BETA_c,(1-'Parameters-x'!K2289)*BETA_a,(1-'Parameters-x'!K2289)*BETA_e,GAMMA,F2283,G2283,H2283,I2283,J2283,K2283,dt,STAGE)</f>
        <v>13625902.941141991</v>
      </c>
      <c r="G2284">
        <v>5.4337221161831861E-5</v>
      </c>
      <c r="H2284">
        <v>9399502.6788019333</v>
      </c>
      <c r="I2284">
        <v>5.4052931447385309E-4</v>
      </c>
      <c r="J2284">
        <v>2581919.5779551393</v>
      </c>
      <c r="K2284">
        <v>1.8498523812403953E-4</v>
      </c>
      <c r="L2284">
        <f t="shared" si="627"/>
        <v>2132521.058803672</v>
      </c>
      <c r="M2284" cm="1">
        <f t="array" ref="M2284">NewI((1-'Parameters-x'!K2290)*BETA_c,F2284,C2284)</f>
        <v>3.1608643229866969E-6</v>
      </c>
      <c r="N2284">
        <f t="shared" si="628"/>
        <v>67100325.320657536</v>
      </c>
      <c r="O2284" cm="1">
        <f t="array" ref="O2284">NewI((1-'Parameters-x'!K2290)*BETA_a,H2284,C2284)</f>
        <v>3.1440960308225786E-5</v>
      </c>
      <c r="P2284">
        <f t="shared" si="629"/>
        <v>32603321.421859875</v>
      </c>
      <c r="Q2284" cm="1">
        <f t="array" ref="Q2284">NewI((1-'Parameters-x'!K2290)*BETA_e,J2284,C2284)</f>
        <v>1.0759701375466755E-5</v>
      </c>
      <c r="S2284" s="2">
        <f t="shared" si="630"/>
        <v>25607892.604510538</v>
      </c>
      <c r="T2284" s="6">
        <f t="shared" si="631"/>
        <v>0.21232185170463699</v>
      </c>
      <c r="U2284" s="2">
        <f t="shared" si="632"/>
        <v>101835600.18316761</v>
      </c>
      <c r="V2284" s="4">
        <f t="shared" si="633"/>
        <v>1.2350607982972854E-2</v>
      </c>
      <c r="W2284">
        <f t="array" ref="W2284:AB2284">rk((1-'Parameters-x'!L2289)*BETA_c,(1-'Parameters-x'!L2289)*BETA_a,(1-'Parameters-x'!L2289)*BETA_e,GAMMA,W2283,X2283,Y2283,Z2283,AA2283,AB2283,dt,STAGE)</f>
        <v>13625942.478185818</v>
      </c>
      <c r="X2284">
        <v>1.4784546745644828E-2</v>
      </c>
      <c r="Y2284">
        <v>9399895.9594686963</v>
      </c>
      <c r="Z2284">
        <v>0.14716161728326399</v>
      </c>
      <c r="AA2284">
        <v>2582054.1668560258</v>
      </c>
      <c r="AB2284">
        <v>5.037568767572817E-2</v>
      </c>
      <c r="AC2284">
        <f t="shared" si="634"/>
        <v>2132481.5070296358</v>
      </c>
      <c r="AD2284" cm="1">
        <f t="array" ref="AD2284">NewI((1-'Parameters-x'!L2290)*BETA_c,W2284,T2284)</f>
        <v>8.6057701726786017E-4</v>
      </c>
      <c r="AE2284">
        <f t="shared" si="635"/>
        <v>67099931.89336969</v>
      </c>
      <c r="AF2284" cm="1">
        <f t="array" ref="AF2284">NewI((1-'Parameters-x'!L2290)*BETA_a,Y2284,T2284)</f>
        <v>8.5604501364965318E-3</v>
      </c>
      <c r="AG2284">
        <f t="shared" si="636"/>
        <v>32603186.782768287</v>
      </c>
      <c r="AH2284" cm="1">
        <f t="array" ref="AH2284">NewI((1-'Parameters-x'!L2290)*BETA_e,AA2284,T2284)</f>
        <v>2.9295808292084621E-3</v>
      </c>
    </row>
    <row r="2285" spans="1:34" x14ac:dyDescent="0.55000000000000004">
      <c r="A2285">
        <f t="shared" si="622"/>
        <v>228.09999999999133</v>
      </c>
      <c r="B2285" s="2">
        <f t="shared" si="623"/>
        <v>25607325.197894566</v>
      </c>
      <c r="C2285" s="6">
        <f t="shared" si="624"/>
        <v>7.6822850410438392E-4</v>
      </c>
      <c r="D2285" s="2">
        <f t="shared" si="625"/>
        <v>101836167.80133721</v>
      </c>
      <c r="E2285" s="6">
        <f t="shared" si="626"/>
        <v>4.4685436951674655E-5</v>
      </c>
      <c r="F2285">
        <f t="array" ref="F2285:K2285">rk((1-'Parameters-x'!K2290)*BETA_c,(1-'Parameters-x'!K2290)*BETA_a,(1-'Parameters-x'!K2290)*BETA_e,GAMMA,F2284,G2284,H2284,I2284,J2284,K2284,dt,STAGE)</f>
        <v>13625902.941141678</v>
      </c>
      <c r="G2285">
        <v>5.3527377691042332E-5</v>
      </c>
      <c r="H2285">
        <v>9399502.6787988152</v>
      </c>
      <c r="I2285">
        <v>5.3247302368200741E-4</v>
      </c>
      <c r="J2285">
        <v>2581919.577954072</v>
      </c>
      <c r="K2285">
        <v>1.822281027313342E-4</v>
      </c>
      <c r="L2285">
        <f t="shared" si="627"/>
        <v>2132521.0588047947</v>
      </c>
      <c r="M2285" cm="1">
        <f t="array" ref="M2285">NewI((1-'Parameters-x'!K2291)*BETA_c,F2285,C2285)</f>
        <v>3.1137533467649573E-6</v>
      </c>
      <c r="N2285">
        <f t="shared" si="628"/>
        <v>67100325.320668712</v>
      </c>
      <c r="O2285" cm="1">
        <f t="array" ref="O2285">NewI((1-'Parameters-x'!K2291)*BETA_a,H2285,C2285)</f>
        <v>3.0972349769415912E-5</v>
      </c>
      <c r="P2285">
        <f t="shared" si="629"/>
        <v>32603321.421863701</v>
      </c>
      <c r="Q2285" cm="1">
        <f t="array" ref="Q2285">NewI((1-'Parameters-x'!K2291)*BETA_e,J2285,C2285)</f>
        <v>1.0599333835493782E-5</v>
      </c>
      <c r="S2285" s="2">
        <f t="shared" si="630"/>
        <v>25607892.603284702</v>
      </c>
      <c r="T2285" s="6">
        <f t="shared" si="631"/>
        <v>0.20915735970578966</v>
      </c>
      <c r="U2285" s="2">
        <f t="shared" si="632"/>
        <v>101835600.18755795</v>
      </c>
      <c r="V2285" s="4">
        <f t="shared" si="633"/>
        <v>1.2166531779505309E-2</v>
      </c>
      <c r="W2285">
        <f t="array" ref="W2285:AB2285">rk((1-'Parameters-x'!L2290)*BETA_c,(1-'Parameters-x'!L2290)*BETA_a,(1-'Parameters-x'!L2290)*BETA_e,GAMMA,W2284,X2284,Y2284,Z2284,AA2284,AB2284,dt,STAGE)</f>
        <v>13625942.478100402</v>
      </c>
      <c r="X2285">
        <v>1.4564250632627788E-2</v>
      </c>
      <c r="Y2285">
        <v>9399895.9586190451</v>
      </c>
      <c r="Z2285">
        <v>0.14496830415386563</v>
      </c>
      <c r="AA2285">
        <v>2582054.1665652562</v>
      </c>
      <c r="AB2285">
        <v>4.9624804919296252E-2</v>
      </c>
      <c r="AC2285">
        <f t="shared" si="634"/>
        <v>2132481.5073353471</v>
      </c>
      <c r="AD2285" cm="1">
        <f t="array" ref="AD2285">NewI((1-'Parameters-x'!L2291)*BETA_c,W2285,T2285)</f>
        <v>8.4775078640749282E-4</v>
      </c>
      <c r="AE2285">
        <f t="shared" si="635"/>
        <v>67099931.896412656</v>
      </c>
      <c r="AF2285" cm="1">
        <f t="array" ref="AF2285">NewI((1-'Parameters-x'!L2291)*BETA_a,Y2285,T2285)</f>
        <v>8.4328632870609866E-3</v>
      </c>
      <c r="AG2285">
        <f t="shared" si="636"/>
        <v>32603186.783809941</v>
      </c>
      <c r="AH2285" cm="1">
        <f t="array" ref="AH2285">NewI((1-'Parameters-x'!L2291)*BETA_e,AA2285,T2285)</f>
        <v>2.8859177060368288E-3</v>
      </c>
    </row>
    <row r="2286" spans="1:34" x14ac:dyDescent="0.55000000000000004">
      <c r="A2286">
        <f t="shared" si="622"/>
        <v>228.19999999999132</v>
      </c>
      <c r="B2286" s="2">
        <f t="shared" si="623"/>
        <v>25607325.197890133</v>
      </c>
      <c r="C2286" s="6">
        <f t="shared" si="624"/>
        <v>7.567784730079922E-4</v>
      </c>
      <c r="D2286" s="2">
        <f t="shared" si="625"/>
        <v>101836167.8013531</v>
      </c>
      <c r="E2286" s="6">
        <f t="shared" si="626"/>
        <v>4.401942463902296E-5</v>
      </c>
      <c r="F2286">
        <f t="array" ref="F2286:K2286">rk((1-'Parameters-x'!K2291)*BETA_c,(1-'Parameters-x'!K2291)*BETA_a,(1-'Parameters-x'!K2291)*BETA_e,GAMMA,F2285,G2285,H2285,I2285,J2285,K2285,dt,STAGE)</f>
        <v>13625902.941141371</v>
      </c>
      <c r="G2286">
        <v>5.2729604015964784E-5</v>
      </c>
      <c r="H2286">
        <v>9399502.6787957419</v>
      </c>
      <c r="I2286">
        <v>5.2453680741440588E-4</v>
      </c>
      <c r="J2286">
        <v>2581919.5779530201</v>
      </c>
      <c r="K2286">
        <v>1.7951206157762147E-4</v>
      </c>
      <c r="L2286">
        <f t="shared" si="627"/>
        <v>2132521.0588058997</v>
      </c>
      <c r="M2286" cm="1">
        <f t="array" ref="M2286">NewI((1-'Parameters-x'!K2292)*BETA_c,F2286,C2286)</f>
        <v>3.0673445342091538E-6</v>
      </c>
      <c r="N2286">
        <f t="shared" si="628"/>
        <v>67100325.320679724</v>
      </c>
      <c r="O2286" cm="1">
        <f t="array" ref="O2286">NewI((1-'Parameters-x'!K2292)*BETA_a,H2286,C2286)</f>
        <v>3.0510723617690085E-5</v>
      </c>
      <c r="P2286">
        <f t="shared" si="629"/>
        <v>32603321.421867471</v>
      </c>
      <c r="Q2286" cm="1">
        <f t="array" ref="Q2286">NewI((1-'Parameters-x'!K2292)*BETA_e,J2286,C2286)</f>
        <v>1.0441356487123723E-5</v>
      </c>
      <c r="S2286" s="2">
        <f t="shared" si="630"/>
        <v>25607892.602077141</v>
      </c>
      <c r="T2286" s="6">
        <f t="shared" si="631"/>
        <v>0.20604003199788881</v>
      </c>
      <c r="U2286" s="2">
        <f t="shared" si="632"/>
        <v>101835600.19188283</v>
      </c>
      <c r="V2286" s="4">
        <f t="shared" si="633"/>
        <v>1.1985199088652785E-2</v>
      </c>
      <c r="W2286">
        <f t="array" ref="W2286:AB2286">rk((1-'Parameters-x'!L2291)*BETA_c,(1-'Parameters-x'!L2291)*BETA_a,(1-'Parameters-x'!L2291)*BETA_e,GAMMA,W2285,X2285,Y2285,Z2285,AA2285,AB2285,dt,STAGE)</f>
        <v>13625942.478016261</v>
      </c>
      <c r="X2286">
        <v>1.4347236706081986E-2</v>
      </c>
      <c r="Y2286">
        <v>9399895.9577820599</v>
      </c>
      <c r="Z2286">
        <v>0.14280768031449562</v>
      </c>
      <c r="AA2286">
        <v>2582054.16627882</v>
      </c>
      <c r="AB2286">
        <v>4.8885114977311211E-2</v>
      </c>
      <c r="AC2286">
        <f t="shared" si="634"/>
        <v>2132481.5076365024</v>
      </c>
      <c r="AD2286" cm="1">
        <f t="array" ref="AD2286">NewI((1-'Parameters-x'!L2292)*BETA_c,W2286,T2286)</f>
        <v>8.3511572053814552E-4</v>
      </c>
      <c r="AE2286">
        <f t="shared" si="635"/>
        <v>67099931.899410263</v>
      </c>
      <c r="AF2286" cm="1">
        <f t="array" ref="AF2286">NewI((1-'Parameters-x'!L2292)*BETA_a,Y2286,T2286)</f>
        <v>8.3071780203633015E-3</v>
      </c>
      <c r="AG2286">
        <f t="shared" si="636"/>
        <v>32603186.784836065</v>
      </c>
      <c r="AH2286" cm="1">
        <f t="array" ref="AH2286">NewI((1-'Parameters-x'!L2292)*BETA_e,AA2286,T2286)</f>
        <v>2.842905347751337E-3</v>
      </c>
    </row>
    <row r="2287" spans="1:34" x14ac:dyDescent="0.55000000000000004">
      <c r="A2287">
        <f t="shared" si="622"/>
        <v>228.29999999999131</v>
      </c>
      <c r="B2287" s="2">
        <f t="shared" si="623"/>
        <v>25607325.197885767</v>
      </c>
      <c r="C2287" s="6">
        <f t="shared" si="624"/>
        <v>7.4549909844335725E-4</v>
      </c>
      <c r="D2287" s="2">
        <f t="shared" si="625"/>
        <v>101836167.80136874</v>
      </c>
      <c r="E2287" s="6">
        <f t="shared" si="626"/>
        <v>4.3363338880319671E-5</v>
      </c>
      <c r="F2287">
        <f t="array" ref="F2287:K2287">rk((1-'Parameters-x'!K2292)*BETA_c,(1-'Parameters-x'!K2292)*BETA_a,(1-'Parameters-x'!K2292)*BETA_e,GAMMA,F2286,G2286,H2286,I2286,J2286,K2286,dt,STAGE)</f>
        <v>13625902.941141069</v>
      </c>
      <c r="G2287">
        <v>5.1943720252789404E-5</v>
      </c>
      <c r="H2287">
        <v>9399502.6787927132</v>
      </c>
      <c r="I2287">
        <v>5.1671887602798843E-4</v>
      </c>
      <c r="J2287">
        <v>2581919.5779519835</v>
      </c>
      <c r="K2287">
        <v>1.7683650216257941E-4</v>
      </c>
      <c r="L2287">
        <f t="shared" si="627"/>
        <v>2132521.0588069875</v>
      </c>
      <c r="M2287" cm="1">
        <f t="array" ref="M2287">NewI((1-'Parameters-x'!K2293)*BETA_c,F2287,C2287)</f>
        <v>3.0216274199489336E-6</v>
      </c>
      <c r="N2287">
        <f t="shared" si="628"/>
        <v>67100325.320690565</v>
      </c>
      <c r="O2287" cm="1">
        <f t="array" ref="O2287">NewI((1-'Parameters-x'!K2293)*BETA_a,H2287,C2287)</f>
        <v>3.0055977754529579E-5</v>
      </c>
      <c r="P2287">
        <f t="shared" si="629"/>
        <v>32603321.421871182</v>
      </c>
      <c r="Q2287" cm="1">
        <f t="array" ref="Q2287">NewI((1-'Parameters-x'!K2293)*BETA_e,J2287,C2287)</f>
        <v>1.028573370584116E-5</v>
      </c>
      <c r="S2287" s="2">
        <f t="shared" si="630"/>
        <v>25607892.600887574</v>
      </c>
      <c r="T2287" s="6">
        <f t="shared" si="631"/>
        <v>0.20296916563387962</v>
      </c>
      <c r="U2287" s="2">
        <f t="shared" si="632"/>
        <v>101835600.19614327</v>
      </c>
      <c r="V2287" s="4">
        <f t="shared" si="633"/>
        <v>1.1806569020493705E-2</v>
      </c>
      <c r="W2287">
        <f t="array" ref="W2287:AB2287">rk((1-'Parameters-x'!L2292)*BETA_c,(1-'Parameters-x'!L2292)*BETA_a,(1-'Parameters-x'!L2292)*BETA_e,GAMMA,W2286,X2286,Y2286,Z2286,AA2286,AB2286,dt,STAGE)</f>
        <v>13625942.477933373</v>
      </c>
      <c r="X2287">
        <v>1.4133456071399569E-2</v>
      </c>
      <c r="Y2287">
        <v>9399895.9569575489</v>
      </c>
      <c r="Z2287">
        <v>0.14067925856364208</v>
      </c>
      <c r="AA2287">
        <v>2582054.165996653</v>
      </c>
      <c r="AB2287">
        <v>4.8156450998837974E-2</v>
      </c>
      <c r="AC2287">
        <f t="shared" si="634"/>
        <v>2132481.5079331705</v>
      </c>
      <c r="AD2287" cm="1">
        <f t="array" ref="AD2287">NewI((1-'Parameters-x'!L2293)*BETA_c,W2287,T2287)</f>
        <v>8.2266897049438085E-4</v>
      </c>
      <c r="AE2287">
        <f t="shared" si="635"/>
        <v>67099931.902363196</v>
      </c>
      <c r="AF2287" cm="1">
        <f t="array" ref="AF2287">NewI((1-'Parameters-x'!L2293)*BETA_a,Y2287,T2287)</f>
        <v>8.1833659947918441E-3</v>
      </c>
      <c r="AG2287">
        <f t="shared" si="636"/>
        <v>32603186.785846896</v>
      </c>
      <c r="AH2287" cm="1">
        <f t="array" ref="AH2287">NewI((1-'Parameters-x'!L2293)*BETA_e,AA2287,T2287)</f>
        <v>2.8005340552074791E-3</v>
      </c>
    </row>
    <row r="2288" spans="1:34" x14ac:dyDescent="0.55000000000000004">
      <c r="A2288">
        <f t="shared" si="622"/>
        <v>228.39999999999131</v>
      </c>
      <c r="B2288" s="2">
        <f t="shared" si="623"/>
        <v>25607325.19788146</v>
      </c>
      <c r="C2288" s="6">
        <f t="shared" si="624"/>
        <v>7.3438783686700882E-4</v>
      </c>
      <c r="D2288" s="2">
        <f t="shared" si="625"/>
        <v>101836167.80138415</v>
      </c>
      <c r="E2288" s="6">
        <f t="shared" si="626"/>
        <v>4.2717031725637414E-5</v>
      </c>
      <c r="F2288">
        <f t="array" ref="F2288:K2288">rk((1-'Parameters-x'!K2293)*BETA_c,(1-'Parameters-x'!K2293)*BETA_a,(1-'Parameters-x'!K2293)*BETA_e,GAMMA,F2287,G2287,H2287,I2287,J2287,K2287,dt,STAGE)</f>
        <v>13625902.941140767</v>
      </c>
      <c r="G2288">
        <v>5.1169549198571688E-5</v>
      </c>
      <c r="H2288">
        <v>9399502.6787897293</v>
      </c>
      <c r="I2288">
        <v>5.0901746655329888E-4</v>
      </c>
      <c r="J2288">
        <v>2581919.5779509624</v>
      </c>
      <c r="K2288">
        <v>1.7420082111513821E-4</v>
      </c>
      <c r="L2288">
        <f t="shared" si="627"/>
        <v>2132521.0588080632</v>
      </c>
      <c r="M2288" cm="1">
        <f t="array" ref="M2288">NewI((1-'Parameters-x'!K2294)*BETA_c,F2288,C2288)</f>
        <v>2.9765916945946402E-6</v>
      </c>
      <c r="N2288">
        <f t="shared" si="628"/>
        <v>67100325.320701256</v>
      </c>
      <c r="O2288" cm="1">
        <f t="array" ref="O2288">NewI((1-'Parameters-x'!K2294)*BETA_a,H2288,C2288)</f>
        <v>2.9608009632947914E-5</v>
      </c>
      <c r="P2288">
        <f t="shared" si="629"/>
        <v>32603321.421874836</v>
      </c>
      <c r="Q2288" cm="1">
        <f t="array" ref="Q2288">NewI((1-'Parameters-x'!K2294)*BETA_e,J2288,C2288)</f>
        <v>1.0132430398094858E-5</v>
      </c>
      <c r="S2288" s="2">
        <f t="shared" si="630"/>
        <v>25607892.599715739</v>
      </c>
      <c r="T2288" s="6">
        <f t="shared" si="631"/>
        <v>0.19994406814358609</v>
      </c>
      <c r="U2288" s="2">
        <f t="shared" si="632"/>
        <v>101835600.2003402</v>
      </c>
      <c r="V2288" s="4">
        <f t="shared" si="633"/>
        <v>1.1630601294538991E-2</v>
      </c>
      <c r="W2288">
        <f t="array" ref="W2288:AB2288">rk((1-'Parameters-x'!L2293)*BETA_c,(1-'Parameters-x'!L2293)*BETA_a,(1-'Parameters-x'!L2293)*BETA_e,GAMMA,W2287,X2287,Y2287,Z2287,AA2287,AB2287,dt,STAGE)</f>
        <v>13625942.477851721</v>
      </c>
      <c r="X2288">
        <v>1.3922860562217502E-2</v>
      </c>
      <c r="Y2288">
        <v>9399895.9561453257</v>
      </c>
      <c r="Z2288">
        <v>0.13858255896100985</v>
      </c>
      <c r="AA2288">
        <v>2582054.1657186919</v>
      </c>
      <c r="AB2288">
        <v>4.743864862035873E-2</v>
      </c>
      <c r="AC2288">
        <f t="shared" si="634"/>
        <v>2132481.5082254191</v>
      </c>
      <c r="AD2288" cm="1">
        <f t="array" ref="AD2288">NewI((1-'Parameters-x'!L2294)*BETA_c,W2288,T2288)</f>
        <v>8.1040772957535528E-4</v>
      </c>
      <c r="AE2288">
        <f t="shared" si="635"/>
        <v>67099931.905272119</v>
      </c>
      <c r="AF2288" cm="1">
        <f t="array" ref="AF2288">NewI((1-'Parameters-x'!L2294)*BETA_a,Y2288,T2288)</f>
        <v>8.0613992911446799E-3</v>
      </c>
      <c r="AG2288">
        <f t="shared" si="636"/>
        <v>32603186.786842659</v>
      </c>
      <c r="AH2288" cm="1">
        <f t="array" ref="AH2288">NewI((1-'Parameters-x'!L2294)*BETA_e,AA2288,T2288)</f>
        <v>2.7587942738189564E-3</v>
      </c>
    </row>
    <row r="2289" spans="1:34" x14ac:dyDescent="0.55000000000000004">
      <c r="A2289">
        <f t="shared" si="622"/>
        <v>228.4999999999913</v>
      </c>
      <c r="B2289" s="2">
        <f t="shared" si="623"/>
        <v>25607325.197877217</v>
      </c>
      <c r="C2289" s="6">
        <f t="shared" si="624"/>
        <v>7.2344218264561871E-4</v>
      </c>
      <c r="D2289" s="2">
        <f t="shared" si="625"/>
        <v>101836167.80139934</v>
      </c>
      <c r="E2289" s="6">
        <f t="shared" si="626"/>
        <v>4.2080357430162592E-5</v>
      </c>
      <c r="F2289">
        <f t="array" ref="F2289:K2289">rk((1-'Parameters-x'!K2294)*BETA_c,(1-'Parameters-x'!K2294)*BETA_a,(1-'Parameters-x'!K2294)*BETA_e,GAMMA,F2288,G2288,H2288,I2288,J2288,K2288,dt,STAGE)</f>
        <v>13625902.941140471</v>
      </c>
      <c r="G2289">
        <v>5.0406916291279856E-5</v>
      </c>
      <c r="H2289">
        <v>9399502.67878679</v>
      </c>
      <c r="I2289">
        <v>5.0143084229693075E-4</v>
      </c>
      <c r="J2289">
        <v>2581919.5779499565</v>
      </c>
      <c r="K2289">
        <v>1.7160442405740814E-4</v>
      </c>
      <c r="L2289">
        <f t="shared" si="627"/>
        <v>2132521.0588091221</v>
      </c>
      <c r="M2289" cm="1">
        <f t="array" ref="M2289">NewI((1-'Parameters-x'!K2295)*BETA_c,F2289,C2289)</f>
        <v>2.9322272024125049E-6</v>
      </c>
      <c r="N2289">
        <f t="shared" si="628"/>
        <v>67100325.320711777</v>
      </c>
      <c r="O2289" cm="1">
        <f t="array" ref="O2289">NewI((1-'Parameters-x'!K2295)*BETA_a,H2289,C2289)</f>
        <v>2.9166718234366074E-5</v>
      </c>
      <c r="P2289">
        <f t="shared" si="629"/>
        <v>32603321.421878438</v>
      </c>
      <c r="Q2289" cm="1">
        <f t="array" ref="Q2289">NewI((1-'Parameters-x'!K2295)*BETA_e,J2289,C2289)</f>
        <v>9.9814119933840122E-6</v>
      </c>
      <c r="S2289" s="2">
        <f t="shared" si="630"/>
        <v>25607892.598561369</v>
      </c>
      <c r="T2289" s="6">
        <f t="shared" si="631"/>
        <v>0.19696405737756112</v>
      </c>
      <c r="U2289" s="2">
        <f t="shared" si="632"/>
        <v>101835600.20447457</v>
      </c>
      <c r="V2289" s="4">
        <f t="shared" si="633"/>
        <v>1.1457256230648923E-2</v>
      </c>
      <c r="W2289">
        <f t="array" ref="W2289:AB2289">rk((1-'Parameters-x'!L2294)*BETA_c,(1-'Parameters-x'!L2294)*BETA_a,(1-'Parameters-x'!L2294)*BETA_e,GAMMA,W2288,X2288,Y2288,Z2288,AA2288,AB2288,dt,STAGE)</f>
        <v>13625942.477771286</v>
      </c>
      <c r="X2289">
        <v>1.3715402729573759E-2</v>
      </c>
      <c r="Y2289">
        <v>9399895.9553452097</v>
      </c>
      <c r="Z2289">
        <v>0.13651710871930059</v>
      </c>
      <c r="AA2289">
        <v>2582054.1654448737</v>
      </c>
      <c r="AB2289">
        <v>4.673154592868678E-2</v>
      </c>
      <c r="AC2289">
        <f t="shared" si="634"/>
        <v>2132481.5085133114</v>
      </c>
      <c r="AD2289" cm="1">
        <f t="array" ref="AD2289">NewI((1-'Parameters-x'!L2295)*BETA_c,W2289,T2289)</f>
        <v>7.9832923291191661E-4</v>
      </c>
      <c r="AE2289">
        <f t="shared" si="635"/>
        <v>67099931.908137679</v>
      </c>
      <c r="AF2289" cm="1">
        <f t="array" ref="AF2289">NewI((1-'Parameters-x'!L2295)*BETA_a,Y2289,T2289)</f>
        <v>7.9412504063338576E-3</v>
      </c>
      <c r="AG2289">
        <f t="shared" si="636"/>
        <v>32603186.78782358</v>
      </c>
      <c r="AH2289" cm="1">
        <f t="array" ref="AH2289">NewI((1-'Parameters-x'!L2295)*BETA_e,AA2289,T2289)</f>
        <v>2.7176765914031491E-3</v>
      </c>
    </row>
    <row r="2290" spans="1:34" x14ac:dyDescent="0.55000000000000004">
      <c r="A2290">
        <f t="shared" si="622"/>
        <v>228.5999999999913</v>
      </c>
      <c r="B2290" s="2">
        <f t="shared" si="623"/>
        <v>25607325.197873041</v>
      </c>
      <c r="C2290" s="6">
        <f t="shared" si="624"/>
        <v>7.1265966749097073E-4</v>
      </c>
      <c r="D2290" s="2">
        <f t="shared" si="625"/>
        <v>101836167.8014143</v>
      </c>
      <c r="E2290" s="6">
        <f t="shared" si="626"/>
        <v>4.1453172421329382E-5</v>
      </c>
      <c r="F2290">
        <f t="array" ref="F2290:K2290">rk((1-'Parameters-x'!K2295)*BETA_c,(1-'Parameters-x'!K2295)*BETA_a,(1-'Parameters-x'!K2295)*BETA_e,GAMMA,F2289,G2289,H2289,I2289,J2289,K2289,dt,STAGE)</f>
        <v>13625902.94114018</v>
      </c>
      <c r="G2290">
        <v>4.9655649570437618E-5</v>
      </c>
      <c r="H2290">
        <v>9399502.6787838954</v>
      </c>
      <c r="I2290">
        <v>4.9395729244989758E-4</v>
      </c>
      <c r="J2290">
        <v>2581919.5779489661</v>
      </c>
      <c r="K2290">
        <v>1.6904672547063561E-4</v>
      </c>
      <c r="L2290">
        <f t="shared" si="627"/>
        <v>2132521.0588101638</v>
      </c>
      <c r="M2290" cm="1">
        <f t="array" ref="M2290">NewI((1-'Parameters-x'!K2296)*BETA_c,F2290,C2290)</f>
        <v>2.8885239390344887E-6</v>
      </c>
      <c r="N2290">
        <f t="shared" si="628"/>
        <v>67100325.320722148</v>
      </c>
      <c r="O2290" cm="1">
        <f t="array" ref="O2290">NewI((1-'Parameters-x'!K2296)*BETA_a,H2290,C2290)</f>
        <v>2.8732004045832427E-5</v>
      </c>
      <c r="P2290">
        <f t="shared" si="629"/>
        <v>32603321.421881989</v>
      </c>
      <c r="Q2290" cm="1">
        <f t="array" ref="Q2290">NewI((1-'Parameters-x'!K2296)*BETA_e,J2290,C2290)</f>
        <v>9.8326444364624693E-6</v>
      </c>
      <c r="S2290" s="2">
        <f t="shared" si="630"/>
        <v>25607892.597424205</v>
      </c>
      <c r="T2290" s="6">
        <f t="shared" si="631"/>
        <v>0.1940284613532644</v>
      </c>
      <c r="U2290" s="2">
        <f t="shared" si="632"/>
        <v>101835600.20854734</v>
      </c>
      <c r="V2290" s="4">
        <f t="shared" si="633"/>
        <v>1.1286494740085418E-2</v>
      </c>
      <c r="W2290">
        <f t="array" ref="W2290:AB2290">rk((1-'Parameters-x'!L2295)*BETA_c,(1-'Parameters-x'!L2295)*BETA_a,(1-'Parameters-x'!L2295)*BETA_e,GAMMA,W2289,X2289,Y2289,Z2289,AA2289,AB2289,dt,STAGE)</f>
        <v>13625942.477692051</v>
      </c>
      <c r="X2290">
        <v>1.3511035831224958E-2</v>
      </c>
      <c r="Y2290">
        <v>9399895.9545570184</v>
      </c>
      <c r="Z2290">
        <v>0.13448244209760593</v>
      </c>
      <c r="AA2290">
        <v>2582054.1651751366</v>
      </c>
      <c r="AB2290">
        <v>4.6034983424433504E-2</v>
      </c>
      <c r="AC2290">
        <f t="shared" si="634"/>
        <v>2132481.5087969131</v>
      </c>
      <c r="AD2290" cm="1">
        <f t="array" ref="AD2290">NewI((1-'Parameters-x'!L2296)*BETA_c,W2290,T2290)</f>
        <v>7.8643075684313619E-4</v>
      </c>
      <c r="AE2290">
        <f t="shared" si="635"/>
        <v>67099931.91096054</v>
      </c>
      <c r="AF2290" cm="1">
        <f t="array" ref="AF2290">NewI((1-'Parameters-x'!L2296)*BETA_a,Y2290,T2290)</f>
        <v>7.8228922471835771E-3</v>
      </c>
      <c r="AG2290">
        <f t="shared" si="636"/>
        <v>32603186.78878988</v>
      </c>
      <c r="AH2290" cm="1">
        <f t="array" ref="AH2290">NewI((1-'Parameters-x'!L2296)*BETA_e,AA2290,T2290)</f>
        <v>2.6771717360587043E-3</v>
      </c>
    </row>
    <row r="2291" spans="1:34" x14ac:dyDescent="0.55000000000000004">
      <c r="A2291">
        <f t="shared" si="622"/>
        <v>228.69999999999129</v>
      </c>
      <c r="B2291" s="2">
        <f t="shared" si="623"/>
        <v>25607325.197868928</v>
      </c>
      <c r="C2291" s="6">
        <f t="shared" si="624"/>
        <v>7.0203785990335238E-4</v>
      </c>
      <c r="D2291" s="2">
        <f t="shared" si="625"/>
        <v>101836167.80142903</v>
      </c>
      <c r="E2291" s="6">
        <f t="shared" si="626"/>
        <v>4.0835335266443566E-5</v>
      </c>
      <c r="F2291">
        <f t="array" ref="F2291:K2291">rk((1-'Parameters-x'!K2296)*BETA_c,(1-'Parameters-x'!K2296)*BETA_a,(1-'Parameters-x'!K2296)*BETA_e,GAMMA,F2290,G2290,H2290,I2290,J2290,K2290,dt,STAGE)</f>
        <v>13625902.941139895</v>
      </c>
      <c r="G2291">
        <v>4.8915579638353471E-5</v>
      </c>
      <c r="H2291">
        <v>9399502.6787810456</v>
      </c>
      <c r="I2291">
        <v>4.8659513170184148E-4</v>
      </c>
      <c r="J2291">
        <v>2581919.5779479896</v>
      </c>
      <c r="K2291">
        <v>1.6652714856315738E-4</v>
      </c>
      <c r="L2291">
        <f t="shared" si="627"/>
        <v>2132521.0588111891</v>
      </c>
      <c r="M2291" cm="1">
        <f t="array" ref="M2291">NewI((1-'Parameters-x'!K2297)*BETA_c,F2291,C2291)</f>
        <v>2.8454720492022569E-6</v>
      </c>
      <c r="N2291">
        <f t="shared" si="628"/>
        <v>67100325.320732355</v>
      </c>
      <c r="O2291" cm="1">
        <f t="array" ref="O2291">NewI((1-'Parameters-x'!K2297)*BETA_a,H2291,C2291)</f>
        <v>2.8303769037582174E-5</v>
      </c>
      <c r="P2291">
        <f t="shared" si="629"/>
        <v>32603321.421885483</v>
      </c>
      <c r="Q2291" cm="1">
        <f t="array" ref="Q2291">NewI((1-'Parameters-x'!K2297)*BETA_e,J2291,C2291)</f>
        <v>9.6860941796591344E-6</v>
      </c>
      <c r="S2291" s="2">
        <f t="shared" si="630"/>
        <v>25607892.596303988</v>
      </c>
      <c r="T2291" s="6">
        <f t="shared" si="631"/>
        <v>0.19113661810353225</v>
      </c>
      <c r="U2291" s="2">
        <f t="shared" si="632"/>
        <v>101835600.2125594</v>
      </c>
      <c r="V2291" s="4">
        <f t="shared" si="633"/>
        <v>1.1118278316697624E-2</v>
      </c>
      <c r="W2291">
        <f t="array" ref="W2291:AB2291">rk((1-'Parameters-x'!L2296)*BETA_c,(1-'Parameters-x'!L2296)*BETA_a,(1-'Parameters-x'!L2296)*BETA_e,GAMMA,W2290,X2290,Y2290,Z2290,AA2290,AB2290,dt,STAGE)</f>
        <v>13625942.477613995</v>
      </c>
      <c r="X2291">
        <v>1.3309713821122969E-2</v>
      </c>
      <c r="Y2291">
        <v>9399895.9537805729</v>
      </c>
      <c r="Z2291">
        <v>0.13247810029638923</v>
      </c>
      <c r="AA2291">
        <v>2582054.1649094191</v>
      </c>
      <c r="AB2291">
        <v>4.534880398602003E-2</v>
      </c>
      <c r="AC2291">
        <f t="shared" si="634"/>
        <v>2132481.5090762912</v>
      </c>
      <c r="AD2291" cm="1">
        <f t="array" ref="AD2291">NewI((1-'Parameters-x'!L2297)*BETA_c,W2291,T2291)</f>
        <v>7.7470961830213112E-4</v>
      </c>
      <c r="AE2291">
        <f t="shared" si="635"/>
        <v>67099931.91374132</v>
      </c>
      <c r="AF2291" cm="1">
        <f t="array" ref="AF2291">NewI((1-'Parameters-x'!L2297)*BETA_a,Y2291,T2291)</f>
        <v>7.7062981243207433E-3</v>
      </c>
      <c r="AG2291">
        <f t="shared" si="636"/>
        <v>32603186.789741777</v>
      </c>
      <c r="AH2291" cm="1">
        <f t="array" ref="AH2291">NewI((1-'Parameters-x'!L2297)*BETA_e,AA2291,T2291)</f>
        <v>2.6372705740747484E-3</v>
      </c>
    </row>
    <row r="2292" spans="1:34" x14ac:dyDescent="0.55000000000000004">
      <c r="A2292">
        <f t="shared" si="622"/>
        <v>228.79999999999129</v>
      </c>
      <c r="B2292" s="2">
        <f t="shared" si="623"/>
        <v>25607325.197864875</v>
      </c>
      <c r="C2292" s="6">
        <f t="shared" si="624"/>
        <v>6.9157436462324059E-4</v>
      </c>
      <c r="D2292" s="2">
        <f t="shared" si="625"/>
        <v>101836167.80144355</v>
      </c>
      <c r="E2292" s="6">
        <f t="shared" si="626"/>
        <v>4.0226706640788789E-5</v>
      </c>
      <c r="F2292">
        <f t="array" ref="F2292:K2292">rk((1-'Parameters-x'!K2297)*BETA_c,(1-'Parameters-x'!K2297)*BETA_a,(1-'Parameters-x'!K2297)*BETA_e,GAMMA,F2291,G2291,H2291,I2291,J2291,K2291,dt,STAGE)</f>
        <v>13625902.941139612</v>
      </c>
      <c r="G2292">
        <v>4.8186539621927752E-5</v>
      </c>
      <c r="H2292">
        <v>9399502.6787782367</v>
      </c>
      <c r="I2292">
        <v>4.7934269986099008E-4</v>
      </c>
      <c r="J2292">
        <v>2581919.577947028</v>
      </c>
      <c r="K2292">
        <v>1.6404512514032272E-4</v>
      </c>
      <c r="L2292">
        <f t="shared" si="627"/>
        <v>2132521.058812201</v>
      </c>
      <c r="M2292" cm="1">
        <f t="array" ref="M2292">NewI((1-'Parameters-x'!K2298)*BETA_c,F2292,C2292)</f>
        <v>2.8030618245447755E-6</v>
      </c>
      <c r="N2292">
        <f t="shared" si="628"/>
        <v>67100325.320742421</v>
      </c>
      <c r="O2292" cm="1">
        <f t="array" ref="O2292">NewI((1-'Parameters-x'!K2298)*BETA_a,H2292,C2292)</f>
        <v>2.7881916640931178E-5</v>
      </c>
      <c r="P2292">
        <f t="shared" si="629"/>
        <v>32603321.421888925</v>
      </c>
      <c r="Q2292" cm="1">
        <f t="array" ref="Q2292">NewI((1-'Parameters-x'!K2298)*BETA_e,J2292,C2292)</f>
        <v>9.541728175312832E-6</v>
      </c>
      <c r="S2292" s="2">
        <f t="shared" si="630"/>
        <v>25607892.595200464</v>
      </c>
      <c r="T2292" s="6">
        <f t="shared" si="631"/>
        <v>0.18828787552730633</v>
      </c>
      <c r="U2292" s="2">
        <f t="shared" si="632"/>
        <v>101835600.21651167</v>
      </c>
      <c r="V2292" s="4">
        <f t="shared" si="633"/>
        <v>1.0952569028238929E-2</v>
      </c>
      <c r="W2292">
        <f t="array" ref="W2292:AB2292">rk((1-'Parameters-x'!L2297)*BETA_c,(1-'Parameters-x'!L2297)*BETA_a,(1-'Parameters-x'!L2297)*BETA_e,GAMMA,W2291,X2291,Y2291,Z2291,AA2291,AB2291,dt,STAGE)</f>
        <v>13625942.477537101</v>
      </c>
      <c r="X2292">
        <v>1.3111391339048191E-2</v>
      </c>
      <c r="Y2292">
        <v>9399895.9530157</v>
      </c>
      <c r="Z2292">
        <v>0.13050363135403262</v>
      </c>
      <c r="AA2292">
        <v>2582054.1646476621</v>
      </c>
      <c r="AB2292">
        <v>4.4672852834225542E-2</v>
      </c>
      <c r="AC2292">
        <f t="shared" si="634"/>
        <v>2132481.5093515073</v>
      </c>
      <c r="AD2292" cm="1">
        <f t="array" ref="AD2292">NewI((1-'Parameters-x'!L2298)*BETA_c,W2292,T2292)</f>
        <v>7.631631742110427E-4</v>
      </c>
      <c r="AE2292">
        <f t="shared" si="635"/>
        <v>67099931.916480668</v>
      </c>
      <c r="AF2292" cm="1">
        <f t="array" ref="AF2292">NewI((1-'Parameters-x'!L2298)*BETA_a,Y2292,T2292)</f>
        <v>7.59144174615662E-3</v>
      </c>
      <c r="AG2292">
        <f t="shared" si="636"/>
        <v>32603186.790679485</v>
      </c>
      <c r="AH2292" cm="1">
        <f t="array" ref="AH2292">NewI((1-'Parameters-x'!L2298)*BETA_e,AA2292,T2292)</f>
        <v>2.5979641078712674E-3</v>
      </c>
    </row>
    <row r="2293" spans="1:34" x14ac:dyDescent="0.55000000000000004">
      <c r="A2293">
        <f t="shared" si="622"/>
        <v>228.89999999999128</v>
      </c>
      <c r="B2293" s="2">
        <f t="shared" si="623"/>
        <v>25607325.197860885</v>
      </c>
      <c r="C2293" s="6">
        <f t="shared" si="624"/>
        <v>6.8126682209116308E-4</v>
      </c>
      <c r="D2293" s="2">
        <f t="shared" si="625"/>
        <v>101836167.80145784</v>
      </c>
      <c r="E2293" s="6">
        <f t="shared" si="626"/>
        <v>3.9627149296208444E-5</v>
      </c>
      <c r="F2293">
        <f t="array" ref="F2293:K2293">rk((1-'Parameters-x'!K2298)*BETA_c,(1-'Parameters-x'!K2298)*BETA_a,(1-'Parameters-x'!K2298)*BETA_e,GAMMA,F2292,G2292,H2292,I2292,J2292,K2292,dt,STAGE)</f>
        <v>13625902.941139333</v>
      </c>
      <c r="G2293">
        <v>4.7468365135028875E-5</v>
      </c>
      <c r="H2293">
        <v>9399502.6787754707</v>
      </c>
      <c r="I2293">
        <v>4.7219836147977949E-4</v>
      </c>
      <c r="J2293">
        <v>2581919.5779460808</v>
      </c>
      <c r="K2293">
        <v>1.6160009547635471E-4</v>
      </c>
      <c r="L2293">
        <f t="shared" si="627"/>
        <v>2132521.0588131985</v>
      </c>
      <c r="M2293" cm="1">
        <f t="array" ref="M2293">NewI((1-'Parameters-x'!K2299)*BETA_c,F2293,C2293)</f>
        <v>2.7612837013890429E-6</v>
      </c>
      <c r="N2293">
        <f t="shared" si="628"/>
        <v>67100325.32075233</v>
      </c>
      <c r="O2293" cm="1">
        <f t="array" ref="O2293">NewI((1-'Parameters-x'!K2299)*BETA_a,H2293,C2293)</f>
        <v>2.7466351726499459E-5</v>
      </c>
      <c r="P2293">
        <f t="shared" si="629"/>
        <v>32603321.421892319</v>
      </c>
      <c r="Q2293" cm="1">
        <f t="array" ref="Q2293">NewI((1-'Parameters-x'!K2299)*BETA_e,J2293,C2293)</f>
        <v>9.3995138683199399E-6</v>
      </c>
      <c r="S2293" s="2">
        <f t="shared" si="630"/>
        <v>25607892.594113387</v>
      </c>
      <c r="T2293" s="6">
        <f t="shared" si="631"/>
        <v>0.18548159124258717</v>
      </c>
      <c r="U2293" s="2">
        <f t="shared" si="632"/>
        <v>101835600.22040501</v>
      </c>
      <c r="V2293" s="4">
        <f t="shared" si="633"/>
        <v>1.0789329507813366E-2</v>
      </c>
      <c r="W2293">
        <f t="array" ref="W2293:AB2293">rk((1-'Parameters-x'!L2298)*BETA_c,(1-'Parameters-x'!L2298)*BETA_a,(1-'Parameters-x'!L2298)*BETA_e,GAMMA,W2292,X2292,Y2292,Z2292,AA2292,AB2292,dt,STAGE)</f>
        <v>13625942.477461353</v>
      </c>
      <c r="X2293">
        <v>1.2916023700397128E-2</v>
      </c>
      <c r="Y2293">
        <v>9399895.9522622265</v>
      </c>
      <c r="Z2293">
        <v>0.12855859004492579</v>
      </c>
      <c r="AA2293">
        <v>2582054.1643898063</v>
      </c>
      <c r="AB2293">
        <v>4.4006977497264253E-2</v>
      </c>
      <c r="AC2293">
        <f t="shared" si="634"/>
        <v>2132481.5096226232</v>
      </c>
      <c r="AD2293" cm="1">
        <f t="array" ref="AD2293">NewI((1-'Parameters-x'!L2299)*BETA_c,W2293,T2293)</f>
        <v>7.5178882088503072E-4</v>
      </c>
      <c r="AE2293">
        <f t="shared" si="635"/>
        <v>67099931.919179186</v>
      </c>
      <c r="AF2293" cm="1">
        <f t="array" ref="AF2293">NewI((1-'Parameters-x'!L2299)*BETA_a,Y2293,T2293)</f>
        <v>7.4782972129581529E-3</v>
      </c>
      <c r="AG2293">
        <f t="shared" si="636"/>
        <v>32603186.791603215</v>
      </c>
      <c r="AH2293" cm="1">
        <f t="array" ref="AH2293">NewI((1-'Parameters-x'!L2299)*BETA_e,AA2293,T2293)</f>
        <v>2.5592434739701831E-3</v>
      </c>
    </row>
    <row r="2294" spans="1:34" x14ac:dyDescent="0.55000000000000004">
      <c r="A2294">
        <f t="shared" si="622"/>
        <v>228.99999999999127</v>
      </c>
      <c r="B2294" s="2">
        <f t="shared" si="623"/>
        <v>25607325.197856952</v>
      </c>
      <c r="C2294" s="6">
        <f t="shared" si="624"/>
        <v>6.7111290791560757E-4</v>
      </c>
      <c r="D2294" s="2">
        <f t="shared" si="625"/>
        <v>101836167.80147192</v>
      </c>
      <c r="E2294" s="6">
        <f t="shared" si="626"/>
        <v>3.9036528030155587E-5</v>
      </c>
      <c r="F2294">
        <f t="array" ref="F2294:K2294">rk((1-'Parameters-x'!K2299)*BETA_c,(1-'Parameters-x'!K2299)*BETA_a,(1-'Parameters-x'!K2299)*BETA_e,GAMMA,F2293,G2293,H2293,I2293,J2293,K2293,dt,STAGE)</f>
        <v>13625902.941139059</v>
      </c>
      <c r="G2294">
        <v>4.6760894241430192E-5</v>
      </c>
      <c r="H2294">
        <v>9399502.6787727438</v>
      </c>
      <c r="I2294">
        <v>4.6516050548605622E-4</v>
      </c>
      <c r="J2294">
        <v>2581919.5779451481</v>
      </c>
      <c r="K2294">
        <v>1.5919150818812118E-4</v>
      </c>
      <c r="L2294">
        <f t="shared" si="627"/>
        <v>2132521.0588141801</v>
      </c>
      <c r="M2294" cm="1">
        <f t="array" ref="M2294">NewI((1-'Parameters-x'!K2300)*BETA_c,F2294,C2294)</f>
        <v>2.7201282586034409E-6</v>
      </c>
      <c r="N2294">
        <f t="shared" si="628"/>
        <v>67100325.32076209</v>
      </c>
      <c r="O2294" cm="1">
        <f t="array" ref="O2294">NewI((1-'Parameters-x'!K2300)*BETA_a,H2294,C2294)</f>
        <v>2.7056980582759065E-5</v>
      </c>
      <c r="P2294">
        <f t="shared" si="629"/>
        <v>32603321.42189566</v>
      </c>
      <c r="Q2294" cm="1">
        <f t="array" ref="Q2294">NewI((1-'Parameters-x'!K2300)*BETA_e,J2294,C2294)</f>
        <v>9.2594191887930816E-6</v>
      </c>
      <c r="S2294" s="2">
        <f t="shared" si="630"/>
        <v>25607892.593042511</v>
      </c>
      <c r="T2294" s="6">
        <f t="shared" si="631"/>
        <v>0.182717132441579</v>
      </c>
      <c r="U2294" s="2">
        <f t="shared" si="632"/>
        <v>101835600.22424035</v>
      </c>
      <c r="V2294" s="4">
        <f t="shared" si="633"/>
        <v>1.0628522945449489E-2</v>
      </c>
      <c r="W2294">
        <f t="array" ref="W2294:AB2294">rk((1-'Parameters-x'!L2299)*BETA_c,(1-'Parameters-x'!L2299)*BETA_a,(1-'Parameters-x'!L2299)*BETA_e,GAMMA,W2293,X2293,Y2293,Z2293,AA2293,AB2293,dt,STAGE)</f>
        <v>13625942.477386734</v>
      </c>
      <c r="X2294">
        <v>1.2723566886121983E-2</v>
      </c>
      <c r="Y2294">
        <v>9399895.9515199829</v>
      </c>
      <c r="Z2294">
        <v>0.12664253777907394</v>
      </c>
      <c r="AA2294">
        <v>2582054.1641357937</v>
      </c>
      <c r="AB2294">
        <v>4.3351027776383076E-2</v>
      </c>
      <c r="AC2294">
        <f t="shared" si="634"/>
        <v>2132481.5098896995</v>
      </c>
      <c r="AD2294" cm="1">
        <f t="array" ref="AD2294">NewI((1-'Parameters-x'!L2300)*BETA_c,W2294,T2294)</f>
        <v>7.4058399344515129E-4</v>
      </c>
      <c r="AE2294">
        <f t="shared" si="635"/>
        <v>67099931.921837479</v>
      </c>
      <c r="AF2294" cm="1">
        <f t="array" ref="AF2294">NewI((1-'Parameters-x'!L2300)*BETA_a,Y2294,T2294)</f>
        <v>7.3668390110076705E-3</v>
      </c>
      <c r="AG2294">
        <f t="shared" si="636"/>
        <v>32603186.792513177</v>
      </c>
      <c r="AH2294" cm="1">
        <f t="array" ref="AH2294">NewI((1-'Parameters-x'!L2300)*BETA_e,AA2294,T2294)</f>
        <v>2.5210999409966662E-3</v>
      </c>
    </row>
    <row r="2295" spans="1:34" x14ac:dyDescent="0.55000000000000004">
      <c r="A2295">
        <f t="shared" si="622"/>
        <v>229.09999999999127</v>
      </c>
      <c r="B2295" s="2">
        <f t="shared" si="623"/>
        <v>25607325.197853077</v>
      </c>
      <c r="C2295" s="6">
        <f t="shared" si="624"/>
        <v>6.6111033234886232E-4</v>
      </c>
      <c r="D2295" s="2">
        <f t="shared" si="625"/>
        <v>101836167.80148581</v>
      </c>
      <c r="E2295" s="6">
        <f t="shared" si="626"/>
        <v>3.8454709655204245E-5</v>
      </c>
      <c r="F2295">
        <f t="array" ref="F2295:K2295">rk((1-'Parameters-x'!K2300)*BETA_c,(1-'Parameters-x'!K2300)*BETA_a,(1-'Parameters-x'!K2300)*BETA_e,GAMMA,F2294,G2294,H2294,I2294,J2294,K2294,dt,STAGE)</f>
        <v>13625902.941138791</v>
      </c>
      <c r="G2295">
        <v>4.6063967418299314E-5</v>
      </c>
      <c r="H2295">
        <v>9399502.6787700579</v>
      </c>
      <c r="I2295">
        <v>4.5822754481977574E-4</v>
      </c>
      <c r="J2295">
        <v>2581919.5779442294</v>
      </c>
      <c r="K2295">
        <v>1.5681882011078731E-4</v>
      </c>
      <c r="L2295">
        <f t="shared" si="627"/>
        <v>2132521.0588151449</v>
      </c>
      <c r="M2295" cm="1">
        <f t="array" ref="M2295">NewI((1-'Parameters-x'!K2301)*BETA_c,F2295,C2295)</f>
        <v>2.6795862154732303E-6</v>
      </c>
      <c r="N2295">
        <f t="shared" si="628"/>
        <v>67100325.320771717</v>
      </c>
      <c r="O2295" cm="1">
        <f t="array" ref="O2295">NewI((1-'Parameters-x'!K2301)*BETA_a,H2295,C2295)</f>
        <v>2.6653710894901784E-5</v>
      </c>
      <c r="P2295">
        <f t="shared" si="629"/>
        <v>32603321.42189895</v>
      </c>
      <c r="Q2295" cm="1">
        <f t="array" ref="Q2295">NewI((1-'Parameters-x'!K2301)*BETA_e,J2295,C2295)</f>
        <v>9.1214125448292319E-6</v>
      </c>
      <c r="S2295" s="2">
        <f t="shared" si="630"/>
        <v>25607892.591987599</v>
      </c>
      <c r="T2295" s="6">
        <f t="shared" si="631"/>
        <v>0.17999387574799375</v>
      </c>
      <c r="U2295" s="2">
        <f t="shared" si="632"/>
        <v>101835600.22801852</v>
      </c>
      <c r="V2295" s="4">
        <f t="shared" si="633"/>
        <v>1.047011307979985E-2</v>
      </c>
      <c r="W2295">
        <f t="array" ref="W2295:AB2295">rk((1-'Parameters-x'!L2300)*BETA_c,(1-'Parameters-x'!L2300)*BETA_a,(1-'Parameters-x'!L2300)*BETA_e,GAMMA,W2294,X2294,Y2294,Z2294,AA2294,AB2294,dt,STAGE)</f>
        <v>13625942.477313226</v>
      </c>
      <c r="X2295">
        <v>1.2533977532820005E-2</v>
      </c>
      <c r="Y2295">
        <v>9399895.9507888034</v>
      </c>
      <c r="Z2295">
        <v>0.12475504250320139</v>
      </c>
      <c r="AA2295">
        <v>2582054.1638855669</v>
      </c>
      <c r="AB2295">
        <v>4.2704855711972363E-2</v>
      </c>
      <c r="AC2295">
        <f t="shared" si="634"/>
        <v>2132481.5101527963</v>
      </c>
      <c r="AD2295" cm="1">
        <f t="array" ref="AD2295">NewI((1-'Parameters-x'!L2301)*BETA_c,W2295,T2295)</f>
        <v>7.2954616523998529E-4</v>
      </c>
      <c r="AE2295">
        <f t="shared" si="635"/>
        <v>67099931.924456157</v>
      </c>
      <c r="AF2295" cm="1">
        <f t="array" ref="AF2295">NewI((1-'Parameters-x'!L2301)*BETA_a,Y2295,T2295)</f>
        <v>7.2570420068496233E-3</v>
      </c>
      <c r="AG2295">
        <f t="shared" si="636"/>
        <v>32603186.793409579</v>
      </c>
      <c r="AH2295" cm="1">
        <f t="array" ref="AH2295">NewI((1-'Parameters-x'!L2301)*BETA_e,AA2295,T2295)</f>
        <v>2.4835249077102403E-3</v>
      </c>
    </row>
    <row r="2296" spans="1:34" x14ac:dyDescent="0.55000000000000004">
      <c r="A2296">
        <f t="shared" si="622"/>
        <v>229.19999999999126</v>
      </c>
      <c r="B2296" s="2">
        <f t="shared" si="623"/>
        <v>25607325.197849263</v>
      </c>
      <c r="C2296" s="6">
        <f t="shared" si="624"/>
        <v>6.5125683977066892E-4</v>
      </c>
      <c r="D2296" s="2">
        <f t="shared" si="625"/>
        <v>101836167.80149949</v>
      </c>
      <c r="E2296" s="6">
        <f t="shared" si="626"/>
        <v>3.7881562969015127E-5</v>
      </c>
      <c r="F2296">
        <f t="array" ref="F2296:K2296">rk((1-'Parameters-x'!K2301)*BETA_c,(1-'Parameters-x'!K2301)*BETA_a,(1-'Parameters-x'!K2301)*BETA_e,GAMMA,F2295,G2295,H2295,I2295,J2295,K2295,dt,STAGE)</f>
        <v>13625902.941138523</v>
      </c>
      <c r="G2296">
        <v>4.5377427520231343E-5</v>
      </c>
      <c r="H2296">
        <v>9399502.6787674148</v>
      </c>
      <c r="I2296">
        <v>4.5139791607511597E-4</v>
      </c>
      <c r="J2296">
        <v>2581919.5779433241</v>
      </c>
      <c r="K2296">
        <v>1.544814961753216E-4</v>
      </c>
      <c r="L2296">
        <f t="shared" si="627"/>
        <v>2132521.0588161</v>
      </c>
      <c r="M2296" cm="1">
        <f t="array" ref="M2296">NewI((1-'Parameters-x'!K2302)*BETA_c,F2296,C2296)</f>
        <v>2.6396484296077143E-6</v>
      </c>
      <c r="N2296">
        <f t="shared" si="628"/>
        <v>67100325.320781186</v>
      </c>
      <c r="O2296" cm="1">
        <f t="array" ref="O2296">NewI((1-'Parameters-x'!K2302)*BETA_a,H2296,C2296)</f>
        <v>2.6256451724021786E-5</v>
      </c>
      <c r="P2296">
        <f t="shared" si="629"/>
        <v>32603321.421902195</v>
      </c>
      <c r="Q2296" cm="1">
        <f t="array" ref="Q2296">NewI((1-'Parameters-x'!K2302)*BETA_e,J2296,C2296)</f>
        <v>8.9854628153856313E-6</v>
      </c>
      <c r="S2296" s="2">
        <f t="shared" si="630"/>
        <v>25607892.590948403</v>
      </c>
      <c r="T2296" s="6">
        <f t="shared" si="631"/>
        <v>0.17731120707648179</v>
      </c>
      <c r="U2296" s="2">
        <f t="shared" si="632"/>
        <v>101835600.23174039</v>
      </c>
      <c r="V2296" s="4">
        <f t="shared" si="633"/>
        <v>1.0314064189964185E-2</v>
      </c>
      <c r="W2296">
        <f t="array" ref="W2296:AB2296">rk((1-'Parameters-x'!L2301)*BETA_c,(1-'Parameters-x'!L2301)*BETA_a,(1-'Parameters-x'!L2301)*BETA_e,GAMMA,W2295,X2295,Y2295,Z2295,AA2295,AB2295,dt,STAGE)</f>
        <v>13625942.477240816</v>
      </c>
      <c r="X2296">
        <v>1.2347212922970368E-2</v>
      </c>
      <c r="Y2296">
        <v>9399895.9500685204</v>
      </c>
      <c r="Z2296">
        <v>0.12289567860332958</v>
      </c>
      <c r="AA2296">
        <v>2582054.1636390695</v>
      </c>
      <c r="AB2296">
        <v>4.2068315550181853E-2</v>
      </c>
      <c r="AC2296">
        <f t="shared" si="634"/>
        <v>2132481.5104119712</v>
      </c>
      <c r="AD2296" cm="1">
        <f t="array" ref="AD2296">NewI((1-'Parameters-x'!L2302)*BETA_c,W2296,T2296)</f>
        <v>7.1867284727588656E-4</v>
      </c>
      <c r="AE2296">
        <f t="shared" si="635"/>
        <v>67099931.927035801</v>
      </c>
      <c r="AF2296" cm="1">
        <f t="array" ref="AF2296">NewI((1-'Parameters-x'!L2302)*BETA_a,Y2296,T2296)</f>
        <v>7.1488814416230664E-3</v>
      </c>
      <c r="AG2296">
        <f t="shared" si="636"/>
        <v>32603186.794292618</v>
      </c>
      <c r="AH2296" cm="1">
        <f t="array" ref="AH2296">NewI((1-'Parameters-x'!L2302)*BETA_e,AA2296,T2296)</f>
        <v>2.4465099010652319E-3</v>
      </c>
    </row>
    <row r="2297" spans="1:34" x14ac:dyDescent="0.55000000000000004">
      <c r="A2297">
        <f t="shared" si="622"/>
        <v>229.29999999999126</v>
      </c>
      <c r="B2297" s="2">
        <f t="shared" si="623"/>
        <v>25607325.197845504</v>
      </c>
      <c r="C2297" s="6">
        <f t="shared" si="624"/>
        <v>6.4155020817957098E-4</v>
      </c>
      <c r="D2297" s="2">
        <f t="shared" si="625"/>
        <v>101836167.80151296</v>
      </c>
      <c r="E2297" s="6">
        <f t="shared" si="626"/>
        <v>3.7316958724748949E-5</v>
      </c>
      <c r="F2297">
        <f t="array" ref="F2297:K2297">rk((1-'Parameters-x'!K2302)*BETA_c,(1-'Parameters-x'!K2302)*BETA_a,(1-'Parameters-x'!K2302)*BETA_e,GAMMA,F2296,G2296,H2296,I2296,J2296,K2296,dt,STAGE)</f>
        <v>13625902.94113826</v>
      </c>
      <c r="G2297">
        <v>4.4701119743818245E-5</v>
      </c>
      <c r="H2297">
        <v>9399502.6787648108</v>
      </c>
      <c r="I2297">
        <v>4.4467007914792507E-4</v>
      </c>
      <c r="J2297">
        <v>2581919.5779424324</v>
      </c>
      <c r="K2297">
        <v>1.521790092878277E-4</v>
      </c>
      <c r="L2297">
        <f t="shared" si="627"/>
        <v>2132521.0588170388</v>
      </c>
      <c r="M2297" cm="1">
        <f t="array" ref="M2297">NewI((1-'Parameters-x'!K2303)*BETA_c,F2297,C2297)</f>
        <v>2.6003058948785933E-6</v>
      </c>
      <c r="N2297">
        <f t="shared" si="628"/>
        <v>67100325.320790514</v>
      </c>
      <c r="O2297" cm="1">
        <f t="array" ref="O2297">NewI((1-'Parameters-x'!K2303)*BETA_a,H2297,C2297)</f>
        <v>2.5865113486608508E-5</v>
      </c>
      <c r="P2297">
        <f t="shared" si="629"/>
        <v>32603321.421905391</v>
      </c>
      <c r="Q2297" cm="1">
        <f t="array" ref="Q2297">NewI((1-'Parameters-x'!K2303)*BETA_e,J2297,C2297)</f>
        <v>8.85153934326185E-6</v>
      </c>
      <c r="S2297" s="2">
        <f t="shared" si="630"/>
        <v>25607892.589924701</v>
      </c>
      <c r="T2297" s="6">
        <f t="shared" si="631"/>
        <v>0.17466852149415762</v>
      </c>
      <c r="U2297" s="2">
        <f t="shared" si="632"/>
        <v>101835600.23540677</v>
      </c>
      <c r="V2297" s="4">
        <f t="shared" si="633"/>
        <v>1.0160341087434473E-2</v>
      </c>
      <c r="W2297">
        <f t="array" ref="W2297:AB2297">rk((1-'Parameters-x'!L2302)*BETA_c,(1-'Parameters-x'!L2302)*BETA_a,(1-'Parameters-x'!L2302)*BETA_e,GAMMA,W2296,X2296,Y2296,Z2296,AA2296,AB2296,dt,STAGE)</f>
        <v>13625942.477169484</v>
      </c>
      <c r="X2297">
        <v>1.2163230975316375E-2</v>
      </c>
      <c r="Y2297">
        <v>9399895.9493589718</v>
      </c>
      <c r="Z2297">
        <v>0.12106402680880675</v>
      </c>
      <c r="AA2297">
        <v>2582054.1633962463</v>
      </c>
      <c r="AB2297">
        <v>4.1441263710034516E-2</v>
      </c>
      <c r="AC2297">
        <f t="shared" si="634"/>
        <v>2132481.510667285</v>
      </c>
      <c r="AD2297" cm="1">
        <f t="array" ref="AD2297">NewI((1-'Parameters-x'!L2303)*BETA_c,W2297,T2297)</f>
        <v>7.0796158765572183E-4</v>
      </c>
      <c r="AE2297">
        <f t="shared" si="635"/>
        <v>67099931.929577</v>
      </c>
      <c r="AF2297" cm="1">
        <f t="array" ref="AF2297">NewI((1-'Parameters-x'!L2303)*BETA_a,Y2297,T2297)</f>
        <v>7.042332925478627E-3</v>
      </c>
      <c r="AG2297">
        <f t="shared" si="636"/>
        <v>32603186.795162488</v>
      </c>
      <c r="AH2297" cm="1">
        <f t="array" ref="AH2297">NewI((1-'Parameters-x'!L2303)*BETA_e,AA2297,T2297)</f>
        <v>2.4100465743001238E-3</v>
      </c>
    </row>
    <row r="2298" spans="1:34" x14ac:dyDescent="0.55000000000000004">
      <c r="A2298">
        <f t="shared" si="622"/>
        <v>229.39999999999125</v>
      </c>
      <c r="B2298" s="2">
        <f t="shared" si="623"/>
        <v>25607325.197841801</v>
      </c>
      <c r="C2298" s="6">
        <f t="shared" si="624"/>
        <v>6.3198824869184456E-4</v>
      </c>
      <c r="D2298" s="2">
        <f t="shared" si="625"/>
        <v>101836167.80152622</v>
      </c>
      <c r="E2298" s="6">
        <f t="shared" si="626"/>
        <v>3.6760769601920814E-5</v>
      </c>
      <c r="F2298">
        <f t="array" ref="F2298:K2298">rk((1-'Parameters-x'!K2303)*BETA_c,(1-'Parameters-x'!K2303)*BETA_a,(1-'Parameters-x'!K2303)*BETA_e,GAMMA,F2297,G2297,H2297,I2297,J2297,K2297,dt,STAGE)</f>
        <v>13625902.941138003</v>
      </c>
      <c r="G2298">
        <v>4.4034891592746158E-5</v>
      </c>
      <c r="H2298">
        <v>9399502.6787622459</v>
      </c>
      <c r="I2298">
        <v>4.3804251688842359E-4</v>
      </c>
      <c r="J2298">
        <v>2581919.5779415537</v>
      </c>
      <c r="K2298">
        <v>1.4991084021067478E-4</v>
      </c>
      <c r="L2298">
        <f t="shared" si="627"/>
        <v>2132521.0588179622</v>
      </c>
      <c r="M2298" cm="1">
        <f t="array" ref="M2298">NewI((1-'Parameters-x'!K2304)*BETA_c,F2298,C2298)</f>
        <v>2.5615497393890503E-6</v>
      </c>
      <c r="N2298">
        <f t="shared" si="628"/>
        <v>67100325.320799716</v>
      </c>
      <c r="O2298" cm="1">
        <f t="array" ref="O2298">NewI((1-'Parameters-x'!K2304)*BETA_a,H2298,C2298)</f>
        <v>2.5479607934345278E-5</v>
      </c>
      <c r="P2298">
        <f t="shared" si="629"/>
        <v>32603321.421908539</v>
      </c>
      <c r="Q2298" cm="1">
        <f t="array" ref="Q2298">NewI((1-'Parameters-x'!K2304)*BETA_e,J2298,C2298)</f>
        <v>8.7196119281864883E-6</v>
      </c>
      <c r="S2298" s="2">
        <f t="shared" si="630"/>
        <v>25607892.588916261</v>
      </c>
      <c r="T2298" s="6">
        <f t="shared" si="631"/>
        <v>0.17206522308418976</v>
      </c>
      <c r="U2298" s="2">
        <f t="shared" si="632"/>
        <v>101835600.23901853</v>
      </c>
      <c r="V2298" s="4">
        <f t="shared" si="633"/>
        <v>1.000890910816004E-2</v>
      </c>
      <c r="W2298">
        <f t="array" ref="W2298:AB2298">rk((1-'Parameters-x'!L2303)*BETA_c,(1-'Parameters-x'!L2303)*BETA_a,(1-'Parameters-x'!L2303)*BETA_e,GAMMA,W2297,X2297,Y2297,Z2297,AA2297,AB2297,dt,STAGE)</f>
        <v>13625942.477099217</v>
      </c>
      <c r="X2298">
        <v>1.1981990235390831E-2</v>
      </c>
      <c r="Y2298">
        <v>9399895.9486599993</v>
      </c>
      <c r="Z2298">
        <v>0.11925967409776816</v>
      </c>
      <c r="AA2298">
        <v>2582054.1631570421</v>
      </c>
      <c r="AB2298">
        <v>4.082355875103074E-2</v>
      </c>
      <c r="AC2298">
        <f t="shared" si="634"/>
        <v>2132481.5109187923</v>
      </c>
      <c r="AD2298" cm="1">
        <f t="array" ref="AD2298">NewI((1-'Parameters-x'!L2304)*BETA_c,W2298,T2298)</f>
        <v>6.9740997102597725E-4</v>
      </c>
      <c r="AE2298">
        <f t="shared" si="635"/>
        <v>67099931.932080328</v>
      </c>
      <c r="AF2298" cm="1">
        <f t="array" ref="AF2298">NewI((1-'Parameters-x'!L2304)*BETA_a,Y2298,T2298)</f>
        <v>6.9373724320786713E-3</v>
      </c>
      <c r="AG2298">
        <f t="shared" si="636"/>
        <v>32603186.796019398</v>
      </c>
      <c r="AH2298" cm="1">
        <f t="array" ref="AH2298">NewI((1-'Parameters-x'!L2304)*BETA_e,AA2298,T2298)</f>
        <v>2.3741267050553911E-3</v>
      </c>
    </row>
    <row r="2299" spans="1:34" x14ac:dyDescent="0.55000000000000004">
      <c r="A2299">
        <f t="shared" si="622"/>
        <v>229.49999999999125</v>
      </c>
      <c r="B2299" s="2">
        <f t="shared" si="623"/>
        <v>25607325.19783815</v>
      </c>
      <c r="C2299" s="6">
        <f t="shared" si="624"/>
        <v>6.2256880504789542E-4</v>
      </c>
      <c r="D2299" s="2">
        <f t="shared" si="625"/>
        <v>101836167.80153927</v>
      </c>
      <c r="E2299" s="6">
        <f t="shared" si="626"/>
        <v>3.6212870177688876E-5</v>
      </c>
      <c r="F2299">
        <f t="array" ref="F2299:K2299">rk((1-'Parameters-x'!K2304)*BETA_c,(1-'Parameters-x'!K2304)*BETA_a,(1-'Parameters-x'!K2304)*BETA_e,GAMMA,F2298,G2298,H2298,I2298,J2298,K2298,dt,STAGE)</f>
        <v>13625902.94113775</v>
      </c>
      <c r="G2299">
        <v>4.337859284341284E-5</v>
      </c>
      <c r="H2299">
        <v>9399502.6787597146</v>
      </c>
      <c r="I2299">
        <v>4.3151373475908302E-4</v>
      </c>
      <c r="J2299">
        <v>2581919.5779406885</v>
      </c>
      <c r="K2299">
        <v>1.4767647744539961E-4</v>
      </c>
      <c r="L2299">
        <f t="shared" si="627"/>
        <v>2132521.0588188716</v>
      </c>
      <c r="M2299" cm="1">
        <f t="array" ref="M2299">NewI((1-'Parameters-x'!K2305)*BETA_c,F2299,C2299)</f>
        <v>2.5233712234730964E-6</v>
      </c>
      <c r="N2299">
        <f t="shared" si="628"/>
        <v>67100325.320808768</v>
      </c>
      <c r="O2299" cm="1">
        <f t="array" ref="O2299">NewI((1-'Parameters-x'!K2305)*BETA_a,H2299,C2299)</f>
        <v>2.5099848134208895E-5</v>
      </c>
      <c r="P2299">
        <f t="shared" si="629"/>
        <v>32603321.421911635</v>
      </c>
      <c r="Q2299" cm="1">
        <f t="array" ref="Q2299">NewI((1-'Parameters-x'!K2305)*BETA_e,J2299,C2299)</f>
        <v>8.5896508200068855E-6</v>
      </c>
      <c r="S2299" s="2">
        <f t="shared" si="630"/>
        <v>25607892.587922845</v>
      </c>
      <c r="T2299" s="6">
        <f t="shared" si="631"/>
        <v>0.16950072481142309</v>
      </c>
      <c r="U2299" s="2">
        <f t="shared" si="632"/>
        <v>101835600.24257644</v>
      </c>
      <c r="V2299" s="4">
        <f t="shared" si="633"/>
        <v>9.8597341047309238E-3</v>
      </c>
      <c r="W2299">
        <f t="array" ref="W2299:AB2299">rk((1-'Parameters-x'!L2304)*BETA_c,(1-'Parameters-x'!L2304)*BETA_a,(1-'Parameters-x'!L2304)*BETA_e,GAMMA,W2298,X2298,Y2298,Z2298,AA2298,AB2298,dt,STAGE)</f>
        <v>13625942.477029998</v>
      </c>
      <c r="X2299">
        <v>1.1803449866182465E-2</v>
      </c>
      <c r="Y2299">
        <v>9399895.9479714446</v>
      </c>
      <c r="Z2299">
        <v>0.11748221360400506</v>
      </c>
      <c r="AA2299">
        <v>2582054.1629214031</v>
      </c>
      <c r="AB2299">
        <v>4.0215061341235557E-2</v>
      </c>
      <c r="AC2299">
        <f t="shared" si="634"/>
        <v>2132481.5111665521</v>
      </c>
      <c r="AD2299" cm="1">
        <f t="array" ref="AD2299">NewI((1-'Parameters-x'!L2305)*BETA_c,W2299,T2299)</f>
        <v>6.870156180321024E-4</v>
      </c>
      <c r="AE2299">
        <f t="shared" si="635"/>
        <v>67099931.934546337</v>
      </c>
      <c r="AF2299" cm="1">
        <f t="array" ref="AF2299">NewI((1-'Parameters-x'!L2305)*BETA_a,Y2299,T2299)</f>
        <v>6.8339762931794393E-3</v>
      </c>
      <c r="AG2299">
        <f t="shared" si="636"/>
        <v>32603186.796863537</v>
      </c>
      <c r="AH2299" cm="1">
        <f t="array" ref="AH2299">NewI((1-'Parameters-x'!L2305)*BETA_e,AA2299,T2299)</f>
        <v>2.3387421935193828E-3</v>
      </c>
    </row>
    <row r="2300" spans="1:34" x14ac:dyDescent="0.55000000000000004">
      <c r="A2300">
        <f t="shared" si="622"/>
        <v>229.59999999999124</v>
      </c>
      <c r="B2300" s="2">
        <f t="shared" si="623"/>
        <v>25607325.197834559</v>
      </c>
      <c r="C2300" s="6">
        <f t="shared" si="624"/>
        <v>6.1328975312601494E-4</v>
      </c>
      <c r="D2300" s="2">
        <f t="shared" si="625"/>
        <v>101836167.80155215</v>
      </c>
      <c r="E2300" s="6">
        <f t="shared" si="626"/>
        <v>3.5673136898571095E-5</v>
      </c>
      <c r="F2300">
        <f t="array" ref="F2300:K2300">rk((1-'Parameters-x'!K2305)*BETA_c,(1-'Parameters-x'!K2305)*BETA_a,(1-'Parameters-x'!K2305)*BETA_e,GAMMA,F2299,G2299,H2299,I2299,J2299,K2299,dt,STAGE)</f>
        <v>13625902.941137498</v>
      </c>
      <c r="G2300">
        <v>4.2732075511057514E-5</v>
      </c>
      <c r="H2300">
        <v>9399502.6787572224</v>
      </c>
      <c r="I2300">
        <v>4.2508226049760322E-4</v>
      </c>
      <c r="J2300">
        <v>2581919.5779398363</v>
      </c>
      <c r="K2300">
        <v>1.4547541711735419E-4</v>
      </c>
      <c r="L2300">
        <f t="shared" si="627"/>
        <v>2132521.0588197699</v>
      </c>
      <c r="M2300" cm="1">
        <f t="array" ref="M2300">NewI((1-'Parameters-x'!K2306)*BETA_c,F2300,C2300)</f>
        <v>2.4857617377247489E-6</v>
      </c>
      <c r="N2300">
        <f t="shared" si="628"/>
        <v>67100325.320817694</v>
      </c>
      <c r="O2300" cm="1">
        <f t="array" ref="O2300">NewI((1-'Parameters-x'!K2306)*BETA_a,H2300,C2300)</f>
        <v>2.4725748448865999E-5</v>
      </c>
      <c r="P2300">
        <f t="shared" si="629"/>
        <v>32603321.421914686</v>
      </c>
      <c r="Q2300" cm="1">
        <f t="array" ref="Q2300">NewI((1-'Parameters-x'!K2306)*BETA_e,J2300,C2300)</f>
        <v>8.4616267119803454E-6</v>
      </c>
      <c r="S2300" s="2">
        <f t="shared" si="630"/>
        <v>25607892.586944237</v>
      </c>
      <c r="T2300" s="6">
        <f t="shared" si="631"/>
        <v>0.16697444839000483</v>
      </c>
      <c r="U2300" s="2">
        <f t="shared" si="632"/>
        <v>101835600.24608131</v>
      </c>
      <c r="V2300" s="4">
        <f t="shared" si="633"/>
        <v>9.7127824386777622E-3</v>
      </c>
      <c r="W2300">
        <f t="array" ref="W2300:AB2300">rk((1-'Parameters-x'!L2305)*BETA_c,(1-'Parameters-x'!L2305)*BETA_a,(1-'Parameters-x'!L2305)*BETA_e,GAMMA,W2299,X2299,Y2299,Z2299,AA2299,AB2299,dt,STAGE)</f>
        <v>13625942.47696181</v>
      </c>
      <c r="X2300">
        <v>1.1627569638941276E-2</v>
      </c>
      <c r="Y2300">
        <v>9399895.947293153</v>
      </c>
      <c r="Z2300">
        <v>0.11573124452522181</v>
      </c>
      <c r="AA2300">
        <v>2582054.162689276</v>
      </c>
      <c r="AB2300">
        <v>3.9615634225841745E-2</v>
      </c>
      <c r="AC2300">
        <f t="shared" si="634"/>
        <v>2132481.5114106201</v>
      </c>
      <c r="AD2300" cm="1">
        <f t="array" ref="AD2300">NewI((1-'Parameters-x'!L2306)*BETA_c,W2300,T2300)</f>
        <v>6.7677618478197577E-4</v>
      </c>
      <c r="AE2300">
        <f t="shared" si="635"/>
        <v>67099931.936975598</v>
      </c>
      <c r="AF2300" cm="1">
        <f t="array" ref="AF2300">NewI((1-'Parameters-x'!L2306)*BETA_a,Y2300,T2300)</f>
        <v>6.7321211932939422E-3</v>
      </c>
      <c r="AG2300">
        <f t="shared" si="636"/>
        <v>32603186.797695089</v>
      </c>
      <c r="AH2300" cm="1">
        <f t="array" ref="AH2300">NewI((1-'Parameters-x'!L2306)*BETA_e,AA2300,T2300)</f>
        <v>2.3038850606018437E-3</v>
      </c>
    </row>
    <row r="2301" spans="1:34" x14ac:dyDescent="0.55000000000000004">
      <c r="A2301">
        <f t="shared" si="622"/>
        <v>229.69999999999123</v>
      </c>
      <c r="B2301" s="2">
        <f t="shared" si="623"/>
        <v>25607325.19783102</v>
      </c>
      <c r="C2301" s="6">
        <f t="shared" si="624"/>
        <v>6.041490004633814E-4</v>
      </c>
      <c r="D2301" s="2">
        <f t="shared" si="625"/>
        <v>101836167.80156483</v>
      </c>
      <c r="E2301" s="6">
        <f t="shared" si="626"/>
        <v>3.5141448052583331E-5</v>
      </c>
      <c r="F2301">
        <f t="array" ref="F2301:K2301">rk((1-'Parameters-x'!K2306)*BETA_c,(1-'Parameters-x'!K2306)*BETA_a,(1-'Parameters-x'!K2306)*BETA_e,GAMMA,F2300,G2300,H2300,I2300,J2300,K2300,dt,STAGE)</f>
        <v>13625902.941137252</v>
      </c>
      <c r="G2301">
        <v>4.2095193816395424E-5</v>
      </c>
      <c r="H2301">
        <v>9399502.6787547693</v>
      </c>
      <c r="I2301">
        <v>4.1874664378491335E-4</v>
      </c>
      <c r="J2301">
        <v>2581919.5779389967</v>
      </c>
      <c r="K2301">
        <v>1.4330716286207261E-4</v>
      </c>
      <c r="L2301">
        <f t="shared" si="627"/>
        <v>2132521.0588206523</v>
      </c>
      <c r="M2301" cm="1">
        <f t="array" ref="M2301">NewI((1-'Parameters-x'!K2307)*BETA_c,F2301,C2301)</f>
        <v>2.4487128010565726E-6</v>
      </c>
      <c r="N2301">
        <f t="shared" si="628"/>
        <v>67100325.320826486</v>
      </c>
      <c r="O2301" cm="1">
        <f t="array" ref="O2301">NewI((1-'Parameters-x'!K2307)*BETA_a,H2301,C2301)</f>
        <v>2.4357224517361412E-5</v>
      </c>
      <c r="P2301">
        <f t="shared" si="629"/>
        <v>32603321.421917696</v>
      </c>
      <c r="Q2301" cm="1">
        <f t="array" ref="Q2301">NewI((1-'Parameters-x'!K2307)*BETA_e,J2301,C2301)</f>
        <v>8.3355107341653453E-6</v>
      </c>
      <c r="S2301" s="2">
        <f t="shared" si="630"/>
        <v>25607892.585980222</v>
      </c>
      <c r="T2301" s="6">
        <f t="shared" si="631"/>
        <v>0.16448582415298271</v>
      </c>
      <c r="U2301" s="2">
        <f t="shared" si="632"/>
        <v>101835600.24953395</v>
      </c>
      <c r="V2301" s="4">
        <f t="shared" si="633"/>
        <v>9.5680209728864103E-3</v>
      </c>
      <c r="W2301">
        <f t="array" ref="W2301:AB2301">rk((1-'Parameters-x'!L2306)*BETA_c,(1-'Parameters-x'!L2306)*BETA_a,(1-'Parameters-x'!L2306)*BETA_e,GAMMA,W2300,X2300,Y2300,Z2300,AA2300,AB2300,dt,STAGE)</f>
        <v>13625942.476894639</v>
      </c>
      <c r="X2301">
        <v>1.1454309924120764E-2</v>
      </c>
      <c r="Y2301">
        <v>9399895.9466249719</v>
      </c>
      <c r="Z2301">
        <v>0.11400637203266029</v>
      </c>
      <c r="AA2301">
        <v>2582054.1624606089</v>
      </c>
      <c r="AB2301">
        <v>3.9025142196201644E-2</v>
      </c>
      <c r="AC2301">
        <f t="shared" si="634"/>
        <v>2132481.5116510508</v>
      </c>
      <c r="AD2301" cm="1">
        <f t="array" ref="AD2301">NewI((1-'Parameters-x'!L2307)*BETA_c,W2301,T2301)</f>
        <v>6.6668936231736343E-4</v>
      </c>
      <c r="AE2301">
        <f t="shared" si="635"/>
        <v>67099931.939368658</v>
      </c>
      <c r="AF2301" cm="1">
        <f t="array" ref="AF2301">NewI((1-'Parameters-x'!L2307)*BETA_a,Y2301,T2301)</f>
        <v>6.6317841644343914E-3</v>
      </c>
      <c r="AG2301">
        <f t="shared" si="636"/>
        <v>32603186.798514247</v>
      </c>
      <c r="AH2301" cm="1">
        <f t="array" ref="AH2301">NewI((1-'Parameters-x'!L2307)*BETA_e,AA2301,T2301)</f>
        <v>2.2695474461346559E-3</v>
      </c>
    </row>
    <row r="2302" spans="1:34" x14ac:dyDescent="0.55000000000000004">
      <c r="A2302">
        <f t="shared" si="622"/>
        <v>229.79999999999123</v>
      </c>
      <c r="B2302" s="2">
        <f t="shared" si="623"/>
        <v>25607325.197827529</v>
      </c>
      <c r="C2302" s="6">
        <f t="shared" si="624"/>
        <v>5.9514448578420185E-4</v>
      </c>
      <c r="D2302" s="2">
        <f t="shared" si="625"/>
        <v>101836167.80157733</v>
      </c>
      <c r="E2302" s="6">
        <f t="shared" si="626"/>
        <v>3.461768374179285E-5</v>
      </c>
      <c r="F2302">
        <f t="array" ref="F2302:K2302">rk((1-'Parameters-x'!K2307)*BETA_c,(1-'Parameters-x'!K2307)*BETA_a,(1-'Parameters-x'!K2307)*BETA_e,GAMMA,F2301,G2301,H2301,I2301,J2301,K2301,dt,STAGE)</f>
        <v>13625902.94113701</v>
      </c>
      <c r="G2302">
        <v>4.146780415274966E-5</v>
      </c>
      <c r="H2302">
        <v>9399502.6787523497</v>
      </c>
      <c r="I2302">
        <v>4.125054559181205E-4</v>
      </c>
      <c r="J2302">
        <v>2581919.5779381697</v>
      </c>
      <c r="K2302">
        <v>1.4117122571333165E-4</v>
      </c>
      <c r="L2302">
        <f t="shared" si="627"/>
        <v>2132521.0588215222</v>
      </c>
      <c r="M2302" cm="1">
        <f t="array" ref="M2302">NewI((1-'Parameters-x'!K2308)*BETA_c,F2302,C2302)</f>
        <v>2.4122160587871608E-6</v>
      </c>
      <c r="N2302">
        <f t="shared" si="628"/>
        <v>67100325.320835143</v>
      </c>
      <c r="O2302" cm="1">
        <f t="array" ref="O2302">NewI((1-'Parameters-x'!K2308)*BETA_a,H2302,C2302)</f>
        <v>2.3994193236094434E-5</v>
      </c>
      <c r="P2302">
        <f t="shared" si="629"/>
        <v>32603321.421920661</v>
      </c>
      <c r="Q2302" cm="1">
        <f t="array" ref="Q2302">NewI((1-'Parameters-x'!K2308)*BETA_e,J2302,C2302)</f>
        <v>8.2112744469112553E-6</v>
      </c>
      <c r="S2302" s="2">
        <f t="shared" si="630"/>
        <v>25607892.585030567</v>
      </c>
      <c r="T2302" s="6">
        <f t="shared" si="631"/>
        <v>0.16203429092384697</v>
      </c>
      <c r="U2302" s="2">
        <f t="shared" si="632"/>
        <v>101835600.25293514</v>
      </c>
      <c r="V2302" s="4">
        <f t="shared" si="633"/>
        <v>9.425417064125639E-3</v>
      </c>
      <c r="W2302">
        <f t="array" ref="W2302:AB2302">rk((1-'Parameters-x'!L2307)*BETA_c,(1-'Parameters-x'!L2307)*BETA_a,(1-'Parameters-x'!L2307)*BETA_e,GAMMA,W2301,X2301,Y2301,Z2301,AA2301,AB2301,dt,STAGE)</f>
        <v>13625942.476828469</v>
      </c>
      <c r="X2302">
        <v>1.1283631682454994E-2</v>
      </c>
      <c r="Y2302">
        <v>9399895.9459667485</v>
      </c>
      <c r="Z2302">
        <v>0.11230720718207114</v>
      </c>
      <c r="AA2302">
        <v>2582054.1622353494</v>
      </c>
      <c r="AB2302">
        <v>3.8443452059320829E-2</v>
      </c>
      <c r="AC2302">
        <f t="shared" si="634"/>
        <v>2132481.5118878991</v>
      </c>
      <c r="AD2302" cm="1">
        <f t="array" ref="AD2302">NewI((1-'Parameters-x'!L2308)*BETA_c,W2302,T2302)</f>
        <v>6.5675287609325689E-4</v>
      </c>
      <c r="AE2302">
        <f t="shared" si="635"/>
        <v>67099931.941726044</v>
      </c>
      <c r="AF2302" cm="1">
        <f t="array" ref="AF2302">NewI((1-'Parameters-x'!L2308)*BETA_a,Y2302,T2302)</f>
        <v>6.53294258093299E-3</v>
      </c>
      <c r="AG2302">
        <f t="shared" si="636"/>
        <v>32603186.799321197</v>
      </c>
      <c r="AH2302" cm="1">
        <f t="array" ref="AH2302">NewI((1-'Parameters-x'!L2308)*BETA_e,AA2302,T2302)</f>
        <v>2.2357216070993924E-3</v>
      </c>
    </row>
    <row r="2303" spans="1:34" x14ac:dyDescent="0.55000000000000004">
      <c r="A2303">
        <f t="shared" si="622"/>
        <v>229.89999999999122</v>
      </c>
      <c r="B2303" s="2">
        <f t="shared" si="623"/>
        <v>25607325.197824094</v>
      </c>
      <c r="C2303" s="6">
        <f t="shared" si="624"/>
        <v>5.8627417853488622E-4</v>
      </c>
      <c r="D2303" s="2">
        <f t="shared" si="625"/>
        <v>101836167.80158964</v>
      </c>
      <c r="E2303" s="6">
        <f t="shared" si="626"/>
        <v>3.4101725855280915E-5</v>
      </c>
      <c r="F2303">
        <f t="array" ref="F2303:K2303">rk((1-'Parameters-x'!K2308)*BETA_c,(1-'Parameters-x'!K2308)*BETA_a,(1-'Parameters-x'!K2308)*BETA_e,GAMMA,F2302,G2302,H2302,I2302,J2302,K2302,dt,STAGE)</f>
        <v>13625902.94113677</v>
      </c>
      <c r="G2303">
        <v>4.0849765053672765E-5</v>
      </c>
      <c r="H2303">
        <v>9399502.6787499692</v>
      </c>
      <c r="I2303">
        <v>4.0635728948833346E-4</v>
      </c>
      <c r="J2303">
        <v>2581919.5779373548</v>
      </c>
      <c r="K2303">
        <v>1.3906712399287992E-4</v>
      </c>
      <c r="L2303">
        <f t="shared" si="627"/>
        <v>2132521.0588223804</v>
      </c>
      <c r="M2303" cm="1">
        <f t="array" ref="M2303">NewI((1-'Parameters-x'!K2309)*BETA_c,F2303,C2303)</f>
        <v>2.3762632807571236E-6</v>
      </c>
      <c r="N2303">
        <f t="shared" si="628"/>
        <v>67100325.320843674</v>
      </c>
      <c r="O2303" cm="1">
        <f t="array" ref="O2303">NewI((1-'Parameters-x'!K2309)*BETA_a,H2303,C2303)</f>
        <v>2.3636572740078707E-5</v>
      </c>
      <c r="P2303">
        <f t="shared" si="629"/>
        <v>32603321.421923578</v>
      </c>
      <c r="Q2303" cm="1">
        <f t="array" ref="Q2303">NewI((1-'Parameters-x'!K2309)*BETA_e,J2303,C2303)</f>
        <v>8.0888898344450869E-6</v>
      </c>
      <c r="S2303" s="2">
        <f t="shared" si="630"/>
        <v>25607892.584095068</v>
      </c>
      <c r="T2303" s="6">
        <f t="shared" si="631"/>
        <v>0.15961929588998708</v>
      </c>
      <c r="U2303" s="2">
        <f t="shared" si="632"/>
        <v>101835600.25628564</v>
      </c>
      <c r="V2303" s="4">
        <f t="shared" si="633"/>
        <v>9.284938555686198E-3</v>
      </c>
      <c r="W2303">
        <f t="array" ref="W2303:AB2303">rk((1-'Parameters-x'!L2308)*BETA_c,(1-'Parameters-x'!L2308)*BETA_a,(1-'Parameters-x'!L2308)*BETA_e,GAMMA,W2302,X2302,Y2302,Z2302,AA2302,AB2302,dt,STAGE)</f>
        <v>13625942.476763284</v>
      </c>
      <c r="X2303">
        <v>1.1115496456168496E-2</v>
      </c>
      <c r="Y2303">
        <v>9399895.9453183338</v>
      </c>
      <c r="Z2303">
        <v>0.11063336682601205</v>
      </c>
      <c r="AA2303">
        <v>2582054.1620134469</v>
      </c>
      <c r="AB2303">
        <v>3.7870432607806551E-2</v>
      </c>
      <c r="AC2303">
        <f t="shared" si="634"/>
        <v>2132481.5121212197</v>
      </c>
      <c r="AD2303" cm="1">
        <f t="array" ref="AD2303">NewI((1-'Parameters-x'!L2309)*BETA_c,W2303,T2303)</f>
        <v>6.4696448546497116E-4</v>
      </c>
      <c r="AE2303">
        <f t="shared" si="635"/>
        <v>67099931.9440483</v>
      </c>
      <c r="AF2303" cm="1">
        <f t="array" ref="AF2303">NewI((1-'Parameters-x'!L2309)*BETA_a,Y2303,T2303)</f>
        <v>6.4355741543399283E-3</v>
      </c>
      <c r="AG2303">
        <f t="shared" si="636"/>
        <v>32603186.800116118</v>
      </c>
      <c r="AH2303" cm="1">
        <f t="array" ref="AH2303">NewI((1-'Parameters-x'!L2309)*BETA_e,AA2303,T2303)</f>
        <v>2.2023999158812977E-3</v>
      </c>
    </row>
    <row r="2304" spans="1:34" x14ac:dyDescent="0.55000000000000004">
      <c r="A2304">
        <f t="shared" si="622"/>
        <v>229.99999999999122</v>
      </c>
      <c r="B2304" s="2">
        <f t="shared" si="623"/>
        <v>25607325.197820712</v>
      </c>
      <c r="C2304" s="6">
        <f t="shared" si="624"/>
        <v>5.7753607842614928E-4</v>
      </c>
      <c r="D2304" s="2">
        <f t="shared" si="625"/>
        <v>101836167.80160175</v>
      </c>
      <c r="E2304" s="6">
        <f t="shared" si="626"/>
        <v>3.3593458042508228E-5</v>
      </c>
      <c r="F2304">
        <f t="array" ref="F2304:K2304">rk((1-'Parameters-x'!K2309)*BETA_c,(1-'Parameters-x'!K2309)*BETA_a,(1-'Parameters-x'!K2309)*BETA_e,GAMMA,F2303,G2303,H2303,I2303,J2303,K2303,dt,STAGE)</f>
        <v>13625902.941136535</v>
      </c>
      <c r="G2304">
        <v>4.0240937161050891E-5</v>
      </c>
      <c r="H2304">
        <v>9399502.6787476242</v>
      </c>
      <c r="I2304">
        <v>4.003007580632879E-4</v>
      </c>
      <c r="J2304">
        <v>2581919.5779365515</v>
      </c>
      <c r="K2304">
        <v>1.3699438320181049E-4</v>
      </c>
      <c r="L2304">
        <f t="shared" si="627"/>
        <v>2132521.0588232237</v>
      </c>
      <c r="M2304" cm="1">
        <f t="array" ref="M2304">NewI((1-'Parameters-x'!K2310)*BETA_c,F2304,C2304)</f>
        <v>2.340846359473152E-6</v>
      </c>
      <c r="N2304">
        <f t="shared" si="628"/>
        <v>67100325.320852078</v>
      </c>
      <c r="O2304" cm="1">
        <f t="array" ref="O2304">NewI((1-'Parameters-x'!K2310)*BETA_a,H2304,C2304)</f>
        <v>2.3284282384481259E-5</v>
      </c>
      <c r="P2304">
        <f t="shared" si="629"/>
        <v>32603321.421926454</v>
      </c>
      <c r="Q2304" cm="1">
        <f t="array" ref="Q2304">NewI((1-'Parameters-x'!K2310)*BETA_e,J2304,C2304)</f>
        <v>7.9683292985538187E-6</v>
      </c>
      <c r="S2304" s="2">
        <f t="shared" si="630"/>
        <v>25607892.583173506</v>
      </c>
      <c r="T2304" s="6">
        <f t="shared" si="631"/>
        <v>0.15724029447803428</v>
      </c>
      <c r="U2304" s="2">
        <f t="shared" si="632"/>
        <v>101835600.2595862</v>
      </c>
      <c r="V2304" s="4">
        <f t="shared" si="633"/>
        <v>9.1465537701295833E-3</v>
      </c>
      <c r="W2304">
        <f t="array" ref="W2304:AB2304">rk((1-'Parameters-x'!L2309)*BETA_c,(1-'Parameters-x'!L2309)*BETA_a,(1-'Parameters-x'!L2309)*BETA_e,GAMMA,W2303,X2303,Y2303,Z2303,AA2303,AB2303,dt,STAGE)</f>
        <v>13625942.476699069</v>
      </c>
      <c r="X2304">
        <v>1.0949866360316996E-2</v>
      </c>
      <c r="Y2304">
        <v>9399895.9446795844</v>
      </c>
      <c r="Z2304">
        <v>0.10898447352745289</v>
      </c>
      <c r="AA2304">
        <v>2582054.1617948525</v>
      </c>
      <c r="AB2304">
        <v>3.7305954590264381E-2</v>
      </c>
      <c r="AC2304">
        <f t="shared" si="634"/>
        <v>2132481.5123510645</v>
      </c>
      <c r="AD2304" cm="1">
        <f t="array" ref="AD2304">NewI((1-'Parameters-x'!L2310)*BETA_c,W2304,T2304)</f>
        <v>6.3732198318288671E-4</v>
      </c>
      <c r="AE2304">
        <f t="shared" si="635"/>
        <v>67099931.946335942</v>
      </c>
      <c r="AF2304" cm="1">
        <f t="array" ref="AF2304">NewI((1-'Parameters-x'!L2310)*BETA_a,Y2304,T2304)</f>
        <v>6.3396569283974127E-3</v>
      </c>
      <c r="AG2304">
        <f t="shared" si="636"/>
        <v>32603186.800899193</v>
      </c>
      <c r="AH2304" cm="1">
        <f t="array" ref="AH2304">NewI((1-'Parameters-x'!L2310)*BETA_e,AA2304,T2304)</f>
        <v>2.1695748585492851E-3</v>
      </c>
    </row>
    <row r="2305" spans="1:34" x14ac:dyDescent="0.55000000000000004">
      <c r="A2305">
        <f t="shared" si="622"/>
        <v>230.09999999999121</v>
      </c>
      <c r="B2305" s="2">
        <f t="shared" si="623"/>
        <v>25607325.197817378</v>
      </c>
      <c r="C2305" s="6">
        <f t="shared" si="624"/>
        <v>5.6892821498193786E-4</v>
      </c>
      <c r="D2305" s="2">
        <f t="shared" si="625"/>
        <v>101836167.80161369</v>
      </c>
      <c r="E2305" s="6">
        <f t="shared" si="626"/>
        <v>3.3092765687077484E-5</v>
      </c>
      <c r="F2305">
        <f t="array" ref="F2305:K2305">rk((1-'Parameters-x'!K2310)*BETA_c,(1-'Parameters-x'!K2310)*BETA_a,(1-'Parameters-x'!K2310)*BETA_e,GAMMA,F2304,G2304,H2304,I2304,J2304,K2304,dt,STAGE)</f>
        <v>13625902.941136301</v>
      </c>
      <c r="G2305">
        <v>3.9641183193683261E-5</v>
      </c>
      <c r="H2305">
        <v>9399502.6787453126</v>
      </c>
      <c r="I2305">
        <v>3.9433449587470191E-4</v>
      </c>
      <c r="J2305">
        <v>2581919.5779357608</v>
      </c>
      <c r="K2305">
        <v>1.3495253591355272E-4</v>
      </c>
      <c r="L2305">
        <f t="shared" si="627"/>
        <v>2132521.0588240582</v>
      </c>
      <c r="M2305" cm="1">
        <f t="array" ref="M2305">NewI((1-'Parameters-x'!K2311)*BETA_c,F2305,C2305)</f>
        <v>2.3059573082797489E-6</v>
      </c>
      <c r="N2305">
        <f t="shared" si="628"/>
        <v>67100325.320860349</v>
      </c>
      <c r="O2305" cm="1">
        <f t="array" ref="O2305">NewI((1-'Parameters-x'!K2311)*BETA_a,H2305,C2305)</f>
        <v>2.2937242726436834E-5</v>
      </c>
      <c r="P2305">
        <f t="shared" si="629"/>
        <v>32603321.421929285</v>
      </c>
      <c r="Q2305" cm="1">
        <f t="array" ref="Q2305">NewI((1-'Parameters-x'!K2311)*BETA_e,J2305,C2305)</f>
        <v>7.8495656523609009E-6</v>
      </c>
      <c r="S2305" s="2">
        <f t="shared" si="630"/>
        <v>25607892.582265683</v>
      </c>
      <c r="T2305" s="6">
        <f t="shared" si="631"/>
        <v>0.15489675023106186</v>
      </c>
      <c r="U2305" s="2">
        <f t="shared" si="632"/>
        <v>101835600.26283757</v>
      </c>
      <c r="V2305" s="4">
        <f t="shared" si="633"/>
        <v>9.0102315021448661E-3</v>
      </c>
      <c r="W2305">
        <f t="array" ref="W2305:AB2305">rk((1-'Parameters-x'!L2310)*BETA_c,(1-'Parameters-x'!L2310)*BETA_a,(1-'Parameters-x'!L2310)*BETA_e,GAMMA,W2304,X2304,Y2304,Z2304,AA2304,AB2304,dt,STAGE)</f>
        <v>13625942.476635812</v>
      </c>
      <c r="X2305">
        <v>1.0786704074257089E-2</v>
      </c>
      <c r="Y2305">
        <v>9399895.9440503549</v>
      </c>
      <c r="Z2305">
        <v>0.10736015547466864</v>
      </c>
      <c r="AA2305">
        <v>2582054.1615795158</v>
      </c>
      <c r="AB2305">
        <v>3.674989068213614E-2</v>
      </c>
      <c r="AC2305">
        <f t="shared" si="634"/>
        <v>2132481.5125774839</v>
      </c>
      <c r="AD2305" cm="1">
        <f t="array" ref="AD2305">NewI((1-'Parameters-x'!L2311)*BETA_c,W2305,T2305)</f>
        <v>6.2782319489472157E-4</v>
      </c>
      <c r="AE2305">
        <f t="shared" si="635"/>
        <v>67099931.948589489</v>
      </c>
      <c r="AF2305" cm="1">
        <f t="array" ref="AF2305">NewI((1-'Parameters-x'!L2311)*BETA_a,Y2305,T2305)</f>
        <v>6.2451692740885818E-3</v>
      </c>
      <c r="AG2305">
        <f t="shared" si="636"/>
        <v>32603186.801670592</v>
      </c>
      <c r="AH2305" cm="1">
        <f t="array" ref="AH2305">NewI((1-'Parameters-x'!L2311)*BETA_e,AA2305,T2305)</f>
        <v>2.1372390331615633E-3</v>
      </c>
    </row>
    <row r="2306" spans="1:34" x14ac:dyDescent="0.55000000000000004">
      <c r="A2306">
        <f t="shared" si="622"/>
        <v>230.19999999999121</v>
      </c>
      <c r="B2306" s="2">
        <f t="shared" si="623"/>
        <v>25607325.197814092</v>
      </c>
      <c r="C2306" s="6">
        <f t="shared" si="624"/>
        <v>5.604486470950806E-4</v>
      </c>
      <c r="D2306" s="2">
        <f t="shared" si="625"/>
        <v>101836167.80162546</v>
      </c>
      <c r="E2306" s="6">
        <f t="shared" si="626"/>
        <v>3.2599535880886904E-5</v>
      </c>
      <c r="F2306">
        <f t="array" ref="F2306:K2306">rk((1-'Parameters-x'!K2311)*BETA_c,(1-'Parameters-x'!K2311)*BETA_a,(1-'Parameters-x'!K2311)*BETA_e,GAMMA,F2305,G2305,H2305,I2305,J2305,K2305,dt,STAGE)</f>
        <v>13625902.941136071</v>
      </c>
      <c r="G2306">
        <v>3.9050367916329869E-5</v>
      </c>
      <c r="H2306">
        <v>9399502.6787430383</v>
      </c>
      <c r="I2306">
        <v>3.8845715751029152E-4</v>
      </c>
      <c r="J2306">
        <v>2581919.5779349813</v>
      </c>
      <c r="K2306">
        <v>1.3294112166845919E-4</v>
      </c>
      <c r="L2306">
        <f t="shared" si="627"/>
        <v>2132521.0588248782</v>
      </c>
      <c r="M2306" cm="1">
        <f t="array" ref="M2306">NewI((1-'Parameters-x'!K2312)*BETA_c,F2306,C2306)</f>
        <v>2.271588259558206E-6</v>
      </c>
      <c r="N2306">
        <f t="shared" si="628"/>
        <v>67100325.320868507</v>
      </c>
      <c r="O2306" cm="1">
        <f t="array" ref="O2306">NewI((1-'Parameters-x'!K2312)*BETA_a,H2306,C2306)</f>
        <v>2.25953755071332E-5</v>
      </c>
      <c r="P2306">
        <f t="shared" si="629"/>
        <v>32603321.421932079</v>
      </c>
      <c r="Q2306" cm="1">
        <f t="array" ref="Q2306">NewI((1-'Parameters-x'!K2312)*BETA_e,J2306,C2306)</f>
        <v>7.7325721141954958E-6</v>
      </c>
      <c r="S2306" s="2">
        <f t="shared" si="630"/>
        <v>25607892.581371389</v>
      </c>
      <c r="T2306" s="6">
        <f t="shared" si="631"/>
        <v>0.15258813468761637</v>
      </c>
      <c r="U2306" s="2">
        <f t="shared" si="632"/>
        <v>101835600.26604049</v>
      </c>
      <c r="V2306" s="4">
        <f t="shared" si="633"/>
        <v>8.8759410115120188E-3</v>
      </c>
      <c r="W2306">
        <f t="array" ref="W2306:AB2306">rk((1-'Parameters-x'!L2311)*BETA_c,(1-'Parameters-x'!L2311)*BETA_a,(1-'Parameters-x'!L2311)*BETA_e,GAMMA,W2305,X2305,Y2305,Z2305,AA2305,AB2305,dt,STAGE)</f>
        <v>13625942.476573497</v>
      </c>
      <c r="X2306">
        <v>1.0625972833242873E-2</v>
      </c>
      <c r="Y2306">
        <v>9399895.943430502</v>
      </c>
      <c r="Z2306">
        <v>0.10576004639740068</v>
      </c>
      <c r="AA2306">
        <v>2582054.1613673884</v>
      </c>
      <c r="AB2306">
        <v>3.6202115456972814E-2</v>
      </c>
      <c r="AC2306">
        <f t="shared" si="634"/>
        <v>2132481.5128005301</v>
      </c>
      <c r="AD2306" cm="1">
        <f t="array" ref="AD2306">NewI((1-'Parameters-x'!L2312)*BETA_c,W2306,T2306)</f>
        <v>6.1846597865522284E-4</v>
      </c>
      <c r="AE2306">
        <f t="shared" si="635"/>
        <v>67099931.950809456</v>
      </c>
      <c r="AF2306" cm="1">
        <f t="array" ref="AF2306">NewI((1-'Parameters-x'!L2312)*BETA_a,Y2306,T2306)</f>
        <v>6.1520898847602637E-3</v>
      </c>
      <c r="AG2306">
        <f t="shared" si="636"/>
        <v>32603186.802430499</v>
      </c>
      <c r="AH2306" cm="1">
        <f t="array" ref="AH2306">NewI((1-'Parameters-x'!L2312)*BETA_e,AA2306,T2306)</f>
        <v>2.1053851480965311E-3</v>
      </c>
    </row>
    <row r="2307" spans="1:34" x14ac:dyDescent="0.55000000000000004">
      <c r="A2307">
        <f t="shared" si="622"/>
        <v>230.2999999999912</v>
      </c>
      <c r="B2307" s="2">
        <f t="shared" si="623"/>
        <v>25607325.197810858</v>
      </c>
      <c r="C2307" s="6">
        <f t="shared" si="624"/>
        <v>5.5209546258956014E-4</v>
      </c>
      <c r="D2307" s="2">
        <f t="shared" si="625"/>
        <v>101836167.80163704</v>
      </c>
      <c r="E2307" s="6">
        <f t="shared" si="626"/>
        <v>3.2113657398668979E-5</v>
      </c>
      <c r="F2307">
        <f t="array" ref="F2307:K2307">rk((1-'Parameters-x'!K2312)*BETA_c,(1-'Parameters-x'!K2312)*BETA_a,(1-'Parameters-x'!K2312)*BETA_e,GAMMA,F2306,G2306,H2306,I2306,J2306,K2306,dt,STAGE)</f>
        <v>13625902.941135848</v>
      </c>
      <c r="G2307">
        <v>3.8468358109220451E-5</v>
      </c>
      <c r="H2307">
        <v>9399502.6787407976</v>
      </c>
      <c r="I2307">
        <v>3.8266741761037613E-4</v>
      </c>
      <c r="J2307">
        <v>2581919.5779342139</v>
      </c>
      <c r="K2307">
        <v>1.3095968686996357E-4</v>
      </c>
      <c r="L2307">
        <f t="shared" si="627"/>
        <v>2132521.0588256838</v>
      </c>
      <c r="M2307" cm="1">
        <f t="array" ref="M2307">NewI((1-'Parameters-x'!K2313)*BETA_c,F2307,C2307)</f>
        <v>2.2377314629524231E-6</v>
      </c>
      <c r="N2307">
        <f t="shared" si="628"/>
        <v>67100325.320876531</v>
      </c>
      <c r="O2307" cm="1">
        <f t="array" ref="O2307">NewI((1-'Parameters-x'!K2313)*BETA_a,H2307,C2307)</f>
        <v>2.2258603634163446E-5</v>
      </c>
      <c r="P2307">
        <f t="shared" si="629"/>
        <v>32603321.421934828</v>
      </c>
      <c r="Q2307" cm="1">
        <f t="array" ref="Q2307">NewI((1-'Parameters-x'!K2313)*BETA_e,J2307,C2307)</f>
        <v>7.6173223015531102E-6</v>
      </c>
      <c r="S2307" s="2">
        <f t="shared" si="630"/>
        <v>25607892.580490425</v>
      </c>
      <c r="T2307" s="6">
        <f t="shared" si="631"/>
        <v>0.15031392726255091</v>
      </c>
      <c r="U2307" s="2">
        <f t="shared" si="632"/>
        <v>101835600.26919565</v>
      </c>
      <c r="V2307" s="4">
        <f t="shared" si="633"/>
        <v>8.7436520161700768E-3</v>
      </c>
      <c r="W2307">
        <f t="array" ref="W2307:AB2307">rk((1-'Parameters-x'!L2312)*BETA_c,(1-'Parameters-x'!L2312)*BETA_a,(1-'Parameters-x'!L2312)*BETA_e,GAMMA,W2306,X2306,Y2306,Z2306,AA2306,AB2306,dt,STAGE)</f>
        <v>13625942.476512114</v>
      </c>
      <c r="X2307">
        <v>1.0467636420147688E-2</v>
      </c>
      <c r="Y2307">
        <v>9399895.9428198878</v>
      </c>
      <c r="Z2307">
        <v>0.10418378548426754</v>
      </c>
      <c r="AA2307">
        <v>2582054.1611584225</v>
      </c>
      <c r="AB2307">
        <v>3.5662505358135678E-2</v>
      </c>
      <c r="AC2307">
        <f t="shared" si="634"/>
        <v>2132481.51302025</v>
      </c>
      <c r="AD2307" cm="1">
        <f t="array" ref="AD2307">NewI((1-'Parameters-x'!L2313)*BETA_c,W2307,T2307)</f>
        <v>6.0924822444316463E-4</v>
      </c>
      <c r="AE2307">
        <f t="shared" si="635"/>
        <v>67099931.952996328</v>
      </c>
      <c r="AF2307" cm="1">
        <f t="array" ref="AF2307">NewI((1-'Parameters-x'!L2313)*BETA_a,Y2307,T2307)</f>
        <v>6.0603977713183758E-3</v>
      </c>
      <c r="AG2307">
        <f t="shared" si="636"/>
        <v>32603186.80317907</v>
      </c>
      <c r="AH2307" cm="1">
        <f t="array" ref="AH2307">NewI((1-'Parameters-x'!L2313)*BETA_e,AA2307,T2307)</f>
        <v>2.0740060204085375E-3</v>
      </c>
    </row>
    <row r="2308" spans="1:34" x14ac:dyDescent="0.55000000000000004">
      <c r="A2308">
        <f t="shared" si="622"/>
        <v>230.39999999999119</v>
      </c>
      <c r="B2308" s="2">
        <f t="shared" si="623"/>
        <v>25607325.197807673</v>
      </c>
      <c r="C2308" s="6">
        <f t="shared" si="624"/>
        <v>5.4386677778931066E-4</v>
      </c>
      <c r="D2308" s="2">
        <f t="shared" si="625"/>
        <v>101836167.80164847</v>
      </c>
      <c r="E2308" s="6">
        <f t="shared" si="626"/>
        <v>3.1635020672908797E-5</v>
      </c>
      <c r="F2308">
        <f t="array" ref="F2308:K2308">rk((1-'Parameters-x'!K2313)*BETA_c,(1-'Parameters-x'!K2313)*BETA_a,(1-'Parameters-x'!K2313)*BETA_e,GAMMA,F2307,G2307,H2307,I2307,J2307,K2307,dt,STAGE)</f>
        <v>13625902.941135624</v>
      </c>
      <c r="G2308">
        <v>3.7895022538017882E-5</v>
      </c>
      <c r="H2308">
        <v>9399502.6787385903</v>
      </c>
      <c r="I2308">
        <v>3.7696397056900631E-4</v>
      </c>
      <c r="J2308">
        <v>2581919.5779334577</v>
      </c>
      <c r="K2308">
        <v>1.2900778468228653E-4</v>
      </c>
      <c r="L2308">
        <f t="shared" si="627"/>
        <v>2132521.0588264805</v>
      </c>
      <c r="M2308" cm="1">
        <f t="array" ref="M2308">NewI((1-'Parameters-x'!K2314)*BETA_c,F2308,C2308)</f>
        <v>2.2043792836211728E-6</v>
      </c>
      <c r="N2308">
        <f t="shared" si="628"/>
        <v>67100325.320884444</v>
      </c>
      <c r="O2308" cm="1">
        <f t="array" ref="O2308">NewI((1-'Parameters-x'!K2314)*BETA_a,H2308,C2308)</f>
        <v>2.1926851164141383E-5</v>
      </c>
      <c r="P2308">
        <f t="shared" si="629"/>
        <v>32603321.421937536</v>
      </c>
      <c r="Q2308" cm="1">
        <f t="array" ref="Q2308">NewI((1-'Parameters-x'!K2314)*BETA_e,J2308,C2308)</f>
        <v>7.503790225146239E-6</v>
      </c>
      <c r="S2308" s="2">
        <f t="shared" si="630"/>
        <v>25607892.579622593</v>
      </c>
      <c r="T2308" s="6">
        <f t="shared" si="631"/>
        <v>0.1480736151296351</v>
      </c>
      <c r="U2308" s="2">
        <f t="shared" si="632"/>
        <v>101835600.27230379</v>
      </c>
      <c r="V2308" s="4">
        <f t="shared" si="633"/>
        <v>8.6133346853886541E-3</v>
      </c>
      <c r="W2308">
        <f t="array" ref="W2308:AB2308">rk((1-'Parameters-x'!L2313)*BETA_c,(1-'Parameters-x'!L2313)*BETA_a,(1-'Parameters-x'!L2313)*BETA_e,GAMMA,W2307,X2307,Y2307,Z2307,AA2307,AB2307,dt,STAGE)</f>
        <v>13625942.476451645</v>
      </c>
      <c r="X2308">
        <v>1.0311659157309099E-2</v>
      </c>
      <c r="Y2308">
        <v>9399895.9422183745</v>
      </c>
      <c r="Z2308">
        <v>0.10263101730140654</v>
      </c>
      <c r="AA2308">
        <v>2582054.1609525713</v>
      </c>
      <c r="AB2308">
        <v>3.5130938670919452E-2</v>
      </c>
      <c r="AC2308">
        <f t="shared" si="634"/>
        <v>2132481.5132366964</v>
      </c>
      <c r="AD2308" cm="1">
        <f t="array" ref="AD2308">NewI((1-'Parameters-x'!L2314)*BETA_c,W2308,T2308)</f>
        <v>6.001678536855453E-4</v>
      </c>
      <c r="AE2308">
        <f t="shared" si="635"/>
        <v>67099931.955150604</v>
      </c>
      <c r="AF2308" cm="1">
        <f t="array" ref="AF2308">NewI((1-'Parameters-x'!L2314)*BETA_a,Y2308,T2308)</f>
        <v>5.9700722574949593E-3</v>
      </c>
      <c r="AG2308">
        <f t="shared" si="636"/>
        <v>32603186.803916488</v>
      </c>
      <c r="AH2308" cm="1">
        <f t="array" ref="AH2308">NewI((1-'Parameters-x'!L2314)*BETA_e,AA2308,T2308)</f>
        <v>2.0430945742081499E-3</v>
      </c>
    </row>
    <row r="2309" spans="1:34" x14ac:dyDescent="0.55000000000000004">
      <c r="A2309">
        <f t="shared" ref="A2309:A2372" si="637">A2308+dt</f>
        <v>230.49999999999119</v>
      </c>
      <c r="B2309" s="2">
        <f t="shared" si="623"/>
        <v>25607325.197804537</v>
      </c>
      <c r="C2309" s="6">
        <f t="shared" si="624"/>
        <v>5.35760737093441E-4</v>
      </c>
      <c r="D2309" s="2">
        <f t="shared" si="625"/>
        <v>101836167.8016597</v>
      </c>
      <c r="E2309" s="6">
        <f t="shared" si="626"/>
        <v>3.1163517769136078E-5</v>
      </c>
      <c r="F2309">
        <f t="array" ref="F2309:K2309">rk((1-'Parameters-x'!K2314)*BETA_c,(1-'Parameters-x'!K2314)*BETA_a,(1-'Parameters-x'!K2314)*BETA_e,GAMMA,F2308,G2308,H2308,I2308,J2308,K2308,dt,STAGE)</f>
        <v>13625902.941135406</v>
      </c>
      <c r="G2309">
        <v>3.733023192422912E-5</v>
      </c>
      <c r="H2309">
        <v>9399502.6787364166</v>
      </c>
      <c r="I2309">
        <v>3.7134553023954577E-4</v>
      </c>
      <c r="J2309">
        <v>2581919.5779327126</v>
      </c>
      <c r="K2309">
        <v>1.2708497492966612E-4</v>
      </c>
      <c r="L2309">
        <f t="shared" si="627"/>
        <v>2132521.0588272633</v>
      </c>
      <c r="M2309" cm="1">
        <f t="array" ref="M2309">NewI((1-'Parameters-x'!K2315)*BETA_c,F2309,C2309)</f>
        <v>2.1715242005164161E-6</v>
      </c>
      <c r="N2309">
        <f t="shared" si="628"/>
        <v>67100325.320892237</v>
      </c>
      <c r="O2309" cm="1">
        <f t="array" ref="O2309">NewI((1-'Parameters-x'!K2315)*BETA_a,H2309,C2309)</f>
        <v>2.1600043285575983E-5</v>
      </c>
      <c r="P2309">
        <f t="shared" si="629"/>
        <v>32603321.421940204</v>
      </c>
      <c r="Q2309" cm="1">
        <f t="array" ref="Q2309">NewI((1-'Parameters-x'!K2315)*BETA_e,J2309,C2309)</f>
        <v>7.3919502830436754E-6</v>
      </c>
      <c r="S2309" s="2">
        <f t="shared" si="630"/>
        <v>25607892.578767698</v>
      </c>
      <c r="T2309" s="6">
        <f t="shared" si="631"/>
        <v>0.14586669310591438</v>
      </c>
      <c r="U2309" s="2">
        <f t="shared" si="632"/>
        <v>101835600.27536561</v>
      </c>
      <c r="V2309" s="4">
        <f t="shared" si="633"/>
        <v>8.4849596330411926E-3</v>
      </c>
      <c r="W2309">
        <f t="array" ref="W2309:AB2309">rk((1-'Parameters-x'!L2314)*BETA_c,(1-'Parameters-x'!L2314)*BETA_a,(1-'Parameters-x'!L2314)*BETA_e,GAMMA,W2308,X2308,Y2308,Z2308,AA2308,AB2308,dt,STAGE)</f>
        <v>13625942.476392077</v>
      </c>
      <c r="X2309">
        <v>1.0158005898495278E-2</v>
      </c>
      <c r="Y2309">
        <v>9399895.9416258298</v>
      </c>
      <c r="Z2309">
        <v>0.10110139171232801</v>
      </c>
      <c r="AA2309">
        <v>2582054.1607497884</v>
      </c>
      <c r="AB2309">
        <v>3.4607295495091089E-2</v>
      </c>
      <c r="AC2309">
        <f t="shared" si="634"/>
        <v>2132481.5134499166</v>
      </c>
      <c r="AD2309" cm="1">
        <f t="array" ref="AD2309">NewI((1-'Parameters-x'!L2315)*BETA_c,W2309,T2309)</f>
        <v>5.9122281878887619E-4</v>
      </c>
      <c r="AE2309">
        <f t="shared" si="635"/>
        <v>67099931.957272775</v>
      </c>
      <c r="AF2309" cm="1">
        <f t="array" ref="AF2309">NewI((1-'Parameters-x'!L2315)*BETA_a,Y2309,T2309)</f>
        <v>5.8810929751857517E-3</v>
      </c>
      <c r="AG2309">
        <f t="shared" si="636"/>
        <v>32603186.804642916</v>
      </c>
      <c r="AH2309" cm="1">
        <f t="array" ref="AH2309">NewI((1-'Parameters-x'!L2315)*BETA_e,AA2309,T2309)</f>
        <v>2.0126438390665655E-3</v>
      </c>
    </row>
    <row r="2310" spans="1:34" x14ac:dyDescent="0.55000000000000004">
      <c r="A2310">
        <f t="shared" si="637"/>
        <v>230.59999999999118</v>
      </c>
      <c r="B2310" s="2">
        <f t="shared" si="623"/>
        <v>25607325.197801441</v>
      </c>
      <c r="C2310" s="6">
        <f t="shared" si="624"/>
        <v>5.2777551255778958E-4</v>
      </c>
      <c r="D2310" s="2">
        <f t="shared" si="625"/>
        <v>101836167.80167079</v>
      </c>
      <c r="E2310" s="6">
        <f t="shared" si="626"/>
        <v>3.0699042361585558E-5</v>
      </c>
      <c r="F2310">
        <f t="array" ref="F2310:K2310">rk((1-'Parameters-x'!K2315)*BETA_c,(1-'Parameters-x'!K2315)*BETA_a,(1-'Parameters-x'!K2315)*BETA_e,GAMMA,F2309,G2309,H2309,I2309,J2309,K2309,dt,STAGE)</f>
        <v>13625902.94113519</v>
      </c>
      <c r="G2310">
        <v>3.6773858916057176E-5</v>
      </c>
      <c r="H2310">
        <v>9399502.6787342727</v>
      </c>
      <c r="I2310">
        <v>3.6581082964464199E-4</v>
      </c>
      <c r="J2310">
        <v>2581919.5779319787</v>
      </c>
      <c r="K2310">
        <v>1.2519082399709041E-4</v>
      </c>
      <c r="L2310">
        <f t="shared" si="627"/>
        <v>2132521.0588280358</v>
      </c>
      <c r="M2310" cm="1">
        <f t="array" ref="M2310">NewI((1-'Parameters-x'!K2316)*BETA_c,F2310,C2310)</f>
        <v>2.1391588046872731E-6</v>
      </c>
      <c r="N2310">
        <f t="shared" si="628"/>
        <v>67100325.320899919</v>
      </c>
      <c r="O2310" cm="1">
        <f t="array" ref="O2310">NewI((1-'Parameters-x'!K2316)*BETA_a,H2310,C2310)</f>
        <v>2.1278106302001109E-5</v>
      </c>
      <c r="P2310">
        <f t="shared" si="629"/>
        <v>32603321.42194283</v>
      </c>
      <c r="Q2310" cm="1">
        <f t="array" ref="Q2310">NewI((1-'Parameters-x'!K2316)*BETA_e,J2310,C2310)</f>
        <v>7.2817772548971766E-6</v>
      </c>
      <c r="S2310" s="2">
        <f t="shared" si="630"/>
        <v>25607892.577925541</v>
      </c>
      <c r="T2310" s="6">
        <f t="shared" si="631"/>
        <v>0.14369266353779303</v>
      </c>
      <c r="U2310" s="2">
        <f t="shared" si="632"/>
        <v>101835600.27838181</v>
      </c>
      <c r="V2310" s="4">
        <f t="shared" si="633"/>
        <v>8.358497910978497E-3</v>
      </c>
      <c r="W2310">
        <f t="array" ref="W2310:AB2310">rk((1-'Parameters-x'!L2315)*BETA_c,(1-'Parameters-x'!L2315)*BETA_a,(1-'Parameters-x'!L2315)*BETA_e,GAMMA,W2309,X2309,Y2309,Z2309,AA2309,AB2309,dt,STAGE)</f>
        <v>13625942.476333397</v>
      </c>
      <c r="X2310">
        <v>1.000664202099099E-2</v>
      </c>
      <c r="Y2310">
        <v>9399895.941042114</v>
      </c>
      <c r="Z2310">
        <v>9.9594563798963989E-2</v>
      </c>
      <c r="AA2310">
        <v>2582054.1605500276</v>
      </c>
      <c r="AB2310">
        <v>3.4091457717838052E-2</v>
      </c>
      <c r="AC2310">
        <f t="shared" si="634"/>
        <v>2132481.5136599615</v>
      </c>
      <c r="AD2310" cm="1">
        <f t="array" ref="AD2310">NewI((1-'Parameters-x'!L2316)*BETA_c,W2310,T2310)</f>
        <v>5.8241110267745629E-4</v>
      </c>
      <c r="AE2310">
        <f t="shared" si="635"/>
        <v>67099931.959363326</v>
      </c>
      <c r="AF2310" cm="1">
        <f t="array" ref="AF2310">NewI((1-'Parameters-x'!L2316)*BETA_a,Y2310,T2310)</f>
        <v>5.7934398598572367E-3</v>
      </c>
      <c r="AG2310">
        <f t="shared" si="636"/>
        <v>32603186.805358514</v>
      </c>
      <c r="AH2310" cm="1">
        <f t="array" ref="AH2310">NewI((1-'Parameters-x'!L2316)*BETA_e,AA2310,T2310)</f>
        <v>1.9826469484438038E-3</v>
      </c>
    </row>
    <row r="2311" spans="1:34" x14ac:dyDescent="0.55000000000000004">
      <c r="A2311">
        <f t="shared" si="637"/>
        <v>230.69999999999118</v>
      </c>
      <c r="B2311" s="2">
        <f t="shared" si="623"/>
        <v>25607325.197798394</v>
      </c>
      <c r="C2311" s="6">
        <f t="shared" si="624"/>
        <v>5.1990930348271534E-4</v>
      </c>
      <c r="D2311" s="2">
        <f t="shared" si="625"/>
        <v>101836167.8016817</v>
      </c>
      <c r="E2311" s="6">
        <f t="shared" si="626"/>
        <v>3.0241489709220099E-5</v>
      </c>
      <c r="F2311">
        <f t="array" ref="F2311:K2311">rk((1-'Parameters-x'!K2316)*BETA_c,(1-'Parameters-x'!K2316)*BETA_a,(1-'Parameters-x'!K2316)*BETA_e,GAMMA,F2310,G2310,H2310,I2310,J2310,K2310,dt,STAGE)</f>
        <v>13625902.941134978</v>
      </c>
      <c r="G2311">
        <v>3.6225778059687431E-5</v>
      </c>
      <c r="H2311">
        <v>9399502.6787321605</v>
      </c>
      <c r="I2311">
        <v>3.6035862069051848E-4</v>
      </c>
      <c r="J2311">
        <v>2581919.577931256</v>
      </c>
      <c r="K2311">
        <v>1.2332490473250946E-4</v>
      </c>
      <c r="L2311">
        <f t="shared" si="627"/>
        <v>2132521.0588287963</v>
      </c>
      <c r="M2311" cm="1">
        <f t="array" ref="M2311">NewI((1-'Parameters-x'!K2317)*BETA_c,F2311,C2311)</f>
        <v>2.1072757976092762E-6</v>
      </c>
      <c r="N2311">
        <f t="shared" si="628"/>
        <v>67100325.320907481</v>
      </c>
      <c r="O2311" cm="1">
        <f t="array" ref="O2311">NewI((1-'Parameters-x'!K2317)*BETA_a,H2311,C2311)</f>
        <v>2.0960967615356654E-5</v>
      </c>
      <c r="P2311">
        <f t="shared" si="629"/>
        <v>32603321.421945419</v>
      </c>
      <c r="Q2311" cm="1">
        <f t="array" ref="Q2311">NewI((1-'Parameters-x'!K2317)*BETA_e,J2311,C2311)</f>
        <v>7.1732462962541696E-6</v>
      </c>
      <c r="S2311" s="2">
        <f t="shared" si="630"/>
        <v>25607892.577095933</v>
      </c>
      <c r="T2311" s="6">
        <f t="shared" si="631"/>
        <v>0.1415510361888149</v>
      </c>
      <c r="U2311" s="2">
        <f t="shared" si="632"/>
        <v>101835600.28135303</v>
      </c>
      <c r="V2311" s="4">
        <f t="shared" si="633"/>
        <v>8.2339210025010219E-3</v>
      </c>
      <c r="W2311">
        <f t="array" ref="W2311:AB2311">rk((1-'Parameters-x'!L2316)*BETA_c,(1-'Parameters-x'!L2316)*BETA_a,(1-'Parameters-x'!L2316)*BETA_e,GAMMA,W2310,X2310,Y2310,Z2310,AA2310,AB2310,dt,STAGE)</f>
        <v>13625942.476275591</v>
      </c>
      <c r="X2311">
        <v>9.8575334178013802E-3</v>
      </c>
      <c r="Y2311">
        <v>9399895.9404670987</v>
      </c>
      <c r="Z2311">
        <v>9.8110193783893573E-2</v>
      </c>
      <c r="AA2311">
        <v>2582054.1603532438</v>
      </c>
      <c r="AB2311">
        <v>3.3583308987119941E-2</v>
      </c>
      <c r="AC2311">
        <f t="shared" si="634"/>
        <v>2132481.5138668753</v>
      </c>
      <c r="AD2311" cm="1">
        <f t="array" ref="AD2311">NewI((1-'Parameters-x'!L2317)*BETA_c,W2311,T2311)</f>
        <v>5.7373071833852847E-4</v>
      </c>
      <c r="AE2311">
        <f t="shared" si="635"/>
        <v>67099931.961422712</v>
      </c>
      <c r="AF2311" cm="1">
        <f t="array" ref="AF2311">NewI((1-'Parameters-x'!L2317)*BETA_a,Y2311,T2311)</f>
        <v>5.7070931460221725E-3</v>
      </c>
      <c r="AG2311">
        <f t="shared" si="636"/>
        <v>32603186.806063447</v>
      </c>
      <c r="AH2311" cm="1">
        <f t="array" ref="AH2311">NewI((1-'Parameters-x'!L2317)*BETA_e,AA2311,T2311)</f>
        <v>1.9530971381403212E-3</v>
      </c>
    </row>
    <row r="2312" spans="1:34" x14ac:dyDescent="0.55000000000000004">
      <c r="A2312">
        <f t="shared" si="637"/>
        <v>230.79999999999117</v>
      </c>
      <c r="B2312" s="2">
        <f t="shared" si="623"/>
        <v>25607325.197795395</v>
      </c>
      <c r="C2312" s="6">
        <f t="shared" si="624"/>
        <v>5.1216033600703361E-4</v>
      </c>
      <c r="D2312" s="2">
        <f t="shared" si="625"/>
        <v>101836167.80169244</v>
      </c>
      <c r="E2312" s="6">
        <f t="shared" si="626"/>
        <v>2.9790756632111184E-5</v>
      </c>
      <c r="F2312">
        <f t="array" ref="F2312:K2312">rk((1-'Parameters-x'!K2317)*BETA_c,(1-'Parameters-x'!K2317)*BETA_a,(1-'Parameters-x'!K2317)*BETA_e,GAMMA,F2311,G2311,H2311,I2311,J2311,K2311,dt,STAGE)</f>
        <v>13625902.941134769</v>
      </c>
      <c r="G2312">
        <v>3.5685865771001834E-5</v>
      </c>
      <c r="H2312">
        <v>9399502.6787300799</v>
      </c>
      <c r="I2312">
        <v>3.5498767388552661E-4</v>
      </c>
      <c r="J2312">
        <v>2581919.5779305436</v>
      </c>
      <c r="K2312">
        <v>1.2148679635050509E-4</v>
      </c>
      <c r="L2312">
        <f t="shared" si="627"/>
        <v>2132521.0588295446</v>
      </c>
      <c r="M2312" cm="1">
        <f t="array" ref="M2312">NewI((1-'Parameters-x'!K2318)*BETA_c,F2312,C2312)</f>
        <v>2.0758679895385272E-6</v>
      </c>
      <c r="N2312">
        <f t="shared" si="628"/>
        <v>67100325.320914932</v>
      </c>
      <c r="O2312" cm="1">
        <f t="array" ref="O2312">NewI((1-'Parameters-x'!K2318)*BETA_a,H2312,C2312)</f>
        <v>2.0648555709617418E-5</v>
      </c>
      <c r="P2312">
        <f t="shared" si="629"/>
        <v>32603321.421947971</v>
      </c>
      <c r="Q2312" cm="1">
        <f t="array" ref="Q2312">NewI((1-'Parameters-x'!K2318)*BETA_e,J2312,C2312)</f>
        <v>7.0663329329552389E-6</v>
      </c>
      <c r="S2312" s="2">
        <f t="shared" si="630"/>
        <v>25607892.576278694</v>
      </c>
      <c r="T2312" s="6">
        <f t="shared" si="631"/>
        <v>0.13944132812911667</v>
      </c>
      <c r="U2312" s="2">
        <f t="shared" si="632"/>
        <v>101835600.28427997</v>
      </c>
      <c r="V2312" s="4">
        <f t="shared" si="633"/>
        <v>8.1112008159284557E-3</v>
      </c>
      <c r="W2312">
        <f t="array" ref="W2312:AB2312">rk((1-'Parameters-x'!L2317)*BETA_c,(1-'Parameters-x'!L2317)*BETA_a,(1-'Parameters-x'!L2317)*BETA_e,GAMMA,W2311,X2311,Y2311,Z2311,AA2311,AB2311,dt,STAGE)</f>
        <v>13625942.476218646</v>
      </c>
      <c r="X2312">
        <v>9.7106464899718425E-3</v>
      </c>
      <c r="Y2312">
        <v>9399895.9399006534</v>
      </c>
      <c r="Z2312">
        <v>9.6647946953727373E-2</v>
      </c>
      <c r="AA2312">
        <v>2582054.1601593937</v>
      </c>
      <c r="AB2312">
        <v>3.3082734685417441E-2</v>
      </c>
      <c r="AC2312">
        <f t="shared" si="634"/>
        <v>2132481.5140707069</v>
      </c>
      <c r="AD2312" cm="1">
        <f t="array" ref="AD2312">NewI((1-'Parameters-x'!L2318)*BETA_c,W2312,T2312)</f>
        <v>5.6517970837421396E-4</v>
      </c>
      <c r="AE2312">
        <f t="shared" si="635"/>
        <v>67099931.9634514</v>
      </c>
      <c r="AF2312" cm="1">
        <f t="array" ref="AF2312">NewI((1-'Parameters-x'!L2318)*BETA_a,Y2312,T2312)</f>
        <v>5.6220333627825308E-3</v>
      </c>
      <c r="AG2312">
        <f t="shared" si="636"/>
        <v>32603186.806757871</v>
      </c>
      <c r="AH2312" cm="1">
        <f t="array" ref="AH2312">NewI((1-'Parameters-x'!L2318)*BETA_e,AA2312,T2312)</f>
        <v>1.9239877447717114E-3</v>
      </c>
    </row>
    <row r="2313" spans="1:34" x14ac:dyDescent="0.55000000000000004">
      <c r="A2313">
        <f t="shared" si="637"/>
        <v>230.89999999999117</v>
      </c>
      <c r="B2313" s="2">
        <f t="shared" ref="B2313:B2376" si="638">F2313+H2313+J2313</f>
        <v>25607325.197792437</v>
      </c>
      <c r="C2313" s="6">
        <f t="shared" ref="C2313:C2376" si="639">G2313+I2313+K2313</f>
        <v>5.0452686270800262E-4</v>
      </c>
      <c r="D2313" s="2">
        <f t="shared" ref="D2313:D2376" si="640">L2313+N2313+P2313</f>
        <v>101836167.80170304</v>
      </c>
      <c r="E2313" s="6">
        <f t="shared" ref="E2313:E2376" si="641">M2313+O2313+Q2313</f>
        <v>2.9346741488171403E-5</v>
      </c>
      <c r="F2313">
        <f t="array" ref="F2313:K2313">rk((1-'Parameters-x'!K2318)*BETA_c,(1-'Parameters-x'!K2318)*BETA_a,(1-'Parameters-x'!K2318)*BETA_e,GAMMA,F2312,G2312,H2312,I2312,J2312,K2312,dt,STAGE)</f>
        <v>13625902.941134563</v>
      </c>
      <c r="G2313">
        <v>3.5154000307714685E-5</v>
      </c>
      <c r="H2313">
        <v>9399502.6787280291</v>
      </c>
      <c r="I2313">
        <v>3.4969677806289155E-4</v>
      </c>
      <c r="J2313">
        <v>2581919.5779298423</v>
      </c>
      <c r="K2313">
        <v>1.1967608433739632E-4</v>
      </c>
      <c r="L2313">
        <f t="shared" ref="L2313:L2376" si="642">N_c-F2313-G2313</f>
        <v>2132521.0588302831</v>
      </c>
      <c r="M2313" cm="1">
        <f t="array" ref="M2313">NewI((1-'Parameters-x'!K2319)*BETA_c,F2313,C2313)</f>
        <v>2.0449282978903754E-6</v>
      </c>
      <c r="N2313">
        <f t="shared" ref="N2313:N2376" si="643">N_a-H2313-I2313</f>
        <v>67100325.32092227</v>
      </c>
      <c r="O2313" cm="1">
        <f t="array" ref="O2313">NewI((1-'Parameters-x'!K2319)*BETA_a,H2313,C2313)</f>
        <v>2.034080013466593E-5</v>
      </c>
      <c r="P2313">
        <f t="shared" ref="P2313:P2376" si="644">N_e-J2313-K2313</f>
        <v>32603321.421950482</v>
      </c>
      <c r="Q2313" cm="1">
        <f t="array" ref="Q2313">NewI((1-'Parameters-x'!K2319)*BETA_e,J2313,C2313)</f>
        <v>6.9610130556150988E-6</v>
      </c>
      <c r="S2313" s="2">
        <f t="shared" ref="S2313:S2376" si="645">W2313+Y2313+AA2313</f>
        <v>25607892.575473633</v>
      </c>
      <c r="T2313" s="6">
        <f t="shared" ref="T2313:T2376" si="646">X2313+Z2313+AB2313</f>
        <v>0.13736306362652878</v>
      </c>
      <c r="U2313" s="2">
        <f t="shared" ref="U2313:U2376" si="647">AC2313+AE2313+AG2313</f>
        <v>101835600.28716332</v>
      </c>
      <c r="V2313" s="4">
        <f t="shared" ref="V2313:V2376" si="648">AD2313+AF2313+AH2313</f>
        <v>7.9903096782651256E-3</v>
      </c>
      <c r="W2313">
        <f t="array" ref="W2313:AB2313">rk((1-'Parameters-x'!L2318)*BETA_c,(1-'Parameters-x'!L2318)*BETA_a,(1-'Parameters-x'!L2318)*BETA_e,GAMMA,W2312,X2312,Y2312,Z2312,AA2312,AB2312,dt,STAGE)</f>
        <v>13625942.476162551</v>
      </c>
      <c r="X2313">
        <v>9.5659481390222151E-3</v>
      </c>
      <c r="Y2313">
        <v>9399895.9393426515</v>
      </c>
      <c r="Z2313">
        <v>9.5207493583633826E-2</v>
      </c>
      <c r="AA2313">
        <v>2582054.1599684325</v>
      </c>
      <c r="AB2313">
        <v>3.2589621903872726E-2</v>
      </c>
      <c r="AC2313">
        <f t="shared" ref="AC2313:AC2376" si="649">N_c-W2313-X2313</f>
        <v>2132481.514271501</v>
      </c>
      <c r="AD2313" cm="1">
        <f t="array" ref="AD2313">NewI((1-'Parameters-x'!L2319)*BETA_c,W2313,T2313)</f>
        <v>5.5675614456012661E-4</v>
      </c>
      <c r="AE2313">
        <f t="shared" ref="AE2313:AE2376" si="650">N_a-Y2313-Z2313</f>
        <v>67099931.965449862</v>
      </c>
      <c r="AF2313" cm="1">
        <f t="array" ref="AF2313">NewI((1-'Parameters-x'!L2319)*BETA_a,Y2313,T2313)</f>
        <v>5.5382413294388713E-3</v>
      </c>
      <c r="AG2313">
        <f t="shared" ref="AG2313:AG2376" si="651">N_e-AA2313-AB2313</f>
        <v>32603186.807441946</v>
      </c>
      <c r="AH2313" cm="1">
        <f t="array" ref="AH2313">NewI((1-'Parameters-x'!L2319)*BETA_e,AA2313,T2313)</f>
        <v>1.8953122042661274E-3</v>
      </c>
    </row>
    <row r="2314" spans="1:34" x14ac:dyDescent="0.55000000000000004">
      <c r="A2314">
        <f t="shared" si="637"/>
        <v>230.99999999999116</v>
      </c>
      <c r="B2314" s="2">
        <f t="shared" si="638"/>
        <v>25607325.197789524</v>
      </c>
      <c r="C2314" s="6">
        <f t="shared" si="639"/>
        <v>4.9700716220727338E-4</v>
      </c>
      <c r="D2314" s="2">
        <f t="shared" si="640"/>
        <v>101836167.80171348</v>
      </c>
      <c r="E2314" s="6">
        <f t="shared" si="641"/>
        <v>2.8909344150233814E-5</v>
      </c>
      <c r="F2314">
        <f t="array" ref="F2314:K2314">rk((1-'Parameters-x'!K2319)*BETA_c,(1-'Parameters-x'!K2319)*BETA_a,(1-'Parameters-x'!K2319)*BETA_e,GAMMA,F2313,G2313,H2313,I2313,J2313,K2313,dt,STAGE)</f>
        <v>13625902.941134362</v>
      </c>
      <c r="G2314">
        <v>3.4630061741923632E-5</v>
      </c>
      <c r="H2314">
        <v>9399502.6787260119</v>
      </c>
      <c r="I2314">
        <v>3.4448474010759055E-4</v>
      </c>
      <c r="J2314">
        <v>2581919.5779291512</v>
      </c>
      <c r="K2314">
        <v>1.1789236035775916E-4</v>
      </c>
      <c r="L2314">
        <f t="shared" si="642"/>
        <v>2132521.0588310086</v>
      </c>
      <c r="M2314" cm="1">
        <f t="array" ref="M2314">NewI((1-'Parameters-x'!K2320)*BETA_c,F2314,C2314)</f>
        <v>2.0144497456422738E-6</v>
      </c>
      <c r="N2314">
        <f t="shared" si="643"/>
        <v>67100325.320929505</v>
      </c>
      <c r="O2314" cm="1">
        <f t="array" ref="O2314">NewI((1-'Parameters-x'!K2320)*BETA_a,H2314,C2314)</f>
        <v>2.0037631490405704E-5</v>
      </c>
      <c r="P2314">
        <f t="shared" si="644"/>
        <v>32603321.421952959</v>
      </c>
      <c r="Q2314" cm="1">
        <f t="array" ref="Q2314">NewI((1-'Parameters-x'!K2320)*BETA_e,J2314,C2314)</f>
        <v>6.857262914185836E-6</v>
      </c>
      <c r="S2314" s="2">
        <f t="shared" si="645"/>
        <v>25607892.574680571</v>
      </c>
      <c r="T2314" s="6">
        <f t="shared" si="646"/>
        <v>0.13531577403929951</v>
      </c>
      <c r="U2314" s="2">
        <f t="shared" si="647"/>
        <v>101835600.29000366</v>
      </c>
      <c r="V2314" s="4">
        <f t="shared" si="648"/>
        <v>7.8712203289598402E-3</v>
      </c>
      <c r="W2314">
        <f t="array" ref="W2314:AB2314">rk((1-'Parameters-x'!L2319)*BETA_c,(1-'Parameters-x'!L2319)*BETA_a,(1-'Parameters-x'!L2319)*BETA_e,GAMMA,W2313,X2313,Y2313,Z2313,AA2313,AB2313,dt,STAGE)</f>
        <v>13625942.47610729</v>
      </c>
      <c r="X2314">
        <v>9.4234057594936183E-3</v>
      </c>
      <c r="Y2314">
        <v>9399895.9387929644</v>
      </c>
      <c r="Z2314">
        <v>9.378850886299045E-2</v>
      </c>
      <c r="AA2314">
        <v>2582054.159780317</v>
      </c>
      <c r="AB2314">
        <v>3.2103859416815428E-2</v>
      </c>
      <c r="AC2314">
        <f t="shared" si="649"/>
        <v>2132481.5144693041</v>
      </c>
      <c r="AD2314" cm="1">
        <f t="array" ref="AD2314">NewI((1-'Parameters-x'!L2320)*BETA_c,W2314,T2314)</f>
        <v>5.4845812741056402E-4</v>
      </c>
      <c r="AE2314">
        <f t="shared" si="650"/>
        <v>67099931.967418522</v>
      </c>
      <c r="AF2314" cm="1">
        <f t="array" ref="AF2314">NewI((1-'Parameters-x'!L2320)*BETA_a,Y2314,T2314)</f>
        <v>5.4556981511651647E-3</v>
      </c>
      <c r="AG2314">
        <f t="shared" si="651"/>
        <v>32603186.808115825</v>
      </c>
      <c r="AH2314" cm="1">
        <f t="array" ref="AH2314">NewI((1-'Parameters-x'!L2320)*BETA_e,AA2314,T2314)</f>
        <v>1.867064050384111E-3</v>
      </c>
    </row>
    <row r="2315" spans="1:34" x14ac:dyDescent="0.55000000000000004">
      <c r="A2315">
        <f t="shared" si="637"/>
        <v>231.09999999999116</v>
      </c>
      <c r="B2315" s="2">
        <f t="shared" si="638"/>
        <v>25607325.197786655</v>
      </c>
      <c r="C2315" s="6">
        <f t="shared" si="639"/>
        <v>4.8959953878271187E-4</v>
      </c>
      <c r="D2315" s="2">
        <f t="shared" si="640"/>
        <v>101836167.80172375</v>
      </c>
      <c r="E2315" s="6">
        <f t="shared" si="641"/>
        <v>2.8478465983472811E-5</v>
      </c>
      <c r="F2315">
        <f t="array" ref="F2315:K2315">rk((1-'Parameters-x'!K2320)*BETA_c,(1-'Parameters-x'!K2320)*BETA_a,(1-'Parameters-x'!K2320)*BETA_e,GAMMA,F2314,G2314,H2314,I2314,J2314,K2314,dt,STAGE)</f>
        <v>13625902.94113416</v>
      </c>
      <c r="G2315">
        <v>3.4113931933069719E-5</v>
      </c>
      <c r="H2315">
        <v>9399502.6787240226</v>
      </c>
      <c r="I2315">
        <v>3.3935038468730212E-4</v>
      </c>
      <c r="J2315">
        <v>2581919.5779284709</v>
      </c>
      <c r="K2315">
        <v>1.1613522216234001E-4</v>
      </c>
      <c r="L2315">
        <f t="shared" si="642"/>
        <v>2132521.0588317257</v>
      </c>
      <c r="M2315" cm="1">
        <f t="array" ref="M2315">NewI((1-'Parameters-x'!K2321)*BETA_c,F2315,C2315)</f>
        <v>1.9844254597604278E-6</v>
      </c>
      <c r="N2315">
        <f t="shared" si="643"/>
        <v>67100325.320936628</v>
      </c>
      <c r="O2315" cm="1">
        <f t="array" ref="O2315">NewI((1-'Parameters-x'!K2321)*BETA_a,H2315,C2315)</f>
        <v>1.9738981411111205E-5</v>
      </c>
      <c r="P2315">
        <f t="shared" si="644"/>
        <v>32603321.421955392</v>
      </c>
      <c r="Q2315" cm="1">
        <f t="array" ref="Q2315">NewI((1-'Parameters-x'!K2321)*BETA_e,J2315,C2315)</f>
        <v>6.7550591126011806E-6</v>
      </c>
      <c r="S2315" s="2">
        <f t="shared" si="645"/>
        <v>25607892.573899329</v>
      </c>
      <c r="T2315" s="6">
        <f t="shared" si="646"/>
        <v>0.1332989977104177</v>
      </c>
      <c r="U2315" s="2">
        <f t="shared" si="647"/>
        <v>101835600.29280168</v>
      </c>
      <c r="V2315" s="4">
        <f t="shared" si="648"/>
        <v>7.7539059137587234E-3</v>
      </c>
      <c r="W2315">
        <f t="array" ref="W2315:AB2315">rk((1-'Parameters-x'!L2320)*BETA_c,(1-'Parameters-x'!L2320)*BETA_a,(1-'Parameters-x'!L2320)*BETA_e,GAMMA,W2314,X2314,Y2314,Z2314,AA2314,AB2314,dt,STAGE)</f>
        <v>13625942.476052854</v>
      </c>
      <c r="X2315">
        <v>9.2829872316062476E-3</v>
      </c>
      <c r="Y2315">
        <v>9399895.9382514711</v>
      </c>
      <c r="Z2315">
        <v>9.2390672822143041E-2</v>
      </c>
      <c r="AA2315">
        <v>2582054.1595950052</v>
      </c>
      <c r="AB2315">
        <v>3.1625337656668417E-2</v>
      </c>
      <c r="AC2315">
        <f t="shared" si="649"/>
        <v>2132481.5146641587</v>
      </c>
      <c r="AD2315" cm="1">
        <f t="array" ref="AD2315">NewI((1-'Parameters-x'!L2321)*BETA_c,W2315,T2315)</f>
        <v>5.4028378575018011E-4</v>
      </c>
      <c r="AE2315">
        <f t="shared" si="650"/>
        <v>67099931.969357856</v>
      </c>
      <c r="AF2315" cm="1">
        <f t="array" ref="AF2315">NewI((1-'Parameters-x'!L2321)*BETA_a,Y2315,T2315)</f>
        <v>5.3743852147480689E-3</v>
      </c>
      <c r="AG2315">
        <f t="shared" si="651"/>
        <v>32603186.808779657</v>
      </c>
      <c r="AH2315" cm="1">
        <f t="array" ref="AH2315">NewI((1-'Parameters-x'!L2321)*BETA_e,AA2315,T2315)</f>
        <v>1.8392369132604744E-3</v>
      </c>
    </row>
    <row r="2316" spans="1:34" x14ac:dyDescent="0.55000000000000004">
      <c r="A2316">
        <f t="shared" si="637"/>
        <v>231.19999999999115</v>
      </c>
      <c r="B2316" s="2">
        <f t="shared" si="638"/>
        <v>25607325.197783828</v>
      </c>
      <c r="C2316" s="6">
        <f t="shared" si="639"/>
        <v>4.8230232198600686E-4</v>
      </c>
      <c r="D2316" s="2">
        <f t="shared" si="640"/>
        <v>101836167.80173387</v>
      </c>
      <c r="E2316" s="6">
        <f t="shared" si="641"/>
        <v>2.8054009823161628E-5</v>
      </c>
      <c r="F2316">
        <f t="array" ref="F2316:K2316">rk((1-'Parameters-x'!K2321)*BETA_c,(1-'Parameters-x'!K2321)*BETA_a,(1-'Parameters-x'!K2321)*BETA_e,GAMMA,F2315,G2315,H2315,I2315,J2315,K2315,dt,STAGE)</f>
        <v>13625902.941133965</v>
      </c>
      <c r="G2316">
        <v>3.3605494501300436E-5</v>
      </c>
      <c r="H2316">
        <v>9399502.6787220612</v>
      </c>
      <c r="I2316">
        <v>3.3429255398736513E-4</v>
      </c>
      <c r="J2316">
        <v>2581919.5779278004</v>
      </c>
      <c r="K2316">
        <v>1.1440427349734129E-4</v>
      </c>
      <c r="L2316">
        <f t="shared" si="642"/>
        <v>2132521.0588324298</v>
      </c>
      <c r="M2316" cm="1">
        <f t="array" ref="M2316">NewI((1-'Parameters-x'!K2322)*BETA_c,F2316,C2316)</f>
        <v>1.9548486696499014E-6</v>
      </c>
      <c r="N2316">
        <f t="shared" si="643"/>
        <v>67100325.320943646</v>
      </c>
      <c r="O2316" cm="1">
        <f t="array" ref="O2316">NewI((1-'Parameters-x'!K2322)*BETA_a,H2316,C2316)</f>
        <v>1.9444782550011132E-5</v>
      </c>
      <c r="P2316">
        <f t="shared" si="644"/>
        <v>32603321.421957795</v>
      </c>
      <c r="Q2316" cm="1">
        <f t="array" ref="Q2316">NewI((1-'Parameters-x'!K2322)*BETA_e,J2316,C2316)</f>
        <v>6.6543786035005962E-6</v>
      </c>
      <c r="S2316" s="2">
        <f t="shared" si="645"/>
        <v>25607892.573129732</v>
      </c>
      <c r="T2316" s="6">
        <f t="shared" si="646"/>
        <v>0.13131227986351074</v>
      </c>
      <c r="U2316" s="2">
        <f t="shared" si="647"/>
        <v>101835600.29555799</v>
      </c>
      <c r="V2316" s="4">
        <f t="shared" si="648"/>
        <v>7.6383399786496692E-3</v>
      </c>
      <c r="W2316">
        <f t="array" ref="W2316:AB2316">rk((1-'Parameters-x'!L2321)*BETA_c,(1-'Parameters-x'!L2321)*BETA_a,(1-'Parameters-x'!L2321)*BETA_e,GAMMA,W2315,X2315,Y2315,Z2315,AA2315,AB2315,dt,STAGE)</f>
        <v>13625942.475999231</v>
      </c>
      <c r="X2316">
        <v>9.1446609140264767E-3</v>
      </c>
      <c r="Y2316">
        <v>9399895.9377180487</v>
      </c>
      <c r="Z2316">
        <v>9.101367026025646E-2</v>
      </c>
      <c r="AA2316">
        <v>2582054.1594124553</v>
      </c>
      <c r="AB2316">
        <v>3.1153948689227787E-2</v>
      </c>
      <c r="AC2316">
        <f t="shared" si="649"/>
        <v>2132481.5148561085</v>
      </c>
      <c r="AD2316" cm="1">
        <f t="array" ref="AD2316">NewI((1-'Parameters-x'!L2322)*BETA_c,W2316,T2316)</f>
        <v>5.3223127629204142E-4</v>
      </c>
      <c r="AE2316">
        <f t="shared" si="650"/>
        <v>67099931.971268281</v>
      </c>
      <c r="AF2316" cm="1">
        <f t="array" ref="AF2316">NewI((1-'Parameters-x'!L2322)*BETA_a,Y2316,T2316)</f>
        <v>5.2942841843897099E-3</v>
      </c>
      <c r="AG2316">
        <f t="shared" si="651"/>
        <v>32603186.809433598</v>
      </c>
      <c r="AH2316" cm="1">
        <f t="array" ref="AH2316">NewI((1-'Parameters-x'!L2322)*BETA_e,AA2316,T2316)</f>
        <v>1.8118245179679175E-3</v>
      </c>
    </row>
    <row r="2317" spans="1:34" x14ac:dyDescent="0.55000000000000004">
      <c r="A2317">
        <f t="shared" si="637"/>
        <v>231.29999999999114</v>
      </c>
      <c r="B2317" s="2">
        <f t="shared" si="638"/>
        <v>25607325.197781045</v>
      </c>
      <c r="C2317" s="6">
        <f t="shared" si="639"/>
        <v>4.7511386626597734E-4</v>
      </c>
      <c r="D2317" s="2">
        <f t="shared" si="640"/>
        <v>101836167.80174385</v>
      </c>
      <c r="E2317" s="6">
        <f t="shared" si="641"/>
        <v>2.7635879952761297E-5</v>
      </c>
      <c r="F2317">
        <f t="array" ref="F2317:K2317">rk((1-'Parameters-x'!K2322)*BETA_c,(1-'Parameters-x'!K2322)*BETA_a,(1-'Parameters-x'!K2322)*BETA_e,GAMMA,F2316,G2316,H2316,I2316,J2316,K2316,dt,STAGE)</f>
        <v>13625902.941133771</v>
      </c>
      <c r="G2317">
        <v>3.3104634801229696E-5</v>
      </c>
      <c r="H2317">
        <v>9399502.6787201334</v>
      </c>
      <c r="I2317">
        <v>3.2931010744968817E-4</v>
      </c>
      <c r="J2317">
        <v>2581919.5779271396</v>
      </c>
      <c r="K2317">
        <v>1.1269912401505949E-4</v>
      </c>
      <c r="L2317">
        <f t="shared" si="642"/>
        <v>2132521.0588331241</v>
      </c>
      <c r="M2317" cm="1">
        <f t="array" ref="M2317">NewI((1-'Parameters-x'!K2323)*BETA_c,F2317,C2317)</f>
        <v>1.9257127056278211E-6</v>
      </c>
      <c r="N2317">
        <f t="shared" si="643"/>
        <v>67100325.32095056</v>
      </c>
      <c r="O2317" cm="1">
        <f t="array" ref="O2317">NewI((1-'Parameters-x'!K2323)*BETA_a,H2317,C2317)</f>
        <v>1.9154968564101464E-5</v>
      </c>
      <c r="P2317">
        <f t="shared" si="644"/>
        <v>32603321.421960164</v>
      </c>
      <c r="Q2317" cm="1">
        <f t="array" ref="Q2317">NewI((1-'Parameters-x'!K2323)*BETA_e,J2317,C2317)</f>
        <v>6.5551986830320135E-6</v>
      </c>
      <c r="S2317" s="2">
        <f t="shared" si="645"/>
        <v>25607892.57237161</v>
      </c>
      <c r="T2317" s="6">
        <f t="shared" si="646"/>
        <v>0.1293551725002938</v>
      </c>
      <c r="U2317" s="2">
        <f t="shared" si="647"/>
        <v>101835600.29827322</v>
      </c>
      <c r="V2317" s="4">
        <f t="shared" si="648"/>
        <v>7.5244964638970357E-3</v>
      </c>
      <c r="W2317">
        <f t="array" ref="W2317:AB2317">rk((1-'Parameters-x'!L2322)*BETA_c,(1-'Parameters-x'!L2322)*BETA_a,(1-'Parameters-x'!L2322)*BETA_e,GAMMA,W2316,X2316,Y2316,Z2316,AA2316,AB2316,dt,STAGE)</f>
        <v>13625942.475946406</v>
      </c>
      <c r="X2317">
        <v>9.0083956367416375E-3</v>
      </c>
      <c r="Y2317">
        <v>9399895.937192576</v>
      </c>
      <c r="Z2317">
        <v>8.9657190674240772E-2</v>
      </c>
      <c r="AA2317">
        <v>2582054.1592326262</v>
      </c>
      <c r="AB2317">
        <v>3.068958618931138E-2</v>
      </c>
      <c r="AC2317">
        <f t="shared" si="649"/>
        <v>2132481.5150451986</v>
      </c>
      <c r="AD2317" cm="1">
        <f t="array" ref="AD2317">NewI((1-'Parameters-x'!L2323)*BETA_c,W2317,T2317)</f>
        <v>5.242987832219713E-4</v>
      </c>
      <c r="AE2317">
        <f t="shared" si="650"/>
        <v>67099931.973150238</v>
      </c>
      <c r="AF2317" cm="1">
        <f t="array" ref="AF2317">NewI((1-'Parameters-x'!L2323)*BETA_a,Y2317,T2317)</f>
        <v>5.2153769975730145E-3</v>
      </c>
      <c r="AG2317">
        <f t="shared" si="651"/>
        <v>32603186.810077786</v>
      </c>
      <c r="AH2317" cm="1">
        <f t="array" ref="AH2317">NewI((1-'Parameters-x'!L2323)*BETA_e,AA2317,T2317)</f>
        <v>1.7848206831020503E-3</v>
      </c>
    </row>
    <row r="2318" spans="1:34" x14ac:dyDescent="0.55000000000000004">
      <c r="A2318">
        <f t="shared" si="637"/>
        <v>231.39999999999114</v>
      </c>
      <c r="B2318" s="2">
        <f t="shared" si="638"/>
        <v>25607325.197778299</v>
      </c>
      <c r="C2318" s="6">
        <f t="shared" si="639"/>
        <v>4.6803255059749431E-4</v>
      </c>
      <c r="D2318" s="2">
        <f t="shared" si="640"/>
        <v>101836167.80175367</v>
      </c>
      <c r="E2318" s="6">
        <f t="shared" si="641"/>
        <v>2.7223982082336176E-5</v>
      </c>
      <c r="F2318">
        <f t="array" ref="F2318:K2318">rk((1-'Parameters-x'!K2323)*BETA_c,(1-'Parameters-x'!K2323)*BETA_a,(1-'Parameters-x'!K2323)*BETA_e,GAMMA,F2317,G2317,H2317,I2317,J2317,K2317,dt,STAGE)</f>
        <v>13625902.941133581</v>
      </c>
      <c r="G2318">
        <v>3.2611239896088864E-5</v>
      </c>
      <c r="H2318">
        <v>9399502.6787182335</v>
      </c>
      <c r="I2318">
        <v>3.2440192151555049E-4</v>
      </c>
      <c r="J2318">
        <v>2581919.5779264886</v>
      </c>
      <c r="K2318">
        <v>1.1101938918585496E-4</v>
      </c>
      <c r="L2318">
        <f t="shared" si="642"/>
        <v>2132521.0588338077</v>
      </c>
      <c r="M2318" cm="1">
        <f t="array" ref="M2318">NewI((1-'Parameters-x'!K2324)*BETA_c,F2318,C2318)</f>
        <v>1.8970109974193353E-6</v>
      </c>
      <c r="N2318">
        <f t="shared" si="643"/>
        <v>67100325.32095737</v>
      </c>
      <c r="O2318" cm="1">
        <f t="array" ref="O2318">NewI((1-'Parameters-x'!K2324)*BETA_a,H2318,C2318)</f>
        <v>1.8869474099184819E-5</v>
      </c>
      <c r="P2318">
        <f t="shared" si="644"/>
        <v>32603321.421962492</v>
      </c>
      <c r="Q2318" cm="1">
        <f t="array" ref="Q2318">NewI((1-'Parameters-x'!K2324)*BETA_e,J2318,C2318)</f>
        <v>6.4574969857320219E-6</v>
      </c>
      <c r="S2318" s="2">
        <f t="shared" si="645"/>
        <v>25607892.571624786</v>
      </c>
      <c r="T2318" s="6">
        <f t="shared" si="646"/>
        <v>0.127427234299548</v>
      </c>
      <c r="U2318" s="2">
        <f t="shared" si="647"/>
        <v>101835600.30094799</v>
      </c>
      <c r="V2318" s="4">
        <f t="shared" si="648"/>
        <v>7.412349698165289E-3</v>
      </c>
      <c r="W2318">
        <f t="array" ref="W2318:AB2318">rk((1-'Parameters-x'!L2323)*BETA_c,(1-'Parameters-x'!L2323)*BETA_a,(1-'Parameters-x'!L2323)*BETA_e,GAMMA,W2317,X2317,Y2317,Z2317,AA2317,AB2317,dt,STAGE)</f>
        <v>13625942.475894369</v>
      </c>
      <c r="X2318">
        <v>8.8741606940408915E-3</v>
      </c>
      <c r="Y2318">
        <v>9399895.9366749357</v>
      </c>
      <c r="Z2318">
        <v>8.8320928188736644E-2</v>
      </c>
      <c r="AA2318">
        <v>2582054.1590554779</v>
      </c>
      <c r="AB2318">
        <v>3.0232145416770453E-2</v>
      </c>
      <c r="AC2318">
        <f t="shared" si="649"/>
        <v>2132481.5152314701</v>
      </c>
      <c r="AD2318" cm="1">
        <f t="array" ref="AD2318">NewI((1-'Parameters-x'!L2324)*BETA_c,W2318,T2318)</f>
        <v>5.164845177890909E-4</v>
      </c>
      <c r="AE2318">
        <f t="shared" si="650"/>
        <v>67099931.975004137</v>
      </c>
      <c r="AF2318" cm="1">
        <f t="array" ref="AF2318">NewI((1-'Parameters-x'!L2324)*BETA_a,Y2318,T2318)</f>
        <v>5.1376458609886872E-3</v>
      </c>
      <c r="AG2318">
        <f t="shared" si="651"/>
        <v>32603186.810712375</v>
      </c>
      <c r="AH2318" cm="1">
        <f t="array" ref="AH2318">NewI((1-'Parameters-x'!L2324)*BETA_e,AA2318,T2318)</f>
        <v>1.7582193193875102E-3</v>
      </c>
    </row>
    <row r="2319" spans="1:34" x14ac:dyDescent="0.55000000000000004">
      <c r="A2319">
        <f t="shared" si="637"/>
        <v>231.49999999999113</v>
      </c>
      <c r="B2319" s="2">
        <f t="shared" si="638"/>
        <v>25607325.197775599</v>
      </c>
      <c r="C2319" s="6">
        <f t="shared" si="639"/>
        <v>4.6105677811593307E-4</v>
      </c>
      <c r="D2319" s="2">
        <f t="shared" si="640"/>
        <v>101836167.80176334</v>
      </c>
      <c r="E2319" s="6">
        <f t="shared" si="641"/>
        <v>2.6818223327291206E-5</v>
      </c>
      <c r="F2319">
        <f t="array" ref="F2319:K2319">rk((1-'Parameters-x'!K2324)*BETA_c,(1-'Parameters-x'!K2324)*BETA_a,(1-'Parameters-x'!K2324)*BETA_e,GAMMA,F2318,G2318,H2318,I2318,J2318,K2318,dt,STAGE)</f>
        <v>13625902.941133391</v>
      </c>
      <c r="G2319">
        <v>3.2125198532263019E-5</v>
      </c>
      <c r="H2319">
        <v>9399502.6787163615</v>
      </c>
      <c r="I2319">
        <v>3.1956688937223614E-4</v>
      </c>
      <c r="J2319">
        <v>2581919.5779258474</v>
      </c>
      <c r="K2319">
        <v>1.0936469021143388E-4</v>
      </c>
      <c r="L2319">
        <f t="shared" si="642"/>
        <v>2132521.0588344838</v>
      </c>
      <c r="M2319" cm="1">
        <f t="array" ref="M2319">NewI((1-'Parameters-x'!K2325)*BETA_c,F2319,C2319)</f>
        <v>1.868737072675991E-6</v>
      </c>
      <c r="N2319">
        <f t="shared" si="643"/>
        <v>67100325.320964068</v>
      </c>
      <c r="O2319" cm="1">
        <f t="array" ref="O2319">NewI((1-'Parameters-x'!K2325)*BETA_a,H2319,C2319)</f>
        <v>1.8588234775132849E-5</v>
      </c>
      <c r="P2319">
        <f t="shared" si="644"/>
        <v>32603321.421964791</v>
      </c>
      <c r="Q2319" cm="1">
        <f t="array" ref="Q2319">NewI((1-'Parameters-x'!K2325)*BETA_e,J2319,C2319)</f>
        <v>6.361251479482366E-6</v>
      </c>
      <c r="S2319" s="2">
        <f t="shared" si="645"/>
        <v>25607892.570889086</v>
      </c>
      <c r="T2319" s="6">
        <f t="shared" si="646"/>
        <v>0.12552803051760369</v>
      </c>
      <c r="U2319" s="2">
        <f t="shared" si="647"/>
        <v>101835600.30358288</v>
      </c>
      <c r="V2319" s="4">
        <f t="shared" si="648"/>
        <v>7.3018743927301686E-3</v>
      </c>
      <c r="W2319">
        <f t="array" ref="W2319:AB2319">rk((1-'Parameters-x'!L2324)*BETA_c,(1-'Parameters-x'!L2324)*BETA_a,(1-'Parameters-x'!L2324)*BETA_e,GAMMA,W2318,X2318,Y2318,Z2318,AA2318,AB2318,dt,STAGE)</f>
        <v>13625942.475843107</v>
      </c>
      <c r="X2319">
        <v>8.7419258376005872E-3</v>
      </c>
      <c r="Y2319">
        <v>9399895.9361650087</v>
      </c>
      <c r="Z2319">
        <v>8.7004581487144142E-2</v>
      </c>
      <c r="AA2319">
        <v>2582054.15888097</v>
      </c>
      <c r="AB2319">
        <v>2.9781523192858976E-2</v>
      </c>
      <c r="AC2319">
        <f t="shared" si="649"/>
        <v>2132481.5154149667</v>
      </c>
      <c r="AD2319" cm="1">
        <f t="array" ref="AD2319">NewI((1-'Parameters-x'!L2325)*BETA_c,W2319,T2319)</f>
        <v>5.0878671790246101E-4</v>
      </c>
      <c r="AE2319">
        <f t="shared" si="650"/>
        <v>67099931.976830415</v>
      </c>
      <c r="AF2319" cm="1">
        <f t="array" ref="AF2319">NewI((1-'Parameters-x'!L2325)*BETA_a,Y2319,T2319)</f>
        <v>5.0610732465228604E-3</v>
      </c>
      <c r="AG2319">
        <f t="shared" si="651"/>
        <v>32603186.811337505</v>
      </c>
      <c r="AH2319" cm="1">
        <f t="array" ref="AH2319">NewI((1-'Parameters-x'!L2325)*BETA_e,AA2319,T2319)</f>
        <v>1.7320144283048469E-3</v>
      </c>
    </row>
    <row r="2320" spans="1:34" x14ac:dyDescent="0.55000000000000004">
      <c r="A2320">
        <f t="shared" si="637"/>
        <v>231.59999999999113</v>
      </c>
      <c r="B2320" s="2">
        <f t="shared" si="638"/>
        <v>25607325.197772939</v>
      </c>
      <c r="C2320" s="6">
        <f t="shared" si="639"/>
        <v>4.5418497575707399E-4</v>
      </c>
      <c r="D2320" s="2">
        <f t="shared" si="640"/>
        <v>101836167.80177288</v>
      </c>
      <c r="E2320" s="6">
        <f t="shared" si="641"/>
        <v>2.6418512187426074E-5</v>
      </c>
      <c r="F2320">
        <f t="array" ref="F2320:K2320">rk((1-'Parameters-x'!K2325)*BETA_c,(1-'Parameters-x'!K2325)*BETA_a,(1-'Parameters-x'!K2325)*BETA_e,GAMMA,F2319,G2319,H2319,I2319,J2319,K2319,dt,STAGE)</f>
        <v>13625902.941133207</v>
      </c>
      <c r="G2320">
        <v>3.164640111420667E-5</v>
      </c>
      <c r="H2320">
        <v>9399502.6787145175</v>
      </c>
      <c r="I2320">
        <v>3.1480392070344453E-4</v>
      </c>
      <c r="J2320">
        <v>2581919.5779252159</v>
      </c>
      <c r="K2320">
        <v>1.0773465393942279E-4</v>
      </c>
      <c r="L2320">
        <f t="shared" si="642"/>
        <v>2132521.0588351469</v>
      </c>
      <c r="M2320" cm="1">
        <f t="array" ref="M2320">NewI((1-'Parameters-x'!K2326)*BETA_c,F2320,C2320)</f>
        <v>1.8408845555161961E-6</v>
      </c>
      <c r="N2320">
        <f t="shared" si="643"/>
        <v>67100325.320970684</v>
      </c>
      <c r="O2320" cm="1">
        <f t="array" ref="O2320">NewI((1-'Parameters-x'!K2326)*BETA_a,H2320,C2320)</f>
        <v>1.831118717136826E-5</v>
      </c>
      <c r="P2320">
        <f t="shared" si="644"/>
        <v>32603321.421967048</v>
      </c>
      <c r="Q2320" cm="1">
        <f t="array" ref="Q2320">NewI((1-'Parameters-x'!K2326)*BETA_e,J2320,C2320)</f>
        <v>6.2664404605416188E-6</v>
      </c>
      <c r="S2320" s="2">
        <f t="shared" si="645"/>
        <v>25607892.570164353</v>
      </c>
      <c r="T2320" s="6">
        <f t="shared" si="646"/>
        <v>0.1236571328903074</v>
      </c>
      <c r="U2320" s="2">
        <f t="shared" si="647"/>
        <v>101835600.30617853</v>
      </c>
      <c r="V2320" s="4">
        <f t="shared" si="648"/>
        <v>7.1930456357761925E-3</v>
      </c>
      <c r="W2320">
        <f t="array" ref="W2320:AB2320">rk((1-'Parameters-x'!L2325)*BETA_c,(1-'Parameters-x'!L2325)*BETA_a,(1-'Parameters-x'!L2325)*BETA_e,GAMMA,W2319,X2319,Y2319,Z2319,AA2319,AB2319,dt,STAGE)</f>
        <v>13625942.475792607</v>
      </c>
      <c r="X2320">
        <v>8.6116612696725721E-3</v>
      </c>
      <c r="Y2320">
        <v>9399895.9356626812</v>
      </c>
      <c r="Z2320">
        <v>8.5707853743679535E-2</v>
      </c>
      <c r="AA2320">
        <v>2582054.1587090623</v>
      </c>
      <c r="AB2320">
        <v>2.93376178769553E-2</v>
      </c>
      <c r="AC2320">
        <f t="shared" si="649"/>
        <v>2132481.5155957313</v>
      </c>
      <c r="AD2320" cm="1">
        <f t="array" ref="AD2320">NewI((1-'Parameters-x'!L2326)*BETA_c,W2320,T2320)</f>
        <v>5.0120364773373663E-4</v>
      </c>
      <c r="AE2320">
        <f t="shared" si="650"/>
        <v>67099931.97862947</v>
      </c>
      <c r="AF2320" cm="1">
        <f t="array" ref="AF2320">NewI((1-'Parameters-x'!L2326)*BETA_a,Y2320,T2320)</f>
        <v>4.9856418873045778E-3</v>
      </c>
      <c r="AG2320">
        <f t="shared" si="651"/>
        <v>32603186.811953317</v>
      </c>
      <c r="AH2320" cm="1">
        <f t="array" ref="AH2320">NewI((1-'Parameters-x'!L2326)*BETA_e,AA2320,T2320)</f>
        <v>1.7062001007378781E-3</v>
      </c>
    </row>
    <row r="2321" spans="1:34" x14ac:dyDescent="0.55000000000000004">
      <c r="A2321">
        <f t="shared" si="637"/>
        <v>231.69999999999112</v>
      </c>
      <c r="B2321" s="2">
        <f t="shared" si="638"/>
        <v>25607325.19777032</v>
      </c>
      <c r="C2321" s="6">
        <f t="shared" si="639"/>
        <v>4.4741559390237053E-4</v>
      </c>
      <c r="D2321" s="2">
        <f t="shared" si="640"/>
        <v>101836167.80178227</v>
      </c>
      <c r="E2321" s="6">
        <f t="shared" si="641"/>
        <v>2.6024758526301567E-5</v>
      </c>
      <c r="F2321">
        <f t="array" ref="F2321:K2321">rk((1-'Parameters-x'!K2326)*BETA_c,(1-'Parameters-x'!K2326)*BETA_a,(1-'Parameters-x'!K2326)*BETA_e,GAMMA,F2320,G2320,H2320,I2320,J2320,K2320,dt,STAGE)</f>
        <v>13625902.941133024</v>
      </c>
      <c r="G2321">
        <v>3.1174739679733306E-5</v>
      </c>
      <c r="H2321">
        <v>9399502.6787127014</v>
      </c>
      <c r="I2321">
        <v>3.1011194144342085E-4</v>
      </c>
      <c r="J2321">
        <v>2581919.5779245943</v>
      </c>
      <c r="K2321">
        <v>1.0612891277921641E-4</v>
      </c>
      <c r="L2321">
        <f t="shared" si="642"/>
        <v>2132521.0588358012</v>
      </c>
      <c r="M2321" cm="1">
        <f t="array" ref="M2321">NewI((1-'Parameters-x'!K2327)*BETA_c,F2321,C2321)</f>
        <v>1.8134471650874305E-6</v>
      </c>
      <c r="N2321">
        <f t="shared" si="643"/>
        <v>67100325.320977181</v>
      </c>
      <c r="O2321" cm="1">
        <f t="array" ref="O2321">NewI((1-'Parameters-x'!K2327)*BETA_a,H2321,C2321)</f>
        <v>1.8038268812563232E-5</v>
      </c>
      <c r="P2321">
        <f t="shared" si="644"/>
        <v>32603321.421969276</v>
      </c>
      <c r="Q2321" cm="1">
        <f t="array" ref="Q2321">NewI((1-'Parameters-x'!K2327)*BETA_e,J2321,C2321)</f>
        <v>6.1730425486509056E-6</v>
      </c>
      <c r="S2321" s="2">
        <f t="shared" si="645"/>
        <v>25607892.569450416</v>
      </c>
      <c r="T2321" s="6">
        <f t="shared" si="646"/>
        <v>0.12181411953644949</v>
      </c>
      <c r="U2321" s="2">
        <f t="shared" si="647"/>
        <v>101835600.30873546</v>
      </c>
      <c r="V2321" s="4">
        <f t="shared" si="648"/>
        <v>7.0858388867791073E-3</v>
      </c>
      <c r="W2321">
        <f t="array" ref="W2321:AB2321">rk((1-'Parameters-x'!L2326)*BETA_c,(1-'Parameters-x'!L2326)*BETA_a,(1-'Parameters-x'!L2326)*BETA_e,GAMMA,W2320,X2320,Y2320,Z2320,AA2320,AB2320,dt,STAGE)</f>
        <v>13625942.47574286</v>
      </c>
      <c r="X2321">
        <v>8.4833376363739194E-3</v>
      </c>
      <c r="Y2321">
        <v>9399895.9351678398</v>
      </c>
      <c r="Z2321">
        <v>8.4430452556444699E-2</v>
      </c>
      <c r="AA2321">
        <v>2582054.1585397171</v>
      </c>
      <c r="AB2321">
        <v>2.8900329343630883E-2</v>
      </c>
      <c r="AC2321">
        <f t="shared" si="649"/>
        <v>2132481.5157738025</v>
      </c>
      <c r="AD2321" cm="1">
        <f t="array" ref="AD2321">NewI((1-'Parameters-x'!L2327)*BETA_c,W2321,T2321)</f>
        <v>4.9373359732574377E-4</v>
      </c>
      <c r="AE2321">
        <f t="shared" si="650"/>
        <v>67099931.980401702</v>
      </c>
      <c r="AF2321" cm="1">
        <f t="array" ref="AF2321">NewI((1-'Parameters-x'!L2327)*BETA_a,Y2321,T2321)</f>
        <v>4.9113347738121592E-3</v>
      </c>
      <c r="AG2321">
        <f t="shared" si="651"/>
        <v>32603186.812559955</v>
      </c>
      <c r="AH2321" cm="1">
        <f t="array" ref="AH2321">NewI((1-'Parameters-x'!L2327)*BETA_e,AA2321,T2321)</f>
        <v>1.6807705156412038E-3</v>
      </c>
    </row>
    <row r="2322" spans="1:34" x14ac:dyDescent="0.55000000000000004">
      <c r="A2322">
        <f t="shared" si="637"/>
        <v>231.79999999999112</v>
      </c>
      <c r="B2322" s="2">
        <f t="shared" si="638"/>
        <v>25607325.197767738</v>
      </c>
      <c r="C2322" s="6">
        <f t="shared" si="639"/>
        <v>4.4074710602950393E-4</v>
      </c>
      <c r="D2322" s="2">
        <f t="shared" si="640"/>
        <v>101836167.8017915</v>
      </c>
      <c r="E2322" s="6">
        <f t="shared" si="641"/>
        <v>2.5636873550913422E-5</v>
      </c>
      <c r="F2322">
        <f t="array" ref="F2322:K2322">rk((1-'Parameters-x'!K2327)*BETA_c,(1-'Parameters-x'!K2327)*BETA_a,(1-'Parameters-x'!K2327)*BETA_e,GAMMA,F2321,G2321,H2321,I2321,J2321,K2321,dt,STAGE)</f>
        <v>13625902.941132845</v>
      </c>
      <c r="G2322">
        <v>3.0710107875673207E-5</v>
      </c>
      <c r="H2322">
        <v>9399502.6787109133</v>
      </c>
      <c r="I2322">
        <v>3.0548989353475101E-4</v>
      </c>
      <c r="J2322">
        <v>2581919.577923981</v>
      </c>
      <c r="K2322">
        <v>1.045471046190797E-4</v>
      </c>
      <c r="L2322">
        <f t="shared" si="642"/>
        <v>2132521.0588364447</v>
      </c>
      <c r="M2322" cm="1">
        <f t="array" ref="M2322">NewI((1-'Parameters-x'!K2328)*BETA_c,F2322,C2322)</f>
        <v>1.786418714149891E-6</v>
      </c>
      <c r="N2322">
        <f t="shared" si="643"/>
        <v>67100325.320983596</v>
      </c>
      <c r="O2322" cm="1">
        <f t="array" ref="O2322">NewI((1-'Parameters-x'!K2328)*BETA_a,H2322,C2322)</f>
        <v>1.7769418154550972E-5</v>
      </c>
      <c r="P2322">
        <f t="shared" si="644"/>
        <v>32603321.421971474</v>
      </c>
      <c r="Q2322" cm="1">
        <f t="array" ref="Q2322">NewI((1-'Parameters-x'!K2328)*BETA_e,J2322,C2322)</f>
        <v>6.0810366822125601E-6</v>
      </c>
      <c r="S2322" s="2">
        <f t="shared" si="645"/>
        <v>25607892.568747126</v>
      </c>
      <c r="T2322" s="6">
        <f t="shared" si="646"/>
        <v>0.11999857486263152</v>
      </c>
      <c r="U2322" s="2">
        <f t="shared" si="647"/>
        <v>101835600.31125429</v>
      </c>
      <c r="V2322" s="4">
        <f t="shared" si="648"/>
        <v>6.9802299709720884E-3</v>
      </c>
      <c r="W2322">
        <f t="array" ref="W2322:AB2322">rk((1-'Parameters-x'!L2327)*BETA_c,(1-'Parameters-x'!L2327)*BETA_a,(1-'Parameters-x'!L2327)*BETA_e,GAMMA,W2321,X2321,Y2321,Z2321,AA2321,AB2321,dt,STAGE)</f>
        <v>13625942.475693855</v>
      </c>
      <c r="X2322">
        <v>8.3569260210765457E-3</v>
      </c>
      <c r="Y2322">
        <v>9399895.9346803743</v>
      </c>
      <c r="Z2322">
        <v>8.3172089881494021E-2</v>
      </c>
      <c r="AA2322">
        <v>2582054.1583728953</v>
      </c>
      <c r="AB2322">
        <v>2.846955896006096E-2</v>
      </c>
      <c r="AC2322">
        <f t="shared" si="649"/>
        <v>2132481.5159492185</v>
      </c>
      <c r="AD2322" cm="1">
        <f t="array" ref="AD2322">NewI((1-'Parameters-x'!L2328)*BETA_c,W2322,T2322)</f>
        <v>4.8637488220688928E-4</v>
      </c>
      <c r="AE2322">
        <f t="shared" si="650"/>
        <v>67099931.982147537</v>
      </c>
      <c r="AF2322" cm="1">
        <f t="array" ref="AF2322">NewI((1-'Parameters-x'!L2328)*BETA_a,Y2322,T2322)</f>
        <v>4.8381351500376216E-3</v>
      </c>
      <c r="AG2322">
        <f t="shared" si="651"/>
        <v>32603186.813157547</v>
      </c>
      <c r="AH2322" cm="1">
        <f t="array" ref="AH2322">NewI((1-'Parameters-x'!L2328)*BETA_e,AA2322,T2322)</f>
        <v>1.6557199387275774E-3</v>
      </c>
    </row>
    <row r="2323" spans="1:34" x14ac:dyDescent="0.55000000000000004">
      <c r="A2323">
        <f t="shared" si="637"/>
        <v>231.89999999999111</v>
      </c>
      <c r="B2323" s="2">
        <f t="shared" si="638"/>
        <v>25607325.19776519</v>
      </c>
      <c r="C2323" s="6">
        <f t="shared" si="639"/>
        <v>4.3417800836814614E-4</v>
      </c>
      <c r="D2323" s="2">
        <f t="shared" si="640"/>
        <v>101836167.80180062</v>
      </c>
      <c r="E2323" s="6">
        <f t="shared" si="641"/>
        <v>2.5254769791669152E-5</v>
      </c>
      <c r="F2323">
        <f t="array" ref="F2323:K2323">rk((1-'Parameters-x'!K2328)*BETA_c,(1-'Parameters-x'!K2328)*BETA_a,(1-'Parameters-x'!K2328)*BETA_e,GAMMA,F2322,G2322,H2322,I2322,J2322,K2322,dt,STAGE)</f>
        <v>13625902.941132667</v>
      </c>
      <c r="G2323">
        <v>3.0252400933893976E-5</v>
      </c>
      <c r="H2323">
        <v>9399502.6787091475</v>
      </c>
      <c r="I2323">
        <v>3.0093673468976662E-4</v>
      </c>
      <c r="J2323">
        <v>2581919.5779233775</v>
      </c>
      <c r="K2323">
        <v>1.0298887274448558E-4</v>
      </c>
      <c r="L2323">
        <f t="shared" si="642"/>
        <v>2132521.0588370808</v>
      </c>
      <c r="M2323" cm="1">
        <f t="array" ref="M2323">NewI((1-'Parameters-x'!K2329)*BETA_c,F2323,C2323)</f>
        <v>1.7597931076812408E-6</v>
      </c>
      <c r="N2323">
        <f t="shared" si="643"/>
        <v>67100325.320989914</v>
      </c>
      <c r="O2323" cm="1">
        <f t="array" ref="O2323">NewI((1-'Parameters-x'!K2329)*BETA_a,H2323,C2323)</f>
        <v>1.7504574570447248E-5</v>
      </c>
      <c r="P2323">
        <f t="shared" si="644"/>
        <v>32603321.421973635</v>
      </c>
      <c r="Q2323" cm="1">
        <f t="array" ref="Q2323">NewI((1-'Parameters-x'!K2329)*BETA_e,J2323,C2323)</f>
        <v>5.9904021135406643E-6</v>
      </c>
      <c r="S2323" s="2">
        <f t="shared" si="645"/>
        <v>25607892.568054315</v>
      </c>
      <c r="T2323" s="6">
        <f t="shared" si="646"/>
        <v>0.11821008946955119</v>
      </c>
      <c r="U2323" s="2">
        <f t="shared" si="647"/>
        <v>101835600.31373559</v>
      </c>
      <c r="V2323" s="4">
        <f t="shared" si="648"/>
        <v>6.8761950738944061E-3</v>
      </c>
      <c r="W2323">
        <f t="array" ref="W2323:AB2323">rk((1-'Parameters-x'!L2328)*BETA_c,(1-'Parameters-x'!L2328)*BETA_a,(1-'Parameters-x'!L2328)*BETA_e,GAMMA,W2322,X2322,Y2322,Z2322,AA2322,AB2322,dt,STAGE)</f>
        <v>13625942.475645581</v>
      </c>
      <c r="X2323">
        <v>8.2323979378952708E-3</v>
      </c>
      <c r="Y2323">
        <v>9399895.9342001732</v>
      </c>
      <c r="Z2323">
        <v>8.1932481967883913E-2</v>
      </c>
      <c r="AA2323">
        <v>2582054.1582085602</v>
      </c>
      <c r="AB2323">
        <v>2.8045209563772013E-2</v>
      </c>
      <c r="AC2323">
        <f t="shared" si="649"/>
        <v>2132481.5161220208</v>
      </c>
      <c r="AD2323" cm="1">
        <f t="array" ref="AD2323">NewI((1-'Parameters-x'!L2329)*BETA_c,W2323,T2323)</f>
        <v>4.7912584301131825E-4</v>
      </c>
      <c r="AE2323">
        <f t="shared" si="650"/>
        <v>67099931.98386734</v>
      </c>
      <c r="AF2323" cm="1">
        <f t="array" ref="AF2323">NewI((1-'Parameters-x'!L2329)*BETA_a,Y2323,T2323)</f>
        <v>4.7660265097082422E-3</v>
      </c>
      <c r="AG2323">
        <f t="shared" si="651"/>
        <v>32603186.813746229</v>
      </c>
      <c r="AH2323" cm="1">
        <f t="array" ref="AH2323">NewI((1-'Parameters-x'!L2329)*BETA_e,AA2323,T2323)</f>
        <v>1.6310427211748456E-3</v>
      </c>
    </row>
    <row r="2324" spans="1:34" x14ac:dyDescent="0.55000000000000004">
      <c r="A2324">
        <f t="shared" si="637"/>
        <v>231.9999999999911</v>
      </c>
      <c r="B2324" s="2">
        <f t="shared" si="638"/>
        <v>25607325.197762683</v>
      </c>
      <c r="C2324" s="6">
        <f t="shared" si="639"/>
        <v>4.2770681956085438E-4</v>
      </c>
      <c r="D2324" s="2">
        <f t="shared" si="640"/>
        <v>101836167.80180961</v>
      </c>
      <c r="E2324" s="6">
        <f t="shared" si="641"/>
        <v>2.487836108266335E-5</v>
      </c>
      <c r="F2324">
        <f t="array" ref="F2324:K2324">rk((1-'Parameters-x'!K2329)*BETA_c,(1-'Parameters-x'!K2329)*BETA_a,(1-'Parameters-x'!K2329)*BETA_e,GAMMA,F2323,G2323,H2323,I2323,J2323,K2323,dt,STAGE)</f>
        <v>13625902.941132491</v>
      </c>
      <c r="G2324">
        <v>2.9801515647678499E-5</v>
      </c>
      <c r="H2324">
        <v>9399502.6787074097</v>
      </c>
      <c r="I2324">
        <v>2.9645143815550611E-4</v>
      </c>
      <c r="J2324">
        <v>2581919.5779227829</v>
      </c>
      <c r="K2324">
        <v>1.0145386575766977E-4</v>
      </c>
      <c r="L2324">
        <f t="shared" si="642"/>
        <v>2132521.0588377072</v>
      </c>
      <c r="M2324" cm="1">
        <f t="array" ref="M2324">NewI((1-'Parameters-x'!K2330)*BETA_c,F2324,C2324)</f>
        <v>1.7335643415021632E-6</v>
      </c>
      <c r="N2324">
        <f t="shared" si="643"/>
        <v>67100325.320996143</v>
      </c>
      <c r="O2324" cm="1">
        <f t="array" ref="O2324">NewI((1-'Parameters-x'!K2330)*BETA_a,H2324,C2324)</f>
        <v>1.7243678336978833E-5</v>
      </c>
      <c r="P2324">
        <f t="shared" si="644"/>
        <v>32603321.421975762</v>
      </c>
      <c r="Q2324" cm="1">
        <f t="array" ref="Q2324">NewI((1-'Parameters-x'!K2330)*BETA_e,J2324,C2324)</f>
        <v>5.9011184041823547E-6</v>
      </c>
      <c r="S2324" s="2">
        <f t="shared" si="645"/>
        <v>25607892.567371834</v>
      </c>
      <c r="T2324" s="6">
        <f t="shared" si="646"/>
        <v>0.11644826005968423</v>
      </c>
      <c r="U2324" s="2">
        <f t="shared" si="647"/>
        <v>101835600.3161799</v>
      </c>
      <c r="V2324" s="4">
        <f t="shared" si="648"/>
        <v>6.7737107360213468E-3</v>
      </c>
      <c r="W2324">
        <f t="array" ref="W2324:AB2324">rk((1-'Parameters-x'!L2329)*BETA_c,(1-'Parameters-x'!L2329)*BETA_a,(1-'Parameters-x'!L2329)*BETA_e,GAMMA,W2323,X2323,Y2323,Z2323,AA2323,AB2323,dt,STAGE)</f>
        <v>13625942.475598028</v>
      </c>
      <c r="X2324">
        <v>8.1097253252727982E-3</v>
      </c>
      <c r="Y2324">
        <v>9399895.9337271303</v>
      </c>
      <c r="Z2324">
        <v>8.0711349293690435E-2</v>
      </c>
      <c r="AA2324">
        <v>2582054.1580466744</v>
      </c>
      <c r="AB2324">
        <v>2.7627185440721003E-2</v>
      </c>
      <c r="AC2324">
        <f t="shared" si="649"/>
        <v>2132481.5162922465</v>
      </c>
      <c r="AD2324" cm="1">
        <f t="array" ref="AD2324">NewI((1-'Parameters-x'!L2330)*BETA_c,W2324,T2324)</f>
        <v>4.7198484510473272E-4</v>
      </c>
      <c r="AE2324">
        <f t="shared" si="650"/>
        <v>67099931.98556152</v>
      </c>
      <c r="AF2324" cm="1">
        <f t="array" ref="AF2324">NewI((1-'Parameters-x'!L2330)*BETA_a,Y2324,T2324)</f>
        <v>4.6949925925644587E-3</v>
      </c>
      <c r="AG2324">
        <f t="shared" si="651"/>
        <v>32603186.814326141</v>
      </c>
      <c r="AH2324" cm="1">
        <f t="array" ref="AH2324">NewI((1-'Parameters-x'!L2330)*BETA_e,AA2324,T2324)</f>
        <v>1.6067332983521554E-3</v>
      </c>
    </row>
    <row r="2325" spans="1:34" x14ac:dyDescent="0.55000000000000004">
      <c r="A2325">
        <f t="shared" si="637"/>
        <v>232.0999999999911</v>
      </c>
      <c r="B2325" s="2">
        <f t="shared" si="638"/>
        <v>25607325.197760217</v>
      </c>
      <c r="C2325" s="6">
        <f t="shared" si="639"/>
        <v>4.2133208032901862E-4</v>
      </c>
      <c r="D2325" s="2">
        <f t="shared" si="640"/>
        <v>101836167.80181846</v>
      </c>
      <c r="E2325" s="6">
        <f t="shared" si="641"/>
        <v>2.450756254224691E-5</v>
      </c>
      <c r="F2325">
        <f t="array" ref="F2325:K2325">rk((1-'Parameters-x'!K2330)*BETA_c,(1-'Parameters-x'!K2330)*BETA_a,(1-'Parameters-x'!K2330)*BETA_e,GAMMA,F2324,G2324,H2324,I2324,J2324,K2324,dt,STAGE)</f>
        <v>13625902.941132318</v>
      </c>
      <c r="G2325">
        <v>2.9357350348454871E-5</v>
      </c>
      <c r="H2325">
        <v>9399502.6787056997</v>
      </c>
      <c r="I2325">
        <v>2.9203299248217892E-4</v>
      </c>
      <c r="J2325">
        <v>2581919.5779221975</v>
      </c>
      <c r="K2325">
        <v>9.9941737498384815E-5</v>
      </c>
      <c r="L2325">
        <f t="shared" si="642"/>
        <v>2132521.0588383246</v>
      </c>
      <c r="M2325" cm="1">
        <f t="array" ref="M2325">NewI((1-'Parameters-x'!K2331)*BETA_c,F2325,C2325)</f>
        <v>1.7077265009223913E-6</v>
      </c>
      <c r="N2325">
        <f t="shared" si="643"/>
        <v>67100325.321002267</v>
      </c>
      <c r="O2325" cm="1">
        <f t="array" ref="O2325">NewI((1-'Parameters-x'!K2331)*BETA_a,H2325,C2325)</f>
        <v>1.6986670621015642E-5</v>
      </c>
      <c r="P2325">
        <f t="shared" si="644"/>
        <v>32603321.421977859</v>
      </c>
      <c r="Q2325" cm="1">
        <f t="array" ref="Q2325">NewI((1-'Parameters-x'!K2331)*BETA_e,J2325,C2325)</f>
        <v>5.8131654203088748E-6</v>
      </c>
      <c r="S2325" s="2">
        <f t="shared" si="645"/>
        <v>25607892.566699523</v>
      </c>
      <c r="T2325" s="6">
        <f t="shared" si="646"/>
        <v>0.11471268934634216</v>
      </c>
      <c r="U2325" s="2">
        <f t="shared" si="647"/>
        <v>101835600.31858778</v>
      </c>
      <c r="V2325" s="4">
        <f t="shared" si="648"/>
        <v>6.6727538474741681E-3</v>
      </c>
      <c r="W2325">
        <f t="array" ref="W2325:AB2325">rk((1-'Parameters-x'!L2330)*BETA_c,(1-'Parameters-x'!L2330)*BETA_a,(1-'Parameters-x'!L2330)*BETA_e,GAMMA,W2324,X2324,Y2324,Z2324,AA2324,AB2324,dt,STAGE)</f>
        <v>13625942.475551182</v>
      </c>
      <c r="X2325">
        <v>7.9888805396602404E-3</v>
      </c>
      <c r="Y2325">
        <v>9399895.9332611393</v>
      </c>
      <c r="Z2325">
        <v>7.9508416502980434E-2</v>
      </c>
      <c r="AA2325">
        <v>2582054.1578872018</v>
      </c>
      <c r="AB2325">
        <v>2.7215392303701489E-2</v>
      </c>
      <c r="AC2325">
        <f t="shared" si="649"/>
        <v>2132481.5164599372</v>
      </c>
      <c r="AD2325" cm="1">
        <f t="array" ref="AD2325">NewI((1-'Parameters-x'!L2331)*BETA_c,W2325,T2325)</f>
        <v>4.6495027821578683E-4</v>
      </c>
      <c r="AE2325">
        <f t="shared" si="650"/>
        <v>67099931.987230442</v>
      </c>
      <c r="AF2325" cm="1">
        <f t="array" ref="AF2325">NewI((1-'Parameters-x'!L2331)*BETA_a,Y2325,T2325)</f>
        <v>4.6250173806932316E-3</v>
      </c>
      <c r="AG2325">
        <f t="shared" si="651"/>
        <v>32603186.814897407</v>
      </c>
      <c r="AH2325" cm="1">
        <f t="array" ref="AH2325">NewI((1-'Parameters-x'!L2331)*BETA_e,AA2325,T2325)</f>
        <v>1.5827861885651499E-3</v>
      </c>
    </row>
    <row r="2326" spans="1:34" x14ac:dyDescent="0.55000000000000004">
      <c r="A2326">
        <f t="shared" si="637"/>
        <v>232.19999999999109</v>
      </c>
      <c r="B2326" s="2">
        <f t="shared" si="638"/>
        <v>25607325.197757784</v>
      </c>
      <c r="C2326" s="6">
        <f t="shared" si="639"/>
        <v>4.1505235314378864E-4</v>
      </c>
      <c r="D2326" s="2">
        <f t="shared" si="640"/>
        <v>101836167.80182716</v>
      </c>
      <c r="E2326" s="6">
        <f t="shared" si="641"/>
        <v>2.4142290553885839E-5</v>
      </c>
      <c r="F2326">
        <f t="array" ref="F2326:K2326">rk((1-'Parameters-x'!K2331)*BETA_c,(1-'Parameters-x'!K2331)*BETA_a,(1-'Parameters-x'!K2331)*BETA_e,GAMMA,F2325,G2325,H2325,I2325,J2325,K2325,dt,STAGE)</f>
        <v>13625902.941132151</v>
      </c>
      <c r="G2326">
        <v>2.8919804882873142E-5</v>
      </c>
      <c r="H2326">
        <v>9399502.6787040122</v>
      </c>
      <c r="I2326">
        <v>2.8768040129508035E-4</v>
      </c>
      <c r="J2326">
        <v>2581919.5779216206</v>
      </c>
      <c r="K2326">
        <v>9.8452146965835117E-5</v>
      </c>
      <c r="L2326">
        <f t="shared" si="642"/>
        <v>2132521.0588389295</v>
      </c>
      <c r="M2326" cm="1">
        <f t="array" ref="M2326">NewI((1-'Parameters-x'!K2332)*BETA_c,F2326,C2326)</f>
        <v>1.6822737594069237E-6</v>
      </c>
      <c r="N2326">
        <f t="shared" si="643"/>
        <v>67100325.32100831</v>
      </c>
      <c r="O2326" cm="1">
        <f t="array" ref="O2326">NewI((1-'Parameters-x'!K2332)*BETA_a,H2326,C2326)</f>
        <v>1.67334934663036E-5</v>
      </c>
      <c r="P2326">
        <f t="shared" si="644"/>
        <v>32603321.421979927</v>
      </c>
      <c r="Q2326" cm="1">
        <f t="array" ref="Q2326">NewI((1-'Parameters-x'!K2332)*BETA_e,J2326,C2326)</f>
        <v>5.7265233281753147E-6</v>
      </c>
      <c r="S2326" s="2">
        <f t="shared" si="645"/>
        <v>25607892.566037234</v>
      </c>
      <c r="T2326" s="6">
        <f t="shared" si="646"/>
        <v>0.11300298596408535</v>
      </c>
      <c r="U2326" s="2">
        <f t="shared" si="647"/>
        <v>101835600.32095978</v>
      </c>
      <c r="V2326" s="4">
        <f t="shared" si="648"/>
        <v>6.5733016428088896E-3</v>
      </c>
      <c r="W2326">
        <f t="array" ref="W2326:AB2326">rk((1-'Parameters-x'!L2331)*BETA_c,(1-'Parameters-x'!L2331)*BETA_a,(1-'Parameters-x'!L2331)*BETA_e,GAMMA,W2325,X2325,Y2325,Z2325,AA2325,AB2325,dt,STAGE)</f>
        <v>13625942.475505035</v>
      </c>
      <c r="X2326">
        <v>7.8698363492916996E-3</v>
      </c>
      <c r="Y2326">
        <v>9399895.9328020941</v>
      </c>
      <c r="Z2326">
        <v>7.8323412343721976E-2</v>
      </c>
      <c r="AA2326">
        <v>2582054.1577301053</v>
      </c>
      <c r="AB2326">
        <v>2.6809737271071679E-2</v>
      </c>
      <c r="AC2326">
        <f t="shared" si="649"/>
        <v>2132481.5166251282</v>
      </c>
      <c r="AD2326" cm="1">
        <f t="array" ref="AD2326">NewI((1-'Parameters-x'!L2332)*BETA_c,W2326,T2326)</f>
        <v>4.5802055607297614E-4</v>
      </c>
      <c r="AE2326">
        <f t="shared" si="650"/>
        <v>67099931.988874495</v>
      </c>
      <c r="AF2326" cm="1">
        <f t="array" ref="AF2326">NewI((1-'Parameters-x'!L2332)*BETA_a,Y2326,T2326)</f>
        <v>4.5560850949160512E-3</v>
      </c>
      <c r="AG2326">
        <f t="shared" si="651"/>
        <v>32603186.815460157</v>
      </c>
      <c r="AH2326" cm="1">
        <f t="array" ref="AH2326">NewI((1-'Parameters-x'!L2332)*BETA_e,AA2326,T2326)</f>
        <v>1.5591959918198621E-3</v>
      </c>
    </row>
    <row r="2327" spans="1:34" x14ac:dyDescent="0.55000000000000004">
      <c r="A2327">
        <f t="shared" si="637"/>
        <v>232.29999999999109</v>
      </c>
      <c r="B2327" s="2">
        <f t="shared" si="638"/>
        <v>25607325.197755385</v>
      </c>
      <c r="C2327" s="6">
        <f t="shared" si="639"/>
        <v>4.0886622190190551E-4</v>
      </c>
      <c r="D2327" s="2">
        <f t="shared" si="640"/>
        <v>101836167.80183575</v>
      </c>
      <c r="E2327" s="6">
        <f t="shared" si="641"/>
        <v>2.3782462747305481E-5</v>
      </c>
      <c r="F2327">
        <f t="array" ref="F2327:K2327">rk((1-'Parameters-x'!K2332)*BETA_c,(1-'Parameters-x'!K2332)*BETA_a,(1-'Parameters-x'!K2332)*BETA_e,GAMMA,F2326,G2326,H2326,I2326,J2326,K2326,dt,STAGE)</f>
        <v>13625902.941131983</v>
      </c>
      <c r="G2327">
        <v>2.8488780590223673E-5</v>
      </c>
      <c r="H2327">
        <v>9399502.6787023526</v>
      </c>
      <c r="I2327">
        <v>2.8339268306990623E-4</v>
      </c>
      <c r="J2327">
        <v>2581919.577921052</v>
      </c>
      <c r="K2327">
        <v>9.6984758241775646E-5</v>
      </c>
      <c r="L2327">
        <f t="shared" si="642"/>
        <v>2132521.0588395284</v>
      </c>
      <c r="M2327" cm="1">
        <f t="array" ref="M2327">NewI((1-'Parameters-x'!K2333)*BETA_c,F2327,C2327)</f>
        <v>1.6572003772621162E-6</v>
      </c>
      <c r="N2327">
        <f t="shared" si="643"/>
        <v>67100325.321014255</v>
      </c>
      <c r="O2327" cm="1">
        <f t="array" ref="O2327">NewI((1-'Parameters-x'!K2333)*BETA_a,H2327,C2327)</f>
        <v>1.6484089780395344E-5</v>
      </c>
      <c r="P2327">
        <f t="shared" si="644"/>
        <v>32603321.421981964</v>
      </c>
      <c r="Q2327" cm="1">
        <f t="array" ref="Q2327">NewI((1-'Parameters-x'!K2333)*BETA_e,J2327,C2327)</f>
        <v>5.6411725896480207E-6</v>
      </c>
      <c r="S2327" s="2">
        <f t="shared" si="645"/>
        <v>25607892.565384816</v>
      </c>
      <c r="T2327" s="6">
        <f t="shared" si="646"/>
        <v>0.11131876438047156</v>
      </c>
      <c r="U2327" s="2">
        <f t="shared" si="647"/>
        <v>101835600.32329643</v>
      </c>
      <c r="V2327" s="4">
        <f t="shared" si="648"/>
        <v>6.475331695882768E-3</v>
      </c>
      <c r="W2327">
        <f t="array" ref="W2327:AB2327">rk((1-'Parameters-x'!L2332)*BETA_c,(1-'Parameters-x'!L2332)*BETA_a,(1-'Parameters-x'!L2332)*BETA_e,GAMMA,W2326,X2326,Y2326,Z2326,AA2326,AB2326,dt,STAGE)</f>
        <v>13625942.475459576</v>
      </c>
      <c r="X2327">
        <v>7.7525659280515569E-3</v>
      </c>
      <c r="Y2327">
        <v>9399895.9323498886</v>
      </c>
      <c r="Z2327">
        <v>7.7156069606620331E-2</v>
      </c>
      <c r="AA2327">
        <v>2582054.1575753503</v>
      </c>
      <c r="AB2327">
        <v>2.6410128845799678E-2</v>
      </c>
      <c r="AC2327">
        <f t="shared" si="649"/>
        <v>2132481.5167878582</v>
      </c>
      <c r="AD2327" cm="1">
        <f t="array" ref="AD2327">NewI((1-'Parameters-x'!L2333)*BETA_c,W2327,T2327)</f>
        <v>4.5119411604693853E-4</v>
      </c>
      <c r="AE2327">
        <f t="shared" si="650"/>
        <v>67099931.990494043</v>
      </c>
      <c r="AF2327" cm="1">
        <f t="array" ref="AF2327">NewI((1-'Parameters-x'!L2333)*BETA_a,Y2327,T2327)</f>
        <v>4.488180191230793E-3</v>
      </c>
      <c r="AG2327">
        <f t="shared" si="651"/>
        <v>32603186.816014521</v>
      </c>
      <c r="AH2327" cm="1">
        <f t="array" ref="AH2327">NewI((1-'Parameters-x'!L2333)*BETA_e,AA2327,T2327)</f>
        <v>1.5359573886050365E-3</v>
      </c>
    </row>
    <row r="2328" spans="1:34" x14ac:dyDescent="0.55000000000000004">
      <c r="A2328">
        <f t="shared" si="637"/>
        <v>232.39999999999108</v>
      </c>
      <c r="B2328" s="2">
        <f t="shared" si="638"/>
        <v>25607325.197753031</v>
      </c>
      <c r="C2328" s="6">
        <f t="shared" si="639"/>
        <v>4.0277229160636533E-4</v>
      </c>
      <c r="D2328" s="2">
        <f t="shared" si="640"/>
        <v>101836167.80184421</v>
      </c>
      <c r="E2328" s="6">
        <f t="shared" si="641"/>
        <v>2.3427997979915651E-5</v>
      </c>
      <c r="F2328">
        <f t="array" ref="F2328:K2328">rk((1-'Parameters-x'!K2333)*BETA_c,(1-'Parameters-x'!K2333)*BETA_a,(1-'Parameters-x'!K2333)*BETA_e,GAMMA,F2327,G2327,H2327,I2327,J2327,K2327,dt,STAGE)</f>
        <v>13625902.941131819</v>
      </c>
      <c r="G2328">
        <v>2.8064180280192017E-5</v>
      </c>
      <c r="H2328">
        <v>9399502.6787007172</v>
      </c>
      <c r="I2328">
        <v>2.7916887091141644E-4</v>
      </c>
      <c r="J2328">
        <v>2581919.5779204918</v>
      </c>
      <c r="K2328">
        <v>9.5539240414756836E-5</v>
      </c>
      <c r="L2328">
        <f t="shared" si="642"/>
        <v>2132521.058840117</v>
      </c>
      <c r="M2328" cm="1">
        <f t="array" ref="M2328">NewI((1-'Parameters-x'!K2334)*BETA_c,F2328,C2328)</f>
        <v>1.6325007003413624E-6</v>
      </c>
      <c r="N2328">
        <f t="shared" si="643"/>
        <v>67100325.321020119</v>
      </c>
      <c r="O2328" cm="1">
        <f t="array" ref="O2328">NewI((1-'Parameters-x'!K2334)*BETA_a,H2328,C2328)</f>
        <v>1.6238403321775608E-5</v>
      </c>
      <c r="P2328">
        <f t="shared" si="644"/>
        <v>32603321.421983968</v>
      </c>
      <c r="Q2328" cm="1">
        <f t="array" ref="Q2328">NewI((1-'Parameters-x'!K2334)*BETA_e,J2328,C2328)</f>
        <v>5.5570939577986832E-6</v>
      </c>
      <c r="S2328" s="2">
        <f t="shared" si="645"/>
        <v>25607892.564742118</v>
      </c>
      <c r="T2328" s="6">
        <f t="shared" si="646"/>
        <v>0.10965964480911959</v>
      </c>
      <c r="U2328" s="2">
        <f t="shared" si="647"/>
        <v>101835600.32559824</v>
      </c>
      <c r="V2328" s="4">
        <f t="shared" si="648"/>
        <v>6.3788219147972811E-3</v>
      </c>
      <c r="W2328">
        <f t="array" ref="W2328:AB2328">rk((1-'Parameters-x'!L2333)*BETA_c,(1-'Parameters-x'!L2333)*BETA_a,(1-'Parameters-x'!L2333)*BETA_e,GAMMA,W2327,X2327,Y2327,Z2327,AA2327,AB2327,dt,STAGE)</f>
        <v>13625942.475414794</v>
      </c>
      <c r="X2328">
        <v>7.63704284943307E-3</v>
      </c>
      <c r="Y2328">
        <v>9399895.9319044221</v>
      </c>
      <c r="Z2328">
        <v>7.6006125064865371E-2</v>
      </c>
      <c r="AA2328">
        <v>2582054.1574229016</v>
      </c>
      <c r="AB2328">
        <v>2.6016476894821144E-2</v>
      </c>
      <c r="AC2328">
        <f t="shared" si="649"/>
        <v>2132481.516948163</v>
      </c>
      <c r="AD2328" cm="1">
        <f t="array" ref="AD2328">NewI((1-'Parameters-x'!L2334)*BETA_c,W2328,T2328)</f>
        <v>4.4446941879808672E-4</v>
      </c>
      <c r="AE2328">
        <f t="shared" si="650"/>
        <v>67099931.992089458</v>
      </c>
      <c r="AF2328" cm="1">
        <f t="array" ref="AF2328">NewI((1-'Parameters-x'!L2334)*BETA_a,Y2328,T2328)</f>
        <v>4.4212873573065978E-3</v>
      </c>
      <c r="AG2328">
        <f t="shared" si="651"/>
        <v>32603186.816560622</v>
      </c>
      <c r="AH2328" cm="1">
        <f t="array" ref="AH2328">NewI((1-'Parameters-x'!L2334)*BETA_e,AA2328,T2328)</f>
        <v>1.5130651386925961E-3</v>
      </c>
    </row>
    <row r="2329" spans="1:34" x14ac:dyDescent="0.55000000000000004">
      <c r="A2329">
        <f t="shared" si="637"/>
        <v>232.49999999999108</v>
      </c>
      <c r="B2329" s="2">
        <f t="shared" si="638"/>
        <v>25607325.197750706</v>
      </c>
      <c r="C2329" s="6">
        <f t="shared" si="639"/>
        <v>3.9676918805184075E-4</v>
      </c>
      <c r="D2329" s="2">
        <f t="shared" si="640"/>
        <v>101836167.80185252</v>
      </c>
      <c r="E2329" s="6">
        <f t="shared" si="641"/>
        <v>2.3078816318512646E-5</v>
      </c>
      <c r="F2329">
        <f t="array" ref="F2329:K2329">rk((1-'Parameters-x'!K2334)*BETA_c,(1-'Parameters-x'!K2334)*BETA_a,(1-'Parameters-x'!K2334)*BETA_e,GAMMA,F2328,G2328,H2328,I2328,J2328,K2328,dt,STAGE)</f>
        <v>13625902.941131657</v>
      </c>
      <c r="G2329">
        <v>2.764590821094533E-5</v>
      </c>
      <c r="H2329">
        <v>9399502.6786991078</v>
      </c>
      <c r="I2329">
        <v>2.7500801233539679E-4</v>
      </c>
      <c r="J2329">
        <v>2581919.57791994</v>
      </c>
      <c r="K2329">
        <v>9.4115267505498617E-5</v>
      </c>
      <c r="L2329">
        <f t="shared" si="642"/>
        <v>2132521.0588406972</v>
      </c>
      <c r="M2329" cm="1">
        <f t="array" ref="M2329">NewI((1-'Parameters-x'!K2335)*BETA_c,F2329,C2329)</f>
        <v>1.6081691587700557E-6</v>
      </c>
      <c r="N2329">
        <f t="shared" si="643"/>
        <v>67100325.321025886</v>
      </c>
      <c r="O2329" cm="1">
        <f t="array" ref="O2329">NewI((1-'Parameters-x'!K2335)*BETA_a,H2329,C2329)</f>
        <v>1.5996378687178533E-5</v>
      </c>
      <c r="P2329">
        <f t="shared" si="644"/>
        <v>32603321.421985943</v>
      </c>
      <c r="Q2329" cm="1">
        <f t="array" ref="Q2329">NewI((1-'Parameters-x'!K2335)*BETA_e,J2329,C2329)</f>
        <v>5.4742684725640573E-6</v>
      </c>
      <c r="S2329" s="2">
        <f t="shared" si="645"/>
        <v>25607892.564109005</v>
      </c>
      <c r="T2329" s="6">
        <f t="shared" si="646"/>
        <v>0.10802525312406866</v>
      </c>
      <c r="U2329" s="2">
        <f t="shared" si="647"/>
        <v>101835600.32786575</v>
      </c>
      <c r="V2329" s="4">
        <f t="shared" si="648"/>
        <v>6.283750536916463E-3</v>
      </c>
      <c r="W2329">
        <f t="array" ref="W2329:AB2329">rk((1-'Parameters-x'!L2334)*BETA_c,(1-'Parameters-x'!L2334)*BETA_a,(1-'Parameters-x'!L2334)*BETA_e,GAMMA,W2328,X2328,Y2328,Z2328,AA2328,AB2328,dt,STAGE)</f>
        <v>13625942.475370679</v>
      </c>
      <c r="X2329">
        <v>7.5232410805869104E-3</v>
      </c>
      <c r="Y2329">
        <v>9399895.9314655978</v>
      </c>
      <c r="Z2329">
        <v>7.4873319414777012E-2</v>
      </c>
      <c r="AA2329">
        <v>2582054.1572727254</v>
      </c>
      <c r="AB2329">
        <v>2.5628692628704732E-2</v>
      </c>
      <c r="AC2329">
        <f t="shared" si="649"/>
        <v>2132481.51710608</v>
      </c>
      <c r="AD2329" cm="1">
        <f t="array" ref="AD2329">NewI((1-'Parameters-x'!L2335)*BETA_c,W2329,T2329)</f>
        <v>4.3784494792949196E-4</v>
      </c>
      <c r="AE2329">
        <f t="shared" si="650"/>
        <v>67099931.993661083</v>
      </c>
      <c r="AF2329" cm="1">
        <f t="array" ref="AF2329">NewI((1-'Parameters-x'!L2335)*BETA_a,Y2329,T2329)</f>
        <v>4.3553915090309833E-3</v>
      </c>
      <c r="AG2329">
        <f t="shared" si="651"/>
        <v>32603186.81709858</v>
      </c>
      <c r="AH2329" cm="1">
        <f t="array" ref="AH2329">NewI((1-'Parameters-x'!L2335)*BETA_e,AA2329,T2329)</f>
        <v>1.4905140799559879E-3</v>
      </c>
    </row>
    <row r="2330" spans="1:34" x14ac:dyDescent="0.55000000000000004">
      <c r="A2330">
        <f t="shared" si="637"/>
        <v>232.59999999999107</v>
      </c>
      <c r="B2330" s="2">
        <f t="shared" si="638"/>
        <v>25607325.197748415</v>
      </c>
      <c r="C2330" s="6">
        <f t="shared" si="639"/>
        <v>3.9085555751479329E-4</v>
      </c>
      <c r="D2330" s="2">
        <f t="shared" si="640"/>
        <v>101836167.80186073</v>
      </c>
      <c r="E2330" s="6">
        <f t="shared" si="641"/>
        <v>2.2734839021253999E-5</v>
      </c>
      <c r="F2330">
        <f t="array" ref="F2330:K2330">rk((1-'Parameters-x'!K2335)*BETA_c,(1-'Parameters-x'!K2335)*BETA_a,(1-'Parameters-x'!K2335)*BETA_e,GAMMA,F2329,G2329,H2329,I2329,J2329,K2329,dt,STAGE)</f>
        <v>13625902.941131497</v>
      </c>
      <c r="G2330">
        <v>2.7233870067545323E-5</v>
      </c>
      <c r="H2330">
        <v>9399502.6786975209</v>
      </c>
      <c r="I2330">
        <v>2.7090916905387122E-4</v>
      </c>
      <c r="J2330">
        <v>2581919.5779193966</v>
      </c>
      <c r="K2330">
        <v>9.2712518393376744E-5</v>
      </c>
      <c r="L2330">
        <f t="shared" si="642"/>
        <v>2132521.0588412695</v>
      </c>
      <c r="M2330" cm="1">
        <f t="array" ref="M2330">NewI((1-'Parameters-x'!K2336)*BETA_c,F2330,C2330)</f>
        <v>1.5842002656895642E-6</v>
      </c>
      <c r="N2330">
        <f t="shared" si="643"/>
        <v>67100325.32103157</v>
      </c>
      <c r="O2330" cm="1">
        <f t="array" ref="O2330">NewI((1-'Parameters-x'!K2336)*BETA_a,H2330,C2330)</f>
        <v>1.5757961299094026E-5</v>
      </c>
      <c r="P2330">
        <f t="shared" si="644"/>
        <v>32603321.421987891</v>
      </c>
      <c r="Q2330" cm="1">
        <f t="array" ref="Q2330">NewI((1-'Parameters-x'!K2336)*BETA_e,J2330,C2330)</f>
        <v>5.3926774564704095E-6</v>
      </c>
      <c r="S2330" s="2">
        <f t="shared" si="645"/>
        <v>25607892.563485321</v>
      </c>
      <c r="T2330" s="6">
        <f t="shared" si="646"/>
        <v>0.10641522077541435</v>
      </c>
      <c r="U2330" s="2">
        <f t="shared" si="647"/>
        <v>101835600.33009946</v>
      </c>
      <c r="V2330" s="4">
        <f t="shared" si="648"/>
        <v>6.1900961239595145E-3</v>
      </c>
      <c r="W2330">
        <f t="array" ref="W2330:AB2330">rk((1-'Parameters-x'!L2335)*BETA_c,(1-'Parameters-x'!L2335)*BETA_a,(1-'Parameters-x'!L2335)*BETA_e,GAMMA,W2329,X2329,Y2329,Z2329,AA2329,AB2329,dt,STAGE)</f>
        <v>13625942.475327222</v>
      </c>
      <c r="X2330">
        <v>7.4111349764583194E-3</v>
      </c>
      <c r="Y2330">
        <v>9399895.9310333114</v>
      </c>
      <c r="Z2330">
        <v>7.3757397217335305E-2</v>
      </c>
      <c r="AA2330">
        <v>2582054.1571247876</v>
      </c>
      <c r="AB2330">
        <v>2.5246688581620724E-2</v>
      </c>
      <c r="AC2330">
        <f t="shared" si="649"/>
        <v>2132481.5172616434</v>
      </c>
      <c r="AD2330" cm="1">
        <f t="array" ref="AD2330">NewI((1-'Parameters-x'!L2336)*BETA_c,W2330,T2330)</f>
        <v>4.3131920964494192E-4</v>
      </c>
      <c r="AE2330">
        <f t="shared" si="650"/>
        <v>67099931.995209292</v>
      </c>
      <c r="AF2330" cm="1">
        <f t="array" ref="AF2330">NewI((1-'Parameters-x'!L2336)*BETA_a,Y2330,T2330)</f>
        <v>4.2904777871084331E-3</v>
      </c>
      <c r="AG2330">
        <f t="shared" si="651"/>
        <v>32603186.817628525</v>
      </c>
      <c r="AH2330" cm="1">
        <f t="array" ref="AH2330">NewI((1-'Parameters-x'!L2336)*BETA_e,AA2330,T2330)</f>
        <v>1.4682991272061399E-3</v>
      </c>
    </row>
    <row r="2331" spans="1:34" x14ac:dyDescent="0.55000000000000004">
      <c r="A2331">
        <f t="shared" si="637"/>
        <v>232.69999999999106</v>
      </c>
      <c r="B2331" s="2">
        <f t="shared" si="638"/>
        <v>25607325.197746158</v>
      </c>
      <c r="C2331" s="6">
        <f t="shared" si="639"/>
        <v>3.8503006644820281E-4</v>
      </c>
      <c r="D2331" s="2">
        <f t="shared" si="640"/>
        <v>101836167.80186881</v>
      </c>
      <c r="E2331" s="6">
        <f t="shared" si="641"/>
        <v>2.2395988519901919E-5</v>
      </c>
      <c r="F2331">
        <f t="array" ref="F2331:K2331">rk((1-'Parameters-x'!K2336)*BETA_c,(1-'Parameters-x'!K2336)*BETA_a,(1-'Parameters-x'!K2336)*BETA_e,GAMMA,F2330,G2330,H2330,I2330,J2330,K2330,dt,STAGE)</f>
        <v>13625902.94113134</v>
      </c>
      <c r="G2331">
        <v>2.6827972940682937E-5</v>
      </c>
      <c r="H2331">
        <v>9399502.6786959562</v>
      </c>
      <c r="I2331">
        <v>2.6687141676351493E-4</v>
      </c>
      <c r="J2331">
        <v>2581919.5779188615</v>
      </c>
      <c r="K2331">
        <v>9.1330676744004919E-5</v>
      </c>
      <c r="L2331">
        <f t="shared" si="642"/>
        <v>2132521.0588418315</v>
      </c>
      <c r="M2331" cm="1">
        <f t="array" ref="M2331">NewI((1-'Parameters-x'!K2337)*BETA_c,F2331,C2331)</f>
        <v>1.5605886160199226E-6</v>
      </c>
      <c r="N2331">
        <f t="shared" si="643"/>
        <v>67100325.321037173</v>
      </c>
      <c r="O2331" cm="1">
        <f t="array" ref="O2331">NewI((1-'Parameters-x'!K2337)*BETA_a,H2331,C2331)</f>
        <v>1.5523097393460328E-5</v>
      </c>
      <c r="P2331">
        <f t="shared" si="644"/>
        <v>32603321.42198981</v>
      </c>
      <c r="Q2331" cm="1">
        <f t="array" ref="Q2331">NewI((1-'Parameters-x'!K2337)*BETA_e,J2331,C2331)</f>
        <v>5.3123025104216673E-6</v>
      </c>
      <c r="S2331" s="2">
        <f t="shared" si="645"/>
        <v>25607892.562870935</v>
      </c>
      <c r="T2331" s="6">
        <f t="shared" si="646"/>
        <v>0.10482918470620176</v>
      </c>
      <c r="U2331" s="2">
        <f t="shared" si="647"/>
        <v>101835600.33229987</v>
      </c>
      <c r="V2331" s="4">
        <f t="shared" si="648"/>
        <v>6.0978375571665369E-3</v>
      </c>
      <c r="W2331">
        <f t="array" ref="W2331:AB2331">rk((1-'Parameters-x'!L2336)*BETA_c,(1-'Parameters-x'!L2336)*BETA_a,(1-'Parameters-x'!L2336)*BETA_e,GAMMA,W2330,X2330,Y2330,Z2330,AA2330,AB2330,dt,STAGE)</f>
        <v>13625942.475284413</v>
      </c>
      <c r="X2331">
        <v>7.3006992740115555E-3</v>
      </c>
      <c r="Y2331">
        <v>9399895.9306074679</v>
      </c>
      <c r="Z2331">
        <v>7.2658106840581854E-2</v>
      </c>
      <c r="AA2331">
        <v>2582054.1569790547</v>
      </c>
      <c r="AB2331">
        <v>2.4870378591608341E-2</v>
      </c>
      <c r="AC2331">
        <f t="shared" si="649"/>
        <v>2132481.5174148884</v>
      </c>
      <c r="AD2331" cm="1">
        <f t="array" ref="AD2331">NewI((1-'Parameters-x'!L2337)*BETA_c,W2331,T2331)</f>
        <v>4.2489073241209433E-4</v>
      </c>
      <c r="AE2331">
        <f t="shared" si="650"/>
        <v>67099931.996734425</v>
      </c>
      <c r="AF2331" cm="1">
        <f t="array" ref="AF2331">NewI((1-'Parameters-x'!L2337)*BETA_a,Y2331,T2331)</f>
        <v>4.2265315537096731E-3</v>
      </c>
      <c r="AG2331">
        <f t="shared" si="651"/>
        <v>32603186.818150569</v>
      </c>
      <c r="AH2331" cm="1">
        <f t="array" ref="AH2331">NewI((1-'Parameters-x'!L2337)*BETA_e,AA2331,T2331)</f>
        <v>1.446415271044769E-3</v>
      </c>
    </row>
    <row r="2332" spans="1:34" x14ac:dyDescent="0.55000000000000004">
      <c r="A2332">
        <f t="shared" si="637"/>
        <v>232.79999999999106</v>
      </c>
      <c r="B2332" s="2">
        <f t="shared" si="638"/>
        <v>25607325.197743934</v>
      </c>
      <c r="C2332" s="6">
        <f t="shared" si="639"/>
        <v>3.7929140118084757E-4</v>
      </c>
      <c r="D2332" s="2">
        <f t="shared" si="640"/>
        <v>101836167.80187677</v>
      </c>
      <c r="E2332" s="6">
        <f t="shared" si="641"/>
        <v>2.2062188402331306E-5</v>
      </c>
      <c r="F2332">
        <f t="array" ref="F2332:K2332">rk((1-'Parameters-x'!K2337)*BETA_c,(1-'Parameters-x'!K2337)*BETA_a,(1-'Parameters-x'!K2337)*BETA_e,GAMMA,F2331,G2331,H2331,I2331,J2331,K2331,dt,STAGE)</f>
        <v>13625902.941131184</v>
      </c>
      <c r="G2332">
        <v>2.6428125305729953E-5</v>
      </c>
      <c r="H2332">
        <v>9399502.678694414</v>
      </c>
      <c r="I2332">
        <v>2.6289384493722142E-4</v>
      </c>
      <c r="J2332">
        <v>2581919.5779183349</v>
      </c>
      <c r="K2332">
        <v>8.9969430937896226E-5</v>
      </c>
      <c r="L2332">
        <f t="shared" si="642"/>
        <v>2132521.058842388</v>
      </c>
      <c r="M2332" cm="1">
        <f t="array" ref="M2332">NewI((1-'Parameters-x'!K2338)*BETA_c,F2332,C2332)</f>
        <v>1.5373288852409624E-6</v>
      </c>
      <c r="N2332">
        <f t="shared" si="643"/>
        <v>67100325.321042694</v>
      </c>
      <c r="O2332" cm="1">
        <f t="array" ref="O2332">NewI((1-'Parameters-x'!K2338)*BETA_a,H2332,C2332)</f>
        <v>1.529173400753999E-5</v>
      </c>
      <c r="P2332">
        <f t="shared" si="644"/>
        <v>32603321.421991695</v>
      </c>
      <c r="Q2332" cm="1">
        <f t="array" ref="Q2332">NewI((1-'Parameters-x'!K2338)*BETA_e,J2332,C2332)</f>
        <v>5.2331255095503521E-6</v>
      </c>
      <c r="S2332" s="2">
        <f t="shared" si="645"/>
        <v>25607892.562265705</v>
      </c>
      <c r="T2332" s="6">
        <f t="shared" si="646"/>
        <v>0.10326678727055734</v>
      </c>
      <c r="U2332" s="2">
        <f t="shared" si="647"/>
        <v>101835600.33446752</v>
      </c>
      <c r="V2332" s="4">
        <f t="shared" si="648"/>
        <v>6.0069540325363166E-3</v>
      </c>
      <c r="W2332">
        <f t="array" ref="W2332:AB2332">rk((1-'Parameters-x'!L2337)*BETA_c,(1-'Parameters-x'!L2337)*BETA_a,(1-'Parameters-x'!L2337)*BETA_e,GAMMA,W2331,X2331,Y2331,Z2331,AA2331,AB2331,dt,STAGE)</f>
        <v>13625942.47524224</v>
      </c>
      <c r="X2332">
        <v>7.1919090865403303E-3</v>
      </c>
      <c r="Y2332">
        <v>9399895.9301879723</v>
      </c>
      <c r="Z2332">
        <v>7.1575200402879763E-2</v>
      </c>
      <c r="AA2332">
        <v>2582054.1568354936</v>
      </c>
      <c r="AB2332">
        <v>2.449967778113725E-2</v>
      </c>
      <c r="AC2332">
        <f t="shared" si="649"/>
        <v>2132481.5175658506</v>
      </c>
      <c r="AD2332" cm="1">
        <f t="array" ref="AD2332">NewI((1-'Parameters-x'!L2338)*BETA_c,W2332,T2332)</f>
        <v>4.1855806663065133E-4</v>
      </c>
      <c r="AE2332">
        <f t="shared" si="650"/>
        <v>67099931.998236828</v>
      </c>
      <c r="AF2332" cm="1">
        <f t="array" ref="AF2332">NewI((1-'Parameters-x'!L2338)*BETA_a,Y2332,T2332)</f>
        <v>4.1635383891708887E-3</v>
      </c>
      <c r="AG2332">
        <f t="shared" si="651"/>
        <v>32603186.81866483</v>
      </c>
      <c r="AH2332" cm="1">
        <f t="array" ref="AH2332">NewI((1-'Parameters-x'!L2338)*BETA_e,AA2332,T2332)</f>
        <v>1.424857576734777E-3</v>
      </c>
    </row>
    <row r="2333" spans="1:34" x14ac:dyDescent="0.55000000000000004">
      <c r="A2333">
        <f t="shared" si="637"/>
        <v>232.89999999999105</v>
      </c>
      <c r="B2333" s="2">
        <f t="shared" si="638"/>
        <v>25607325.197741739</v>
      </c>
      <c r="C2333" s="6">
        <f t="shared" si="639"/>
        <v>3.736382676210664E-4</v>
      </c>
      <c r="D2333" s="2">
        <f t="shared" si="640"/>
        <v>101836167.80188462</v>
      </c>
      <c r="E2333" s="6">
        <f t="shared" si="641"/>
        <v>2.1733363395298543E-5</v>
      </c>
      <c r="F2333">
        <f t="array" ref="F2333:K2333">rk((1-'Parameters-x'!K2338)*BETA_c,(1-'Parameters-x'!K2338)*BETA_a,(1-'Parameters-x'!K2338)*BETA_e,GAMMA,F2332,G2332,H2332,I2332,J2332,K2332,dt,STAGE)</f>
        <v>13625902.941131031</v>
      </c>
      <c r="G2333">
        <v>2.6034237002102739E-5</v>
      </c>
      <c r="H2333">
        <v>9399502.6786928941</v>
      </c>
      <c r="I2333">
        <v>2.5897555661877575E-4</v>
      </c>
      <c r="J2333">
        <v>2581919.5779178152</v>
      </c>
      <c r="K2333">
        <v>8.8628474000187902E-5</v>
      </c>
      <c r="L2333">
        <f t="shared" si="642"/>
        <v>2132521.0588429347</v>
      </c>
      <c r="M2333" cm="1">
        <f t="array" ref="M2333">NewI((1-'Parameters-x'!K2339)*BETA_c,F2333,C2333)</f>
        <v>1.5144158281916165E-6</v>
      </c>
      <c r="N2333">
        <f t="shared" si="643"/>
        <v>67100325.321048133</v>
      </c>
      <c r="O2333" cm="1">
        <f t="array" ref="O2333">NewI((1-'Parameters-x'!K2339)*BETA_a,H2333,C2333)</f>
        <v>1.5063818967976576E-5</v>
      </c>
      <c r="P2333">
        <f t="shared" si="644"/>
        <v>32603321.421993557</v>
      </c>
      <c r="Q2333" cm="1">
        <f t="array" ref="Q2333">NewI((1-'Parameters-x'!K2339)*BETA_e,J2333,C2333)</f>
        <v>5.15512859913035E-6</v>
      </c>
      <c r="S2333" s="2">
        <f t="shared" si="645"/>
        <v>25607892.561669502</v>
      </c>
      <c r="T2333" s="6">
        <f t="shared" si="646"/>
        <v>0.10172767615304103</v>
      </c>
      <c r="U2333" s="2">
        <f t="shared" si="647"/>
        <v>101835600.33660282</v>
      </c>
      <c r="V2333" s="4">
        <f t="shared" si="648"/>
        <v>5.9174250561351022E-3</v>
      </c>
      <c r="W2333">
        <f t="array" ref="W2333:AB2333">rk((1-'Parameters-x'!L2338)*BETA_c,(1-'Parameters-x'!L2338)*BETA_a,(1-'Parameters-x'!L2338)*BETA_e,GAMMA,W2332,X2332,Y2332,Z2332,AA2332,AB2332,dt,STAGE)</f>
        <v>13625942.475200698</v>
      </c>
      <c r="X2333">
        <v>7.0847398980629622E-3</v>
      </c>
      <c r="Y2333">
        <v>9399895.9297747295</v>
      </c>
      <c r="Z2333">
        <v>7.0508433717019176E-2</v>
      </c>
      <c r="AA2333">
        <v>2582054.1566940723</v>
      </c>
      <c r="AB2333">
        <v>2.4134502537958891E-2</v>
      </c>
      <c r="AC2333">
        <f t="shared" si="649"/>
        <v>2132481.5177145624</v>
      </c>
      <c r="AD2333" cm="1">
        <f t="array" ref="AD2333">NewI((1-'Parameters-x'!L2339)*BETA_c,W2333,T2333)</f>
        <v>4.1231978430547963E-4</v>
      </c>
      <c r="AE2333">
        <f t="shared" si="650"/>
        <v>67099931.999716833</v>
      </c>
      <c r="AF2333" cm="1">
        <f t="array" ref="AF2333">NewI((1-'Parameters-x'!L2339)*BETA_a,Y2333,T2333)</f>
        <v>4.1014840887421376E-3</v>
      </c>
      <c r="AG2333">
        <f t="shared" si="651"/>
        <v>32603186.819171425</v>
      </c>
      <c r="AH2333" cm="1">
        <f t="array" ref="AH2333">NewI((1-'Parameters-x'!L2339)*BETA_e,AA2333,T2333)</f>
        <v>1.4036211830874847E-3</v>
      </c>
    </row>
    <row r="2334" spans="1:34" x14ac:dyDescent="0.55000000000000004">
      <c r="A2334">
        <f t="shared" si="637"/>
        <v>232.99999999999105</v>
      </c>
      <c r="B2334" s="2">
        <f t="shared" si="638"/>
        <v>25607325.197739583</v>
      </c>
      <c r="C2334" s="6">
        <f t="shared" si="639"/>
        <v>3.6806939096493518E-4</v>
      </c>
      <c r="D2334" s="2">
        <f t="shared" si="640"/>
        <v>101836167.80189236</v>
      </c>
      <c r="E2334" s="6">
        <f t="shared" si="641"/>
        <v>2.1409439347467052E-5</v>
      </c>
      <c r="F2334">
        <f t="array" ref="F2334:K2334">rk((1-'Parameters-x'!K2339)*BETA_c,(1-'Parameters-x'!K2339)*BETA_a,(1-'Parameters-x'!K2339)*BETA_e,GAMMA,F2333,G2333,H2333,I2333,J2333,K2333,dt,STAGE)</f>
        <v>13625902.94113088</v>
      </c>
      <c r="G2334">
        <v>2.5646219212933584E-5</v>
      </c>
      <c r="H2334">
        <v>9399502.6786913965</v>
      </c>
      <c r="I2334">
        <v>2.5511566822058795E-4</v>
      </c>
      <c r="J2334">
        <v>2581919.5779173034</v>
      </c>
      <c r="K2334">
        <v>8.7307503531413637E-5</v>
      </c>
      <c r="L2334">
        <f t="shared" si="642"/>
        <v>2132521.0588434734</v>
      </c>
      <c r="M2334" cm="1">
        <f t="array" ref="M2334">NewI((1-'Parameters-x'!K2340)*BETA_c,F2334,C2334)</f>
        <v>1.4918442778871087E-6</v>
      </c>
      <c r="N2334">
        <f t="shared" si="643"/>
        <v>67100325.32105349</v>
      </c>
      <c r="O2334" cm="1">
        <f t="array" ref="O2334">NewI((1-'Parameters-x'!K2340)*BETA_a,H2334,C2334)</f>
        <v>1.4839300879029348E-5</v>
      </c>
      <c r="P2334">
        <f t="shared" si="644"/>
        <v>32603321.42199539</v>
      </c>
      <c r="Q2334" cm="1">
        <f t="array" ref="Q2334">NewI((1-'Parameters-x'!K2340)*BETA_e,J2334,C2334)</f>
        <v>5.0782941905505981E-6</v>
      </c>
      <c r="S2334" s="2">
        <f t="shared" si="645"/>
        <v>25607892.561082181</v>
      </c>
      <c r="T2334" s="6">
        <f t="shared" si="646"/>
        <v>0.10021150428920023</v>
      </c>
      <c r="U2334" s="2">
        <f t="shared" si="647"/>
        <v>101835600.33870631</v>
      </c>
      <c r="V2334" s="4">
        <f t="shared" si="648"/>
        <v>5.8292304394752812E-3</v>
      </c>
      <c r="W2334">
        <f t="array" ref="W2334:AB2334">rk((1-'Parameters-x'!L2339)*BETA_c,(1-'Parameters-x'!L2339)*BETA_a,(1-'Parameters-x'!L2339)*BETA_e,GAMMA,W2333,X2333,Y2333,Z2333,AA2333,AB2333,dt,STAGE)</f>
        <v>13625942.475159775</v>
      </c>
      <c r="X2334">
        <v>6.9791675578009839E-3</v>
      </c>
      <c r="Y2334">
        <v>9399895.9293676466</v>
      </c>
      <c r="Z2334">
        <v>6.9457566235155907E-2</v>
      </c>
      <c r="AA2334">
        <v>2582054.1565547585</v>
      </c>
      <c r="AB2334">
        <v>2.3774770496243339E-2</v>
      </c>
      <c r="AC2334">
        <f t="shared" si="649"/>
        <v>2132481.5178610571</v>
      </c>
      <c r="AD2334" cm="1">
        <f t="array" ref="AD2334">NewI((1-'Parameters-x'!L2340)*BETA_c,W2334,T2334)</f>
        <v>4.0617447872460225E-4</v>
      </c>
      <c r="AE2334">
        <f t="shared" si="650"/>
        <v>67099932.001174785</v>
      </c>
      <c r="AF2334" cm="1">
        <f t="array" ref="AF2334">NewI((1-'Parameters-x'!L2340)*BETA_a,Y2334,T2334)</f>
        <v>4.0403546593842299E-3</v>
      </c>
      <c r="AG2334">
        <f t="shared" si="651"/>
        <v>32603186.819670472</v>
      </c>
      <c r="AH2334" cm="1">
        <f t="array" ref="AH2334">NewI((1-'Parameters-x'!L2340)*BETA_e,AA2334,T2334)</f>
        <v>1.3827013013664494E-3</v>
      </c>
    </row>
    <row r="2335" spans="1:34" x14ac:dyDescent="0.55000000000000004">
      <c r="A2335">
        <f t="shared" si="637"/>
        <v>233.09999999999104</v>
      </c>
      <c r="B2335" s="2">
        <f t="shared" si="638"/>
        <v>25607325.197737455</v>
      </c>
      <c r="C2335" s="6">
        <f t="shared" si="639"/>
        <v>3.6258351540879445E-4</v>
      </c>
      <c r="D2335" s="2">
        <f t="shared" si="640"/>
        <v>101836167.80189995</v>
      </c>
      <c r="E2335" s="6">
        <f t="shared" si="641"/>
        <v>2.1090343212685922E-5</v>
      </c>
      <c r="F2335">
        <f t="array" ref="F2335:K2335">rk((1-'Parameters-x'!K2340)*BETA_c,(1-'Parameters-x'!K2340)*BETA_a,(1-'Parameters-x'!K2340)*BETA_e,GAMMA,F2334,G2334,H2334,I2334,J2334,K2334,dt,STAGE)</f>
        <v>13625902.941130735</v>
      </c>
      <c r="G2335">
        <v>2.5263984445044948E-5</v>
      </c>
      <c r="H2335">
        <v>9399502.6786899213</v>
      </c>
      <c r="I2335">
        <v>2.513133093244419E-4</v>
      </c>
      <c r="J2335">
        <v>2581919.5779167991</v>
      </c>
      <c r="K2335">
        <v>8.6006221639307618E-5</v>
      </c>
      <c r="L2335">
        <f t="shared" si="642"/>
        <v>2132521.058844001</v>
      </c>
      <c r="M2335" cm="1">
        <f t="array" ref="M2335">NewI((1-'Parameters-x'!K2341)*BETA_c,F2335,C2335)</f>
        <v>1.4696091443537832E-6</v>
      </c>
      <c r="N2335">
        <f t="shared" si="643"/>
        <v>67100325.321058765</v>
      </c>
      <c r="O2335" cm="1">
        <f t="array" ref="O2335">NewI((1-'Parameters-x'!K2341)*BETA_a,H2335,C2335)</f>
        <v>1.4618129110983348E-5</v>
      </c>
      <c r="P2335">
        <f t="shared" si="644"/>
        <v>32603321.421997193</v>
      </c>
      <c r="Q2335" cm="1">
        <f t="array" ref="Q2335">NewI((1-'Parameters-x'!K2341)*BETA_e,J2335,C2335)</f>
        <v>5.0026049573487898E-6</v>
      </c>
      <c r="S2335" s="2">
        <f t="shared" si="645"/>
        <v>25607892.560503613</v>
      </c>
      <c r="T2335" s="6">
        <f t="shared" si="646"/>
        <v>9.8717929787307895E-2</v>
      </c>
      <c r="U2335" s="2">
        <f t="shared" si="647"/>
        <v>101835600.34077846</v>
      </c>
      <c r="V2335" s="4">
        <f t="shared" si="648"/>
        <v>5.7423502949629458E-3</v>
      </c>
      <c r="W2335">
        <f t="array" ref="W2335:AB2335">rk((1-'Parameters-x'!L2340)*BETA_c,(1-'Parameters-x'!L2340)*BETA_a,(1-'Parameters-x'!L2340)*BETA_e,GAMMA,W2334,X2334,Y2334,Z2334,AA2334,AB2334,dt,STAGE)</f>
        <v>13625942.475119462</v>
      </c>
      <c r="X2335">
        <v>6.8751682747399514E-3</v>
      </c>
      <c r="Y2335">
        <v>9399895.9289666303</v>
      </c>
      <c r="Z2335">
        <v>6.8422360994570566E-2</v>
      </c>
      <c r="AA2335">
        <v>2582054.1564175216</v>
      </c>
      <c r="AB2335">
        <v>2.3420400517997379E-2</v>
      </c>
      <c r="AC2335">
        <f t="shared" si="649"/>
        <v>2132481.5180053697</v>
      </c>
      <c r="AD2335" cm="1">
        <f t="array" ref="AD2335">NewI((1-'Parameters-x'!L2341)*BETA_c,W2335,T2335)</f>
        <v>4.0012076414198939E-4</v>
      </c>
      <c r="AE2335">
        <f t="shared" si="650"/>
        <v>67099932.002611011</v>
      </c>
      <c r="AF2335" cm="1">
        <f t="array" ref="AF2335">NewI((1-'Parameters-x'!L2341)*BETA_a,Y2335,T2335)</f>
        <v>3.9801363166133349E-3</v>
      </c>
      <c r="AG2335">
        <f t="shared" si="651"/>
        <v>32603186.820162077</v>
      </c>
      <c r="AH2335" cm="1">
        <f t="array" ref="AH2335">NewI((1-'Parameters-x'!L2341)*BETA_e,AA2335,T2335)</f>
        <v>1.362093214207621E-3</v>
      </c>
    </row>
    <row r="2336" spans="1:34" x14ac:dyDescent="0.55000000000000004">
      <c r="A2336">
        <f t="shared" si="637"/>
        <v>233.19999999999104</v>
      </c>
      <c r="B2336" s="2">
        <f t="shared" si="638"/>
        <v>25607325.197735362</v>
      </c>
      <c r="C2336" s="6">
        <f t="shared" si="639"/>
        <v>3.5717940386606017E-4</v>
      </c>
      <c r="D2336" s="2">
        <f t="shared" si="640"/>
        <v>101836167.80190746</v>
      </c>
      <c r="E2336" s="6">
        <f t="shared" si="641"/>
        <v>2.0776003033517657E-5</v>
      </c>
      <c r="F2336">
        <f t="array" ref="F2336:K2336">rk((1-'Parameters-x'!K2341)*BETA_c,(1-'Parameters-x'!K2341)*BETA_a,(1-'Parameters-x'!K2341)*BETA_e,GAMMA,F2335,G2335,H2335,I2335,J2335,K2335,dt,STAGE)</f>
        <v>13625902.94113059</v>
      </c>
      <c r="G2336">
        <v>2.4887446509222185E-5</v>
      </c>
      <c r="H2336">
        <v>9399502.6786884684</v>
      </c>
      <c r="I2336">
        <v>2.4756762248521292E-4</v>
      </c>
      <c r="J2336">
        <v>2581919.5779163032</v>
      </c>
      <c r="K2336">
        <v>8.4724334871625042E-5</v>
      </c>
      <c r="L2336">
        <f t="shared" si="642"/>
        <v>2132521.058844523</v>
      </c>
      <c r="M2336" cm="1">
        <f t="array" ref="M2336">NewI((1-'Parameters-x'!K2342)*BETA_c,F2336,C2336)</f>
        <v>1.4477054134812928E-6</v>
      </c>
      <c r="N2336">
        <f t="shared" si="643"/>
        <v>67100325.321063966</v>
      </c>
      <c r="O2336" cm="1">
        <f t="array" ref="O2336">NewI((1-'Parameters-x'!K2342)*BETA_a,H2336,C2336)</f>
        <v>1.4400253788732181E-5</v>
      </c>
      <c r="P2336">
        <f t="shared" si="644"/>
        <v>32603321.421998974</v>
      </c>
      <c r="Q2336" cm="1">
        <f t="array" ref="Q2336">NewI((1-'Parameters-x'!K2342)*BETA_e,J2336,C2336)</f>
        <v>4.9280438313041834E-6</v>
      </c>
      <c r="S2336" s="2">
        <f t="shared" si="645"/>
        <v>25607892.559933662</v>
      </c>
      <c r="T2336" s="6">
        <f t="shared" si="646"/>
        <v>9.7246615851267176E-2</v>
      </c>
      <c r="U2336" s="2">
        <f t="shared" si="647"/>
        <v>101835600.34281972</v>
      </c>
      <c r="V2336" s="4">
        <f t="shared" si="648"/>
        <v>5.6567650314133036E-3</v>
      </c>
      <c r="W2336">
        <f t="array" ref="W2336:AB2336">rk((1-'Parameters-x'!L2341)*BETA_c,(1-'Parameters-x'!L2341)*BETA_a,(1-'Parameters-x'!L2341)*BETA_e,GAMMA,W2335,X2335,Y2335,Z2335,AA2335,AB2335,dt,STAGE)</f>
        <v>13625942.475079749</v>
      </c>
      <c r="X2336">
        <v>6.7727186122712507E-3</v>
      </c>
      <c r="Y2336">
        <v>9399895.9285715874</v>
      </c>
      <c r="Z2336">
        <v>6.7402584564236284E-2</v>
      </c>
      <c r="AA2336">
        <v>2582054.1562823299</v>
      </c>
      <c r="AB2336">
        <v>2.3071312674759641E-2</v>
      </c>
      <c r="AC2336">
        <f t="shared" si="649"/>
        <v>2132481.5181475328</v>
      </c>
      <c r="AD2336" cm="1">
        <f t="array" ref="AD2336">NewI((1-'Parameters-x'!L2342)*BETA_c,W2336,T2336)</f>
        <v>3.9415727546507768E-4</v>
      </c>
      <c r="AE2336">
        <f t="shared" si="650"/>
        <v>67099932.004025824</v>
      </c>
      <c r="AF2336" cm="1">
        <f t="array" ref="AF2336">NewI((1-'Parameters-x'!L2342)*BETA_a,Y2336,T2336)</f>
        <v>3.9208154813926352E-3</v>
      </c>
      <c r="AG2336">
        <f t="shared" si="651"/>
        <v>32603186.820646361</v>
      </c>
      <c r="AH2336" cm="1">
        <f t="array" ref="AH2336">NewI((1-'Parameters-x'!L2342)*BETA_e,AA2336,T2336)</f>
        <v>1.341792274555591E-3</v>
      </c>
    </row>
    <row r="2337" spans="1:34" x14ac:dyDescent="0.55000000000000004">
      <c r="A2337">
        <f t="shared" si="637"/>
        <v>233.29999999999103</v>
      </c>
      <c r="B2337" s="2">
        <f t="shared" si="638"/>
        <v>25607325.197733294</v>
      </c>
      <c r="C2337" s="6">
        <f t="shared" si="639"/>
        <v>3.5185583768825582E-4</v>
      </c>
      <c r="D2337" s="2">
        <f t="shared" si="640"/>
        <v>101836167.80191484</v>
      </c>
      <c r="E2337" s="6">
        <f t="shared" si="641"/>
        <v>2.0466347925011525E-5</v>
      </c>
      <c r="F2337">
        <f t="array" ref="F2337:K2337">rk((1-'Parameters-x'!K2342)*BETA_c,(1-'Parameters-x'!K2342)*BETA_a,(1-'Parameters-x'!K2342)*BETA_e,GAMMA,F2336,G2336,H2336,I2336,J2336,K2336,dt,STAGE)</f>
        <v>13625902.941130444</v>
      </c>
      <c r="G2337">
        <v>2.451652050078023E-5</v>
      </c>
      <c r="H2337">
        <v>9399502.6786870379</v>
      </c>
      <c r="I2337">
        <v>2.4387776303751149E-4</v>
      </c>
      <c r="J2337">
        <v>2581919.5779158142</v>
      </c>
      <c r="K2337">
        <v>8.3461554149964095E-5</v>
      </c>
      <c r="L2337">
        <f t="shared" si="642"/>
        <v>2132521.058845039</v>
      </c>
      <c r="M2337" cm="1">
        <f t="array" ref="M2337">NewI((1-'Parameters-x'!K2343)*BETA_c,F2337,C2337)</f>
        <v>1.4261281458918974E-6</v>
      </c>
      <c r="N2337">
        <f t="shared" si="643"/>
        <v>67100325.321069084</v>
      </c>
      <c r="O2337" cm="1">
        <f t="array" ref="O2337">NewI((1-'Parameters-x'!K2343)*BETA_a,H2337,C2337)</f>
        <v>1.418562578053098E-5</v>
      </c>
      <c r="P2337">
        <f t="shared" si="644"/>
        <v>32603321.422000725</v>
      </c>
      <c r="Q2337" cm="1">
        <f t="array" ref="Q2337">NewI((1-'Parameters-x'!K2343)*BETA_e,J2337,C2337)</f>
        <v>4.8545939985886486E-6</v>
      </c>
      <c r="S2337" s="2">
        <f t="shared" si="645"/>
        <v>25607892.559372213</v>
      </c>
      <c r="T2337" s="6">
        <f t="shared" si="646"/>
        <v>9.5797230704664921E-2</v>
      </c>
      <c r="U2337" s="2">
        <f t="shared" si="647"/>
        <v>101835600.34483054</v>
      </c>
      <c r="V2337" s="4">
        <f t="shared" si="648"/>
        <v>5.5724553496329403E-3</v>
      </c>
      <c r="W2337">
        <f t="array" ref="W2337:AB2337">rk((1-'Parameters-x'!L2342)*BETA_c,(1-'Parameters-x'!L2342)*BETA_a,(1-'Parameters-x'!L2342)*BETA_e,GAMMA,W2336,X2336,Y2336,Z2336,AA2336,AB2336,dt,STAGE)</f>
        <v>13625942.475040628</v>
      </c>
      <c r="X2337">
        <v>6.6717954829136807E-3</v>
      </c>
      <c r="Y2337">
        <v>9399895.9281824343</v>
      </c>
      <c r="Z2337">
        <v>6.6398006992182568E-2</v>
      </c>
      <c r="AA2337">
        <v>2582054.1561491531</v>
      </c>
      <c r="AB2337">
        <v>2.2727428229568677E-2</v>
      </c>
      <c r="AC2337">
        <f t="shared" si="649"/>
        <v>2132481.5182875767</v>
      </c>
      <c r="AD2337" cm="1">
        <f t="array" ref="AD2337">NewI((1-'Parameters-x'!L2343)*BETA_c,W2337,T2337)</f>
        <v>3.8828266794694612E-4</v>
      </c>
      <c r="AE2337">
        <f t="shared" si="650"/>
        <v>67099932.005419552</v>
      </c>
      <c r="AF2337" cm="1">
        <f t="array" ref="AF2337">NewI((1-'Parameters-x'!L2343)*BETA_a,Y2337,T2337)</f>
        <v>3.8623787770702971E-3</v>
      </c>
      <c r="AG2337">
        <f t="shared" si="651"/>
        <v>32603186.821123417</v>
      </c>
      <c r="AH2337" cm="1">
        <f t="array" ref="AH2337">NewI((1-'Parameters-x'!L2343)*BETA_e,AA2337,T2337)</f>
        <v>1.3217939046156976E-3</v>
      </c>
    </row>
    <row r="2338" spans="1:34" x14ac:dyDescent="0.55000000000000004">
      <c r="A2338">
        <f t="shared" si="637"/>
        <v>233.39999999999102</v>
      </c>
      <c r="B2338" s="2">
        <f t="shared" si="638"/>
        <v>25607325.197731264</v>
      </c>
      <c r="C2338" s="6">
        <f t="shared" si="639"/>
        <v>3.4661161639020264E-4</v>
      </c>
      <c r="D2338" s="2">
        <f t="shared" si="640"/>
        <v>101836167.80192213</v>
      </c>
      <c r="E2338" s="6">
        <f t="shared" si="641"/>
        <v>2.0161308058718724E-5</v>
      </c>
      <c r="F2338">
        <f t="array" ref="F2338:K2338">rk((1-'Parameters-x'!K2343)*BETA_c,(1-'Parameters-x'!K2343)*BETA_a,(1-'Parameters-x'!K2343)*BETA_e,GAMMA,F2337,G2337,H2337,I2337,J2337,K2337,dt,STAGE)</f>
        <v>13625902.941130303</v>
      </c>
      <c r="G2338">
        <v>2.4151122780419915E-5</v>
      </c>
      <c r="H2338">
        <v>9399502.6786856297</v>
      </c>
      <c r="I2338">
        <v>2.4024289890520865E-4</v>
      </c>
      <c r="J2338">
        <v>2581919.5779153323</v>
      </c>
      <c r="K2338">
        <v>8.2217594704574109E-5</v>
      </c>
      <c r="L2338">
        <f t="shared" si="642"/>
        <v>2132521.0588455461</v>
      </c>
      <c r="M2338" cm="1">
        <f t="array" ref="M2338">NewI((1-'Parameters-x'!K2344)*BETA_c,F2338,C2338)</f>
        <v>1.4048724758266168E-6</v>
      </c>
      <c r="N2338">
        <f t="shared" si="643"/>
        <v>67100325.321074128</v>
      </c>
      <c r="O2338" cm="1">
        <f t="array" ref="O2338">NewI((1-'Parameters-x'!K2344)*BETA_a,H2338,C2338)</f>
        <v>1.3974196686917017E-5</v>
      </c>
      <c r="P2338">
        <f t="shared" si="644"/>
        <v>32603321.42200245</v>
      </c>
      <c r="Q2338" cm="1">
        <f t="array" ref="Q2338">NewI((1-'Parameters-x'!K2344)*BETA_e,J2338,C2338)</f>
        <v>4.782238895975089E-6</v>
      </c>
      <c r="S2338" s="2">
        <f t="shared" si="645"/>
        <v>25607892.55881913</v>
      </c>
      <c r="T2338" s="6">
        <f t="shared" si="646"/>
        <v>9.4369447515957272E-2</v>
      </c>
      <c r="U2338" s="2">
        <f t="shared" si="647"/>
        <v>101835600.34681143</v>
      </c>
      <c r="V2338" s="4">
        <f t="shared" si="648"/>
        <v>5.4894022380679022E-3</v>
      </c>
      <c r="W2338">
        <f t="array" ref="W2338:AB2338">rk((1-'Parameters-x'!L2343)*BETA_c,(1-'Parameters-x'!L2343)*BETA_a,(1-'Parameters-x'!L2343)*BETA_e,GAMMA,W2337,X2337,Y2337,Z2337,AA2337,AB2337,dt,STAGE)</f>
        <v>13625942.47500209</v>
      </c>
      <c r="X2338">
        <v>6.5723761431136282E-3</v>
      </c>
      <c r="Y2338">
        <v>9399895.9277990814</v>
      </c>
      <c r="Z2338">
        <v>6.5408401753643791E-2</v>
      </c>
      <c r="AA2338">
        <v>2582054.156017961</v>
      </c>
      <c r="AB2338">
        <v>2.2388669619199861E-2</v>
      </c>
      <c r="AC2338">
        <f t="shared" si="649"/>
        <v>2132481.5184255345</v>
      </c>
      <c r="AD2338" cm="1">
        <f t="array" ref="AD2338">NewI((1-'Parameters-x'!L2344)*BETA_c,W2338,T2338)</f>
        <v>3.8249561688308021E-4</v>
      </c>
      <c r="AE2338">
        <f t="shared" si="650"/>
        <v>67099932.006792516</v>
      </c>
      <c r="AF2338" cm="1">
        <f t="array" ref="AF2338">NewI((1-'Parameters-x'!L2344)*BETA_a,Y2338,T2338)</f>
        <v>3.8048130263630738E-3</v>
      </c>
      <c r="AG2338">
        <f t="shared" si="651"/>
        <v>32603186.82159337</v>
      </c>
      <c r="AH2338" cm="1">
        <f t="array" ref="AH2338">NewI((1-'Parameters-x'!L2344)*BETA_e,AA2338,T2338)</f>
        <v>1.3020935948217483E-3</v>
      </c>
    </row>
    <row r="2339" spans="1:34" x14ac:dyDescent="0.55000000000000004">
      <c r="A2339">
        <f t="shared" si="637"/>
        <v>233.49999999999102</v>
      </c>
      <c r="B2339" s="2">
        <f t="shared" si="638"/>
        <v>25607325.197729263</v>
      </c>
      <c r="C2339" s="6">
        <f t="shared" si="639"/>
        <v>3.4144555737930537E-4</v>
      </c>
      <c r="D2339" s="2">
        <f t="shared" si="640"/>
        <v>101836167.8019293</v>
      </c>
      <c r="E2339" s="6">
        <f t="shared" si="641"/>
        <v>1.9860814646945777E-5</v>
      </c>
      <c r="F2339">
        <f t="array" ref="F2339:K2339">rk((1-'Parameters-x'!K2344)*BETA_c,(1-'Parameters-x'!K2344)*BETA_a,(1-'Parameters-x'!K2344)*BETA_e,GAMMA,F2338,G2338,H2338,I2338,J2338,K2338,dt,STAGE)</f>
        <v>13625902.941130163</v>
      </c>
      <c r="G2339">
        <v>2.3791170955369557E-5</v>
      </c>
      <c r="H2339">
        <v>9399502.6786842439</v>
      </c>
      <c r="I2339">
        <v>2.3666221041380027E-4</v>
      </c>
      <c r="J2339">
        <v>2581919.5779148573</v>
      </c>
      <c r="K2339">
        <v>8.099217601013557E-5</v>
      </c>
      <c r="L2339">
        <f t="shared" si="642"/>
        <v>2132521.0588460458</v>
      </c>
      <c r="M2339" cm="1">
        <f t="array" ref="M2339">NewI((1-'Parameters-x'!K2345)*BETA_c,F2339,C2339)</f>
        <v>1.3839336100479805E-6</v>
      </c>
      <c r="N2339">
        <f t="shared" si="643"/>
        <v>67100325.321079098</v>
      </c>
      <c r="O2339" cm="1">
        <f t="array" ref="O2339">NewI((1-'Parameters-x'!K2345)*BETA_a,H2339,C2339)</f>
        <v>1.3765918829795428E-5</v>
      </c>
      <c r="P2339">
        <f t="shared" si="644"/>
        <v>32603321.422004152</v>
      </c>
      <c r="Q2339" cm="1">
        <f t="array" ref="Q2339">NewI((1-'Parameters-x'!K2345)*BETA_e,J2339,C2339)</f>
        <v>4.7109622071023666E-6</v>
      </c>
      <c r="S2339" s="2">
        <f t="shared" si="645"/>
        <v>25607892.558274291</v>
      </c>
      <c r="T2339" s="6">
        <f t="shared" si="646"/>
        <v>9.2962944324770203E-2</v>
      </c>
      <c r="U2339" s="2">
        <f t="shared" si="647"/>
        <v>101835600.34876278</v>
      </c>
      <c r="V2339" s="4">
        <f t="shared" si="648"/>
        <v>5.4075869685166617E-3</v>
      </c>
      <c r="W2339">
        <f t="array" ref="W2339:AB2339">rk((1-'Parameters-x'!L2344)*BETA_c,(1-'Parameters-x'!L2344)*BETA_a,(1-'Parameters-x'!L2344)*BETA_e,GAMMA,W2338,X2338,Y2338,Z2338,AA2338,AB2338,dt,STAGE)</f>
        <v>13625942.474964123</v>
      </c>
      <c r="X2339">
        <v>6.4744381881226718E-3</v>
      </c>
      <c r="Y2339">
        <v>9399895.9274214432</v>
      </c>
      <c r="Z2339">
        <v>6.4433545699980388E-2</v>
      </c>
      <c r="AA2339">
        <v>2582054.1558887241</v>
      </c>
      <c r="AB2339">
        <v>2.2054960436667142E-2</v>
      </c>
      <c r="AC2339">
        <f t="shared" si="649"/>
        <v>2132481.5185614387</v>
      </c>
      <c r="AD2339" cm="1">
        <f t="array" ref="AD2339">NewI((1-'Parameters-x'!L2345)*BETA_c,W2339,T2339)</f>
        <v>3.7679481731265545E-4</v>
      </c>
      <c r="AE2339">
        <f t="shared" si="650"/>
        <v>67099932.008145012</v>
      </c>
      <c r="AF2339" cm="1">
        <f t="array" ref="AF2339">NewI((1-'Parameters-x'!L2345)*BETA_a,Y2339,T2339)</f>
        <v>3.7481052483848789E-3</v>
      </c>
      <c r="AG2339">
        <f t="shared" si="651"/>
        <v>32603186.822056316</v>
      </c>
      <c r="AH2339" cm="1">
        <f t="array" ref="AH2339">NewI((1-'Parameters-x'!L2345)*BETA_e,AA2339,T2339)</f>
        <v>1.2826869028191279E-3</v>
      </c>
    </row>
    <row r="2340" spans="1:34" x14ac:dyDescent="0.55000000000000004">
      <c r="A2340">
        <f t="shared" si="637"/>
        <v>233.59999999999101</v>
      </c>
      <c r="B2340" s="2">
        <f t="shared" si="638"/>
        <v>25607325.197727293</v>
      </c>
      <c r="C2340" s="6">
        <f t="shared" si="639"/>
        <v>3.3635649568887276E-4</v>
      </c>
      <c r="D2340" s="2">
        <f t="shared" si="640"/>
        <v>101836167.80193636</v>
      </c>
      <c r="E2340" s="6">
        <f t="shared" si="641"/>
        <v>1.9564799927242627E-5</v>
      </c>
      <c r="F2340">
        <f t="array" ref="F2340:K2340">rk((1-'Parameters-x'!K2345)*BETA_c,(1-'Parameters-x'!K2345)*BETA_a,(1-'Parameters-x'!K2345)*BETA_e,GAMMA,F2339,G2339,H2339,I2339,J2339,K2339,dt,STAGE)</f>
        <v>13625902.941130025</v>
      </c>
      <c r="G2340">
        <v>2.3436583860807616E-5</v>
      </c>
      <c r="H2340">
        <v>9399502.6786828768</v>
      </c>
      <c r="I2340">
        <v>2.3313489010556791E-4</v>
      </c>
      <c r="J2340">
        <v>2581919.5779143893</v>
      </c>
      <c r="K2340">
        <v>7.9785021722497264E-5</v>
      </c>
      <c r="L2340">
        <f t="shared" si="642"/>
        <v>2132521.058846538</v>
      </c>
      <c r="M2340" cm="1">
        <f t="array" ref="M2340">NewI((1-'Parameters-x'!K2346)*BETA_c,F2340,C2340)</f>
        <v>1.3633068267591352E-6</v>
      </c>
      <c r="N2340">
        <f t="shared" si="643"/>
        <v>67100325.321083985</v>
      </c>
      <c r="O2340" cm="1">
        <f t="array" ref="O2340">NewI((1-'Parameters-x'!K2346)*BETA_a,H2340,C2340)</f>
        <v>1.3560745241687597E-5</v>
      </c>
      <c r="P2340">
        <f t="shared" si="644"/>
        <v>32603321.422005825</v>
      </c>
      <c r="Q2340" cm="1">
        <f t="array" ref="Q2340">NewI((1-'Parameters-x'!K2346)*BETA_e,J2340,C2340)</f>
        <v>4.6407478587958951E-6</v>
      </c>
      <c r="S2340" s="2">
        <f t="shared" si="645"/>
        <v>25607892.557737574</v>
      </c>
      <c r="T2340" s="6">
        <f t="shared" si="646"/>
        <v>9.1577403969298504E-2</v>
      </c>
      <c r="U2340" s="2">
        <f t="shared" si="647"/>
        <v>101835600.35068502</v>
      </c>
      <c r="V2340" s="4">
        <f t="shared" si="648"/>
        <v>5.3269910919069661E-3</v>
      </c>
      <c r="W2340">
        <f t="array" ref="W2340:AB2340">rk((1-'Parameters-x'!L2345)*BETA_c,(1-'Parameters-x'!L2345)*BETA_a,(1-'Parameters-x'!L2345)*BETA_e,GAMMA,W2339,X2339,Y2339,Z2339,AA2339,AB2339,dt,STAGE)</f>
        <v>13625942.474926725</v>
      </c>
      <c r="X2340">
        <v>6.3779595469514502E-3</v>
      </c>
      <c r="Y2340">
        <v>9399895.9270494338</v>
      </c>
      <c r="Z2340">
        <v>6.3473219008361351E-2</v>
      </c>
      <c r="AA2340">
        <v>2582054.1557614137</v>
      </c>
      <c r="AB2340">
        <v>2.1726225413985705E-2</v>
      </c>
      <c r="AC2340">
        <f t="shared" si="649"/>
        <v>2132481.5186953153</v>
      </c>
      <c r="AD2340" cm="1">
        <f t="array" ref="AD2340">NewI((1-'Parameters-x'!L2346)*BETA_c,W2340,T2340)</f>
        <v>3.7117898372427294E-4</v>
      </c>
      <c r="AE2340">
        <f t="shared" si="650"/>
        <v>67099932.009477347</v>
      </c>
      <c r="AF2340" cm="1">
        <f t="array" ref="AF2340">NewI((1-'Parameters-x'!L2346)*BETA_a,Y2340,T2340)</f>
        <v>3.6922426557196323E-3</v>
      </c>
      <c r="AG2340">
        <f t="shared" si="651"/>
        <v>32603186.822512362</v>
      </c>
      <c r="AH2340" cm="1">
        <f t="array" ref="AH2340">NewI((1-'Parameters-x'!L2346)*BETA_e,AA2340,T2340)</f>
        <v>1.2635694524630607E-3</v>
      </c>
    </row>
    <row r="2341" spans="1:34" x14ac:dyDescent="0.55000000000000004">
      <c r="A2341">
        <f t="shared" si="637"/>
        <v>233.69999999999101</v>
      </c>
      <c r="B2341" s="2">
        <f t="shared" si="638"/>
        <v>25607325.197725352</v>
      </c>
      <c r="C2341" s="6">
        <f t="shared" si="639"/>
        <v>3.3134328371541325E-4</v>
      </c>
      <c r="D2341" s="2">
        <f t="shared" si="640"/>
        <v>101836167.8019433</v>
      </c>
      <c r="E2341" s="6">
        <f t="shared" si="641"/>
        <v>1.9273197147121975E-5</v>
      </c>
      <c r="F2341">
        <f t="array" ref="F2341:K2341">rk((1-'Parameters-x'!K2346)*BETA_c,(1-'Parameters-x'!K2346)*BETA_a,(1-'Parameters-x'!K2346)*BETA_e,GAMMA,F2340,G2340,H2340,I2340,J2340,K2340,dt,STAGE)</f>
        <v>13625902.941129891</v>
      </c>
      <c r="G2341">
        <v>2.3087281541562207E-5</v>
      </c>
      <c r="H2341">
        <v>9399502.6786815301</v>
      </c>
      <c r="I2341">
        <v>2.2966014255749475E-4</v>
      </c>
      <c r="J2341">
        <v>2581919.5779139283</v>
      </c>
      <c r="K2341">
        <v>7.8595859616356303E-5</v>
      </c>
      <c r="L2341">
        <f t="shared" si="642"/>
        <v>2132521.0588470213</v>
      </c>
      <c r="M2341" cm="1">
        <f t="array" ref="M2341">NewI((1-'Parameters-x'!K2347)*BETA_c,F2341,C2341)</f>
        <v>1.3429874745390598E-6</v>
      </c>
      <c r="N2341">
        <f t="shared" si="643"/>
        <v>67100325.321088813</v>
      </c>
      <c r="O2341" cm="1">
        <f t="array" ref="O2341">NewI((1-'Parameters-x'!K2347)*BETA_a,H2341,C2341)</f>
        <v>1.3358629655139836E-5</v>
      </c>
      <c r="P2341">
        <f t="shared" si="644"/>
        <v>32603321.422007475</v>
      </c>
      <c r="Q2341" cm="1">
        <f t="array" ref="Q2341">NewI((1-'Parameters-x'!K2347)*BETA_e,J2341,C2341)</f>
        <v>4.5715800174430798E-6</v>
      </c>
      <c r="S2341" s="2">
        <f t="shared" si="645"/>
        <v>25607892.557208855</v>
      </c>
      <c r="T2341" s="6">
        <f t="shared" si="646"/>
        <v>9.0212514014786888E-2</v>
      </c>
      <c r="U2341" s="2">
        <f t="shared" si="647"/>
        <v>101835600.35257864</v>
      </c>
      <c r="V2341" s="4">
        <f t="shared" si="648"/>
        <v>5.2475964341356322E-3</v>
      </c>
      <c r="W2341">
        <f t="array" ref="W2341:AB2341">rk((1-'Parameters-x'!L2346)*BETA_c,(1-'Parameters-x'!L2346)*BETA_a,(1-'Parameters-x'!L2346)*BETA_e,GAMMA,W2340,X2340,Y2340,Z2340,AA2340,AB2340,dt,STAGE)</f>
        <v>13625942.474889884</v>
      </c>
      <c r="X2341">
        <v>6.2829184773986755E-3</v>
      </c>
      <c r="Y2341">
        <v>9399895.9266829677</v>
      </c>
      <c r="Z2341">
        <v>6.2527205132196617E-2</v>
      </c>
      <c r="AA2341">
        <v>2582054.1556360004</v>
      </c>
      <c r="AB2341">
        <v>2.1402390405191603E-2</v>
      </c>
      <c r="AC2341">
        <f t="shared" si="649"/>
        <v>2132481.5188271976</v>
      </c>
      <c r="AD2341" cm="1">
        <f t="array" ref="AD2341">NewI((1-'Parameters-x'!L2347)*BETA_c,W2341,T2341)</f>
        <v>3.6564684976608087E-4</v>
      </c>
      <c r="AE2341">
        <f t="shared" si="650"/>
        <v>67099932.010789834</v>
      </c>
      <c r="AF2341" cm="1">
        <f t="array" ref="AF2341">NewI((1-'Parameters-x'!L2347)*BETA_a,Y2341,T2341)</f>
        <v>3.637212651537746E-3</v>
      </c>
      <c r="AG2341">
        <f t="shared" si="651"/>
        <v>32603186.82296161</v>
      </c>
      <c r="AH2341" cm="1">
        <f t="array" ref="AH2341">NewI((1-'Parameters-x'!L2347)*BETA_e,AA2341,T2341)</f>
        <v>1.2447369328318057E-3</v>
      </c>
    </row>
    <row r="2342" spans="1:34" x14ac:dyDescent="0.55000000000000004">
      <c r="A2342">
        <f t="shared" si="637"/>
        <v>233.799999999991</v>
      </c>
      <c r="B2342" s="2">
        <f t="shared" si="638"/>
        <v>25607325.197723437</v>
      </c>
      <c r="C2342" s="6">
        <f t="shared" si="639"/>
        <v>3.2640479095984566E-4</v>
      </c>
      <c r="D2342" s="2">
        <f t="shared" si="640"/>
        <v>101836167.80195016</v>
      </c>
      <c r="E2342" s="6">
        <f t="shared" si="641"/>
        <v>1.8985940549006292E-5</v>
      </c>
      <c r="F2342">
        <f t="array" ref="F2342:K2342">rk((1-'Parameters-x'!K2347)*BETA_c,(1-'Parameters-x'!K2347)*BETA_a,(1-'Parameters-x'!K2347)*BETA_e,GAMMA,F2341,G2341,H2341,I2341,J2341,K2341,dt,STAGE)</f>
        <v>13625902.941129757</v>
      </c>
      <c r="G2342">
        <v>2.274318523408331E-5</v>
      </c>
      <c r="H2342">
        <v>9399502.6786802039</v>
      </c>
      <c r="I2342">
        <v>2.2623718420189515E-4</v>
      </c>
      <c r="J2342">
        <v>2581919.5779134743</v>
      </c>
      <c r="K2342">
        <v>7.7424421523867212E-5</v>
      </c>
      <c r="L2342">
        <f t="shared" si="642"/>
        <v>2132521.0588474995</v>
      </c>
      <c r="M2342" cm="1">
        <f t="array" ref="M2342">NewI((1-'Parameters-x'!K2348)*BETA_c,F2342,C2342)</f>
        <v>1.3229709712936527E-6</v>
      </c>
      <c r="N2342">
        <f t="shared" si="643"/>
        <v>67100325.321093559</v>
      </c>
      <c r="O2342" cm="1">
        <f t="array" ref="O2342">NewI((1-'Parameters-x'!K2348)*BETA_a,H2342,C2342)</f>
        <v>1.3159526492289866E-5</v>
      </c>
      <c r="P2342">
        <f t="shared" si="644"/>
        <v>32603321.422009103</v>
      </c>
      <c r="Q2342" cm="1">
        <f t="array" ref="Q2342">NewI((1-'Parameters-x'!K2348)*BETA_e,J2342,C2342)</f>
        <v>4.5034430854227722E-6</v>
      </c>
      <c r="S2342" s="2">
        <f t="shared" si="645"/>
        <v>25607892.556688014</v>
      </c>
      <c r="T2342" s="6">
        <f t="shared" si="646"/>
        <v>8.8867966683077004E-2</v>
      </c>
      <c r="U2342" s="2">
        <f t="shared" si="647"/>
        <v>101835600.35444401</v>
      </c>
      <c r="V2342" s="4">
        <f t="shared" si="648"/>
        <v>5.1693850919703552E-3</v>
      </c>
      <c r="W2342">
        <f t="array" ref="W2342:AB2342">rk((1-'Parameters-x'!L2347)*BETA_c,(1-'Parameters-x'!L2347)*BETA_a,(1-'Parameters-x'!L2347)*BETA_e,GAMMA,W2341,X2341,Y2341,Z2341,AA2341,AB2341,dt,STAGE)</f>
        <v>13625942.474853592</v>
      </c>
      <c r="X2342">
        <v>6.189293561154159E-3</v>
      </c>
      <c r="Y2342">
        <v>9399895.9263219647</v>
      </c>
      <c r="Z2342">
        <v>6.1595290752308247E-2</v>
      </c>
      <c r="AA2342">
        <v>2582054.1555124563</v>
      </c>
      <c r="AB2342">
        <v>2.1083382369614594E-2</v>
      </c>
      <c r="AC2342">
        <f t="shared" si="649"/>
        <v>2132481.5189571143</v>
      </c>
      <c r="AD2342" cm="1">
        <f t="array" ref="AD2342">NewI((1-'Parameters-x'!L2348)*BETA_c,W2342,T2342)</f>
        <v>3.6019716796021668E-4</v>
      </c>
      <c r="AE2342">
        <f t="shared" si="650"/>
        <v>67099932.012082741</v>
      </c>
      <c r="AF2342" cm="1">
        <f t="array" ref="AF2342">NewI((1-'Parameters-x'!L2348)*BETA_a,Y2342,T2342)</f>
        <v>3.5830028267555807E-3</v>
      </c>
      <c r="AG2342">
        <f t="shared" si="651"/>
        <v>32603186.823404163</v>
      </c>
      <c r="AH2342" cm="1">
        <f t="array" ref="AH2342">NewI((1-'Parameters-x'!L2348)*BETA_e,AA2342,T2342)</f>
        <v>1.226185097254558E-3</v>
      </c>
    </row>
    <row r="2343" spans="1:34" x14ac:dyDescent="0.55000000000000004">
      <c r="A2343">
        <f t="shared" si="637"/>
        <v>233.899999999991</v>
      </c>
      <c r="B2343" s="2">
        <f t="shared" si="638"/>
        <v>25607325.197721552</v>
      </c>
      <c r="C2343" s="6">
        <f t="shared" si="639"/>
        <v>3.2153990377256734E-4</v>
      </c>
      <c r="D2343" s="2">
        <f t="shared" si="640"/>
        <v>101836167.80195691</v>
      </c>
      <c r="E2343" s="6">
        <f t="shared" si="641"/>
        <v>1.8702965355399237E-5</v>
      </c>
      <c r="F2343">
        <f t="array" ref="F2343:K2343">rk((1-'Parameters-x'!K2348)*BETA_c,(1-'Parameters-x'!K2348)*BETA_a,(1-'Parameters-x'!K2348)*BETA_e,GAMMA,F2342,G2342,H2342,I2342,J2342,K2342,dt,STAGE)</f>
        <v>13625902.941129627</v>
      </c>
      <c r="G2343">
        <v>2.2404217348683679E-5</v>
      </c>
      <c r="H2343">
        <v>9399502.6786788963</v>
      </c>
      <c r="I2343">
        <v>2.2286524314971785E-4</v>
      </c>
      <c r="J2343">
        <v>2581919.5779130273</v>
      </c>
      <c r="K2343">
        <v>7.6270443274165854E-5</v>
      </c>
      <c r="L2343">
        <f t="shared" si="642"/>
        <v>2132521.0588479689</v>
      </c>
      <c r="M2343" cm="1">
        <f t="array" ref="M2343">NewI((1-'Parameters-x'!K2349)*BETA_c,F2343,C2343)</f>
        <v>1.3032528032224508E-6</v>
      </c>
      <c r="N2343">
        <f t="shared" si="643"/>
        <v>67100325.321098238</v>
      </c>
      <c r="O2343" cm="1">
        <f t="array" ref="O2343">NewI((1-'Parameters-x'!K2349)*BETA_a,H2343,C2343)</f>
        <v>1.296339085458884E-5</v>
      </c>
      <c r="P2343">
        <f t="shared" si="644"/>
        <v>32603321.422010701</v>
      </c>
      <c r="Q2343" cm="1">
        <f t="array" ref="Q2343">NewI((1-'Parameters-x'!K2349)*BETA_e,J2343,C2343)</f>
        <v>4.4363216975879463E-6</v>
      </c>
      <c r="S2343" s="2">
        <f t="shared" si="645"/>
        <v>25607892.556174934</v>
      </c>
      <c r="T2343" s="6">
        <f t="shared" si="646"/>
        <v>8.7543458783204381E-2</v>
      </c>
      <c r="U2343" s="2">
        <f t="shared" si="647"/>
        <v>101835600.35628161</v>
      </c>
      <c r="V2343" s="4">
        <f t="shared" si="648"/>
        <v>5.0923394290125733E-3</v>
      </c>
      <c r="W2343">
        <f t="array" ref="W2343:AB2343">rk((1-'Parameters-x'!L2348)*BETA_c,(1-'Parameters-x'!L2348)*BETA_a,(1-'Parameters-x'!L2348)*BETA_e,GAMMA,W2342,X2342,Y2342,Z2342,AA2342,AB2342,dt,STAGE)</f>
        <v>13625942.47481784</v>
      </c>
      <c r="X2343">
        <v>6.0970636989747546E-3</v>
      </c>
      <c r="Y2343">
        <v>9399895.925966341</v>
      </c>
      <c r="Z2343">
        <v>6.0677265728829297E-2</v>
      </c>
      <c r="AA2343">
        <v>2582054.1553907534</v>
      </c>
      <c r="AB2343">
        <v>2.0769129355400331E-2</v>
      </c>
      <c r="AC2343">
        <f t="shared" si="649"/>
        <v>2132481.5190850957</v>
      </c>
      <c r="AD2343" cm="1">
        <f t="array" ref="AD2343">NewI((1-'Parameters-x'!L2349)*BETA_c,W2343,T2343)</f>
        <v>3.5482870942150408E-4</v>
      </c>
      <c r="AE2343">
        <f t="shared" si="650"/>
        <v>67099932.013356395</v>
      </c>
      <c r="AF2343" cm="1">
        <f t="array" ref="AF2343">NewI((1-'Parameters-x'!L2349)*BETA_a,Y2343,T2343)</f>
        <v>3.5296009572372321E-3</v>
      </c>
      <c r="AG2343">
        <f t="shared" si="651"/>
        <v>32603186.823840115</v>
      </c>
      <c r="AH2343" cm="1">
        <f t="array" ref="AH2343">NewI((1-'Parameters-x'!L2349)*BETA_e,AA2343,T2343)</f>
        <v>1.2079097623538372E-3</v>
      </c>
    </row>
    <row r="2344" spans="1:34" x14ac:dyDescent="0.55000000000000004">
      <c r="A2344">
        <f t="shared" si="637"/>
        <v>233.99999999999099</v>
      </c>
      <c r="B2344" s="2">
        <f t="shared" si="638"/>
        <v>25607325.197719697</v>
      </c>
      <c r="C2344" s="6">
        <f t="shared" si="639"/>
        <v>3.1674752510232179E-4</v>
      </c>
      <c r="D2344" s="2">
        <f t="shared" si="640"/>
        <v>101836167.80196354</v>
      </c>
      <c r="E2344" s="6">
        <f t="shared" si="641"/>
        <v>1.8424207754278101E-5</v>
      </c>
      <c r="F2344">
        <f t="array" ref="F2344:K2344">rk((1-'Parameters-x'!K2349)*BETA_c,(1-'Parameters-x'!K2349)*BETA_a,(1-'Parameters-x'!K2349)*BETA_e,GAMMA,F2343,G2343,H2343,I2343,J2343,K2343,dt,STAGE)</f>
        <v>13625902.941129498</v>
      </c>
      <c r="G2344">
        <v>2.2070301452044398E-5</v>
      </c>
      <c r="H2344">
        <v>9399502.6786776111</v>
      </c>
      <c r="I2344">
        <v>2.1954355901648249E-4</v>
      </c>
      <c r="J2344">
        <v>2581919.5779125872</v>
      </c>
      <c r="K2344">
        <v>7.5133664633794873E-5</v>
      </c>
      <c r="L2344">
        <f t="shared" si="642"/>
        <v>2132521.0588484313</v>
      </c>
      <c r="M2344" cm="1">
        <f t="array" ref="M2344">NewI((1-'Parameters-x'!K2350)*BETA_c,F2344,C2344)</f>
        <v>1.2838285238007508E-6</v>
      </c>
      <c r="N2344">
        <f t="shared" si="643"/>
        <v>67100325.321102843</v>
      </c>
      <c r="O2344" cm="1">
        <f t="array" ref="O2344">NewI((1-'Parameters-x'!K2350)*BETA_a,H2344,C2344)</f>
        <v>1.2770178512676552E-5</v>
      </c>
      <c r="P2344">
        <f t="shared" si="644"/>
        <v>32603321.422012277</v>
      </c>
      <c r="Q2344" cm="1">
        <f t="array" ref="Q2344">NewI((1-'Parameters-x'!K2350)*BETA_e,J2344,C2344)</f>
        <v>4.3702007178007986E-6</v>
      </c>
      <c r="S2344" s="2">
        <f t="shared" si="645"/>
        <v>25607892.555669509</v>
      </c>
      <c r="T2344" s="6">
        <f t="shared" si="646"/>
        <v>8.623869164303001E-2</v>
      </c>
      <c r="U2344" s="2">
        <f t="shared" si="647"/>
        <v>101835600.3580918</v>
      </c>
      <c r="V2344" s="4">
        <f t="shared" si="648"/>
        <v>5.0164420717205335E-3</v>
      </c>
      <c r="W2344">
        <f t="array" ref="W2344:AB2344">rk((1-'Parameters-x'!L2349)*BETA_c,(1-'Parameters-x'!L2349)*BETA_a,(1-'Parameters-x'!L2349)*BETA_e,GAMMA,W2343,X2343,Y2343,Z2343,AA2343,AB2343,dt,STAGE)</f>
        <v>13625942.474782621</v>
      </c>
      <c r="X2344">
        <v>6.0062081059321327E-3</v>
      </c>
      <c r="Y2344">
        <v>9399895.9256160185</v>
      </c>
      <c r="Z2344">
        <v>5.9772923053819579E-2</v>
      </c>
      <c r="AA2344">
        <v>2582054.1552708652</v>
      </c>
      <c r="AB2344">
        <v>2.0459560483278291E-2</v>
      </c>
      <c r="AC2344">
        <f t="shared" si="649"/>
        <v>2132481.5192111703</v>
      </c>
      <c r="AD2344" cm="1">
        <f t="array" ref="AD2344">NewI((1-'Parameters-x'!L2350)*BETA_c,W2344,T2344)</f>
        <v>3.4954026358034469E-4</v>
      </c>
      <c r="AE2344">
        <f t="shared" si="650"/>
        <v>67099932.014611058</v>
      </c>
      <c r="AF2344" cm="1">
        <f t="array" ref="AF2344">NewI((1-'Parameters-x'!L2350)*BETA_a,Y2344,T2344)</f>
        <v>3.4769950010380365E-3</v>
      </c>
      <c r="AG2344">
        <f t="shared" si="651"/>
        <v>32603186.824269574</v>
      </c>
      <c r="AH2344" cm="1">
        <f t="array" ref="AH2344">NewI((1-'Parameters-x'!L2350)*BETA_e,AA2344,T2344)</f>
        <v>1.1899068071021517E-3</v>
      </c>
    </row>
    <row r="2345" spans="1:34" x14ac:dyDescent="0.55000000000000004">
      <c r="A2345">
        <f t="shared" si="637"/>
        <v>234.09999999999098</v>
      </c>
      <c r="B2345" s="2">
        <f t="shared" si="638"/>
        <v>25607325.197717868</v>
      </c>
      <c r="C2345" s="6">
        <f t="shared" si="639"/>
        <v>3.120265742488089E-4</v>
      </c>
      <c r="D2345" s="2">
        <f t="shared" si="640"/>
        <v>101836167.80197011</v>
      </c>
      <c r="E2345" s="6">
        <f t="shared" si="641"/>
        <v>1.8149604884703888E-5</v>
      </c>
      <c r="F2345">
        <f t="array" ref="F2345:K2345">rk((1-'Parameters-x'!K2350)*BETA_c,(1-'Parameters-x'!K2350)*BETA_a,(1-'Parameters-x'!K2350)*BETA_e,GAMMA,F2344,G2344,H2344,I2344,J2344,K2344,dt,STAGE)</f>
        <v>13625902.941129372</v>
      </c>
      <c r="G2345">
        <v>2.1741362249981155E-5</v>
      </c>
      <c r="H2345">
        <v>9399502.6786763426</v>
      </c>
      <c r="I2345">
        <v>2.1627138275081068E-4</v>
      </c>
      <c r="J2345">
        <v>2581919.5779121537</v>
      </c>
      <c r="K2345">
        <v>7.4013829248017066E-5</v>
      </c>
      <c r="L2345">
        <f t="shared" si="642"/>
        <v>2132521.0588488872</v>
      </c>
      <c r="M2345" cm="1">
        <f t="array" ref="M2345">NewI((1-'Parameters-x'!K2351)*BETA_c,F2345,C2345)</f>
        <v>1.2646937527768977E-6</v>
      </c>
      <c r="N2345">
        <f t="shared" si="643"/>
        <v>67100325.321107388</v>
      </c>
      <c r="O2345" cm="1">
        <f t="array" ref="O2345">NewI((1-'Parameters-x'!K2351)*BETA_a,H2345,C2345)</f>
        <v>1.2579845896407508E-5</v>
      </c>
      <c r="P2345">
        <f t="shared" si="644"/>
        <v>32603321.422013834</v>
      </c>
      <c r="Q2345" cm="1">
        <f t="array" ref="Q2345">NewI((1-'Parameters-x'!K2351)*BETA_e,J2345,C2345)</f>
        <v>4.3050652355194818E-6</v>
      </c>
      <c r="S2345" s="2">
        <f t="shared" si="645"/>
        <v>25607892.555171605</v>
      </c>
      <c r="T2345" s="6">
        <f t="shared" si="646"/>
        <v>8.4953371041890657E-2</v>
      </c>
      <c r="U2345" s="2">
        <f t="shared" si="647"/>
        <v>101835600.35987502</v>
      </c>
      <c r="V2345" s="4">
        <f t="shared" si="648"/>
        <v>4.9416759054916014E-3</v>
      </c>
      <c r="W2345">
        <f t="array" ref="W2345:AB2345">rk((1-'Parameters-x'!L2350)*BETA_c,(1-'Parameters-x'!L2350)*BETA_a,(1-'Parameters-x'!L2350)*BETA_e,GAMMA,W2344,X2344,Y2344,Z2344,AA2344,AB2344,dt,STAGE)</f>
        <v>13625942.474747928</v>
      </c>
      <c r="X2345">
        <v>5.9167063067313173E-3</v>
      </c>
      <c r="Y2345">
        <v>9399895.925270915</v>
      </c>
      <c r="Z2345">
        <v>5.8882058804587703E-2</v>
      </c>
      <c r="AA2345">
        <v>2582054.1551527637</v>
      </c>
      <c r="AB2345">
        <v>2.0154605930571633E-2</v>
      </c>
      <c r="AC2345">
        <f t="shared" si="649"/>
        <v>2132481.5193353659</v>
      </c>
      <c r="AD2345" cm="1">
        <f t="array" ref="AD2345">NewI((1-'Parameters-x'!L2351)*BETA_c,W2345,T2345)</f>
        <v>3.4433063790973752E-4</v>
      </c>
      <c r="AE2345">
        <f t="shared" si="650"/>
        <v>67099932.015847027</v>
      </c>
      <c r="AF2345" cm="1">
        <f t="array" ref="AF2345">NewI((1-'Parameters-x'!L2351)*BETA_a,Y2345,T2345)</f>
        <v>3.4251730956891459E-3</v>
      </c>
      <c r="AG2345">
        <f t="shared" si="651"/>
        <v>32603186.824692629</v>
      </c>
      <c r="AH2345" cm="1">
        <f t="array" ref="AH2345">NewI((1-'Parameters-x'!L2351)*BETA_e,AA2345,T2345)</f>
        <v>1.1721721718927179E-3</v>
      </c>
    </row>
    <row r="2346" spans="1:34" x14ac:dyDescent="0.55000000000000004">
      <c r="A2346">
        <f t="shared" si="637"/>
        <v>234.19999999999098</v>
      </c>
      <c r="B2346" s="2">
        <f t="shared" si="638"/>
        <v>25607325.197716072</v>
      </c>
      <c r="C2346" s="6">
        <f t="shared" si="639"/>
        <v>3.0737598661898348E-4</v>
      </c>
      <c r="D2346" s="2">
        <f t="shared" si="640"/>
        <v>101836167.80197656</v>
      </c>
      <c r="E2346" s="6">
        <f t="shared" si="641"/>
        <v>1.7879094822645988E-5</v>
      </c>
      <c r="F2346">
        <f t="array" ref="F2346:K2346">rk((1-'Parameters-x'!K2351)*BETA_c,(1-'Parameters-x'!K2351)*BETA_a,(1-'Parameters-x'!K2351)*BETA_e,GAMMA,F2345,G2345,H2345,I2345,J2345,K2345,dt,STAGE)</f>
        <v>13625902.941129249</v>
      </c>
      <c r="G2346">
        <v>2.141732557046735E-5</v>
      </c>
      <c r="H2346">
        <v>9399502.6786750946</v>
      </c>
      <c r="I2346">
        <v>2.1304797646551265E-4</v>
      </c>
      <c r="J2346">
        <v>2581919.5779117262</v>
      </c>
      <c r="K2346">
        <v>7.291068458300349E-5</v>
      </c>
      <c r="L2346">
        <f t="shared" si="642"/>
        <v>2132521.0588493343</v>
      </c>
      <c r="M2346" cm="1">
        <f t="array" ref="M2346">NewI((1-'Parameters-x'!K2352)*BETA_c,F2346,C2346)</f>
        <v>1.2458441751845249E-6</v>
      </c>
      <c r="N2346">
        <f t="shared" si="643"/>
        <v>67100325.321111858</v>
      </c>
      <c r="O2346" cm="1">
        <f t="array" ref="O2346">NewI((1-'Parameters-x'!K2352)*BETA_a,H2346,C2346)</f>
        <v>1.2392350085025731E-5</v>
      </c>
      <c r="P2346">
        <f t="shared" si="644"/>
        <v>32603321.422015361</v>
      </c>
      <c r="Q2346" cm="1">
        <f t="array" ref="Q2346">NewI((1-'Parameters-x'!K2352)*BETA_e,J2346,C2346)</f>
        <v>4.2409005624357312E-6</v>
      </c>
      <c r="S2346" s="2">
        <f t="shared" si="645"/>
        <v>25607892.554681133</v>
      </c>
      <c r="T2346" s="6">
        <f t="shared" si="646"/>
        <v>8.3687207144253165E-2</v>
      </c>
      <c r="U2346" s="2">
        <f t="shared" si="647"/>
        <v>101835600.36163166</v>
      </c>
      <c r="V2346" s="4">
        <f t="shared" si="648"/>
        <v>4.8680240708029905E-3</v>
      </c>
      <c r="W2346">
        <f t="array" ref="W2346:AB2346">rk((1-'Parameters-x'!L2351)*BETA_c,(1-'Parameters-x'!L2351)*BETA_a,(1-'Parameters-x'!L2351)*BETA_e,GAMMA,W2345,X2345,Y2345,Z2345,AA2345,AB2345,dt,STAGE)</f>
        <v>13625942.474713752</v>
      </c>
      <c r="X2346">
        <v>5.8285381310989324E-3</v>
      </c>
      <c r="Y2346">
        <v>9399895.9249309562</v>
      </c>
      <c r="Z2346">
        <v>5.800447209770869E-2</v>
      </c>
      <c r="AA2346">
        <v>2582054.1550364224</v>
      </c>
      <c r="AB2346">
        <v>1.985419691544554E-2</v>
      </c>
      <c r="AC2346">
        <f t="shared" si="649"/>
        <v>2132481.51945771</v>
      </c>
      <c r="AD2346" cm="1">
        <f t="array" ref="AD2346">NewI((1-'Parameters-x'!L2352)*BETA_c,W2346,T2346)</f>
        <v>3.3919865765636901E-4</v>
      </c>
      <c r="AE2346">
        <f t="shared" si="650"/>
        <v>67099932.017064571</v>
      </c>
      <c r="AF2346" cm="1">
        <f t="array" ref="AF2346">NewI((1-'Parameters-x'!L2352)*BETA_a,Y2346,T2346)</f>
        <v>3.374123555522586E-3</v>
      </c>
      <c r="AG2346">
        <f t="shared" si="651"/>
        <v>32603186.825109381</v>
      </c>
      <c r="AH2346" cm="1">
        <f t="array" ref="AH2346">NewI((1-'Parameters-x'!L2352)*BETA_e,AA2346,T2346)</f>
        <v>1.1547018576240351E-3</v>
      </c>
    </row>
    <row r="2347" spans="1:34" x14ac:dyDescent="0.55000000000000004">
      <c r="A2347">
        <f t="shared" si="637"/>
        <v>234.29999999999097</v>
      </c>
      <c r="B2347" s="2">
        <f t="shared" si="638"/>
        <v>25607325.197714295</v>
      </c>
      <c r="C2347" s="6">
        <f t="shared" si="639"/>
        <v>3.0279471348698466E-4</v>
      </c>
      <c r="D2347" s="2">
        <f t="shared" si="640"/>
        <v>101836167.80198291</v>
      </c>
      <c r="E2347" s="6">
        <f t="shared" si="641"/>
        <v>1.7612616567018026E-5</v>
      </c>
      <c r="F2347">
        <f t="array" ref="F2347:K2347">rk((1-'Parameters-x'!K2352)*BETA_c,(1-'Parameters-x'!K2352)*BETA_a,(1-'Parameters-x'!K2352)*BETA_e,GAMMA,F2346,G2346,H2346,I2346,J2346,K2346,dt,STAGE)</f>
        <v>13625902.941129126</v>
      </c>
      <c r="G2347">
        <v>2.1098118346910211E-5</v>
      </c>
      <c r="H2347">
        <v>9399502.6786738653</v>
      </c>
      <c r="I2347">
        <v>2.0987261327119123E-4</v>
      </c>
      <c r="J2347">
        <v>2581919.5779113052</v>
      </c>
      <c r="K2347">
        <v>7.1823981868883243E-5</v>
      </c>
      <c r="L2347">
        <f t="shared" si="642"/>
        <v>2132521.0588497762</v>
      </c>
      <c r="M2347" cm="1">
        <f t="array" ref="M2347">NewI((1-'Parameters-x'!K2353)*BETA_c,F2347,C2347)</f>
        <v>1.2272755403695076E-6</v>
      </c>
      <c r="N2347">
        <f t="shared" si="643"/>
        <v>67100325.321116261</v>
      </c>
      <c r="O2347" cm="1">
        <f t="array" ref="O2347">NewI((1-'Parameters-x'!K2353)*BETA_a,H2347,C2347)</f>
        <v>1.2207648797485932E-5</v>
      </c>
      <c r="P2347">
        <f t="shared" si="644"/>
        <v>32603321.42201687</v>
      </c>
      <c r="Q2347" cm="1">
        <f t="array" ref="Q2347">NewI((1-'Parameters-x'!K2353)*BETA_e,J2347,C2347)</f>
        <v>4.1776922291625849E-6</v>
      </c>
      <c r="S2347" s="2">
        <f t="shared" si="645"/>
        <v>25607892.554197967</v>
      </c>
      <c r="T2347" s="6">
        <f t="shared" si="646"/>
        <v>8.2439914434357442E-2</v>
      </c>
      <c r="U2347" s="2">
        <f t="shared" si="647"/>
        <v>101835600.36336212</v>
      </c>
      <c r="V2347" s="4">
        <f t="shared" si="648"/>
        <v>4.7954699594099813E-3</v>
      </c>
      <c r="W2347">
        <f t="array" ref="W2347:AB2347">rk((1-'Parameters-x'!L2352)*BETA_c,(1-'Parameters-x'!L2352)*BETA_a,(1-'Parameters-x'!L2352)*BETA_e,GAMMA,W2346,X2346,Y2346,Z2346,AA2346,AB2346,dt,STAGE)</f>
        <v>13625942.474680085</v>
      </c>
      <c r="X2347">
        <v>5.7416837092401163E-3</v>
      </c>
      <c r="Y2347">
        <v>9399895.9245960657</v>
      </c>
      <c r="Z2347">
        <v>5.7139965043726967E-2</v>
      </c>
      <c r="AA2347">
        <v>2582054.1549218153</v>
      </c>
      <c r="AB2347">
        <v>1.9558265681390349E-2</v>
      </c>
      <c r="AC2347">
        <f t="shared" si="649"/>
        <v>2132481.5195782315</v>
      </c>
      <c r="AD2347" cm="1">
        <f t="array" ref="AD2347">NewI((1-'Parameters-x'!L2353)*BETA_c,W2347,T2347)</f>
        <v>3.341431655757093E-4</v>
      </c>
      <c r="AE2347">
        <f t="shared" si="650"/>
        <v>67099932.018263973</v>
      </c>
      <c r="AF2347" cm="1">
        <f t="array" ref="AF2347">NewI((1-'Parameters-x'!L2353)*BETA_a,Y2347,T2347)</f>
        <v>3.3238348690361728E-3</v>
      </c>
      <c r="AG2347">
        <f t="shared" si="651"/>
        <v>32603186.825519919</v>
      </c>
      <c r="AH2347" cm="1">
        <f t="array" ref="AH2347">NewI((1-'Parameters-x'!L2353)*BETA_e,AA2347,T2347)</f>
        <v>1.1374919247980992E-3</v>
      </c>
    </row>
    <row r="2348" spans="1:34" x14ac:dyDescent="0.55000000000000004">
      <c r="A2348">
        <f t="shared" si="637"/>
        <v>234.39999999999097</v>
      </c>
      <c r="B2348" s="2">
        <f t="shared" si="638"/>
        <v>25607325.197712544</v>
      </c>
      <c r="C2348" s="6">
        <f t="shared" si="639"/>
        <v>2.9828172175764439E-4</v>
      </c>
      <c r="D2348" s="2">
        <f t="shared" si="640"/>
        <v>101836167.80198917</v>
      </c>
      <c r="E2348" s="6">
        <f t="shared" si="641"/>
        <v>1.7350110025921877E-5</v>
      </c>
      <c r="F2348">
        <f t="array" ref="F2348:K2348">rk((1-'Parameters-x'!K2353)*BETA_c,(1-'Parameters-x'!K2353)*BETA_a,(1-'Parameters-x'!K2353)*BETA_e,GAMMA,F2347,G2347,H2347,I2347,J2347,K2347,dt,STAGE)</f>
        <v>13625902.941129003</v>
      </c>
      <c r="G2348">
        <v>2.0783668601676127E-5</v>
      </c>
      <c r="H2348">
        <v>9399502.6786726527</v>
      </c>
      <c r="I2348">
        <v>2.0674457711232619E-4</v>
      </c>
      <c r="J2348">
        <v>2581919.5779108903</v>
      </c>
      <c r="K2348">
        <v>7.0753476043642079E-5</v>
      </c>
      <c r="L2348">
        <f t="shared" si="642"/>
        <v>2132521.0588502134</v>
      </c>
      <c r="M2348" cm="1">
        <f t="array" ref="M2348">NewI((1-'Parameters-x'!K2354)*BETA_c,F2348,C2348)</f>
        <v>1.2089836610314274E-6</v>
      </c>
      <c r="N2348">
        <f t="shared" si="643"/>
        <v>67100325.321120597</v>
      </c>
      <c r="O2348" cm="1">
        <f t="array" ref="O2348">NewI((1-'Parameters-x'!K2354)*BETA_a,H2348,C2348)</f>
        <v>1.202570038291897E-5</v>
      </c>
      <c r="P2348">
        <f t="shared" si="644"/>
        <v>32603321.422018357</v>
      </c>
      <c r="Q2348" cm="1">
        <f t="array" ref="Q2348">NewI((1-'Parameters-x'!K2354)*BETA_e,J2348,C2348)</f>
        <v>4.1154259819714804E-6</v>
      </c>
      <c r="S2348" s="2">
        <f t="shared" si="645"/>
        <v>25607892.553722002</v>
      </c>
      <c r="T2348" s="6">
        <f t="shared" si="646"/>
        <v>8.121121165183362E-2</v>
      </c>
      <c r="U2348" s="2">
        <f t="shared" si="647"/>
        <v>101835600.36506678</v>
      </c>
      <c r="V2348" s="4">
        <f t="shared" si="648"/>
        <v>4.7239972106008239E-3</v>
      </c>
      <c r="W2348">
        <f t="array" ref="W2348:AB2348">rk((1-'Parameters-x'!L2353)*BETA_c,(1-'Parameters-x'!L2353)*BETA_a,(1-'Parameters-x'!L2353)*BETA_e,GAMMA,W2347,X2347,Y2347,Z2347,AA2347,AB2347,dt,STAGE)</f>
        <v>13625942.47464692</v>
      </c>
      <c r="X2348">
        <v>5.6561234673630865E-3</v>
      </c>
      <c r="Y2348">
        <v>9399895.9242661651</v>
      </c>
      <c r="Z2348">
        <v>5.6288342702534438E-2</v>
      </c>
      <c r="AA2348">
        <v>2582054.1548089162</v>
      </c>
      <c r="AB2348">
        <v>1.9266745481936094E-2</v>
      </c>
      <c r="AC2348">
        <f t="shared" si="649"/>
        <v>2132481.519696956</v>
      </c>
      <c r="AD2348" cm="1">
        <f t="array" ref="AD2348">NewI((1-'Parameters-x'!L2354)*BETA_c,W2348,T2348)</f>
        <v>3.2916302167105801E-4</v>
      </c>
      <c r="AE2348">
        <f t="shared" si="650"/>
        <v>67099932.019445494</v>
      </c>
      <c r="AF2348" cm="1">
        <f t="array" ref="AF2348">NewI((1-'Parameters-x'!L2354)*BETA_a,Y2348,T2348)</f>
        <v>3.2742956962977061E-3</v>
      </c>
      <c r="AG2348">
        <f t="shared" si="651"/>
        <v>32603186.825924337</v>
      </c>
      <c r="AH2348" cm="1">
        <f t="array" ref="AH2348">NewI((1-'Parameters-x'!L2354)*BETA_e,AA2348,T2348)</f>
        <v>1.1205384926320601E-3</v>
      </c>
    </row>
    <row r="2349" spans="1:34" x14ac:dyDescent="0.55000000000000004">
      <c r="A2349">
        <f t="shared" si="637"/>
        <v>234.49999999999096</v>
      </c>
      <c r="B2349" s="2">
        <f t="shared" si="638"/>
        <v>25607325.197710823</v>
      </c>
      <c r="C2349" s="6">
        <f t="shared" si="639"/>
        <v>2.9383599373352038E-4</v>
      </c>
      <c r="D2349" s="2">
        <f t="shared" si="640"/>
        <v>101836167.80199534</v>
      </c>
      <c r="E2349" s="6">
        <f t="shared" si="641"/>
        <v>1.7091516003096733E-5</v>
      </c>
      <c r="F2349">
        <f t="array" ref="F2349:K2349">rk((1-'Parameters-x'!K2354)*BETA_c,(1-'Parameters-x'!K2354)*BETA_a,(1-'Parameters-x'!K2354)*BETA_e,GAMMA,F2348,G2348,H2348,I2348,J2348,K2348,dt,STAGE)</f>
        <v>13625902.941128884</v>
      </c>
      <c r="G2349">
        <v>2.0473905429861537E-5</v>
      </c>
      <c r="H2349">
        <v>9399502.6786714569</v>
      </c>
      <c r="I2349">
        <v>2.0366316260580158E-4</v>
      </c>
      <c r="J2349">
        <v>2581919.5779104824</v>
      </c>
      <c r="K2349">
        <v>6.9698925697857272E-5</v>
      </c>
      <c r="L2349">
        <f t="shared" si="642"/>
        <v>2132521.0588506428</v>
      </c>
      <c r="M2349" cm="1">
        <f t="array" ref="M2349">NewI((1-'Parameters-x'!K2355)*BETA_c,F2349,C2349)</f>
        <v>1.1909644122793178E-6</v>
      </c>
      <c r="N2349">
        <f t="shared" si="643"/>
        <v>67100325.321124882</v>
      </c>
      <c r="O2349" cm="1">
        <f t="array" ref="O2349">NewI((1-'Parameters-x'!K2355)*BETA_a,H2349,C2349)</f>
        <v>1.1846463811239428E-5</v>
      </c>
      <c r="P2349">
        <f t="shared" si="644"/>
        <v>32603321.422019817</v>
      </c>
      <c r="Q2349" cm="1">
        <f t="array" ref="Q2349">NewI((1-'Parameters-x'!K2355)*BETA_e,J2349,C2349)</f>
        <v>4.0540877795779879E-6</v>
      </c>
      <c r="S2349" s="2">
        <f t="shared" si="645"/>
        <v>25607892.553253133</v>
      </c>
      <c r="T2349" s="6">
        <f t="shared" si="646"/>
        <v>8.0000821728278826E-2</v>
      </c>
      <c r="U2349" s="2">
        <f t="shared" si="647"/>
        <v>101835600.36674605</v>
      </c>
      <c r="V2349" s="4">
        <f t="shared" si="648"/>
        <v>4.6535897075074533E-3</v>
      </c>
      <c r="W2349">
        <f t="array" ref="W2349:AB2349">rk((1-'Parameters-x'!L2354)*BETA_c,(1-'Parameters-x'!L2354)*BETA_a,(1-'Parameters-x'!L2354)*BETA_e,GAMMA,W2348,X2348,Y2348,Z2348,AA2348,AB2348,dt,STAGE)</f>
        <v>13625942.474614251</v>
      </c>
      <c r="X2349">
        <v>5.5718381232703435E-3</v>
      </c>
      <c r="Y2349">
        <v>9399895.923941182</v>
      </c>
      <c r="Z2349">
        <v>5.5449413039413628E-2</v>
      </c>
      <c r="AA2349">
        <v>2582054.154697699</v>
      </c>
      <c r="AB2349">
        <v>1.8979570565594853E-2</v>
      </c>
      <c r="AC2349">
        <f t="shared" si="649"/>
        <v>2132481.5198139106</v>
      </c>
      <c r="AD2349" cm="1">
        <f t="array" ref="AD2349">NewI((1-'Parameters-x'!L2355)*BETA_c,W2349,T2349)</f>
        <v>3.2425710293647851E-4</v>
      </c>
      <c r="AE2349">
        <f t="shared" si="650"/>
        <v>67099932.020609409</v>
      </c>
      <c r="AF2349" cm="1">
        <f t="array" ref="AF2349">NewI((1-'Parameters-x'!L2355)*BETA_a,Y2349,T2349)</f>
        <v>3.2254948663878575E-3</v>
      </c>
      <c r="AG2349">
        <f t="shared" si="651"/>
        <v>32603186.826322731</v>
      </c>
      <c r="AH2349" cm="1">
        <f t="array" ref="AH2349">NewI((1-'Parameters-x'!L2355)*BETA_e,AA2349,T2349)</f>
        <v>1.1038377381831176E-3</v>
      </c>
    </row>
    <row r="2350" spans="1:34" x14ac:dyDescent="0.55000000000000004">
      <c r="A2350">
        <f t="shared" si="637"/>
        <v>234.59999999999096</v>
      </c>
      <c r="B2350" s="2">
        <f t="shared" si="638"/>
        <v>25607325.197709128</v>
      </c>
      <c r="C2350" s="6">
        <f t="shared" si="639"/>
        <v>2.894565268854012E-4</v>
      </c>
      <c r="D2350" s="2">
        <f t="shared" si="640"/>
        <v>101836167.8020014</v>
      </c>
      <c r="E2350" s="6">
        <f t="shared" si="641"/>
        <v>1.6836776184570087E-5</v>
      </c>
      <c r="F2350">
        <f t="array" ref="F2350:K2350">rk((1-'Parameters-x'!K2355)*BETA_c,(1-'Parameters-x'!K2355)*BETA_a,(1-'Parameters-x'!K2355)*BETA_e,GAMMA,F2349,G2349,H2349,I2349,J2349,K2349,dt,STAGE)</f>
        <v>13625902.941128766</v>
      </c>
      <c r="G2350">
        <v>2.0168758983305638E-5</v>
      </c>
      <c r="H2350">
        <v>9399502.6786702834</v>
      </c>
      <c r="I2350">
        <v>2.0062767488183939E-4</v>
      </c>
      <c r="J2350">
        <v>2581919.5779100801</v>
      </c>
      <c r="K2350">
        <v>6.8660093020256194E-5</v>
      </c>
      <c r="L2350">
        <f t="shared" si="642"/>
        <v>2132521.0588510651</v>
      </c>
      <c r="M2350" cm="1">
        <f t="array" ref="M2350">NewI((1-'Parameters-x'!K2356)*BETA_c,F2350,C2350)</f>
        <v>1.1732137307014842E-6</v>
      </c>
      <c r="N2350">
        <f t="shared" si="643"/>
        <v>67100325.321129084</v>
      </c>
      <c r="O2350" cm="1">
        <f t="array" ref="O2350">NewI((1-'Parameters-x'!K2356)*BETA_a,H2350,C2350)</f>
        <v>1.1669898663893165E-5</v>
      </c>
      <c r="P2350">
        <f t="shared" si="644"/>
        <v>32603321.422021259</v>
      </c>
      <c r="Q2350" cm="1">
        <f t="array" ref="Q2350">NewI((1-'Parameters-x'!K2356)*BETA_e,J2350,C2350)</f>
        <v>3.9936637899754366E-6</v>
      </c>
      <c r="S2350" s="2">
        <f t="shared" si="645"/>
        <v>25607892.552791253</v>
      </c>
      <c r="T2350" s="6">
        <f t="shared" si="646"/>
        <v>7.8808471724779089E-2</v>
      </c>
      <c r="U2350" s="2">
        <f t="shared" si="647"/>
        <v>101835600.36840028</v>
      </c>
      <c r="V2350" s="4">
        <f t="shared" si="648"/>
        <v>4.5842315734711831E-3</v>
      </c>
      <c r="W2350">
        <f t="array" ref="W2350:AB2350">rk((1-'Parameters-x'!L2355)*BETA_c,(1-'Parameters-x'!L2355)*BETA_a,(1-'Parameters-x'!L2355)*BETA_e,GAMMA,W2349,X2349,Y2349,Z2349,AA2349,AB2349,dt,STAGE)</f>
        <v>13625942.474582069</v>
      </c>
      <c r="X2350">
        <v>5.4888086820155339E-3</v>
      </c>
      <c r="Y2350">
        <v>9399895.9236210436</v>
      </c>
      <c r="Z2350">
        <v>5.462298688173587E-2</v>
      </c>
      <c r="AA2350">
        <v>2582054.1545881396</v>
      </c>
      <c r="AB2350">
        <v>1.8696676161027687E-2</v>
      </c>
      <c r="AC2350">
        <f t="shared" si="649"/>
        <v>2132481.5199291226</v>
      </c>
      <c r="AD2350" cm="1">
        <f t="array" ref="AD2350">NewI((1-'Parameters-x'!L2356)*BETA_c,W2350,T2350)</f>
        <v>3.1942430310356363E-4</v>
      </c>
      <c r="AE2350">
        <f t="shared" si="650"/>
        <v>67099932.021755971</v>
      </c>
      <c r="AF2350" cm="1">
        <f t="array" ref="AF2350">NewI((1-'Parameters-x'!L2356)*BETA_a,Y2350,T2350)</f>
        <v>3.1774213748811593E-3</v>
      </c>
      <c r="AG2350">
        <f t="shared" si="651"/>
        <v>32603186.826715183</v>
      </c>
      <c r="AH2350" cm="1">
        <f t="array" ref="AH2350">NewI((1-'Parameters-x'!L2356)*BETA_e,AA2350,T2350)</f>
        <v>1.0873858954864608E-3</v>
      </c>
    </row>
    <row r="2351" spans="1:34" x14ac:dyDescent="0.55000000000000004">
      <c r="A2351">
        <f t="shared" si="637"/>
        <v>234.69999999999095</v>
      </c>
      <c r="B2351" s="2">
        <f t="shared" si="638"/>
        <v>25607325.197707459</v>
      </c>
      <c r="C2351" s="6">
        <f t="shared" si="639"/>
        <v>2.8514233362623227E-4</v>
      </c>
      <c r="D2351" s="2">
        <f t="shared" si="640"/>
        <v>101836167.80200741</v>
      </c>
      <c r="E2351" s="6">
        <f t="shared" si="641"/>
        <v>1.6585833125507701E-5</v>
      </c>
      <c r="F2351">
        <f t="array" ref="F2351:K2351">rk((1-'Parameters-x'!K2356)*BETA_c,(1-'Parameters-x'!K2356)*BETA_a,(1-'Parameters-x'!K2356)*BETA_e,GAMMA,F2350,G2350,H2350,I2350,J2350,K2350,dt,STAGE)</f>
        <v>13625902.941128651</v>
      </c>
      <c r="G2351">
        <v>1.9868160454841383E-5</v>
      </c>
      <c r="H2351">
        <v>9399502.6786691267</v>
      </c>
      <c r="I2351">
        <v>1.9763742942730461E-4</v>
      </c>
      <c r="J2351">
        <v>2581919.5779096833</v>
      </c>
      <c r="K2351">
        <v>6.7636743744086243E-5</v>
      </c>
      <c r="L2351">
        <f t="shared" si="642"/>
        <v>2132521.0588514809</v>
      </c>
      <c r="M2351" cm="1">
        <f t="array" ref="M2351">NewI((1-'Parameters-x'!K2357)*BETA_c,F2351,C2351)</f>
        <v>1.1557276134491914E-6</v>
      </c>
      <c r="N2351">
        <f t="shared" si="643"/>
        <v>67100325.321133241</v>
      </c>
      <c r="O2351" cm="1">
        <f t="array" ref="O2351">NewI((1-'Parameters-x'!K2357)*BETA_a,H2351,C2351)</f>
        <v>1.1495965124742761E-5</v>
      </c>
      <c r="P2351">
        <f t="shared" si="644"/>
        <v>32603321.422022682</v>
      </c>
      <c r="Q2351" cm="1">
        <f t="array" ref="Q2351">NewI((1-'Parameters-x'!K2357)*BETA_e,J2351,C2351)</f>
        <v>3.9341403873157504E-6</v>
      </c>
      <c r="S2351" s="2">
        <f t="shared" si="645"/>
        <v>25607892.552336253</v>
      </c>
      <c r="T2351" s="6">
        <f t="shared" si="646"/>
        <v>7.7633892770362603E-2</v>
      </c>
      <c r="U2351" s="2">
        <f t="shared" si="647"/>
        <v>101835600.37002987</v>
      </c>
      <c r="V2351" s="4">
        <f t="shared" si="648"/>
        <v>4.5159071684625785E-3</v>
      </c>
      <c r="W2351">
        <f t="array" ref="W2351:AB2351">rk((1-'Parameters-x'!L2356)*BETA_c,(1-'Parameters-x'!L2356)*BETA_a,(1-'Parameters-x'!L2356)*BETA_e,GAMMA,W2350,X2350,Y2350,Z2350,AA2350,AB2350,dt,STAGE)</f>
        <v>13625942.474550365</v>
      </c>
      <c r="X2351">
        <v>5.4070164316249725E-3</v>
      </c>
      <c r="Y2351">
        <v>9399895.9233056773</v>
      </c>
      <c r="Z2351">
        <v>5.380887787630495E-2</v>
      </c>
      <c r="AA2351">
        <v>2582054.1544802133</v>
      </c>
      <c r="AB2351">
        <v>1.8417998462432677E-2</v>
      </c>
      <c r="AC2351">
        <f t="shared" si="649"/>
        <v>2132481.5200426192</v>
      </c>
      <c r="AD2351" cm="1">
        <f t="array" ref="AD2351">NewI((1-'Parameters-x'!L2357)*BETA_c,W2351,T2351)</f>
        <v>3.1466353239197617E-4</v>
      </c>
      <c r="AE2351">
        <f t="shared" si="650"/>
        <v>67099932.022885449</v>
      </c>
      <c r="AF2351" cm="1">
        <f t="array" ref="AF2351">NewI((1-'Parameters-x'!L2357)*BETA_a,Y2351,T2351)</f>
        <v>3.1300643813645473E-3</v>
      </c>
      <c r="AG2351">
        <f t="shared" si="651"/>
        <v>32603186.827101789</v>
      </c>
      <c r="AH2351" cm="1">
        <f t="array" ref="AH2351">NewI((1-'Parameters-x'!L2357)*BETA_e,AA2351,T2351)</f>
        <v>1.0711792547060547E-3</v>
      </c>
    </row>
    <row r="2352" spans="1:34" x14ac:dyDescent="0.55000000000000004">
      <c r="A2352">
        <f t="shared" si="637"/>
        <v>234.79999999999094</v>
      </c>
      <c r="B2352" s="2">
        <f t="shared" si="638"/>
        <v>25607325.197705813</v>
      </c>
      <c r="C2352" s="6">
        <f t="shared" si="639"/>
        <v>2.8089244108841046E-4</v>
      </c>
      <c r="D2352" s="2">
        <f t="shared" si="640"/>
        <v>101836167.80201331</v>
      </c>
      <c r="E2352" s="6">
        <f t="shared" si="641"/>
        <v>1.6338630237259578E-5</v>
      </c>
      <c r="F2352">
        <f t="array" ref="F2352:K2352">rk((1-'Parameters-x'!K2357)*BETA_c,(1-'Parameters-x'!K2357)*BETA_a,(1-'Parameters-x'!K2357)*BETA_e,GAMMA,F2351,G2351,H2351,I2351,J2351,K2351,dt,STAGE)</f>
        <v>13625902.941128535</v>
      </c>
      <c r="G2352">
        <v>1.957204206278116E-5</v>
      </c>
      <c r="H2352">
        <v>9399502.6786679868</v>
      </c>
      <c r="I2352">
        <v>1.94691751931345E-4</v>
      </c>
      <c r="J2352">
        <v>2581919.5779092922</v>
      </c>
      <c r="K2352">
        <v>6.6628647094284311E-5</v>
      </c>
      <c r="L2352">
        <f t="shared" si="642"/>
        <v>2132521.0588518926</v>
      </c>
      <c r="M2352" cm="1">
        <f t="array" ref="M2352">NewI((1-'Parameters-x'!K2358)*BETA_c,F2352,C2352)</f>
        <v>1.1385021173340007E-6</v>
      </c>
      <c r="N2352">
        <f t="shared" si="643"/>
        <v>67100325.321137324</v>
      </c>
      <c r="O2352" cm="1">
        <f t="array" ref="O2352">NewI((1-'Parameters-x'!K2358)*BETA_a,H2352,C2352)</f>
        <v>1.132462397108882E-5</v>
      </c>
      <c r="P2352">
        <f t="shared" si="644"/>
        <v>32603321.422024082</v>
      </c>
      <c r="Q2352" cm="1">
        <f t="array" ref="Q2352">NewI((1-'Parameters-x'!K2358)*BETA_e,J2352,C2352)</f>
        <v>3.8755041488367582E-6</v>
      </c>
      <c r="S2352" s="2">
        <f t="shared" si="645"/>
        <v>25607892.551888037</v>
      </c>
      <c r="T2352" s="6">
        <f t="shared" si="646"/>
        <v>7.6476820001370127E-2</v>
      </c>
      <c r="U2352" s="2">
        <f t="shared" si="647"/>
        <v>101835600.37163514</v>
      </c>
      <c r="V2352" s="4">
        <f t="shared" si="648"/>
        <v>4.4486010855546701E-3</v>
      </c>
      <c r="W2352">
        <f t="array" ref="W2352:AB2352">rk((1-'Parameters-x'!L2357)*BETA_c,(1-'Parameters-x'!L2357)*BETA_a,(1-'Parameters-x'!L2357)*BETA_e,GAMMA,W2351,X2351,Y2351,Z2351,AA2351,AB2351,dt,STAGE)</f>
        <v>13625942.474519132</v>
      </c>
      <c r="X2352">
        <v>5.3264429388828844E-3</v>
      </c>
      <c r="Y2352">
        <v>9399895.9229950104</v>
      </c>
      <c r="Z2352">
        <v>5.3006902447336419E-2</v>
      </c>
      <c r="AA2352">
        <v>2582054.1543738954</v>
      </c>
      <c r="AB2352">
        <v>1.8143474615150819E-2</v>
      </c>
      <c r="AC2352">
        <f t="shared" si="649"/>
        <v>2132481.5201544254</v>
      </c>
      <c r="AD2352" cm="1">
        <f t="array" ref="AD2352">NewI((1-'Parameters-x'!L2358)*BETA_c,W2352,T2352)</f>
        <v>3.0997371726370666E-4</v>
      </c>
      <c r="AE2352">
        <f t="shared" si="650"/>
        <v>67099932.023998089</v>
      </c>
      <c r="AF2352" cm="1">
        <f t="array" ref="AF2352">NewI((1-'Parameters-x'!L2358)*BETA_a,Y2352,T2352)</f>
        <v>3.0834132069928787E-3</v>
      </c>
      <c r="AG2352">
        <f t="shared" si="651"/>
        <v>32603186.82748263</v>
      </c>
      <c r="AH2352" cm="1">
        <f t="array" ref="AH2352">NewI((1-'Parameters-x'!L2358)*BETA_e,AA2352,T2352)</f>
        <v>1.0552141612980848E-3</v>
      </c>
    </row>
    <row r="2353" spans="1:34" x14ac:dyDescent="0.55000000000000004">
      <c r="A2353">
        <f t="shared" si="637"/>
        <v>234.89999999999094</v>
      </c>
      <c r="B2353" s="2">
        <f t="shared" si="638"/>
        <v>25607325.197704192</v>
      </c>
      <c r="C2353" s="6">
        <f t="shared" si="639"/>
        <v>2.7670589090439949E-4</v>
      </c>
      <c r="D2353" s="2">
        <f t="shared" si="640"/>
        <v>101836167.8020191</v>
      </c>
      <c r="E2353" s="6">
        <f t="shared" si="641"/>
        <v>1.6095111774599011E-5</v>
      </c>
      <c r="F2353">
        <f t="array" ref="F2353:K2353">rk((1-'Parameters-x'!K2358)*BETA_c,(1-'Parameters-x'!K2358)*BETA_a,(1-'Parameters-x'!K2358)*BETA_e,GAMMA,F2352,G2352,H2352,I2352,J2352,K2352,dt,STAGE)</f>
        <v>13625902.941128423</v>
      </c>
      <c r="G2353">
        <v>1.9280337035633711E-5</v>
      </c>
      <c r="H2353">
        <v>9399502.6786668636</v>
      </c>
      <c r="I2353">
        <v>1.9178997813333227E-4</v>
      </c>
      <c r="J2353">
        <v>2581919.5779089076</v>
      </c>
      <c r="K2353">
        <v>6.5635575735433494E-5</v>
      </c>
      <c r="L2353">
        <f t="shared" si="642"/>
        <v>2132521.0588522963</v>
      </c>
      <c r="M2353" cm="1">
        <f t="array" ref="M2353">NewI((1-'Parameters-x'!K2359)*BETA_c,F2353,C2353)</f>
        <v>1.1215333579385711E-6</v>
      </c>
      <c r="N2353">
        <f t="shared" si="643"/>
        <v>67100325.321141347</v>
      </c>
      <c r="O2353" cm="1">
        <f t="array" ref="O2353">NewI((1-'Parameters-x'!K2359)*BETA_a,H2353,C2353)</f>
        <v>1.1155836564825121E-5</v>
      </c>
      <c r="P2353">
        <f t="shared" si="644"/>
        <v>32603321.422025457</v>
      </c>
      <c r="Q2353" cm="1">
        <f t="array" ref="Q2353">NewI((1-'Parameters-x'!K2359)*BETA_e,J2353,C2353)</f>
        <v>3.8177418518353204E-6</v>
      </c>
      <c r="S2353" s="2">
        <f t="shared" si="645"/>
        <v>25607892.551446497</v>
      </c>
      <c r="T2353" s="6">
        <f t="shared" si="646"/>
        <v>7.5336992501729219E-2</v>
      </c>
      <c r="U2353" s="2">
        <f t="shared" si="647"/>
        <v>101835600.37321651</v>
      </c>
      <c r="V2353" s="4">
        <f t="shared" si="648"/>
        <v>4.3822981474487569E-3</v>
      </c>
      <c r="W2353">
        <f t="array" ref="W2353:AB2353">rk((1-'Parameters-x'!L2358)*BETA_c,(1-'Parameters-x'!L2358)*BETA_a,(1-'Parameters-x'!L2358)*BETA_e,GAMMA,W2352,X2352,Y2352,Z2352,AA2352,AB2352,dt,STAGE)</f>
        <v>13625942.474488365</v>
      </c>
      <c r="X2353">
        <v>5.2470700451794049E-3</v>
      </c>
      <c r="Y2353">
        <v>9399895.9226889703</v>
      </c>
      <c r="Z2353">
        <v>5.2216879755063256E-2</v>
      </c>
      <c r="AA2353">
        <v>2582054.1542691621</v>
      </c>
      <c r="AB2353">
        <v>1.7873042701486559E-2</v>
      </c>
      <c r="AC2353">
        <f t="shared" si="649"/>
        <v>2132481.5202645655</v>
      </c>
      <c r="AD2353" cm="1">
        <f t="array" ref="AD2353">NewI((1-'Parameters-x'!L2359)*BETA_c,W2353,T2353)</f>
        <v>3.0535380018099472E-4</v>
      </c>
      <c r="AE2353">
        <f t="shared" si="650"/>
        <v>67099932.025094151</v>
      </c>
      <c r="AF2353" cm="1">
        <f t="array" ref="AF2353">NewI((1-'Parameters-x'!L2359)*BETA_a,Y2353,T2353)</f>
        <v>3.0374573320808922E-3</v>
      </c>
      <c r="AG2353">
        <f t="shared" si="651"/>
        <v>32603186.827857796</v>
      </c>
      <c r="AH2353" cm="1">
        <f t="array" ref="AH2353">NewI((1-'Parameters-x'!L2359)*BETA_e,AA2353,T2353)</f>
        <v>1.03948701518687E-3</v>
      </c>
    </row>
    <row r="2354" spans="1:34" x14ac:dyDescent="0.55000000000000004">
      <c r="A2354">
        <f t="shared" si="637"/>
        <v>234.99999999999093</v>
      </c>
      <c r="B2354" s="2">
        <f t="shared" si="638"/>
        <v>25607325.197702598</v>
      </c>
      <c r="C2354" s="6">
        <f t="shared" si="639"/>
        <v>2.7258173899061342E-4</v>
      </c>
      <c r="D2354" s="2">
        <f t="shared" si="640"/>
        <v>101836167.80202483</v>
      </c>
      <c r="E2354" s="6">
        <f t="shared" si="641"/>
        <v>1.5855222823151789E-5</v>
      </c>
      <c r="F2354">
        <f t="array" ref="F2354:K2354">rk((1-'Parameters-x'!K2359)*BETA_c,(1-'Parameters-x'!K2359)*BETA_a,(1-'Parameters-x'!K2359)*BETA_e,GAMMA,F2353,G2353,H2353,I2353,J2353,K2353,dt,STAGE)</f>
        <v>13625902.941128312</v>
      </c>
      <c r="G2354">
        <v>1.8992979597048786E-5</v>
      </c>
      <c r="H2354">
        <v>9399502.6786657572</v>
      </c>
      <c r="I2354">
        <v>1.8893145367306893E-4</v>
      </c>
      <c r="J2354">
        <v>2581919.5779085285</v>
      </c>
      <c r="K2354">
        <v>6.4657305720495714E-5</v>
      </c>
      <c r="L2354">
        <f t="shared" si="642"/>
        <v>2132521.0588526954</v>
      </c>
      <c r="M2354" cm="1">
        <f t="array" ref="M2354">NewI((1-'Parameters-x'!K2360)*BETA_c,F2354,C2354)</f>
        <v>1.1048175087407025E-6</v>
      </c>
      <c r="N2354">
        <f t="shared" si="643"/>
        <v>67100325.321145311</v>
      </c>
      <c r="O2354" cm="1">
        <f t="array" ref="O2354">NewI((1-'Parameters-x'!K2360)*BETA_a,H2354,C2354)</f>
        <v>1.0989564843725545E-5</v>
      </c>
      <c r="P2354">
        <f t="shared" si="644"/>
        <v>32603321.422026817</v>
      </c>
      <c r="Q2354" cm="1">
        <f t="array" ref="Q2354">NewI((1-'Parameters-x'!K2360)*BETA_e,J2354,C2354)</f>
        <v>3.7608404706855407E-6</v>
      </c>
      <c r="S2354" s="2">
        <f t="shared" si="645"/>
        <v>25607892.55101154</v>
      </c>
      <c r="T2354" s="6">
        <f t="shared" si="646"/>
        <v>7.4214153244118439E-2</v>
      </c>
      <c r="U2354" s="2">
        <f t="shared" si="647"/>
        <v>101835600.37477431</v>
      </c>
      <c r="V2354" s="4">
        <f t="shared" si="648"/>
        <v>4.3169834030519685E-3</v>
      </c>
      <c r="W2354">
        <f t="array" ref="W2354:AB2354">rk((1-'Parameters-x'!L2359)*BETA_c,(1-'Parameters-x'!L2359)*BETA_a,(1-'Parameters-x'!L2359)*BETA_e,GAMMA,W2353,X2353,Y2353,Z2353,AA2353,AB2353,dt,STAGE)</f>
        <v>13625942.474458057</v>
      </c>
      <c r="X2354">
        <v>5.1688798624204037E-3</v>
      </c>
      <c r="Y2354">
        <v>9399895.9223874938</v>
      </c>
      <c r="Z2354">
        <v>5.1438631654958357E-2</v>
      </c>
      <c r="AA2354">
        <v>2582054.1541659897</v>
      </c>
      <c r="AB2354">
        <v>1.7606641726739678E-2</v>
      </c>
      <c r="AC2354">
        <f t="shared" si="649"/>
        <v>2132481.5203730627</v>
      </c>
      <c r="AD2354" cm="1">
        <f t="array" ref="AD2354">NewI((1-'Parameters-x'!L2360)*BETA_c,W2354,T2354)</f>
        <v>3.0080273936785706E-4</v>
      </c>
      <c r="AE2354">
        <f t="shared" si="650"/>
        <v>67099932.026173875</v>
      </c>
      <c r="AF2354" cm="1">
        <f t="array" ref="AF2354">NewI((1-'Parameters-x'!L2360)*BETA_a,Y2354,T2354)</f>
        <v>2.9921863937310547E-3</v>
      </c>
      <c r="AG2354">
        <f t="shared" si="651"/>
        <v>32603186.828227367</v>
      </c>
      <c r="AH2354" cm="1">
        <f t="array" ref="AH2354">NewI((1-'Parameters-x'!L2360)*BETA_e,AA2354,T2354)</f>
        <v>1.0239942699530569E-3</v>
      </c>
    </row>
    <row r="2355" spans="1:34" x14ac:dyDescent="0.55000000000000004">
      <c r="A2355">
        <f t="shared" si="637"/>
        <v>235.09999999999093</v>
      </c>
      <c r="B2355" s="2">
        <f t="shared" si="638"/>
        <v>25607325.197701022</v>
      </c>
      <c r="C2355" s="6">
        <f t="shared" si="639"/>
        <v>2.6851905533452277E-4</v>
      </c>
      <c r="D2355" s="2">
        <f t="shared" si="640"/>
        <v>101836167.80203046</v>
      </c>
      <c r="E2355" s="6">
        <f t="shared" si="641"/>
        <v>1.5618909287012806E-5</v>
      </c>
      <c r="F2355">
        <f t="array" ref="F2355:K2355">rk((1-'Parameters-x'!K2360)*BETA_c,(1-'Parameters-x'!K2360)*BETA_a,(1-'Parameters-x'!K2360)*BETA_e,GAMMA,F2354,G2354,H2354,I2354,J2354,K2354,dt,STAGE)</f>
        <v>13625902.9411282</v>
      </c>
      <c r="G2355">
        <v>1.8709904950986166E-5</v>
      </c>
      <c r="H2355">
        <v>9399502.6786646675</v>
      </c>
      <c r="I2355">
        <v>1.861155339432283E-4</v>
      </c>
      <c r="J2355">
        <v>2581919.577908155</v>
      </c>
      <c r="K2355">
        <v>6.3693616440308319E-5</v>
      </c>
      <c r="L2355">
        <f t="shared" si="642"/>
        <v>2132521.0588530903</v>
      </c>
      <c r="M2355" cm="1">
        <f t="array" ref="M2355">NewI((1-'Parameters-x'!K2361)*BETA_c,F2355,C2355)</f>
        <v>1.0883508002504444E-6</v>
      </c>
      <c r="N2355">
        <f t="shared" si="643"/>
        <v>67100325.321149215</v>
      </c>
      <c r="O2355" cm="1">
        <f t="array" ref="O2355">NewI((1-'Parameters-x'!K2361)*BETA_a,H2355,C2355)</f>
        <v>1.0825771312860912E-5</v>
      </c>
      <c r="P2355">
        <f t="shared" si="644"/>
        <v>32603321.42202815</v>
      </c>
      <c r="Q2355" cm="1">
        <f t="array" ref="Q2355">NewI((1-'Parameters-x'!K2361)*BETA_e,J2355,C2355)</f>
        <v>3.7047871739014498E-6</v>
      </c>
      <c r="S2355" s="2">
        <f t="shared" si="645"/>
        <v>25607892.550583065</v>
      </c>
      <c r="T2355" s="6">
        <f t="shared" si="646"/>
        <v>7.3108049032008571E-2</v>
      </c>
      <c r="U2355" s="2">
        <f t="shared" si="647"/>
        <v>101835600.37630889</v>
      </c>
      <c r="V2355" s="4">
        <f t="shared" si="648"/>
        <v>4.252642124105842E-3</v>
      </c>
      <c r="W2355">
        <f t="array" ref="W2355:AB2355">rk((1-'Parameters-x'!L2360)*BETA_c,(1-'Parameters-x'!L2360)*BETA_a,(1-'Parameters-x'!L2360)*BETA_e,GAMMA,W2354,X2354,Y2354,Z2354,AA2354,AB2354,dt,STAGE)</f>
        <v>13625942.474428201</v>
      </c>
      <c r="X2355">
        <v>5.091854768998226E-3</v>
      </c>
      <c r="Y2355">
        <v>9399895.9220905099</v>
      </c>
      <c r="Z2355">
        <v>5.0671982657564861E-2</v>
      </c>
      <c r="AA2355">
        <v>2582054.1540643554</v>
      </c>
      <c r="AB2355">
        <v>1.7344211605445491E-2</v>
      </c>
      <c r="AC2355">
        <f t="shared" si="649"/>
        <v>2132481.5204799441</v>
      </c>
      <c r="AD2355" cm="1">
        <f t="array" ref="AD2355">NewI((1-'Parameters-x'!L2361)*BETA_c,W2355,T2355)</f>
        <v>2.9631950857517093E-4</v>
      </c>
      <c r="AE2355">
        <f t="shared" si="650"/>
        <v>67099932.027237512</v>
      </c>
      <c r="AF2355" cm="1">
        <f t="array" ref="AF2355">NewI((1-'Parameters-x'!L2361)*BETA_a,Y2355,T2355)</f>
        <v>2.9475901834967568E-3</v>
      </c>
      <c r="AG2355">
        <f t="shared" si="651"/>
        <v>32603186.828591432</v>
      </c>
      <c r="AH2355" cm="1">
        <f t="array" ref="AH2355">NewI((1-'Parameters-x'!L2361)*BETA_e,AA2355,T2355)</f>
        <v>1.0087324320339141E-3</v>
      </c>
    </row>
    <row r="2356" spans="1:34" x14ac:dyDescent="0.55000000000000004">
      <c r="A2356">
        <f t="shared" si="637"/>
        <v>235.19999999999092</v>
      </c>
      <c r="B2356" s="2">
        <f t="shared" si="638"/>
        <v>25607325.197699472</v>
      </c>
      <c r="C2356" s="6">
        <f t="shared" si="639"/>
        <v>2.6451692378493246E-4</v>
      </c>
      <c r="D2356" s="2">
        <f t="shared" si="640"/>
        <v>101836167.802036</v>
      </c>
      <c r="E2356" s="6">
        <f t="shared" si="641"/>
        <v>1.5386117876547215E-5</v>
      </c>
      <c r="F2356">
        <f t="array" ref="F2356:K2356">rk((1-'Parameters-x'!K2361)*BETA_c,(1-'Parameters-x'!K2361)*BETA_a,(1-'Parameters-x'!K2361)*BETA_e,GAMMA,F2355,G2355,H2355,I2355,J2355,K2355,dt,STAGE)</f>
        <v>13625902.941128092</v>
      </c>
      <c r="G2356">
        <v>1.8431049267105746E-5</v>
      </c>
      <c r="H2356">
        <v>9399502.6786635946</v>
      </c>
      <c r="I2356">
        <v>1.8334158394399326E-4</v>
      </c>
      <c r="J2356">
        <v>2581919.5779077872</v>
      </c>
      <c r="K2356">
        <v>6.2744290573833476E-5</v>
      </c>
      <c r="L2356">
        <f t="shared" si="642"/>
        <v>2132521.0588534772</v>
      </c>
      <c r="M2356" cm="1">
        <f t="array" ref="M2356">NewI((1-'Parameters-x'!K2362)*BETA_c,F2356,C2356)</f>
        <v>1.0721295191600576E-6</v>
      </c>
      <c r="N2356">
        <f t="shared" si="643"/>
        <v>67100325.32115306</v>
      </c>
      <c r="O2356" cm="1">
        <f t="array" ref="O2356">NewI((1-'Parameters-x'!K2362)*BETA_a,H2356,C2356)</f>
        <v>1.0664419036143712E-5</v>
      </c>
      <c r="P2356">
        <f t="shared" si="644"/>
        <v>32603321.422029469</v>
      </c>
      <c r="Q2356" cm="1">
        <f t="array" ref="Q2356">NewI((1-'Parameters-x'!K2362)*BETA_e,J2356,C2356)</f>
        <v>3.6495693212434455E-6</v>
      </c>
      <c r="S2356" s="2">
        <f t="shared" si="645"/>
        <v>25607892.550160982</v>
      </c>
      <c r="T2356" s="6">
        <f t="shared" si="646"/>
        <v>7.2018430442567671E-2</v>
      </c>
      <c r="U2356" s="2">
        <f t="shared" si="647"/>
        <v>101835600.37782058</v>
      </c>
      <c r="V2356" s="4">
        <f t="shared" si="648"/>
        <v>4.1892598018651505E-3</v>
      </c>
      <c r="W2356">
        <f t="array" ref="W2356:AB2356">rk((1-'Parameters-x'!L2361)*BETA_c,(1-'Parameters-x'!L2361)*BETA_a,(1-'Parameters-x'!L2361)*BETA_e,GAMMA,W2355,X2355,Y2355,Z2355,AA2355,AB2355,dt,STAGE)</f>
        <v>13625942.474398792</v>
      </c>
      <c r="X2356">
        <v>5.0159774058224204E-3</v>
      </c>
      <c r="Y2356">
        <v>9399895.9217979535</v>
      </c>
      <c r="Z2356">
        <v>4.9916759888925126E-2</v>
      </c>
      <c r="AA2356">
        <v>2582054.1539642354</v>
      </c>
      <c r="AB2356">
        <v>1.708569314782013E-2</v>
      </c>
      <c r="AC2356">
        <f t="shared" si="649"/>
        <v>2132481.520585231</v>
      </c>
      <c r="AD2356" cm="1">
        <f t="array" ref="AD2356">NewI((1-'Parameters-x'!L2362)*BETA_c,W2356,T2356)</f>
        <v>2.9190309684925831E-4</v>
      </c>
      <c r="AE2356">
        <f t="shared" si="650"/>
        <v>67099932.028285287</v>
      </c>
      <c r="AF2356" cm="1">
        <f t="array" ref="AF2356">NewI((1-'Parameters-x'!L2362)*BETA_a,Y2356,T2356)</f>
        <v>2.9036586450803467E-3</v>
      </c>
      <c r="AG2356">
        <f t="shared" si="651"/>
        <v>32603186.82895007</v>
      </c>
      <c r="AH2356" cm="1">
        <f t="array" ref="AH2356">NewI((1-'Parameters-x'!L2362)*BETA_e,AA2356,T2356)</f>
        <v>9.9369805993554535E-4</v>
      </c>
    </row>
    <row r="2357" spans="1:34" x14ac:dyDescent="0.55000000000000004">
      <c r="A2357">
        <f t="shared" si="637"/>
        <v>235.29999999999092</v>
      </c>
      <c r="B2357" s="2">
        <f t="shared" si="638"/>
        <v>25607325.197697949</v>
      </c>
      <c r="C2357" s="6">
        <f t="shared" si="639"/>
        <v>2.6057444184538657E-4</v>
      </c>
      <c r="D2357" s="2">
        <f t="shared" si="640"/>
        <v>101836167.80204147</v>
      </c>
      <c r="E2357" s="6">
        <f t="shared" si="641"/>
        <v>1.5156796096373411E-5</v>
      </c>
      <c r="F2357">
        <f t="array" ref="F2357:K2357">rk((1-'Parameters-x'!K2362)*BETA_c,(1-'Parameters-x'!K2362)*BETA_a,(1-'Parameters-x'!K2362)*BETA_e,GAMMA,F2356,G2356,H2356,I2356,J2356,K2356,dt,STAGE)</f>
        <v>13625902.941127986</v>
      </c>
      <c r="G2357">
        <v>1.8156349666375295E-5</v>
      </c>
      <c r="H2357">
        <v>9399502.6786625385</v>
      </c>
      <c r="I2357">
        <v>1.8060897813986206E-4</v>
      </c>
      <c r="J2357">
        <v>2581919.5779074249</v>
      </c>
      <c r="K2357">
        <v>6.1809114039149208E-5</v>
      </c>
      <c r="L2357">
        <f t="shared" si="642"/>
        <v>2132521.0588538582</v>
      </c>
      <c r="M2357" cm="1">
        <f t="array" ref="M2357">NewI((1-'Parameters-x'!K2363)*BETA_c,F2357,C2357)</f>
        <v>1.0561500075066504E-6</v>
      </c>
      <c r="N2357">
        <f t="shared" si="643"/>
        <v>67100325.321156852</v>
      </c>
      <c r="O2357" cm="1">
        <f t="array" ref="O2357">NewI((1-'Parameters-x'!K2363)*BETA_a,H2357,C2357)</f>
        <v>1.0505471627998884E-5</v>
      </c>
      <c r="P2357">
        <f t="shared" si="644"/>
        <v>32603321.422030766</v>
      </c>
      <c r="Q2357" cm="1">
        <f t="array" ref="Q2357">NewI((1-'Parameters-x'!K2363)*BETA_e,J2357,C2357)</f>
        <v>3.5951744608678767E-6</v>
      </c>
      <c r="S2357" s="2">
        <f t="shared" si="645"/>
        <v>25607892.54974518</v>
      </c>
      <c r="T2357" s="6">
        <f t="shared" si="646"/>
        <v>7.0945051770416989E-2</v>
      </c>
      <c r="U2357" s="2">
        <f t="shared" si="647"/>
        <v>101835600.37930976</v>
      </c>
      <c r="V2357" s="4">
        <f t="shared" si="648"/>
        <v>4.1268221438262274E-3</v>
      </c>
      <c r="W2357">
        <f t="array" ref="W2357:AB2357">rk((1-'Parameters-x'!L2362)*BETA_c,(1-'Parameters-x'!L2362)*BETA_a,(1-'Parameters-x'!L2362)*BETA_e,GAMMA,W2356,X2356,Y2356,Z2356,AA2356,AB2356,dt,STAGE)</f>
        <v>13625942.474369818</v>
      </c>
      <c r="X2357">
        <v>4.9412306724095851E-3</v>
      </c>
      <c r="Y2357">
        <v>9399895.9215097576</v>
      </c>
      <c r="Z2357">
        <v>4.9172793051599432E-2</v>
      </c>
      <c r="AA2357">
        <v>2582054.1538656075</v>
      </c>
      <c r="AB2357">
        <v>1.6831028046407976E-2</v>
      </c>
      <c r="AC2357">
        <f t="shared" si="649"/>
        <v>2132481.520688951</v>
      </c>
      <c r="AD2357" cm="1">
        <f t="array" ref="AD2357">NewI((1-'Parameters-x'!L2363)*BETA_c,W2357,T2357)</f>
        <v>2.8755250830391881E-4</v>
      </c>
      <c r="AE2357">
        <f t="shared" si="650"/>
        <v>67099932.029317446</v>
      </c>
      <c r="AF2357" cm="1">
        <f t="array" ref="AF2357">NewI((1-'Parameters-x'!L2363)*BETA_a,Y2357,T2357)</f>
        <v>2.8603818720654649E-3</v>
      </c>
      <c r="AG2357">
        <f t="shared" si="651"/>
        <v>32603186.829303365</v>
      </c>
      <c r="AH2357" cm="1">
        <f t="array" ref="AH2357">NewI((1-'Parameters-x'!L2363)*BETA_e,AA2357,T2357)</f>
        <v>9.7888776345684387E-4</v>
      </c>
    </row>
    <row r="2358" spans="1:34" x14ac:dyDescent="0.55000000000000004">
      <c r="A2358">
        <f t="shared" si="637"/>
        <v>235.39999999999091</v>
      </c>
      <c r="B2358" s="2">
        <f t="shared" si="638"/>
        <v>25607325.197696444</v>
      </c>
      <c r="C2358" s="6">
        <f t="shared" si="639"/>
        <v>2.5669072047065141E-4</v>
      </c>
      <c r="D2358" s="2">
        <f t="shared" si="640"/>
        <v>101836167.80204687</v>
      </c>
      <c r="E2358" s="6">
        <f t="shared" si="641"/>
        <v>1.4930892233525092E-5</v>
      </c>
      <c r="F2358">
        <f t="array" ref="F2358:K2358">rk((1-'Parameters-x'!K2363)*BETA_c,(1-'Parameters-x'!K2363)*BETA_a,(1-'Parameters-x'!K2363)*BETA_e,GAMMA,F2357,G2357,H2357,I2357,J2357,K2357,dt,STAGE)</f>
        <v>13625902.941127881</v>
      </c>
      <c r="G2358">
        <v>1.7885744206892759E-5</v>
      </c>
      <c r="H2358">
        <v>9399502.6786614936</v>
      </c>
      <c r="I2358">
        <v>1.7791710031858792E-4</v>
      </c>
      <c r="J2358">
        <v>2581919.5779070682</v>
      </c>
      <c r="K2358">
        <v>6.0887875945170708E-5</v>
      </c>
      <c r="L2358">
        <f t="shared" si="642"/>
        <v>2132521.058854233</v>
      </c>
      <c r="M2358" cm="1">
        <f t="array" ref="M2358">NewI((1-'Parameters-x'!K2364)*BETA_c,F2358,C2358)</f>
        <v>1.040408661847293E-6</v>
      </c>
      <c r="N2358">
        <f t="shared" si="643"/>
        <v>67100325.321160585</v>
      </c>
      <c r="O2358" cm="1">
        <f t="array" ref="O2358">NewI((1-'Parameters-x'!K2364)*BETA_a,H2358,C2358)</f>
        <v>1.0348893245158705E-5</v>
      </c>
      <c r="P2358">
        <f t="shared" si="644"/>
        <v>32603321.422032047</v>
      </c>
      <c r="Q2358" cm="1">
        <f t="array" ref="Q2358">NewI((1-'Parameters-x'!K2364)*BETA_e,J2358,C2358)</f>
        <v>3.5415903265190948E-6</v>
      </c>
      <c r="S2358" s="2">
        <f t="shared" si="645"/>
        <v>25607892.549335584</v>
      </c>
      <c r="T2358" s="6">
        <f t="shared" si="646"/>
        <v>6.9887670972225285E-2</v>
      </c>
      <c r="U2358" s="2">
        <f t="shared" si="647"/>
        <v>101835600.38077673</v>
      </c>
      <c r="V2358" s="4">
        <f t="shared" si="648"/>
        <v>4.0653150705040582E-3</v>
      </c>
      <c r="W2358">
        <f t="array" ref="W2358:AB2358">rk((1-'Parameters-x'!L2363)*BETA_c,(1-'Parameters-x'!L2363)*BETA_a,(1-'Parameters-x'!L2363)*BETA_e,GAMMA,W2357,X2357,Y2357,Z2357,AA2357,AB2357,dt,STAGE)</f>
        <v>13625942.474341277</v>
      </c>
      <c r="X2358">
        <v>4.8675977230314338E-3</v>
      </c>
      <c r="Y2358">
        <v>9399895.921225857</v>
      </c>
      <c r="Z2358">
        <v>4.8439914386265714E-2</v>
      </c>
      <c r="AA2358">
        <v>2582054.15376845</v>
      </c>
      <c r="AB2358">
        <v>1.6580158862928129E-2</v>
      </c>
      <c r="AC2358">
        <f t="shared" si="649"/>
        <v>2132481.520791125</v>
      </c>
      <c r="AD2358" cm="1">
        <f t="array" ref="AD2358">NewI((1-'Parameters-x'!L2364)*BETA_c,W2358,T2358)</f>
        <v>2.832667618958613E-4</v>
      </c>
      <c r="AE2358">
        <f t="shared" si="650"/>
        <v>67099932.030334227</v>
      </c>
      <c r="AF2358" cm="1">
        <f t="array" ref="AF2358">NewI((1-'Parameters-x'!L2364)*BETA_a,Y2358,T2358)</f>
        <v>2.8177501056831831E-3</v>
      </c>
      <c r="AG2358">
        <f t="shared" si="651"/>
        <v>32603186.829651389</v>
      </c>
      <c r="AH2358" cm="1">
        <f t="array" ref="AH2358">NewI((1-'Parameters-x'!L2364)*BETA_e,AA2358,T2358)</f>
        <v>9.6429820292501408E-4</v>
      </c>
    </row>
    <row r="2359" spans="1:34" x14ac:dyDescent="0.55000000000000004">
      <c r="A2359">
        <f t="shared" si="637"/>
        <v>235.49999999999091</v>
      </c>
      <c r="B2359" s="2">
        <f t="shared" si="638"/>
        <v>25607325.197694961</v>
      </c>
      <c r="C2359" s="6">
        <f t="shared" si="639"/>
        <v>2.5286488386623253E-4</v>
      </c>
      <c r="D2359" s="2">
        <f t="shared" si="640"/>
        <v>101836167.80205217</v>
      </c>
      <c r="E2359" s="6">
        <f t="shared" si="641"/>
        <v>1.4708355345789816E-5</v>
      </c>
      <c r="F2359">
        <f t="array" ref="F2359:K2359">rk((1-'Parameters-x'!K2364)*BETA_c,(1-'Parameters-x'!K2364)*BETA_a,(1-'Parameters-x'!K2364)*BETA_e,GAMMA,F2358,G2358,H2358,I2358,J2358,K2358,dt,STAGE)</f>
        <v>13625902.941127781</v>
      </c>
      <c r="G2359">
        <v>1.7619171869919814E-5</v>
      </c>
      <c r="H2359">
        <v>9399502.6786604654</v>
      </c>
      <c r="I2359">
        <v>1.7526534345222133E-4</v>
      </c>
      <c r="J2359">
        <v>2581919.5779067161</v>
      </c>
      <c r="K2359">
        <v>5.9980368544091395E-5</v>
      </c>
      <c r="L2359">
        <f t="shared" si="642"/>
        <v>2132521.0588545999</v>
      </c>
      <c r="M2359" cm="1">
        <f t="array" ref="M2359">NewI((1-'Parameters-x'!K2365)*BETA_c,F2359,C2359)</f>
        <v>1.0249019324464267E-6</v>
      </c>
      <c r="N2359">
        <f t="shared" si="643"/>
        <v>67100325.321164265</v>
      </c>
      <c r="O2359" cm="1">
        <f t="array" ref="O2359">NewI((1-'Parameters-x'!K2365)*BETA_a,H2359,C2359)</f>
        <v>1.0194648578580021E-5</v>
      </c>
      <c r="P2359">
        <f t="shared" si="644"/>
        <v>32603321.422033302</v>
      </c>
      <c r="Q2359" cm="1">
        <f t="array" ref="Q2359">NewI((1-'Parameters-x'!K2365)*BETA_e,J2359,C2359)</f>
        <v>3.4888048347633697E-6</v>
      </c>
      <c r="S2359" s="2">
        <f t="shared" si="645"/>
        <v>25607892.54893209</v>
      </c>
      <c r="T2359" s="6">
        <f t="shared" si="646"/>
        <v>6.8846049612128798E-2</v>
      </c>
      <c r="U2359" s="2">
        <f t="shared" si="647"/>
        <v>101835600.38222186</v>
      </c>
      <c r="V2359" s="4">
        <f t="shared" si="648"/>
        <v>4.0047247122573966E-3</v>
      </c>
      <c r="W2359">
        <f t="array" ref="W2359:AB2359">rk((1-'Parameters-x'!L2364)*BETA_c,(1-'Parameters-x'!L2364)*BETA_a,(1-'Parameters-x'!L2364)*BETA_e,GAMMA,W2358,X2358,Y2358,Z2358,AA2358,AB2358,dt,STAGE)</f>
        <v>13625942.474313162</v>
      </c>
      <c r="X2359">
        <v>4.7950619629202294E-3</v>
      </c>
      <c r="Y2359">
        <v>9399895.9209461864</v>
      </c>
      <c r="Z2359">
        <v>4.7717958633891583E-2</v>
      </c>
      <c r="AA2359">
        <v>2582054.1536727403</v>
      </c>
      <c r="AB2359">
        <v>1.6333029015316983E-2</v>
      </c>
      <c r="AC2359">
        <f t="shared" si="649"/>
        <v>2132481.5208917758</v>
      </c>
      <c r="AD2359" cm="1">
        <f t="array" ref="AD2359">NewI((1-'Parameters-x'!L2365)*BETA_c,W2359,T2359)</f>
        <v>2.7904489120348134E-4</v>
      </c>
      <c r="AE2359">
        <f t="shared" si="650"/>
        <v>67099932.031335853</v>
      </c>
      <c r="AF2359" cm="1">
        <f t="array" ref="AF2359">NewI((1-'Parameters-x'!L2365)*BETA_a,Y2359,T2359)</f>
        <v>2.7757537326114304E-3</v>
      </c>
      <c r="AG2359">
        <f t="shared" si="651"/>
        <v>32603186.829994231</v>
      </c>
      <c r="AH2359" cm="1">
        <f t="array" ref="AH2359">NewI((1-'Parameters-x'!L2365)*BETA_e,AA2359,T2359)</f>
        <v>9.4992608844248459E-4</v>
      </c>
    </row>
    <row r="2360" spans="1:34" x14ac:dyDescent="0.55000000000000004">
      <c r="A2360">
        <f t="shared" si="637"/>
        <v>235.5999999999909</v>
      </c>
      <c r="B2360" s="2">
        <f t="shared" si="638"/>
        <v>25607325.197693504</v>
      </c>
      <c r="C2360" s="6">
        <f t="shared" si="639"/>
        <v>2.4909606929087976E-4</v>
      </c>
      <c r="D2360" s="2">
        <f t="shared" si="640"/>
        <v>101836167.8020574</v>
      </c>
      <c r="E2360" s="6">
        <f t="shared" si="641"/>
        <v>1.4489135250221321E-5</v>
      </c>
      <c r="F2360">
        <f t="array" ref="F2360:K2360">rk((1-'Parameters-x'!K2365)*BETA_c,(1-'Parameters-x'!K2365)*BETA_a,(1-'Parameters-x'!K2365)*BETA_e,GAMMA,F2359,G2359,H2359,I2359,J2359,K2359,dt,STAGE)</f>
        <v>13625902.94112768</v>
      </c>
      <c r="G2360">
        <v>1.7356572546123577E-5</v>
      </c>
      <c r="H2360">
        <v>9399502.678659454</v>
      </c>
      <c r="I2360">
        <v>1.7265310956022332E-4</v>
      </c>
      <c r="J2360">
        <v>2581919.5779063697</v>
      </c>
      <c r="K2360">
        <v>5.9086387184532878E-5</v>
      </c>
      <c r="L2360">
        <f t="shared" si="642"/>
        <v>2132521.0588549632</v>
      </c>
      <c r="M2360" cm="1">
        <f t="array" ref="M2360">NewI((1-'Parameters-x'!K2366)*BETA_c,F2360,C2360)</f>
        <v>1.0096263224753856E-6</v>
      </c>
      <c r="N2360">
        <f t="shared" si="643"/>
        <v>67100325.321167894</v>
      </c>
      <c r="O2360" cm="1">
        <f t="array" ref="O2360">NewI((1-'Parameters-x'!K2366)*BETA_a,H2360,C2360)</f>
        <v>1.0042702845481903E-5</v>
      </c>
      <c r="P2360">
        <f t="shared" si="644"/>
        <v>32603321.422034543</v>
      </c>
      <c r="Q2360" cm="1">
        <f t="array" ref="Q2360">NewI((1-'Parameters-x'!K2366)*BETA_e,J2360,C2360)</f>
        <v>3.4368060822640321E-6</v>
      </c>
      <c r="S2360" s="2">
        <f t="shared" si="645"/>
        <v>25607892.548534606</v>
      </c>
      <c r="T2360" s="6">
        <f t="shared" si="646"/>
        <v>6.7819952807964823E-2</v>
      </c>
      <c r="U2360" s="2">
        <f t="shared" si="647"/>
        <v>101835600.38364545</v>
      </c>
      <c r="V2360" s="4">
        <f t="shared" si="648"/>
        <v>3.9450374061612125E-3</v>
      </c>
      <c r="W2360">
        <f t="array" ref="W2360:AB2360">rk((1-'Parameters-x'!L2365)*BETA_c,(1-'Parameters-x'!L2365)*BETA_a,(1-'Parameters-x'!L2365)*BETA_e,GAMMA,W2359,X2359,Y2359,Z2359,AA2359,AB2359,dt,STAGE)</f>
        <v>13625942.474285467</v>
      </c>
      <c r="X2360">
        <v>4.7236070445307154E-3</v>
      </c>
      <c r="Y2360">
        <v>9399895.9206706844</v>
      </c>
      <c r="Z2360">
        <v>4.7006762998470078E-2</v>
      </c>
      <c r="AA2360">
        <v>2582054.1535784574</v>
      </c>
      <c r="AB2360">
        <v>1.6089582764964021E-2</v>
      </c>
      <c r="AC2360">
        <f t="shared" si="649"/>
        <v>2132481.5209909263</v>
      </c>
      <c r="AD2360" cm="1">
        <f t="array" ref="AD2360">NewI((1-'Parameters-x'!L2366)*BETA_c,W2360,T2360)</f>
        <v>2.7488594420893656E-4</v>
      </c>
      <c r="AE2360">
        <f t="shared" si="650"/>
        <v>67099932.032322548</v>
      </c>
      <c r="AF2360" cm="1">
        <f t="array" ref="AF2360">NewI((1-'Parameters-x'!L2366)*BETA_a,Y2360,T2360)</f>
        <v>2.7343832828072268E-3</v>
      </c>
      <c r="AG2360">
        <f t="shared" si="651"/>
        <v>32603186.830331963</v>
      </c>
      <c r="AH2360" cm="1">
        <f t="array" ref="AH2360">NewI((1-'Parameters-x'!L2366)*BETA_e,AA2360,T2360)</f>
        <v>9.357681791450494E-4</v>
      </c>
    </row>
    <row r="2361" spans="1:34" x14ac:dyDescent="0.55000000000000004">
      <c r="A2361">
        <f t="shared" si="637"/>
        <v>235.69999999999089</v>
      </c>
      <c r="B2361" s="2">
        <f t="shared" si="638"/>
        <v>25607325.197692066</v>
      </c>
      <c r="C2361" s="6">
        <f t="shared" si="639"/>
        <v>2.4538342686203536E-4</v>
      </c>
      <c r="D2361" s="2">
        <f t="shared" si="640"/>
        <v>101836167.80206256</v>
      </c>
      <c r="E2361" s="6">
        <f t="shared" si="641"/>
        <v>1.427318251182305E-5</v>
      </c>
      <c r="F2361">
        <f t="array" ref="F2361:K2361">rk((1-'Parameters-x'!K2366)*BETA_c,(1-'Parameters-x'!K2366)*BETA_a,(1-'Parameters-x'!K2366)*BETA_e,GAMMA,F2360,G2360,H2360,I2360,J2360,K2360,dt,STAGE)</f>
        <v>13625902.94112758</v>
      </c>
      <c r="G2361">
        <v>1.709788702202337E-5</v>
      </c>
      <c r="H2361">
        <v>9399502.6786584575</v>
      </c>
      <c r="I2361">
        <v>1.7007980957461897E-4</v>
      </c>
      <c r="J2361">
        <v>2581919.5779060288</v>
      </c>
      <c r="K2361">
        <v>5.8205730265393054E-5</v>
      </c>
      <c r="L2361">
        <f t="shared" si="642"/>
        <v>2132521.0588553227</v>
      </c>
      <c r="M2361" cm="1">
        <f t="array" ref="M2361">NewI((1-'Parameters-x'!K2367)*BETA_c,F2361,C2361)</f>
        <v>9.9457838722384648E-7</v>
      </c>
      <c r="N2361">
        <f t="shared" si="643"/>
        <v>67100325.321171463</v>
      </c>
      <c r="O2361" cm="1">
        <f t="array" ref="O2361">NewI((1-'Parameters-x'!K2367)*BETA_a,H2361,C2361)</f>
        <v>9.8930217815019883E-6</v>
      </c>
      <c r="P2361">
        <f t="shared" si="644"/>
        <v>32603321.422035769</v>
      </c>
      <c r="Q2361" cm="1">
        <f t="array" ref="Q2361">NewI((1-'Parameters-x'!K2367)*BETA_e,J2361,C2361)</f>
        <v>3.3855823430972155E-6</v>
      </c>
      <c r="S2361" s="2">
        <f t="shared" si="645"/>
        <v>25607892.548143052</v>
      </c>
      <c r="T2361" s="6">
        <f t="shared" si="646"/>
        <v>6.6809149178306465E-2</v>
      </c>
      <c r="U2361" s="2">
        <f t="shared" si="647"/>
        <v>101835600.38504779</v>
      </c>
      <c r="V2361" s="4">
        <f t="shared" si="648"/>
        <v>3.8862396929257447E-3</v>
      </c>
      <c r="W2361">
        <f t="array" ref="W2361:AB2361">rk((1-'Parameters-x'!L2366)*BETA_c,(1-'Parameters-x'!L2366)*BETA_a,(1-'Parameters-x'!L2366)*BETA_e,GAMMA,W2360,X2360,Y2360,Z2360,AA2360,AB2360,dt,STAGE)</f>
        <v>13625942.474258183</v>
      </c>
      <c r="X2361">
        <v>4.6532168638577188E-3</v>
      </c>
      <c r="Y2361">
        <v>9399895.9203992896</v>
      </c>
      <c r="Z2361">
        <v>4.6306167110310888E-2</v>
      </c>
      <c r="AA2361">
        <v>2582054.1534855799</v>
      </c>
      <c r="AB2361">
        <v>1.5849765204137854E-2</v>
      </c>
      <c r="AC2361">
        <f t="shared" si="649"/>
        <v>2132481.5210886006</v>
      </c>
      <c r="AD2361" cm="1">
        <f t="array" ref="AD2361">NewI((1-'Parameters-x'!L2367)*BETA_c,W2361,T2361)</f>
        <v>2.7078898308346966E-4</v>
      </c>
      <c r="AE2361">
        <f t="shared" si="650"/>
        <v>67099932.033294536</v>
      </c>
      <c r="AF2361" cm="1">
        <f t="array" ref="AF2361">NewI((1-'Parameters-x'!L2367)*BETA_a,Y2361,T2361)</f>
        <v>2.693629427371213E-3</v>
      </c>
      <c r="AG2361">
        <f t="shared" si="651"/>
        <v>32603186.830664653</v>
      </c>
      <c r="AH2361" cm="1">
        <f t="array" ref="AH2361">NewI((1-'Parameters-x'!L2367)*BETA_e,AA2361,T2361)</f>
        <v>9.2182128247106181E-4</v>
      </c>
    </row>
    <row r="2362" spans="1:34" x14ac:dyDescent="0.55000000000000004">
      <c r="A2362">
        <f t="shared" si="637"/>
        <v>235.79999999999089</v>
      </c>
      <c r="B2362" s="2">
        <f t="shared" si="638"/>
        <v>25607325.197690643</v>
      </c>
      <c r="C2362" s="6">
        <f t="shared" si="639"/>
        <v>2.4172611936418233E-4</v>
      </c>
      <c r="D2362" s="2">
        <f t="shared" si="640"/>
        <v>101836167.80206764</v>
      </c>
      <c r="E2362" s="6">
        <f t="shared" si="641"/>
        <v>1.4060448432400385E-5</v>
      </c>
      <c r="F2362">
        <f t="array" ref="F2362:K2362">rk((1-'Parameters-x'!K2367)*BETA_c,(1-'Parameters-x'!K2367)*BETA_a,(1-'Parameters-x'!K2367)*BETA_e,GAMMA,F2361,G2361,H2361,I2361,J2361,K2361,dt,STAGE)</f>
        <v>13625902.941127479</v>
      </c>
      <c r="G2362">
        <v>1.6843056966639432E-5</v>
      </c>
      <c r="H2362">
        <v>9399502.678657474</v>
      </c>
      <c r="I2362">
        <v>1.6754486320716067E-4</v>
      </c>
      <c r="J2362">
        <v>2581919.5779056926</v>
      </c>
      <c r="K2362">
        <v>5.7338199190382232E-5</v>
      </c>
      <c r="L2362">
        <f t="shared" si="642"/>
        <v>2132521.058855678</v>
      </c>
      <c r="M2362" cm="1">
        <f t="array" ref="M2362">NewI((1-'Parameters-x'!K2368)*BETA_c,F2362,C2362)</f>
        <v>9.7975473332303395E-7</v>
      </c>
      <c r="N2362">
        <f t="shared" si="643"/>
        <v>67100325.321174987</v>
      </c>
      <c r="O2362" cm="1">
        <f t="array" ref="O2362">NewI((1-'Parameters-x'!K2368)*BETA_a,H2362,C2362)</f>
        <v>9.7455716329697332E-6</v>
      </c>
      <c r="P2362">
        <f t="shared" si="644"/>
        <v>32603321.422036968</v>
      </c>
      <c r="Q2362" cm="1">
        <f t="array" ref="Q2362">NewI((1-'Parameters-x'!K2368)*BETA_e,J2362,C2362)</f>
        <v>3.3351220661076183E-6</v>
      </c>
      <c r="S2362" s="2">
        <f t="shared" si="645"/>
        <v>25607892.547757335</v>
      </c>
      <c r="T2362" s="6">
        <f t="shared" si="646"/>
        <v>6.5813410790287033E-2</v>
      </c>
      <c r="U2362" s="2">
        <f t="shared" si="647"/>
        <v>101835600.38642925</v>
      </c>
      <c r="V2362" s="4">
        <f t="shared" si="648"/>
        <v>3.8283183138614757E-3</v>
      </c>
      <c r="W2362">
        <f t="array" ref="W2362:AB2362">rk((1-'Parameters-x'!L2367)*BETA_c,(1-'Parameters-x'!L2367)*BETA_a,(1-'Parameters-x'!L2367)*BETA_e,GAMMA,W2361,X2361,Y2361,Z2361,AA2361,AB2361,dt,STAGE)</f>
        <v>13625942.474231305</v>
      </c>
      <c r="X2362">
        <v>4.58387555680859E-3</v>
      </c>
      <c r="Y2362">
        <v>9399895.9201319404</v>
      </c>
      <c r="Z2362">
        <v>4.5616012989878642E-2</v>
      </c>
      <c r="AA2362">
        <v>2582054.1533940863</v>
      </c>
      <c r="AB2362">
        <v>1.5613522243599793E-2</v>
      </c>
      <c r="AC2362">
        <f t="shared" si="649"/>
        <v>2132481.5211848198</v>
      </c>
      <c r="AD2362" cm="1">
        <f t="array" ref="AD2362">NewI((1-'Parameters-x'!L2368)*BETA_c,W2362,T2362)</f>
        <v>2.6675308397593157E-4</v>
      </c>
      <c r="AE2362">
        <f t="shared" si="650"/>
        <v>67099932.034252048</v>
      </c>
      <c r="AF2362" cm="1">
        <f t="array" ref="AF2362">NewI((1-'Parameters-x'!L2368)*BETA_a,Y2362,T2362)</f>
        <v>2.6534829764440202E-3</v>
      </c>
      <c r="AG2362">
        <f t="shared" si="651"/>
        <v>32603186.830992389</v>
      </c>
      <c r="AH2362" cm="1">
        <f t="array" ref="AH2362">NewI((1-'Parameters-x'!L2368)*BETA_e,AA2362,T2362)</f>
        <v>9.0808225344152379E-4</v>
      </c>
    </row>
    <row r="2363" spans="1:34" x14ac:dyDescent="0.55000000000000004">
      <c r="A2363">
        <f t="shared" si="637"/>
        <v>235.89999999999088</v>
      </c>
      <c r="B2363" s="2">
        <f t="shared" si="638"/>
        <v>25607325.19768925</v>
      </c>
      <c r="C2363" s="6">
        <f t="shared" si="639"/>
        <v>2.3812332206004879E-4</v>
      </c>
      <c r="D2363" s="2">
        <f t="shared" si="640"/>
        <v>101836167.80207263</v>
      </c>
      <c r="E2363" s="6">
        <f t="shared" si="641"/>
        <v>1.3850885039579009E-5</v>
      </c>
      <c r="F2363">
        <f t="array" ref="F2363:K2363">rk((1-'Parameters-x'!K2368)*BETA_c,(1-'Parameters-x'!K2368)*BETA_a,(1-'Parameters-x'!K2368)*BETA_e,GAMMA,F2362,G2362,H2362,I2362,J2362,K2362,dt,STAGE)</f>
        <v>13625902.941127382</v>
      </c>
      <c r="G2363">
        <v>1.6592024918340638E-5</v>
      </c>
      <c r="H2363">
        <v>9399502.6786565073</v>
      </c>
      <c r="I2363">
        <v>1.650476988184713E-4</v>
      </c>
      <c r="J2363">
        <v>2581919.5779053615</v>
      </c>
      <c r="K2363">
        <v>5.648359832323685E-5</v>
      </c>
      <c r="L2363">
        <f t="shared" si="642"/>
        <v>2132521.0588560258</v>
      </c>
      <c r="M2363" cm="1">
        <f t="array" ref="M2363">NewI((1-'Parameters-x'!K2369)*BETA_c,F2363,C2363)</f>
        <v>9.6515201798050246E-7</v>
      </c>
      <c r="N2363">
        <f t="shared" si="643"/>
        <v>67100325.321178451</v>
      </c>
      <c r="O2363" cm="1">
        <f t="array" ref="O2363">NewI((1-'Parameters-x'!K2369)*BETA_a,H2363,C2363)</f>
        <v>9.6003191492948345E-6</v>
      </c>
      <c r="P2363">
        <f t="shared" si="644"/>
        <v>32603321.422038157</v>
      </c>
      <c r="Q2363" cm="1">
        <f t="array" ref="Q2363">NewI((1-'Parameters-x'!K2369)*BETA_e,J2363,C2363)</f>
        <v>3.2854138723036722E-6</v>
      </c>
      <c r="S2363" s="2">
        <f t="shared" si="645"/>
        <v>25607892.547377359</v>
      </c>
      <c r="T2363" s="6">
        <f t="shared" si="646"/>
        <v>6.4832513108201775E-2</v>
      </c>
      <c r="U2363" s="2">
        <f t="shared" si="647"/>
        <v>101835600.38779014</v>
      </c>
      <c r="V2363" s="4">
        <f t="shared" si="648"/>
        <v>3.7712602078893397E-3</v>
      </c>
      <c r="W2363">
        <f t="array" ref="W2363:AB2363">rk((1-'Parameters-x'!L2368)*BETA_c,(1-'Parameters-x'!L2368)*BETA_a,(1-'Parameters-x'!L2368)*BETA_e,GAMMA,W2362,X2362,Y2362,Z2362,AA2362,AB2362,dt,STAGE)</f>
        <v>13625942.474204829</v>
      </c>
      <c r="X2363">
        <v>4.5155674956296587E-3</v>
      </c>
      <c r="Y2363">
        <v>9399895.9198685754</v>
      </c>
      <c r="Z2363">
        <v>4.4936145012170081E-2</v>
      </c>
      <c r="AA2363">
        <v>2582054.1533039561</v>
      </c>
      <c r="AB2363">
        <v>1.5380800600402039E-2</v>
      </c>
      <c r="AC2363">
        <f t="shared" si="649"/>
        <v>2132481.5212796037</v>
      </c>
      <c r="AD2363" cm="1">
        <f t="array" ref="AD2363">NewI((1-'Parameters-x'!L2369)*BETA_c,W2363,T2363)</f>
        <v>2.6277733680445526E-4</v>
      </c>
      <c r="AE2363">
        <f t="shared" si="650"/>
        <v>67099932.035195284</v>
      </c>
      <c r="AF2363" cm="1">
        <f t="array" ref="AF2363">NewI((1-'Parameters-x'!L2369)*BETA_a,Y2363,T2363)</f>
        <v>2.6139348771339822E-3</v>
      </c>
      <c r="AG2363">
        <f t="shared" si="651"/>
        <v>32603186.831315245</v>
      </c>
      <c r="AH2363" cm="1">
        <f t="array" ref="AH2363">NewI((1-'Parameters-x'!L2369)*BETA_e,AA2363,T2363)</f>
        <v>8.9454799395090258E-4</v>
      </c>
    </row>
    <row r="2364" spans="1:34" x14ac:dyDescent="0.55000000000000004">
      <c r="A2364">
        <f t="shared" si="637"/>
        <v>235.99999999999088</v>
      </c>
      <c r="B2364" s="2">
        <f t="shared" si="638"/>
        <v>25607325.197687872</v>
      </c>
      <c r="C2364" s="6">
        <f t="shared" si="639"/>
        <v>2.3457422250462685E-4</v>
      </c>
      <c r="D2364" s="2">
        <f t="shared" si="640"/>
        <v>101836167.80207756</v>
      </c>
      <c r="E2364" s="6">
        <f t="shared" si="641"/>
        <v>1.3644445075986944E-5</v>
      </c>
      <c r="F2364">
        <f t="array" ref="F2364:K2364">rk((1-'Parameters-x'!K2369)*BETA_c,(1-'Parameters-x'!K2369)*BETA_a,(1-'Parameters-x'!K2369)*BETA_e,GAMMA,F2363,G2363,H2363,I2363,J2363,K2363,dt,STAGE)</f>
        <v>13625902.941127285</v>
      </c>
      <c r="G2364">
        <v>1.6344734271888217E-5</v>
      </c>
      <c r="H2364">
        <v>9399502.6786555517</v>
      </c>
      <c r="I2364">
        <v>1.6258775328913792E-4</v>
      </c>
      <c r="J2364">
        <v>2581919.5779050356</v>
      </c>
      <c r="K2364">
        <v>5.5641734943600713E-5</v>
      </c>
      <c r="L2364">
        <f t="shared" si="642"/>
        <v>2132521.0588563699</v>
      </c>
      <c r="M2364" cm="1">
        <f t="array" ref="M2364">NewI((1-'Parameters-x'!K2370)*BETA_c,F2364,C2364)</f>
        <v>9.5076694822632268E-7</v>
      </c>
      <c r="N2364">
        <f t="shared" si="643"/>
        <v>67100325.321181864</v>
      </c>
      <c r="O2364" cm="1">
        <f t="array" ref="O2364">NewI((1-'Parameters-x'!K2370)*BETA_a,H2364,C2364)</f>
        <v>9.4572315754690849E-6</v>
      </c>
      <c r="P2364">
        <f t="shared" si="644"/>
        <v>32603321.422039323</v>
      </c>
      <c r="Q2364" cm="1">
        <f t="array" ref="Q2364">NewI((1-'Parameters-x'!K2370)*BETA_e,J2364,C2364)</f>
        <v>3.236446552291536E-6</v>
      </c>
      <c r="S2364" s="2">
        <f t="shared" si="645"/>
        <v>25607892.547003053</v>
      </c>
      <c r="T2364" s="6">
        <f t="shared" si="646"/>
        <v>6.386623494287598E-2</v>
      </c>
      <c r="U2364" s="2">
        <f t="shared" si="647"/>
        <v>101835600.38913071</v>
      </c>
      <c r="V2364" s="4">
        <f t="shared" si="648"/>
        <v>3.7150525085954994E-3</v>
      </c>
      <c r="W2364">
        <f t="array" ref="W2364:AB2364">rk((1-'Parameters-x'!L2369)*BETA_c,(1-'Parameters-x'!L2369)*BETA_a,(1-'Parameters-x'!L2369)*BETA_e,GAMMA,W2363,X2363,Y2363,Z2363,AA2363,AB2363,dt,STAGE)</f>
        <v>13625942.474178748</v>
      </c>
      <c r="X2364">
        <v>4.4482772853859124E-3</v>
      </c>
      <c r="Y2364">
        <v>9399895.919609135</v>
      </c>
      <c r="Z2364">
        <v>4.4266409871622267E-2</v>
      </c>
      <c r="AA2364">
        <v>2582054.1532151699</v>
      </c>
      <c r="AB2364">
        <v>1.5151547785867798E-2</v>
      </c>
      <c r="AC2364">
        <f t="shared" si="649"/>
        <v>2132481.5213729744</v>
      </c>
      <c r="AD2364" cm="1">
        <f t="array" ref="AD2364">NewI((1-'Parameters-x'!L2370)*BETA_c,W2364,T2364)</f>
        <v>2.5886084505123637E-4</v>
      </c>
      <c r="AE2364">
        <f t="shared" si="650"/>
        <v>67099932.036124453</v>
      </c>
      <c r="AF2364" cm="1">
        <f t="array" ref="AF2364">NewI((1-'Parameters-x'!L2370)*BETA_a,Y2364,T2364)</f>
        <v>2.5749762114757437E-3</v>
      </c>
      <c r="AG2364">
        <f t="shared" si="651"/>
        <v>32603186.831633281</v>
      </c>
      <c r="AH2364" cm="1">
        <f t="array" ref="AH2364">NewI((1-'Parameters-x'!L2370)*BETA_e,AA2364,T2364)</f>
        <v>8.8121545206851931E-4</v>
      </c>
    </row>
    <row r="2365" spans="1:34" x14ac:dyDescent="0.55000000000000004">
      <c r="A2365">
        <f t="shared" si="637"/>
        <v>236.09999999999087</v>
      </c>
      <c r="B2365" s="2">
        <f t="shared" si="638"/>
        <v>25607325.197686516</v>
      </c>
      <c r="C2365" s="6">
        <f t="shared" si="639"/>
        <v>2.3107802036196264E-4</v>
      </c>
      <c r="D2365" s="2">
        <f t="shared" si="640"/>
        <v>101836167.80208239</v>
      </c>
      <c r="E2365" s="6">
        <f t="shared" si="641"/>
        <v>1.3441081988597828E-5</v>
      </c>
      <c r="F2365">
        <f t="array" ref="F2365:K2365">rk((1-'Parameters-x'!K2370)*BETA_c,(1-'Parameters-x'!K2370)*BETA_a,(1-'Parameters-x'!K2370)*BETA_e,GAMMA,F2364,G2364,H2364,I2364,J2364,K2364,dt,STAGE)</f>
        <v>13625902.94112719</v>
      </c>
      <c r="G2365">
        <v>1.6101129265672558E-5</v>
      </c>
      <c r="H2365">
        <v>9399502.678654613</v>
      </c>
      <c r="I2365">
        <v>1.6016447189272622E-4</v>
      </c>
      <c r="J2365">
        <v>2581919.5779047143</v>
      </c>
      <c r="K2365">
        <v>5.481241920356388E-5</v>
      </c>
      <c r="L2365">
        <f t="shared" si="642"/>
        <v>2132521.0588567085</v>
      </c>
      <c r="M2365" cm="1">
        <f t="array" ref="M2365">NewI((1-'Parameters-x'!K2371)*BETA_c,F2365,C2365)</f>
        <v>9.3659628017050457E-7</v>
      </c>
      <c r="N2365">
        <f t="shared" si="643"/>
        <v>67100325.321185224</v>
      </c>
      <c r="O2365" cm="1">
        <f t="array" ref="O2365">NewI((1-'Parameters-x'!K2371)*BETA_a,H2365,C2365)</f>
        <v>9.3162766446799934E-6</v>
      </c>
      <c r="P2365">
        <f t="shared" si="644"/>
        <v>32603321.42204047</v>
      </c>
      <c r="Q2365" cm="1">
        <f t="array" ref="Q2365">NewI((1-'Parameters-x'!K2371)*BETA_e,J2365,C2365)</f>
        <v>3.1882090637473302E-6</v>
      </c>
      <c r="S2365" s="2">
        <f t="shared" si="645"/>
        <v>25607892.546634324</v>
      </c>
      <c r="T2365" s="6">
        <f t="shared" si="646"/>
        <v>6.2914358401787412E-2</v>
      </c>
      <c r="U2365" s="2">
        <f t="shared" si="647"/>
        <v>101835600.39045133</v>
      </c>
      <c r="V2365" s="4">
        <f t="shared" si="648"/>
        <v>3.6596825413300008E-3</v>
      </c>
      <c r="W2365">
        <f t="array" ref="W2365:AB2365">rk((1-'Parameters-x'!L2370)*BETA_c,(1-'Parameters-x'!L2370)*BETA_a,(1-'Parameters-x'!L2370)*BETA_e,GAMMA,W2364,X2364,Y2364,Z2364,AA2364,AB2364,dt,STAGE)</f>
        <v>13625942.474153055</v>
      </c>
      <c r="X2365">
        <v>4.381989760493088E-3</v>
      </c>
      <c r="Y2365">
        <v>9399895.9193535615</v>
      </c>
      <c r="Z2365">
        <v>4.3606656547543705E-2</v>
      </c>
      <c r="AA2365">
        <v>2582054.1531277066</v>
      </c>
      <c r="AB2365">
        <v>1.4925712093750612E-2</v>
      </c>
      <c r="AC2365">
        <f t="shared" si="649"/>
        <v>2132481.5214649555</v>
      </c>
      <c r="AD2365" cm="1">
        <f t="array" ref="AD2365">NewI((1-'Parameters-x'!L2371)*BETA_c,W2365,T2365)</f>
        <v>2.5500272556037024E-4</v>
      </c>
      <c r="AE2365">
        <f t="shared" si="650"/>
        <v>67099932.037039787</v>
      </c>
      <c r="AF2365" cm="1">
        <f t="array" ref="AF2365">NewI((1-'Parameters-x'!L2371)*BETA_a,Y2365,T2365)</f>
        <v>2.5365981944192838E-3</v>
      </c>
      <c r="AG2365">
        <f t="shared" si="651"/>
        <v>32603186.831946582</v>
      </c>
      <c r="AH2365" cm="1">
        <f t="array" ref="AH2365">NewI((1-'Parameters-x'!L2371)*BETA_e,AA2365,T2365)</f>
        <v>8.6808162135034676E-4</v>
      </c>
    </row>
    <row r="2366" spans="1:34" x14ac:dyDescent="0.55000000000000004">
      <c r="A2366">
        <f t="shared" si="637"/>
        <v>236.19999999999087</v>
      </c>
      <c r="B2366" s="2">
        <f t="shared" si="638"/>
        <v>25607325.197685182</v>
      </c>
      <c r="C2366" s="6">
        <f t="shared" si="639"/>
        <v>2.2763392722467774E-4</v>
      </c>
      <c r="D2366" s="2">
        <f t="shared" si="640"/>
        <v>101836167.80208719</v>
      </c>
      <c r="E2366" s="6">
        <f t="shared" si="641"/>
        <v>1.3240749918233027E-5</v>
      </c>
      <c r="F2366">
        <f t="array" ref="F2366:K2366">rk((1-'Parameters-x'!K2371)*BETA_c,(1-'Parameters-x'!K2371)*BETA_a,(1-'Parameters-x'!K2371)*BETA_e,GAMMA,F2365,G2365,H2365,I2365,J2365,K2365,dt,STAGE)</f>
        <v>13625902.941127097</v>
      </c>
      <c r="G2366">
        <v>1.5861154969140211E-5</v>
      </c>
      <c r="H2366">
        <v>9399502.678653691</v>
      </c>
      <c r="I2366">
        <v>1.5777730817068825E-4</v>
      </c>
      <c r="J2366">
        <v>2581919.5779043976</v>
      </c>
      <c r="K2366">
        <v>5.3995464084849279E-5</v>
      </c>
      <c r="L2366">
        <f t="shared" si="642"/>
        <v>2132521.0588570414</v>
      </c>
      <c r="M2366" cm="1">
        <f t="array" ref="M2366">NewI((1-'Parameters-x'!K2372)*BETA_c,F2366,C2366)</f>
        <v>9.2263681827148677E-7</v>
      </c>
      <c r="N2366">
        <f t="shared" si="643"/>
        <v>67100325.321188532</v>
      </c>
      <c r="O2366" cm="1">
        <f t="array" ref="O2366">NewI((1-'Parameters-x'!K2372)*BETA_a,H2366,C2366)</f>
        <v>9.1774225710344863E-6</v>
      </c>
      <c r="P2366">
        <f t="shared" si="644"/>
        <v>32603321.42204161</v>
      </c>
      <c r="Q2366" cm="1">
        <f t="array" ref="Q2366">NewI((1-'Parameters-x'!K2372)*BETA_e,J2366,C2366)</f>
        <v>3.1406905289270528E-6</v>
      </c>
      <c r="S2366" s="2">
        <f t="shared" si="645"/>
        <v>25607892.546271089</v>
      </c>
      <c r="T2366" s="6">
        <f t="shared" si="646"/>
        <v>6.1976668839932358E-2</v>
      </c>
      <c r="U2366" s="2">
        <f t="shared" si="647"/>
        <v>101835600.39175224</v>
      </c>
      <c r="V2366" s="4">
        <f t="shared" si="648"/>
        <v>3.6051378203486913E-3</v>
      </c>
      <c r="W2366">
        <f t="array" ref="W2366:AB2366">rk((1-'Parameters-x'!L2371)*BETA_c,(1-'Parameters-x'!L2371)*BETA_a,(1-'Parameters-x'!L2371)*BETA_e,GAMMA,W2365,X2365,Y2365,Z2365,AA2365,AB2365,dt,STAGE)</f>
        <v>13625942.474127745</v>
      </c>
      <c r="X2366">
        <v>4.316689981301418E-3</v>
      </c>
      <c r="Y2366">
        <v>9399895.919101797</v>
      </c>
      <c r="Z2366">
        <v>4.2956736270060712E-2</v>
      </c>
      <c r="AA2366">
        <v>2582054.1530415467</v>
      </c>
      <c r="AB2366">
        <v>1.4703242588570222E-2</v>
      </c>
      <c r="AC2366">
        <f t="shared" si="649"/>
        <v>2132481.5215555648</v>
      </c>
      <c r="AD2366" cm="1">
        <f t="array" ref="AD2366">NewI((1-'Parameters-x'!L2372)*BETA_c,W2366,T2366)</f>
        <v>2.5120210833870418E-4</v>
      </c>
      <c r="AE2366">
        <f t="shared" si="650"/>
        <v>67099932.037941463</v>
      </c>
      <c r="AF2366" cm="1">
        <f t="array" ref="AF2366">NewI((1-'Parameters-x'!L2372)*BETA_a,Y2366,T2366)</f>
        <v>2.4987921718489189E-3</v>
      </c>
      <c r="AG2366">
        <f t="shared" si="651"/>
        <v>32603186.832255211</v>
      </c>
      <c r="AH2366" cm="1">
        <f t="array" ref="AH2366">NewI((1-'Parameters-x'!L2372)*BETA_e,AA2366,T2366)</f>
        <v>8.5514354016106816E-4</v>
      </c>
    </row>
    <row r="2367" spans="1:34" x14ac:dyDescent="0.55000000000000004">
      <c r="A2367">
        <f t="shared" si="637"/>
        <v>236.29999999999086</v>
      </c>
      <c r="B2367" s="2">
        <f t="shared" si="638"/>
        <v>25607325.197683875</v>
      </c>
      <c r="C2367" s="6">
        <f t="shared" si="639"/>
        <v>2.2424116643617999E-4</v>
      </c>
      <c r="D2367" s="2">
        <f t="shared" si="640"/>
        <v>101836167.8020919</v>
      </c>
      <c r="E2367" s="6">
        <f t="shared" si="641"/>
        <v>1.3043403689220193E-5</v>
      </c>
      <c r="F2367">
        <f t="array" ref="F2367:K2367">rk((1-'Parameters-x'!K2372)*BETA_c,(1-'Parameters-x'!K2372)*BETA_a,(1-'Parameters-x'!K2372)*BETA_e,GAMMA,F2366,G2366,H2366,I2366,J2366,K2366,dt,STAGE)</f>
        <v>13625902.941127008</v>
      </c>
      <c r="G2367">
        <v>1.5624757270408305E-5</v>
      </c>
      <c r="H2367">
        <v>9399502.6786527801</v>
      </c>
      <c r="I2367">
        <v>1.5542572380913421E-4</v>
      </c>
      <c r="J2367">
        <v>2581919.5779040861</v>
      </c>
      <c r="K2367">
        <v>5.3190685356637487E-5</v>
      </c>
      <c r="L2367">
        <f t="shared" si="642"/>
        <v>2132521.0588573674</v>
      </c>
      <c r="M2367" cm="1">
        <f t="array" ref="M2367">NewI((1-'Parameters-x'!K2373)*BETA_c,F2367,C2367)</f>
        <v>9.0888541461553029E-7</v>
      </c>
      <c r="N2367">
        <f t="shared" si="643"/>
        <v>67100325.321191795</v>
      </c>
      <c r="O2367" cm="1">
        <f t="array" ref="O2367">NewI((1-'Parameters-x'!K2373)*BETA_a,H2367,C2367)</f>
        <v>9.0406380423910599E-6</v>
      </c>
      <c r="P2367">
        <f t="shared" si="644"/>
        <v>32603321.422042724</v>
      </c>
      <c r="Q2367" cm="1">
        <f t="array" ref="Q2367">NewI((1-'Parameters-x'!K2373)*BETA_e,J2367,C2367)</f>
        <v>3.0938802322136031E-6</v>
      </c>
      <c r="S2367" s="2">
        <f t="shared" si="645"/>
        <v>25607892.545913268</v>
      </c>
      <c r="T2367" s="6">
        <f t="shared" si="646"/>
        <v>6.1052954811423851E-2</v>
      </c>
      <c r="U2367" s="2">
        <f t="shared" si="647"/>
        <v>101835600.39303379</v>
      </c>
      <c r="V2367" s="4">
        <f t="shared" si="648"/>
        <v>3.55140604599772E-3</v>
      </c>
      <c r="W2367">
        <f t="array" ref="W2367:AB2367">rk((1-'Parameters-x'!L2372)*BETA_c,(1-'Parameters-x'!L2372)*BETA_a,(1-'Parameters-x'!L2372)*BETA_e,GAMMA,W2366,X2366,Y2366,Z2366,AA2366,AB2366,dt,STAGE)</f>
        <v>13625942.474102812</v>
      </c>
      <c r="X2367">
        <v>4.2523632307302495E-3</v>
      </c>
      <c r="Y2367">
        <v>9399895.918853784</v>
      </c>
      <c r="Z2367">
        <v>4.2316502486571282E-2</v>
      </c>
      <c r="AA2367">
        <v>2582054.1529566711</v>
      </c>
      <c r="AB2367">
        <v>1.448408909412232E-2</v>
      </c>
      <c r="AC2367">
        <f t="shared" si="649"/>
        <v>2132481.5216448247</v>
      </c>
      <c r="AD2367" cm="1">
        <f t="array" ref="AD2367">NewI((1-'Parameters-x'!L2373)*BETA_c,W2367,T2367)</f>
        <v>2.474581363596563E-4</v>
      </c>
      <c r="AE2367">
        <f t="shared" si="650"/>
        <v>67099932.038829714</v>
      </c>
      <c r="AF2367" cm="1">
        <f t="array" ref="AF2367">NewI((1-'Parameters-x'!L2373)*BETA_a,Y2367,T2367)</f>
        <v>2.4615496186318263E-3</v>
      </c>
      <c r="AG2367">
        <f t="shared" si="651"/>
        <v>32603186.832559239</v>
      </c>
      <c r="AH2367" cm="1">
        <f t="array" ref="AH2367">NewI((1-'Parameters-x'!L2373)*BETA_e,AA2367,T2367)</f>
        <v>8.4239829100623718E-4</v>
      </c>
    </row>
    <row r="2368" spans="1:34" x14ac:dyDescent="0.55000000000000004">
      <c r="A2368">
        <f t="shared" si="637"/>
        <v>236.39999999999085</v>
      </c>
      <c r="B2368" s="2">
        <f t="shared" si="638"/>
        <v>25607325.197682574</v>
      </c>
      <c r="C2368" s="6">
        <f t="shared" si="639"/>
        <v>2.2089897291552446E-4</v>
      </c>
      <c r="D2368" s="2">
        <f t="shared" si="640"/>
        <v>101836167.80209653</v>
      </c>
      <c r="E2368" s="6">
        <f t="shared" si="641"/>
        <v>1.2848998799205999E-5</v>
      </c>
      <c r="F2368">
        <f t="array" ref="F2368:K2368">rk((1-'Parameters-x'!K2373)*BETA_c,(1-'Parameters-x'!K2373)*BETA_a,(1-'Parameters-x'!K2373)*BETA_e,GAMMA,F2367,G2367,H2367,I2367,J2367,K2367,dt,STAGE)</f>
        <v>13625902.941126918</v>
      </c>
      <c r="G2368">
        <v>1.5391882864063498E-5</v>
      </c>
      <c r="H2368">
        <v>9399502.6786518805</v>
      </c>
      <c r="I2368">
        <v>1.5310918851744082E-4</v>
      </c>
      <c r="J2368">
        <v>2581919.5779037788</v>
      </c>
      <c r="K2368">
        <v>5.2397901534020132E-5</v>
      </c>
      <c r="L2368">
        <f t="shared" si="642"/>
        <v>2132521.0588576896</v>
      </c>
      <c r="M2368" cm="1">
        <f t="array" ref="M2368">NewI((1-'Parameters-x'!K2374)*BETA_c,F2368,C2368)</f>
        <v>8.9533896820684993E-7</v>
      </c>
      <c r="N2368">
        <f t="shared" si="643"/>
        <v>67100325.321195006</v>
      </c>
      <c r="O2368" cm="1">
        <f t="array" ref="O2368">NewI((1-'Parameters-x'!K2374)*BETA_a,H2368,C2368)</f>
        <v>8.9058922132987817E-6</v>
      </c>
      <c r="P2368">
        <f t="shared" si="644"/>
        <v>32603321.422043826</v>
      </c>
      <c r="Q2368" cm="1">
        <f t="array" ref="Q2368">NewI((1-'Parameters-x'!K2374)*BETA_e,J2368,C2368)</f>
        <v>3.0477676177003675E-6</v>
      </c>
      <c r="S2368" s="2">
        <f t="shared" si="645"/>
        <v>25607892.545560785</v>
      </c>
      <c r="T2368" s="6">
        <f t="shared" si="646"/>
        <v>6.0143008021811384E-2</v>
      </c>
      <c r="U2368" s="2">
        <f t="shared" si="647"/>
        <v>101835600.39429621</v>
      </c>
      <c r="V2368" s="4">
        <f t="shared" si="648"/>
        <v>3.4984751019400124E-3</v>
      </c>
      <c r="W2368">
        <f t="array" ref="W2368:AB2368">rk((1-'Parameters-x'!L2373)*BETA_c,(1-'Parameters-x'!L2373)*BETA_a,(1-'Parameters-x'!L2373)*BETA_e,GAMMA,W2367,X2367,Y2367,Z2367,AA2367,AB2367,dt,STAGE)</f>
        <v>13625942.474078253</v>
      </c>
      <c r="X2368">
        <v>4.1889950109527752E-3</v>
      </c>
      <c r="Y2368">
        <v>9399895.9186094683</v>
      </c>
      <c r="Z2368">
        <v>4.1685810828699002E-2</v>
      </c>
      <c r="AA2368">
        <v>2582054.1528730607</v>
      </c>
      <c r="AB2368">
        <v>1.4268202182159608E-2</v>
      </c>
      <c r="AC2368">
        <f t="shared" si="649"/>
        <v>2132481.5217327522</v>
      </c>
      <c r="AD2368" cm="1">
        <f t="array" ref="AD2368">NewI((1-'Parameters-x'!L2374)*BETA_c,W2368,T2368)</f>
        <v>2.4376996536995925E-4</v>
      </c>
      <c r="AE2368">
        <f t="shared" si="650"/>
        <v>67099932.039704718</v>
      </c>
      <c r="AF2368" cm="1">
        <f t="array" ref="AF2368">NewI((1-'Parameters-x'!L2374)*BETA_a,Y2368,T2368)</f>
        <v>2.4248621366956599E-3</v>
      </c>
      <c r="AG2368">
        <f t="shared" si="651"/>
        <v>32603186.832858738</v>
      </c>
      <c r="AH2368" cm="1">
        <f t="array" ref="AH2368">NewI((1-'Parameters-x'!L2374)*BETA_e,AA2368,T2368)</f>
        <v>8.2984299987439326E-4</v>
      </c>
    </row>
    <row r="2369" spans="1:34" x14ac:dyDescent="0.55000000000000004">
      <c r="A2369">
        <f t="shared" si="637"/>
        <v>236.49999999999085</v>
      </c>
      <c r="B2369" s="2">
        <f t="shared" si="638"/>
        <v>25607325.1976813</v>
      </c>
      <c r="C2369" s="6">
        <f t="shared" si="639"/>
        <v>2.1760659298488457E-4</v>
      </c>
      <c r="D2369" s="2">
        <f t="shared" si="640"/>
        <v>101836167.80210109</v>
      </c>
      <c r="E2369" s="6">
        <f t="shared" si="641"/>
        <v>1.2657491409120663E-5</v>
      </c>
      <c r="F2369">
        <f t="array" ref="F2369:K2369">rk((1-'Parameters-x'!K2374)*BETA_c,(1-'Parameters-x'!K2374)*BETA_a,(1-'Parameters-x'!K2374)*BETA_e,GAMMA,F2368,G2368,H2368,I2368,J2368,K2368,dt,STAGE)</f>
        <v>13625902.941126829</v>
      </c>
      <c r="G2369">
        <v>1.5162479239142812E-5</v>
      </c>
      <c r="H2369">
        <v>9399502.6786509957</v>
      </c>
      <c r="I2369">
        <v>1.5082717990866923E-4</v>
      </c>
      <c r="J2369">
        <v>2581919.5779034761</v>
      </c>
      <c r="K2369">
        <v>5.1616933837072511E-5</v>
      </c>
      <c r="L2369">
        <f t="shared" si="642"/>
        <v>2132521.0588580086</v>
      </c>
      <c r="M2369" cm="1">
        <f t="array" ref="M2369">NewI((1-'Parameters-x'!K2375)*BETA_c,F2369,C2369)</f>
        <v>8.8199442426832922E-7</v>
      </c>
      <c r="N2369">
        <f t="shared" si="643"/>
        <v>67100325.321198173</v>
      </c>
      <c r="O2369" cm="1">
        <f t="array" ref="O2369">NewI((1-'Parameters-x'!K2375)*BETA_a,H2369,C2369)</f>
        <v>8.7731546980415138E-6</v>
      </c>
      <c r="P2369">
        <f t="shared" si="644"/>
        <v>32603321.422044907</v>
      </c>
      <c r="Q2369" cm="1">
        <f t="array" ref="Q2369">NewI((1-'Parameters-x'!K2375)*BETA_e,J2369,C2369)</f>
        <v>3.0023422868108213E-6</v>
      </c>
      <c r="S2369" s="2">
        <f t="shared" si="645"/>
        <v>25607892.545213547</v>
      </c>
      <c r="T2369" s="6">
        <f t="shared" si="646"/>
        <v>5.9246623281111119E-2</v>
      </c>
      <c r="U2369" s="2">
        <f t="shared" si="647"/>
        <v>101835600.39553984</v>
      </c>
      <c r="V2369" s="4">
        <f t="shared" si="648"/>
        <v>3.4463330524230696E-3</v>
      </c>
      <c r="W2369">
        <f t="array" ref="W2369:AB2369">rk((1-'Parameters-x'!L2374)*BETA_c,(1-'Parameters-x'!L2374)*BETA_a,(1-'Parameters-x'!L2374)*BETA_e,GAMMA,W2368,X2368,Y2368,Z2368,AA2368,AB2368,dt,STAGE)</f>
        <v>13625942.474054057</v>
      </c>
      <c r="X2369">
        <v>4.1265710401301378E-3</v>
      </c>
      <c r="Y2369">
        <v>9399895.918368794</v>
      </c>
      <c r="Z2369">
        <v>4.1064519079739362E-2</v>
      </c>
      <c r="AA2369">
        <v>2582054.1527906964</v>
      </c>
      <c r="AB2369">
        <v>1.4055533161241616E-2</v>
      </c>
      <c r="AC2369">
        <f t="shared" si="649"/>
        <v>2132481.5218193717</v>
      </c>
      <c r="AD2369" cm="1">
        <f t="array" ref="AD2369">NewI((1-'Parameters-x'!L2375)*BETA_c,W2369,T2369)</f>
        <v>2.4013676369928351E-4</v>
      </c>
      <c r="AE2369">
        <f t="shared" si="650"/>
        <v>67099932.04056669</v>
      </c>
      <c r="AF2369" cm="1">
        <f t="array" ref="AF2369">NewI((1-'Parameters-x'!L2375)*BETA_a,Y2369,T2369)</f>
        <v>2.3887214531348052E-3</v>
      </c>
      <c r="AG2369">
        <f t="shared" si="651"/>
        <v>32603186.833153773</v>
      </c>
      <c r="AH2369" cm="1">
        <f t="array" ref="AH2369">NewI((1-'Parameters-x'!L2375)*BETA_e,AA2369,T2369)</f>
        <v>8.174748355889806E-4</v>
      </c>
    </row>
    <row r="2370" spans="1:34" x14ac:dyDescent="0.55000000000000004">
      <c r="A2370">
        <f t="shared" si="637"/>
        <v>236.59999999999084</v>
      </c>
      <c r="B2370" s="2">
        <f t="shared" si="638"/>
        <v>25607325.197680041</v>
      </c>
      <c r="C2370" s="6">
        <f t="shared" si="639"/>
        <v>2.143632841995949E-4</v>
      </c>
      <c r="D2370" s="2">
        <f t="shared" si="640"/>
        <v>101836167.80210559</v>
      </c>
      <c r="E2370" s="6">
        <f t="shared" si="641"/>
        <v>1.2468838333292071E-5</v>
      </c>
      <c r="F2370">
        <f t="array" ref="F2370:K2370">rk((1-'Parameters-x'!K2375)*BETA_c,(1-'Parameters-x'!K2375)*BETA_a,(1-'Parameters-x'!K2375)*BETA_e,GAMMA,F2369,G2369,H2369,I2369,J2369,K2369,dt,STAGE)</f>
        <v>13625902.94112674</v>
      </c>
      <c r="G2370">
        <v>1.4936494667293529E-5</v>
      </c>
      <c r="H2370">
        <v>9399502.678650124</v>
      </c>
      <c r="I2370">
        <v>1.485791833817651E-4</v>
      </c>
      <c r="J2370">
        <v>2581919.5779031785</v>
      </c>
      <c r="K2370">
        <v>5.0847606150536282E-5</v>
      </c>
      <c r="L2370">
        <f t="shared" si="642"/>
        <v>2132521.0588583238</v>
      </c>
      <c r="M2370" cm="1">
        <f t="array" ref="M2370">NewI((1-'Parameters-x'!K2376)*BETA_c,F2370,C2370)</f>
        <v>8.6884877355265474E-7</v>
      </c>
      <c r="N2370">
        <f t="shared" si="643"/>
        <v>67100325.321201295</v>
      </c>
      <c r="O2370" cm="1">
        <f t="array" ref="O2370">NewI((1-'Parameters-x'!K2376)*BETA_a,H2370,C2370)</f>
        <v>8.6423955637858057E-6</v>
      </c>
      <c r="P2370">
        <f t="shared" si="644"/>
        <v>32603321.422045976</v>
      </c>
      <c r="Q2370" cm="1">
        <f t="array" ref="Q2370">NewI((1-'Parameters-x'!K2376)*BETA_e,J2370,C2370)</f>
        <v>2.9575939959536102E-6</v>
      </c>
      <c r="S2370" s="2">
        <f t="shared" si="645"/>
        <v>25607892.544871487</v>
      </c>
      <c r="T2370" s="6">
        <f t="shared" si="646"/>
        <v>5.8363598457536262E-2</v>
      </c>
      <c r="U2370" s="2">
        <f t="shared" si="647"/>
        <v>101835600.3967649</v>
      </c>
      <c r="V2370" s="4">
        <f t="shared" si="648"/>
        <v>3.3949681395874986E-3</v>
      </c>
      <c r="W2370">
        <f t="array" ref="W2370:AB2370">rk((1-'Parameters-x'!L2375)*BETA_c,(1-'Parameters-x'!L2375)*BETA_a,(1-'Parameters-x'!L2375)*BETA_e,GAMMA,W2369,X2369,Y2369,Z2369,AA2369,AB2369,dt,STAGE)</f>
        <v>13625942.474030223</v>
      </c>
      <c r="X2370">
        <v>4.0650772491941716E-3</v>
      </c>
      <c r="Y2370">
        <v>9399895.9181317072</v>
      </c>
      <c r="Z2370">
        <v>4.0452487142591337E-2</v>
      </c>
      <c r="AA2370">
        <v>2582054.1527095595</v>
      </c>
      <c r="AB2370">
        <v>1.3846034065750754E-2</v>
      </c>
      <c r="AC2370">
        <f t="shared" si="649"/>
        <v>2132481.5219047</v>
      </c>
      <c r="AD2370" cm="1">
        <f t="array" ref="AD2370">NewI((1-'Parameters-x'!L2376)*BETA_c,W2370,T2370)</f>
        <v>2.365577120726988E-4</v>
      </c>
      <c r="AE2370">
        <f t="shared" si="650"/>
        <v>67099932.041415803</v>
      </c>
      <c r="AF2370" cm="1">
        <f t="array" ref="AF2370">NewI((1-'Parameters-x'!L2376)*BETA_a,Y2370,T2370)</f>
        <v>2.3531194183448721E-3</v>
      </c>
      <c r="AG2370">
        <f t="shared" si="651"/>
        <v>32603186.833444409</v>
      </c>
      <c r="AH2370" cm="1">
        <f t="array" ref="AH2370">NewI((1-'Parameters-x'!L2376)*BETA_e,AA2370,T2370)</f>
        <v>8.052910091699277E-4</v>
      </c>
    </row>
    <row r="2371" spans="1:34" x14ac:dyDescent="0.55000000000000004">
      <c r="A2371">
        <f t="shared" si="637"/>
        <v>236.69999999999084</v>
      </c>
      <c r="B2371" s="2">
        <f t="shared" si="638"/>
        <v>25607325.197678804</v>
      </c>
      <c r="C2371" s="6">
        <f t="shared" si="639"/>
        <v>2.1116831518072697E-4</v>
      </c>
      <c r="D2371" s="2">
        <f t="shared" si="640"/>
        <v>101836167.80211002</v>
      </c>
      <c r="E2371" s="6">
        <f t="shared" si="641"/>
        <v>1.2282997029707234E-5</v>
      </c>
      <c r="F2371">
        <f t="array" ref="F2371:K2371">rk((1-'Parameters-x'!K2376)*BETA_c,(1-'Parameters-x'!K2376)*BETA_a,(1-'Parameters-x'!K2376)*BETA_e,GAMMA,F2370,G2370,H2370,I2370,J2370,K2370,dt,STAGE)</f>
        <v>13625902.941126654</v>
      </c>
      <c r="G2371">
        <v>1.4713878191109601E-5</v>
      </c>
      <c r="H2371">
        <v>9399502.6786492653</v>
      </c>
      <c r="I2371">
        <v>1.4636469200551432E-4</v>
      </c>
      <c r="J2371">
        <v>2581919.5779028852</v>
      </c>
      <c r="K2371">
        <v>5.0089744984103054E-5</v>
      </c>
      <c r="L2371">
        <f t="shared" si="642"/>
        <v>2132521.0588586321</v>
      </c>
      <c r="M2371" cm="1">
        <f t="array" ref="M2371">NewI((1-'Parameters-x'!K2377)*BETA_c,F2371,C2371)</f>
        <v>8.558990516637207E-7</v>
      </c>
      <c r="N2371">
        <f t="shared" si="643"/>
        <v>67100325.321204372</v>
      </c>
      <c r="O2371" cm="1">
        <f t="array" ref="O2371">NewI((1-'Parameters-x'!K2377)*BETA_a,H2371,C2371)</f>
        <v>8.5135853238309346E-6</v>
      </c>
      <c r="P2371">
        <f t="shared" si="644"/>
        <v>32603321.422047026</v>
      </c>
      <c r="Q2371" cm="1">
        <f t="array" ref="Q2371">NewI((1-'Parameters-x'!K2377)*BETA_e,J2371,C2371)</f>
        <v>2.913512654212577E-6</v>
      </c>
      <c r="S2371" s="2">
        <f t="shared" si="645"/>
        <v>25607892.544534527</v>
      </c>
      <c r="T2371" s="6">
        <f t="shared" si="646"/>
        <v>5.7493734431917048E-2</v>
      </c>
      <c r="U2371" s="2">
        <f t="shared" si="647"/>
        <v>101835600.39797175</v>
      </c>
      <c r="V2371" s="4">
        <f t="shared" si="648"/>
        <v>3.344368780815656E-3</v>
      </c>
      <c r="W2371">
        <f t="array" ref="W2371:AB2371">rk((1-'Parameters-x'!L2376)*BETA_c,(1-'Parameters-x'!L2376)*BETA_a,(1-'Parameters-x'!L2376)*BETA_e,GAMMA,W2370,X2370,Y2370,Z2370,AA2370,AB2370,dt,STAGE)</f>
        <v>13625942.474006742</v>
      </c>
      <c r="X2371">
        <v>4.0044997786780586E-3</v>
      </c>
      <c r="Y2371">
        <v>9399895.917898152</v>
      </c>
      <c r="Z2371">
        <v>3.9849577008166881E-2</v>
      </c>
      <c r="AA2371">
        <v>2582054.1526296325</v>
      </c>
      <c r="AB2371">
        <v>1.363965764507211E-2</v>
      </c>
      <c r="AC2371">
        <f t="shared" si="649"/>
        <v>2132481.5219887579</v>
      </c>
      <c r="AD2371" cm="1">
        <f t="array" ref="AD2371">NewI((1-'Parameters-x'!L2377)*BETA_c,W2371,T2371)</f>
        <v>2.3303200342593021E-4</v>
      </c>
      <c r="AE2371">
        <f t="shared" si="650"/>
        <v>67099932.042252272</v>
      </c>
      <c r="AF2371" cm="1">
        <f t="array" ref="AF2371">NewI((1-'Parameters-x'!L2377)*BETA_a,Y2371,T2371)</f>
        <v>2.3180480041849836E-3</v>
      </c>
      <c r="AG2371">
        <f t="shared" si="651"/>
        <v>32603186.833730709</v>
      </c>
      <c r="AH2371" cm="1">
        <f t="array" ref="AH2371">NewI((1-'Parameters-x'!L2377)*BETA_e,AA2371,T2371)</f>
        <v>7.9328877320474205E-4</v>
      </c>
    </row>
    <row r="2372" spans="1:34" x14ac:dyDescent="0.55000000000000004">
      <c r="A2372">
        <f t="shared" si="637"/>
        <v>236.79999999999083</v>
      </c>
      <c r="B2372" s="2">
        <f t="shared" si="638"/>
        <v>25607325.197677586</v>
      </c>
      <c r="C2372" s="6">
        <f t="shared" si="639"/>
        <v>2.0802096545016025E-4</v>
      </c>
      <c r="D2372" s="2">
        <f t="shared" si="640"/>
        <v>101836167.8021144</v>
      </c>
      <c r="E2372" s="6">
        <f t="shared" si="641"/>
        <v>1.2099925590418896E-5</v>
      </c>
      <c r="F2372">
        <f t="array" ref="F2372:K2372">rk((1-'Parameters-x'!K2377)*BETA_c,(1-'Parameters-x'!K2377)*BETA_a,(1-'Parameters-x'!K2377)*BETA_e,GAMMA,F2371,G2371,H2371,I2371,J2371,K2371,dt,STAGE)</f>
        <v>13625902.941126568</v>
      </c>
      <c r="G2372">
        <v>1.4494579612641861E-5</v>
      </c>
      <c r="H2372">
        <v>9399502.6786484215</v>
      </c>
      <c r="I2372">
        <v>1.4418320640422846E-4</v>
      </c>
      <c r="J2372">
        <v>2581919.577902596</v>
      </c>
      <c r="K2372">
        <v>4.9343179433289941E-5</v>
      </c>
      <c r="L2372">
        <f t="shared" si="642"/>
        <v>2132521.0588589371</v>
      </c>
      <c r="M2372" cm="1">
        <f t="array" ref="M2372">NewI((1-'Parameters-x'!K2378)*BETA_c,F2372,C2372)</f>
        <v>8.4314233838814361E-7</v>
      </c>
      <c r="N2372">
        <f t="shared" si="643"/>
        <v>67100325.321207397</v>
      </c>
      <c r="O2372" cm="1">
        <f t="array" ref="O2372">NewI((1-'Parameters-x'!K2378)*BETA_a,H2372,C2372)</f>
        <v>8.3866949309595305E-6</v>
      </c>
      <c r="P2372">
        <f t="shared" si="644"/>
        <v>32603321.422048062</v>
      </c>
      <c r="Q2372" cm="1">
        <f t="array" ref="Q2372">NewI((1-'Parameters-x'!K2378)*BETA_e,J2372,C2372)</f>
        <v>2.8700883210712221E-6</v>
      </c>
      <c r="S2372" s="2">
        <f t="shared" si="645"/>
        <v>25607892.544202585</v>
      </c>
      <c r="T2372" s="6">
        <f t="shared" si="646"/>
        <v>5.6636835052799983E-2</v>
      </c>
      <c r="U2372" s="2">
        <f t="shared" si="647"/>
        <v>101835600.39916058</v>
      </c>
      <c r="V2372" s="4">
        <f t="shared" si="648"/>
        <v>3.2945235661198018E-3</v>
      </c>
      <c r="W2372">
        <f t="array" ref="W2372:AB2372">rk((1-'Parameters-x'!L2377)*BETA_c,(1-'Parameters-x'!L2377)*BETA_a,(1-'Parameters-x'!L2377)*BETA_e,GAMMA,W2371,X2371,Y2371,Z2371,AA2371,AB2371,dt,STAGE)</f>
        <v>13625942.473983614</v>
      </c>
      <c r="X2372">
        <v>3.9448249755941788E-3</v>
      </c>
      <c r="Y2372">
        <v>9399895.9176680781</v>
      </c>
      <c r="Z2372">
        <v>3.9255652724271221E-2</v>
      </c>
      <c r="AA2372">
        <v>2582054.1525508962</v>
      </c>
      <c r="AB2372">
        <v>1.3436357352934584E-2</v>
      </c>
      <c r="AC2372">
        <f t="shared" si="649"/>
        <v>2132481.5220715613</v>
      </c>
      <c r="AD2372" cm="1">
        <f t="array" ref="AD2372">NewI((1-'Parameters-x'!L2378)*BETA_c,W2372,T2372)</f>
        <v>2.2955884272336791E-4</v>
      </c>
      <c r="AE2372">
        <f t="shared" si="650"/>
        <v>67099932.043076269</v>
      </c>
      <c r="AF2372" cm="1">
        <f t="array" ref="AF2372">NewI((1-'Parameters-x'!L2378)*BETA_a,Y2372,T2372)</f>
        <v>2.2834993021674573E-3</v>
      </c>
      <c r="AG2372">
        <f t="shared" si="651"/>
        <v>32603186.834012747</v>
      </c>
      <c r="AH2372" cm="1">
        <f t="array" ref="AH2372">NewI((1-'Parameters-x'!L2378)*BETA_e,AA2372,T2372)</f>
        <v>7.8146542122897657E-4</v>
      </c>
    </row>
    <row r="2373" spans="1:34" x14ac:dyDescent="0.55000000000000004">
      <c r="A2373">
        <f t="shared" ref="A2373:A2436" si="652">A2372+dt</f>
        <v>236.89999999999083</v>
      </c>
      <c r="B2373" s="2">
        <f t="shared" si="638"/>
        <v>25607325.197676383</v>
      </c>
      <c r="C2373" s="6">
        <f t="shared" si="639"/>
        <v>2.0492052526811179E-4</v>
      </c>
      <c r="D2373" s="2">
        <f t="shared" si="640"/>
        <v>101836167.80211869</v>
      </c>
      <c r="E2373" s="6">
        <f t="shared" si="641"/>
        <v>1.1919582732095139E-5</v>
      </c>
      <c r="F2373">
        <f t="array" ref="F2373:K2373">rk((1-'Parameters-x'!K2378)*BETA_c,(1-'Parameters-x'!K2378)*BETA_a,(1-'Parameters-x'!K2378)*BETA_e,GAMMA,F2372,G2372,H2372,I2372,J2372,K2372,dt,STAGE)</f>
        <v>13625902.941126484</v>
      </c>
      <c r="G2373">
        <v>1.4278549482079447E-5</v>
      </c>
      <c r="H2373">
        <v>9399502.6786475889</v>
      </c>
      <c r="I2373">
        <v>1.4203423464513405E-4</v>
      </c>
      <c r="J2373">
        <v>2581919.577902311</v>
      </c>
      <c r="K2373">
        <v>4.8607741140898297E-5</v>
      </c>
      <c r="L2373">
        <f t="shared" si="642"/>
        <v>2132521.058859237</v>
      </c>
      <c r="M2373" cm="1">
        <f t="array" ref="M2373">NewI((1-'Parameters-x'!K2379)*BETA_c,F2373,C2373)</f>
        <v>8.3057575703674469E-7</v>
      </c>
      <c r="N2373">
        <f t="shared" si="643"/>
        <v>67100325.321210369</v>
      </c>
      <c r="O2373" cm="1">
        <f t="array" ref="O2373">NewI((1-'Parameters-x'!K2379)*BETA_a,H2373,C2373)</f>
        <v>8.261695770887315E-6</v>
      </c>
      <c r="P2373">
        <f t="shared" si="644"/>
        <v>32603321.422049083</v>
      </c>
      <c r="Q2373" cm="1">
        <f t="array" ref="Q2373">NewI((1-'Parameters-x'!K2379)*BETA_e,J2373,C2373)</f>
        <v>2.8273112041710786E-6</v>
      </c>
      <c r="S2373" s="2">
        <f t="shared" si="645"/>
        <v>25607892.543875601</v>
      </c>
      <c r="T2373" s="6">
        <f t="shared" si="646"/>
        <v>5.5792707092216377E-2</v>
      </c>
      <c r="U2373" s="2">
        <f t="shared" si="647"/>
        <v>101835600.40033169</v>
      </c>
      <c r="V2373" s="4">
        <f t="shared" si="648"/>
        <v>3.2454212555691917E-3</v>
      </c>
      <c r="W2373">
        <f t="array" ref="W2373:AB2373">rk((1-'Parameters-x'!L2378)*BETA_c,(1-'Parameters-x'!L2378)*BETA_a,(1-'Parameters-x'!L2378)*BETA_e,GAMMA,W2372,X2372,Y2372,Z2372,AA2372,AB2372,dt,STAGE)</f>
        <v>13625942.47396083</v>
      </c>
      <c r="X2373">
        <v>3.8860393903584569E-3</v>
      </c>
      <c r="Y2373">
        <v>9399895.9174414352</v>
      </c>
      <c r="Z2373">
        <v>3.8670580364947006E-2</v>
      </c>
      <c r="AA2373">
        <v>2582054.1524733333</v>
      </c>
      <c r="AB2373">
        <v>1.3236087336910915E-2</v>
      </c>
      <c r="AC2373">
        <f t="shared" si="649"/>
        <v>2132481.5221531307</v>
      </c>
      <c r="AD2373" cm="1">
        <f t="array" ref="AD2373">NewI((1-'Parameters-x'!L2379)*BETA_c,W2373,T2373)</f>
        <v>2.2613744677878916E-4</v>
      </c>
      <c r="AE2373">
        <f t="shared" si="650"/>
        <v>67099932.043887988</v>
      </c>
      <c r="AF2373" cm="1">
        <f t="array" ref="AF2373">NewI((1-'Parameters-x'!L2379)*BETA_a,Y2373,T2373)</f>
        <v>2.2494655216744701E-3</v>
      </c>
      <c r="AG2373">
        <f t="shared" si="651"/>
        <v>32603186.834290579</v>
      </c>
      <c r="AH2373" cm="1">
        <f t="array" ref="AH2373">NewI((1-'Parameters-x'!L2379)*BETA_e,AA2373,T2373)</f>
        <v>7.6981828711593218E-4</v>
      </c>
    </row>
    <row r="2374" spans="1:34" x14ac:dyDescent="0.55000000000000004">
      <c r="A2374">
        <f t="shared" si="652"/>
        <v>236.99999999999082</v>
      </c>
      <c r="B2374" s="2">
        <f t="shared" si="638"/>
        <v>25607325.197675202</v>
      </c>
      <c r="C2374" s="6">
        <f t="shared" si="639"/>
        <v>2.0186629547308679E-4</v>
      </c>
      <c r="D2374" s="2">
        <f t="shared" si="640"/>
        <v>101836167.80212294</v>
      </c>
      <c r="E2374" s="6">
        <f t="shared" si="641"/>
        <v>1.1741927786709808E-5</v>
      </c>
      <c r="F2374">
        <f t="array" ref="F2374:K2374">rk((1-'Parameters-x'!K2379)*BETA_c,(1-'Parameters-x'!K2379)*BETA_a,(1-'Parameters-x'!K2379)*BETA_e,GAMMA,F2373,G2373,H2373,I2373,J2373,K2373,dt,STAGE)</f>
        <v>13625902.941126402</v>
      </c>
      <c r="G2374">
        <v>1.4065739086599944E-5</v>
      </c>
      <c r="H2374">
        <v>9399502.6786467675</v>
      </c>
      <c r="I2374">
        <v>1.3991729212743995E-4</v>
      </c>
      <c r="J2374">
        <v>2581919.5779020302</v>
      </c>
      <c r="K2374">
        <v>4.7883264259046871E-5</v>
      </c>
      <c r="L2374">
        <f t="shared" si="642"/>
        <v>2132521.0588595318</v>
      </c>
      <c r="M2374" cm="1">
        <f t="array" ref="M2374">NewI((1-'Parameters-x'!K2380)*BETA_c,F2374,C2374)</f>
        <v>8.1819647379584418E-7</v>
      </c>
      <c r="N2374">
        <f t="shared" si="643"/>
        <v>67100325.32121332</v>
      </c>
      <c r="O2374" cm="1">
        <f t="array" ref="O2374">NewI((1-'Parameters-x'!K2380)*BETA_a,H2374,C2374)</f>
        <v>8.1385596558104684E-6</v>
      </c>
      <c r="P2374">
        <f t="shared" si="644"/>
        <v>32603321.422050085</v>
      </c>
      <c r="Q2374" cm="1">
        <f t="array" ref="Q2374">NewI((1-'Parameters-x'!K2380)*BETA_e,J2374,C2374)</f>
        <v>2.785171657103496E-6</v>
      </c>
      <c r="S2374" s="2">
        <f t="shared" si="645"/>
        <v>25607892.543553479</v>
      </c>
      <c r="T2374" s="6">
        <f t="shared" si="646"/>
        <v>5.4961160202110025E-2</v>
      </c>
      <c r="U2374" s="2">
        <f t="shared" si="647"/>
        <v>101835600.40148535</v>
      </c>
      <c r="V2374" s="4">
        <f t="shared" si="648"/>
        <v>3.1970507767554979E-3</v>
      </c>
      <c r="W2374">
        <f t="array" ref="W2374:AB2374">rk((1-'Parameters-x'!L2379)*BETA_c,(1-'Parameters-x'!L2379)*BETA_a,(1-'Parameters-x'!L2379)*BETA_e,GAMMA,W2373,X2373,Y2373,Z2373,AA2373,AB2373,dt,STAGE)</f>
        <v>13625942.473938385</v>
      </c>
      <c r="X2374">
        <v>3.8281297737605196E-3</v>
      </c>
      <c r="Y2374">
        <v>9399895.9172181673</v>
      </c>
      <c r="Z2374">
        <v>3.809422800027526E-2</v>
      </c>
      <c r="AA2374">
        <v>2582054.1523969267</v>
      </c>
      <c r="AB2374">
        <v>1.3038802428074247E-2</v>
      </c>
      <c r="AC2374">
        <f t="shared" si="649"/>
        <v>2132481.5222334852</v>
      </c>
      <c r="AD2374" cm="1">
        <f t="array" ref="AD2374">NewI((1-'Parameters-x'!L2380)*BETA_c,W2374,T2374)</f>
        <v>2.2276704407875241E-4</v>
      </c>
      <c r="AE2374">
        <f t="shared" si="650"/>
        <v>67099932.044687606</v>
      </c>
      <c r="AF2374" cm="1">
        <f t="array" ref="AF2374">NewI((1-'Parameters-x'!L2380)*BETA_a,Y2374,T2374)</f>
        <v>2.2159389882012918E-3</v>
      </c>
      <c r="AG2374">
        <f t="shared" si="651"/>
        <v>32603186.834564272</v>
      </c>
      <c r="AH2374" cm="1">
        <f t="array" ref="AH2374">NewI((1-'Parameters-x'!L2380)*BETA_e,AA2374,T2374)</f>
        <v>7.5834474447545371E-4</v>
      </c>
    </row>
    <row r="2375" spans="1:34" x14ac:dyDescent="0.55000000000000004">
      <c r="A2375">
        <f t="shared" si="652"/>
        <v>237.09999999999081</v>
      </c>
      <c r="B2375" s="2">
        <f t="shared" si="638"/>
        <v>25607325.197674032</v>
      </c>
      <c r="C2375" s="6">
        <f t="shared" si="639"/>
        <v>1.9885758732421499E-4</v>
      </c>
      <c r="D2375" s="2">
        <f t="shared" si="640"/>
        <v>101836167.80212711</v>
      </c>
      <c r="E2375" s="6">
        <f t="shared" si="641"/>
        <v>1.1566920692371725E-5</v>
      </c>
      <c r="F2375">
        <f t="array" ref="F2375:K2375">rk((1-'Parameters-x'!K2380)*BETA_c,(1-'Parameters-x'!K2380)*BETA_a,(1-'Parameters-x'!K2380)*BETA_e,GAMMA,F2374,G2374,H2374,I2374,J2374,K2374,dt,STAGE)</f>
        <v>13625902.941126321</v>
      </c>
      <c r="G2375">
        <v>1.3856100439385664E-5</v>
      </c>
      <c r="H2375">
        <v>9399502.6786459573</v>
      </c>
      <c r="I2375">
        <v>1.3783190147305843E-4</v>
      </c>
      <c r="J2375">
        <v>2581919.5779017536</v>
      </c>
      <c r="K2375">
        <v>4.716958541177088E-5</v>
      </c>
      <c r="L2375">
        <f t="shared" si="642"/>
        <v>2132521.0588598233</v>
      </c>
      <c r="M2375" cm="1">
        <f t="array" ref="M2375">NewI((1-'Parameters-x'!K2381)*BETA_c,F2375,C2375)</f>
        <v>8.0600169708822431E-7</v>
      </c>
      <c r="N2375">
        <f t="shared" si="643"/>
        <v>67100325.321216218</v>
      </c>
      <c r="O2375" cm="1">
        <f t="array" ref="O2375">NewI((1-'Parameters-x'!K2381)*BETA_a,H2375,C2375)</f>
        <v>8.0172588180491675E-6</v>
      </c>
      <c r="P2375">
        <f t="shared" si="644"/>
        <v>32603321.422051076</v>
      </c>
      <c r="Q2375" cm="1">
        <f t="array" ref="Q2375">NewI((1-'Parameters-x'!K2381)*BETA_e,J2375,C2375)</f>
        <v>2.7436601772343337E-6</v>
      </c>
      <c r="S2375" s="2">
        <f t="shared" si="645"/>
        <v>25607892.543236163</v>
      </c>
      <c r="T2375" s="6">
        <f t="shared" si="646"/>
        <v>5.4142006871414419E-2</v>
      </c>
      <c r="U2375" s="2">
        <f t="shared" si="647"/>
        <v>101835600.40262184</v>
      </c>
      <c r="V2375" s="4">
        <f t="shared" si="648"/>
        <v>3.1494012222960319E-3</v>
      </c>
      <c r="W2375">
        <f t="array" ref="W2375:AB2375">rk((1-'Parameters-x'!L2380)*BETA_c,(1-'Parameters-x'!L2380)*BETA_a,(1-'Parameters-x'!L2380)*BETA_e,GAMMA,W2374,X2374,Y2374,Z2374,AA2374,AB2374,dt,STAGE)</f>
        <v>13625942.473916274</v>
      </c>
      <c r="X2375">
        <v>3.771083073978965E-3</v>
      </c>
      <c r="Y2375">
        <v>9399895.9169982299</v>
      </c>
      <c r="Z2375">
        <v>3.7526465666626534E-2</v>
      </c>
      <c r="AA2375">
        <v>2582054.1523216586</v>
      </c>
      <c r="AB2375">
        <v>1.2844458130808924E-2</v>
      </c>
      <c r="AC2375">
        <f t="shared" si="649"/>
        <v>2132481.5223126435</v>
      </c>
      <c r="AD2375" cm="1">
        <f t="array" ref="AD2375">NewI((1-'Parameters-x'!L2381)*BETA_c,W2375,T2375)</f>
        <v>2.1944687460862374E-4</v>
      </c>
      <c r="AE2375">
        <f t="shared" si="650"/>
        <v>67099932.045475304</v>
      </c>
      <c r="AF2375" cm="1">
        <f t="array" ref="AF2375">NewI((1-'Parameters-x'!L2381)*BETA_a,Y2375,T2375)</f>
        <v>2.1829121416257198E-3</v>
      </c>
      <c r="AG2375">
        <f t="shared" si="651"/>
        <v>32603186.834833883</v>
      </c>
      <c r="AH2375" cm="1">
        <f t="array" ref="AH2375">NewI((1-'Parameters-x'!L2381)*BETA_e,AA2375,T2375)</f>
        <v>7.4704220606168861E-4</v>
      </c>
    </row>
    <row r="2376" spans="1:34" x14ac:dyDescent="0.55000000000000004">
      <c r="A2376">
        <f t="shared" si="652"/>
        <v>237.19999999999081</v>
      </c>
      <c r="B2376" s="2">
        <f t="shared" si="638"/>
        <v>25607325.197672889</v>
      </c>
      <c r="C2376" s="6">
        <f t="shared" si="639"/>
        <v>1.9589372234593715E-4</v>
      </c>
      <c r="D2376" s="2">
        <f t="shared" si="640"/>
        <v>101836167.80213122</v>
      </c>
      <c r="E2376" s="6">
        <f t="shared" si="641"/>
        <v>1.1394521984290582E-5</v>
      </c>
      <c r="F2376">
        <f t="array" ref="F2376:K2376">rk((1-'Parameters-x'!K2381)*BETA_c,(1-'Parameters-x'!K2381)*BETA_a,(1-'Parameters-x'!K2381)*BETA_e,GAMMA,F2375,G2375,H2375,I2375,J2375,K2375,dt,STAGE)</f>
        <v>13625902.941126242</v>
      </c>
      <c r="G2376">
        <v>1.3649586268803638E-5</v>
      </c>
      <c r="H2376">
        <v>9399502.6786451619</v>
      </c>
      <c r="I2376">
        <v>1.3577759241895497E-4</v>
      </c>
      <c r="J2376">
        <v>2581919.5779014812</v>
      </c>
      <c r="K2376">
        <v>4.6466543658178526E-5</v>
      </c>
      <c r="L2376">
        <f t="shared" si="642"/>
        <v>2132521.0588601083</v>
      </c>
      <c r="M2376" cm="1">
        <f t="array" ref="M2376">NewI((1-'Parameters-x'!K2382)*BETA_c,F2376,C2376)</f>
        <v>7.9398867694362005E-7</v>
      </c>
      <c r="N2376">
        <f t="shared" si="643"/>
        <v>67100325.321219057</v>
      </c>
      <c r="O2376" cm="1">
        <f t="array" ref="O2376">NewI((1-'Parameters-x'!K2382)*BETA_a,H2376,C2376)</f>
        <v>7.8977659037858743E-6</v>
      </c>
      <c r="P2376">
        <f t="shared" si="644"/>
        <v>32603321.422052052</v>
      </c>
      <c r="Q2376" cm="1">
        <f t="array" ref="Q2376">NewI((1-'Parameters-x'!K2382)*BETA_e,J2376,C2376)</f>
        <v>2.7027674035610867E-6</v>
      </c>
      <c r="S2376" s="2">
        <f t="shared" si="645"/>
        <v>25607892.542923573</v>
      </c>
      <c r="T2376" s="6">
        <f t="shared" si="646"/>
        <v>5.3335062383769609E-2</v>
      </c>
      <c r="U2376" s="2">
        <f t="shared" si="647"/>
        <v>101835600.40374136</v>
      </c>
      <c r="V2376" s="4">
        <f t="shared" si="648"/>
        <v>3.1024618473741586E-3</v>
      </c>
      <c r="W2376">
        <f t="array" ref="W2376:AB2376">rk((1-'Parameters-x'!L2381)*BETA_c,(1-'Parameters-x'!L2381)*BETA_a,(1-'Parameters-x'!L2381)*BETA_e,GAMMA,W2375,X2375,Y2375,Z2375,AA2375,AB2375,dt,STAGE)</f>
        <v>13625942.473894492</v>
      </c>
      <c r="X2376">
        <v>3.7148864336410876E-3</v>
      </c>
      <c r="Y2376">
        <v>9399895.9167815708</v>
      </c>
      <c r="Z2376">
        <v>3.6967165337355355E-2</v>
      </c>
      <c r="AA2376">
        <v>2582054.1522475122</v>
      </c>
      <c r="AB2376">
        <v>1.2653010612773165E-2</v>
      </c>
      <c r="AC2376">
        <f t="shared" si="649"/>
        <v>2132481.5223906217</v>
      </c>
      <c r="AD2376" cm="1">
        <f t="array" ref="AD2376">NewI((1-'Parameters-x'!L2382)*BETA_c,W2376,T2376)</f>
        <v>2.1617618968119607E-4</v>
      </c>
      <c r="AE2376">
        <f t="shared" si="650"/>
        <v>67099932.04625126</v>
      </c>
      <c r="AF2376" cm="1">
        <f t="array" ref="AF2376">NewI((1-'Parameters-x'!L2382)*BETA_a,Y2376,T2376)</f>
        <v>2.1503775345032912E-3</v>
      </c>
      <c r="AG2376">
        <f t="shared" si="651"/>
        <v>32603186.835099477</v>
      </c>
      <c r="AH2376" cm="1">
        <f t="array" ref="AH2376">NewI((1-'Parameters-x'!L2382)*BETA_e,AA2376,T2376)</f>
        <v>7.3590812318967153E-4</v>
      </c>
    </row>
    <row r="2377" spans="1:34" x14ac:dyDescent="0.55000000000000004">
      <c r="A2377">
        <f t="shared" si="652"/>
        <v>237.2999999999908</v>
      </c>
      <c r="B2377" s="2">
        <f t="shared" ref="B2377:B2440" si="653">F2377+H2377+J2377</f>
        <v>25607325.197671756</v>
      </c>
      <c r="C2377" s="6">
        <f t="shared" ref="C2377:C2440" si="654">G2377+I2377+K2377</f>
        <v>1.9297403217500582E-4</v>
      </c>
      <c r="D2377" s="2">
        <f t="shared" ref="D2377:D2440" si="655">L2377+N2377+P2377</f>
        <v>101836167.80213527</v>
      </c>
      <c r="E2377" s="6">
        <f t="shared" ref="E2377:E2440" si="656">M2377+O2377+Q2377</f>
        <v>1.1224692785877442E-5</v>
      </c>
      <c r="F2377">
        <f t="array" ref="F2377:K2377">rk((1-'Parameters-x'!K2382)*BETA_c,(1-'Parameters-x'!K2382)*BETA_a,(1-'Parameters-x'!K2382)*BETA_e,GAMMA,F2376,G2376,H2376,I2376,J2376,K2376,dt,STAGE)</f>
        <v>13625902.941126164</v>
      </c>
      <c r="G2377">
        <v>1.344615000774685E-5</v>
      </c>
      <c r="H2377">
        <v>9399502.6786443777</v>
      </c>
      <c r="I2377">
        <v>1.3375390171110226E-4</v>
      </c>
      <c r="J2377">
        <v>2581919.577901213</v>
      </c>
      <c r="K2377">
        <v>4.5773980456156696E-5</v>
      </c>
      <c r="L2377">
        <f t="shared" ref="L2377:L2440" si="657">N_c-F2377-G2377</f>
        <v>2132521.05886039</v>
      </c>
      <c r="M2377" cm="1">
        <f t="array" ref="M2377">NewI((1-'Parameters-x'!K2383)*BETA_c,F2377,C2377)</f>
        <v>7.8215470437858743E-7</v>
      </c>
      <c r="N2377">
        <f t="shared" ref="N2377:N2440" si="658">N_a-H2377-I2377</f>
        <v>67100325.321221873</v>
      </c>
      <c r="O2377" cm="1">
        <f t="array" ref="O2377">NewI((1-'Parameters-x'!K2383)*BETA_a,H2377,C2377)</f>
        <v>7.7800539668969202E-6</v>
      </c>
      <c r="P2377">
        <f t="shared" ref="P2377:P2440" si="659">N_e-J2377-K2377</f>
        <v>32603321.422053013</v>
      </c>
      <c r="Q2377" cm="1">
        <f t="array" ref="Q2377">NewI((1-'Parameters-x'!K2383)*BETA_e,J2377,C2377)</f>
        <v>2.6624841146019356E-6</v>
      </c>
      <c r="S2377" s="2">
        <f t="shared" ref="S2377:S2440" si="660">W2377+Y2377+AA2377</f>
        <v>25607892.542615645</v>
      </c>
      <c r="T2377" s="6">
        <f t="shared" ref="T2377:T2440" si="661">X2377+Z2377+AB2377</f>
        <v>5.2540144775869213E-2</v>
      </c>
      <c r="U2377" s="2">
        <f t="shared" ref="U2377:U2440" si="662">AC2377+AE2377+AG2377</f>
        <v>101835600.40484421</v>
      </c>
      <c r="V2377" s="4">
        <f t="shared" ref="V2377:V2440" si="663">AD2377+AF2377+AH2377</f>
        <v>3.0562220673163716E-3</v>
      </c>
      <c r="W2377">
        <f t="array" ref="W2377:AB2377">rk((1-'Parameters-x'!L2382)*BETA_c,(1-'Parameters-x'!L2382)*BETA_a,(1-'Parameters-x'!L2382)*BETA_e,GAMMA,W2376,X2376,Y2376,Z2376,AA2376,AB2376,dt,STAGE)</f>
        <v>13625942.473873036</v>
      </c>
      <c r="X2377">
        <v>3.6595271869263942E-3</v>
      </c>
      <c r="Y2377">
        <v>9399895.9165681396</v>
      </c>
      <c r="Z2377">
        <v>3.6416200893931418E-2</v>
      </c>
      <c r="AA2377">
        <v>2582054.1521744709</v>
      </c>
      <c r="AB2377">
        <v>1.24644166950114E-2</v>
      </c>
      <c r="AC2377">
        <f t="shared" ref="AC2377:AC2440" si="664">N_c-W2377-X2377</f>
        <v>2132481.5224674367</v>
      </c>
      <c r="AD2377" cm="1">
        <f t="array" ref="AD2377">NewI((1-'Parameters-x'!L2383)*BETA_c,W2377,T2377)</f>
        <v>2.129542517678624E-4</v>
      </c>
      <c r="AE2377">
        <f t="shared" ref="AE2377:AE2440" si="665">N_a-Y2377-Z2377</f>
        <v>67099932.04701566</v>
      </c>
      <c r="AF2377" cm="1">
        <f t="array" ref="AF2377">NewI((1-'Parameters-x'!L2383)*BETA_a,Y2377,T2377)</f>
        <v>2.1183278303879062E-3</v>
      </c>
      <c r="AG2377">
        <f t="shared" ref="AG2377:AG2440" si="666">N_e-AA2377-AB2377</f>
        <v>32603186.835361112</v>
      </c>
      <c r="AH2377" cm="1">
        <f t="array" ref="AH2377">NewI((1-'Parameters-x'!L2383)*BETA_e,AA2377,T2377)</f>
        <v>7.2493998516060323E-4</v>
      </c>
    </row>
    <row r="2378" spans="1:34" x14ac:dyDescent="0.55000000000000004">
      <c r="A2378">
        <f t="shared" si="652"/>
        <v>237.3999999999908</v>
      </c>
      <c r="B2378" s="2">
        <f t="shared" si="653"/>
        <v>25607325.197670642</v>
      </c>
      <c r="C2378" s="6">
        <f t="shared" si="654"/>
        <v>1.9009785840976695E-4</v>
      </c>
      <c r="D2378" s="2">
        <f t="shared" si="655"/>
        <v>101836167.80213927</v>
      </c>
      <c r="E2378" s="6">
        <f t="shared" si="656"/>
        <v>1.1057394799977957E-5</v>
      </c>
      <c r="F2378">
        <f t="array" ref="F2378:K2378">rk((1-'Parameters-x'!K2383)*BETA_c,(1-'Parameters-x'!K2383)*BETA_a,(1-'Parameters-x'!K2383)*BETA_e,GAMMA,F2377,G2377,H2377,I2377,J2377,K2377,dt,STAGE)</f>
        <v>13625902.941126086</v>
      </c>
      <c r="G2378">
        <v>1.3245745783134316E-5</v>
      </c>
      <c r="H2378">
        <v>9399502.6786436047</v>
      </c>
      <c r="I2378">
        <v>1.3176037300001507E-4</v>
      </c>
      <c r="J2378">
        <v>2581919.5779009489</v>
      </c>
      <c r="K2378">
        <v>4.5091739626617594E-5</v>
      </c>
      <c r="L2378">
        <f t="shared" si="657"/>
        <v>2132521.0588606684</v>
      </c>
      <c r="M2378" cm="1">
        <f t="array" ref="M2378">NewI((1-'Parameters-x'!K2384)*BETA_c,F2378,C2378)</f>
        <v>7.7049711078561858E-7</v>
      </c>
      <c r="N2378">
        <f t="shared" si="658"/>
        <v>67100325.32122463</v>
      </c>
      <c r="O2378" cm="1">
        <f t="array" ref="O2378">NewI((1-'Parameters-x'!K2384)*BETA_a,H2378,C2378)</f>
        <v>7.6640964628760677E-6</v>
      </c>
      <c r="P2378">
        <f t="shared" si="659"/>
        <v>32603321.422053959</v>
      </c>
      <c r="Q2378" cm="1">
        <f t="array" ref="Q2378">NewI((1-'Parameters-x'!K2384)*BETA_e,J2378,C2378)</f>
        <v>2.6228012263162708E-6</v>
      </c>
      <c r="S2378" s="2">
        <f t="shared" si="660"/>
        <v>25607892.542312313</v>
      </c>
      <c r="T2378" s="6">
        <f t="shared" si="661"/>
        <v>5.1757074796428389E-2</v>
      </c>
      <c r="U2378" s="2">
        <f t="shared" si="662"/>
        <v>101835600.40593061</v>
      </c>
      <c r="V2378" s="4">
        <f t="shared" si="663"/>
        <v>3.0106714552054939E-3</v>
      </c>
      <c r="W2378">
        <f t="array" ref="W2378:AB2378">rk((1-'Parameters-x'!L2383)*BETA_c,(1-'Parameters-x'!L2383)*BETA_a,(1-'Parameters-x'!L2383)*BETA_e,GAMMA,W2377,X2377,Y2377,Z2377,AA2377,AB2377,dt,STAGE)</f>
        <v>13625942.473851901</v>
      </c>
      <c r="X2378">
        <v>3.6049928567132498E-3</v>
      </c>
      <c r="Y2378">
        <v>9399895.9163578916</v>
      </c>
      <c r="Z2378">
        <v>3.5873448097501134E-2</v>
      </c>
      <c r="AA2378">
        <v>2582054.1521025179</v>
      </c>
      <c r="AB2378">
        <v>1.2278633842214004E-2</v>
      </c>
      <c r="AC2378">
        <f t="shared" si="664"/>
        <v>2132481.5225431067</v>
      </c>
      <c r="AD2378" cm="1">
        <f t="array" ref="AD2378">NewI((1-'Parameters-x'!L2384)*BETA_c,W2378,T2378)</f>
        <v>2.0978033433230594E-4</v>
      </c>
      <c r="AE2378">
        <f t="shared" si="665"/>
        <v>67099932.04776866</v>
      </c>
      <c r="AF2378" cm="1">
        <f t="array" ref="AF2378">NewI((1-'Parameters-x'!L2384)*BETA_a,Y2378,T2378)</f>
        <v>2.0867558021774903E-3</v>
      </c>
      <c r="AG2378">
        <f t="shared" si="666"/>
        <v>32603186.835618846</v>
      </c>
      <c r="AH2378" cm="1">
        <f t="array" ref="AH2378">NewI((1-'Parameters-x'!L2384)*BETA_e,AA2378,T2378)</f>
        <v>7.1413531869569762E-4</v>
      </c>
    </row>
    <row r="2379" spans="1:34" x14ac:dyDescent="0.55000000000000004">
      <c r="A2379">
        <f t="shared" si="652"/>
        <v>237.49999999999079</v>
      </c>
      <c r="B2379" s="2">
        <f t="shared" si="653"/>
        <v>25607325.19766954</v>
      </c>
      <c r="C2379" s="6">
        <f t="shared" si="654"/>
        <v>1.8726455246168773E-4</v>
      </c>
      <c r="D2379" s="2">
        <f t="shared" si="655"/>
        <v>101836167.8021432</v>
      </c>
      <c r="E2379" s="6">
        <f t="shared" si="656"/>
        <v>1.0892590300236182E-5</v>
      </c>
      <c r="F2379">
        <f t="array" ref="F2379:K2379">rk((1-'Parameters-x'!K2384)*BETA_c,(1-'Parameters-x'!K2384)*BETA_a,(1-'Parameters-x'!K2384)*BETA_e,GAMMA,F2378,G2378,H2378,I2378,J2378,K2378,dt,STAGE)</f>
        <v>13625902.941126008</v>
      </c>
      <c r="G2379">
        <v>1.3048328405567661E-5</v>
      </c>
      <c r="H2379">
        <v>9399502.6786428429</v>
      </c>
      <c r="I2379">
        <v>1.2979655673784181E-4</v>
      </c>
      <c r="J2379">
        <v>2581919.5779006891</v>
      </c>
      <c r="K2379">
        <v>4.4419667318278275E-5</v>
      </c>
      <c r="L2379">
        <f t="shared" si="657"/>
        <v>2132521.0588609441</v>
      </c>
      <c r="M2379" cm="1">
        <f t="array" ref="M2379">NewI((1-'Parameters-x'!K2385)*BETA_c,F2379,C2379)</f>
        <v>7.5901326733135994E-7</v>
      </c>
      <c r="N2379">
        <f t="shared" si="658"/>
        <v>67100325.321227364</v>
      </c>
      <c r="O2379" cm="1">
        <f t="array" ref="O2379">NewI((1-'Parameters-x'!K2385)*BETA_a,H2379,C2379)</f>
        <v>7.5498672428486193E-6</v>
      </c>
      <c r="P2379">
        <f t="shared" si="659"/>
        <v>32603321.422054891</v>
      </c>
      <c r="Q2379" cm="1">
        <f t="array" ref="Q2379">NewI((1-'Parameters-x'!K2385)*BETA_e,J2379,C2379)</f>
        <v>2.5837097900562028E-6</v>
      </c>
      <c r="S2379" s="2">
        <f t="shared" si="660"/>
        <v>25607892.542013489</v>
      </c>
      <c r="T2379" s="6">
        <f t="shared" si="661"/>
        <v>5.0985675865763191E-2</v>
      </c>
      <c r="U2379" s="2">
        <f t="shared" si="662"/>
        <v>101835600.40700084</v>
      </c>
      <c r="V2379" s="4">
        <f t="shared" si="663"/>
        <v>2.9657997395294337E-3</v>
      </c>
      <c r="W2379">
        <f t="array" ref="W2379:AB2379">rk((1-'Parameters-x'!L2384)*BETA_c,(1-'Parameters-x'!L2384)*BETA_a,(1-'Parameters-x'!L2384)*BETA_e,GAMMA,W2378,X2378,Y2378,Z2378,AA2378,AB2378,dt,STAGE)</f>
        <v>13625942.47383108</v>
      </c>
      <c r="X2379">
        <v>3.5512711517680234E-3</v>
      </c>
      <c r="Y2379">
        <v>9399895.9161507729</v>
      </c>
      <c r="Z2379">
        <v>3.5338784560872916E-2</v>
      </c>
      <c r="AA2379">
        <v>2582054.1520316377</v>
      </c>
      <c r="AB2379">
        <v>1.2095620153122256E-2</v>
      </c>
      <c r="AC2379">
        <f t="shared" si="664"/>
        <v>2132481.5226176488</v>
      </c>
      <c r="AD2379" cm="1">
        <f t="array" ref="AD2379">NewI((1-'Parameters-x'!L2385)*BETA_c,W2379,T2379)</f>
        <v>2.0665372166666821E-4</v>
      </c>
      <c r="AE2379">
        <f t="shared" si="665"/>
        <v>67099932.048510447</v>
      </c>
      <c r="AF2379" cm="1">
        <f t="array" ref="AF2379">NewI((1-'Parameters-x'!L2385)*BETA_a,Y2379,T2379)</f>
        <v>2.0556543304843006E-3</v>
      </c>
      <c r="AG2379">
        <f t="shared" si="666"/>
        <v>32603186.835872743</v>
      </c>
      <c r="AH2379" cm="1">
        <f t="array" ref="AH2379">NewI((1-'Parameters-x'!L2385)*BETA_e,AA2379,T2379)</f>
        <v>7.034916873784649E-4</v>
      </c>
    </row>
    <row r="2380" spans="1:34" x14ac:dyDescent="0.55000000000000004">
      <c r="A2380">
        <f t="shared" si="652"/>
        <v>237.59999999999079</v>
      </c>
      <c r="B2380" s="2">
        <f t="shared" si="653"/>
        <v>25607325.197668456</v>
      </c>
      <c r="C2380" s="6">
        <f t="shared" si="654"/>
        <v>1.8447347540909717E-4</v>
      </c>
      <c r="D2380" s="2">
        <f t="shared" si="655"/>
        <v>101836167.80214708</v>
      </c>
      <c r="E2380" s="6">
        <f t="shared" si="656"/>
        <v>1.0730242122587137E-5</v>
      </c>
      <c r="F2380">
        <f t="array" ref="F2380:K2380">rk((1-'Parameters-x'!K2385)*BETA_c,(1-'Parameters-x'!K2385)*BETA_a,(1-'Parameters-x'!K2385)*BETA_e,GAMMA,F2379,G2379,H2379,I2379,J2379,K2379,dt,STAGE)</f>
        <v>13625902.941125933</v>
      </c>
      <c r="G2380">
        <v>1.285385335914183E-5</v>
      </c>
      <c r="H2380">
        <v>9399502.6786420923</v>
      </c>
      <c r="I2380">
        <v>1.278620100769902E-4</v>
      </c>
      <c r="J2380">
        <v>2581919.5779004325</v>
      </c>
      <c r="K2380">
        <v>4.375761197296515E-5</v>
      </c>
      <c r="L2380">
        <f t="shared" si="657"/>
        <v>2132521.0588612133</v>
      </c>
      <c r="M2380" cm="1">
        <f t="array" ref="M2380">NewI((1-'Parameters-x'!K2386)*BETA_c,F2380,C2380)</f>
        <v>7.4770058436379986E-7</v>
      </c>
      <c r="N2380">
        <f t="shared" si="658"/>
        <v>67100325.321230046</v>
      </c>
      <c r="O2380" cm="1">
        <f t="array" ref="O2380">NewI((1-'Parameters-x'!K2386)*BETA_a,H2380,C2380)</f>
        <v>7.4373405476747301E-6</v>
      </c>
      <c r="P2380">
        <f t="shared" si="659"/>
        <v>32603321.422055811</v>
      </c>
      <c r="Q2380" cm="1">
        <f t="array" ref="Q2380">NewI((1-'Parameters-x'!K2386)*BETA_e,J2380,C2380)</f>
        <v>2.5452009905486069E-6</v>
      </c>
      <c r="S2380" s="2">
        <f t="shared" si="660"/>
        <v>25607892.541719127</v>
      </c>
      <c r="T2380" s="6">
        <f t="shared" si="661"/>
        <v>5.0225774035972476E-2</v>
      </c>
      <c r="U2380" s="2">
        <f t="shared" si="662"/>
        <v>101835600.4080551</v>
      </c>
      <c r="V2380" s="4">
        <f t="shared" si="663"/>
        <v>2.9215968018649991E-3</v>
      </c>
      <c r="W2380">
        <f t="array" ref="W2380:AB2380">rk((1-'Parameters-x'!L2385)*BETA_c,(1-'Parameters-x'!L2385)*BETA_a,(1-'Parameters-x'!L2385)*BETA_e,GAMMA,W2379,X2379,Y2379,Z2379,AA2379,AB2379,dt,STAGE)</f>
        <v>13625942.473810568</v>
      </c>
      <c r="X2380">
        <v>3.4983499639760934E-3</v>
      </c>
      <c r="Y2380">
        <v>9399895.9159467425</v>
      </c>
      <c r="Z2380">
        <v>3.481208972092005E-2</v>
      </c>
      <c r="AA2380">
        <v>2582054.1519618137</v>
      </c>
      <c r="AB2380">
        <v>1.1915334351076338E-2</v>
      </c>
      <c r="AC2380">
        <f t="shared" si="664"/>
        <v>2132481.5226910817</v>
      </c>
      <c r="AD2380" cm="1">
        <f t="array" ref="AD2380">NewI((1-'Parameters-x'!L2386)*BETA_c,W2380,T2380)</f>
        <v>2.0357370873015957E-4</v>
      </c>
      <c r="AE2380">
        <f t="shared" si="665"/>
        <v>67099932.049241163</v>
      </c>
      <c r="AF2380" cm="1">
        <f t="array" ref="AF2380">NewI((1-'Parameters-x'!L2386)*BETA_a,Y2380,T2380)</f>
        <v>2.0250164020295322E-3</v>
      </c>
      <c r="AG2380">
        <f t="shared" si="666"/>
        <v>32603186.836122852</v>
      </c>
      <c r="AH2380" cm="1">
        <f t="array" ref="AH2380">NewI((1-'Parameters-x'!L2386)*BETA_e,AA2380,T2380)</f>
        <v>6.9300669110530745E-4</v>
      </c>
    </row>
    <row r="2381" spans="1:34" x14ac:dyDescent="0.55000000000000004">
      <c r="A2381">
        <f t="shared" si="652"/>
        <v>237.69999999999078</v>
      </c>
      <c r="B2381" s="2">
        <f t="shared" si="653"/>
        <v>25607325.19766739</v>
      </c>
      <c r="C2381" s="6">
        <f t="shared" si="654"/>
        <v>1.817239978531069E-4</v>
      </c>
      <c r="D2381" s="2">
        <f t="shared" si="655"/>
        <v>101836167.80215089</v>
      </c>
      <c r="E2381" s="6">
        <f t="shared" si="656"/>
        <v>1.0570313656876166E-5</v>
      </c>
      <c r="F2381">
        <f t="array" ref="F2381:K2381">rk((1-'Parameters-x'!K2386)*BETA_c,(1-'Parameters-x'!K2386)*BETA_a,(1-'Parameters-x'!K2386)*BETA_e,GAMMA,F2380,G2380,H2380,I2380,J2380,K2380,dt,STAGE)</f>
        <v>13625902.941125859</v>
      </c>
      <c r="G2381">
        <v>1.266227679140766E-5</v>
      </c>
      <c r="H2381">
        <v>9399502.6786413528</v>
      </c>
      <c r="I2381">
        <v>1.2595629677026359E-4</v>
      </c>
      <c r="J2381">
        <v>2581919.5779001797</v>
      </c>
      <c r="K2381">
        <v>4.3105424291435632E-5</v>
      </c>
      <c r="L2381">
        <f t="shared" si="657"/>
        <v>2132521.0588614792</v>
      </c>
      <c r="M2381" cm="1">
        <f t="array" ref="M2381">NewI((1-'Parameters-x'!K2387)*BETA_c,F2381,C2381)</f>
        <v>7.3655651082829125E-7</v>
      </c>
      <c r="N2381">
        <f t="shared" si="658"/>
        <v>67100325.321232691</v>
      </c>
      <c r="O2381" cm="1">
        <f t="array" ref="O2381">NewI((1-'Parameters-x'!K2387)*BETA_a,H2381,C2381)</f>
        <v>7.3264910021406297E-6</v>
      </c>
      <c r="P2381">
        <f t="shared" si="659"/>
        <v>32603321.422056716</v>
      </c>
      <c r="Q2381" cm="1">
        <f t="array" ref="Q2381">NewI((1-'Parameters-x'!K2387)*BETA_e,J2381,C2381)</f>
        <v>2.5072661439072466E-6</v>
      </c>
      <c r="S2381" s="2">
        <f t="shared" si="660"/>
        <v>25607892.541429147</v>
      </c>
      <c r="T2381" s="6">
        <f t="shared" si="661"/>
        <v>4.9477197951713237E-2</v>
      </c>
      <c r="U2381" s="2">
        <f t="shared" si="662"/>
        <v>101835600.40909366</v>
      </c>
      <c r="V2381" s="4">
        <f t="shared" si="663"/>
        <v>2.8780526745962251E-3</v>
      </c>
      <c r="W2381">
        <f t="array" ref="W2381:AB2381">rk((1-'Parameters-x'!L2386)*BETA_c,(1-'Parameters-x'!L2386)*BETA_a,(1-'Parameters-x'!L2386)*BETA_e,GAMMA,W2380,X2380,Y2380,Z2380,AA2380,AB2380,dt,STAGE)</f>
        <v>13625942.473790362</v>
      </c>
      <c r="X2381">
        <v>3.4462173656140899E-3</v>
      </c>
      <c r="Y2381">
        <v>9399895.9157457538</v>
      </c>
      <c r="Z2381">
        <v>3.4293244811394889E-2</v>
      </c>
      <c r="AA2381">
        <v>2582054.1518930304</v>
      </c>
      <c r="AB2381">
        <v>1.1737735774704256E-2</v>
      </c>
      <c r="AC2381">
        <f t="shared" si="664"/>
        <v>2132481.5227634204</v>
      </c>
      <c r="AD2381" cm="1">
        <f t="array" ref="AD2381">NewI((1-'Parameters-x'!L2387)*BETA_c,W2381,T2381)</f>
        <v>2.0053960099007486E-4</v>
      </c>
      <c r="AE2381">
        <f t="shared" si="665"/>
        <v>67099932.049961008</v>
      </c>
      <c r="AF2381" cm="1">
        <f t="array" ref="AF2381">NewI((1-'Parameters-x'!L2387)*BETA_a,Y2381,T2381)</f>
        <v>1.994835108061845E-3</v>
      </c>
      <c r="AG2381">
        <f t="shared" si="666"/>
        <v>32603186.836369235</v>
      </c>
      <c r="AH2381" cm="1">
        <f t="array" ref="AH2381">NewI((1-'Parameters-x'!L2387)*BETA_e,AA2381,T2381)</f>
        <v>6.8267796554430534E-4</v>
      </c>
    </row>
    <row r="2382" spans="1:34" x14ac:dyDescent="0.55000000000000004">
      <c r="A2382">
        <f t="shared" si="652"/>
        <v>237.79999999999077</v>
      </c>
      <c r="B2382" s="2">
        <f t="shared" si="653"/>
        <v>25607325.19766634</v>
      </c>
      <c r="C2382" s="6">
        <f t="shared" si="654"/>
        <v>1.790154997756791E-4</v>
      </c>
      <c r="D2382" s="2">
        <f t="shared" si="655"/>
        <v>101836167.80215463</v>
      </c>
      <c r="E2382" s="6">
        <f t="shared" si="656"/>
        <v>1.0412768838603208E-5</v>
      </c>
      <c r="F2382">
        <f t="array" ref="F2382:K2382">rk((1-'Parameters-x'!K2387)*BETA_c,(1-'Parameters-x'!K2387)*BETA_a,(1-'Parameters-x'!K2387)*BETA_e,GAMMA,F2381,G2381,H2381,I2381,J2381,K2381,dt,STAGE)</f>
        <v>13625902.941125786</v>
      </c>
      <c r="G2382">
        <v>1.2473555503484038E-5</v>
      </c>
      <c r="H2382">
        <v>9399502.6786406245</v>
      </c>
      <c r="I2382">
        <v>1.2407898707248585E-4</v>
      </c>
      <c r="J2382">
        <v>2581919.577899931</v>
      </c>
      <c r="K2382">
        <v>4.2462957199709185E-5</v>
      </c>
      <c r="L2382">
        <f t="shared" si="657"/>
        <v>2132521.0588617404</v>
      </c>
      <c r="M2382" cm="1">
        <f t="array" ref="M2382">NewI((1-'Parameters-x'!K2388)*BETA_c,F2382,C2382)</f>
        <v>7.2557853369227943E-7</v>
      </c>
      <c r="N2382">
        <f t="shared" si="658"/>
        <v>67100325.321235292</v>
      </c>
      <c r="O2382" cm="1">
        <f t="array" ref="O2382">NewI((1-'Parameters-x'!K2388)*BETA_a,H2382,C2382)</f>
        <v>7.2172936092364089E-6</v>
      </c>
      <c r="P2382">
        <f t="shared" si="659"/>
        <v>32603321.422057603</v>
      </c>
      <c r="Q2382" cm="1">
        <f t="array" ref="Q2382">NewI((1-'Parameters-x'!K2388)*BETA_e,J2382,C2382)</f>
        <v>2.4698966956745197E-6</v>
      </c>
      <c r="S2382" s="2">
        <f t="shared" si="660"/>
        <v>25607892.541143492</v>
      </c>
      <c r="T2382" s="6">
        <f t="shared" si="661"/>
        <v>4.8739778811560476E-2</v>
      </c>
      <c r="U2382" s="2">
        <f t="shared" si="662"/>
        <v>101835600.41011673</v>
      </c>
      <c r="V2382" s="4">
        <f t="shared" si="663"/>
        <v>2.8351575386667059E-3</v>
      </c>
      <c r="W2382">
        <f t="array" ref="W2382:AB2382">rk((1-'Parameters-x'!L2387)*BETA_c,(1-'Parameters-x'!L2387)*BETA_a,(1-'Parameters-x'!L2387)*BETA_e,GAMMA,W2381,X2381,Y2381,Z2381,AA2381,AB2381,dt,STAGE)</f>
        <v>13625942.473770458</v>
      </c>
      <c r="X2382">
        <v>3.3948616066627624E-3</v>
      </c>
      <c r="Y2382">
        <v>9399895.9155477621</v>
      </c>
      <c r="Z2382">
        <v>3.3782132836148143E-2</v>
      </c>
      <c r="AA2382">
        <v>2582054.1518252725</v>
      </c>
      <c r="AB2382">
        <v>1.156278436874957E-2</v>
      </c>
      <c r="AC2382">
        <f t="shared" si="664"/>
        <v>2132481.52283468</v>
      </c>
      <c r="AD2382" cm="1">
        <f t="array" ref="AD2382">NewI((1-'Parameters-x'!L2388)*BETA_c,W2382,T2382)</f>
        <v>1.9755071426517828E-4</v>
      </c>
      <c r="AE2382">
        <f t="shared" si="665"/>
        <v>67099932.05067011</v>
      </c>
      <c r="AF2382" cm="1">
        <f t="array" ref="AF2382">NewI((1-'Parameters-x'!L2388)*BETA_a,Y2382,T2382)</f>
        <v>1.9651036427994614E-3</v>
      </c>
      <c r="AG2382">
        <f t="shared" si="666"/>
        <v>32603186.836611945</v>
      </c>
      <c r="AH2382" cm="1">
        <f t="array" ref="AH2382">NewI((1-'Parameters-x'!L2388)*BETA_e,AA2382,T2382)</f>
        <v>6.7250318160206625E-4</v>
      </c>
    </row>
    <row r="2383" spans="1:34" x14ac:dyDescent="0.55000000000000004">
      <c r="A2383">
        <f t="shared" si="652"/>
        <v>237.89999999999077</v>
      </c>
      <c r="B2383" s="2">
        <f t="shared" si="653"/>
        <v>25607325.197665311</v>
      </c>
      <c r="C2383" s="6">
        <f t="shared" si="654"/>
        <v>1.7634737039981017E-4</v>
      </c>
      <c r="D2383" s="2">
        <f t="shared" si="655"/>
        <v>101836167.80215834</v>
      </c>
      <c r="E2383" s="6">
        <f t="shared" si="656"/>
        <v>1.02575721407901E-5</v>
      </c>
      <c r="F2383">
        <f t="array" ref="F2383:K2383">rk((1-'Parameters-x'!K2388)*BETA_c,(1-'Parameters-x'!K2388)*BETA_a,(1-'Parameters-x'!K2388)*BETA_e,GAMMA,F2382,G2382,H2382,I2382,J2382,K2382,dt,STAGE)</f>
        <v>13625902.941125715</v>
      </c>
      <c r="G2383">
        <v>1.2287646940317417E-5</v>
      </c>
      <c r="H2383">
        <v>9399502.6786399074</v>
      </c>
      <c r="I2383">
        <v>1.2222965764359251E-4</v>
      </c>
      <c r="J2383">
        <v>2581919.5778996865</v>
      </c>
      <c r="K2383">
        <v>4.183006581590026E-5</v>
      </c>
      <c r="L2383">
        <f t="shared" si="657"/>
        <v>2132521.058861997</v>
      </c>
      <c r="M2383" cm="1">
        <f t="array" ref="M2383">NewI((1-'Parameters-x'!K2389)*BETA_c,F2383,C2383)</f>
        <v>7.147641773786037E-7</v>
      </c>
      <c r="N2383">
        <f t="shared" si="658"/>
        <v>67100325.32123787</v>
      </c>
      <c r="O2383" cm="1">
        <f t="array" ref="O2383">NewI((1-'Parameters-x'!K2389)*BETA_a,H2383,C2383)</f>
        <v>7.1097237445190961E-6</v>
      </c>
      <c r="P2383">
        <f t="shared" si="659"/>
        <v>32603321.422058482</v>
      </c>
      <c r="Q2383" cm="1">
        <f t="array" ref="Q2383">NewI((1-'Parameters-x'!K2389)*BETA_e,J2383,C2383)</f>
        <v>2.4330842188923985E-6</v>
      </c>
      <c r="S2383" s="2">
        <f t="shared" si="660"/>
        <v>25607892.540862095</v>
      </c>
      <c r="T2383" s="6">
        <f t="shared" si="661"/>
        <v>4.8013350329943132E-2</v>
      </c>
      <c r="U2383" s="2">
        <f t="shared" si="662"/>
        <v>101835600.41112456</v>
      </c>
      <c r="V2383" s="4">
        <f t="shared" si="663"/>
        <v>2.7929017213654344E-3</v>
      </c>
      <c r="W2383">
        <f t="array" ref="W2383:AB2383">rk((1-'Parameters-x'!L2388)*BETA_c,(1-'Parameters-x'!L2388)*BETA_a,(1-'Parameters-x'!L2388)*BETA_e,GAMMA,W2382,X2382,Y2382,Z2382,AA2382,AB2382,dt,STAGE)</f>
        <v>13625942.47375085</v>
      </c>
      <c r="X2383">
        <v>3.3442711121598702E-3</v>
      </c>
      <c r="Y2383">
        <v>9399895.9153527208</v>
      </c>
      <c r="Z2383">
        <v>3.3278638542747409E-2</v>
      </c>
      <c r="AA2383">
        <v>2582054.1517585246</v>
      </c>
      <c r="AB2383">
        <v>1.1390440675035855E-2</v>
      </c>
      <c r="AC2383">
        <f t="shared" si="664"/>
        <v>2132481.5229048785</v>
      </c>
      <c r="AD2383" cm="1">
        <f t="array" ref="AD2383">NewI((1-'Parameters-x'!L2389)*BETA_c,W2383,T2383)</f>
        <v>1.9460637457142311E-4</v>
      </c>
      <c r="AE2383">
        <f t="shared" si="665"/>
        <v>67099932.051368646</v>
      </c>
      <c r="AF2383" cm="1">
        <f t="array" ref="AF2383">NewI((1-'Parameters-x'!L2389)*BETA_a,Y2383,T2383)</f>
        <v>1.935815301895488E-3</v>
      </c>
      <c r="AG2383">
        <f t="shared" si="666"/>
        <v>32603186.836851034</v>
      </c>
      <c r="AH2383" cm="1">
        <f t="array" ref="AH2383">NewI((1-'Parameters-x'!L2389)*BETA_e,AA2383,T2383)</f>
        <v>6.6248004489852328E-4</v>
      </c>
    </row>
    <row r="2384" spans="1:34" x14ac:dyDescent="0.55000000000000004">
      <c r="A2384">
        <f t="shared" si="652"/>
        <v>237.99999999999076</v>
      </c>
      <c r="B2384" s="2">
        <f t="shared" si="653"/>
        <v>25607325.197664291</v>
      </c>
      <c r="C2384" s="6">
        <f t="shared" si="654"/>
        <v>1.7371900805179799E-4</v>
      </c>
      <c r="D2384" s="2">
        <f t="shared" si="655"/>
        <v>101836167.80216199</v>
      </c>
      <c r="E2384" s="6">
        <f t="shared" si="656"/>
        <v>1.0104688565969108E-5</v>
      </c>
      <c r="F2384">
        <f t="array" ref="F2384:K2384">rk((1-'Parameters-x'!K2389)*BETA_c,(1-'Parameters-x'!K2389)*BETA_a,(1-'Parameters-x'!K2389)*BETA_e,GAMMA,F2383,G2383,H2383,I2383,J2383,K2383,dt,STAGE)</f>
        <v>13625902.941125644</v>
      </c>
      <c r="G2384">
        <v>1.2104509181086512E-5</v>
      </c>
      <c r="H2384">
        <v>9399502.6786392014</v>
      </c>
      <c r="I2384">
        <v>1.2040789145316598E-4</v>
      </c>
      <c r="J2384">
        <v>2581919.5778994448</v>
      </c>
      <c r="K2384">
        <v>4.1206607417545507E-5</v>
      </c>
      <c r="L2384">
        <f t="shared" si="657"/>
        <v>2132521.0588622512</v>
      </c>
      <c r="M2384" cm="1">
        <f t="array" ref="M2384">NewI((1-'Parameters-x'!K2390)*BETA_c,F2384,C2384)</f>
        <v>7.0411100320724393E-7</v>
      </c>
      <c r="N2384">
        <f t="shared" si="658"/>
        <v>67100325.321240388</v>
      </c>
      <c r="O2384" cm="1">
        <f t="array" ref="O2384">NewI((1-'Parameters-x'!K2390)*BETA_a,H2384,C2384)</f>
        <v>7.0037571505597511E-6</v>
      </c>
      <c r="P2384">
        <f t="shared" si="659"/>
        <v>32603321.42205935</v>
      </c>
      <c r="Q2384" cm="1">
        <f t="array" ref="Q2384">NewI((1-'Parameters-x'!K2390)*BETA_e,J2384,C2384)</f>
        <v>2.3968204122021127E-6</v>
      </c>
      <c r="S2384" s="2">
        <f t="shared" si="660"/>
        <v>25607892.540584892</v>
      </c>
      <c r="T2384" s="6">
        <f t="shared" si="661"/>
        <v>4.7297748699647195E-2</v>
      </c>
      <c r="U2384" s="2">
        <f t="shared" si="662"/>
        <v>101835600.41211736</v>
      </c>
      <c r="V2384" s="4">
        <f t="shared" si="663"/>
        <v>2.7512756941456364E-3</v>
      </c>
      <c r="W2384">
        <f t="array" ref="W2384:AB2384">rk((1-'Parameters-x'!L2389)*BETA_c,(1-'Parameters-x'!L2389)*BETA_a,(1-'Parameters-x'!L2389)*BETA_e,GAMMA,W2383,X2383,Y2383,Z2383,AA2383,AB2383,dt,STAGE)</f>
        <v>13625942.473731536</v>
      </c>
      <c r="X2384">
        <v>3.2944344795924896E-3</v>
      </c>
      <c r="Y2384">
        <v>9399895.9151605852</v>
      </c>
      <c r="Z2384">
        <v>3.2782648396488798E-2</v>
      </c>
      <c r="AA2384">
        <v>2582054.1516927714</v>
      </c>
      <c r="AB2384">
        <v>1.1220665823565909E-2</v>
      </c>
      <c r="AC2384">
        <f t="shared" si="664"/>
        <v>2132481.5229740292</v>
      </c>
      <c r="AD2384" cm="1">
        <f t="array" ref="AD2384">NewI((1-'Parameters-x'!L2390)*BETA_c,W2384,T2384)</f>
        <v>1.9170591796997054E-4</v>
      </c>
      <c r="AE2384">
        <f t="shared" si="665"/>
        <v>67099932.052056767</v>
      </c>
      <c r="AF2384" cm="1">
        <f t="array" ref="AF2384">NewI((1-'Parameters-x'!L2390)*BETA_a,Y2384,T2384)</f>
        <v>1.9069634809261062E-3</v>
      </c>
      <c r="AG2384">
        <f t="shared" si="666"/>
        <v>32603186.837086562</v>
      </c>
      <c r="AH2384" cm="1">
        <f t="array" ref="AH2384">NewI((1-'Parameters-x'!L2390)*BETA_e,AA2384,T2384)</f>
        <v>6.5260629524955974E-4</v>
      </c>
    </row>
    <row r="2385" spans="1:34" x14ac:dyDescent="0.55000000000000004">
      <c r="A2385">
        <f t="shared" si="652"/>
        <v>238.09999999999076</v>
      </c>
      <c r="B2385" s="2">
        <f t="shared" si="653"/>
        <v>25607325.197663289</v>
      </c>
      <c r="C2385" s="6">
        <f t="shared" si="654"/>
        <v>1.7112982002556206E-4</v>
      </c>
      <c r="D2385" s="2">
        <f t="shared" si="655"/>
        <v>101836167.8021656</v>
      </c>
      <c r="E2385" s="6">
        <f t="shared" si="656"/>
        <v>9.9540836382908629E-6</v>
      </c>
      <c r="F2385">
        <f t="array" ref="F2385:K2385">rk((1-'Parameters-x'!K2390)*BETA_c,(1-'Parameters-x'!K2390)*BETA_a,(1-'Parameters-x'!K2390)*BETA_e,GAMMA,F2384,G2384,H2384,I2384,J2384,K2384,dt,STAGE)</f>
        <v>13625902.941125574</v>
      </c>
      <c r="G2385">
        <v>1.1924100929749967E-5</v>
      </c>
      <c r="H2385">
        <v>9399502.6786385067</v>
      </c>
      <c r="I2385">
        <v>1.1861327768639406E-4</v>
      </c>
      <c r="J2385">
        <v>2581919.5778992069</v>
      </c>
      <c r="K2385">
        <v>4.0592441409418003E-5</v>
      </c>
      <c r="L2385">
        <f t="shared" si="657"/>
        <v>2132521.0588625022</v>
      </c>
      <c r="M2385" cm="1">
        <f t="array" ref="M2385">NewI((1-'Parameters-x'!K2391)*BETA_c,F2385,C2385)</f>
        <v>6.9361660884538919E-7</v>
      </c>
      <c r="N2385">
        <f t="shared" si="658"/>
        <v>67100325.321242884</v>
      </c>
      <c r="O2385" cm="1">
        <f t="array" ref="O2385">NewI((1-'Parameters-x'!K2391)*BETA_a,H2385,C2385)</f>
        <v>6.8993699314733108E-6</v>
      </c>
      <c r="P2385">
        <f t="shared" si="659"/>
        <v>32603321.422060203</v>
      </c>
      <c r="Q2385" cm="1">
        <f t="array" ref="Q2385">NewI((1-'Parameters-x'!K2391)*BETA_e,J2385,C2385)</f>
        <v>2.3610970979721635E-6</v>
      </c>
      <c r="S2385" s="2">
        <f t="shared" si="660"/>
        <v>25607892.540311825</v>
      </c>
      <c r="T2385" s="6">
        <f t="shared" si="661"/>
        <v>4.6592812554877697E-2</v>
      </c>
      <c r="U2385" s="2">
        <f t="shared" si="662"/>
        <v>101835600.41309537</v>
      </c>
      <c r="V2385" s="4">
        <f t="shared" si="663"/>
        <v>2.7102700704761144E-3</v>
      </c>
      <c r="W2385">
        <f t="array" ref="W2385:AB2385">rk((1-'Parameters-x'!L2390)*BETA_c,(1-'Parameters-x'!L2390)*BETA_a,(1-'Parameters-x'!L2390)*BETA_e,GAMMA,W2384,X2384,Y2384,Z2384,AA2384,AB2384,dt,STAGE)</f>
        <v>13625942.473712509</v>
      </c>
      <c r="X2385">
        <v>3.2453404763281655E-3</v>
      </c>
      <c r="Y2385">
        <v>9399895.9149713144</v>
      </c>
      <c r="Z2385">
        <v>3.2294050554795922E-2</v>
      </c>
      <c r="AA2385">
        <v>2582054.1516279979</v>
      </c>
      <c r="AB2385">
        <v>1.1053421523753607E-2</v>
      </c>
      <c r="AC2385">
        <f t="shared" si="664"/>
        <v>2132481.5230421498</v>
      </c>
      <c r="AD2385" cm="1">
        <f t="array" ref="AD2385">NewI((1-'Parameters-x'!L2391)*BETA_c,W2385,T2385)</f>
        <v>1.8884869041747331E-4</v>
      </c>
      <c r="AE2385">
        <f t="shared" si="665"/>
        <v>67099932.052734636</v>
      </c>
      <c r="AF2385" cm="1">
        <f t="array" ref="AF2385">NewI((1-'Parameters-x'!L2391)*BETA_a,Y2385,T2385)</f>
        <v>1.8785416739012964E-3</v>
      </c>
      <c r="AG2385">
        <f t="shared" si="666"/>
        <v>32603186.837318581</v>
      </c>
      <c r="AH2385" cm="1">
        <f t="array" ref="AH2385">NewI((1-'Parameters-x'!L2391)*BETA_e,AA2385,T2385)</f>
        <v>6.4287970615734479E-4</v>
      </c>
    </row>
    <row r="2386" spans="1:34" x14ac:dyDescent="0.55000000000000004">
      <c r="A2386">
        <f t="shared" si="652"/>
        <v>238.19999999999075</v>
      </c>
      <c r="B2386" s="2">
        <f t="shared" si="653"/>
        <v>25607325.197662298</v>
      </c>
      <c r="C2386" s="6">
        <f t="shared" si="654"/>
        <v>1.6857922244898596E-4</v>
      </c>
      <c r="D2386" s="2">
        <f t="shared" si="655"/>
        <v>101836167.80216913</v>
      </c>
      <c r="E2386" s="6">
        <f t="shared" si="656"/>
        <v>9.8057233957499099E-6</v>
      </c>
      <c r="F2386">
        <f t="array" ref="F2386:K2386">rk((1-'Parameters-x'!K2391)*BETA_c,(1-'Parameters-x'!K2391)*BETA_a,(1-'Parameters-x'!K2391)*BETA_e,GAMMA,F2385,G2385,H2385,I2385,J2385,K2385,dt,STAGE)</f>
        <v>13625902.941125507</v>
      </c>
      <c r="G2386">
        <v>1.1746381505734922E-5</v>
      </c>
      <c r="H2386">
        <v>9399502.6786378194</v>
      </c>
      <c r="I2386">
        <v>1.1684541165142976E-4</v>
      </c>
      <c r="J2386">
        <v>2581919.5778989722</v>
      </c>
      <c r="K2386">
        <v>3.998742929182127E-5</v>
      </c>
      <c r="L2386">
        <f t="shared" si="657"/>
        <v>2132521.0588627472</v>
      </c>
      <c r="M2386" cm="1">
        <f t="array" ref="M2386">NewI((1-'Parameters-x'!K2392)*BETA_c,F2386,C2386)</f>
        <v>6.8327862776570186E-7</v>
      </c>
      <c r="N2386">
        <f t="shared" si="658"/>
        <v>67100325.321245335</v>
      </c>
      <c r="O2386" cm="1">
        <f t="array" ref="O2386">NewI((1-'Parameters-x'!K2392)*BETA_a,H2386,C2386)</f>
        <v>6.7965385475299727E-6</v>
      </c>
      <c r="P2386">
        <f t="shared" si="659"/>
        <v>32603321.422061041</v>
      </c>
      <c r="Q2386" cm="1">
        <f t="array" ref="Q2386">NewI((1-'Parameters-x'!K2392)*BETA_e,J2386,C2386)</f>
        <v>2.3259062204542343E-6</v>
      </c>
      <c r="S2386" s="2">
        <f t="shared" si="660"/>
        <v>25607892.540042818</v>
      </c>
      <c r="T2386" s="6">
        <f t="shared" si="661"/>
        <v>4.5898382934871293E-2</v>
      </c>
      <c r="U2386" s="2">
        <f t="shared" si="662"/>
        <v>101835600.41405879</v>
      </c>
      <c r="V2386" s="4">
        <f t="shared" si="663"/>
        <v>2.6698756037246162E-3</v>
      </c>
      <c r="W2386">
        <f t="array" ref="W2386:AB2386">rk((1-'Parameters-x'!L2391)*BETA_c,(1-'Parameters-x'!L2391)*BETA_a,(1-'Parameters-x'!L2391)*BETA_e,GAMMA,W2385,X2385,Y2385,Z2385,AA2385,AB2385,dt,STAGE)</f>
        <v>13625942.473693766</v>
      </c>
      <c r="X2386">
        <v>3.1969780370843144E-3</v>
      </c>
      <c r="Y2386">
        <v>9399895.9147848655</v>
      </c>
      <c r="Z2386">
        <v>3.1812734842000472E-2</v>
      </c>
      <c r="AA2386">
        <v>2582054.1515641897</v>
      </c>
      <c r="AB2386">
        <v>1.0888670055786507E-2</v>
      </c>
      <c r="AC2386">
        <f t="shared" si="664"/>
        <v>2132481.5231092563</v>
      </c>
      <c r="AD2386" cm="1">
        <f t="array" ref="AD2386">NewI((1-'Parameters-x'!L2392)*BETA_c,W2386,T2386)</f>
        <v>1.8603404761859151E-4</v>
      </c>
      <c r="AE2386">
        <f t="shared" si="665"/>
        <v>67099932.053402402</v>
      </c>
      <c r="AF2386" cm="1">
        <f t="array" ref="AF2386">NewI((1-'Parameters-x'!L2392)*BETA_a,Y2386,T2386)</f>
        <v>1.8505434717977589E-3</v>
      </c>
      <c r="AG2386">
        <f t="shared" si="666"/>
        <v>32603186.837547142</v>
      </c>
      <c r="AH2386" cm="1">
        <f t="array" ref="AH2386">NewI((1-'Parameters-x'!L2392)*BETA_e,AA2386,T2386)</f>
        <v>6.3329808430826568E-4</v>
      </c>
    </row>
    <row r="2387" spans="1:34" x14ac:dyDescent="0.55000000000000004">
      <c r="A2387">
        <f t="shared" si="652"/>
        <v>238.29999999999075</v>
      </c>
      <c r="B2387" s="2">
        <f t="shared" si="653"/>
        <v>25607325.197661325</v>
      </c>
      <c r="C2387" s="6">
        <f t="shared" si="654"/>
        <v>1.6606664015225212E-4</v>
      </c>
      <c r="D2387" s="2">
        <f t="shared" si="655"/>
        <v>101836167.8021726</v>
      </c>
      <c r="E2387" s="6">
        <f t="shared" si="656"/>
        <v>9.6595743825261593E-6</v>
      </c>
      <c r="F2387">
        <f t="array" ref="F2387:K2387">rk((1-'Parameters-x'!K2392)*BETA_c,(1-'Parameters-x'!K2392)*BETA_a,(1-'Parameters-x'!K2392)*BETA_e,GAMMA,F2386,G2386,H2386,I2386,J2386,K2386,dt,STAGE)</f>
        <v>13625902.941125439</v>
      </c>
      <c r="G2387">
        <v>1.157131083476434E-5</v>
      </c>
      <c r="H2387">
        <v>9399502.6786371432</v>
      </c>
      <c r="I2387">
        <v>1.15103894688132E-4</v>
      </c>
      <c r="J2387">
        <v>2581919.5778987417</v>
      </c>
      <c r="K2387">
        <v>3.9391434629355776E-5</v>
      </c>
      <c r="L2387">
        <f t="shared" si="657"/>
        <v>2132521.0588629893</v>
      </c>
      <c r="M2387" cm="1">
        <f t="array" ref="M2387">NewI((1-'Parameters-x'!K2393)*BETA_c,F2387,C2387)</f>
        <v>6.730947287126571E-7</v>
      </c>
      <c r="N2387">
        <f t="shared" si="658"/>
        <v>67100325.321247749</v>
      </c>
      <c r="O2387" cm="1">
        <f t="array" ref="O2387">NewI((1-'Parameters-x'!K2393)*BETA_a,H2387,C2387)</f>
        <v>6.6952398098469124E-6</v>
      </c>
      <c r="P2387">
        <f t="shared" si="659"/>
        <v>32603321.422061868</v>
      </c>
      <c r="Q2387" cm="1">
        <f t="array" ref="Q2387">NewI((1-'Parameters-x'!K2393)*BETA_e,J2387,C2387)</f>
        <v>2.2912398439665899E-6</v>
      </c>
      <c r="S2387" s="2">
        <f t="shared" si="660"/>
        <v>25607892.539777827</v>
      </c>
      <c r="T2387" s="6">
        <f t="shared" si="661"/>
        <v>4.5214303248051139E-2</v>
      </c>
      <c r="U2387" s="2">
        <f t="shared" si="662"/>
        <v>101835600.41500787</v>
      </c>
      <c r="V2387" s="4">
        <f t="shared" si="663"/>
        <v>2.6300831850727497E-3</v>
      </c>
      <c r="W2387">
        <f t="array" ref="W2387:AB2387">rk((1-'Parameters-x'!L2392)*BETA_c,(1-'Parameters-x'!L2392)*BETA_a,(1-'Parameters-x'!L2392)*BETA_e,GAMMA,W2386,X2386,Y2386,Z2386,AA2386,AB2386,dt,STAGE)</f>
        <v>13625942.473675301</v>
      </c>
      <c r="X2387">
        <v>3.1493362614353226E-3</v>
      </c>
      <c r="Y2387">
        <v>9399895.9146011937</v>
      </c>
      <c r="Z2387">
        <v>3.1338592724498598E-2</v>
      </c>
      <c r="AA2387">
        <v>2582054.1515013329</v>
      </c>
      <c r="AB2387">
        <v>1.0726374262117219E-2</v>
      </c>
      <c r="AC2387">
        <f t="shared" si="664"/>
        <v>2132481.5231753625</v>
      </c>
      <c r="AD2387" cm="1">
        <f t="array" ref="AD2387">NewI((1-'Parameters-x'!L2393)*BETA_c,W2387,T2387)</f>
        <v>1.8326135488070592E-4</v>
      </c>
      <c r="AE2387">
        <f t="shared" si="665"/>
        <v>67099932.054060213</v>
      </c>
      <c r="AF2387" cm="1">
        <f t="array" ref="AF2387">NewI((1-'Parameters-x'!L2393)*BETA_a,Y2387,T2387)</f>
        <v>1.8229625611137004E-3</v>
      </c>
      <c r="AG2387">
        <f t="shared" si="666"/>
        <v>32603186.837772295</v>
      </c>
      <c r="AH2387" cm="1">
        <f t="array" ref="AH2387">NewI((1-'Parameters-x'!L2393)*BETA_e,AA2387,T2387)</f>
        <v>6.2385926907834353E-4</v>
      </c>
    </row>
    <row r="2388" spans="1:34" x14ac:dyDescent="0.55000000000000004">
      <c r="A2388">
        <f t="shared" si="652"/>
        <v>238.39999999999074</v>
      </c>
      <c r="B2388" s="2">
        <f t="shared" si="653"/>
        <v>25607325.197660364</v>
      </c>
      <c r="C2388" s="6">
        <f t="shared" si="654"/>
        <v>1.6359150653813846E-4</v>
      </c>
      <c r="D2388" s="2">
        <f t="shared" si="655"/>
        <v>101836167.80217604</v>
      </c>
      <c r="E2388" s="6">
        <f t="shared" si="656"/>
        <v>9.5156036414404537E-6</v>
      </c>
      <c r="F2388">
        <f t="array" ref="F2388:K2388">rk((1-'Parameters-x'!K2393)*BETA_c,(1-'Parameters-x'!K2393)*BETA_a,(1-'Parameters-x'!K2393)*BETA_e,GAMMA,F2387,G2387,H2387,I2387,J2387,K2387,dt,STAGE)</f>
        <v>13625902.941125372</v>
      </c>
      <c r="G2388">
        <v>1.1398849439821027E-5</v>
      </c>
      <c r="H2388">
        <v>9399502.6786364783</v>
      </c>
      <c r="I2388">
        <v>1.1338833407816644E-4</v>
      </c>
      <c r="J2388">
        <v>2581919.577898514</v>
      </c>
      <c r="K2388">
        <v>3.8804323020151009E-5</v>
      </c>
      <c r="L2388">
        <f t="shared" si="657"/>
        <v>2132521.0588632287</v>
      </c>
      <c r="M2388" cm="1">
        <f t="array" ref="M2388">NewI((1-'Parameters-x'!K2394)*BETA_c,F2388,C2388)</f>
        <v>6.6306261517683472E-7</v>
      </c>
      <c r="N2388">
        <f t="shared" si="658"/>
        <v>67100325.321250133</v>
      </c>
      <c r="O2388" cm="1">
        <f t="array" ref="O2388">NewI((1-'Parameters-x'!K2394)*BETA_a,H2388,C2388)</f>
        <v>6.5954508751590757E-6</v>
      </c>
      <c r="P2388">
        <f t="shared" si="659"/>
        <v>32603321.422062684</v>
      </c>
      <c r="Q2388" cm="1">
        <f t="array" ref="Q2388">NewI((1-'Parameters-x'!K2394)*BETA_e,J2388,C2388)</f>
        <v>2.2570901511045441E-6</v>
      </c>
      <c r="S2388" s="2">
        <f t="shared" si="660"/>
        <v>25607892.539516784</v>
      </c>
      <c r="T2388" s="6">
        <f t="shared" si="661"/>
        <v>4.4540419236716006E-2</v>
      </c>
      <c r="U2388" s="2">
        <f t="shared" si="662"/>
        <v>101835600.41594279</v>
      </c>
      <c r="V2388" s="4">
        <f t="shared" si="663"/>
        <v>2.5908838414619769E-3</v>
      </c>
      <c r="W2388">
        <f t="array" ref="W2388:AB2388">rk((1-'Parameters-x'!L2393)*BETA_c,(1-'Parameters-x'!L2393)*BETA_a,(1-'Parameters-x'!L2393)*BETA_e,GAMMA,W2387,X2387,Y2387,Z2387,AA2387,AB2387,dt,STAGE)</f>
        <v>13625942.473657113</v>
      </c>
      <c r="X2388">
        <v>3.1024044113567668E-3</v>
      </c>
      <c r="Y2388">
        <v>9399895.9144202601</v>
      </c>
      <c r="Z2388">
        <v>3.0871517286277628E-2</v>
      </c>
      <c r="AA2388">
        <v>2582054.151439413</v>
      </c>
      <c r="AB2388">
        <v>1.0566497539081612E-2</v>
      </c>
      <c r="AC2388">
        <f t="shared" si="664"/>
        <v>2132481.5232404829</v>
      </c>
      <c r="AD2388" cm="1">
        <f t="array" ref="AD2388">NewI((1-'Parameters-x'!L2394)*BETA_c,W2388,T2388)</f>
        <v>1.8052998697079699E-4</v>
      </c>
      <c r="AE2388">
        <f t="shared" si="665"/>
        <v>67099932.05470822</v>
      </c>
      <c r="AF2388" cm="1">
        <f t="array" ref="AF2388">NewI((1-'Parameters-x'!L2394)*BETA_a,Y2388,T2388)</f>
        <v>1.7957927224451613E-3</v>
      </c>
      <c r="AG2388">
        <f t="shared" si="666"/>
        <v>32603186.837994087</v>
      </c>
      <c r="AH2388" cm="1">
        <f t="array" ref="AH2388">NewI((1-'Parameters-x'!L2394)*BETA_e,AA2388,T2388)</f>
        <v>6.1456113204601866E-4</v>
      </c>
    </row>
    <row r="2389" spans="1:34" x14ac:dyDescent="0.55000000000000004">
      <c r="A2389">
        <f t="shared" si="652"/>
        <v>238.49999999999073</v>
      </c>
      <c r="B2389" s="2">
        <f t="shared" si="653"/>
        <v>25607325.197659422</v>
      </c>
      <c r="C2389" s="6">
        <f t="shared" si="654"/>
        <v>1.6115326345424863E-4</v>
      </c>
      <c r="D2389" s="2">
        <f t="shared" si="655"/>
        <v>101836167.80217943</v>
      </c>
      <c r="E2389" s="6">
        <f t="shared" si="656"/>
        <v>9.3737787065226003E-6</v>
      </c>
      <c r="F2389">
        <f t="array" ref="F2389:K2389">rk((1-'Parameters-x'!K2394)*BETA_c,(1-'Parameters-x'!K2394)*BETA_a,(1-'Parameters-x'!K2394)*BETA_e,GAMMA,F2388,G2388,H2388,I2388,J2388,K2388,dt,STAGE)</f>
        <v>13625902.941125305</v>
      </c>
      <c r="G2389">
        <v>1.1228958432246323E-5</v>
      </c>
      <c r="H2389">
        <v>9399502.6786358245</v>
      </c>
      <c r="I2389">
        <v>1.1169834295644616E-4</v>
      </c>
      <c r="J2389">
        <v>2581919.57789829</v>
      </c>
      <c r="K2389">
        <v>3.8225962065556148E-5</v>
      </c>
      <c r="L2389">
        <f t="shared" si="657"/>
        <v>2132521.0588634657</v>
      </c>
      <c r="M2389" cm="1">
        <f t="array" ref="M2389">NewI((1-'Parameters-x'!K2395)*BETA_c,F2389,C2389)</f>
        <v>6.5318002487704768E-7</v>
      </c>
      <c r="N2389">
        <f t="shared" si="658"/>
        <v>67100325.32125248</v>
      </c>
      <c r="O2389" cm="1">
        <f t="array" ref="O2389">NewI((1-'Parameters-x'!K2395)*BETA_a,H2389,C2389)</f>
        <v>6.4971492406679438E-6</v>
      </c>
      <c r="P2389">
        <f t="shared" si="659"/>
        <v>32603321.422063485</v>
      </c>
      <c r="Q2389" cm="1">
        <f t="array" ref="Q2389">NewI((1-'Parameters-x'!K2395)*BETA_e,J2389,C2389)</f>
        <v>2.2234494409776094E-6</v>
      </c>
      <c r="S2389" s="2">
        <f t="shared" si="660"/>
        <v>25607892.539259635</v>
      </c>
      <c r="T2389" s="6">
        <f t="shared" si="661"/>
        <v>4.3876578942255655E-2</v>
      </c>
      <c r="U2389" s="2">
        <f t="shared" si="662"/>
        <v>101835600.41686378</v>
      </c>
      <c r="V2389" s="4">
        <f t="shared" si="663"/>
        <v>2.5522687335702136E-3</v>
      </c>
      <c r="W2389">
        <f t="array" ref="W2389:AB2389">rk((1-'Parameters-x'!L2394)*BETA_c,(1-'Parameters-x'!L2394)*BETA_a,(1-'Parameters-x'!L2394)*BETA_e,GAMMA,W2388,X2388,Y2388,Z2388,AA2388,AB2388,dt,STAGE)</f>
        <v>13625942.473639196</v>
      </c>
      <c r="X2389">
        <v>3.0561719088062133E-3</v>
      </c>
      <c r="Y2389">
        <v>9399895.9142420236</v>
      </c>
      <c r="Z2389">
        <v>3.0411403204807449E-2</v>
      </c>
      <c r="AA2389">
        <v>2582054.151378416</v>
      </c>
      <c r="AB2389">
        <v>1.0409003828641994E-2</v>
      </c>
      <c r="AC2389">
        <f t="shared" si="664"/>
        <v>2132481.5233046324</v>
      </c>
      <c r="AD2389" cm="1">
        <f t="array" ref="AD2389">NewI((1-'Parameters-x'!L2395)*BETA_c,W2389,T2389)</f>
        <v>1.7783932797445684E-4</v>
      </c>
      <c r="AE2389">
        <f t="shared" si="665"/>
        <v>67099932.055346578</v>
      </c>
      <c r="AF2389" cm="1">
        <f t="array" ref="AF2389">NewI((1-'Parameters-x'!L2395)*BETA_a,Y2389,T2389)</f>
        <v>1.7690278290835582E-3</v>
      </c>
      <c r="AG2389">
        <f t="shared" si="666"/>
        <v>32603186.838212579</v>
      </c>
      <c r="AH2389" cm="1">
        <f t="array" ref="AH2389">NewI((1-'Parameters-x'!L2395)*BETA_e,AA2389,T2389)</f>
        <v>6.0540157651219875E-4</v>
      </c>
    </row>
    <row r="2390" spans="1:34" x14ac:dyDescent="0.55000000000000004">
      <c r="A2390">
        <f t="shared" si="652"/>
        <v>238.59999999999073</v>
      </c>
      <c r="B2390" s="2">
        <f t="shared" si="653"/>
        <v>25607325.19765849</v>
      </c>
      <c r="C2390" s="6">
        <f t="shared" si="654"/>
        <v>1.5875136106714639E-4</v>
      </c>
      <c r="D2390" s="2">
        <f t="shared" si="655"/>
        <v>101836167.80218276</v>
      </c>
      <c r="E2390" s="6">
        <f t="shared" si="656"/>
        <v>9.2340675956901604E-6</v>
      </c>
      <c r="F2390">
        <f t="array" ref="F2390:K2390">rk((1-'Parameters-x'!K2395)*BETA_c,(1-'Parameters-x'!K2395)*BETA_a,(1-'Parameters-x'!K2395)*BETA_e,GAMMA,F2389,G2389,H2389,I2389,J2389,K2389,dt,STAGE)</f>
        <v>13625902.941125238</v>
      </c>
      <c r="G2390">
        <v>1.1061599502971464E-5</v>
      </c>
      <c r="H2390">
        <v>9399502.6786351819</v>
      </c>
      <c r="I2390">
        <v>1.1003354022389242E-4</v>
      </c>
      <c r="J2390">
        <v>2581919.5778980693</v>
      </c>
      <c r="K2390">
        <v>3.7656221340282494E-5</v>
      </c>
      <c r="L2390">
        <f t="shared" si="657"/>
        <v>2132521.0588636999</v>
      </c>
      <c r="M2390" cm="1">
        <f t="array" ref="M2390">NewI((1-'Parameters-x'!K2396)*BETA_c,F2390,C2390)</f>
        <v>6.4344472925018876E-7</v>
      </c>
      <c r="N2390">
        <f t="shared" si="658"/>
        <v>67100325.32125479</v>
      </c>
      <c r="O2390" cm="1">
        <f t="array" ref="O2390">NewI((1-'Parameters-x'!K2396)*BETA_a,H2390,C2390)</f>
        <v>6.4003127389670607E-6</v>
      </c>
      <c r="P2390">
        <f t="shared" si="659"/>
        <v>32603321.422064275</v>
      </c>
      <c r="Q2390" cm="1">
        <f t="array" ref="Q2390">NewI((1-'Parameters-x'!K2396)*BETA_e,J2390,C2390)</f>
        <v>2.1903101274729121E-6</v>
      </c>
      <c r="S2390" s="2">
        <f t="shared" si="660"/>
        <v>25607892.539006315</v>
      </c>
      <c r="T2390" s="6">
        <f t="shared" si="661"/>
        <v>4.3222632670884706E-2</v>
      </c>
      <c r="U2390" s="2">
        <f t="shared" si="662"/>
        <v>101835600.41777106</v>
      </c>
      <c r="V2390" s="4">
        <f t="shared" si="663"/>
        <v>2.5142291538185974E-3</v>
      </c>
      <c r="W2390">
        <f t="array" ref="W2390:AB2390">rk((1-'Parameters-x'!L2395)*BETA_c,(1-'Parameters-x'!L2395)*BETA_a,(1-'Parameters-x'!L2395)*BETA_e,GAMMA,W2389,X2389,Y2389,Z2389,AA2389,AB2389,dt,STAGE)</f>
        <v>13625942.473621543</v>
      </c>
      <c r="X2390">
        <v>3.0106283333400457E-3</v>
      </c>
      <c r="Y2390">
        <v>9399895.9140664432</v>
      </c>
      <c r="Z2390">
        <v>2.9958146727291288E-2</v>
      </c>
      <c r="AA2390">
        <v>2582054.1513183285</v>
      </c>
      <c r="AB2390">
        <v>1.0253857610253376E-2</v>
      </c>
      <c r="AC2390">
        <f t="shared" si="664"/>
        <v>2132481.5233678282</v>
      </c>
      <c r="AD2390" cm="1">
        <f t="array" ref="AD2390">NewI((1-'Parameters-x'!L2396)*BETA_c,W2390,T2390)</f>
        <v>1.7518877115700249E-4</v>
      </c>
      <c r="AE2390">
        <f t="shared" si="665"/>
        <v>67099932.055975415</v>
      </c>
      <c r="AF2390" cm="1">
        <f t="array" ref="AF2390">NewI((1-'Parameters-x'!L2396)*BETA_a,Y2390,T2390)</f>
        <v>1.7426618456341338E-3</v>
      </c>
      <c r="AG2390">
        <f t="shared" si="666"/>
        <v>32603186.838427816</v>
      </c>
      <c r="AH2390" cm="1">
        <f t="array" ref="AH2390">NewI((1-'Parameters-x'!L2396)*BETA_e,AA2390,T2390)</f>
        <v>5.9637853702746108E-4</v>
      </c>
    </row>
    <row r="2391" spans="1:34" x14ac:dyDescent="0.55000000000000004">
      <c r="A2391">
        <f t="shared" si="652"/>
        <v>238.69999999999072</v>
      </c>
      <c r="B2391" s="2">
        <f t="shared" si="653"/>
        <v>25607325.197657574</v>
      </c>
      <c r="C2391" s="6">
        <f t="shared" si="654"/>
        <v>1.5638525773836598E-4</v>
      </c>
      <c r="D2391" s="2">
        <f t="shared" si="655"/>
        <v>101836167.80218604</v>
      </c>
      <c r="E2391" s="6">
        <f t="shared" si="656"/>
        <v>9.0964388035363625E-6</v>
      </c>
      <c r="F2391">
        <f t="array" ref="F2391:K2391">rk((1-'Parameters-x'!K2396)*BETA_c,(1-'Parameters-x'!K2396)*BETA_a,(1-'Parameters-x'!K2396)*BETA_e,GAMMA,F2390,G2390,H2390,I2390,J2390,K2390,dt,STAGE)</f>
        <v>13625902.941125175</v>
      </c>
      <c r="G2391">
        <v>1.0896734913879601E-5</v>
      </c>
      <c r="H2391">
        <v>9399502.6786345467</v>
      </c>
      <c r="I2391">
        <v>1.0839355046149548E-4</v>
      </c>
      <c r="J2391">
        <v>2581919.5778978518</v>
      </c>
      <c r="K2391">
        <v>3.7094972362990907E-5</v>
      </c>
      <c r="L2391">
        <f t="shared" si="657"/>
        <v>2132521.0588639281</v>
      </c>
      <c r="M2391" cm="1">
        <f t="array" ref="M2391">NewI((1-'Parameters-x'!K2397)*BETA_c,F2391,C2391)</f>
        <v>6.338545329486805E-7</v>
      </c>
      <c r="N2391">
        <f t="shared" si="658"/>
        <v>67100325.321257062</v>
      </c>
      <c r="O2391" cm="1">
        <f t="array" ref="O2391">NewI((1-'Parameters-x'!K2397)*BETA_a,H2391,C2391)</f>
        <v>6.3049195330431885E-6</v>
      </c>
      <c r="P2391">
        <f t="shared" si="659"/>
        <v>32603321.422065053</v>
      </c>
      <c r="Q2391" cm="1">
        <f t="array" ref="Q2391">NewI((1-'Parameters-x'!K2397)*BETA_e,J2391,C2391)</f>
        <v>2.1576647375444948E-6</v>
      </c>
      <c r="S2391" s="2">
        <f t="shared" si="660"/>
        <v>25607892.538756769</v>
      </c>
      <c r="T2391" s="6">
        <f t="shared" si="661"/>
        <v>4.2578432959887183E-2</v>
      </c>
      <c r="U2391" s="2">
        <f t="shared" si="662"/>
        <v>101835600.4186648</v>
      </c>
      <c r="V2391" s="4">
        <f t="shared" si="663"/>
        <v>2.4767565244079538E-3</v>
      </c>
      <c r="W2391">
        <f t="array" ref="W2391:AB2391">rk((1-'Parameters-x'!L2396)*BETA_c,(1-'Parameters-x'!L2396)*BETA_a,(1-'Parameters-x'!L2396)*BETA_e,GAMMA,W2390,X2390,Y2390,Z2390,AA2390,AB2390,dt,STAGE)</f>
        <v>13625942.473604154</v>
      </c>
      <c r="X2391">
        <v>2.9657634197657865E-3</v>
      </c>
      <c r="Y2391">
        <v>9399895.913893478</v>
      </c>
      <c r="Z2391">
        <v>2.951164564727039E-2</v>
      </c>
      <c r="AA2391">
        <v>2582054.1512591364</v>
      </c>
      <c r="AB2391">
        <v>1.0101023892851006E-2</v>
      </c>
      <c r="AC2391">
        <f t="shared" si="664"/>
        <v>2132481.5234300829</v>
      </c>
      <c r="AD2391" cm="1">
        <f t="array" ref="AD2391">NewI((1-'Parameters-x'!L2397)*BETA_c,W2391,T2391)</f>
        <v>1.725777188266595E-4</v>
      </c>
      <c r="AE2391">
        <f t="shared" si="665"/>
        <v>67099932.056594878</v>
      </c>
      <c r="AF2391" cm="1">
        <f t="array" ref="AF2391">NewI((1-'Parameters-x'!L2397)*BETA_a,Y2391,T2391)</f>
        <v>1.7166888266549947E-3</v>
      </c>
      <c r="AG2391">
        <f t="shared" si="666"/>
        <v>32603186.83863984</v>
      </c>
      <c r="AH2391" cm="1">
        <f t="array" ref="AH2391">NewI((1-'Parameters-x'!L2397)*BETA_e,AA2391,T2391)</f>
        <v>5.8748997892629925E-4</v>
      </c>
    </row>
    <row r="2392" spans="1:34" x14ac:dyDescent="0.55000000000000004">
      <c r="A2392">
        <f t="shared" si="652"/>
        <v>238.79999999999072</v>
      </c>
      <c r="B2392" s="2">
        <f t="shared" si="653"/>
        <v>25607325.197656669</v>
      </c>
      <c r="C2392" s="6">
        <f t="shared" si="654"/>
        <v>1.5405441990227065E-4</v>
      </c>
      <c r="D2392" s="2">
        <f t="shared" si="655"/>
        <v>101836167.80218928</v>
      </c>
      <c r="E2392" s="6">
        <f t="shared" si="656"/>
        <v>8.9608612942255264E-6</v>
      </c>
      <c r="F2392">
        <f t="array" ref="F2392:K2392">rk((1-'Parameters-x'!K2397)*BETA_c,(1-'Parameters-x'!K2397)*BETA_a,(1-'Parameters-x'!K2397)*BETA_e,GAMMA,F2391,G2391,H2391,I2391,J2391,K2391,dt,STAGE)</f>
        <v>13625902.941125112</v>
      </c>
      <c r="G2392">
        <v>1.0734327489296578E-5</v>
      </c>
      <c r="H2392">
        <v>9399502.6786339208</v>
      </c>
      <c r="I2392">
        <v>1.0677800384565642E-4</v>
      </c>
      <c r="J2392">
        <v>2581919.5778976381</v>
      </c>
      <c r="K2392">
        <v>3.6542088567317668E-5</v>
      </c>
      <c r="L2392">
        <f t="shared" si="657"/>
        <v>2132521.0588641539</v>
      </c>
      <c r="M2392" cm="1">
        <f t="array" ref="M2392">NewI((1-'Parameters-x'!K2398)*BETA_c,F2392,C2392)</f>
        <v>6.2440727334541604E-7</v>
      </c>
      <c r="N2392">
        <f t="shared" si="658"/>
        <v>67100325.321259297</v>
      </c>
      <c r="O2392" cm="1">
        <f t="array" ref="O2392">NewI((1-'Parameters-x'!K2398)*BETA_a,H2392,C2392)</f>
        <v>6.2109481113519928E-6</v>
      </c>
      <c r="P2392">
        <f t="shared" si="659"/>
        <v>32603321.422065821</v>
      </c>
      <c r="Q2392" cm="1">
        <f t="array" ref="Q2392">NewI((1-'Parameters-x'!K2398)*BETA_e,J2392,C2392)</f>
        <v>2.1255059095281178E-6</v>
      </c>
      <c r="S2392" s="2">
        <f t="shared" si="660"/>
        <v>25607892.538510945</v>
      </c>
      <c r="T2392" s="6">
        <f t="shared" si="661"/>
        <v>4.1943834544364129E-2</v>
      </c>
      <c r="U2392" s="2">
        <f t="shared" si="662"/>
        <v>101835600.41954523</v>
      </c>
      <c r="V2392" s="4">
        <f t="shared" si="663"/>
        <v>2.4398423953845309E-3</v>
      </c>
      <c r="W2392">
        <f t="array" ref="W2392:AB2392">rk((1-'Parameters-x'!L2397)*BETA_c,(1-'Parameters-x'!L2397)*BETA_a,(1-'Parameters-x'!L2397)*BETA_e,GAMMA,W2391,X2391,Y2391,Z2391,AA2391,AB2391,dt,STAGE)</f>
        <v>13625942.473587027</v>
      </c>
      <c r="X2392">
        <v>2.9215670558293857E-3</v>
      </c>
      <c r="Y2392">
        <v>9399895.9137230907</v>
      </c>
      <c r="Z2392">
        <v>2.9071799281577403E-2</v>
      </c>
      <c r="AA2392">
        <v>2582054.1512008263</v>
      </c>
      <c r="AB2392">
        <v>9.9504682069573441E-3</v>
      </c>
      <c r="AC2392">
        <f t="shared" si="664"/>
        <v>2132481.5234914063</v>
      </c>
      <c r="AD2392" cm="1">
        <f t="array" ref="AD2392">NewI((1-'Parameters-x'!L2398)*BETA_c,W2392,T2392)</f>
        <v>1.7000558219978421E-4</v>
      </c>
      <c r="AE2392">
        <f t="shared" si="665"/>
        <v>67099932.057205111</v>
      </c>
      <c r="AF2392" cm="1">
        <f t="array" ref="AF2392">NewI((1-'Parameters-x'!L2398)*BETA_a,Y2392,T2392)</f>
        <v>1.6911029153164328E-3</v>
      </c>
      <c r="AG2392">
        <f t="shared" si="666"/>
        <v>32603186.838848706</v>
      </c>
      <c r="AH2392" cm="1">
        <f t="array" ref="AH2392">NewI((1-'Parameters-x'!L2398)*BETA_e,AA2392,T2392)</f>
        <v>5.7873389786831366E-4</v>
      </c>
    </row>
    <row r="2393" spans="1:34" x14ac:dyDescent="0.55000000000000004">
      <c r="A2393">
        <f t="shared" si="652"/>
        <v>238.89999999999071</v>
      </c>
      <c r="B2393" s="2">
        <f t="shared" si="653"/>
        <v>25607325.197655778</v>
      </c>
      <c r="C2393" s="6">
        <f t="shared" si="654"/>
        <v>1.5175832194573135E-4</v>
      </c>
      <c r="D2393" s="2">
        <f t="shared" si="655"/>
        <v>101836167.80219245</v>
      </c>
      <c r="E2393" s="6">
        <f t="shared" si="656"/>
        <v>8.8273044944943383E-6</v>
      </c>
      <c r="F2393">
        <f t="array" ref="F2393:K2393">rk((1-'Parameters-x'!K2398)*BETA_c,(1-'Parameters-x'!K2398)*BETA_a,(1-'Parameters-x'!K2398)*BETA_e,GAMMA,F2392,G2392,H2392,I2392,J2392,K2392,dt,STAGE)</f>
        <v>13625902.941125048</v>
      </c>
      <c r="G2393">
        <v>1.0574340607608506E-5</v>
      </c>
      <c r="H2393">
        <v>9399502.6786333043</v>
      </c>
      <c r="I2393">
        <v>1.0518653606479069E-4</v>
      </c>
      <c r="J2393">
        <v>2581919.5778974271</v>
      </c>
      <c r="K2393">
        <v>3.599744527333215E-5</v>
      </c>
      <c r="L2393">
        <f t="shared" si="657"/>
        <v>2132521.0588643774</v>
      </c>
      <c r="M2393" cm="1">
        <f t="array" ref="M2393">NewI((1-'Parameters-x'!K2399)*BETA_c,F2393,C2393)</f>
        <v>6.151008200460778E-7</v>
      </c>
      <c r="N2393">
        <f t="shared" si="658"/>
        <v>67100325.32126151</v>
      </c>
      <c r="O2393" cm="1">
        <f t="array" ref="O2393">NewI((1-'Parameters-x'!K2399)*BETA_a,H2393,C2393)</f>
        <v>6.1183772829670907E-6</v>
      </c>
      <c r="P2393">
        <f t="shared" si="659"/>
        <v>32603321.422066577</v>
      </c>
      <c r="Q2393" cm="1">
        <f t="array" ref="Q2393">NewI((1-'Parameters-x'!K2399)*BETA_e,J2393,C2393)</f>
        <v>2.0938263914811697E-6</v>
      </c>
      <c r="S2393" s="2">
        <f t="shared" si="660"/>
        <v>25607892.538268782</v>
      </c>
      <c r="T2393" s="6">
        <f t="shared" si="661"/>
        <v>4.1318694324476907E-2</v>
      </c>
      <c r="U2393" s="2">
        <f t="shared" si="662"/>
        <v>101835600.42041251</v>
      </c>
      <c r="V2393" s="4">
        <f t="shared" si="663"/>
        <v>2.4034784427345661E-3</v>
      </c>
      <c r="W2393">
        <f t="array" ref="W2393:AB2393">rk((1-'Parameters-x'!L2398)*BETA_c,(1-'Parameters-x'!L2398)*BETA_a,(1-'Parameters-x'!L2398)*BETA_e,GAMMA,W2392,X2392,Y2392,Z2392,AA2392,AB2392,dt,STAGE)</f>
        <v>13625942.473570151</v>
      </c>
      <c r="X2393">
        <v>2.8780292799369515E-3</v>
      </c>
      <c r="Y2393">
        <v>9399895.913555244</v>
      </c>
      <c r="Z2393">
        <v>2.8638508447633236E-2</v>
      </c>
      <c r="AA2393">
        <v>2582054.1511433851</v>
      </c>
      <c r="AB2393">
        <v>9.8021565969067179E-3</v>
      </c>
      <c r="AC2393">
        <f t="shared" si="664"/>
        <v>2132481.5235518194</v>
      </c>
      <c r="AD2393" cm="1">
        <f t="array" ref="AD2393">NewI((1-'Parameters-x'!L2399)*BETA_c,W2393,T2393)</f>
        <v>1.6747178126809501E-4</v>
      </c>
      <c r="AE2393">
        <f t="shared" si="665"/>
        <v>67099932.057806246</v>
      </c>
      <c r="AF2393" cm="1">
        <f t="array" ref="AF2393">NewI((1-'Parameters-x'!L2399)*BETA_a,Y2393,T2393)</f>
        <v>1.6658983420802316E-3</v>
      </c>
      <c r="AG2393">
        <f t="shared" si="666"/>
        <v>32603186.839054458</v>
      </c>
      <c r="AH2393" cm="1">
        <f t="array" ref="AH2393">NewI((1-'Parameters-x'!L2399)*BETA_e,AA2393,T2393)</f>
        <v>5.701083193862393E-4</v>
      </c>
    </row>
    <row r="2394" spans="1:34" x14ac:dyDescent="0.55000000000000004">
      <c r="A2394">
        <f t="shared" si="652"/>
        <v>238.99999999999071</v>
      </c>
      <c r="B2394" s="2">
        <f t="shared" si="653"/>
        <v>25607325.197654903</v>
      </c>
      <c r="C2394" s="6">
        <f t="shared" si="654"/>
        <v>1.4949644608959887E-4</v>
      </c>
      <c r="D2394" s="2">
        <f t="shared" si="655"/>
        <v>101836167.80219561</v>
      </c>
      <c r="E2394" s="6">
        <f t="shared" si="656"/>
        <v>8.6957382867574658E-6</v>
      </c>
      <c r="F2394">
        <f t="array" ref="F2394:K2394">rk((1-'Parameters-x'!K2399)*BETA_c,(1-'Parameters-x'!K2399)*BETA_a,(1-'Parameters-x'!K2399)*BETA_e,GAMMA,F2393,G2393,H2393,I2393,J2393,K2393,dt,STAGE)</f>
        <v>13625902.941124987</v>
      </c>
      <c r="G2394">
        <v>1.0416738193004269E-5</v>
      </c>
      <c r="H2394">
        <v>9399502.6786326952</v>
      </c>
      <c r="I2394">
        <v>1.0361878823717467E-4</v>
      </c>
      <c r="J2394">
        <v>2581919.577897219</v>
      </c>
      <c r="K2394">
        <v>3.5460919659419937E-5</v>
      </c>
      <c r="L2394">
        <f t="shared" si="657"/>
        <v>2132521.0588645963</v>
      </c>
      <c r="M2394" cm="1">
        <f t="array" ref="M2394">NewI((1-'Parameters-x'!K2400)*BETA_c,F2394,C2394)</f>
        <v>6.0593307440872517E-7</v>
      </c>
      <c r="N2394">
        <f t="shared" si="658"/>
        <v>67100325.321263693</v>
      </c>
      <c r="O2394" cm="1">
        <f t="array" ref="O2394">NewI((1-'Parameters-x'!K2400)*BETA_a,H2394,C2394)</f>
        <v>6.0271861728014108E-6</v>
      </c>
      <c r="P2394">
        <f t="shared" si="659"/>
        <v>32603321.422067318</v>
      </c>
      <c r="Q2394" cm="1">
        <f t="array" ref="Q2394">NewI((1-'Parameters-x'!K2400)*BETA_e,J2394,C2394)</f>
        <v>2.0626190395473295E-6</v>
      </c>
      <c r="S2394" s="2">
        <f t="shared" si="660"/>
        <v>25607892.538030226</v>
      </c>
      <c r="T2394" s="6">
        <f t="shared" si="661"/>
        <v>4.0702871333178597E-2</v>
      </c>
      <c r="U2394" s="2">
        <f t="shared" si="662"/>
        <v>101835600.42126691</v>
      </c>
      <c r="V2394" s="4">
        <f t="shared" si="663"/>
        <v>2.3676564665072444E-3</v>
      </c>
      <c r="W2394">
        <f t="array" ref="W2394:AB2394">rk((1-'Parameters-x'!L2399)*BETA_c,(1-'Parameters-x'!L2399)*BETA_a,(1-'Parameters-x'!L2399)*BETA_e,GAMMA,W2393,X2393,Y2393,Z2393,AA2393,AB2393,dt,STAGE)</f>
        <v>13625942.473553527</v>
      </c>
      <c r="X2394">
        <v>2.835140278910415E-3</v>
      </c>
      <c r="Y2394">
        <v>9399895.9133898988</v>
      </c>
      <c r="Z2394">
        <v>2.8211675441082301E-2</v>
      </c>
      <c r="AA2394">
        <v>2582054.1510867998</v>
      </c>
      <c r="AB2394">
        <v>9.6560556131858842E-3</v>
      </c>
      <c r="AC2394">
        <f t="shared" si="664"/>
        <v>2132481.5236113328</v>
      </c>
      <c r="AD2394" cm="1">
        <f t="array" ref="AD2394">NewI((1-'Parameters-x'!L2400)*BETA_c,W2394,T2394)</f>
        <v>1.6497574466788241E-4</v>
      </c>
      <c r="AE2394">
        <f t="shared" si="665"/>
        <v>67099932.058398426</v>
      </c>
      <c r="AF2394" cm="1">
        <f t="array" ref="AF2394">NewI((1-'Parameters-x'!L2400)*BETA_a,Y2394,T2394)</f>
        <v>1.6410694233986523E-3</v>
      </c>
      <c r="AG2394">
        <f t="shared" si="666"/>
        <v>32603186.839257143</v>
      </c>
      <c r="AH2394" cm="1">
        <f t="array" ref="AH2394">NewI((1-'Parameters-x'!L2400)*BETA_e,AA2394,T2394)</f>
        <v>5.6161129844070959E-4</v>
      </c>
    </row>
    <row r="2395" spans="1:34" x14ac:dyDescent="0.55000000000000004">
      <c r="A2395">
        <f t="shared" si="652"/>
        <v>239.0999999999907</v>
      </c>
      <c r="B2395" s="2">
        <f t="shared" si="653"/>
        <v>25607325.197654039</v>
      </c>
      <c r="C2395" s="6">
        <f t="shared" si="654"/>
        <v>1.4726828227194279E-4</v>
      </c>
      <c r="D2395" s="2">
        <f t="shared" si="655"/>
        <v>101836167.80219871</v>
      </c>
      <c r="E2395" s="6">
        <f t="shared" si="656"/>
        <v>8.5661330023159332E-6</v>
      </c>
      <c r="F2395">
        <f t="array" ref="F2395:K2395">rk((1-'Parameters-x'!K2400)*BETA_c,(1-'Parameters-x'!K2400)*BETA_a,(1-'Parameters-x'!K2400)*BETA_e,GAMMA,F2394,G2394,H2394,I2394,J2394,K2394,dt,STAGE)</f>
        <v>13625902.941124927</v>
      </c>
      <c r="G2395">
        <v>1.02614847073411E-5</v>
      </c>
      <c r="H2395">
        <v>9399502.6786320973</v>
      </c>
      <c r="I2395">
        <v>1.0207440683001663E-4</v>
      </c>
      <c r="J2395">
        <v>2581919.5778970136</v>
      </c>
      <c r="K2395">
        <v>3.4932390734585065E-5</v>
      </c>
      <c r="L2395">
        <f t="shared" si="657"/>
        <v>2132521.0588648114</v>
      </c>
      <c r="M2395" cm="1">
        <f t="array" ref="M2395">NewI((1-'Parameters-x'!K2401)*BETA_c,F2395,C2395)</f>
        <v>5.9690196907054313E-7</v>
      </c>
      <c r="N2395">
        <f t="shared" si="658"/>
        <v>67100325.321265832</v>
      </c>
      <c r="O2395" cm="1">
        <f t="array" ref="O2395">NewI((1-'Parameters-x'!K2401)*BETA_a,H2395,C2395)</f>
        <v>5.9373542168997913E-6</v>
      </c>
      <c r="P2395">
        <f t="shared" si="659"/>
        <v>32603321.422068056</v>
      </c>
      <c r="Q2395" cm="1">
        <f t="array" ref="Q2395">NewI((1-'Parameters-x'!K2401)*BETA_e,J2395,C2395)</f>
        <v>2.0318768163455981E-6</v>
      </c>
      <c r="S2395" s="2">
        <f t="shared" si="660"/>
        <v>25607892.537795231</v>
      </c>
      <c r="T2395" s="6">
        <f t="shared" si="661"/>
        <v>4.0096226704426474E-2</v>
      </c>
      <c r="U2395" s="2">
        <f t="shared" si="662"/>
        <v>101835600.42210855</v>
      </c>
      <c r="V2395" s="4">
        <f t="shared" si="663"/>
        <v>2.3323683889656405E-3</v>
      </c>
      <c r="W2395">
        <f t="array" ref="W2395:AB2395">rk((1-'Parameters-x'!L2400)*BETA_c,(1-'Parameters-x'!L2400)*BETA_a,(1-'Parameters-x'!L2400)*BETA_e,GAMMA,W2394,X2394,Y2394,Z2394,AA2394,AB2394,dt,STAGE)</f>
        <v>13625942.473537154</v>
      </c>
      <c r="X2395">
        <v>2.7928903857766213E-3</v>
      </c>
      <c r="Y2395">
        <v>9399895.913227018</v>
      </c>
      <c r="Z2395">
        <v>2.7791204013761055E-2</v>
      </c>
      <c r="AA2395">
        <v>2582054.1510310583</v>
      </c>
      <c r="AB2395">
        <v>9.512132304888796E-3</v>
      </c>
      <c r="AC2395">
        <f t="shared" si="664"/>
        <v>2132481.5236699553</v>
      </c>
      <c r="AD2395" cm="1">
        <f t="array" ref="AD2395">NewI((1-'Parameters-x'!L2401)*BETA_c,W2395,T2395)</f>
        <v>1.6251690955116868E-4</v>
      </c>
      <c r="AE2395">
        <f t="shared" si="665"/>
        <v>67099932.058981776</v>
      </c>
      <c r="AF2395" cm="1">
        <f t="array" ref="AF2395">NewI((1-'Parameters-x'!L2401)*BETA_a,Y2395,T2395)</f>
        <v>1.6166105604328148E-3</v>
      </c>
      <c r="AG2395">
        <f t="shared" si="666"/>
        <v>32603186.839456808</v>
      </c>
      <c r="AH2395" cm="1">
        <f t="array" ref="AH2395">NewI((1-'Parameters-x'!L2401)*BETA_e,AA2395,T2395)</f>
        <v>5.5324091898165714E-4</v>
      </c>
    </row>
    <row r="2396" spans="1:34" x14ac:dyDescent="0.55000000000000004">
      <c r="A2396">
        <f t="shared" si="652"/>
        <v>239.19999999999069</v>
      </c>
      <c r="B2396" s="2">
        <f t="shared" si="653"/>
        <v>25607325.197653189</v>
      </c>
      <c r="C2396" s="6">
        <f t="shared" si="654"/>
        <v>1.4507332803303033E-4</v>
      </c>
      <c r="D2396" s="2">
        <f t="shared" si="655"/>
        <v>101836167.80220173</v>
      </c>
      <c r="E2396" s="6">
        <f t="shared" si="656"/>
        <v>8.4384594146667023E-6</v>
      </c>
      <c r="F2396">
        <f t="array" ref="F2396:K2396">rk((1-'Parameters-x'!K2401)*BETA_c,(1-'Parameters-x'!K2401)*BETA_a,(1-'Parameters-x'!K2401)*BETA_e,GAMMA,F2395,G2395,H2395,I2395,J2395,K2395,dt,STAGE)</f>
        <v>13625902.941124868</v>
      </c>
      <c r="G2396">
        <v>1.0108545142131374E-5</v>
      </c>
      <c r="H2396">
        <v>9399502.6786315106</v>
      </c>
      <c r="I2396">
        <v>1.0055304357973394E-4</v>
      </c>
      <c r="J2396">
        <v>2581919.577896812</v>
      </c>
      <c r="K2396">
        <v>3.4411739311165008E-5</v>
      </c>
      <c r="L2396">
        <f t="shared" si="657"/>
        <v>2132521.0588650238</v>
      </c>
      <c r="M2396" cm="1">
        <f t="array" ref="M2396">NewI((1-'Parameters-x'!K2402)*BETA_c,F2396,C2396)</f>
        <v>5.8800546748164279E-7</v>
      </c>
      <c r="N2396">
        <f t="shared" si="658"/>
        <v>67100325.321267933</v>
      </c>
      <c r="O2396" cm="1">
        <f t="array" ref="O2396">NewI((1-'Parameters-x'!K2402)*BETA_a,H2396,C2396)</f>
        <v>5.848861157801718E-6</v>
      </c>
      <c r="P2396">
        <f t="shared" si="659"/>
        <v>32603321.422068778</v>
      </c>
      <c r="Q2396" cm="1">
        <f t="array" ref="Q2396">NewI((1-'Parameters-x'!K2402)*BETA_e,J2396,C2396)</f>
        <v>2.0015927893833413E-6</v>
      </c>
      <c r="S2396" s="2">
        <f t="shared" si="660"/>
        <v>25607892.537563734</v>
      </c>
      <c r="T2396" s="6">
        <f t="shared" si="661"/>
        <v>3.9498623641868076E-2</v>
      </c>
      <c r="U2396" s="2">
        <f t="shared" si="662"/>
        <v>101835600.42293763</v>
      </c>
      <c r="V2396" s="4">
        <f t="shared" si="663"/>
        <v>2.2976062527652118E-3</v>
      </c>
      <c r="W2396">
        <f t="array" ref="W2396:AB2396">rk((1-'Parameters-x'!L2401)*BETA_c,(1-'Parameters-x'!L2401)*BETA_a,(1-'Parameters-x'!L2401)*BETA_e,GAMMA,W2395,X2395,Y2395,Z2395,AA2395,AB2395,dt,STAGE)</f>
        <v>13625942.473521022</v>
      </c>
      <c r="X2396">
        <v>2.7512700775893482E-3</v>
      </c>
      <c r="Y2396">
        <v>9399895.9130665641</v>
      </c>
      <c r="Z2396">
        <v>2.7376999351994898E-2</v>
      </c>
      <c r="AA2396">
        <v>2582054.150976148</v>
      </c>
      <c r="AB2396">
        <v>9.3703542122838285E-3</v>
      </c>
      <c r="AC2396">
        <f t="shared" si="664"/>
        <v>2132481.5237277076</v>
      </c>
      <c r="AD2396" cm="1">
        <f t="array" ref="AD2396">NewI((1-'Parameters-x'!L2402)*BETA_c,W2396,T2396)</f>
        <v>1.6009472145878684E-4</v>
      </c>
      <c r="AE2396">
        <f t="shared" si="665"/>
        <v>67099932.059556432</v>
      </c>
      <c r="AF2396" cm="1">
        <f t="array" ref="AF2396">NewI((1-'Parameters-x'!L2402)*BETA_a,Y2396,T2396)</f>
        <v>1.5925162377901753E-3</v>
      </c>
      <c r="AG2396">
        <f t="shared" si="666"/>
        <v>32603186.839653499</v>
      </c>
      <c r="AH2396" cm="1">
        <f t="array" ref="AH2396">NewI((1-'Parameters-x'!L2402)*BETA_e,AA2396,T2396)</f>
        <v>5.4499529351624955E-4</v>
      </c>
    </row>
    <row r="2397" spans="1:34" x14ac:dyDescent="0.55000000000000004">
      <c r="A2397">
        <f t="shared" si="652"/>
        <v>239.29999999999069</v>
      </c>
      <c r="B2397" s="2">
        <f t="shared" si="653"/>
        <v>25607325.197652355</v>
      </c>
      <c r="C2397" s="6">
        <f t="shared" si="654"/>
        <v>1.4291108840201977E-4</v>
      </c>
      <c r="D2397" s="2">
        <f t="shared" si="655"/>
        <v>101836167.80220473</v>
      </c>
      <c r="E2397" s="6">
        <f t="shared" si="656"/>
        <v>8.3126887329119811E-6</v>
      </c>
      <c r="F2397">
        <f t="array" ref="F2397:K2397">rk((1-'Parameters-x'!K2402)*BETA_c,(1-'Parameters-x'!K2402)*BETA_a,(1-'Parameters-x'!K2402)*BETA_e,GAMMA,F2396,G2396,H2396,I2396,J2396,K2396,dt,STAGE)</f>
        <v>13625902.941124812</v>
      </c>
      <c r="G2397">
        <v>9.9578850106488429E-6</v>
      </c>
      <c r="H2397">
        <v>9399502.6786309294</v>
      </c>
      <c r="I2397">
        <v>9.9054355413418494E-5</v>
      </c>
      <c r="J2397">
        <v>2581919.5778966132</v>
      </c>
      <c r="K2397">
        <v>3.3898847977952416E-5</v>
      </c>
      <c r="L2397">
        <f t="shared" si="657"/>
        <v>2132521.0588652305</v>
      </c>
      <c r="M2397" cm="1">
        <f t="array" ref="M2397">NewI((1-'Parameters-x'!K2403)*BETA_c,F2397,C2397)</f>
        <v>5.7924156344581228E-7</v>
      </c>
      <c r="N2397">
        <f t="shared" si="658"/>
        <v>67100325.321270011</v>
      </c>
      <c r="O2397" cm="1">
        <f t="array" ref="O2397">NewI((1-'Parameters-x'!K2403)*BETA_a,H2397,C2397)</f>
        <v>5.7616870399731853E-6</v>
      </c>
      <c r="P2397">
        <f t="shared" si="659"/>
        <v>32603321.422069486</v>
      </c>
      <c r="Q2397" cm="1">
        <f t="array" ref="Q2397">NewI((1-'Parameters-x'!K2403)*BETA_e,J2397,C2397)</f>
        <v>1.9717601294929838E-6</v>
      </c>
      <c r="S2397" s="2">
        <f t="shared" si="660"/>
        <v>25607892.53733569</v>
      </c>
      <c r="T2397" s="6">
        <f t="shared" si="661"/>
        <v>3.8909927387994175E-2</v>
      </c>
      <c r="U2397" s="2">
        <f t="shared" si="662"/>
        <v>101835600.42375438</v>
      </c>
      <c r="V2397" s="4">
        <f t="shared" si="663"/>
        <v>2.2633622191594468E-3</v>
      </c>
      <c r="W2397">
        <f t="array" ref="W2397:AB2397">rk((1-'Parameters-x'!L2402)*BETA_c,(1-'Parameters-x'!L2402)*BETA_a,(1-'Parameters-x'!L2402)*BETA_e,GAMMA,W2396,X2396,Y2396,Z2396,AA2396,AB2396,dt,STAGE)</f>
        <v>13625942.473505132</v>
      </c>
      <c r="X2397">
        <v>2.7102699732837647E-3</v>
      </c>
      <c r="Y2397">
        <v>9399895.9129085019</v>
      </c>
      <c r="Z2397">
        <v>2.6968968055218569E-2</v>
      </c>
      <c r="AA2397">
        <v>2582054.1509220558</v>
      </c>
      <c r="AB2397">
        <v>9.2306893594918411E-3</v>
      </c>
      <c r="AC2397">
        <f t="shared" si="664"/>
        <v>2132481.5237845983</v>
      </c>
      <c r="AD2397" cm="1">
        <f t="array" ref="AD2397">NewI((1-'Parameters-x'!L2403)*BETA_c,W2397,T2397)</f>
        <v>1.5770863419535273E-4</v>
      </c>
      <c r="AE2397">
        <f t="shared" si="665"/>
        <v>67099932.060122527</v>
      </c>
      <c r="AF2397" cm="1">
        <f t="array" ref="AF2397">NewI((1-'Parameters-x'!L2403)*BETA_a,Y2397,T2397)</f>
        <v>1.5687810222808267E-3</v>
      </c>
      <c r="AG2397">
        <f t="shared" si="666"/>
        <v>32603186.839847255</v>
      </c>
      <c r="AH2397" cm="1">
        <f t="array" ref="AH2397">NewI((1-'Parameters-x'!L2403)*BETA_e,AA2397,T2397)</f>
        <v>5.3687256268326725E-4</v>
      </c>
    </row>
    <row r="2398" spans="1:34" x14ac:dyDescent="0.55000000000000004">
      <c r="A2398">
        <f t="shared" si="652"/>
        <v>239.39999999999068</v>
      </c>
      <c r="B2398" s="2">
        <f t="shared" si="653"/>
        <v>25607325.197651528</v>
      </c>
      <c r="C2398" s="6">
        <f t="shared" si="654"/>
        <v>1.407810757853425E-4</v>
      </c>
      <c r="D2398" s="2">
        <f t="shared" si="655"/>
        <v>101836167.80220768</v>
      </c>
      <c r="E2398" s="6">
        <f t="shared" si="656"/>
        <v>8.1887925952667643E-6</v>
      </c>
      <c r="F2398">
        <f t="array" ref="F2398:K2398">rk((1-'Parameters-x'!K2403)*BETA_c,(1-'Parameters-x'!K2403)*BETA_a,(1-'Parameters-x'!K2403)*BETA_e,GAMMA,F2397,G2397,H2397,I2397,J2397,K2397,dt,STAGE)</f>
        <v>13625902.941124756</v>
      </c>
      <c r="G2398">
        <v>9.8094703401524882E-6</v>
      </c>
      <c r="H2398">
        <v>9399502.6786303576</v>
      </c>
      <c r="I2398">
        <v>9.7578004371472605E-5</v>
      </c>
      <c r="J2398">
        <v>2581919.5778964171</v>
      </c>
      <c r="K2398">
        <v>3.3393601073717421E-5</v>
      </c>
      <c r="L2398">
        <f t="shared" si="657"/>
        <v>2132521.0588654345</v>
      </c>
      <c r="M2398" cm="1">
        <f t="array" ref="M2398">NewI((1-'Parameters-x'!K2404)*BETA_c,F2398,C2398)</f>
        <v>5.7060828066811043E-7</v>
      </c>
      <c r="N2398">
        <f t="shared" si="658"/>
        <v>67100325.32127206</v>
      </c>
      <c r="O2398" cm="1">
        <f t="array" ref="O2398">NewI((1-'Parameters-x'!K2404)*BETA_a,H2398,C2398)</f>
        <v>5.6758122053066489E-6</v>
      </c>
      <c r="P2398">
        <f t="shared" si="659"/>
        <v>32603321.42207019</v>
      </c>
      <c r="Q2398" cm="1">
        <f t="array" ref="Q2398">NewI((1-'Parameters-x'!K2404)*BETA_e,J2398,C2398)</f>
        <v>1.9423721092920055E-6</v>
      </c>
      <c r="S2398" s="2">
        <f t="shared" si="660"/>
        <v>25607892.537111048</v>
      </c>
      <c r="T2398" s="6">
        <f t="shared" si="661"/>
        <v>3.8330005193751342E-2</v>
      </c>
      <c r="U2398" s="2">
        <f t="shared" si="662"/>
        <v>101835600.42455895</v>
      </c>
      <c r="V2398" s="4">
        <f t="shared" si="663"/>
        <v>2.2296285662322516E-3</v>
      </c>
      <c r="W2398">
        <f t="array" ref="W2398:AB2398">rk((1-'Parameters-x'!L2403)*BETA_c,(1-'Parameters-x'!L2403)*BETA_a,(1-'Parameters-x'!L2403)*BETA_e,GAMMA,W2397,X2397,Y2397,Z2397,AA2397,AB2397,dt,STAGE)</f>
        <v>13625942.47348948</v>
      </c>
      <c r="X2398">
        <v>2.6698808315628441E-3</v>
      </c>
      <c r="Y2398">
        <v>9399895.912752796</v>
      </c>
      <c r="Z2398">
        <v>2.656701811491512E-2</v>
      </c>
      <c r="AA2398">
        <v>2582054.1508687702</v>
      </c>
      <c r="AB2398">
        <v>9.0931062472733772E-3</v>
      </c>
      <c r="AC2398">
        <f t="shared" si="664"/>
        <v>2132481.5238406393</v>
      </c>
      <c r="AD2398" cm="1">
        <f t="array" ref="AD2398">NewI((1-'Parameters-x'!L2404)*BETA_c,W2398,T2398)</f>
        <v>1.5535810970609932E-4</v>
      </c>
      <c r="AE2398">
        <f t="shared" si="665"/>
        <v>67099932.060680188</v>
      </c>
      <c r="AF2398" cm="1">
        <f t="array" ref="AF2398">NewI((1-'Parameters-x'!L2404)*BETA_a,Y2398,T2398)</f>
        <v>1.5453995616923296E-3</v>
      </c>
      <c r="AG2398">
        <f t="shared" si="666"/>
        <v>32603186.840038124</v>
      </c>
      <c r="AH2398" cm="1">
        <f t="array" ref="AH2398">NewI((1-'Parameters-x'!L2404)*BETA_e,AA2398,T2398)</f>
        <v>5.2887089483382289E-4</v>
      </c>
    </row>
    <row r="2399" spans="1:34" x14ac:dyDescent="0.55000000000000004">
      <c r="A2399">
        <f t="shared" si="652"/>
        <v>239.49999999999068</v>
      </c>
      <c r="B2399" s="2">
        <f t="shared" si="653"/>
        <v>25607325.197650716</v>
      </c>
      <c r="C2399" s="6">
        <f t="shared" si="654"/>
        <v>1.3868280985674893E-4</v>
      </c>
      <c r="D2399" s="2">
        <f t="shared" si="655"/>
        <v>101836167.8022106</v>
      </c>
      <c r="E2399" s="6">
        <f t="shared" si="656"/>
        <v>8.0667430626631496E-6</v>
      </c>
      <c r="F2399">
        <f t="array" ref="F2399:K2399">rk((1-'Parameters-x'!K2404)*BETA_c,(1-'Parameters-x'!K2404)*BETA_a,(1-'Parameters-x'!K2404)*BETA_e,GAMMA,F2398,G2398,H2398,I2398,J2398,K2398,dt,STAGE)</f>
        <v>13625902.9411247</v>
      </c>
      <c r="G2399">
        <v>9.6632676642262805E-6</v>
      </c>
      <c r="H2399">
        <v>9399502.6786297932</v>
      </c>
      <c r="I2399">
        <v>9.6123657531398037E-5</v>
      </c>
      <c r="J2399">
        <v>2581919.5778962243</v>
      </c>
      <c r="K2399">
        <v>3.2895884661124625E-5</v>
      </c>
      <c r="L2399">
        <f t="shared" si="657"/>
        <v>2132521.0588656366</v>
      </c>
      <c r="M2399" cm="1">
        <f t="array" ref="M2399">NewI((1-'Parameters-x'!K2405)*BETA_c,F2399,C2399)</f>
        <v>5.6210367230920606E-7</v>
      </c>
      <c r="N2399">
        <f t="shared" si="658"/>
        <v>67100325.321274087</v>
      </c>
      <c r="O2399" cm="1">
        <f t="array" ref="O2399">NewI((1-'Parameters-x'!K2405)*BETA_a,H2399,C2399)</f>
        <v>5.5912172886880499E-6</v>
      </c>
      <c r="P2399">
        <f t="shared" si="659"/>
        <v>32603321.422070883</v>
      </c>
      <c r="Q2399" cm="1">
        <f t="array" ref="Q2399">NewI((1-'Parameters-x'!K2405)*BETA_e,J2399,C2399)</f>
        <v>1.9134221016658935E-6</v>
      </c>
      <c r="S2399" s="2">
        <f t="shared" si="660"/>
        <v>25607892.536889747</v>
      </c>
      <c r="T2399" s="6">
        <f t="shared" si="661"/>
        <v>3.7758726288607526E-2</v>
      </c>
      <c r="U2399" s="2">
        <f t="shared" si="662"/>
        <v>101835600.42535153</v>
      </c>
      <c r="V2399" s="4">
        <f t="shared" si="663"/>
        <v>2.1963976871566871E-3</v>
      </c>
      <c r="W2399">
        <f t="array" ref="W2399:AB2399">rk((1-'Parameters-x'!L2404)*BETA_c,(1-'Parameters-x'!L2404)*BETA_a,(1-'Parameters-x'!L2404)*BETA_e,GAMMA,W2398,X2398,Y2398,Z2398,AA2398,AB2398,dt,STAGE)</f>
        <v>13625942.473474061</v>
      </c>
      <c r="X2399">
        <v>2.6300935488152597E-3</v>
      </c>
      <c r="Y2399">
        <v>9399895.9125994109</v>
      </c>
      <c r="Z2399">
        <v>2.6171058893868858E-2</v>
      </c>
      <c r="AA2399">
        <v>2582054.1508162781</v>
      </c>
      <c r="AB2399">
        <v>8.9575738459234059E-3</v>
      </c>
      <c r="AC2399">
        <f t="shared" si="664"/>
        <v>2132481.5238958453</v>
      </c>
      <c r="AD2399" cm="1">
        <f t="array" ref="AD2399">NewI((1-'Parameters-x'!L2405)*BETA_c,W2399,T2399)</f>
        <v>1.5304261795554718E-4</v>
      </c>
      <c r="AE2399">
        <f t="shared" si="665"/>
        <v>67099932.061229527</v>
      </c>
      <c r="AF2399" cm="1">
        <f t="array" ref="AF2399">NewI((1-'Parameters-x'!L2405)*BETA_a,Y2399,T2399)</f>
        <v>1.5223665835828086E-3</v>
      </c>
      <c r="AG2399">
        <f t="shared" si="666"/>
        <v>32603186.840226151</v>
      </c>
      <c r="AH2399" cm="1">
        <f t="array" ref="AH2399">NewI((1-'Parameters-x'!L2405)*BETA_e,AA2399,T2399)</f>
        <v>5.2098848561833125E-4</v>
      </c>
    </row>
    <row r="2400" spans="1:34" x14ac:dyDescent="0.55000000000000004">
      <c r="A2400">
        <f t="shared" si="652"/>
        <v>239.59999999999067</v>
      </c>
      <c r="B2400" s="2">
        <f t="shared" si="653"/>
        <v>25607325.197649918</v>
      </c>
      <c r="C2400" s="6">
        <f t="shared" si="654"/>
        <v>1.3661581744899283E-4</v>
      </c>
      <c r="D2400" s="2">
        <f t="shared" si="655"/>
        <v>101836167.80221346</v>
      </c>
      <c r="E2400" s="6">
        <f t="shared" si="656"/>
        <v>7.9465126124499512E-6</v>
      </c>
      <c r="F2400">
        <f t="array" ref="F2400:K2400">rk((1-'Parameters-x'!K2405)*BETA_c,(1-'Parameters-x'!K2405)*BETA_a,(1-'Parameters-x'!K2405)*BETA_e,GAMMA,F2399,G2399,H2399,I2399,J2399,K2399,dt,STAGE)</f>
        <v>13625902.941124644</v>
      </c>
      <c r="G2400">
        <v>9.5192440152331089E-6</v>
      </c>
      <c r="H2400">
        <v>9399502.67862924</v>
      </c>
      <c r="I2400">
        <v>9.469098693272084E-5</v>
      </c>
      <c r="J2400">
        <v>2581919.5778960348</v>
      </c>
      <c r="K2400">
        <v>3.2405586501038876E-5</v>
      </c>
      <c r="L2400">
        <f t="shared" si="657"/>
        <v>2132521.0588658368</v>
      </c>
      <c r="M2400" cm="1">
        <f t="array" ref="M2400">NewI((1-'Parameters-x'!K2406)*BETA_c,F2400,C2400)</f>
        <v>5.5372582054635663E-7</v>
      </c>
      <c r="N2400">
        <f t="shared" si="658"/>
        <v>67100325.321276069</v>
      </c>
      <c r="O2400" cm="1">
        <f t="array" ref="O2400">NewI((1-'Parameters-x'!K2406)*BETA_a,H2400,C2400)</f>
        <v>5.507883213629898E-6</v>
      </c>
      <c r="P2400">
        <f t="shared" si="659"/>
        <v>32603321.422071557</v>
      </c>
      <c r="Q2400" cm="1">
        <f t="array" ref="Q2400">NewI((1-'Parameters-x'!K2406)*BETA_e,J2400,C2400)</f>
        <v>1.8849035782736963E-6</v>
      </c>
      <c r="S2400" s="2">
        <f t="shared" si="660"/>
        <v>25607892.536671754</v>
      </c>
      <c r="T2400" s="6">
        <f t="shared" si="661"/>
        <v>3.7195961851063671E-2</v>
      </c>
      <c r="U2400" s="2">
        <f t="shared" si="662"/>
        <v>101835600.42613229</v>
      </c>
      <c r="V2400" s="4">
        <f t="shared" si="663"/>
        <v>2.1636620884796474E-3</v>
      </c>
      <c r="W2400">
        <f t="array" ref="W2400:AB2400">rk((1-'Parameters-x'!L2405)*BETA_c,(1-'Parameters-x'!L2405)*BETA_a,(1-'Parameters-x'!L2405)*BETA_e,GAMMA,W2399,X2399,Y2399,Z2399,AA2399,AB2399,dt,STAGE)</f>
        <v>13625942.473458873</v>
      </c>
      <c r="X2400">
        <v>2.5908991570642889E-3</v>
      </c>
      <c r="Y2400">
        <v>9399895.9124483112</v>
      </c>
      <c r="Z2400">
        <v>2.5781001105727411E-2</v>
      </c>
      <c r="AA2400">
        <v>2582054.1507645682</v>
      </c>
      <c r="AB2400">
        <v>8.8240615882719722E-3</v>
      </c>
      <c r="AC2400">
        <f t="shared" si="664"/>
        <v>2132481.5239502275</v>
      </c>
      <c r="AD2400" cm="1">
        <f t="array" ref="AD2400">NewI((1-'Parameters-x'!L2406)*BETA_c,W2400,T2400)</f>
        <v>1.5076163680798331E-4</v>
      </c>
      <c r="AE2400">
        <f t="shared" si="665"/>
        <v>67099932.061770692</v>
      </c>
      <c r="AF2400" cm="1">
        <f t="array" ref="AF2400">NewI((1-'Parameters-x'!L2406)*BETA_a,Y2400,T2400)</f>
        <v>1.4996768940920306E-3</v>
      </c>
      <c r="AG2400">
        <f t="shared" si="666"/>
        <v>32603186.840411369</v>
      </c>
      <c r="AH2400" cm="1">
        <f t="array" ref="AH2400">NewI((1-'Parameters-x'!L2406)*BETA_e,AA2400,T2400)</f>
        <v>5.1322355757963366E-4</v>
      </c>
    </row>
    <row r="2401" spans="1:34" x14ac:dyDescent="0.55000000000000004">
      <c r="A2401">
        <f t="shared" si="652"/>
        <v>239.69999999999067</v>
      </c>
      <c r="B2401" s="2">
        <f t="shared" si="653"/>
        <v>25607325.197649129</v>
      </c>
      <c r="C2401" s="6">
        <f t="shared" si="654"/>
        <v>1.3457963244713024E-4</v>
      </c>
      <c r="D2401" s="2">
        <f t="shared" si="655"/>
        <v>101836167.80221629</v>
      </c>
      <c r="E2401" s="6">
        <f t="shared" si="656"/>
        <v>7.8280741321862315E-6</v>
      </c>
      <c r="F2401">
        <f t="array" ref="F2401:K2401">rk((1-'Parameters-x'!K2406)*BETA_c,(1-'Parameters-x'!K2406)*BETA_a,(1-'Parameters-x'!K2406)*BETA_e,GAMMA,F2400,G2400,H2400,I2400,J2400,K2400,dt,STAGE)</f>
        <v>13625902.941124588</v>
      </c>
      <c r="G2401">
        <v>9.377366916881154E-6</v>
      </c>
      <c r="H2401">
        <v>9399502.6786286924</v>
      </c>
      <c r="I2401">
        <v>9.3279669503035177E-5</v>
      </c>
      <c r="J2401">
        <v>2581919.5778958481</v>
      </c>
      <c r="K2401">
        <v>3.1922596027213909E-5</v>
      </c>
      <c r="L2401">
        <f t="shared" si="657"/>
        <v>2132521.0588660343</v>
      </c>
      <c r="M2401" cm="1">
        <f t="array" ref="M2401">NewI((1-'Parameters-x'!K2407)*BETA_c,F2401,C2401)</f>
        <v>5.4547283614093224E-7</v>
      </c>
      <c r="N2401">
        <f t="shared" si="658"/>
        <v>67100325.321278028</v>
      </c>
      <c r="O2401" cm="1">
        <f t="array" ref="O2401">NewI((1-'Parameters-x'!K2407)*BETA_a,H2401,C2401)</f>
        <v>5.4257911879694403E-6</v>
      </c>
      <c r="P2401">
        <f t="shared" si="659"/>
        <v>32603321.422072228</v>
      </c>
      <c r="Q2401" cm="1">
        <f t="array" ref="Q2401">NewI((1-'Parameters-x'!K2407)*BETA_e,J2401,C2401)</f>
        <v>1.8568101080758596E-6</v>
      </c>
      <c r="S2401" s="2">
        <f t="shared" si="660"/>
        <v>25607892.536457002</v>
      </c>
      <c r="T2401" s="6">
        <f t="shared" si="661"/>
        <v>3.6641584979604964E-2</v>
      </c>
      <c r="U2401" s="2">
        <f t="shared" si="662"/>
        <v>101835600.42690141</v>
      </c>
      <c r="V2401" s="4">
        <f t="shared" si="663"/>
        <v>2.1314143884321205E-3</v>
      </c>
      <c r="W2401">
        <f t="array" ref="W2401:AB2401">rk((1-'Parameters-x'!L2406)*BETA_c,(1-'Parameters-x'!L2406)*BETA_a,(1-'Parameters-x'!L2406)*BETA_e,GAMMA,W2400,X2400,Y2400,Z2400,AA2400,AB2400,dt,STAGE)</f>
        <v>13625942.473443909</v>
      </c>
      <c r="X2401">
        <v>2.5522888219472648E-3</v>
      </c>
      <c r="Y2401">
        <v>9399895.9122994635</v>
      </c>
      <c r="Z2401">
        <v>2.539675679486849E-2</v>
      </c>
      <c r="AA2401">
        <v>2582054.1507136296</v>
      </c>
      <c r="AB2401">
        <v>8.692539362789211E-3</v>
      </c>
      <c r="AC2401">
        <f t="shared" si="664"/>
        <v>2132481.5240038023</v>
      </c>
      <c r="AD2401" cm="1">
        <f t="array" ref="AD2401">NewI((1-'Parameters-x'!L2407)*BETA_c,W2401,T2401)</f>
        <v>1.4851465190972131E-4</v>
      </c>
      <c r="AE2401">
        <f t="shared" si="665"/>
        <v>67099932.062303782</v>
      </c>
      <c r="AF2401" cm="1">
        <f t="array" ref="AF2401">NewI((1-'Parameters-x'!L2407)*BETA_a,Y2401,T2401)</f>
        <v>1.477325376770211E-3</v>
      </c>
      <c r="AG2401">
        <f t="shared" si="666"/>
        <v>32603186.84059383</v>
      </c>
      <c r="AH2401" cm="1">
        <f t="array" ref="AH2401">NewI((1-'Parameters-x'!L2407)*BETA_e,AA2401,T2401)</f>
        <v>5.0557435975218839E-4</v>
      </c>
    </row>
    <row r="2402" spans="1:34" x14ac:dyDescent="0.55000000000000004">
      <c r="A2402">
        <f t="shared" si="652"/>
        <v>239.79999999999066</v>
      </c>
      <c r="B2402" s="2">
        <f t="shared" si="653"/>
        <v>25607325.19764835</v>
      </c>
      <c r="C2402" s="6">
        <f t="shared" si="654"/>
        <v>1.3257379568340895E-4</v>
      </c>
      <c r="D2402" s="2">
        <f t="shared" si="655"/>
        <v>101836167.80221908</v>
      </c>
      <c r="E2402" s="6">
        <f t="shared" si="656"/>
        <v>7.7114009135273651E-6</v>
      </c>
      <c r="F2402">
        <f t="array" ref="F2402:K2402">rk((1-'Parameters-x'!K2407)*BETA_c,(1-'Parameters-x'!K2407)*BETA_a,(1-'Parameters-x'!K2407)*BETA_e,GAMMA,F2401,G2401,H2401,I2401,J2401,K2401,dt,STAGE)</f>
        <v>13625902.941124532</v>
      </c>
      <c r="G2402">
        <v>9.2376043769010542E-6</v>
      </c>
      <c r="H2402">
        <v>9399502.6786281541</v>
      </c>
      <c r="I2402">
        <v>9.1889386985149492E-5</v>
      </c>
      <c r="J2402">
        <v>2581919.5778956641</v>
      </c>
      <c r="K2402">
        <v>3.1446804321358387E-5</v>
      </c>
      <c r="L2402">
        <f t="shared" si="657"/>
        <v>2132521.0588662298</v>
      </c>
      <c r="M2402" cm="1">
        <f t="array" ref="M2402">NewI((1-'Parameters-x'!K2408)*BETA_c,F2402,C2402)</f>
        <v>5.3734285801238496E-7</v>
      </c>
      <c r="N2402">
        <f t="shared" si="658"/>
        <v>67100325.321279958</v>
      </c>
      <c r="O2402" cm="1">
        <f t="array" ref="O2402">NewI((1-'Parameters-x'!K2408)*BETA_a,H2402,C2402)</f>
        <v>5.3449226996309774E-6</v>
      </c>
      <c r="P2402">
        <f t="shared" si="659"/>
        <v>32603321.422072891</v>
      </c>
      <c r="Q2402" cm="1">
        <f t="array" ref="Q2402">NewI((1-'Parameters-x'!K2408)*BETA_e,J2402,C2402)</f>
        <v>1.8291353558840034E-6</v>
      </c>
      <c r="S2402" s="2">
        <f t="shared" si="660"/>
        <v>25607892.53624545</v>
      </c>
      <c r="T2402" s="6">
        <f t="shared" si="661"/>
        <v>3.6095470664084917E-2</v>
      </c>
      <c r="U2402" s="2">
        <f t="shared" si="662"/>
        <v>101835600.42765908</v>
      </c>
      <c r="V2402" s="4">
        <f t="shared" si="663"/>
        <v>2.0996473152646157E-3</v>
      </c>
      <c r="W2402">
        <f t="array" ref="W2402:AB2402">rk((1-'Parameters-x'!L2407)*BETA_c,(1-'Parameters-x'!L2407)*BETA_a,(1-'Parameters-x'!L2407)*BETA_e,GAMMA,W2401,X2401,Y2401,Z2401,AA2401,AB2401,dt,STAGE)</f>
        <v>13625942.473429168</v>
      </c>
      <c r="X2402">
        <v>2.5142538407251273E-3</v>
      </c>
      <c r="Y2402">
        <v>9399895.9121528342</v>
      </c>
      <c r="Z2402">
        <v>2.5018239316566642E-2</v>
      </c>
      <c r="AA2402">
        <v>2582054.1506634494</v>
      </c>
      <c r="AB2402">
        <v>8.562977506793145E-3</v>
      </c>
      <c r="AC2402">
        <f t="shared" si="664"/>
        <v>2132481.5240565785</v>
      </c>
      <c r="AD2402" cm="1">
        <f t="array" ref="AD2402">NewI((1-'Parameters-x'!L2408)*BETA_c,W2402,T2402)</f>
        <v>1.463011565731162E-4</v>
      </c>
      <c r="AE2402">
        <f t="shared" si="665"/>
        <v>67099932.062828928</v>
      </c>
      <c r="AF2402" cm="1">
        <f t="array" ref="AF2402">NewI((1-'Parameters-x'!L2408)*BETA_a,Y2402,T2402)</f>
        <v>1.4553069914242675E-3</v>
      </c>
      <c r="AG2402">
        <f t="shared" si="666"/>
        <v>32603186.840773571</v>
      </c>
      <c r="AH2402" cm="1">
        <f t="array" ref="AH2402">NewI((1-'Parameters-x'!L2408)*BETA_e,AA2402,T2402)</f>
        <v>4.9803916726723211E-4</v>
      </c>
    </row>
    <row r="2403" spans="1:34" x14ac:dyDescent="0.55000000000000004">
      <c r="A2403">
        <f t="shared" si="652"/>
        <v>239.89999999999065</v>
      </c>
      <c r="B2403" s="2">
        <f t="shared" si="653"/>
        <v>25607325.197647586</v>
      </c>
      <c r="C2403" s="6">
        <f t="shared" si="654"/>
        <v>1.3059785483372403E-4</v>
      </c>
      <c r="D2403" s="2">
        <f t="shared" si="655"/>
        <v>101836167.8022218</v>
      </c>
      <c r="E2403" s="6">
        <f t="shared" si="656"/>
        <v>7.5964666462021694E-6</v>
      </c>
      <c r="F2403">
        <f t="array" ref="F2403:K2403">rk((1-'Parameters-x'!K2408)*BETA_c,(1-'Parameters-x'!K2408)*BETA_a,(1-'Parameters-x'!K2408)*BETA_e,GAMMA,F2402,G2402,H2402,I2402,J2402,K2402,dt,STAGE)</f>
        <v>13625902.941124476</v>
      </c>
      <c r="G2403">
        <v>9.0999248798322006E-6</v>
      </c>
      <c r="H2403">
        <v>9399502.6786276232</v>
      </c>
      <c r="I2403">
        <v>9.0519825865318344E-5</v>
      </c>
      <c r="J2403">
        <v>2581919.577895483</v>
      </c>
      <c r="K2403">
        <v>3.0978104088573468E-5</v>
      </c>
      <c r="L2403">
        <f t="shared" si="657"/>
        <v>2132521.0588664236</v>
      </c>
      <c r="M2403" cm="1">
        <f t="array" ref="M2403">NewI((1-'Parameters-x'!K2409)*BETA_c,F2403,C2403)</f>
        <v>5.2933405281856726E-7</v>
      </c>
      <c r="N2403">
        <f t="shared" si="658"/>
        <v>67100325.321281858</v>
      </c>
      <c r="O2403" cm="1">
        <f t="array" ref="O2403">NewI((1-'Parameters-x'!K2409)*BETA_a,H2403,C2403)</f>
        <v>5.265259512451294E-6</v>
      </c>
      <c r="P2403">
        <f t="shared" si="659"/>
        <v>32603321.422073536</v>
      </c>
      <c r="Q2403" cm="1">
        <f t="array" ref="Q2403">NewI((1-'Parameters-x'!K2409)*BETA_e,J2403,C2403)</f>
        <v>1.8018730809323084E-6</v>
      </c>
      <c r="S2403" s="2">
        <f t="shared" si="660"/>
        <v>25607892.53603705</v>
      </c>
      <c r="T2403" s="6">
        <f t="shared" si="661"/>
        <v>3.5557495757535994E-2</v>
      </c>
      <c r="U2403" s="2">
        <f t="shared" si="662"/>
        <v>101835600.42840545</v>
      </c>
      <c r="V2403" s="4">
        <f t="shared" si="663"/>
        <v>2.0683537056074117E-3</v>
      </c>
      <c r="W2403">
        <f t="array" ref="W2403:AB2403">rk((1-'Parameters-x'!L2408)*BETA_c,(1-'Parameters-x'!L2408)*BETA_a,(1-'Parameters-x'!L2408)*BETA_e,GAMMA,W2402,X2402,Y2402,Z2402,AA2402,AB2402,dt,STAGE)</f>
        <v>13625942.473414645</v>
      </c>
      <c r="X2403">
        <v>2.4767856403216165E-3</v>
      </c>
      <c r="Y2403">
        <v>9399895.9120083898</v>
      </c>
      <c r="Z2403">
        <v>2.4645363317455635E-2</v>
      </c>
      <c r="AA2403">
        <v>2582054.1506140176</v>
      </c>
      <c r="AB2403">
        <v>8.43534679975874E-3</v>
      </c>
      <c r="AC2403">
        <f t="shared" si="664"/>
        <v>2132481.5241085696</v>
      </c>
      <c r="AD2403" cm="1">
        <f t="array" ref="AD2403">NewI((1-'Parameters-x'!L2409)*BETA_c,W2403,T2403)</f>
        <v>1.4412065166230812E-4</v>
      </c>
      <c r="AE2403">
        <f t="shared" si="665"/>
        <v>67099932.063346244</v>
      </c>
      <c r="AF2403" cm="1">
        <f t="array" ref="AF2403">NewI((1-'Parameters-x'!L2409)*BETA_a,Y2403,T2403)</f>
        <v>1.4336167729812747E-3</v>
      </c>
      <c r="AG2403">
        <f t="shared" si="666"/>
        <v>32603186.840950638</v>
      </c>
      <c r="AH2403" cm="1">
        <f t="array" ref="AH2403">NewI((1-'Parameters-x'!L2409)*BETA_e,AA2403,T2403)</f>
        <v>4.9061628096382906E-4</v>
      </c>
    </row>
    <row r="2404" spans="1:34" x14ac:dyDescent="0.55000000000000004">
      <c r="A2404">
        <f t="shared" si="652"/>
        <v>239.99999999999065</v>
      </c>
      <c r="B2404" s="2">
        <f t="shared" si="653"/>
        <v>25607325.197646827</v>
      </c>
      <c r="C2404" s="6">
        <f t="shared" si="654"/>
        <v>1.2865136431561725E-4</v>
      </c>
      <c r="D2404" s="2">
        <f t="shared" si="655"/>
        <v>101836167.80222452</v>
      </c>
      <c r="E2404" s="6">
        <f t="shared" si="656"/>
        <v>7.4832454120798563E-6</v>
      </c>
      <c r="F2404">
        <f t="array" ref="F2404:K2404">rk((1-'Parameters-x'!K2409)*BETA_c,(1-'Parameters-x'!K2409)*BETA_a,(1-'Parameters-x'!K2409)*BETA_e,GAMMA,F2403,G2403,H2403,I2403,J2403,K2403,dt,STAGE)</f>
        <v>13625902.941124424</v>
      </c>
      <c r="G2404">
        <v>8.9642973799165657E-6</v>
      </c>
      <c r="H2404">
        <v>9399502.6786270998</v>
      </c>
      <c r="I2404">
        <v>8.917067730254413E-5</v>
      </c>
      <c r="J2404">
        <v>2581919.5778953042</v>
      </c>
      <c r="K2404">
        <v>3.051638963315654E-5</v>
      </c>
      <c r="L2404">
        <f t="shared" si="657"/>
        <v>2132521.0588666112</v>
      </c>
      <c r="M2404" cm="1">
        <f t="array" ref="M2404">NewI((1-'Parameters-x'!K2410)*BETA_c,F2404,C2404)</f>
        <v>5.2144461454230728E-7</v>
      </c>
      <c r="N2404">
        <f t="shared" si="658"/>
        <v>67100325.321283728</v>
      </c>
      <c r="O2404" cm="1">
        <f t="array" ref="O2404">NewI((1-'Parameters-x'!K2410)*BETA_a,H2404,C2404)</f>
        <v>5.1867836620673479E-6</v>
      </c>
      <c r="P2404">
        <f t="shared" si="659"/>
        <v>32603321.422074176</v>
      </c>
      <c r="Q2404" cm="1">
        <f t="array" ref="Q2404">NewI((1-'Parameters-x'!K2410)*BETA_e,J2404,C2404)</f>
        <v>1.7750171354702017E-6</v>
      </c>
      <c r="S2404" s="2">
        <f t="shared" si="660"/>
        <v>25607892.535831761</v>
      </c>
      <c r="T2404" s="6">
        <f t="shared" si="661"/>
        <v>3.5027538948400397E-2</v>
      </c>
      <c r="U2404" s="2">
        <f t="shared" si="662"/>
        <v>101835600.4291407</v>
      </c>
      <c r="V2404" s="4">
        <f t="shared" si="663"/>
        <v>2.0375265028552405E-3</v>
      </c>
      <c r="W2404">
        <f t="array" ref="W2404:AB2404">rk((1-'Parameters-x'!L2409)*BETA_c,(1-'Parameters-x'!L2409)*BETA_a,(1-'Parameters-x'!L2409)*BETA_e,GAMMA,W2403,X2403,Y2403,Z2403,AA2403,AB2403,dt,STAGE)</f>
        <v>13625942.473400339</v>
      </c>
      <c r="X2404">
        <v>2.4398757753916729E-3</v>
      </c>
      <c r="Y2404">
        <v>9399895.9118660986</v>
      </c>
      <c r="Z2404">
        <v>2.4278044716282022E-2</v>
      </c>
      <c r="AA2404">
        <v>2582054.1505653225</v>
      </c>
      <c r="AB2404">
        <v>8.3096184567267063E-3</v>
      </c>
      <c r="AC2404">
        <f t="shared" si="664"/>
        <v>2132481.5241597849</v>
      </c>
      <c r="AD2404" cm="1">
        <f t="array" ref="AD2404">NewI((1-'Parameters-x'!L2410)*BETA_c,W2404,T2404)</f>
        <v>1.4197264548066886E-4</v>
      </c>
      <c r="AE2404">
        <f t="shared" si="665"/>
        <v>67099932.063855857</v>
      </c>
      <c r="AF2404" cm="1">
        <f t="array" ref="AF2404">NewI((1-'Parameters-x'!L2410)*BETA_a,Y2404,T2404)</f>
        <v>1.4122498303688565E-3</v>
      </c>
      <c r="AG2404">
        <f t="shared" si="666"/>
        <v>32603186.84112506</v>
      </c>
      <c r="AH2404" cm="1">
        <f t="array" ref="AH2404">NewI((1-'Parameters-x'!L2410)*BETA_e,AA2404,T2404)</f>
        <v>4.8330402700571526E-4</v>
      </c>
    </row>
    <row r="2405" spans="1:34" x14ac:dyDescent="0.55000000000000004">
      <c r="A2405">
        <f t="shared" si="652"/>
        <v>240.09999999999064</v>
      </c>
      <c r="B2405" s="2">
        <f t="shared" si="653"/>
        <v>25607325.197646085</v>
      </c>
      <c r="C2405" s="6">
        <f t="shared" si="654"/>
        <v>1.2673388518779629E-4</v>
      </c>
      <c r="D2405" s="2">
        <f t="shared" si="655"/>
        <v>101836167.80222718</v>
      </c>
      <c r="E2405" s="6">
        <f t="shared" si="656"/>
        <v>7.3717116793253816E-6</v>
      </c>
      <c r="F2405">
        <f t="array" ref="F2405:K2405">rk((1-'Parameters-x'!K2410)*BETA_c,(1-'Parameters-x'!K2410)*BETA_a,(1-'Parameters-x'!K2410)*BETA_e,GAMMA,F2404,G2404,H2404,I2404,J2404,K2404,dt,STAGE)</f>
        <v>13625902.941124372</v>
      </c>
      <c r="G2405">
        <v>8.8306912940983981E-6</v>
      </c>
      <c r="H2405">
        <v>9399502.6786265858</v>
      </c>
      <c r="I2405">
        <v>8.7841637058932315E-5</v>
      </c>
      <c r="J2405">
        <v>2581919.5778951277</v>
      </c>
      <c r="K2405">
        <v>3.0061556834765576E-5</v>
      </c>
      <c r="L2405">
        <f t="shared" si="657"/>
        <v>2132521.058866797</v>
      </c>
      <c r="M2405" cm="1">
        <f t="array" ref="M2405">NewI((1-'Parameters-x'!K2411)*BETA_c,F2405,C2405)</f>
        <v>5.1367276408414313E-7</v>
      </c>
      <c r="N2405">
        <f t="shared" si="658"/>
        <v>67100325.321285576</v>
      </c>
      <c r="O2405" cm="1">
        <f t="array" ref="O2405">NewI((1-'Parameters-x'!K2411)*BETA_a,H2405,C2405)</f>
        <v>5.1094774518652259E-6</v>
      </c>
      <c r="P2405">
        <f t="shared" si="659"/>
        <v>32603321.42207481</v>
      </c>
      <c r="Q2405" cm="1">
        <f t="array" ref="Q2405">NewI((1-'Parameters-x'!K2411)*BETA_e,J2405,C2405)</f>
        <v>1.7485614633760125E-6</v>
      </c>
      <c r="S2405" s="2">
        <f t="shared" si="660"/>
        <v>25607892.535629533</v>
      </c>
      <c r="T2405" s="6">
        <f t="shared" si="661"/>
        <v>3.4505480733174734E-2</v>
      </c>
      <c r="U2405" s="2">
        <f t="shared" si="662"/>
        <v>101835600.42986499</v>
      </c>
      <c r="V2405" s="4">
        <f t="shared" si="663"/>
        <v>2.0071587555760472E-3</v>
      </c>
      <c r="W2405">
        <f t="array" ref="W2405:AB2405">rk((1-'Parameters-x'!L2410)*BETA_c,(1-'Parameters-x'!L2410)*BETA_a,(1-'Parameters-x'!L2410)*BETA_e,GAMMA,W2404,X2404,Y2404,Z2404,AA2404,AB2404,dt,STAGE)</f>
        <v>13625942.473386249</v>
      </c>
      <c r="X2405">
        <v>2.4035159264186069E-3</v>
      </c>
      <c r="Y2405">
        <v>9399895.911725929</v>
      </c>
      <c r="Z2405">
        <v>2.3916200684945561E-2</v>
      </c>
      <c r="AA2405">
        <v>2582054.1505173538</v>
      </c>
      <c r="AB2405">
        <v>8.1857641218105667E-3</v>
      </c>
      <c r="AC2405">
        <f t="shared" si="664"/>
        <v>2132481.5242102356</v>
      </c>
      <c r="AD2405" cm="1">
        <f t="array" ref="AD2405">NewI((1-'Parameters-x'!L2411)*BETA_c,W2405,T2405)</f>
        <v>1.3985665365992593E-4</v>
      </c>
      <c r="AE2405">
        <f t="shared" si="665"/>
        <v>67099932.064357869</v>
      </c>
      <c r="AF2405" cm="1">
        <f t="array" ref="AF2405">NewI((1-'Parameters-x'!L2411)*BETA_a,Y2405,T2405)</f>
        <v>1.3912013454122668E-3</v>
      </c>
      <c r="AG2405">
        <f t="shared" si="666"/>
        <v>32603186.841296885</v>
      </c>
      <c r="AH2405" cm="1">
        <f t="array" ref="AH2405">NewI((1-'Parameters-x'!L2411)*BETA_e,AA2405,T2405)</f>
        <v>4.7610075650385443E-4</v>
      </c>
    </row>
    <row r="2406" spans="1:34" x14ac:dyDescent="0.55000000000000004">
      <c r="A2406">
        <f t="shared" si="652"/>
        <v>240.19999999999064</v>
      </c>
      <c r="B2406" s="2">
        <f t="shared" si="653"/>
        <v>25607325.197645351</v>
      </c>
      <c r="C2406" s="6">
        <f t="shared" si="654"/>
        <v>1.2484498505115185E-4</v>
      </c>
      <c r="D2406" s="2">
        <f t="shared" si="655"/>
        <v>101836167.80222981</v>
      </c>
      <c r="E2406" s="6">
        <f t="shared" si="656"/>
        <v>7.2618402966419173E-6</v>
      </c>
      <c r="F2406">
        <f t="array" ref="F2406:K2406">rk((1-'Parameters-x'!K2411)*BETA_c,(1-'Parameters-x'!K2411)*BETA_a,(1-'Parameters-x'!K2411)*BETA_e,GAMMA,F2405,G2405,H2405,I2405,J2405,K2405,dt,STAGE)</f>
        <v>13625902.94112432</v>
      </c>
      <c r="G2406">
        <v>8.6990764951282783E-6</v>
      </c>
      <c r="H2406">
        <v>9399502.6786260772</v>
      </c>
      <c r="I2406">
        <v>8.6532405431084841E-5</v>
      </c>
      <c r="J2406">
        <v>2581919.577894954</v>
      </c>
      <c r="K2406">
        <v>2.9613503124938751E-5</v>
      </c>
      <c r="L2406">
        <f t="shared" si="657"/>
        <v>2132521.058866981</v>
      </c>
      <c r="M2406" cm="1">
        <f t="array" ref="M2406">NewI((1-'Parameters-x'!K2412)*BETA_c,F2406,C2406)</f>
        <v>5.0601674886113042E-7</v>
      </c>
      <c r="N2406">
        <f t="shared" si="658"/>
        <v>67100325.321287394</v>
      </c>
      <c r="O2406" cm="1">
        <f t="array" ref="O2406">NewI((1-'Parameters-x'!K2412)*BETA_a,H2406,C2406)</f>
        <v>5.0333234489894921E-6</v>
      </c>
      <c r="P2406">
        <f t="shared" si="659"/>
        <v>32603321.422075432</v>
      </c>
      <c r="Q2406" cm="1">
        <f t="array" ref="Q2406">NewI((1-'Parameters-x'!K2412)*BETA_e,J2406,C2406)</f>
        <v>1.7225000987912954E-6</v>
      </c>
      <c r="S2406" s="2">
        <f t="shared" si="660"/>
        <v>25607892.535430316</v>
      </c>
      <c r="T2406" s="6">
        <f t="shared" si="661"/>
        <v>3.3991203389462321E-2</v>
      </c>
      <c r="U2406" s="2">
        <f t="shared" si="662"/>
        <v>101835600.43057849</v>
      </c>
      <c r="V2406" s="4">
        <f t="shared" si="663"/>
        <v>1.9772436159434608E-3</v>
      </c>
      <c r="W2406">
        <f t="array" ref="W2406:AB2406">rk((1-'Parameters-x'!L2411)*BETA_c,(1-'Parameters-x'!L2411)*BETA_a,(1-'Parameters-x'!L2411)*BETA_e,GAMMA,W2405,X2405,Y2405,Z2405,AA2405,AB2405,dt,STAGE)</f>
        <v>13625942.473372368</v>
      </c>
      <c r="X2406">
        <v>2.3676978978396093E-3</v>
      </c>
      <c r="Y2406">
        <v>9399895.9115878474</v>
      </c>
      <c r="Z2406">
        <v>2.3559749629822189E-2</v>
      </c>
      <c r="AA2406">
        <v>2582054.1504700994</v>
      </c>
      <c r="AB2406">
        <v>8.0637558618005204E-3</v>
      </c>
      <c r="AC2406">
        <f t="shared" si="664"/>
        <v>2132481.5242599337</v>
      </c>
      <c r="AD2406" cm="1">
        <f t="array" ref="AD2406">NewI((1-'Parameters-x'!L2412)*BETA_c,W2406,T2406)</f>
        <v>1.3777219905093899E-4</v>
      </c>
      <c r="AE2406">
        <f t="shared" si="665"/>
        <v>67099932.064852402</v>
      </c>
      <c r="AF2406" cm="1">
        <f t="array" ref="AF2406">NewI((1-'Parameters-x'!L2412)*BETA_a,Y2406,T2406)</f>
        <v>1.3704665717479039E-3</v>
      </c>
      <c r="AG2406">
        <f t="shared" si="666"/>
        <v>32603186.841466144</v>
      </c>
      <c r="AH2406" cm="1">
        <f t="array" ref="AH2406">NewI((1-'Parameters-x'!L2412)*BETA_e,AA2406,T2406)</f>
        <v>4.6900484514461816E-4</v>
      </c>
    </row>
    <row r="2407" spans="1:34" x14ac:dyDescent="0.55000000000000004">
      <c r="A2407">
        <f t="shared" si="652"/>
        <v>240.29999999999063</v>
      </c>
      <c r="B2407" s="2">
        <f t="shared" si="653"/>
        <v>25607325.197644636</v>
      </c>
      <c r="C2407" s="6">
        <f t="shared" si="654"/>
        <v>1.2298423795124993E-4</v>
      </c>
      <c r="D2407" s="2">
        <f t="shared" si="655"/>
        <v>101836167.80223238</v>
      </c>
      <c r="E2407" s="6">
        <f t="shared" si="656"/>
        <v>7.1536064875991427E-6</v>
      </c>
      <c r="F2407">
        <f t="array" ref="F2407:K2407">rk((1-'Parameters-x'!K2412)*BETA_c,(1-'Parameters-x'!K2412)*BETA_a,(1-'Parameters-x'!K2412)*BETA_e,GAMMA,F2406,G2406,H2406,I2406,J2406,K2406,dt,STAGE)</f>
        <v>13625902.94112427</v>
      </c>
      <c r="G2407">
        <v>8.5694233047699245E-6</v>
      </c>
      <c r="H2407">
        <v>9399502.6786255799</v>
      </c>
      <c r="I2407">
        <v>8.524268718251599E-5</v>
      </c>
      <c r="J2407">
        <v>2581919.5778947831</v>
      </c>
      <c r="K2407">
        <v>2.9172127463964034E-5</v>
      </c>
      <c r="L2407">
        <f t="shared" si="657"/>
        <v>2132521.0588671607</v>
      </c>
      <c r="M2407" cm="1">
        <f t="array" ref="M2407">NewI((1-'Parameters-x'!K2413)*BETA_c,F2407,C2407)</f>
        <v>4.984748424116275E-7</v>
      </c>
      <c r="N2407">
        <f t="shared" si="658"/>
        <v>67100325.321289174</v>
      </c>
      <c r="O2407" cm="1">
        <f t="array" ref="O2407">NewI((1-'Parameters-x'!K2413)*BETA_a,H2407,C2407)</f>
        <v>4.9583044804120118E-6</v>
      </c>
      <c r="P2407">
        <f t="shared" si="659"/>
        <v>32603321.422076043</v>
      </c>
      <c r="Q2407" cm="1">
        <f t="array" ref="Q2407">NewI((1-'Parameters-x'!K2413)*BETA_e,J2407,C2407)</f>
        <v>1.6968271647755038E-6</v>
      </c>
      <c r="S2407" s="2">
        <f t="shared" si="660"/>
        <v>25607892.535234068</v>
      </c>
      <c r="T2407" s="6">
        <f t="shared" si="661"/>
        <v>3.3484590949427198E-2</v>
      </c>
      <c r="U2407" s="2">
        <f t="shared" si="662"/>
        <v>101835600.43128134</v>
      </c>
      <c r="V2407" s="4">
        <f t="shared" si="663"/>
        <v>1.9477743381926377E-3</v>
      </c>
      <c r="W2407">
        <f t="array" ref="W2407:AB2407">rk((1-'Parameters-x'!L2412)*BETA_c,(1-'Parameters-x'!L2412)*BETA_a,(1-'Parameters-x'!L2412)*BETA_e,GAMMA,W2406,X2406,Y2406,Z2406,AA2406,AB2406,dt,STAGE)</f>
        <v>13625942.473358694</v>
      </c>
      <c r="X2407">
        <v>2.332413616199183E-3</v>
      </c>
      <c r="Y2407">
        <v>9399895.911451824</v>
      </c>
      <c r="Z2407">
        <v>2.3208611173365364E-2</v>
      </c>
      <c r="AA2407">
        <v>2582054.1504235496</v>
      </c>
      <c r="AB2407">
        <v>7.9435661598626518E-3</v>
      </c>
      <c r="AC2407">
        <f t="shared" si="664"/>
        <v>2132481.524308892</v>
      </c>
      <c r="AD2407" cm="1">
        <f t="array" ref="AD2407">NewI((1-'Parameters-x'!L2413)*BETA_c,W2407,T2407)</f>
        <v>1.3571881161610435E-4</v>
      </c>
      <c r="AE2407">
        <f t="shared" si="665"/>
        <v>67099932.065339565</v>
      </c>
      <c r="AF2407" cm="1">
        <f t="array" ref="AF2407">NewI((1-'Parameters-x'!L2413)*BETA_a,Y2407,T2407)</f>
        <v>1.3500408337530241E-3</v>
      </c>
      <c r="AG2407">
        <f t="shared" si="666"/>
        <v>32603186.841632884</v>
      </c>
      <c r="AH2407" cm="1">
        <f t="array" ref="AH2407">NewI((1-'Parameters-x'!L2413)*BETA_e,AA2407,T2407)</f>
        <v>4.620146928235093E-4</v>
      </c>
    </row>
    <row r="2408" spans="1:34" x14ac:dyDescent="0.55000000000000004">
      <c r="A2408">
        <f t="shared" si="652"/>
        <v>240.39999999999063</v>
      </c>
      <c r="B2408" s="2">
        <f t="shared" si="653"/>
        <v>25607325.197643921</v>
      </c>
      <c r="C2408" s="6">
        <f t="shared" si="654"/>
        <v>1.2115122428227734E-4</v>
      </c>
      <c r="D2408" s="2">
        <f t="shared" si="655"/>
        <v>101836167.80223492</v>
      </c>
      <c r="E2408" s="6">
        <f t="shared" si="656"/>
        <v>7.0469858450460462E-6</v>
      </c>
      <c r="F2408">
        <f t="array" ref="F2408:K2408">rk((1-'Parameters-x'!K2413)*BETA_c,(1-'Parameters-x'!K2413)*BETA_a,(1-'Parameters-x'!K2413)*BETA_e,GAMMA,F2407,G2407,H2407,I2407,J2407,K2407,dt,STAGE)</f>
        <v>13625902.941124221</v>
      </c>
      <c r="G2408">
        <v>8.4417024871082629E-6</v>
      </c>
      <c r="H2408">
        <v>9399502.6786250882</v>
      </c>
      <c r="I2408">
        <v>8.397219147707553E-5</v>
      </c>
      <c r="J2408">
        <v>2581919.5778946141</v>
      </c>
      <c r="K2408">
        <v>2.8737330318093546E-5</v>
      </c>
      <c r="L2408">
        <f t="shared" si="657"/>
        <v>2132521.0588673372</v>
      </c>
      <c r="M2408" cm="1">
        <f t="array" ref="M2408">NewI((1-'Parameters-x'!K2414)*BETA_c,F2408,C2408)</f>
        <v>4.9104534400597104E-7</v>
      </c>
      <c r="N2408">
        <f t="shared" si="658"/>
        <v>67100325.321290933</v>
      </c>
      <c r="O2408" cm="1">
        <f t="array" ref="O2408">NewI((1-'Parameters-x'!K2414)*BETA_a,H2408,C2408)</f>
        <v>4.8844036290593589E-6</v>
      </c>
      <c r="P2408">
        <f t="shared" si="659"/>
        <v>32603321.42207665</v>
      </c>
      <c r="Q2408" cm="1">
        <f t="array" ref="Q2408">NewI((1-'Parameters-x'!K2414)*BETA_e,J2408,C2408)</f>
        <v>1.6715368719807162E-6</v>
      </c>
      <c r="S2408" s="2">
        <f t="shared" si="660"/>
        <v>25607892.535040747</v>
      </c>
      <c r="T2408" s="6">
        <f t="shared" si="661"/>
        <v>3.2985529173643786E-2</v>
      </c>
      <c r="U2408" s="2">
        <f t="shared" si="662"/>
        <v>101835600.43197373</v>
      </c>
      <c r="V2408" s="4">
        <f t="shared" si="663"/>
        <v>1.9187442770991097E-3</v>
      </c>
      <c r="W2408">
        <f t="array" ref="W2408:AB2408">rk((1-'Parameters-x'!L2413)*BETA_c,(1-'Parameters-x'!L2413)*BETA_a,(1-'Parameters-x'!L2413)*BETA_e,GAMMA,W2407,X2407,Y2407,Z2407,AA2407,AB2407,dt,STAGE)</f>
        <v>13625942.473345224</v>
      </c>
      <c r="X2408">
        <v>2.2976551283300766E-3</v>
      </c>
      <c r="Y2408">
        <v>9399895.9113178272</v>
      </c>
      <c r="Z2408">
        <v>2.2862706135981629E-2</v>
      </c>
      <c r="AA2408">
        <v>2582054.1503776931</v>
      </c>
      <c r="AB2408">
        <v>7.825167909332081E-3</v>
      </c>
      <c r="AC2408">
        <f t="shared" si="664"/>
        <v>2132481.524357121</v>
      </c>
      <c r="AD2408" cm="1">
        <f t="array" ref="AD2408">NewI((1-'Parameters-x'!L2414)*BETA_c,W2408,T2408)</f>
        <v>1.336960283233632E-4</v>
      </c>
      <c r="AE2408">
        <f t="shared" si="665"/>
        <v>67099932.065819472</v>
      </c>
      <c r="AF2408" cm="1">
        <f t="array" ref="AF2408">NewI((1-'Parameters-x'!L2414)*BETA_a,Y2408,T2408)</f>
        <v>1.3299195254914029E-3</v>
      </c>
      <c r="AG2408">
        <f t="shared" si="666"/>
        <v>32603186.841797136</v>
      </c>
      <c r="AH2408" cm="1">
        <f t="array" ref="AH2408">NewI((1-'Parameters-x'!L2414)*BETA_e,AA2408,T2408)</f>
        <v>4.5512872328434351E-4</v>
      </c>
    </row>
    <row r="2409" spans="1:34" x14ac:dyDescent="0.55000000000000004">
      <c r="A2409">
        <f t="shared" si="652"/>
        <v>240.49999999999062</v>
      </c>
      <c r="B2409" s="2">
        <f t="shared" si="653"/>
        <v>25607325.197643224</v>
      </c>
      <c r="C2409" s="6">
        <f t="shared" si="654"/>
        <v>1.1934553069241901E-4</v>
      </c>
      <c r="D2409" s="2">
        <f t="shared" si="655"/>
        <v>101836167.80223742</v>
      </c>
      <c r="E2409" s="6">
        <f t="shared" si="656"/>
        <v>6.9419543256070245E-6</v>
      </c>
      <c r="F2409">
        <f t="array" ref="F2409:K2409">rk((1-'Parameters-x'!K2414)*BETA_c,(1-'Parameters-x'!K2414)*BETA_a,(1-'Parameters-x'!K2414)*BETA_e,GAMMA,F2408,G2408,H2408,I2408,J2408,K2408,dt,STAGE)</f>
        <v>13625902.941124173</v>
      </c>
      <c r="G2409">
        <v>8.3158852419572044E-6</v>
      </c>
      <c r="H2409">
        <v>9399502.678624602</v>
      </c>
      <c r="I2409">
        <v>8.2720631813364276E-5</v>
      </c>
      <c r="J2409">
        <v>2581919.5778944478</v>
      </c>
      <c r="K2409">
        <v>2.830901363709753E-5</v>
      </c>
      <c r="L2409">
        <f t="shared" si="657"/>
        <v>2132521.0588675113</v>
      </c>
      <c r="M2409" cm="1">
        <f t="array" ref="M2409">NewI((1-'Parameters-x'!K2415)*BETA_c,F2409,C2409)</f>
        <v>4.8372657826295511E-7</v>
      </c>
      <c r="N2409">
        <f t="shared" si="658"/>
        <v>67100325.321292676</v>
      </c>
      <c r="O2409" cm="1">
        <f t="array" ref="O2409">NewI((1-'Parameters-x'!K2415)*BETA_a,H2409,C2409)</f>
        <v>4.8116042299979528E-6</v>
      </c>
      <c r="P2409">
        <f t="shared" si="659"/>
        <v>32603321.422077242</v>
      </c>
      <c r="Q2409" cm="1">
        <f t="array" ref="Q2409">NewI((1-'Parameters-x'!K2415)*BETA_e,J2409,C2409)</f>
        <v>1.6466235173461166E-6</v>
      </c>
      <c r="S2409" s="2">
        <f t="shared" si="660"/>
        <v>25607892.534850299</v>
      </c>
      <c r="T2409" s="6">
        <f t="shared" si="661"/>
        <v>3.2493905525336236E-2</v>
      </c>
      <c r="U2409" s="2">
        <f t="shared" si="662"/>
        <v>101835600.43265578</v>
      </c>
      <c r="V2409" s="4">
        <f t="shared" si="663"/>
        <v>1.8901468864803103E-3</v>
      </c>
      <c r="W2409">
        <f t="array" ref="W2409:AB2409">rk((1-'Parameters-x'!L2414)*BETA_c,(1-'Parameters-x'!L2414)*BETA_a,(1-'Parameters-x'!L2414)*BETA_e,GAMMA,W2408,X2408,Y2408,Z2408,AA2408,AB2408,dt,STAGE)</f>
        <v>13625942.473331954</v>
      </c>
      <c r="X2409">
        <v>2.2634145995613134E-3</v>
      </c>
      <c r="Y2409">
        <v>9399895.911185829</v>
      </c>
      <c r="Z2409">
        <v>2.2521956518176289E-2</v>
      </c>
      <c r="AA2409">
        <v>2582054.1503325198</v>
      </c>
      <c r="AB2409">
        <v>7.7085344075986367E-3</v>
      </c>
      <c r="AC2409">
        <f t="shared" si="664"/>
        <v>2132481.524404631</v>
      </c>
      <c r="AD2409" cm="1">
        <f t="array" ref="AD2409">NewI((1-'Parameters-x'!L2415)*BETA_c,W2409,T2409)</f>
        <v>1.3170339304178916E-4</v>
      </c>
      <c r="AE2409">
        <f t="shared" si="665"/>
        <v>67099932.066292211</v>
      </c>
      <c r="AF2409" cm="1">
        <f t="array" ref="AF2409">NewI((1-'Parameters-x'!L2415)*BETA_a,Y2409,T2409)</f>
        <v>1.3100981096747127E-3</v>
      </c>
      <c r="AG2409">
        <f t="shared" si="666"/>
        <v>32603186.841958947</v>
      </c>
      <c r="AH2409" cm="1">
        <f t="array" ref="AH2409">NewI((1-'Parameters-x'!L2415)*BETA_e,AA2409,T2409)</f>
        <v>4.4834538376380844E-4</v>
      </c>
    </row>
    <row r="2410" spans="1:34" x14ac:dyDescent="0.55000000000000004">
      <c r="A2410">
        <f t="shared" si="652"/>
        <v>240.59999999999062</v>
      </c>
      <c r="B2410" s="2">
        <f t="shared" si="653"/>
        <v>25607325.197642535</v>
      </c>
      <c r="C2410" s="6">
        <f t="shared" si="654"/>
        <v>1.1756674999064553E-4</v>
      </c>
      <c r="D2410" s="2">
        <f t="shared" si="655"/>
        <v>101836167.80223989</v>
      </c>
      <c r="E2410" s="6">
        <f t="shared" si="656"/>
        <v>6.8384882442600162E-6</v>
      </c>
      <c r="F2410">
        <f t="array" ref="F2410:K2410">rk((1-'Parameters-x'!K2415)*BETA_c,(1-'Parameters-x'!K2415)*BETA_a,(1-'Parameters-x'!K2415)*BETA_e,GAMMA,F2409,G2409,H2409,I2409,J2409,K2409,dt,STAGE)</f>
        <v>13625902.941124124</v>
      </c>
      <c r="G2410">
        <v>8.1919431983656866E-6</v>
      </c>
      <c r="H2410">
        <v>9399502.6786241271</v>
      </c>
      <c r="I2410">
        <v>8.1487725960126988E-5</v>
      </c>
      <c r="J2410">
        <v>2581919.5778942844</v>
      </c>
      <c r="K2410">
        <v>2.788708083215286E-5</v>
      </c>
      <c r="L2410">
        <f t="shared" si="657"/>
        <v>2132521.0588676836</v>
      </c>
      <c r="M2410" cm="1">
        <f t="array" ref="M2410">NewI((1-'Parameters-x'!K2416)*BETA_c,F2410,C2410)</f>
        <v>4.7651689477202642E-7</v>
      </c>
      <c r="N2410">
        <f t="shared" si="658"/>
        <v>67100325.32129439</v>
      </c>
      <c r="O2410" cm="1">
        <f t="array" ref="O2410">NewI((1-'Parameters-x'!K2416)*BETA_a,H2410,C2410)</f>
        <v>4.7398898666760572E-6</v>
      </c>
      <c r="P2410">
        <f t="shared" si="659"/>
        <v>32603321.422077827</v>
      </c>
      <c r="Q2410" cm="1">
        <f t="array" ref="Q2410">NewI((1-'Parameters-x'!K2416)*BETA_e,J2410,C2410)</f>
        <v>1.6220814828119326E-6</v>
      </c>
      <c r="S2410" s="2">
        <f t="shared" si="660"/>
        <v>25607892.534662701</v>
      </c>
      <c r="T2410" s="6">
        <f t="shared" si="661"/>
        <v>3.2009609145001804E-2</v>
      </c>
      <c r="U2410" s="2">
        <f t="shared" si="662"/>
        <v>101835600.43332769</v>
      </c>
      <c r="V2410" s="4">
        <f t="shared" si="663"/>
        <v>1.8619757177194315E-3</v>
      </c>
      <c r="W2410">
        <f t="array" ref="W2410:AB2410">rk((1-'Parameters-x'!L2415)*BETA_c,(1-'Parameters-x'!L2415)*BETA_a,(1-'Parameters-x'!L2415)*BETA_e,GAMMA,W2409,X2409,Y2409,Z2409,AA2409,AB2409,dt,STAGE)</f>
        <v>13625942.473318884</v>
      </c>
      <c r="X2410">
        <v>2.2296843119529106E-3</v>
      </c>
      <c r="Y2410">
        <v>9399895.9110557977</v>
      </c>
      <c r="Z2410">
        <v>2.2186285482965203E-2</v>
      </c>
      <c r="AA2410">
        <v>2582054.1502880198</v>
      </c>
      <c r="AB2410">
        <v>7.5936393500836896E-3</v>
      </c>
      <c r="AC2410">
        <f t="shared" si="664"/>
        <v>2132481.5244514314</v>
      </c>
      <c r="AD2410" cm="1">
        <f t="array" ref="AD2410">NewI((1-'Parameters-x'!L2416)*BETA_c,W2410,T2410)</f>
        <v>1.2974045643873256E-4</v>
      </c>
      <c r="AE2410">
        <f t="shared" si="665"/>
        <v>67099932.066757917</v>
      </c>
      <c r="AF2410" cm="1">
        <f t="array" ref="AF2410">NewI((1-'Parameters-x'!L2416)*BETA_a,Y2410,T2410)</f>
        <v>1.2905721166393774E-3</v>
      </c>
      <c r="AG2410">
        <f t="shared" si="666"/>
        <v>32603186.842118341</v>
      </c>
      <c r="AH2410" cm="1">
        <f t="array" ref="AH2410">NewI((1-'Parameters-x'!L2416)*BETA_e,AA2410,T2410)</f>
        <v>4.416631446413214E-4</v>
      </c>
    </row>
    <row r="2411" spans="1:34" x14ac:dyDescent="0.55000000000000004">
      <c r="A2411">
        <f t="shared" si="652"/>
        <v>240.69999999999061</v>
      </c>
      <c r="B2411" s="2">
        <f t="shared" si="653"/>
        <v>25607325.197641861</v>
      </c>
      <c r="C2411" s="6">
        <f t="shared" si="654"/>
        <v>1.1581448105488992E-4</v>
      </c>
      <c r="D2411" s="2">
        <f t="shared" si="655"/>
        <v>101836167.80224232</v>
      </c>
      <c r="E2411" s="6">
        <f t="shared" si="656"/>
        <v>6.7365642689954157E-6</v>
      </c>
      <c r="F2411">
        <f t="array" ref="F2411:K2411">rk((1-'Parameters-x'!K2416)*BETA_c,(1-'Parameters-x'!K2416)*BETA_a,(1-'Parameters-x'!K2416)*BETA_e,GAMMA,F2410,G2410,H2410,I2410,J2410,K2410,dt,STAGE)</f>
        <v>13625902.94112408</v>
      </c>
      <c r="G2411">
        <v>8.0698484082204933E-6</v>
      </c>
      <c r="H2411">
        <v>9399502.6786236577</v>
      </c>
      <c r="I2411">
        <v>8.0273195892608282E-5</v>
      </c>
      <c r="J2411">
        <v>2581919.5778941237</v>
      </c>
      <c r="K2411">
        <v>2.7471436754061148E-5</v>
      </c>
      <c r="L2411">
        <f t="shared" si="657"/>
        <v>2132521.0588678503</v>
      </c>
      <c r="M2411" cm="1">
        <f t="array" ref="M2411">NewI((1-'Parameters-x'!K2417)*BETA_c,F2411,C2411)</f>
        <v>4.6941466772110965E-7</v>
      </c>
      <c r="N2411">
        <f t="shared" si="658"/>
        <v>67100325.321296066</v>
      </c>
      <c r="O2411" cm="1">
        <f t="array" ref="O2411">NewI((1-'Parameters-x'!K2417)*BETA_a,H2411,C2411)</f>
        <v>4.6692443672217683E-6</v>
      </c>
      <c r="P2411">
        <f t="shared" si="659"/>
        <v>32603321.422078405</v>
      </c>
      <c r="Q2411" cm="1">
        <f t="array" ref="Q2411">NewI((1-'Parameters-x'!K2417)*BETA_e,J2411,C2411)</f>
        <v>1.5979052340525376E-6</v>
      </c>
      <c r="S2411" s="2">
        <f t="shared" si="660"/>
        <v>25607892.534477897</v>
      </c>
      <c r="T2411" s="6">
        <f t="shared" si="661"/>
        <v>3.1532530825412353E-2</v>
      </c>
      <c r="U2411" s="2">
        <f t="shared" si="662"/>
        <v>101835600.43398958</v>
      </c>
      <c r="V2411" s="4">
        <f t="shared" si="663"/>
        <v>1.8342244183112812E-3</v>
      </c>
      <c r="W2411">
        <f t="array" ref="W2411:AB2411">rk((1-'Parameters-x'!L2416)*BETA_c,(1-'Parameters-x'!L2416)*BETA_a,(1-'Parameters-x'!L2416)*BETA_e,GAMMA,W2410,X2410,Y2410,Z2410,AA2410,AB2410,dt,STAGE)</f>
        <v>13625942.473306008</v>
      </c>
      <c r="X2411">
        <v>2.1964566625568933E-3</v>
      </c>
      <c r="Y2411">
        <v>9399895.9109277036</v>
      </c>
      <c r="Z2411">
        <v>2.1855617338548693E-2</v>
      </c>
      <c r="AA2411">
        <v>2582054.1502441834</v>
      </c>
      <c r="AB2411">
        <v>7.4804568243067686E-3</v>
      </c>
      <c r="AC2411">
        <f t="shared" si="664"/>
        <v>2132481.5244975355</v>
      </c>
      <c r="AD2411" cm="1">
        <f t="array" ref="AD2411">NewI((1-'Parameters-x'!L2417)*BETA_c,W2411,T2411)</f>
        <v>1.2780677587849711E-4</v>
      </c>
      <c r="AE2411">
        <f t="shared" si="665"/>
        <v>67099932.067216679</v>
      </c>
      <c r="AF2411" cm="1">
        <f t="array" ref="AF2411">NewI((1-'Parameters-x'!L2417)*BETA_a,Y2411,T2411)</f>
        <v>1.2713371433386799E-3</v>
      </c>
      <c r="AG2411">
        <f t="shared" si="666"/>
        <v>32603186.842275359</v>
      </c>
      <c r="AH2411" cm="1">
        <f t="array" ref="AH2411">NewI((1-'Parameters-x'!L2417)*BETA_e,AA2411,T2411)</f>
        <v>4.3508049909410406E-4</v>
      </c>
    </row>
    <row r="2412" spans="1:34" x14ac:dyDescent="0.55000000000000004">
      <c r="A2412">
        <f t="shared" si="652"/>
        <v>240.7999999999906</v>
      </c>
      <c r="B2412" s="2">
        <f t="shared" si="653"/>
        <v>25607325.197641194</v>
      </c>
      <c r="C2412" s="6">
        <f t="shared" si="654"/>
        <v>1.1408832874159309E-4</v>
      </c>
      <c r="D2412" s="2">
        <f t="shared" si="655"/>
        <v>101836167.80224472</v>
      </c>
      <c r="E2412" s="6">
        <f t="shared" si="656"/>
        <v>6.6361594155546303E-6</v>
      </c>
      <c r="F2412">
        <f t="array" ref="F2412:K2412">rk((1-'Parameters-x'!K2417)*BETA_c,(1-'Parameters-x'!K2417)*BETA_a,(1-'Parameters-x'!K2417)*BETA_e,GAMMA,F2411,G2411,H2411,I2411,J2411,K2411,dt,STAGE)</f>
        <v>13625902.941124035</v>
      </c>
      <c r="G2412">
        <v>7.9495733399444003E-6</v>
      </c>
      <c r="H2412">
        <v>9399502.6786231939</v>
      </c>
      <c r="I2412">
        <v>7.9076767729857199E-5</v>
      </c>
      <c r="J2412">
        <v>2581919.5778939649</v>
      </c>
      <c r="K2412">
        <v>2.7061987671791494E-5</v>
      </c>
      <c r="L2412">
        <f t="shared" si="657"/>
        <v>2132521.0588680152</v>
      </c>
      <c r="M2412" cm="1">
        <f t="array" ref="M2412">NewI((1-'Parameters-x'!K2418)*BETA_c,F2412,C2412)</f>
        <v>4.6241829552998099E-7</v>
      </c>
      <c r="N2412">
        <f t="shared" si="658"/>
        <v>67100325.321297728</v>
      </c>
      <c r="O2412" cm="1">
        <f t="array" ref="O2412">NewI((1-'Parameters-x'!K2418)*BETA_a,H2412,C2412)</f>
        <v>4.5996518007962074E-6</v>
      </c>
      <c r="P2412">
        <f t="shared" si="659"/>
        <v>32603321.422078975</v>
      </c>
      <c r="Q2412" cm="1">
        <f t="array" ref="Q2412">NewI((1-'Parameters-x'!K2418)*BETA_e,J2412,C2412)</f>
        <v>1.5740893192284418E-6</v>
      </c>
      <c r="S2412" s="2">
        <f t="shared" si="660"/>
        <v>25607892.534295842</v>
      </c>
      <c r="T2412" s="6">
        <f t="shared" si="661"/>
        <v>3.1062562986988531E-2</v>
      </c>
      <c r="U2412" s="2">
        <f t="shared" si="662"/>
        <v>101835600.4346416</v>
      </c>
      <c r="V2412" s="4">
        <f t="shared" si="663"/>
        <v>1.8068867304298162E-3</v>
      </c>
      <c r="W2412">
        <f t="array" ref="W2412:AB2412">rk((1-'Parameters-x'!L2417)*BETA_c,(1-'Parameters-x'!L2417)*BETA_a,(1-'Parameters-x'!L2417)*BETA_e,GAMMA,W2411,X2411,Y2411,Z2411,AA2411,AB2411,dt,STAGE)</f>
        <v>13625942.473293321</v>
      </c>
      <c r="X2412">
        <v>2.1637241617042074E-3</v>
      </c>
      <c r="Y2412">
        <v>9399895.9108015187</v>
      </c>
      <c r="Z2412">
        <v>2.1529877521243686E-2</v>
      </c>
      <c r="AA2412">
        <v>2582054.1502010007</v>
      </c>
      <c r="AB2412">
        <v>7.3689613040406375E-3</v>
      </c>
      <c r="AC2412">
        <f t="shared" si="664"/>
        <v>2132481.5245429548</v>
      </c>
      <c r="AD2412" cm="1">
        <f t="array" ref="AD2412">NewI((1-'Parameters-x'!L2418)*BETA_c,W2412,T2412)</f>
        <v>1.2590191532252726E-4</v>
      </c>
      <c r="AE2412">
        <f t="shared" si="665"/>
        <v>67099932.067668609</v>
      </c>
      <c r="AF2412" cm="1">
        <f t="array" ref="AF2412">NewI((1-'Parameters-x'!L2418)*BETA_a,Y2412,T2412)</f>
        <v>1.2523888523498891E-3</v>
      </c>
      <c r="AG2412">
        <f t="shared" si="666"/>
        <v>32603186.84243004</v>
      </c>
      <c r="AH2412" cm="1">
        <f t="array" ref="AH2412">NewI((1-'Parameters-x'!L2418)*BETA_e,AA2412,T2412)</f>
        <v>4.2859596275739972E-4</v>
      </c>
    </row>
    <row r="2413" spans="1:34" x14ac:dyDescent="0.55000000000000004">
      <c r="A2413">
        <f t="shared" si="652"/>
        <v>240.8999999999906</v>
      </c>
      <c r="B2413" s="2">
        <f t="shared" si="653"/>
        <v>25607325.197640534</v>
      </c>
      <c r="C2413" s="6">
        <f t="shared" si="654"/>
        <v>1.1238790379659733E-4</v>
      </c>
      <c r="D2413" s="2">
        <f t="shared" si="655"/>
        <v>101836167.80224708</v>
      </c>
      <c r="E2413" s="6">
        <f t="shared" si="656"/>
        <v>6.5372510422470305E-6</v>
      </c>
      <c r="F2413">
        <f t="array" ref="F2413:K2413">rk((1-'Parameters-x'!K2418)*BETA_c,(1-'Parameters-x'!K2418)*BETA_a,(1-'Parameters-x'!K2418)*BETA_e,GAMMA,F2412,G2412,H2412,I2412,J2412,K2412,dt,STAGE)</f>
        <v>13625902.94112399</v>
      </c>
      <c r="G2413">
        <v>7.8310908722882692E-6</v>
      </c>
      <c r="H2413">
        <v>9399502.6786227357</v>
      </c>
      <c r="I2413">
        <v>7.7898171672966036E-5</v>
      </c>
      <c r="J2413">
        <v>2581919.5778938089</v>
      </c>
      <c r="K2413">
        <v>2.6658641251343029E-5</v>
      </c>
      <c r="L2413">
        <f t="shared" si="657"/>
        <v>2132521.0588681786</v>
      </c>
      <c r="M2413" cm="1">
        <f t="array" ref="M2413">NewI((1-'Parameters-x'!K2419)*BETA_c,F2413,C2413)</f>
        <v>4.5552620048910492E-7</v>
      </c>
      <c r="N2413">
        <f t="shared" si="658"/>
        <v>67100325.321299367</v>
      </c>
      <c r="O2413" cm="1">
        <f t="array" ref="O2413">NewI((1-'Parameters-x'!K2419)*BETA_a,H2413,C2413)</f>
        <v>4.5310964740010455E-6</v>
      </c>
      <c r="P2413">
        <f t="shared" si="659"/>
        <v>32603321.422079533</v>
      </c>
      <c r="Q2413" cm="1">
        <f t="array" ref="Q2413">NewI((1-'Parameters-x'!K2419)*BETA_e,J2413,C2413)</f>
        <v>1.5506283677568798E-6</v>
      </c>
      <c r="S2413" s="2">
        <f t="shared" si="660"/>
        <v>25607892.534116503</v>
      </c>
      <c r="T2413" s="6">
        <f t="shared" si="661"/>
        <v>3.0599599653540904E-2</v>
      </c>
      <c r="U2413" s="2">
        <f t="shared" si="662"/>
        <v>101835600.4352839</v>
      </c>
      <c r="V2413" s="4">
        <f t="shared" si="663"/>
        <v>1.7799564895170225E-3</v>
      </c>
      <c r="W2413">
        <f t="array" ref="W2413:AB2413">rk((1-'Parameters-x'!L2418)*BETA_c,(1-'Parameters-x'!L2418)*BETA_a,(1-'Parameters-x'!L2418)*BETA_e,GAMMA,W2412,X2412,Y2412,Z2412,AA2412,AB2412,dt,STAGE)</f>
        <v>13625942.473280825</v>
      </c>
      <c r="X2413">
        <v>2.1314794313171525E-3</v>
      </c>
      <c r="Y2413">
        <v>9399895.9106772169</v>
      </c>
      <c r="Z2413">
        <v>2.1208992578670247E-2</v>
      </c>
      <c r="AA2413">
        <v>2582054.1501584616</v>
      </c>
      <c r="AB2413">
        <v>7.2591276435535019E-3</v>
      </c>
      <c r="AC2413">
        <f t="shared" si="664"/>
        <v>2132481.524587696</v>
      </c>
      <c r="AD2413" cm="1">
        <f t="array" ref="AD2413">NewI((1-'Parameters-x'!L2419)*BETA_c,W2413,T2413)</f>
        <v>1.2402544523108287E-4</v>
      </c>
      <c r="AE2413">
        <f t="shared" si="665"/>
        <v>67099932.068113789</v>
      </c>
      <c r="AF2413" cm="1">
        <f t="array" ref="AF2413">NewI((1-'Parameters-x'!L2419)*BETA_a,Y2413,T2413)</f>
        <v>1.233722970896186E-3</v>
      </c>
      <c r="AG2413">
        <f t="shared" si="666"/>
        <v>32603186.842582412</v>
      </c>
      <c r="AH2413" cm="1">
        <f t="array" ref="AH2413">NewI((1-'Parameters-x'!L2419)*BETA_e,AA2413,T2413)</f>
        <v>4.2220807338975346E-4</v>
      </c>
    </row>
    <row r="2414" spans="1:34" x14ac:dyDescent="0.55000000000000004">
      <c r="A2414">
        <f t="shared" si="652"/>
        <v>240.99999999999059</v>
      </c>
      <c r="B2414" s="2">
        <f t="shared" si="653"/>
        <v>25607325.197639886</v>
      </c>
      <c r="C2414" s="6">
        <f t="shared" si="654"/>
        <v>1.1071282276736801E-4</v>
      </c>
      <c r="D2414" s="2">
        <f t="shared" si="655"/>
        <v>101836167.8022494</v>
      </c>
      <c r="E2414" s="6">
        <f t="shared" si="656"/>
        <v>6.4398168448441643E-6</v>
      </c>
      <c r="F2414">
        <f t="array" ref="F2414:K2414">rk((1-'Parameters-x'!K2419)*BETA_c,(1-'Parameters-x'!K2419)*BETA_a,(1-'Parameters-x'!K2419)*BETA_e,GAMMA,F2413,G2413,H2413,I2413,J2413,K2413,dt,STAGE)</f>
        <v>13625902.941123946</v>
      </c>
      <c r="G2414">
        <v>7.7143742882156293E-6</v>
      </c>
      <c r="H2414">
        <v>9399502.6786222868</v>
      </c>
      <c r="I2414">
        <v>7.6737141944229815E-5</v>
      </c>
      <c r="J2414">
        <v>2581919.5778936553</v>
      </c>
      <c r="K2414">
        <v>2.6261306534922562E-5</v>
      </c>
      <c r="L2414">
        <f t="shared" si="657"/>
        <v>2132521.0588683402</v>
      </c>
      <c r="M2414" cm="1">
        <f t="array" ref="M2414">NewI((1-'Parameters-x'!K2420)*BETA_c,F2414,C2414)</f>
        <v>4.4873682840385495E-7</v>
      </c>
      <c r="N2414">
        <f t="shared" si="658"/>
        <v>67100325.321300976</v>
      </c>
      <c r="O2414" cm="1">
        <f t="array" ref="O2414">NewI((1-'Parameters-x'!K2420)*BETA_a,H2414,C2414)</f>
        <v>4.4635629273395872E-6</v>
      </c>
      <c r="P2414">
        <f t="shared" si="659"/>
        <v>32603321.422080085</v>
      </c>
      <c r="Q2414" cm="1">
        <f t="array" ref="Q2414">NewI((1-'Parameters-x'!K2420)*BETA_e,J2414,C2414)</f>
        <v>1.5275170891007222E-6</v>
      </c>
      <c r="S2414" s="2">
        <f t="shared" si="660"/>
        <v>25607892.533939835</v>
      </c>
      <c r="T2414" s="6">
        <f t="shared" si="661"/>
        <v>3.0143536428372666E-2</v>
      </c>
      <c r="U2414" s="2">
        <f t="shared" si="662"/>
        <v>101835600.43591663</v>
      </c>
      <c r="V2414" s="4">
        <f t="shared" si="663"/>
        <v>1.7534276228928238E-3</v>
      </c>
      <c r="W2414">
        <f t="array" ref="W2414:AB2414">rk((1-'Parameters-x'!L2419)*BETA_c,(1-'Parameters-x'!L2419)*BETA_a,(1-'Parameters-x'!L2419)*BETA_e,GAMMA,W2413,X2413,Y2413,Z2413,AA2413,AB2413,dt,STAGE)</f>
        <v>13625942.473268514</v>
      </c>
      <c r="X2414">
        <v>2.0997152032469469E-3</v>
      </c>
      <c r="Y2414">
        <v>9399895.9105547648</v>
      </c>
      <c r="Z2414">
        <v>2.0892890153188664E-2</v>
      </c>
      <c r="AA2414">
        <v>2582054.1501165563</v>
      </c>
      <c r="AB2414">
        <v>7.1509310719370571E-3</v>
      </c>
      <c r="AC2414">
        <f t="shared" si="664"/>
        <v>2132481.5246317703</v>
      </c>
      <c r="AD2414" cm="1">
        <f t="array" ref="AD2414">NewI((1-'Parameters-x'!L2420)*BETA_c,W2414,T2414)</f>
        <v>1.2217694246637934E-4</v>
      </c>
      <c r="AE2414">
        <f t="shared" si="665"/>
        <v>67099932.068552345</v>
      </c>
      <c r="AF2414" cm="1">
        <f t="array" ref="AF2414">NewI((1-'Parameters-x'!L2420)*BETA_a,Y2414,T2414)</f>
        <v>1.2153352898831632E-3</v>
      </c>
      <c r="AG2414">
        <f t="shared" si="666"/>
        <v>32603186.842732515</v>
      </c>
      <c r="AH2414" cm="1">
        <f t="array" ref="AH2414">NewI((1-'Parameters-x'!L2420)*BETA_e,AA2414,T2414)</f>
        <v>4.1591539054328141E-4</v>
      </c>
    </row>
    <row r="2415" spans="1:34" x14ac:dyDescent="0.55000000000000004">
      <c r="A2415">
        <f t="shared" si="652"/>
        <v>241.09999999999059</v>
      </c>
      <c r="B2415" s="2">
        <f t="shared" si="653"/>
        <v>25607325.197639249</v>
      </c>
      <c r="C2415" s="6">
        <f t="shared" si="654"/>
        <v>1.0906270791652348E-4</v>
      </c>
      <c r="D2415" s="2">
        <f t="shared" si="655"/>
        <v>101836167.8022517</v>
      </c>
      <c r="E2415" s="6">
        <f t="shared" si="656"/>
        <v>6.3438348515500594E-6</v>
      </c>
      <c r="F2415">
        <f t="array" ref="F2415:K2415">rk((1-'Parameters-x'!K2420)*BETA_c,(1-'Parameters-x'!K2420)*BETA_a,(1-'Parameters-x'!K2420)*BETA_e,GAMMA,F2414,G2414,H2414,I2414,J2414,K2414,dt,STAGE)</f>
        <v>13625902.941123901</v>
      </c>
      <c r="G2415">
        <v>7.59939726887842E-6</v>
      </c>
      <c r="H2415">
        <v>9399502.6786218453</v>
      </c>
      <c r="I2415">
        <v>7.5593416727212531E-5</v>
      </c>
      <c r="J2415">
        <v>2581919.577893503</v>
      </c>
      <c r="K2415">
        <v>2.5869893920432532E-5</v>
      </c>
      <c r="L2415">
        <f t="shared" si="657"/>
        <v>2132521.0588684995</v>
      </c>
      <c r="M2415" cm="1">
        <f t="array" ref="M2415">NewI((1-'Parameters-x'!K2421)*BETA_c,F2415,C2415)</f>
        <v>4.4204864824403621E-7</v>
      </c>
      <c r="N2415">
        <f t="shared" si="658"/>
        <v>67100325.321302563</v>
      </c>
      <c r="O2415" cm="1">
        <f t="array" ref="O2415">NewI((1-'Parameters-x'!K2421)*BETA_a,H2415,C2415)</f>
        <v>4.3970359317305841E-6</v>
      </c>
      <c r="P2415">
        <f t="shared" si="659"/>
        <v>32603321.422080629</v>
      </c>
      <c r="Q2415" cm="1">
        <f t="array" ref="Q2415">NewI((1-'Parameters-x'!K2421)*BETA_e,J2415,C2415)</f>
        <v>1.5047502715754385E-6</v>
      </c>
      <c r="S2415" s="2">
        <f t="shared" si="660"/>
        <v>25607892.533765804</v>
      </c>
      <c r="T2415" s="6">
        <f t="shared" si="661"/>
        <v>2.9694270470738582E-2</v>
      </c>
      <c r="U2415" s="2">
        <f t="shared" si="662"/>
        <v>101835600.43653992</v>
      </c>
      <c r="V2415" s="4">
        <f t="shared" si="663"/>
        <v>1.7272941483857213E-3</v>
      </c>
      <c r="W2415">
        <f t="array" ref="W2415:AB2415">rk((1-'Parameters-x'!L2420)*BETA_c,(1-'Parameters-x'!L2420)*BETA_a,(1-'Parameters-x'!L2420)*BETA_e,GAMMA,W2414,X2414,Y2414,Z2414,AA2414,AB2414,dt,STAGE)</f>
        <v>13625942.473256389</v>
      </c>
      <c r="X2415">
        <v>2.0684243176360569E-3</v>
      </c>
      <c r="Y2415">
        <v>9399895.910434138</v>
      </c>
      <c r="Z2415">
        <v>2.0581498965583443E-2</v>
      </c>
      <c r="AA2415">
        <v>2582054.1500752755</v>
      </c>
      <c r="AB2415">
        <v>7.0443471875190847E-3</v>
      </c>
      <c r="AC2415">
        <f t="shared" si="664"/>
        <v>2132481.5246751872</v>
      </c>
      <c r="AD2415" cm="1">
        <f t="array" ref="AD2415">NewI((1-'Parameters-x'!L2421)*BETA_c,W2415,T2415)</f>
        <v>1.2035599019717162E-4</v>
      </c>
      <c r="AE2415">
        <f t="shared" si="665"/>
        <v>67099932.06898436</v>
      </c>
      <c r="AF2415" cm="1">
        <f t="array" ref="AF2415">NewI((1-'Parameters-x'!L2421)*BETA_a,Y2415,T2415)</f>
        <v>1.1972216629496943E-3</v>
      </c>
      <c r="AG2415">
        <f t="shared" si="666"/>
        <v>32603186.842880376</v>
      </c>
      <c r="AH2415" cm="1">
        <f t="array" ref="AH2415">NewI((1-'Parameters-x'!L2421)*BETA_e,AA2415,T2415)</f>
        <v>4.0971649523885542E-4</v>
      </c>
    </row>
    <row r="2416" spans="1:34" x14ac:dyDescent="0.55000000000000004">
      <c r="A2416">
        <f t="shared" si="652"/>
        <v>241.19999999999058</v>
      </c>
      <c r="B2416" s="2">
        <f t="shared" si="653"/>
        <v>25607325.19763862</v>
      </c>
      <c r="C2416" s="6">
        <f t="shared" si="654"/>
        <v>1.0743718713665388E-4</v>
      </c>
      <c r="D2416" s="2">
        <f t="shared" si="655"/>
        <v>101836167.80225393</v>
      </c>
      <c r="E2416" s="6">
        <f t="shared" si="656"/>
        <v>6.2492834180465023E-6</v>
      </c>
      <c r="F2416">
        <f t="array" ref="F2416:K2416">rk((1-'Parameters-x'!K2421)*BETA_c,(1-'Parameters-x'!K2421)*BETA_a,(1-'Parameters-x'!K2421)*BETA_e,GAMMA,F2415,G2415,H2415,I2415,J2415,K2415,dt,STAGE)</f>
        <v>13625902.941123856</v>
      </c>
      <c r="G2416">
        <v>7.4861338876825036E-6</v>
      </c>
      <c r="H2416">
        <v>9399502.6786214095</v>
      </c>
      <c r="I2416">
        <v>7.446673810770667E-5</v>
      </c>
      <c r="J2416">
        <v>2581919.5778933535</v>
      </c>
      <c r="K2416">
        <v>2.548431514126471E-5</v>
      </c>
      <c r="L2416">
        <f t="shared" si="657"/>
        <v>2132521.0588686578</v>
      </c>
      <c r="M2416" cm="1">
        <f t="array" ref="M2416">NewI((1-'Parameters-x'!K2422)*BETA_c,F2416,C2416)</f>
        <v>4.3546015179863267E-7</v>
      </c>
      <c r="N2416">
        <f t="shared" si="658"/>
        <v>67100325.32130412</v>
      </c>
      <c r="O2416" cm="1">
        <f t="array" ref="O2416">NewI((1-'Parameters-x'!K2422)*BETA_a,H2416,C2416)</f>
        <v>4.3315004850740247E-6</v>
      </c>
      <c r="P2416">
        <f t="shared" si="659"/>
        <v>32603321.422081161</v>
      </c>
      <c r="Q2416" cm="1">
        <f t="array" ref="Q2416">NewI((1-'Parameters-x'!K2422)*BETA_e,J2416,C2416)</f>
        <v>1.4823227811738448E-6</v>
      </c>
      <c r="S2416" s="2">
        <f t="shared" si="660"/>
        <v>25607892.533594362</v>
      </c>
      <c r="T2416" s="6">
        <f t="shared" si="661"/>
        <v>2.9251700472654688E-2</v>
      </c>
      <c r="U2416" s="2">
        <f t="shared" si="662"/>
        <v>101835600.43715394</v>
      </c>
      <c r="V2416" s="4">
        <f t="shared" si="663"/>
        <v>1.7015501729838254E-3</v>
      </c>
      <c r="W2416">
        <f t="array" ref="W2416:AB2416">rk((1-'Parameters-x'!L2421)*BETA_c,(1-'Parameters-x'!L2421)*BETA_a,(1-'Parameters-x'!L2421)*BETA_e,GAMMA,W2415,X2415,Y2415,Z2415,AA2415,AB2415,dt,STAGE)</f>
        <v>13625942.473244442</v>
      </c>
      <c r="X2416">
        <v>2.0375997213049196E-3</v>
      </c>
      <c r="Y2416">
        <v>9399895.9103153106</v>
      </c>
      <c r="Z2416">
        <v>2.0274748798990414E-2</v>
      </c>
      <c r="AA2416">
        <v>2582054.1500346102</v>
      </c>
      <c r="AB2416">
        <v>6.9393519523593536E-3</v>
      </c>
      <c r="AC2416">
        <f t="shared" si="664"/>
        <v>2132481.5247179586</v>
      </c>
      <c r="AD2416" cm="1">
        <f t="array" ref="AD2416">NewI((1-'Parameters-x'!L2422)*BETA_c,W2416,T2416)</f>
        <v>1.1856217780475996E-4</v>
      </c>
      <c r="AE2416">
        <f t="shared" si="665"/>
        <v>67099932.069409937</v>
      </c>
      <c r="AF2416" cm="1">
        <f t="array" ref="AF2416">NewI((1-'Parameters-x'!L2422)*BETA_a,Y2416,T2416)</f>
        <v>1.1793780055329383E-3</v>
      </c>
      <c r="AG2416">
        <f t="shared" si="666"/>
        <v>32603186.843026038</v>
      </c>
      <c r="AH2416" cm="1">
        <f t="array" ref="AH2416">NewI((1-'Parameters-x'!L2422)*BETA_e,AA2416,T2416)</f>
        <v>4.0360998964612707E-4</v>
      </c>
    </row>
    <row r="2417" spans="1:34" x14ac:dyDescent="0.55000000000000004">
      <c r="A2417">
        <f t="shared" si="652"/>
        <v>241.29999999999058</v>
      </c>
      <c r="B2417" s="2">
        <f t="shared" si="653"/>
        <v>25607325.197637998</v>
      </c>
      <c r="C2417" s="6">
        <f t="shared" si="654"/>
        <v>1.0583589386640938E-4</v>
      </c>
      <c r="D2417" s="2">
        <f t="shared" si="655"/>
        <v>101836167.80225617</v>
      </c>
      <c r="E2417" s="6">
        <f t="shared" si="656"/>
        <v>6.1561412226121575E-6</v>
      </c>
      <c r="F2417">
        <f t="array" ref="F2417:K2417">rk((1-'Parameters-x'!K2422)*BETA_c,(1-'Parameters-x'!K2422)*BETA_a,(1-'Parameters-x'!K2422)*BETA_e,GAMMA,F2416,G2416,H2416,I2416,J2416,K2416,dt,STAGE)</f>
        <v>13625902.941123812</v>
      </c>
      <c r="G2417">
        <v>7.3745586044416293E-6</v>
      </c>
      <c r="H2417">
        <v>9399502.6786209792</v>
      </c>
      <c r="I2417">
        <v>7.3356852015572658E-5</v>
      </c>
      <c r="J2417">
        <v>2581919.5778932068</v>
      </c>
      <c r="K2417">
        <v>2.5104483246395081E-5</v>
      </c>
      <c r="L2417">
        <f t="shared" si="657"/>
        <v>2132521.0588688138</v>
      </c>
      <c r="M2417" cm="1">
        <f t="array" ref="M2417">NewI((1-'Parameters-x'!K2423)*BETA_c,F2417,C2417)</f>
        <v>4.2896985333569891E-7</v>
      </c>
      <c r="N2417">
        <f t="shared" si="658"/>
        <v>67100325.321305662</v>
      </c>
      <c r="O2417" cm="1">
        <f t="array" ref="O2417">NewI((1-'Parameters-x'!K2423)*BETA_a,H2417,C2417)</f>
        <v>4.2669418088680976E-6</v>
      </c>
      <c r="P2417">
        <f t="shared" si="659"/>
        <v>32603321.42208169</v>
      </c>
      <c r="Q2417" cm="1">
        <f t="array" ref="Q2417">NewI((1-'Parameters-x'!K2423)*BETA_e,J2417,C2417)</f>
        <v>1.4602295604083608E-6</v>
      </c>
      <c r="S2417" s="2">
        <f t="shared" si="660"/>
        <v>25607892.53342548</v>
      </c>
      <c r="T2417" s="6">
        <f t="shared" si="661"/>
        <v>2.8815726636053689E-2</v>
      </c>
      <c r="U2417" s="2">
        <f t="shared" si="662"/>
        <v>101835600.43775879</v>
      </c>
      <c r="V2417" s="4">
        <f t="shared" si="663"/>
        <v>1.6761898915060034E-3</v>
      </c>
      <c r="W2417">
        <f t="array" ref="W2417:AB2417">rk((1-'Parameters-x'!L2422)*BETA_c,(1-'Parameters-x'!L2422)*BETA_a,(1-'Parameters-x'!L2422)*BETA_e,GAMMA,W2416,X2416,Y2416,Z2416,AA2416,AB2416,dt,STAGE)</f>
        <v>13625942.473232673</v>
      </c>
      <c r="X2417">
        <v>2.0072344661626932E-3</v>
      </c>
      <c r="Y2417">
        <v>9399895.9101982526</v>
      </c>
      <c r="Z2417">
        <v>1.9972570483063435E-2</v>
      </c>
      <c r="AA2417">
        <v>2582054.1499945507</v>
      </c>
      <c r="AB2417">
        <v>6.8359216868275636E-3</v>
      </c>
      <c r="AC2417">
        <f t="shared" si="664"/>
        <v>2132481.5247600921</v>
      </c>
      <c r="AD2417" cm="1">
        <f t="array" ref="AD2417">NewI((1-'Parameters-x'!L2423)*BETA_c,W2417,T2417)</f>
        <v>1.1679510079039688E-4</v>
      </c>
      <c r="AE2417">
        <f t="shared" si="665"/>
        <v>67099932.069829173</v>
      </c>
      <c r="AF2417" cm="1">
        <f t="array" ref="AF2417">NewI((1-'Parameters-x'!L2423)*BETA_a,Y2417,T2417)</f>
        <v>1.1618002939472849E-3</v>
      </c>
      <c r="AG2417">
        <f t="shared" si="666"/>
        <v>32603186.843169525</v>
      </c>
      <c r="AH2417" cm="1">
        <f t="array" ref="AH2417">NewI((1-'Parameters-x'!L2423)*BETA_e,AA2417,T2417)</f>
        <v>3.9759449676832171E-4</v>
      </c>
    </row>
    <row r="2418" spans="1:34" x14ac:dyDescent="0.55000000000000004">
      <c r="A2418">
        <f t="shared" si="652"/>
        <v>241.39999999999057</v>
      </c>
      <c r="B2418" s="2">
        <f t="shared" si="653"/>
        <v>25607325.197637387</v>
      </c>
      <c r="C2418" s="6">
        <f t="shared" si="654"/>
        <v>1.042584670078391E-4</v>
      </c>
      <c r="D2418" s="2">
        <f t="shared" si="655"/>
        <v>101836167.80225837</v>
      </c>
      <c r="E2418" s="6">
        <f t="shared" si="656"/>
        <v>6.0643872613144298E-6</v>
      </c>
      <c r="F2418">
        <f t="array" ref="F2418:K2418">rk((1-'Parameters-x'!K2423)*BETA_c,(1-'Parameters-x'!K2423)*BETA_a,(1-'Parameters-x'!K2423)*BETA_e,GAMMA,F2417,G2417,H2417,I2417,J2417,K2417,dt,STAGE)</f>
        <v>13625902.941123767</v>
      </c>
      <c r="G2418">
        <v>7.2646462596185222E-6</v>
      </c>
      <c r="H2418">
        <v>9399502.6786205545</v>
      </c>
      <c r="I2418">
        <v>7.2263508167445185E-5</v>
      </c>
      <c r="J2418">
        <v>2581919.577893062</v>
      </c>
      <c r="K2418">
        <v>2.473031258077539E-5</v>
      </c>
      <c r="L2418">
        <f t="shared" si="657"/>
        <v>2132521.0588689684</v>
      </c>
      <c r="M2418" cm="1">
        <f t="array" ref="M2418">NewI((1-'Parameters-x'!K2424)*BETA_c,F2418,C2418)</f>
        <v>4.2257628926732196E-7</v>
      </c>
      <c r="N2418">
        <f t="shared" si="658"/>
        <v>67100325.321307182</v>
      </c>
      <c r="O2418" cm="1">
        <f t="array" ref="O2418">NewI((1-'Parameters-x'!K2424)*BETA_a,H2418,C2418)</f>
        <v>4.2033453448765811E-6</v>
      </c>
      <c r="P2418">
        <f t="shared" si="659"/>
        <v>32603321.422082208</v>
      </c>
      <c r="Q2418" cm="1">
        <f t="array" ref="Q2418">NewI((1-'Parameters-x'!K2424)*BETA_e,J2418,C2418)</f>
        <v>1.4384656271705274E-6</v>
      </c>
      <c r="S2418" s="2">
        <f t="shared" si="660"/>
        <v>25607892.533259112</v>
      </c>
      <c r="T2418" s="6">
        <f t="shared" si="661"/>
        <v>2.8386250650280859E-2</v>
      </c>
      <c r="U2418" s="2">
        <f t="shared" si="662"/>
        <v>101835600.43835464</v>
      </c>
      <c r="V2418" s="4">
        <f t="shared" si="663"/>
        <v>1.651207585292834E-3</v>
      </c>
      <c r="W2418">
        <f t="array" ref="W2418:AB2418">rk((1-'Parameters-x'!L2423)*BETA_c,(1-'Parameters-x'!L2423)*BETA_a,(1-'Parameters-x'!L2423)*BETA_e,GAMMA,W2417,X2417,Y2417,Z2417,AA2417,AB2417,dt,STAGE)</f>
        <v>13625942.473221082</v>
      </c>
      <c r="X2418">
        <v>1.9773217076416816E-3</v>
      </c>
      <c r="Y2418">
        <v>9399895.91008294</v>
      </c>
      <c r="Z2418">
        <v>1.9674895878377043E-2</v>
      </c>
      <c r="AA2418">
        <v>2582054.1499550887</v>
      </c>
      <c r="AB2418">
        <v>6.7340330642621325E-3</v>
      </c>
      <c r="AC2418">
        <f t="shared" si="664"/>
        <v>2132481.5248015961</v>
      </c>
      <c r="AD2418" cm="1">
        <f t="array" ref="AD2418">NewI((1-'Parameters-x'!L2424)*BETA_c,W2418,T2418)</f>
        <v>1.1505436068407408E-4</v>
      </c>
      <c r="AE2418">
        <f t="shared" si="665"/>
        <v>67099932.070242167</v>
      </c>
      <c r="AF2418" cm="1">
        <f t="array" ref="AF2418">NewI((1-'Parameters-x'!L2424)*BETA_a,Y2418,T2418)</f>
        <v>1.1444845644770292E-3</v>
      </c>
      <c r="AG2418">
        <f t="shared" si="666"/>
        <v>32603186.843310878</v>
      </c>
      <c r="AH2418" cm="1">
        <f t="array" ref="AH2418">NewI((1-'Parameters-x'!L2424)*BETA_e,AA2418,T2418)</f>
        <v>3.9166866013173076E-4</v>
      </c>
    </row>
    <row r="2419" spans="1:34" x14ac:dyDescent="0.55000000000000004">
      <c r="A2419">
        <f t="shared" si="652"/>
        <v>241.49999999999056</v>
      </c>
      <c r="B2419" s="2">
        <f t="shared" si="653"/>
        <v>25607325.197636776</v>
      </c>
      <c r="C2419" s="6">
        <f t="shared" si="654"/>
        <v>1.0270455084496227E-4</v>
      </c>
      <c r="D2419" s="2">
        <f t="shared" si="655"/>
        <v>101836167.80226052</v>
      </c>
      <c r="E2419" s="6">
        <f t="shared" si="656"/>
        <v>5.9740008432730077E-6</v>
      </c>
      <c r="F2419">
        <f t="array" ref="F2419:K2419">rk((1-'Parameters-x'!K2424)*BETA_c,(1-'Parameters-x'!K2424)*BETA_a,(1-'Parameters-x'!K2424)*BETA_e,GAMMA,F2418,G2418,H2418,I2418,J2418,K2418,dt,STAGE)</f>
        <v>13625902.941123722</v>
      </c>
      <c r="G2419">
        <v>7.1563720686517992E-6</v>
      </c>
      <c r="H2419">
        <v>9399502.6786201354</v>
      </c>
      <c r="I2419">
        <v>7.1186460010293508E-5</v>
      </c>
      <c r="J2419">
        <v>2581919.5778929195</v>
      </c>
      <c r="K2419">
        <v>2.436171876601696E-5</v>
      </c>
      <c r="L2419">
        <f t="shared" si="657"/>
        <v>2132521.0588691216</v>
      </c>
      <c r="M2419" cm="1">
        <f t="array" ref="M2419">NewI((1-'Parameters-x'!K2425)*BETA_c,F2419,C2419)</f>
        <v>4.1627801781957682E-7</v>
      </c>
      <c r="N2419">
        <f t="shared" si="658"/>
        <v>67100325.32130868</v>
      </c>
      <c r="O2419" cm="1">
        <f t="array" ref="O2419">NewI((1-'Parameters-x'!K2425)*BETA_a,H2419,C2419)</f>
        <v>4.140696751845907E-6</v>
      </c>
      <c r="P2419">
        <f t="shared" si="659"/>
        <v>32603321.422082718</v>
      </c>
      <c r="Q2419" cm="1">
        <f t="array" ref="Q2419">NewI((1-'Parameters-x'!K2425)*BETA_e,J2419,C2419)</f>
        <v>1.417026073607524E-6</v>
      </c>
      <c r="S2419" s="2">
        <f t="shared" si="660"/>
        <v>25607892.533095226</v>
      </c>
      <c r="T2419" s="6">
        <f t="shared" si="661"/>
        <v>2.7963175669925247E-2</v>
      </c>
      <c r="U2419" s="2">
        <f t="shared" si="662"/>
        <v>101835600.4389416</v>
      </c>
      <c r="V2419" s="4">
        <f t="shared" si="663"/>
        <v>1.6265976209170621E-3</v>
      </c>
      <c r="W2419">
        <f t="array" ref="W2419:AB2419">rk((1-'Parameters-x'!L2424)*BETA_c,(1-'Parameters-x'!L2424)*BETA_a,(1-'Parameters-x'!L2424)*BETA_e,GAMMA,W2418,X2418,Y2418,Z2418,AA2418,AB2418,dt,STAGE)</f>
        <v>13625942.473209662</v>
      </c>
      <c r="X2419">
        <v>1.9478547031550764E-3</v>
      </c>
      <c r="Y2419">
        <v>9399895.9099693447</v>
      </c>
      <c r="Z2419">
        <v>1.938165786106158E-2</v>
      </c>
      <c r="AA2419">
        <v>2582054.1499162149</v>
      </c>
      <c r="AB2419">
        <v>6.6336631057085944E-3</v>
      </c>
      <c r="AC2419">
        <f t="shared" si="664"/>
        <v>2132481.524842483</v>
      </c>
      <c r="AD2419" cm="1">
        <f t="array" ref="AD2419">NewI((1-'Parameters-x'!L2425)*BETA_c,W2419,T2419)</f>
        <v>1.1333956495466848E-4</v>
      </c>
      <c r="AE2419">
        <f t="shared" si="665"/>
        <v>67099932.070648998</v>
      </c>
      <c r="AF2419" cm="1">
        <f t="array" ref="AF2419">NewI((1-'Parameters-x'!L2425)*BETA_a,Y2419,T2419)</f>
        <v>1.1274269124825634E-3</v>
      </c>
      <c r="AG2419">
        <f t="shared" si="666"/>
        <v>32603186.843450122</v>
      </c>
      <c r="AH2419" cm="1">
        <f t="array" ref="AH2419">NewI((1-'Parameters-x'!L2425)*BETA_e,AA2419,T2419)</f>
        <v>3.8583114347983039E-4</v>
      </c>
    </row>
    <row r="2420" spans="1:34" x14ac:dyDescent="0.55000000000000004">
      <c r="A2420">
        <f t="shared" si="652"/>
        <v>241.59999999999056</v>
      </c>
      <c r="B2420" s="2">
        <f t="shared" si="653"/>
        <v>25607325.197636187</v>
      </c>
      <c r="C2420" s="6">
        <f t="shared" si="654"/>
        <v>1.0117379496355271E-4</v>
      </c>
      <c r="D2420" s="2">
        <f t="shared" si="655"/>
        <v>101836167.80226263</v>
      </c>
      <c r="E2420" s="6">
        <f t="shared" si="656"/>
        <v>5.8849615859939757E-6</v>
      </c>
      <c r="F2420">
        <f t="array" ref="F2420:K2420">rk((1-'Parameters-x'!K2425)*BETA_c,(1-'Parameters-x'!K2425)*BETA_a,(1-'Parameters-x'!K2425)*BETA_e,GAMMA,F2419,G2419,H2419,I2419,J2419,K2419,dt,STAGE)</f>
        <v>13625902.941123681</v>
      </c>
      <c r="G2420">
        <v>7.0497116163674287E-6</v>
      </c>
      <c r="H2420">
        <v>9399502.6786197238</v>
      </c>
      <c r="I2420">
        <v>7.0125464665822879E-5</v>
      </c>
      <c r="J2420">
        <v>2581919.5778927784</v>
      </c>
      <c r="K2420">
        <v>2.3998618681362407E-5</v>
      </c>
      <c r="L2420">
        <f t="shared" si="657"/>
        <v>2132521.0588692692</v>
      </c>
      <c r="M2420" cm="1">
        <f t="array" ref="M2420">NewI((1-'Parameters-x'!K2426)*BETA_c,F2420,C2420)</f>
        <v>4.1007361870740048E-7</v>
      </c>
      <c r="N2420">
        <f t="shared" si="658"/>
        <v>67100325.321310148</v>
      </c>
      <c r="O2420" cm="1">
        <f t="array" ref="O2420">NewI((1-'Parameters-x'!K2426)*BETA_a,H2420,C2420)</f>
        <v>4.0789819022711497E-6</v>
      </c>
      <c r="P2420">
        <f t="shared" si="659"/>
        <v>32603321.422083221</v>
      </c>
      <c r="Q2420" cm="1">
        <f t="array" ref="Q2420">NewI((1-'Parameters-x'!K2426)*BETA_e,J2420,C2420)</f>
        <v>1.3959060650154252E-6</v>
      </c>
      <c r="S2420" s="2">
        <f t="shared" si="660"/>
        <v>25607892.532933779</v>
      </c>
      <c r="T2420" s="6">
        <f t="shared" si="661"/>
        <v>2.7546406292981447E-2</v>
      </c>
      <c r="U2420" s="2">
        <f t="shared" si="662"/>
        <v>101835600.43951982</v>
      </c>
      <c r="V2420" s="4">
        <f t="shared" si="663"/>
        <v>1.6023544489132866E-3</v>
      </c>
      <c r="W2420">
        <f t="array" ref="W2420:AB2420">rk((1-'Parameters-x'!L2425)*BETA_c,(1-'Parameters-x'!L2425)*BETA_a,(1-'Parameters-x'!L2425)*BETA_e,GAMMA,W2419,X2419,Y2419,Z2419,AA2419,AB2419,dt,STAGE)</f>
        <v>13625942.473198414</v>
      </c>
      <c r="X2420">
        <v>1.9188268105776744E-3</v>
      </c>
      <c r="Y2420">
        <v>9399895.9098574426</v>
      </c>
      <c r="Z2420">
        <v>1.9092790307667327E-2</v>
      </c>
      <c r="AA2420">
        <v>2582054.1498779198</v>
      </c>
      <c r="AB2420">
        <v>6.5347891747364458E-3</v>
      </c>
      <c r="AC2420">
        <f t="shared" si="664"/>
        <v>2132481.5248827594</v>
      </c>
      <c r="AD2420" cm="1">
        <f t="array" ref="AD2420">NewI((1-'Parameters-x'!L2426)*BETA_c,W2420,T2420)</f>
        <v>1.1165032692142825E-4</v>
      </c>
      <c r="AE2420">
        <f t="shared" si="665"/>
        <v>67099932.071049765</v>
      </c>
      <c r="AF2420" cm="1">
        <f t="array" ref="AF2420">NewI((1-'Parameters-x'!L2426)*BETA_a,Y2420,T2420)</f>
        <v>1.1106234915198969E-3</v>
      </c>
      <c r="AG2420">
        <f t="shared" si="666"/>
        <v>32603186.84358729</v>
      </c>
      <c r="AH2420" cm="1">
        <f t="array" ref="AH2420">NewI((1-'Parameters-x'!L2426)*BETA_e,AA2420,T2420)</f>
        <v>3.8008063047196129E-4</v>
      </c>
    </row>
    <row r="2421" spans="1:34" x14ac:dyDescent="0.55000000000000004">
      <c r="A2421">
        <f t="shared" si="652"/>
        <v>241.69999999999055</v>
      </c>
      <c r="B2421" s="2">
        <f t="shared" si="653"/>
        <v>25607325.197635598</v>
      </c>
      <c r="C2421" s="6">
        <f t="shared" si="654"/>
        <v>9.9665854172119106E-5</v>
      </c>
      <c r="D2421" s="2">
        <f t="shared" si="655"/>
        <v>101836167.80226474</v>
      </c>
      <c r="E2421" s="6">
        <f t="shared" si="656"/>
        <v>5.7972494107734847E-6</v>
      </c>
      <c r="F2421">
        <f t="array" ref="F2421:K2421">rk((1-'Parameters-x'!K2426)*BETA_c,(1-'Parameters-x'!K2426)*BETA_a,(1-'Parameters-x'!K2426)*BETA_e,GAMMA,F2420,G2420,H2420,I2420,J2420,K2420,dt,STAGE)</f>
        <v>13625902.94112364</v>
      </c>
      <c r="G2421">
        <v>6.9446408514734851E-6</v>
      </c>
      <c r="H2421">
        <v>9399502.6786193214</v>
      </c>
      <c r="I2421">
        <v>6.9080282875704627E-5</v>
      </c>
      <c r="J2421">
        <v>2581919.5778926401</v>
      </c>
      <c r="K2421">
        <v>2.3640930444940994E-5</v>
      </c>
      <c r="L2421">
        <f t="shared" si="657"/>
        <v>2132521.058869415</v>
      </c>
      <c r="M2421" cm="1">
        <f t="array" ref="M2421">NewI((1-'Parameters-x'!K2427)*BETA_c,F2421,C2421)</f>
        <v>4.0396169281431161E-7</v>
      </c>
      <c r="N2421">
        <f t="shared" si="658"/>
        <v>67100325.321311593</v>
      </c>
      <c r="O2421" cm="1">
        <f t="array" ref="O2421">NewI((1-'Parameters-x'!K2427)*BETA_a,H2421,C2421)</f>
        <v>4.0181868792102144E-6</v>
      </c>
      <c r="P2421">
        <f t="shared" si="659"/>
        <v>32603321.422083721</v>
      </c>
      <c r="Q2421" cm="1">
        <f t="array" ref="Q2421">NewI((1-'Parameters-x'!K2427)*BETA_e,J2421,C2421)</f>
        <v>1.3751008387489589E-6</v>
      </c>
      <c r="S2421" s="2">
        <f t="shared" si="660"/>
        <v>25607892.532774735</v>
      </c>
      <c r="T2421" s="6">
        <f t="shared" si="661"/>
        <v>2.713584853933668E-2</v>
      </c>
      <c r="U2421" s="2">
        <f t="shared" si="662"/>
        <v>101835600.4400894</v>
      </c>
      <c r="V2421" s="4">
        <f t="shared" si="663"/>
        <v>1.5784726025265682E-3</v>
      </c>
      <c r="W2421">
        <f t="array" ref="W2421:AB2421">rk((1-'Parameters-x'!L2426)*BETA_c,(1-'Parameters-x'!L2426)*BETA_a,(1-'Parameters-x'!L2426)*BETA_e,GAMMA,W2420,X2420,Y2420,Z2420,AA2420,AB2420,dt,STAGE)</f>
        <v>13625942.473187333</v>
      </c>
      <c r="X2421">
        <v>1.8902314867492208E-3</v>
      </c>
      <c r="Y2421">
        <v>9399895.9097472094</v>
      </c>
      <c r="Z2421">
        <v>1.8808228080254202E-2</v>
      </c>
      <c r="AA2421">
        <v>2582054.1498401957</v>
      </c>
      <c r="AB2421">
        <v>6.4373889723332578E-3</v>
      </c>
      <c r="AC2421">
        <f t="shared" si="664"/>
        <v>2132481.5249224356</v>
      </c>
      <c r="AD2421" cm="1">
        <f t="array" ref="AD2421">NewI((1-'Parameters-x'!L2427)*BETA_c,W2421,T2421)</f>
        <v>1.0998626566677708E-4</v>
      </c>
      <c r="AE2421">
        <f t="shared" si="665"/>
        <v>67099932.071444556</v>
      </c>
      <c r="AF2421" cm="1">
        <f t="array" ref="AF2421">NewI((1-'Parameters-x'!L2427)*BETA_a,Y2421,T2421)</f>
        <v>1.0940705124732936E-3</v>
      </c>
      <c r="AG2421">
        <f t="shared" si="666"/>
        <v>32603186.843722418</v>
      </c>
      <c r="AH2421" cm="1">
        <f t="array" ref="AH2421">NewI((1-'Parameters-x'!L2427)*BETA_e,AA2421,T2421)</f>
        <v>3.7441582438649745E-4</v>
      </c>
    </row>
    <row r="2422" spans="1:34" x14ac:dyDescent="0.55000000000000004">
      <c r="A2422">
        <f t="shared" si="652"/>
        <v>241.79999999999055</v>
      </c>
      <c r="B2422" s="2">
        <f t="shared" si="653"/>
        <v>25607325.197635029</v>
      </c>
      <c r="C2422" s="6">
        <f t="shared" si="654"/>
        <v>9.8180388424062918E-5</v>
      </c>
      <c r="D2422" s="2">
        <f t="shared" si="655"/>
        <v>101836167.80226679</v>
      </c>
      <c r="E2422" s="6">
        <f t="shared" si="656"/>
        <v>5.7108445381699258E-6</v>
      </c>
      <c r="F2422">
        <f t="array" ref="F2422:K2422">rk((1-'Parameters-x'!K2427)*BETA_c,(1-'Parameters-x'!K2427)*BETA_a,(1-'Parameters-x'!K2427)*BETA_e,GAMMA,F2421,G2421,H2421,I2421,J2421,K2421,dt,STAGE)</f>
        <v>13625902.941123599</v>
      </c>
      <c r="G2422">
        <v>6.8411360811369478E-6</v>
      </c>
      <c r="H2422">
        <v>9399502.6786189247</v>
      </c>
      <c r="I2422">
        <v>6.8050678947622652E-5</v>
      </c>
      <c r="J2422">
        <v>2581919.5778925037</v>
      </c>
      <c r="K2422">
        <v>2.3288573395303326E-5</v>
      </c>
      <c r="L2422">
        <f t="shared" si="657"/>
        <v>2132521.0588695598</v>
      </c>
      <c r="M2422" cm="1">
        <f t="array" ref="M2422">NewI((1-'Parameters-x'!K2428)*BETA_c,F2422,C2422)</f>
        <v>3.9794086187690476E-7</v>
      </c>
      <c r="N2422">
        <f t="shared" si="658"/>
        <v>67100325.321313024</v>
      </c>
      <c r="O2422" cm="1">
        <f t="array" ref="O2422">NewI((1-'Parameters-x'!K2428)*BETA_a,H2422,C2422)</f>
        <v>3.9582979731455135E-6</v>
      </c>
      <c r="P2422">
        <f t="shared" si="659"/>
        <v>32603321.422084209</v>
      </c>
      <c r="Q2422" cm="1">
        <f t="array" ref="Q2422">NewI((1-'Parameters-x'!K2428)*BETA_e,J2422,C2422)</f>
        <v>1.3546057031475078E-6</v>
      </c>
      <c r="S2422" s="2">
        <f t="shared" si="660"/>
        <v>25607892.532618068</v>
      </c>
      <c r="T2422" s="6">
        <f t="shared" si="661"/>
        <v>2.6731409829578633E-2</v>
      </c>
      <c r="U2422" s="2">
        <f t="shared" si="662"/>
        <v>101835600.44065052</v>
      </c>
      <c r="V2422" s="4">
        <f t="shared" si="663"/>
        <v>1.5549466964796981E-3</v>
      </c>
      <c r="W2422">
        <f t="array" ref="W2422:AB2422">rk((1-'Parameters-x'!L2427)*BETA_c,(1-'Parameters-x'!L2427)*BETA_a,(1-'Parameters-x'!L2427)*BETA_e,GAMMA,W2421,X2421,Y2421,Z2421,AA2421,AB2421,dt,STAGE)</f>
        <v>13625942.473176416</v>
      </c>
      <c r="X2422">
        <v>1.8620622860000492E-3</v>
      </c>
      <c r="Y2422">
        <v>9399895.9096386191</v>
      </c>
      <c r="Z2422">
        <v>1.8527907011703686E-2</v>
      </c>
      <c r="AA2422">
        <v>2582054.149803034</v>
      </c>
      <c r="AB2422">
        <v>6.3414405318749003E-3</v>
      </c>
      <c r="AC2422">
        <f t="shared" si="664"/>
        <v>2132481.5249615218</v>
      </c>
      <c r="AD2422" cm="1">
        <f t="array" ref="AD2422">NewI((1-'Parameters-x'!L2428)*BETA_c,W2422,T2422)</f>
        <v>1.0834700595041887E-4</v>
      </c>
      <c r="AE2422">
        <f t="shared" si="665"/>
        <v>67099932.071833469</v>
      </c>
      <c r="AF2422" cm="1">
        <f t="array" ref="AF2422">NewI((1-'Parameters-x'!L2428)*BETA_a,Y2422,T2422)</f>
        <v>1.0777642427008394E-3</v>
      </c>
      <c r="AG2422">
        <f t="shared" si="666"/>
        <v>32603186.843855526</v>
      </c>
      <c r="AH2422" cm="1">
        <f t="array" ref="AH2422">NewI((1-'Parameters-x'!L2428)*BETA_e,AA2422,T2422)</f>
        <v>3.6883544782843978E-4</v>
      </c>
    </row>
    <row r="2423" spans="1:34" x14ac:dyDescent="0.55000000000000004">
      <c r="A2423">
        <f t="shared" si="652"/>
        <v>241.89999999999054</v>
      </c>
      <c r="B2423" s="2">
        <f t="shared" si="653"/>
        <v>25607325.197634462</v>
      </c>
      <c r="C2423" s="6">
        <f t="shared" si="654"/>
        <v>9.6717062740996672E-5</v>
      </c>
      <c r="D2423" s="2">
        <f t="shared" si="655"/>
        <v>101836167.80226882</v>
      </c>
      <c r="E2423" s="6">
        <f t="shared" si="656"/>
        <v>5.6257274835435936E-6</v>
      </c>
      <c r="F2423">
        <f t="array" ref="F2423:K2423">rk((1-'Parameters-x'!K2428)*BETA_c,(1-'Parameters-x'!K2428)*BETA_a,(1-'Parameters-x'!K2428)*BETA_e,GAMMA,F2422,G2422,H2422,I2422,J2422,K2422,dt,STAGE)</f>
        <v>13625902.941123558</v>
      </c>
      <c r="G2423">
        <v>6.7391739656413269E-6</v>
      </c>
      <c r="H2423">
        <v>9399502.6786185335</v>
      </c>
      <c r="I2423">
        <v>6.703642070212403E-5</v>
      </c>
      <c r="J2423">
        <v>2581919.5778923696</v>
      </c>
      <c r="K2423">
        <v>2.2941468073231321E-5</v>
      </c>
      <c r="L2423">
        <f t="shared" si="657"/>
        <v>2132521.0588697027</v>
      </c>
      <c r="M2423" cm="1">
        <f t="array" ref="M2423">NewI((1-'Parameters-x'!K2429)*BETA_c,F2423,C2423)</f>
        <v>3.9200976817404677E-7</v>
      </c>
      <c r="N2423">
        <f t="shared" si="658"/>
        <v>67100325.321314432</v>
      </c>
      <c r="O2423" cm="1">
        <f t="array" ref="O2423">NewI((1-'Parameters-x'!K2429)*BETA_a,H2423,C2423)</f>
        <v>3.8993016788924217E-6</v>
      </c>
      <c r="P2423">
        <f t="shared" si="659"/>
        <v>32603321.422084689</v>
      </c>
      <c r="Q2423" cm="1">
        <f t="array" ref="Q2423">NewI((1-'Parameters-x'!K2429)*BETA_e,J2423,C2423)</f>
        <v>1.3344160364771246E-6</v>
      </c>
      <c r="S2423" s="2">
        <f t="shared" si="660"/>
        <v>25607892.532463737</v>
      </c>
      <c r="T2423" s="6">
        <f t="shared" si="661"/>
        <v>2.6332998964119114E-2</v>
      </c>
      <c r="U2423" s="2">
        <f t="shared" si="662"/>
        <v>101835600.44120327</v>
      </c>
      <c r="V2423" s="4">
        <f t="shared" si="663"/>
        <v>1.5317714257588348E-3</v>
      </c>
      <c r="W2423">
        <f t="array" ref="W2423:AB2423">rk((1-'Parameters-x'!L2428)*BETA_c,(1-'Parameters-x'!L2428)*BETA_a,(1-'Parameters-x'!L2428)*BETA_e,GAMMA,W2422,X2422,Y2422,Z2422,AA2422,AB2422,dt,STAGE)</f>
        <v>13625942.473165665</v>
      </c>
      <c r="X2423">
        <v>1.8343128586986806E-3</v>
      </c>
      <c r="Y2423">
        <v>9399895.9095316455</v>
      </c>
      <c r="Z2423">
        <v>1.8251763891249679E-2</v>
      </c>
      <c r="AA2423">
        <v>2582054.1497664261</v>
      </c>
      <c r="AB2423">
        <v>6.2469222141707569E-3</v>
      </c>
      <c r="AC2423">
        <f t="shared" si="664"/>
        <v>2132481.5250000223</v>
      </c>
      <c r="AD2423" cm="1">
        <f t="array" ref="AD2423">NewI((1-'Parameters-x'!L2429)*BETA_c,W2423,T2423)</f>
        <v>1.0673217812472219E-4</v>
      </c>
      <c r="AE2423">
        <f t="shared" si="665"/>
        <v>67099932.072216593</v>
      </c>
      <c r="AF2423" cm="1">
        <f t="array" ref="AF2423">NewI((1-'Parameters-x'!L2429)*BETA_a,Y2423,T2423)</f>
        <v>1.0617010051927444E-3</v>
      </c>
      <c r="AG2423">
        <f t="shared" si="666"/>
        <v>32603186.843986653</v>
      </c>
      <c r="AH2423" cm="1">
        <f t="array" ref="AH2423">NewI((1-'Parameters-x'!L2429)*BETA_e,AA2423,T2423)</f>
        <v>3.6333824244136808E-4</v>
      </c>
    </row>
    <row r="2424" spans="1:34" x14ac:dyDescent="0.55000000000000004">
      <c r="A2424">
        <f t="shared" si="652"/>
        <v>241.99999999999054</v>
      </c>
      <c r="B2424" s="2">
        <f t="shared" si="653"/>
        <v>25607325.197633903</v>
      </c>
      <c r="C2424" s="6">
        <f t="shared" si="654"/>
        <v>9.5275547137204817E-5</v>
      </c>
      <c r="D2424" s="2">
        <f t="shared" si="655"/>
        <v>101836167.80227083</v>
      </c>
      <c r="E2424" s="6">
        <f t="shared" si="656"/>
        <v>5.5418790526628118E-6</v>
      </c>
      <c r="F2424">
        <f t="array" ref="F2424:K2424">rk((1-'Parameters-x'!K2429)*BETA_c,(1-'Parameters-x'!K2429)*BETA_a,(1-'Parameters-x'!K2429)*BETA_e,GAMMA,F2423,G2423,H2423,I2423,J2423,K2423,dt,STAGE)</f>
        <v>13625902.941123519</v>
      </c>
      <c r="G2424">
        <v>6.6387315131239031E-6</v>
      </c>
      <c r="H2424">
        <v>9399502.678618148</v>
      </c>
      <c r="I2424">
        <v>6.6037279420261673E-5</v>
      </c>
      <c r="J2424">
        <v>2581919.5778922369</v>
      </c>
      <c r="K2424">
        <v>2.2599536203819246E-5</v>
      </c>
      <c r="L2424">
        <f t="shared" si="657"/>
        <v>2132521.058869842</v>
      </c>
      <c r="M2424" cm="1">
        <f t="array" ref="M2424">NewI((1-'Parameters-x'!K2430)*BETA_c,F2424,C2424)</f>
        <v>3.8616707422070475E-7</v>
      </c>
      <c r="N2424">
        <f t="shared" si="658"/>
        <v>67100325.321315818</v>
      </c>
      <c r="O2424" cm="1">
        <f t="array" ref="O2424">NewI((1-'Parameters-x'!K2430)*BETA_a,H2424,C2424)</f>
        <v>3.8411846925537966E-6</v>
      </c>
      <c r="P2424">
        <f t="shared" si="659"/>
        <v>32603321.422085162</v>
      </c>
      <c r="Q2424" cm="1">
        <f t="array" ref="Q2424">NewI((1-'Parameters-x'!K2430)*BETA_e,J2424,C2424)</f>
        <v>1.3145272858883102E-6</v>
      </c>
      <c r="S2424" s="2">
        <f t="shared" si="660"/>
        <v>25607892.5323117</v>
      </c>
      <c r="T2424" s="6">
        <f t="shared" si="661"/>
        <v>2.5940526102628814E-2</v>
      </c>
      <c r="U2424" s="2">
        <f t="shared" si="662"/>
        <v>101835600.44174777</v>
      </c>
      <c r="V2424" s="4">
        <f t="shared" si="663"/>
        <v>1.5089415644172406E-3</v>
      </c>
      <c r="W2424">
        <f t="array" ref="W2424:AB2424">rk((1-'Parameters-x'!L2429)*BETA_c,(1-'Parameters-x'!L2429)*BETA_a,(1-'Parameters-x'!L2429)*BETA_e,GAMMA,W2423,X2423,Y2423,Z2423,AA2423,AB2423,dt,STAGE)</f>
        <v>13625942.47315507</v>
      </c>
      <c r="X2424">
        <v>1.8069769498210578E-3</v>
      </c>
      <c r="Y2424">
        <v>9399895.9094262701</v>
      </c>
      <c r="Z2424">
        <v>1.7979736450224965E-2</v>
      </c>
      <c r="AA2424">
        <v>2582054.1497303639</v>
      </c>
      <c r="AB2424">
        <v>6.1538127025827921E-3</v>
      </c>
      <c r="AC2424">
        <f t="shared" si="664"/>
        <v>2132481.5250379532</v>
      </c>
      <c r="AD2424" cm="1">
        <f t="array" ref="AD2424">NewI((1-'Parameters-x'!L2430)*BETA_c,W2424,T2424)</f>
        <v>1.0514141805136584E-4</v>
      </c>
      <c r="AE2424">
        <f t="shared" si="665"/>
        <v>67099932.072593994</v>
      </c>
      <c r="AF2424" cm="1">
        <f t="array" ref="AF2424">NewI((1-'Parameters-x'!L2430)*BETA_a,Y2424,T2424)</f>
        <v>1.0458771777421892E-3</v>
      </c>
      <c r="AG2424">
        <f t="shared" si="666"/>
        <v>32603186.844115824</v>
      </c>
      <c r="AH2424" cm="1">
        <f t="array" ref="AH2424">NewI((1-'Parameters-x'!L2430)*BETA_e,AA2424,T2424)</f>
        <v>3.5792296862368548E-4</v>
      </c>
    </row>
    <row r="2425" spans="1:34" x14ac:dyDescent="0.55000000000000004">
      <c r="A2425">
        <f t="shared" si="652"/>
        <v>242.09999999999053</v>
      </c>
      <c r="B2425" s="2">
        <f t="shared" si="653"/>
        <v>25607325.197633356</v>
      </c>
      <c r="C2425" s="6">
        <f t="shared" si="654"/>
        <v>9.3855516545230758E-5</v>
      </c>
      <c r="D2425" s="2">
        <f t="shared" si="655"/>
        <v>101836167.80227278</v>
      </c>
      <c r="E2425" s="6">
        <f t="shared" si="656"/>
        <v>5.459280337375569E-6</v>
      </c>
      <c r="F2425">
        <f t="array" ref="F2425:K2425">rk((1-'Parameters-x'!K2430)*BETA_c,(1-'Parameters-x'!K2430)*BETA_a,(1-'Parameters-x'!K2430)*BETA_e,GAMMA,F2424,G2424,H2424,I2424,J2424,K2424,dt,STAGE)</f>
        <v>13625902.941123482</v>
      </c>
      <c r="G2425">
        <v>6.539786074391406E-6</v>
      </c>
      <c r="H2425">
        <v>9399502.678617768</v>
      </c>
      <c r="I2425">
        <v>6.5053029792017474E-5</v>
      </c>
      <c r="J2425">
        <v>2581919.577892107</v>
      </c>
      <c r="K2425">
        <v>2.2262700678821873E-5</v>
      </c>
      <c r="L2425">
        <f t="shared" si="657"/>
        <v>2132521.0588699784</v>
      </c>
      <c r="M2425" cm="1">
        <f t="array" ref="M2425">NewI((1-'Parameters-x'!K2431)*BETA_c,F2425,C2425)</f>
        <v>3.8041146246633802E-7</v>
      </c>
      <c r="N2425">
        <f t="shared" si="658"/>
        <v>67100325.321317181</v>
      </c>
      <c r="O2425" cm="1">
        <f t="array" ref="O2425">NewI((1-'Parameters-x'!K2431)*BETA_a,H2425,C2425)</f>
        <v>3.7839339085199004E-6</v>
      </c>
      <c r="P2425">
        <f t="shared" si="659"/>
        <v>32603321.422085632</v>
      </c>
      <c r="Q2425" cm="1">
        <f t="array" ref="Q2425">NewI((1-'Parameters-x'!K2431)*BETA_e,J2425,C2425)</f>
        <v>1.2949349663893303E-6</v>
      </c>
      <c r="S2425" s="2">
        <f t="shared" si="660"/>
        <v>25607892.532161936</v>
      </c>
      <c r="T2425" s="6">
        <f t="shared" si="661"/>
        <v>2.5553902743778646E-2</v>
      </c>
      <c r="U2425" s="2">
        <f t="shared" si="662"/>
        <v>101835600.44228417</v>
      </c>
      <c r="V2425" s="4">
        <f t="shared" si="663"/>
        <v>1.4864519643968486E-3</v>
      </c>
      <c r="W2425">
        <f t="array" ref="W2425:AB2425">rk((1-'Parameters-x'!L2430)*BETA_c,(1-'Parameters-x'!L2430)*BETA_a,(1-'Parameters-x'!L2430)*BETA_e,GAMMA,W2424,X2424,Y2424,Z2424,AA2424,AB2424,dt,STAGE)</f>
        <v>13625942.473144634</v>
      </c>
      <c r="X2425">
        <v>1.7800483975410905E-3</v>
      </c>
      <c r="Y2425">
        <v>9399895.9093224648</v>
      </c>
      <c r="Z2425">
        <v>1.7711763348020163E-2</v>
      </c>
      <c r="AA2425">
        <v>2582054.1496948386</v>
      </c>
      <c r="AB2425">
        <v>6.0620909982173924E-3</v>
      </c>
      <c r="AC2425">
        <f t="shared" si="664"/>
        <v>2132481.5250753178</v>
      </c>
      <c r="AD2425" cm="1">
        <f t="array" ref="AD2425">NewI((1-'Parameters-x'!L2431)*BETA_c,W2425,T2425)</f>
        <v>1.0357436701922708E-4</v>
      </c>
      <c r="AE2425">
        <f t="shared" si="665"/>
        <v>67099932.072965771</v>
      </c>
      <c r="AF2425" cm="1">
        <f t="array" ref="AF2425">NewI((1-'Parameters-x'!L2431)*BETA_a,Y2425,T2425)</f>
        <v>1.0302891921285288E-3</v>
      </c>
      <c r="AG2425">
        <f t="shared" si="666"/>
        <v>32603186.844243072</v>
      </c>
      <c r="AH2425" cm="1">
        <f t="array" ref="AH2425">NewI((1-'Parameters-x'!L2431)*BETA_e,AA2425,T2425)</f>
        <v>3.5258840524909267E-4</v>
      </c>
    </row>
    <row r="2426" spans="1:34" x14ac:dyDescent="0.55000000000000004">
      <c r="A2426">
        <f t="shared" si="652"/>
        <v>242.19999999999052</v>
      </c>
      <c r="B2426" s="2">
        <f t="shared" si="653"/>
        <v>25607325.197632816</v>
      </c>
      <c r="C2426" s="6">
        <f t="shared" si="654"/>
        <v>9.2456650742572848E-5</v>
      </c>
      <c r="D2426" s="2">
        <f t="shared" si="655"/>
        <v>101836167.80227472</v>
      </c>
      <c r="E2426" s="6">
        <f t="shared" si="656"/>
        <v>5.3779127113456477E-6</v>
      </c>
      <c r="F2426">
        <f t="array" ref="F2426:K2426">rk((1-'Parameters-x'!K2431)*BETA_c,(1-'Parameters-x'!K2431)*BETA_a,(1-'Parameters-x'!K2431)*BETA_e,GAMMA,F2425,G2425,H2425,I2425,J2425,K2425,dt,STAGE)</f>
        <v>13625902.941123445</v>
      </c>
      <c r="G2426">
        <v>6.442315337812957E-6</v>
      </c>
      <c r="H2426">
        <v>9399502.6786173936</v>
      </c>
      <c r="I2426">
        <v>6.408344986549417E-5</v>
      </c>
      <c r="J2426">
        <v>2581919.5778919784</v>
      </c>
      <c r="K2426">
        <v>2.1930885539265717E-5</v>
      </c>
      <c r="L2426">
        <f t="shared" si="657"/>
        <v>2132521.058870113</v>
      </c>
      <c r="M2426" cm="1">
        <f t="array" ref="M2426">NewI((1-'Parameters-x'!K2432)*BETA_c,F2426,C2426)</f>
        <v>3.7474163499778547E-7</v>
      </c>
      <c r="N2426">
        <f t="shared" si="658"/>
        <v>67100325.321318522</v>
      </c>
      <c r="O2426" cm="1">
        <f t="array" ref="O2426">NewI((1-'Parameters-x'!K2432)*BETA_a,H2426,C2426)</f>
        <v>3.7275364165130325E-6</v>
      </c>
      <c r="P2426">
        <f t="shared" si="659"/>
        <v>32603321.42208609</v>
      </c>
      <c r="Q2426" cm="1">
        <f t="array" ref="Q2426">NewI((1-'Parameters-x'!K2432)*BETA_e,J2426,C2426)</f>
        <v>1.2756346598348297E-6</v>
      </c>
      <c r="S2426" s="2">
        <f t="shared" si="660"/>
        <v>25607892.5320144</v>
      </c>
      <c r="T2426" s="6">
        <f t="shared" si="661"/>
        <v>2.5173041705282961E-2</v>
      </c>
      <c r="U2426" s="2">
        <f t="shared" si="662"/>
        <v>101835600.44281256</v>
      </c>
      <c r="V2426" s="4">
        <f t="shared" si="663"/>
        <v>1.4642975543673914E-3</v>
      </c>
      <c r="W2426">
        <f t="array" ref="W2426:AB2426">rk((1-'Parameters-x'!L2431)*BETA_c,(1-'Parameters-x'!L2431)*BETA_a,(1-'Parameters-x'!L2431)*BETA_e,GAMMA,W2425,X2425,Y2425,Z2425,AA2425,AB2425,dt,STAGE)</f>
        <v>13625942.473134352</v>
      </c>
      <c r="X2426">
        <v>1.7535211318421965E-3</v>
      </c>
      <c r="Y2426">
        <v>9399895.9092202075</v>
      </c>
      <c r="Z2426">
        <v>1.7447784158251885E-2</v>
      </c>
      <c r="AA2426">
        <v>2582054.1496598427</v>
      </c>
      <c r="AB2426">
        <v>5.971736415188879E-3</v>
      </c>
      <c r="AC2426">
        <f t="shared" si="664"/>
        <v>2132481.525112127</v>
      </c>
      <c r="AD2426" cm="1">
        <f t="array" ref="AD2426">NewI((1-'Parameters-x'!L2432)*BETA_c,W2426,T2426)</f>
        <v>1.0203067166349332E-4</v>
      </c>
      <c r="AE2426">
        <f t="shared" si="665"/>
        <v>67099932.073332012</v>
      </c>
      <c r="AF2426" cm="1">
        <f t="array" ref="AF2426">NewI((1-'Parameters-x'!L2432)*BETA_a,Y2426,T2426)</f>
        <v>1.0149335333126703E-3</v>
      </c>
      <c r="AG2426">
        <f t="shared" si="666"/>
        <v>32603186.844368421</v>
      </c>
      <c r="AH2426" cm="1">
        <f t="array" ref="AH2426">NewI((1-'Parameters-x'!L2432)*BETA_e,AA2426,T2426)</f>
        <v>3.4733334939122777E-4</v>
      </c>
    </row>
    <row r="2427" spans="1:34" x14ac:dyDescent="0.55000000000000004">
      <c r="A2427">
        <f t="shared" si="652"/>
        <v>242.29999999999052</v>
      </c>
      <c r="B2427" s="2">
        <f t="shared" si="653"/>
        <v>25607325.197632287</v>
      </c>
      <c r="C2427" s="6">
        <f t="shared" si="654"/>
        <v>9.1078634279472963E-5</v>
      </c>
      <c r="D2427" s="2">
        <f t="shared" si="655"/>
        <v>101836167.80227664</v>
      </c>
      <c r="E2427" s="6">
        <f t="shared" si="656"/>
        <v>5.2977578258523194E-6</v>
      </c>
      <c r="F2427">
        <f t="array" ref="F2427:K2427">rk((1-'Parameters-x'!K2432)*BETA_c,(1-'Parameters-x'!K2432)*BETA_a,(1-'Parameters-x'!K2432)*BETA_e,GAMMA,F2426,G2426,H2426,I2426,J2426,K2426,dt,STAGE)</f>
        <v>13625902.941123407</v>
      </c>
      <c r="G2427">
        <v>6.3462973242891217E-6</v>
      </c>
      <c r="H2427">
        <v>9399502.6786170248</v>
      </c>
      <c r="I2427">
        <v>6.312832099686438E-5</v>
      </c>
      <c r="J2427">
        <v>2581919.5778918513</v>
      </c>
      <c r="K2427">
        <v>2.1604015958319452E-5</v>
      </c>
      <c r="L2427">
        <f t="shared" si="657"/>
        <v>2132521.0588702462</v>
      </c>
      <c r="M2427" cm="1">
        <f t="array" ref="M2427">NewI((1-'Parameters-x'!K2433)*BETA_c,F2427,C2427)</f>
        <v>3.6915631324658095E-7</v>
      </c>
      <c r="N2427">
        <f t="shared" si="658"/>
        <v>67100325.321319848</v>
      </c>
      <c r="O2427" cm="1">
        <f t="array" ref="O2427">NewI((1-'Parameters-x'!K2433)*BETA_a,H2427,C2427)</f>
        <v>3.6719794986762132E-6</v>
      </c>
      <c r="P2427">
        <f t="shared" si="659"/>
        <v>32603321.422086544</v>
      </c>
      <c r="Q2427" cm="1">
        <f t="array" ref="Q2427">NewI((1-'Parameters-x'!K2433)*BETA_e,J2427,C2427)</f>
        <v>1.2566220139295254E-6</v>
      </c>
      <c r="S2427" s="2">
        <f t="shared" si="660"/>
        <v>25607892.531869069</v>
      </c>
      <c r="T2427" s="6">
        <f t="shared" si="661"/>
        <v>2.4797857104240248E-2</v>
      </c>
      <c r="U2427" s="2">
        <f t="shared" si="662"/>
        <v>101835600.44333307</v>
      </c>
      <c r="V2427" s="4">
        <f t="shared" si="663"/>
        <v>1.4424733385828346E-3</v>
      </c>
      <c r="W2427">
        <f t="array" ref="W2427:AB2427">rk((1-'Parameters-x'!L2432)*BETA_c,(1-'Parameters-x'!L2432)*BETA_a,(1-'Parameters-x'!L2432)*BETA_e,GAMMA,W2426,X2426,Y2426,Z2426,AA2426,AB2426,dt,STAGE)</f>
        <v>13625942.473124227</v>
      </c>
      <c r="X2427">
        <v>1.7273891731495231E-3</v>
      </c>
      <c r="Y2427">
        <v>9399895.9091194719</v>
      </c>
      <c r="Z2427">
        <v>1.7187739355137101E-2</v>
      </c>
      <c r="AA2427">
        <v>2582054.1496253689</v>
      </c>
      <c r="AB2427">
        <v>5.8827285759536262E-3</v>
      </c>
      <c r="AC2427">
        <f t="shared" si="664"/>
        <v>2132481.5251483843</v>
      </c>
      <c r="AD2427" cm="1">
        <f t="array" ref="AD2427">NewI((1-'Parameters-x'!L2433)*BETA_c,W2427,T2427)</f>
        <v>1.0050998388597956E-4</v>
      </c>
      <c r="AE2427">
        <f t="shared" si="665"/>
        <v>67099932.073692791</v>
      </c>
      <c r="AF2427" cm="1">
        <f t="array" ref="AF2427">NewI((1-'Parameters-x'!L2433)*BETA_a,Y2427,T2427)</f>
        <v>9.9980673864444444E-4</v>
      </c>
      <c r="AG2427">
        <f t="shared" si="666"/>
        <v>32603186.844491903</v>
      </c>
      <c r="AH2427" cm="1">
        <f t="array" ref="AH2427">NewI((1-'Parameters-x'!L2433)*BETA_e,AA2427,T2427)</f>
        <v>3.4215661605241062E-4</v>
      </c>
    </row>
    <row r="2428" spans="1:34" x14ac:dyDescent="0.55000000000000004">
      <c r="A2428">
        <f t="shared" si="652"/>
        <v>242.39999999999051</v>
      </c>
      <c r="B2428" s="2">
        <f t="shared" si="653"/>
        <v>25607325.197631758</v>
      </c>
      <c r="C2428" s="6">
        <f t="shared" si="654"/>
        <v>8.9721156407781262E-5</v>
      </c>
      <c r="D2428" s="2">
        <f t="shared" si="655"/>
        <v>101836167.80227852</v>
      </c>
      <c r="E2428" s="6">
        <f t="shared" si="656"/>
        <v>5.2187976056526283E-6</v>
      </c>
      <c r="F2428">
        <f t="array" ref="F2428:K2428">rk((1-'Parameters-x'!K2433)*BETA_c,(1-'Parameters-x'!K2433)*BETA_a,(1-'Parameters-x'!K2433)*BETA_e,GAMMA,F2427,G2427,H2427,I2427,J2427,K2427,dt,STAGE)</f>
        <v>13625902.94112337</v>
      </c>
      <c r="G2428">
        <v>6.2517103822959427E-6</v>
      </c>
      <c r="H2428">
        <v>9399502.6786166616</v>
      </c>
      <c r="I2428">
        <v>6.2187427801065669E-5</v>
      </c>
      <c r="J2428">
        <v>2581919.577891727</v>
      </c>
      <c r="K2428">
        <v>2.1282018224419648E-5</v>
      </c>
      <c r="L2428">
        <f t="shared" si="657"/>
        <v>2132521.0588703784</v>
      </c>
      <c r="M2428" cm="1">
        <f t="array" ref="M2428">NewI((1-'Parameters-x'!K2434)*BETA_c,F2428,C2428)</f>
        <v>3.6365423770063089E-7</v>
      </c>
      <c r="N2428">
        <f t="shared" si="658"/>
        <v>67100325.321321152</v>
      </c>
      <c r="O2428" cm="1">
        <f t="array" ref="O2428">NewI((1-'Parameters-x'!K2434)*BETA_a,H2428,C2428)</f>
        <v>3.6172506267052518E-6</v>
      </c>
      <c r="P2428">
        <f t="shared" si="659"/>
        <v>32603321.422086991</v>
      </c>
      <c r="Q2428" cm="1">
        <f t="array" ref="Q2428">NewI((1-'Parameters-x'!K2434)*BETA_e,J2428,C2428)</f>
        <v>1.2378927412467454E-6</v>
      </c>
      <c r="S2428" s="2">
        <f t="shared" si="660"/>
        <v>25607892.531725898</v>
      </c>
      <c r="T2428" s="6">
        <f t="shared" si="661"/>
        <v>2.4428264337766827E-2</v>
      </c>
      <c r="U2428" s="2">
        <f t="shared" si="662"/>
        <v>101835600.44384584</v>
      </c>
      <c r="V2428" s="4">
        <f t="shared" si="663"/>
        <v>1.4209743957548516E-3</v>
      </c>
      <c r="W2428">
        <f t="array" ref="W2428:AB2428">rk((1-'Parameters-x'!L2433)*BETA_c,(1-'Parameters-x'!L2433)*BETA_a,(1-'Parameters-x'!L2433)*BETA_e,GAMMA,W2427,X2427,Y2427,Z2427,AA2427,AB2427,dt,STAGE)</f>
        <v>13625942.473114252</v>
      </c>
      <c r="X2428">
        <v>1.7016466309825431E-3</v>
      </c>
      <c r="Y2428">
        <v>9399895.9090202376</v>
      </c>
      <c r="Z2428">
        <v>1.6931570300070538E-2</v>
      </c>
      <c r="AA2428">
        <v>2582054.1495914087</v>
      </c>
      <c r="AB2428">
        <v>5.7950474067137471E-3</v>
      </c>
      <c r="AC2428">
        <f t="shared" si="664"/>
        <v>2132481.5251841014</v>
      </c>
      <c r="AD2428" cm="1">
        <f t="array" ref="AD2428">NewI((1-'Parameters-x'!L2434)*BETA_c,W2428,T2428)</f>
        <v>9.9011960776633414E-5</v>
      </c>
      <c r="AE2428">
        <f t="shared" si="665"/>
        <v>67099932.074048191</v>
      </c>
      <c r="AF2428" cm="1">
        <f t="array" ref="AF2428">NewI((1-'Parameters-x'!L2434)*BETA_a,Y2428,T2428)</f>
        <v>9.8490539708178879E-4</v>
      </c>
      <c r="AG2428">
        <f t="shared" si="666"/>
        <v>32603186.844613545</v>
      </c>
      <c r="AH2428" cm="1">
        <f t="array" ref="AH2428">NewI((1-'Parameters-x'!L2434)*BETA_e,AA2428,T2428)</f>
        <v>3.3705703789642941E-4</v>
      </c>
    </row>
    <row r="2429" spans="1:34" x14ac:dyDescent="0.55000000000000004">
      <c r="A2429">
        <f t="shared" si="652"/>
        <v>242.49999999999051</v>
      </c>
      <c r="B2429" s="2">
        <f t="shared" si="653"/>
        <v>25607325.197631244</v>
      </c>
      <c r="C2429" s="6">
        <f t="shared" si="654"/>
        <v>8.8383911010881354E-5</v>
      </c>
      <c r="D2429" s="2">
        <f t="shared" si="655"/>
        <v>101836167.80228038</v>
      </c>
      <c r="E2429" s="6">
        <f t="shared" si="656"/>
        <v>5.1410142449053588E-6</v>
      </c>
      <c r="F2429">
        <f t="array" ref="F2429:K2429">rk((1-'Parameters-x'!K2434)*BETA_c,(1-'Parameters-x'!K2434)*BETA_a,(1-'Parameters-x'!K2434)*BETA_e,GAMMA,F2428,G2428,H2428,I2428,J2428,K2428,dt,STAGE)</f>
        <v>13625902.941123337</v>
      </c>
      <c r="G2429">
        <v>6.1585331830028318E-6</v>
      </c>
      <c r="H2429">
        <v>9399502.678616304</v>
      </c>
      <c r="I2429">
        <v>6.1260558103230547E-5</v>
      </c>
      <c r="J2429">
        <v>2581919.577891604</v>
      </c>
      <c r="K2429">
        <v>2.0964819724647987E-5</v>
      </c>
      <c r="L2429">
        <f t="shared" si="657"/>
        <v>2132521.0588705051</v>
      </c>
      <c r="M2429" cm="1">
        <f t="array" ref="M2429">NewI((1-'Parameters-x'!K2435)*BETA_c,F2429,C2429)</f>
        <v>3.5823416762018982E-7</v>
      </c>
      <c r="N2429">
        <f t="shared" si="658"/>
        <v>67100325.321322441</v>
      </c>
      <c r="O2429" cm="1">
        <f t="array" ref="O2429">NewI((1-'Parameters-x'!K2435)*BETA_a,H2429,C2429)</f>
        <v>3.5633374590235707E-6</v>
      </c>
      <c r="P2429">
        <f t="shared" si="659"/>
        <v>32603321.422087431</v>
      </c>
      <c r="Q2429" cm="1">
        <f t="array" ref="Q2429">NewI((1-'Parameters-x'!K2435)*BETA_e,J2429,C2429)</f>
        <v>1.219442618261598E-6</v>
      </c>
      <c r="S2429" s="2">
        <f t="shared" si="660"/>
        <v>25607892.531584863</v>
      </c>
      <c r="T2429" s="6">
        <f t="shared" si="661"/>
        <v>2.4064180063919166E-2</v>
      </c>
      <c r="U2429" s="2">
        <f t="shared" si="662"/>
        <v>101835600.44435096</v>
      </c>
      <c r="V2429" s="4">
        <f t="shared" si="663"/>
        <v>1.3997958779430905E-3</v>
      </c>
      <c r="W2429">
        <f t="array" ref="W2429:AB2429">rk((1-'Parameters-x'!L2434)*BETA_c,(1-'Parameters-x'!L2434)*BETA_a,(1-'Parameters-x'!L2434)*BETA_e,GAMMA,W2428,X2428,Y2428,Z2428,AA2428,AB2428,dt,STAGE)</f>
        <v>13625942.473104423</v>
      </c>
      <c r="X2429">
        <v>1.6762877026277221E-3</v>
      </c>
      <c r="Y2429">
        <v>9399895.9089224841</v>
      </c>
      <c r="Z2429">
        <v>1.6679219228402153E-2</v>
      </c>
      <c r="AA2429">
        <v>2582054.1495579546</v>
      </c>
      <c r="AB2429">
        <v>5.7086731328892908E-3</v>
      </c>
      <c r="AC2429">
        <f t="shared" si="664"/>
        <v>2132481.5252192896</v>
      </c>
      <c r="AD2429" cm="1">
        <f t="array" ref="AD2429">NewI((1-'Parameters-x'!L2435)*BETA_c,W2429,T2429)</f>
        <v>9.7536264536209977E-5</v>
      </c>
      <c r="AE2429">
        <f t="shared" si="665"/>
        <v>67099932.074398294</v>
      </c>
      <c r="AF2429" cm="1">
        <f t="array" ref="AF2429">NewI((1-'Parameters-x'!L2435)*BETA_a,Y2429,T2429)</f>
        <v>9.7022614842156977E-4</v>
      </c>
      <c r="AG2429">
        <f t="shared" si="666"/>
        <v>32603186.844733372</v>
      </c>
      <c r="AH2429" cm="1">
        <f t="array" ref="AH2429">NewI((1-'Parameters-x'!L2435)*BETA_e,AA2429,T2429)</f>
        <v>3.3203346498531064E-4</v>
      </c>
    </row>
    <row r="2430" spans="1:34" x14ac:dyDescent="0.55000000000000004">
      <c r="A2430">
        <f t="shared" si="652"/>
        <v>242.5999999999905</v>
      </c>
      <c r="B2430" s="2">
        <f t="shared" si="653"/>
        <v>25607325.197630741</v>
      </c>
      <c r="C2430" s="6">
        <f t="shared" si="654"/>
        <v>8.7066596534659773E-5</v>
      </c>
      <c r="D2430" s="2">
        <f t="shared" si="655"/>
        <v>101836167.8022822</v>
      </c>
      <c r="E2430" s="6">
        <f t="shared" si="656"/>
        <v>5.0643902031557451E-6</v>
      </c>
      <c r="F2430">
        <f t="array" ref="F2430:K2430">rk((1-'Parameters-x'!K2435)*BETA_c,(1-'Parameters-x'!K2435)*BETA_a,(1-'Parameters-x'!K2435)*BETA_e,GAMMA,F2429,G2429,H2429,I2429,J2429,K2429,dt,STAGE)</f>
        <v>13625902.941123303</v>
      </c>
      <c r="G2430">
        <v>6.06674471546323E-6</v>
      </c>
      <c r="H2430">
        <v>9399502.6786159519</v>
      </c>
      <c r="I2430">
        <v>6.0347502890840255E-5</v>
      </c>
      <c r="J2430">
        <v>2581919.5778914825</v>
      </c>
      <c r="K2430">
        <v>2.0652348928356289E-5</v>
      </c>
      <c r="L2430">
        <f t="shared" si="657"/>
        <v>2132521.0588706303</v>
      </c>
      <c r="M2430" cm="1">
        <f t="array" ref="M2430">NewI((1-'Parameters-x'!K2436)*BETA_c,F2430,C2430)</f>
        <v>3.5289488075806802E-7</v>
      </c>
      <c r="N2430">
        <f t="shared" si="658"/>
        <v>67100325.3213237</v>
      </c>
      <c r="O2430" cm="1">
        <f t="array" ref="O2430">NewI((1-'Parameters-x'!K2436)*BETA_a,H2430,C2430)</f>
        <v>3.5102278379991278E-6</v>
      </c>
      <c r="P2430">
        <f t="shared" si="659"/>
        <v>32603321.422087863</v>
      </c>
      <c r="Q2430" cm="1">
        <f t="array" ref="Q2430">NewI((1-'Parameters-x'!K2436)*BETA_e,J2430,C2430)</f>
        <v>1.2012674843985494E-6</v>
      </c>
      <c r="S2430" s="2">
        <f t="shared" si="660"/>
        <v>25607892.531445928</v>
      </c>
      <c r="T2430" s="6">
        <f t="shared" si="661"/>
        <v>2.3705522182900556E-2</v>
      </c>
      <c r="U2430" s="2">
        <f t="shared" si="662"/>
        <v>101835600.44484855</v>
      </c>
      <c r="V2430" s="4">
        <f t="shared" si="663"/>
        <v>1.3789330094619771E-3</v>
      </c>
      <c r="W2430">
        <f t="array" ref="W2430:AB2430">rk((1-'Parameters-x'!L2435)*BETA_c,(1-'Parameters-x'!L2435)*BETA_a,(1-'Parameters-x'!L2435)*BETA_e,GAMMA,W2429,X2429,Y2429,Z2429,AA2429,AB2429,dt,STAGE)</f>
        <v>13625942.473094743</v>
      </c>
      <c r="X2430">
        <v>1.6513066718309563E-3</v>
      </c>
      <c r="Y2430">
        <v>9399895.9088261873</v>
      </c>
      <c r="Z2430">
        <v>1.6430629236411663E-2</v>
      </c>
      <c r="AA2430">
        <v>2582054.1495249993</v>
      </c>
      <c r="AB2430">
        <v>5.6235862746579369E-3</v>
      </c>
      <c r="AC2430">
        <f t="shared" si="664"/>
        <v>2132481.5252539506</v>
      </c>
      <c r="AD2430" cm="1">
        <f t="array" ref="AD2430">NewI((1-'Parameters-x'!L2436)*BETA_c,W2430,T2430)</f>
        <v>9.6082562400099343E-5</v>
      </c>
      <c r="AE2430">
        <f t="shared" si="665"/>
        <v>67099932.074743181</v>
      </c>
      <c r="AF2430" cm="1">
        <f t="array" ref="AF2430">NewI((1-'Parameters-x'!L2436)*BETA_a,Y2430,T2430)</f>
        <v>9.5576568254186615E-4</v>
      </c>
      <c r="AG2430">
        <f t="shared" si="666"/>
        <v>32603186.844851416</v>
      </c>
      <c r="AH2430" cm="1">
        <f t="array" ref="AH2430">NewI((1-'Parameters-x'!L2436)*BETA_e,AA2430,T2430)</f>
        <v>3.2708476452001154E-4</v>
      </c>
    </row>
    <row r="2431" spans="1:34" x14ac:dyDescent="0.55000000000000004">
      <c r="A2431">
        <f t="shared" si="652"/>
        <v>242.6999999999905</v>
      </c>
      <c r="B2431" s="2">
        <f t="shared" si="653"/>
        <v>25607325.197630242</v>
      </c>
      <c r="C2431" s="6">
        <f t="shared" si="654"/>
        <v>8.5768915919504204E-5</v>
      </c>
      <c r="D2431" s="2">
        <f t="shared" si="655"/>
        <v>101836167.80228399</v>
      </c>
      <c r="E2431" s="6">
        <f t="shared" si="656"/>
        <v>4.9889082013800275E-6</v>
      </c>
      <c r="F2431">
        <f t="array" ref="F2431:K2431">rk((1-'Parameters-x'!K2436)*BETA_c,(1-'Parameters-x'!K2436)*BETA_a,(1-'Parameters-x'!K2436)*BETA_e,GAMMA,F2430,G2430,H2430,I2430,J2430,K2430,dt,STAGE)</f>
        <v>13625902.941123269</v>
      </c>
      <c r="G2431">
        <v>5.9763242818769325E-6</v>
      </c>
      <c r="H2431">
        <v>9399502.6786156055</v>
      </c>
      <c r="I2431">
        <v>5.9448056266591725E-5</v>
      </c>
      <c r="J2431">
        <v>2581919.5778913638</v>
      </c>
      <c r="K2431">
        <v>2.0344535371035549E-5</v>
      </c>
      <c r="L2431">
        <f t="shared" si="657"/>
        <v>2132521.0588707542</v>
      </c>
      <c r="M2431" cm="1">
        <f t="array" ref="M2431">NewI((1-'Parameters-x'!K2437)*BETA_c,F2431,C2431)</f>
        <v>3.4763517308401007E-7</v>
      </c>
      <c r="N2431">
        <f t="shared" si="658"/>
        <v>67100325.321324944</v>
      </c>
      <c r="O2431" cm="1">
        <f t="array" ref="O2431">NewI((1-'Parameters-x'!K2437)*BETA_a,H2431,C2431)</f>
        <v>3.4579097872028195E-6</v>
      </c>
      <c r="P2431">
        <f t="shared" si="659"/>
        <v>32603321.422088291</v>
      </c>
      <c r="Q2431" cm="1">
        <f t="array" ref="Q2431">NewI((1-'Parameters-x'!K2437)*BETA_e,J2431,C2431)</f>
        <v>1.1833632410931977E-6</v>
      </c>
      <c r="S2431" s="2">
        <f t="shared" si="660"/>
        <v>25607892.531309064</v>
      </c>
      <c r="T2431" s="6">
        <f t="shared" si="661"/>
        <v>2.3352209818547881E-2</v>
      </c>
      <c r="U2431" s="2">
        <f t="shared" si="662"/>
        <v>101835600.44533873</v>
      </c>
      <c r="V2431" s="4">
        <f t="shared" si="663"/>
        <v>1.3583810858038162E-3</v>
      </c>
      <c r="W2431">
        <f t="array" ref="W2431:AB2431">rk((1-'Parameters-x'!L2436)*BETA_c,(1-'Parameters-x'!L2436)*BETA_a,(1-'Parameters-x'!L2436)*BETA_e,GAMMA,W2430,X2430,Y2430,Z2430,AA2430,AB2430,dt,STAGE)</f>
        <v>13625942.473085204</v>
      </c>
      <c r="X2431">
        <v>1.6266979075094865E-3</v>
      </c>
      <c r="Y2431">
        <v>9399895.9087313227</v>
      </c>
      <c r="Z2431">
        <v>1.6185744268477211E-2</v>
      </c>
      <c r="AA2431">
        <v>2582054.1494925353</v>
      </c>
      <c r="AB2431">
        <v>5.5397676425611841E-3</v>
      </c>
      <c r="AC2431">
        <f t="shared" si="664"/>
        <v>2132481.525288098</v>
      </c>
      <c r="AD2431" cm="1">
        <f t="array" ref="AD2431">NewI((1-'Parameters-x'!L2437)*BETA_c,W2431,T2431)</f>
        <v>9.4650526563289116E-5</v>
      </c>
      <c r="AE2431">
        <f t="shared" si="665"/>
        <v>67099932.075082928</v>
      </c>
      <c r="AF2431" cm="1">
        <f t="array" ref="AF2431">NewI((1-'Parameters-x'!L2437)*BETA_a,Y2431,T2431)</f>
        <v>9.415207386555491E-4</v>
      </c>
      <c r="AG2431">
        <f t="shared" si="666"/>
        <v>32603186.844967697</v>
      </c>
      <c r="AH2431" cm="1">
        <f t="array" ref="AH2431">NewI((1-'Parameters-x'!L2437)*BETA_e,AA2431,T2431)</f>
        <v>3.222098205849779E-4</v>
      </c>
    </row>
    <row r="2432" spans="1:34" x14ac:dyDescent="0.55000000000000004">
      <c r="A2432">
        <f t="shared" si="652"/>
        <v>242.79999999999049</v>
      </c>
      <c r="B2432" s="2">
        <f t="shared" si="653"/>
        <v>25607325.197629746</v>
      </c>
      <c r="C2432" s="6">
        <f t="shared" si="654"/>
        <v>8.4490576533315581E-5</v>
      </c>
      <c r="D2432" s="2">
        <f t="shared" si="655"/>
        <v>101836167.80228576</v>
      </c>
      <c r="E2432" s="6">
        <f t="shared" si="656"/>
        <v>4.9145512180889692E-6</v>
      </c>
      <c r="F2432">
        <f t="array" ref="F2432:K2432">rk((1-'Parameters-x'!K2437)*BETA_c,(1-'Parameters-x'!K2437)*BETA_a,(1-'Parameters-x'!K2437)*BETA_e,GAMMA,F2431,G2431,H2431,I2431,J2431,K2431,dt,STAGE)</f>
        <v>13625902.941123236</v>
      </c>
      <c r="G2432">
        <v>5.8872514929230289E-6</v>
      </c>
      <c r="H2432">
        <v>9399502.6786152646</v>
      </c>
      <c r="I2432">
        <v>5.8562015401967109E-5</v>
      </c>
      <c r="J2432">
        <v>2581919.5778912464</v>
      </c>
      <c r="K2432">
        <v>2.0041309638425451E-5</v>
      </c>
      <c r="L2432">
        <f t="shared" si="657"/>
        <v>2132521.0588708767</v>
      </c>
      <c r="M2432" cm="1">
        <f t="array" ref="M2432">NewI((1-'Parameters-x'!K2438)*BETA_c,F2432,C2432)</f>
        <v>3.4245385851318192E-7</v>
      </c>
      <c r="N2432">
        <f t="shared" si="658"/>
        <v>67100325.321326174</v>
      </c>
      <c r="O2432" cm="1">
        <f t="array" ref="O2432">NewI((1-'Parameters-x'!K2438)*BETA_a,H2432,C2432)</f>
        <v>3.4063715087077563E-6</v>
      </c>
      <c r="P2432">
        <f t="shared" si="659"/>
        <v>32603321.422088712</v>
      </c>
      <c r="Q2432" cm="1">
        <f t="array" ref="Q2432">NewI((1-'Parameters-x'!K2438)*BETA_e,J2432,C2432)</f>
        <v>1.165725850868031E-6</v>
      </c>
      <c r="S2432" s="2">
        <f t="shared" si="660"/>
        <v>25607892.531174235</v>
      </c>
      <c r="T2432" s="6">
        <f t="shared" si="661"/>
        <v>2.3004163300094308E-2</v>
      </c>
      <c r="U2432" s="2">
        <f t="shared" si="662"/>
        <v>101835600.44582158</v>
      </c>
      <c r="V2432" s="4">
        <f t="shared" si="663"/>
        <v>1.3381354725779397E-3</v>
      </c>
      <c r="W2432">
        <f t="array" ref="W2432:AB2432">rk((1-'Parameters-x'!L2437)*BETA_c,(1-'Parameters-x'!L2437)*BETA_a,(1-'Parameters-x'!L2437)*BETA_e,GAMMA,W2431,X2431,Y2431,Z2431,AA2431,AB2431,dt,STAGE)</f>
        <v>13625942.473075811</v>
      </c>
      <c r="X2432">
        <v>1.6024558624830026E-3</v>
      </c>
      <c r="Y2432">
        <v>9399895.908637872</v>
      </c>
      <c r="Z2432">
        <v>1.5944509104435262E-2</v>
      </c>
      <c r="AA2432">
        <v>2582054.1494605551</v>
      </c>
      <c r="AB2432">
        <v>5.4571983331760431E-3</v>
      </c>
      <c r="AC2432">
        <f t="shared" si="664"/>
        <v>2132481.5253217332</v>
      </c>
      <c r="AD2432" cm="1">
        <f t="array" ref="AD2432">NewI((1-'Parameters-x'!L2438)*BETA_c,W2432,T2432)</f>
        <v>9.3239834106445662E-5</v>
      </c>
      <c r="AE2432">
        <f t="shared" si="665"/>
        <v>67099932.075417615</v>
      </c>
      <c r="AF2432" cm="1">
        <f t="array" ref="AF2432">NewI((1-'Parameters-x'!L2438)*BETA_a,Y2432,T2432)</f>
        <v>9.2748810457498557E-4</v>
      </c>
      <c r="AG2432">
        <f t="shared" si="666"/>
        <v>32603186.845082246</v>
      </c>
      <c r="AH2432" cm="1">
        <f t="array" ref="AH2432">NewI((1-'Parameters-x'!L2438)*BETA_e,AA2432,T2432)</f>
        <v>3.1740753389650851E-4</v>
      </c>
    </row>
    <row r="2433" spans="1:34" x14ac:dyDescent="0.55000000000000004">
      <c r="A2433">
        <f t="shared" si="652"/>
        <v>242.89999999999048</v>
      </c>
      <c r="B2433" s="2">
        <f t="shared" si="653"/>
        <v>25607325.197629258</v>
      </c>
      <c r="C2433" s="6">
        <f t="shared" si="654"/>
        <v>8.3231290105518252E-5</v>
      </c>
      <c r="D2433" s="2">
        <f t="shared" si="655"/>
        <v>101836167.8022875</v>
      </c>
      <c r="E2433" s="6">
        <f t="shared" si="656"/>
        <v>4.8413024854894395E-6</v>
      </c>
      <c r="F2433">
        <f t="array" ref="F2433:K2433">rk((1-'Parameters-x'!K2438)*BETA_c,(1-'Parameters-x'!K2438)*BETA_a,(1-'Parameters-x'!K2438)*BETA_e,GAMMA,F2432,G2432,H2432,I2432,J2432,K2432,dt,STAGE)</f>
        <v>13625902.941123202</v>
      </c>
      <c r="G2433">
        <v>5.7995062631623954E-6</v>
      </c>
      <c r="H2433">
        <v>9399502.6786149256</v>
      </c>
      <c r="I2433">
        <v>5.7689180491495152E-5</v>
      </c>
      <c r="J2433">
        <v>2581919.5778911305</v>
      </c>
      <c r="K2433">
        <v>1.9742603350860703E-5</v>
      </c>
      <c r="L2433">
        <f t="shared" si="657"/>
        <v>2132521.0588709982</v>
      </c>
      <c r="M2433" cm="1">
        <f t="array" ref="M2433">NewI((1-'Parameters-x'!K2439)*BETA_c,F2433,C2433)</f>
        <v>3.3734976863870344E-7</v>
      </c>
      <c r="N2433">
        <f t="shared" si="658"/>
        <v>67100325.321327381</v>
      </c>
      <c r="O2433" cm="1">
        <f t="array" ref="O2433">NewI((1-'Parameters-x'!K2439)*BETA_a,H2433,C2433)</f>
        <v>3.3556013804287762E-6</v>
      </c>
      <c r="P2433">
        <f t="shared" si="659"/>
        <v>32603321.422089126</v>
      </c>
      <c r="Q2433" cm="1">
        <f t="array" ref="Q2433">NewI((1-'Parameters-x'!K2439)*BETA_e,J2433,C2433)</f>
        <v>1.14835133642196E-6</v>
      </c>
      <c r="S2433" s="2">
        <f t="shared" si="660"/>
        <v>25607892.531041428</v>
      </c>
      <c r="T2433" s="6">
        <f t="shared" si="661"/>
        <v>2.2661304144203795E-2</v>
      </c>
      <c r="U2433" s="2">
        <f t="shared" si="662"/>
        <v>101835600.44629726</v>
      </c>
      <c r="V2433" s="4">
        <f t="shared" si="663"/>
        <v>1.3181916044656676E-3</v>
      </c>
      <c r="W2433">
        <f t="array" ref="W2433:AB2433">rk((1-'Parameters-x'!L2438)*BETA_c,(1-'Parameters-x'!L2438)*BETA_a,(1-'Parameters-x'!L2438)*BETA_e,GAMMA,W2432,X2432,Y2432,Z2432,AA2432,AB2432,dt,STAGE)</f>
        <v>13625942.473066557</v>
      </c>
      <c r="X2433">
        <v>1.5785750722236448E-3</v>
      </c>
      <c r="Y2433">
        <v>9399895.9085458182</v>
      </c>
      <c r="Z2433">
        <v>1.5706869347128907E-2</v>
      </c>
      <c r="AA2433">
        <v>2582054.1494290517</v>
      </c>
      <c r="AB2433">
        <v>5.3758597248512435E-3</v>
      </c>
      <c r="AC2433">
        <f t="shared" si="664"/>
        <v>2132481.5253548678</v>
      </c>
      <c r="AD2433" cm="1">
        <f t="array" ref="AD2433">NewI((1-'Parameters-x'!L2439)*BETA_c,W2433,T2433)</f>
        <v>9.1850166923096666E-5</v>
      </c>
      <c r="AE2433">
        <f t="shared" si="665"/>
        <v>67099932.075747311</v>
      </c>
      <c r="AF2433" cm="1">
        <f t="array" ref="AF2433">NewI((1-'Parameters-x'!L2439)*BETA_a,Y2433,T2433)</f>
        <v>9.136646159877001E-4</v>
      </c>
      <c r="AG2433">
        <f t="shared" si="666"/>
        <v>32603186.845195089</v>
      </c>
      <c r="AH2433" cm="1">
        <f t="array" ref="AH2433">NewI((1-'Parameters-x'!L2439)*BETA_e,AA2433,T2433)</f>
        <v>3.126768215548708E-4</v>
      </c>
    </row>
    <row r="2434" spans="1:34" x14ac:dyDescent="0.55000000000000004">
      <c r="A2434">
        <f t="shared" si="652"/>
        <v>242.99999999999048</v>
      </c>
      <c r="B2434" s="2">
        <f t="shared" si="653"/>
        <v>25607325.197628774</v>
      </c>
      <c r="C2434" s="6">
        <f t="shared" si="654"/>
        <v>8.1990772662053824E-5</v>
      </c>
      <c r="D2434" s="2">
        <f t="shared" si="655"/>
        <v>101836167.80228923</v>
      </c>
      <c r="E2434" s="6">
        <f t="shared" si="656"/>
        <v>4.7691454857032113E-6</v>
      </c>
      <c r="F2434">
        <f t="array" ref="F2434:K2434">rk((1-'Parameters-x'!K2439)*BETA_c,(1-'Parameters-x'!K2439)*BETA_a,(1-'Parameters-x'!K2439)*BETA_e,GAMMA,F2433,G2433,H2433,I2433,J2433,K2433,dt,STAGE)</f>
        <v>13625902.941123169</v>
      </c>
      <c r="G2434">
        <v>5.7130688065087112E-6</v>
      </c>
      <c r="H2434">
        <v>9399502.6786145903</v>
      </c>
      <c r="I2434">
        <v>5.6829354707694451E-5</v>
      </c>
      <c r="J2434">
        <v>2581919.5778910164</v>
      </c>
      <c r="K2434">
        <v>1.944834914785067E-5</v>
      </c>
      <c r="L2434">
        <f t="shared" si="657"/>
        <v>2132521.0588711179</v>
      </c>
      <c r="M2434" cm="1">
        <f t="array" ref="M2434">NewI((1-'Parameters-x'!K2440)*BETA_c,F2434,C2434)</f>
        <v>3.3232175246816803E-7</v>
      </c>
      <c r="N2434">
        <f t="shared" si="658"/>
        <v>67100325.32132858</v>
      </c>
      <c r="O2434" cm="1">
        <f t="array" ref="O2434">NewI((1-'Parameters-x'!K2440)*BETA_a,H2434,C2434)</f>
        <v>3.3055879535016231E-6</v>
      </c>
      <c r="P2434">
        <f t="shared" si="659"/>
        <v>32603321.422089536</v>
      </c>
      <c r="Q2434" cm="1">
        <f t="array" ref="Q2434">NewI((1-'Parameters-x'!K2440)*BETA_e,J2434,C2434)</f>
        <v>1.1312357797334204E-6</v>
      </c>
      <c r="S2434" s="2">
        <f t="shared" si="660"/>
        <v>25607892.530910593</v>
      </c>
      <c r="T2434" s="6">
        <f t="shared" si="661"/>
        <v>2.232355503727336E-2</v>
      </c>
      <c r="U2434" s="2">
        <f t="shared" si="662"/>
        <v>101835600.44676585</v>
      </c>
      <c r="V2434" s="4">
        <f t="shared" si="663"/>
        <v>1.2985449841908419E-3</v>
      </c>
      <c r="W2434">
        <f t="array" ref="W2434:AB2434">rk((1-'Parameters-x'!L2439)*BETA_c,(1-'Parameters-x'!L2439)*BETA_a,(1-'Parameters-x'!L2439)*BETA_e,GAMMA,W2433,X2433,Y2433,Z2433,AA2433,AB2433,dt,STAGE)</f>
        <v>13625942.473057441</v>
      </c>
      <c r="X2434">
        <v>1.5550501536246294E-3</v>
      </c>
      <c r="Y2434">
        <v>9399895.9084551353</v>
      </c>
      <c r="Z2434">
        <v>1.5472771410141719E-2</v>
      </c>
      <c r="AA2434">
        <v>2582054.1493980181</v>
      </c>
      <c r="AB2434">
        <v>5.2957334735070135E-3</v>
      </c>
      <c r="AC2434">
        <f t="shared" si="664"/>
        <v>2132481.5253875083</v>
      </c>
      <c r="AD2434" cm="1">
        <f t="array" ref="AD2434">NewI((1-'Parameters-x'!L2440)*BETA_c,W2434,T2434)</f>
        <v>9.0481211647899337E-5</v>
      </c>
      <c r="AE2434">
        <f t="shared" si="665"/>
        <v>67099932.076072097</v>
      </c>
      <c r="AF2434" cm="1">
        <f t="array" ref="AF2434">NewI((1-'Parameters-x'!L2440)*BETA_a,Y2434,T2434)</f>
        <v>9.0004715574283243E-4</v>
      </c>
      <c r="AG2434">
        <f t="shared" si="666"/>
        <v>32603186.845306247</v>
      </c>
      <c r="AH2434" cm="1">
        <f t="array" ref="AH2434">NewI((1-'Parameters-x'!L2440)*BETA_e,AA2434,T2434)</f>
        <v>3.0801661680011005E-4</v>
      </c>
    </row>
    <row r="2435" spans="1:34" x14ac:dyDescent="0.55000000000000004">
      <c r="A2435">
        <f t="shared" si="652"/>
        <v>243.09999999999047</v>
      </c>
      <c r="B2435" s="2">
        <f t="shared" si="653"/>
        <v>25607325.197628297</v>
      </c>
      <c r="C2435" s="6">
        <f t="shared" si="654"/>
        <v>8.0768744461343994E-5</v>
      </c>
      <c r="D2435" s="2">
        <f t="shared" si="655"/>
        <v>101836167.80229093</v>
      </c>
      <c r="E2435" s="6">
        <f t="shared" si="656"/>
        <v>4.6980639470421184E-6</v>
      </c>
      <c r="F2435">
        <f t="array" ref="F2435:K2435">rk((1-'Parameters-x'!K2440)*BETA_c,(1-'Parameters-x'!K2440)*BETA_a,(1-'Parameters-x'!K2440)*BETA_e,GAMMA,F2434,G2434,H2434,I2434,J2434,K2434,dt,STAGE)</f>
        <v>13625902.941123135</v>
      </c>
      <c r="G2435">
        <v>5.6279196317669651E-6</v>
      </c>
      <c r="H2435">
        <v>9399502.6786142606</v>
      </c>
      <c r="I2435">
        <v>5.5982344156688134E-5</v>
      </c>
      <c r="J2435">
        <v>2581919.5778909046</v>
      </c>
      <c r="K2435">
        <v>1.9158480672888894E-5</v>
      </c>
      <c r="L2435">
        <f t="shared" si="657"/>
        <v>2132521.0588712366</v>
      </c>
      <c r="M2435" cm="1">
        <f t="array" ref="M2435">NewI((1-'Parameters-x'!K2441)*BETA_c,F2435,C2435)</f>
        <v>3.2736867616408988E-7</v>
      </c>
      <c r="N2435">
        <f t="shared" si="658"/>
        <v>67100325.321329758</v>
      </c>
      <c r="O2435" cm="1">
        <f t="array" ref="O2435">NewI((1-'Parameters-x'!K2441)*BETA_a,H2435,C2435)</f>
        <v>3.2563199497011835E-6</v>
      </c>
      <c r="P2435">
        <f t="shared" si="659"/>
        <v>32603321.422089938</v>
      </c>
      <c r="Q2435" cm="1">
        <f t="array" ref="Q2435">NewI((1-'Parameters-x'!K2441)*BETA_e,J2435,C2435)</f>
        <v>1.1143753211768448E-6</v>
      </c>
      <c r="S2435" s="2">
        <f t="shared" si="660"/>
        <v>25607892.530781712</v>
      </c>
      <c r="T2435" s="6">
        <f t="shared" si="661"/>
        <v>2.1990839817999121E-2</v>
      </c>
      <c r="U2435" s="2">
        <f t="shared" si="662"/>
        <v>101835600.44722746</v>
      </c>
      <c r="V2435" s="4">
        <f t="shared" si="663"/>
        <v>1.2791911815057074E-3</v>
      </c>
      <c r="W2435">
        <f t="array" ref="W2435:AB2435">rk((1-'Parameters-x'!L2440)*BETA_c,(1-'Parameters-x'!L2440)*BETA_a,(1-'Parameters-x'!L2440)*BETA_e,GAMMA,W2434,X2434,Y2434,Z2434,AA2434,AB2434,dt,STAGE)</f>
        <v>13625942.47304846</v>
      </c>
      <c r="X2435">
        <v>1.5318758037872124E-3</v>
      </c>
      <c r="Y2435">
        <v>9399895.9083658047</v>
      </c>
      <c r="Z2435">
        <v>1.5242162505714444E-2</v>
      </c>
      <c r="AA2435">
        <v>2582054.149367447</v>
      </c>
      <c r="AB2435">
        <v>5.216801508497463E-3</v>
      </c>
      <c r="AC2435">
        <f t="shared" si="664"/>
        <v>2132481.5254196646</v>
      </c>
      <c r="AD2435" cm="1">
        <f t="array" ref="AD2435">NewI((1-'Parameters-x'!L2441)*BETA_c,W2435,T2435)</f>
        <v>8.913265958597747E-5</v>
      </c>
      <c r="AE2435">
        <f t="shared" si="665"/>
        <v>67099932.07639204</v>
      </c>
      <c r="AF2435" cm="1">
        <f t="array" ref="AF2435">NewI((1-'Parameters-x'!L2441)*BETA_a,Y2435,T2435)</f>
        <v>8.8663265314823107E-4</v>
      </c>
      <c r="AG2435">
        <f t="shared" si="666"/>
        <v>32603186.845415752</v>
      </c>
      <c r="AH2435" cm="1">
        <f t="array" ref="AH2435">NewI((1-'Parameters-x'!L2441)*BETA_e,AA2435,T2435)</f>
        <v>3.0342586877149893E-4</v>
      </c>
    </row>
    <row r="2436" spans="1:34" x14ac:dyDescent="0.55000000000000004">
      <c r="A2436">
        <f t="shared" si="652"/>
        <v>243.19999999999047</v>
      </c>
      <c r="B2436" s="2">
        <f t="shared" si="653"/>
        <v>25607325.197627831</v>
      </c>
      <c r="C2436" s="6">
        <f t="shared" si="654"/>
        <v>7.9564929931207599E-5</v>
      </c>
      <c r="D2436" s="2">
        <f t="shared" si="655"/>
        <v>101836167.8022926</v>
      </c>
      <c r="E2436" s="6">
        <f t="shared" si="656"/>
        <v>4.6280418403387163E-6</v>
      </c>
      <c r="F2436">
        <f t="array" ref="F2436:K2436">rk((1-'Parameters-x'!K2441)*BETA_c,(1-'Parameters-x'!K2441)*BETA_a,(1-'Parameters-x'!K2441)*BETA_e,GAMMA,F2435,G2435,H2435,I2435,J2435,K2435,dt,STAGE)</f>
        <v>13625902.941123102</v>
      </c>
      <c r="G2436">
        <v>5.5440395382384625E-6</v>
      </c>
      <c r="H2436">
        <v>9399502.6786139365</v>
      </c>
      <c r="I2436">
        <v>5.5147957834480167E-5</v>
      </c>
      <c r="J2436">
        <v>2581919.5778907943</v>
      </c>
      <c r="K2436">
        <v>1.8872932558488976E-5</v>
      </c>
      <c r="L2436">
        <f t="shared" si="657"/>
        <v>2132521.058871354</v>
      </c>
      <c r="M2436" cm="1">
        <f t="array" ref="M2436">NewI((1-'Parameters-x'!K2442)*BETA_c,F2436,C2436)</f>
        <v>3.2248942278821841E-7</v>
      </c>
      <c r="N2436">
        <f t="shared" si="658"/>
        <v>67100325.321330912</v>
      </c>
      <c r="O2436" cm="1">
        <f t="array" ref="O2436">NewI((1-'Parameters-x'!K2442)*BETA_a,H2436,C2436)</f>
        <v>3.2077862588981979E-6</v>
      </c>
      <c r="P2436">
        <f t="shared" si="659"/>
        <v>32603321.422090333</v>
      </c>
      <c r="Q2436" cm="1">
        <f t="array" ref="Q2436">NewI((1-'Parameters-x'!K2442)*BETA_e,J2436,C2436)</f>
        <v>1.0977661586523E-6</v>
      </c>
      <c r="S2436" s="2">
        <f t="shared" si="660"/>
        <v>25607892.530654747</v>
      </c>
      <c r="T2436" s="6">
        <f t="shared" si="661"/>
        <v>2.1663083460202161E-2</v>
      </c>
      <c r="U2436" s="2">
        <f t="shared" si="662"/>
        <v>101835600.44768217</v>
      </c>
      <c r="V2436" s="4">
        <f t="shared" si="663"/>
        <v>1.2601258321919048E-3</v>
      </c>
      <c r="W2436">
        <f t="array" ref="W2436:AB2436">rk((1-'Parameters-x'!L2441)*BETA_c,(1-'Parameters-x'!L2441)*BETA_a,(1-'Parameters-x'!L2441)*BETA_e,GAMMA,W2435,X2435,Y2435,Z2435,AA2435,AB2435,dt,STAGE)</f>
        <v>13625942.473039612</v>
      </c>
      <c r="X2436">
        <v>1.5090467988257269E-3</v>
      </c>
      <c r="Y2436">
        <v>9399895.908277804</v>
      </c>
      <c r="Z2436">
        <v>1.5014990632841774E-2</v>
      </c>
      <c r="AA2436">
        <v>2582054.1493373313</v>
      </c>
      <c r="AB2436">
        <v>5.1390460285346603E-3</v>
      </c>
      <c r="AC2436">
        <f t="shared" si="664"/>
        <v>2132481.5254513412</v>
      </c>
      <c r="AD2436" cm="1">
        <f t="array" ref="AD2436">NewI((1-'Parameters-x'!L2442)*BETA_c,W2436,T2436)</f>
        <v>8.7804206643311811E-5</v>
      </c>
      <c r="AE2436">
        <f t="shared" si="665"/>
        <v>67099932.076707207</v>
      </c>
      <c r="AF2436" cm="1">
        <f t="array" ref="AF2436">NewI((1-'Parameters-x'!L2442)*BETA_a,Y2436,T2436)</f>
        <v>8.7341808327802157E-4</v>
      </c>
      <c r="AG2436">
        <f t="shared" si="666"/>
        <v>32603186.845523622</v>
      </c>
      <c r="AH2436" cm="1">
        <f t="array" ref="AH2436">NewI((1-'Parameters-x'!L2442)*BETA_e,AA2436,T2436)</f>
        <v>2.9890354227057132E-4</v>
      </c>
    </row>
    <row r="2437" spans="1:34" x14ac:dyDescent="0.55000000000000004">
      <c r="A2437">
        <f t="shared" ref="A2437:A2500" si="667">A2436+dt</f>
        <v>243.29999999999046</v>
      </c>
      <c r="B2437" s="2">
        <f t="shared" si="653"/>
        <v>25607325.197627373</v>
      </c>
      <c r="C2437" s="6">
        <f t="shared" si="654"/>
        <v>7.8379057606718091E-5</v>
      </c>
      <c r="D2437" s="2">
        <f t="shared" si="655"/>
        <v>101836167.80229424</v>
      </c>
      <c r="E2437" s="6">
        <f t="shared" si="656"/>
        <v>4.5590633753316514E-6</v>
      </c>
      <c r="F2437">
        <f t="array" ref="F2437:K2437">rk((1-'Parameters-x'!K2442)*BETA_c,(1-'Parameters-x'!K2442)*BETA_a,(1-'Parameters-x'!K2442)*BETA_e,GAMMA,F2436,G2436,H2436,I2436,J2436,K2436,dt,STAGE)</f>
        <v>13625902.941123068</v>
      </c>
      <c r="G2437">
        <v>5.4614096113913235E-6</v>
      </c>
      <c r="H2437">
        <v>9399502.678613618</v>
      </c>
      <c r="I2437">
        <v>5.4326007583883257E-5</v>
      </c>
      <c r="J2437">
        <v>2581919.5778906853</v>
      </c>
      <c r="K2437">
        <v>1.8591640411443513E-5</v>
      </c>
      <c r="L2437">
        <f t="shared" si="657"/>
        <v>2132521.0588714704</v>
      </c>
      <c r="M2437" cm="1">
        <f t="array" ref="M2437">NewI((1-'Parameters-x'!K2443)*BETA_c,F2437,C2437)</f>
        <v>3.1768289204966491E-7</v>
      </c>
      <c r="N2437">
        <f t="shared" si="658"/>
        <v>67100325.321332052</v>
      </c>
      <c r="O2437" cm="1">
        <f t="array" ref="O2437">NewI((1-'Parameters-x'!K2443)*BETA_a,H2437,C2437)</f>
        <v>3.1599759365538856E-6</v>
      </c>
      <c r="P2437">
        <f t="shared" si="659"/>
        <v>32603321.42209072</v>
      </c>
      <c r="Q2437" cm="1">
        <f t="array" ref="Q2437">NewI((1-'Parameters-x'!K2443)*BETA_e,J2437,C2437)</f>
        <v>1.0814045467281003E-6</v>
      </c>
      <c r="S2437" s="2">
        <f t="shared" si="660"/>
        <v>25607892.530529674</v>
      </c>
      <c r="T2437" s="6">
        <f t="shared" si="661"/>
        <v>2.1340212055910399E-2</v>
      </c>
      <c r="U2437" s="2">
        <f t="shared" si="662"/>
        <v>101835600.44813012</v>
      </c>
      <c r="V2437" s="4">
        <f t="shared" si="663"/>
        <v>1.2413446370763543E-3</v>
      </c>
      <c r="W2437">
        <f t="array" ref="W2437:AB2437">rk((1-'Parameters-x'!L2442)*BETA_c,(1-'Parameters-x'!L2442)*BETA_a,(1-'Parameters-x'!L2442)*BETA_e,GAMMA,W2436,X2436,Y2436,Z2436,AA2436,AB2436,dt,STAGE)</f>
        <v>13625942.473030895</v>
      </c>
      <c r="X2437">
        <v>1.4865579926904172E-3</v>
      </c>
      <c r="Y2437">
        <v>9399895.9081911147</v>
      </c>
      <c r="Z2437">
        <v>1.4791204565546527E-2</v>
      </c>
      <c r="AA2437">
        <v>2582054.149307664</v>
      </c>
      <c r="AB2437">
        <v>5.0624494976734555E-3</v>
      </c>
      <c r="AC2437">
        <f t="shared" si="664"/>
        <v>2132481.525482547</v>
      </c>
      <c r="AD2437" cm="1">
        <f t="array" ref="AD2437">NewI((1-'Parameters-x'!L2443)*BETA_c,W2437,T2437)</f>
        <v>8.6495553258167894E-5</v>
      </c>
      <c r="AE2437">
        <f t="shared" si="665"/>
        <v>67099932.07701768</v>
      </c>
      <c r="AF2437" cm="1">
        <f t="array" ref="AF2437">NewI((1-'Parameters-x'!L2443)*BETA_a,Y2437,T2437)</f>
        <v>8.6040046629049698E-4</v>
      </c>
      <c r="AG2437">
        <f t="shared" si="666"/>
        <v>32603186.845629886</v>
      </c>
      <c r="AH2437" cm="1">
        <f t="array" ref="AH2437">NewI((1-'Parameters-x'!L2443)*BETA_e,AA2437,T2437)</f>
        <v>2.9444861752768941E-4</v>
      </c>
    </row>
    <row r="2438" spans="1:34" x14ac:dyDescent="0.55000000000000004">
      <c r="A2438">
        <f t="shared" si="667"/>
        <v>243.39999999999046</v>
      </c>
      <c r="B2438" s="2">
        <f t="shared" si="653"/>
        <v>25607325.197626919</v>
      </c>
      <c r="C2438" s="6">
        <f t="shared" si="654"/>
        <v>7.7210860068987087E-5</v>
      </c>
      <c r="D2438" s="2">
        <f t="shared" si="655"/>
        <v>101836167.80229588</v>
      </c>
      <c r="E2438" s="6">
        <f t="shared" si="656"/>
        <v>4.4911129971048886E-6</v>
      </c>
      <c r="F2438">
        <f t="array" ref="F2438:K2438">rk((1-'Parameters-x'!K2443)*BETA_c,(1-'Parameters-x'!K2443)*BETA_a,(1-'Parameters-x'!K2443)*BETA_e,GAMMA,F2437,G2437,H2437,I2437,J2437,K2437,dt,STAGE)</f>
        <v>13625902.941123035</v>
      </c>
      <c r="G2438">
        <v>5.3800112185955175E-6</v>
      </c>
      <c r="H2438">
        <v>9399502.6786133051</v>
      </c>
      <c r="I2438">
        <v>5.3516308052088802E-5</v>
      </c>
      <c r="J2438">
        <v>2581919.5778905777</v>
      </c>
      <c r="K2438">
        <v>1.8314540798302771E-5</v>
      </c>
      <c r="L2438">
        <f t="shared" si="657"/>
        <v>2132521.0588715854</v>
      </c>
      <c r="M2438" cm="1">
        <f t="array" ref="M2438">NewI((1-'Parameters-x'!K2444)*BETA_c,F2438,C2438)</f>
        <v>3.1294800005678218E-7</v>
      </c>
      <c r="N2438">
        <f t="shared" si="658"/>
        <v>67100325.321333177</v>
      </c>
      <c r="O2438" cm="1">
        <f t="array" ref="O2438">NewI((1-'Parameters-x'!K2444)*BETA_a,H2438,C2438)</f>
        <v>3.1128782012519092E-6</v>
      </c>
      <c r="P2438">
        <f t="shared" si="659"/>
        <v>32603321.422091108</v>
      </c>
      <c r="Q2438" cm="1">
        <f t="array" ref="Q2438">NewI((1-'Parameters-x'!K2444)*BETA_e,J2438,C2438)</f>
        <v>1.0652867957961975E-6</v>
      </c>
      <c r="S2438" s="2">
        <f t="shared" si="660"/>
        <v>25607892.530406468</v>
      </c>
      <c r="T2438" s="6">
        <f t="shared" si="661"/>
        <v>2.1022152798692562E-2</v>
      </c>
      <c r="U2438" s="2">
        <f t="shared" si="662"/>
        <v>101835600.44857138</v>
      </c>
      <c r="V2438" s="4">
        <f t="shared" si="663"/>
        <v>1.2228433610618065E-3</v>
      </c>
      <c r="W2438">
        <f t="array" ref="W2438:AB2438">rk((1-'Parameters-x'!L2443)*BETA_c,(1-'Parameters-x'!L2443)*BETA_a,(1-'Parameters-x'!L2443)*BETA_e,GAMMA,W2437,X2437,Y2437,Z2437,AA2437,AB2437,dt,STAGE)</f>
        <v>13625942.473022312</v>
      </c>
      <c r="X2438">
        <v>1.4644043160078101E-3</v>
      </c>
      <c r="Y2438">
        <v>9399895.9081057161</v>
      </c>
      <c r="Z2438">
        <v>1.4570753841328584E-2</v>
      </c>
      <c r="AA2438">
        <v>2582054.1492784391</v>
      </c>
      <c r="AB2438">
        <v>4.9869946413561685E-3</v>
      </c>
      <c r="AC2438">
        <f t="shared" si="664"/>
        <v>2132481.5255132839</v>
      </c>
      <c r="AD2438" cm="1">
        <f t="array" ref="AD2438">NewI((1-'Parameters-x'!L2444)*BETA_c,W2438,T2438)</f>
        <v>8.5206404333545809E-5</v>
      </c>
      <c r="AE2438">
        <f t="shared" si="665"/>
        <v>67099932.077323534</v>
      </c>
      <c r="AF2438" cm="1">
        <f t="array" ref="AF2438">NewI((1-'Parameters-x'!L2444)*BETA_a,Y2438,T2438)</f>
        <v>8.4757686675617243E-4</v>
      </c>
      <c r="AG2438">
        <f t="shared" si="666"/>
        <v>32603186.845734566</v>
      </c>
      <c r="AH2438" cm="1">
        <f t="array" ref="AH2438">NewI((1-'Parameters-x'!L2444)*BETA_e,AA2438,T2438)</f>
        <v>2.9006008997208818E-4</v>
      </c>
    </row>
    <row r="2439" spans="1:34" x14ac:dyDescent="0.55000000000000004">
      <c r="A2439">
        <f t="shared" si="667"/>
        <v>243.49999999999045</v>
      </c>
      <c r="B2439" s="2">
        <f t="shared" si="653"/>
        <v>25607325.197626472</v>
      </c>
      <c r="C2439" s="6">
        <f t="shared" si="654"/>
        <v>7.6060073884860348E-5</v>
      </c>
      <c r="D2439" s="2">
        <f t="shared" si="655"/>
        <v>101836167.80229746</v>
      </c>
      <c r="E2439" s="6">
        <f t="shared" si="656"/>
        <v>4.4241753825800191E-6</v>
      </c>
      <c r="F2439">
        <f t="array" ref="F2439:K2439">rk((1-'Parameters-x'!K2444)*BETA_c,(1-'Parameters-x'!K2444)*BETA_a,(1-'Parameters-x'!K2444)*BETA_e,GAMMA,F2438,G2438,H2438,I2438,J2438,K2438,dt,STAGE)</f>
        <v>13625902.941123001</v>
      </c>
      <c r="G2439">
        <v>5.2998260049214494E-6</v>
      </c>
      <c r="H2439">
        <v>9399502.6786129978</v>
      </c>
      <c r="I2439">
        <v>5.271867664886915E-5</v>
      </c>
      <c r="J2439">
        <v>2581919.5778904716</v>
      </c>
      <c r="K2439">
        <v>1.8041571231069749E-5</v>
      </c>
      <c r="L2439">
        <f t="shared" si="657"/>
        <v>2132521.058871699</v>
      </c>
      <c r="M2439" cm="1">
        <f t="array" ref="M2439">NewI((1-'Parameters-x'!K2445)*BETA_c,F2439,C2439)</f>
        <v>3.0828367907274288E-7</v>
      </c>
      <c r="N2439">
        <f t="shared" si="658"/>
        <v>67100325.32133428</v>
      </c>
      <c r="O2439" cm="1">
        <f t="array" ref="O2439">NewI((1-'Parameters-x'!K2445)*BETA_a,H2439,C2439)</f>
        <v>3.0664824322671182E-6</v>
      </c>
      <c r="P2439">
        <f t="shared" si="659"/>
        <v>32603321.422091488</v>
      </c>
      <c r="Q2439" cm="1">
        <f t="array" ref="Q2439">NewI((1-'Parameters-x'!K2445)*BETA_e,J2439,C2439)</f>
        <v>1.0494092712401583E-6</v>
      </c>
      <c r="S2439" s="2">
        <f t="shared" si="660"/>
        <v>25607892.530285098</v>
      </c>
      <c r="T2439" s="6">
        <f t="shared" si="661"/>
        <v>2.0708833967240596E-2</v>
      </c>
      <c r="U2439" s="2">
        <f t="shared" si="662"/>
        <v>101835600.44900607</v>
      </c>
      <c r="V2439" s="4">
        <f t="shared" si="663"/>
        <v>1.2046178321718413E-3</v>
      </c>
      <c r="W2439">
        <f t="array" ref="W2439:AB2439">rk((1-'Parameters-x'!L2444)*BETA_c,(1-'Parameters-x'!L2444)*BETA_a,(1-'Parameters-x'!L2444)*BETA_e,GAMMA,W2438,X2438,Y2438,Z2438,AA2438,AB2438,dt,STAGE)</f>
        <v>13625942.473013857</v>
      </c>
      <c r="X2439">
        <v>1.4425807749383593E-3</v>
      </c>
      <c r="Y2439">
        <v>9399895.9080215916</v>
      </c>
      <c r="Z2439">
        <v>1.4353588749785994E-2</v>
      </c>
      <c r="AA2439">
        <v>2582054.1492496496</v>
      </c>
      <c r="AB2439">
        <v>4.9126644425162421E-3</v>
      </c>
      <c r="AC2439">
        <f t="shared" si="664"/>
        <v>2132481.5255435617</v>
      </c>
      <c r="AD2439" cm="1">
        <f t="array" ref="AD2439">NewI((1-'Parameters-x'!L2445)*BETA_c,W2439,T2439)</f>
        <v>8.393646917063682E-5</v>
      </c>
      <c r="AE2439">
        <f t="shared" si="665"/>
        <v>67099932.07762482</v>
      </c>
      <c r="AF2439" cm="1">
        <f t="array" ref="AF2439">NewI((1-'Parameters-x'!L2445)*BETA_a,Y2439,T2439)</f>
        <v>8.3494439299585592E-4</v>
      </c>
      <c r="AG2439">
        <f t="shared" si="666"/>
        <v>32603186.845837686</v>
      </c>
      <c r="AH2439" cm="1">
        <f t="array" ref="AH2439">NewI((1-'Parameters-x'!L2445)*BETA_e,AA2439,T2439)</f>
        <v>2.8573697000534843E-4</v>
      </c>
    </row>
    <row r="2440" spans="1:34" x14ac:dyDescent="0.55000000000000004">
      <c r="A2440">
        <f t="shared" si="667"/>
        <v>243.59999999999044</v>
      </c>
      <c r="B2440" s="2">
        <f t="shared" si="653"/>
        <v>25607325.197626032</v>
      </c>
      <c r="C2440" s="6">
        <f t="shared" si="654"/>
        <v>7.4926439547512571E-5</v>
      </c>
      <c r="D2440" s="2">
        <f t="shared" si="655"/>
        <v>101836167.80229904</v>
      </c>
      <c r="E2440" s="6">
        <f t="shared" si="656"/>
        <v>4.3582354370608455E-6</v>
      </c>
      <c r="F2440">
        <f t="array" ref="F2440:K2440">rk((1-'Parameters-x'!K2445)*BETA_c,(1-'Parameters-x'!K2445)*BETA_a,(1-'Parameters-x'!K2445)*BETA_e,GAMMA,F2439,G2439,H2439,I2439,J2439,K2439,dt,STAGE)</f>
        <v>13625902.941122971</v>
      </c>
      <c r="G2440">
        <v>5.2208358890011699E-6</v>
      </c>
      <c r="H2440">
        <v>9399502.678612696</v>
      </c>
      <c r="I2440">
        <v>5.1932933505402905E-5</v>
      </c>
      <c r="J2440">
        <v>2581919.5778903668</v>
      </c>
      <c r="K2440">
        <v>1.7772670153108491E-5</v>
      </c>
      <c r="L2440">
        <f t="shared" si="657"/>
        <v>2132521.0588718075</v>
      </c>
      <c r="M2440" cm="1">
        <f t="array" ref="M2440">NewI((1-'Parameters-x'!K2446)*BETA_c,F2440,C2440)</f>
        <v>3.036888772747607E-7</v>
      </c>
      <c r="N2440">
        <f t="shared" si="658"/>
        <v>67100325.321335375</v>
      </c>
      <c r="O2440" cm="1">
        <f t="array" ref="O2440">NewI((1-'Parameters-x'!K2446)*BETA_a,H2440,C2440)</f>
        <v>3.0207781671705383E-6</v>
      </c>
      <c r="P2440">
        <f t="shared" si="659"/>
        <v>32603321.42209186</v>
      </c>
      <c r="Q2440" cm="1">
        <f t="array" ref="Q2440">NewI((1-'Parameters-x'!K2446)*BETA_e,J2440,C2440)</f>
        <v>1.0337683926155461E-6</v>
      </c>
      <c r="S2440" s="2">
        <f t="shared" si="660"/>
        <v>25607892.530165534</v>
      </c>
      <c r="T2440" s="6">
        <f t="shared" si="661"/>
        <v>2.040018490919673E-2</v>
      </c>
      <c r="U2440" s="2">
        <f t="shared" si="662"/>
        <v>101835600.44943428</v>
      </c>
      <c r="V2440" s="4">
        <f t="shared" si="663"/>
        <v>1.1866639406101008E-3</v>
      </c>
      <c r="W2440">
        <f t="array" ref="W2440:AB2440">rk((1-'Parameters-x'!L2445)*BETA_c,(1-'Parameters-x'!L2445)*BETA_a,(1-'Parameters-x'!L2445)*BETA_e,GAMMA,W2439,X2439,Y2439,Z2439,AA2439,AB2439,dt,STAGE)</f>
        <v>13625942.473005526</v>
      </c>
      <c r="X2440">
        <v>1.4210824500511079E-3</v>
      </c>
      <c r="Y2440">
        <v>9399895.9079387188</v>
      </c>
      <c r="Z2440">
        <v>1.4139660321405652E-2</v>
      </c>
      <c r="AA2440">
        <v>2582054.1492212899</v>
      </c>
      <c r="AB2440">
        <v>4.839442137739969E-3</v>
      </c>
      <c r="AC2440">
        <f t="shared" si="664"/>
        <v>2132481.5255733919</v>
      </c>
      <c r="AD2440" cm="1">
        <f t="array" ref="AD2440">NewI((1-'Parameters-x'!L2446)*BETA_c,W2440,T2440)</f>
        <v>8.2685461403271735E-5</v>
      </c>
      <c r="AE2440">
        <f t="shared" si="665"/>
        <v>67099932.077921622</v>
      </c>
      <c r="AF2440" cm="1">
        <f t="array" ref="AF2440">NewI((1-'Parameters-x'!L2446)*BETA_a,Y2440,T2440)</f>
        <v>8.2250019642858357E-4</v>
      </c>
      <c r="AG2440">
        <f t="shared" si="666"/>
        <v>32603186.845939267</v>
      </c>
      <c r="AH2440" cm="1">
        <f t="array" ref="AH2440">NewI((1-'Parameters-x'!L2446)*BETA_e,AA2440,T2440)</f>
        <v>2.8147828277824553E-4</v>
      </c>
    </row>
    <row r="2441" spans="1:34" x14ac:dyDescent="0.55000000000000004">
      <c r="A2441">
        <f t="shared" si="667"/>
        <v>243.69999999999044</v>
      </c>
      <c r="B2441" s="2">
        <f t="shared" ref="B2441:B2504" si="668">F2441+H2441+J2441</f>
        <v>25607325.197625604</v>
      </c>
      <c r="C2441" s="6">
        <f t="shared" ref="C2441:C2504" si="669">G2441+I2441+K2441</f>
        <v>7.3809701417927603E-5</v>
      </c>
      <c r="D2441" s="2">
        <f t="shared" ref="D2441:D2504" si="670">L2441+N2441+P2441</f>
        <v>101836167.80230059</v>
      </c>
      <c r="E2441" s="6">
        <f t="shared" ref="E2441:E2504" si="671">M2441+O2441+Q2441</f>
        <v>4.2932782908294645E-6</v>
      </c>
      <c r="F2441">
        <f t="array" ref="F2441:K2441">rk((1-'Parameters-x'!K2446)*BETA_c,(1-'Parameters-x'!K2446)*BETA_a,(1-'Parameters-x'!K2446)*BETA_e,GAMMA,F2440,G2440,H2440,I2440,J2440,K2440,dt,STAGE)</f>
        <v>13625902.941122942</v>
      </c>
      <c r="G2441">
        <v>5.1430230589512656E-6</v>
      </c>
      <c r="H2441">
        <v>9399502.6786123943</v>
      </c>
      <c r="I2441">
        <v>5.1158901433713895E-5</v>
      </c>
      <c r="J2441">
        <v>2581919.5778902648</v>
      </c>
      <c r="K2441">
        <v>1.750777692526244E-5</v>
      </c>
      <c r="L2441">
        <f t="shared" ref="L2441:L2504" si="672">N_c-F2441-G2441</f>
        <v>2132521.0588719151</v>
      </c>
      <c r="M2441" cm="1">
        <f t="array" ref="M2441">NewI((1-'Parameters-x'!K2447)*BETA_c,F2441,C2441)</f>
        <v>2.9916255851689995E-7</v>
      </c>
      <c r="N2441">
        <f t="shared" ref="N2441:N2504" si="673">N_a-H2441-I2441</f>
        <v>67100325.321336448</v>
      </c>
      <c r="O2441" cm="1">
        <f t="array" ref="O2441">NewI((1-'Parameters-x'!K2447)*BETA_a,H2441,C2441)</f>
        <v>2.9757550994700489E-6</v>
      </c>
      <c r="P2441">
        <f t="shared" ref="P2441:P2504" si="674">N_e-J2441-K2441</f>
        <v>32603321.422092225</v>
      </c>
      <c r="Q2441" cm="1">
        <f t="array" ref="Q2441">NewI((1-'Parameters-x'!K2447)*BETA_e,J2441,C2441)</f>
        <v>1.0183606328425157E-6</v>
      </c>
      <c r="S2441" s="2">
        <f t="shared" ref="S2441:S2504" si="675">W2441+Y2441+AA2441</f>
        <v>25607892.530047752</v>
      </c>
      <c r="T2441" s="6">
        <f t="shared" ref="T2441:T2504" si="676">X2441+Z2441+AB2441</f>
        <v>2.009613602522162E-2</v>
      </c>
      <c r="U2441" s="2">
        <f t="shared" ref="U2441:U2504" si="677">AC2441+AE2441+AG2441</f>
        <v>101835600.44985612</v>
      </c>
      <c r="V2441" s="4">
        <f t="shared" ref="V2441:V2504" si="678">AD2441+AF2441+AH2441</f>
        <v>1.1689776378335456E-3</v>
      </c>
      <c r="W2441">
        <f t="array" ref="W2441:AB2441">rk((1-'Parameters-x'!L2446)*BETA_c,(1-'Parameters-x'!L2446)*BETA_a,(1-'Parameters-x'!L2446)*BETA_e,GAMMA,W2440,X2440,Y2440,Z2440,AA2440,AB2440,dt,STAGE)</f>
        <v>13625942.472997317</v>
      </c>
      <c r="X2441">
        <v>1.3999044952151111E-3</v>
      </c>
      <c r="Y2441">
        <v>9399895.9078570809</v>
      </c>
      <c r="Z2441">
        <v>1.3928920316521064E-2</v>
      </c>
      <c r="AA2441">
        <v>2582054.1491933526</v>
      </c>
      <c r="AB2441">
        <v>4.767311213485447E-3</v>
      </c>
      <c r="AC2441">
        <f t="shared" ref="AC2441:AC2504" si="679">N_c-W2441-X2441</f>
        <v>2132481.5256027784</v>
      </c>
      <c r="AD2441" cm="1">
        <f t="array" ref="AD2441">NewI((1-'Parameters-x'!L2447)*BETA_c,W2441,T2441)</f>
        <v>8.1453098933346318E-5</v>
      </c>
      <c r="AE2441">
        <f t="shared" ref="AE2441:AE2504" si="680">N_a-Y2441-Z2441</f>
        <v>67099932.078213997</v>
      </c>
      <c r="AF2441" cm="1">
        <f t="array" ref="AF2441">NewI((1-'Parameters-x'!L2447)*BETA_a,Y2441,T2441)</f>
        <v>8.1024147092927535E-4</v>
      </c>
      <c r="AG2441">
        <f t="shared" ref="AG2441:AG2504" si="681">N_e-AA2441-AB2441</f>
        <v>32603186.846039336</v>
      </c>
      <c r="AH2441" cm="1">
        <f t="array" ref="AH2441">NewI((1-'Parameters-x'!L2447)*BETA_e,AA2441,T2441)</f>
        <v>2.77283067970924E-4</v>
      </c>
    </row>
    <row r="2442" spans="1:34" x14ac:dyDescent="0.55000000000000004">
      <c r="A2442">
        <f t="shared" si="667"/>
        <v>243.79999999999043</v>
      </c>
      <c r="B2442" s="2">
        <f t="shared" si="668"/>
        <v>25607325.197625175</v>
      </c>
      <c r="C2442" s="6">
        <f t="shared" si="669"/>
        <v>7.2709607667250785E-5</v>
      </c>
      <c r="D2442" s="2">
        <f t="shared" si="670"/>
        <v>101836167.80230212</v>
      </c>
      <c r="E2442" s="6">
        <f t="shared" si="671"/>
        <v>4.2292892957930949E-6</v>
      </c>
      <c r="F2442">
        <f t="array" ref="F2442:K2442">rk((1-'Parameters-x'!K2447)*BETA_c,(1-'Parameters-x'!K2447)*BETA_a,(1-'Parameters-x'!K2447)*BETA_e,GAMMA,F2441,G2441,H2441,I2441,J2441,K2441,dt,STAGE)</f>
        <v>13625902.941122912</v>
      </c>
      <c r="G2442">
        <v>5.0663699683565117E-6</v>
      </c>
      <c r="H2442">
        <v>9399502.6786120981</v>
      </c>
      <c r="I2442">
        <v>5.0396405886714629E-5</v>
      </c>
      <c r="J2442">
        <v>2581919.5778901642</v>
      </c>
      <c r="K2442">
        <v>1.7246831812179649E-5</v>
      </c>
      <c r="L2442">
        <f t="shared" si="672"/>
        <v>2132521.0588720217</v>
      </c>
      <c r="M2442" cm="1">
        <f t="array" ref="M2442">NewI((1-'Parameters-x'!K2448)*BETA_c,F2442,C2442)</f>
        <v>2.9470370209642077E-7</v>
      </c>
      <c r="N2442">
        <f t="shared" si="673"/>
        <v>67100325.321337506</v>
      </c>
      <c r="O2442" cm="1">
        <f t="array" ref="O2442">NewI((1-'Parameters-x'!K2448)*BETA_a,H2442,C2442)</f>
        <v>2.9314030762862325E-6</v>
      </c>
      <c r="P2442">
        <f t="shared" si="674"/>
        <v>32603321.422092587</v>
      </c>
      <c r="Q2442" cm="1">
        <f t="array" ref="Q2442">NewI((1-'Parameters-x'!K2448)*BETA_e,J2442,C2442)</f>
        <v>1.0031825174104417E-6</v>
      </c>
      <c r="S2442" s="2">
        <f t="shared" si="675"/>
        <v>25607892.529931724</v>
      </c>
      <c r="T2442" s="6">
        <f t="shared" si="676"/>
        <v>1.9796618753299928E-2</v>
      </c>
      <c r="U2442" s="2">
        <f t="shared" si="677"/>
        <v>101835600.45027165</v>
      </c>
      <c r="V2442" s="4">
        <f t="shared" si="678"/>
        <v>1.1515549356395202E-3</v>
      </c>
      <c r="W2442">
        <f t="array" ref="W2442:AB2442">rk((1-'Parameters-x'!L2447)*BETA_c,(1-'Parameters-x'!L2447)*BETA_a,(1-'Parameters-x'!L2447)*BETA_e,GAMMA,W2441,X2441,Y2441,Z2441,AA2441,AB2441,dt,STAGE)</f>
        <v>13625942.472989231</v>
      </c>
      <c r="X2442">
        <v>1.3790421365073773E-3</v>
      </c>
      <c r="Y2442">
        <v>9399895.9077766612</v>
      </c>
      <c r="Z2442">
        <v>1.3721321214434661E-2</v>
      </c>
      <c r="AA2442">
        <v>2582054.1491658315</v>
      </c>
      <c r="AB2442">
        <v>4.6962554023578908E-3</v>
      </c>
      <c r="AC2442">
        <f t="shared" si="679"/>
        <v>2132481.5256317267</v>
      </c>
      <c r="AD2442" cm="1">
        <f t="array" ref="AD2442">NewI((1-'Parameters-x'!L2448)*BETA_c,W2442,T2442)</f>
        <v>8.0239103867209147E-5</v>
      </c>
      <c r="AE2442">
        <f t="shared" si="680"/>
        <v>67099932.078502014</v>
      </c>
      <c r="AF2442" cm="1">
        <f t="array" ref="AF2442">NewI((1-'Parameters-x'!L2448)*BETA_a,Y2442,T2442)</f>
        <v>7.9816545219596219E-4</v>
      </c>
      <c r="AG2442">
        <f t="shared" si="681"/>
        <v>32603186.846137915</v>
      </c>
      <c r="AH2442" cm="1">
        <f t="array" ref="AH2442">NewI((1-'Parameters-x'!L2448)*BETA_e,AA2442,T2442)</f>
        <v>2.7315037957634887E-4</v>
      </c>
    </row>
    <row r="2443" spans="1:34" x14ac:dyDescent="0.55000000000000004">
      <c r="A2443">
        <f t="shared" si="667"/>
        <v>243.89999999999043</v>
      </c>
      <c r="B2443" s="2">
        <f t="shared" si="668"/>
        <v>25607325.197624754</v>
      </c>
      <c r="C2443" s="6">
        <f t="shared" si="669"/>
        <v>7.1625910220000601E-5</v>
      </c>
      <c r="D2443" s="2">
        <f t="shared" si="670"/>
        <v>101836167.80230363</v>
      </c>
      <c r="E2443" s="6">
        <f t="shared" si="671"/>
        <v>4.1662540221808683E-6</v>
      </c>
      <c r="F2443">
        <f t="array" ref="F2443:K2443">rk((1-'Parameters-x'!K2448)*BETA_c,(1-'Parameters-x'!K2448)*BETA_a,(1-'Parameters-x'!K2448)*BETA_e,GAMMA,F2442,G2442,H2442,I2442,J2442,K2442,dt,STAGE)</f>
        <v>13625902.941122882</v>
      </c>
      <c r="G2443">
        <v>4.9908593323133838E-6</v>
      </c>
      <c r="H2443">
        <v>9399502.6786118075</v>
      </c>
      <c r="I2443">
        <v>4.9645274918845376E-5</v>
      </c>
      <c r="J2443">
        <v>2581919.577890065</v>
      </c>
      <c r="K2443">
        <v>1.6989775968841851E-5</v>
      </c>
      <c r="L2443">
        <f t="shared" si="672"/>
        <v>2132521.058872127</v>
      </c>
      <c r="M2443" cm="1">
        <f t="array" ref="M2443">NewI((1-'Parameters-x'!K2449)*BETA_c,F2443,C2443)</f>
        <v>2.9031130252360667E-7</v>
      </c>
      <c r="N2443">
        <f t="shared" si="673"/>
        <v>67100325.321338549</v>
      </c>
      <c r="O2443" cm="1">
        <f t="array" ref="O2443">NewI((1-'Parameters-x'!K2449)*BETA_a,H2443,C2443)</f>
        <v>2.8877120960628572E-6</v>
      </c>
      <c r="P2443">
        <f t="shared" si="674"/>
        <v>32603321.422092944</v>
      </c>
      <c r="Q2443" cm="1">
        <f t="array" ref="Q2443">NewI((1-'Parameters-x'!K2449)*BETA_e,J2443,C2443)</f>
        <v>9.8823062359440424E-7</v>
      </c>
      <c r="S2443" s="2">
        <f t="shared" si="675"/>
        <v>25607892.529817432</v>
      </c>
      <c r="T2443" s="6">
        <f t="shared" si="676"/>
        <v>1.9501565553279799E-2</v>
      </c>
      <c r="U2443" s="2">
        <f t="shared" si="677"/>
        <v>101835600.45068102</v>
      </c>
      <c r="V2443" s="4">
        <f t="shared" si="678"/>
        <v>1.1343919052664267E-3</v>
      </c>
      <c r="W2443">
        <f t="array" ref="W2443:AB2443">rk((1-'Parameters-x'!L2448)*BETA_c,(1-'Parameters-x'!L2448)*BETA_a,(1-'Parameters-x'!L2448)*BETA_e,GAMMA,W2442,X2442,Y2442,Z2442,AA2442,AB2442,dt,STAGE)</f>
        <v>13625942.472981269</v>
      </c>
      <c r="X2443">
        <v>1.3584906711370714E-3</v>
      </c>
      <c r="Y2443">
        <v>9399895.9076974429</v>
      </c>
      <c r="Z2443">
        <v>1.3516816202702252E-2</v>
      </c>
      <c r="AA2443">
        <v>2582054.1491387207</v>
      </c>
      <c r="AB2443">
        <v>4.6262586794404755E-3</v>
      </c>
      <c r="AC2443">
        <f t="shared" si="679"/>
        <v>2132481.5256602406</v>
      </c>
      <c r="AD2443" cm="1">
        <f t="array" ref="AD2443">NewI((1-'Parameters-x'!L2449)*BETA_c,W2443,T2443)</f>
        <v>7.9043202452997409E-5</v>
      </c>
      <c r="AE2443">
        <f t="shared" si="680"/>
        <v>67099932.078785747</v>
      </c>
      <c r="AF2443" cm="1">
        <f t="array" ref="AF2443">NewI((1-'Parameters-x'!L2449)*BETA_a,Y2443,T2443)</f>
        <v>7.8626941712644539E-4</v>
      </c>
      <c r="AG2443">
        <f t="shared" si="681"/>
        <v>32603186.846235022</v>
      </c>
      <c r="AH2443" cm="1">
        <f t="array" ref="AH2443">NewI((1-'Parameters-x'!L2449)*BETA_e,AA2443,T2443)</f>
        <v>2.6907928568698403E-4</v>
      </c>
    </row>
    <row r="2444" spans="1:34" x14ac:dyDescent="0.55000000000000004">
      <c r="A2444">
        <f t="shared" si="667"/>
        <v>243.99999999999042</v>
      </c>
      <c r="B2444" s="2">
        <f t="shared" si="668"/>
        <v>25607325.197624344</v>
      </c>
      <c r="C2444" s="6">
        <f t="shared" si="669"/>
        <v>7.0558364698126649E-5</v>
      </c>
      <c r="D2444" s="2">
        <f t="shared" si="670"/>
        <v>101836167.8023051</v>
      </c>
      <c r="E2444" s="6">
        <f t="shared" si="671"/>
        <v>4.1041582552898609E-6</v>
      </c>
      <c r="F2444">
        <f t="array" ref="F2444:K2444">rk((1-'Parameters-x'!K2449)*BETA_c,(1-'Parameters-x'!K2449)*BETA_a,(1-'Parameters-x'!K2449)*BETA_e,GAMMA,F2443,G2443,H2443,I2443,J2443,K2443,dt,STAGE)</f>
        <v>13625902.941122852</v>
      </c>
      <c r="G2444">
        <v>4.9164741235325344E-6</v>
      </c>
      <c r="H2444">
        <v>9399502.6786115225</v>
      </c>
      <c r="I2444">
        <v>4.890533914729981E-5</v>
      </c>
      <c r="J2444">
        <v>2581919.5778899672</v>
      </c>
      <c r="K2444">
        <v>1.6736551427294306E-5</v>
      </c>
      <c r="L2444">
        <f t="shared" si="672"/>
        <v>2132521.0588722313</v>
      </c>
      <c r="M2444" cm="1">
        <f t="array" ref="M2444">NewI((1-'Parameters-x'!K2450)*BETA_c,F2444,C2444)</f>
        <v>2.8598436929502236E-7</v>
      </c>
      <c r="N2444">
        <f t="shared" si="673"/>
        <v>67100325.32133957</v>
      </c>
      <c r="O2444" cm="1">
        <f t="array" ref="O2444">NewI((1-'Parameters-x'!K2450)*BETA_a,H2444,C2444)</f>
        <v>2.8446723063114872E-6</v>
      </c>
      <c r="P2444">
        <f t="shared" si="674"/>
        <v>32603321.422093295</v>
      </c>
      <c r="Q2444" cm="1">
        <f t="array" ref="Q2444">NewI((1-'Parameters-x'!K2450)*BETA_e,J2444,C2444)</f>
        <v>9.7350157968335102E-7</v>
      </c>
      <c r="S2444" s="2">
        <f t="shared" si="675"/>
        <v>25607892.529704839</v>
      </c>
      <c r="T2444" s="6">
        <f t="shared" si="676"/>
        <v>1.9210909891642793E-2</v>
      </c>
      <c r="U2444" s="2">
        <f t="shared" si="677"/>
        <v>101835600.45108426</v>
      </c>
      <c r="V2444" s="4">
        <f t="shared" si="678"/>
        <v>1.1174846765078018E-3</v>
      </c>
      <c r="W2444">
        <f t="array" ref="W2444:AB2444">rk((1-'Parameters-x'!L2449)*BETA_c,(1-'Parameters-x'!L2449)*BETA_a,(1-'Parameters-x'!L2449)*BETA_e,GAMMA,W2443,X2443,Y2443,Z2443,AA2443,AB2443,dt,STAGE)</f>
        <v>13625942.472973423</v>
      </c>
      <c r="X2444">
        <v>1.3382454663857482E-3</v>
      </c>
      <c r="Y2444">
        <v>9399895.9076194037</v>
      </c>
      <c r="Z2444">
        <v>1.3315359166577173E-2</v>
      </c>
      <c r="AA2444">
        <v>2582054.1491120136</v>
      </c>
      <c r="AB2444">
        <v>4.5573052586798737E-3</v>
      </c>
      <c r="AC2444">
        <f t="shared" si="679"/>
        <v>2132481.5256883316</v>
      </c>
      <c r="AD2444" cm="1">
        <f t="array" ref="AD2444">NewI((1-'Parameters-x'!L2450)*BETA_c,W2444,T2444)</f>
        <v>7.7865125018906781E-5</v>
      </c>
      <c r="AE2444">
        <f t="shared" si="680"/>
        <v>67099932.079065241</v>
      </c>
      <c r="AF2444" cm="1">
        <f t="array" ref="AF2444">NewI((1-'Parameters-x'!L2450)*BETA_a,Y2444,T2444)</f>
        <v>7.7455068320424496E-4</v>
      </c>
      <c r="AG2444">
        <f t="shared" si="681"/>
        <v>32603186.846330684</v>
      </c>
      <c r="AH2444" cm="1">
        <f t="array" ref="AH2444">NewI((1-'Parameters-x'!L2450)*BETA_e,AA2444,T2444)</f>
        <v>2.6506886828464999E-4</v>
      </c>
    </row>
    <row r="2445" spans="1:34" x14ac:dyDescent="0.55000000000000004">
      <c r="A2445">
        <f t="shared" si="667"/>
        <v>244.09999999999042</v>
      </c>
      <c r="B2445" s="2">
        <f t="shared" si="668"/>
        <v>25607325.197623935</v>
      </c>
      <c r="C2445" s="6">
        <f t="shared" si="669"/>
        <v>6.9506730365901406E-5</v>
      </c>
      <c r="D2445" s="2">
        <f t="shared" si="670"/>
        <v>101836167.80230656</v>
      </c>
      <c r="E2445" s="6">
        <f t="shared" si="671"/>
        <v>4.0429879922796189E-6</v>
      </c>
      <c r="F2445">
        <f t="array" ref="F2445:K2445">rk((1-'Parameters-x'!K2450)*BETA_c,(1-'Parameters-x'!K2450)*BETA_a,(1-'Parameters-x'!K2450)*BETA_e,GAMMA,F2444,G2444,H2444,I2444,J2444,K2444,dt,STAGE)</f>
        <v>13625902.941122822</v>
      </c>
      <c r="G2445">
        <v>4.8431975684993591E-6</v>
      </c>
      <c r="H2445">
        <v>9399502.6786112394</v>
      </c>
      <c r="I2445">
        <v>4.8176431713828627E-5</v>
      </c>
      <c r="J2445">
        <v>2581919.5778898709</v>
      </c>
      <c r="K2445">
        <v>1.648710108357342E-5</v>
      </c>
      <c r="L2445">
        <f t="shared" si="672"/>
        <v>2132521.0588723342</v>
      </c>
      <c r="M2445" cm="1">
        <f t="array" ref="M2445">NewI((1-'Parameters-x'!K2451)*BETA_c,F2445,C2445)</f>
        <v>2.8172192667015162E-7</v>
      </c>
      <c r="N2445">
        <f t="shared" si="673"/>
        <v>67100325.321340583</v>
      </c>
      <c r="O2445" cm="1">
        <f t="array" ref="O2445">NewI((1-'Parameters-x'!K2451)*BETA_a,H2445,C2445)</f>
        <v>2.8022740013897053E-6</v>
      </c>
      <c r="P2445">
        <f t="shared" si="674"/>
        <v>32603321.422093641</v>
      </c>
      <c r="Q2445" cm="1">
        <f t="array" ref="Q2445">NewI((1-'Parameters-x'!K2451)*BETA_e,J2445,C2445)</f>
        <v>9.589920642197617E-7</v>
      </c>
      <c r="S2445" s="2">
        <f t="shared" si="675"/>
        <v>25607892.529593926</v>
      </c>
      <c r="T2445" s="6">
        <f t="shared" si="676"/>
        <v>1.8924586226500804E-2</v>
      </c>
      <c r="U2445" s="2">
        <f t="shared" si="677"/>
        <v>101835600.45148149</v>
      </c>
      <c r="V2445" s="4">
        <f t="shared" si="678"/>
        <v>1.1008294368395992E-3</v>
      </c>
      <c r="W2445">
        <f t="array" ref="W2445:AB2445">rk((1-'Parameters-x'!L2450)*BETA_c,(1-'Parameters-x'!L2450)*BETA_a,(1-'Parameters-x'!L2450)*BETA_e,GAMMA,W2444,X2444,Y2444,Z2444,AA2444,AB2444,dt,STAGE)</f>
        <v>13625942.472965695</v>
      </c>
      <c r="X2445">
        <v>1.3183019585633708E-3</v>
      </c>
      <c r="Y2445">
        <v>9399895.9075425267</v>
      </c>
      <c r="Z2445">
        <v>1.3116904678611763E-2</v>
      </c>
      <c r="AA2445">
        <v>2582054.1490857047</v>
      </c>
      <c r="AB2445">
        <v>4.4893795893256715E-3</v>
      </c>
      <c r="AC2445">
        <f t="shared" si="679"/>
        <v>2132481.525716003</v>
      </c>
      <c r="AD2445" cm="1">
        <f t="array" ref="AD2445">NewI((1-'Parameters-x'!L2451)*BETA_c,W2445,T2445)</f>
        <v>7.6704605912381428E-5</v>
      </c>
      <c r="AE2445">
        <f t="shared" si="680"/>
        <v>67099932.07934057</v>
      </c>
      <c r="AF2445" cm="1">
        <f t="array" ref="AF2445">NewI((1-'Parameters-x'!L2451)*BETA_a,Y2445,T2445)</f>
        <v>7.6300660789370347E-4</v>
      </c>
      <c r="AG2445">
        <f t="shared" si="681"/>
        <v>32603186.846424915</v>
      </c>
      <c r="AH2445" cm="1">
        <f t="array" ref="AH2445">NewI((1-'Parameters-x'!L2451)*BETA_e,AA2445,T2445)</f>
        <v>2.6111822303351442E-4</v>
      </c>
    </row>
    <row r="2446" spans="1:34" x14ac:dyDescent="0.55000000000000004">
      <c r="A2446">
        <f t="shared" si="667"/>
        <v>244.19999999999041</v>
      </c>
      <c r="B2446" s="2">
        <f t="shared" si="668"/>
        <v>25607325.197623529</v>
      </c>
      <c r="C2446" s="6">
        <f t="shared" si="669"/>
        <v>6.8470770075633415E-5</v>
      </c>
      <c r="D2446" s="2">
        <f t="shared" si="670"/>
        <v>101836167.80230799</v>
      </c>
      <c r="E2446" s="6">
        <f t="shared" si="671"/>
        <v>3.9827294390144671E-6</v>
      </c>
      <c r="F2446">
        <f t="array" ref="F2446:K2446">rk((1-'Parameters-x'!K2451)*BETA_c,(1-'Parameters-x'!K2451)*BETA_a,(1-'Parameters-x'!K2451)*BETA_e,GAMMA,F2445,G2445,H2445,I2445,J2445,K2445,dt,STAGE)</f>
        <v>13625902.941122795</v>
      </c>
      <c r="G2446">
        <v>4.7710131436917791E-6</v>
      </c>
      <c r="H2446">
        <v>9399502.67861096</v>
      </c>
      <c r="I2446">
        <v>4.7458388247112416E-5</v>
      </c>
      <c r="J2446">
        <v>2581919.5778897759</v>
      </c>
      <c r="K2446">
        <v>1.624136868482922E-5</v>
      </c>
      <c r="L2446">
        <f t="shared" si="672"/>
        <v>2132521.0588724343</v>
      </c>
      <c r="M2446" cm="1">
        <f t="array" ref="M2446">NewI((1-'Parameters-x'!K2452)*BETA_c,F2446,C2446)</f>
        <v>2.7752301345136372E-7</v>
      </c>
      <c r="N2446">
        <f t="shared" si="673"/>
        <v>67100325.321341582</v>
      </c>
      <c r="O2446" cm="1">
        <f t="array" ref="O2446">NewI((1-'Parameters-x'!K2452)*BETA_a,H2446,C2446)</f>
        <v>2.7605076203124562E-6</v>
      </c>
      <c r="P2446">
        <f t="shared" si="674"/>
        <v>32603321.42209398</v>
      </c>
      <c r="Q2446" cm="1">
        <f t="array" ref="Q2446">NewI((1-'Parameters-x'!K2452)*BETA_e,J2446,C2446)</f>
        <v>9.4469880525064747E-7</v>
      </c>
      <c r="S2446" s="2">
        <f t="shared" si="675"/>
        <v>25607892.529484667</v>
      </c>
      <c r="T2446" s="6">
        <f t="shared" si="676"/>
        <v>1.864252999281656E-2</v>
      </c>
      <c r="U2446" s="2">
        <f t="shared" si="677"/>
        <v>101835600.4518728</v>
      </c>
      <c r="V2446" s="4">
        <f t="shared" si="678"/>
        <v>1.0844224305604773E-3</v>
      </c>
      <c r="W2446">
        <f t="array" ref="W2446:AB2446">rk((1-'Parameters-x'!L2451)*BETA_c,(1-'Parameters-x'!L2451)*BETA_a,(1-'Parameters-x'!L2451)*BETA_e,GAMMA,W2445,X2445,Y2445,Z2445,AA2445,AB2445,dt,STAGE)</f>
        <v>13625942.472958084</v>
      </c>
      <c r="X2446">
        <v>1.2986556519798791E-3</v>
      </c>
      <c r="Y2446">
        <v>9399895.9074667953</v>
      </c>
      <c r="Z2446">
        <v>1.2921407988413815E-2</v>
      </c>
      <c r="AA2446">
        <v>2582054.1490597883</v>
      </c>
      <c r="AB2446">
        <v>4.422466352422866E-3</v>
      </c>
      <c r="AC2446">
        <f t="shared" si="679"/>
        <v>2132481.52574326</v>
      </c>
      <c r="AD2446" cm="1">
        <f t="array" ref="AD2446">NewI((1-'Parameters-x'!L2452)*BETA_c,W2446,T2446)</f>
        <v>7.5561383440210129E-5</v>
      </c>
      <c r="AE2446">
        <f t="shared" si="680"/>
        <v>67099932.079611793</v>
      </c>
      <c r="AF2446" cm="1">
        <f t="array" ref="AF2446">NewI((1-'Parameters-x'!L2452)*BETA_a,Y2446,T2446)</f>
        <v>7.5163458804410055E-4</v>
      </c>
      <c r="AG2446">
        <f t="shared" si="681"/>
        <v>32603186.846517745</v>
      </c>
      <c r="AH2446" cm="1">
        <f t="array" ref="AH2446">NewI((1-'Parameters-x'!L2452)*BETA_e,AA2446,T2446)</f>
        <v>2.5722645907616667E-4</v>
      </c>
    </row>
    <row r="2447" spans="1:34" x14ac:dyDescent="0.55000000000000004">
      <c r="A2447">
        <f t="shared" si="667"/>
        <v>244.2999999999904</v>
      </c>
      <c r="B2447" s="2">
        <f t="shared" si="668"/>
        <v>25607325.197623134</v>
      </c>
      <c r="C2447" s="6">
        <f t="shared" si="669"/>
        <v>6.745025021418955E-5</v>
      </c>
      <c r="D2447" s="2">
        <f t="shared" si="670"/>
        <v>101836167.80230941</v>
      </c>
      <c r="E2447" s="6">
        <f t="shared" si="671"/>
        <v>3.9233690069528799E-6</v>
      </c>
      <c r="F2447">
        <f t="array" ref="F2447:K2447">rk((1-'Parameters-x'!K2452)*BETA_c,(1-'Parameters-x'!K2452)*BETA_a,(1-'Parameters-x'!K2452)*BETA_e,GAMMA,F2446,G2446,H2446,I2446,J2446,K2446,dt,STAGE)</f>
        <v>13625902.941122768</v>
      </c>
      <c r="G2447">
        <v>4.6999045718543973E-6</v>
      </c>
      <c r="H2447">
        <v>9399502.6786106862</v>
      </c>
      <c r="I2447">
        <v>4.675104682569538E-5</v>
      </c>
      <c r="J2447">
        <v>2581919.5778896823</v>
      </c>
      <c r="K2447">
        <v>1.5999298816639768E-5</v>
      </c>
      <c r="L2447">
        <f t="shared" si="672"/>
        <v>2132521.0588725316</v>
      </c>
      <c r="M2447" cm="1">
        <f t="array" ref="M2447">NewI((1-'Parameters-x'!K2453)*BETA_c,F2447,C2447)</f>
        <v>2.7338668276715993E-7</v>
      </c>
      <c r="N2447">
        <f t="shared" si="673"/>
        <v>67100325.321342565</v>
      </c>
      <c r="O2447" cm="1">
        <f t="array" ref="O2447">NewI((1-'Parameters-x'!K2453)*BETA_a,H2447,C2447)</f>
        <v>2.7193637445960075E-6</v>
      </c>
      <c r="P2447">
        <f t="shared" si="674"/>
        <v>32603321.422094319</v>
      </c>
      <c r="Q2447" cm="1">
        <f t="array" ref="Q2447">NewI((1-'Parameters-x'!K2453)*BETA_e,J2447,C2447)</f>
        <v>9.306185795897129E-7</v>
      </c>
      <c r="S2447" s="2">
        <f t="shared" si="675"/>
        <v>25607892.529377036</v>
      </c>
      <c r="T2447" s="6">
        <f t="shared" si="676"/>
        <v>1.8364677587844443E-2</v>
      </c>
      <c r="U2447" s="2">
        <f t="shared" si="677"/>
        <v>101835600.45225829</v>
      </c>
      <c r="V2447" s="4">
        <f t="shared" si="678"/>
        <v>1.0682599579449009E-3</v>
      </c>
      <c r="W2447">
        <f t="array" ref="W2447:AB2447">rk((1-'Parameters-x'!L2452)*BETA_c,(1-'Parameters-x'!L2452)*BETA_a,(1-'Parameters-x'!L2452)*BETA_e,GAMMA,W2446,X2446,Y2446,Z2446,AA2446,AB2446,dt,STAGE)</f>
        <v>13625942.472950585</v>
      </c>
      <c r="X2447">
        <v>1.2793021179320809E-3</v>
      </c>
      <c r="Y2447">
        <v>9399895.9073921926</v>
      </c>
      <c r="Z2447">
        <v>1.2728825012555707E-2</v>
      </c>
      <c r="AA2447">
        <v>2582054.149034258</v>
      </c>
      <c r="AB2447">
        <v>4.3565504573566532E-3</v>
      </c>
      <c r="AC2447">
        <f t="shared" si="679"/>
        <v>2132481.5257701129</v>
      </c>
      <c r="AD2447" cm="1">
        <f t="array" ref="AD2447">NewI((1-'Parameters-x'!L2453)*BETA_c,W2447,T2447)</f>
        <v>7.4435199809515357E-5</v>
      </c>
      <c r="AE2447">
        <f t="shared" si="680"/>
        <v>67099932.079878986</v>
      </c>
      <c r="AF2447" cm="1">
        <f t="array" ref="AF2447">NewI((1-'Parameters-x'!L2453)*BETA_a,Y2447,T2447)</f>
        <v>7.404320593026527E-4</v>
      </c>
      <c r="AG2447">
        <f t="shared" si="681"/>
        <v>32603186.84660919</v>
      </c>
      <c r="AH2447" cm="1">
        <f t="array" ref="AH2447">NewI((1-'Parameters-x'!L2453)*BETA_e,AA2447,T2447)</f>
        <v>2.5339269883273285E-4</v>
      </c>
    </row>
    <row r="2448" spans="1:34" x14ac:dyDescent="0.55000000000000004">
      <c r="A2448">
        <f t="shared" si="667"/>
        <v>244.3999999999904</v>
      </c>
      <c r="B2448" s="2">
        <f t="shared" si="668"/>
        <v>25607325.197622754</v>
      </c>
      <c r="C2448" s="6">
        <f t="shared" si="669"/>
        <v>6.6444940650314249E-5</v>
      </c>
      <c r="D2448" s="2">
        <f t="shared" si="670"/>
        <v>101836167.80231081</v>
      </c>
      <c r="E2448" s="6">
        <f t="shared" si="671"/>
        <v>3.8648933100831987E-6</v>
      </c>
      <c r="F2448">
        <f t="array" ref="F2448:K2448">rk((1-'Parameters-x'!K2453)*BETA_c,(1-'Parameters-x'!K2453)*BETA_a,(1-'Parameters-x'!K2453)*BETA_e,GAMMA,F2447,G2447,H2447,I2447,J2447,K2447,dt,STAGE)</f>
        <v>13625902.941122742</v>
      </c>
      <c r="G2448">
        <v>4.6298558183281837E-6</v>
      </c>
      <c r="H2448">
        <v>9399502.678610418</v>
      </c>
      <c r="I2448">
        <v>4.6054247941471441E-5</v>
      </c>
      <c r="J2448">
        <v>2581919.5778895901</v>
      </c>
      <c r="K2448">
        <v>1.5760836890514626E-5</v>
      </c>
      <c r="L2448">
        <f t="shared" si="672"/>
        <v>2132521.0588726276</v>
      </c>
      <c r="M2448" cm="1">
        <f t="array" ref="M2448">NewI((1-'Parameters-x'!K2454)*BETA_c,F2448,C2448)</f>
        <v>2.6931200185864961E-7</v>
      </c>
      <c r="N2448">
        <f t="shared" si="673"/>
        <v>67100325.321343534</v>
      </c>
      <c r="O2448" cm="1">
        <f t="array" ref="O2448">NewI((1-'Parameters-x'!K2454)*BETA_a,H2448,C2448)</f>
        <v>2.6788330961340365E-6</v>
      </c>
      <c r="P2448">
        <f t="shared" si="674"/>
        <v>32603321.422094647</v>
      </c>
      <c r="Q2448" cm="1">
        <f t="array" ref="Q2448">NewI((1-'Parameters-x'!K2454)*BETA_e,J2448,C2448)</f>
        <v>9.1674821209051301E-7</v>
      </c>
      <c r="S2448" s="2">
        <f t="shared" si="675"/>
        <v>25607892.529271007</v>
      </c>
      <c r="T2448" s="6">
        <f t="shared" si="676"/>
        <v>1.8090966356788266E-2</v>
      </c>
      <c r="U2448" s="2">
        <f t="shared" si="677"/>
        <v>101835600.45263803</v>
      </c>
      <c r="V2448" s="4">
        <f t="shared" si="678"/>
        <v>1.0523383744088653E-3</v>
      </c>
      <c r="W2448">
        <f t="array" ref="W2448:AB2448">rk((1-'Parameters-x'!L2453)*BETA_c,(1-'Parameters-x'!L2453)*BETA_a,(1-'Parameters-x'!L2453)*BETA_e,GAMMA,W2447,X2447,Y2447,Z2447,AA2447,AB2447,dt,STAGE)</f>
        <v>13625942.472943198</v>
      </c>
      <c r="X2448">
        <v>1.2602369937056337E-3</v>
      </c>
      <c r="Y2448">
        <v>9399895.907318702</v>
      </c>
      <c r="Z2448">
        <v>1.253911232463392E-2</v>
      </c>
      <c r="AA2448">
        <v>2582054.1490091085</v>
      </c>
      <c r="AB2448">
        <v>4.2916170384487131E-3</v>
      </c>
      <c r="AC2448">
        <f t="shared" si="679"/>
        <v>2132481.5257965652</v>
      </c>
      <c r="AD2448" cm="1">
        <f t="array" ref="AD2448">NewI((1-'Parameters-x'!L2454)*BETA_c,W2448,T2448)</f>
        <v>7.3325801069621857E-5</v>
      </c>
      <c r="AE2448">
        <f t="shared" si="680"/>
        <v>67099932.080142185</v>
      </c>
      <c r="AF2448" cm="1">
        <f t="array" ref="AF2448">NewI((1-'Parameters-x'!L2454)*BETA_a,Y2448,T2448)</f>
        <v>7.2939649553625916E-4</v>
      </c>
      <c r="AG2448">
        <f t="shared" si="681"/>
        <v>32603186.846699275</v>
      </c>
      <c r="AH2448" cm="1">
        <f t="array" ref="AH2448">NewI((1-'Parameters-x'!L2454)*BETA_e,AA2448,T2448)</f>
        <v>2.4961607780298435E-4</v>
      </c>
    </row>
    <row r="2449" spans="1:34" x14ac:dyDescent="0.55000000000000004">
      <c r="A2449">
        <f t="shared" si="667"/>
        <v>244.49999999999039</v>
      </c>
      <c r="B2449" s="2">
        <f t="shared" si="668"/>
        <v>25607325.197622363</v>
      </c>
      <c r="C2449" s="6">
        <f t="shared" si="669"/>
        <v>6.5454614682734143E-5</v>
      </c>
      <c r="D2449" s="2">
        <f t="shared" si="670"/>
        <v>101836167.80231218</v>
      </c>
      <c r="E2449" s="6">
        <f t="shared" si="671"/>
        <v>3.8072891619050478E-6</v>
      </c>
      <c r="F2449">
        <f t="array" ref="F2449:K2449">rk((1-'Parameters-x'!K2454)*BETA_c,(1-'Parameters-x'!K2454)*BETA_a,(1-'Parameters-x'!K2454)*BETA_e,GAMMA,F2448,G2448,H2448,I2448,J2448,K2448,dt,STAGE)</f>
        <v>13625902.941122716</v>
      </c>
      <c r="G2449">
        <v>4.5608510874348531E-6</v>
      </c>
      <c r="H2449">
        <v>9399502.6786101498</v>
      </c>
      <c r="I2449">
        <v>4.5367834463714668E-5</v>
      </c>
      <c r="J2449">
        <v>2581919.5778894993</v>
      </c>
      <c r="K2449">
        <v>1.5525929131584623E-5</v>
      </c>
      <c r="L2449">
        <f t="shared" si="672"/>
        <v>2132521.058872723</v>
      </c>
      <c r="M2449" cm="1">
        <f t="array" ref="M2449">NewI((1-'Parameters-x'!K2455)*BETA_c,F2449,C2449)</f>
        <v>2.6529805186921012E-7</v>
      </c>
      <c r="N2449">
        <f t="shared" si="673"/>
        <v>67100325.321344487</v>
      </c>
      <c r="O2449" cm="1">
        <f t="array" ref="O2449">NewI((1-'Parameters-x'!K2455)*BETA_a,H2449,C2449)</f>
        <v>2.6389065351053903E-6</v>
      </c>
      <c r="P2449">
        <f t="shared" si="674"/>
        <v>32603321.422094975</v>
      </c>
      <c r="Q2449" cm="1">
        <f t="array" ref="Q2449">NewI((1-'Parameters-x'!K2455)*BETA_e,J2449,C2449)</f>
        <v>9.0308457493044751E-7</v>
      </c>
      <c r="S2449" s="2">
        <f t="shared" si="675"/>
        <v>25607892.529166564</v>
      </c>
      <c r="T2449" s="6">
        <f t="shared" si="676"/>
        <v>1.782133457867284E-2</v>
      </c>
      <c r="U2449" s="2">
        <f t="shared" si="677"/>
        <v>101835600.45301211</v>
      </c>
      <c r="V2449" s="4">
        <f t="shared" si="678"/>
        <v>1.0366540896880557E-3</v>
      </c>
      <c r="W2449">
        <f t="array" ref="W2449:AB2449">rk((1-'Parameters-x'!L2454)*BETA_c,(1-'Parameters-x'!L2454)*BETA_a,(1-'Parameters-x'!L2454)*BETA_e,GAMMA,W2448,X2448,Y2448,Z2448,AA2448,AB2448,dt,STAGE)</f>
        <v>13625942.472935922</v>
      </c>
      <c r="X2449">
        <v>1.2414559815918929E-3</v>
      </c>
      <c r="Y2449">
        <v>9399895.9072463065</v>
      </c>
      <c r="Z2449">
        <v>1.23522271454767E-2</v>
      </c>
      <c r="AA2449">
        <v>2582054.1489843335</v>
      </c>
      <c r="AB2449">
        <v>4.2276514516042451E-3</v>
      </c>
      <c r="AC2449">
        <f t="shared" si="679"/>
        <v>2132481.5258226218</v>
      </c>
      <c r="AD2449" cm="1">
        <f t="array" ref="AD2449">NewI((1-'Parameters-x'!L2455)*BETA_c,W2449,T2449)</f>
        <v>7.223293705479164E-5</v>
      </c>
      <c r="AE2449">
        <f t="shared" si="680"/>
        <v>67099932.080401465</v>
      </c>
      <c r="AF2449" cm="1">
        <f t="array" ref="AF2449">NewI((1-'Parameters-x'!L2455)*BETA_a,Y2449,T2449)</f>
        <v>7.1852540826186824E-4</v>
      </c>
      <c r="AG2449">
        <f t="shared" si="681"/>
        <v>32603186.846788011</v>
      </c>
      <c r="AH2449" cm="1">
        <f t="array" ref="AH2449">NewI((1-'Parameters-x'!L2455)*BETA_e,AA2449,T2449)</f>
        <v>2.4589574437139595E-4</v>
      </c>
    </row>
    <row r="2450" spans="1:34" x14ac:dyDescent="0.55000000000000004">
      <c r="A2450">
        <f t="shared" si="667"/>
        <v>244.59999999999039</v>
      </c>
      <c r="B2450" s="2">
        <f t="shared" si="668"/>
        <v>25607325.197621986</v>
      </c>
      <c r="C2450" s="6">
        <f t="shared" si="669"/>
        <v>6.4479048989035908E-5</v>
      </c>
      <c r="D2450" s="2">
        <f t="shared" si="670"/>
        <v>101836167.80231354</v>
      </c>
      <c r="E2450" s="6">
        <f t="shared" si="671"/>
        <v>3.7505435724557186E-6</v>
      </c>
      <c r="F2450">
        <f t="array" ref="F2450:K2450">rk((1-'Parameters-x'!K2455)*BETA_c,(1-'Parameters-x'!K2455)*BETA_a,(1-'Parameters-x'!K2455)*BETA_e,GAMMA,F2449,G2449,H2449,I2449,J2449,K2449,dt,STAGE)</f>
        <v>13625902.94112269</v>
      </c>
      <c r="G2450">
        <v>4.4928748189151366E-6</v>
      </c>
      <c r="H2450">
        <v>9399502.6786098871</v>
      </c>
      <c r="I2450">
        <v>4.4691651603645718E-5</v>
      </c>
      <c r="J2450">
        <v>2581919.5778894098</v>
      </c>
      <c r="K2450">
        <v>1.529452256647505E-5</v>
      </c>
      <c r="L2450">
        <f t="shared" si="672"/>
        <v>2132521.0588728171</v>
      </c>
      <c r="M2450" cm="1">
        <f t="array" ref="M2450">NewI((1-'Parameters-x'!K2456)*BETA_c,F2450,C2450)</f>
        <v>2.6134392763728058E-7</v>
      </c>
      <c r="N2450">
        <f t="shared" si="673"/>
        <v>67100325.321345426</v>
      </c>
      <c r="O2450" cm="1">
        <f t="array" ref="O2450">NewI((1-'Parameters-x'!K2456)*BETA_a,H2450,C2450)</f>
        <v>2.5995750579130152E-6</v>
      </c>
      <c r="P2450">
        <f t="shared" si="674"/>
        <v>32603321.422095295</v>
      </c>
      <c r="Q2450" cm="1">
        <f t="array" ref="Q2450">NewI((1-'Parameters-x'!K2456)*BETA_e,J2450,C2450)</f>
        <v>8.8962458690542269E-7</v>
      </c>
      <c r="S2450" s="2">
        <f t="shared" si="675"/>
        <v>25607892.529063672</v>
      </c>
      <c r="T2450" s="6">
        <f t="shared" si="676"/>
        <v>1.7555721452426076E-2</v>
      </c>
      <c r="U2450" s="2">
        <f t="shared" si="677"/>
        <v>101835600.45338061</v>
      </c>
      <c r="V2450" s="4">
        <f t="shared" si="678"/>
        <v>1.021203567028253E-3</v>
      </c>
      <c r="W2450">
        <f t="array" ref="W2450:AB2450">rk((1-'Parameters-x'!L2455)*BETA_c,(1-'Parameters-x'!L2455)*BETA_a,(1-'Parameters-x'!L2455)*BETA_e,GAMMA,W2449,X2449,Y2449,Z2449,AA2449,AB2449,dt,STAGE)</f>
        <v>13625942.472928753</v>
      </c>
      <c r="X2450">
        <v>1.2229548479194071E-3</v>
      </c>
      <c r="Y2450">
        <v>9399895.9071749914</v>
      </c>
      <c r="Z2450">
        <v>1.2168127333497692E-2</v>
      </c>
      <c r="AA2450">
        <v>2582054.1489599273</v>
      </c>
      <c r="AB2450">
        <v>4.1646392710089769E-3</v>
      </c>
      <c r="AC2450">
        <f t="shared" si="679"/>
        <v>2132481.5258482918</v>
      </c>
      <c r="AD2450" cm="1">
        <f t="array" ref="AD2450">NewI((1-'Parameters-x'!L2456)*BETA_c,W2450,T2450)</f>
        <v>7.1156361327812337E-5</v>
      </c>
      <c r="AE2450">
        <f t="shared" si="680"/>
        <v>67099932.080656886</v>
      </c>
      <c r="AF2450" cm="1">
        <f t="array" ref="AF2450">NewI((1-'Parameters-x'!L2456)*BETA_a,Y2450,T2450)</f>
        <v>7.0781634608533162E-4</v>
      </c>
      <c r="AG2450">
        <f t="shared" si="681"/>
        <v>32603186.846875433</v>
      </c>
      <c r="AH2450" cm="1">
        <f t="array" ref="AH2450">NewI((1-'Parameters-x'!L2456)*BETA_e,AA2450,T2450)</f>
        <v>2.4223085961510909E-4</v>
      </c>
    </row>
    <row r="2451" spans="1:34" x14ac:dyDescent="0.55000000000000004">
      <c r="A2451">
        <f t="shared" si="667"/>
        <v>244.69999999999038</v>
      </c>
      <c r="B2451" s="2">
        <f t="shared" si="668"/>
        <v>25607325.197621617</v>
      </c>
      <c r="C2451" s="6">
        <f t="shared" si="669"/>
        <v>6.3518023575306201E-5</v>
      </c>
      <c r="D2451" s="2">
        <f t="shared" si="670"/>
        <v>101836167.80231486</v>
      </c>
      <c r="E2451" s="6">
        <f t="shared" si="671"/>
        <v>3.6946437453808827E-6</v>
      </c>
      <c r="F2451">
        <f t="array" ref="F2451:K2451">rk((1-'Parameters-x'!K2456)*BETA_c,(1-'Parameters-x'!K2456)*BETA_a,(1-'Parameters-x'!K2456)*BETA_e,GAMMA,F2450,G2450,H2450,I2450,J2450,K2450,dt,STAGE)</f>
        <v>13625902.941122664</v>
      </c>
      <c r="G2451">
        <v>4.4259116844201358E-6</v>
      </c>
      <c r="H2451">
        <v>9399502.6786096301</v>
      </c>
      <c r="I2451">
        <v>4.4025546879526405E-5</v>
      </c>
      <c r="J2451">
        <v>2581919.5778893218</v>
      </c>
      <c r="K2451">
        <v>1.506656501135966E-5</v>
      </c>
      <c r="L2451">
        <f t="shared" si="672"/>
        <v>2132521.0588729098</v>
      </c>
      <c r="M2451" cm="1">
        <f t="array" ref="M2451">NewI((1-'Parameters-x'!K2457)*BETA_c,F2451,C2451)</f>
        <v>2.5744873749224445E-7</v>
      </c>
      <c r="N2451">
        <f t="shared" si="673"/>
        <v>67100325.321346343</v>
      </c>
      <c r="O2451" cm="1">
        <f t="array" ref="O2451">NewI((1-'Parameters-x'!K2457)*BETA_a,H2451,C2451)</f>
        <v>2.5608297951536097E-6</v>
      </c>
      <c r="P2451">
        <f t="shared" si="674"/>
        <v>32603321.422095612</v>
      </c>
      <c r="Q2451" cm="1">
        <f t="array" ref="Q2451">NewI((1-'Parameters-x'!K2457)*BETA_e,J2451,C2451)</f>
        <v>8.7636521273502809E-7</v>
      </c>
      <c r="S2451" s="2">
        <f t="shared" si="675"/>
        <v>25607892.528962314</v>
      </c>
      <c r="T2451" s="6">
        <f t="shared" si="676"/>
        <v>1.7294067083168566E-2</v>
      </c>
      <c r="U2451" s="2">
        <f t="shared" si="677"/>
        <v>101835600.45374364</v>
      </c>
      <c r="V2451" s="4">
        <f t="shared" si="678"/>
        <v>1.0059833223878085E-3</v>
      </c>
      <c r="W2451">
        <f t="array" ref="W2451:AB2451">rk((1-'Parameters-x'!L2456)*BETA_c,(1-'Parameters-x'!L2456)*BETA_a,(1-'Parameters-x'!L2456)*BETA_e,GAMMA,W2450,X2450,Y2450,Z2450,AA2450,AB2450,dt,STAGE)</f>
        <v>13625942.47292169</v>
      </c>
      <c r="X2451">
        <v>1.2047294220998398E-3</v>
      </c>
      <c r="Y2451">
        <v>9399895.9071047399</v>
      </c>
      <c r="Z2451">
        <v>1.1986771375193309E-2</v>
      </c>
      <c r="AA2451">
        <v>2582054.1489358852</v>
      </c>
      <c r="AB2451">
        <v>4.102566285875419E-3</v>
      </c>
      <c r="AC2451">
        <f t="shared" si="679"/>
        <v>2132481.5258735805</v>
      </c>
      <c r="AD2451" cm="1">
        <f t="array" ref="AD2451">NewI((1-'Parameters-x'!L2457)*BETA_c,W2451,T2451)</f>
        <v>7.0095831124426523E-5</v>
      </c>
      <c r="AE2451">
        <f t="shared" si="680"/>
        <v>67099932.080908492</v>
      </c>
      <c r="AF2451" cm="1">
        <f t="array" ref="AF2451">NewI((1-'Parameters-x'!L2457)*BETA_a,Y2451,T2451)</f>
        <v>6.9726689414862384E-4</v>
      </c>
      <c r="AG2451">
        <f t="shared" si="681"/>
        <v>32603186.84696155</v>
      </c>
      <c r="AH2451" cm="1">
        <f t="array" ref="AH2451">NewI((1-'Parameters-x'!L2457)*BETA_e,AA2451,T2451)</f>
        <v>2.3862059711475807E-4</v>
      </c>
    </row>
    <row r="2452" spans="1:34" x14ac:dyDescent="0.55000000000000004">
      <c r="A2452">
        <f t="shared" si="667"/>
        <v>244.79999999999038</v>
      </c>
      <c r="B2452" s="2">
        <f t="shared" si="668"/>
        <v>25607325.197621249</v>
      </c>
      <c r="C2452" s="6">
        <f t="shared" si="669"/>
        <v>6.2571321726522235E-5</v>
      </c>
      <c r="D2452" s="2">
        <f t="shared" si="670"/>
        <v>101836167.80231617</v>
      </c>
      <c r="E2452" s="6">
        <f t="shared" si="671"/>
        <v>3.6395770750489638E-6</v>
      </c>
      <c r="F2452">
        <f t="array" ref="F2452:K2452">rk((1-'Parameters-x'!K2457)*BETA_c,(1-'Parameters-x'!K2457)*BETA_a,(1-'Parameters-x'!K2457)*BETA_e,GAMMA,F2451,G2451,H2451,I2451,J2451,K2451,dt,STAGE)</f>
        <v>13625902.941122638</v>
      </c>
      <c r="G2452">
        <v>4.3599465840549614E-6</v>
      </c>
      <c r="H2452">
        <v>9399502.6786093768</v>
      </c>
      <c r="I2452">
        <v>4.3369370082274604E-5</v>
      </c>
      <c r="J2452">
        <v>2581919.5778892352</v>
      </c>
      <c r="K2452">
        <v>1.484200506019267E-5</v>
      </c>
      <c r="L2452">
        <f t="shared" si="672"/>
        <v>2132521.058873002</v>
      </c>
      <c r="M2452" cm="1">
        <f t="array" ref="M2452">NewI((1-'Parameters-x'!K2458)*BETA_c,F2452,C2452)</f>
        <v>2.5361160305335439E-7</v>
      </c>
      <c r="N2452">
        <f t="shared" si="673"/>
        <v>67100325.321347252</v>
      </c>
      <c r="O2452" cm="1">
        <f t="array" ref="O2452">NewI((1-'Parameters-x'!K2458)*BETA_a,H2452,C2452)</f>
        <v>2.5226620096175397E-6</v>
      </c>
      <c r="P2452">
        <f t="shared" si="674"/>
        <v>32603321.422095925</v>
      </c>
      <c r="Q2452" cm="1">
        <f t="array" ref="Q2452">NewI((1-'Parameters-x'!K2458)*BETA_e,J2452,C2452)</f>
        <v>8.6330346237806979E-7</v>
      </c>
      <c r="S2452" s="2">
        <f t="shared" si="675"/>
        <v>25607892.528862473</v>
      </c>
      <c r="T2452" s="6">
        <f t="shared" si="676"/>
        <v>1.703631246870748E-2</v>
      </c>
      <c r="U2452" s="2">
        <f t="shared" si="677"/>
        <v>101835600.4541012</v>
      </c>
      <c r="V2452" s="4">
        <f t="shared" si="678"/>
        <v>9.9098992365200369E-4</v>
      </c>
      <c r="W2452">
        <f t="array" ref="W2452:AB2452">rk((1-'Parameters-x'!L2457)*BETA_c,(1-'Parameters-x'!L2457)*BETA_a,(1-'Parameters-x'!L2457)*BETA_e,GAMMA,W2451,X2451,Y2451,Z2451,AA2451,AB2451,dt,STAGE)</f>
        <v>13625942.472914733</v>
      </c>
      <c r="X2452">
        <v>1.1867755956881038E-3</v>
      </c>
      <c r="Y2452">
        <v>9399895.9070355352</v>
      </c>
      <c r="Z2452">
        <v>1.1808118375781758E-2</v>
      </c>
      <c r="AA2452">
        <v>2582054.1489122012</v>
      </c>
      <c r="AB2452">
        <v>4.0414184972376189E-3</v>
      </c>
      <c r="AC2452">
        <f t="shared" si="679"/>
        <v>2132481.5258984915</v>
      </c>
      <c r="AD2452" cm="1">
        <f t="array" ref="AD2452">NewI((1-'Parameters-x'!L2458)*BETA_c,W2452,T2452)</f>
        <v>6.9051107298589176E-5</v>
      </c>
      <c r="AE2452">
        <f t="shared" si="680"/>
        <v>67099932.081156343</v>
      </c>
      <c r="AF2452" cm="1">
        <f t="array" ref="AF2452">NewI((1-'Parameters-x'!L2458)*BETA_a,Y2452,T2452)</f>
        <v>6.868746735852997E-4</v>
      </c>
      <c r="AG2452">
        <f t="shared" si="681"/>
        <v>32603186.847046379</v>
      </c>
      <c r="AH2452" cm="1">
        <f t="array" ref="AH2452">NewI((1-'Parameters-x'!L2458)*BETA_e,AA2452,T2452)</f>
        <v>2.3506414276811471E-4</v>
      </c>
    </row>
    <row r="2453" spans="1:34" x14ac:dyDescent="0.55000000000000004">
      <c r="A2453">
        <f t="shared" si="667"/>
        <v>244.89999999999037</v>
      </c>
      <c r="B2453" s="2">
        <f t="shared" si="668"/>
        <v>25607325.197620891</v>
      </c>
      <c r="C2453" s="6">
        <f t="shared" si="669"/>
        <v>6.1638729957681602E-5</v>
      </c>
      <c r="D2453" s="2">
        <f t="shared" si="670"/>
        <v>101836167.80231747</v>
      </c>
      <c r="E2453" s="6">
        <f t="shared" si="671"/>
        <v>3.5853311437085213E-6</v>
      </c>
      <c r="F2453">
        <f t="array" ref="F2453:K2453">rk((1-'Parameters-x'!K2458)*BETA_c,(1-'Parameters-x'!K2458)*BETA_a,(1-'Parameters-x'!K2458)*BETA_e,GAMMA,F2452,G2452,H2452,I2452,J2452,K2452,dt,STAGE)</f>
        <v>13625902.941122612</v>
      </c>
      <c r="G2453">
        <v>4.2949646429738963E-6</v>
      </c>
      <c r="H2453">
        <v>9399502.6786091253</v>
      </c>
      <c r="I2453">
        <v>4.2722973241591527E-5</v>
      </c>
      <c r="J2453">
        <v>2581919.57788915</v>
      </c>
      <c r="K2453">
        <v>1.4620792073116184E-5</v>
      </c>
      <c r="L2453">
        <f t="shared" si="672"/>
        <v>2132521.0588730932</v>
      </c>
      <c r="M2453" cm="1">
        <f t="array" ref="M2453">NewI((1-'Parameters-x'!K2459)*BETA_c,F2453,C2453)</f>
        <v>2.4983165903165393E-7</v>
      </c>
      <c r="N2453">
        <f t="shared" si="673"/>
        <v>67100325.321348153</v>
      </c>
      <c r="O2453" cm="1">
        <f t="array" ref="O2453">NewI((1-'Parameters-x'!K2459)*BETA_a,H2453,C2453)</f>
        <v>2.4850630943185643E-6</v>
      </c>
      <c r="P2453">
        <f t="shared" si="674"/>
        <v>32603321.422096226</v>
      </c>
      <c r="Q2453" cm="1">
        <f t="array" ref="Q2453">NewI((1-'Parameters-x'!K2459)*BETA_e,J2453,C2453)</f>
        <v>8.504363903583029E-7</v>
      </c>
      <c r="S2453" s="2">
        <f t="shared" si="675"/>
        <v>25607892.52876411</v>
      </c>
      <c r="T2453" s="6">
        <f t="shared" si="676"/>
        <v>1.6782399486231756E-2</v>
      </c>
      <c r="U2453" s="2">
        <f t="shared" si="677"/>
        <v>101835600.4544535</v>
      </c>
      <c r="V2453" s="4">
        <f t="shared" si="678"/>
        <v>9.76219989859119E-4</v>
      </c>
      <c r="W2453">
        <f t="array" ref="W2453:AB2453">rk((1-'Parameters-x'!L2458)*BETA_c,(1-'Parameters-x'!L2458)*BETA_a,(1-'Parameters-x'!L2458)*BETA_e,GAMMA,W2452,X2452,Y2452,Z2452,AA2452,AB2452,dt,STAGE)</f>
        <v>13625942.472907878</v>
      </c>
      <c r="X2453">
        <v>1.1690893214564974E-3</v>
      </c>
      <c r="Y2453">
        <v>9399895.9069673605</v>
      </c>
      <c r="Z2453">
        <v>1.1632128049981563E-2</v>
      </c>
      <c r="AA2453">
        <v>2582054.1488888706</v>
      </c>
      <c r="AB2453">
        <v>3.981182114793696E-3</v>
      </c>
      <c r="AC2453">
        <f t="shared" si="679"/>
        <v>2132481.5259230323</v>
      </c>
      <c r="AD2453" cm="1">
        <f t="array" ref="AD2453">NewI((1-'Parameters-x'!L2459)*BETA_c,W2453,T2453)</f>
        <v>6.8021954268540928E-5</v>
      </c>
      <c r="AE2453">
        <f t="shared" si="680"/>
        <v>67099932.081400514</v>
      </c>
      <c r="AF2453" cm="1">
        <f t="array" ref="AF2453">NewI((1-'Parameters-x'!L2459)*BETA_a,Y2453,T2453)</f>
        <v>6.7663734098406684E-4</v>
      </c>
      <c r="AG2453">
        <f t="shared" si="681"/>
        <v>32603186.847129948</v>
      </c>
      <c r="AH2453" cm="1">
        <f t="array" ref="AH2453">NewI((1-'Parameters-x'!L2459)*BETA_e,AA2453,T2453)</f>
        <v>2.3156069460651118E-4</v>
      </c>
    </row>
    <row r="2454" spans="1:34" x14ac:dyDescent="0.55000000000000004">
      <c r="A2454">
        <f t="shared" si="667"/>
        <v>244.99999999999037</v>
      </c>
      <c r="B2454" s="2">
        <f t="shared" si="668"/>
        <v>25607325.197620537</v>
      </c>
      <c r="C2454" s="6">
        <f t="shared" si="669"/>
        <v>6.0720037965660626E-5</v>
      </c>
      <c r="D2454" s="2">
        <f t="shared" si="670"/>
        <v>101836167.80231875</v>
      </c>
      <c r="E2454" s="6">
        <f t="shared" si="671"/>
        <v>3.5318937186879952E-6</v>
      </c>
      <c r="F2454">
        <f t="array" ref="F2454:K2454">rk((1-'Parameters-x'!K2459)*BETA_c,(1-'Parameters-x'!K2459)*BETA_a,(1-'Parameters-x'!K2459)*BETA_e,GAMMA,F2453,G2453,H2453,I2453,J2453,K2453,dt,STAGE)</f>
        <v>13625902.94112259</v>
      </c>
      <c r="G2454">
        <v>4.2309512080262867E-6</v>
      </c>
      <c r="H2454">
        <v>9399502.6786088794</v>
      </c>
      <c r="I2454">
        <v>4.2086210592593924E-5</v>
      </c>
      <c r="J2454">
        <v>2581919.5778890662</v>
      </c>
      <c r="K2454">
        <v>1.4402876165040416E-5</v>
      </c>
      <c r="L2454">
        <f t="shared" si="672"/>
        <v>2132521.0588731794</v>
      </c>
      <c r="M2454" cm="1">
        <f t="array" ref="M2454">NewI((1-'Parameters-x'!K2460)*BETA_c,F2454,C2454)</f>
        <v>2.4610805303485128E-7</v>
      </c>
      <c r="N2454">
        <f t="shared" si="673"/>
        <v>67100325.321349032</v>
      </c>
      <c r="O2454" cm="1">
        <f t="array" ref="O2454">NewI((1-'Parameters-x'!K2460)*BETA_a,H2454,C2454)</f>
        <v>2.4480245705529275E-6</v>
      </c>
      <c r="P2454">
        <f t="shared" si="674"/>
        <v>32603321.422096532</v>
      </c>
      <c r="Q2454" cm="1">
        <f t="array" ref="Q2454">NewI((1-'Parameters-x'!K2460)*BETA_e,J2454,C2454)</f>
        <v>8.3776109510021645E-7</v>
      </c>
      <c r="S2454" s="2">
        <f t="shared" si="675"/>
        <v>25607892.528667219</v>
      </c>
      <c r="T2454" s="6">
        <f t="shared" si="676"/>
        <v>1.6532270879205616E-2</v>
      </c>
      <c r="U2454" s="2">
        <f t="shared" si="677"/>
        <v>101835600.45480052</v>
      </c>
      <c r="V2454" s="4">
        <f t="shared" si="678"/>
        <v>9.616701904380402E-4</v>
      </c>
      <c r="W2454">
        <f t="array" ref="W2454:AB2454">rk((1-'Parameters-x'!L2459)*BETA_c,(1-'Parameters-x'!L2459)*BETA_a,(1-'Parameters-x'!L2459)*BETA_e,GAMMA,W2453,X2453,Y2453,Z2453,AA2453,AB2453,dt,STAGE)</f>
        <v>13625942.472901126</v>
      </c>
      <c r="X2454">
        <v>1.1516666124826323E-3</v>
      </c>
      <c r="Y2454">
        <v>9399895.9069002029</v>
      </c>
      <c r="Z2454">
        <v>1.1458760712927537E-2</v>
      </c>
      <c r="AA2454">
        <v>2582054.1488658879</v>
      </c>
      <c r="AB2454">
        <v>3.9218435537954482E-3</v>
      </c>
      <c r="AC2454">
        <f t="shared" si="679"/>
        <v>2132481.5259472071</v>
      </c>
      <c r="AD2454" cm="1">
        <f t="array" ref="AD2454">NewI((1-'Parameters-x'!L2460)*BETA_c,W2454,T2454)</f>
        <v>6.7008139963685328E-5</v>
      </c>
      <c r="AE2454">
        <f t="shared" si="680"/>
        <v>67099932.081641033</v>
      </c>
      <c r="AF2454" cm="1">
        <f t="array" ref="AF2454">NewI((1-'Parameters-x'!L2460)*BETA_a,Y2454,T2454)</f>
        <v>6.6655258786035615E-4</v>
      </c>
      <c r="AG2454">
        <f t="shared" si="681"/>
        <v>32603186.84721227</v>
      </c>
      <c r="AH2454" cm="1">
        <f t="array" ref="AH2454">NewI((1-'Parameters-x'!L2460)*BETA_e,AA2454,T2454)</f>
        <v>2.2810946261399875E-4</v>
      </c>
    </row>
    <row r="2455" spans="1:34" x14ac:dyDescent="0.55000000000000004">
      <c r="A2455">
        <f t="shared" si="667"/>
        <v>245.09999999999036</v>
      </c>
      <c r="B2455" s="2">
        <f t="shared" si="668"/>
        <v>25607325.197620183</v>
      </c>
      <c r="C2455" s="6">
        <f t="shared" si="669"/>
        <v>5.9815038581790116E-5</v>
      </c>
      <c r="D2455" s="2">
        <f t="shared" si="670"/>
        <v>101836167.80231999</v>
      </c>
      <c r="E2455" s="6">
        <f t="shared" si="671"/>
        <v>3.479252749637188E-6</v>
      </c>
      <c r="F2455">
        <f t="array" ref="F2455:K2455">rk((1-'Parameters-x'!K2460)*BETA_c,(1-'Parameters-x'!K2460)*BETA_a,(1-'Parameters-x'!K2460)*BETA_e,GAMMA,F2454,G2454,H2454,I2454,J2454,K2454,dt,STAGE)</f>
        <v>13625902.941122567</v>
      </c>
      <c r="G2455">
        <v>4.1678918444524359E-6</v>
      </c>
      <c r="H2455">
        <v>9399502.6786086373</v>
      </c>
      <c r="I2455">
        <v>4.1458938542943587E-5</v>
      </c>
      <c r="J2455">
        <v>2581919.5778889824</v>
      </c>
      <c r="K2455">
        <v>1.418820819439409E-5</v>
      </c>
      <c r="L2455">
        <f t="shared" si="672"/>
        <v>2132521.0588732651</v>
      </c>
      <c r="M2455" cm="1">
        <f t="array" ref="M2455">NewI((1-'Parameters-x'!K2461)*BETA_c,F2455,C2455)</f>
        <v>2.4243994537510156E-7</v>
      </c>
      <c r="N2455">
        <f t="shared" si="673"/>
        <v>67100325.321349896</v>
      </c>
      <c r="O2455" cm="1">
        <f t="array" ref="O2455">NewI((1-'Parameters-x'!K2461)*BETA_a,H2455,C2455)</f>
        <v>2.4115380859873716E-6</v>
      </c>
      <c r="P2455">
        <f t="shared" si="674"/>
        <v>32603321.42209683</v>
      </c>
      <c r="Q2455" cm="1">
        <f t="array" ref="Q2455">NewI((1-'Parameters-x'!K2461)*BETA_e,J2455,C2455)</f>
        <v>8.2527471827471475E-7</v>
      </c>
      <c r="S2455" s="2">
        <f t="shared" si="675"/>
        <v>25607892.528571766</v>
      </c>
      <c r="T2455" s="6">
        <f t="shared" si="676"/>
        <v>1.6285870244457396E-2</v>
      </c>
      <c r="U2455" s="2">
        <f t="shared" si="677"/>
        <v>101835600.45514236</v>
      </c>
      <c r="V2455" s="4">
        <f t="shared" si="678"/>
        <v>9.4733724445722348E-4</v>
      </c>
      <c r="W2455">
        <f t="array" ref="W2455:AB2455">rk((1-'Parameters-x'!L2460)*BETA_c,(1-'Parameters-x'!L2460)*BETA_a,(1-'Parameters-x'!L2460)*BETA_e,GAMMA,W2454,X2454,Y2454,Z2454,AA2454,AB2454,dt,STAGE)</f>
        <v>13625942.472894475</v>
      </c>
      <c r="X2455">
        <v>1.1345035412509488E-3</v>
      </c>
      <c r="Y2455">
        <v>9399895.9068340454</v>
      </c>
      <c r="Z2455">
        <v>1.1287977271222127E-2</v>
      </c>
      <c r="AA2455">
        <v>2582054.1488432474</v>
      </c>
      <c r="AB2455">
        <v>3.8633894319843199E-3</v>
      </c>
      <c r="AC2455">
        <f t="shared" si="679"/>
        <v>2132481.5259710215</v>
      </c>
      <c r="AD2455" cm="1">
        <f t="array" ref="AD2455">NewI((1-'Parameters-x'!L2461)*BETA_c,W2455,T2455)</f>
        <v>6.6009435772257523E-5</v>
      </c>
      <c r="AE2455">
        <f t="shared" si="680"/>
        <v>67099932.081877977</v>
      </c>
      <c r="AF2455" cm="1">
        <f t="array" ref="AF2455">NewI((1-'Parameters-x'!L2461)*BETA_a,Y2455,T2455)</f>
        <v>6.5661814013576419E-4</v>
      </c>
      <c r="AG2455">
        <f t="shared" si="681"/>
        <v>32603186.847293362</v>
      </c>
      <c r="AH2455" cm="1">
        <f t="array" ref="AH2455">NewI((1-'Parameters-x'!L2461)*BETA_e,AA2455,T2455)</f>
        <v>2.247096685492018E-4</v>
      </c>
    </row>
    <row r="2456" spans="1:34" x14ac:dyDescent="0.55000000000000004">
      <c r="A2456">
        <f t="shared" si="667"/>
        <v>245.19999999999035</v>
      </c>
      <c r="B2456" s="2">
        <f t="shared" si="668"/>
        <v>25607325.197619841</v>
      </c>
      <c r="C2456" s="6">
        <f t="shared" si="669"/>
        <v>5.8923527725138048E-5</v>
      </c>
      <c r="D2456" s="2">
        <f t="shared" si="670"/>
        <v>101836167.80232123</v>
      </c>
      <c r="E2456" s="6">
        <f t="shared" si="671"/>
        <v>3.4273963658098667E-6</v>
      </c>
      <c r="F2456">
        <f t="array" ref="F2456:K2456">rk((1-'Parameters-x'!K2461)*BETA_c,(1-'Parameters-x'!K2461)*BETA_a,(1-'Parameters-x'!K2461)*BETA_e,GAMMA,F2455,G2455,H2455,I2455,J2455,K2455,dt,STAGE)</f>
        <v>13625902.941122545</v>
      </c>
      <c r="G2456">
        <v>4.1057723326287328E-6</v>
      </c>
      <c r="H2456">
        <v>9399502.678608397</v>
      </c>
      <c r="I2456">
        <v>4.0841015640466777E-5</v>
      </c>
      <c r="J2456">
        <v>2581919.5778888999</v>
      </c>
      <c r="K2456">
        <v>1.3976739752042533E-5</v>
      </c>
      <c r="L2456">
        <f t="shared" si="672"/>
        <v>2132521.0588733493</v>
      </c>
      <c r="M2456" cm="1">
        <f t="array" ref="M2456">NewI((1-'Parameters-x'!K2462)*BETA_c,F2456,C2456)</f>
        <v>2.3882650887965368E-7</v>
      </c>
      <c r="N2456">
        <f t="shared" si="673"/>
        <v>67100325.321350761</v>
      </c>
      <c r="O2456" cm="1">
        <f t="array" ref="O2456">NewI((1-'Parameters-x'!K2462)*BETA_a,H2456,C2456)</f>
        <v>2.3755954127756578E-6</v>
      </c>
      <c r="P2456">
        <f t="shared" si="674"/>
        <v>32603321.422097124</v>
      </c>
      <c r="Q2456" cm="1">
        <f t="array" ref="Q2456">NewI((1-'Parameters-x'!K2462)*BETA_e,J2456,C2456)</f>
        <v>8.1297444415455528E-7</v>
      </c>
      <c r="S2456" s="2">
        <f t="shared" si="675"/>
        <v>25607892.528477743</v>
      </c>
      <c r="T2456" s="6">
        <f t="shared" si="676"/>
        <v>1.6043142019460818E-2</v>
      </c>
      <c r="U2456" s="2">
        <f t="shared" si="677"/>
        <v>101835600.45547912</v>
      </c>
      <c r="V2456" s="4">
        <f t="shared" si="678"/>
        <v>9.3321791988485738E-4</v>
      </c>
      <c r="W2456">
        <f t="array" ref="W2456:AB2456">rk((1-'Parameters-x'!L2461)*BETA_c,(1-'Parameters-x'!L2461)*BETA_a,(1-'Parameters-x'!L2461)*BETA_e,GAMMA,W2455,X2455,Y2455,Z2455,AA2455,AB2455,dt,STAGE)</f>
        <v>13625942.472887924</v>
      </c>
      <c r="X2456">
        <v>1.1175962387676153E-3</v>
      </c>
      <c r="Y2456">
        <v>9399895.9067688752</v>
      </c>
      <c r="Z2456">
        <v>1.1119739214120152E-2</v>
      </c>
      <c r="AA2456">
        <v>2582054.1488209441</v>
      </c>
      <c r="AB2456">
        <v>3.8058065665730499E-3</v>
      </c>
      <c r="AC2456">
        <f t="shared" si="679"/>
        <v>2132481.5259944797</v>
      </c>
      <c r="AD2456" cm="1">
        <f t="array" ref="AD2456">NewI((1-'Parameters-x'!L2462)*BETA_c,W2456,T2456)</f>
        <v>6.5025616489773207E-5</v>
      </c>
      <c r="AE2456">
        <f t="shared" si="680"/>
        <v>67099932.082111388</v>
      </c>
      <c r="AF2456" cm="1">
        <f t="array" ref="AF2456">NewI((1-'Parameters-x'!L2462)*BETA_a,Y2456,T2456)</f>
        <v>6.4683175762525729E-4</v>
      </c>
      <c r="AG2456">
        <f t="shared" si="681"/>
        <v>32603186.847373251</v>
      </c>
      <c r="AH2456" cm="1">
        <f t="array" ref="AH2456">NewI((1-'Parameters-x'!L2462)*BETA_e,AA2456,T2456)</f>
        <v>2.2136054576982686E-4</v>
      </c>
    </row>
    <row r="2457" spans="1:34" x14ac:dyDescent="0.55000000000000004">
      <c r="A2457">
        <f t="shared" si="667"/>
        <v>245.29999999999035</v>
      </c>
      <c r="B2457" s="2">
        <f t="shared" si="668"/>
        <v>25607325.197619505</v>
      </c>
      <c r="C2457" s="6">
        <f t="shared" si="669"/>
        <v>5.8045304356488536E-5</v>
      </c>
      <c r="D2457" s="2">
        <f t="shared" si="670"/>
        <v>101836167.80232245</v>
      </c>
      <c r="E2457" s="6">
        <f t="shared" si="671"/>
        <v>3.376312873386866E-6</v>
      </c>
      <c r="F2457">
        <f t="array" ref="F2457:K2457">rk((1-'Parameters-x'!K2462)*BETA_c,(1-'Parameters-x'!K2462)*BETA_a,(1-'Parameters-x'!K2462)*BETA_e,GAMMA,F2456,G2456,H2456,I2456,J2456,K2456,dt,STAGE)</f>
        <v>13625902.941122523</v>
      </c>
      <c r="G2457">
        <v>4.0445786648612977E-6</v>
      </c>
      <c r="H2457">
        <v>9399502.6786081623</v>
      </c>
      <c r="I2457">
        <v>4.0232302541256286E-5</v>
      </c>
      <c r="J2457">
        <v>2581919.5778888189</v>
      </c>
      <c r="K2457">
        <v>1.376842315037095E-5</v>
      </c>
      <c r="L2457">
        <f t="shared" si="672"/>
        <v>2132521.0588734327</v>
      </c>
      <c r="M2457" cm="1">
        <f t="array" ref="M2457">NewI((1-'Parameters-x'!K2463)*BETA_c,F2457,C2457)</f>
        <v>2.3526692870432022E-7</v>
      </c>
      <c r="N2457">
        <f t="shared" si="673"/>
        <v>67100325.321351603</v>
      </c>
      <c r="O2457" cm="1">
        <f t="array" ref="O2457">NewI((1-'Parameters-x'!K2463)*BETA_a,H2457,C2457)</f>
        <v>2.3401884457031563E-6</v>
      </c>
      <c r="P2457">
        <f t="shared" si="674"/>
        <v>32603321.422097411</v>
      </c>
      <c r="Q2457" cm="1">
        <f t="array" ref="Q2457">NewI((1-'Parameters-x'!K2463)*BETA_e,J2457,C2457)</f>
        <v>8.0085749897938948E-7</v>
      </c>
      <c r="S2457" s="2">
        <f t="shared" si="675"/>
        <v>25607892.528385118</v>
      </c>
      <c r="T2457" s="6">
        <f t="shared" si="676"/>
        <v>1.5804031469805833E-2</v>
      </c>
      <c r="U2457" s="2">
        <f t="shared" si="677"/>
        <v>101835600.45581084</v>
      </c>
      <c r="V2457" s="4">
        <f t="shared" si="678"/>
        <v>9.1930903286004974E-4</v>
      </c>
      <c r="W2457">
        <f t="array" ref="W2457:AB2457">rk((1-'Parameters-x'!L2462)*BETA_c,(1-'Parameters-x'!L2462)*BETA_a,(1-'Parameters-x'!L2462)*BETA_e,GAMMA,W2456,X2456,Y2456,Z2456,AA2456,AB2456,dt,STAGE)</f>
        <v>13625942.47288147</v>
      </c>
      <c r="X2457">
        <v>1.1009408936886137E-3</v>
      </c>
      <c r="Y2457">
        <v>9399895.9067046754</v>
      </c>
      <c r="Z2457">
        <v>1.0954008604844906E-2</v>
      </c>
      <c r="AA2457">
        <v>2582054.1487989728</v>
      </c>
      <c r="AB2457">
        <v>3.7490819712723135E-3</v>
      </c>
      <c r="AC2457">
        <f t="shared" si="679"/>
        <v>2132481.526017589</v>
      </c>
      <c r="AD2457" cm="1">
        <f t="array" ref="AD2457">NewI((1-'Parameters-x'!L2463)*BETA_c,W2457,T2457)</f>
        <v>6.4056460268245647E-5</v>
      </c>
      <c r="AE2457">
        <f t="shared" si="680"/>
        <v>67099932.082341313</v>
      </c>
      <c r="AF2457" cm="1">
        <f t="array" ref="AF2457">NewI((1-'Parameters-x'!L2463)*BETA_a,Y2457,T2457)</f>
        <v>6.3719123353201659E-4</v>
      </c>
      <c r="AG2457">
        <f t="shared" si="681"/>
        <v>32603186.847451944</v>
      </c>
      <c r="AH2457" cm="1">
        <f t="array" ref="AH2457">NewI((1-'Parameters-x'!L2463)*BETA_e,AA2457,T2457)</f>
        <v>2.1806133905978751E-4</v>
      </c>
    </row>
    <row r="2458" spans="1:34" x14ac:dyDescent="0.55000000000000004">
      <c r="A2458">
        <f t="shared" si="667"/>
        <v>245.39999999999034</v>
      </c>
      <c r="B2458" s="2">
        <f t="shared" si="668"/>
        <v>25607325.197619166</v>
      </c>
      <c r="C2458" s="6">
        <f t="shared" si="669"/>
        <v>5.7180170433006661E-5</v>
      </c>
      <c r="D2458" s="2">
        <f t="shared" si="670"/>
        <v>101836167.80232365</v>
      </c>
      <c r="E2458" s="6">
        <f t="shared" si="671"/>
        <v>3.3259907528390763E-6</v>
      </c>
      <c r="F2458">
        <f t="array" ref="F2458:K2458">rk((1-'Parameters-x'!K2463)*BETA_c,(1-'Parameters-x'!K2463)*BETA_a,(1-'Parameters-x'!K2463)*BETA_e,GAMMA,F2457,G2457,H2457,I2457,J2457,K2457,dt,STAGE)</f>
        <v>13625902.9411225</v>
      </c>
      <c r="G2458">
        <v>3.9842970422274031E-6</v>
      </c>
      <c r="H2458">
        <v>9399502.6786079276</v>
      </c>
      <c r="I2458">
        <v>3.9632661978248879E-5</v>
      </c>
      <c r="J2458">
        <v>2581919.5778887393</v>
      </c>
      <c r="K2458">
        <v>1.3563211412530379E-5</v>
      </c>
      <c r="L2458">
        <f t="shared" si="672"/>
        <v>2132521.0588735156</v>
      </c>
      <c r="M2458" cm="1">
        <f t="array" ref="M2458">NewI((1-'Parameters-x'!K2464)*BETA_c,F2458,C2458)</f>
        <v>2.3176040214972616E-7</v>
      </c>
      <c r="N2458">
        <f t="shared" si="673"/>
        <v>67100325.321352445</v>
      </c>
      <c r="O2458" cm="1">
        <f t="array" ref="O2458">NewI((1-'Parameters-x'!K2464)*BETA_a,H2458,C2458)</f>
        <v>2.3053092003590811E-6</v>
      </c>
      <c r="P2458">
        <f t="shared" si="674"/>
        <v>32603321.422097698</v>
      </c>
      <c r="Q2458" cm="1">
        <f t="array" ref="Q2458">NewI((1-'Parameters-x'!K2464)*BETA_e,J2458,C2458)</f>
        <v>7.8892115033026941E-7</v>
      </c>
      <c r="S2458" s="2">
        <f t="shared" si="675"/>
        <v>25607892.52829387</v>
      </c>
      <c r="T2458" s="6">
        <f t="shared" si="676"/>
        <v>1.5568484676856186E-2</v>
      </c>
      <c r="U2458" s="2">
        <f t="shared" si="677"/>
        <v>101835600.45613764</v>
      </c>
      <c r="V2458" s="4">
        <f t="shared" si="678"/>
        <v>9.0560744697487877E-4</v>
      </c>
      <c r="W2458">
        <f t="array" ref="W2458:AB2458">rk((1-'Parameters-x'!L2463)*BETA_c,(1-'Parameters-x'!L2463)*BETA_a,(1-'Parameters-x'!L2463)*BETA_e,GAMMA,W2457,X2457,Y2457,Z2457,AA2457,AB2457,dt,STAGE)</f>
        <v>13625942.472875111</v>
      </c>
      <c r="X2458">
        <v>1.0845337514608128E-3</v>
      </c>
      <c r="Y2458">
        <v>9399895.906641433</v>
      </c>
      <c r="Z2458">
        <v>1.0790748072033689E-2</v>
      </c>
      <c r="AA2458">
        <v>2582054.1487773298</v>
      </c>
      <c r="AB2458">
        <v>3.6932028533616843E-3</v>
      </c>
      <c r="AC2458">
        <f t="shared" si="679"/>
        <v>2132481.5260403557</v>
      </c>
      <c r="AD2458" cm="1">
        <f t="array" ref="AD2458">NewI((1-'Parameters-x'!L2464)*BETA_c,W2458,T2458)</f>
        <v>6.310174856615976E-5</v>
      </c>
      <c r="AE2458">
        <f t="shared" si="680"/>
        <v>67099932.082567818</v>
      </c>
      <c r="AF2458" cm="1">
        <f t="array" ref="AF2458">NewI((1-'Parameters-x'!L2464)*BETA_a,Y2458,T2458)</f>
        <v>6.2769439394981335E-4</v>
      </c>
      <c r="AG2458">
        <f t="shared" si="681"/>
        <v>32603186.847529467</v>
      </c>
      <c r="AH2458" cm="1">
        <f t="array" ref="AH2458">NewI((1-'Parameters-x'!L2464)*BETA_e,AA2458,T2458)</f>
        <v>2.1481130445890565E-4</v>
      </c>
    </row>
    <row r="2459" spans="1:34" x14ac:dyDescent="0.55000000000000004">
      <c r="A2459">
        <f t="shared" si="667"/>
        <v>245.49999999999034</v>
      </c>
      <c r="B2459" s="2">
        <f t="shared" si="668"/>
        <v>25607325.197618835</v>
      </c>
      <c r="C2459" s="6">
        <f t="shared" si="669"/>
        <v>5.6327930863579026E-5</v>
      </c>
      <c r="D2459" s="2">
        <f t="shared" si="670"/>
        <v>101836167.80232483</v>
      </c>
      <c r="E2459" s="6">
        <f t="shared" si="671"/>
        <v>3.2764186563297563E-6</v>
      </c>
      <c r="F2459">
        <f t="array" ref="F2459:K2459">rk((1-'Parameters-x'!K2464)*BETA_c,(1-'Parameters-x'!K2464)*BETA_a,(1-'Parameters-x'!K2464)*BETA_e,GAMMA,F2458,G2458,H2458,I2458,J2458,K2458,dt,STAGE)</f>
        <v>13625902.941122478</v>
      </c>
      <c r="G2459">
        <v>3.9249138714639804E-6</v>
      </c>
      <c r="H2459">
        <v>9399502.6786076985</v>
      </c>
      <c r="I2459">
        <v>3.9041958730271083E-5</v>
      </c>
      <c r="J2459">
        <v>2581919.5778886611</v>
      </c>
      <c r="K2459">
        <v>1.3361058261843964E-5</v>
      </c>
      <c r="L2459">
        <f t="shared" si="672"/>
        <v>2132521.0588735971</v>
      </c>
      <c r="M2459" cm="1">
        <f t="array" ref="M2459">NewI((1-'Parameters-x'!K2465)*BETA_c,F2459,C2459)</f>
        <v>2.2830613848029738E-7</v>
      </c>
      <c r="N2459">
        <f t="shared" si="673"/>
        <v>67100325.321353257</v>
      </c>
      <c r="O2459" cm="1">
        <f t="array" ref="O2459">NewI((1-'Parameters-x'!K2465)*BETA_a,H2459,C2459)</f>
        <v>2.2709498113359825E-6</v>
      </c>
      <c r="P2459">
        <f t="shared" si="674"/>
        <v>32603321.422097977</v>
      </c>
      <c r="Q2459" cm="1">
        <f t="array" ref="Q2459">NewI((1-'Parameters-x'!K2465)*BETA_e,J2459,C2459)</f>
        <v>7.7716270651347622E-7</v>
      </c>
      <c r="S2459" s="2">
        <f t="shared" si="675"/>
        <v>25607892.528203987</v>
      </c>
      <c r="T2459" s="6">
        <f t="shared" si="676"/>
        <v>1.5336448525590941E-2</v>
      </c>
      <c r="U2459" s="2">
        <f t="shared" si="677"/>
        <v>101835600.45645957</v>
      </c>
      <c r="V2459" s="4">
        <f t="shared" si="678"/>
        <v>8.9211007256714164E-4</v>
      </c>
      <c r="W2459">
        <f t="array" ref="W2459:AB2459">rk((1-'Parameters-x'!L2464)*BETA_c,(1-'Parameters-x'!L2464)*BETA_a,(1-'Parameters-x'!L2464)*BETA_e,GAMMA,W2458,X2458,Y2458,Z2458,AA2458,AB2458,dt,STAGE)</f>
        <v>13625942.472868847</v>
      </c>
      <c r="X2459">
        <v>1.0683711134758384E-3</v>
      </c>
      <c r="Y2459">
        <v>9399895.9065791313</v>
      </c>
      <c r="Z2459">
        <v>1.062992080131084E-2</v>
      </c>
      <c r="AA2459">
        <v>2582054.1487560095</v>
      </c>
      <c r="AB2459">
        <v>3.6381566108042635E-3</v>
      </c>
      <c r="AC2459">
        <f t="shared" si="679"/>
        <v>2132481.5260627824</v>
      </c>
      <c r="AD2459" cm="1">
        <f t="array" ref="AD2459">NewI((1-'Parameters-x'!L2465)*BETA_c,W2459,T2459)</f>
        <v>6.216126609919173E-5</v>
      </c>
      <c r="AE2459">
        <f t="shared" si="680"/>
        <v>67099932.082790948</v>
      </c>
      <c r="AF2459" cm="1">
        <f t="array" ref="AF2459">NewI((1-'Parameters-x'!L2465)*BETA_a,Y2459,T2459)</f>
        <v>6.1833909737279925E-4</v>
      </c>
      <c r="AG2459">
        <f t="shared" si="681"/>
        <v>32603186.847605836</v>
      </c>
      <c r="AH2459" cm="1">
        <f t="array" ref="AH2459">NewI((1-'Parameters-x'!L2465)*BETA_e,AA2459,T2459)</f>
        <v>2.1160970909515063E-4</v>
      </c>
    </row>
    <row r="2460" spans="1:34" x14ac:dyDescent="0.55000000000000004">
      <c r="A2460">
        <f t="shared" si="667"/>
        <v>245.59999999999033</v>
      </c>
      <c r="B2460" s="2">
        <f t="shared" si="668"/>
        <v>25607325.197618514</v>
      </c>
      <c r="C2460" s="6">
        <f t="shared" si="669"/>
        <v>5.5488393464819958E-5</v>
      </c>
      <c r="D2460" s="2">
        <f t="shared" si="670"/>
        <v>101836167.80232599</v>
      </c>
      <c r="E2460" s="6">
        <f t="shared" si="671"/>
        <v>3.2275854051555395E-6</v>
      </c>
      <c r="F2460">
        <f t="array" ref="F2460:K2460">rk((1-'Parameters-x'!K2465)*BETA_c,(1-'Parameters-x'!K2465)*BETA_a,(1-'Parameters-x'!K2465)*BETA_e,GAMMA,F2459,G2459,H2459,I2459,J2459,K2459,dt,STAGE)</f>
        <v>13625902.941122456</v>
      </c>
      <c r="G2460">
        <v>3.8664157619024923E-6</v>
      </c>
      <c r="H2460">
        <v>9399502.678607475</v>
      </c>
      <c r="I2460">
        <v>3.8460059591546359E-5</v>
      </c>
      <c r="J2460">
        <v>2581919.5778885842</v>
      </c>
      <c r="K2460">
        <v>1.3161918111371108E-5</v>
      </c>
      <c r="L2460">
        <f t="shared" si="672"/>
        <v>2132521.0588736781</v>
      </c>
      <c r="M2460" cm="1">
        <f t="array" ref="M2460">NewI((1-'Parameters-x'!K2466)*BETA_c,F2460,C2460)</f>
        <v>2.2490335874594665E-7</v>
      </c>
      <c r="N2460">
        <f t="shared" si="673"/>
        <v>67100325.321354061</v>
      </c>
      <c r="O2460" cm="1">
        <f t="array" ref="O2460">NewI((1-'Parameters-x'!K2466)*BETA_a,H2460,C2460)</f>
        <v>2.2371025304560605E-6</v>
      </c>
      <c r="P2460">
        <f t="shared" si="674"/>
        <v>32603321.422098253</v>
      </c>
      <c r="Q2460" cm="1">
        <f t="array" ref="Q2460">NewI((1-'Parameters-x'!K2466)*BETA_e,J2460,C2460)</f>
        <v>7.6557951595353256E-7</v>
      </c>
      <c r="S2460" s="2">
        <f t="shared" si="675"/>
        <v>25607892.52811544</v>
      </c>
      <c r="T2460" s="6">
        <f t="shared" si="676"/>
        <v>1.5107870692627229E-2</v>
      </c>
      <c r="U2460" s="2">
        <f t="shared" si="677"/>
        <v>101835600.45677668</v>
      </c>
      <c r="V2460" s="4">
        <f t="shared" si="678"/>
        <v>8.7881386602364764E-4</v>
      </c>
      <c r="W2460">
        <f t="array" ref="W2460:AB2460">rk((1-'Parameters-x'!L2465)*BETA_c,(1-'Parameters-x'!L2465)*BETA_a,(1-'Parameters-x'!L2465)*BETA_e,GAMMA,W2459,X2459,Y2459,Z2459,AA2459,AB2459,dt,STAGE)</f>
        <v>13625942.472862678</v>
      </c>
      <c r="X2460">
        <v>1.0524493362365471E-3</v>
      </c>
      <c r="Y2460">
        <v>9399895.906517759</v>
      </c>
      <c r="Z2460">
        <v>1.0471490526986361E-2</v>
      </c>
      <c r="AA2460">
        <v>2582054.1487350063</v>
      </c>
      <c r="AB2460">
        <v>3.5839308294043199E-3</v>
      </c>
      <c r="AC2460">
        <f t="shared" si="679"/>
        <v>2132481.5260848729</v>
      </c>
      <c r="AD2460" cm="1">
        <f t="array" ref="AD2460">NewI((1-'Parameters-x'!L2466)*BETA_c,W2460,T2460)</f>
        <v>6.1234800791663059E-5</v>
      </c>
      <c r="AE2460">
        <f t="shared" si="680"/>
        <v>67099932.083010748</v>
      </c>
      <c r="AF2460" cm="1">
        <f t="array" ref="AF2460">NewI((1-'Parameters-x'!L2466)*BETA_a,Y2460,T2460)</f>
        <v>6.0912323421260519E-4</v>
      </c>
      <c r="AG2460">
        <f t="shared" si="681"/>
        <v>32603186.847681064</v>
      </c>
      <c r="AH2460" cm="1">
        <f t="array" ref="AH2460">NewI((1-'Parameters-x'!L2466)*BETA_e,AA2460,T2460)</f>
        <v>2.0845583101937934E-4</v>
      </c>
    </row>
    <row r="2461" spans="1:34" x14ac:dyDescent="0.55000000000000004">
      <c r="A2461">
        <f t="shared" si="667"/>
        <v>245.69999999999033</v>
      </c>
      <c r="B2461" s="2">
        <f t="shared" si="668"/>
        <v>25607325.19761819</v>
      </c>
      <c r="C2461" s="6">
        <f t="shared" si="669"/>
        <v>5.4661368917733395E-5</v>
      </c>
      <c r="D2461" s="2">
        <f t="shared" si="670"/>
        <v>101836167.80232716</v>
      </c>
      <c r="E2461" s="6">
        <f t="shared" si="671"/>
        <v>3.1794799872255998E-6</v>
      </c>
      <c r="F2461">
        <f t="array" ref="F2461:K2461">rk((1-'Parameters-x'!K2466)*BETA_c,(1-'Parameters-x'!K2466)*BETA_a,(1-'Parameters-x'!K2466)*BETA_e,GAMMA,F2460,G2460,H2460,I2460,J2460,K2460,dt,STAGE)</f>
        <v>13625902.941122433</v>
      </c>
      <c r="G2461">
        <v>3.8087895224494854E-6</v>
      </c>
      <c r="H2461">
        <v>9399502.6786072515</v>
      </c>
      <c r="I2461">
        <v>3.7886833341656731E-5</v>
      </c>
      <c r="J2461">
        <v>2581919.5778885088</v>
      </c>
      <c r="K2461">
        <v>1.2965746053627177E-5</v>
      </c>
      <c r="L2461">
        <f t="shared" si="672"/>
        <v>2132521.0588737582</v>
      </c>
      <c r="M2461" cm="1">
        <f t="array" ref="M2461">NewI((1-'Parameters-x'!K2467)*BETA_c,F2461,C2461)</f>
        <v>2.2155129560641713E-7</v>
      </c>
      <c r="N2461">
        <f t="shared" si="673"/>
        <v>67100325.321354859</v>
      </c>
      <c r="O2461" cm="1">
        <f t="array" ref="O2461">NewI((1-'Parameters-x'!K2467)*BETA_a,H2461,C2461)</f>
        <v>2.2037597250239201E-6</v>
      </c>
      <c r="P2461">
        <f t="shared" si="674"/>
        <v>32603321.422098529</v>
      </c>
      <c r="Q2461" cm="1">
        <f t="array" ref="Q2461">NewI((1-'Parameters-x'!K2467)*BETA_e,J2461,C2461)</f>
        <v>7.5416896659526245E-7</v>
      </c>
      <c r="S2461" s="2">
        <f t="shared" si="675"/>
        <v>25607892.528028216</v>
      </c>
      <c r="T2461" s="6">
        <f t="shared" si="676"/>
        <v>1.4882699634421482E-2</v>
      </c>
      <c r="U2461" s="2">
        <f t="shared" si="677"/>
        <v>101835600.4570891</v>
      </c>
      <c r="V2461" s="4">
        <f t="shared" si="678"/>
        <v>8.6571582909389226E-4</v>
      </c>
      <c r="W2461">
        <f t="array" ref="W2461:AB2461">rk((1-'Parameters-x'!L2466)*BETA_c,(1-'Parameters-x'!L2466)*BETA_a,(1-'Parameters-x'!L2466)*BETA_e,GAMMA,W2460,X2460,Y2460,Z2460,AA2460,AB2460,dt,STAGE)</f>
        <v>13625942.472856598</v>
      </c>
      <c r="X2461">
        <v>1.0367648305359179E-3</v>
      </c>
      <c r="Y2461">
        <v>9399895.9064573031</v>
      </c>
      <c r="Z2461">
        <v>1.0315421523878264E-2</v>
      </c>
      <c r="AA2461">
        <v>2582054.1487143161</v>
      </c>
      <c r="AB2461">
        <v>3.5305132800072989E-3</v>
      </c>
      <c r="AC2461">
        <f t="shared" si="679"/>
        <v>2132481.526106637</v>
      </c>
      <c r="AD2461" cm="1">
        <f t="array" ref="AD2461">NewI((1-'Parameters-x'!L2467)*BETA_c,W2461,T2461)</f>
        <v>6.0322143728718227E-5</v>
      </c>
      <c r="AE2461">
        <f t="shared" si="680"/>
        <v>67099932.083227277</v>
      </c>
      <c r="AF2461" cm="1">
        <f t="array" ref="AF2461">NewI((1-'Parameters-x'!L2467)*BETA_a,Y2461,T2461)</f>
        <v>6.0004472632263516E-4</v>
      </c>
      <c r="AG2461">
        <f t="shared" si="681"/>
        <v>32603186.847755171</v>
      </c>
      <c r="AH2461" cm="1">
        <f t="array" ref="AH2461">NewI((1-'Parameters-x'!L2467)*BETA_e,AA2461,T2461)</f>
        <v>2.0534895904253893E-4</v>
      </c>
    </row>
    <row r="2462" spans="1:34" x14ac:dyDescent="0.55000000000000004">
      <c r="A2462">
        <f t="shared" si="667"/>
        <v>245.79999999999032</v>
      </c>
      <c r="B2462" s="2">
        <f t="shared" si="668"/>
        <v>25607325.197617877</v>
      </c>
      <c r="C2462" s="6">
        <f t="shared" si="669"/>
        <v>5.3846670725020682E-5</v>
      </c>
      <c r="D2462" s="2">
        <f t="shared" si="670"/>
        <v>101836167.80232829</v>
      </c>
      <c r="E2462" s="6">
        <f t="shared" si="671"/>
        <v>3.1320915545783792E-6</v>
      </c>
      <c r="F2462">
        <f t="array" ref="F2462:K2462">rk((1-'Parameters-x'!K2467)*BETA_c,(1-'Parameters-x'!K2467)*BETA_a,(1-'Parameters-x'!K2467)*BETA_e,GAMMA,F2461,G2461,H2461,I2461,J2461,K2461,dt,STAGE)</f>
        <v>13625902.941122411</v>
      </c>
      <c r="G2462">
        <v>3.7520221586121523E-6</v>
      </c>
      <c r="H2462">
        <v>9399502.6786070336</v>
      </c>
      <c r="I2462">
        <v>3.7322150715952108E-5</v>
      </c>
      <c r="J2462">
        <v>2581919.5778884334</v>
      </c>
      <c r="K2462">
        <v>1.2772497850456423E-5</v>
      </c>
      <c r="L2462">
        <f t="shared" si="672"/>
        <v>2132521.0588738373</v>
      </c>
      <c r="M2462" cm="1">
        <f t="array" ref="M2462">NewI((1-'Parameters-x'!K2468)*BETA_c,F2462,C2462)</f>
        <v>2.1824919315824425E-7</v>
      </c>
      <c r="N2462">
        <f t="shared" si="673"/>
        <v>67100325.321355648</v>
      </c>
      <c r="O2462" cm="1">
        <f t="array" ref="O2462">NewI((1-'Parameters-x'!K2468)*BETA_a,H2462,C2462)</f>
        <v>2.1709138761053736E-6</v>
      </c>
      <c r="P2462">
        <f t="shared" si="674"/>
        <v>32603321.422098793</v>
      </c>
      <c r="Q2462" cm="1">
        <f t="array" ref="Q2462">NewI((1-'Parameters-x'!K2468)*BETA_e,J2462,C2462)</f>
        <v>7.4292848531476105E-7</v>
      </c>
      <c r="S2462" s="2">
        <f t="shared" si="675"/>
        <v>25607892.527942292</v>
      </c>
      <c r="T2462" s="6">
        <f t="shared" si="676"/>
        <v>1.466088457564655E-2</v>
      </c>
      <c r="U2462" s="2">
        <f t="shared" si="677"/>
        <v>101835600.45739684</v>
      </c>
      <c r="V2462" s="4">
        <f t="shared" si="678"/>
        <v>8.5281300821396218E-4</v>
      </c>
      <c r="W2462">
        <f t="array" ref="W2462:AB2462">rk((1-'Parameters-x'!L2467)*BETA_c,(1-'Parameters-x'!L2467)*BETA_a,(1-'Parameters-x'!L2467)*BETA_e,GAMMA,W2461,X2461,Y2461,Z2461,AA2461,AB2461,dt,STAGE)</f>
        <v>13625942.472850611</v>
      </c>
      <c r="X2462">
        <v>1.0213140606481757E-3</v>
      </c>
      <c r="Y2462">
        <v>9399895.9063977469</v>
      </c>
      <c r="Z2462">
        <v>1.0161678599256799E-2</v>
      </c>
      <c r="AA2462">
        <v>2582054.1486939345</v>
      </c>
      <c r="AB2462">
        <v>3.477891915741574E-3</v>
      </c>
      <c r="AC2462">
        <f t="shared" si="679"/>
        <v>2132481.5261280746</v>
      </c>
      <c r="AD2462" cm="1">
        <f t="array" ref="AD2462">NewI((1-'Parameters-x'!L2468)*BETA_c,W2462,T2462)</f>
        <v>5.9423089109215107E-5</v>
      </c>
      <c r="AE2462">
        <f t="shared" si="680"/>
        <v>67099932.083440579</v>
      </c>
      <c r="AF2462" cm="1">
        <f t="array" ref="AF2462">NewI((1-'Parameters-x'!L2468)*BETA_a,Y2462,T2462)</f>
        <v>5.9110152652945092E-4</v>
      </c>
      <c r="AG2462">
        <f t="shared" si="681"/>
        <v>32603186.847828172</v>
      </c>
      <c r="AH2462" cm="1">
        <f t="array" ref="AH2462">NewI((1-'Parameters-x'!L2468)*BETA_e,AA2462,T2462)</f>
        <v>2.022883925752962E-4</v>
      </c>
    </row>
    <row r="2463" spans="1:34" x14ac:dyDescent="0.55000000000000004">
      <c r="A2463">
        <f t="shared" si="667"/>
        <v>245.89999999999031</v>
      </c>
      <c r="B2463" s="2">
        <f t="shared" si="668"/>
        <v>25607325.197617564</v>
      </c>
      <c r="C2463" s="6">
        <f t="shared" si="669"/>
        <v>5.3044115169024737E-5</v>
      </c>
      <c r="D2463" s="2">
        <f t="shared" si="670"/>
        <v>101836167.80232939</v>
      </c>
      <c r="E2463" s="6">
        <f t="shared" si="671"/>
        <v>3.0854094209353302E-6</v>
      </c>
      <c r="F2463">
        <f t="array" ref="F2463:K2463">rk((1-'Parameters-x'!K2468)*BETA_c,(1-'Parameters-x'!K2468)*BETA_a,(1-'Parameters-x'!K2468)*BETA_e,GAMMA,F2462,G2462,H2462,I2462,J2462,K2462,dt,STAGE)</f>
        <v>13625902.941122388</v>
      </c>
      <c r="G2463">
        <v>3.6961008695682153E-6</v>
      </c>
      <c r="H2463">
        <v>9399502.6786068175</v>
      </c>
      <c r="I2463">
        <v>3.6765884376400662E-5</v>
      </c>
      <c r="J2463">
        <v>2581919.5778883593</v>
      </c>
      <c r="K2463">
        <v>1.2582129923055854E-5</v>
      </c>
      <c r="L2463">
        <f t="shared" si="672"/>
        <v>2132521.0588739156</v>
      </c>
      <c r="M2463" cm="1">
        <f t="array" ref="M2463">NewI((1-'Parameters-x'!K2469)*BETA_c,F2463,C2463)</f>
        <v>2.149963067642966E-7</v>
      </c>
      <c r="N2463">
        <f t="shared" si="673"/>
        <v>67100325.321356416</v>
      </c>
      <c r="O2463" cm="1">
        <f t="array" ref="O2463">NewI((1-'Parameters-x'!K2469)*BETA_a,H2463,C2463)</f>
        <v>2.1385575768318863E-6</v>
      </c>
      <c r="P2463">
        <f t="shared" si="674"/>
        <v>32603321.422099061</v>
      </c>
      <c r="Q2463" cm="1">
        <f t="array" ref="Q2463">NewI((1-'Parameters-x'!K2469)*BETA_e,J2463,C2463)</f>
        <v>7.3185553733914765E-7</v>
      </c>
      <c r="S2463" s="2">
        <f t="shared" si="675"/>
        <v>25607892.52785765</v>
      </c>
      <c r="T2463" s="6">
        <f t="shared" si="676"/>
        <v>1.444237549774203E-2</v>
      </c>
      <c r="U2463" s="2">
        <f t="shared" si="677"/>
        <v>101835600.45769998</v>
      </c>
      <c r="V2463" s="4">
        <f t="shared" si="678"/>
        <v>8.4010249384051667E-4</v>
      </c>
      <c r="W2463">
        <f t="array" ref="W2463:AB2463">rk((1-'Parameters-x'!L2468)*BETA_c,(1-'Parameters-x'!L2468)*BETA_a,(1-'Parameters-x'!L2468)*BETA_e,GAMMA,W2462,X2462,Y2462,Z2462,AA2462,AB2462,dt,STAGE)</f>
        <v>13625942.472844714</v>
      </c>
      <c r="X2463">
        <v>1.0060935435319647E-3</v>
      </c>
      <c r="Y2463">
        <v>9399895.9063390791</v>
      </c>
      <c r="Z2463">
        <v>1.0010227084908755E-2</v>
      </c>
      <c r="AA2463">
        <v>2582054.1486738571</v>
      </c>
      <c r="AB2463">
        <v>3.4260548693013106E-3</v>
      </c>
      <c r="AC2463">
        <f t="shared" si="679"/>
        <v>2132481.5261491924</v>
      </c>
      <c r="AD2463" cm="1">
        <f t="array" ref="AD2463">NewI((1-'Parameters-x'!L2469)*BETA_c,W2463,T2463)</f>
        <v>5.8537434199317457E-5</v>
      </c>
      <c r="AE2463">
        <f t="shared" si="680"/>
        <v>67099932.083650693</v>
      </c>
      <c r="AF2463" cm="1">
        <f t="array" ref="AF2463">NewI((1-'Parameters-x'!L2469)*BETA_a,Y2463,T2463)</f>
        <v>5.8229161817114239E-4</v>
      </c>
      <c r="AG2463">
        <f t="shared" si="681"/>
        <v>32603186.847900085</v>
      </c>
      <c r="AH2463" cm="1">
        <f t="array" ref="AH2463">NewI((1-'Parameters-x'!L2469)*BETA_e,AA2463,T2463)</f>
        <v>1.9927344147005683E-4</v>
      </c>
    </row>
    <row r="2464" spans="1:34" x14ac:dyDescent="0.55000000000000004">
      <c r="A2464">
        <f t="shared" si="667"/>
        <v>245.99999999999031</v>
      </c>
      <c r="B2464" s="2">
        <f t="shared" si="668"/>
        <v>25607325.197617259</v>
      </c>
      <c r="C2464" s="6">
        <f t="shared" si="669"/>
        <v>5.2253521270300947E-5</v>
      </c>
      <c r="D2464" s="2">
        <f t="shared" si="670"/>
        <v>101836167.80233049</v>
      </c>
      <c r="E2464" s="6">
        <f t="shared" si="671"/>
        <v>3.0394230592911184E-6</v>
      </c>
      <c r="F2464">
        <f t="array" ref="F2464:K2464">rk((1-'Parameters-x'!K2469)*BETA_c,(1-'Parameters-x'!K2469)*BETA_a,(1-'Parameters-x'!K2469)*BETA_e,GAMMA,F2463,G2463,H2463,I2463,J2463,K2463,dt,STAGE)</f>
        <v>13625902.941122366</v>
      </c>
      <c r="G2464">
        <v>3.6410130452794816E-6</v>
      </c>
      <c r="H2464">
        <v>9399502.6786066052</v>
      </c>
      <c r="I2464">
        <v>3.6217908882873662E-5</v>
      </c>
      <c r="J2464">
        <v>2581919.5778882867</v>
      </c>
      <c r="K2464">
        <v>1.2394599342147801E-5</v>
      </c>
      <c r="L2464">
        <f t="shared" si="672"/>
        <v>2132521.0588739929</v>
      </c>
      <c r="M2464" cm="1">
        <f t="array" ref="M2464">NewI((1-'Parameters-x'!K2470)*BETA_c,F2464,C2464)</f>
        <v>2.1179190288585698E-7</v>
      </c>
      <c r="N2464">
        <f t="shared" si="673"/>
        <v>67100325.321357176</v>
      </c>
      <c r="O2464" cm="1">
        <f t="array" ref="O2464">NewI((1-'Parameters-x'!K2470)*BETA_a,H2464,C2464)</f>
        <v>2.1066835307302998E-6</v>
      </c>
      <c r="P2464">
        <f t="shared" si="674"/>
        <v>32603321.422099318</v>
      </c>
      <c r="Q2464" cm="1">
        <f t="array" ref="Q2464">NewI((1-'Parameters-x'!K2470)*BETA_e,J2464,C2464)</f>
        <v>7.2094762567496172E-7</v>
      </c>
      <c r="S2464" s="2">
        <f t="shared" si="675"/>
        <v>25607892.527774267</v>
      </c>
      <c r="T2464" s="6">
        <f t="shared" si="676"/>
        <v>1.4227123127635249E-2</v>
      </c>
      <c r="U2464" s="2">
        <f t="shared" si="677"/>
        <v>101835600.45799862</v>
      </c>
      <c r="V2464" s="4">
        <f t="shared" si="678"/>
        <v>8.2758141979469453E-4</v>
      </c>
      <c r="W2464">
        <f t="array" ref="W2464:AB2464">rk((1-'Parameters-x'!L2469)*BETA_c,(1-'Parameters-x'!L2469)*BETA_a,(1-'Parameters-x'!L2469)*BETA_e,GAMMA,W2463,X2463,Y2463,Z2463,AA2463,AB2463,dt,STAGE)</f>
        <v>13625942.472838903</v>
      </c>
      <c r="X2464">
        <v>9.9109984804539287E-4</v>
      </c>
      <c r="Y2464">
        <v>9399895.906281285</v>
      </c>
      <c r="Z2464">
        <v>9.8610328293200159E-3</v>
      </c>
      <c r="AA2464">
        <v>2582054.1486540791</v>
      </c>
      <c r="AB2464">
        <v>3.3749904502698401E-3</v>
      </c>
      <c r="AC2464">
        <f t="shared" si="679"/>
        <v>2132481.5261699972</v>
      </c>
      <c r="AD2464" cm="1">
        <f t="array" ref="AD2464">NewI((1-'Parameters-x'!L2470)*BETA_c,W2464,T2464)</f>
        <v>5.7664979286779139E-5</v>
      </c>
      <c r="AE2464">
        <f t="shared" si="680"/>
        <v>67099932.083857685</v>
      </c>
      <c r="AF2464" cm="1">
        <f t="array" ref="AF2464">NewI((1-'Parameters-x'!L2470)*BETA_a,Y2464,T2464)</f>
        <v>5.7361301464257583E-4</v>
      </c>
      <c r="AG2464">
        <f t="shared" si="681"/>
        <v>32603186.847970929</v>
      </c>
      <c r="AH2464" cm="1">
        <f t="array" ref="AH2464">NewI((1-'Parameters-x'!L2470)*BETA_e,AA2464,T2464)</f>
        <v>1.9630342586533951E-4</v>
      </c>
    </row>
    <row r="2465" spans="1:34" x14ac:dyDescent="0.55000000000000004">
      <c r="A2465">
        <f t="shared" si="667"/>
        <v>246.0999999999903</v>
      </c>
      <c r="B2465" s="2">
        <f t="shared" si="668"/>
        <v>25607325.197616957</v>
      </c>
      <c r="C2465" s="6">
        <f t="shared" si="669"/>
        <v>5.1474710746805623E-5</v>
      </c>
      <c r="D2465" s="2">
        <f t="shared" si="670"/>
        <v>101836167.80233157</v>
      </c>
      <c r="E2465" s="6">
        <f t="shared" si="671"/>
        <v>2.9941220995397396E-6</v>
      </c>
      <c r="F2465">
        <f t="array" ref="F2465:K2465">rk((1-'Parameters-x'!K2470)*BETA_c,(1-'Parameters-x'!K2470)*BETA_a,(1-'Parameters-x'!K2470)*BETA_e,GAMMA,F2464,G2464,H2464,I2464,J2464,K2464,dt,STAGE)</f>
        <v>13625902.941122344</v>
      </c>
      <c r="G2465">
        <v>3.5867462636484195E-6</v>
      </c>
      <c r="H2465">
        <v>9399502.6786063965</v>
      </c>
      <c r="I2465">
        <v>3.5678100664858264E-5</v>
      </c>
      <c r="J2465">
        <v>2581919.5778882154</v>
      </c>
      <c r="K2465">
        <v>1.2209863818298939E-5</v>
      </c>
      <c r="L2465">
        <f t="shared" si="672"/>
        <v>2132521.0588740697</v>
      </c>
      <c r="M2465" cm="1">
        <f t="array" ref="M2465">NewI((1-'Parameters-x'!K2471)*BETA_c,F2465,C2465)</f>
        <v>2.0863525891720692E-7</v>
      </c>
      <c r="N2465">
        <f t="shared" si="673"/>
        <v>67100325.321357921</v>
      </c>
      <c r="O2465" cm="1">
        <f t="array" ref="O2465">NewI((1-'Parameters-x'!K2471)*BETA_a,H2465,C2465)</f>
        <v>2.0752845500774501E-6</v>
      </c>
      <c r="P2465">
        <f t="shared" si="674"/>
        <v>32603321.422099572</v>
      </c>
      <c r="Q2465" cm="1">
        <f t="array" ref="Q2465">NewI((1-'Parameters-x'!K2471)*BETA_e,J2465,C2465)</f>
        <v>7.1020229054508258E-7</v>
      </c>
      <c r="S2465" s="2">
        <f t="shared" si="675"/>
        <v>25607892.527692132</v>
      </c>
      <c r="T2465" s="6">
        <f t="shared" si="676"/>
        <v>1.4015078926630339E-2</v>
      </c>
      <c r="U2465" s="2">
        <f t="shared" si="677"/>
        <v>101835600.4582928</v>
      </c>
      <c r="V2465" s="4">
        <f t="shared" si="678"/>
        <v>8.1524696261580081E-4</v>
      </c>
      <c r="W2465">
        <f t="array" ref="W2465:AB2465">rk((1-'Parameters-x'!L2470)*BETA_c,(1-'Parameters-x'!L2470)*BETA_a,(1-'Parameters-x'!L2470)*BETA_e,GAMMA,W2464,X2464,Y2464,Z2464,AA2464,AB2464,dt,STAGE)</f>
        <v>13625942.472833181</v>
      </c>
      <c r="X2465">
        <v>9.7632959417276954E-4</v>
      </c>
      <c r="Y2465">
        <v>9399895.9062243514</v>
      </c>
      <c r="Z2465">
        <v>9.7140621899746409E-3</v>
      </c>
      <c r="AA2465">
        <v>2582054.1486345958</v>
      </c>
      <c r="AB2465">
        <v>3.3246871424829271E-3</v>
      </c>
      <c r="AC2465">
        <f t="shared" si="679"/>
        <v>2132481.5261904895</v>
      </c>
      <c r="AD2465" cm="1">
        <f t="array" ref="AD2465">NewI((1-'Parameters-x'!L2471)*BETA_c,W2465,T2465)</f>
        <v>5.6805527635909684E-5</v>
      </c>
      <c r="AE2465">
        <f t="shared" si="680"/>
        <v>67099932.084061585</v>
      </c>
      <c r="AF2465" cm="1">
        <f t="array" ref="AF2465">NewI((1-'Parameters-x'!L2471)*BETA_a,Y2465,T2465)</f>
        <v>5.6506375894742171E-4</v>
      </c>
      <c r="AG2465">
        <f t="shared" si="681"/>
        <v>32603186.848040715</v>
      </c>
      <c r="AH2465" cm="1">
        <f t="array" ref="AH2465">NewI((1-'Parameters-x'!L2471)*BETA_e,AA2465,T2465)</f>
        <v>1.9337767603246935E-4</v>
      </c>
    </row>
    <row r="2466" spans="1:34" x14ac:dyDescent="0.55000000000000004">
      <c r="A2466">
        <f t="shared" si="667"/>
        <v>246.1999999999903</v>
      </c>
      <c r="B2466" s="2">
        <f t="shared" si="668"/>
        <v>25607325.197616659</v>
      </c>
      <c r="C2466" s="6">
        <f t="shared" si="669"/>
        <v>5.0707507973692699E-5</v>
      </c>
      <c r="D2466" s="2">
        <f t="shared" si="670"/>
        <v>101836167.80233264</v>
      </c>
      <c r="E2466" s="6">
        <f t="shared" si="671"/>
        <v>2.9494963261360215E-6</v>
      </c>
      <c r="F2466">
        <f t="array" ref="F2466:K2466">rk((1-'Parameters-x'!K2471)*BETA_c,(1-'Parameters-x'!K2471)*BETA_a,(1-'Parameters-x'!K2471)*BETA_e,GAMMA,F2465,G2465,H2465,I2465,J2465,K2465,dt,STAGE)</f>
        <v>13625902.941122321</v>
      </c>
      <c r="G2466">
        <v>3.5332882877171092E-6</v>
      </c>
      <c r="H2466">
        <v>9399502.6786061898</v>
      </c>
      <c r="I2466">
        <v>3.5146337993591955E-5</v>
      </c>
      <c r="J2466">
        <v>2581919.5778881456</v>
      </c>
      <c r="K2466">
        <v>1.2027881692383632E-5</v>
      </c>
      <c r="L2466">
        <f t="shared" si="672"/>
        <v>2132521.0588741452</v>
      </c>
      <c r="M2466" cm="1">
        <f t="array" ref="M2466">NewI((1-'Parameters-x'!K2472)*BETA_c,F2466,C2466)</f>
        <v>2.0552566302267606E-7</v>
      </c>
      <c r="N2466">
        <f t="shared" si="673"/>
        <v>67100325.321358666</v>
      </c>
      <c r="O2466" cm="1">
        <f t="array" ref="O2466">NewI((1-'Parameters-x'!K2472)*BETA_a,H2466,C2466)</f>
        <v>2.0443535542793059E-6</v>
      </c>
      <c r="P2466">
        <f t="shared" si="674"/>
        <v>32603321.422099825</v>
      </c>
      <c r="Q2466" cm="1">
        <f t="array" ref="Q2466">NewI((1-'Parameters-x'!K2472)*BETA_e,J2466,C2466)</f>
        <v>6.9961710883403963E-7</v>
      </c>
      <c r="S2466" s="2">
        <f t="shared" si="675"/>
        <v>25607892.527611211</v>
      </c>
      <c r="T2466" s="6">
        <f t="shared" si="676"/>
        <v>1.3806195079462923E-2</v>
      </c>
      <c r="U2466" s="2">
        <f t="shared" si="677"/>
        <v>101835600.45858259</v>
      </c>
      <c r="V2466" s="4">
        <f t="shared" si="678"/>
        <v>8.030963409246249E-4</v>
      </c>
      <c r="W2466">
        <f t="array" ref="W2466:AB2466">rk((1-'Parameters-x'!L2471)*BETA_c,(1-'Parameters-x'!L2471)*BETA_a,(1-'Parameters-x'!L2471)*BETA_e,GAMMA,W2465,X2465,Y2465,Z2465,AA2465,AB2465,dt,STAGE)</f>
        <v>13625942.472827543</v>
      </c>
      <c r="X2466">
        <v>9.6177945226286264E-4</v>
      </c>
      <c r="Y2466">
        <v>9399895.9061682671</v>
      </c>
      <c r="Z2466">
        <v>9.5692820257687154E-3</v>
      </c>
      <c r="AA2466">
        <v>2582054.1486154026</v>
      </c>
      <c r="AB2466">
        <v>3.2751336014313461E-3</v>
      </c>
      <c r="AC2466">
        <f t="shared" si="679"/>
        <v>2132481.5262106778</v>
      </c>
      <c r="AD2466" cm="1">
        <f t="array" ref="AD2466">NewI((1-'Parameters-x'!L2472)*BETA_c,W2466,T2466)</f>
        <v>5.5958885443210934E-5</v>
      </c>
      <c r="AE2466">
        <f t="shared" si="680"/>
        <v>67099932.084262453</v>
      </c>
      <c r="AF2466" cm="1">
        <f t="array" ref="AF2466">NewI((1-'Parameters-x'!L2472)*BETA_a,Y2466,T2466)</f>
        <v>5.5664192325685776E-4</v>
      </c>
      <c r="AG2466">
        <f t="shared" si="681"/>
        <v>32603186.848109465</v>
      </c>
      <c r="AH2466" cm="1">
        <f t="array" ref="AH2466">NewI((1-'Parameters-x'!L2472)*BETA_e,AA2466,T2466)</f>
        <v>1.9049553222455617E-4</v>
      </c>
    </row>
    <row r="2467" spans="1:34" x14ac:dyDescent="0.55000000000000004">
      <c r="A2467">
        <f t="shared" si="667"/>
        <v>246.29999999999029</v>
      </c>
      <c r="B2467" s="2">
        <f t="shared" si="668"/>
        <v>25607325.197616365</v>
      </c>
      <c r="C2467" s="6">
        <f t="shared" si="669"/>
        <v>4.99517399437096E-5</v>
      </c>
      <c r="D2467" s="2">
        <f t="shared" si="670"/>
        <v>101836167.80233368</v>
      </c>
      <c r="E2467" s="6">
        <f t="shared" si="671"/>
        <v>2.905535675791977E-6</v>
      </c>
      <c r="F2467">
        <f t="array" ref="F2467:K2467">rk((1-'Parameters-x'!K2472)*BETA_c,(1-'Parameters-x'!K2472)*BETA_a,(1-'Parameters-x'!K2472)*BETA_e,GAMMA,F2466,G2466,H2466,I2466,J2466,K2466,dt,STAGE)</f>
        <v>13625902.941122299</v>
      </c>
      <c r="G2467">
        <v>3.4806270629079421E-6</v>
      </c>
      <c r="H2467">
        <v>9399502.6786059886</v>
      </c>
      <c r="I2467">
        <v>3.4622500954612267E-5</v>
      </c>
      <c r="J2467">
        <v>2581919.5778880757</v>
      </c>
      <c r="K2467">
        <v>1.184861192618939E-5</v>
      </c>
      <c r="L2467">
        <f t="shared" si="672"/>
        <v>2132521.0588742201</v>
      </c>
      <c r="M2467" cm="1">
        <f t="array" ref="M2467">NewI((1-'Parameters-x'!K2473)*BETA_c,F2467,C2467)</f>
        <v>2.0246241397612023E-7</v>
      </c>
      <c r="N2467">
        <f t="shared" si="673"/>
        <v>67100325.321359389</v>
      </c>
      <c r="O2467" cm="1">
        <f t="array" ref="O2467">NewI((1-'Parameters-x'!K2473)*BETA_a,H2467,C2467)</f>
        <v>2.0138835682742672E-6</v>
      </c>
      <c r="P2467">
        <f t="shared" si="674"/>
        <v>32603321.422100075</v>
      </c>
      <c r="Q2467" cm="1">
        <f t="array" ref="Q2467">NewI((1-'Parameters-x'!K2473)*BETA_e,J2467,C2467)</f>
        <v>6.8918969354158947E-7</v>
      </c>
      <c r="S2467" s="2">
        <f t="shared" si="675"/>
        <v>25607892.527531501</v>
      </c>
      <c r="T2467" s="6">
        <f t="shared" si="676"/>
        <v>1.3600424483517951E-2</v>
      </c>
      <c r="U2467" s="2">
        <f t="shared" si="677"/>
        <v>101835600.45886809</v>
      </c>
      <c r="V2467" s="4">
        <f t="shared" si="678"/>
        <v>7.911268147962505E-4</v>
      </c>
      <c r="W2467">
        <f t="array" ref="W2467:AB2467">rk((1-'Parameters-x'!L2472)*BETA_c,(1-'Parameters-x'!L2472)*BETA_a,(1-'Parameters-x'!L2472)*BETA_e,GAMMA,W2466,X2466,Y2466,Z2466,AA2466,AB2466,dt,STAGE)</f>
        <v>13625942.472821988</v>
      </c>
      <c r="X2467">
        <v>9.4744614227850431E-4</v>
      </c>
      <c r="Y2467">
        <v>9399895.9061130174</v>
      </c>
      <c r="Z2467">
        <v>9.4266596895372697E-3</v>
      </c>
      <c r="AA2467">
        <v>2582054.1485964954</v>
      </c>
      <c r="AB2467">
        <v>3.2263186517021781E-3</v>
      </c>
      <c r="AC2467">
        <f t="shared" si="679"/>
        <v>2132481.5262305657</v>
      </c>
      <c r="AD2467" cm="1">
        <f t="array" ref="AD2467">NewI((1-'Parameters-x'!L2473)*BETA_c,W2467,T2467)</f>
        <v>5.5124861793675189E-5</v>
      </c>
      <c r="AE2467">
        <f t="shared" si="680"/>
        <v>67099932.084460326</v>
      </c>
      <c r="AF2467" cm="1">
        <f t="array" ref="AF2467">NewI((1-'Parameters-x'!L2473)*BETA_a,Y2467,T2467)</f>
        <v>5.4834560847485112E-4</v>
      </c>
      <c r="AG2467">
        <f t="shared" si="681"/>
        <v>32603186.848177187</v>
      </c>
      <c r="AH2467" cm="1">
        <f t="array" ref="AH2467">NewI((1-'Parameters-x'!L2473)*BETA_e,AA2467,T2467)</f>
        <v>1.8765634452772424E-4</v>
      </c>
    </row>
    <row r="2468" spans="1:34" x14ac:dyDescent="0.55000000000000004">
      <c r="A2468">
        <f t="shared" si="667"/>
        <v>246.39999999999029</v>
      </c>
      <c r="B2468" s="2">
        <f t="shared" si="668"/>
        <v>25607325.197616074</v>
      </c>
      <c r="C2468" s="6">
        <f t="shared" si="669"/>
        <v>4.9207236228183463E-5</v>
      </c>
      <c r="D2468" s="2">
        <f t="shared" si="670"/>
        <v>101836167.80233473</v>
      </c>
      <c r="E2468" s="6">
        <f t="shared" si="671"/>
        <v>2.862230235207493E-6</v>
      </c>
      <c r="F2468">
        <f t="array" ref="F2468:K2468">rk((1-'Parameters-x'!K2473)*BETA_c,(1-'Parameters-x'!K2473)*BETA_a,(1-'Parameters-x'!K2473)*BETA_e,GAMMA,F2467,G2467,H2467,I2467,J2467,K2467,dt,STAGE)</f>
        <v>13625902.941122277</v>
      </c>
      <c r="G2468">
        <v>3.4287507143054429E-6</v>
      </c>
      <c r="H2468">
        <v>9399502.6786057875</v>
      </c>
      <c r="I2468">
        <v>3.4106471420715651E-5</v>
      </c>
      <c r="J2468">
        <v>2581919.5778880073</v>
      </c>
      <c r="K2468">
        <v>1.1672014093162366E-5</v>
      </c>
      <c r="L2468">
        <f t="shared" si="672"/>
        <v>2132521.0588742946</v>
      </c>
      <c r="M2468" cm="1">
        <f t="array" ref="M2468">NewI((1-'Parameters-x'!K2474)*BETA_c,F2468,C2468)</f>
        <v>1.9944482100279257E-7</v>
      </c>
      <c r="N2468">
        <f t="shared" si="673"/>
        <v>67100325.321360104</v>
      </c>
      <c r="O2468" cm="1">
        <f t="array" ref="O2468">NewI((1-'Parameters-x'!K2474)*BETA_a,H2468,C2468)</f>
        <v>1.9838677209602605E-6</v>
      </c>
      <c r="P2468">
        <f t="shared" si="674"/>
        <v>32603321.42210032</v>
      </c>
      <c r="Q2468" cm="1">
        <f t="array" ref="Q2468">NewI((1-'Parameters-x'!K2474)*BETA_e,J2468,C2468)</f>
        <v>6.7891769324443972E-7</v>
      </c>
      <c r="S2468" s="2">
        <f t="shared" si="675"/>
        <v>25607892.527452979</v>
      </c>
      <c r="T2468" s="6">
        <f t="shared" si="676"/>
        <v>1.3397720738208193E-2</v>
      </c>
      <c r="U2468" s="2">
        <f t="shared" si="677"/>
        <v>101835600.4591493</v>
      </c>
      <c r="V2468" s="4">
        <f t="shared" si="678"/>
        <v>7.7933568514220993E-4</v>
      </c>
      <c r="W2468">
        <f t="array" ref="W2468:AB2468">rk((1-'Parameters-x'!L2473)*BETA_c,(1-'Parameters-x'!L2473)*BETA_a,(1-'Parameters-x'!L2473)*BETA_e,GAMMA,W2467,X2467,Y2467,Z2467,AA2467,AB2467,dt,STAGE)</f>
        <v>13625942.472816518</v>
      </c>
      <c r="X2468">
        <v>9.333264330573743E-4</v>
      </c>
      <c r="Y2468">
        <v>9399895.9060585927</v>
      </c>
      <c r="Z2468">
        <v>9.286163020692571E-3</v>
      </c>
      <c r="AA2468">
        <v>2582054.1485778703</v>
      </c>
      <c r="AB2468">
        <v>3.178231284458247E-3</v>
      </c>
      <c r="AC2468">
        <f t="shared" si="679"/>
        <v>2132481.5262501561</v>
      </c>
      <c r="AD2468" cm="1">
        <f t="array" ref="AD2468">NewI((1-'Parameters-x'!L2474)*BETA_c,W2468,T2468)</f>
        <v>5.430326861773433E-5</v>
      </c>
      <c r="AE2468">
        <f t="shared" si="680"/>
        <v>67099932.08465524</v>
      </c>
      <c r="AF2468" cm="1">
        <f t="array" ref="AF2468">NewI((1-'Parameters-x'!L2474)*BETA_a,Y2468,T2468)</f>
        <v>5.4017294380991738E-4</v>
      </c>
      <c r="AG2468">
        <f t="shared" si="681"/>
        <v>32603186.8482439</v>
      </c>
      <c r="AH2468" cm="1">
        <f t="array" ref="AH2468">NewI((1-'Parameters-x'!L2474)*BETA_e,AA2468,T2468)</f>
        <v>1.8485947271455828E-4</v>
      </c>
    </row>
    <row r="2469" spans="1:34" x14ac:dyDescent="0.55000000000000004">
      <c r="A2469">
        <f t="shared" si="667"/>
        <v>246.49999999999028</v>
      </c>
      <c r="B2469" s="2">
        <f t="shared" si="668"/>
        <v>25607325.197615787</v>
      </c>
      <c r="C2469" s="6">
        <f t="shared" si="669"/>
        <v>4.8473828938588752E-5</v>
      </c>
      <c r="D2469" s="2">
        <f t="shared" si="670"/>
        <v>101836167.80233574</v>
      </c>
      <c r="E2469" s="6">
        <f t="shared" si="671"/>
        <v>2.8195702388348432E-6</v>
      </c>
      <c r="F2469">
        <f t="array" ref="F2469:K2469">rk((1-'Parameters-x'!K2474)*BETA_c,(1-'Parameters-x'!K2474)*BETA_a,(1-'Parameters-x'!K2474)*BETA_e,GAMMA,F2468,G2468,H2468,I2468,J2468,K2468,dt,STAGE)</f>
        <v>13625902.941122254</v>
      </c>
      <c r="G2469">
        <v>3.3776475439786007E-6</v>
      </c>
      <c r="H2469">
        <v>9399502.6786055919</v>
      </c>
      <c r="I2469">
        <v>3.3598133025319356E-5</v>
      </c>
      <c r="J2469">
        <v>2581919.5778879402</v>
      </c>
      <c r="K2469">
        <v>1.1498048369290797E-5</v>
      </c>
      <c r="L2469">
        <f t="shared" si="672"/>
        <v>2132521.0588743682</v>
      </c>
      <c r="M2469" cm="1">
        <f t="array" ref="M2469">NewI((1-'Parameters-x'!K2475)*BETA_c,F2469,C2469)</f>
        <v>1.9647220362357068E-7</v>
      </c>
      <c r="N2469">
        <f t="shared" si="673"/>
        <v>67100325.321360812</v>
      </c>
      <c r="O2469" cm="1">
        <f t="array" ref="O2469">NewI((1-'Parameters-x'!K2475)*BETA_a,H2469,C2469)</f>
        <v>1.9542992436452807E-6</v>
      </c>
      <c r="P2469">
        <f t="shared" si="674"/>
        <v>32603321.422100563</v>
      </c>
      <c r="Q2469" cm="1">
        <f t="array" ref="Q2469">NewI((1-'Parameters-x'!K2475)*BETA_e,J2469,C2469)</f>
        <v>6.6879879156599177E-7</v>
      </c>
      <c r="S2469" s="2">
        <f t="shared" si="675"/>
        <v>25607892.527375627</v>
      </c>
      <c r="T2469" s="6">
        <f t="shared" si="676"/>
        <v>1.3198038134511064E-2</v>
      </c>
      <c r="U2469" s="2">
        <f t="shared" si="677"/>
        <v>101835600.45942633</v>
      </c>
      <c r="V2469" s="4">
        <f t="shared" si="678"/>
        <v>7.6772029310184884E-4</v>
      </c>
      <c r="W2469">
        <f t="array" ref="W2469:AB2469">rk((1-'Parameters-x'!L2474)*BETA_c,(1-'Parameters-x'!L2474)*BETA_a,(1-'Parameters-x'!L2474)*BETA_e,GAMMA,W2468,X2468,Y2468,Z2468,AA2468,AB2468,dt,STAGE)</f>
        <v>13625942.472811127</v>
      </c>
      <c r="X2469">
        <v>9.1941714158379759E-4</v>
      </c>
      <c r="Y2469">
        <v>9399895.9060049802</v>
      </c>
      <c r="Z2469">
        <v>9.1477603379721377E-3</v>
      </c>
      <c r="AA2469">
        <v>2582054.1485595228</v>
      </c>
      <c r="AB2469">
        <v>3.1308606549551288E-3</v>
      </c>
      <c r="AC2469">
        <f t="shared" si="679"/>
        <v>2132481.5262694559</v>
      </c>
      <c r="AD2469" cm="1">
        <f t="array" ref="AD2469">NewI((1-'Parameters-x'!L2475)*BETA_c,W2469,T2469)</f>
        <v>5.349392064885082E-5</v>
      </c>
      <c r="AE2469">
        <f t="shared" si="680"/>
        <v>67099932.084847257</v>
      </c>
      <c r="AF2469" cm="1">
        <f t="array" ref="AF2469">NewI((1-'Parameters-x'!L2475)*BETA_a,Y2469,T2469)</f>
        <v>5.3212208635326351E-4</v>
      </c>
      <c r="AG2469">
        <f t="shared" si="681"/>
        <v>32603186.848309617</v>
      </c>
      <c r="AH2469" cm="1">
        <f t="array" ref="AH2469">NewI((1-'Parameters-x'!L2475)*BETA_e,AA2469,T2469)</f>
        <v>1.8210428609973452E-4</v>
      </c>
    </row>
    <row r="2470" spans="1:34" x14ac:dyDescent="0.55000000000000004">
      <c r="A2470">
        <f t="shared" si="667"/>
        <v>246.59999999999027</v>
      </c>
      <c r="B2470" s="2">
        <f t="shared" si="668"/>
        <v>25607325.197615508</v>
      </c>
      <c r="C2470" s="6">
        <f t="shared" si="669"/>
        <v>4.7751352688687802E-5</v>
      </c>
      <c r="D2470" s="2">
        <f t="shared" si="670"/>
        <v>101836167.80233674</v>
      </c>
      <c r="E2470" s="6">
        <f t="shared" si="671"/>
        <v>2.7775460666765173E-6</v>
      </c>
      <c r="F2470">
        <f t="array" ref="F2470:K2470">rk((1-'Parameters-x'!K2475)*BETA_c,(1-'Parameters-x'!K2475)*BETA_a,(1-'Parameters-x'!K2475)*BETA_e,GAMMA,F2469,G2469,H2469,I2469,J2469,K2469,dt,STAGE)</f>
        <v>13625902.941122236</v>
      </c>
      <c r="G2470">
        <v>3.3273060283431095E-6</v>
      </c>
      <c r="H2470">
        <v>9399502.6786053982</v>
      </c>
      <c r="I2470">
        <v>3.3097371136220401E-5</v>
      </c>
      <c r="J2470">
        <v>2581919.5778878732</v>
      </c>
      <c r="K2470">
        <v>1.132667552412429E-5</v>
      </c>
      <c r="L2470">
        <f t="shared" si="672"/>
        <v>2132521.0588744371</v>
      </c>
      <c r="M2470" cm="1">
        <f t="array" ref="M2470">NewI((1-'Parameters-x'!K2476)*BETA_c,F2470,C2470)</f>
        <v>1.9354389150150627E-7</v>
      </c>
      <c r="N2470">
        <f t="shared" si="673"/>
        <v>67100325.321361504</v>
      </c>
      <c r="O2470" cm="1">
        <f t="array" ref="O2470">NewI((1-'Parameters-x'!K2476)*BETA_a,H2470,C2470)</f>
        <v>1.9251714685210215E-6</v>
      </c>
      <c r="P2470">
        <f t="shared" si="674"/>
        <v>32603321.422100801</v>
      </c>
      <c r="Q2470" cm="1">
        <f t="array" ref="Q2470">NewI((1-'Parameters-x'!K2476)*BETA_e,J2470,C2470)</f>
        <v>6.5883070665398974E-7</v>
      </c>
      <c r="S2470" s="2">
        <f t="shared" si="675"/>
        <v>25607892.52729943</v>
      </c>
      <c r="T2470" s="6">
        <f t="shared" si="676"/>
        <v>1.3001331644661412E-2</v>
      </c>
      <c r="U2470" s="2">
        <f t="shared" si="677"/>
        <v>101835600.45969923</v>
      </c>
      <c r="V2470" s="4">
        <f t="shared" si="678"/>
        <v>7.5627801944276314E-4</v>
      </c>
      <c r="W2470">
        <f t="array" ref="W2470:AB2470">rk((1-'Parameters-x'!L2475)*BETA_c,(1-'Parameters-x'!L2475)*BETA_a,(1-'Parameters-x'!L2475)*BETA_e,GAMMA,W2469,X2469,Y2469,Z2469,AA2469,AB2469,dt,STAGE)</f>
        <v>13625942.472805817</v>
      </c>
      <c r="X2470">
        <v>9.0571513227138902E-4</v>
      </c>
      <c r="Y2470">
        <v>9399895.9059521668</v>
      </c>
      <c r="Z2470">
        <v>9.0114204322948432E-3</v>
      </c>
      <c r="AA2470">
        <v>2582054.1485414482</v>
      </c>
      <c r="AB2470">
        <v>3.0841960800951796E-3</v>
      </c>
      <c r="AC2470">
        <f t="shared" si="679"/>
        <v>2132481.5262884684</v>
      </c>
      <c r="AD2470" cm="1">
        <f t="array" ref="AD2470">NewI((1-'Parameters-x'!L2476)*BETA_c,W2470,T2470)</f>
        <v>5.269663538174077E-5</v>
      </c>
      <c r="AE2470">
        <f t="shared" si="680"/>
        <v>67099932.085036412</v>
      </c>
      <c r="AF2470" cm="1">
        <f t="array" ref="AF2470">NewI((1-'Parameters-x'!L2476)*BETA_a,Y2470,T2470)</f>
        <v>5.2419122066321895E-4</v>
      </c>
      <c r="AG2470">
        <f t="shared" si="681"/>
        <v>32603186.848374356</v>
      </c>
      <c r="AH2470" cm="1">
        <f t="array" ref="AH2470">NewI((1-'Parameters-x'!L2476)*BETA_e,AA2470,T2470)</f>
        <v>1.7939016339780343E-4</v>
      </c>
    </row>
    <row r="2471" spans="1:34" x14ac:dyDescent="0.55000000000000004">
      <c r="A2471">
        <f t="shared" si="667"/>
        <v>246.69999999999027</v>
      </c>
      <c r="B2471" s="2">
        <f t="shared" si="668"/>
        <v>25607325.197615232</v>
      </c>
      <c r="C2471" s="6">
        <f t="shared" si="669"/>
        <v>4.7039644557235522E-5</v>
      </c>
      <c r="D2471" s="2">
        <f t="shared" si="670"/>
        <v>101836167.80233774</v>
      </c>
      <c r="E2471" s="6">
        <f t="shared" si="671"/>
        <v>2.736148242115876E-6</v>
      </c>
      <c r="F2471">
        <f t="array" ref="F2471:K2471">rk((1-'Parameters-x'!K2476)*BETA_c,(1-'Parameters-x'!K2476)*BETA_a,(1-'Parameters-x'!K2476)*BETA_e,GAMMA,F2470,G2470,H2470,I2470,J2470,K2470,dt,STAGE)</f>
        <v>13625902.941122217</v>
      </c>
      <c r="G2471">
        <v>3.2777148155629216E-6</v>
      </c>
      <c r="H2471">
        <v>9399502.6786052082</v>
      </c>
      <c r="I2471">
        <v>3.2604072829745586E-5</v>
      </c>
      <c r="J2471">
        <v>2581919.5778878075</v>
      </c>
      <c r="K2471">
        <v>1.1157856911927011E-5</v>
      </c>
      <c r="L2471">
        <f t="shared" si="672"/>
        <v>2132521.0588745051</v>
      </c>
      <c r="M2471" cm="1">
        <f t="array" ref="M2471">NewI((1-'Parameters-x'!K2477)*BETA_c,F2471,C2471)</f>
        <v>1.9065922429066127E-7</v>
      </c>
      <c r="N2471">
        <f t="shared" si="673"/>
        <v>67100325.32136219</v>
      </c>
      <c r="O2471" cm="1">
        <f t="array" ref="O2471">NewI((1-'Parameters-x'!K2477)*BETA_a,H2471,C2471)</f>
        <v>1.8964778271592603E-6</v>
      </c>
      <c r="P2471">
        <f t="shared" si="674"/>
        <v>32603321.422101036</v>
      </c>
      <c r="Q2471" cm="1">
        <f t="array" ref="Q2471">NewI((1-'Parameters-x'!K2477)*BETA_e,J2471,C2471)</f>
        <v>6.4901119066595434E-7</v>
      </c>
      <c r="S2471" s="2">
        <f t="shared" si="675"/>
        <v>25607892.527224369</v>
      </c>
      <c r="T2471" s="6">
        <f t="shared" si="676"/>
        <v>1.2807556911997881E-2</v>
      </c>
      <c r="U2471" s="2">
        <f t="shared" si="677"/>
        <v>101835600.45996808</v>
      </c>
      <c r="V2471" s="4">
        <f t="shared" si="678"/>
        <v>7.4500628397016931E-4</v>
      </c>
      <c r="W2471">
        <f t="array" ref="W2471:AB2471">rk((1-'Parameters-x'!L2476)*BETA_c,(1-'Parameters-x'!L2476)*BETA_a,(1-'Parameters-x'!L2476)*BETA_e,GAMMA,W2470,X2470,Y2470,Z2470,AA2470,AB2470,dt,STAGE)</f>
        <v>13625942.472800586</v>
      </c>
      <c r="X2471">
        <v>8.9221731625638485E-4</v>
      </c>
      <c r="Y2471">
        <v>9399895.9059001412</v>
      </c>
      <c r="Z2471">
        <v>8.8771125597234789E-3</v>
      </c>
      <c r="AA2471">
        <v>2582054.1485236427</v>
      </c>
      <c r="AB2471">
        <v>3.0382270360180177E-3</v>
      </c>
      <c r="AC2471">
        <f t="shared" si="679"/>
        <v>2132481.5263071964</v>
      </c>
      <c r="AD2471" cm="1">
        <f t="array" ref="AD2471">NewI((1-'Parameters-x'!L2477)*BETA_c,W2471,T2471)</f>
        <v>5.1911233031219516E-5</v>
      </c>
      <c r="AE2471">
        <f t="shared" si="680"/>
        <v>67099932.085222743</v>
      </c>
      <c r="AF2471" cm="1">
        <f t="array" ref="AF2471">NewI((1-'Parameters-x'!L2477)*BETA_a,Y2471,T2471)</f>
        <v>5.1637855835585814E-4</v>
      </c>
      <c r="AG2471">
        <f t="shared" si="681"/>
        <v>32603186.848438129</v>
      </c>
      <c r="AH2471" cm="1">
        <f t="array" ref="AH2471">NewI((1-'Parameters-x'!L2477)*BETA_e,AA2471,T2471)</f>
        <v>1.7671649258309163E-4</v>
      </c>
    </row>
    <row r="2472" spans="1:34" x14ac:dyDescent="0.55000000000000004">
      <c r="A2472">
        <f t="shared" si="667"/>
        <v>246.79999999999026</v>
      </c>
      <c r="B2472" s="2">
        <f t="shared" si="668"/>
        <v>25607325.19761496</v>
      </c>
      <c r="C2472" s="6">
        <f t="shared" si="669"/>
        <v>4.6338544051239988E-5</v>
      </c>
      <c r="D2472" s="2">
        <f t="shared" si="670"/>
        <v>101836167.80233869</v>
      </c>
      <c r="E2472" s="6">
        <f t="shared" si="671"/>
        <v>2.6953674297801313E-6</v>
      </c>
      <c r="F2472">
        <f t="array" ref="F2472:K2472">rk((1-'Parameters-x'!K2477)*BETA_c,(1-'Parameters-x'!K2477)*BETA_a,(1-'Parameters-x'!K2477)*BETA_e,GAMMA,F2471,G2471,H2471,I2471,J2471,K2471,dt,STAGE)</f>
        <v>13625902.941122198</v>
      </c>
      <c r="G2472">
        <v>3.2288627229905227E-6</v>
      </c>
      <c r="H2472">
        <v>9399502.6786050182</v>
      </c>
      <c r="I2472">
        <v>3.2118126865286769E-5</v>
      </c>
      <c r="J2472">
        <v>2581919.5778877432</v>
      </c>
      <c r="K2472">
        <v>1.0991554462962692E-5</v>
      </c>
      <c r="L2472">
        <f t="shared" si="672"/>
        <v>2132521.0588745726</v>
      </c>
      <c r="M2472" cm="1">
        <f t="array" ref="M2472">NewI((1-'Parameters-x'!K2478)*BETA_c,F2472,C2472)</f>
        <v>1.8781755148719724E-7</v>
      </c>
      <c r="N2472">
        <f t="shared" si="673"/>
        <v>67100325.321362861</v>
      </c>
      <c r="O2472" cm="1">
        <f t="array" ref="O2472">NewI((1-'Parameters-x'!K2478)*BETA_a,H2472,C2472)</f>
        <v>1.8682118490306495E-6</v>
      </c>
      <c r="P2472">
        <f t="shared" si="674"/>
        <v>32603321.422101263</v>
      </c>
      <c r="Q2472" cm="1">
        <f t="array" ref="Q2472">NewI((1-'Parameters-x'!K2478)*BETA_e,J2472,C2472)</f>
        <v>6.3933802926228423E-7</v>
      </c>
      <c r="S2472" s="2">
        <f t="shared" si="675"/>
        <v>25607892.527150426</v>
      </c>
      <c r="T2472" s="6">
        <f t="shared" si="676"/>
        <v>1.261667024096064E-2</v>
      </c>
      <c r="U2472" s="2">
        <f t="shared" si="677"/>
        <v>101835600.4602329</v>
      </c>
      <c r="V2472" s="4">
        <f t="shared" si="678"/>
        <v>7.3390254494507976E-4</v>
      </c>
      <c r="W2472">
        <f t="array" ref="W2472:AB2472">rk((1-'Parameters-x'!L2477)*BETA_c,(1-'Parameters-x'!L2477)*BETA_a,(1-'Parameters-x'!L2477)*BETA_e,GAMMA,W2471,X2471,Y2471,Z2471,AA2471,AB2471,dt,STAGE)</f>
        <v>13625942.472795434</v>
      </c>
      <c r="X2472">
        <v>8.789206507015026E-4</v>
      </c>
      <c r="Y2472">
        <v>9399895.9058488887</v>
      </c>
      <c r="Z2472">
        <v>8.7448064345322096E-3</v>
      </c>
      <c r="AA2472">
        <v>2582054.1485061026</v>
      </c>
      <c r="AB2472">
        <v>2.9929431557269275E-3</v>
      </c>
      <c r="AC2472">
        <f t="shared" si="679"/>
        <v>2132481.5263256449</v>
      </c>
      <c r="AD2472" cm="1">
        <f t="array" ref="AD2472">NewI((1-'Parameters-x'!L2478)*BETA_c,W2472,T2472)</f>
        <v>5.1137536491660682E-5</v>
      </c>
      <c r="AE2472">
        <f t="shared" si="680"/>
        <v>67099932.085406303</v>
      </c>
      <c r="AF2472" cm="1">
        <f t="array" ref="AF2472">NewI((1-'Parameters-x'!L2478)*BETA_a,Y2472,T2472)</f>
        <v>5.0868233770172671E-4</v>
      </c>
      <c r="AG2472">
        <f t="shared" si="681"/>
        <v>32603186.848500956</v>
      </c>
      <c r="AH2472" cm="1">
        <f t="array" ref="AH2472">NewI((1-'Parameters-x'!L2478)*BETA_e,AA2472,T2472)</f>
        <v>1.740826707516923E-4</v>
      </c>
    </row>
    <row r="2473" spans="1:34" x14ac:dyDescent="0.55000000000000004">
      <c r="A2473">
        <f t="shared" si="667"/>
        <v>246.89999999999026</v>
      </c>
      <c r="B2473" s="2">
        <f t="shared" si="668"/>
        <v>25607325.197614696</v>
      </c>
      <c r="C2473" s="6">
        <f t="shared" si="669"/>
        <v>4.5647893069770695E-5</v>
      </c>
      <c r="D2473" s="2">
        <f t="shared" si="670"/>
        <v>101836167.80233964</v>
      </c>
      <c r="E2473" s="6">
        <f t="shared" si="671"/>
        <v>2.6551944334351886E-6</v>
      </c>
      <c r="F2473">
        <f t="array" ref="F2473:K2473">rk((1-'Parameters-x'!K2478)*BETA_c,(1-'Parameters-x'!K2478)*BETA_a,(1-'Parameters-x'!K2478)*BETA_e,GAMMA,F2472,G2472,H2472,I2472,J2472,K2472,dt,STAGE)</f>
        <v>13625902.94112218</v>
      </c>
      <c r="G2473">
        <v>3.1807387346453646E-6</v>
      </c>
      <c r="H2473">
        <v>9399502.6786048338</v>
      </c>
      <c r="I2473">
        <v>3.1639423660215775E-5</v>
      </c>
      <c r="J2473">
        <v>2581919.5778876799</v>
      </c>
      <c r="K2473">
        <v>1.0827730674909559E-5</v>
      </c>
      <c r="L2473">
        <f t="shared" si="672"/>
        <v>2132521.0588746392</v>
      </c>
      <c r="M2473" cm="1">
        <f t="array" ref="M2473">NewI((1-'Parameters-x'!K2479)*BETA_c,F2473,C2473)</f>
        <v>1.8501823228268432E-7</v>
      </c>
      <c r="N2473">
        <f t="shared" si="673"/>
        <v>67100325.321363524</v>
      </c>
      <c r="O2473" cm="1">
        <f t="array" ref="O2473">NewI((1-'Parameters-x'!K2479)*BETA_a,H2473,C2473)</f>
        <v>1.8403671600455901E-6</v>
      </c>
      <c r="P2473">
        <f t="shared" si="674"/>
        <v>32603321.42210149</v>
      </c>
      <c r="Q2473" cm="1">
        <f t="array" ref="Q2473">NewI((1-'Parameters-x'!K2479)*BETA_e,J2473,C2473)</f>
        <v>6.2980904110691426E-7</v>
      </c>
      <c r="S2473" s="2">
        <f t="shared" si="675"/>
        <v>25607892.527077582</v>
      </c>
      <c r="T2473" s="6">
        <f t="shared" si="676"/>
        <v>1.2428628587238179E-2</v>
      </c>
      <c r="U2473" s="2">
        <f t="shared" si="677"/>
        <v>101835600.4604938</v>
      </c>
      <c r="V2473" s="4">
        <f t="shared" si="678"/>
        <v>7.2296429851114884E-4</v>
      </c>
      <c r="W2473">
        <f t="array" ref="W2473:AB2473">rk((1-'Parameters-x'!L2478)*BETA_c,(1-'Parameters-x'!L2478)*BETA_a,(1-'Parameters-x'!L2478)*BETA_e,GAMMA,W2472,X2472,Y2472,Z2472,AA2472,AB2472,dt,STAGE)</f>
        <v>13625942.472790359</v>
      </c>
      <c r="X2473">
        <v>8.6582213811017144E-4</v>
      </c>
      <c r="Y2473">
        <v>9399895.9057983998</v>
      </c>
      <c r="Z2473">
        <v>8.6144722223773593E-3</v>
      </c>
      <c r="AA2473">
        <v>2582054.1484888243</v>
      </c>
      <c r="AB2473">
        <v>2.9483342267506486E-3</v>
      </c>
      <c r="AC2473">
        <f t="shared" si="679"/>
        <v>2132481.5263438192</v>
      </c>
      <c r="AD2473" cm="1">
        <f t="array" ref="AD2473">NewI((1-'Parameters-x'!L2479)*BETA_c,W2473,T2473)</f>
        <v>5.0375371297059448E-5</v>
      </c>
      <c r="AE2473">
        <f t="shared" si="680"/>
        <v>67099932.085587129</v>
      </c>
      <c r="AF2473" cm="1">
        <f t="array" ref="AF2473">NewI((1-'Parameters-x'!L2479)*BETA_a,Y2473,T2473)</f>
        <v>5.0110082322857709E-4</v>
      </c>
      <c r="AG2473">
        <f t="shared" si="681"/>
        <v>32603186.848562844</v>
      </c>
      <c r="AH2473" cm="1">
        <f t="array" ref="AH2473">NewI((1-'Parameters-x'!L2479)*BETA_e,AA2473,T2473)</f>
        <v>1.7148810398551225E-4</v>
      </c>
    </row>
    <row r="2474" spans="1:34" x14ac:dyDescent="0.55000000000000004">
      <c r="A2474">
        <f t="shared" si="667"/>
        <v>246.99999999999025</v>
      </c>
      <c r="B2474" s="2">
        <f t="shared" si="668"/>
        <v>25607325.197614431</v>
      </c>
      <c r="C2474" s="6">
        <f t="shared" si="669"/>
        <v>4.4967535868306175E-5</v>
      </c>
      <c r="D2474" s="2">
        <f t="shared" si="670"/>
        <v>101836167.80234061</v>
      </c>
      <c r="E2474" s="6">
        <f t="shared" si="671"/>
        <v>2.6156201939118588E-6</v>
      </c>
      <c r="F2474">
        <f t="array" ref="F2474:K2474">rk((1-'Parameters-x'!K2479)*BETA_c,(1-'Parameters-x'!K2479)*BETA_a,(1-'Parameters-x'!K2479)*BETA_e,GAMMA,F2473,G2473,H2473,I2473,J2473,K2473,dt,STAGE)</f>
        <v>13625902.941122161</v>
      </c>
      <c r="G2474">
        <v>3.1333319987298713E-6</v>
      </c>
      <c r="H2474">
        <v>9399502.6786046512</v>
      </c>
      <c r="I2474">
        <v>3.1167855265173097E-5</v>
      </c>
      <c r="J2474">
        <v>2581919.5778876171</v>
      </c>
      <c r="K2474">
        <v>1.0666348604403205E-5</v>
      </c>
      <c r="L2474">
        <f t="shared" si="672"/>
        <v>2132521.0588747053</v>
      </c>
      <c r="M2474" cm="1">
        <f t="array" ref="M2474">NewI((1-'Parameters-x'!K2480)*BETA_c,F2474,C2474)</f>
        <v>1.8226063541959645E-7</v>
      </c>
      <c r="N2474">
        <f t="shared" si="673"/>
        <v>67100325.321364187</v>
      </c>
      <c r="O2474" cm="1">
        <f t="array" ref="O2474">NewI((1-'Parameters-x'!K2480)*BETA_a,H2474,C2474)</f>
        <v>1.8129374811168464E-6</v>
      </c>
      <c r="P2474">
        <f t="shared" si="674"/>
        <v>32603321.422101717</v>
      </c>
      <c r="Q2474" cm="1">
        <f t="array" ref="Q2474">NewI((1-'Parameters-x'!K2480)*BETA_e,J2474,C2474)</f>
        <v>6.2042207737541608E-7</v>
      </c>
      <c r="S2474" s="2">
        <f t="shared" si="675"/>
        <v>25607892.527005821</v>
      </c>
      <c r="T2474" s="6">
        <f t="shared" si="676"/>
        <v>1.2243389548060967E-2</v>
      </c>
      <c r="U2474" s="2">
        <f t="shared" si="677"/>
        <v>101835600.46075079</v>
      </c>
      <c r="V2474" s="4">
        <f t="shared" si="678"/>
        <v>7.1218907813006254E-4</v>
      </c>
      <c r="W2474">
        <f t="array" ref="W2474:AB2474">rk((1-'Parameters-x'!L2479)*BETA_c,(1-'Parameters-x'!L2479)*BETA_a,(1-'Parameters-x'!L2479)*BETA_e,GAMMA,W2473,X2473,Y2473,Z2473,AA2473,AB2473,dt,STAGE)</f>
        <v>13625942.472785357</v>
      </c>
      <c r="X2474">
        <v>8.5291882565097785E-4</v>
      </c>
      <c r="Y2474">
        <v>9399895.9057486635</v>
      </c>
      <c r="Z2474">
        <v>8.4860805335699747E-3</v>
      </c>
      <c r="AA2474">
        <v>2582054.1484718039</v>
      </c>
      <c r="AB2474">
        <v>2.9043901888400146E-3</v>
      </c>
      <c r="AC2474">
        <f t="shared" si="679"/>
        <v>2132481.5263617239</v>
      </c>
      <c r="AD2474" cm="1">
        <f t="array" ref="AD2474">NewI((1-'Parameters-x'!L2480)*BETA_c,W2474,T2474)</f>
        <v>4.9624565581691091E-5</v>
      </c>
      <c r="AE2474">
        <f t="shared" si="680"/>
        <v>67099932.085765257</v>
      </c>
      <c r="AF2474" cm="1">
        <f t="array" ref="AF2474">NewI((1-'Parameters-x'!L2480)*BETA_a,Y2474,T2474)</f>
        <v>4.9363230533002594E-4</v>
      </c>
      <c r="AG2474">
        <f t="shared" si="681"/>
        <v>32603186.848623808</v>
      </c>
      <c r="AH2474" cm="1">
        <f t="array" ref="AH2474">NewI((1-'Parameters-x'!L2480)*BETA_e,AA2474,T2474)</f>
        <v>1.6893220721834551E-4</v>
      </c>
    </row>
    <row r="2475" spans="1:34" x14ac:dyDescent="0.55000000000000004">
      <c r="A2475">
        <f t="shared" si="667"/>
        <v>247.09999999999025</v>
      </c>
      <c r="B2475" s="2">
        <f t="shared" si="668"/>
        <v>25607325.197614171</v>
      </c>
      <c r="C2475" s="6">
        <f t="shared" si="669"/>
        <v>4.4297319023612926E-5</v>
      </c>
      <c r="D2475" s="2">
        <f t="shared" si="670"/>
        <v>101836167.80234154</v>
      </c>
      <c r="E2475" s="6">
        <f t="shared" si="671"/>
        <v>2.5766357870629773E-6</v>
      </c>
      <c r="F2475">
        <f t="array" ref="F2475:K2475">rk((1-'Parameters-x'!K2480)*BETA_c,(1-'Parameters-x'!K2480)*BETA_a,(1-'Parameters-x'!K2480)*BETA_e,GAMMA,F2474,G2474,H2474,I2474,J2474,K2474,dt,STAGE)</f>
        <v>13625902.941122143</v>
      </c>
      <c r="G2475">
        <v>3.0866318251824678E-6</v>
      </c>
      <c r="H2475">
        <v>9399502.6786044724</v>
      </c>
      <c r="I2475">
        <v>3.0703315339724934E-5</v>
      </c>
      <c r="J2475">
        <v>2581919.5778875556</v>
      </c>
      <c r="K2475">
        <v>1.0507371858705525E-5</v>
      </c>
      <c r="L2475">
        <f t="shared" si="672"/>
        <v>2132521.058874771</v>
      </c>
      <c r="M2475" cm="1">
        <f t="array" ref="M2475">NewI((1-'Parameters-x'!K2481)*BETA_c,F2475,C2475)</f>
        <v>1.7954413904895997E-7</v>
      </c>
      <c r="N2475">
        <f t="shared" si="673"/>
        <v>67100325.321364827</v>
      </c>
      <c r="O2475" cm="1">
        <f t="array" ref="O2475">NewI((1-'Parameters-x'!K2481)*BETA_a,H2475,C2475)</f>
        <v>1.7859166267435879E-6</v>
      </c>
      <c r="P2475">
        <f t="shared" si="674"/>
        <v>32603321.422101934</v>
      </c>
      <c r="Q2475" cm="1">
        <f t="array" ref="Q2475">NewI((1-'Parameters-x'!K2481)*BETA_e,J2475,C2475)</f>
        <v>6.1117502127042923E-7</v>
      </c>
      <c r="S2475" s="2">
        <f t="shared" si="675"/>
        <v>25607892.526935138</v>
      </c>
      <c r="T2475" s="6">
        <f t="shared" si="676"/>
        <v>1.2060911352639756E-2</v>
      </c>
      <c r="U2475" s="2">
        <f t="shared" si="677"/>
        <v>101835600.46100394</v>
      </c>
      <c r="V2475" s="4">
        <f t="shared" si="678"/>
        <v>7.0157445402534071E-4</v>
      </c>
      <c r="W2475">
        <f t="array" ref="W2475:AB2475">rk((1-'Parameters-x'!L2480)*BETA_c,(1-'Parameters-x'!L2480)*BETA_a,(1-'Parameters-x'!L2480)*BETA_e,GAMMA,W2474,X2474,Y2474,Z2474,AA2474,AB2474,dt,STAGE)</f>
        <v>13625942.472780434</v>
      </c>
      <c r="X2475">
        <v>8.4020780449217778E-4</v>
      </c>
      <c r="Y2475">
        <v>9399895.9056996685</v>
      </c>
      <c r="Z2475">
        <v>8.3596024164486471E-3</v>
      </c>
      <c r="AA2475">
        <v>2582054.1484550368</v>
      </c>
      <c r="AB2475">
        <v>2.8611011316989313E-3</v>
      </c>
      <c r="AC2475">
        <f t="shared" si="679"/>
        <v>2132481.5263793576</v>
      </c>
      <c r="AD2475" cm="1">
        <f t="array" ref="AD2475">NewI((1-'Parameters-x'!L2481)*BETA_c,W2475,T2475)</f>
        <v>4.8884950041355788E-5</v>
      </c>
      <c r="AE2475">
        <f t="shared" si="680"/>
        <v>67099932.085940726</v>
      </c>
      <c r="AF2475" cm="1">
        <f t="array" ref="AF2475">NewI((1-'Parameters-x'!L2481)*BETA_a,Y2475,T2475)</f>
        <v>4.8627509988004227E-4</v>
      </c>
      <c r="AG2475">
        <f t="shared" si="681"/>
        <v>32603186.84868386</v>
      </c>
      <c r="AH2475" cm="1">
        <f t="array" ref="AH2475">NewI((1-'Parameters-x'!L2481)*BETA_e,AA2475,T2475)</f>
        <v>1.6641440410394257E-4</v>
      </c>
    </row>
    <row r="2476" spans="1:34" x14ac:dyDescent="0.55000000000000004">
      <c r="A2476">
        <f t="shared" si="667"/>
        <v>247.19999999999024</v>
      </c>
      <c r="B2476" s="2">
        <f t="shared" si="668"/>
        <v>25607325.197613914</v>
      </c>
      <c r="C2476" s="6">
        <f t="shared" si="669"/>
        <v>4.3637091399147937E-5</v>
      </c>
      <c r="D2476" s="2">
        <f t="shared" si="670"/>
        <v>101836167.80234244</v>
      </c>
      <c r="E2476" s="6">
        <f t="shared" si="671"/>
        <v>2.5382324217509734E-6</v>
      </c>
      <c r="F2476">
        <f t="array" ref="F2476:K2476">rk((1-'Parameters-x'!K2481)*BETA_c,(1-'Parameters-x'!K2481)*BETA_a,(1-'Parameters-x'!K2481)*BETA_e,GAMMA,F2475,G2475,H2475,I2475,J2475,K2475,dt,STAGE)</f>
        <v>13625902.941122124</v>
      </c>
      <c r="G2476">
        <v>3.0406276832670804E-6</v>
      </c>
      <c r="H2476">
        <v>9399502.6786042936</v>
      </c>
      <c r="I2476">
        <v>3.024569912838305E-5</v>
      </c>
      <c r="J2476">
        <v>2581919.577887495</v>
      </c>
      <c r="K2476">
        <v>1.0350764587497806E-5</v>
      </c>
      <c r="L2476">
        <f t="shared" si="672"/>
        <v>2132521.0588748353</v>
      </c>
      <c r="M2476" cm="1">
        <f t="array" ref="M2476">NewI((1-'Parameters-x'!K2482)*BETA_c,F2476,C2476)</f>
        <v>1.7686813059012459E-7</v>
      </c>
      <c r="N2476">
        <f t="shared" si="673"/>
        <v>67100325.321365461</v>
      </c>
      <c r="O2476" cm="1">
        <f t="array" ref="O2476">NewI((1-'Parameters-x'!K2482)*BETA_a,H2476,C2476)</f>
        <v>1.7592985036165337E-6</v>
      </c>
      <c r="P2476">
        <f t="shared" si="674"/>
        <v>32603321.422102153</v>
      </c>
      <c r="Q2476" cm="1">
        <f t="array" ref="Q2476">NewI((1-'Parameters-x'!K2482)*BETA_e,J2476,C2476)</f>
        <v>6.0206578754431492E-7</v>
      </c>
      <c r="S2476" s="2">
        <f t="shared" si="675"/>
        <v>25607892.526865512</v>
      </c>
      <c r="T2476" s="6">
        <f t="shared" si="676"/>
        <v>1.1881152852746414E-2</v>
      </c>
      <c r="U2476" s="2">
        <f t="shared" si="677"/>
        <v>101835600.46125335</v>
      </c>
      <c r="V2476" s="4">
        <f t="shared" si="678"/>
        <v>6.911180326344313E-4</v>
      </c>
      <c r="W2476">
        <f t="array" ref="W2476:AB2476">rk((1-'Parameters-x'!L2481)*BETA_c,(1-'Parameters-x'!L2481)*BETA_a,(1-'Parameters-x'!L2481)*BETA_e,GAMMA,W2475,X2475,Y2475,Z2475,AA2475,AB2475,dt,STAGE)</f>
        <v>13625942.472775584</v>
      </c>
      <c r="X2476">
        <v>8.2768620914612056E-4</v>
      </c>
      <c r="Y2476">
        <v>9399895.9056514055</v>
      </c>
      <c r="Z2476">
        <v>8.2350093508511187E-3</v>
      </c>
      <c r="AA2476">
        <v>2582054.1484385198</v>
      </c>
      <c r="AB2476">
        <v>2.8184572927491764E-3</v>
      </c>
      <c r="AC2476">
        <f t="shared" si="679"/>
        <v>2132481.5263967295</v>
      </c>
      <c r="AD2476" cm="1">
        <f t="array" ref="AD2476">NewI((1-'Parameters-x'!L2482)*BETA_c,W2476,T2476)</f>
        <v>4.8156357895201049E-5</v>
      </c>
      <c r="AE2476">
        <f t="shared" si="680"/>
        <v>67099932.086113587</v>
      </c>
      <c r="AF2476" cm="1">
        <f t="array" ref="AF2476">NewI((1-'Parameters-x'!L2482)*BETA_a,Y2476,T2476)</f>
        <v>4.790275478531837E-4</v>
      </c>
      <c r="AG2476">
        <f t="shared" si="681"/>
        <v>32603186.848743021</v>
      </c>
      <c r="AH2476" cm="1">
        <f t="array" ref="AH2476">NewI((1-'Parameters-x'!L2482)*BETA_e,AA2476,T2476)</f>
        <v>1.6393412688604645E-4</v>
      </c>
    </row>
    <row r="2477" spans="1:34" x14ac:dyDescent="0.55000000000000004">
      <c r="A2477">
        <f t="shared" si="667"/>
        <v>247.29999999999023</v>
      </c>
      <c r="B2477" s="2">
        <f t="shared" si="668"/>
        <v>25607325.19761366</v>
      </c>
      <c r="C2477" s="6">
        <f t="shared" si="669"/>
        <v>4.298670411097675E-5</v>
      </c>
      <c r="D2477" s="2">
        <f t="shared" si="670"/>
        <v>101836167.80234337</v>
      </c>
      <c r="E2477" s="6">
        <f t="shared" si="671"/>
        <v>2.5004014378654371E-6</v>
      </c>
      <c r="F2477">
        <f t="array" ref="F2477:K2477">rk((1-'Parameters-x'!K2482)*BETA_c,(1-'Parameters-x'!K2482)*BETA_a,(1-'Parameters-x'!K2482)*BETA_e,GAMMA,F2476,G2476,H2476,I2476,J2476,K2476,dt,STAGE)</f>
        <v>13625902.941122105</v>
      </c>
      <c r="G2477">
        <v>2.995309199198561E-6</v>
      </c>
      <c r="H2477">
        <v>9399502.6786041185</v>
      </c>
      <c r="I2477">
        <v>2.9794903436982027E-5</v>
      </c>
      <c r="J2477">
        <v>2581919.577887435</v>
      </c>
      <c r="K2477">
        <v>1.0196491474796158E-5</v>
      </c>
      <c r="L2477">
        <f t="shared" si="672"/>
        <v>2132521.0588748995</v>
      </c>
      <c r="M2477" cm="1">
        <f t="array" ref="M2477">NewI((1-'Parameters-x'!K2483)*BETA_c,F2477,C2477)</f>
        <v>1.7423200659262381E-7</v>
      </c>
      <c r="N2477">
        <f t="shared" si="673"/>
        <v>67100325.321366087</v>
      </c>
      <c r="O2477" cm="1">
        <f t="array" ref="O2477">NewI((1-'Parameters-x'!K2483)*BETA_a,H2477,C2477)</f>
        <v>1.733077109243889E-6</v>
      </c>
      <c r="P2477">
        <f t="shared" si="674"/>
        <v>32603321.422102369</v>
      </c>
      <c r="Q2477" cm="1">
        <f t="array" ref="Q2477">NewI((1-'Parameters-x'!K2483)*BETA_e,J2477,C2477)</f>
        <v>5.9309232202892435E-7</v>
      </c>
      <c r="S2477" s="2">
        <f t="shared" si="675"/>
        <v>25607892.526796915</v>
      </c>
      <c r="T2477" s="6">
        <f t="shared" si="676"/>
        <v>1.1704073513435139E-2</v>
      </c>
      <c r="U2477" s="2">
        <f t="shared" si="677"/>
        <v>101835600.46149901</v>
      </c>
      <c r="V2477" s="4">
        <f t="shared" si="678"/>
        <v>6.8081745606897025E-4</v>
      </c>
      <c r="W2477">
        <f t="array" ref="W2477:AB2477">rk((1-'Parameters-x'!L2482)*BETA_c,(1-'Parameters-x'!L2482)*BETA_a,(1-'Parameters-x'!L2482)*BETA_e,GAMMA,W2476,X2476,Y2476,Z2476,AA2476,AB2476,dt,STAGE)</f>
        <v>13625942.472770806</v>
      </c>
      <c r="X2477">
        <v>8.1535121682344133E-4</v>
      </c>
      <c r="Y2477">
        <v>9399895.9056038614</v>
      </c>
      <c r="Z2477">
        <v>8.1122732416831766E-3</v>
      </c>
      <c r="AA2477">
        <v>2582054.1484222491</v>
      </c>
      <c r="AB2477">
        <v>2.7764490549285203E-3</v>
      </c>
      <c r="AC2477">
        <f t="shared" si="679"/>
        <v>2132481.5264138426</v>
      </c>
      <c r="AD2477" cm="1">
        <f t="array" ref="AD2477">NewI((1-'Parameters-x'!L2483)*BETA_c,W2477,T2477)</f>
        <v>4.7438624848113283E-5</v>
      </c>
      <c r="AE2477">
        <f t="shared" si="680"/>
        <v>67099932.086283863</v>
      </c>
      <c r="AF2477" cm="1">
        <f t="array" ref="AF2477">NewI((1-'Parameters-x'!L2483)*BETA_a,Y2477,T2477)</f>
        <v>4.7188801495049137E-4</v>
      </c>
      <c r="AG2477">
        <f t="shared" si="681"/>
        <v>32603186.848801304</v>
      </c>
      <c r="AH2477" cm="1">
        <f t="array" ref="AH2477">NewI((1-'Parameters-x'!L2483)*BETA_e,AA2477,T2477)</f>
        <v>1.6149081627036556E-4</v>
      </c>
    </row>
    <row r="2478" spans="1:34" x14ac:dyDescent="0.55000000000000004">
      <c r="A2478">
        <f t="shared" si="667"/>
        <v>247.39999999999023</v>
      </c>
      <c r="B2478" s="2">
        <f t="shared" si="668"/>
        <v>25607325.197613407</v>
      </c>
      <c r="C2478" s="6">
        <f t="shared" si="669"/>
        <v>4.2346010494199582E-5</v>
      </c>
      <c r="D2478" s="2">
        <f t="shared" si="670"/>
        <v>101836167.80234425</v>
      </c>
      <c r="E2478" s="6">
        <f t="shared" si="671"/>
        <v>2.4631343043702293E-6</v>
      </c>
      <c r="F2478">
        <f t="array" ref="F2478:K2478">rk((1-'Parameters-x'!K2483)*BETA_c,(1-'Parameters-x'!K2483)*BETA_a,(1-'Parameters-x'!K2483)*BETA_e,GAMMA,F2477,G2477,H2477,I2477,J2477,K2477,dt,STAGE)</f>
        <v>13625902.941122087</v>
      </c>
      <c r="G2478">
        <v>2.9506661538034971E-6</v>
      </c>
      <c r="H2478">
        <v>9399502.6786039453</v>
      </c>
      <c r="I2478">
        <v>2.935082660940865E-5</v>
      </c>
      <c r="J2478">
        <v>2581919.5778873763</v>
      </c>
      <c r="K2478">
        <v>1.0044517730987438E-5</v>
      </c>
      <c r="L2478">
        <f t="shared" si="672"/>
        <v>2132521.0588749624</v>
      </c>
      <c r="M2478" cm="1">
        <f t="array" ref="M2478">NewI((1-'Parameters-x'!K2484)*BETA_c,F2478,C2478)</f>
        <v>1.7163517260009455E-7</v>
      </c>
      <c r="N2478">
        <f t="shared" si="673"/>
        <v>67100325.321366705</v>
      </c>
      <c r="O2478" cm="1">
        <f t="array" ref="O2478">NewI((1-'Parameters-x'!K2484)*BETA_a,H2478,C2478)</f>
        <v>1.7072465305977583E-6</v>
      </c>
      <c r="P2478">
        <f t="shared" si="674"/>
        <v>32603321.422102582</v>
      </c>
      <c r="Q2478" cm="1">
        <f t="array" ref="Q2478">NewI((1-'Parameters-x'!K2484)*BETA_e,J2478,C2478)</f>
        <v>5.8425260117237657E-7</v>
      </c>
      <c r="S2478" s="2">
        <f t="shared" si="675"/>
        <v>25607892.526729345</v>
      </c>
      <c r="T2478" s="6">
        <f t="shared" si="676"/>
        <v>1.1529633403901946E-2</v>
      </c>
      <c r="U2478" s="2">
        <f t="shared" si="677"/>
        <v>101835600.46174102</v>
      </c>
      <c r="V2478" s="4">
        <f t="shared" si="678"/>
        <v>6.7067040158308466E-4</v>
      </c>
      <c r="W2478">
        <f t="array" ref="W2478:AB2478">rk((1-'Parameters-x'!L2483)*BETA_c,(1-'Parameters-x'!L2483)*BETA_a,(1-'Parameters-x'!L2483)*BETA_e,GAMMA,W2477,X2477,Y2477,Z2477,AA2477,AB2477,dt,STAGE)</f>
        <v>13625942.472766098</v>
      </c>
      <c r="X2478">
        <v>8.0320004679687346E-4</v>
      </c>
      <c r="Y2478">
        <v>9399895.9055570271</v>
      </c>
      <c r="Z2478">
        <v>7.9913664125834047E-3</v>
      </c>
      <c r="AA2478">
        <v>2582054.1484062206</v>
      </c>
      <c r="AB2478">
        <v>2.735066944521667E-3</v>
      </c>
      <c r="AC2478">
        <f t="shared" si="679"/>
        <v>2132481.5264307023</v>
      </c>
      <c r="AD2478" cm="1">
        <f t="array" ref="AD2478">NewI((1-'Parameters-x'!L2484)*BETA_c,W2478,T2478)</f>
        <v>4.6731589053669683E-5</v>
      </c>
      <c r="AE2478">
        <f t="shared" si="680"/>
        <v>67099932.086451605</v>
      </c>
      <c r="AF2478" cm="1">
        <f t="array" ref="AF2478">NewI((1-'Parameters-x'!L2484)*BETA_a,Y2478,T2478)</f>
        <v>4.6485489123096056E-4</v>
      </c>
      <c r="AG2478">
        <f t="shared" si="681"/>
        <v>32603186.84885871</v>
      </c>
      <c r="AH2478" cm="1">
        <f t="array" ref="AH2478">NewI((1-'Parameters-x'!L2484)*BETA_e,AA2478,T2478)</f>
        <v>1.5908392129845443E-4</v>
      </c>
    </row>
    <row r="2479" spans="1:34" x14ac:dyDescent="0.55000000000000004">
      <c r="A2479">
        <f t="shared" si="667"/>
        <v>247.49999999999022</v>
      </c>
      <c r="B2479" s="2">
        <f t="shared" si="668"/>
        <v>25607325.197613165</v>
      </c>
      <c r="C2479" s="6">
        <f t="shared" si="669"/>
        <v>4.1714866069877816E-5</v>
      </c>
      <c r="D2479" s="2">
        <f t="shared" si="670"/>
        <v>101836167.80234513</v>
      </c>
      <c r="E2479" s="6">
        <f t="shared" si="671"/>
        <v>2.426422617379699E-6</v>
      </c>
      <c r="F2479">
        <f t="array" ref="F2479:K2479">rk((1-'Parameters-x'!K2484)*BETA_c,(1-'Parameters-x'!K2484)*BETA_a,(1-'Parameters-x'!K2484)*BETA_e,GAMMA,F2478,G2478,H2478,I2478,J2478,K2478,dt,STAGE)</f>
        <v>13625902.941122068</v>
      </c>
      <c r="G2479">
        <v>2.9066884802158928E-6</v>
      </c>
      <c r="H2479">
        <v>9399502.6786037777</v>
      </c>
      <c r="I2479">
        <v>2.8913368504678062E-5</v>
      </c>
      <c r="J2479">
        <v>2581919.5778873176</v>
      </c>
      <c r="K2479">
        <v>9.8948090849838627E-6</v>
      </c>
      <c r="L2479">
        <f t="shared" si="672"/>
        <v>2132521.0588750253</v>
      </c>
      <c r="M2479" cm="1">
        <f t="array" ref="M2479">NewI((1-'Parameters-x'!K2485)*BETA_c,F2479,C2479)</f>
        <v>1.6907704301622497E-7</v>
      </c>
      <c r="N2479">
        <f t="shared" si="673"/>
        <v>67100325.321367308</v>
      </c>
      <c r="O2479" cm="1">
        <f t="array" ref="O2479">NewI((1-'Parameters-x'!K2485)*BETA_a,H2479,C2479)</f>
        <v>1.6818009427807354E-6</v>
      </c>
      <c r="P2479">
        <f t="shared" si="674"/>
        <v>32603321.422102787</v>
      </c>
      <c r="Q2479" cm="1">
        <f t="array" ref="Q2479">NewI((1-'Parameters-x'!K2485)*BETA_e,J2479,C2479)</f>
        <v>5.7554463158273839E-7</v>
      </c>
      <c r="S2479" s="2">
        <f t="shared" si="675"/>
        <v>25607892.526662782</v>
      </c>
      <c r="T2479" s="6">
        <f t="shared" si="676"/>
        <v>1.1357793188480425E-2</v>
      </c>
      <c r="U2479" s="2">
        <f t="shared" si="677"/>
        <v>101835600.46197942</v>
      </c>
      <c r="V2479" s="4">
        <f t="shared" si="678"/>
        <v>6.6067458104962225E-4</v>
      </c>
      <c r="W2479">
        <f t="array" ref="W2479:AB2479">rk((1-'Parameters-x'!L2484)*BETA_c,(1-'Parameters-x'!L2484)*BETA_a,(1-'Parameters-x'!L2484)*BETA_e,GAMMA,W2478,X2478,Y2478,Z2478,AA2478,AB2478,dt,STAGE)</f>
        <v>13625942.47276146</v>
      </c>
      <c r="X2479">
        <v>7.9122995977453921E-4</v>
      </c>
      <c r="Y2479">
        <v>9399895.9055108912</v>
      </c>
      <c r="Z2479">
        <v>7.872261599682356E-3</v>
      </c>
      <c r="AA2479">
        <v>2582054.148390431</v>
      </c>
      <c r="AB2479">
        <v>2.6943016290235313E-3</v>
      </c>
      <c r="AC2479">
        <f t="shared" si="679"/>
        <v>2132481.5264473106</v>
      </c>
      <c r="AD2479" cm="1">
        <f t="array" ref="AD2479">NewI((1-'Parameters-x'!L2485)*BETA_c,W2479,T2479)</f>
        <v>4.6035091077642487E-5</v>
      </c>
      <c r="AE2479">
        <f t="shared" si="680"/>
        <v>67099932.086616851</v>
      </c>
      <c r="AF2479" cm="1">
        <f t="array" ref="AF2479">NewI((1-'Parameters-x'!L2485)*BETA_a,Y2479,T2479)</f>
        <v>4.5792659074850507E-4</v>
      </c>
      <c r="AG2479">
        <f t="shared" si="681"/>
        <v>32603186.848915268</v>
      </c>
      <c r="AH2479" cm="1">
        <f t="array" ref="AH2479">NewI((1-'Parameters-x'!L2485)*BETA_e,AA2479,T2479)</f>
        <v>1.5671289922347464E-4</v>
      </c>
    </row>
    <row r="2480" spans="1:34" x14ac:dyDescent="0.55000000000000004">
      <c r="A2480">
        <f t="shared" si="667"/>
        <v>247.59999999999022</v>
      </c>
      <c r="B2480" s="2">
        <f t="shared" si="668"/>
        <v>25607325.197612919</v>
      </c>
      <c r="C2480" s="6">
        <f t="shared" si="669"/>
        <v>4.1093128512453386E-5</v>
      </c>
      <c r="D2480" s="2">
        <f t="shared" si="670"/>
        <v>101836167.80234598</v>
      </c>
      <c r="E2480" s="6">
        <f t="shared" si="671"/>
        <v>2.3902580982635709E-6</v>
      </c>
      <c r="F2480">
        <f t="array" ref="F2480:K2480">rk((1-'Parameters-x'!K2485)*BETA_c,(1-'Parameters-x'!K2485)*BETA_a,(1-'Parameters-x'!K2485)*BETA_e,GAMMA,F2479,G2479,H2479,I2479,J2479,K2479,dt,STAGE)</f>
        <v>13625902.941122051</v>
      </c>
      <c r="G2480">
        <v>2.8633662616071866E-6</v>
      </c>
      <c r="H2480">
        <v>9399502.67860361</v>
      </c>
      <c r="I2480">
        <v>2.8482430474351626E-5</v>
      </c>
      <c r="J2480">
        <v>2581919.5778872604</v>
      </c>
      <c r="K2480">
        <v>9.7473317764945782E-6</v>
      </c>
      <c r="L2480">
        <f t="shared" si="672"/>
        <v>2132521.0588750853</v>
      </c>
      <c r="M2480" cm="1">
        <f t="array" ref="M2480">NewI((1-'Parameters-x'!K2486)*BETA_c,F2480,C2480)</f>
        <v>1.6655704097270004E-7</v>
      </c>
      <c r="N2480">
        <f t="shared" si="673"/>
        <v>67100325.321367905</v>
      </c>
      <c r="O2480" cm="1">
        <f t="array" ref="O2480">NewI((1-'Parameters-x'!K2486)*BETA_a,H2480,C2480)</f>
        <v>1.6567346077123632E-6</v>
      </c>
      <c r="P2480">
        <f t="shared" si="674"/>
        <v>32603321.422102991</v>
      </c>
      <c r="Q2480" cm="1">
        <f t="array" ref="Q2480">NewI((1-'Parameters-x'!K2486)*BETA_e,J2480,C2480)</f>
        <v>5.6696644957850771E-7</v>
      </c>
      <c r="S2480" s="2">
        <f t="shared" si="675"/>
        <v>25607892.526597209</v>
      </c>
      <c r="T2480" s="6">
        <f t="shared" si="676"/>
        <v>1.1188514117771669E-2</v>
      </c>
      <c r="U2480" s="2">
        <f t="shared" si="677"/>
        <v>101835600.46221429</v>
      </c>
      <c r="V2480" s="4">
        <f t="shared" si="678"/>
        <v>6.5082774044418522E-4</v>
      </c>
      <c r="W2480">
        <f t="array" ref="W2480:AB2480">rk((1-'Parameters-x'!L2485)*BETA_c,(1-'Parameters-x'!L2485)*BETA_a,(1-'Parameters-x'!L2485)*BETA_e,GAMMA,W2479,X2479,Y2479,Z2479,AA2479,AB2479,dt,STAGE)</f>
        <v>13625942.472756889</v>
      </c>
      <c r="X2480">
        <v>7.7943825728257678E-4</v>
      </c>
      <c r="Y2480">
        <v>9399895.9054654427</v>
      </c>
      <c r="Z2480">
        <v>7.7549319454547263E-3</v>
      </c>
      <c r="AA2480">
        <v>2582054.1483748769</v>
      </c>
      <c r="AB2480">
        <v>2.6541439150343654E-3</v>
      </c>
      <c r="AC2480">
        <f t="shared" si="679"/>
        <v>2132481.526463673</v>
      </c>
      <c r="AD2480" cm="1">
        <f t="array" ref="AD2480">NewI((1-'Parameters-x'!L2486)*BETA_c,W2480,T2480)</f>
        <v>4.5348973862047049E-5</v>
      </c>
      <c r="AE2480">
        <f t="shared" si="680"/>
        <v>67099932.086779632</v>
      </c>
      <c r="AF2480" cm="1">
        <f t="array" ref="AF2480">NewI((1-'Parameters-x'!L2486)*BETA_a,Y2480,T2480)</f>
        <v>4.5110155119433093E-4</v>
      </c>
      <c r="AG2480">
        <f t="shared" si="681"/>
        <v>32603186.848970979</v>
      </c>
      <c r="AH2480" cm="1">
        <f t="array" ref="AH2480">NewI((1-'Parameters-x'!L2486)*BETA_e,AA2480,T2480)</f>
        <v>1.5437721538780726E-4</v>
      </c>
    </row>
    <row r="2481" spans="1:34" x14ac:dyDescent="0.55000000000000004">
      <c r="A2481">
        <f t="shared" si="667"/>
        <v>247.69999999999021</v>
      </c>
      <c r="B2481" s="2">
        <f t="shared" si="668"/>
        <v>25607325.197612684</v>
      </c>
      <c r="C2481" s="6">
        <f t="shared" si="669"/>
        <v>4.0480657617653853E-5</v>
      </c>
      <c r="D2481" s="2">
        <f t="shared" si="670"/>
        <v>101836167.80234683</v>
      </c>
      <c r="E2481" s="6">
        <f t="shared" si="671"/>
        <v>2.3546325917800882E-6</v>
      </c>
      <c r="F2481">
        <f t="array" ref="F2481:K2481">rk((1-'Parameters-x'!K2486)*BETA_c,(1-'Parameters-x'!K2486)*BETA_a,(1-'Parameters-x'!K2486)*BETA_e,GAMMA,F2480,G2480,H2480,I2480,J2480,K2480,dt,STAGE)</f>
        <v>13625902.941122036</v>
      </c>
      <c r="G2481">
        <v>2.8206897289501016E-6</v>
      </c>
      <c r="H2481">
        <v>9399502.6786034461</v>
      </c>
      <c r="I2481">
        <v>2.8057915340291352E-5</v>
      </c>
      <c r="J2481">
        <v>2581919.5778872045</v>
      </c>
      <c r="K2481">
        <v>9.6020525484123976E-6</v>
      </c>
      <c r="L2481">
        <f t="shared" si="672"/>
        <v>2132521.0588751431</v>
      </c>
      <c r="M2481" cm="1">
        <f t="array" ref="M2481">NewI((1-'Parameters-x'!K2487)*BETA_c,F2481,C2481)</f>
        <v>1.6407459819911552E-7</v>
      </c>
      <c r="N2481">
        <f t="shared" si="673"/>
        <v>67100325.321368493</v>
      </c>
      <c r="O2481" cm="1">
        <f t="array" ref="O2481">NewI((1-'Parameters-x'!K2487)*BETA_a,H2481,C2481)</f>
        <v>1.6320418728351779E-6</v>
      </c>
      <c r="P2481">
        <f t="shared" si="674"/>
        <v>32603321.422103193</v>
      </c>
      <c r="Q2481" cm="1">
        <f t="array" ref="Q2481">NewI((1-'Parameters-x'!K2487)*BETA_e,J2481,C2481)</f>
        <v>5.5851612074579489E-7</v>
      </c>
      <c r="S2481" s="2">
        <f t="shared" si="675"/>
        <v>25607892.526532613</v>
      </c>
      <c r="T2481" s="6">
        <f t="shared" si="676"/>
        <v>1.1021758019906402E-2</v>
      </c>
      <c r="U2481" s="2">
        <f t="shared" si="677"/>
        <v>101835600.46244563</v>
      </c>
      <c r="V2481" s="4">
        <f t="shared" si="678"/>
        <v>6.4112765933685585E-4</v>
      </c>
      <c r="W2481">
        <f t="array" ref="W2481:AB2481">rk((1-'Parameters-x'!L2486)*BETA_c,(1-'Parameters-x'!L2486)*BETA_a,(1-'Parameters-x'!L2486)*BETA_e,GAMMA,W2480,X2480,Y2480,Z2480,AA2480,AB2480,dt,STAGE)</f>
        <v>13625942.472752387</v>
      </c>
      <c r="X2481">
        <v>7.6782228105696496E-4</v>
      </c>
      <c r="Y2481">
        <v>9399895.9054206703</v>
      </c>
      <c r="Z2481">
        <v>7.6393509926631735E-3</v>
      </c>
      <c r="AA2481">
        <v>2582054.1483595548</v>
      </c>
      <c r="AB2481">
        <v>2.6145847461862639E-3</v>
      </c>
      <c r="AC2481">
        <f t="shared" si="679"/>
        <v>2132481.5264797909</v>
      </c>
      <c r="AD2481" cm="1">
        <f t="array" ref="AD2481">NewI((1-'Parameters-x'!L2487)*BETA_c,W2481,T2481)</f>
        <v>4.4673082689725751E-5</v>
      </c>
      <c r="AE2481">
        <f t="shared" si="680"/>
        <v>67099932.086939983</v>
      </c>
      <c r="AF2481" cm="1">
        <f t="array" ref="AF2481">NewI((1-'Parameters-x'!L2487)*BETA_a,Y2481,T2481)</f>
        <v>4.4437823354464119E-4</v>
      </c>
      <c r="AG2481">
        <f t="shared" si="681"/>
        <v>32603186.84902586</v>
      </c>
      <c r="AH2481" cm="1">
        <f t="array" ref="AH2481">NewI((1-'Parameters-x'!L2487)*BETA_e,AA2481,T2481)</f>
        <v>1.5207634310248895E-4</v>
      </c>
    </row>
    <row r="2482" spans="1:34" x14ac:dyDescent="0.55000000000000004">
      <c r="A2482">
        <f t="shared" si="667"/>
        <v>247.79999999999021</v>
      </c>
      <c r="B2482" s="2">
        <f t="shared" si="668"/>
        <v>25607325.197612453</v>
      </c>
      <c r="C2482" s="6">
        <f t="shared" si="669"/>
        <v>3.9877315270875729E-5</v>
      </c>
      <c r="D2482" s="2">
        <f t="shared" si="670"/>
        <v>101836167.80234766</v>
      </c>
      <c r="E2482" s="6">
        <f t="shared" si="671"/>
        <v>2.3195380642369659E-6</v>
      </c>
      <c r="F2482">
        <f t="array" ref="F2482:K2482">rk((1-'Parameters-x'!K2487)*BETA_c,(1-'Parameters-x'!K2487)*BETA_a,(1-'Parameters-x'!K2487)*BETA_e,GAMMA,F2481,G2481,H2481,I2481,J2481,K2481,dt,STAGE)</f>
        <v>13625902.941122022</v>
      </c>
      <c r="G2482">
        <v>2.7786492588158237E-6</v>
      </c>
      <c r="H2482">
        <v>9399502.6786032841</v>
      </c>
      <c r="I2482">
        <v>2.7639727372745884E-5</v>
      </c>
      <c r="J2482">
        <v>2581919.5778871486</v>
      </c>
      <c r="K2482">
        <v>9.4589386393140233E-6</v>
      </c>
      <c r="L2482">
        <f t="shared" si="672"/>
        <v>2132521.0588751999</v>
      </c>
      <c r="M2482" cm="1">
        <f t="array" ref="M2482">NewI((1-'Parameters-x'!K2488)*BETA_c,F2482,C2482)</f>
        <v>1.6162915489483067E-7</v>
      </c>
      <c r="N2482">
        <f t="shared" si="673"/>
        <v>67100325.321369074</v>
      </c>
      <c r="O2482" cm="1">
        <f t="array" ref="O2482">NewI((1-'Parameters-x'!K2488)*BETA_a,H2482,C2482)</f>
        <v>1.6077171698400309E-6</v>
      </c>
      <c r="P2482">
        <f t="shared" si="674"/>
        <v>32603321.422103394</v>
      </c>
      <c r="Q2482" cm="1">
        <f t="array" ref="Q2482">NewI((1-'Parameters-x'!K2488)*BETA_e,J2482,C2482)</f>
        <v>5.5019173950210412E-7</v>
      </c>
      <c r="S2482" s="2">
        <f t="shared" si="675"/>
        <v>25607892.526468981</v>
      </c>
      <c r="T2482" s="6">
        <f t="shared" si="676"/>
        <v>1.0857487291937374E-2</v>
      </c>
      <c r="U2482" s="2">
        <f t="shared" si="677"/>
        <v>101835600.46267353</v>
      </c>
      <c r="V2482" s="4">
        <f t="shared" si="678"/>
        <v>6.3157215039149727E-4</v>
      </c>
      <c r="W2482">
        <f t="array" ref="W2482:AB2482">rk((1-'Parameters-x'!L2487)*BETA_c,(1-'Parameters-x'!L2487)*BETA_a,(1-'Parameters-x'!L2487)*BETA_e,GAMMA,W2481,X2481,Y2481,Z2481,AA2481,AB2481,dt,STAGE)</f>
        <v>13625942.472747954</v>
      </c>
      <c r="X2482">
        <v>7.563794124444092E-4</v>
      </c>
      <c r="Y2482">
        <v>9399895.9053765647</v>
      </c>
      <c r="Z2482">
        <v>7.5254926783923891E-3</v>
      </c>
      <c r="AA2482">
        <v>2582054.1483444609</v>
      </c>
      <c r="AB2482">
        <v>2.5756152011005757E-3</v>
      </c>
      <c r="AC2482">
        <f t="shared" si="679"/>
        <v>2132481.5264956672</v>
      </c>
      <c r="AD2482" cm="1">
        <f t="array" ref="AD2482">NewI((1-'Parameters-x'!L2488)*BETA_c,W2482,T2482)</f>
        <v>4.4007265149459884E-5</v>
      </c>
      <c r="AE2482">
        <f t="shared" si="680"/>
        <v>67099932.087097935</v>
      </c>
      <c r="AF2482" cm="1">
        <f t="array" ref="AF2482">NewI((1-'Parameters-x'!L2488)*BETA_a,Y2482,T2482)</f>
        <v>4.3775512171359158E-4</v>
      </c>
      <c r="AG2482">
        <f t="shared" si="681"/>
        <v>32603186.849079926</v>
      </c>
      <c r="AH2482" cm="1">
        <f t="array" ref="AH2482">NewI((1-'Parameters-x'!L2488)*BETA_e,AA2482,T2482)</f>
        <v>1.4980976352844583E-4</v>
      </c>
    </row>
    <row r="2483" spans="1:34" x14ac:dyDescent="0.55000000000000004">
      <c r="A2483">
        <f t="shared" si="667"/>
        <v>247.8999999999902</v>
      </c>
      <c r="B2483" s="2">
        <f t="shared" si="668"/>
        <v>25607325.197612226</v>
      </c>
      <c r="C2483" s="6">
        <f t="shared" si="669"/>
        <v>3.9282965416039166E-5</v>
      </c>
      <c r="D2483" s="2">
        <f t="shared" si="670"/>
        <v>101836167.80234849</v>
      </c>
      <c r="E2483" s="6">
        <f t="shared" si="671"/>
        <v>2.2849666016797677E-6</v>
      </c>
      <c r="F2483">
        <f t="array" ref="F2483:K2483">rk((1-'Parameters-x'!K2488)*BETA_c,(1-'Parameters-x'!K2488)*BETA_a,(1-'Parameters-x'!K2488)*BETA_e,GAMMA,F2482,G2482,H2482,I2482,J2482,K2482,dt,STAGE)</f>
        <v>13625902.941122007</v>
      </c>
      <c r="G2483">
        <v>2.7372353712040099E-6</v>
      </c>
      <c r="H2483">
        <v>9399502.6786031239</v>
      </c>
      <c r="I2483">
        <v>2.7227772268763097E-5</v>
      </c>
      <c r="J2483">
        <v>2581919.5778870941</v>
      </c>
      <c r="K2483">
        <v>9.3179577760720559E-6</v>
      </c>
      <c r="L2483">
        <f t="shared" si="672"/>
        <v>2132521.0588752562</v>
      </c>
      <c r="M2483" cm="1">
        <f t="array" ref="M2483">NewI((1-'Parameters-x'!K2489)*BETA_c,F2483,C2483)</f>
        <v>1.5922015960273119E-7</v>
      </c>
      <c r="N2483">
        <f t="shared" si="673"/>
        <v>67100325.321369648</v>
      </c>
      <c r="O2483" cm="1">
        <f t="array" ref="O2483">NewI((1-'Parameters-x'!K2489)*BETA_a,H2483,C2483)</f>
        <v>1.5837550134104173E-6</v>
      </c>
      <c r="P2483">
        <f t="shared" si="674"/>
        <v>32603321.422103588</v>
      </c>
      <c r="Q2483" cm="1">
        <f t="array" ref="Q2483">NewI((1-'Parameters-x'!K2489)*BETA_e,J2483,C2483)</f>
        <v>5.4199142866661926E-7</v>
      </c>
      <c r="S2483" s="2">
        <f t="shared" si="675"/>
        <v>25607892.526406292</v>
      </c>
      <c r="T2483" s="6">
        <f t="shared" si="676"/>
        <v>1.0695664891359997E-2</v>
      </c>
      <c r="U2483" s="2">
        <f t="shared" si="677"/>
        <v>101835600.46289805</v>
      </c>
      <c r="V2483" s="4">
        <f t="shared" si="678"/>
        <v>6.2215905887251554E-4</v>
      </c>
      <c r="W2483">
        <f t="array" ref="W2483:AB2483">rk((1-'Parameters-x'!L2488)*BETA_c,(1-'Parameters-x'!L2488)*BETA_a,(1-'Parameters-x'!L2488)*BETA_e,GAMMA,W2482,X2482,Y2482,Z2482,AA2482,AB2482,dt,STAGE)</f>
        <v>13625942.472743584</v>
      </c>
      <c r="X2483">
        <v>7.4510707181215134E-4</v>
      </c>
      <c r="Y2483">
        <v>9399895.9053331148</v>
      </c>
      <c r="Z2483">
        <v>7.4133313281720828E-3</v>
      </c>
      <c r="AA2483">
        <v>2582054.1483295918</v>
      </c>
      <c r="AB2483">
        <v>2.5372264913757635E-3</v>
      </c>
      <c r="AC2483">
        <f t="shared" si="679"/>
        <v>2132481.5265113092</v>
      </c>
      <c r="AD2483" cm="1">
        <f t="array" ref="AD2483">NewI((1-'Parameters-x'!L2489)*BETA_c,W2483,T2483)</f>
        <v>4.3351371101601325E-5</v>
      </c>
      <c r="AE2483">
        <f t="shared" si="680"/>
        <v>67099932.087253556</v>
      </c>
      <c r="AF2483" cm="1">
        <f t="array" ref="AF2483">NewI((1-'Parameters-x'!L2489)*BETA_a,Y2483,T2483)</f>
        <v>4.3123072221141752E-4</v>
      </c>
      <c r="AG2483">
        <f t="shared" si="681"/>
        <v>32603186.849133179</v>
      </c>
      <c r="AH2483" cm="1">
        <f t="array" ref="AH2483">NewI((1-'Parameters-x'!L2489)*BETA_e,AA2483,T2483)</f>
        <v>1.4757696555949663E-4</v>
      </c>
    </row>
    <row r="2484" spans="1:34" x14ac:dyDescent="0.55000000000000004">
      <c r="A2484">
        <f t="shared" si="667"/>
        <v>247.99999999999019</v>
      </c>
      <c r="B2484" s="2">
        <f t="shared" si="668"/>
        <v>25607325.197611999</v>
      </c>
      <c r="C2484" s="6">
        <f t="shared" si="669"/>
        <v>3.8697474024906701E-5</v>
      </c>
      <c r="D2484" s="2">
        <f t="shared" si="670"/>
        <v>101836167.8023493</v>
      </c>
      <c r="E2484" s="6">
        <f t="shared" si="671"/>
        <v>2.250910408107275E-6</v>
      </c>
      <c r="F2484">
        <f t="array" ref="F2484:K2484">rk((1-'Parameters-x'!K2489)*BETA_c,(1-'Parameters-x'!K2489)*BETA_a,(1-'Parameters-x'!K2489)*BETA_e,GAMMA,F2483,G2483,H2483,I2483,J2483,K2483,dt,STAGE)</f>
        <v>13625902.941121992</v>
      </c>
      <c r="G2484">
        <v>2.6964387274051377E-6</v>
      </c>
      <c r="H2484">
        <v>9399502.6786029674</v>
      </c>
      <c r="I2484">
        <v>2.6821957130924454E-5</v>
      </c>
      <c r="J2484">
        <v>2581919.5778870401</v>
      </c>
      <c r="K2484">
        <v>9.1790781665771095E-6</v>
      </c>
      <c r="L2484">
        <f t="shared" si="672"/>
        <v>2132521.0588753116</v>
      </c>
      <c r="M2484" cm="1">
        <f t="array" ref="M2484">NewI((1-'Parameters-x'!K2490)*BETA_c,F2484,C2484)</f>
        <v>1.5684706908487327E-7</v>
      </c>
      <c r="N2484">
        <f t="shared" si="673"/>
        <v>67100325.321370214</v>
      </c>
      <c r="O2484" cm="1">
        <f t="array" ref="O2484">NewI((1-'Parameters-x'!K2490)*BETA_a,H2484,C2484)</f>
        <v>1.5601499999855119E-6</v>
      </c>
      <c r="P2484">
        <f t="shared" si="674"/>
        <v>32603321.422103781</v>
      </c>
      <c r="Q2484" cm="1">
        <f t="array" ref="Q2484">NewI((1-'Parameters-x'!K2490)*BETA_e,J2484,C2484)</f>
        <v>5.3391333903688975E-7</v>
      </c>
      <c r="S2484" s="2">
        <f t="shared" si="675"/>
        <v>25607892.526344538</v>
      </c>
      <c r="T2484" s="6">
        <f t="shared" si="676"/>
        <v>1.05362543277594E-2</v>
      </c>
      <c r="U2484" s="2">
        <f t="shared" si="677"/>
        <v>101835600.46311921</v>
      </c>
      <c r="V2484" s="4">
        <f t="shared" si="678"/>
        <v>6.1288626215897453E-4</v>
      </c>
      <c r="W2484">
        <f t="array" ref="W2484:AB2484">rk((1-'Parameters-x'!L2489)*BETA_c,(1-'Parameters-x'!L2489)*BETA_a,(1-'Parameters-x'!L2489)*BETA_e,GAMMA,W2483,X2483,Y2483,Z2483,AA2483,AB2483,dt,STAGE)</f>
        <v>13625942.472739281</v>
      </c>
      <c r="X2484">
        <v>7.3400271796657398E-4</v>
      </c>
      <c r="Y2484">
        <v>9399895.9052903131</v>
      </c>
      <c r="Z2484">
        <v>7.3028416501875661E-3</v>
      </c>
      <c r="AA2484">
        <v>2582054.1483149445</v>
      </c>
      <c r="AB2484">
        <v>2.4994099596052596E-3</v>
      </c>
      <c r="AC2484">
        <f t="shared" si="679"/>
        <v>2132481.5265267161</v>
      </c>
      <c r="AD2484" cm="1">
        <f t="array" ref="AD2484">NewI((1-'Parameters-x'!L2490)*BETA_c,W2484,T2484)</f>
        <v>4.2705252644216628E-5</v>
      </c>
      <c r="AE2484">
        <f t="shared" si="680"/>
        <v>67099932.087406844</v>
      </c>
      <c r="AF2484" cm="1">
        <f t="array" ref="AF2484">NewI((1-'Parameters-x'!L2490)*BETA_a,Y2484,T2484)</f>
        <v>4.248035638076577E-4</v>
      </c>
      <c r="AG2484">
        <f t="shared" si="681"/>
        <v>32603186.849185646</v>
      </c>
      <c r="AH2484" cm="1">
        <f t="array" ref="AH2484">NewI((1-'Parameters-x'!L2490)*BETA_e,AA2484,T2484)</f>
        <v>1.4537744570710019E-4</v>
      </c>
    </row>
    <row r="2485" spans="1:34" x14ac:dyDescent="0.55000000000000004">
      <c r="A2485">
        <f t="shared" si="667"/>
        <v>248.09999999999019</v>
      </c>
      <c r="B2485" s="2">
        <f t="shared" si="668"/>
        <v>25607325.197611775</v>
      </c>
      <c r="C2485" s="6">
        <f t="shared" si="669"/>
        <v>3.8120709066859408E-5</v>
      </c>
      <c r="D2485" s="2">
        <f t="shared" si="670"/>
        <v>101836167.8023501</v>
      </c>
      <c r="E2485" s="6">
        <f t="shared" si="671"/>
        <v>2.2173618037134573E-6</v>
      </c>
      <c r="F2485">
        <f t="array" ref="F2485:K2485">rk((1-'Parameters-x'!K2490)*BETA_c,(1-'Parameters-x'!K2490)*BETA_a,(1-'Parameters-x'!K2490)*BETA_e,GAMMA,F2484,G2484,H2484,I2484,J2484,K2484,dt,STAGE)</f>
        <v>13625902.941121977</v>
      </c>
      <c r="G2485">
        <v>2.6562501278947111E-6</v>
      </c>
      <c r="H2485">
        <v>9399502.6786028109</v>
      </c>
      <c r="I2485">
        <v>2.6422190446396292E-5</v>
      </c>
      <c r="J2485">
        <v>2581919.577886987</v>
      </c>
      <c r="K2485">
        <v>9.0422684925684043E-6</v>
      </c>
      <c r="L2485">
        <f t="shared" si="672"/>
        <v>2132521.058875367</v>
      </c>
      <c r="M2485" cm="1">
        <f t="array" ref="M2485">NewI((1-'Parameters-x'!K2491)*BETA_c,F2485,C2485)</f>
        <v>1.5450934819998142E-7</v>
      </c>
      <c r="N2485">
        <f t="shared" si="673"/>
        <v>67100325.321370766</v>
      </c>
      <c r="O2485" cm="1">
        <f t="array" ref="O2485">NewI((1-'Parameters-x'!K2491)*BETA_a,H2485,C2485)</f>
        <v>1.5368968065416463E-6</v>
      </c>
      <c r="P2485">
        <f t="shared" si="674"/>
        <v>32603321.422103971</v>
      </c>
      <c r="Q2485" cm="1">
        <f t="array" ref="Q2485">NewI((1-'Parameters-x'!K2491)*BETA_e,J2485,C2485)</f>
        <v>5.2595564897182967E-7</v>
      </c>
      <c r="S2485" s="2">
        <f t="shared" si="675"/>
        <v>25607892.526283704</v>
      </c>
      <c r="T2485" s="6">
        <f t="shared" si="676"/>
        <v>1.0379219654581946E-2</v>
      </c>
      <c r="U2485" s="2">
        <f t="shared" si="677"/>
        <v>101835600.46333706</v>
      </c>
      <c r="V2485" s="4">
        <f t="shared" si="678"/>
        <v>6.037516692659516E-4</v>
      </c>
      <c r="W2485">
        <f t="array" ref="W2485:AB2485">rk((1-'Parameters-x'!L2490)*BETA_c,(1-'Parameters-x'!L2490)*BETA_a,(1-'Parameters-x'!L2490)*BETA_e,GAMMA,W2484,X2484,Y2484,Z2484,AA2484,AB2484,dt,STAGE)</f>
        <v>13625942.472735042</v>
      </c>
      <c r="X2485">
        <v>7.2306384758046569E-4</v>
      </c>
      <c r="Y2485">
        <v>9399895.9052481502</v>
      </c>
      <c r="Z2485">
        <v>7.1939987295766145E-3</v>
      </c>
      <c r="AA2485">
        <v>2582054.1483005155</v>
      </c>
      <c r="AB2485">
        <v>2.4621570774248673E-3</v>
      </c>
      <c r="AC2485">
        <f t="shared" si="679"/>
        <v>2132481.5265418943</v>
      </c>
      <c r="AD2485" cm="1">
        <f t="array" ref="AD2485">NewI((1-'Parameters-x'!L2491)*BETA_c,W2485,T2485)</f>
        <v>4.2068764079735556E-5</v>
      </c>
      <c r="AE2485">
        <f t="shared" si="680"/>
        <v>67099932.087557852</v>
      </c>
      <c r="AF2485" cm="1">
        <f t="array" ref="AF2485">NewI((1-'Parameters-x'!L2491)*BETA_a,Y2485,T2485)</f>
        <v>4.1847219719939584E-4</v>
      </c>
      <c r="AG2485">
        <f t="shared" si="681"/>
        <v>32603186.84923733</v>
      </c>
      <c r="AH2485" cm="1">
        <f t="array" ref="AH2485">NewI((1-'Parameters-x'!L2491)*BETA_e,AA2485,T2485)</f>
        <v>1.4321070798682022E-4</v>
      </c>
    </row>
    <row r="2486" spans="1:34" x14ac:dyDescent="0.55000000000000004">
      <c r="A2486">
        <f t="shared" si="667"/>
        <v>248.19999999999018</v>
      </c>
      <c r="B2486" s="2">
        <f t="shared" si="668"/>
        <v>25607325.197611555</v>
      </c>
      <c r="C2486" s="6">
        <f t="shared" si="669"/>
        <v>3.7552540479123441E-5</v>
      </c>
      <c r="D2486" s="2">
        <f t="shared" si="670"/>
        <v>101836167.80235091</v>
      </c>
      <c r="E2486" s="6">
        <f t="shared" si="671"/>
        <v>2.1843132231556484E-6</v>
      </c>
      <c r="F2486">
        <f t="array" ref="F2486:K2486">rk((1-'Parameters-x'!K2491)*BETA_c,(1-'Parameters-x'!K2491)*BETA_a,(1-'Parameters-x'!K2491)*BETA_e,GAMMA,F2485,G2485,H2485,I2485,J2485,K2485,dt,STAGE)</f>
        <v>13625902.941121962</v>
      </c>
      <c r="G2486">
        <v>2.6166605102588562E-6</v>
      </c>
      <c r="H2486">
        <v>9399502.6786026582</v>
      </c>
      <c r="I2486">
        <v>2.6028382066293366E-5</v>
      </c>
      <c r="J2486">
        <v>2581919.5778869349</v>
      </c>
      <c r="K2486">
        <v>8.9074979025712196E-6</v>
      </c>
      <c r="L2486">
        <f t="shared" si="672"/>
        <v>2132521.0588754215</v>
      </c>
      <c r="M2486" cm="1">
        <f t="array" ref="M2486">NewI((1-'Parameters-x'!K2492)*BETA_c,F2486,C2486)</f>
        <v>1.5220646978277188E-7</v>
      </c>
      <c r="N2486">
        <f t="shared" si="673"/>
        <v>67100325.321371317</v>
      </c>
      <c r="O2486" cm="1">
        <f t="array" ref="O2486">NewI((1-'Parameters-x'!K2492)*BETA_a,H2486,C2486)</f>
        <v>1.5139901893919468E-6</v>
      </c>
      <c r="P2486">
        <f t="shared" si="674"/>
        <v>32603321.422104158</v>
      </c>
      <c r="Q2486" cm="1">
        <f t="array" ref="Q2486">NewI((1-'Parameters-x'!K2492)*BETA_e,J2486,C2486)</f>
        <v>5.1811656398092981E-7</v>
      </c>
      <c r="S2486" s="2">
        <f t="shared" si="675"/>
        <v>25607892.526223782</v>
      </c>
      <c r="T2486" s="6">
        <f t="shared" si="676"/>
        <v>1.0224525461029421E-2</v>
      </c>
      <c r="U2486" s="2">
        <f t="shared" si="677"/>
        <v>101835600.4635517</v>
      </c>
      <c r="V2486" s="4">
        <f t="shared" si="678"/>
        <v>5.9475322037302783E-4</v>
      </c>
      <c r="W2486">
        <f t="array" ref="W2486:AB2486">rk((1-'Parameters-x'!L2491)*BETA_c,(1-'Parameters-x'!L2491)*BETA_a,(1-'Parameters-x'!L2491)*BETA_e,GAMMA,W2485,X2485,Y2485,Z2485,AA2485,AB2485,dt,STAGE)</f>
        <v>13625942.472730868</v>
      </c>
      <c r="X2486">
        <v>7.1228799462881825E-4</v>
      </c>
      <c r="Y2486">
        <v>9399895.9052066151</v>
      </c>
      <c r="Z2486">
        <v>7.0867780228113346E-3</v>
      </c>
      <c r="AA2486">
        <v>2582054.1482863016</v>
      </c>
      <c r="AB2486">
        <v>2.4254594435892691E-3</v>
      </c>
      <c r="AC2486">
        <f t="shared" si="679"/>
        <v>2132481.5265568444</v>
      </c>
      <c r="AD2486" cm="1">
        <f t="array" ref="AD2486">NewI((1-'Parameters-x'!L2492)*BETA_c,W2486,T2486)</f>
        <v>4.1441761882096839E-5</v>
      </c>
      <c r="AE2486">
        <f t="shared" si="680"/>
        <v>67099932.087706611</v>
      </c>
      <c r="AF2486" cm="1">
        <f t="array" ref="AF2486">NewI((1-'Parameters-x'!L2492)*BETA_a,Y2486,T2486)</f>
        <v>4.1223519468444836E-4</v>
      </c>
      <c r="AG2486">
        <f t="shared" si="681"/>
        <v>32603186.84928824</v>
      </c>
      <c r="AH2486" cm="1">
        <f t="array" ref="AH2486">NewI((1-'Parameters-x'!L2492)*BETA_e,AA2486,T2486)</f>
        <v>1.4107626380648264E-4</v>
      </c>
    </row>
    <row r="2487" spans="1:34" x14ac:dyDescent="0.55000000000000004">
      <c r="A2487">
        <f t="shared" si="667"/>
        <v>248.29999999999018</v>
      </c>
      <c r="B2487" s="2">
        <f t="shared" si="668"/>
        <v>25607325.197611336</v>
      </c>
      <c r="C2487" s="6">
        <f t="shared" si="669"/>
        <v>3.6992840137440391E-5</v>
      </c>
      <c r="D2487" s="2">
        <f t="shared" si="670"/>
        <v>101836167.80235167</v>
      </c>
      <c r="E2487" s="6">
        <f t="shared" si="671"/>
        <v>2.1517572138485296E-6</v>
      </c>
      <c r="F2487">
        <f t="array" ref="F2487:K2487">rk((1-'Parameters-x'!K2492)*BETA_c,(1-'Parameters-x'!K2492)*BETA_a,(1-'Parameters-x'!K2492)*BETA_e,GAMMA,F2486,G2486,H2486,I2486,J2486,K2486,dt,STAGE)</f>
        <v>13625902.941121947</v>
      </c>
      <c r="G2487">
        <v>2.5776609471508267E-6</v>
      </c>
      <c r="H2487">
        <v>9399502.6786025073</v>
      </c>
      <c r="I2487">
        <v>2.5640443185349952E-5</v>
      </c>
      <c r="J2487">
        <v>2581919.5778868832</v>
      </c>
      <c r="K2487">
        <v>8.7747360049396126E-6</v>
      </c>
      <c r="L2487">
        <f t="shared" si="672"/>
        <v>2132521.0588754755</v>
      </c>
      <c r="M2487" cm="1">
        <f t="array" ref="M2487">NewI((1-'Parameters-x'!K2493)*BETA_c,F2487,C2487)</f>
        <v>1.4993791452507491E-7</v>
      </c>
      <c r="N2487">
        <f t="shared" si="673"/>
        <v>67100325.321371853</v>
      </c>
      <c r="O2487" cm="1">
        <f t="array" ref="O2487">NewI((1-'Parameters-x'!K2493)*BETA_a,H2487,C2487)</f>
        <v>1.4914249830038613E-6</v>
      </c>
      <c r="P2487">
        <f t="shared" si="674"/>
        <v>32603321.422104344</v>
      </c>
      <c r="Q2487" cm="1">
        <f t="array" ref="Q2487">NewI((1-'Parameters-x'!K2493)*BETA_e,J2487,C2487)</f>
        <v>5.1039431631959331E-7</v>
      </c>
      <c r="S2487" s="2">
        <f t="shared" si="675"/>
        <v>25607892.526164751</v>
      </c>
      <c r="T2487" s="6">
        <f t="shared" si="676"/>
        <v>1.0072136864074002E-2</v>
      </c>
      <c r="U2487" s="2">
        <f t="shared" si="677"/>
        <v>101835600.46376312</v>
      </c>
      <c r="V2487" s="4">
        <f t="shared" si="678"/>
        <v>5.858888863598049E-4</v>
      </c>
      <c r="W2487">
        <f t="array" ref="W2487:AB2487">rk((1-'Parameters-x'!L2492)*BETA_c,(1-'Parameters-x'!L2492)*BETA_a,(1-'Parameters-x'!L2492)*BETA_e,GAMMA,W2486,X2486,Y2486,Z2486,AA2486,AB2486,dt,STAGE)</f>
        <v>13625942.472726755</v>
      </c>
      <c r="X2487">
        <v>7.0167272983303046E-4</v>
      </c>
      <c r="Y2487">
        <v>9399895.9051656984</v>
      </c>
      <c r="Z2487">
        <v>6.9811553521637645E-3</v>
      </c>
      <c r="AA2487">
        <v>2582054.1482722997</v>
      </c>
      <c r="AB2487">
        <v>2.3893087820772083E-3</v>
      </c>
      <c r="AC2487">
        <f t="shared" si="679"/>
        <v>2132481.5265715723</v>
      </c>
      <c r="AD2487" cm="1">
        <f t="array" ref="AD2487">NewI((1-'Parameters-x'!L2493)*BETA_c,W2487,T2487)</f>
        <v>4.0824104664383437E-5</v>
      </c>
      <c r="AE2487">
        <f t="shared" si="680"/>
        <v>67099932.087853141</v>
      </c>
      <c r="AF2487" cm="1">
        <f t="array" ref="AF2487">NewI((1-'Parameters-x'!L2493)*BETA_a,Y2487,T2487)</f>
        <v>4.0609114983942182E-4</v>
      </c>
      <c r="AG2487">
        <f t="shared" si="681"/>
        <v>32603186.849338394</v>
      </c>
      <c r="AH2487" cm="1">
        <f t="array" ref="AH2487">NewI((1-'Parameters-x'!L2493)*BETA_e,AA2487,T2487)</f>
        <v>1.3897363185599957E-4</v>
      </c>
    </row>
    <row r="2488" spans="1:34" x14ac:dyDescent="0.55000000000000004">
      <c r="A2488">
        <f t="shared" si="667"/>
        <v>248.39999999999017</v>
      </c>
      <c r="B2488" s="2">
        <f t="shared" si="668"/>
        <v>25607325.197611131</v>
      </c>
      <c r="C2488" s="6">
        <f t="shared" si="669"/>
        <v>3.6441481827174742E-5</v>
      </c>
      <c r="D2488" s="2">
        <f t="shared" si="670"/>
        <v>101836167.80235243</v>
      </c>
      <c r="E2488" s="6">
        <f t="shared" si="671"/>
        <v>2.1196864342835425E-6</v>
      </c>
      <c r="F2488">
        <f t="array" ref="F2488:K2488">rk((1-'Parameters-x'!K2493)*BETA_c,(1-'Parameters-x'!K2493)*BETA_a,(1-'Parameters-x'!K2493)*BETA_e,GAMMA,F2487,G2487,H2487,I2487,J2487,K2487,dt,STAGE)</f>
        <v>13625902.941121932</v>
      </c>
      <c r="G2488">
        <v>2.5392426442779715E-6</v>
      </c>
      <c r="H2488">
        <v>9399502.6786023621</v>
      </c>
      <c r="I2488">
        <v>2.5258286321893936E-5</v>
      </c>
      <c r="J2488">
        <v>2581919.5778868329</v>
      </c>
      <c r="K2488">
        <v>8.6439528610028305E-6</v>
      </c>
      <c r="L2488">
        <f t="shared" si="672"/>
        <v>2132521.0588755286</v>
      </c>
      <c r="M2488" cm="1">
        <f t="array" ref="M2488">NewI((1-'Parameters-x'!K2494)*BETA_c,F2488,C2488)</f>
        <v>1.4770317085872858E-7</v>
      </c>
      <c r="N2488">
        <f t="shared" si="673"/>
        <v>67100325.321372382</v>
      </c>
      <c r="O2488" cm="1">
        <f t="array" ref="O2488">NewI((1-'Parameters-x'!K2494)*BETA_a,H2488,C2488)</f>
        <v>1.4691960988343119E-6</v>
      </c>
      <c r="P2488">
        <f t="shared" si="674"/>
        <v>32603321.422104523</v>
      </c>
      <c r="Q2488" cm="1">
        <f t="array" ref="Q2488">NewI((1-'Parameters-x'!K2494)*BETA_e,J2488,C2488)</f>
        <v>5.0278716459050203E-7</v>
      </c>
      <c r="S2488" s="2">
        <f t="shared" si="675"/>
        <v>25607892.526106603</v>
      </c>
      <c r="T2488" s="6">
        <f t="shared" si="676"/>
        <v>9.9220195005922576E-3</v>
      </c>
      <c r="U2488" s="2">
        <f t="shared" si="677"/>
        <v>101835600.46397138</v>
      </c>
      <c r="V2488" s="4">
        <f t="shared" si="678"/>
        <v>5.771566683483452E-4</v>
      </c>
      <c r="W2488">
        <f t="array" ref="W2488:AB2488">rk((1-'Parameters-x'!L2493)*BETA_c,(1-'Parameters-x'!L2493)*BETA_a,(1-'Parameters-x'!L2493)*BETA_e,GAMMA,W2487,X2487,Y2487,Z2487,AA2487,AB2487,dt,STAGE)</f>
        <v>13625942.472722704</v>
      </c>
      <c r="X2488">
        <v>6.9121566011339213E-4</v>
      </c>
      <c r="Y2488">
        <v>9399895.9051253926</v>
      </c>
      <c r="Z2488">
        <v>6.8771069002539521E-3</v>
      </c>
      <c r="AA2488">
        <v>2582054.1482585063</v>
      </c>
      <c r="AB2488">
        <v>2.3536969402249129E-3</v>
      </c>
      <c r="AC2488">
        <f t="shared" si="679"/>
        <v>2132481.5265860809</v>
      </c>
      <c r="AD2488" cm="1">
        <f t="array" ref="AD2488">NewI((1-'Parameters-x'!L2494)*BETA_c,W2488,T2488)</f>
        <v>4.0215653146940328E-5</v>
      </c>
      <c r="AE2488">
        <f t="shared" si="680"/>
        <v>67099932.087997496</v>
      </c>
      <c r="AF2488" cm="1">
        <f t="array" ref="AF2488">NewI((1-'Parameters-x'!L2494)*BETA_a,Y2488,T2488)</f>
        <v>4.0003867720256932E-4</v>
      </c>
      <c r="AG2488">
        <f t="shared" si="681"/>
        <v>32603186.849387795</v>
      </c>
      <c r="AH2488" cm="1">
        <f t="array" ref="AH2488">NewI((1-'Parameters-x'!L2494)*BETA_e,AA2488,T2488)</f>
        <v>1.369023379988356E-4</v>
      </c>
    </row>
    <row r="2489" spans="1:34" x14ac:dyDescent="0.55000000000000004">
      <c r="A2489">
        <f t="shared" si="667"/>
        <v>248.49999999999017</v>
      </c>
      <c r="B2489" s="2">
        <f t="shared" si="668"/>
        <v>25607325.197610915</v>
      </c>
      <c r="C2489" s="6">
        <f t="shared" si="669"/>
        <v>3.5898341214851974E-5</v>
      </c>
      <c r="D2489" s="2">
        <f t="shared" si="670"/>
        <v>101836167.80235317</v>
      </c>
      <c r="E2489" s="6">
        <f t="shared" si="671"/>
        <v>2.0880936523733495E-6</v>
      </c>
      <c r="F2489">
        <f t="array" ref="F2489:K2489">rk((1-'Parameters-x'!K2494)*BETA_c,(1-'Parameters-x'!K2494)*BETA_a,(1-'Parameters-x'!K2494)*BETA_e,GAMMA,F2488,G2488,H2488,I2488,J2488,K2488,dt,STAGE)</f>
        <v>13625902.941121917</v>
      </c>
      <c r="G2489">
        <v>2.5013969384186981E-6</v>
      </c>
      <c r="H2489">
        <v>9399502.6786022168</v>
      </c>
      <c r="I2489">
        <v>2.4881825298119397E-5</v>
      </c>
      <c r="J2489">
        <v>2581919.5778867826</v>
      </c>
      <c r="K2489">
        <v>8.5151189783138774E-6</v>
      </c>
      <c r="L2489">
        <f t="shared" si="672"/>
        <v>2132521.0588755812</v>
      </c>
      <c r="M2489" cm="1">
        <f t="array" ref="M2489">NewI((1-'Parameters-x'!K2495)*BETA_c,F2489,C2489)</f>
        <v>1.4550173484021832E-7</v>
      </c>
      <c r="N2489">
        <f t="shared" si="673"/>
        <v>67100325.321372896</v>
      </c>
      <c r="O2489" cm="1">
        <f t="array" ref="O2489">NewI((1-'Parameters-x'!K2495)*BETA_a,H2489,C2489)</f>
        <v>1.4472985241822064E-6</v>
      </c>
      <c r="P2489">
        <f t="shared" si="674"/>
        <v>32603321.422104701</v>
      </c>
      <c r="Q2489" cm="1">
        <f t="array" ref="Q2489">NewI((1-'Parameters-x'!K2495)*BETA_e,J2489,C2489)</f>
        <v>4.9529339335092459E-7</v>
      </c>
      <c r="S2489" s="2">
        <f t="shared" si="675"/>
        <v>25607892.52604932</v>
      </c>
      <c r="T2489" s="6">
        <f t="shared" si="676"/>
        <v>9.7741395196163684E-3</v>
      </c>
      <c r="U2489" s="2">
        <f t="shared" si="677"/>
        <v>101835600.46417654</v>
      </c>
      <c r="V2489" s="4">
        <f t="shared" si="678"/>
        <v>5.6855459725243195E-4</v>
      </c>
      <c r="W2489">
        <f t="array" ref="W2489:AB2489">rk((1-'Parameters-x'!L2494)*BETA_c,(1-'Parameters-x'!L2494)*BETA_a,(1-'Parameters-x'!L2494)*BETA_e,GAMMA,W2488,X2488,Y2488,Z2488,AA2488,AB2488,dt,STAGE)</f>
        <v>13625942.472718714</v>
      </c>
      <c r="X2489">
        <v>6.8091442804972427E-4</v>
      </c>
      <c r="Y2489">
        <v>9399895.9050856885</v>
      </c>
      <c r="Z2489">
        <v>6.774609204679297E-3</v>
      </c>
      <c r="AA2489">
        <v>2582054.1482449183</v>
      </c>
      <c r="AB2489">
        <v>2.3186158868873474E-3</v>
      </c>
      <c r="AC2489">
        <f t="shared" si="679"/>
        <v>2132481.5266003716</v>
      </c>
      <c r="AD2489" cm="1">
        <f t="array" ref="AD2489">NewI((1-'Parameters-x'!L2495)*BETA_c,W2489,T2489)</f>
        <v>3.9616270125967372E-5</v>
      </c>
      <c r="AE2489">
        <f t="shared" si="680"/>
        <v>67099932.088139698</v>
      </c>
      <c r="AF2489" cm="1">
        <f t="array" ref="AF2489">NewI((1-'Parameters-x'!L2495)*BETA_a,Y2489,T2489)</f>
        <v>3.940764119613732E-4</v>
      </c>
      <c r="AG2489">
        <f t="shared" si="681"/>
        <v>32603186.849436466</v>
      </c>
      <c r="AH2489" cm="1">
        <f t="array" ref="AH2489">NewI((1-'Parameters-x'!L2495)*BETA_e,AA2489,T2489)</f>
        <v>1.3486191516509134E-4</v>
      </c>
    </row>
    <row r="2490" spans="1:34" x14ac:dyDescent="0.55000000000000004">
      <c r="A2490">
        <f t="shared" si="667"/>
        <v>248.59999999999016</v>
      </c>
      <c r="B2490" s="2">
        <f t="shared" si="668"/>
        <v>25607325.19761071</v>
      </c>
      <c r="C2490" s="6">
        <f t="shared" si="669"/>
        <v>3.5363295820120888E-5</v>
      </c>
      <c r="D2490" s="2">
        <f t="shared" si="670"/>
        <v>101836167.80235393</v>
      </c>
      <c r="E2490" s="6">
        <f t="shared" si="671"/>
        <v>2.0569717438209706E-6</v>
      </c>
      <c r="F2490">
        <f t="array" ref="F2490:K2490">rk((1-'Parameters-x'!K2495)*BETA_c,(1-'Parameters-x'!K2495)*BETA_a,(1-'Parameters-x'!K2495)*BETA_e,GAMMA,F2489,G2489,H2489,I2489,J2489,K2489,dt,STAGE)</f>
        <v>13625902.941121902</v>
      </c>
      <c r="G2490">
        <v>2.4641152954689962E-6</v>
      </c>
      <c r="H2490">
        <v>9399502.6786020715</v>
      </c>
      <c r="I2490">
        <v>2.4510975220653185E-5</v>
      </c>
      <c r="J2490">
        <v>2581919.5778867337</v>
      </c>
      <c r="K2490">
        <v>8.3882053039987042E-6</v>
      </c>
      <c r="L2490">
        <f t="shared" si="672"/>
        <v>2132521.0588756334</v>
      </c>
      <c r="M2490" cm="1">
        <f t="array" ref="M2490">NewI((1-'Parameters-x'!K2496)*BETA_c,F2490,C2490)</f>
        <v>1.4333311003703549E-7</v>
      </c>
      <c r="N2490">
        <f t="shared" si="673"/>
        <v>67100325.321373418</v>
      </c>
      <c r="O2490" cm="1">
        <f t="array" ref="O2490">NewI((1-'Parameters-x'!K2496)*BETA_a,H2490,C2490)</f>
        <v>1.4257273210580574E-6</v>
      </c>
      <c r="P2490">
        <f t="shared" si="674"/>
        <v>32603321.422104876</v>
      </c>
      <c r="Q2490" cm="1">
        <f t="array" ref="Q2490">NewI((1-'Parameters-x'!K2496)*BETA_e,J2490,C2490)</f>
        <v>4.8791131272587788E-7</v>
      </c>
      <c r="S2490" s="2">
        <f t="shared" si="675"/>
        <v>25607892.525992889</v>
      </c>
      <c r="T2490" s="6">
        <f t="shared" si="676"/>
        <v>9.6284635747008636E-3</v>
      </c>
      <c r="U2490" s="2">
        <f t="shared" si="677"/>
        <v>101835600.46437865</v>
      </c>
      <c r="V2490" s="4">
        <f t="shared" si="678"/>
        <v>5.6008073333354614E-4</v>
      </c>
      <c r="W2490">
        <f t="array" ref="W2490:AB2490">rk((1-'Parameters-x'!L2495)*BETA_c,(1-'Parameters-x'!L2495)*BETA_a,(1-'Parameters-x'!L2495)*BETA_e,GAMMA,W2489,X2489,Y2489,Z2489,AA2489,AB2489,dt,STAGE)</f>
        <v>13625942.472714782</v>
      </c>
      <c r="X2490">
        <v>6.7076671135005562E-4</v>
      </c>
      <c r="Y2490">
        <v>9399895.9050465748</v>
      </c>
      <c r="Z2490">
        <v>6.6736391527239354E-3</v>
      </c>
      <c r="AA2490">
        <v>2582054.1482315329</v>
      </c>
      <c r="AB2490">
        <v>2.2840577106268719E-3</v>
      </c>
      <c r="AC2490">
        <f t="shared" si="679"/>
        <v>2132481.5266144513</v>
      </c>
      <c r="AD2490" cm="1">
        <f t="array" ref="AD2490">NewI((1-'Parameters-x'!L2496)*BETA_c,W2490,T2490)</f>
        <v>3.9025820442580329E-5</v>
      </c>
      <c r="AE2490">
        <f t="shared" si="680"/>
        <v>67099932.088279784</v>
      </c>
      <c r="AF2490" cm="1">
        <f t="array" ref="AF2490">NewI((1-'Parameters-x'!L2496)*BETA_a,Y2490,T2490)</f>
        <v>3.8820300964478475E-4</v>
      </c>
      <c r="AG2490">
        <f t="shared" si="681"/>
        <v>32603186.84948441</v>
      </c>
      <c r="AH2490" cm="1">
        <f t="array" ref="AH2490">NewI((1-'Parameters-x'!L2496)*BETA_e,AA2490,T2490)</f>
        <v>1.3285190324618108E-4</v>
      </c>
    </row>
    <row r="2491" spans="1:34" x14ac:dyDescent="0.55000000000000004">
      <c r="A2491">
        <f t="shared" si="667"/>
        <v>248.69999999999015</v>
      </c>
      <c r="B2491" s="2">
        <f t="shared" si="668"/>
        <v>25607325.197610505</v>
      </c>
      <c r="C2491" s="6">
        <f t="shared" si="669"/>
        <v>3.4836224988133785E-5</v>
      </c>
      <c r="D2491" s="2">
        <f t="shared" si="670"/>
        <v>101836167.80235466</v>
      </c>
      <c r="E2491" s="6">
        <f t="shared" si="671"/>
        <v>2.0263136905132277E-6</v>
      </c>
      <c r="F2491">
        <f t="array" ref="F2491:K2491">rk((1-'Parameters-x'!K2496)*BETA_c,(1-'Parameters-x'!K2496)*BETA_a,(1-'Parameters-x'!K2496)*BETA_e,GAMMA,F2490,G2490,H2490,I2490,J2490,K2490,dt,STAGE)</f>
        <v>13625902.941121887</v>
      </c>
      <c r="G2491">
        <v>2.4273893085180703E-6</v>
      </c>
      <c r="H2491">
        <v>9399502.6786019299</v>
      </c>
      <c r="I2491">
        <v>2.4145652461411186E-5</v>
      </c>
      <c r="J2491">
        <v>2581919.5778866853</v>
      </c>
      <c r="K2491">
        <v>8.2631832182045295E-6</v>
      </c>
      <c r="L2491">
        <f t="shared" si="672"/>
        <v>2132521.0588756851</v>
      </c>
      <c r="M2491" cm="1">
        <f t="array" ref="M2491">NewI((1-'Parameters-x'!K2497)*BETA_c,F2491,C2491)</f>
        <v>1.4119680741573005E-7</v>
      </c>
      <c r="N2491">
        <f t="shared" si="673"/>
        <v>67100325.321373925</v>
      </c>
      <c r="O2491" cm="1">
        <f t="array" ref="O2491">NewI((1-'Parameters-x'!K2497)*BETA_a,H2491,C2491)</f>
        <v>1.4044776250704453E-6</v>
      </c>
      <c r="P2491">
        <f t="shared" si="674"/>
        <v>32603321.422105052</v>
      </c>
      <c r="Q2491" cm="1">
        <f t="array" ref="Q2491">NewI((1-'Parameters-x'!K2497)*BETA_e,J2491,C2491)</f>
        <v>4.8063925802705233E-7</v>
      </c>
      <c r="S2491" s="2">
        <f t="shared" si="675"/>
        <v>25607892.525937304</v>
      </c>
      <c r="T2491" s="6">
        <f t="shared" si="676"/>
        <v>9.4849588164030857E-3</v>
      </c>
      <c r="U2491" s="2">
        <f t="shared" si="677"/>
        <v>101835600.46457773</v>
      </c>
      <c r="V2491" s="4">
        <f t="shared" si="678"/>
        <v>5.5173316576346242E-4</v>
      </c>
      <c r="W2491">
        <f t="array" ref="W2491:AB2491">rk((1-'Parameters-x'!L2496)*BETA_c,(1-'Parameters-x'!L2496)*BETA_a,(1-'Parameters-x'!L2496)*BETA_e,GAMMA,W2490,X2490,Y2490,Z2490,AA2490,AB2490,dt,STAGE)</f>
        <v>13625942.472710909</v>
      </c>
      <c r="X2491">
        <v>6.6077022232721488E-4</v>
      </c>
      <c r="Y2491">
        <v>9399895.9050080441</v>
      </c>
      <c r="Z2491">
        <v>6.5741739761469714E-3</v>
      </c>
      <c r="AA2491">
        <v>2582054.1482183468</v>
      </c>
      <c r="AB2491">
        <v>2.2500146179289002E-3</v>
      </c>
      <c r="AC2491">
        <f t="shared" si="679"/>
        <v>2132481.5266283206</v>
      </c>
      <c r="AD2491" cm="1">
        <f t="array" ref="AD2491">NewI((1-'Parameters-x'!L2497)*BETA_c,W2491,T2491)</f>
        <v>3.8444170952332958E-5</v>
      </c>
      <c r="AE2491">
        <f t="shared" si="680"/>
        <v>67099932.088417776</v>
      </c>
      <c r="AF2491" cm="1">
        <f t="array" ref="AF2491">NewI((1-'Parameters-x'!L2497)*BETA_a,Y2491,T2491)</f>
        <v>3.8241714582005001E-4</v>
      </c>
      <c r="AG2491">
        <f t="shared" si="681"/>
        <v>32603186.849531636</v>
      </c>
      <c r="AH2491" cm="1">
        <f t="array" ref="AH2491">NewI((1-'Parameters-x'!L2497)*BETA_e,AA2491,T2491)</f>
        <v>1.3087184899107938E-4</v>
      </c>
    </row>
    <row r="2492" spans="1:34" x14ac:dyDescent="0.55000000000000004">
      <c r="A2492">
        <f t="shared" si="667"/>
        <v>248.79999999999015</v>
      </c>
      <c r="B2492" s="2">
        <f t="shared" si="668"/>
        <v>25607325.1976103</v>
      </c>
      <c r="C2492" s="6">
        <f t="shared" si="669"/>
        <v>3.4317009862338346E-5</v>
      </c>
      <c r="D2492" s="2">
        <f t="shared" si="670"/>
        <v>101836167.80235539</v>
      </c>
      <c r="E2492" s="6">
        <f t="shared" si="671"/>
        <v>1.9961125789381291E-6</v>
      </c>
      <c r="F2492">
        <f t="array" ref="F2492:K2492">rk((1-'Parameters-x'!K2497)*BETA_c,(1-'Parameters-x'!K2497)*BETA_a,(1-'Parameters-x'!K2497)*BETA_e,GAMMA,F2491,G2491,H2491,I2491,J2491,K2491,dt,STAGE)</f>
        <v>13625902.941121873</v>
      </c>
      <c r="G2492">
        <v>2.3912106959526584E-6</v>
      </c>
      <c r="H2492">
        <v>9399502.6786017902</v>
      </c>
      <c r="I2492">
        <v>2.3785774638739872E-5</v>
      </c>
      <c r="J2492">
        <v>2581919.5778866378</v>
      </c>
      <c r="K2492">
        <v>8.1400245276458157E-6</v>
      </c>
      <c r="L2492">
        <f t="shared" si="672"/>
        <v>2132521.0588757363</v>
      </c>
      <c r="M2492" cm="1">
        <f t="array" ref="M2492">NewI((1-'Parameters-x'!K2498)*BETA_c,F2492,C2492)</f>
        <v>1.3909234523163145E-7</v>
      </c>
      <c r="N2492">
        <f t="shared" si="673"/>
        <v>67100325.321374431</v>
      </c>
      <c r="O2492" cm="1">
        <f t="array" ref="O2492">NewI((1-'Parameters-x'!K2498)*BETA_a,H2492,C2492)</f>
        <v>1.3835446443290779E-6</v>
      </c>
      <c r="P2492">
        <f t="shared" si="674"/>
        <v>32603321.422105223</v>
      </c>
      <c r="Q2492" cm="1">
        <f t="array" ref="Q2492">NewI((1-'Parameters-x'!K2498)*BETA_e,J2492,C2492)</f>
        <v>4.7347558937741963E-7</v>
      </c>
      <c r="S2492" s="2">
        <f t="shared" si="675"/>
        <v>25607892.525882538</v>
      </c>
      <c r="T2492" s="6">
        <f t="shared" si="676"/>
        <v>9.3435928848757711E-3</v>
      </c>
      <c r="U2492" s="2">
        <f t="shared" si="677"/>
        <v>101835600.46477386</v>
      </c>
      <c r="V2492" s="4">
        <f t="shared" si="678"/>
        <v>5.4351001219336338E-4</v>
      </c>
      <c r="W2492">
        <f t="array" ref="W2492:AB2492">rk((1-'Parameters-x'!L2497)*BETA_c,(1-'Parameters-x'!L2497)*BETA_a,(1-'Parameters-x'!L2497)*BETA_e,GAMMA,W2491,X2491,Y2491,Z2491,AA2491,AB2491,dt,STAGE)</f>
        <v>13625942.472707093</v>
      </c>
      <c r="X2492">
        <v>6.5092270738321999E-4</v>
      </c>
      <c r="Y2492">
        <v>9399895.9049700871</v>
      </c>
      <c r="Z2492">
        <v>6.4761912460483901E-3</v>
      </c>
      <c r="AA2492">
        <v>2582054.1482053576</v>
      </c>
      <c r="AB2492">
        <v>2.2164789314441618E-3</v>
      </c>
      <c r="AC2492">
        <f t="shared" si="679"/>
        <v>2132481.5266419845</v>
      </c>
      <c r="AD2492" cm="1">
        <f t="array" ref="AD2492">NewI((1-'Parameters-x'!L2498)*BETA_c,W2492,T2492)</f>
        <v>3.7871190495193401E-5</v>
      </c>
      <c r="AE2492">
        <f t="shared" si="680"/>
        <v>67099932.088553719</v>
      </c>
      <c r="AF2492" cm="1">
        <f t="array" ref="AF2492">NewI((1-'Parameters-x'!L2498)*BETA_a,Y2492,T2492)</f>
        <v>3.7671751579405508E-4</v>
      </c>
      <c r="AG2492">
        <f t="shared" si="681"/>
        <v>32603186.849578161</v>
      </c>
      <c r="AH2492" cm="1">
        <f t="array" ref="AH2492">NewI((1-'Parameters-x'!L2498)*BETA_e,AA2492,T2492)</f>
        <v>1.2892130590411494E-4</v>
      </c>
    </row>
    <row r="2493" spans="1:34" x14ac:dyDescent="0.55000000000000004">
      <c r="A2493">
        <f t="shared" si="667"/>
        <v>248.89999999999014</v>
      </c>
      <c r="B2493" s="2">
        <f t="shared" si="668"/>
        <v>25607325.197610103</v>
      </c>
      <c r="C2493" s="6">
        <f t="shared" si="669"/>
        <v>3.3805533357674967E-5</v>
      </c>
      <c r="D2493" s="2">
        <f t="shared" si="670"/>
        <v>101836167.80235608</v>
      </c>
      <c r="E2493" s="6">
        <f t="shared" si="671"/>
        <v>1.9663615986258457E-6</v>
      </c>
      <c r="F2493">
        <f t="array" ref="F2493:K2493">rk((1-'Parameters-x'!K2498)*BETA_c,(1-'Parameters-x'!K2498)*BETA_a,(1-'Parameters-x'!K2498)*BETA_e,GAMMA,F2492,G2492,H2492,I2492,J2492,K2492,dt,STAGE)</f>
        <v>13625902.941121861</v>
      </c>
      <c r="G2493">
        <v>2.3555712995895977E-6</v>
      </c>
      <c r="H2493">
        <v>9399502.6786016524</v>
      </c>
      <c r="I2493">
        <v>2.3431260598838946E-5</v>
      </c>
      <c r="J2493">
        <v>2581919.5778865903</v>
      </c>
      <c r="K2493">
        <v>8.0187014592464284E-6</v>
      </c>
      <c r="L2493">
        <f t="shared" si="672"/>
        <v>2132521.0588757829</v>
      </c>
      <c r="M2493" cm="1">
        <f t="array" ref="M2493">NewI((1-'Parameters-x'!K2499)*BETA_c,F2493,C2493)</f>
        <v>1.3701924892021338E-7</v>
      </c>
      <c r="N2493">
        <f t="shared" si="673"/>
        <v>67100325.321374916</v>
      </c>
      <c r="O2493" cm="1">
        <f t="array" ref="O2493">NewI((1-'Parameters-x'!K2499)*BETA_a,H2493,C2493)</f>
        <v>1.3629236583642E-6</v>
      </c>
      <c r="P2493">
        <f t="shared" si="674"/>
        <v>32603321.422105391</v>
      </c>
      <c r="Q2493" cm="1">
        <f t="array" ref="Q2493">NewI((1-'Parameters-x'!K2499)*BETA_e,J2493,C2493)</f>
        <v>4.664186913414324E-7</v>
      </c>
      <c r="S2493" s="2">
        <f t="shared" si="675"/>
        <v>25607892.525828592</v>
      </c>
      <c r="T2493" s="6">
        <f t="shared" si="676"/>
        <v>9.2043339025699965E-3</v>
      </c>
      <c r="U2493" s="2">
        <f t="shared" si="677"/>
        <v>101835600.46496707</v>
      </c>
      <c r="V2493" s="4">
        <f t="shared" si="678"/>
        <v>5.3540941832937649E-4</v>
      </c>
      <c r="W2493">
        <f t="array" ref="W2493:AB2493">rk((1-'Parameters-x'!L2498)*BETA_c,(1-'Parameters-x'!L2498)*BETA_a,(1-'Parameters-x'!L2498)*BETA_e,GAMMA,W2492,X2492,Y2492,Z2492,AA2492,AB2492,dt,STAGE)</f>
        <v>13625942.472703332</v>
      </c>
      <c r="X2493">
        <v>6.4122194650135058E-4</v>
      </c>
      <c r="Y2493">
        <v>9399895.9049326964</v>
      </c>
      <c r="Z2493">
        <v>6.3796688678114891E-3</v>
      </c>
      <c r="AA2493">
        <v>2582054.1481925622</v>
      </c>
      <c r="AB2493">
        <v>2.1834430882571574E-3</v>
      </c>
      <c r="AC2493">
        <f t="shared" si="679"/>
        <v>2132481.5266554458</v>
      </c>
      <c r="AD2493" cm="1">
        <f t="array" ref="AD2493">NewI((1-'Parameters-x'!L2499)*BETA_c,W2493,T2493)</f>
        <v>3.730674986596803E-5</v>
      </c>
      <c r="AE2493">
        <f t="shared" si="680"/>
        <v>67099932.088687636</v>
      </c>
      <c r="AF2493" cm="1">
        <f t="array" ref="AF2493">NewI((1-'Parameters-x'!L2499)*BETA_a,Y2493,T2493)</f>
        <v>3.7110283431912155E-4</v>
      </c>
      <c r="AG2493">
        <f t="shared" si="681"/>
        <v>32603186.849623993</v>
      </c>
      <c r="AH2493" cm="1">
        <f t="array" ref="AH2493">NewI((1-'Parameters-x'!L2499)*BETA_e,AA2493,T2493)</f>
        <v>1.2699983414428691E-4</v>
      </c>
    </row>
    <row r="2494" spans="1:34" x14ac:dyDescent="0.55000000000000004">
      <c r="A2494">
        <f t="shared" si="667"/>
        <v>248.99999999999014</v>
      </c>
      <c r="B2494" s="2">
        <f t="shared" si="668"/>
        <v>25607325.197609913</v>
      </c>
      <c r="C2494" s="6">
        <f t="shared" si="669"/>
        <v>3.3301680134173677E-5</v>
      </c>
      <c r="D2494" s="2">
        <f t="shared" si="670"/>
        <v>101836167.80235678</v>
      </c>
      <c r="E2494" s="6">
        <f t="shared" si="671"/>
        <v>1.9370540406129272E-6</v>
      </c>
      <c r="F2494">
        <f t="array" ref="F2494:K2494">rk((1-'Parameters-x'!K2499)*BETA_c,(1-'Parameters-x'!K2499)*BETA_a,(1-'Parameters-x'!K2499)*BETA_e,GAMMA,F2493,G2493,H2493,I2493,J2493,K2493,dt,STAGE)</f>
        <v>13625902.94112185</v>
      </c>
      <c r="G2494">
        <v>2.3204630828362258E-6</v>
      </c>
      <c r="H2494">
        <v>9399502.6786015183</v>
      </c>
      <c r="I2494">
        <v>2.3082030397460875E-5</v>
      </c>
      <c r="J2494">
        <v>2581919.5778865442</v>
      </c>
      <c r="K2494">
        <v>7.8991866538765744E-6</v>
      </c>
      <c r="L2494">
        <f t="shared" si="672"/>
        <v>2132521.0588758294</v>
      </c>
      <c r="M2494" cm="1">
        <f t="array" ref="M2494">NewI((1-'Parameters-x'!K2500)*BETA_c,F2494,C2494)</f>
        <v>1.3497705099007762E-7</v>
      </c>
      <c r="N2494">
        <f t="shared" si="673"/>
        <v>67100325.3213754</v>
      </c>
      <c r="O2494" cm="1">
        <f t="array" ref="O2494">NewI((1-'Parameters-x'!K2500)*BETA_a,H2494,C2494)</f>
        <v>1.3426100170621107E-6</v>
      </c>
      <c r="P2494">
        <f t="shared" si="674"/>
        <v>32603321.422105558</v>
      </c>
      <c r="Q2494" cm="1">
        <f t="array" ref="Q2494">NewI((1-'Parameters-x'!K2500)*BETA_e,J2494,C2494)</f>
        <v>4.5946697256073883E-7</v>
      </c>
      <c r="S2494" s="2">
        <f t="shared" si="675"/>
        <v>25607892.525775447</v>
      </c>
      <c r="T2494" s="6">
        <f t="shared" si="676"/>
        <v>9.0671504670469059E-3</v>
      </c>
      <c r="U2494" s="2">
        <f t="shared" si="677"/>
        <v>101835600.4651574</v>
      </c>
      <c r="V2494" s="4">
        <f t="shared" si="678"/>
        <v>5.2742955751443647E-4</v>
      </c>
      <c r="W2494">
        <f t="array" ref="W2494:AB2494">rk((1-'Parameters-x'!L2499)*BETA_c,(1-'Parameters-x'!L2499)*BETA_a,(1-'Parameters-x'!L2499)*BETA_e,GAMMA,W2493,X2493,Y2493,Z2493,AA2493,AB2493,dt,STAGE)</f>
        <v>13625942.472699627</v>
      </c>
      <c r="X2494">
        <v>6.3166575274578617E-4</v>
      </c>
      <c r="Y2494">
        <v>9399895.9048958626</v>
      </c>
      <c r="Z2494">
        <v>6.2845850761206867E-3</v>
      </c>
      <c r="AA2494">
        <v>2582054.1481799567</v>
      </c>
      <c r="AB2494">
        <v>2.1508996381804338E-3</v>
      </c>
      <c r="AC2494">
        <f t="shared" si="679"/>
        <v>2132481.5266687069</v>
      </c>
      <c r="AD2494" cm="1">
        <f t="array" ref="AD2494">NewI((1-'Parameters-x'!L2500)*BETA_c,W2494,T2494)</f>
        <v>3.6750721785166106E-5</v>
      </c>
      <c r="AE2494">
        <f t="shared" si="680"/>
        <v>67099932.088819548</v>
      </c>
      <c r="AF2494" cm="1">
        <f t="array" ref="AF2494">NewI((1-'Parameters-x'!L2500)*BETA_a,Y2494,T2494)</f>
        <v>3.6557183530318797E-4</v>
      </c>
      <c r="AG2494">
        <f t="shared" si="681"/>
        <v>32603186.849669144</v>
      </c>
      <c r="AH2494" cm="1">
        <f t="array" ref="AH2494">NewI((1-'Parameters-x'!L2500)*BETA_e,AA2494,T2494)</f>
        <v>1.2510700042608238E-4</v>
      </c>
    </row>
    <row r="2495" spans="1:34" x14ac:dyDescent="0.55000000000000004">
      <c r="A2495">
        <f t="shared" si="667"/>
        <v>249.09999999999013</v>
      </c>
      <c r="B2495" s="2">
        <f t="shared" si="668"/>
        <v>25607325.197609723</v>
      </c>
      <c r="C2495" s="6">
        <f t="shared" si="669"/>
        <v>3.2805336570944463E-5</v>
      </c>
      <c r="D2495" s="2">
        <f t="shared" si="670"/>
        <v>101836167.80235747</v>
      </c>
      <c r="E2495" s="6">
        <f t="shared" si="671"/>
        <v>1.9081832959293987E-6</v>
      </c>
      <c r="F2495">
        <f t="array" ref="F2495:K2495">rk((1-'Parameters-x'!K2500)*BETA_c,(1-'Parameters-x'!K2500)*BETA_a,(1-'Parameters-x'!K2500)*BETA_e,GAMMA,F2494,G2494,H2494,I2494,J2494,K2494,dt,STAGE)</f>
        <v>13625902.941121839</v>
      </c>
      <c r="G2495">
        <v>2.285878128878199E-6</v>
      </c>
      <c r="H2495">
        <v>9399502.6786013842</v>
      </c>
      <c r="I2495">
        <v>2.2738005281883182E-5</v>
      </c>
      <c r="J2495">
        <v>2581919.5778864985</v>
      </c>
      <c r="K2495">
        <v>7.7814531601830797E-6</v>
      </c>
      <c r="L2495">
        <f t="shared" si="672"/>
        <v>2132521.0588758751</v>
      </c>
      <c r="M2495" cm="1">
        <f t="array" ref="M2495">NewI((1-'Parameters-x'!K2501)*BETA_c,F2495,C2495)</f>
        <v>1.3296529091753279E-7</v>
      </c>
      <c r="N2495">
        <f t="shared" si="673"/>
        <v>67100325.321375877</v>
      </c>
      <c r="O2495" cm="1">
        <f t="array" ref="O2495">NewI((1-'Parameters-x'!K2501)*BETA_a,H2495,C2495)</f>
        <v>1.3225991396165422E-6</v>
      </c>
      <c r="P2495">
        <f t="shared" si="674"/>
        <v>32603321.422105718</v>
      </c>
      <c r="Q2495" cm="1">
        <f t="array" ref="Q2495">NewI((1-'Parameters-x'!K2501)*BETA_e,J2495,C2495)</f>
        <v>4.5261886539532356E-7</v>
      </c>
      <c r="S2495" s="2">
        <f t="shared" si="675"/>
        <v>25607892.525723096</v>
      </c>
      <c r="T2495" s="6">
        <f t="shared" si="676"/>
        <v>8.9320116438965595E-3</v>
      </c>
      <c r="U2495" s="2">
        <f t="shared" si="677"/>
        <v>101835600.46534489</v>
      </c>
      <c r="V2495" s="4">
        <f t="shared" si="678"/>
        <v>5.1956863031638056E-4</v>
      </c>
      <c r="W2495">
        <f t="array" ref="W2495:AB2495">rk((1-'Parameters-x'!L2500)*BETA_c,(1-'Parameters-x'!L2500)*BETA_a,(1-'Parameters-x'!L2500)*BETA_e,GAMMA,W2494,X2494,Y2494,Z2494,AA2494,AB2494,dt,STAGE)</f>
        <v>13625942.472695978</v>
      </c>
      <c r="X2495">
        <v>6.222519717687E-4</v>
      </c>
      <c r="Y2495">
        <v>9399895.9048595801</v>
      </c>
      <c r="Z2495">
        <v>6.1909184300535797E-3</v>
      </c>
      <c r="AA2495">
        <v>2582054.1481675394</v>
      </c>
      <c r="AB2495">
        <v>2.1188412420742801E-3</v>
      </c>
      <c r="AC2495">
        <f t="shared" si="679"/>
        <v>2132481.5266817696</v>
      </c>
      <c r="AD2495" cm="1">
        <f t="array" ref="AD2495">NewI((1-'Parameters-x'!L2501)*BETA_c,W2495,T2495)</f>
        <v>3.6202980870298663E-5</v>
      </c>
      <c r="AE2495">
        <f t="shared" si="680"/>
        <v>67099932.088949502</v>
      </c>
      <c r="AF2495" cm="1">
        <f t="array" ref="AF2495">NewI((1-'Parameters-x'!L2501)*BETA_a,Y2495,T2495)</f>
        <v>3.6012327152430999E-4</v>
      </c>
      <c r="AG2495">
        <f t="shared" si="681"/>
        <v>32603186.84971362</v>
      </c>
      <c r="AH2495" cm="1">
        <f t="array" ref="AH2495">NewI((1-'Parameters-x'!L2501)*BETA_e,AA2495,T2495)</f>
        <v>1.2324237792177192E-4</v>
      </c>
    </row>
    <row r="2496" spans="1:34" x14ac:dyDescent="0.55000000000000004">
      <c r="A2496">
        <f t="shared" si="667"/>
        <v>249.19999999999013</v>
      </c>
      <c r="B2496" s="2">
        <f t="shared" si="668"/>
        <v>25607325.197609536</v>
      </c>
      <c r="C2496" s="6">
        <f t="shared" si="669"/>
        <v>3.2316390740555343E-5</v>
      </c>
      <c r="D2496" s="2">
        <f t="shared" si="670"/>
        <v>101836167.80235815</v>
      </c>
      <c r="E2496" s="6">
        <f t="shared" si="671"/>
        <v>1.879742854108416E-6</v>
      </c>
      <c r="F2496">
        <f t="array" ref="F2496:K2496">rk((1-'Parameters-x'!K2501)*BETA_c,(1-'Parameters-x'!K2501)*BETA_a,(1-'Parameters-x'!K2501)*BETA_e,GAMMA,F2495,G2495,H2495,I2495,J2495,K2495,dt,STAGE)</f>
        <v>13625902.941121828</v>
      </c>
      <c r="G2496">
        <v>2.2518086388943168E-6</v>
      </c>
      <c r="H2496">
        <v>9399502.6786012538</v>
      </c>
      <c r="I2496">
        <v>2.2399107673149412E-5</v>
      </c>
      <c r="J2496">
        <v>2581919.5778864538</v>
      </c>
      <c r="K2496">
        <v>7.6654744285116169E-6</v>
      </c>
      <c r="L2496">
        <f t="shared" si="672"/>
        <v>2132521.0588759203</v>
      </c>
      <c r="M2496" cm="1">
        <f t="array" ref="M2496">NewI((1-'Parameters-x'!K2502)*BETA_c,F2496,C2496)</f>
        <v>1.3098351504274453E-7</v>
      </c>
      <c r="N2496">
        <f t="shared" si="673"/>
        <v>67100325.321376354</v>
      </c>
      <c r="O2496" cm="1">
        <f t="array" ref="O2496">NewI((1-'Parameters-x'!K2502)*BETA_a,H2496,C2496)</f>
        <v>1.302886513495672E-6</v>
      </c>
      <c r="P2496">
        <f t="shared" si="674"/>
        <v>32603321.422105879</v>
      </c>
      <c r="Q2496" cm="1">
        <f t="array" ref="Q2496">NewI((1-'Parameters-x'!K2502)*BETA_e,J2496,C2496)</f>
        <v>4.4587282556999948E-7</v>
      </c>
      <c r="S2496" s="2">
        <f t="shared" si="675"/>
        <v>25607892.525671534</v>
      </c>
      <c r="T2496" s="6">
        <f t="shared" si="676"/>
        <v>8.7988869597623327E-3</v>
      </c>
      <c r="U2496" s="2">
        <f t="shared" si="677"/>
        <v>101835600.46552958</v>
      </c>
      <c r="V2496" s="4">
        <f t="shared" si="678"/>
        <v>5.1182486412218236E-4</v>
      </c>
      <c r="W2496">
        <f t="array" ref="W2496:AB2496">rk((1-'Parameters-x'!L2501)*BETA_c,(1-'Parameters-x'!L2501)*BETA_a,(1-'Parameters-x'!L2501)*BETA_e,GAMMA,W2495,X2495,Y2495,Z2495,AA2495,AB2495,dt,STAGE)</f>
        <v>13625942.472692385</v>
      </c>
      <c r="X2496">
        <v>6.1297848132469638E-4</v>
      </c>
      <c r="Y2496">
        <v>9399895.9048238378</v>
      </c>
      <c r="Z2496">
        <v>6.0986478082461649E-3</v>
      </c>
      <c r="AA2496">
        <v>2582054.1481553074</v>
      </c>
      <c r="AB2496">
        <v>2.087260670191471E-3</v>
      </c>
      <c r="AC2496">
        <f t="shared" si="679"/>
        <v>2132481.5266946363</v>
      </c>
      <c r="AD2496" cm="1">
        <f t="array" ref="AD2496">NewI((1-'Parameters-x'!L2502)*BETA_c,W2496,T2496)</f>
        <v>3.566340360760519E-5</v>
      </c>
      <c r="AE2496">
        <f t="shared" si="680"/>
        <v>67099932.08907751</v>
      </c>
      <c r="AF2496" cm="1">
        <f t="array" ref="AF2496">NewI((1-'Parameters-x'!L2502)*BETA_a,Y2496,T2496)</f>
        <v>3.5475591434941579E-4</v>
      </c>
      <c r="AG2496">
        <f t="shared" si="681"/>
        <v>32603186.849757429</v>
      </c>
      <c r="AH2496" cm="1">
        <f t="array" ref="AH2496">NewI((1-'Parameters-x'!L2502)*BETA_e,AA2496,T2496)</f>
        <v>1.2140554616516142E-4</v>
      </c>
    </row>
    <row r="2497" spans="1:34" x14ac:dyDescent="0.55000000000000004">
      <c r="A2497">
        <f t="shared" si="667"/>
        <v>249.29999999999012</v>
      </c>
      <c r="B2497" s="2">
        <f t="shared" si="668"/>
        <v>25607325.19760935</v>
      </c>
      <c r="C2497" s="6">
        <f t="shared" si="669"/>
        <v>3.1834732383792291E-5</v>
      </c>
      <c r="D2497" s="2">
        <f t="shared" si="670"/>
        <v>101836167.80235882</v>
      </c>
      <c r="E2497" s="6">
        <f t="shared" si="671"/>
        <v>1.8517263017181287E-6</v>
      </c>
      <c r="F2497">
        <f t="array" ref="F2497:K2497">rk((1-'Parameters-x'!K2502)*BETA_c,(1-'Parameters-x'!K2502)*BETA_a,(1-'Parameters-x'!K2502)*BETA_e,GAMMA,F2496,G2496,H2496,I2496,J2496,K2496,dt,STAGE)</f>
        <v>13625902.941121817</v>
      </c>
      <c r="G2497">
        <v>2.2182469302979531E-6</v>
      </c>
      <c r="H2497">
        <v>9399502.6786011253</v>
      </c>
      <c r="I2497">
        <v>2.2065261148574797E-5</v>
      </c>
      <c r="J2497">
        <v>2581919.5778864091</v>
      </c>
      <c r="K2497">
        <v>7.551224304919538E-6</v>
      </c>
      <c r="L2497">
        <f t="shared" si="672"/>
        <v>2132521.058875965</v>
      </c>
      <c r="M2497" cm="1">
        <f t="array" ref="M2497">NewI((1-'Parameters-x'!K2503)*BETA_c,F2497,C2497)</f>
        <v>1.2903127646743337E-7</v>
      </c>
      <c r="N2497">
        <f t="shared" si="673"/>
        <v>67100325.321376808</v>
      </c>
      <c r="O2497" cm="1">
        <f t="array" ref="O2497">NewI((1-'Parameters-x'!K2503)*BETA_a,H2497,C2497)</f>
        <v>1.2834676934245279E-6</v>
      </c>
      <c r="P2497">
        <f t="shared" si="674"/>
        <v>32603321.422106039</v>
      </c>
      <c r="Q2497" cm="1">
        <f t="array" ref="Q2497">NewI((1-'Parameters-x'!K2503)*BETA_e,J2497,C2497)</f>
        <v>4.3922733182616751E-7</v>
      </c>
      <c r="S2497" s="2">
        <f t="shared" si="675"/>
        <v>25607892.525620732</v>
      </c>
      <c r="T2497" s="6">
        <f t="shared" si="676"/>
        <v>8.6677463954692672E-3</v>
      </c>
      <c r="U2497" s="2">
        <f t="shared" si="677"/>
        <v>101835600.46571152</v>
      </c>
      <c r="V2497" s="4">
        <f t="shared" si="678"/>
        <v>5.0419651273823332E-4</v>
      </c>
      <c r="W2497">
        <f t="array" ref="W2497:AB2497">rk((1-'Parameters-x'!L2502)*BETA_c,(1-'Parameters-x'!L2502)*BETA_a,(1-'Parameters-x'!L2502)*BETA_e,GAMMA,W2496,X2496,Y2496,Z2496,AA2496,AB2496,dt,STAGE)</f>
        <v>13625942.472688848</v>
      </c>
      <c r="X2497">
        <v>6.0384319079248106E-4</v>
      </c>
      <c r="Y2497">
        <v>9399895.9047886282</v>
      </c>
      <c r="Z2497">
        <v>6.0077524041300999E-3</v>
      </c>
      <c r="AA2497">
        <v>2582054.1481432575</v>
      </c>
      <c r="AB2497">
        <v>2.0561508005466859E-3</v>
      </c>
      <c r="AC2497">
        <f t="shared" si="679"/>
        <v>2132481.5267073088</v>
      </c>
      <c r="AD2497" cm="1">
        <f t="array" ref="AD2497">NewI((1-'Parameters-x'!L2503)*BETA_c,W2497,T2497)</f>
        <v>3.5131868324201651E-5</v>
      </c>
      <c r="AE2497">
        <f t="shared" si="680"/>
        <v>67099932.089203618</v>
      </c>
      <c r="AF2497" cm="1">
        <f t="array" ref="AF2497">NewI((1-'Parameters-x'!L2503)*BETA_a,Y2497,T2497)</f>
        <v>3.4946855345725363E-4</v>
      </c>
      <c r="AG2497">
        <f t="shared" si="681"/>
        <v>32603186.84980059</v>
      </c>
      <c r="AH2497" cm="1">
        <f t="array" ref="AH2497">NewI((1-'Parameters-x'!L2503)*BETA_e,AA2497,T2497)</f>
        <v>1.195960909567781E-4</v>
      </c>
    </row>
    <row r="2498" spans="1:34" x14ac:dyDescent="0.55000000000000004">
      <c r="A2498">
        <f t="shared" si="667"/>
        <v>249.39999999999011</v>
      </c>
      <c r="B2498" s="2">
        <f t="shared" si="668"/>
        <v>25607325.197609171</v>
      </c>
      <c r="C2498" s="6">
        <f t="shared" si="669"/>
        <v>3.1360252884795317E-5</v>
      </c>
      <c r="D2498" s="2">
        <f t="shared" si="670"/>
        <v>101836167.80235948</v>
      </c>
      <c r="E2498" s="6">
        <f t="shared" si="671"/>
        <v>1.8241273209154241E-6</v>
      </c>
      <c r="F2498">
        <f t="array" ref="F2498:K2498">rk((1-'Parameters-x'!K2503)*BETA_c,(1-'Parameters-x'!K2503)*BETA_a,(1-'Parameters-x'!K2503)*BETA_e,GAMMA,F2497,G2497,H2497,I2497,J2497,K2497,dt,STAGE)</f>
        <v>13625902.941121805</v>
      </c>
      <c r="G2498">
        <v>2.1851854350046986E-6</v>
      </c>
      <c r="H2498">
        <v>9399502.6786009986</v>
      </c>
      <c r="I2498">
        <v>2.1736390424512686E-5</v>
      </c>
      <c r="J2498">
        <v>2581919.5778863658</v>
      </c>
      <c r="K2498">
        <v>7.4386770252779289E-6</v>
      </c>
      <c r="L2498">
        <f t="shared" si="672"/>
        <v>2132521.0588760092</v>
      </c>
      <c r="M2498" cm="1">
        <f t="array" ref="M2498">NewI((1-'Parameters-x'!K2504)*BETA_c,F2498,C2498)</f>
        <v>1.2710813495409742E-7</v>
      </c>
      <c r="N2498">
        <f t="shared" si="673"/>
        <v>67100325.32137727</v>
      </c>
      <c r="O2498" cm="1">
        <f t="array" ref="O2498">NewI((1-'Parameters-x'!K2504)*BETA_a,H2498,C2498)</f>
        <v>1.2643383003825602E-6</v>
      </c>
      <c r="P2498">
        <f t="shared" si="674"/>
        <v>32603321.422106195</v>
      </c>
      <c r="Q2498" cm="1">
        <f t="array" ref="Q2498">NewI((1-'Parameters-x'!K2504)*BETA_e,J2498,C2498)</f>
        <v>4.3268088557876662E-7</v>
      </c>
      <c r="S2498" s="2">
        <f t="shared" si="675"/>
        <v>25607892.525570691</v>
      </c>
      <c r="T2498" s="6">
        <f t="shared" si="676"/>
        <v>8.5385603792548538E-3</v>
      </c>
      <c r="U2498" s="2">
        <f t="shared" si="677"/>
        <v>101835600.46589075</v>
      </c>
      <c r="V2498" s="4">
        <f t="shared" si="678"/>
        <v>4.9668185599658244E-4</v>
      </c>
      <c r="W2498">
        <f t="array" ref="W2498:AB2498">rk((1-'Parameters-x'!L2503)*BETA_c,(1-'Parameters-x'!L2503)*BETA_a,(1-'Parameters-x'!L2503)*BETA_e,GAMMA,W2497,X2497,Y2497,Z2497,AA2497,AB2497,dt,STAGE)</f>
        <v>13625942.472685361</v>
      </c>
      <c r="X2498">
        <v>5.9484404070365971E-4</v>
      </c>
      <c r="Y2498">
        <v>9399895.9047539439</v>
      </c>
      <c r="Z2498">
        <v>5.9182117212409589E-3</v>
      </c>
      <c r="AA2498">
        <v>2582054.1481313868</v>
      </c>
      <c r="AB2498">
        <v>2.0255046173102351E-3</v>
      </c>
      <c r="AC2498">
        <f t="shared" si="679"/>
        <v>2132481.5267197946</v>
      </c>
      <c r="AD2498" cm="1">
        <f t="array" ref="AD2498">NewI((1-'Parameters-x'!L2504)*BETA_c,W2498,T2498)</f>
        <v>3.4608255160643697E-5</v>
      </c>
      <c r="AE2498">
        <f t="shared" si="680"/>
        <v>67099932.089327842</v>
      </c>
      <c r="AF2498" cm="1">
        <f t="array" ref="AF2498">NewI((1-'Parameters-x'!L2504)*BETA_a,Y2498,T2498)</f>
        <v>3.4425999656546857E-4</v>
      </c>
      <c r="AG2498">
        <f t="shared" si="681"/>
        <v>32603186.849843111</v>
      </c>
      <c r="AH2498" cm="1">
        <f t="array" ref="AH2498">NewI((1-'Parameters-x'!L2504)*BETA_e,AA2498,T2498)</f>
        <v>1.1781360427047017E-4</v>
      </c>
    </row>
    <row r="2499" spans="1:34" x14ac:dyDescent="0.55000000000000004">
      <c r="A2499">
        <f t="shared" si="667"/>
        <v>249.49999999999011</v>
      </c>
      <c r="B2499" s="2">
        <f t="shared" si="668"/>
        <v>25607325.197608996</v>
      </c>
      <c r="C2499" s="6">
        <f t="shared" si="669"/>
        <v>3.0892845246565192E-5</v>
      </c>
      <c r="D2499" s="2">
        <f t="shared" si="670"/>
        <v>101836167.80236012</v>
      </c>
      <c r="E2499" s="6">
        <f t="shared" si="671"/>
        <v>1.7969396880212318E-6</v>
      </c>
      <c r="F2499">
        <f t="array" ref="F2499:K2499">rk((1-'Parameters-x'!K2504)*BETA_c,(1-'Parameters-x'!K2504)*BETA_a,(1-'Parameters-x'!K2504)*BETA_e,GAMMA,F2498,G2498,H2498,I2498,J2498,K2498,dt,STAGE)</f>
        <v>13625902.941121794</v>
      </c>
      <c r="G2499">
        <v>2.1526166977258181E-6</v>
      </c>
      <c r="H2499">
        <v>9399502.6786008757</v>
      </c>
      <c r="I2499">
        <v>2.1412421339377793E-5</v>
      </c>
      <c r="J2499">
        <v>2581919.577886323</v>
      </c>
      <c r="K2499">
        <v>7.3278072094615853E-6</v>
      </c>
      <c r="L2499">
        <f t="shared" si="672"/>
        <v>2132521.058876053</v>
      </c>
      <c r="M2499" cm="1">
        <f t="array" ref="M2499">NewI((1-'Parameters-x'!K2505)*BETA_c,F2499,C2499)</f>
        <v>1.2521365682673708E-7</v>
      </c>
      <c r="N2499">
        <f t="shared" si="673"/>
        <v>67100325.32137771</v>
      </c>
      <c r="O2499" cm="1">
        <f t="array" ref="O2499">NewI((1-'Parameters-x'!K2505)*BETA_a,H2499,C2499)</f>
        <v>1.2454940206161579E-6</v>
      </c>
      <c r="P2499">
        <f t="shared" si="674"/>
        <v>32603321.422106348</v>
      </c>
      <c r="Q2499" cm="1">
        <f t="array" ref="Q2499">NewI((1-'Parameters-x'!K2505)*BETA_e,J2499,C2499)</f>
        <v>4.2623201057833685E-7</v>
      </c>
      <c r="S2499" s="2">
        <f t="shared" si="675"/>
        <v>25607892.525521394</v>
      </c>
      <c r="T2499" s="6">
        <f t="shared" si="676"/>
        <v>8.4112997801006964E-3</v>
      </c>
      <c r="U2499" s="2">
        <f t="shared" si="677"/>
        <v>101835600.46606731</v>
      </c>
      <c r="V2499" s="4">
        <f t="shared" si="678"/>
        <v>4.8927919936704329E-4</v>
      </c>
      <c r="W2499">
        <f t="array" ref="W2499:AB2499">rk((1-'Parameters-x'!L2504)*BETA_c,(1-'Parameters-x'!L2504)*BETA_a,(1-'Parameters-x'!L2504)*BETA_e,GAMMA,W2498,X2498,Y2498,Z2498,AA2498,AB2498,dt,STAGE)</f>
        <v>13625942.472681925</v>
      </c>
      <c r="X2499">
        <v>5.8597900227855488E-4</v>
      </c>
      <c r="Y2499">
        <v>9399895.9047197755</v>
      </c>
      <c r="Z2499">
        <v>5.8300055685964148E-3</v>
      </c>
      <c r="AA2499">
        <v>2582054.1481196932</v>
      </c>
      <c r="AB2499">
        <v>1.9953152092257267E-3</v>
      </c>
      <c r="AC2499">
        <f t="shared" si="679"/>
        <v>2132481.5267320964</v>
      </c>
      <c r="AD2499" cm="1">
        <f t="array" ref="AD2499">NewI((1-'Parameters-x'!L2505)*BETA_c,W2499,T2499)</f>
        <v>3.4092446043898748E-5</v>
      </c>
      <c r="AE2499">
        <f t="shared" si="680"/>
        <v>67099932.089450218</v>
      </c>
      <c r="AF2499" cm="1">
        <f t="array" ref="AF2499">NewI((1-'Parameters-x'!L2505)*BETA_a,Y2499,T2499)</f>
        <v>3.3912906916174634E-4</v>
      </c>
      <c r="AG2499">
        <f t="shared" si="681"/>
        <v>32603186.849884994</v>
      </c>
      <c r="AH2499" cm="1">
        <f t="array" ref="AH2499">NewI((1-'Parameters-x'!L2505)*BETA_e,AA2499,T2499)</f>
        <v>1.1605768416139821E-4</v>
      </c>
    </row>
    <row r="2500" spans="1:34" x14ac:dyDescent="0.55000000000000004">
      <c r="A2500">
        <f t="shared" si="667"/>
        <v>249.5999999999901</v>
      </c>
      <c r="B2500" s="2">
        <f t="shared" si="668"/>
        <v>25607325.197608817</v>
      </c>
      <c r="C2500" s="6">
        <f t="shared" si="669"/>
        <v>3.0432404066835217E-5</v>
      </c>
      <c r="D2500" s="2">
        <f t="shared" si="670"/>
        <v>101836167.80236076</v>
      </c>
      <c r="E2500" s="6">
        <f t="shared" si="671"/>
        <v>1.770157272117057E-6</v>
      </c>
      <c r="F2500">
        <f t="array" ref="F2500:K2500">rk((1-'Parameters-x'!K2505)*BETA_c,(1-'Parameters-x'!K2505)*BETA_a,(1-'Parameters-x'!K2505)*BETA_e,GAMMA,F2499,G2499,H2499,I2499,J2499,K2499,dt,STAGE)</f>
        <v>13625902.941121783</v>
      </c>
      <c r="G2500">
        <v>2.1205333742871484E-6</v>
      </c>
      <c r="H2500">
        <v>9399502.6786007527</v>
      </c>
      <c r="I2500">
        <v>2.1093280836922503E-5</v>
      </c>
      <c r="J2500">
        <v>2581919.5778862811</v>
      </c>
      <c r="K2500">
        <v>7.2185898556255668E-6</v>
      </c>
      <c r="L2500">
        <f t="shared" si="672"/>
        <v>2132521.0588760963</v>
      </c>
      <c r="M2500" cm="1">
        <f t="array" ref="M2500">NewI((1-'Parameters-x'!K2506)*BETA_c,F2500,C2500)</f>
        <v>1.2334741487305946E-7</v>
      </c>
      <c r="N2500">
        <f t="shared" si="673"/>
        <v>67100325.321378157</v>
      </c>
      <c r="O2500" cm="1">
        <f t="array" ref="O2500">NewI((1-'Parameters-x'!K2506)*BETA_a,H2500,C2500)</f>
        <v>1.2269306046658775E-6</v>
      </c>
      <c r="P2500">
        <f t="shared" si="674"/>
        <v>32603321.422106501</v>
      </c>
      <c r="Q2500" cm="1">
        <f t="array" ref="Q2500">NewI((1-'Parameters-x'!K2506)*BETA_e,J2500,C2500)</f>
        <v>4.1987925257811996E-7</v>
      </c>
      <c r="S2500" s="2">
        <f t="shared" si="675"/>
        <v>25607892.525472831</v>
      </c>
      <c r="T2500" s="6">
        <f t="shared" si="676"/>
        <v>8.2859359011635634E-3</v>
      </c>
      <c r="U2500" s="2">
        <f t="shared" si="677"/>
        <v>101835600.46624123</v>
      </c>
      <c r="V2500" s="4">
        <f t="shared" si="678"/>
        <v>4.8198687357508407E-4</v>
      </c>
      <c r="W2500">
        <f t="array" ref="W2500:AB2500">rk((1-'Parameters-x'!L2505)*BETA_c,(1-'Parameters-x'!L2505)*BETA_a,(1-'Parameters-x'!L2505)*BETA_e,GAMMA,W2499,X2499,Y2499,Z2499,AA2499,AB2499,dt,STAGE)</f>
        <v>13625942.472678538</v>
      </c>
      <c r="X2500">
        <v>5.7724607696894034E-4</v>
      </c>
      <c r="Y2500">
        <v>9399895.9046861175</v>
      </c>
      <c r="Z2500">
        <v>5.7431140561432998E-3</v>
      </c>
      <c r="AA2500">
        <v>2582054.1481081741</v>
      </c>
      <c r="AB2500">
        <v>1.9655757680513228E-3</v>
      </c>
      <c r="AC2500">
        <f t="shared" si="679"/>
        <v>2132481.5267442153</v>
      </c>
      <c r="AD2500" cm="1">
        <f t="array" ref="AD2500">NewI((1-'Parameters-x'!L2506)*BETA_c,W2500,T2500)</f>
        <v>3.3584324660720904E-5</v>
      </c>
      <c r="AE2500">
        <f t="shared" si="680"/>
        <v>67099932.089570768</v>
      </c>
      <c r="AF2500" cm="1">
        <f t="array" ref="AF2500">NewI((1-'Parameters-x'!L2506)*BETA_a,Y2500,T2500)</f>
        <v>3.3407461423896526E-4</v>
      </c>
      <c r="AG2500">
        <f t="shared" si="681"/>
        <v>32603186.849926252</v>
      </c>
      <c r="AH2500" cm="1">
        <f t="array" ref="AH2500">NewI((1-'Parameters-x'!L2506)*BETA_e,AA2500,T2500)</f>
        <v>1.143279346753979E-4</v>
      </c>
    </row>
    <row r="2501" spans="1:34" x14ac:dyDescent="0.55000000000000004">
      <c r="A2501">
        <f t="shared" ref="A2501:A2564" si="682">A2500+dt</f>
        <v>249.6999999999901</v>
      </c>
      <c r="B2501" s="2">
        <f t="shared" si="668"/>
        <v>25607325.197608642</v>
      </c>
      <c r="C2501" s="6">
        <f t="shared" si="669"/>
        <v>2.9978825514302546E-5</v>
      </c>
      <c r="D2501" s="2">
        <f t="shared" si="670"/>
        <v>101836167.80236138</v>
      </c>
      <c r="E2501" s="6">
        <f t="shared" si="671"/>
        <v>1.7437740336624347E-6</v>
      </c>
      <c r="F2501">
        <f t="array" ref="F2501:K2501">rk((1-'Parameters-x'!K2506)*BETA_c,(1-'Parameters-x'!K2506)*BETA_a,(1-'Parameters-x'!K2506)*BETA_e,GAMMA,F2500,G2500,H2500,I2500,J2500,K2500,dt,STAGE)</f>
        <v>13625902.941121772</v>
      </c>
      <c r="G2501">
        <v>2.0889282299730416E-6</v>
      </c>
      <c r="H2501">
        <v>9399502.6786006298</v>
      </c>
      <c r="I2501">
        <v>2.0778896949762425E-5</v>
      </c>
      <c r="J2501">
        <v>2581919.5778862392</v>
      </c>
      <c r="K2501">
        <v>7.1110003345670766E-6</v>
      </c>
      <c r="L2501">
        <f t="shared" si="672"/>
        <v>2132521.0588761391</v>
      </c>
      <c r="M2501" cm="1">
        <f t="array" ref="M2501">NewI((1-'Parameters-x'!K2507)*BETA_c,F2501,C2501)</f>
        <v>1.2150898824814017E-7</v>
      </c>
      <c r="N2501">
        <f t="shared" si="673"/>
        <v>67100325.321378589</v>
      </c>
      <c r="O2501" cm="1">
        <f t="array" ref="O2501">NewI((1-'Parameters-x'!K2507)*BETA_a,H2501,C2501)</f>
        <v>1.2086438664081746E-6</v>
      </c>
      <c r="P2501">
        <f t="shared" si="674"/>
        <v>32603321.42210665</v>
      </c>
      <c r="Q2501" cm="1">
        <f t="array" ref="Q2501">NewI((1-'Parameters-x'!K2507)*BETA_e,J2501,C2501)</f>
        <v>4.1362117900611993E-7</v>
      </c>
      <c r="S2501" s="2">
        <f t="shared" si="675"/>
        <v>25607892.525424987</v>
      </c>
      <c r="T2501" s="6">
        <f t="shared" si="676"/>
        <v>8.1624404733043384E-3</v>
      </c>
      <c r="U2501" s="2">
        <f t="shared" si="677"/>
        <v>101835600.46641257</v>
      </c>
      <c r="V2501" s="4">
        <f t="shared" si="678"/>
        <v>4.7480323422541038E-4</v>
      </c>
      <c r="W2501">
        <f t="array" ref="W2501:AB2501">rk((1-'Parameters-x'!L2506)*BETA_c,(1-'Parameters-x'!L2506)*BETA_a,(1-'Parameters-x'!L2506)*BETA_e,GAMMA,W2500,X2500,Y2500,Z2500,AA2500,AB2500,dt,STAGE)</f>
        <v>13625942.472675202</v>
      </c>
      <c r="X2501">
        <v>5.6864329600758603E-4</v>
      </c>
      <c r="Y2501">
        <v>9399895.9046529587</v>
      </c>
      <c r="Z2501">
        <v>5.6575175902725244E-3</v>
      </c>
      <c r="AA2501">
        <v>2582054.1480968269</v>
      </c>
      <c r="AB2501">
        <v>1.936279587024228E-3</v>
      </c>
      <c r="AC2501">
        <f t="shared" si="679"/>
        <v>2132481.5267561544</v>
      </c>
      <c r="AD2501" cm="1">
        <f t="array" ref="AD2501">NewI((1-'Parameters-x'!L2507)*BETA_c,W2501,T2501)</f>
        <v>3.3083776431422684E-5</v>
      </c>
      <c r="AE2501">
        <f t="shared" si="680"/>
        <v>67099932.089689523</v>
      </c>
      <c r="AF2501" cm="1">
        <f t="array" ref="AF2501">NewI((1-'Parameters-x'!L2507)*BETA_a,Y2501,T2501)</f>
        <v>3.2909549203429407E-4</v>
      </c>
      <c r="AG2501">
        <f t="shared" si="681"/>
        <v>32603186.849966895</v>
      </c>
      <c r="AH2501" cm="1">
        <f t="array" ref="AH2501">NewI((1-'Parameters-x'!L2507)*BETA_e,AA2501,T2501)</f>
        <v>1.1262396575969362E-4</v>
      </c>
    </row>
    <row r="2502" spans="1:34" x14ac:dyDescent="0.55000000000000004">
      <c r="A2502">
        <f t="shared" si="682"/>
        <v>249.79999999999009</v>
      </c>
      <c r="B2502" s="2">
        <f t="shared" si="668"/>
        <v>25607325.197608467</v>
      </c>
      <c r="C2502" s="6">
        <f t="shared" si="669"/>
        <v>2.9532007305213842E-5</v>
      </c>
      <c r="D2502" s="2">
        <f t="shared" si="670"/>
        <v>101836167.80236201</v>
      </c>
      <c r="E2502" s="6">
        <f t="shared" si="671"/>
        <v>1.7177840231329908E-6</v>
      </c>
      <c r="F2502">
        <f t="array" ref="F2502:K2502">rk((1-'Parameters-x'!K2507)*BETA_c,(1-'Parameters-x'!K2507)*BETA_a,(1-'Parameters-x'!K2507)*BETA_e,GAMMA,F2501,G2501,H2501,I2501,J2501,K2501,dt,STAGE)</f>
        <v>13625902.941121761</v>
      </c>
      <c r="G2502">
        <v>2.0577941378949994E-6</v>
      </c>
      <c r="H2502">
        <v>9399502.6786005106</v>
      </c>
      <c r="I2502">
        <v>2.0469198783147481E-5</v>
      </c>
      <c r="J2502">
        <v>2581919.5778861982</v>
      </c>
      <c r="K2502">
        <v>7.0050143841713619E-6</v>
      </c>
      <c r="L2502">
        <f t="shared" si="672"/>
        <v>2132521.0588761815</v>
      </c>
      <c r="M2502" cm="1">
        <f t="array" ref="M2502">NewI((1-'Parameters-x'!K2508)*BETA_c,F2502,C2502)</f>
        <v>1.1969796237952114E-7</v>
      </c>
      <c r="N2502">
        <f t="shared" si="673"/>
        <v>67100325.321379021</v>
      </c>
      <c r="O2502" cm="1">
        <f t="array" ref="O2502">NewI((1-'Parameters-x'!K2508)*BETA_a,H2502,C2502)</f>
        <v>1.1906296821114166E-6</v>
      </c>
      <c r="P2502">
        <f t="shared" si="674"/>
        <v>32603321.422106799</v>
      </c>
      <c r="Q2502" cm="1">
        <f t="array" ref="Q2502">NewI((1-'Parameters-x'!K2508)*BETA_e,J2502,C2502)</f>
        <v>4.0745637864205316E-7</v>
      </c>
      <c r="S2502" s="2">
        <f t="shared" si="675"/>
        <v>25607892.525377858</v>
      </c>
      <c r="T2502" s="6">
        <f t="shared" si="676"/>
        <v>8.0407856487134353E-3</v>
      </c>
      <c r="U2502" s="2">
        <f t="shared" si="677"/>
        <v>101835600.46658134</v>
      </c>
      <c r="V2502" s="4">
        <f t="shared" si="678"/>
        <v>4.6772666143116089E-4</v>
      </c>
      <c r="W2502">
        <f t="array" ref="W2502:AB2502">rk((1-'Parameters-x'!L2507)*BETA_c,(1-'Parameters-x'!L2507)*BETA_a,(1-'Parameters-x'!L2507)*BETA_e,GAMMA,W2501,X2501,Y2501,Z2501,AA2501,AB2501,dt,STAGE)</f>
        <v>13625942.472671917</v>
      </c>
      <c r="X2502">
        <v>5.6016871996451595E-4</v>
      </c>
      <c r="Y2502">
        <v>9399895.9046202935</v>
      </c>
      <c r="Z2502">
        <v>5.5731968694008489E-3</v>
      </c>
      <c r="AA2502">
        <v>2582054.1480856487</v>
      </c>
      <c r="AB2502">
        <v>1.9074200593480711E-3</v>
      </c>
      <c r="AC2502">
        <f t="shared" si="679"/>
        <v>2132481.5267679146</v>
      </c>
      <c r="AD2502" cm="1">
        <f t="array" ref="AD2502">NewI((1-'Parameters-x'!L2508)*BETA_c,W2502,T2502)</f>
        <v>3.259068848403773E-5</v>
      </c>
      <c r="AE2502">
        <f t="shared" si="680"/>
        <v>67099932.089806512</v>
      </c>
      <c r="AF2502" cm="1">
        <f t="array" ref="AF2502">NewI((1-'Parameters-x'!L2508)*BETA_a,Y2502,T2502)</f>
        <v>3.2419057977218021E-4</v>
      </c>
      <c r="AG2502">
        <f t="shared" si="681"/>
        <v>32603186.850006931</v>
      </c>
      <c r="AH2502" cm="1">
        <f t="array" ref="AH2502">NewI((1-'Parameters-x'!L2508)*BETA_e,AA2502,T2502)</f>
        <v>1.1094539317494296E-4</v>
      </c>
    </row>
    <row r="2503" spans="1:34" x14ac:dyDescent="0.55000000000000004">
      <c r="A2503">
        <f t="shared" si="682"/>
        <v>249.89999999999009</v>
      </c>
      <c r="B2503" s="2">
        <f t="shared" si="668"/>
        <v>25607325.1976083</v>
      </c>
      <c r="C2503" s="6">
        <f t="shared" si="669"/>
        <v>2.9091848680299908E-5</v>
      </c>
      <c r="D2503" s="2">
        <f t="shared" si="670"/>
        <v>101836167.80236262</v>
      </c>
      <c r="E2503" s="6">
        <f t="shared" si="671"/>
        <v>1.6921813796787997E-6</v>
      </c>
      <c r="F2503">
        <f t="array" ref="F2503:K2503">rk((1-'Parameters-x'!K2508)*BETA_c,(1-'Parameters-x'!K2508)*BETA_a,(1-'Parameters-x'!K2508)*BETA_e,GAMMA,F2502,G2502,H2502,I2502,J2502,K2502,dt,STAGE)</f>
        <v>13625902.94112175</v>
      </c>
      <c r="G2503">
        <v>2.0271240773846144E-6</v>
      </c>
      <c r="H2503">
        <v>9399502.6786003932</v>
      </c>
      <c r="I2503">
        <v>2.0164116498974891E-5</v>
      </c>
      <c r="J2503">
        <v>2581919.5778861577</v>
      </c>
      <c r="K2503">
        <v>6.9006081039404021E-6</v>
      </c>
      <c r="L2503">
        <f t="shared" si="672"/>
        <v>2132521.0588762234</v>
      </c>
      <c r="M2503" cm="1">
        <f t="array" ref="M2503">NewI((1-'Parameters-x'!K2509)*BETA_c,F2503,C2503)</f>
        <v>1.1791392887372316E-7</v>
      </c>
      <c r="N2503">
        <f t="shared" si="673"/>
        <v>67100325.321379445</v>
      </c>
      <c r="O2503" cm="1">
        <f t="array" ref="O2503">NewI((1-'Parameters-x'!K2509)*BETA_a,H2503,C2503)</f>
        <v>1.172883989505964E-6</v>
      </c>
      <c r="P2503">
        <f t="shared" si="674"/>
        <v>32603321.422106944</v>
      </c>
      <c r="Q2503" cm="1">
        <f t="array" ref="Q2503">NewI((1-'Parameters-x'!K2509)*BETA_e,J2503,C2503)</f>
        <v>4.013834612991125E-7</v>
      </c>
      <c r="S2503" s="2">
        <f t="shared" si="675"/>
        <v>25607892.525331434</v>
      </c>
      <c r="T2503" s="6">
        <f t="shared" si="676"/>
        <v>7.9209439946312018E-3</v>
      </c>
      <c r="U2503" s="2">
        <f t="shared" si="677"/>
        <v>101835600.46674761</v>
      </c>
      <c r="V2503" s="4">
        <f t="shared" si="678"/>
        <v>4.6075555944862775E-4</v>
      </c>
      <c r="W2503">
        <f t="array" ref="W2503:AB2503">rk((1-'Parameters-x'!L2508)*BETA_c,(1-'Parameters-x'!L2508)*BETA_a,(1-'Parameters-x'!L2508)*BETA_e,GAMMA,W2502,X2502,Y2502,Z2502,AA2502,AB2502,dt,STAGE)</f>
        <v>13625942.472668681</v>
      </c>
      <c r="X2503">
        <v>5.5182043830987674E-4</v>
      </c>
      <c r="Y2503">
        <v>9399895.9045881163</v>
      </c>
      <c r="Z2503">
        <v>5.4901328796184944E-3</v>
      </c>
      <c r="AA2503">
        <v>2582054.1480746367</v>
      </c>
      <c r="AB2503">
        <v>1.8789906767028308E-3</v>
      </c>
      <c r="AC2503">
        <f t="shared" si="679"/>
        <v>2132481.5267794984</v>
      </c>
      <c r="AD2503" cm="1">
        <f t="array" ref="AD2503">NewI((1-'Parameters-x'!L2509)*BETA_c,W2503,T2503)</f>
        <v>3.2104949628868504E-5</v>
      </c>
      <c r="AE2503">
        <f t="shared" si="680"/>
        <v>67099932.08992175</v>
      </c>
      <c r="AF2503" cm="1">
        <f t="array" ref="AF2503">NewI((1-'Parameters-x'!L2509)*BETA_a,Y2503,T2503)</f>
        <v>3.1935877141116726E-4</v>
      </c>
      <c r="AG2503">
        <f t="shared" si="681"/>
        <v>32603186.85004637</v>
      </c>
      <c r="AH2503" cm="1">
        <f t="array" ref="AH2503">NewI((1-'Parameters-x'!L2509)*BETA_e,AA2503,T2503)</f>
        <v>1.0929183840859196E-4</v>
      </c>
    </row>
    <row r="2504" spans="1:34" x14ac:dyDescent="0.55000000000000004">
      <c r="A2504">
        <f t="shared" si="682"/>
        <v>249.99999999999008</v>
      </c>
      <c r="B2504" s="2">
        <f t="shared" si="668"/>
        <v>25607325.197608136</v>
      </c>
      <c r="C2504" s="6">
        <f t="shared" si="669"/>
        <v>2.8658250382054041E-5</v>
      </c>
      <c r="D2504" s="2">
        <f t="shared" si="670"/>
        <v>101836167.8023632</v>
      </c>
      <c r="E2504" s="6">
        <f t="shared" si="671"/>
        <v>1.6669603298027387E-6</v>
      </c>
      <c r="F2504">
        <f t="array" ref="F2504:K2504">rk((1-'Parameters-x'!K2509)*BETA_c,(1-'Parameters-x'!K2509)*BETA_a,(1-'Parameters-x'!K2509)*BETA_e,GAMMA,F2503,G2503,H2503,I2503,J2503,K2503,dt,STAGE)</f>
        <v>13625902.941121738</v>
      </c>
      <c r="G2504">
        <v>1.9969111324104658E-6</v>
      </c>
      <c r="H2504">
        <v>9399502.6786002778</v>
      </c>
      <c r="I2504">
        <v>1.9863581300040431E-5</v>
      </c>
      <c r="J2504">
        <v>2581919.5778861176</v>
      </c>
      <c r="K2504">
        <v>6.7977579496031453E-6</v>
      </c>
      <c r="L2504">
        <f t="shared" si="672"/>
        <v>2132521.0588762648</v>
      </c>
      <c r="M2504" cm="1">
        <f t="array" ref="M2504">NewI((1-'Parameters-x'!K2510)*BETA_c,F2504,C2504)</f>
        <v>1.1615648542415115E-7</v>
      </c>
      <c r="N2504">
        <f t="shared" si="673"/>
        <v>67100325.321379855</v>
      </c>
      <c r="O2504" cm="1">
        <f t="array" ref="O2504">NewI((1-'Parameters-x'!K2510)*BETA_a,H2504,C2504)</f>
        <v>1.155402786868113E-6</v>
      </c>
      <c r="P2504">
        <f t="shared" si="674"/>
        <v>32603321.422107082</v>
      </c>
      <c r="Q2504" cm="1">
        <f t="array" ref="Q2504">NewI((1-'Parameters-x'!K2510)*BETA_e,J2504,C2504)</f>
        <v>3.9540105751047449E-7</v>
      </c>
      <c r="S2504" s="2">
        <f t="shared" si="675"/>
        <v>25607892.525285702</v>
      </c>
      <c r="T2504" s="6">
        <f t="shared" si="676"/>
        <v>7.8028884871619219E-3</v>
      </c>
      <c r="U2504" s="2">
        <f t="shared" si="677"/>
        <v>101835600.46691141</v>
      </c>
      <c r="V2504" s="4">
        <f t="shared" si="678"/>
        <v>4.5388835631742105E-4</v>
      </c>
      <c r="W2504">
        <f t="array" ref="W2504:AB2504">rk((1-'Parameters-x'!L2509)*BETA_c,(1-'Parameters-x'!L2509)*BETA_a,(1-'Parameters-x'!L2509)*BETA_e,GAMMA,W2503,X2503,Y2503,Z2503,AA2503,AB2503,dt,STAGE)</f>
        <v>13625942.472665496</v>
      </c>
      <c r="X2504">
        <v>5.4359656898331807E-4</v>
      </c>
      <c r="Y2504">
        <v>9399895.9045564178</v>
      </c>
      <c r="Z2504">
        <v>5.4083068904016299E-3</v>
      </c>
      <c r="AA2504">
        <v>2582054.1480637891</v>
      </c>
      <c r="AB2504">
        <v>1.8509850277769735E-3</v>
      </c>
      <c r="AC2504">
        <f t="shared" si="679"/>
        <v>2132481.5267909071</v>
      </c>
      <c r="AD2504" cm="1">
        <f t="array" ref="AD2504">NewI((1-'Parameters-x'!L2510)*BETA_c,W2504,T2504)</f>
        <v>3.1626450333413408E-5</v>
      </c>
      <c r="AE2504">
        <f t="shared" si="680"/>
        <v>67099932.090035275</v>
      </c>
      <c r="AF2504" cm="1">
        <f t="array" ref="AF2504">NewI((1-'Parameters-x'!L2510)*BETA_a,Y2504,T2504)</f>
        <v>3.1459897739448585E-4</v>
      </c>
      <c r="AG2504">
        <f t="shared" si="681"/>
        <v>32603186.850085225</v>
      </c>
      <c r="AH2504" cm="1">
        <f t="array" ref="AH2504">NewI((1-'Parameters-x'!L2510)*BETA_e,AA2504,T2504)</f>
        <v>1.076629285895218E-4</v>
      </c>
    </row>
    <row r="2505" spans="1:34" x14ac:dyDescent="0.55000000000000004">
      <c r="A2505">
        <f t="shared" si="682"/>
        <v>250.09999999999008</v>
      </c>
      <c r="B2505" s="2">
        <f t="shared" ref="B2505:B2568" si="683">F2505+H2505+J2505</f>
        <v>25607325.197607968</v>
      </c>
      <c r="C2505" s="6">
        <f t="shared" ref="C2505:C2568" si="684">G2505+I2505+K2505</f>
        <v>2.8231114632349106E-5</v>
      </c>
      <c r="D2505" s="2">
        <f t="shared" ref="D2505:D2568" si="685">L2505+N2505+P2505</f>
        <v>101836167.8023638</v>
      </c>
      <c r="E2505" s="6">
        <f t="shared" ref="E2505:E2568" si="686">M2505+O2505+Q2505</f>
        <v>1.6421151860585441E-6</v>
      </c>
      <c r="F2505">
        <f t="array" ref="F2505:K2505">rk((1-'Parameters-x'!K2510)*BETA_c,(1-'Parameters-x'!K2510)*BETA_a,(1-'Parameters-x'!K2510)*BETA_e,GAMMA,F2504,G2504,H2504,I2504,J2504,K2504,dt,STAGE)</f>
        <v>13625902.941121727</v>
      </c>
      <c r="G2505">
        <v>1.9671484900186094E-6</v>
      </c>
      <c r="H2505">
        <v>9399502.6786001623</v>
      </c>
      <c r="I2505">
        <v>1.9567525414524416E-5</v>
      </c>
      <c r="J2505">
        <v>2581919.5778860785</v>
      </c>
      <c r="K2505">
        <v>6.6964407278060772E-6</v>
      </c>
      <c r="L2505">
        <f t="shared" ref="L2505:L2568" si="687">N_c-F2505-G2505</f>
        <v>2132521.0588763058</v>
      </c>
      <c r="M2505" cm="1">
        <f t="array" ref="M2505">NewI((1-'Parameters-x'!K2511)*BETA_c,F2505,C2505)</f>
        <v>1.1442523572037276E-7</v>
      </c>
      <c r="N2505">
        <f t="shared" ref="N2505:N2568" si="688">N_a-H2505-I2505</f>
        <v>67100325.321380273</v>
      </c>
      <c r="O2505" cm="1">
        <f t="array" ref="O2505">NewI((1-'Parameters-x'!K2511)*BETA_a,H2505,C2505)</f>
        <v>1.1381821321176916E-6</v>
      </c>
      <c r="P2505">
        <f t="shared" ref="P2505:P2568" si="689">N_e-J2505-K2505</f>
        <v>32603321.422107223</v>
      </c>
      <c r="Q2505" cm="1">
        <f t="array" ref="Q2505">NewI((1-'Parameters-x'!K2511)*BETA_e,J2505,C2505)</f>
        <v>3.8950781822047968E-7</v>
      </c>
      <c r="S2505" s="2">
        <f t="shared" ref="S2505:S2568" si="690">W2505+Y2505+AA2505</f>
        <v>25607892.525240652</v>
      </c>
      <c r="T2505" s="6">
        <f t="shared" ref="T2505:T2568" si="691">X2505+Z2505+AB2505</f>
        <v>7.6865925051800201E-3</v>
      </c>
      <c r="U2505" s="2">
        <f t="shared" ref="U2505:U2568" si="692">AC2505+AE2505+AG2505</f>
        <v>101835600.46707276</v>
      </c>
      <c r="V2505" s="4">
        <f t="shared" ref="V2505:V2568" si="693">AD2505+AF2505+AH2505</f>
        <v>4.4712350350599781E-4</v>
      </c>
      <c r="W2505">
        <f t="array" ref="W2505:AB2505">rk((1-'Parameters-x'!L2510)*BETA_c,(1-'Parameters-x'!L2510)*BETA_a,(1-'Parameters-x'!L2510)*BETA_e,GAMMA,W2504,X2504,Y2504,Z2504,AA2504,AB2504,dt,STAGE)</f>
        <v>13625942.472662356</v>
      </c>
      <c r="X2505">
        <v>5.3549525796978983E-4</v>
      </c>
      <c r="Y2505">
        <v>9399895.9045251925</v>
      </c>
      <c r="Z2505">
        <v>5.3277004503887561E-3</v>
      </c>
      <c r="AA2505">
        <v>2582054.1480531036</v>
      </c>
      <c r="AB2505">
        <v>1.8233967968214737E-3</v>
      </c>
      <c r="AC2505">
        <f t="shared" ref="AC2505:AC2568" si="694">N_c-W2505-X2505</f>
        <v>2132481.5268021491</v>
      </c>
      <c r="AD2505" cm="1">
        <f t="array" ref="AD2505">NewI((1-'Parameters-x'!L2511)*BETA_c,W2505,T2505)</f>
        <v>3.1155082697667537E-5</v>
      </c>
      <c r="AE2505">
        <f t="shared" ref="AE2505:AE2568" si="695">N_a-Y2505-Z2505</f>
        <v>67099932.090147108</v>
      </c>
      <c r="AF2505" cm="1">
        <f t="array" ref="AF2505">NewI((1-'Parameters-x'!L2511)*BETA_a,Y2505,T2505)</f>
        <v>3.0991012440436267E-4</v>
      </c>
      <c r="AG2505">
        <f t="shared" ref="AG2505:AG2568" si="696">N_e-AA2505-AB2505</f>
        <v>32603186.850123502</v>
      </c>
      <c r="AH2505" cm="1">
        <f t="array" ref="AH2505">NewI((1-'Parameters-x'!L2511)*BETA_e,AA2505,T2505)</f>
        <v>1.0605829640396758E-4</v>
      </c>
    </row>
    <row r="2506" spans="1:34" x14ac:dyDescent="0.55000000000000004">
      <c r="A2506">
        <f t="shared" si="682"/>
        <v>250.19999999999007</v>
      </c>
      <c r="B2506" s="2">
        <f t="shared" si="683"/>
        <v>25607325.197607808</v>
      </c>
      <c r="C2506" s="6">
        <f t="shared" si="684"/>
        <v>2.7810345110388136E-5</v>
      </c>
      <c r="D2506" s="2">
        <f t="shared" si="685"/>
        <v>101836167.80236439</v>
      </c>
      <c r="E2506" s="6">
        <f t="shared" si="686"/>
        <v>1.617640345768267E-6</v>
      </c>
      <c r="F2506">
        <f t="array" ref="F2506:K2506">rk((1-'Parameters-x'!K2511)*BETA_c,(1-'Parameters-x'!K2511)*BETA_a,(1-'Parameters-x'!K2511)*BETA_e,GAMMA,F2505,G2505,H2505,I2505,J2505,K2505,dt,STAGE)</f>
        <v>13625902.941121716</v>
      </c>
      <c r="G2506">
        <v>1.9378294387963085E-6</v>
      </c>
      <c r="H2506">
        <v>9399502.6786000505</v>
      </c>
      <c r="I2506">
        <v>1.9275882080708904E-5</v>
      </c>
      <c r="J2506">
        <v>2581919.5778860394</v>
      </c>
      <c r="K2506">
        <v>6.5966335908829257E-6</v>
      </c>
      <c r="L2506">
        <f t="shared" si="687"/>
        <v>2132521.0588763463</v>
      </c>
      <c r="M2506" cm="1">
        <f t="array" ref="M2506">NewI((1-'Parameters-x'!K2512)*BETA_c,F2506,C2506)</f>
        <v>1.1271978935874857E-7</v>
      </c>
      <c r="N2506">
        <f t="shared" si="688"/>
        <v>67100325.321380675</v>
      </c>
      <c r="O2506" cm="1">
        <f t="array" ref="O2506">NewI((1-'Parameters-x'!K2512)*BETA_a,H2506,C2506)</f>
        <v>1.1212181419291041E-6</v>
      </c>
      <c r="P2506">
        <f t="shared" si="689"/>
        <v>32603321.422107365</v>
      </c>
      <c r="Q2506" cm="1">
        <f t="array" ref="Q2506">NewI((1-'Parameters-x'!K2512)*BETA_e,J2506,C2506)</f>
        <v>3.8370241448041421E-7</v>
      </c>
      <c r="S2506" s="2">
        <f t="shared" si="690"/>
        <v>25607892.525196273</v>
      </c>
      <c r="T2506" s="6">
        <f t="shared" si="691"/>
        <v>7.5720298243270858E-3</v>
      </c>
      <c r="U2506" s="2">
        <f t="shared" si="692"/>
        <v>101835600.46723169</v>
      </c>
      <c r="V2506" s="4">
        <f t="shared" si="693"/>
        <v>4.4045947556247268E-4</v>
      </c>
      <c r="W2506">
        <f t="array" ref="W2506:AB2506">rk((1-'Parameters-x'!L2511)*BETA_c,(1-'Parameters-x'!L2511)*BETA_a,(1-'Parameters-x'!L2511)*BETA_e,GAMMA,W2505,X2505,Y2505,Z2505,AA2505,AB2505,dt,STAGE)</f>
        <v>13625942.472659264</v>
      </c>
      <c r="X2506">
        <v>5.2751467888165909E-4</v>
      </c>
      <c r="Y2506">
        <v>9399895.9044944327</v>
      </c>
      <c r="Z2506">
        <v>5.2482953832200417E-3</v>
      </c>
      <c r="AA2506">
        <v>2582054.1480425773</v>
      </c>
      <c r="AB2506">
        <v>1.7962197622253854E-3</v>
      </c>
      <c r="AC2506">
        <f t="shared" si="694"/>
        <v>2132481.5268132216</v>
      </c>
      <c r="AD2506" cm="1">
        <f t="array" ref="AD2506">NewI((1-'Parameters-x'!L2512)*BETA_c,W2506,T2506)</f>
        <v>3.0690740429791636E-5</v>
      </c>
      <c r="AE2506">
        <f t="shared" si="695"/>
        <v>67099932.090257272</v>
      </c>
      <c r="AF2506" cm="1">
        <f t="array" ref="AF2506">NewI((1-'Parameters-x'!L2512)*BETA_a,Y2506,T2506)</f>
        <v>3.0529115511999081E-4</v>
      </c>
      <c r="AG2506">
        <f t="shared" si="696"/>
        <v>32603186.850161202</v>
      </c>
      <c r="AH2506" cm="1">
        <f t="array" ref="AH2506">NewI((1-'Parameters-x'!L2512)*BETA_e,AA2506,T2506)</f>
        <v>1.0447758001269024E-4</v>
      </c>
    </row>
    <row r="2507" spans="1:34" x14ac:dyDescent="0.55000000000000004">
      <c r="A2507">
        <f t="shared" si="682"/>
        <v>250.29999999999006</v>
      </c>
      <c r="B2507" s="2">
        <f t="shared" si="683"/>
        <v>25607325.197607644</v>
      </c>
      <c r="C2507" s="6">
        <f t="shared" si="684"/>
        <v>2.7395846930983669E-5</v>
      </c>
      <c r="D2507" s="2">
        <f t="shared" si="685"/>
        <v>101836167.80236496</v>
      </c>
      <c r="E2507" s="6">
        <f t="shared" si="686"/>
        <v>1.5935302897588496E-6</v>
      </c>
      <c r="F2507">
        <f t="array" ref="F2507:K2507">rk((1-'Parameters-x'!K2512)*BETA_c,(1-'Parameters-x'!K2512)*BETA_a,(1-'Parameters-x'!K2512)*BETA_e,GAMMA,F2506,G2506,H2506,I2506,J2506,K2506,dt,STAGE)</f>
        <v>13625902.941121705</v>
      </c>
      <c r="G2507">
        <v>1.9089473673586626E-6</v>
      </c>
      <c r="H2507">
        <v>9399502.6785999388</v>
      </c>
      <c r="I2507">
        <v>1.8988585531922686E-5</v>
      </c>
      <c r="J2507">
        <v>2581919.5778860012</v>
      </c>
      <c r="K2507">
        <v>6.4983140317023181E-6</v>
      </c>
      <c r="L2507">
        <f t="shared" si="687"/>
        <v>2132521.0588763864</v>
      </c>
      <c r="M2507" cm="1">
        <f t="array" ref="M2507">NewI((1-'Parameters-x'!K2513)*BETA_c,F2507,C2507)</f>
        <v>1.1103976175439473E-7</v>
      </c>
      <c r="N2507">
        <f t="shared" si="688"/>
        <v>67100325.32138107</v>
      </c>
      <c r="O2507" cm="1">
        <f t="array" ref="O2507">NewI((1-'Parameters-x'!K2513)*BETA_a,H2507,C2507)</f>
        <v>1.1045069908556269E-6</v>
      </c>
      <c r="P2507">
        <f t="shared" si="689"/>
        <v>32603321.422107503</v>
      </c>
      <c r="Q2507" cm="1">
        <f t="array" ref="Q2507">NewI((1-'Parameters-x'!K2513)*BETA_e,J2507,C2507)</f>
        <v>3.779835371488281E-7</v>
      </c>
      <c r="S2507" s="2">
        <f t="shared" si="690"/>
        <v>25607892.525152553</v>
      </c>
      <c r="T2507" s="6">
        <f t="shared" si="691"/>
        <v>7.4591746110983679E-3</v>
      </c>
      <c r="U2507" s="2">
        <f t="shared" si="692"/>
        <v>101835600.46738826</v>
      </c>
      <c r="V2507" s="4">
        <f t="shared" si="693"/>
        <v>4.3389476977063421E-4</v>
      </c>
      <c r="W2507">
        <f t="array" ref="W2507:AB2507">rk((1-'Parameters-x'!L2512)*BETA_c,(1-'Parameters-x'!L2512)*BETA_a,(1-'Parameters-x'!L2512)*BETA_e,GAMMA,W2506,X2506,Y2506,Z2506,AA2506,AB2506,dt,STAGE)</f>
        <v>13625942.472656216</v>
      </c>
      <c r="X2507">
        <v>5.1965303254705188E-4</v>
      </c>
      <c r="Y2507">
        <v>9399895.9044641312</v>
      </c>
      <c r="Z2507">
        <v>5.1700737834386671E-3</v>
      </c>
      <c r="AA2507">
        <v>2582054.1480322075</v>
      </c>
      <c r="AB2507">
        <v>1.7694477951126486E-3</v>
      </c>
      <c r="AC2507">
        <f t="shared" si="694"/>
        <v>2132481.5268241307</v>
      </c>
      <c r="AD2507" cm="1">
        <f t="array" ref="AD2507">NewI((1-'Parameters-x'!L2513)*BETA_c,W2507,T2507)</f>
        <v>3.0233318822143602E-5</v>
      </c>
      <c r="AE2507">
        <f t="shared" si="695"/>
        <v>67099932.09036579</v>
      </c>
      <c r="AF2507" cm="1">
        <f t="array" ref="AF2507">NewI((1-'Parameters-x'!L2513)*BETA_a,Y2507,T2507)</f>
        <v>3.0074102797910746E-4</v>
      </c>
      <c r="AG2507">
        <f t="shared" si="696"/>
        <v>32603186.850198343</v>
      </c>
      <c r="AH2507" cm="1">
        <f t="array" ref="AH2507">NewI((1-'Parameters-x'!L2513)*BETA_e,AA2507,T2507)</f>
        <v>1.0292042296938313E-4</v>
      </c>
    </row>
    <row r="2508" spans="1:34" x14ac:dyDescent="0.55000000000000004">
      <c r="A2508">
        <f t="shared" si="682"/>
        <v>250.39999999999006</v>
      </c>
      <c r="B2508" s="2">
        <f t="shared" si="683"/>
        <v>25607325.197607484</v>
      </c>
      <c r="C2508" s="6">
        <f t="shared" si="684"/>
        <v>2.6987526623160706E-5</v>
      </c>
      <c r="D2508" s="2">
        <f t="shared" si="685"/>
        <v>101836167.80236553</v>
      </c>
      <c r="E2508" s="6">
        <f t="shared" si="686"/>
        <v>1.5697795811175277E-6</v>
      </c>
      <c r="F2508">
        <f t="array" ref="F2508:K2508">rk((1-'Parameters-x'!K2513)*BETA_c,(1-'Parameters-x'!K2513)*BETA_a,(1-'Parameters-x'!K2513)*BETA_e,GAMMA,F2507,G2507,H2507,I2507,J2507,K2507,dt,STAGE)</f>
        <v>13625902.941121694</v>
      </c>
      <c r="G2508">
        <v>1.8804957628577906E-6</v>
      </c>
      <c r="H2508">
        <v>9399502.678599827</v>
      </c>
      <c r="I2508">
        <v>1.8705570981710678E-5</v>
      </c>
      <c r="J2508">
        <v>2581919.5778859635</v>
      </c>
      <c r="K2508">
        <v>6.4014598785922378E-6</v>
      </c>
      <c r="L2508">
        <f t="shared" si="687"/>
        <v>2132521.058876426</v>
      </c>
      <c r="M2508" cm="1">
        <f t="array" ref="M2508">NewI((1-'Parameters-x'!K2514)*BETA_c,F2508,C2508)</f>
        <v>1.0938477405445735E-7</v>
      </c>
      <c r="N2508">
        <f t="shared" si="688"/>
        <v>67100325.321381465</v>
      </c>
      <c r="O2508" cm="1">
        <f t="array" ref="O2508">NewI((1-'Parameters-x'!K2514)*BETA_a,H2508,C2508)</f>
        <v>1.0880449104667529E-6</v>
      </c>
      <c r="P2508">
        <f t="shared" si="689"/>
        <v>32603321.422107637</v>
      </c>
      <c r="Q2508" cm="1">
        <f t="array" ref="Q2508">NewI((1-'Parameters-x'!K2514)*BETA_e,J2508,C2508)</f>
        <v>3.7234989659631725E-7</v>
      </c>
      <c r="S2508" s="2">
        <f t="shared" si="690"/>
        <v>25607892.525109489</v>
      </c>
      <c r="T2508" s="6">
        <f t="shared" si="691"/>
        <v>7.3480014170174014E-3</v>
      </c>
      <c r="U2508" s="2">
        <f t="shared" si="692"/>
        <v>101835600.46754253</v>
      </c>
      <c r="V2508" s="4">
        <f t="shared" si="693"/>
        <v>4.2742790581108648E-4</v>
      </c>
      <c r="W2508">
        <f t="array" ref="W2508:AB2508">rk((1-'Parameters-x'!L2513)*BETA_c,(1-'Parameters-x'!L2513)*BETA_a,(1-'Parameters-x'!L2513)*BETA_e,GAMMA,W2507,X2507,Y2507,Z2507,AA2507,AB2507,dt,STAGE)</f>
        <v>13625942.472653216</v>
      </c>
      <c r="X2508">
        <v>5.1190854660433053E-4</v>
      </c>
      <c r="Y2508">
        <v>9399895.9044342805</v>
      </c>
      <c r="Z2508">
        <v>5.0930180124532593E-3</v>
      </c>
      <c r="AA2508">
        <v>2582054.1480219923</v>
      </c>
      <c r="AB2508">
        <v>1.7430748579598115E-3</v>
      </c>
      <c r="AC2508">
        <f t="shared" si="694"/>
        <v>2132481.5268348758</v>
      </c>
      <c r="AD2508" cm="1">
        <f t="array" ref="AD2508">NewI((1-'Parameters-x'!L2514)*BETA_c,W2508,T2508)</f>
        <v>2.9782714727667269E-5</v>
      </c>
      <c r="AE2508">
        <f t="shared" si="695"/>
        <v>67099932.090472706</v>
      </c>
      <c r="AF2508" cm="1">
        <f t="array" ref="AF2508">NewI((1-'Parameters-x'!L2514)*BETA_a,Y2508,T2508)</f>
        <v>2.9625871694312475E-4</v>
      </c>
      <c r="AG2508">
        <f t="shared" si="696"/>
        <v>32603186.850234933</v>
      </c>
      <c r="AH2508" cm="1">
        <f t="array" ref="AH2508">NewI((1-'Parameters-x'!L2514)*BETA_e,AA2508,T2508)</f>
        <v>1.0138647414029446E-4</v>
      </c>
    </row>
    <row r="2509" spans="1:34" x14ac:dyDescent="0.55000000000000004">
      <c r="A2509">
        <f t="shared" si="682"/>
        <v>250.49999999999005</v>
      </c>
      <c r="B2509" s="2">
        <f t="shared" si="683"/>
        <v>25607325.197607327</v>
      </c>
      <c r="C2509" s="6">
        <f t="shared" si="684"/>
        <v>2.6585292109078703E-5</v>
      </c>
      <c r="D2509" s="2">
        <f t="shared" si="685"/>
        <v>101836167.80236609</v>
      </c>
      <c r="E2509" s="6">
        <f t="shared" si="686"/>
        <v>1.5463828639657879E-6</v>
      </c>
      <c r="F2509">
        <f t="array" ref="F2509:K2509">rk((1-'Parameters-x'!K2514)*BETA_c,(1-'Parameters-x'!K2514)*BETA_a,(1-'Parameters-x'!K2514)*BETA_e,GAMMA,F2508,G2508,H2508,I2508,J2508,K2508,dt,STAGE)</f>
        <v>13625902.941121683</v>
      </c>
      <c r="G2509">
        <v>1.8524682095142342E-6</v>
      </c>
      <c r="H2509">
        <v>9399502.678599719</v>
      </c>
      <c r="I2509">
        <v>1.8426774609224341E-5</v>
      </c>
      <c r="J2509">
        <v>2581919.5778859272</v>
      </c>
      <c r="K2509">
        <v>6.3060492903401262E-6</v>
      </c>
      <c r="L2509">
        <f t="shared" si="687"/>
        <v>2132521.0588764651</v>
      </c>
      <c r="M2509" cm="1">
        <f t="array" ref="M2509">NewI((1-'Parameters-x'!K2515)*BETA_c,F2509,C2509)</f>
        <v>1.0775445305267991E-7</v>
      </c>
      <c r="N2509">
        <f t="shared" si="688"/>
        <v>67100325.321381859</v>
      </c>
      <c r="O2509" cm="1">
        <f t="array" ref="O2509">NewI((1-'Parameters-x'!K2515)*BETA_a,H2509,C2509)</f>
        <v>1.0718281884983999E-6</v>
      </c>
      <c r="P2509">
        <f t="shared" si="689"/>
        <v>32603321.422107767</v>
      </c>
      <c r="Q2509" cm="1">
        <f t="array" ref="Q2509">NewI((1-'Parameters-x'!K2515)*BETA_e,J2509,C2509)</f>
        <v>3.6680022241470816E-7</v>
      </c>
      <c r="S2509" s="2">
        <f t="shared" si="690"/>
        <v>25607892.525067069</v>
      </c>
      <c r="T2509" s="6">
        <f t="shared" si="691"/>
        <v>7.2384851728974665E-3</v>
      </c>
      <c r="U2509" s="2">
        <f t="shared" si="692"/>
        <v>101835600.46769445</v>
      </c>
      <c r="V2509" s="4">
        <f t="shared" si="693"/>
        <v>4.2105742542744291E-4</v>
      </c>
      <c r="W2509">
        <f t="array" ref="W2509:AB2509">rk((1-'Parameters-x'!L2514)*BETA_c,(1-'Parameters-x'!L2514)*BETA_a,(1-'Parameters-x'!L2514)*BETA_e,GAMMA,W2508,X2508,Y2508,Z2508,AA2508,AB2508,dt,STAGE)</f>
        <v>13625942.47265026</v>
      </c>
      <c r="X2509">
        <v>5.0427947510261074E-4</v>
      </c>
      <c r="Y2509">
        <v>9399895.9044048768</v>
      </c>
      <c r="Z2509">
        <v>5.0171106945604976E-3</v>
      </c>
      <c r="AA2509">
        <v>2582054.1480119294</v>
      </c>
      <c r="AB2509">
        <v>1.7170950032343582E-3</v>
      </c>
      <c r="AC2509">
        <f t="shared" si="694"/>
        <v>2132481.5268454608</v>
      </c>
      <c r="AD2509" cm="1">
        <f t="array" ref="AD2509">NewI((1-'Parameters-x'!L2515)*BETA_c,W2509,T2509)</f>
        <v>2.9338826536633101E-5</v>
      </c>
      <c r="AE2509">
        <f t="shared" si="695"/>
        <v>67099932.090578012</v>
      </c>
      <c r="AF2509" cm="1">
        <f t="array" ref="AF2509">NewI((1-'Parameters-x'!L2515)*BETA_a,Y2509,T2509)</f>
        <v>2.9184321126576196E-4</v>
      </c>
      <c r="AG2509">
        <f t="shared" si="696"/>
        <v>32603186.850270975</v>
      </c>
      <c r="AH2509" cm="1">
        <f t="array" ref="AH2509">NewI((1-'Parameters-x'!L2515)*BETA_e,AA2509,T2509)</f>
        <v>9.9875387625047838E-5</v>
      </c>
    </row>
    <row r="2510" spans="1:34" x14ac:dyDescent="0.55000000000000004">
      <c r="A2510">
        <f t="shared" si="682"/>
        <v>250.59999999999005</v>
      </c>
      <c r="B2510" s="2">
        <f t="shared" si="683"/>
        <v>25607325.197607178</v>
      </c>
      <c r="C2510" s="6">
        <f t="shared" si="684"/>
        <v>2.6189052683267579E-5</v>
      </c>
      <c r="D2510" s="2">
        <f t="shared" si="685"/>
        <v>101836167.80236663</v>
      </c>
      <c r="E2510" s="6">
        <f t="shared" si="686"/>
        <v>1.5233348622515929E-6</v>
      </c>
      <c r="F2510">
        <f t="array" ref="F2510:K2510">rk((1-'Parameters-x'!K2515)*BETA_c,(1-'Parameters-x'!K2515)*BETA_a,(1-'Parameters-x'!K2515)*BETA_e,GAMMA,F2509,G2509,H2509,I2509,J2509,K2509,dt,STAGE)</f>
        <v>13625902.941121671</v>
      </c>
      <c r="G2510">
        <v>1.8248583871702462E-6</v>
      </c>
      <c r="H2510">
        <v>9399502.6785996128</v>
      </c>
      <c r="I2510">
        <v>1.8152133544829822E-5</v>
      </c>
      <c r="J2510">
        <v>2581919.5778858908</v>
      </c>
      <c r="K2510">
        <v>6.2120607512675089E-6</v>
      </c>
      <c r="L2510">
        <f t="shared" si="687"/>
        <v>2132521.0588765037</v>
      </c>
      <c r="M2510" cm="1">
        <f t="array" ref="M2510">NewI((1-'Parameters-x'!K2516)*BETA_c,F2510,C2510)</f>
        <v>1.0614843110524351E-7</v>
      </c>
      <c r="N2510">
        <f t="shared" si="688"/>
        <v>67100325.321382239</v>
      </c>
      <c r="O2510" cm="1">
        <f t="array" ref="O2510">NewI((1-'Parameters-x'!K2516)*BETA_a,H2510,C2510)</f>
        <v>1.0558531680157748E-6</v>
      </c>
      <c r="P2510">
        <f t="shared" si="689"/>
        <v>32603321.422107894</v>
      </c>
      <c r="Q2510" cm="1">
        <f t="array" ref="Q2510">NewI((1-'Parameters-x'!K2516)*BETA_e,J2510,C2510)</f>
        <v>3.6133326313057452E-7</v>
      </c>
      <c r="S2510" s="2">
        <f t="shared" si="690"/>
        <v>25607892.525025275</v>
      </c>
      <c r="T2510" s="6">
        <f t="shared" si="691"/>
        <v>7.1306011831885627E-3</v>
      </c>
      <c r="U2510" s="2">
        <f t="shared" si="692"/>
        <v>101835600.46784413</v>
      </c>
      <c r="V2510" s="4">
        <f t="shared" si="693"/>
        <v>4.147818920974934E-4</v>
      </c>
      <c r="W2510">
        <f t="array" ref="W2510:AB2510">rk((1-'Parameters-x'!L2515)*BETA_c,(1-'Parameters-x'!L2515)*BETA_a,(1-'Parameters-x'!L2515)*BETA_e,GAMMA,W2509,X2509,Y2509,Z2509,AA2509,AB2509,dt,STAGE)</f>
        <v>13625942.472647347</v>
      </c>
      <c r="X2510">
        <v>4.9676409810823119E-4</v>
      </c>
      <c r="Y2510">
        <v>9399895.9043759108</v>
      </c>
      <c r="Z2510">
        <v>4.9423347130270008E-3</v>
      </c>
      <c r="AA2510">
        <v>2582054.1480020164</v>
      </c>
      <c r="AB2510">
        <v>1.6915023720533307E-3</v>
      </c>
      <c r="AC2510">
        <f t="shared" si="694"/>
        <v>2132481.5268558892</v>
      </c>
      <c r="AD2510" cm="1">
        <f t="array" ref="AD2510">NewI((1-'Parameters-x'!L2516)*BETA_c,W2510,T2510)</f>
        <v>2.8901554153725508E-5</v>
      </c>
      <c r="AE2510">
        <f t="shared" si="695"/>
        <v>67099932.090681754</v>
      </c>
      <c r="AF2510" cm="1">
        <f t="array" ref="AF2510">NewI((1-'Parameters-x'!L2516)*BETA_a,Y2510,T2510)</f>
        <v>2.8749351526512505E-4</v>
      </c>
      <c r="AG2510">
        <f t="shared" si="696"/>
        <v>32603186.850306481</v>
      </c>
      <c r="AH2510" cm="1">
        <f t="array" ref="AH2510">NewI((1-'Parameters-x'!L2516)*BETA_e,AA2510,T2510)</f>
        <v>9.8386822678642823E-5</v>
      </c>
    </row>
    <row r="2511" spans="1:34" x14ac:dyDescent="0.55000000000000004">
      <c r="A2511">
        <f t="shared" si="682"/>
        <v>250.69999999999004</v>
      </c>
      <c r="B2511" s="2">
        <f t="shared" si="683"/>
        <v>25607325.197607022</v>
      </c>
      <c r="C2511" s="6">
        <f t="shared" si="684"/>
        <v>2.5798718992173337E-5</v>
      </c>
      <c r="D2511" s="2">
        <f t="shared" si="685"/>
        <v>101836167.80236718</v>
      </c>
      <c r="E2511" s="6">
        <f t="shared" si="686"/>
        <v>1.5006303785596134E-6</v>
      </c>
      <c r="F2511">
        <f t="array" ref="F2511:K2511">rk((1-'Parameters-x'!K2516)*BETA_c,(1-'Parameters-x'!K2516)*BETA_a,(1-'Parameters-x'!K2516)*BETA_e,GAMMA,F2510,G2510,H2510,I2510,J2510,K2510,dt,STAGE)</f>
        <v>13625902.94112166</v>
      </c>
      <c r="G2511">
        <v>1.7976600698646439E-6</v>
      </c>
      <c r="H2511">
        <v>9399502.6785995085</v>
      </c>
      <c r="I2511">
        <v>1.788158585593066E-5</v>
      </c>
      <c r="J2511">
        <v>2581919.5778858545</v>
      </c>
      <c r="K2511">
        <v>6.1194730663780324E-6</v>
      </c>
      <c r="L2511">
        <f t="shared" si="687"/>
        <v>2132521.0588765424</v>
      </c>
      <c r="M2511" cm="1">
        <f t="array" ref="M2511">NewI((1-'Parameters-x'!K2517)*BETA_c,F2511,C2511)</f>
        <v>1.04566346047862E-7</v>
      </c>
      <c r="N2511">
        <f t="shared" si="688"/>
        <v>67100325.321382612</v>
      </c>
      <c r="O2511" cm="1">
        <f t="array" ref="O2511">NewI((1-'Parameters-x'!K2517)*BETA_a,H2511,C2511)</f>
        <v>1.0401162465887252E-6</v>
      </c>
      <c r="P2511">
        <f t="shared" si="689"/>
        <v>32603321.422108024</v>
      </c>
      <c r="Q2511" cm="1">
        <f t="array" ref="Q2511">NewI((1-'Parameters-x'!K2517)*BETA_e,J2511,C2511)</f>
        <v>3.5594778592302638E-7</v>
      </c>
      <c r="S2511" s="2">
        <f t="shared" si="690"/>
        <v>25607892.524984106</v>
      </c>
      <c r="T2511" s="6">
        <f t="shared" si="691"/>
        <v>7.0243251204086515E-3</v>
      </c>
      <c r="U2511" s="2">
        <f t="shared" si="692"/>
        <v>101835600.46799158</v>
      </c>
      <c r="V2511" s="4">
        <f t="shared" si="693"/>
        <v>4.0859989070927407E-4</v>
      </c>
      <c r="W2511">
        <f t="array" ref="W2511:AB2511">rk((1-'Parameters-x'!L2516)*BETA_c,(1-'Parameters-x'!L2516)*BETA_a,(1-'Parameters-x'!L2516)*BETA_e,GAMMA,W2510,X2510,Y2510,Z2510,AA2510,AB2510,dt,STAGE)</f>
        <v>13625942.472644478</v>
      </c>
      <c r="X2511">
        <v>4.8936072131708689E-4</v>
      </c>
      <c r="Y2511">
        <v>9399895.9043473769</v>
      </c>
      <c r="Z2511">
        <v>4.8686732062296137E-3</v>
      </c>
      <c r="AA2511">
        <v>2582054.1479922514</v>
      </c>
      <c r="AB2511">
        <v>1.6662911928619511E-3</v>
      </c>
      <c r="AC2511">
        <f t="shared" si="694"/>
        <v>2132481.5268661613</v>
      </c>
      <c r="AD2511" cm="1">
        <f t="array" ref="AD2511">NewI((1-'Parameters-x'!L2517)*BETA_c,W2511,T2511)</f>
        <v>2.8470798975471717E-5</v>
      </c>
      <c r="AE2511">
        <f t="shared" si="695"/>
        <v>67099932.090783954</v>
      </c>
      <c r="AF2511" cm="1">
        <f t="array" ref="AF2511">NewI((1-'Parameters-x'!L2517)*BETA_a,Y2511,T2511)</f>
        <v>2.8320864809918415E-4</v>
      </c>
      <c r="AG2511">
        <f t="shared" si="696"/>
        <v>32603186.850341454</v>
      </c>
      <c r="AH2511" cm="1">
        <f t="array" ref="AH2511">NewI((1-'Parameters-x'!L2517)*BETA_e,AA2511,T2511)</f>
        <v>9.6920443634618177E-5</v>
      </c>
    </row>
    <row r="2512" spans="1:34" x14ac:dyDescent="0.55000000000000004">
      <c r="A2512">
        <f t="shared" si="682"/>
        <v>250.79999999999004</v>
      </c>
      <c r="B2512" s="2">
        <f t="shared" si="683"/>
        <v>25607325.197606873</v>
      </c>
      <c r="C2512" s="6">
        <f t="shared" si="684"/>
        <v>2.5414203014008461E-5</v>
      </c>
      <c r="D2512" s="2">
        <f t="shared" si="685"/>
        <v>101836167.80236772</v>
      </c>
      <c r="E2512" s="6">
        <f t="shared" si="686"/>
        <v>1.4782642929391903E-6</v>
      </c>
      <c r="F2512">
        <f t="array" ref="F2512:K2512">rk((1-'Parameters-x'!K2517)*BETA_c,(1-'Parameters-x'!K2517)*BETA_a,(1-'Parameters-x'!K2517)*BETA_e,GAMMA,F2511,G2511,H2511,I2511,J2511,K2511,dt,STAGE)</f>
        <v>13625902.941121649</v>
      </c>
      <c r="G2512">
        <v>1.7708671244288996E-6</v>
      </c>
      <c r="H2512">
        <v>9399502.6785994079</v>
      </c>
      <c r="I2512">
        <v>1.7615070533001745E-5</v>
      </c>
      <c r="J2512">
        <v>2581919.5778858191</v>
      </c>
      <c r="K2512">
        <v>6.0282653565778176E-6</v>
      </c>
      <c r="L2512">
        <f t="shared" si="687"/>
        <v>2132521.0588765801</v>
      </c>
      <c r="M2512" cm="1">
        <f t="array" ref="M2512">NewI((1-'Parameters-x'!K2518)*BETA_c,F2512,C2512)</f>
        <v>1.0300784111411236E-7</v>
      </c>
      <c r="N2512">
        <f t="shared" si="688"/>
        <v>67100325.321382977</v>
      </c>
      <c r="O2512" cm="1">
        <f t="array" ref="O2512">NewI((1-'Parameters-x'!K2518)*BETA_a,H2512,C2512)</f>
        <v>1.0246138754793744E-6</v>
      </c>
      <c r="P2512">
        <f t="shared" si="689"/>
        <v>32603321.422108155</v>
      </c>
      <c r="Q2512" cm="1">
        <f t="array" ref="Q2512">NewI((1-'Parameters-x'!K2518)*BETA_e,J2512,C2512)</f>
        <v>3.5064257634570358E-7</v>
      </c>
      <c r="S2512" s="2">
        <f t="shared" si="690"/>
        <v>25607892.524943549</v>
      </c>
      <c r="T2512" s="6">
        <f t="shared" si="691"/>
        <v>6.9196330196578852E-3</v>
      </c>
      <c r="U2512" s="2">
        <f t="shared" si="692"/>
        <v>101835600.46813682</v>
      </c>
      <c r="V2512" s="4">
        <f t="shared" si="693"/>
        <v>4.025100272419637E-4</v>
      </c>
      <c r="W2512">
        <f t="array" ref="W2512:AB2512">rk((1-'Parameters-x'!L2517)*BETA_c,(1-'Parameters-x'!L2517)*BETA_a,(1-'Parameters-x'!L2517)*BETA_e,GAMMA,W2511,X2511,Y2511,Z2511,AA2511,AB2511,dt,STAGE)</f>
        <v>13625942.472641651</v>
      </c>
      <c r="X2512">
        <v>4.8206767567273719E-4</v>
      </c>
      <c r="Y2512">
        <v>9399895.9043192696</v>
      </c>
      <c r="Z2512">
        <v>4.7961095638532122E-3</v>
      </c>
      <c r="AA2512">
        <v>2582054.1479826318</v>
      </c>
      <c r="AB2512">
        <v>1.6414557801319356E-3</v>
      </c>
      <c r="AC2512">
        <f t="shared" si="694"/>
        <v>2132481.5268762819</v>
      </c>
      <c r="AD2512" cm="1">
        <f t="array" ref="AD2512">NewI((1-'Parameters-x'!L2518)*BETA_c,W2512,T2512)</f>
        <v>2.8046463868006993E-5</v>
      </c>
      <c r="AE2512">
        <f t="shared" si="695"/>
        <v>67099932.090884618</v>
      </c>
      <c r="AF2512" cm="1">
        <f t="array" ref="AF2512">NewI((1-'Parameters-x'!L2518)*BETA_a,Y2512,T2512)</f>
        <v>2.789876435445967E-4</v>
      </c>
      <c r="AG2512">
        <f t="shared" si="696"/>
        <v>32603186.850375913</v>
      </c>
      <c r="AH2512" cm="1">
        <f t="array" ref="AH2512">NewI((1-'Parameters-x'!L2518)*BETA_e,AA2512,T2512)</f>
        <v>9.5475919829360036E-5</v>
      </c>
    </row>
    <row r="2513" spans="1:34" x14ac:dyDescent="0.55000000000000004">
      <c r="A2513">
        <f t="shared" si="682"/>
        <v>250.89999999999003</v>
      </c>
      <c r="B2513" s="2">
        <f t="shared" si="683"/>
        <v>25607325.197606727</v>
      </c>
      <c r="C2513" s="6">
        <f t="shared" si="684"/>
        <v>2.5035418038902648E-5</v>
      </c>
      <c r="D2513" s="2">
        <f t="shared" si="685"/>
        <v>101836167.80236824</v>
      </c>
      <c r="E2513" s="6">
        <f t="shared" si="686"/>
        <v>1.456231561749763E-6</v>
      </c>
      <c r="F2513">
        <f t="array" ref="F2513:K2513">rk((1-'Parameters-x'!K2518)*BETA_c,(1-'Parameters-x'!K2518)*BETA_a,(1-'Parameters-x'!K2518)*BETA_e,GAMMA,F2512,G2512,H2512,I2512,J2512,K2512,dt,STAGE)</f>
        <v>13625902.941121638</v>
      </c>
      <c r="G2513">
        <v>1.744473509104156E-6</v>
      </c>
      <c r="H2513">
        <v>9399502.6785993073</v>
      </c>
      <c r="I2513">
        <v>1.7352527475831442E-5</v>
      </c>
      <c r="J2513">
        <v>2581919.5778857842</v>
      </c>
      <c r="K2513">
        <v>5.9384170539670504E-6</v>
      </c>
      <c r="L2513">
        <f t="shared" si="687"/>
        <v>2132521.0588766178</v>
      </c>
      <c r="M2513" cm="1">
        <f t="array" ref="M2513">NewI((1-'Parameters-x'!K2519)*BETA_c,F2513,C2513)</f>
        <v>1.0147256485498246E-7</v>
      </c>
      <c r="N2513">
        <f t="shared" si="688"/>
        <v>67100325.321383342</v>
      </c>
      <c r="O2513" cm="1">
        <f t="array" ref="O2513">NewI((1-'Parameters-x'!K2519)*BETA_a,H2513,C2513)</f>
        <v>1.0093425588418678E-6</v>
      </c>
      <c r="P2513">
        <f t="shared" si="689"/>
        <v>32603321.422108278</v>
      </c>
      <c r="Q2513" cm="1">
        <f t="array" ref="Q2513">NewI((1-'Parameters-x'!K2519)*BETA_e,J2513,C2513)</f>
        <v>3.4541643805291296E-7</v>
      </c>
      <c r="S2513" s="2">
        <f t="shared" si="690"/>
        <v>25607892.524903603</v>
      </c>
      <c r="T2513" s="6">
        <f t="shared" si="691"/>
        <v>6.8165012732146011E-3</v>
      </c>
      <c r="U2513" s="2">
        <f t="shared" si="692"/>
        <v>101835600.46827988</v>
      </c>
      <c r="V2513" s="4">
        <f t="shared" si="693"/>
        <v>3.9651092845153699E-4</v>
      </c>
      <c r="W2513">
        <f t="array" ref="W2513:AB2513">rk((1-'Parameters-x'!L2518)*BETA_c,(1-'Parameters-x'!L2518)*BETA_a,(1-'Parameters-x'!L2518)*BETA_e,GAMMA,W2512,X2512,Y2512,Z2512,AA2512,AB2512,dt,STAGE)</f>
        <v>13625942.472638868</v>
      </c>
      <c r="X2513">
        <v>4.748833169902047E-4</v>
      </c>
      <c r="Y2513">
        <v>9399895.9042915814</v>
      </c>
      <c r="Z2513">
        <v>4.7246274231451833E-3</v>
      </c>
      <c r="AA2513">
        <v>2582054.1479731556</v>
      </c>
      <c r="AB2513">
        <v>1.6169905330792136E-3</v>
      </c>
      <c r="AC2513">
        <f t="shared" si="694"/>
        <v>2132481.526886249</v>
      </c>
      <c r="AD2513" cm="1">
        <f t="array" ref="AD2513">NewI((1-'Parameters-x'!L2519)*BETA_c,W2513,T2513)</f>
        <v>2.7628453145171276E-5</v>
      </c>
      <c r="AE2513">
        <f t="shared" si="695"/>
        <v>67099932.090983786</v>
      </c>
      <c r="AF2513" cm="1">
        <f t="array" ref="AF2513">NewI((1-'Parameters-x'!L2519)*BETA_a,Y2513,T2513)</f>
        <v>2.7482954977882721E-4</v>
      </c>
      <c r="AG2513">
        <f t="shared" si="696"/>
        <v>32603186.85040985</v>
      </c>
      <c r="AH2513" cm="1">
        <f t="array" ref="AH2513">NewI((1-'Parameters-x'!L2519)*BETA_e,AA2513,T2513)</f>
        <v>9.4052925527538493E-5</v>
      </c>
    </row>
    <row r="2514" spans="1:34" x14ac:dyDescent="0.55000000000000004">
      <c r="A2514">
        <f t="shared" si="682"/>
        <v>250.99999999999002</v>
      </c>
      <c r="B2514" s="2">
        <f t="shared" si="683"/>
        <v>25607325.197606582</v>
      </c>
      <c r="C2514" s="6">
        <f t="shared" si="684"/>
        <v>2.4662278649349405E-5</v>
      </c>
      <c r="D2514" s="2">
        <f t="shared" si="685"/>
        <v>101836167.80236875</v>
      </c>
      <c r="E2514" s="6">
        <f t="shared" si="686"/>
        <v>1.4345272165235121E-6</v>
      </c>
      <c r="F2514">
        <f t="array" ref="F2514:K2514">rk((1-'Parameters-x'!K2519)*BETA_c,(1-'Parameters-x'!K2519)*BETA_a,(1-'Parameters-x'!K2519)*BETA_e,GAMMA,F2513,G2513,H2513,I2513,J2513,K2513,dt,STAGE)</f>
        <v>13625902.941121627</v>
      </c>
      <c r="G2514">
        <v>1.7184732721788541E-6</v>
      </c>
      <c r="H2514">
        <v>9399502.6785992067</v>
      </c>
      <c r="I2514">
        <v>1.7093897479968795E-5</v>
      </c>
      <c r="J2514">
        <v>2581919.5778857497</v>
      </c>
      <c r="K2514">
        <v>5.8499078972017563E-6</v>
      </c>
      <c r="L2514">
        <f t="shared" si="687"/>
        <v>2132521.0588766551</v>
      </c>
      <c r="M2514" cm="1">
        <f t="array" ref="M2514">NewI((1-'Parameters-x'!K2520)*BETA_c,F2514,C2514)</f>
        <v>9.9960171059617992E-8</v>
      </c>
      <c r="N2514">
        <f t="shared" si="688"/>
        <v>67100325.3213837</v>
      </c>
      <c r="O2514" cm="1">
        <f t="array" ref="O2514">NewI((1-'Parameters-x'!K2520)*BETA_a,H2514,C2514)</f>
        <v>9.9429885293404591E-7</v>
      </c>
      <c r="P2514">
        <f t="shared" si="689"/>
        <v>32603321.422108401</v>
      </c>
      <c r="Q2514" cm="1">
        <f t="array" ref="Q2514">NewI((1-'Parameters-x'!K2520)*BETA_e,J2514,C2514)</f>
        <v>3.4026819252984825E-7</v>
      </c>
      <c r="S2514" s="2">
        <f t="shared" si="690"/>
        <v>25607892.524864249</v>
      </c>
      <c r="T2514" s="6">
        <f t="shared" si="691"/>
        <v>6.7149066252118611E-3</v>
      </c>
      <c r="U2514" s="2">
        <f t="shared" si="692"/>
        <v>101835600.46842085</v>
      </c>
      <c r="V2514" s="4">
        <f t="shared" si="693"/>
        <v>3.9060124156110204E-4</v>
      </c>
      <c r="W2514">
        <f t="array" ref="W2514:AB2514">rk((1-'Parameters-x'!L2519)*BETA_c,(1-'Parameters-x'!L2519)*BETA_a,(1-'Parameters-x'!L2519)*BETA_e,GAMMA,W2513,X2513,Y2513,Z2513,AA2513,AB2513,dt,STAGE)</f>
        <v>13625942.472636124</v>
      </c>
      <c r="X2514">
        <v>4.6780602558537857E-4</v>
      </c>
      <c r="Y2514">
        <v>9399895.9042643048</v>
      </c>
      <c r="Z2514">
        <v>4.6542106652257206E-3</v>
      </c>
      <c r="AA2514">
        <v>2582054.147963821</v>
      </c>
      <c r="AB2514">
        <v>1.5928899344007617E-3</v>
      </c>
      <c r="AC2514">
        <f t="shared" si="694"/>
        <v>2132481.5268960698</v>
      </c>
      <c r="AD2514" cm="1">
        <f t="array" ref="AD2514">NewI((1-'Parameters-x'!L2520)*BETA_c,W2514,T2514)</f>
        <v>2.7216672546932274E-5</v>
      </c>
      <c r="AE2514">
        <f t="shared" si="695"/>
        <v>67099932.091081485</v>
      </c>
      <c r="AF2514" cm="1">
        <f t="array" ref="AF2514">NewI((1-'Parameters-x'!L2520)*BETA_a,Y2514,T2514)</f>
        <v>2.7073342916551448E-4</v>
      </c>
      <c r="AG2514">
        <f t="shared" si="696"/>
        <v>32603186.850443289</v>
      </c>
      <c r="AH2514" cm="1">
        <f t="array" ref="AH2514">NewI((1-'Parameters-x'!L2520)*BETA_e,AA2514,T2514)</f>
        <v>9.2651139848655284E-5</v>
      </c>
    </row>
    <row r="2515" spans="1:34" x14ac:dyDescent="0.55000000000000004">
      <c r="A2515">
        <f t="shared" si="682"/>
        <v>251.09999999999002</v>
      </c>
      <c r="B2515" s="2">
        <f t="shared" si="683"/>
        <v>25607325.197606437</v>
      </c>
      <c r="C2515" s="6">
        <f t="shared" si="684"/>
        <v>2.4294700700944046E-5</v>
      </c>
      <c r="D2515" s="2">
        <f t="shared" si="685"/>
        <v>101836167.80236927</v>
      </c>
      <c r="E2515" s="6">
        <f t="shared" si="686"/>
        <v>1.4131463628449475E-6</v>
      </c>
      <c r="F2515">
        <f t="array" ref="F2515:K2515">rk((1-'Parameters-x'!K2520)*BETA_c,(1-'Parameters-x'!K2520)*BETA_a,(1-'Parameters-x'!K2520)*BETA_e,GAMMA,F2514,G2514,H2514,I2514,J2514,K2514,dt,STAGE)</f>
        <v>13625902.941121615</v>
      </c>
      <c r="G2515">
        <v>1.6928605506466656E-6</v>
      </c>
      <c r="H2515">
        <v>9399502.6785991061</v>
      </c>
      <c r="I2515">
        <v>1.6839122223372684E-5</v>
      </c>
      <c r="J2515">
        <v>2581919.5778857162</v>
      </c>
      <c r="K2515">
        <v>5.7627179269246965E-6</v>
      </c>
      <c r="L2515">
        <f t="shared" si="687"/>
        <v>2132521.0588766919</v>
      </c>
      <c r="M2515" cm="1">
        <f t="array" ref="M2515">NewI((1-'Parameters-x'!K2521)*BETA_c,F2515,C2515)</f>
        <v>9.8470318677250457E-8</v>
      </c>
      <c r="N2515">
        <f t="shared" si="688"/>
        <v>67100325.321384057</v>
      </c>
      <c r="O2515" cm="1">
        <f t="array" ref="O2515">NewI((1-'Parameters-x'!K2521)*BETA_a,H2515,C2515)</f>
        <v>9.7947936534086692E-7</v>
      </c>
      <c r="P2515">
        <f t="shared" si="689"/>
        <v>32603321.42210852</v>
      </c>
      <c r="Q2515" cm="1">
        <f t="array" ref="Q2515">NewI((1-'Parameters-x'!K2521)*BETA_e,J2515,C2515)</f>
        <v>3.3519667882683005E-7</v>
      </c>
      <c r="S2515" s="2">
        <f t="shared" si="690"/>
        <v>25607892.52482548</v>
      </c>
      <c r="T2515" s="6">
        <f t="shared" si="691"/>
        <v>6.6148261663933304E-3</v>
      </c>
      <c r="U2515" s="2">
        <f t="shared" si="692"/>
        <v>101835600.46855968</v>
      </c>
      <c r="V2515" s="4">
        <f t="shared" si="693"/>
        <v>3.8477963395585452E-4</v>
      </c>
      <c r="W2515">
        <f t="array" ref="W2515:AB2515">rk((1-'Parameters-x'!L2520)*BETA_c,(1-'Parameters-x'!L2520)*BETA_a,(1-'Parameters-x'!L2520)*BETA_e,GAMMA,W2514,X2514,Y2514,Z2514,AA2514,AB2514,dt,STAGE)</f>
        <v>13625942.472633423</v>
      </c>
      <c r="X2515">
        <v>4.6083420590993962E-4</v>
      </c>
      <c r="Y2515">
        <v>9399895.9042374343</v>
      </c>
      <c r="Z2515">
        <v>4.5848434114531258E-3</v>
      </c>
      <c r="AA2515">
        <v>2582054.1479546251</v>
      </c>
      <c r="AB2515">
        <v>1.5691485490302653E-3</v>
      </c>
      <c r="AC2515">
        <f t="shared" si="694"/>
        <v>2132481.5269057425</v>
      </c>
      <c r="AD2515" cm="1">
        <f t="array" ref="AD2515">NewI((1-'Parameters-x'!L2521)*BETA_c,W2515,T2515)</f>
        <v>2.6811029218130151E-5</v>
      </c>
      <c r="AE2515">
        <f t="shared" si="695"/>
        <v>67099932.091177724</v>
      </c>
      <c r="AF2515" cm="1">
        <f t="array" ref="AF2515">NewI((1-'Parameters-x'!L2521)*BETA_a,Y2515,T2515)</f>
        <v>2.6669835804303803E-4</v>
      </c>
      <c r="AG2515">
        <f t="shared" si="696"/>
        <v>32603186.850476228</v>
      </c>
      <c r="AH2515" cm="1">
        <f t="array" ref="AH2515">NewI((1-'Parameters-x'!L2521)*BETA_e,AA2515,T2515)</f>
        <v>9.1270246694686311E-5</v>
      </c>
    </row>
    <row r="2516" spans="1:34" x14ac:dyDescent="0.55000000000000004">
      <c r="A2516">
        <f t="shared" si="682"/>
        <v>251.19999999999001</v>
      </c>
      <c r="B2516" s="2">
        <f t="shared" si="683"/>
        <v>25607325.197606299</v>
      </c>
      <c r="C2516" s="6">
        <f t="shared" si="684"/>
        <v>2.3932601303408823E-5</v>
      </c>
      <c r="D2516" s="2">
        <f t="shared" si="685"/>
        <v>101836167.80236977</v>
      </c>
      <c r="E2516" s="6">
        <f t="shared" si="686"/>
        <v>1.3920841792472003E-6</v>
      </c>
      <c r="F2516">
        <f t="array" ref="F2516:K2516">rk((1-'Parameters-x'!K2521)*BETA_c,(1-'Parameters-x'!K2521)*BETA_a,(1-'Parameters-x'!K2521)*BETA_e,GAMMA,F2515,G2515,H2515,I2515,J2515,K2515,dt,STAGE)</f>
        <v>13625902.941121604</v>
      </c>
      <c r="G2516">
        <v>1.6676295688844255E-6</v>
      </c>
      <c r="H2516">
        <v>9399502.6785990093</v>
      </c>
      <c r="I2516">
        <v>1.6588144253260024E-5</v>
      </c>
      <c r="J2516">
        <v>2581919.5778856827</v>
      </c>
      <c r="K2516">
        <v>5.6768274812643739E-6</v>
      </c>
      <c r="L2516">
        <f t="shared" si="687"/>
        <v>2132521.0588767282</v>
      </c>
      <c r="M2516" cm="1">
        <f t="array" ref="M2516">NewI((1-'Parameters-x'!K2522)*BETA_c,F2516,C2516)</f>
        <v>9.7002671740289004E-8</v>
      </c>
      <c r="N2516">
        <f t="shared" si="688"/>
        <v>67100325.321384408</v>
      </c>
      <c r="O2516" cm="1">
        <f t="array" ref="O2516">NewI((1-'Parameters-x'!K2522)*BETA_a,H2516,C2516)</f>
        <v>9.6488075420940426E-7</v>
      </c>
      <c r="P2516">
        <f t="shared" si="689"/>
        <v>32603321.422108639</v>
      </c>
      <c r="Q2516" cm="1">
        <f t="array" ref="Q2516">NewI((1-'Parameters-x'!K2522)*BETA_e,J2516,C2516)</f>
        <v>3.302007532975071E-7</v>
      </c>
      <c r="S2516" s="2">
        <f t="shared" si="690"/>
        <v>25607892.524787292</v>
      </c>
      <c r="T2516" s="6">
        <f t="shared" si="691"/>
        <v>6.5162373289473158E-3</v>
      </c>
      <c r="U2516" s="2">
        <f t="shared" si="692"/>
        <v>101835600.46869648</v>
      </c>
      <c r="V2516" s="4">
        <f t="shared" si="693"/>
        <v>3.7904479288257669E-4</v>
      </c>
      <c r="W2516">
        <f t="array" ref="W2516:AB2516">rk((1-'Parameters-x'!L2521)*BETA_c,(1-'Parameters-x'!L2521)*BETA_a,(1-'Parameters-x'!L2521)*BETA_e,GAMMA,W2515,X2515,Y2515,Z2515,AA2515,AB2515,dt,STAGE)</f>
        <v>13625942.472630763</v>
      </c>
      <c r="X2516">
        <v>4.5396628619172449E-4</v>
      </c>
      <c r="Y2516">
        <v>9399895.9042109642</v>
      </c>
      <c r="Z2516">
        <v>4.5165100198432621E-3</v>
      </c>
      <c r="AA2516">
        <v>2582054.1479455661</v>
      </c>
      <c r="AB2516">
        <v>1.5457610229123288E-3</v>
      </c>
      <c r="AC2516">
        <f t="shared" si="694"/>
        <v>2132481.5269152704</v>
      </c>
      <c r="AD2516" cm="1">
        <f t="array" ref="AD2516">NewI((1-'Parameters-x'!L2522)*BETA_c,W2516,T2516)</f>
        <v>2.6411431687538972E-5</v>
      </c>
      <c r="AE2516">
        <f t="shared" si="695"/>
        <v>67099932.091272525</v>
      </c>
      <c r="AF2516" cm="1">
        <f t="array" ref="AF2516">NewI((1-'Parameters-x'!L2522)*BETA_a,Y2516,T2516)</f>
        <v>2.6272342651623512E-4</v>
      </c>
      <c r="AG2516">
        <f t="shared" si="696"/>
        <v>32603186.850508671</v>
      </c>
      <c r="AH2516" cm="1">
        <f t="array" ref="AH2516">NewI((1-'Parameters-x'!L2522)*BETA_e,AA2516,T2516)</f>
        <v>8.9909934678802627E-5</v>
      </c>
    </row>
    <row r="2517" spans="1:34" x14ac:dyDescent="0.55000000000000004">
      <c r="A2517">
        <f t="shared" si="682"/>
        <v>251.29999999999001</v>
      </c>
      <c r="B2517" s="2">
        <f t="shared" si="683"/>
        <v>25607325.197606154</v>
      </c>
      <c r="C2517" s="6">
        <f t="shared" si="684"/>
        <v>2.357589880190082E-5</v>
      </c>
      <c r="D2517" s="2">
        <f t="shared" si="685"/>
        <v>101836167.80237027</v>
      </c>
      <c r="E2517" s="6">
        <f t="shared" si="686"/>
        <v>1.3713359161247626E-6</v>
      </c>
      <c r="F2517">
        <f t="array" ref="F2517:K2517">rk((1-'Parameters-x'!K2522)*BETA_c,(1-'Parameters-x'!K2522)*BETA_a,(1-'Parameters-x'!K2522)*BETA_e,GAMMA,F2516,G2516,H2516,I2516,J2516,K2516,dt,STAGE)</f>
        <v>13625902.941121593</v>
      </c>
      <c r="G2517">
        <v>1.6427746373497706E-6</v>
      </c>
      <c r="H2517">
        <v>9399502.6785989124</v>
      </c>
      <c r="I2517">
        <v>1.6340906973149927E-5</v>
      </c>
      <c r="J2517">
        <v>2581919.5778856501</v>
      </c>
      <c r="K2517">
        <v>5.5922171914011224E-6</v>
      </c>
      <c r="L2517">
        <f t="shared" si="687"/>
        <v>2132521.058876764</v>
      </c>
      <c r="M2517" cm="1">
        <f t="array" ref="M2517">NewI((1-'Parameters-x'!K2523)*BETA_c,F2517,C2517)</f>
        <v>9.5556899288558308E-8</v>
      </c>
      <c r="N2517">
        <f t="shared" si="688"/>
        <v>67100325.32138475</v>
      </c>
      <c r="O2517" cm="1">
        <f t="array" ref="O2517">NewI((1-'Parameters-x'!K2523)*BETA_a,H2517,C2517)</f>
        <v>9.5049972749524461E-7</v>
      </c>
      <c r="P2517">
        <f t="shared" si="689"/>
        <v>32603321.422108758</v>
      </c>
      <c r="Q2517" cm="1">
        <f t="array" ref="Q2517">NewI((1-'Parameters-x'!K2523)*BETA_e,J2517,C2517)</f>
        <v>3.2527928934095969E-7</v>
      </c>
      <c r="S2517" s="2">
        <f t="shared" si="690"/>
        <v>25607892.524749674</v>
      </c>
      <c r="T2517" s="6">
        <f t="shared" si="691"/>
        <v>6.4191178814177966E-3</v>
      </c>
      <c r="U2517" s="2">
        <f t="shared" si="692"/>
        <v>101835600.46883121</v>
      </c>
      <c r="V2517" s="4">
        <f t="shared" si="693"/>
        <v>3.733954251536162E-4</v>
      </c>
      <c r="W2517">
        <f t="array" ref="W2517:AB2517">rk((1-'Parameters-x'!L2522)*BETA_c,(1-'Parameters-x'!L2522)*BETA_a,(1-'Parameters-x'!L2522)*BETA_e,GAMMA,W2516,X2516,Y2516,Z2516,AA2516,AB2516,dt,STAGE)</f>
        <v>13625942.472628143</v>
      </c>
      <c r="X2517">
        <v>4.4720071808044821E-4</v>
      </c>
      <c r="Y2517">
        <v>9399895.9041848872</v>
      </c>
      <c r="Z2517">
        <v>4.4491950815423896E-3</v>
      </c>
      <c r="AA2517">
        <v>2582054.1479366422</v>
      </c>
      <c r="AB2517">
        <v>1.5227220817949582E-3</v>
      </c>
      <c r="AC2517">
        <f t="shared" si="694"/>
        <v>2132481.5269246567</v>
      </c>
      <c r="AD2517" cm="1">
        <f t="array" ref="AD2517">NewI((1-'Parameters-x'!L2523)*BETA_c,W2517,T2517)</f>
        <v>2.6017789847240254E-5</v>
      </c>
      <c r="AE2517">
        <f t="shared" si="695"/>
        <v>67099932.091365919</v>
      </c>
      <c r="AF2517" cm="1">
        <f t="array" ref="AF2517">NewI((1-'Parameters-x'!L2523)*BETA_a,Y2517,T2517)</f>
        <v>2.5880773825122226E-4</v>
      </c>
      <c r="AG2517">
        <f t="shared" si="696"/>
        <v>32603186.850540634</v>
      </c>
      <c r="AH2517" cm="1">
        <f t="array" ref="AH2517">NewI((1-'Parameters-x'!L2523)*BETA_e,AA2517,T2517)</f>
        <v>8.8569897055153668E-5</v>
      </c>
    </row>
    <row r="2518" spans="1:34" x14ac:dyDescent="0.55000000000000004">
      <c r="A2518">
        <f t="shared" si="682"/>
        <v>251.39999999999</v>
      </c>
      <c r="B2518" s="2">
        <f t="shared" si="683"/>
        <v>25607325.197606016</v>
      </c>
      <c r="C2518" s="6">
        <f t="shared" si="684"/>
        <v>2.3224512758598459E-5</v>
      </c>
      <c r="D2518" s="2">
        <f t="shared" si="685"/>
        <v>101836167.80237076</v>
      </c>
      <c r="E2518" s="6">
        <f t="shared" si="686"/>
        <v>1.3508968946624306E-6</v>
      </c>
      <c r="F2518">
        <f t="array" ref="F2518:K2518">rk((1-'Parameters-x'!K2523)*BETA_c,(1-'Parameters-x'!K2523)*BETA_a,(1-'Parameters-x'!K2523)*BETA_e,GAMMA,F2517,G2517,H2517,I2517,J2517,K2517,dt,STAGE)</f>
        <v>13625902.941121582</v>
      </c>
      <c r="G2518">
        <v>1.6182901512981876E-6</v>
      </c>
      <c r="H2518">
        <v>9399502.6785988174</v>
      </c>
      <c r="I2518">
        <v>1.6097354630100996E-5</v>
      </c>
      <c r="J2518">
        <v>2581919.577885618</v>
      </c>
      <c r="K2518">
        <v>5.5088679771992764E-6</v>
      </c>
      <c r="L2518">
        <f t="shared" si="687"/>
        <v>2132521.0588767999</v>
      </c>
      <c r="M2518" cm="1">
        <f t="array" ref="M2518">NewI((1-'Parameters-x'!K2524)*BETA_c,F2518,C2518)</f>
        <v>9.4132675294665728E-8</v>
      </c>
      <c r="N2518">
        <f t="shared" si="688"/>
        <v>67100325.321385078</v>
      </c>
      <c r="O2518" cm="1">
        <f t="array" ref="O2518">NewI((1-'Parameters-x'!K2524)*BETA_a,H2518,C2518)</f>
        <v>9.363330422201186E-7</v>
      </c>
      <c r="P2518">
        <f t="shared" si="689"/>
        <v>32603321.422108874</v>
      </c>
      <c r="Q2518" cm="1">
        <f t="array" ref="Q2518">NewI((1-'Parameters-x'!K2524)*BETA_e,J2518,C2518)</f>
        <v>3.2043117714764631E-7</v>
      </c>
      <c r="S2518" s="2">
        <f t="shared" si="690"/>
        <v>25607892.524712611</v>
      </c>
      <c r="T2518" s="6">
        <f t="shared" si="691"/>
        <v>6.3234459236913088E-3</v>
      </c>
      <c r="U2518" s="2">
        <f t="shared" si="692"/>
        <v>101835600.46896394</v>
      </c>
      <c r="V2518" s="4">
        <f t="shared" si="693"/>
        <v>3.6783025685527661E-4</v>
      </c>
      <c r="W2518">
        <f t="array" ref="W2518:AB2518">rk((1-'Parameters-x'!L2523)*BETA_c,(1-'Parameters-x'!L2523)*BETA_a,(1-'Parameters-x'!L2523)*BETA_e,GAMMA,W2517,X2517,Y2517,Z2517,AA2517,AB2517,dt,STAGE)</f>
        <v>13625942.472625561</v>
      </c>
      <c r="X2518">
        <v>4.4053597629870527E-4</v>
      </c>
      <c r="Y2518">
        <v>9399895.9041591994</v>
      </c>
      <c r="Z2518">
        <v>4.3828834173525611E-3</v>
      </c>
      <c r="AA2518">
        <v>2582054.1479278514</v>
      </c>
      <c r="AB2518">
        <v>1.500026530040042E-3</v>
      </c>
      <c r="AC2518">
        <f t="shared" si="694"/>
        <v>2132481.5269339029</v>
      </c>
      <c r="AD2518" cm="1">
        <f t="array" ref="AD2518">NewI((1-'Parameters-x'!L2524)*BETA_c,W2518,T2518)</f>
        <v>2.5630014932303936E-5</v>
      </c>
      <c r="AE2518">
        <f t="shared" si="695"/>
        <v>67099932.091457911</v>
      </c>
      <c r="AF2518" cm="1">
        <f t="array" ref="AF2518">NewI((1-'Parameters-x'!L2524)*BETA_a,Y2518,T2518)</f>
        <v>2.5495041027327552E-4</v>
      </c>
      <c r="AG2518">
        <f t="shared" si="696"/>
        <v>32603186.850572124</v>
      </c>
      <c r="AH2518" cm="1">
        <f t="array" ref="AH2518">NewI((1-'Parameters-x'!L2524)*BETA_e,AA2518,T2518)</f>
        <v>8.7249831649697179E-5</v>
      </c>
    </row>
    <row r="2519" spans="1:34" x14ac:dyDescent="0.55000000000000004">
      <c r="A2519">
        <f t="shared" si="682"/>
        <v>251.49999999999</v>
      </c>
      <c r="B2519" s="2">
        <f t="shared" si="683"/>
        <v>25607325.197605882</v>
      </c>
      <c r="C2519" s="6">
        <f t="shared" si="684"/>
        <v>2.2878363934562486E-5</v>
      </c>
      <c r="D2519" s="2">
        <f t="shared" si="685"/>
        <v>101836167.80237123</v>
      </c>
      <c r="E2519" s="6">
        <f t="shared" si="686"/>
        <v>1.3307625057802169E-6</v>
      </c>
      <c r="F2519">
        <f t="array" ref="F2519:K2519">rk((1-'Parameters-x'!K2524)*BETA_c,(1-'Parameters-x'!K2524)*BETA_a,(1-'Parameters-x'!K2524)*BETA_e,GAMMA,F2518,G2518,H2518,I2518,J2518,K2518,dt,STAGE)</f>
        <v>13625902.941121571</v>
      </c>
      <c r="G2519">
        <v>1.5941705895191821E-6</v>
      </c>
      <c r="H2519">
        <v>9399502.6785987243</v>
      </c>
      <c r="I2519">
        <v>1.5857432302138854E-5</v>
      </c>
      <c r="J2519">
        <v>2581919.5778855863</v>
      </c>
      <c r="K2519">
        <v>5.4267610429044493E-6</v>
      </c>
      <c r="L2519">
        <f t="shared" si="687"/>
        <v>2132521.0588768353</v>
      </c>
      <c r="M2519" cm="1">
        <f t="array" ref="M2519">NewI((1-'Parameters-x'!K2525)*BETA_c,F2519,C2519)</f>
        <v>9.2729678590480982E-8</v>
      </c>
      <c r="N2519">
        <f t="shared" si="688"/>
        <v>67100325.321385421</v>
      </c>
      <c r="O2519" cm="1">
        <f t="array" ref="O2519">NewI((1-'Parameters-x'!K2525)*BETA_a,H2519,C2519)</f>
        <v>9.2237750374059825E-7</v>
      </c>
      <c r="P2519">
        <f t="shared" si="689"/>
        <v>32603321.422108985</v>
      </c>
      <c r="Q2519" cm="1">
        <f t="array" ref="Q2519">NewI((1-'Parameters-x'!K2525)*BETA_e,J2519,C2519)</f>
        <v>3.1565532344913783E-7</v>
      </c>
      <c r="S2519" s="2">
        <f t="shared" si="690"/>
        <v>25607892.524676107</v>
      </c>
      <c r="T2519" s="6">
        <f t="shared" si="691"/>
        <v>6.2291998820585394E-3</v>
      </c>
      <c r="U2519" s="2">
        <f t="shared" si="692"/>
        <v>101835600.46909469</v>
      </c>
      <c r="V2519" s="4">
        <f t="shared" si="693"/>
        <v>3.6234803306055399E-4</v>
      </c>
      <c r="W2519">
        <f t="array" ref="W2519:AB2519">rk((1-'Parameters-x'!L2524)*BETA_c,(1-'Parameters-x'!L2524)*BETA_a,(1-'Parameters-x'!L2524)*BETA_e,GAMMA,W2518,X2518,Y2518,Z2518,AA2518,AB2518,dt,STAGE)</f>
        <v>13625942.472623019</v>
      </c>
      <c r="X2519">
        <v>4.3397055829817017E-4</v>
      </c>
      <c r="Y2519">
        <v>9399895.9041338954</v>
      </c>
      <c r="Z2519">
        <v>4.3175600743088037E-3</v>
      </c>
      <c r="AA2519">
        <v>2582054.1479191915</v>
      </c>
      <c r="AB2519">
        <v>1.4776692494515651E-3</v>
      </c>
      <c r="AC2519">
        <f t="shared" si="694"/>
        <v>2132481.5269430107</v>
      </c>
      <c r="AD2519" cm="1">
        <f t="array" ref="AD2519">NewI((1-'Parameters-x'!L2525)*BETA_c,W2519,T2519)</f>
        <v>2.5248019500772175E-5</v>
      </c>
      <c r="AE2519">
        <f t="shared" si="695"/>
        <v>67099932.091548547</v>
      </c>
      <c r="AF2519" cm="1">
        <f t="array" ref="AF2519">NewI((1-'Parameters-x'!L2525)*BETA_a,Y2519,T2519)</f>
        <v>2.5115057276772198E-4</v>
      </c>
      <c r="AG2519">
        <f t="shared" si="696"/>
        <v>32603186.850603137</v>
      </c>
      <c r="AH2519" cm="1">
        <f t="array" ref="AH2519">NewI((1-'Parameters-x'!L2525)*BETA_e,AA2519,T2519)</f>
        <v>8.5949440792059835E-5</v>
      </c>
    </row>
    <row r="2520" spans="1:34" x14ac:dyDescent="0.55000000000000004">
      <c r="A2520">
        <f t="shared" si="682"/>
        <v>251.59999999998999</v>
      </c>
      <c r="B2520" s="2">
        <f t="shared" si="683"/>
        <v>25607325.197605751</v>
      </c>
      <c r="C2520" s="6">
        <f t="shared" si="684"/>
        <v>2.253737427186724E-5</v>
      </c>
      <c r="D2520" s="2">
        <f t="shared" si="685"/>
        <v>101836167.80237171</v>
      </c>
      <c r="E2520" s="6">
        <f t="shared" si="686"/>
        <v>1.3109282090939823E-6</v>
      </c>
      <c r="F2520">
        <f t="array" ref="F2520:K2520">rk((1-'Parameters-x'!K2525)*BETA_c,(1-'Parameters-x'!K2525)*BETA_a,(1-'Parameters-x'!K2525)*BETA_e,GAMMA,F2519,G2519,H2519,I2519,J2519,K2519,dt,STAGE)</f>
        <v>13625902.94112156</v>
      </c>
      <c r="G2520">
        <v>1.5704105130912834E-6</v>
      </c>
      <c r="H2520">
        <v>9399502.6785986349</v>
      </c>
      <c r="I2520">
        <v>1.5621085885871018E-5</v>
      </c>
      <c r="J2520">
        <v>2581919.5778855556</v>
      </c>
      <c r="K2520">
        <v>5.3458778729049388E-6</v>
      </c>
      <c r="L2520">
        <f t="shared" si="687"/>
        <v>2132521.0588768702</v>
      </c>
      <c r="M2520" cm="1">
        <f t="array" ref="M2520">NewI((1-'Parameters-x'!K2526)*BETA_c,F2520,C2520)</f>
        <v>9.1347592794711279E-8</v>
      </c>
      <c r="N2520">
        <f t="shared" si="688"/>
        <v>67100325.321385741</v>
      </c>
      <c r="O2520" cm="1">
        <f t="array" ref="O2520">NewI((1-'Parameters-x'!K2526)*BETA_a,H2520,C2520)</f>
        <v>9.086299650276906E-7</v>
      </c>
      <c r="P2520">
        <f t="shared" si="689"/>
        <v>32603321.422109097</v>
      </c>
      <c r="Q2520" cm="1">
        <f t="array" ref="Q2520">NewI((1-'Parameters-x'!K2526)*BETA_e,J2520,C2520)</f>
        <v>3.1095065127158057E-7</v>
      </c>
      <c r="S2520" s="2">
        <f t="shared" si="690"/>
        <v>25607892.524640143</v>
      </c>
      <c r="T2520" s="6">
        <f t="shared" si="691"/>
        <v>6.1363585043495272E-3</v>
      </c>
      <c r="U2520" s="2">
        <f t="shared" si="692"/>
        <v>101835600.4692235</v>
      </c>
      <c r="V2520" s="4">
        <f t="shared" si="693"/>
        <v>3.5694751754615489E-4</v>
      </c>
      <c r="W2520">
        <f t="array" ref="W2520:AB2520">rk((1-'Parameters-x'!L2525)*BETA_c,(1-'Parameters-x'!L2525)*BETA_a,(1-'Parameters-x'!L2525)*BETA_e,GAMMA,W2519,X2519,Y2519,Z2519,AA2519,AB2519,dt,STAGE)</f>
        <v>13625942.472620513</v>
      </c>
      <c r="X2520">
        <v>4.2750298392092061E-4</v>
      </c>
      <c r="Y2520">
        <v>9399895.9041089676</v>
      </c>
      <c r="Z2520">
        <v>4.25321032230732E-3</v>
      </c>
      <c r="AA2520">
        <v>2582054.1479106611</v>
      </c>
      <c r="AB2520">
        <v>1.4556451981212874E-3</v>
      </c>
      <c r="AC2520">
        <f t="shared" si="694"/>
        <v>2132481.5269519836</v>
      </c>
      <c r="AD2520" cm="1">
        <f t="array" ref="AD2520">NewI((1-'Parameters-x'!L2526)*BETA_c,W2520,T2520)</f>
        <v>2.4871717413941475E-5</v>
      </c>
      <c r="AE2520">
        <f t="shared" si="695"/>
        <v>67099932.09163782</v>
      </c>
      <c r="AF2520" cm="1">
        <f t="array" ref="AF2520">NewI((1-'Parameters-x'!L2526)*BETA_a,Y2520,T2520)</f>
        <v>2.474073688837997E-4</v>
      </c>
      <c r="AG2520">
        <f t="shared" si="696"/>
        <v>32603186.850633692</v>
      </c>
      <c r="AH2520" cm="1">
        <f t="array" ref="AH2520">NewI((1-'Parameters-x'!L2526)*BETA_e,AA2520,T2520)</f>
        <v>8.4668431248413685E-5</v>
      </c>
    </row>
    <row r="2521" spans="1:34" x14ac:dyDescent="0.55000000000000004">
      <c r="A2521">
        <f t="shared" si="682"/>
        <v>251.69999999998998</v>
      </c>
      <c r="B2521" s="2">
        <f t="shared" si="683"/>
        <v>25607325.197605617</v>
      </c>
      <c r="C2521" s="6">
        <f t="shared" si="684"/>
        <v>2.2201466875998314E-5</v>
      </c>
      <c r="D2521" s="2">
        <f t="shared" si="685"/>
        <v>101836167.80237219</v>
      </c>
      <c r="E2521" s="6">
        <f t="shared" si="686"/>
        <v>1.291389531891562E-6</v>
      </c>
      <c r="F2521">
        <f t="array" ref="F2521:K2521">rk((1-'Parameters-x'!K2526)*BETA_c,(1-'Parameters-x'!K2526)*BETA_a,(1-'Parameters-x'!K2526)*BETA_e,GAMMA,F2520,G2520,H2520,I2520,J2520,K2520,dt,STAGE)</f>
        <v>13625902.941121548</v>
      </c>
      <c r="G2521">
        <v>1.5470045641556055E-6</v>
      </c>
      <c r="H2521">
        <v>9399502.6785985455</v>
      </c>
      <c r="I2521">
        <v>1.5388262084286398E-5</v>
      </c>
      <c r="J2521">
        <v>2581919.5778855248</v>
      </c>
      <c r="K2521">
        <v>5.2662002275563106E-6</v>
      </c>
      <c r="L2521">
        <f t="shared" si="687"/>
        <v>2132521.0588769047</v>
      </c>
      <c r="M2521" cm="1">
        <f t="array" ref="M2521">NewI((1-'Parameters-x'!K2527)*BETA_c,F2521,C2521)</f>
        <v>8.998610624155631E-8</v>
      </c>
      <c r="N2521">
        <f t="shared" si="688"/>
        <v>67100325.321386069</v>
      </c>
      <c r="O2521" cm="1">
        <f t="array" ref="O2521">NewI((1-'Parameters-x'!K2527)*BETA_a,H2521,C2521)</f>
        <v>8.9508732595717083E-7</v>
      </c>
      <c r="P2521">
        <f t="shared" si="689"/>
        <v>32603321.422109209</v>
      </c>
      <c r="Q2521" cm="1">
        <f t="array" ref="Q2521">NewI((1-'Parameters-x'!K2527)*BETA_e,J2521,C2521)</f>
        <v>3.0631609969283488E-7</v>
      </c>
      <c r="S2521" s="2">
        <f t="shared" si="690"/>
        <v>25607892.524604712</v>
      </c>
      <c r="T2521" s="6">
        <f t="shared" si="691"/>
        <v>6.0449008551413741E-3</v>
      </c>
      <c r="U2521" s="2">
        <f t="shared" si="692"/>
        <v>101835600.46935038</v>
      </c>
      <c r="V2521" s="4">
        <f t="shared" si="693"/>
        <v>3.5162749251373246E-4</v>
      </c>
      <c r="W2521">
        <f t="array" ref="W2521:AB2521">rk((1-'Parameters-x'!L2526)*BETA_c,(1-'Parameters-x'!L2526)*BETA_a,(1-'Parameters-x'!L2526)*BETA_e,GAMMA,W2520,X2520,Y2520,Z2520,AA2520,AB2520,dt,STAGE)</f>
        <v>13625942.472618043</v>
      </c>
      <c r="X2521">
        <v>4.2113179506580669E-4</v>
      </c>
      <c r="Y2521">
        <v>9399895.9040844105</v>
      </c>
      <c r="Z2521">
        <v>4.1898196507839372E-3</v>
      </c>
      <c r="AA2521">
        <v>2582054.1479022577</v>
      </c>
      <c r="AB2521">
        <v>1.4339494092916302E-3</v>
      </c>
      <c r="AC2521">
        <f t="shared" si="694"/>
        <v>2132481.5269608246</v>
      </c>
      <c r="AD2521" cm="1">
        <f t="array" ref="AD2521">NewI((1-'Parameters-x'!L2527)*BETA_c,W2521,T2521)</f>
        <v>2.4501023816938711E-5</v>
      </c>
      <c r="AE2521">
        <f t="shared" si="695"/>
        <v>67099932.091725767</v>
      </c>
      <c r="AF2521" cm="1">
        <f t="array" ref="AF2521">NewI((1-'Parameters-x'!L2527)*BETA_a,Y2521,T2521)</f>
        <v>2.4371995454144089E-4</v>
      </c>
      <c r="AG2521">
        <f t="shared" si="696"/>
        <v>32603186.850663792</v>
      </c>
      <c r="AH2521" cm="1">
        <f t="array" ref="AH2521">NewI((1-'Parameters-x'!L2527)*BETA_e,AA2521,T2521)</f>
        <v>8.3406514155352876E-5</v>
      </c>
    </row>
    <row r="2522" spans="1:34" x14ac:dyDescent="0.55000000000000004">
      <c r="A2522">
        <f t="shared" si="682"/>
        <v>251.79999999998998</v>
      </c>
      <c r="B2522" s="2">
        <f t="shared" si="683"/>
        <v>25607325.197605487</v>
      </c>
      <c r="C2522" s="6">
        <f t="shared" si="684"/>
        <v>2.1870565998512502E-5</v>
      </c>
      <c r="D2522" s="2">
        <f t="shared" si="685"/>
        <v>101836167.80237263</v>
      </c>
      <c r="E2522" s="6">
        <f t="shared" si="686"/>
        <v>1.2721420681241498E-6</v>
      </c>
      <c r="F2522">
        <f t="array" ref="F2522:K2522">rk((1-'Parameters-x'!K2527)*BETA_c,(1-'Parameters-x'!K2527)*BETA_a,(1-'Parameters-x'!K2527)*BETA_e,GAMMA,F2521,G2521,H2521,I2521,J2521,K2521,dt,STAGE)</f>
        <v>13625902.941121537</v>
      </c>
      <c r="G2522">
        <v>1.5239474647076847E-6</v>
      </c>
      <c r="H2522">
        <v>9399502.6785984561</v>
      </c>
      <c r="I2522">
        <v>1.5158908394736613E-5</v>
      </c>
      <c r="J2522">
        <v>2581919.5778854941</v>
      </c>
      <c r="K2522">
        <v>5.1877101390682073E-6</v>
      </c>
      <c r="L2522">
        <f t="shared" si="687"/>
        <v>2132521.0588769387</v>
      </c>
      <c r="M2522" cm="1">
        <f t="array" ref="M2522">NewI((1-'Parameters-x'!K2528)*BETA_c,F2522,C2522)</f>
        <v>8.8644911910426103E-8</v>
      </c>
      <c r="N2522">
        <f t="shared" si="688"/>
        <v>67100325.321386382</v>
      </c>
      <c r="O2522" cm="1">
        <f t="array" ref="O2522">NewI((1-'Parameters-x'!K2528)*BETA_a,H2522,C2522)</f>
        <v>8.8174653261049136E-7</v>
      </c>
      <c r="P2522">
        <f t="shared" si="689"/>
        <v>32603321.422109317</v>
      </c>
      <c r="Q2522" cm="1">
        <f t="array" ref="Q2522">NewI((1-'Parameters-x'!K2528)*BETA_e,J2522,C2522)</f>
        <v>3.0175062360323246E-7</v>
      </c>
      <c r="S2522" s="2">
        <f t="shared" si="690"/>
        <v>25607892.524569813</v>
      </c>
      <c r="T2522" s="6">
        <f t="shared" si="691"/>
        <v>5.9548063110373625E-3</v>
      </c>
      <c r="U2522" s="2">
        <f t="shared" si="692"/>
        <v>101835600.46947539</v>
      </c>
      <c r="V2522" s="4">
        <f t="shared" si="693"/>
        <v>3.4638675831527653E-4</v>
      </c>
      <c r="W2522">
        <f t="array" ref="W2522:AB2522">rk((1-'Parameters-x'!L2527)*BETA_c,(1-'Parameters-x'!L2527)*BETA_a,(1-'Parameters-x'!L2527)*BETA_e,GAMMA,W2521,X2521,Y2521,Z2521,AA2521,AB2521,dt,STAGE)</f>
        <v>13625942.472615613</v>
      </c>
      <c r="X2522">
        <v>4.1485555535979054E-4</v>
      </c>
      <c r="Y2522">
        <v>9399895.9040602203</v>
      </c>
      <c r="Z2522">
        <v>4.1273737654420588E-3</v>
      </c>
      <c r="AA2522">
        <v>2582054.1478939792</v>
      </c>
      <c r="AB2522">
        <v>1.412576990235513E-3</v>
      </c>
      <c r="AC2522">
        <f t="shared" si="694"/>
        <v>2132481.5269695316</v>
      </c>
      <c r="AD2522" cm="1">
        <f t="array" ref="AD2522">NewI((1-'Parameters-x'!L2528)*BETA_c,W2522,T2522)</f>
        <v>2.4135855119586599E-5</v>
      </c>
      <c r="AE2522">
        <f t="shared" si="695"/>
        <v>67099932.091812402</v>
      </c>
      <c r="AF2522" cm="1">
        <f t="array" ref="AF2522">NewI((1-'Parameters-x'!L2528)*BETA_a,Y2522,T2522)</f>
        <v>2.4008749824093421E-4</v>
      </c>
      <c r="AG2522">
        <f t="shared" si="696"/>
        <v>32603186.850693442</v>
      </c>
      <c r="AH2522" cm="1">
        <f t="array" ref="AH2522">NewI((1-'Parameters-x'!L2528)*BETA_e,AA2522,T2522)</f>
        <v>8.2163404954755742E-5</v>
      </c>
    </row>
    <row r="2523" spans="1:34" x14ac:dyDescent="0.55000000000000004">
      <c r="A2523">
        <f t="shared" si="682"/>
        <v>251.89999999998997</v>
      </c>
      <c r="B2523" s="2">
        <f t="shared" si="683"/>
        <v>25607325.197605357</v>
      </c>
      <c r="C2523" s="6">
        <f t="shared" si="684"/>
        <v>2.1544597019956281E-5</v>
      </c>
      <c r="D2523" s="2">
        <f t="shared" si="685"/>
        <v>101836167.8023731</v>
      </c>
      <c r="E2523" s="6">
        <f t="shared" si="686"/>
        <v>1.2531814774127212E-6</v>
      </c>
      <c r="F2523">
        <f t="array" ref="F2523:K2523">rk((1-'Parameters-x'!K2528)*BETA_c,(1-'Parameters-x'!K2528)*BETA_a,(1-'Parameters-x'!K2528)*BETA_e,GAMMA,F2522,G2522,H2522,I2522,J2522,K2522,dt,STAGE)</f>
        <v>13625902.941121526</v>
      </c>
      <c r="G2523">
        <v>1.5012340154073267E-6</v>
      </c>
      <c r="H2523">
        <v>9399502.6785983667</v>
      </c>
      <c r="I2523">
        <v>1.4932973097096481E-5</v>
      </c>
      <c r="J2523">
        <v>2581919.5778854643</v>
      </c>
      <c r="K2523">
        <v>5.1103899074524733E-6</v>
      </c>
      <c r="L2523">
        <f t="shared" si="687"/>
        <v>2132521.0588769726</v>
      </c>
      <c r="M2523" cm="1">
        <f t="array" ref="M2523">NewI((1-'Parameters-x'!K2529)*BETA_c,F2523,C2523)</f>
        <v>8.7323707356706979E-8</v>
      </c>
      <c r="N2523">
        <f t="shared" si="688"/>
        <v>67100325.321386702</v>
      </c>
      <c r="O2523" cm="1">
        <f t="array" ref="O2523">NewI((1-'Parameters-x'!K2529)*BETA_a,H2523,C2523)</f>
        <v>8.6860457658611314E-7</v>
      </c>
      <c r="P2523">
        <f t="shared" si="689"/>
        <v>32603321.422109425</v>
      </c>
      <c r="Q2523" cm="1">
        <f t="array" ref="Q2523">NewI((1-'Parameters-x'!K2529)*BETA_e,J2523,C2523)</f>
        <v>2.9725319346990104E-7</v>
      </c>
      <c r="S2523" s="2">
        <f t="shared" si="690"/>
        <v>25607892.524535432</v>
      </c>
      <c r="T2523" s="6">
        <f t="shared" si="691"/>
        <v>5.8660545560164654E-3</v>
      </c>
      <c r="U2523" s="2">
        <f t="shared" si="692"/>
        <v>101835600.46959852</v>
      </c>
      <c r="V2523" s="4">
        <f t="shared" si="693"/>
        <v>3.4122413318259744E-4</v>
      </c>
      <c r="W2523">
        <f t="array" ref="W2523:AB2523">rk((1-'Parameters-x'!L2528)*BETA_c,(1-'Parameters-x'!L2528)*BETA_a,(1-'Parameters-x'!L2528)*BETA_e,GAMMA,W2522,X2522,Y2522,Z2522,AA2522,AB2522,dt,STAGE)</f>
        <v>13625942.472613215</v>
      </c>
      <c r="X2523">
        <v>4.0867284983418334E-4</v>
      </c>
      <c r="Y2523">
        <v>9399895.9040363915</v>
      </c>
      <c r="Z2523">
        <v>4.0658585850293968E-3</v>
      </c>
      <c r="AA2523">
        <v>2582054.1478858241</v>
      </c>
      <c r="AB2523">
        <v>1.391523121152885E-3</v>
      </c>
      <c r="AC2523">
        <f t="shared" si="694"/>
        <v>2132481.5269781118</v>
      </c>
      <c r="AD2523" cm="1">
        <f t="array" ref="AD2523">NewI((1-'Parameters-x'!L2529)*BETA_c,W2523,T2523)</f>
        <v>2.3776128977554423E-5</v>
      </c>
      <c r="AE2523">
        <f t="shared" si="695"/>
        <v>67099932.091897756</v>
      </c>
      <c r="AF2523" cm="1">
        <f t="array" ref="AF2523">NewI((1-'Parameters-x'!L2529)*BETA_a,Y2523,T2523)</f>
        <v>2.3650918087542486E-4</v>
      </c>
      <c r="AG2523">
        <f t="shared" si="696"/>
        <v>32603186.850722652</v>
      </c>
      <c r="AH2523" cm="1">
        <f t="array" ref="AH2523">NewI((1-'Parameters-x'!L2529)*BETA_e,AA2523,T2523)</f>
        <v>8.0938823329618177E-5</v>
      </c>
    </row>
    <row r="2524" spans="1:34" x14ac:dyDescent="0.55000000000000004">
      <c r="A2524">
        <f t="shared" si="682"/>
        <v>251.99999999998997</v>
      </c>
      <c r="B2524" s="2">
        <f t="shared" si="683"/>
        <v>25607325.19760523</v>
      </c>
      <c r="C2524" s="6">
        <f t="shared" si="684"/>
        <v>2.1223486433038763E-5</v>
      </c>
      <c r="D2524" s="2">
        <f t="shared" si="685"/>
        <v>101836167.80237354</v>
      </c>
      <c r="E2524" s="6">
        <f t="shared" si="686"/>
        <v>1.2345034840692552E-6</v>
      </c>
      <c r="F2524">
        <f t="array" ref="F2524:K2524">rk((1-'Parameters-x'!K2529)*BETA_c,(1-'Parameters-x'!K2529)*BETA_a,(1-'Parameters-x'!K2529)*BETA_e,GAMMA,F2523,G2523,H2523,I2523,J2523,K2523,dt,STAGE)</f>
        <v>13625902.941121515</v>
      </c>
      <c r="G2524">
        <v>1.4788590944061883E-6</v>
      </c>
      <c r="H2524">
        <v>9399502.678598281</v>
      </c>
      <c r="I2524">
        <v>1.471040524210091E-5</v>
      </c>
      <c r="J2524">
        <v>2581919.577885435</v>
      </c>
      <c r="K2524">
        <v>5.0342220965316653E-6</v>
      </c>
      <c r="L2524">
        <f t="shared" si="687"/>
        <v>2132521.0588770062</v>
      </c>
      <c r="M2524" cm="1">
        <f t="array" ref="M2524">NewI((1-'Parameters-x'!K2530)*BETA_c,F2524,C2524)</f>
        <v>8.6022194643558802E-8</v>
      </c>
      <c r="N2524">
        <f t="shared" si="688"/>
        <v>67100325.321387008</v>
      </c>
      <c r="O2524" cm="1">
        <f t="array" ref="O2524">NewI((1-'Parameters-x'!K2530)*BETA_a,H2524,C2524)</f>
        <v>8.5565849432109697E-7</v>
      </c>
      <c r="P2524">
        <f t="shared" si="689"/>
        <v>32603321.422109533</v>
      </c>
      <c r="Q2524" cm="1">
        <f t="array" ref="Q2524">NewI((1-'Parameters-x'!K2530)*BETA_e,J2524,C2524)</f>
        <v>2.9282279510459933E-7</v>
      </c>
      <c r="S2524" s="2">
        <f t="shared" si="690"/>
        <v>25607892.524501562</v>
      </c>
      <c r="T2524" s="6">
        <f t="shared" si="691"/>
        <v>5.778625576852138E-3</v>
      </c>
      <c r="U2524" s="2">
        <f t="shared" si="692"/>
        <v>101835600.46971981</v>
      </c>
      <c r="V2524" s="4">
        <f t="shared" si="693"/>
        <v>3.361384529608407E-4</v>
      </c>
      <c r="W2524">
        <f t="array" ref="W2524:AB2524">rk((1-'Parameters-x'!L2529)*BETA_c,(1-'Parameters-x'!L2529)*BETA_a,(1-'Parameters-x'!L2529)*BETA_e,GAMMA,W2523,X2523,Y2523,Z2523,AA2523,AB2523,dt,STAGE)</f>
        <v>13625942.472610855</v>
      </c>
      <c r="X2524">
        <v>4.0258228460570561E-4</v>
      </c>
      <c r="Y2524">
        <v>9399895.9040129166</v>
      </c>
      <c r="Z2524">
        <v>4.0052602381627249E-3</v>
      </c>
      <c r="AA2524">
        <v>2582054.1478777905</v>
      </c>
      <c r="AB2524">
        <v>1.3707830540837078E-3</v>
      </c>
      <c r="AC2524">
        <f t="shared" si="694"/>
        <v>2132481.5269865622</v>
      </c>
      <c r="AD2524" cm="1">
        <f t="array" ref="AD2524">NewI((1-'Parameters-x'!L2530)*BETA_c,W2524,T2524)</f>
        <v>2.3421764273789653E-5</v>
      </c>
      <c r="AE2524">
        <f t="shared" si="695"/>
        <v>67099932.091981821</v>
      </c>
      <c r="AF2524" cm="1">
        <f t="array" ref="AF2524">NewI((1-'Parameters-x'!L2530)*BETA_a,Y2524,T2524)</f>
        <v>2.3298419554620818E-4</v>
      </c>
      <c r="AG2524">
        <f t="shared" si="696"/>
        <v>32603186.850751426</v>
      </c>
      <c r="AH2524" cm="1">
        <f t="array" ref="AH2524">NewI((1-'Parameters-x'!L2530)*BETA_e,AA2524,T2524)</f>
        <v>7.9732493140842873E-5</v>
      </c>
    </row>
    <row r="2525" spans="1:34" x14ac:dyDescent="0.55000000000000004">
      <c r="A2525">
        <f t="shared" si="682"/>
        <v>252.09999999998996</v>
      </c>
      <c r="B2525" s="2">
        <f t="shared" si="683"/>
        <v>25607325.197605103</v>
      </c>
      <c r="C2525" s="6">
        <f t="shared" si="684"/>
        <v>2.0907161826055562E-5</v>
      </c>
      <c r="D2525" s="2">
        <f t="shared" si="685"/>
        <v>101836167.80237399</v>
      </c>
      <c r="E2525" s="6">
        <f t="shared" si="686"/>
        <v>1.2161038761325528E-6</v>
      </c>
      <c r="F2525">
        <f t="array" ref="F2525:K2525">rk((1-'Parameters-x'!K2530)*BETA_c,(1-'Parameters-x'!K2530)*BETA_a,(1-'Parameters-x'!K2530)*BETA_e,GAMMA,F2524,G2524,H2524,I2524,J2524,K2524,dt,STAGE)</f>
        <v>13625902.941121504</v>
      </c>
      <c r="G2525">
        <v>1.4568176561928352E-6</v>
      </c>
      <c r="H2525">
        <v>9399502.6785981953</v>
      </c>
      <c r="I2525">
        <v>1.4491154639855677E-5</v>
      </c>
      <c r="J2525">
        <v>2581919.5778854061</v>
      </c>
      <c r="K2525">
        <v>4.9591895300070514E-6</v>
      </c>
      <c r="L2525">
        <f t="shared" si="687"/>
        <v>2132521.0588770397</v>
      </c>
      <c r="M2525" cm="1">
        <f t="array" ref="M2525">NewI((1-'Parameters-x'!K2531)*BETA_c,F2525,C2525)</f>
        <v>8.4740080274729276E-8</v>
      </c>
      <c r="N2525">
        <f t="shared" si="688"/>
        <v>67100325.321387313</v>
      </c>
      <c r="O2525" cm="1">
        <f t="array" ref="O2525">NewI((1-'Parameters-x'!K2531)*BETA_a,H2525,C2525)</f>
        <v>8.4290536642280909E-7</v>
      </c>
      <c r="P2525">
        <f t="shared" si="689"/>
        <v>32603321.422109637</v>
      </c>
      <c r="Q2525" cm="1">
        <f t="array" ref="Q2525">NewI((1-'Parameters-x'!K2531)*BETA_e,J2525,C2525)</f>
        <v>2.8845842943501452E-7</v>
      </c>
      <c r="S2525" s="2">
        <f t="shared" si="690"/>
        <v>25607892.524468198</v>
      </c>
      <c r="T2525" s="6">
        <f t="shared" si="691"/>
        <v>5.692499658599407E-3</v>
      </c>
      <c r="U2525" s="2">
        <f t="shared" si="692"/>
        <v>101835600.4698393</v>
      </c>
      <c r="V2525" s="4">
        <f t="shared" si="693"/>
        <v>3.311285708459742E-4</v>
      </c>
      <c r="W2525">
        <f t="array" ref="W2525:AB2525">rk((1-'Parameters-x'!L2530)*BETA_c,(1-'Parameters-x'!L2530)*BETA_a,(1-'Parameters-x'!L2530)*BETA_e,GAMMA,W2524,X2524,Y2524,Z2524,AA2524,AB2524,dt,STAGE)</f>
        <v>13625942.472608531</v>
      </c>
      <c r="X2525">
        <v>3.9658248656230014E-4</v>
      </c>
      <c r="Y2525">
        <v>9399895.9039897919</v>
      </c>
      <c r="Z2525">
        <v>3.9455650601999664E-3</v>
      </c>
      <c r="AA2525">
        <v>2582054.1478698766</v>
      </c>
      <c r="AB2525">
        <v>1.3503521118371402E-3</v>
      </c>
      <c r="AC2525">
        <f t="shared" si="694"/>
        <v>2132481.5269948868</v>
      </c>
      <c r="AD2525" cm="1">
        <f t="array" ref="AD2525">NewI((1-'Parameters-x'!L2531)*BETA_c,W2525,T2525)</f>
        <v>2.30726811002263E-5</v>
      </c>
      <c r="AE2525">
        <f t="shared" si="695"/>
        <v>67099932.092064641</v>
      </c>
      <c r="AF2525" cm="1">
        <f t="array" ref="AF2525">NewI((1-'Parameters-x'!L2531)*BETA_a,Y2525,T2525)</f>
        <v>2.2951174738077701E-4</v>
      </c>
      <c r="AG2525">
        <f t="shared" si="696"/>
        <v>32603186.850779772</v>
      </c>
      <c r="AH2525" cm="1">
        <f t="array" ref="AH2525">NewI((1-'Parameters-x'!L2531)*BETA_e,AA2525,T2525)</f>
        <v>7.8544142364970912E-5</v>
      </c>
    </row>
    <row r="2526" spans="1:34" x14ac:dyDescent="0.55000000000000004">
      <c r="A2526">
        <f t="shared" si="682"/>
        <v>252.19999999998996</v>
      </c>
      <c r="B2526" s="2">
        <f t="shared" si="683"/>
        <v>25607325.19760498</v>
      </c>
      <c r="C2526" s="6">
        <f t="shared" si="684"/>
        <v>2.0595551866559654E-5</v>
      </c>
      <c r="D2526" s="2">
        <f t="shared" si="685"/>
        <v>101836167.80237442</v>
      </c>
      <c r="E2526" s="6">
        <f t="shared" si="686"/>
        <v>1.1979785044184241E-6</v>
      </c>
      <c r="F2526">
        <f t="array" ref="F2526:K2526">rk((1-'Parameters-x'!K2531)*BETA_c,(1-'Parameters-x'!K2531)*BETA_a,(1-'Parameters-x'!K2531)*BETA_e,GAMMA,F2525,G2525,H2525,I2525,J2525,K2525,dt,STAGE)</f>
        <v>13625902.941121493</v>
      </c>
      <c r="G2526">
        <v>1.4351047304550117E-6</v>
      </c>
      <c r="H2526">
        <v>9399502.6785981115</v>
      </c>
      <c r="I2526">
        <v>1.4275171848519413E-5</v>
      </c>
      <c r="J2526">
        <v>2581919.5778853782</v>
      </c>
      <c r="K2526">
        <v>4.8852752875852289E-6</v>
      </c>
      <c r="L2526">
        <f t="shared" si="687"/>
        <v>2132521.0588770723</v>
      </c>
      <c r="M2526" cm="1">
        <f t="array" ref="M2526">NewI((1-'Parameters-x'!K2532)*BETA_c,F2526,C2526)</f>
        <v>8.3477075128369254E-8</v>
      </c>
      <c r="N2526">
        <f t="shared" si="688"/>
        <v>67100325.321387611</v>
      </c>
      <c r="O2526" cm="1">
        <f t="array" ref="O2526">NewI((1-'Parameters-x'!K2532)*BETA_a,H2526,C2526)</f>
        <v>8.3034231701058748E-7</v>
      </c>
      <c r="P2526">
        <f t="shared" si="689"/>
        <v>32603321.422109738</v>
      </c>
      <c r="Q2526" cm="1">
        <f t="array" ref="Q2526">NewI((1-'Parameters-x'!K2532)*BETA_e,J2526,C2526)</f>
        <v>2.8415911227946733E-7</v>
      </c>
      <c r="S2526" s="2">
        <f t="shared" si="690"/>
        <v>25607892.524435334</v>
      </c>
      <c r="T2526" s="6">
        <f t="shared" si="691"/>
        <v>5.6076573801492145E-3</v>
      </c>
      <c r="U2526" s="2">
        <f t="shared" si="692"/>
        <v>101835600.46995701</v>
      </c>
      <c r="V2526" s="4">
        <f t="shared" si="693"/>
        <v>3.261933571261879E-4</v>
      </c>
      <c r="W2526">
        <f t="array" ref="W2526:AB2526">rk((1-'Parameters-x'!L2531)*BETA_c,(1-'Parameters-x'!L2531)*BETA_a,(1-'Parameters-x'!L2531)*BETA_e,GAMMA,W2525,X2525,Y2525,Z2525,AA2525,AB2525,dt,STAGE)</f>
        <v>13625942.472606242</v>
      </c>
      <c r="X2526">
        <v>3.9067210305362548E-4</v>
      </c>
      <c r="Y2526">
        <v>9399895.9039670117</v>
      </c>
      <c r="Z2526">
        <v>3.8867595901589044E-3</v>
      </c>
      <c r="AA2526">
        <v>2582054.147862081</v>
      </c>
      <c r="AB2526">
        <v>1.3302256869366848E-3</v>
      </c>
      <c r="AC2526">
        <f t="shared" si="694"/>
        <v>2132481.5270030862</v>
      </c>
      <c r="AD2526" cm="1">
        <f t="array" ref="AD2526">NewI((1-'Parameters-x'!L2532)*BETA_c,W2526,T2526)</f>
        <v>2.2728800739765943E-5</v>
      </c>
      <c r="AE2526">
        <f t="shared" si="695"/>
        <v>67099932.092146233</v>
      </c>
      <c r="AF2526" cm="1">
        <f t="array" ref="AF2526">NewI((1-'Parameters-x'!L2532)*BETA_a,Y2526,T2526)</f>
        <v>2.2609105335358049E-4</v>
      </c>
      <c r="AG2526">
        <f t="shared" si="696"/>
        <v>32603186.850807693</v>
      </c>
      <c r="AH2526" cm="1">
        <f t="array" ref="AH2526">NewI((1-'Parameters-x'!L2532)*BETA_e,AA2526,T2526)</f>
        <v>7.7373503032841421E-5</v>
      </c>
    </row>
    <row r="2527" spans="1:34" x14ac:dyDescent="0.55000000000000004">
      <c r="A2527">
        <f t="shared" si="682"/>
        <v>252.29999999998995</v>
      </c>
      <c r="B2527" s="2">
        <f t="shared" si="683"/>
        <v>25607325.197604865</v>
      </c>
      <c r="C2527" s="6">
        <f t="shared" si="684"/>
        <v>2.0288586285275617E-5</v>
      </c>
      <c r="D2527" s="2">
        <f t="shared" si="685"/>
        <v>101836167.80237484</v>
      </c>
      <c r="E2527" s="6">
        <f t="shared" si="686"/>
        <v>1.1801232815840275E-6</v>
      </c>
      <c r="F2527">
        <f t="array" ref="F2527:K2527">rk((1-'Parameters-x'!K2532)*BETA_c,(1-'Parameters-x'!K2532)*BETA_a,(1-'Parameters-x'!K2532)*BETA_e,GAMMA,F2526,G2526,H2526,I2526,J2526,K2526,dt,STAGE)</f>
        <v>13625902.941121485</v>
      </c>
      <c r="G2527">
        <v>1.4137154209588677E-6</v>
      </c>
      <c r="H2527">
        <v>9399502.6785980295</v>
      </c>
      <c r="I2527">
        <v>1.4062408163154292E-5</v>
      </c>
      <c r="J2527">
        <v>2581919.5778853502</v>
      </c>
      <c r="K2527">
        <v>4.8124627011624569E-6</v>
      </c>
      <c r="L2527">
        <f t="shared" si="687"/>
        <v>2132521.0588771012</v>
      </c>
      <c r="M2527" cm="1">
        <f t="array" ref="M2527">NewI((1-'Parameters-x'!K2533)*BETA_c,F2527,C2527)</f>
        <v>8.2232894391834694E-8</v>
      </c>
      <c r="N2527">
        <f t="shared" si="688"/>
        <v>67100325.321387909</v>
      </c>
      <c r="O2527" cm="1">
        <f t="array" ref="O2527">NewI((1-'Parameters-x'!K2533)*BETA_a,H2527,C2527)</f>
        <v>8.1796651306721811E-7</v>
      </c>
      <c r="P2527">
        <f t="shared" si="689"/>
        <v>32603321.422109835</v>
      </c>
      <c r="Q2527" cm="1">
        <f t="array" ref="Q2527">NewI((1-'Parameters-x'!K2533)*BETA_e,J2527,C2527)</f>
        <v>2.7992387412497474E-7</v>
      </c>
      <c r="S2527" s="2">
        <f t="shared" si="690"/>
        <v>25607892.524402961</v>
      </c>
      <c r="T2527" s="6">
        <f t="shared" si="691"/>
        <v>5.5240796098490249E-3</v>
      </c>
      <c r="U2527" s="2">
        <f t="shared" si="692"/>
        <v>101835600.47007295</v>
      </c>
      <c r="V2527" s="4">
        <f t="shared" si="693"/>
        <v>3.2133169892714712E-4</v>
      </c>
      <c r="W2527">
        <f t="array" ref="W2527:AB2527">rk((1-'Parameters-x'!L2532)*BETA_c,(1-'Parameters-x'!L2532)*BETA_a,(1-'Parameters-x'!L2532)*BETA_e,GAMMA,W2526,X2526,Y2526,Z2526,AA2526,AB2526,dt,STAGE)</f>
        <v>13625942.472603986</v>
      </c>
      <c r="X2527">
        <v>3.848498015861611E-4</v>
      </c>
      <c r="Y2527">
        <v>9399895.9039445706</v>
      </c>
      <c r="Z2527">
        <v>3.8288305676818066E-3</v>
      </c>
      <c r="AA2527">
        <v>2582054.1478544017</v>
      </c>
      <c r="AB2527">
        <v>1.3103992405810571E-3</v>
      </c>
      <c r="AC2527">
        <f t="shared" si="694"/>
        <v>2132481.527011164</v>
      </c>
      <c r="AD2527" cm="1">
        <f t="array" ref="AD2527">NewI((1-'Parameters-x'!L2533)*BETA_c,W2527,T2527)</f>
        <v>2.239004564852726E-5</v>
      </c>
      <c r="AE2527">
        <f t="shared" si="695"/>
        <v>67099932.092226602</v>
      </c>
      <c r="AF2527" cm="1">
        <f t="array" ref="AF2527">NewI((1-'Parameters-x'!L2533)*BETA_a,Y2527,T2527)</f>
        <v>2.2272134210945448E-4</v>
      </c>
      <c r="AG2527">
        <f t="shared" si="696"/>
        <v>32603186.850835197</v>
      </c>
      <c r="AH2527" cm="1">
        <f t="array" ref="AH2527">NewI((1-'Parameters-x'!L2533)*BETA_e,AA2527,T2527)</f>
        <v>7.6220311169165371E-5</v>
      </c>
    </row>
    <row r="2528" spans="1:34" x14ac:dyDescent="0.55000000000000004">
      <c r="A2528">
        <f t="shared" si="682"/>
        <v>252.39999999998994</v>
      </c>
      <c r="B2528" s="2">
        <f t="shared" si="683"/>
        <v>25607325.197604746</v>
      </c>
      <c r="C2528" s="6">
        <f t="shared" si="684"/>
        <v>1.9986195860253646E-5</v>
      </c>
      <c r="D2528" s="2">
        <f t="shared" si="685"/>
        <v>101836167.80237526</v>
      </c>
      <c r="E2528" s="6">
        <f t="shared" si="686"/>
        <v>1.1625341812061607E-6</v>
      </c>
      <c r="F2528">
        <f t="array" ref="F2528:K2528">rk((1-'Parameters-x'!K2533)*BETA_c,(1-'Parameters-x'!K2533)*BETA_a,(1-'Parameters-x'!K2533)*BETA_e,GAMMA,F2527,G2527,H2527,I2527,J2527,K2527,dt,STAGE)</f>
        <v>13625902.941121478</v>
      </c>
      <c r="G2528">
        <v>1.3926449044448887E-6</v>
      </c>
      <c r="H2528">
        <v>9399502.6785979476</v>
      </c>
      <c r="I2528">
        <v>1.3852815604742886E-5</v>
      </c>
      <c r="J2528">
        <v>2581919.5778853223</v>
      </c>
      <c r="K2528">
        <v>4.7407353510658706E-6</v>
      </c>
      <c r="L2528">
        <f t="shared" si="687"/>
        <v>2132521.0588771296</v>
      </c>
      <c r="M2528" cm="1">
        <f t="array" ref="M2528">NewI((1-'Parameters-x'!K2534)*BETA_c,F2528,C2528)</f>
        <v>8.1007257497460171E-8</v>
      </c>
      <c r="N2528">
        <f t="shared" si="688"/>
        <v>67100325.3213882</v>
      </c>
      <c r="O2528" cm="1">
        <f t="array" ref="O2528">NewI((1-'Parameters-x'!K2534)*BETA_a,H2528,C2528)</f>
        <v>8.0577516380007925E-7</v>
      </c>
      <c r="P2528">
        <f t="shared" si="689"/>
        <v>32603321.422109935</v>
      </c>
      <c r="Q2528" cm="1">
        <f t="array" ref="Q2528">NewI((1-'Parameters-x'!K2534)*BETA_e,J2528,C2528)</f>
        <v>2.7575175990862145E-7</v>
      </c>
      <c r="S2528" s="2">
        <f t="shared" si="690"/>
        <v>25607892.524371065</v>
      </c>
      <c r="T2528" s="6">
        <f t="shared" si="691"/>
        <v>5.441747501188695E-3</v>
      </c>
      <c r="U2528" s="2">
        <f t="shared" si="692"/>
        <v>101835600.47018719</v>
      </c>
      <c r="V2528" s="4">
        <f t="shared" si="693"/>
        <v>3.1654249996104338E-4</v>
      </c>
      <c r="W2528">
        <f t="array" ref="W2528:AB2528">rk((1-'Parameters-x'!L2533)*BETA_c,(1-'Parameters-x'!L2533)*BETA_a,(1-'Parameters-x'!L2533)*BETA_e,GAMMA,W2527,X2527,Y2527,Z2527,AA2527,AB2527,dt,STAGE)</f>
        <v>13625942.472601764</v>
      </c>
      <c r="X2528">
        <v>3.7911426952285548E-4</v>
      </c>
      <c r="Y2528">
        <v>9399895.9039224647</v>
      </c>
      <c r="Z2528">
        <v>3.7717649300452937E-3</v>
      </c>
      <c r="AA2528">
        <v>2582054.1478468371</v>
      </c>
      <c r="AB2528">
        <v>1.2908683016205464E-3</v>
      </c>
      <c r="AC2528">
        <f t="shared" si="694"/>
        <v>2132481.5270191217</v>
      </c>
      <c r="AD2528" cm="1">
        <f t="array" ref="AD2528">NewI((1-'Parameters-x'!L2534)*BETA_c,W2528,T2528)</f>
        <v>2.2056339438360144E-5</v>
      </c>
      <c r="AE2528">
        <f t="shared" si="695"/>
        <v>67099932.092305765</v>
      </c>
      <c r="AF2528" cm="1">
        <f t="array" ref="AF2528">NewI((1-'Parameters-x'!L2534)*BETA_a,Y2528,T2528)</f>
        <v>2.1940185378968322E-4</v>
      </c>
      <c r="AG2528">
        <f t="shared" si="696"/>
        <v>32603186.850862294</v>
      </c>
      <c r="AH2528" cm="1">
        <f t="array" ref="AH2528">NewI((1-'Parameters-x'!L2534)*BETA_e,AA2528,T2528)</f>
        <v>7.5084306733000017E-5</v>
      </c>
    </row>
    <row r="2529" spans="1:34" x14ac:dyDescent="0.55000000000000004">
      <c r="A2529">
        <f t="shared" si="682"/>
        <v>252.49999999998994</v>
      </c>
      <c r="B2529" s="2">
        <f t="shared" si="683"/>
        <v>25607325.197604634</v>
      </c>
      <c r="C2529" s="6">
        <f t="shared" si="684"/>
        <v>1.9688312401259726E-5</v>
      </c>
      <c r="D2529" s="2">
        <f t="shared" si="685"/>
        <v>101836167.80237567</v>
      </c>
      <c r="E2529" s="6">
        <f t="shared" si="686"/>
        <v>1.1452072368732859E-6</v>
      </c>
      <c r="F2529">
        <f t="array" ref="F2529:K2529">rk((1-'Parameters-x'!K2534)*BETA_c,(1-'Parameters-x'!K2534)*BETA_a,(1-'Parameters-x'!K2534)*BETA_e,GAMMA,F2528,G2528,H2528,I2528,J2528,K2528,dt,STAGE)</f>
        <v>13625902.94112147</v>
      </c>
      <c r="G2529">
        <v>1.3718884295402812E-6</v>
      </c>
      <c r="H2529">
        <v>9399502.6785978694</v>
      </c>
      <c r="I2529">
        <v>1.3646346909368729E-5</v>
      </c>
      <c r="J2529">
        <v>2581919.5778852943</v>
      </c>
      <c r="K2529">
        <v>4.6700770623507169E-6</v>
      </c>
      <c r="L2529">
        <f t="shared" si="687"/>
        <v>2132521.058877158</v>
      </c>
      <c r="M2529" cm="1">
        <f t="array" ref="M2529">NewI((1-'Parameters-x'!K2535)*BETA_c,F2529,C2529)</f>
        <v>7.9799888059289901E-8</v>
      </c>
      <c r="N2529">
        <f t="shared" si="688"/>
        <v>67100325.321388483</v>
      </c>
      <c r="O2529" cm="1">
        <f t="array" ref="O2529">NewI((1-'Parameters-x'!K2535)*BETA_a,H2529,C2529)</f>
        <v>7.9376552001180679E-7</v>
      </c>
      <c r="P2529">
        <f t="shared" si="689"/>
        <v>32603321.422110036</v>
      </c>
      <c r="Q2529" cm="1">
        <f t="array" ref="Q2529">NewI((1-'Parameters-x'!K2535)*BETA_e,J2529,C2529)</f>
        <v>2.7164182880218941E-7</v>
      </c>
      <c r="S2529" s="2">
        <f t="shared" si="690"/>
        <v>25607892.52433965</v>
      </c>
      <c r="T2529" s="6">
        <f t="shared" si="691"/>
        <v>5.3606424885506553E-3</v>
      </c>
      <c r="U2529" s="2">
        <f t="shared" si="692"/>
        <v>101835600.47029971</v>
      </c>
      <c r="V2529" s="4">
        <f t="shared" si="693"/>
        <v>3.1182468027938517E-4</v>
      </c>
      <c r="W2529">
        <f t="array" ref="W2529:AB2529">rk((1-'Parameters-x'!L2534)*BETA_c,(1-'Parameters-x'!L2534)*BETA_a,(1-'Parameters-x'!L2534)*BETA_e,GAMMA,W2528,X2528,Y2528,Z2528,AA2528,AB2528,dt,STAGE)</f>
        <v>13625942.472599575</v>
      </c>
      <c r="X2529">
        <v>3.7346421378724908E-4</v>
      </c>
      <c r="Y2529">
        <v>9399895.9039006885</v>
      </c>
      <c r="Z2529">
        <v>3.7155498092147745E-3</v>
      </c>
      <c r="AA2529">
        <v>2582054.1478393851</v>
      </c>
      <c r="AB2529">
        <v>1.2716284655486323E-3</v>
      </c>
      <c r="AC2529">
        <f t="shared" si="694"/>
        <v>2132481.5270269606</v>
      </c>
      <c r="AD2529" cm="1">
        <f t="array" ref="AD2529">NewI((1-'Parameters-x'!L2535)*BETA_c,W2529,T2529)</f>
        <v>2.1727606859620441E-5</v>
      </c>
      <c r="AE2529">
        <f t="shared" si="695"/>
        <v>67099932.092383757</v>
      </c>
      <c r="AF2529" cm="1">
        <f t="array" ref="AF2529">NewI((1-'Parameters-x'!L2535)*BETA_a,Y2529,T2529)</f>
        <v>2.1613183986065413E-4</v>
      </c>
      <c r="AG2529">
        <f t="shared" si="696"/>
        <v>32603186.850888986</v>
      </c>
      <c r="AH2529" cm="1">
        <f t="array" ref="AH2529">NewI((1-'Parameters-x'!L2535)*BETA_e,AA2529,T2529)</f>
        <v>7.3965233559110597E-5</v>
      </c>
    </row>
    <row r="2530" spans="1:34" x14ac:dyDescent="0.55000000000000004">
      <c r="A2530">
        <f t="shared" si="682"/>
        <v>252.59999999998993</v>
      </c>
      <c r="B2530" s="2">
        <f t="shared" si="683"/>
        <v>25607325.197604518</v>
      </c>
      <c r="C2530" s="6">
        <f t="shared" si="684"/>
        <v>1.9394868734398469E-5</v>
      </c>
      <c r="D2530" s="2">
        <f t="shared" si="685"/>
        <v>101836167.80237609</v>
      </c>
      <c r="E2530" s="6">
        <f t="shared" si="686"/>
        <v>1.1281385412910873E-6</v>
      </c>
      <c r="F2530">
        <f t="array" ref="F2530:K2530">rk((1-'Parameters-x'!K2535)*BETA_c,(1-'Parameters-x'!K2535)*BETA_a,(1-'Parameters-x'!K2535)*BETA_e,GAMMA,F2529,G2529,H2529,I2529,J2529,K2529,dt,STAGE)</f>
        <v>13625902.941121463</v>
      </c>
      <c r="G2530">
        <v>1.3514413156875688E-6</v>
      </c>
      <c r="H2530">
        <v>9399502.6785977911</v>
      </c>
      <c r="I2530">
        <v>1.3442955517558122E-5</v>
      </c>
      <c r="J2530">
        <v>2581919.5778852673</v>
      </c>
      <c r="K2530">
        <v>4.6004719011527775E-6</v>
      </c>
      <c r="L2530">
        <f t="shared" si="687"/>
        <v>2132521.0588771859</v>
      </c>
      <c r="M2530" cm="1">
        <f t="array" ref="M2530">NewI((1-'Parameters-x'!K2536)*BETA_c,F2530,C2530)</f>
        <v>7.8610513810751544E-8</v>
      </c>
      <c r="N2530">
        <f t="shared" si="688"/>
        <v>67100325.321388766</v>
      </c>
      <c r="O2530" cm="1">
        <f t="array" ref="O2530">NewI((1-'Parameters-x'!K2536)*BETA_a,H2530,C2530)</f>
        <v>7.8193487348033858E-7</v>
      </c>
      <c r="P2530">
        <f t="shared" si="689"/>
        <v>32603321.422110133</v>
      </c>
      <c r="Q2530" cm="1">
        <f t="array" ref="Q2530">NewI((1-'Parameters-x'!K2536)*BETA_e,J2530,C2530)</f>
        <v>2.6759315399999723E-7</v>
      </c>
      <c r="S2530" s="2">
        <f t="shared" si="690"/>
        <v>25607892.524308696</v>
      </c>
      <c r="T2530" s="6">
        <f t="shared" si="691"/>
        <v>5.28074628302342E-3</v>
      </c>
      <c r="U2530" s="2">
        <f t="shared" si="692"/>
        <v>101835600.47041056</v>
      </c>
      <c r="V2530" s="4">
        <f t="shared" si="693"/>
        <v>3.0717717602947285E-4</v>
      </c>
      <c r="W2530">
        <f t="array" ref="W2530:AB2530">rk((1-'Parameters-x'!L2535)*BETA_c,(1-'Parameters-x'!L2535)*BETA_a,(1-'Parameters-x'!L2535)*BETA_e,GAMMA,W2529,X2529,Y2529,Z2529,AA2529,AB2529,dt,STAGE)</f>
        <v>13625942.472597418</v>
      </c>
      <c r="X2530">
        <v>3.6789836057200587E-4</v>
      </c>
      <c r="Y2530">
        <v>9399895.9038792364</v>
      </c>
      <c r="Z2530">
        <v>3.6601725289427791E-3</v>
      </c>
      <c r="AA2530">
        <v>2582054.1478320439</v>
      </c>
      <c r="AB2530">
        <v>1.2526753935086349E-3</v>
      </c>
      <c r="AC2530">
        <f t="shared" si="694"/>
        <v>2132481.5270346832</v>
      </c>
      <c r="AD2530" cm="1">
        <f t="array" ref="AD2530">NewI((1-'Parameters-x'!L2536)*BETA_c,W2530,T2530)</f>
        <v>2.1403773784201398E-5</v>
      </c>
      <c r="AE2530">
        <f t="shared" si="695"/>
        <v>67099932.092460588</v>
      </c>
      <c r="AF2530" cm="1">
        <f t="array" ref="AF2530">NewI((1-'Parameters-x'!L2536)*BETA_a,Y2530,T2530)</f>
        <v>2.1291056294506564E-4</v>
      </c>
      <c r="AG2530">
        <f t="shared" si="696"/>
        <v>32603186.850915283</v>
      </c>
      <c r="AH2530" cm="1">
        <f t="array" ref="AH2530">NewI((1-'Parameters-x'!L2536)*BETA_e,AA2530,T2530)</f>
        <v>7.286283930020584E-5</v>
      </c>
    </row>
    <row r="2531" spans="1:34" x14ac:dyDescent="0.55000000000000004">
      <c r="A2531">
        <f t="shared" si="682"/>
        <v>252.69999999998993</v>
      </c>
      <c r="B2531" s="2">
        <f t="shared" si="683"/>
        <v>25607325.19760441</v>
      </c>
      <c r="C2531" s="6">
        <f t="shared" si="684"/>
        <v>1.9105798686965124E-5</v>
      </c>
      <c r="D2531" s="2">
        <f t="shared" si="685"/>
        <v>101836167.80237649</v>
      </c>
      <c r="E2531" s="6">
        <f t="shared" si="686"/>
        <v>1.1113242454013611E-6</v>
      </c>
      <c r="F2531">
        <f t="array" ref="F2531:K2531">rk((1-'Parameters-x'!K2536)*BETA_c,(1-'Parameters-x'!K2536)*BETA_a,(1-'Parameters-x'!K2536)*BETA_e,GAMMA,F2530,G2530,H2530,I2530,J2530,K2530,dt,STAGE)</f>
        <v>13625902.941121455</v>
      </c>
      <c r="G2531">
        <v>1.3312989520891545E-6</v>
      </c>
      <c r="H2531">
        <v>9399502.6785977129</v>
      </c>
      <c r="I2531">
        <v>1.3242595563780812E-5</v>
      </c>
      <c r="J2531">
        <v>2581919.5778852408</v>
      </c>
      <c r="K2531">
        <v>4.531904171095158E-6</v>
      </c>
      <c r="L2531">
        <f t="shared" si="687"/>
        <v>2132521.0588772134</v>
      </c>
      <c r="M2531" cm="1">
        <f t="array" ref="M2531">NewI((1-'Parameters-x'!K2537)*BETA_c,F2531,C2531)</f>
        <v>7.7438866543259007E-8</v>
      </c>
      <c r="N2531">
        <f t="shared" si="688"/>
        <v>67100325.321389049</v>
      </c>
      <c r="O2531" cm="1">
        <f t="array" ref="O2531">NewI((1-'Parameters-x'!K2537)*BETA_a,H2531,C2531)</f>
        <v>7.7028055634820036E-7</v>
      </c>
      <c r="P2531">
        <f t="shared" si="689"/>
        <v>32603321.422110226</v>
      </c>
      <c r="Q2531" cm="1">
        <f t="array" ref="Q2531">NewI((1-'Parameters-x'!K2537)*BETA_e,J2531,C2531)</f>
        <v>2.6360482250990174E-7</v>
      </c>
      <c r="S2531" s="2">
        <f t="shared" si="690"/>
        <v>25607892.524278209</v>
      </c>
      <c r="T2531" s="6">
        <f t="shared" si="691"/>
        <v>5.2020408682774983E-3</v>
      </c>
      <c r="U2531" s="2">
        <f t="shared" si="692"/>
        <v>101835600.47051975</v>
      </c>
      <c r="V2531" s="4">
        <f t="shared" si="693"/>
        <v>3.0259893921450365E-4</v>
      </c>
      <c r="W2531">
        <f t="array" ref="W2531:AB2531">rk((1-'Parameters-x'!L2536)*BETA_c,(1-'Parameters-x'!L2536)*BETA_a,(1-'Parameters-x'!L2536)*BETA_e,GAMMA,W2530,X2530,Y2530,Z2530,AA2530,AB2530,dt,STAGE)</f>
        <v>13625942.472595293</v>
      </c>
      <c r="X2531">
        <v>3.6241545505178737E-4</v>
      </c>
      <c r="Y2531">
        <v>9399895.9038581029</v>
      </c>
      <c r="Z2531">
        <v>3.6056206019105409E-3</v>
      </c>
      <c r="AA2531">
        <v>2582054.1478248117</v>
      </c>
      <c r="AB2531">
        <v>1.2340048113151695E-3</v>
      </c>
      <c r="AC2531">
        <f t="shared" si="694"/>
        <v>2132481.5270422916</v>
      </c>
      <c r="AD2531" cm="1">
        <f t="array" ref="AD2531">NewI((1-'Parameters-x'!L2537)*BETA_c,W2531,T2531)</f>
        <v>2.1084767188818001E-5</v>
      </c>
      <c r="AE2531">
        <f t="shared" si="695"/>
        <v>67099932.092536278</v>
      </c>
      <c r="AF2531" cm="1">
        <f t="array" ref="AF2531">NewI((1-'Parameters-x'!L2537)*BETA_a,Y2531,T2531)</f>
        <v>2.0973729665565112E-4</v>
      </c>
      <c r="AG2531">
        <f t="shared" si="696"/>
        <v>32603186.850941181</v>
      </c>
      <c r="AH2531" cm="1">
        <f t="array" ref="AH2531">NewI((1-'Parameters-x'!L2537)*BETA_e,AA2531,T2531)</f>
        <v>7.17768753700345E-5</v>
      </c>
    </row>
    <row r="2532" spans="1:34" x14ac:dyDescent="0.55000000000000004">
      <c r="A2532">
        <f t="shared" si="682"/>
        <v>252.79999999998992</v>
      </c>
      <c r="B2532" s="2">
        <f t="shared" si="683"/>
        <v>25607325.197604295</v>
      </c>
      <c r="C2532" s="6">
        <f t="shared" si="684"/>
        <v>1.882103707252338E-5</v>
      </c>
      <c r="D2532" s="2">
        <f t="shared" si="685"/>
        <v>101836167.80237688</v>
      </c>
      <c r="E2532" s="6">
        <f t="shared" si="686"/>
        <v>1.0947605575140381E-6</v>
      </c>
      <c r="F2532">
        <f t="array" ref="F2532:K2532">rk((1-'Parameters-x'!K2537)*BETA_c,(1-'Parameters-x'!K2537)*BETA_a,(1-'Parameters-x'!K2537)*BETA_e,GAMMA,F2531,G2531,H2531,I2531,J2531,K2531,dt,STAGE)</f>
        <v>13625902.941121448</v>
      </c>
      <c r="G2532">
        <v>1.3114567966676153E-6</v>
      </c>
      <c r="H2532">
        <v>9399502.6785976347</v>
      </c>
      <c r="I2532">
        <v>1.3045221866107134E-5</v>
      </c>
      <c r="J2532">
        <v>2581919.5778852147</v>
      </c>
      <c r="K2532">
        <v>4.4643584097486325E-6</v>
      </c>
      <c r="L2532">
        <f t="shared" si="687"/>
        <v>2132521.0588772409</v>
      </c>
      <c r="M2532" cm="1">
        <f t="array" ref="M2532">NewI((1-'Parameters-x'!K2538)*BETA_c,F2532,C2532)</f>
        <v>7.6284682045730378E-8</v>
      </c>
      <c r="N2532">
        <f t="shared" si="688"/>
        <v>67100325.321389318</v>
      </c>
      <c r="O2532" cm="1">
        <f t="array" ref="O2532">NewI((1-'Parameters-x'!K2538)*BETA_a,H2532,C2532)</f>
        <v>7.5879994052089311E-7</v>
      </c>
      <c r="P2532">
        <f t="shared" si="689"/>
        <v>32603321.422110323</v>
      </c>
      <c r="Q2532" cm="1">
        <f t="array" ref="Q2532">NewI((1-'Parameters-x'!K2538)*BETA_e,J2532,C2532)</f>
        <v>2.5967593494741469E-7</v>
      </c>
      <c r="S2532" s="2">
        <f t="shared" si="690"/>
        <v>25607892.524248172</v>
      </c>
      <c r="T2532" s="6">
        <f t="shared" si="691"/>
        <v>5.1245084965027728E-3</v>
      </c>
      <c r="U2532" s="2">
        <f t="shared" si="692"/>
        <v>101835600.47062732</v>
      </c>
      <c r="V2532" s="4">
        <f t="shared" si="693"/>
        <v>2.9808893745725165E-4</v>
      </c>
      <c r="W2532">
        <f t="array" ref="W2532:AB2532">rk((1-'Parameters-x'!L2537)*BETA_c,(1-'Parameters-x'!L2537)*BETA_a,(1-'Parameters-x'!L2537)*BETA_e,GAMMA,W2531,X2531,Y2531,Z2531,AA2531,AB2531,dt,STAGE)</f>
        <v>13625942.472593199</v>
      </c>
      <c r="X2532">
        <v>3.5701426110040481E-4</v>
      </c>
      <c r="Y2532">
        <v>9399895.9038372859</v>
      </c>
      <c r="Z2532">
        <v>3.5518817269121795E-3</v>
      </c>
      <c r="AA2532">
        <v>2582054.1478176876</v>
      </c>
      <c r="AB2532">
        <v>1.2156125084901886E-3</v>
      </c>
      <c r="AC2532">
        <f t="shared" si="694"/>
        <v>2132481.5270497864</v>
      </c>
      <c r="AD2532" cm="1">
        <f t="array" ref="AD2532">NewI((1-'Parameters-x'!L2538)*BETA_c,W2532,T2532)</f>
        <v>2.0770515138540497E-5</v>
      </c>
      <c r="AE2532">
        <f t="shared" si="695"/>
        <v>67099932.092610836</v>
      </c>
      <c r="AF2532" cm="1">
        <f t="array" ref="AF2532">NewI((1-'Parameters-x'!L2538)*BETA_a,Y2532,T2532)</f>
        <v>2.0661132543138111E-4</v>
      </c>
      <c r="AG2532">
        <f t="shared" si="696"/>
        <v>32603186.850966703</v>
      </c>
      <c r="AH2532" cm="1">
        <f t="array" ref="AH2532">NewI((1-'Parameters-x'!L2538)*BETA_e,AA2532,T2532)</f>
        <v>7.070709688733004E-5</v>
      </c>
    </row>
    <row r="2533" spans="1:34" x14ac:dyDescent="0.55000000000000004">
      <c r="A2533">
        <f t="shared" si="682"/>
        <v>252.89999999998992</v>
      </c>
      <c r="B2533" s="2">
        <f t="shared" si="683"/>
        <v>25607325.197604187</v>
      </c>
      <c r="C2533" s="6">
        <f t="shared" si="684"/>
        <v>1.8540519676205574E-5</v>
      </c>
      <c r="D2533" s="2">
        <f t="shared" si="685"/>
        <v>101836167.80237727</v>
      </c>
      <c r="E2533" s="6">
        <f t="shared" si="686"/>
        <v>1.0784437424521434E-6</v>
      </c>
      <c r="F2533">
        <f t="array" ref="F2533:K2533">rk((1-'Parameters-x'!K2538)*BETA_c,(1-'Parameters-x'!K2538)*BETA_a,(1-'Parameters-x'!K2538)*BETA_e,GAMMA,F2532,G2532,H2532,I2532,J2532,K2532,dt,STAGE)</f>
        <v>13625902.94112144</v>
      </c>
      <c r="G2533">
        <v>1.2919103750414903E-6</v>
      </c>
      <c r="H2533">
        <v>9399502.6785975602</v>
      </c>
      <c r="I2533">
        <v>1.2850789916019334E-5</v>
      </c>
      <c r="J2533">
        <v>2581919.5778851896</v>
      </c>
      <c r="K2533">
        <v>4.3978193851447477E-6</v>
      </c>
      <c r="L2533">
        <f t="shared" si="687"/>
        <v>2132521.0588772679</v>
      </c>
      <c r="M2533" cm="1">
        <f t="array" ref="M2533">NewI((1-'Parameters-x'!K2539)*BETA_c,F2533,C2533)</f>
        <v>7.514770004500731E-8</v>
      </c>
      <c r="N2533">
        <f t="shared" si="688"/>
        <v>67100325.321389586</v>
      </c>
      <c r="O2533" cm="1">
        <f t="array" ref="O2533">NewI((1-'Parameters-x'!K2539)*BETA_a,H2533,C2533)</f>
        <v>7.4749043707424792E-7</v>
      </c>
      <c r="P2533">
        <f t="shared" si="689"/>
        <v>32603321.422110412</v>
      </c>
      <c r="Q2533" cm="1">
        <f t="array" ref="Q2533">NewI((1-'Parameters-x'!K2539)*BETA_e,J2533,C2533)</f>
        <v>2.5580560533288824E-7</v>
      </c>
      <c r="S2533" s="2">
        <f t="shared" si="690"/>
        <v>25607892.524218582</v>
      </c>
      <c r="T2533" s="6">
        <f t="shared" si="691"/>
        <v>5.0481316844064317E-3</v>
      </c>
      <c r="U2533" s="2">
        <f t="shared" si="692"/>
        <v>101835600.47073328</v>
      </c>
      <c r="V2533" s="4">
        <f t="shared" si="693"/>
        <v>2.9364615376727056E-4</v>
      </c>
      <c r="W2533">
        <f t="array" ref="W2533:AB2533">rk((1-'Parameters-x'!L2538)*BETA_c,(1-'Parameters-x'!L2538)*BETA_a,(1-'Parameters-x'!L2538)*BETA_e,GAMMA,W2532,X2532,Y2532,Z2532,AA2532,AB2532,dt,STAGE)</f>
        <v>13625942.472591138</v>
      </c>
      <c r="X2533">
        <v>3.5169356101218591E-4</v>
      </c>
      <c r="Y2533">
        <v>9399895.9038167782</v>
      </c>
      <c r="Z2533">
        <v>3.4989437860808523E-3</v>
      </c>
      <c r="AA2533">
        <v>2582054.1478106696</v>
      </c>
      <c r="AB2533">
        <v>1.197494337313393E-3</v>
      </c>
      <c r="AC2533">
        <f t="shared" si="694"/>
        <v>2132481.527057169</v>
      </c>
      <c r="AD2533" cm="1">
        <f t="array" ref="AD2533">NewI((1-'Parameters-x'!L2539)*BETA_c,W2533,T2533)</f>
        <v>2.0460946770573304E-5</v>
      </c>
      <c r="AE2533">
        <f t="shared" si="695"/>
        <v>67099932.092684284</v>
      </c>
      <c r="AF2533" cm="1">
        <f t="array" ref="AF2533">NewI((1-'Parameters-x'!L2539)*BETA_a,Y2533,T2533)</f>
        <v>2.0353194437610657E-4</v>
      </c>
      <c r="AG2533">
        <f t="shared" si="696"/>
        <v>32603186.850991838</v>
      </c>
      <c r="AH2533" cm="1">
        <f t="array" ref="AH2533">NewI((1-'Parameters-x'!L2539)*BETA_e,AA2533,T2533)</f>
        <v>6.9653262620590698E-5</v>
      </c>
    </row>
    <row r="2534" spans="1:34" x14ac:dyDescent="0.55000000000000004">
      <c r="A2534">
        <f t="shared" si="682"/>
        <v>252.99999999998991</v>
      </c>
      <c r="B2534" s="2">
        <f t="shared" si="683"/>
        <v>25607325.197604083</v>
      </c>
      <c r="C2534" s="6">
        <f t="shared" si="684"/>
        <v>1.8264183240231965E-5</v>
      </c>
      <c r="D2534" s="2">
        <f t="shared" si="685"/>
        <v>101836167.80237764</v>
      </c>
      <c r="E2534" s="6">
        <f t="shared" si="686"/>
        <v>1.062370120709497E-6</v>
      </c>
      <c r="F2534">
        <f t="array" ref="F2534:K2534">rk((1-'Parameters-x'!K2539)*BETA_c,(1-'Parameters-x'!K2539)*BETA_a,(1-'Parameters-x'!K2539)*BETA_e,GAMMA,F2533,G2533,H2533,I2533,J2533,K2533,dt,STAGE)</f>
        <v>13625902.941121433</v>
      </c>
      <c r="G2534">
        <v>1.2726552795163358E-6</v>
      </c>
      <c r="H2534">
        <v>9399502.6785974856</v>
      </c>
      <c r="I2534">
        <v>1.2659255868374733E-5</v>
      </c>
      <c r="J2534">
        <v>2581919.5778851644</v>
      </c>
      <c r="K2534">
        <v>4.3322720923408943E-6</v>
      </c>
      <c r="L2534">
        <f t="shared" si="687"/>
        <v>2132521.0588772944</v>
      </c>
      <c r="M2534" cm="1">
        <f t="array" ref="M2534">NewI((1-'Parameters-x'!K2540)*BETA_c,F2534,C2534)</f>
        <v>7.4027664147162305E-8</v>
      </c>
      <c r="N2534">
        <f t="shared" si="688"/>
        <v>67100325.321389854</v>
      </c>
      <c r="O2534" cm="1">
        <f t="array" ref="O2534">NewI((1-'Parameters-x'!K2540)*BETA_a,H2534,C2534)</f>
        <v>7.363494956706122E-7</v>
      </c>
      <c r="P2534">
        <f t="shared" si="689"/>
        <v>32603321.422110502</v>
      </c>
      <c r="Q2534" cm="1">
        <f t="array" ref="Q2534">NewI((1-'Parameters-x'!K2540)*BETA_e,J2534,C2534)</f>
        <v>2.5199296089172258E-7</v>
      </c>
      <c r="S2534" s="2">
        <f t="shared" si="690"/>
        <v>25607892.524189446</v>
      </c>
      <c r="T2534" s="6">
        <f t="shared" si="691"/>
        <v>4.972893209270534E-3</v>
      </c>
      <c r="U2534" s="2">
        <f t="shared" si="692"/>
        <v>101835600.47083767</v>
      </c>
      <c r="V2534" s="4">
        <f t="shared" si="693"/>
        <v>2.8926958631156515E-4</v>
      </c>
      <c r="W2534">
        <f t="array" ref="W2534:AB2534">rk((1-'Parameters-x'!L2539)*BETA_c,(1-'Parameters-x'!L2539)*BETA_a,(1-'Parameters-x'!L2539)*BETA_e,GAMMA,W2533,X2533,Y2533,Z2533,AA2533,AB2533,dt,STAGE)</f>
        <v>13625942.472589109</v>
      </c>
      <c r="X2534">
        <v>3.4645215522749272E-4</v>
      </c>
      <c r="Y2534">
        <v>9399895.9037965778</v>
      </c>
      <c r="Z2534">
        <v>3.4467948421562445E-3</v>
      </c>
      <c r="AA2534">
        <v>2582054.1478037559</v>
      </c>
      <c r="AB2534">
        <v>1.1796462118867971E-3</v>
      </c>
      <c r="AC2534">
        <f t="shared" si="694"/>
        <v>2132481.5270644389</v>
      </c>
      <c r="AD2534" cm="1">
        <f t="array" ref="AD2534">NewI((1-'Parameters-x'!L2540)*BETA_c,W2534,T2534)</f>
        <v>2.0155992278275652E-5</v>
      </c>
      <c r="AE2534">
        <f t="shared" si="695"/>
        <v>67099932.092756629</v>
      </c>
      <c r="AF2534" cm="1">
        <f t="array" ref="AF2534">NewI((1-'Parameters-x'!L2540)*BETA_a,Y2534,T2534)</f>
        <v>2.0049845909960704E-4</v>
      </c>
      <c r="AG2534">
        <f t="shared" si="696"/>
        <v>32603186.851016596</v>
      </c>
      <c r="AH2534" cm="1">
        <f t="array" ref="AH2534">NewI((1-'Parameters-x'!L2540)*BETA_e,AA2534,T2534)</f>
        <v>6.8615134933682479E-5</v>
      </c>
    </row>
    <row r="2535" spans="1:34" x14ac:dyDescent="0.55000000000000004">
      <c r="A2535">
        <f t="shared" si="682"/>
        <v>253.0999999999899</v>
      </c>
      <c r="B2535" s="2">
        <f t="shared" si="683"/>
        <v>25607325.197603978</v>
      </c>
      <c r="C2535" s="6">
        <f t="shared" si="684"/>
        <v>1.7991965449645872E-5</v>
      </c>
      <c r="D2535" s="2">
        <f t="shared" si="685"/>
        <v>101836167.80237803</v>
      </c>
      <c r="E2535" s="6">
        <f t="shared" si="686"/>
        <v>1.0465360676209731E-6</v>
      </c>
      <c r="F2535">
        <f t="array" ref="F2535:K2535">rk((1-'Parameters-x'!K2540)*BETA_c,(1-'Parameters-x'!K2540)*BETA_a,(1-'Parameters-x'!K2540)*BETA_e,GAMMA,F2534,G2534,H2534,I2534,J2534,K2534,dt,STAGE)</f>
        <v>13625902.941121425</v>
      </c>
      <c r="G2535">
        <v>1.2536871680908151E-6</v>
      </c>
      <c r="H2535">
        <v>9399502.678597413</v>
      </c>
      <c r="I2535">
        <v>1.2470576531518478E-5</v>
      </c>
      <c r="J2535">
        <v>2581919.5778851393</v>
      </c>
      <c r="K2535">
        <v>4.2677017500365779E-6</v>
      </c>
      <c r="L2535">
        <f t="shared" si="687"/>
        <v>2132521.058877321</v>
      </c>
      <c r="M2535" cm="1">
        <f t="array" ref="M2535">NewI((1-'Parameters-x'!K2541)*BETA_c,F2535,C2535)</f>
        <v>7.2924321779680962E-8</v>
      </c>
      <c r="N2535">
        <f t="shared" si="688"/>
        <v>67100325.321390115</v>
      </c>
      <c r="O2535" cm="1">
        <f t="array" ref="O2535">NewI((1-'Parameters-x'!K2541)*BETA_a,H2535,C2535)</f>
        <v>7.2537460398373968E-7</v>
      </c>
      <c r="P2535">
        <f t="shared" si="689"/>
        <v>32603321.422110591</v>
      </c>
      <c r="Q2535" cm="1">
        <f t="array" ref="Q2535">NewI((1-'Parameters-x'!K2541)*BETA_e,J2535,C2535)</f>
        <v>2.4823714185755231E-7</v>
      </c>
      <c r="S2535" s="2">
        <f t="shared" si="690"/>
        <v>25607892.524160735</v>
      </c>
      <c r="T2535" s="6">
        <f t="shared" si="691"/>
        <v>4.8987761050683547E-3</v>
      </c>
      <c r="U2535" s="2">
        <f t="shared" si="692"/>
        <v>101835600.4709405</v>
      </c>
      <c r="V2535" s="4">
        <f t="shared" si="693"/>
        <v>2.8495824818868182E-4</v>
      </c>
      <c r="W2535">
        <f t="array" ref="W2535:AB2535">rk((1-'Parameters-x'!L2540)*BETA_c,(1-'Parameters-x'!L2540)*BETA_a,(1-'Parameters-x'!L2540)*BETA_e,GAMMA,W2534,X2534,Y2534,Z2534,AA2534,AB2534,dt,STAGE)</f>
        <v>13625942.472587109</v>
      </c>
      <c r="X2535">
        <v>3.4128886206232921E-4</v>
      </c>
      <c r="Y2535">
        <v>9399895.9037766792</v>
      </c>
      <c r="Z2535">
        <v>3.3954231357927879E-3</v>
      </c>
      <c r="AA2535">
        <v>2582054.1477969456</v>
      </c>
      <c r="AB2535">
        <v>1.1620641072132372E-3</v>
      </c>
      <c r="AC2535">
        <f t="shared" si="694"/>
        <v>2132481.5270716026</v>
      </c>
      <c r="AD2535" cm="1">
        <f t="array" ref="AD2535">NewI((1-'Parameters-x'!L2541)*BETA_c,W2535,T2535)</f>
        <v>1.9855582895420451E-5</v>
      </c>
      <c r="AE2535">
        <f t="shared" si="695"/>
        <v>67099932.092827901</v>
      </c>
      <c r="AF2535" cm="1">
        <f t="array" ref="AF2535">NewI((1-'Parameters-x'!L2541)*BETA_a,Y2535,T2535)</f>
        <v>1.9751018556100815E-4</v>
      </c>
      <c r="AG2535">
        <f t="shared" si="696"/>
        <v>32603186.851040993</v>
      </c>
      <c r="AH2535" cm="1">
        <f t="array" ref="AH2535">NewI((1-'Parameters-x'!L2541)*BETA_e,AA2535,T2535)</f>
        <v>6.7592479732253189E-5</v>
      </c>
    </row>
    <row r="2536" spans="1:34" x14ac:dyDescent="0.55000000000000004">
      <c r="A2536">
        <f t="shared" si="682"/>
        <v>253.1999999999899</v>
      </c>
      <c r="B2536" s="2">
        <f t="shared" si="683"/>
        <v>25607325.197603874</v>
      </c>
      <c r="C2536" s="6">
        <f t="shared" si="684"/>
        <v>1.77238049182614E-5</v>
      </c>
      <c r="D2536" s="2">
        <f t="shared" si="685"/>
        <v>101836167.80237839</v>
      </c>
      <c r="E2536" s="6">
        <f t="shared" si="686"/>
        <v>1.0309380125451214E-6</v>
      </c>
      <c r="F2536">
        <f t="array" ref="F2536:K2536">rk((1-'Parameters-x'!K2541)*BETA_c,(1-'Parameters-x'!K2541)*BETA_a,(1-'Parameters-x'!K2541)*BETA_e,GAMMA,F2535,G2535,H2535,I2535,J2535,K2535,dt,STAGE)</f>
        <v>13625902.941121418</v>
      </c>
      <c r="G2536">
        <v>1.2350017634776046E-6</v>
      </c>
      <c r="H2536">
        <v>9399502.6785973422</v>
      </c>
      <c r="I2536">
        <v>1.2284709357543677E-5</v>
      </c>
      <c r="J2536">
        <v>2581919.5778851141</v>
      </c>
      <c r="K2536">
        <v>4.2040937972401198E-6</v>
      </c>
      <c r="L2536">
        <f t="shared" si="687"/>
        <v>2132521.058877347</v>
      </c>
      <c r="M2536" cm="1">
        <f t="array" ref="M2536">NewI((1-'Parameters-x'!K2542)*BETA_c,F2536,C2536)</f>
        <v>7.183742413450584E-8</v>
      </c>
      <c r="N2536">
        <f t="shared" si="688"/>
        <v>67100325.321390368</v>
      </c>
      <c r="O2536" cm="1">
        <f t="array" ref="O2536">NewI((1-'Parameters-x'!K2542)*BETA_a,H2536,C2536)</f>
        <v>7.1456328713224993E-7</v>
      </c>
      <c r="P2536">
        <f t="shared" si="689"/>
        <v>32603321.42211068</v>
      </c>
      <c r="Q2536" cm="1">
        <f t="array" ref="Q2536">NewI((1-'Parameters-x'!K2542)*BETA_e,J2536,C2536)</f>
        <v>2.4453730127836551E-7</v>
      </c>
      <c r="S2536" s="2">
        <f t="shared" si="690"/>
        <v>25607892.524132453</v>
      </c>
      <c r="T2536" s="6">
        <f t="shared" si="691"/>
        <v>4.8257636586385919E-3</v>
      </c>
      <c r="U2536" s="2">
        <f t="shared" si="692"/>
        <v>101835600.47104177</v>
      </c>
      <c r="V2536" s="4">
        <f t="shared" si="693"/>
        <v>2.8071116720616488E-4</v>
      </c>
      <c r="W2536">
        <f t="array" ref="W2536:AB2536">rk((1-'Parameters-x'!L2541)*BETA_c,(1-'Parameters-x'!L2541)*BETA_a,(1-'Parameters-x'!L2541)*BETA_e,GAMMA,W2535,X2535,Y2535,Z2535,AA2535,AB2535,dt,STAGE)</f>
        <v>13625942.472585136</v>
      </c>
      <c r="X2536">
        <v>3.3620251744197801E-4</v>
      </c>
      <c r="Y2536">
        <v>9399895.9037570767</v>
      </c>
      <c r="Z2536">
        <v>3.3448170829079977E-3</v>
      </c>
      <c r="AA2536">
        <v>2582054.1477902373</v>
      </c>
      <c r="AB2536">
        <v>1.1447440582886166E-3</v>
      </c>
      <c r="AC2536">
        <f t="shared" si="694"/>
        <v>2132481.5270786616</v>
      </c>
      <c r="AD2536" cm="1">
        <f t="array" ref="AD2536">NewI((1-'Parameters-x'!L2542)*BETA_c,W2536,T2536)</f>
        <v>1.9559650880687713E-5</v>
      </c>
      <c r="AE2536">
        <f t="shared" si="695"/>
        <v>67099932.092898101</v>
      </c>
      <c r="AF2536" cm="1">
        <f t="array" ref="AF2536">NewI((1-'Parameters-x'!L2542)*BETA_a,Y2536,T2536)</f>
        <v>1.9456644991453241E-4</v>
      </c>
      <c r="AG2536">
        <f t="shared" si="696"/>
        <v>32603186.851065017</v>
      </c>
      <c r="AH2536" cm="1">
        <f t="array" ref="AH2536">NewI((1-'Parameters-x'!L2542)*BETA_e,AA2536,T2536)</f>
        <v>6.6585066410944737E-5</v>
      </c>
    </row>
    <row r="2537" spans="1:34" x14ac:dyDescent="0.55000000000000004">
      <c r="A2537">
        <f t="shared" si="682"/>
        <v>253.29999999998989</v>
      </c>
      <c r="B2537" s="2">
        <f t="shared" si="683"/>
        <v>25607325.197603773</v>
      </c>
      <c r="C2537" s="6">
        <f t="shared" si="684"/>
        <v>1.7459641174820621E-5</v>
      </c>
      <c r="D2537" s="2">
        <f t="shared" si="685"/>
        <v>101836167.80237877</v>
      </c>
      <c r="E2537" s="6">
        <f t="shared" si="686"/>
        <v>1.0155724380589762E-6</v>
      </c>
      <c r="F2537">
        <f t="array" ref="F2537:K2537">rk((1-'Parameters-x'!K2542)*BETA_c,(1-'Parameters-x'!K2542)*BETA_a,(1-'Parameters-x'!K2542)*BETA_e,GAMMA,F2536,G2536,H2536,I2536,J2536,K2536,dt,STAGE)</f>
        <v>13625902.941121411</v>
      </c>
      <c r="G2537">
        <v>1.2165948521388889E-6</v>
      </c>
      <c r="H2537">
        <v>9399502.6785972714</v>
      </c>
      <c r="I2537">
        <v>1.2101612432696683E-5</v>
      </c>
      <c r="J2537">
        <v>2581919.5778850899</v>
      </c>
      <c r="K2537">
        <v>4.1414338899850479E-6</v>
      </c>
      <c r="L2537">
        <f t="shared" si="687"/>
        <v>2132521.0588773726</v>
      </c>
      <c r="M2537" cm="1">
        <f t="array" ref="M2537">NewI((1-'Parameters-x'!K2543)*BETA_c,F2537,C2537)</f>
        <v>7.0766726111929316E-8</v>
      </c>
      <c r="N2537">
        <f t="shared" si="688"/>
        <v>67100325.321390629</v>
      </c>
      <c r="O2537" cm="1">
        <f t="array" ref="O2537">NewI((1-'Parameters-x'!K2543)*BETA_a,H2537,C2537)</f>
        <v>7.0391310712153393E-7</v>
      </c>
      <c r="P2537">
        <f t="shared" si="689"/>
        <v>32603321.422110766</v>
      </c>
      <c r="Q2537" cm="1">
        <f t="array" ref="Q2537">NewI((1-'Parameters-x'!K2543)*BETA_e,J2537,C2537)</f>
        <v>2.4089260482551292E-7</v>
      </c>
      <c r="S2537" s="2">
        <f t="shared" si="690"/>
        <v>25607892.524104591</v>
      </c>
      <c r="T2537" s="6">
        <f t="shared" si="691"/>
        <v>4.7538394059166147E-3</v>
      </c>
      <c r="U2537" s="2">
        <f t="shared" si="692"/>
        <v>101835600.47114156</v>
      </c>
      <c r="V2537" s="4">
        <f t="shared" si="693"/>
        <v>2.765273856613312E-4</v>
      </c>
      <c r="W2537">
        <f t="array" ref="W2537:AB2537">rk((1-'Parameters-x'!L2542)*BETA_c,(1-'Parameters-x'!L2542)*BETA_a,(1-'Parameters-x'!L2542)*BETA_e,GAMMA,W2536,X2536,Y2536,Z2536,AA2536,AB2536,dt,STAGE)</f>
        <v>13625942.472583197</v>
      </c>
      <c r="X2537">
        <v>3.3119197463860549E-4</v>
      </c>
      <c r="Y2537">
        <v>9399895.9037377648</v>
      </c>
      <c r="Z2537">
        <v>3.2949652720703285E-3</v>
      </c>
      <c r="AA2537">
        <v>2582054.1477836282</v>
      </c>
      <c r="AB2537">
        <v>1.1276821592076805E-3</v>
      </c>
      <c r="AC2537">
        <f t="shared" si="694"/>
        <v>2132481.5270856111</v>
      </c>
      <c r="AD2537" cm="1">
        <f t="array" ref="AD2537">NewI((1-'Parameters-x'!L2543)*BETA_c,W2537,T2537)</f>
        <v>1.9268129502389148E-5</v>
      </c>
      <c r="AE2537">
        <f t="shared" si="695"/>
        <v>67099932.092967264</v>
      </c>
      <c r="AF2537" cm="1">
        <f t="array" ref="AF2537">NewI((1-'Parameters-x'!L2543)*BETA_a,Y2537,T2537)</f>
        <v>1.9166658835754956E-4</v>
      </c>
      <c r="AG2537">
        <f t="shared" si="696"/>
        <v>32603186.851088688</v>
      </c>
      <c r="AH2537" cm="1">
        <f t="array" ref="AH2537">NewI((1-'Parameters-x'!L2543)*BETA_e,AA2537,T2537)</f>
        <v>6.5592667801392504E-5</v>
      </c>
    </row>
    <row r="2538" spans="1:34" x14ac:dyDescent="0.55000000000000004">
      <c r="A2538">
        <f t="shared" si="682"/>
        <v>253.39999999998989</v>
      </c>
      <c r="B2538" s="2">
        <f t="shared" si="683"/>
        <v>25607325.197603669</v>
      </c>
      <c r="C2538" s="6">
        <f t="shared" si="684"/>
        <v>1.7199414649357041E-5</v>
      </c>
      <c r="D2538" s="2">
        <f t="shared" si="685"/>
        <v>101836167.80237913</v>
      </c>
      <c r="E2538" s="6">
        <f t="shared" si="686"/>
        <v>1.0004358791648608E-6</v>
      </c>
      <c r="F2538">
        <f t="array" ref="F2538:K2538">rk((1-'Parameters-x'!K2543)*BETA_c,(1-'Parameters-x'!K2543)*BETA_a,(1-'Parameters-x'!K2543)*BETA_e,GAMMA,F2537,G2537,H2537,I2537,J2537,K2537,dt,STAGE)</f>
        <v>13625902.941121403</v>
      </c>
      <c r="G2538">
        <v>1.1984622833362343E-6</v>
      </c>
      <c r="H2538">
        <v>9399502.6785972007</v>
      </c>
      <c r="I2538">
        <v>1.1921244467925392E-5</v>
      </c>
      <c r="J2538">
        <v>2581919.5778850662</v>
      </c>
      <c r="K2538">
        <v>4.0797078980954163E-6</v>
      </c>
      <c r="L2538">
        <f t="shared" si="687"/>
        <v>2132521.0588773983</v>
      </c>
      <c r="M2538" cm="1">
        <f t="array" ref="M2538">NewI((1-'Parameters-x'!K2544)*BETA_c,F2538,C2538)</f>
        <v>6.9711986265322468E-8</v>
      </c>
      <c r="N2538">
        <f t="shared" si="688"/>
        <v>67100325.321390882</v>
      </c>
      <c r="O2538" cm="1">
        <f t="array" ref="O2538">NewI((1-'Parameters-x'!K2544)*BETA_a,H2538,C2538)</f>
        <v>6.934216622939753E-7</v>
      </c>
      <c r="P2538">
        <f t="shared" si="689"/>
        <v>32603321.422110856</v>
      </c>
      <c r="Q2538" cm="1">
        <f t="array" ref="Q2538">NewI((1-'Parameters-x'!K2544)*BETA_e,J2538,C2538)</f>
        <v>2.37302230605563E-7</v>
      </c>
      <c r="S2538" s="2">
        <f t="shared" si="690"/>
        <v>25607892.524077147</v>
      </c>
      <c r="T2538" s="6">
        <f t="shared" si="691"/>
        <v>4.6829871282218615E-3</v>
      </c>
      <c r="U2538" s="2">
        <f t="shared" si="692"/>
        <v>101835600.47123988</v>
      </c>
      <c r="V2538" s="4">
        <f t="shared" si="693"/>
        <v>2.7240596012531094E-4</v>
      </c>
      <c r="W2538">
        <f t="array" ref="W2538:AB2538">rk((1-'Parameters-x'!L2543)*BETA_c,(1-'Parameters-x'!L2543)*BETA_a,(1-'Parameters-x'!L2543)*BETA_e,GAMMA,W2537,X2537,Y2537,Z2537,AA2537,AB2537,dt,STAGE)</f>
        <v>13625942.472581286</v>
      </c>
      <c r="X2538">
        <v>3.2625610401277634E-4</v>
      </c>
      <c r="Y2538">
        <v>9399895.9037187435</v>
      </c>
      <c r="Z2538">
        <v>3.2458564619259641E-3</v>
      </c>
      <c r="AA2538">
        <v>2582054.1477771178</v>
      </c>
      <c r="AB2538">
        <v>1.1108745622831213E-3</v>
      </c>
      <c r="AC2538">
        <f t="shared" si="694"/>
        <v>2132481.5270924577</v>
      </c>
      <c r="AD2538" cm="1">
        <f t="array" ref="AD2538">NewI((1-'Parameters-x'!L2544)*BETA_c,W2538,T2538)</f>
        <v>1.898095302342032E-5</v>
      </c>
      <c r="AE2538">
        <f t="shared" si="695"/>
        <v>67099932.093035407</v>
      </c>
      <c r="AF2538" cm="1">
        <f t="array" ref="AF2538">NewI((1-'Parameters-x'!L2544)*BETA_a,Y2538,T2538)</f>
        <v>1.8880994698089099E-4</v>
      </c>
      <c r="AG2538">
        <f t="shared" si="696"/>
        <v>32603186.851112008</v>
      </c>
      <c r="AH2538" cm="1">
        <f t="array" ref="AH2538">NewI((1-'Parameters-x'!L2544)*BETA_e,AA2538,T2538)</f>
        <v>6.4615060120999613E-5</v>
      </c>
    </row>
    <row r="2539" spans="1:34" x14ac:dyDescent="0.55000000000000004">
      <c r="A2539">
        <f t="shared" si="682"/>
        <v>253.49999999998988</v>
      </c>
      <c r="B2539" s="2">
        <f t="shared" si="683"/>
        <v>25607325.197603572</v>
      </c>
      <c r="C2539" s="6">
        <f t="shared" si="684"/>
        <v>1.6943066659762376E-5</v>
      </c>
      <c r="D2539" s="2">
        <f t="shared" si="685"/>
        <v>101836167.80237949</v>
      </c>
      <c r="E2539" s="6">
        <f t="shared" si="686"/>
        <v>9.8552492250901949E-7</v>
      </c>
      <c r="F2539">
        <f t="array" ref="F2539:K2539">rk((1-'Parameters-x'!K2544)*BETA_c,(1-'Parameters-x'!K2544)*BETA_a,(1-'Parameters-x'!K2544)*BETA_e,GAMMA,F2538,G2538,H2538,I2538,J2538,K2538,dt,STAGE)</f>
        <v>13625902.941121396</v>
      </c>
      <c r="G2539">
        <v>1.1805999681946194E-6</v>
      </c>
      <c r="H2539">
        <v>9399502.6785971336</v>
      </c>
      <c r="I2539">
        <v>1.174356478956841E-5</v>
      </c>
      <c r="J2539">
        <v>2581919.5778850429</v>
      </c>
      <c r="K2539">
        <v>4.0189019019993453E-6</v>
      </c>
      <c r="L2539">
        <f t="shared" si="687"/>
        <v>2132521.0588774239</v>
      </c>
      <c r="M2539" cm="1">
        <f t="array" ref="M2539">NewI((1-'Parameters-x'!K2545)*BETA_c,F2539,C2539)</f>
        <v>6.8672966746688148E-8</v>
      </c>
      <c r="N2539">
        <f t="shared" si="688"/>
        <v>67100325.321391121</v>
      </c>
      <c r="O2539" cm="1">
        <f t="array" ref="O2539">NewI((1-'Parameters-x'!K2545)*BETA_a,H2539,C2539)</f>
        <v>6.8308658678736902E-7</v>
      </c>
      <c r="P2539">
        <f t="shared" si="689"/>
        <v>32603321.422110938</v>
      </c>
      <c r="Q2539" cm="1">
        <f t="array" ref="Q2539">NewI((1-'Parameters-x'!K2545)*BETA_e,J2539,C2539)</f>
        <v>2.3376536897496231E-7</v>
      </c>
      <c r="S2539" s="2">
        <f t="shared" si="690"/>
        <v>25607892.524050109</v>
      </c>
      <c r="T2539" s="6">
        <f t="shared" si="691"/>
        <v>4.6131908486005879E-3</v>
      </c>
      <c r="U2539" s="2">
        <f t="shared" si="692"/>
        <v>101835600.47133669</v>
      </c>
      <c r="V2539" s="4">
        <f t="shared" si="693"/>
        <v>2.6834596123030734E-4</v>
      </c>
      <c r="W2539">
        <f t="array" ref="W2539:AB2539">rk((1-'Parameters-x'!L2544)*BETA_c,(1-'Parameters-x'!L2544)*BETA_a,(1-'Parameters-x'!L2544)*BETA_e,GAMMA,W2538,X2538,Y2538,Z2538,AA2538,AB2538,dt,STAGE)</f>
        <v>13625942.472579403</v>
      </c>
      <c r="X2539">
        <v>3.2139379275881986E-4</v>
      </c>
      <c r="Y2539">
        <v>9399895.9037000034</v>
      </c>
      <c r="Z2539">
        <v>3.1974795786639553E-3</v>
      </c>
      <c r="AA2539">
        <v>2582054.1477707042</v>
      </c>
      <c r="AB2539">
        <v>1.0943174771778129E-3</v>
      </c>
      <c r="AC2539">
        <f t="shared" si="694"/>
        <v>2132481.5270992033</v>
      </c>
      <c r="AD2539" cm="1">
        <f t="array" ref="AD2539">NewI((1-'Parameters-x'!L2545)*BETA_c,W2539,T2539)</f>
        <v>1.8698056686437211E-5</v>
      </c>
      <c r="AE2539">
        <f t="shared" si="695"/>
        <v>67099932.093102522</v>
      </c>
      <c r="AF2539" cm="1">
        <f t="array" ref="AF2539">NewI((1-'Parameters-x'!L2545)*BETA_a,Y2539,T2539)</f>
        <v>1.8599588162139546E-4</v>
      </c>
      <c r="AG2539">
        <f t="shared" si="696"/>
        <v>32603186.851134978</v>
      </c>
      <c r="AH2539" cm="1">
        <f t="array" ref="AH2539">NewI((1-'Parameters-x'!L2545)*BETA_e,AA2539,T2539)</f>
        <v>6.3652022922474675E-5</v>
      </c>
    </row>
    <row r="2540" spans="1:34" x14ac:dyDescent="0.55000000000000004">
      <c r="A2540">
        <f t="shared" si="682"/>
        <v>253.59999999998988</v>
      </c>
      <c r="B2540" s="2">
        <f t="shared" si="683"/>
        <v>25607325.197603475</v>
      </c>
      <c r="C2540" s="6">
        <f t="shared" si="684"/>
        <v>1.6690539398553463E-5</v>
      </c>
      <c r="D2540" s="2">
        <f t="shared" si="685"/>
        <v>101836167.80237983</v>
      </c>
      <c r="E2540" s="6">
        <f t="shared" si="686"/>
        <v>9.7083620561188985E-7</v>
      </c>
      <c r="F2540">
        <f t="array" ref="F2540:K2540">rk((1-'Parameters-x'!K2545)*BETA_c,(1-'Parameters-x'!K2545)*BETA_a,(1-'Parameters-x'!K2545)*BETA_e,GAMMA,F2539,G2539,H2539,I2539,J2539,K2539,dt,STAGE)</f>
        <v>13625902.941121388</v>
      </c>
      <c r="G2540">
        <v>1.1630038787804183E-6</v>
      </c>
      <c r="H2540">
        <v>9399502.6785970666</v>
      </c>
      <c r="I2540">
        <v>1.1568533330182994E-5</v>
      </c>
      <c r="J2540">
        <v>2581919.5778850196</v>
      </c>
      <c r="K2540">
        <v>3.9590021895900524E-6</v>
      </c>
      <c r="L2540">
        <f t="shared" si="687"/>
        <v>2132521.0588774486</v>
      </c>
      <c r="M2540" cm="1">
        <f t="array" ref="M2540">NewI((1-'Parameters-x'!K2546)*BETA_c,F2540,C2540)</f>
        <v>6.7649433253025095E-8</v>
      </c>
      <c r="N2540">
        <f t="shared" si="688"/>
        <v>67100325.321391366</v>
      </c>
      <c r="O2540" cm="1">
        <f t="array" ref="O2540">NewI((1-'Parameters-x'!K2546)*BETA_a,H2540,C2540)</f>
        <v>6.7290555000140741E-7</v>
      </c>
      <c r="P2540">
        <f t="shared" si="689"/>
        <v>32603321.422111019</v>
      </c>
      <c r="Q2540" cm="1">
        <f t="array" ref="Q2540">NewI((1-'Parameters-x'!K2546)*BETA_e,J2540,C2540)</f>
        <v>2.3028122235745728E-7</v>
      </c>
      <c r="S2540" s="2">
        <f t="shared" si="690"/>
        <v>25607892.524023477</v>
      </c>
      <c r="T2540" s="6">
        <f t="shared" si="691"/>
        <v>4.5444348282231142E-3</v>
      </c>
      <c r="U2540" s="2">
        <f t="shared" si="692"/>
        <v>101835600.47143209</v>
      </c>
      <c r="V2540" s="4">
        <f t="shared" si="693"/>
        <v>2.6434647346002796E-4</v>
      </c>
      <c r="W2540">
        <f t="array" ref="W2540:AB2540">rk((1-'Parameters-x'!L2545)*BETA_c,(1-'Parameters-x'!L2545)*BETA_a,(1-'Parameters-x'!L2545)*BETA_e,GAMMA,W2539,X2539,Y2539,Z2539,AA2539,AB2539,dt,STAGE)</f>
        <v>13625942.472577548</v>
      </c>
      <c r="X2540">
        <v>3.1660394465399011E-4</v>
      </c>
      <c r="Y2540">
        <v>9399895.9036815427</v>
      </c>
      <c r="Z2540">
        <v>3.1498237135191417E-3</v>
      </c>
      <c r="AA2540">
        <v>2582054.1477643871</v>
      </c>
      <c r="AB2540">
        <v>1.0780071700499827E-3</v>
      </c>
      <c r="AC2540">
        <f t="shared" si="694"/>
        <v>2132481.5271058483</v>
      </c>
      <c r="AD2540" cm="1">
        <f t="array" ref="AD2540">NewI((1-'Parameters-x'!L2546)*BETA_c,W2540,T2540)</f>
        <v>1.8419376699253636E-5</v>
      </c>
      <c r="AE2540">
        <f t="shared" si="695"/>
        <v>67099932.093168631</v>
      </c>
      <c r="AF2540" cm="1">
        <f t="array" ref="AF2540">NewI((1-'Parameters-x'!L2546)*BETA_a,Y2540,T2540)</f>
        <v>1.8322375771665257E-4</v>
      </c>
      <c r="AG2540">
        <f t="shared" si="696"/>
        <v>32603186.851157606</v>
      </c>
      <c r="AH2540" cm="1">
        <f t="array" ref="AH2540">NewI((1-'Parameters-x'!L2546)*BETA_e,AA2540,T2540)</f>
        <v>6.2703339044121716E-5</v>
      </c>
    </row>
    <row r="2541" spans="1:34" x14ac:dyDescent="0.55000000000000004">
      <c r="A2541">
        <f t="shared" si="682"/>
        <v>253.69999999998987</v>
      </c>
      <c r="B2541" s="2">
        <f t="shared" si="683"/>
        <v>25607325.197603378</v>
      </c>
      <c r="C2541" s="6">
        <f t="shared" si="684"/>
        <v>1.6441775919836487E-5</v>
      </c>
      <c r="D2541" s="2">
        <f t="shared" si="685"/>
        <v>101836167.80238017</v>
      </c>
      <c r="E2541" s="6">
        <f t="shared" si="686"/>
        <v>9.5636641610985319E-7</v>
      </c>
      <c r="F2541">
        <f t="array" ref="F2541:K2541">rk((1-'Parameters-x'!K2546)*BETA_c,(1-'Parameters-x'!K2546)*BETA_a,(1-'Parameters-x'!K2546)*BETA_e,GAMMA,F2540,G2540,H2540,I2540,J2540,K2540,dt,STAGE)</f>
        <v>13625902.941121381</v>
      </c>
      <c r="G2541">
        <v>1.1456700471931228E-6</v>
      </c>
      <c r="H2541">
        <v>9399502.6785969995</v>
      </c>
      <c r="I2541">
        <v>1.1396110619509698E-5</v>
      </c>
      <c r="J2541">
        <v>2581919.5778849972</v>
      </c>
      <c r="K2541">
        <v>3.8999952531336673E-6</v>
      </c>
      <c r="L2541">
        <f t="shared" si="687"/>
        <v>2132521.0588774737</v>
      </c>
      <c r="M2541" cm="1">
        <f t="array" ref="M2541">NewI((1-'Parameters-x'!K2547)*BETA_c,F2541,C2541)</f>
        <v>6.6641154973491866E-8</v>
      </c>
      <c r="N2541">
        <f t="shared" si="688"/>
        <v>67100325.321391597</v>
      </c>
      <c r="O2541" cm="1">
        <f t="array" ref="O2541">NewI((1-'Parameters-x'!K2547)*BETA_a,H2541,C2541)</f>
        <v>6.6287625607212336E-7</v>
      </c>
      <c r="P2541">
        <f t="shared" si="689"/>
        <v>32603321.422111101</v>
      </c>
      <c r="Q2541" cm="1">
        <f t="array" ref="Q2541">NewI((1-'Parameters-x'!K2547)*BETA_e,J2541,C2541)</f>
        <v>2.2684900506423809E-7</v>
      </c>
      <c r="S2541" s="2">
        <f t="shared" si="690"/>
        <v>25607892.523997243</v>
      </c>
      <c r="T2541" s="6">
        <f t="shared" si="691"/>
        <v>4.4767035628347713E-3</v>
      </c>
      <c r="U2541" s="2">
        <f t="shared" si="692"/>
        <v>101835600.47152606</v>
      </c>
      <c r="V2541" s="4">
        <f t="shared" si="693"/>
        <v>2.6040659494323804E-4</v>
      </c>
      <c r="W2541">
        <f t="array" ref="W2541:AB2541">rk((1-'Parameters-x'!L2546)*BETA_c,(1-'Parameters-x'!L2546)*BETA_a,(1-'Parameters-x'!L2546)*BETA_e,GAMMA,W2540,X2540,Y2540,Z2540,AA2540,AB2540,dt,STAGE)</f>
        <v>13625942.47257572</v>
      </c>
      <c r="X2541">
        <v>3.1188547981136357E-4</v>
      </c>
      <c r="Y2541">
        <v>9399895.9036633596</v>
      </c>
      <c r="Z2541">
        <v>3.1028781203122861E-3</v>
      </c>
      <c r="AA2541">
        <v>2582054.1477581635</v>
      </c>
      <c r="AB2541">
        <v>1.0619399627111216E-3</v>
      </c>
      <c r="AC2541">
        <f t="shared" si="694"/>
        <v>2132481.5271123941</v>
      </c>
      <c r="AD2541" cm="1">
        <f t="array" ref="AD2541">NewI((1-'Parameters-x'!L2547)*BETA_c,W2541,T2541)</f>
        <v>1.8144850220456299E-5</v>
      </c>
      <c r="AE2541">
        <f t="shared" si="695"/>
        <v>67099932.093233764</v>
      </c>
      <c r="AF2541" cm="1">
        <f t="array" ref="AF2541">NewI((1-'Parameters-x'!L2547)*BETA_a,Y2541,T2541)</f>
        <v>1.8049295016191094E-4</v>
      </c>
      <c r="AG2541">
        <f t="shared" si="696"/>
        <v>32603186.851179898</v>
      </c>
      <c r="AH2541" cm="1">
        <f t="array" ref="AH2541">NewI((1-'Parameters-x'!L2547)*BETA_e,AA2541,T2541)</f>
        <v>6.1768794560870802E-5</v>
      </c>
    </row>
    <row r="2542" spans="1:34" x14ac:dyDescent="0.55000000000000004">
      <c r="A2542">
        <f t="shared" si="682"/>
        <v>253.79999999998986</v>
      </c>
      <c r="B2542" s="2">
        <f t="shared" si="683"/>
        <v>25607325.197603282</v>
      </c>
      <c r="C2542" s="6">
        <f t="shared" si="684"/>
        <v>1.6196720126465422E-5</v>
      </c>
      <c r="D2542" s="2">
        <f t="shared" si="685"/>
        <v>101836167.80238053</v>
      </c>
      <c r="E2542" s="6">
        <f t="shared" si="686"/>
        <v>9.4211229100828214E-7</v>
      </c>
      <c r="F2542">
        <f t="array" ref="F2542:K2542">rk((1-'Parameters-x'!K2547)*BETA_c,(1-'Parameters-x'!K2547)*BETA_a,(1-'Parameters-x'!K2547)*BETA_e,GAMMA,F2541,G2541,H2541,I2541,J2541,K2541,dt,STAGE)</f>
        <v>13625902.941121373</v>
      </c>
      <c r="G2542">
        <v>1.1285945646706058E-6</v>
      </c>
      <c r="H2542">
        <v>9399502.6785969324</v>
      </c>
      <c r="I2542">
        <v>1.1226257775571676E-5</v>
      </c>
      <c r="J2542">
        <v>2581919.5778849749</v>
      </c>
      <c r="K2542">
        <v>3.8418677862231384E-6</v>
      </c>
      <c r="L2542">
        <f t="shared" si="687"/>
        <v>2132521.0588774979</v>
      </c>
      <c r="M2542" cm="1">
        <f t="array" ref="M2542">NewI((1-'Parameters-x'!K2548)*BETA_c,F2542,C2542)</f>
        <v>6.5647904537357956E-8</v>
      </c>
      <c r="N2542">
        <f t="shared" si="688"/>
        <v>67100325.321391843</v>
      </c>
      <c r="O2542" cm="1">
        <f t="array" ref="O2542">NewI((1-'Parameters-x'!K2548)*BETA_a,H2542,C2542)</f>
        <v>6.52996443354162E-7</v>
      </c>
      <c r="P2542">
        <f t="shared" si="689"/>
        <v>32603321.422111183</v>
      </c>
      <c r="Q2542" cm="1">
        <f t="array" ref="Q2542">NewI((1-'Parameters-x'!K2548)*BETA_e,J2542,C2542)</f>
        <v>2.2346794311676215E-7</v>
      </c>
      <c r="S2542" s="2">
        <f t="shared" si="690"/>
        <v>25607892.523971397</v>
      </c>
      <c r="T2542" s="6">
        <f t="shared" si="691"/>
        <v>4.4099817792597421E-3</v>
      </c>
      <c r="U2542" s="2">
        <f t="shared" si="692"/>
        <v>101835600.47161862</v>
      </c>
      <c r="V2542" s="4">
        <f t="shared" si="693"/>
        <v>2.56525437250392E-4</v>
      </c>
      <c r="W2542">
        <f t="array" ref="W2542:AB2542">rk((1-'Parameters-x'!L2547)*BETA_c,(1-'Parameters-x'!L2547)*BETA_a,(1-'Parameters-x'!L2547)*BETA_e,GAMMA,W2541,X2541,Y2541,Z2541,AA2541,AB2541,dt,STAGE)</f>
        <v>13625942.472573921</v>
      </c>
      <c r="X2542">
        <v>3.0723733443641798E-4</v>
      </c>
      <c r="Y2542">
        <v>9399895.9036454447</v>
      </c>
      <c r="Z2542">
        <v>3.0566322130268749E-3</v>
      </c>
      <c r="AA2542">
        <v>2582054.1477520326</v>
      </c>
      <c r="AB2542">
        <v>1.0461122317964497E-3</v>
      </c>
      <c r="AC2542">
        <f t="shared" si="694"/>
        <v>2132481.5271188417</v>
      </c>
      <c r="AD2542" cm="1">
        <f t="array" ref="AD2542">NewI((1-'Parameters-x'!L2548)*BETA_c,W2542,T2542)</f>
        <v>1.7874415345234285E-5</v>
      </c>
      <c r="AE2542">
        <f t="shared" si="695"/>
        <v>67099932.093297929</v>
      </c>
      <c r="AF2542" cm="1">
        <f t="array" ref="AF2542">NewI((1-'Parameters-x'!L2548)*BETA_a,Y2542,T2542)</f>
        <v>1.7780284316911896E-4</v>
      </c>
      <c r="AG2542">
        <f t="shared" si="696"/>
        <v>32603186.851201855</v>
      </c>
      <c r="AH2542" cm="1">
        <f t="array" ref="AH2542">NewI((1-'Parameters-x'!L2548)*BETA_e,AA2542,T2542)</f>
        <v>6.0848178736038764E-5</v>
      </c>
    </row>
    <row r="2543" spans="1:34" x14ac:dyDescent="0.55000000000000004">
      <c r="A2543">
        <f t="shared" si="682"/>
        <v>253.89999999998986</v>
      </c>
      <c r="B2543" s="2">
        <f t="shared" si="683"/>
        <v>25607325.197603185</v>
      </c>
      <c r="C2543" s="6">
        <f t="shared" si="684"/>
        <v>1.5955316757391918E-5</v>
      </c>
      <c r="D2543" s="2">
        <f t="shared" si="685"/>
        <v>101836167.80238086</v>
      </c>
      <c r="E2543" s="6">
        <f t="shared" si="686"/>
        <v>9.2807061594572148E-7</v>
      </c>
      <c r="F2543">
        <f t="array" ref="F2543:K2543">rk((1-'Parameters-x'!K2548)*BETA_c,(1-'Parameters-x'!K2548)*BETA_a,(1-'Parameters-x'!K2548)*BETA_e,GAMMA,F2542,G2542,H2542,I2542,J2542,K2542,dt,STAGE)</f>
        <v>13625902.941121366</v>
      </c>
      <c r="G2543">
        <v>1.1117735807077132E-6</v>
      </c>
      <c r="H2543">
        <v>9399502.6785968654</v>
      </c>
      <c r="I2543">
        <v>1.1058936495906669E-5</v>
      </c>
      <c r="J2543">
        <v>2581919.5778849525</v>
      </c>
      <c r="K2543">
        <v>3.784606680777535E-6</v>
      </c>
      <c r="L2543">
        <f t="shared" si="687"/>
        <v>2132521.0588775221</v>
      </c>
      <c r="M2543" cm="1">
        <f t="array" ref="M2543">NewI((1-'Parameters-x'!K2549)*BETA_c,F2543,C2543)</f>
        <v>6.4669457962730817E-8</v>
      </c>
      <c r="N2543">
        <f t="shared" si="688"/>
        <v>67100325.321392074</v>
      </c>
      <c r="O2543" cm="1">
        <f t="array" ref="O2543">NewI((1-'Parameters-x'!K2549)*BETA_a,H2543,C2543)</f>
        <v>6.4326388391077144E-7</v>
      </c>
      <c r="P2543">
        <f t="shared" si="689"/>
        <v>32603321.422111262</v>
      </c>
      <c r="Q2543" cm="1">
        <f t="array" ref="Q2543">NewI((1-'Parameters-x'!K2549)*BETA_e,J2543,C2543)</f>
        <v>2.2013727407221924E-7</v>
      </c>
      <c r="S2543" s="2">
        <f t="shared" si="690"/>
        <v>25607892.523945939</v>
      </c>
      <c r="T2543" s="6">
        <f t="shared" si="691"/>
        <v>4.3442544319570149E-3</v>
      </c>
      <c r="U2543" s="2">
        <f t="shared" si="692"/>
        <v>101835600.4717098</v>
      </c>
      <c r="V2543" s="4">
        <f t="shared" si="693"/>
        <v>2.5270212519329567E-4</v>
      </c>
      <c r="W2543">
        <f t="array" ref="W2543:AB2543">rk((1-'Parameters-x'!L2548)*BETA_c,(1-'Parameters-x'!L2548)*BETA_a,(1-'Parameters-x'!L2548)*BETA_e,GAMMA,W2542,X2542,Y2542,Z2542,AA2542,AB2542,dt,STAGE)</f>
        <v>13625942.472572148</v>
      </c>
      <c r="X2543">
        <v>3.0265846058723933E-4</v>
      </c>
      <c r="Y2543">
        <v>9399895.903627798</v>
      </c>
      <c r="Z2543">
        <v>3.0110755634220306E-3</v>
      </c>
      <c r="AA2543">
        <v>2582054.1477459935</v>
      </c>
      <c r="AB2543">
        <v>1.0305204079477449E-3</v>
      </c>
      <c r="AC2543">
        <f t="shared" si="694"/>
        <v>2132481.5271251937</v>
      </c>
      <c r="AD2543" cm="1">
        <f t="array" ref="AD2543">NewI((1-'Parameters-x'!L2549)*BETA_c,W2543,T2543)</f>
        <v>1.7608011091419722E-5</v>
      </c>
      <c r="AE2543">
        <f t="shared" si="695"/>
        <v>67099932.093361124</v>
      </c>
      <c r="AF2543" cm="1">
        <f t="array" ref="AF2543">NewI((1-'Parameters-x'!L2549)*BETA_a,Y2543,T2543)</f>
        <v>1.7515283012806715E-4</v>
      </c>
      <c r="AG2543">
        <f t="shared" si="696"/>
        <v>32603186.851223487</v>
      </c>
      <c r="AH2543" cm="1">
        <f t="array" ref="AH2543">NewI((1-'Parameters-x'!L2549)*BETA_e,AA2543,T2543)</f>
        <v>5.9941283973808784E-5</v>
      </c>
    </row>
    <row r="2544" spans="1:34" x14ac:dyDescent="0.55000000000000004">
      <c r="A2544">
        <f t="shared" si="682"/>
        <v>253.99999999998985</v>
      </c>
      <c r="B2544" s="2">
        <f t="shared" si="683"/>
        <v>25607325.197603092</v>
      </c>
      <c r="C2544" s="6">
        <f t="shared" si="684"/>
        <v>1.5717511375203723E-5</v>
      </c>
      <c r="D2544" s="2">
        <f t="shared" si="685"/>
        <v>101836167.80238119</v>
      </c>
      <c r="E2544" s="6">
        <f t="shared" si="686"/>
        <v>9.1423822446903986E-7</v>
      </c>
      <c r="F2544">
        <f t="array" ref="F2544:K2544">rk((1-'Parameters-x'!K2549)*BETA_c,(1-'Parameters-x'!K2549)*BETA_a,(1-'Parameters-x'!K2549)*BETA_e,GAMMA,F2543,G2543,H2543,I2543,J2543,K2543,dt,STAGE)</f>
        <v>13625902.941121358</v>
      </c>
      <c r="G2544">
        <v>1.0952033021879992E-6</v>
      </c>
      <c r="H2544">
        <v>9399502.6785968021</v>
      </c>
      <c r="I2544">
        <v>1.0894109048929647E-5</v>
      </c>
      <c r="J2544">
        <v>2581919.5778849302</v>
      </c>
      <c r="K2544">
        <v>3.7281990240860763E-6</v>
      </c>
      <c r="L2544">
        <f t="shared" si="687"/>
        <v>2132521.0588775463</v>
      </c>
      <c r="M2544" cm="1">
        <f t="array" ref="M2544">NewI((1-'Parameters-x'!K2550)*BETA_c,F2544,C2544)</f>
        <v>6.3705594606047135E-8</v>
      </c>
      <c r="N2544">
        <f t="shared" si="688"/>
        <v>67100325.321392305</v>
      </c>
      <c r="O2544" cm="1">
        <f t="array" ref="O2544">NewI((1-'Parameters-x'!K2550)*BETA_a,H2544,C2544)</f>
        <v>6.3367638301139498E-7</v>
      </c>
      <c r="P2544">
        <f t="shared" si="689"/>
        <v>32603321.42211134</v>
      </c>
      <c r="Q2544" cm="1">
        <f t="array" ref="Q2544">NewI((1-'Parameters-x'!K2550)*BETA_e,J2544,C2544)</f>
        <v>2.1685624685159775E-7</v>
      </c>
      <c r="S2544" s="2">
        <f t="shared" si="690"/>
        <v>25607892.523920856</v>
      </c>
      <c r="T2544" s="6">
        <f t="shared" si="691"/>
        <v>4.2795066996276568E-3</v>
      </c>
      <c r="U2544" s="2">
        <f t="shared" si="692"/>
        <v>101835600.47179963</v>
      </c>
      <c r="V2544" s="4">
        <f t="shared" si="693"/>
        <v>2.4893579662775361E-4</v>
      </c>
      <c r="W2544">
        <f t="array" ref="W2544:AB2544">rk((1-'Parameters-x'!L2549)*BETA_c,(1-'Parameters-x'!L2549)*BETA_a,(1-'Parameters-x'!L2549)*BETA_e,GAMMA,W2543,X2543,Y2543,Z2543,AA2543,AB2543,dt,STAGE)</f>
        <v>13625942.472570399</v>
      </c>
      <c r="X2544">
        <v>2.9814782593830035E-4</v>
      </c>
      <c r="Y2544">
        <v>9399895.9036104139</v>
      </c>
      <c r="Z2544">
        <v>2.9661978986810045E-3</v>
      </c>
      <c r="AA2544">
        <v>2582054.1477400442</v>
      </c>
      <c r="AB2544">
        <v>1.015160975008352E-3</v>
      </c>
      <c r="AC2544">
        <f t="shared" si="694"/>
        <v>2132481.5271314532</v>
      </c>
      <c r="AD2544" cm="1">
        <f t="array" ref="AD2544">NewI((1-'Parameters-x'!L2550)*BETA_c,W2544,T2544)</f>
        <v>1.7345577385736489E-5</v>
      </c>
      <c r="AE2544">
        <f t="shared" si="695"/>
        <v>67099932.093423389</v>
      </c>
      <c r="AF2544" cm="1">
        <f t="array" ref="AF2544">NewI((1-'Parameters-x'!L2550)*BETA_a,Y2544,T2544)</f>
        <v>1.7254231346959902E-4</v>
      </c>
      <c r="AG2544">
        <f t="shared" si="696"/>
        <v>32603186.851244796</v>
      </c>
      <c r="AH2544" cm="1">
        <f t="array" ref="AH2544">NewI((1-'Parameters-x'!L2550)*BETA_e,AA2544,T2544)</f>
        <v>5.9047905772418101E-5</v>
      </c>
    </row>
    <row r="2545" spans="1:34" x14ac:dyDescent="0.55000000000000004">
      <c r="A2545">
        <f t="shared" si="682"/>
        <v>254.09999999998985</v>
      </c>
      <c r="B2545" s="2">
        <f t="shared" si="683"/>
        <v>25607325.197602998</v>
      </c>
      <c r="C2545" s="6">
        <f t="shared" si="684"/>
        <v>1.5483250353848821E-5</v>
      </c>
      <c r="D2545" s="2">
        <f t="shared" si="685"/>
        <v>101836167.80238153</v>
      </c>
      <c r="E2545" s="6">
        <f t="shared" si="686"/>
        <v>9.0061199731937897E-7</v>
      </c>
      <c r="F2545">
        <f t="array" ref="F2545:K2545">rk((1-'Parameters-x'!K2550)*BETA_c,(1-'Parameters-x'!K2550)*BETA_a,(1-'Parameters-x'!K2550)*BETA_e,GAMMA,F2544,G2544,H2544,I2544,J2544,K2544,dt,STAGE)</f>
        <v>13625902.941121351</v>
      </c>
      <c r="G2545">
        <v>1.0788799925283976E-6</v>
      </c>
      <c r="H2545">
        <v>9399502.6785967387</v>
      </c>
      <c r="I2545">
        <v>1.0731738265424201E-5</v>
      </c>
      <c r="J2545">
        <v>2581919.5778849088</v>
      </c>
      <c r="K2545">
        <v>3.6726320958962208E-6</v>
      </c>
      <c r="L2545">
        <f t="shared" si="687"/>
        <v>2132521.0588775701</v>
      </c>
      <c r="M2545" cm="1">
        <f t="array" ref="M2545">NewI((1-'Parameters-x'!K2551)*BETA_c,F2545,C2545)</f>
        <v>6.2756097112316771E-8</v>
      </c>
      <c r="N2545">
        <f t="shared" si="688"/>
        <v>67100325.321392536</v>
      </c>
      <c r="O2545" cm="1">
        <f t="array" ref="O2545">NewI((1-'Parameters-x'!K2551)*BETA_a,H2545,C2545)</f>
        <v>6.2423177863674904E-7</v>
      </c>
      <c r="P2545">
        <f t="shared" si="689"/>
        <v>32603321.422111418</v>
      </c>
      <c r="Q2545" cm="1">
        <f t="array" ref="Q2545">NewI((1-'Parameters-x'!K2551)*BETA_e,J2545,C2545)</f>
        <v>2.1362412157031316E-7</v>
      </c>
      <c r="S2545" s="2">
        <f t="shared" si="690"/>
        <v>25607892.523896147</v>
      </c>
      <c r="T2545" s="6">
        <f t="shared" si="691"/>
        <v>4.2157239818726667E-3</v>
      </c>
      <c r="U2545" s="2">
        <f t="shared" si="692"/>
        <v>101835600.47188812</v>
      </c>
      <c r="V2545" s="4">
        <f t="shared" si="693"/>
        <v>2.4522560225915906E-4</v>
      </c>
      <c r="W2545">
        <f t="array" ref="W2545:AB2545">rk((1-'Parameters-x'!L2550)*BETA_c,(1-'Parameters-x'!L2550)*BETA_a,(1-'Parameters-x'!L2550)*BETA_e,GAMMA,W2544,X2544,Y2544,Z2544,AA2544,AB2544,dt,STAGE)</f>
        <v>13625942.472568678</v>
      </c>
      <c r="X2545">
        <v>2.9370441354775967E-4</v>
      </c>
      <c r="Y2545">
        <v>9399895.9035932869</v>
      </c>
      <c r="Z2545">
        <v>2.9219890990947132E-3</v>
      </c>
      <c r="AA2545">
        <v>2582054.1477341838</v>
      </c>
      <c r="AB2545">
        <v>1.0000304692301938E-3</v>
      </c>
      <c r="AC2545">
        <f t="shared" si="694"/>
        <v>2132481.527137618</v>
      </c>
      <c r="AD2545" cm="1">
        <f t="array" ref="AD2545">NewI((1-'Parameters-x'!L2551)*BETA_c,W2545,T2545)</f>
        <v>1.7087055050253927E-5</v>
      </c>
      <c r="AE2545">
        <f t="shared" si="695"/>
        <v>67099932.093484722</v>
      </c>
      <c r="AF2545" cm="1">
        <f t="array" ref="AF2545">NewI((1-'Parameters-x'!L2551)*BETA_a,Y2545,T2545)</f>
        <v>1.6997070453086144E-4</v>
      </c>
      <c r="AG2545">
        <f t="shared" si="696"/>
        <v>32603186.851265784</v>
      </c>
      <c r="AH2545" cm="1">
        <f t="array" ref="AH2545">NewI((1-'Parameters-x'!L2551)*BETA_e,AA2545,T2545)</f>
        <v>5.8167842678043685E-5</v>
      </c>
    </row>
    <row r="2546" spans="1:34" x14ac:dyDescent="0.55000000000000004">
      <c r="A2546">
        <f t="shared" si="682"/>
        <v>254.19999999998984</v>
      </c>
      <c r="B2546" s="2">
        <f t="shared" si="683"/>
        <v>25607325.197602905</v>
      </c>
      <c r="C2546" s="6">
        <f t="shared" si="684"/>
        <v>1.5252480866542547E-5</v>
      </c>
      <c r="D2546" s="2">
        <f t="shared" si="685"/>
        <v>101836167.80238184</v>
      </c>
      <c r="E2546" s="6">
        <f t="shared" si="686"/>
        <v>8.8718886172875019E-7</v>
      </c>
      <c r="F2546">
        <f t="array" ref="F2546:K2546">rk((1-'Parameters-x'!K2551)*BETA_c,(1-'Parameters-x'!K2551)*BETA_a,(1-'Parameters-x'!K2551)*BETA_e,GAMMA,F2545,G2545,H2545,I2545,J2545,K2545,dt,STAGE)</f>
        <v>13625902.941121344</v>
      </c>
      <c r="G2546">
        <v>1.0627999708366427E-6</v>
      </c>
      <c r="H2546">
        <v>9399502.6785966754</v>
      </c>
      <c r="I2546">
        <v>1.057178753016075E-5</v>
      </c>
      <c r="J2546">
        <v>2581919.5778848873</v>
      </c>
      <c r="K2546">
        <v>3.6178933655451539E-6</v>
      </c>
      <c r="L2546">
        <f t="shared" si="687"/>
        <v>2132521.0588775938</v>
      </c>
      <c r="M2546" cm="1">
        <f t="array" ref="M2546">NewI((1-'Parameters-x'!K2552)*BETA_c,F2546,C2546)</f>
        <v>6.1820751366108344E-8</v>
      </c>
      <c r="N2546">
        <f t="shared" si="688"/>
        <v>67100325.321392752</v>
      </c>
      <c r="O2546" cm="1">
        <f t="array" ref="O2546">NewI((1-'Parameters-x'!K2552)*BETA_a,H2546,C2546)</f>
        <v>6.1492794099128071E-7</v>
      </c>
      <c r="P2546">
        <f t="shared" si="689"/>
        <v>32603321.422111496</v>
      </c>
      <c r="Q2546" cm="1">
        <f t="array" ref="Q2546">NewI((1-'Parameters-x'!K2552)*BETA_e,J2546,C2546)</f>
        <v>2.1044016937136116E-7</v>
      </c>
      <c r="S2546" s="2">
        <f t="shared" si="690"/>
        <v>25607892.523871806</v>
      </c>
      <c r="T2546" s="6">
        <f t="shared" si="691"/>
        <v>4.1528918959006294E-3</v>
      </c>
      <c r="U2546" s="2">
        <f t="shared" si="692"/>
        <v>101835600.4719753</v>
      </c>
      <c r="V2546" s="4">
        <f t="shared" si="693"/>
        <v>2.4157070545098057E-4</v>
      </c>
      <c r="W2546">
        <f t="array" ref="W2546:AB2546">rk((1-'Parameters-x'!L2551)*BETA_c,(1-'Parameters-x'!L2551)*BETA_a,(1-'Parameters-x'!L2551)*BETA_e,GAMMA,W2545,X2545,Y2545,Z2545,AA2545,AB2545,dt,STAGE)</f>
        <v>13625942.472566981</v>
      </c>
      <c r="X2546">
        <v>2.8932722162822768E-4</v>
      </c>
      <c r="Y2546">
        <v>9399895.9035764169</v>
      </c>
      <c r="Z2546">
        <v>2.8784391957798034E-3</v>
      </c>
      <c r="AA2546">
        <v>2582054.1477284101</v>
      </c>
      <c r="AB2546">
        <v>9.8512547849259808E-4</v>
      </c>
      <c r="AC2546">
        <f t="shared" si="694"/>
        <v>2132481.5271436921</v>
      </c>
      <c r="AD2546" cm="1">
        <f t="array" ref="AD2546">NewI((1-'Parameters-x'!L2552)*BETA_c,W2546,T2546)</f>
        <v>1.6832385789042379E-5</v>
      </c>
      <c r="AE2546">
        <f t="shared" si="695"/>
        <v>67099932.093545139</v>
      </c>
      <c r="AF2546" cm="1">
        <f t="array" ref="AF2546">NewI((1-'Parameters-x'!L2552)*BETA_a,Y2546,T2546)</f>
        <v>1.6743742342256325E-4</v>
      </c>
      <c r="AG2546">
        <f t="shared" si="696"/>
        <v>32603186.851286463</v>
      </c>
      <c r="AH2546" cm="1">
        <f t="array" ref="AH2546">NewI((1-'Parameters-x'!L2552)*BETA_e,AA2546,T2546)</f>
        <v>5.7300896239374934E-5</v>
      </c>
    </row>
    <row r="2547" spans="1:34" x14ac:dyDescent="0.55000000000000004">
      <c r="A2547">
        <f t="shared" si="682"/>
        <v>254.29999999998984</v>
      </c>
      <c r="B2547" s="2">
        <f t="shared" si="683"/>
        <v>25607325.197602816</v>
      </c>
      <c r="C2547" s="6">
        <f t="shared" si="684"/>
        <v>1.5025150873854943E-5</v>
      </c>
      <c r="D2547" s="2">
        <f t="shared" si="685"/>
        <v>101836167.80238216</v>
      </c>
      <c r="E2547" s="6">
        <f t="shared" si="686"/>
        <v>8.7396579072711279E-7</v>
      </c>
      <c r="F2547">
        <f t="array" ref="F2547:K2547">rk((1-'Parameters-x'!K2552)*BETA_c,(1-'Parameters-x'!K2552)*BETA_a,(1-'Parameters-x'!K2552)*BETA_e,GAMMA,F2546,G2546,H2546,I2546,J2546,K2546,dt,STAGE)</f>
        <v>13625902.941121336</v>
      </c>
      <c r="G2547">
        <v>1.0469596110812481E-6</v>
      </c>
      <c r="H2547">
        <v>9399502.6785966139</v>
      </c>
      <c r="I2547">
        <v>1.0414220773639667E-5</v>
      </c>
      <c r="J2547">
        <v>2581919.5778848664</v>
      </c>
      <c r="K2547">
        <v>3.5639704891340265E-6</v>
      </c>
      <c r="L2547">
        <f t="shared" si="687"/>
        <v>2132521.0588776171</v>
      </c>
      <c r="M2547" cm="1">
        <f t="array" ref="M2547">NewI((1-'Parameters-x'!K2553)*BETA_c,F2547,C2547)</f>
        <v>6.0899346443265397E-8</v>
      </c>
      <c r="N2547">
        <f t="shared" si="688"/>
        <v>67100325.321392968</v>
      </c>
      <c r="O2547" cm="1">
        <f t="array" ref="O2547">NewI((1-'Parameters-x'!K2553)*BETA_a,H2547,C2547)</f>
        <v>6.0576277202288984E-7</v>
      </c>
      <c r="P2547">
        <f t="shared" si="689"/>
        <v>32603321.422111567</v>
      </c>
      <c r="Q2547" cm="1">
        <f t="array" ref="Q2547">NewI((1-'Parameters-x'!K2553)*BETA_e,J2547,C2547)</f>
        <v>2.0730367226095766E-7</v>
      </c>
      <c r="S2547" s="2">
        <f t="shared" si="690"/>
        <v>25607892.523847833</v>
      </c>
      <c r="T2547" s="6">
        <f t="shared" si="691"/>
        <v>4.0909962732844458E-3</v>
      </c>
      <c r="U2547" s="2">
        <f t="shared" si="692"/>
        <v>101835600.47206117</v>
      </c>
      <c r="V2547" s="4">
        <f t="shared" si="693"/>
        <v>2.3797028203610324E-4</v>
      </c>
      <c r="W2547">
        <f t="array" ref="W2547:AB2547">rk((1-'Parameters-x'!L2552)*BETA_c,(1-'Parameters-x'!L2552)*BETA_a,(1-'Parameters-x'!L2552)*BETA_e,GAMMA,W2546,X2546,Y2546,Z2546,AA2546,AB2546,dt,STAGE)</f>
        <v>13625942.47256531</v>
      </c>
      <c r="X2547">
        <v>2.8501526332094828E-4</v>
      </c>
      <c r="Y2547">
        <v>9399895.9035597984</v>
      </c>
      <c r="Z2547">
        <v>2.8355383684307255E-3</v>
      </c>
      <c r="AA2547">
        <v>2582054.147722723</v>
      </c>
      <c r="AB2547">
        <v>9.7044264153277175E-4</v>
      </c>
      <c r="AC2547">
        <f t="shared" si="694"/>
        <v>2132481.5271496745</v>
      </c>
      <c r="AD2547" cm="1">
        <f t="array" ref="AD2547">NewI((1-'Parameters-x'!L2553)*BETA_c,W2547,T2547)</f>
        <v>1.6581512175027659E-5</v>
      </c>
      <c r="AE2547">
        <f t="shared" si="695"/>
        <v>67099932.093604662</v>
      </c>
      <c r="AF2547" cm="1">
        <f t="array" ref="AF2547">NewI((1-'Parameters-x'!L2553)*BETA_a,Y2547,T2547)</f>
        <v>1.6494189889821188E-4</v>
      </c>
      <c r="AG2547">
        <f t="shared" si="696"/>
        <v>32603186.851306837</v>
      </c>
      <c r="AH2547" cm="1">
        <f t="array" ref="AH2547">NewI((1-'Parameters-x'!L2553)*BETA_e,AA2547,T2547)</f>
        <v>5.6446870962863708E-5</v>
      </c>
    </row>
    <row r="2548" spans="1:34" x14ac:dyDescent="0.55000000000000004">
      <c r="A2548">
        <f t="shared" si="682"/>
        <v>254.39999999998983</v>
      </c>
      <c r="B2548" s="2">
        <f t="shared" si="683"/>
        <v>25607325.197602727</v>
      </c>
      <c r="C2548" s="6">
        <f t="shared" si="684"/>
        <v>1.480120911197566E-5</v>
      </c>
      <c r="D2548" s="2">
        <f t="shared" si="685"/>
        <v>101836167.80238247</v>
      </c>
      <c r="E2548" s="6">
        <f t="shared" si="686"/>
        <v>8.6093980245978055E-7</v>
      </c>
      <c r="F2548">
        <f t="array" ref="F2548:K2548">rk((1-'Parameters-x'!K2553)*BETA_c,(1-'Parameters-x'!K2553)*BETA_a,(1-'Parameters-x'!K2553)*BETA_e,GAMMA,F2547,G2547,H2547,I2547,J2547,K2547,dt,STAGE)</f>
        <v>13625902.941121329</v>
      </c>
      <c r="G2548">
        <v>1.0313553412738543E-6</v>
      </c>
      <c r="H2548">
        <v>9399502.6785965543</v>
      </c>
      <c r="I2548">
        <v>1.0259002463957486E-5</v>
      </c>
      <c r="J2548">
        <v>2581919.5778848459</v>
      </c>
      <c r="K2548">
        <v>3.5108513067443191E-6</v>
      </c>
      <c r="L2548">
        <f t="shared" si="687"/>
        <v>2132521.0588776399</v>
      </c>
      <c r="M2548" cm="1">
        <f t="array" ref="M2548">NewI((1-'Parameters-x'!K2554)*BETA_c,F2548,C2548)</f>
        <v>5.9991674563342152E-8</v>
      </c>
      <c r="N2548">
        <f t="shared" si="688"/>
        <v>67100325.321393184</v>
      </c>
      <c r="O2548" cm="1">
        <f t="array" ref="O2548">NewI((1-'Parameters-x'!K2554)*BETA_a,H2548,C2548)</f>
        <v>5.9673420494981005E-7</v>
      </c>
      <c r="P2548">
        <f t="shared" si="689"/>
        <v>32603321.422111645</v>
      </c>
      <c r="Q2548" cm="1">
        <f t="array" ref="Q2548">NewI((1-'Parameters-x'!K2554)*BETA_e,J2548,C2548)</f>
        <v>2.0421392294662829E-7</v>
      </c>
      <c r="S2548" s="2">
        <f t="shared" si="690"/>
        <v>25607892.523824211</v>
      </c>
      <c r="T2548" s="6">
        <f t="shared" si="691"/>
        <v>4.0300231567664E-3</v>
      </c>
      <c r="U2548" s="2">
        <f t="shared" si="692"/>
        <v>101835600.47214577</v>
      </c>
      <c r="V2548" s="4">
        <f t="shared" si="693"/>
        <v>2.3442352013098181E-4</v>
      </c>
      <c r="W2548">
        <f t="array" ref="W2548:AB2548">rk((1-'Parameters-x'!L2553)*BETA_c,(1-'Parameters-x'!L2553)*BETA_a,(1-'Parameters-x'!L2553)*BETA_e,GAMMA,W2547,X2547,Y2547,Z2547,AA2547,AB2547,dt,STAGE)</f>
        <v>13625942.472563663</v>
      </c>
      <c r="X2548">
        <v>2.8076756647334519E-4</v>
      </c>
      <c r="Y2548">
        <v>9399895.9035434257</v>
      </c>
      <c r="Z2548">
        <v>2.7932769431053103E-3</v>
      </c>
      <c r="AA2548">
        <v>2582054.1477171206</v>
      </c>
      <c r="AB2548">
        <v>9.5597864718774438E-4</v>
      </c>
      <c r="AC2548">
        <f t="shared" si="694"/>
        <v>2132481.5271555688</v>
      </c>
      <c r="AD2548" cm="1">
        <f t="array" ref="AD2548">NewI((1-'Parameters-x'!L2554)*BETA_c,W2548,T2548)</f>
        <v>1.6334377637041456E-5</v>
      </c>
      <c r="AE2548">
        <f t="shared" si="695"/>
        <v>67099932.093663298</v>
      </c>
      <c r="AF2548" cm="1">
        <f t="array" ref="AF2548">NewI((1-'Parameters-x'!L2554)*BETA_a,Y2548,T2548)</f>
        <v>1.6248356822529927E-4</v>
      </c>
      <c r="AG2548">
        <f t="shared" si="696"/>
        <v>32603186.851326898</v>
      </c>
      <c r="AH2548" cm="1">
        <f t="array" ref="AH2548">NewI((1-'Parameters-x'!L2554)*BETA_e,AA2548,T2548)</f>
        <v>5.5605574268641064E-5</v>
      </c>
    </row>
    <row r="2549" spans="1:34" x14ac:dyDescent="0.55000000000000004">
      <c r="A2549">
        <f t="shared" si="682"/>
        <v>254.49999999998983</v>
      </c>
      <c r="B2549" s="2">
        <f t="shared" si="683"/>
        <v>25607325.197602641</v>
      </c>
      <c r="C2549" s="6">
        <f t="shared" si="684"/>
        <v>1.4580605081153763E-5</v>
      </c>
      <c r="D2549" s="2">
        <f t="shared" si="685"/>
        <v>101836167.80238278</v>
      </c>
      <c r="E2549" s="6">
        <f t="shared" si="686"/>
        <v>8.4810795951500085E-7</v>
      </c>
      <c r="F2549">
        <f t="array" ref="F2549:K2549">rk((1-'Parameters-x'!K2554)*BETA_c,(1-'Parameters-x'!K2554)*BETA_a,(1-'Parameters-x'!K2554)*BETA_e,GAMMA,F2548,G2548,H2548,I2548,J2548,K2548,dt,STAGE)</f>
        <v>13625902.941121321</v>
      </c>
      <c r="G2549">
        <v>1.0159836426637651E-6</v>
      </c>
      <c r="H2549">
        <v>9399502.6785964947</v>
      </c>
      <c r="I2549">
        <v>1.0106097598794312E-5</v>
      </c>
      <c r="J2549">
        <v>2581919.5778848254</v>
      </c>
      <c r="K2549">
        <v>3.4585238396956866E-6</v>
      </c>
      <c r="L2549">
        <f t="shared" si="687"/>
        <v>2132521.0588776628</v>
      </c>
      <c r="M2549" cm="1">
        <f t="array" ref="M2549">NewI((1-'Parameters-x'!K2555)*BETA_c,F2549,C2549)</f>
        <v>5.9097531042748208E-8</v>
      </c>
      <c r="N2549">
        <f t="shared" si="688"/>
        <v>67100325.3213934</v>
      </c>
      <c r="O2549" cm="1">
        <f t="array" ref="O2549">NewI((1-'Parameters-x'!K2555)*BETA_a,H2549,C2549)</f>
        <v>5.8784020379454152E-7</v>
      </c>
      <c r="P2549">
        <f t="shared" si="689"/>
        <v>32603321.422111716</v>
      </c>
      <c r="Q2549" cm="1">
        <f t="array" ref="Q2549">NewI((1-'Parameters-x'!K2555)*BETA_e,J2549,C2549)</f>
        <v>2.0117022467771107E-7</v>
      </c>
      <c r="S2549" s="2">
        <f t="shared" si="690"/>
        <v>25607892.523800943</v>
      </c>
      <c r="T2549" s="6">
        <f t="shared" si="691"/>
        <v>3.9699587971108426E-3</v>
      </c>
      <c r="U2549" s="2">
        <f t="shared" si="692"/>
        <v>101835600.47222909</v>
      </c>
      <c r="V2549" s="4">
        <f t="shared" si="693"/>
        <v>2.3092961995256368E-4</v>
      </c>
      <c r="W2549">
        <f t="array" ref="W2549:AB2549">rk((1-'Parameters-x'!L2554)*BETA_c,(1-'Parameters-x'!L2554)*BETA_a,(1-'Parameters-x'!L2554)*BETA_e,GAMMA,W2548,X2548,Y2548,Z2548,AA2548,AB2548,dt,STAGE)</f>
        <v>13625942.472562043</v>
      </c>
      <c r="X2549">
        <v>2.7658317341988252E-4</v>
      </c>
      <c r="Y2549">
        <v>9399895.9035272989</v>
      </c>
      <c r="Z2549">
        <v>2.7516453900433492E-3</v>
      </c>
      <c r="AA2549">
        <v>2582054.1477116011</v>
      </c>
      <c r="AB2549">
        <v>9.4173023364761091E-4</v>
      </c>
      <c r="AC2549">
        <f t="shared" si="694"/>
        <v>2132481.5271613738</v>
      </c>
      <c r="AD2549" cm="1">
        <f t="array" ref="AD2549">NewI((1-'Parameters-x'!L2555)*BETA_c,W2549,T2549)</f>
        <v>1.6090926447064701E-5</v>
      </c>
      <c r="AE2549">
        <f t="shared" si="695"/>
        <v>67099932.093721054</v>
      </c>
      <c r="AF2549" cm="1">
        <f t="array" ref="AF2549">NewI((1-'Parameters-x'!L2555)*BETA_a,Y2549,T2549)</f>
        <v>1.600618770584078E-4</v>
      </c>
      <c r="AG2549">
        <f t="shared" si="696"/>
        <v>32603186.851346668</v>
      </c>
      <c r="AH2549" cm="1">
        <f t="array" ref="AH2549">NewI((1-'Parameters-x'!L2555)*BETA_e,AA2549,T2549)</f>
        <v>5.4776816447091167E-5</v>
      </c>
    </row>
    <row r="2550" spans="1:34" x14ac:dyDescent="0.55000000000000004">
      <c r="A2550">
        <f t="shared" si="682"/>
        <v>254.59999999998982</v>
      </c>
      <c r="B2550" s="2">
        <f t="shared" si="683"/>
        <v>25607325.197602559</v>
      </c>
      <c r="C2550" s="6">
        <f t="shared" si="684"/>
        <v>1.4363289034309842E-5</v>
      </c>
      <c r="D2550" s="2">
        <f t="shared" si="685"/>
        <v>101836167.8023831</v>
      </c>
      <c r="E2550" s="6">
        <f t="shared" si="686"/>
        <v>8.3546736826155794E-7</v>
      </c>
      <c r="F2550">
        <f t="array" ref="F2550:K2550">rk((1-'Parameters-x'!K2555)*BETA_c,(1-'Parameters-x'!K2555)*BETA_a,(1-'Parameters-x'!K2555)*BETA_e,GAMMA,F2549,G2549,H2549,I2549,J2549,K2549,dt,STAGE)</f>
        <v>13625902.941121314</v>
      </c>
      <c r="G2550">
        <v>1.0008410489444875E-6</v>
      </c>
      <c r="H2550">
        <v>9399502.6785964388</v>
      </c>
      <c r="I2550">
        <v>9.955471697520677E-6</v>
      </c>
      <c r="J2550">
        <v>2581919.5778848059</v>
      </c>
      <c r="K2550">
        <v>3.4069762878446784E-6</v>
      </c>
      <c r="L2550">
        <f t="shared" si="687"/>
        <v>2132521.0588776856</v>
      </c>
      <c r="M2550" cm="1">
        <f t="array" ref="M2550">NewI((1-'Parameters-x'!K2556)*BETA_c,F2550,C2550)</f>
        <v>5.821671424859153E-8</v>
      </c>
      <c r="N2550">
        <f t="shared" si="688"/>
        <v>67100325.321393609</v>
      </c>
      <c r="O2550" cm="1">
        <f t="array" ref="O2550">NewI((1-'Parameters-x'!K2556)*BETA_a,H2550,C2550)</f>
        <v>5.7907876292472983E-7</v>
      </c>
      <c r="P2550">
        <f t="shared" si="689"/>
        <v>32603321.422111787</v>
      </c>
      <c r="Q2550" cm="1">
        <f t="array" ref="Q2550">NewI((1-'Parameters-x'!K2556)*BETA_e,J2550,C2550)</f>
        <v>1.981718910882366E-7</v>
      </c>
      <c r="S2550" s="2">
        <f t="shared" si="690"/>
        <v>25607892.523778021</v>
      </c>
      <c r="T2550" s="6">
        <f t="shared" si="691"/>
        <v>3.9107896500037839E-3</v>
      </c>
      <c r="U2550" s="2">
        <f t="shared" si="692"/>
        <v>101835600.4723112</v>
      </c>
      <c r="V2550" s="4">
        <f t="shared" si="693"/>
        <v>2.2748779363794026E-4</v>
      </c>
      <c r="W2550">
        <f t="array" ref="W2550:AB2550">rk((1-'Parameters-x'!L2555)*BETA_c,(1-'Parameters-x'!L2555)*BETA_a,(1-'Parameters-x'!L2555)*BETA_e,GAMMA,W2549,X2549,Y2549,Z2549,AA2549,AB2549,dt,STAGE)</f>
        <v>13625942.472560445</v>
      </c>
      <c r="X2550">
        <v>2.7246114076619091E-4</v>
      </c>
      <c r="Y2550">
        <v>9399895.9035114124</v>
      </c>
      <c r="Z2550">
        <v>2.7106343215176866E-3</v>
      </c>
      <c r="AA2550">
        <v>2582054.147706164</v>
      </c>
      <c r="AB2550">
        <v>9.276941877199062E-4</v>
      </c>
      <c r="AC2550">
        <f t="shared" si="694"/>
        <v>2132481.5271670939</v>
      </c>
      <c r="AD2550" cm="1">
        <f t="array" ref="AD2550">NewI((1-'Parameters-x'!L2556)*BETA_c,W2550,T2550)</f>
        <v>1.5851103707661082E-5</v>
      </c>
      <c r="AE2550">
        <f t="shared" si="695"/>
        <v>67099932.093777955</v>
      </c>
      <c r="AF2550" cm="1">
        <f t="array" ref="AF2550">NewI((1-'Parameters-x'!L2556)*BETA_a,Y2550,T2550)</f>
        <v>1.5767627931420673E-4</v>
      </c>
      <c r="AG2550">
        <f t="shared" si="696"/>
        <v>32603186.85136614</v>
      </c>
      <c r="AH2550" cm="1">
        <f t="array" ref="AH2550">NewI((1-'Parameters-x'!L2556)*BETA_e,AA2550,T2550)</f>
        <v>5.3960410616072446E-5</v>
      </c>
    </row>
    <row r="2551" spans="1:34" x14ac:dyDescent="0.55000000000000004">
      <c r="A2551">
        <f t="shared" si="682"/>
        <v>254.69999999998981</v>
      </c>
      <c r="B2551" s="2">
        <f t="shared" si="683"/>
        <v>25607325.197602473</v>
      </c>
      <c r="C2551" s="6">
        <f t="shared" si="684"/>
        <v>1.4149211965817853E-5</v>
      </c>
      <c r="D2551" s="2">
        <f t="shared" si="685"/>
        <v>101836167.80238338</v>
      </c>
      <c r="E2551" s="6">
        <f t="shared" si="686"/>
        <v>8.2301517819624705E-7</v>
      </c>
      <c r="F2551">
        <f t="array" ref="F2551:K2551">rk((1-'Parameters-x'!K2556)*BETA_c,(1-'Parameters-x'!K2556)*BETA_a,(1-'Parameters-x'!K2556)*BETA_e,GAMMA,F2550,G2550,H2550,I2550,J2550,K2550,dt,STAGE)</f>
        <v>13625902.941121306</v>
      </c>
      <c r="G2551">
        <v>9.8592414547209654E-7</v>
      </c>
      <c r="H2551">
        <v>9399502.678596383</v>
      </c>
      <c r="I2551">
        <v>9.8070907934220355E-6</v>
      </c>
      <c r="J2551">
        <v>2581919.5778847863</v>
      </c>
      <c r="K2551">
        <v>3.3561970269237201E-6</v>
      </c>
      <c r="L2551">
        <f t="shared" si="687"/>
        <v>2132521.0588777079</v>
      </c>
      <c r="M2551" cm="1">
        <f t="array" ref="M2551">NewI((1-'Parameters-x'!K2557)*BETA_c,F2551,C2551)</f>
        <v>5.7349025553209537E-8</v>
      </c>
      <c r="N2551">
        <f t="shared" si="688"/>
        <v>67100325.32139381</v>
      </c>
      <c r="O2551" cm="1">
        <f t="array" ref="O2551">NewI((1-'Parameters-x'!K2557)*BETA_a,H2551,C2551)</f>
        <v>5.7044790660088793E-7</v>
      </c>
      <c r="P2551">
        <f t="shared" si="689"/>
        <v>32603321.422111858</v>
      </c>
      <c r="Q2551" cm="1">
        <f t="array" ref="Q2551">NewI((1-'Parameters-x'!K2557)*BETA_e,J2551,C2551)</f>
        <v>1.9521824604214962E-7</v>
      </c>
      <c r="S2551" s="2">
        <f t="shared" si="690"/>
        <v>25607892.523755439</v>
      </c>
      <c r="T2551" s="6">
        <f t="shared" si="691"/>
        <v>3.8525023729986956E-3</v>
      </c>
      <c r="U2551" s="2">
        <f t="shared" si="692"/>
        <v>101835600.47239207</v>
      </c>
      <c r="V2551" s="4">
        <f t="shared" si="693"/>
        <v>2.2409726506668665E-4</v>
      </c>
      <c r="W2551">
        <f t="array" ref="W2551:AB2551">rk((1-'Parameters-x'!L2556)*BETA_c,(1-'Parameters-x'!L2556)*BETA_a,(1-'Parameters-x'!L2556)*BETA_e,GAMMA,W2550,X2550,Y2550,Z2550,AA2550,AB2550,dt,STAGE)</f>
        <v>13625942.472558869</v>
      </c>
      <c r="X2551">
        <v>2.6840053917641008E-4</v>
      </c>
      <c r="Y2551">
        <v>9399895.9034957606</v>
      </c>
      <c r="Z2551">
        <v>2.6702344897173414E-3</v>
      </c>
      <c r="AA2551">
        <v>2582054.147700808</v>
      </c>
      <c r="AB2551">
        <v>9.1386734410494436E-4</v>
      </c>
      <c r="AC2551">
        <f t="shared" si="694"/>
        <v>2132481.5271727303</v>
      </c>
      <c r="AD2551" cm="1">
        <f t="array" ref="AD2551">NewI((1-'Parameters-x'!L2557)*BETA_c,W2551,T2551)</f>
        <v>1.5614855339597872E-5</v>
      </c>
      <c r="AE2551">
        <f t="shared" si="695"/>
        <v>67099932.093834005</v>
      </c>
      <c r="AF2551" cm="1">
        <f t="array" ref="AF2551">NewI((1-'Parameters-x'!L2557)*BETA_a,Y2551,T2551)</f>
        <v>1.5532623704831258E-4</v>
      </c>
      <c r="AG2551">
        <f t="shared" si="696"/>
        <v>32603186.851385325</v>
      </c>
      <c r="AH2551" cm="1">
        <f t="array" ref="AH2551">NewI((1-'Parameters-x'!L2557)*BETA_e,AA2551,T2551)</f>
        <v>5.3156172678776203E-5</v>
      </c>
    </row>
    <row r="2552" spans="1:34" x14ac:dyDescent="0.55000000000000004">
      <c r="A2552">
        <f t="shared" si="682"/>
        <v>254.79999999998981</v>
      </c>
      <c r="B2552" s="2">
        <f t="shared" si="683"/>
        <v>25607325.197602395</v>
      </c>
      <c r="C2552" s="6">
        <f t="shared" si="684"/>
        <v>1.3938325600454138E-5</v>
      </c>
      <c r="D2552" s="2">
        <f t="shared" si="685"/>
        <v>101836167.80238368</v>
      </c>
      <c r="E2552" s="6">
        <f t="shared" si="686"/>
        <v>8.1074858130107412E-7</v>
      </c>
      <c r="F2552">
        <f t="array" ref="F2552:K2552">rk((1-'Parameters-x'!K2557)*BETA_c,(1-'Parameters-x'!K2557)*BETA_a,(1-'Parameters-x'!K2557)*BETA_e,GAMMA,F2551,G2551,H2551,I2551,J2551,K2551,dt,STAGE)</f>
        <v>13625902.941121299</v>
      </c>
      <c r="G2552">
        <v>9.7122956849525023E-7</v>
      </c>
      <c r="H2552">
        <v>9399502.6785963271</v>
      </c>
      <c r="I2552">
        <v>9.6609214260391343E-6</v>
      </c>
      <c r="J2552">
        <v>2581919.5778847667</v>
      </c>
      <c r="K2552">
        <v>3.3061746059197527E-6</v>
      </c>
      <c r="L2552">
        <f t="shared" si="687"/>
        <v>2132521.0588777298</v>
      </c>
      <c r="M2552" cm="1">
        <f t="array" ref="M2552">NewI((1-'Parameters-x'!K2558)*BETA_c,F2552,C2552)</f>
        <v>5.6494269289377675E-8</v>
      </c>
      <c r="N2552">
        <f t="shared" si="688"/>
        <v>67100325.321394011</v>
      </c>
      <c r="O2552" cm="1">
        <f t="array" ref="O2552">NewI((1-'Parameters-x'!K2558)*BETA_a,H2552,C2552)</f>
        <v>5.6194568853085884E-7</v>
      </c>
      <c r="P2552">
        <f t="shared" si="689"/>
        <v>32603321.422111928</v>
      </c>
      <c r="Q2552" cm="1">
        <f t="array" ref="Q2552">NewI((1-'Parameters-x'!K2558)*BETA_e,J2552,C2552)</f>
        <v>1.9230862348083764E-7</v>
      </c>
      <c r="S2552" s="2">
        <f t="shared" si="690"/>
        <v>25607892.523733199</v>
      </c>
      <c r="T2552" s="6">
        <f t="shared" si="691"/>
        <v>3.7950838225078356E-3</v>
      </c>
      <c r="U2552" s="2">
        <f t="shared" si="692"/>
        <v>101835600.47247171</v>
      </c>
      <c r="V2552" s="4">
        <f t="shared" si="693"/>
        <v>2.207572696858492E-4</v>
      </c>
      <c r="W2552">
        <f t="array" ref="W2552:AB2552">rk((1-'Parameters-x'!L2557)*BETA_c,(1-'Parameters-x'!L2557)*BETA_a,(1-'Parameters-x'!L2557)*BETA_e,GAMMA,W2551,X2551,Y2551,Z2551,AA2551,AB2551,dt,STAGE)</f>
        <v>13625942.472557319</v>
      </c>
      <c r="X2552">
        <v>2.6440045316370001E-4</v>
      </c>
      <c r="Y2552">
        <v>9399895.9034803435</v>
      </c>
      <c r="Z2552">
        <v>2.6304367846621776E-3</v>
      </c>
      <c r="AA2552">
        <v>2582054.1476955321</v>
      </c>
      <c r="AB2552">
        <v>9.0024658468195839E-4</v>
      </c>
      <c r="AC2552">
        <f t="shared" si="694"/>
        <v>2132481.5271782801</v>
      </c>
      <c r="AD2552" cm="1">
        <f t="array" ref="AD2552">NewI((1-'Parameters-x'!L2558)*BETA_c,W2552,T2552)</f>
        <v>1.5382128069651238E-5</v>
      </c>
      <c r="AE2552">
        <f t="shared" si="695"/>
        <v>67099932.093889222</v>
      </c>
      <c r="AF2552" cm="1">
        <f t="array" ref="AF2552">NewI((1-'Parameters-x'!L2558)*BETA_a,Y2552,T2552)</f>
        <v>1.5301122033398447E-4</v>
      </c>
      <c r="AG2552">
        <f t="shared" si="696"/>
        <v>32603186.85140422</v>
      </c>
      <c r="AH2552" cm="1">
        <f t="array" ref="AH2552">NewI((1-'Parameters-x'!L2558)*BETA_e,AA2552,T2552)</f>
        <v>5.2363921282213488E-5</v>
      </c>
    </row>
    <row r="2553" spans="1:34" x14ac:dyDescent="0.55000000000000004">
      <c r="A2553">
        <f t="shared" si="682"/>
        <v>254.8999999999898</v>
      </c>
      <c r="B2553" s="2">
        <f t="shared" si="683"/>
        <v>25607325.197602313</v>
      </c>
      <c r="C2553" s="6">
        <f t="shared" si="684"/>
        <v>1.3730582382511193E-5</v>
      </c>
      <c r="D2553" s="2">
        <f t="shared" si="685"/>
        <v>101836167.80238396</v>
      </c>
      <c r="E2553" s="6">
        <f t="shared" si="686"/>
        <v>7.9866481141003776E-7</v>
      </c>
      <c r="F2553">
        <f t="array" ref="F2553:K2553">rk((1-'Parameters-x'!K2558)*BETA_c,(1-'Parameters-x'!K2558)*BETA_a,(1-'Parameters-x'!K2558)*BETA_e,GAMMA,F2552,G2552,H2552,I2552,J2552,K2552,dt,STAGE)</f>
        <v>13625902.941121293</v>
      </c>
      <c r="G2553">
        <v>9.567540043966811E-7</v>
      </c>
      <c r="H2553">
        <v>9399502.6785962712</v>
      </c>
      <c r="I2553">
        <v>9.5169306336225632E-6</v>
      </c>
      <c r="J2553">
        <v>2581919.5778847472</v>
      </c>
      <c r="K2553">
        <v>3.2568977444919491E-6</v>
      </c>
      <c r="L2553">
        <f t="shared" si="687"/>
        <v>2132521.0588777498</v>
      </c>
      <c r="M2553" cm="1">
        <f t="array" ref="M2553">NewI((1-'Parameters-x'!K2559)*BETA_c,F2553,C2553)</f>
        <v>5.565225270618575E-8</v>
      </c>
      <c r="N2553">
        <f t="shared" si="688"/>
        <v>67100325.321394213</v>
      </c>
      <c r="O2553" cm="1">
        <f t="array" ref="O2553">NewI((1-'Parameters-x'!K2559)*BETA_a,H2553,C2553)</f>
        <v>5.535701914309197E-7</v>
      </c>
      <c r="P2553">
        <f t="shared" si="689"/>
        <v>32603321.422111996</v>
      </c>
      <c r="Q2553" cm="1">
        <f t="array" ref="Q2553">NewI((1-'Parameters-x'!K2559)*BETA_e,J2553,C2553)</f>
        <v>1.8944236727293232E-7</v>
      </c>
      <c r="S2553" s="2">
        <f t="shared" si="690"/>
        <v>25607892.523711279</v>
      </c>
      <c r="T2553" s="6">
        <f t="shared" si="691"/>
        <v>3.7385210508384097E-3</v>
      </c>
      <c r="U2553" s="2">
        <f t="shared" si="692"/>
        <v>101835600.47255021</v>
      </c>
      <c r="V2553" s="4">
        <f t="shared" si="693"/>
        <v>2.1746705433754103E-4</v>
      </c>
      <c r="W2553">
        <f t="array" ref="W2553:AB2553">rk((1-'Parameters-x'!L2558)*BETA_c,(1-'Parameters-x'!L2558)*BETA_a,(1-'Parameters-x'!L2558)*BETA_e,GAMMA,W2552,X2552,Y2552,Z2552,AA2552,AB2552,dt,STAGE)</f>
        <v>13625942.472555792</v>
      </c>
      <c r="X2553">
        <v>2.6045998088387331E-4</v>
      </c>
      <c r="Y2553">
        <v>9399895.9034651555</v>
      </c>
      <c r="Z2553">
        <v>2.5912322321486529E-3</v>
      </c>
      <c r="AA2553">
        <v>2582054.1476903353</v>
      </c>
      <c r="AB2553">
        <v>8.8682883780588347E-4</v>
      </c>
      <c r="AC2553">
        <f t="shared" si="694"/>
        <v>2132481.5271837479</v>
      </c>
      <c r="AD2553" cm="1">
        <f t="array" ref="AD2553">NewI((1-'Parameters-x'!L2559)*BETA_c,W2553,T2553)</f>
        <v>1.5152869418593288E-5</v>
      </c>
      <c r="AE2553">
        <f t="shared" si="695"/>
        <v>67099932.093943618</v>
      </c>
      <c r="AF2553" cm="1">
        <f t="array" ref="AF2553">NewI((1-'Parameters-x'!L2559)*BETA_a,Y2553,T2553)</f>
        <v>1.5073070714262721E-4</v>
      </c>
      <c r="AG2553">
        <f t="shared" si="696"/>
        <v>32603186.851422839</v>
      </c>
      <c r="AH2553" cm="1">
        <f t="array" ref="AH2553">NewI((1-'Parameters-x'!L2559)*BETA_e,AA2553,T2553)</f>
        <v>5.1583477776320538E-5</v>
      </c>
    </row>
    <row r="2554" spans="1:34" x14ac:dyDescent="0.55000000000000004">
      <c r="A2554">
        <f t="shared" si="682"/>
        <v>254.9999999999898</v>
      </c>
      <c r="B2554" s="2">
        <f t="shared" si="683"/>
        <v>25607325.197602235</v>
      </c>
      <c r="C2554" s="6">
        <f t="shared" si="684"/>
        <v>1.3525935465073663E-5</v>
      </c>
      <c r="D2554" s="2">
        <f t="shared" si="685"/>
        <v>101836167.80238424</v>
      </c>
      <c r="E2554" s="6">
        <f t="shared" si="686"/>
        <v>7.8676114358534773E-7</v>
      </c>
      <c r="F2554">
        <f t="array" ref="F2554:K2554">rk((1-'Parameters-x'!K2559)*BETA_c,(1-'Parameters-x'!K2559)*BETA_a,(1-'Parameters-x'!K2559)*BETA_e,GAMMA,F2553,G2553,H2553,I2553,J2553,K2553,dt,STAGE)</f>
        <v>13625902.94112129</v>
      </c>
      <c r="G2554">
        <v>9.4249418894599198E-7</v>
      </c>
      <c r="H2554">
        <v>9399502.6785962153</v>
      </c>
      <c r="I2554">
        <v>9.3750859456997597E-6</v>
      </c>
      <c r="J2554">
        <v>2581919.5778847286</v>
      </c>
      <c r="K2554">
        <v>3.2083553304279113E-6</v>
      </c>
      <c r="L2554">
        <f t="shared" si="687"/>
        <v>2132521.058877768</v>
      </c>
      <c r="M2554" cm="1">
        <f t="array" ref="M2554">NewI((1-'Parameters-x'!K2560)*BETA_c,F2554,C2554)</f>
        <v>5.4822785925571842E-8</v>
      </c>
      <c r="N2554">
        <f t="shared" si="688"/>
        <v>67100325.321394414</v>
      </c>
      <c r="O2554" cm="1">
        <f t="array" ref="O2554">NewI((1-'Parameters-x'!K2560)*BETA_a,H2554,C2554)</f>
        <v>5.4531952659342672E-7</v>
      </c>
      <c r="P2554">
        <f t="shared" si="689"/>
        <v>32603321.422112063</v>
      </c>
      <c r="Q2554" cm="1">
        <f t="array" ref="Q2554">NewI((1-'Parameters-x'!K2560)*BETA_e,J2554,C2554)</f>
        <v>1.8661883106634921E-7</v>
      </c>
      <c r="S2554" s="2">
        <f t="shared" si="690"/>
        <v>25607892.523689695</v>
      </c>
      <c r="T2554" s="6">
        <f t="shared" si="691"/>
        <v>3.6828013032729106E-3</v>
      </c>
      <c r="U2554" s="2">
        <f t="shared" si="692"/>
        <v>101835600.47262751</v>
      </c>
      <c r="V2554" s="4">
        <f t="shared" si="693"/>
        <v>2.142258770891076E-4</v>
      </c>
      <c r="W2554">
        <f t="array" ref="W2554:AB2554">rk((1-'Parameters-x'!L2559)*BETA_c,(1-'Parameters-x'!L2559)*BETA_a,(1-'Parameters-x'!L2559)*BETA_e,GAMMA,W2553,X2553,Y2553,Z2553,AA2553,AB2553,dt,STAGE)</f>
        <v>13625942.472554287</v>
      </c>
      <c r="X2554">
        <v>2.5657823393210273E-4</v>
      </c>
      <c r="Y2554">
        <v>9399895.9034501947</v>
      </c>
      <c r="Z2554">
        <v>2.5526119917261888E-3</v>
      </c>
      <c r="AA2554">
        <v>2582054.1476852153</v>
      </c>
      <c r="AB2554">
        <v>8.7361107761461921E-4</v>
      </c>
      <c r="AC2554">
        <f t="shared" si="694"/>
        <v>2132481.5271891346</v>
      </c>
      <c r="AD2554" cm="1">
        <f t="array" ref="AD2554">NewI((1-'Parameters-x'!L2560)*BETA_c,W2554,T2554)</f>
        <v>1.4927027689358193E-5</v>
      </c>
      <c r="AE2554">
        <f t="shared" si="695"/>
        <v>67099932.093997195</v>
      </c>
      <c r="AF2554" cm="1">
        <f t="array" ref="AF2554">NewI((1-'Parameters-x'!L2560)*BETA_a,Y2554,T2554)</f>
        <v>1.4848418322607567E-4</v>
      </c>
      <c r="AG2554">
        <f t="shared" si="696"/>
        <v>32603186.851441175</v>
      </c>
      <c r="AH2554" cm="1">
        <f t="array" ref="AH2554">NewI((1-'Parameters-x'!L2560)*BETA_e,AA2554,T2554)</f>
        <v>5.0814666173673752E-5</v>
      </c>
    </row>
    <row r="2555" spans="1:34" x14ac:dyDescent="0.55000000000000004">
      <c r="A2555">
        <f t="shared" si="682"/>
        <v>255.09999999998979</v>
      </c>
      <c r="B2555" s="2">
        <f t="shared" si="683"/>
        <v>25607325.197602157</v>
      </c>
      <c r="C2555" s="6">
        <f t="shared" si="684"/>
        <v>1.3324338699454164E-5</v>
      </c>
      <c r="D2555" s="2">
        <f t="shared" si="685"/>
        <v>101836167.80238453</v>
      </c>
      <c r="E2555" s="6">
        <f t="shared" si="686"/>
        <v>7.7503489350293972E-7</v>
      </c>
      <c r="F2555">
        <f t="array" ref="F2555:K2555">rk((1-'Parameters-x'!K2560)*BETA_c,(1-'Parameters-x'!K2560)*BETA_a,(1-'Parameters-x'!K2560)*BETA_e,GAMMA,F2554,G2554,H2554,I2554,J2554,K2554,dt,STAGE)</f>
        <v>13625902.941121286</v>
      </c>
      <c r="G2555">
        <v>9.2844690656358701E-7</v>
      </c>
      <c r="H2555">
        <v>9399502.6785961594</v>
      </c>
      <c r="I2555">
        <v>9.2353553757527888E-6</v>
      </c>
      <c r="J2555">
        <v>2581919.5778847099</v>
      </c>
      <c r="K2555">
        <v>3.1605364171377885E-6</v>
      </c>
      <c r="L2555">
        <f t="shared" si="687"/>
        <v>2132521.0588777857</v>
      </c>
      <c r="M2555" cm="1">
        <f t="array" ref="M2555">NewI((1-'Parameters-x'!K2561)*BETA_c,F2555,C2555)</f>
        <v>5.4005681899503993E-8</v>
      </c>
      <c r="N2555">
        <f t="shared" si="688"/>
        <v>67100325.3213946</v>
      </c>
      <c r="O2555" cm="1">
        <f t="array" ref="O2555">NewI((1-'Parameters-x'!K2561)*BETA_a,H2555,C2555)</f>
        <v>5.3719183346090328E-7</v>
      </c>
      <c r="P2555">
        <f t="shared" si="689"/>
        <v>32603321.42211213</v>
      </c>
      <c r="Q2555" cm="1">
        <f t="array" ref="Q2555">NewI((1-'Parameters-x'!K2561)*BETA_e,J2555,C2555)</f>
        <v>1.8383737814253249E-7</v>
      </c>
      <c r="S2555" s="2">
        <f t="shared" si="690"/>
        <v>25607892.523668431</v>
      </c>
      <c r="T2555" s="6">
        <f t="shared" si="691"/>
        <v>3.6279120151929732E-3</v>
      </c>
      <c r="U2555" s="2">
        <f t="shared" si="692"/>
        <v>101835600.47270365</v>
      </c>
      <c r="V2555" s="4">
        <f t="shared" si="693"/>
        <v>2.110330070658235E-4</v>
      </c>
      <c r="W2555">
        <f t="array" ref="W2555:AB2555">rk((1-'Parameters-x'!L2560)*BETA_c,(1-'Parameters-x'!L2560)*BETA_a,(1-'Parameters-x'!L2560)*BETA_e,GAMMA,W2554,X2554,Y2554,Z2554,AA2554,AB2554,dt,STAGE)</f>
        <v>13625942.472552804</v>
      </c>
      <c r="X2555">
        <v>2.527543371426577E-4</v>
      </c>
      <c r="Y2555">
        <v>9399895.9034354575</v>
      </c>
      <c r="Z2555">
        <v>2.5145673547036966E-3</v>
      </c>
      <c r="AA2555">
        <v>2582054.1476801718</v>
      </c>
      <c r="AB2555">
        <v>8.6059032334661917E-4</v>
      </c>
      <c r="AC2555">
        <f t="shared" si="694"/>
        <v>2132481.5271944413</v>
      </c>
      <c r="AD2555" cm="1">
        <f t="array" ref="AD2555">NewI((1-'Parameters-x'!L2561)*BETA_c,W2555,T2555)</f>
        <v>1.4704551955384672E-5</v>
      </c>
      <c r="AE2555">
        <f t="shared" si="695"/>
        <v>67099932.094049975</v>
      </c>
      <c r="AF2555" cm="1">
        <f t="array" ref="AF2555">NewI((1-'Parameters-x'!L2561)*BETA_a,Y2555,T2555)</f>
        <v>1.4627114200063359E-4</v>
      </c>
      <c r="AG2555">
        <f t="shared" si="696"/>
        <v>32603186.851459239</v>
      </c>
      <c r="AH2555" cm="1">
        <f t="array" ref="AH2555">NewI((1-'Parameters-x'!L2561)*BETA_e,AA2555,T2555)</f>
        <v>5.0057313109805233E-5</v>
      </c>
    </row>
    <row r="2556" spans="1:34" x14ac:dyDescent="0.55000000000000004">
      <c r="A2556">
        <f t="shared" si="682"/>
        <v>255.19999999998979</v>
      </c>
      <c r="B2556" s="2">
        <f t="shared" si="683"/>
        <v>25607325.197602078</v>
      </c>
      <c r="C2556" s="6">
        <f t="shared" si="684"/>
        <v>1.3125746624786594E-5</v>
      </c>
      <c r="D2556" s="2">
        <f t="shared" si="685"/>
        <v>101836167.80238479</v>
      </c>
      <c r="E2556" s="6">
        <f t="shared" si="686"/>
        <v>7.6348341684715096E-7</v>
      </c>
      <c r="F2556">
        <f t="array" ref="F2556:K2556">rk((1-'Parameters-x'!K2561)*BETA_c,(1-'Parameters-x'!K2561)*BETA_a,(1-'Parameters-x'!K2561)*BETA_e,GAMMA,F2555,G2555,H2555,I2555,J2555,K2555,dt,STAGE)</f>
        <v>13625902.941121282</v>
      </c>
      <c r="G2556">
        <v>9.146089895955748E-7</v>
      </c>
      <c r="H2556">
        <v>9399502.6785961036</v>
      </c>
      <c r="I2556">
        <v>9.0977074140052797E-6</v>
      </c>
      <c r="J2556">
        <v>2581919.5778846918</v>
      </c>
      <c r="K2556">
        <v>3.1134302211857382E-6</v>
      </c>
      <c r="L2556">
        <f t="shared" si="687"/>
        <v>2132521.0588778034</v>
      </c>
      <c r="M2556" cm="1">
        <f t="array" ref="M2556">NewI((1-'Parameters-x'!K2562)*BETA_c,F2556,C2556)</f>
        <v>5.3200756367800198E-8</v>
      </c>
      <c r="N2556">
        <f t="shared" si="688"/>
        <v>67100325.321394801</v>
      </c>
      <c r="O2556" cm="1">
        <f t="array" ref="O2556">NewI((1-'Parameters-x'!K2562)*BETA_a,H2556,C2556)</f>
        <v>5.2918527920647796E-7</v>
      </c>
      <c r="P2556">
        <f t="shared" si="689"/>
        <v>32603321.422112193</v>
      </c>
      <c r="Q2556" cm="1">
        <f t="array" ref="Q2556">NewI((1-'Parameters-x'!K2562)*BETA_e,J2556,C2556)</f>
        <v>1.8109738127287283E-7</v>
      </c>
      <c r="S2556" s="2">
        <f t="shared" si="690"/>
        <v>25607892.523647487</v>
      </c>
      <c r="T2556" s="6">
        <f t="shared" si="691"/>
        <v>3.573840809246092E-3</v>
      </c>
      <c r="U2556" s="2">
        <f t="shared" si="692"/>
        <v>101835600.47277868</v>
      </c>
      <c r="V2556" s="4">
        <f t="shared" si="693"/>
        <v>2.078877242860822E-4</v>
      </c>
      <c r="W2556">
        <f t="array" ref="W2556:AB2556">rk((1-'Parameters-x'!L2561)*BETA_c,(1-'Parameters-x'!L2561)*BETA_a,(1-'Parameters-x'!L2561)*BETA_e,GAMMA,W2555,X2555,Y2555,Z2555,AA2555,AB2555,dt,STAGE)</f>
        <v>13625942.472551344</v>
      </c>
      <c r="X2556">
        <v>2.4898742839162463E-4</v>
      </c>
      <c r="Y2556">
        <v>9399895.90342094</v>
      </c>
      <c r="Z2556">
        <v>2.477089742185815E-3</v>
      </c>
      <c r="AA2556">
        <v>2582054.1476752032</v>
      </c>
      <c r="AB2556">
        <v>8.4776363866865222E-4</v>
      </c>
      <c r="AC2556">
        <f t="shared" si="694"/>
        <v>2132481.5271996688</v>
      </c>
      <c r="AD2556" cm="1">
        <f t="array" ref="AD2556">NewI((1-'Parameters-x'!L2562)*BETA_c,W2556,T2556)</f>
        <v>1.4485392049132217E-5</v>
      </c>
      <c r="AE2556">
        <f t="shared" si="695"/>
        <v>67099932.094101973</v>
      </c>
      <c r="AF2556" cm="1">
        <f t="array" ref="AF2556">NewI((1-'Parameters-x'!L2562)*BETA_a,Y2556,T2556)</f>
        <v>1.4409108443284044E-4</v>
      </c>
      <c r="AG2556">
        <f t="shared" si="696"/>
        <v>32603186.851477034</v>
      </c>
      <c r="AH2556" cm="1">
        <f t="array" ref="AH2556">NewI((1-'Parameters-x'!L2562)*BETA_e,AA2556,T2556)</f>
        <v>4.9311247804109537E-5</v>
      </c>
    </row>
    <row r="2557" spans="1:34" x14ac:dyDescent="0.55000000000000004">
      <c r="A2557">
        <f t="shared" si="682"/>
        <v>255.29999999998978</v>
      </c>
      <c r="B2557" s="2">
        <f t="shared" si="683"/>
        <v>25607325.197602004</v>
      </c>
      <c r="C2557" s="6">
        <f t="shared" si="684"/>
        <v>1.2930114457774503E-5</v>
      </c>
      <c r="D2557" s="2">
        <f t="shared" si="685"/>
        <v>101836167.80238506</v>
      </c>
      <c r="E2557" s="6">
        <f t="shared" si="686"/>
        <v>7.5210410871441558E-7</v>
      </c>
      <c r="F2557">
        <f t="array" ref="F2557:K2557">rk((1-'Parameters-x'!K2562)*BETA_c,(1-'Parameters-x'!K2562)*BETA_a,(1-'Parameters-x'!K2562)*BETA_e,GAMMA,F2556,G2556,H2556,I2556,J2556,K2556,dt,STAGE)</f>
        <v>13625902.941121278</v>
      </c>
      <c r="G2557">
        <v>9.0097731759947721E-7</v>
      </c>
      <c r="H2557">
        <v>9399502.6785960514</v>
      </c>
      <c r="I2557">
        <v>8.962111020316841E-6</v>
      </c>
      <c r="J2557">
        <v>2581919.5778846741</v>
      </c>
      <c r="K2557">
        <v>3.0670261198581858E-6</v>
      </c>
      <c r="L2557">
        <f t="shared" si="687"/>
        <v>2132521.0588778206</v>
      </c>
      <c r="M2557" cm="1">
        <f t="array" ref="M2557">NewI((1-'Parameters-x'!K2563)*BETA_c,F2557,C2557)</f>
        <v>5.2407827816576967E-8</v>
      </c>
      <c r="N2557">
        <f t="shared" si="688"/>
        <v>67100325.321394987</v>
      </c>
      <c r="O2557" cm="1">
        <f t="array" ref="O2557">NewI((1-'Parameters-x'!K2563)*BETA_a,H2557,C2557)</f>
        <v>5.2129805832057406E-7</v>
      </c>
      <c r="P2557">
        <f t="shared" si="689"/>
        <v>32603321.42211226</v>
      </c>
      <c r="Q2557" cm="1">
        <f t="array" ref="Q2557">NewI((1-'Parameters-x'!K2563)*BETA_e,J2557,C2557)</f>
        <v>1.7839822257726462E-7</v>
      </c>
      <c r="S2557" s="2">
        <f t="shared" si="690"/>
        <v>25607892.523626857</v>
      </c>
      <c r="T2557" s="6">
        <f t="shared" si="691"/>
        <v>3.5205754925545711E-3</v>
      </c>
      <c r="U2557" s="2">
        <f t="shared" si="692"/>
        <v>101835600.47285257</v>
      </c>
      <c r="V2557" s="4">
        <f t="shared" si="693"/>
        <v>2.0478931949904303E-4</v>
      </c>
      <c r="W2557">
        <f t="array" ref="W2557:AB2557">rk((1-'Parameters-x'!L2562)*BETA_c,(1-'Parameters-x'!L2562)*BETA_a,(1-'Parameters-x'!L2562)*BETA_e,GAMMA,W2556,X2556,Y2556,Z2556,AA2556,AB2556,dt,STAGE)</f>
        <v>13625942.472549906</v>
      </c>
      <c r="X2557">
        <v>2.4527665840256701E-4</v>
      </c>
      <c r="Y2557">
        <v>9399895.9034066405</v>
      </c>
      <c r="Z2557">
        <v>2.4401707031384201E-3</v>
      </c>
      <c r="AA2557">
        <v>2582054.1476703086</v>
      </c>
      <c r="AB2557">
        <v>8.3512813101358407E-4</v>
      </c>
      <c r="AC2557">
        <f t="shared" si="694"/>
        <v>2132481.5272048172</v>
      </c>
      <c r="AD2557" cm="1">
        <f t="array" ref="AD2557">NewI((1-'Parameters-x'!L2563)*BETA_c,W2557,T2557)</f>
        <v>1.4269498550768474E-5</v>
      </c>
      <c r="AE2557">
        <f t="shared" si="695"/>
        <v>67099932.094153188</v>
      </c>
      <c r="AF2557" cm="1">
        <f t="array" ref="AF2557">NewI((1-'Parameters-x'!L2563)*BETA_a,Y2557,T2557)</f>
        <v>1.4194351892694127E-4</v>
      </c>
      <c r="AG2557">
        <f t="shared" si="696"/>
        <v>32603186.851494562</v>
      </c>
      <c r="AH2557" cm="1">
        <f t="array" ref="AH2557">NewI((1-'Parameters-x'!L2563)*BETA_e,AA2557,T2557)</f>
        <v>4.8576302021333294E-5</v>
      </c>
    </row>
    <row r="2558" spans="1:34" x14ac:dyDescent="0.55000000000000004">
      <c r="A2558">
        <f t="shared" si="682"/>
        <v>255.39999999998977</v>
      </c>
      <c r="B2558" s="2">
        <f t="shared" si="683"/>
        <v>25607325.197601929</v>
      </c>
      <c r="C2558" s="6">
        <f t="shared" si="684"/>
        <v>1.273739808259231E-5</v>
      </c>
      <c r="D2558" s="2">
        <f t="shared" si="685"/>
        <v>101836167.80238533</v>
      </c>
      <c r="E2558" s="6">
        <f t="shared" si="686"/>
        <v>7.4089440302584922E-7</v>
      </c>
      <c r="F2558">
        <f t="array" ref="F2558:K2558">rk((1-'Parameters-x'!K2563)*BETA_c,(1-'Parameters-x'!K2563)*BETA_a,(1-'Parameters-x'!K2563)*BETA_e,GAMMA,F2557,G2557,H2557,I2557,J2557,K2557,dt,STAGE)</f>
        <v>13625902.941121275</v>
      </c>
      <c r="G2558">
        <v>8.8754881664058468E-7</v>
      </c>
      <c r="H2558">
        <v>9399502.6785959993</v>
      </c>
      <c r="I2558">
        <v>8.8285356171834006E-6</v>
      </c>
      <c r="J2558">
        <v>2581919.5778846564</v>
      </c>
      <c r="K2558">
        <v>3.0213136487683251E-6</v>
      </c>
      <c r="L2558">
        <f t="shared" si="687"/>
        <v>2132521.0588778378</v>
      </c>
      <c r="M2558" cm="1">
        <f t="array" ref="M2558">NewI((1-'Parameters-x'!K2564)*BETA_c,F2558,C2558)</f>
        <v>5.1626717437317283E-8</v>
      </c>
      <c r="N2558">
        <f t="shared" si="688"/>
        <v>67100325.321395174</v>
      </c>
      <c r="O2558" cm="1">
        <f t="array" ref="O2558">NewI((1-'Parameters-x'!K2564)*BETA_a,H2558,C2558)</f>
        <v>5.1352839220376035E-7</v>
      </c>
      <c r="P2558">
        <f t="shared" si="689"/>
        <v>32603321.422112323</v>
      </c>
      <c r="Q2558" cm="1">
        <f t="array" ref="Q2558">NewI((1-'Parameters-x'!K2564)*BETA_e,J2558,C2558)</f>
        <v>1.7573929338477164E-7</v>
      </c>
      <c r="S2558" s="2">
        <f t="shared" si="690"/>
        <v>25607892.523606531</v>
      </c>
      <c r="T2558" s="6">
        <f t="shared" si="691"/>
        <v>3.4681040539660704E-3</v>
      </c>
      <c r="U2558" s="2">
        <f t="shared" si="692"/>
        <v>101835600.47292536</v>
      </c>
      <c r="V2558" s="4">
        <f t="shared" si="693"/>
        <v>2.0173709402469733E-4</v>
      </c>
      <c r="W2558">
        <f t="array" ref="W2558:AB2558">rk((1-'Parameters-x'!L2563)*BETA_c,(1-'Parameters-x'!L2563)*BETA_a,(1-'Parameters-x'!L2563)*BETA_e,GAMMA,W2557,X2557,Y2557,Z2557,AA2557,AB2557,dt,STAGE)</f>
        <v>13625942.47254849</v>
      </c>
      <c r="X2558">
        <v>2.4162119055508093E-4</v>
      </c>
      <c r="Y2558">
        <v>9399895.9033925533</v>
      </c>
      <c r="Z2558">
        <v>2.4038019124829604E-3</v>
      </c>
      <c r="AA2558">
        <v>2582054.1476654871</v>
      </c>
      <c r="AB2558">
        <v>8.2268095092802914E-4</v>
      </c>
      <c r="AC2558">
        <f t="shared" si="694"/>
        <v>2132481.5272098882</v>
      </c>
      <c r="AD2558" cm="1">
        <f t="array" ref="AD2558">NewI((1-'Parameters-x'!L2564)*BETA_c,W2558,T2558)</f>
        <v>1.4056822777025246E-5</v>
      </c>
      <c r="AE2558">
        <f t="shared" si="695"/>
        <v>67099932.094203644</v>
      </c>
      <c r="AF2558" cm="1">
        <f t="array" ref="AF2558">NewI((1-'Parameters-x'!L2564)*BETA_a,Y2558,T2558)</f>
        <v>1.3982796121403336E-4</v>
      </c>
      <c r="AG2558">
        <f t="shared" si="696"/>
        <v>32603186.851511832</v>
      </c>
      <c r="AH2558" cm="1">
        <f t="array" ref="AH2558">NewI((1-'Parameters-x'!L2564)*BETA_e,AA2558,T2558)</f>
        <v>4.7852310033638704E-5</v>
      </c>
    </row>
    <row r="2559" spans="1:34" x14ac:dyDescent="0.55000000000000004">
      <c r="A2559">
        <f t="shared" si="682"/>
        <v>255.49999999998977</v>
      </c>
      <c r="B2559" s="2">
        <f t="shared" si="683"/>
        <v>25607325.197601859</v>
      </c>
      <c r="C2559" s="6">
        <f t="shared" si="684"/>
        <v>1.254755404093699E-5</v>
      </c>
      <c r="D2559" s="2">
        <f t="shared" si="685"/>
        <v>101836167.8023856</v>
      </c>
      <c r="E2559" s="6">
        <f t="shared" si="686"/>
        <v>7.2985177194858792E-7</v>
      </c>
      <c r="F2559">
        <f t="array" ref="F2559:K2559">rk((1-'Parameters-x'!K2564)*BETA_c,(1-'Parameters-x'!K2564)*BETA_a,(1-'Parameters-x'!K2564)*BETA_e,GAMMA,F2558,G2558,H2558,I2558,J2558,K2558,dt,STAGE)</f>
        <v>13625902.941121271</v>
      </c>
      <c r="G2559">
        <v>8.7432045859879801E-7</v>
      </c>
      <c r="H2559">
        <v>9399502.6785959471</v>
      </c>
      <c r="I2559">
        <v>8.6969510828418679E-6</v>
      </c>
      <c r="J2559">
        <v>2581919.5778846396</v>
      </c>
      <c r="K2559">
        <v>2.9762824994963231E-6</v>
      </c>
      <c r="L2559">
        <f t="shared" si="687"/>
        <v>2132521.0588778546</v>
      </c>
      <c r="M2559" cm="1">
        <f t="array" ref="M2559">NewI((1-'Parameters-x'!K2565)*BETA_c,F2559,C2559)</f>
        <v>5.0857249086548503E-8</v>
      </c>
      <c r="N2559">
        <f t="shared" si="688"/>
        <v>67100325.32139536</v>
      </c>
      <c r="O2559" cm="1">
        <f t="array" ref="O2559">NewI((1-'Parameters-x'!K2565)*BETA_a,H2559,C2559)</f>
        <v>5.0587452876566996E-7</v>
      </c>
      <c r="P2559">
        <f t="shared" si="689"/>
        <v>32603321.422112383</v>
      </c>
      <c r="Q2559" cm="1">
        <f t="array" ref="Q2559">NewI((1-'Parameters-x'!K2565)*BETA_e,J2559,C2559)</f>
        <v>1.7311999409636946E-7</v>
      </c>
      <c r="S2559" s="2">
        <f t="shared" si="690"/>
        <v>25607892.5235865</v>
      </c>
      <c r="T2559" s="6">
        <f t="shared" si="691"/>
        <v>3.4164146613451293E-3</v>
      </c>
      <c r="U2559" s="2">
        <f t="shared" si="692"/>
        <v>101835600.4729971</v>
      </c>
      <c r="V2559" s="4">
        <f t="shared" si="693"/>
        <v>1.987303595963181E-4</v>
      </c>
      <c r="W2559">
        <f t="array" ref="W2559:AB2559">rk((1-'Parameters-x'!L2564)*BETA_c,(1-'Parameters-x'!L2564)*BETA_a,(1-'Parameters-x'!L2564)*BETA_e,GAMMA,W2558,X2558,Y2558,Z2558,AA2558,AB2558,dt,STAGE)</f>
        <v>13625942.472547093</v>
      </c>
      <c r="X2559">
        <v>2.3802020069620353E-4</v>
      </c>
      <c r="Y2559">
        <v>9399895.9033786729</v>
      </c>
      <c r="Z2559">
        <v>2.367975169219199E-3</v>
      </c>
      <c r="AA2559">
        <v>2582054.1476607374</v>
      </c>
      <c r="AB2559">
        <v>8.1041929142972675E-4</v>
      </c>
      <c r="AC2559">
        <f t="shared" si="694"/>
        <v>2132481.5272148866</v>
      </c>
      <c r="AD2559" cm="1">
        <f t="array" ref="AD2559">NewI((1-'Parameters-x'!L2565)*BETA_c,W2559,T2559)</f>
        <v>1.3847316770220561E-5</v>
      </c>
      <c r="AE2559">
        <f t="shared" si="695"/>
        <v>67099932.094253354</v>
      </c>
      <c r="AF2559" cm="1">
        <f t="array" ref="AF2559">NewI((1-'Parameters-x'!L2565)*BETA_a,Y2559,T2559)</f>
        <v>1.377439342428651E-4</v>
      </c>
      <c r="AG2559">
        <f t="shared" si="696"/>
        <v>32603186.851528846</v>
      </c>
      <c r="AH2559" cm="1">
        <f t="array" ref="AH2559">NewI((1-'Parameters-x'!L2565)*BETA_e,AA2559,T2559)</f>
        <v>4.7139108583232429E-5</v>
      </c>
    </row>
    <row r="2560" spans="1:34" x14ac:dyDescent="0.55000000000000004">
      <c r="A2560">
        <f t="shared" si="682"/>
        <v>255.59999999998976</v>
      </c>
      <c r="B2560" s="2">
        <f t="shared" si="683"/>
        <v>25607325.197601788</v>
      </c>
      <c r="C2560" s="6">
        <f t="shared" si="684"/>
        <v>1.2360539522228062E-5</v>
      </c>
      <c r="D2560" s="2">
        <f t="shared" si="685"/>
        <v>101836167.80238585</v>
      </c>
      <c r="E2560" s="6">
        <f t="shared" si="686"/>
        <v>7.1897372532575161E-7</v>
      </c>
      <c r="F2560">
        <f t="array" ref="F2560:K2560">rk((1-'Parameters-x'!K2565)*BETA_c,(1-'Parameters-x'!K2565)*BETA_a,(1-'Parameters-x'!K2565)*BETA_e,GAMMA,F2559,G2559,H2559,I2559,J2559,K2559,dt,STAGE)</f>
        <v>13625902.941121267</v>
      </c>
      <c r="G2560">
        <v>8.6128926048580179E-7</v>
      </c>
      <c r="H2560">
        <v>9399502.6785958968</v>
      </c>
      <c r="I2560">
        <v>8.5673277444775614E-6</v>
      </c>
      <c r="J2560">
        <v>2581919.5778846228</v>
      </c>
      <c r="K2560">
        <v>2.931922517264697E-6</v>
      </c>
      <c r="L2560">
        <f t="shared" si="687"/>
        <v>2132521.0588778714</v>
      </c>
      <c r="M2560" cm="1">
        <f t="array" ref="M2560">NewI((1-'Parameters-x'!K2566)*BETA_c,F2560,C2560)</f>
        <v>5.0099249246121365E-8</v>
      </c>
      <c r="N2560">
        <f t="shared" si="688"/>
        <v>67100325.321395531</v>
      </c>
      <c r="O2560" cm="1">
        <f t="array" ref="O2560">NewI((1-'Parameters-x'!K2566)*BETA_a,H2560,C2560)</f>
        <v>4.9833474202989707E-7</v>
      </c>
      <c r="P2560">
        <f t="shared" si="689"/>
        <v>32603321.422112446</v>
      </c>
      <c r="Q2560" cm="1">
        <f t="array" ref="Q2560">NewI((1-'Parameters-x'!K2566)*BETA_e,J2560,C2560)</f>
        <v>1.705397340497332E-7</v>
      </c>
      <c r="S2560" s="2">
        <f t="shared" si="690"/>
        <v>25607892.523566775</v>
      </c>
      <c r="T2560" s="6">
        <f t="shared" si="691"/>
        <v>3.3654956589050621E-3</v>
      </c>
      <c r="U2560" s="2">
        <f t="shared" si="692"/>
        <v>101835600.47306773</v>
      </c>
      <c r="V2560" s="4">
        <f t="shared" si="693"/>
        <v>1.9576843820525875E-4</v>
      </c>
      <c r="W2560">
        <f t="array" ref="W2560:AB2560">rk((1-'Parameters-x'!L2565)*BETA_c,(1-'Parameters-x'!L2565)*BETA_a,(1-'Parameters-x'!L2565)*BETA_e,GAMMA,W2559,X2559,Y2559,Z2559,AA2559,AB2559,dt,STAGE)</f>
        <v>13625942.472545719</v>
      </c>
      <c r="X2560">
        <v>2.3447287695463104E-4</v>
      </c>
      <c r="Y2560">
        <v>9399895.9033649992</v>
      </c>
      <c r="Z2560">
        <v>2.3326823945759353E-3</v>
      </c>
      <c r="AA2560">
        <v>2582054.1476560589</v>
      </c>
      <c r="AB2560">
        <v>7.9834038737449568E-4</v>
      </c>
      <c r="AC2560">
        <f t="shared" si="694"/>
        <v>2132481.5272198082</v>
      </c>
      <c r="AD2560" cm="1">
        <f t="array" ref="AD2560">NewI((1-'Parameters-x'!L2566)*BETA_c,W2560,T2560)</f>
        <v>1.36409332874444E-5</v>
      </c>
      <c r="AE2560">
        <f t="shared" si="695"/>
        <v>67099932.094302319</v>
      </c>
      <c r="AF2560" cm="1">
        <f t="array" ref="AF2560">NewI((1-'Parameters-x'!L2566)*BETA_a,Y2560,T2560)</f>
        <v>1.3569096807226278E-4</v>
      </c>
      <c r="AG2560">
        <f t="shared" si="696"/>
        <v>32603186.851545598</v>
      </c>
      <c r="AH2560" cm="1">
        <f t="array" ref="AH2560">NewI((1-'Parameters-x'!L2566)*BETA_e,AA2560,T2560)</f>
        <v>4.6436536845551561E-5</v>
      </c>
    </row>
    <row r="2561" spans="1:34" x14ac:dyDescent="0.55000000000000004">
      <c r="A2561">
        <f t="shared" si="682"/>
        <v>255.69999999998976</v>
      </c>
      <c r="B2561" s="2">
        <f t="shared" si="683"/>
        <v>25607325.197601721</v>
      </c>
      <c r="C2561" s="6">
        <f t="shared" si="684"/>
        <v>1.2176312353953634E-5</v>
      </c>
      <c r="D2561" s="2">
        <f t="shared" si="685"/>
        <v>101836167.80238611</v>
      </c>
      <c r="E2561" s="6">
        <f t="shared" si="686"/>
        <v>7.0825781011490416E-7</v>
      </c>
      <c r="F2561">
        <f t="array" ref="F2561:K2561">rk((1-'Parameters-x'!K2566)*BETA_c,(1-'Parameters-x'!K2566)*BETA_a,(1-'Parameters-x'!K2566)*BETA_e,GAMMA,F2560,G2560,H2560,I2560,J2560,K2560,dt,STAGE)</f>
        <v>13625902.941121263</v>
      </c>
      <c r="G2561">
        <v>8.484522837724135E-7</v>
      </c>
      <c r="H2561">
        <v>9399502.6785958484</v>
      </c>
      <c r="I2561">
        <v>8.4396363715328807E-6</v>
      </c>
      <c r="J2561">
        <v>2581919.5778846061</v>
      </c>
      <c r="K2561">
        <v>2.8882236986483397E-6</v>
      </c>
      <c r="L2561">
        <f t="shared" si="687"/>
        <v>2132521.0588778881</v>
      </c>
      <c r="M2561" cm="1">
        <f t="array" ref="M2561">NewI((1-'Parameters-x'!K2567)*BETA_c,F2561,C2561)</f>
        <v>4.9352546984080932E-8</v>
      </c>
      <c r="N2561">
        <f t="shared" si="688"/>
        <v>67100325.32139571</v>
      </c>
      <c r="O2561" cm="1">
        <f t="array" ref="O2561">NewI((1-'Parameters-x'!K2567)*BETA_a,H2561,C2561)</f>
        <v>4.9090733174478204E-7</v>
      </c>
      <c r="P2561">
        <f t="shared" si="689"/>
        <v>32603321.422112506</v>
      </c>
      <c r="Q2561" cm="1">
        <f t="array" ref="Q2561">NewI((1-'Parameters-x'!K2567)*BETA_e,J2561,C2561)</f>
        <v>1.6799793138604118E-7</v>
      </c>
      <c r="S2561" s="2">
        <f t="shared" si="690"/>
        <v>25607892.523547348</v>
      </c>
      <c r="T2561" s="6">
        <f t="shared" si="691"/>
        <v>3.3153355645796135E-3</v>
      </c>
      <c r="U2561" s="2">
        <f t="shared" si="692"/>
        <v>101835600.47313732</v>
      </c>
      <c r="V2561" s="4">
        <f t="shared" si="693"/>
        <v>1.9285066194806396E-4</v>
      </c>
      <c r="W2561">
        <f t="array" ref="W2561:AB2561">rk((1-'Parameters-x'!L2566)*BETA_c,(1-'Parameters-x'!L2566)*BETA_a,(1-'Parameters-x'!L2566)*BETA_e,GAMMA,W2560,X2560,Y2560,Z2560,AA2560,AB2560,dt,STAGE)</f>
        <v>13625942.472544366</v>
      </c>
      <c r="X2561">
        <v>2.3097841955770529E-4</v>
      </c>
      <c r="Y2561">
        <v>9399895.9033515323</v>
      </c>
      <c r="Z2561">
        <v>2.2979156301892829E-3</v>
      </c>
      <c r="AA2561">
        <v>2582054.1476514502</v>
      </c>
      <c r="AB2561">
        <v>7.8644151483262534E-4</v>
      </c>
      <c r="AC2561">
        <f t="shared" si="694"/>
        <v>2132481.5272246553</v>
      </c>
      <c r="AD2561" cm="1">
        <f t="array" ref="AD2561">NewI((1-'Parameters-x'!L2567)*BETA_c,W2561,T2561)</f>
        <v>1.343762578990555E-5</v>
      </c>
      <c r="AE2561">
        <f t="shared" si="695"/>
        <v>67099932.094350554</v>
      </c>
      <c r="AF2561" cm="1">
        <f t="array" ref="AF2561">NewI((1-'Parameters-x'!L2567)*BETA_a,Y2561,T2561)</f>
        <v>1.3366859976516029E-4</v>
      </c>
      <c r="AG2561">
        <f t="shared" si="696"/>
        <v>32603186.851562109</v>
      </c>
      <c r="AH2561" cm="1">
        <f t="array" ref="AH2561">NewI((1-'Parameters-x'!L2567)*BETA_e,AA2561,T2561)</f>
        <v>4.5744436392998121E-5</v>
      </c>
    </row>
    <row r="2562" spans="1:34" x14ac:dyDescent="0.55000000000000004">
      <c r="A2562">
        <f t="shared" si="682"/>
        <v>255.79999999998975</v>
      </c>
      <c r="B2562" s="2">
        <f t="shared" si="683"/>
        <v>25607325.19760165</v>
      </c>
      <c r="C2562" s="6">
        <f t="shared" si="684"/>
        <v>1.1994830992160335E-5</v>
      </c>
      <c r="D2562" s="2">
        <f t="shared" si="685"/>
        <v>101836167.80238636</v>
      </c>
      <c r="E2562" s="6">
        <f t="shared" si="686"/>
        <v>6.9770160983488249E-7</v>
      </c>
      <c r="F2562">
        <f t="array" ref="F2562:K2562">rk((1-'Parameters-x'!K2567)*BETA_c,(1-'Parameters-x'!K2567)*BETA_a,(1-'Parameters-x'!K2567)*BETA_e,GAMMA,F2561,G2561,H2561,I2561,J2561,K2561,dt,STAGE)</f>
        <v>13625902.94112126</v>
      </c>
      <c r="G2562">
        <v>8.3580663372595936E-7</v>
      </c>
      <c r="H2562">
        <v>9399502.6785958</v>
      </c>
      <c r="I2562">
        <v>8.3138481691157009E-6</v>
      </c>
      <c r="J2562">
        <v>2581919.5778845893</v>
      </c>
      <c r="K2562">
        <v>2.8451761893186752E-6</v>
      </c>
      <c r="L2562">
        <f t="shared" si="687"/>
        <v>2132521.0588779044</v>
      </c>
      <c r="M2562" cm="1">
        <f t="array" ref="M2562">NewI((1-'Parameters-x'!K2568)*BETA_c,F2562,C2562)</f>
        <v>4.8616973916120765E-8</v>
      </c>
      <c r="N2562">
        <f t="shared" si="688"/>
        <v>67100325.321395889</v>
      </c>
      <c r="O2562" cm="1">
        <f t="array" ref="O2562">NewI((1-'Parameters-x'!K2568)*BETA_a,H2562,C2562)</f>
        <v>4.8359062299999851E-7</v>
      </c>
      <c r="P2562">
        <f t="shared" si="689"/>
        <v>32603321.422112565</v>
      </c>
      <c r="Q2562" cm="1">
        <f t="array" ref="Q2562">NewI((1-'Parameters-x'!K2568)*BETA_e,J2562,C2562)</f>
        <v>1.6549401291876325E-7</v>
      </c>
      <c r="S2562" s="2">
        <f t="shared" si="690"/>
        <v>25607892.523528211</v>
      </c>
      <c r="T2562" s="6">
        <f t="shared" si="691"/>
        <v>3.2659230674337929E-3</v>
      </c>
      <c r="U2562" s="2">
        <f t="shared" si="692"/>
        <v>101835600.47320586</v>
      </c>
      <c r="V2562" s="4">
        <f t="shared" si="693"/>
        <v>1.8997637287585968E-4</v>
      </c>
      <c r="W2562">
        <f t="array" ref="W2562:AB2562">rk((1-'Parameters-x'!L2567)*BETA_c,(1-'Parameters-x'!L2567)*BETA_a,(1-'Parameters-x'!L2567)*BETA_e,GAMMA,W2561,X2561,Y2561,Z2561,AA2561,AB2561,dt,STAGE)</f>
        <v>13625942.472543033</v>
      </c>
      <c r="X2562">
        <v>2.2753604065112716E-4</v>
      </c>
      <c r="Y2562">
        <v>9399895.9033382665</v>
      </c>
      <c r="Z2562">
        <v>2.2636670363081041E-3</v>
      </c>
      <c r="AA2562">
        <v>2582054.14764691</v>
      </c>
      <c r="AB2562">
        <v>7.7471999047456174E-4</v>
      </c>
      <c r="AC2562">
        <f t="shared" si="694"/>
        <v>2132481.5272294311</v>
      </c>
      <c r="AD2562" cm="1">
        <f t="array" ref="AD2562">NewI((1-'Parameters-x'!L2568)*BETA_c,W2562,T2562)</f>
        <v>1.3237348432437273E-5</v>
      </c>
      <c r="AE2562">
        <f t="shared" si="695"/>
        <v>67099932.094398066</v>
      </c>
      <c r="AF2562" cm="1">
        <f t="array" ref="AF2562">NewI((1-'Parameters-x'!L2568)*BETA_a,Y2562,T2562)</f>
        <v>1.3167637328420815E-4</v>
      </c>
      <c r="AG2562">
        <f t="shared" si="696"/>
        <v>32603186.85157837</v>
      </c>
      <c r="AH2562" cm="1">
        <f t="array" ref="AH2562">NewI((1-'Parameters-x'!L2568)*BETA_e,AA2562,T2562)</f>
        <v>4.5062651159214253E-5</v>
      </c>
    </row>
    <row r="2563" spans="1:34" x14ac:dyDescent="0.55000000000000004">
      <c r="A2563">
        <f t="shared" si="682"/>
        <v>255.89999999998975</v>
      </c>
      <c r="B2563" s="2">
        <f t="shared" si="683"/>
        <v>25607325.197601583</v>
      </c>
      <c r="C2563" s="6">
        <f t="shared" si="684"/>
        <v>1.1816054512084994E-5</v>
      </c>
      <c r="D2563" s="2">
        <f t="shared" si="685"/>
        <v>101836167.80238661</v>
      </c>
      <c r="E2563" s="6">
        <f t="shared" si="686"/>
        <v>6.8730274402087107E-7</v>
      </c>
      <c r="F2563">
        <f t="array" ref="F2563:K2563">rk((1-'Parameters-x'!K2568)*BETA_c,(1-'Parameters-x'!K2568)*BETA_a,(1-'Parameters-x'!K2568)*BETA_e,GAMMA,F2562,G2562,H2562,I2562,J2562,K2562,dt,STAGE)</f>
        <v>13625902.941121256</v>
      </c>
      <c r="G2563">
        <v>8.2334945875752429E-7</v>
      </c>
      <c r="H2563">
        <v>9399502.6785957515</v>
      </c>
      <c r="I2563">
        <v>8.1899347715060304E-6</v>
      </c>
      <c r="J2563">
        <v>2581919.5778845726</v>
      </c>
      <c r="K2563">
        <v>2.8027702818214383E-6</v>
      </c>
      <c r="L2563">
        <f t="shared" si="687"/>
        <v>2132521.0588779207</v>
      </c>
      <c r="M2563" cm="1">
        <f t="array" ref="M2563">NewI((1-'Parameters-x'!K2569)*BETA_c,F2563,C2563)</f>
        <v>4.7892364167611634E-8</v>
      </c>
      <c r="N2563">
        <f t="shared" si="688"/>
        <v>67100325.32139606</v>
      </c>
      <c r="O2563" cm="1">
        <f t="array" ref="O2563">NewI((1-'Parameters-x'!K2569)*BETA_a,H2563,C2563)</f>
        <v>4.7638296584885438E-7</v>
      </c>
      <c r="P2563">
        <f t="shared" si="689"/>
        <v>32603321.422112625</v>
      </c>
      <c r="Q2563" cm="1">
        <f t="array" ref="Q2563">NewI((1-'Parameters-x'!K2569)*BETA_e,J2563,C2563)</f>
        <v>1.6302741400440509E-7</v>
      </c>
      <c r="S2563" s="2">
        <f t="shared" si="690"/>
        <v>25607892.523509353</v>
      </c>
      <c r="T2563" s="6">
        <f t="shared" si="691"/>
        <v>3.217247025113295E-3</v>
      </c>
      <c r="U2563" s="2">
        <f t="shared" si="692"/>
        <v>101835600.4732734</v>
      </c>
      <c r="V2563" s="4">
        <f t="shared" si="693"/>
        <v>1.871449228459879E-4</v>
      </c>
      <c r="W2563">
        <f t="array" ref="W2563:AB2563">rk((1-'Parameters-x'!L2568)*BETA_c,(1-'Parameters-x'!L2568)*BETA_a,(1-'Parameters-x'!L2568)*BETA_e,GAMMA,W2562,X2562,Y2562,Z2562,AA2562,AB2562,dt,STAGE)</f>
        <v>13625942.47254172</v>
      </c>
      <c r="X2563">
        <v>2.2414496412135633E-4</v>
      </c>
      <c r="Y2563">
        <v>9399895.9033251964</v>
      </c>
      <c r="Z2563">
        <v>2.229928890026189E-3</v>
      </c>
      <c r="AA2563">
        <v>2582054.1476424374</v>
      </c>
      <c r="AB2563">
        <v>7.6317317096574961E-4</v>
      </c>
      <c r="AC2563">
        <f t="shared" si="694"/>
        <v>2132481.5272341352</v>
      </c>
      <c r="AD2563" cm="1">
        <f t="array" ref="AD2563">NewI((1-'Parameters-x'!L2569)*BETA_c,W2563,T2563)</f>
        <v>1.304005605315937E-5</v>
      </c>
      <c r="AE2563">
        <f t="shared" si="695"/>
        <v>67099932.094444871</v>
      </c>
      <c r="AF2563" cm="1">
        <f t="array" ref="AF2563">NewI((1-'Parameters-x'!L2569)*BETA_a,Y2563,T2563)</f>
        <v>1.297138393889388E-4</v>
      </c>
      <c r="AG2563">
        <f t="shared" si="696"/>
        <v>32603186.851594388</v>
      </c>
      <c r="AH2563" cm="1">
        <f t="array" ref="AH2563">NewI((1-'Parameters-x'!L2569)*BETA_e,AA2563,T2563)</f>
        <v>4.4391027403889727E-5</v>
      </c>
    </row>
    <row r="2564" spans="1:34" x14ac:dyDescent="0.55000000000000004">
      <c r="A2564">
        <f t="shared" si="682"/>
        <v>255.99999999998974</v>
      </c>
      <c r="B2564" s="2">
        <f t="shared" si="683"/>
        <v>25607325.197601512</v>
      </c>
      <c r="C2564" s="6">
        <f t="shared" si="684"/>
        <v>1.1639942598925936E-5</v>
      </c>
      <c r="D2564" s="2">
        <f t="shared" si="685"/>
        <v>101836167.80238685</v>
      </c>
      <c r="E2564" s="6">
        <f t="shared" si="686"/>
        <v>6.7705886768759691E-7</v>
      </c>
      <c r="F2564">
        <f t="array" ref="F2564:K2564">rk((1-'Parameters-x'!K2569)*BETA_c,(1-'Parameters-x'!K2569)*BETA_a,(1-'Parameters-x'!K2569)*BETA_e,GAMMA,F2563,G2563,H2563,I2563,J2563,K2563,dt,STAGE)</f>
        <v>13625902.941121252</v>
      </c>
      <c r="G2564">
        <v>8.1107794977893172E-7</v>
      </c>
      <c r="H2564">
        <v>9399502.6785957068</v>
      </c>
      <c r="I2564">
        <v>8.0678682357594323E-6</v>
      </c>
      <c r="J2564">
        <v>2581919.5778845558</v>
      </c>
      <c r="K2564">
        <v>2.7609964133875734E-6</v>
      </c>
      <c r="L2564">
        <f t="shared" si="687"/>
        <v>2132521.0588779366</v>
      </c>
      <c r="M2564" cm="1">
        <f t="array" ref="M2564">NewI((1-'Parameters-x'!K2570)*BETA_c,F2564,C2564)</f>
        <v>4.7178554336196071E-8</v>
      </c>
      <c r="N2564">
        <f t="shared" si="688"/>
        <v>67100325.321396224</v>
      </c>
      <c r="O2564" cm="1">
        <f t="array" ref="O2564">NewI((1-'Parameters-x'!K2570)*BETA_a,H2564,C2564)</f>
        <v>4.6928273493622207E-7</v>
      </c>
      <c r="P2564">
        <f t="shared" si="689"/>
        <v>32603321.422112685</v>
      </c>
      <c r="Q2564" cm="1">
        <f t="array" ref="Q2564">NewI((1-'Parameters-x'!K2570)*BETA_e,J2564,C2564)</f>
        <v>1.6059757841517881E-7</v>
      </c>
      <c r="S2564" s="2">
        <f t="shared" si="690"/>
        <v>25607892.523490775</v>
      </c>
      <c r="T2564" s="6">
        <f t="shared" si="691"/>
        <v>3.1692964613319365E-3</v>
      </c>
      <c r="U2564" s="2">
        <f t="shared" si="692"/>
        <v>101835600.47333993</v>
      </c>
      <c r="V2564" s="4">
        <f t="shared" si="693"/>
        <v>1.8435567337585281E-4</v>
      </c>
      <c r="W2564">
        <f t="array" ref="W2564:AB2564">rk((1-'Parameters-x'!L2569)*BETA_c,(1-'Parameters-x'!L2569)*BETA_a,(1-'Parameters-x'!L2569)*BETA_e,GAMMA,W2563,X2563,Y2563,Z2563,AA2563,AB2563,dt,STAGE)</f>
        <v>13625942.472540423</v>
      </c>
      <c r="X2564">
        <v>2.2080442542065734E-4</v>
      </c>
      <c r="Y2564">
        <v>9399895.9033123218</v>
      </c>
      <c r="Z2564">
        <v>2.1966935835407821E-3</v>
      </c>
      <c r="AA2564">
        <v>2582054.1476380313</v>
      </c>
      <c r="AB2564">
        <v>7.517984523704971E-4</v>
      </c>
      <c r="AC2564">
        <f t="shared" si="694"/>
        <v>2132481.5272387723</v>
      </c>
      <c r="AD2564" cm="1">
        <f t="array" ref="AD2564">NewI((1-'Parameters-x'!L2570)*BETA_c,W2564,T2564)</f>
        <v>1.2845704163294333E-5</v>
      </c>
      <c r="AE2564">
        <f t="shared" si="695"/>
        <v>67099932.094490983</v>
      </c>
      <c r="AF2564" cm="1">
        <f t="array" ref="AF2564">NewI((1-'Parameters-x'!L2570)*BETA_a,Y2564,T2564)</f>
        <v>1.2778055553446443E-4</v>
      </c>
      <c r="AG2564">
        <f t="shared" si="696"/>
        <v>32603186.851610173</v>
      </c>
      <c r="AH2564" cm="1">
        <f t="array" ref="AH2564">NewI((1-'Parameters-x'!L2570)*BETA_e,AA2564,T2564)</f>
        <v>4.3729413678094032E-5</v>
      </c>
    </row>
    <row r="2565" spans="1:34" x14ac:dyDescent="0.55000000000000004">
      <c r="A2565">
        <f t="shared" ref="A2565:A2628" si="697">A2564+dt</f>
        <v>256.09999999998973</v>
      </c>
      <c r="B2565" s="2">
        <f t="shared" si="683"/>
        <v>25607325.197601452</v>
      </c>
      <c r="C2565" s="6">
        <f t="shared" si="684"/>
        <v>1.1466455538751845E-5</v>
      </c>
      <c r="D2565" s="2">
        <f t="shared" si="685"/>
        <v>101836167.80238709</v>
      </c>
      <c r="E2565" s="6">
        <f t="shared" si="686"/>
        <v>6.6696767080052678E-7</v>
      </c>
      <c r="F2565">
        <f t="array" ref="F2565:K2565">rk((1-'Parameters-x'!K2570)*BETA_c,(1-'Parameters-x'!K2570)*BETA_a,(1-'Parameters-x'!K2570)*BETA_e,GAMMA,F2564,G2564,H2564,I2564,J2564,K2564,dt,STAGE)</f>
        <v>13625902.941121249</v>
      </c>
      <c r="G2565">
        <v>7.9898933956930648E-7</v>
      </c>
      <c r="H2565">
        <v>9399502.6785956621</v>
      </c>
      <c r="I2565">
        <v>7.9476210354057763E-6</v>
      </c>
      <c r="J2565">
        <v>2581919.57788454</v>
      </c>
      <c r="K2565">
        <v>2.7198451637767616E-6</v>
      </c>
      <c r="L2565">
        <f t="shared" si="687"/>
        <v>2132521.0588779524</v>
      </c>
      <c r="M2565" cm="1">
        <f t="array" ref="M2565">NewI((1-'Parameters-x'!K2571)*BETA_c,F2565,C2565)</f>
        <v>4.6475383454940546E-8</v>
      </c>
      <c r="N2565">
        <f t="shared" si="688"/>
        <v>67100325.321396388</v>
      </c>
      <c r="O2565" cm="1">
        <f t="array" ref="O2565">NewI((1-'Parameters-x'!K2571)*BETA_a,H2565,C2565)</f>
        <v>4.6228832913201471E-7</v>
      </c>
      <c r="P2565">
        <f t="shared" si="689"/>
        <v>32603321.422112741</v>
      </c>
      <c r="Q2565" cm="1">
        <f t="array" ref="Q2565">NewI((1-'Parameters-x'!K2571)*BETA_e,J2565,C2565)</f>
        <v>1.5820395821357148E-7</v>
      </c>
      <c r="S2565" s="2">
        <f t="shared" si="690"/>
        <v>25607892.523472477</v>
      </c>
      <c r="T2565" s="6">
        <f t="shared" si="691"/>
        <v>3.1220605633965406E-3</v>
      </c>
      <c r="U2565" s="2">
        <f t="shared" si="692"/>
        <v>101835600.47340545</v>
      </c>
      <c r="V2565" s="4">
        <f t="shared" si="693"/>
        <v>1.8160799549894483E-4</v>
      </c>
      <c r="W2565">
        <f t="array" ref="W2565:AB2565">rk((1-'Parameters-x'!L2570)*BETA_c,(1-'Parameters-x'!L2570)*BETA_a,(1-'Parameters-x'!L2570)*BETA_e,GAMMA,W2564,X2564,Y2564,Z2564,AA2564,AB2564,dt,STAGE)</f>
        <v>13625942.472539149</v>
      </c>
      <c r="X2565">
        <v>2.1751367139475247E-4</v>
      </c>
      <c r="Y2565">
        <v>9399895.903299639</v>
      </c>
      <c r="Z2565">
        <v>2.1639536224370647E-3</v>
      </c>
      <c r="AA2565">
        <v>2582054.1476336909</v>
      </c>
      <c r="AB2565">
        <v>7.405932695647233E-4</v>
      </c>
      <c r="AC2565">
        <f t="shared" si="694"/>
        <v>2132481.5272433371</v>
      </c>
      <c r="AD2565" cm="1">
        <f t="array" ref="AD2565">NewI((1-'Parameters-x'!L2571)*BETA_c,W2565,T2565)</f>
        <v>1.2654248937135274E-5</v>
      </c>
      <c r="AE2565">
        <f t="shared" si="695"/>
        <v>67099932.094536409</v>
      </c>
      <c r="AF2565" cm="1">
        <f t="array" ref="AF2565">NewI((1-'Parameters-x'!L2571)*BETA_a,Y2565,T2565)</f>
        <v>1.258760857716844E-4</v>
      </c>
      <c r="AG2565">
        <f t="shared" si="696"/>
        <v>32603186.851625718</v>
      </c>
      <c r="AH2565" cm="1">
        <f t="array" ref="AH2565">NewI((1-'Parameters-x'!L2571)*BETA_e,AA2565,T2565)</f>
        <v>4.3077660790125147E-5</v>
      </c>
    </row>
    <row r="2566" spans="1:34" x14ac:dyDescent="0.55000000000000004">
      <c r="A2566">
        <f t="shared" si="697"/>
        <v>256.19999999998976</v>
      </c>
      <c r="B2566" s="2">
        <f t="shared" si="683"/>
        <v>25607325.197601385</v>
      </c>
      <c r="C2566" s="6">
        <f t="shared" si="684"/>
        <v>1.1295554209546102E-5</v>
      </c>
      <c r="D2566" s="2">
        <f t="shared" si="685"/>
        <v>101836167.80238731</v>
      </c>
      <c r="E2566" s="6">
        <f t="shared" si="686"/>
        <v>6.5702687775494437E-7</v>
      </c>
      <c r="F2566">
        <f t="array" ref="F2566:K2566">rk((1-'Parameters-x'!K2571)*BETA_c,(1-'Parameters-x'!K2571)*BETA_a,(1-'Parameters-x'!K2571)*BETA_e,GAMMA,F2565,G2565,H2565,I2565,J2565,K2565,dt,STAGE)</f>
        <v>13625902.941121245</v>
      </c>
      <c r="G2566">
        <v>7.8708090215107841E-7</v>
      </c>
      <c r="H2566">
        <v>9399502.6785956174</v>
      </c>
      <c r="I2566">
        <v>7.8291660542419315E-6</v>
      </c>
      <c r="J2566">
        <v>2581919.5778845241</v>
      </c>
      <c r="K2566">
        <v>2.6793072531530913E-6</v>
      </c>
      <c r="L2566">
        <f t="shared" si="687"/>
        <v>2132521.0588779682</v>
      </c>
      <c r="M2566" cm="1">
        <f t="array" ref="M2566">NewI((1-'Parameters-x'!K2572)*BETA_c,F2566,C2566)</f>
        <v>4.5782692956036758E-8</v>
      </c>
      <c r="N2566">
        <f t="shared" si="688"/>
        <v>67100325.321396552</v>
      </c>
      <c r="O2566" cm="1">
        <f t="array" ref="O2566">NewI((1-'Parameters-x'!K2572)*BETA_a,H2566,C2566)</f>
        <v>4.5539817117012477E-7</v>
      </c>
      <c r="P2566">
        <f t="shared" si="689"/>
        <v>32603321.422112796</v>
      </c>
      <c r="Q2566" cm="1">
        <f t="array" ref="Q2566">NewI((1-'Parameters-x'!K2572)*BETA_e,J2566,C2566)</f>
        <v>1.5584601362878281E-7</v>
      </c>
      <c r="S2566" s="2">
        <f t="shared" si="690"/>
        <v>25607892.52345445</v>
      </c>
      <c r="T2566" s="6">
        <f t="shared" si="691"/>
        <v>3.075528679768708E-3</v>
      </c>
      <c r="U2566" s="2">
        <f t="shared" si="692"/>
        <v>101835600.47347002</v>
      </c>
      <c r="V2566" s="4">
        <f t="shared" si="693"/>
        <v>1.7890126962301085E-4</v>
      </c>
      <c r="W2566">
        <f t="array" ref="W2566:AB2566">rk((1-'Parameters-x'!L2571)*BETA_c,(1-'Parameters-x'!L2571)*BETA_a,(1-'Parameters-x'!L2571)*BETA_e,GAMMA,W2565,X2565,Y2565,Z2565,AA2565,AB2565,dt,STAGE)</f>
        <v>13625942.472537892</v>
      </c>
      <c r="X2566">
        <v>2.1427196011304265E-4</v>
      </c>
      <c r="Y2566">
        <v>9399895.9032871444</v>
      </c>
      <c r="Z2566">
        <v>2.131701623998204E-3</v>
      </c>
      <c r="AA2566">
        <v>2582054.1476294152</v>
      </c>
      <c r="AB2566">
        <v>7.2955509565746134E-4</v>
      </c>
      <c r="AC2566">
        <f t="shared" si="694"/>
        <v>2132481.5272478359</v>
      </c>
      <c r="AD2566" cm="1">
        <f t="array" ref="AD2566">NewI((1-'Parameters-x'!L2572)*BETA_c,W2566,T2566)</f>
        <v>1.2465647202163354E-5</v>
      </c>
      <c r="AE2566">
        <f t="shared" si="695"/>
        <v>67099932.094581157</v>
      </c>
      <c r="AF2566" cm="1">
        <f t="array" ref="AF2566">NewI((1-'Parameters-x'!L2572)*BETA_a,Y2566,T2566)</f>
        <v>1.2400000064898022E-4</v>
      </c>
      <c r="AG2566">
        <f t="shared" si="696"/>
        <v>32603186.851641033</v>
      </c>
      <c r="AH2566" cm="1">
        <f t="array" ref="AH2566">NewI((1-'Parameters-x'!L2572)*BETA_e,AA2566,T2566)</f>
        <v>4.2435621771867272E-5</v>
      </c>
    </row>
    <row r="2567" spans="1:34" x14ac:dyDescent="0.55000000000000004">
      <c r="A2567">
        <f t="shared" si="697"/>
        <v>256.29999999998978</v>
      </c>
      <c r="B2567" s="2">
        <f t="shared" si="683"/>
        <v>25607325.197601326</v>
      </c>
      <c r="C2567" s="6">
        <f t="shared" si="684"/>
        <v>1.1127200072384628E-5</v>
      </c>
      <c r="D2567" s="2">
        <f t="shared" si="685"/>
        <v>101836167.80238755</v>
      </c>
      <c r="E2567" s="6">
        <f t="shared" si="686"/>
        <v>6.4723424686279353E-7</v>
      </c>
      <c r="F2567">
        <f t="array" ref="F2567:K2567">rk((1-'Parameters-x'!K2572)*BETA_c,(1-'Parameters-x'!K2572)*BETA_a,(1-'Parameters-x'!K2572)*BETA_e,GAMMA,F2566,G2566,H2566,I2566,J2566,K2566,dt,STAGE)</f>
        <v>13625902.941121241</v>
      </c>
      <c r="G2567">
        <v>7.7534995217528601E-7</v>
      </c>
      <c r="H2567">
        <v>9399502.6785955727</v>
      </c>
      <c r="I2567">
        <v>7.7124765802169544E-6</v>
      </c>
      <c r="J2567">
        <v>2581919.5778845088</v>
      </c>
      <c r="K2567">
        <v>2.639373539992388E-6</v>
      </c>
      <c r="L2567">
        <f t="shared" si="687"/>
        <v>2132521.0588779836</v>
      </c>
      <c r="M2567" cm="1">
        <f t="array" ref="M2567">NewI((1-'Parameters-x'!K2573)*BETA_c,F2567,C2567)</f>
        <v>4.5100326635043985E-8</v>
      </c>
      <c r="N2567">
        <f t="shared" si="688"/>
        <v>67100325.321396716</v>
      </c>
      <c r="O2567" cm="1">
        <f t="array" ref="O2567">NewI((1-'Parameters-x'!K2573)*BETA_a,H2567,C2567)</f>
        <v>4.4861070729274461E-7</v>
      </c>
      <c r="P2567">
        <f t="shared" si="689"/>
        <v>32603321.422112849</v>
      </c>
      <c r="Q2567" cm="1">
        <f t="array" ref="Q2567">NewI((1-'Parameters-x'!K2573)*BETA_e,J2567,C2567)</f>
        <v>1.5352321293500491E-7</v>
      </c>
      <c r="S2567" s="2">
        <f t="shared" si="690"/>
        <v>25607892.523436695</v>
      </c>
      <c r="T2567" s="6">
        <f t="shared" si="691"/>
        <v>3.0296903176629331E-3</v>
      </c>
      <c r="U2567" s="2">
        <f t="shared" si="692"/>
        <v>101835600.47353362</v>
      </c>
      <c r="V2567" s="4">
        <f t="shared" si="693"/>
        <v>1.762348853903383E-4</v>
      </c>
      <c r="W2567">
        <f t="array" ref="W2567:AB2567">rk((1-'Parameters-x'!L2572)*BETA_c,(1-'Parameters-x'!L2572)*BETA_a,(1-'Parameters-x'!L2572)*BETA_e,GAMMA,W2566,X2566,Y2566,Z2566,AA2566,AB2566,dt,STAGE)</f>
        <v>13625942.472536655</v>
      </c>
      <c r="X2567">
        <v>2.1107856070135824E-4</v>
      </c>
      <c r="Y2567">
        <v>9399895.903274836</v>
      </c>
      <c r="Z2567">
        <v>2.0999303155405909E-3</v>
      </c>
      <c r="AA2567">
        <v>2582054.1476252032</v>
      </c>
      <c r="AB2567">
        <v>7.1868144142098384E-4</v>
      </c>
      <c r="AC2567">
        <f t="shared" si="694"/>
        <v>2132481.5272522662</v>
      </c>
      <c r="AD2567" cm="1">
        <f t="array" ref="AD2567">NewI((1-'Parameters-x'!L2573)*BETA_c,W2567,T2567)</f>
        <v>1.2279856429312553E-5</v>
      </c>
      <c r="AE2567">
        <f t="shared" si="695"/>
        <v>67099932.094625235</v>
      </c>
      <c r="AF2567" cm="1">
        <f t="array" ref="AF2567">NewI((1-'Parameters-x'!L2573)*BETA_a,Y2567,T2567)</f>
        <v>1.2215187711537569E-4</v>
      </c>
      <c r="AG2567">
        <f t="shared" si="696"/>
        <v>32603186.851656113</v>
      </c>
      <c r="AH2567" cm="1">
        <f t="array" ref="AH2567">NewI((1-'Parameters-x'!L2573)*BETA_e,AA2567,T2567)</f>
        <v>4.1803151845650046E-5</v>
      </c>
    </row>
    <row r="2568" spans="1:34" x14ac:dyDescent="0.55000000000000004">
      <c r="A2568">
        <f t="shared" si="697"/>
        <v>256.3999999999898</v>
      </c>
      <c r="B2568" s="2">
        <f t="shared" si="683"/>
        <v>25607325.197601259</v>
      </c>
      <c r="C2568" s="6">
        <f t="shared" si="684"/>
        <v>1.0961355162745204E-5</v>
      </c>
      <c r="D2568" s="2">
        <f t="shared" si="685"/>
        <v>101836167.80238777</v>
      </c>
      <c r="E2568" s="6">
        <f t="shared" si="686"/>
        <v>6.3758756984716853E-7</v>
      </c>
      <c r="F2568">
        <f t="array" ref="F2568:K2568">rk((1-'Parameters-x'!K2573)*BETA_c,(1-'Parameters-x'!K2573)*BETA_a,(1-'Parameters-x'!K2573)*BETA_e,GAMMA,F2567,G2567,H2567,I2567,J2567,K2567,dt,STAGE)</f>
        <v>13625902.941121237</v>
      </c>
      <c r="G2568">
        <v>7.6379384431604208E-7</v>
      </c>
      <c r="H2568">
        <v>9399502.678595528</v>
      </c>
      <c r="I2568">
        <v>7.5975262994084235E-6</v>
      </c>
      <c r="J2568">
        <v>2581919.5778844939</v>
      </c>
      <c r="K2568">
        <v>2.6000350190207377E-6</v>
      </c>
      <c r="L2568">
        <f t="shared" si="687"/>
        <v>2132521.058877999</v>
      </c>
      <c r="M2568" cm="1">
        <f t="array" ref="M2568">NewI((1-'Parameters-x'!K2574)*BETA_c,F2568,C2568)</f>
        <v>4.442813061566437E-8</v>
      </c>
      <c r="N2568">
        <f t="shared" si="688"/>
        <v>67100325.321396872</v>
      </c>
      <c r="O2568" cm="1">
        <f t="array" ref="O2568">NewI((1-'Parameters-x'!K2574)*BETA_a,H2568,C2568)</f>
        <v>4.4192440689998799E-7</v>
      </c>
      <c r="P2568">
        <f t="shared" si="689"/>
        <v>32603321.422112904</v>
      </c>
      <c r="Q2568" cm="1">
        <f t="array" ref="Q2568">NewI((1-'Parameters-x'!K2574)*BETA_e,J2568,C2568)</f>
        <v>1.5123503233151612E-7</v>
      </c>
      <c r="S2568" s="2">
        <f t="shared" si="690"/>
        <v>25607892.523419201</v>
      </c>
      <c r="T2568" s="6">
        <f t="shared" si="691"/>
        <v>2.9845351406805132E-3</v>
      </c>
      <c r="U2568" s="2">
        <f t="shared" si="692"/>
        <v>101835600.47359627</v>
      </c>
      <c r="V2568" s="4">
        <f t="shared" si="693"/>
        <v>1.7360824154012135E-4</v>
      </c>
      <c r="W2568">
        <f t="array" ref="W2568:AB2568">rk((1-'Parameters-x'!L2573)*BETA_c,(1-'Parameters-x'!L2573)*BETA_a,(1-'Parameters-x'!L2573)*BETA_e,GAMMA,W2567,X2567,Y2567,Z2567,AA2567,AB2567,dt,STAGE)</f>
        <v>13625942.472535437</v>
      </c>
      <c r="X2568">
        <v>2.0793275317720192E-4</v>
      </c>
      <c r="Y2568">
        <v>9399895.9032627102</v>
      </c>
      <c r="Z2568">
        <v>2.0686325327738892E-3</v>
      </c>
      <c r="AA2568">
        <v>2582054.1476210542</v>
      </c>
      <c r="AB2568">
        <v>7.0796985472942214E-4</v>
      </c>
      <c r="AC2568">
        <f t="shared" si="694"/>
        <v>2132481.5272566304</v>
      </c>
      <c r="AD2568" cm="1">
        <f t="array" ref="AD2568">NewI((1-'Parameters-x'!L2574)*BETA_c,W2568,T2568)</f>
        <v>1.2096834723379478E-5</v>
      </c>
      <c r="AE2568">
        <f t="shared" si="695"/>
        <v>67099932.094668657</v>
      </c>
      <c r="AF2568" cm="1">
        <f t="array" ref="AF2568">NewI((1-'Parameters-x'!L2574)*BETA_a,Y2568,T2568)</f>
        <v>1.2033129842514023E-4</v>
      </c>
      <c r="AG2568">
        <f t="shared" si="696"/>
        <v>32603186.851670977</v>
      </c>
      <c r="AH2568" cm="1">
        <f t="array" ref="AH2568">NewI((1-'Parameters-x'!L2574)*BETA_e,AA2568,T2568)</f>
        <v>4.1180108391601625E-5</v>
      </c>
    </row>
    <row r="2569" spans="1:34" x14ac:dyDescent="0.55000000000000004">
      <c r="A2569">
        <f t="shared" si="697"/>
        <v>256.49999999998983</v>
      </c>
      <c r="B2569" s="2">
        <f t="shared" ref="B2569:B2632" si="698">F2569+H2569+J2569</f>
        <v>25607325.197601199</v>
      </c>
      <c r="C2569" s="6">
        <f t="shared" ref="C2569:C2632" si="699">G2569+I2569+K2569</f>
        <v>1.0797982081946312E-5</v>
      </c>
      <c r="D2569" s="2">
        <f t="shared" ref="D2569:D2632" si="700">L2569+N2569+P2569</f>
        <v>101836167.802388</v>
      </c>
      <c r="E2569" s="6">
        <f t="shared" ref="E2569:E2632" si="701">M2569+O2569+Q2569</f>
        <v>6.2808467134433811E-7</v>
      </c>
      <c r="F2569">
        <f t="array" ref="F2569:K2569">rk((1-'Parameters-x'!K2574)*BETA_c,(1-'Parameters-x'!K2574)*BETA_a,(1-'Parameters-x'!K2574)*BETA_e,GAMMA,F2568,G2568,H2568,I2568,J2568,K2568,dt,STAGE)</f>
        <v>13625902.941121234</v>
      </c>
      <c r="G2569">
        <v>7.5240997267402335E-7</v>
      </c>
      <c r="H2569">
        <v>9399502.6785954833</v>
      </c>
      <c r="I2569">
        <v>7.4842892900885543E-6</v>
      </c>
      <c r="J2569">
        <v>2581919.577884479</v>
      </c>
      <c r="K2569">
        <v>2.5612828191837341E-6</v>
      </c>
      <c r="L2569">
        <f t="shared" ref="L2569:L2632" si="702">N_c-F2569-G2569</f>
        <v>2132521.0588780139</v>
      </c>
      <c r="M2569" cm="1">
        <f t="array" ref="M2569">NewI((1-'Parameters-x'!K2575)*BETA_c,F2569,C2569)</f>
        <v>4.3765953315043182E-8</v>
      </c>
      <c r="N2569">
        <f t="shared" ref="N2569:N2632" si="703">N_a-H2569-I2569</f>
        <v>67100325.321397029</v>
      </c>
      <c r="O2569" cm="1">
        <f t="array" ref="O2569">NewI((1-'Parameters-x'!K2575)*BETA_a,H2569,C2569)</f>
        <v>4.3533776220473344E-7</v>
      </c>
      <c r="P2569">
        <f t="shared" ref="P2569:P2632" si="704">N_e-J2569-K2569</f>
        <v>32603321.422112957</v>
      </c>
      <c r="Q2569" cm="1">
        <f t="array" ref="Q2569">NewI((1-'Parameters-x'!K2575)*BETA_e,J2569,C2569)</f>
        <v>1.4898095582456156E-7</v>
      </c>
      <c r="S2569" s="2">
        <f t="shared" ref="S2569:S2632" si="705">W2569+Y2569+AA2569</f>
        <v>25607892.523401968</v>
      </c>
      <c r="T2569" s="6">
        <f t="shared" ref="T2569:T2632" si="706">X2569+Z2569+AB2569</f>
        <v>2.9400529664787276E-3</v>
      </c>
      <c r="U2569" s="2">
        <f t="shared" ref="U2569:U2632" si="707">AC2569+AE2569+AG2569</f>
        <v>101835600.47365798</v>
      </c>
      <c r="V2569" s="4">
        <f t="shared" ref="V2569:V2632" si="708">AD2569+AF2569+AH2569</f>
        <v>1.710207457728787E-4</v>
      </c>
      <c r="W2569">
        <f t="array" ref="W2569:AB2569">rk((1-'Parameters-x'!L2574)*BETA_c,(1-'Parameters-x'!L2574)*BETA_a,(1-'Parameters-x'!L2574)*BETA_e,GAMMA,W2568,X2568,Y2568,Z2568,AA2568,AB2568,dt,STAGE)</f>
        <v>13625942.472534236</v>
      </c>
      <c r="X2569">
        <v>2.048338282874463E-4</v>
      </c>
      <c r="Y2569">
        <v>9399895.9032507669</v>
      </c>
      <c r="Z2569">
        <v>2.0378012181855275E-3</v>
      </c>
      <c r="AA2569">
        <v>2582054.1476169666</v>
      </c>
      <c r="AB2569">
        <v>6.9741792000575385E-4</v>
      </c>
      <c r="AC2569">
        <f t="shared" ref="AC2569:AC2632" si="709">N_c-W2569-X2569</f>
        <v>2132481.5272609307</v>
      </c>
      <c r="AD2569" cm="1">
        <f t="array" ref="AD2569">NewI((1-'Parameters-x'!L2575)*BETA_c,W2569,T2569)</f>
        <v>1.1916540813576152E-5</v>
      </c>
      <c r="AE2569">
        <f t="shared" ref="AE2569:AE2632" si="710">N_a-Y2569-Z2569</f>
        <v>67099932.09471143</v>
      </c>
      <c r="AF2569" cm="1">
        <f t="array" ref="AF2569">NewI((1-'Parameters-x'!L2575)*BETA_a,Y2569,T2569)</f>
        <v>1.1853785404381416E-4</v>
      </c>
      <c r="AG2569">
        <f t="shared" ref="AG2569:AG2632" si="711">N_e-AA2569-AB2569</f>
        <v>32603186.851685613</v>
      </c>
      <c r="AH2569" cm="1">
        <f t="array" ref="AH2569">NewI((1-'Parameters-x'!L2575)*BETA_e,AA2569,T2569)</f>
        <v>4.0566350915488397E-5</v>
      </c>
    </row>
    <row r="2570" spans="1:34" x14ac:dyDescent="0.55000000000000004">
      <c r="A2570">
        <f t="shared" si="697"/>
        <v>256.59999999998985</v>
      </c>
      <c r="B2570" s="2">
        <f t="shared" si="698"/>
        <v>25607325.197601132</v>
      </c>
      <c r="C2570" s="6">
        <f t="shared" si="699"/>
        <v>1.0637043988713595E-5</v>
      </c>
      <c r="D2570" s="2">
        <f t="shared" si="700"/>
        <v>101836167.80238824</v>
      </c>
      <c r="E2570" s="6">
        <f t="shared" si="701"/>
        <v>6.1872340841319358E-7</v>
      </c>
      <c r="F2570">
        <f t="array" ref="F2570:K2570">rk((1-'Parameters-x'!K2575)*BETA_c,(1-'Parameters-x'!K2575)*BETA_a,(1-'Parameters-x'!K2575)*BETA_e,GAMMA,F2569,G2569,H2569,I2569,J2569,K2569,dt,STAGE)</f>
        <v>13625902.94112123</v>
      </c>
      <c r="G2570">
        <v>7.4119577018885108E-7</v>
      </c>
      <c r="H2570">
        <v>9399502.6785954386</v>
      </c>
      <c r="I2570">
        <v>7.3727400168787518E-6</v>
      </c>
      <c r="J2570">
        <v>2581919.5778844641</v>
      </c>
      <c r="K2570">
        <v>2.5231082016459918E-6</v>
      </c>
      <c r="L2570">
        <f t="shared" si="702"/>
        <v>2132521.0588780288</v>
      </c>
      <c r="M2570" cm="1">
        <f t="array" ref="M2570">NewI((1-'Parameters-x'!K2576)*BETA_c,F2570,C2570)</f>
        <v>4.3113645409586303E-8</v>
      </c>
      <c r="N2570">
        <f t="shared" si="703"/>
        <v>67100325.321397185</v>
      </c>
      <c r="O2570" cm="1">
        <f t="array" ref="O2570">NewI((1-'Parameters-x'!K2576)*BETA_a,H2570,C2570)</f>
        <v>4.2884928789261257E-7</v>
      </c>
      <c r="P2570">
        <f t="shared" si="704"/>
        <v>32603321.422113013</v>
      </c>
      <c r="Q2570" cm="1">
        <f t="array" ref="Q2570">NewI((1-'Parameters-x'!K2576)*BETA_e,J2570,C2570)</f>
        <v>1.4676047511099472E-7</v>
      </c>
      <c r="S2570" s="2">
        <f t="shared" si="705"/>
        <v>25607892.523384992</v>
      </c>
      <c r="T2570" s="6">
        <f t="shared" si="706"/>
        <v>2.8962337644747507E-3</v>
      </c>
      <c r="U2570" s="2">
        <f t="shared" si="707"/>
        <v>101835600.47371878</v>
      </c>
      <c r="V2570" s="4">
        <f t="shared" si="708"/>
        <v>1.6847181461689212E-4</v>
      </c>
      <c r="W2570">
        <f t="array" ref="W2570:AB2570">rk((1-'Parameters-x'!L2575)*BETA_c,(1-'Parameters-x'!L2575)*BETA_a,(1-'Parameters-x'!L2575)*BETA_e,GAMMA,W2569,X2569,Y2569,Z2569,AA2569,AB2569,dt,STAGE)</f>
        <v>13625942.472533051</v>
      </c>
      <c r="X2570">
        <v>2.0178108734845006E-4</v>
      </c>
      <c r="Y2570">
        <v>9399895.9032390006</v>
      </c>
      <c r="Z2570">
        <v>2.0074294194492677E-3</v>
      </c>
      <c r="AA2570">
        <v>2582054.1476129405</v>
      </c>
      <c r="AB2570">
        <v>6.8702325767703307E-4</v>
      </c>
      <c r="AC2570">
        <f t="shared" si="709"/>
        <v>2132481.5272651678</v>
      </c>
      <c r="AD2570" cm="1">
        <f t="array" ref="AD2570">NewI((1-'Parameters-x'!L2576)*BETA_c,W2570,T2570)</f>
        <v>1.173893404422358E-5</v>
      </c>
      <c r="AE2570">
        <f t="shared" si="710"/>
        <v>67099932.094753571</v>
      </c>
      <c r="AF2570" cm="1">
        <f t="array" ref="AF2570">NewI((1-'Parameters-x'!L2576)*BETA_a,Y2570,T2570)</f>
        <v>1.167711395556345E-4</v>
      </c>
      <c r="AG2570">
        <f t="shared" si="711"/>
        <v>32603186.851700038</v>
      </c>
      <c r="AH2570" cm="1">
        <f t="array" ref="AH2570">NewI((1-'Parameters-x'!L2576)*BETA_e,AA2570,T2570)</f>
        <v>3.9961741017034022E-5</v>
      </c>
    </row>
    <row r="2571" spans="1:34" x14ac:dyDescent="0.55000000000000004">
      <c r="A2571">
        <f t="shared" si="697"/>
        <v>256.69999999998987</v>
      </c>
      <c r="B2571" s="2">
        <f t="shared" si="698"/>
        <v>25607325.197601072</v>
      </c>
      <c r="C2571" s="6">
        <f t="shared" si="699"/>
        <v>1.0478504590872001E-5</v>
      </c>
      <c r="D2571" s="2">
        <f t="shared" si="700"/>
        <v>101836167.80238844</v>
      </c>
      <c r="E2571" s="6">
        <f t="shared" si="701"/>
        <v>6.0950167005200641E-7</v>
      </c>
      <c r="F2571">
        <f t="array" ref="F2571:K2571">rk((1-'Parameters-x'!K2576)*BETA_c,(1-'Parameters-x'!K2576)*BETA_a,(1-'Parameters-x'!K2576)*BETA_e,GAMMA,F2570,G2570,H2570,I2570,J2570,K2570,dt,STAGE)</f>
        <v>13625902.941121226</v>
      </c>
      <c r="G2571">
        <v>7.3014870806022974E-7</v>
      </c>
      <c r="H2571">
        <v>9399502.6785953939</v>
      </c>
      <c r="I2571">
        <v>7.2628533249912903E-6</v>
      </c>
      <c r="J2571">
        <v>2581919.5778844501</v>
      </c>
      <c r="K2571">
        <v>2.4855025578204806E-6</v>
      </c>
      <c r="L2571">
        <f t="shared" si="702"/>
        <v>2132521.0588780437</v>
      </c>
      <c r="M2571" cm="1">
        <f t="array" ref="M2571">NewI((1-'Parameters-x'!K2577)*BETA_c,F2571,C2571)</f>
        <v>4.2471059801287192E-8</v>
      </c>
      <c r="N2571">
        <f t="shared" si="703"/>
        <v>67100325.321397342</v>
      </c>
      <c r="O2571" cm="1">
        <f t="array" ref="O2571">NewI((1-'Parameters-x'!K2577)*BETA_a,H2571,C2571)</f>
        <v>4.2245752078706592E-7</v>
      </c>
      <c r="P2571">
        <f t="shared" si="704"/>
        <v>32603321.422113065</v>
      </c>
      <c r="Q2571" cm="1">
        <f t="array" ref="Q2571">NewI((1-'Parameters-x'!K2577)*BETA_e,J2571,C2571)</f>
        <v>1.445730894636533E-7</v>
      </c>
      <c r="S2571" s="2">
        <f t="shared" si="705"/>
        <v>25607892.523368269</v>
      </c>
      <c r="T2571" s="6">
        <f t="shared" si="706"/>
        <v>2.8530676535837903E-3</v>
      </c>
      <c r="U2571" s="2">
        <f t="shared" si="707"/>
        <v>101835600.47377865</v>
      </c>
      <c r="V2571" s="4">
        <f t="shared" si="708"/>
        <v>1.6596087329663519E-4</v>
      </c>
      <c r="W2571">
        <f t="array" ref="W2571:AB2571">rk((1-'Parameters-x'!L2576)*BETA_c,(1-'Parameters-x'!L2576)*BETA_a,(1-'Parameters-x'!L2576)*BETA_e,GAMMA,W2570,X2570,Y2570,Z2570,AA2570,AB2570,dt,STAGE)</f>
        <v>13625942.472531887</v>
      </c>
      <c r="X2571">
        <v>1.9877384208855656E-4</v>
      </c>
      <c r="Y2571">
        <v>9399895.9032274112</v>
      </c>
      <c r="Z2571">
        <v>1.9775102878574926E-3</v>
      </c>
      <c r="AA2571">
        <v>2582054.1476089745</v>
      </c>
      <c r="AB2571">
        <v>6.7678352363774127E-4</v>
      </c>
      <c r="AC2571">
        <f t="shared" si="709"/>
        <v>2132481.5272693392</v>
      </c>
      <c r="AD2571" cm="1">
        <f t="array" ref="AD2571">NewI((1-'Parameters-x'!L2577)*BETA_c,W2571,T2571)</f>
        <v>1.1563974365584042E-5</v>
      </c>
      <c r="AE2571">
        <f t="shared" si="710"/>
        <v>67099932.094795078</v>
      </c>
      <c r="AF2571" cm="1">
        <f t="array" ref="AF2571">NewI((1-'Parameters-x'!L2577)*BETA_a,Y2571,T2571)</f>
        <v>1.150307565723406E-4</v>
      </c>
      <c r="AG2571">
        <f t="shared" si="711"/>
        <v>32603186.851714242</v>
      </c>
      <c r="AH2571" cm="1">
        <f t="array" ref="AH2571">NewI((1-'Parameters-x'!L2577)*BETA_e,AA2571,T2571)</f>
        <v>3.9366142358710563E-5</v>
      </c>
    </row>
    <row r="2572" spans="1:34" x14ac:dyDescent="0.55000000000000004">
      <c r="A2572">
        <f t="shared" si="697"/>
        <v>256.79999999998989</v>
      </c>
      <c r="B2572" s="2">
        <f t="shared" si="698"/>
        <v>25607325.197601005</v>
      </c>
      <c r="C2572" s="6">
        <f t="shared" si="699"/>
        <v>1.0322328137161749E-5</v>
      </c>
      <c r="D2572" s="2">
        <f t="shared" si="700"/>
        <v>101836167.80238868</v>
      </c>
      <c r="E2572" s="6">
        <f t="shared" si="701"/>
        <v>6.0041737672238859E-7</v>
      </c>
      <c r="F2572">
        <f t="array" ref="F2572:K2572">rk((1-'Parameters-x'!K2577)*BETA_c,(1-'Parameters-x'!K2577)*BETA_a,(1-'Parameters-x'!K2577)*BETA_e,GAMMA,F2571,G2571,H2571,I2571,J2571,K2571,dt,STAGE)</f>
        <v>13625902.941121222</v>
      </c>
      <c r="G2572">
        <v>7.1926629517771256E-7</v>
      </c>
      <c r="H2572">
        <v>9399502.6785953492</v>
      </c>
      <c r="I2572">
        <v>7.1546044345568105E-6</v>
      </c>
      <c r="J2572">
        <v>2581919.5778844361</v>
      </c>
      <c r="K2572">
        <v>2.4484574074272266E-6</v>
      </c>
      <c r="L2572">
        <f t="shared" si="702"/>
        <v>2132521.0588780581</v>
      </c>
      <c r="M2572" cm="1">
        <f t="array" ref="M2572">NewI((1-'Parameters-x'!K2578)*BETA_c,F2572,C2572)</f>
        <v>4.1838051584555648E-8</v>
      </c>
      <c r="N2572">
        <f t="shared" si="703"/>
        <v>67100325.321397498</v>
      </c>
      <c r="O2572" cm="1">
        <f t="array" ref="O2572">NewI((1-'Parameters-x'!K2578)*BETA_a,H2572,C2572)</f>
        <v>4.1616101951939031E-7</v>
      </c>
      <c r="P2572">
        <f t="shared" si="704"/>
        <v>32603321.422113117</v>
      </c>
      <c r="Q2572" cm="1">
        <f t="array" ref="Q2572">NewI((1-'Parameters-x'!K2578)*BETA_e,J2572,C2572)</f>
        <v>1.4241830561844265E-7</v>
      </c>
      <c r="S2572" s="2">
        <f t="shared" si="705"/>
        <v>25607892.523351803</v>
      </c>
      <c r="T2572" s="6">
        <f t="shared" si="706"/>
        <v>2.8105448999909358E-3</v>
      </c>
      <c r="U2572" s="2">
        <f t="shared" si="707"/>
        <v>101835600.47383764</v>
      </c>
      <c r="V2572" s="4">
        <f t="shared" si="708"/>
        <v>1.6348735560316375E-4</v>
      </c>
      <c r="W2572">
        <f t="array" ref="W2572:AB2572">rk((1-'Parameters-x'!L2577)*BETA_c,(1-'Parameters-x'!L2577)*BETA_a,(1-'Parameters-x'!L2577)*BETA_e,GAMMA,W2571,X2571,Y2571,Z2571,AA2571,AB2571,dt,STAGE)</f>
        <v>13625942.472530741</v>
      </c>
      <c r="X2572">
        <v>1.9581141449293913E-4</v>
      </c>
      <c r="Y2572">
        <v>9399895.9032159951</v>
      </c>
      <c r="Z2572">
        <v>1.9480370767768597E-3</v>
      </c>
      <c r="AA2572">
        <v>2582054.1476050671</v>
      </c>
      <c r="AB2572">
        <v>6.6669640872113673E-4</v>
      </c>
      <c r="AC2572">
        <f t="shared" si="709"/>
        <v>2132481.5272734473</v>
      </c>
      <c r="AD2572" cm="1">
        <f t="array" ref="AD2572">NewI((1-'Parameters-x'!L2578)*BETA_c,W2572,T2572)</f>
        <v>1.1391622324829986E-5</v>
      </c>
      <c r="AE2572">
        <f t="shared" si="710"/>
        <v>67099932.094835967</v>
      </c>
      <c r="AF2572" cm="1">
        <f t="array" ref="AF2572">NewI((1-'Parameters-x'!L2578)*BETA_a,Y2572,T2572)</f>
        <v>1.1331631264333888E-4</v>
      </c>
      <c r="AG2572">
        <f t="shared" si="711"/>
        <v>32603186.851728234</v>
      </c>
      <c r="AH2572" cm="1">
        <f t="array" ref="AH2572">NewI((1-'Parameters-x'!L2578)*BETA_e,AA2572,T2572)</f>
        <v>3.877942063499489E-5</v>
      </c>
    </row>
    <row r="2573" spans="1:34" x14ac:dyDescent="0.55000000000000004">
      <c r="A2573">
        <f t="shared" si="697"/>
        <v>256.89999999998992</v>
      </c>
      <c r="B2573" s="2">
        <f t="shared" si="698"/>
        <v>25607325.197600946</v>
      </c>
      <c r="C2573" s="6">
        <f t="shared" si="699"/>
        <v>1.0168479409176289E-5</v>
      </c>
      <c r="D2573" s="2">
        <f t="shared" si="700"/>
        <v>101836167.80238889</v>
      </c>
      <c r="E2573" s="6">
        <f t="shared" si="701"/>
        <v>5.9146847988035012E-7</v>
      </c>
      <c r="F2573">
        <f t="array" ref="F2573:K2573">rk((1-'Parameters-x'!K2578)*BETA_c,(1-'Parameters-x'!K2578)*BETA_a,(1-'Parameters-x'!K2578)*BETA_e,GAMMA,F2572,G2572,H2572,I2572,J2572,K2572,dt,STAGE)</f>
        <v>13625902.941121219</v>
      </c>
      <c r="G2573">
        <v>7.0854607755896619E-7</v>
      </c>
      <c r="H2573">
        <v>9399502.6785953082</v>
      </c>
      <c r="I2573">
        <v>7.0479689350363722E-6</v>
      </c>
      <c r="J2573">
        <v>2581919.5778844221</v>
      </c>
      <c r="K2573">
        <v>2.4119643965809506E-6</v>
      </c>
      <c r="L2573">
        <f t="shared" si="702"/>
        <v>2132521.0588780725</v>
      </c>
      <c r="M2573" cm="1">
        <f t="array" ref="M2573">NewI((1-'Parameters-x'!K2579)*BETA_c,F2573,C2573)</f>
        <v>4.121447801354108E-8</v>
      </c>
      <c r="N2573">
        <f t="shared" si="703"/>
        <v>67100325.321397647</v>
      </c>
      <c r="O2573" cm="1">
        <f t="array" ref="O2573">NewI((1-'Parameters-x'!K2579)*BETA_a,H2573,C2573)</f>
        <v>4.0995836420370559E-7</v>
      </c>
      <c r="P2573">
        <f t="shared" si="704"/>
        <v>32603321.422113169</v>
      </c>
      <c r="Q2573" cm="1">
        <f t="array" ref="Q2573">NewI((1-'Parameters-x'!K2579)*BETA_e,J2573,C2573)</f>
        <v>1.4029563766310343E-7</v>
      </c>
      <c r="S2573" s="2">
        <f t="shared" si="705"/>
        <v>25607892.523335576</v>
      </c>
      <c r="T2573" s="6">
        <f t="shared" si="706"/>
        <v>2.768655914956212E-3</v>
      </c>
      <c r="U2573" s="2">
        <f t="shared" si="707"/>
        <v>101835600.47389576</v>
      </c>
      <c r="V2573" s="4">
        <f t="shared" si="708"/>
        <v>1.6105070376643715E-4</v>
      </c>
      <c r="W2573">
        <f t="array" ref="W2573:AB2573">rk((1-'Parameters-x'!L2578)*BETA_c,(1-'Parameters-x'!L2578)*BETA_a,(1-'Parameters-x'!L2578)*BETA_e,GAMMA,W2572,X2572,Y2572,Z2572,AA2572,AB2572,dt,STAGE)</f>
        <v>13625942.472529612</v>
      </c>
      <c r="X2573">
        <v>1.928931366507582E-4</v>
      </c>
      <c r="Y2573">
        <v>9399895.9032047465</v>
      </c>
      <c r="Z2573">
        <v>1.9190031401269696E-3</v>
      </c>
      <c r="AA2573">
        <v>2582054.1476012184</v>
      </c>
      <c r="AB2573">
        <v>6.5675963817848416E-4</v>
      </c>
      <c r="AC2573">
        <f t="shared" si="709"/>
        <v>2132481.5272774943</v>
      </c>
      <c r="AD2573" cm="1">
        <f t="array" ref="AD2573">NewI((1-'Parameters-x'!L2579)*BETA_c,W2573,T2573)</f>
        <v>1.1221839057147559E-5</v>
      </c>
      <c r="AE2573">
        <f t="shared" si="710"/>
        <v>67099932.094876252</v>
      </c>
      <c r="AF2573" cm="1">
        <f t="array" ref="AF2573">NewI((1-'Parameters-x'!L2579)*BETA_a,Y2573,T2573)</f>
        <v>1.116274211672064E-4</v>
      </c>
      <c r="AG2573">
        <f t="shared" si="711"/>
        <v>32603186.851742022</v>
      </c>
      <c r="AH2573" cm="1">
        <f t="array" ref="AH2573">NewI((1-'Parameters-x'!L2579)*BETA_e,AA2573,T2573)</f>
        <v>3.8201443542083177E-5</v>
      </c>
    </row>
    <row r="2574" spans="1:34" x14ac:dyDescent="0.55000000000000004">
      <c r="A2574">
        <f t="shared" si="697"/>
        <v>256.99999999998994</v>
      </c>
      <c r="B2574" s="2">
        <f t="shared" si="698"/>
        <v>25607325.19760089</v>
      </c>
      <c r="C2574" s="6">
        <f t="shared" si="699"/>
        <v>1.00169237134204E-5</v>
      </c>
      <c r="D2574" s="2">
        <f t="shared" si="700"/>
        <v>101836167.80238909</v>
      </c>
      <c r="E2574" s="6">
        <f t="shared" si="701"/>
        <v>5.8265296151434179E-7</v>
      </c>
      <c r="F2574">
        <f t="array" ref="F2574:K2574">rk((1-'Parameters-x'!K2579)*BETA_c,(1-'Parameters-x'!K2579)*BETA_a,(1-'Parameters-x'!K2579)*BETA_e,GAMMA,F2573,G2573,H2573,I2573,J2573,K2573,dt,STAGE)</f>
        <v>13625902.941121215</v>
      </c>
      <c r="G2574">
        <v>6.979856377964074E-7</v>
      </c>
      <c r="H2574">
        <v>9399502.6785952672</v>
      </c>
      <c r="I2574">
        <v>6.9429227797167836E-6</v>
      </c>
      <c r="J2574">
        <v>2581919.5778844082</v>
      </c>
      <c r="K2574">
        <v>2.3760152959072103E-6</v>
      </c>
      <c r="L2574">
        <f t="shared" si="702"/>
        <v>2132521.058878087</v>
      </c>
      <c r="M2574" cm="1">
        <f t="array" ref="M2574">NewI((1-'Parameters-x'!K2580)*BETA_c,F2574,C2574)</f>
        <v>4.0600198469942723E-8</v>
      </c>
      <c r="N2574">
        <f t="shared" si="703"/>
        <v>67100325.321397789</v>
      </c>
      <c r="O2574" cm="1">
        <f t="array" ref="O2574">NewI((1-'Parameters-x'!K2580)*BETA_a,H2574,C2574)</f>
        <v>4.0384815611676311E-7</v>
      </c>
      <c r="P2574">
        <f t="shared" si="704"/>
        <v>32603321.422113214</v>
      </c>
      <c r="Q2574" cm="1">
        <f t="array" ref="Q2574">NewI((1-'Parameters-x'!K2580)*BETA_e,J2574,C2574)</f>
        <v>1.3820460692763601E-7</v>
      </c>
      <c r="S2574" s="2">
        <f t="shared" si="705"/>
        <v>25607892.523319595</v>
      </c>
      <c r="T2574" s="6">
        <f t="shared" si="706"/>
        <v>2.7273912526523552E-3</v>
      </c>
      <c r="U2574" s="2">
        <f t="shared" si="707"/>
        <v>101835600.47395302</v>
      </c>
      <c r="V2574" s="4">
        <f t="shared" si="708"/>
        <v>1.5865036832954339E-4</v>
      </c>
      <c r="W2574">
        <f t="array" ref="W2574:AB2574">rk((1-'Parameters-x'!L2579)*BETA_c,(1-'Parameters-x'!L2579)*BETA_a,(1-'Parameters-x'!L2579)*BETA_e,GAMMA,W2573,X2573,Y2573,Z2573,AA2573,AB2573,dt,STAGE)</f>
        <v>13625942.4725285</v>
      </c>
      <c r="X2574">
        <v>1.9001835060459611E-4</v>
      </c>
      <c r="Y2574">
        <v>9399895.9031936657</v>
      </c>
      <c r="Z2574">
        <v>1.890401930881713E-3</v>
      </c>
      <c r="AA2574">
        <v>2582054.147597427</v>
      </c>
      <c r="AB2574">
        <v>6.4697097116604631E-4</v>
      </c>
      <c r="AC2574">
        <f t="shared" si="709"/>
        <v>2132481.5272814813</v>
      </c>
      <c r="AD2574" cm="1">
        <f t="array" ref="AD2574">NewI((1-'Parameters-x'!L2580)*BETA_c,W2574,T2574)</f>
        <v>1.1054586276972726E-5</v>
      </c>
      <c r="AE2574">
        <f t="shared" si="710"/>
        <v>67099932.094915934</v>
      </c>
      <c r="AF2574" cm="1">
        <f t="array" ref="AF2574">NewI((1-'Parameters-x'!L2580)*BETA_a,Y2574,T2574)</f>
        <v>1.0996370130451377E-4</v>
      </c>
      <c r="AG2574">
        <f t="shared" si="711"/>
        <v>32603186.8517556</v>
      </c>
      <c r="AH2574" cm="1">
        <f t="array" ref="AH2574">NewI((1-'Parameters-x'!L2580)*BETA_e,AA2574,T2574)</f>
        <v>3.7632080748056883E-5</v>
      </c>
    </row>
    <row r="2575" spans="1:34" x14ac:dyDescent="0.55000000000000004">
      <c r="A2575">
        <f t="shared" si="697"/>
        <v>257.09999999998996</v>
      </c>
      <c r="B2575" s="2">
        <f t="shared" si="698"/>
        <v>25607325.19760083</v>
      </c>
      <c r="C2575" s="6">
        <f t="shared" si="699"/>
        <v>9.8676268734866837E-6</v>
      </c>
      <c r="D2575" s="2">
        <f t="shared" si="700"/>
        <v>101836167.80238929</v>
      </c>
      <c r="E2575" s="6">
        <f t="shared" si="701"/>
        <v>5.7396883369018833E-7</v>
      </c>
      <c r="F2575">
        <f t="array" ref="F2575:K2575">rk((1-'Parameters-x'!K2580)*BETA_c,(1-'Parameters-x'!K2580)*BETA_a,(1-'Parameters-x'!K2580)*BETA_e,GAMMA,F2574,G2574,H2574,I2574,J2574,K2574,dt,STAGE)</f>
        <v>13625902.941121211</v>
      </c>
      <c r="G2575">
        <v>6.8758259451208706E-7</v>
      </c>
      <c r="H2575">
        <v>9399502.6785952263</v>
      </c>
      <c r="I2575">
        <v>6.8394422802879795E-6</v>
      </c>
      <c r="J2575">
        <v>2581919.5778843942</v>
      </c>
      <c r="K2575">
        <v>2.340601998686618E-6</v>
      </c>
      <c r="L2575">
        <f t="shared" si="702"/>
        <v>2132521.0588781009</v>
      </c>
      <c r="M2575" cm="1">
        <f t="array" ref="M2575">NewI((1-'Parameters-x'!K2581)*BETA_c,F2575,C2575)</f>
        <v>3.999507443129968E-8</v>
      </c>
      <c r="N2575">
        <f t="shared" si="703"/>
        <v>67100325.32139793</v>
      </c>
      <c r="O2575" cm="1">
        <f t="array" ref="O2575">NewI((1-'Parameters-x'!K2581)*BETA_a,H2575,C2575)</f>
        <v>3.9782901738252986E-7</v>
      </c>
      <c r="P2575">
        <f t="shared" si="704"/>
        <v>32603321.422113266</v>
      </c>
      <c r="Q2575" cm="1">
        <f t="array" ref="Q2575">NewI((1-'Parameters-x'!K2581)*BETA_e,J2575,C2575)</f>
        <v>1.3614474187635878E-7</v>
      </c>
      <c r="S2575" s="2">
        <f t="shared" si="705"/>
        <v>25607892.523303851</v>
      </c>
      <c r="T2575" s="6">
        <f t="shared" si="706"/>
        <v>2.6867416080348077E-3</v>
      </c>
      <c r="U2575" s="2">
        <f t="shared" si="707"/>
        <v>101835600.47400941</v>
      </c>
      <c r="V2575" s="4">
        <f t="shared" si="708"/>
        <v>1.5628580802479831E-4</v>
      </c>
      <c r="W2575">
        <f t="array" ref="W2575:AB2575">rk((1-'Parameters-x'!L2580)*BETA_c,(1-'Parameters-x'!L2580)*BETA_a,(1-'Parameters-x'!L2580)*BETA_e,GAMMA,W2574,X2574,Y2574,Z2574,AA2574,AB2574,dt,STAGE)</f>
        <v>13625942.472527405</v>
      </c>
      <c r="X2575">
        <v>1.8718640820213512E-4</v>
      </c>
      <c r="Y2575">
        <v>9399895.9031827524</v>
      </c>
      <c r="Z2575">
        <v>1.8622269995929495E-3</v>
      </c>
      <c r="AA2575">
        <v>2582054.1475936915</v>
      </c>
      <c r="AB2575">
        <v>6.3732820023972296E-4</v>
      </c>
      <c r="AC2575">
        <f t="shared" si="709"/>
        <v>2132481.5272854082</v>
      </c>
      <c r="AD2575" cm="1">
        <f t="array" ref="AD2575">NewI((1-'Parameters-x'!L2581)*BETA_c,W2575,T2575)</f>
        <v>1.0889826269357997E-5</v>
      </c>
      <c r="AE2575">
        <f t="shared" si="710"/>
        <v>67099932.09495502</v>
      </c>
      <c r="AF2575" cm="1">
        <f t="array" ref="AF2575">NewI((1-'Parameters-x'!L2581)*BETA_a,Y2575,T2575)</f>
        <v>1.0832477789194704E-4</v>
      </c>
      <c r="AG2575">
        <f t="shared" si="711"/>
        <v>32603186.851768982</v>
      </c>
      <c r="AH2575" cm="1">
        <f t="array" ref="AH2575">NewI((1-'Parameters-x'!L2581)*BETA_e,AA2575,T2575)</f>
        <v>3.7071203863493291E-5</v>
      </c>
    </row>
    <row r="2576" spans="1:34" x14ac:dyDescent="0.55000000000000004">
      <c r="A2576">
        <f t="shared" si="697"/>
        <v>257.19999999998998</v>
      </c>
      <c r="B2576" s="2">
        <f t="shared" si="698"/>
        <v>25607325.197600771</v>
      </c>
      <c r="C2576" s="6">
        <f t="shared" si="699"/>
        <v>9.7205552223486389E-6</v>
      </c>
      <c r="D2576" s="2">
        <f t="shared" si="700"/>
        <v>101836167.8023895</v>
      </c>
      <c r="E2576" s="6">
        <f t="shared" si="701"/>
        <v>5.6541413810279926E-7</v>
      </c>
      <c r="F2576">
        <f t="array" ref="F2576:K2576">rk((1-'Parameters-x'!K2581)*BETA_c,(1-'Parameters-x'!K2581)*BETA_a,(1-'Parameters-x'!K2581)*BETA_e,GAMMA,F2575,G2575,H2575,I2575,J2575,K2575,dt,STAGE)</f>
        <v>13625902.941121208</v>
      </c>
      <c r="G2576">
        <v>6.7733460182069891E-7</v>
      </c>
      <c r="H2576">
        <v>9399502.6785951853</v>
      </c>
      <c r="I2576">
        <v>6.7375041015012197E-6</v>
      </c>
      <c r="J2576">
        <v>2581919.5778843802</v>
      </c>
      <c r="K2576">
        <v>2.3057165190267198E-6</v>
      </c>
      <c r="L2576">
        <f t="shared" si="702"/>
        <v>2132521.0588781149</v>
      </c>
      <c r="M2576" cm="1">
        <f t="array" ref="M2576">NewI((1-'Parameters-x'!K2582)*BETA_c,F2576,C2576)</f>
        <v>3.9398969439753527E-8</v>
      </c>
      <c r="N2576">
        <f t="shared" si="703"/>
        <v>67100325.321398079</v>
      </c>
      <c r="O2576" cm="1">
        <f t="array" ref="O2576">NewI((1-'Parameters-x'!K2582)*BETA_a,H2576,C2576)</f>
        <v>3.918995906614709E-7</v>
      </c>
      <c r="P2576">
        <f t="shared" si="704"/>
        <v>32603321.422113314</v>
      </c>
      <c r="Q2576" cm="1">
        <f t="array" ref="Q2576">NewI((1-'Parameters-x'!K2582)*BETA_e,J2576,C2576)</f>
        <v>1.3411557800157486E-7</v>
      </c>
      <c r="S2576" s="2">
        <f t="shared" si="705"/>
        <v>25607892.523288339</v>
      </c>
      <c r="T2576" s="6">
        <f t="shared" si="706"/>
        <v>2.6466978147434593E-3</v>
      </c>
      <c r="U2576" s="2">
        <f t="shared" si="707"/>
        <v>101835600.47406496</v>
      </c>
      <c r="V2576" s="4">
        <f t="shared" si="708"/>
        <v>1.5395648965169139E-4</v>
      </c>
      <c r="W2576">
        <f t="array" ref="W2576:AB2576">rk((1-'Parameters-x'!L2581)*BETA_c,(1-'Parameters-x'!L2581)*BETA_a,(1-'Parameters-x'!L2581)*BETA_e,GAMMA,W2575,X2575,Y2575,Z2575,AA2575,AB2575,dt,STAGE)</f>
        <v>13625942.472526327</v>
      </c>
      <c r="X2576">
        <v>1.8439667095004574E-4</v>
      </c>
      <c r="Y2576">
        <v>9399895.9031720012</v>
      </c>
      <c r="Z2576">
        <v>1.8344719929361917E-3</v>
      </c>
      <c r="AA2576">
        <v>2582054.1475900118</v>
      </c>
      <c r="AB2576">
        <v>6.2782915085722189E-4</v>
      </c>
      <c r="AC2576">
        <f t="shared" si="709"/>
        <v>2132481.5272892765</v>
      </c>
      <c r="AD2576" cm="1">
        <f t="array" ref="AD2576">NewI((1-'Parameters-x'!L2582)*BETA_c,W2576,T2576)</f>
        <v>1.0727521881467824E-5</v>
      </c>
      <c r="AE2576">
        <f t="shared" si="710"/>
        <v>67099932.094993524</v>
      </c>
      <c r="AF2576" cm="1">
        <f t="array" ref="AF2576">NewI((1-'Parameters-x'!L2582)*BETA_a,Y2576,T2576)</f>
        <v>1.067102813577094E-4</v>
      </c>
      <c r="AG2576">
        <f t="shared" si="711"/>
        <v>32603186.851782158</v>
      </c>
      <c r="AH2576" cm="1">
        <f t="array" ref="AH2576">NewI((1-'Parameters-x'!L2582)*BETA_e,AA2576,T2576)</f>
        <v>3.6518686412514154E-5</v>
      </c>
    </row>
    <row r="2577" spans="1:34" x14ac:dyDescent="0.55000000000000004">
      <c r="A2577">
        <f t="shared" si="697"/>
        <v>257.29999999999001</v>
      </c>
      <c r="B2577" s="2">
        <f t="shared" si="698"/>
        <v>25607325.197600715</v>
      </c>
      <c r="C2577" s="6">
        <f t="shared" si="699"/>
        <v>9.5756755947686162E-6</v>
      </c>
      <c r="D2577" s="2">
        <f t="shared" si="700"/>
        <v>101836167.8023897</v>
      </c>
      <c r="E2577" s="6">
        <f t="shared" si="701"/>
        <v>5.5698694563456468E-7</v>
      </c>
      <c r="F2577">
        <f t="array" ref="F2577:K2577">rk((1-'Parameters-x'!K2582)*BETA_c,(1-'Parameters-x'!K2582)*BETA_a,(1-'Parameters-x'!K2582)*BETA_e,GAMMA,F2576,G2576,H2576,I2576,J2576,K2576,dt,STAGE)</f>
        <v>13625902.941121204</v>
      </c>
      <c r="G2577">
        <v>6.6723934880059103E-7</v>
      </c>
      <c r="H2577">
        <v>9399502.6785951462</v>
      </c>
      <c r="I2577">
        <v>6.6370852559069029E-6</v>
      </c>
      <c r="J2577">
        <v>2581919.5778843663</v>
      </c>
      <c r="K2577">
        <v>2.2713509900611222E-6</v>
      </c>
      <c r="L2577">
        <f t="shared" si="702"/>
        <v>2132521.0588781289</v>
      </c>
      <c r="M2577" cm="1">
        <f t="array" ref="M2577">NewI((1-'Parameters-x'!K2583)*BETA_c,F2577,C2577)</f>
        <v>3.8811749071276558E-8</v>
      </c>
      <c r="N2577">
        <f t="shared" si="703"/>
        <v>67100325.321398214</v>
      </c>
      <c r="O2577" cm="1">
        <f t="array" ref="O2577">NewI((1-'Parameters-x'!K2583)*BETA_a,H2577,C2577)</f>
        <v>3.8605853884446431E-7</v>
      </c>
      <c r="P2577">
        <f t="shared" si="704"/>
        <v>32603321.422113363</v>
      </c>
      <c r="Q2577" cm="1">
        <f t="array" ref="Q2577">NewI((1-'Parameters-x'!K2583)*BETA_e,J2577,C2577)</f>
        <v>1.3211665771882378E-7</v>
      </c>
      <c r="S2577" s="2">
        <f t="shared" si="705"/>
        <v>25607892.523273055</v>
      </c>
      <c r="T2577" s="6">
        <f t="shared" si="706"/>
        <v>2.6072508430356675E-3</v>
      </c>
      <c r="U2577" s="2">
        <f t="shared" si="707"/>
        <v>101835600.47411969</v>
      </c>
      <c r="V2577" s="4">
        <f t="shared" si="708"/>
        <v>1.5166188795665079E-4</v>
      </c>
      <c r="W2577">
        <f t="array" ref="W2577:AB2577">rk((1-'Parameters-x'!L2582)*BETA_c,(1-'Parameters-x'!L2582)*BETA_a,(1-'Parameters-x'!L2582)*BETA_e,GAMMA,W2576,X2576,Y2576,Z2576,AA2576,AB2576,dt,STAGE)</f>
        <v>13625942.472525259</v>
      </c>
      <c r="X2577">
        <v>1.8164850987005215E-4</v>
      </c>
      <c r="Y2577">
        <v>9399895.9031614102</v>
      </c>
      <c r="Z2577">
        <v>1.8071306522779642E-3</v>
      </c>
      <c r="AA2577">
        <v>2582054.1475863871</v>
      </c>
      <c r="AB2577">
        <v>6.1847168088765105E-4</v>
      </c>
      <c r="AC2577">
        <f t="shared" si="709"/>
        <v>2132481.5272930921</v>
      </c>
      <c r="AD2577" cm="1">
        <f t="array" ref="AD2577">NewI((1-'Parameters-x'!L2583)*BETA_c,W2577,T2577)</f>
        <v>1.056763651420077E-5</v>
      </c>
      <c r="AE2577">
        <f t="shared" si="710"/>
        <v>67099932.095031463</v>
      </c>
      <c r="AF2577" cm="1">
        <f t="array" ref="AF2577">NewI((1-'Parameters-x'!L2583)*BETA_a,Y2577,T2577)</f>
        <v>1.0511984763818425E-4</v>
      </c>
      <c r="AG2577">
        <f t="shared" si="711"/>
        <v>32603186.851795141</v>
      </c>
      <c r="AH2577" cm="1">
        <f t="array" ref="AH2577">NewI((1-'Parameters-x'!L2583)*BETA_e,AA2577,T2577)</f>
        <v>3.5974403804265787E-5</v>
      </c>
    </row>
    <row r="2578" spans="1:34" x14ac:dyDescent="0.55000000000000004">
      <c r="A2578">
        <f t="shared" si="697"/>
        <v>257.39999999999003</v>
      </c>
      <c r="B2578" s="2">
        <f t="shared" si="698"/>
        <v>25607325.197600663</v>
      </c>
      <c r="C2578" s="6">
        <f t="shared" si="699"/>
        <v>9.4329553198189322E-6</v>
      </c>
      <c r="D2578" s="2">
        <f t="shared" si="700"/>
        <v>101836167.80238989</v>
      </c>
      <c r="E2578" s="6">
        <f t="shared" si="701"/>
        <v>5.4868535592033079E-7</v>
      </c>
      <c r="F2578">
        <f t="array" ref="F2578:K2578">rk((1-'Parameters-x'!K2583)*BETA_c,(1-'Parameters-x'!K2583)*BETA_a,(1-'Parameters-x'!K2583)*BETA_e,GAMMA,F2577,G2577,H2577,I2577,J2577,K2577,dt,STAGE)</f>
        <v>13625902.9411212</v>
      </c>
      <c r="G2578">
        <v>6.572945589726619E-7</v>
      </c>
      <c r="H2578">
        <v>9399502.6785951089</v>
      </c>
      <c r="I2578">
        <v>6.5381630986708112E-6</v>
      </c>
      <c r="J2578">
        <v>2581919.5778843532</v>
      </c>
      <c r="K2578">
        <v>2.2374976621754594E-6</v>
      </c>
      <c r="L2578">
        <f t="shared" si="702"/>
        <v>2132521.0588781424</v>
      </c>
      <c r="M2578" cm="1">
        <f t="array" ref="M2578">NewI((1-'Parameters-x'!K2584)*BETA_c,F2578,C2578)</f>
        <v>3.8233280905358636E-8</v>
      </c>
      <c r="N2578">
        <f t="shared" si="703"/>
        <v>67100325.321398348</v>
      </c>
      <c r="O2578" cm="1">
        <f t="array" ref="O2578">NewI((1-'Parameters-x'!K2584)*BETA_a,H2578,C2578)</f>
        <v>3.8030454475127768E-7</v>
      </c>
      <c r="P2578">
        <f t="shared" si="704"/>
        <v>32603321.422113407</v>
      </c>
      <c r="Q2578" cm="1">
        <f t="array" ref="Q2578">NewI((1-'Parameters-x'!K2584)*BETA_e,J2578,C2578)</f>
        <v>1.3014753026369451E-7</v>
      </c>
      <c r="S2578" s="2">
        <f t="shared" si="705"/>
        <v>25607892.523258004</v>
      </c>
      <c r="T2578" s="6">
        <f t="shared" si="706"/>
        <v>2.5683917977500775E-3</v>
      </c>
      <c r="U2578" s="2">
        <f t="shared" si="707"/>
        <v>101835600.47417361</v>
      </c>
      <c r="V2578" s="4">
        <f t="shared" si="708"/>
        <v>1.4940148551460063E-4</v>
      </c>
      <c r="W2578">
        <f t="array" ref="W2578:AB2578">rk((1-'Parameters-x'!L2583)*BETA_c,(1-'Parameters-x'!L2583)*BETA_a,(1-'Parameters-x'!L2583)*BETA_e,GAMMA,W2577,X2577,Y2577,Z2577,AA2577,AB2577,dt,STAGE)</f>
        <v>13625942.472524209</v>
      </c>
      <c r="X2578">
        <v>1.7894130535714233E-4</v>
      </c>
      <c r="Y2578">
        <v>9399895.9031509757</v>
      </c>
      <c r="Z2578">
        <v>1.7801968122645154E-3</v>
      </c>
      <c r="AA2578">
        <v>2582054.1475828164</v>
      </c>
      <c r="AB2578">
        <v>6.0925368012841965E-4</v>
      </c>
      <c r="AC2578">
        <f t="shared" si="709"/>
        <v>2132481.5272968495</v>
      </c>
      <c r="AD2578" cm="1">
        <f t="array" ref="AD2578">NewI((1-'Parameters-x'!L2584)*BETA_c,W2578,T2578)</f>
        <v>1.0410134113936531E-5</v>
      </c>
      <c r="AE2578">
        <f t="shared" si="710"/>
        <v>67099932.095068827</v>
      </c>
      <c r="AF2578" cm="1">
        <f t="array" ref="AF2578">NewI((1-'Parameters-x'!L2584)*BETA_a,Y2578,T2578)</f>
        <v>1.0355311809583987E-4</v>
      </c>
      <c r="AG2578">
        <f t="shared" si="711"/>
        <v>32603186.85180793</v>
      </c>
      <c r="AH2578" cm="1">
        <f t="array" ref="AH2578">NewI((1-'Parameters-x'!L2584)*BETA_e,AA2578,T2578)</f>
        <v>3.5438233304824233E-5</v>
      </c>
    </row>
    <row r="2579" spans="1:34" x14ac:dyDescent="0.55000000000000004">
      <c r="A2579">
        <f t="shared" si="697"/>
        <v>257.49999999999005</v>
      </c>
      <c r="B2579" s="2">
        <f t="shared" si="698"/>
        <v>25607325.197600607</v>
      </c>
      <c r="C2579" s="6">
        <f t="shared" si="699"/>
        <v>9.2923622135144397E-6</v>
      </c>
      <c r="D2579" s="2">
        <f t="shared" si="700"/>
        <v>101836167.8023901</v>
      </c>
      <c r="E2579" s="6">
        <f t="shared" si="701"/>
        <v>5.4050749691886085E-7</v>
      </c>
      <c r="F2579">
        <f t="array" ref="F2579:K2579">rk((1-'Parameters-x'!K2584)*BETA_c,(1-'Parameters-x'!K2584)*BETA_a,(1-'Parameters-x'!K2584)*BETA_e,GAMMA,F2578,G2578,H2578,I2578,J2578,K2578,dt,STAGE)</f>
        <v>13625902.941121196</v>
      </c>
      <c r="G2579">
        <v>6.4749798978702305E-7</v>
      </c>
      <c r="H2579">
        <v>9399502.6785950717</v>
      </c>
      <c r="I2579">
        <v>6.4407153224676159E-6</v>
      </c>
      <c r="J2579">
        <v>2581919.5778843402</v>
      </c>
      <c r="K2579">
        <v>2.2041489012598003E-6</v>
      </c>
      <c r="L2579">
        <f t="shared" si="702"/>
        <v>2132521.0588781564</v>
      </c>
      <c r="M2579" cm="1">
        <f t="array" ref="M2579">NewI((1-'Parameters-x'!K2585)*BETA_c,F2579,C2579)</f>
        <v>3.7663434495145819E-8</v>
      </c>
      <c r="N2579">
        <f t="shared" si="703"/>
        <v>67100325.321398489</v>
      </c>
      <c r="O2579" cm="1">
        <f t="array" ref="O2579">NewI((1-'Parameters-x'!K2585)*BETA_a,H2579,C2579)</f>
        <v>3.7463631083353895E-7</v>
      </c>
      <c r="P2579">
        <f t="shared" si="704"/>
        <v>32603321.422113456</v>
      </c>
      <c r="Q2579" cm="1">
        <f t="array" ref="Q2579">NewI((1-'Parameters-x'!K2585)*BETA_e,J2579,C2579)</f>
        <v>1.2820775159017608E-7</v>
      </c>
      <c r="S2579" s="2">
        <f t="shared" si="705"/>
        <v>25607892.523243174</v>
      </c>
      <c r="T2579" s="6">
        <f t="shared" si="706"/>
        <v>2.5301119163007937E-3</v>
      </c>
      <c r="U2579" s="2">
        <f t="shared" si="707"/>
        <v>101835600.47422671</v>
      </c>
      <c r="V2579" s="4">
        <f t="shared" si="708"/>
        <v>1.471747726122832E-4</v>
      </c>
      <c r="W2579">
        <f t="array" ref="W2579:AB2579">rk((1-'Parameters-x'!L2584)*BETA_c,(1-'Parameters-x'!L2584)*BETA_a,(1-'Parameters-x'!L2584)*BETA_e,GAMMA,W2578,X2578,Y2578,Z2578,AA2578,AB2578,dt,STAGE)</f>
        <v>13625942.472523175</v>
      </c>
      <c r="X2579">
        <v>1.7627444703989081E-4</v>
      </c>
      <c r="Y2579">
        <v>9399895.9031406976</v>
      </c>
      <c r="Z2579">
        <v>1.7536643994315619E-3</v>
      </c>
      <c r="AA2579">
        <v>2582054.1475792993</v>
      </c>
      <c r="AB2579">
        <v>6.0017306982934084E-4</v>
      </c>
      <c r="AC2579">
        <f t="shared" si="709"/>
        <v>2132481.5273005506</v>
      </c>
      <c r="AD2579" cm="1">
        <f t="array" ref="AD2579">NewI((1-'Parameters-x'!L2585)*BETA_c,W2579,T2579)</f>
        <v>1.0254979164405966E-5</v>
      </c>
      <c r="AE2579">
        <f t="shared" si="710"/>
        <v>67099932.095105641</v>
      </c>
      <c r="AF2579" cm="1">
        <f t="array" ref="AF2579">NewI((1-'Parameters-x'!L2585)*BETA_a,Y2579,T2579)</f>
        <v>1.0200973943835803E-4</v>
      </c>
      <c r="AG2579">
        <f t="shared" si="711"/>
        <v>32603186.851820529</v>
      </c>
      <c r="AH2579" cm="1">
        <f t="array" ref="AH2579">NewI((1-'Parameters-x'!L2585)*BETA_e,AA2579,T2579)</f>
        <v>3.4910054009519197E-5</v>
      </c>
    </row>
    <row r="2580" spans="1:34" x14ac:dyDescent="0.55000000000000004">
      <c r="A2580">
        <f t="shared" si="697"/>
        <v>257.59999999999008</v>
      </c>
      <c r="B2580" s="2">
        <f t="shared" si="698"/>
        <v>25607325.197600555</v>
      </c>
      <c r="C2580" s="6">
        <f t="shared" si="699"/>
        <v>9.1538645715549125E-6</v>
      </c>
      <c r="D2580" s="2">
        <f t="shared" si="700"/>
        <v>101836167.80239028</v>
      </c>
      <c r="E2580" s="6">
        <f t="shared" si="701"/>
        <v>5.3245152449068142E-7</v>
      </c>
      <c r="F2580">
        <f t="array" ref="F2580:K2580">rk((1-'Parameters-x'!K2585)*BETA_c,(1-'Parameters-x'!K2585)*BETA_a,(1-'Parameters-x'!K2585)*BETA_e,GAMMA,F2579,G2579,H2579,I2579,J2579,K2579,dt,STAGE)</f>
        <v>13625902.941121193</v>
      </c>
      <c r="G2580">
        <v>6.3784743211731169E-7</v>
      </c>
      <c r="H2580">
        <v>9399502.6785950344</v>
      </c>
      <c r="I2580">
        <v>6.3447199524504927E-6</v>
      </c>
      <c r="J2580">
        <v>2581919.5778843272</v>
      </c>
      <c r="K2580">
        <v>2.1712971869871077E-6</v>
      </c>
      <c r="L2580">
        <f t="shared" si="702"/>
        <v>2132521.0588781694</v>
      </c>
      <c r="M2580" cm="1">
        <f t="array" ref="M2580">NewI((1-'Parameters-x'!K2586)*BETA_c,F2580,C2580)</f>
        <v>3.7102081338024095E-8</v>
      </c>
      <c r="N2580">
        <f t="shared" si="703"/>
        <v>67100325.321398616</v>
      </c>
      <c r="O2580" cm="1">
        <f t="array" ref="O2580">NewI((1-'Parameters-x'!K2586)*BETA_a,H2580,C2580)</f>
        <v>3.6905255888213373E-7</v>
      </c>
      <c r="P2580">
        <f t="shared" si="704"/>
        <v>32603321.422113501</v>
      </c>
      <c r="Q2580" cm="1">
        <f t="array" ref="Q2580">NewI((1-'Parameters-x'!K2586)*BETA_e,J2580,C2580)</f>
        <v>1.2629688427052365E-7</v>
      </c>
      <c r="S2580" s="2">
        <f t="shared" si="705"/>
        <v>25607892.523228563</v>
      </c>
      <c r="T2580" s="6">
        <f t="shared" si="706"/>
        <v>2.4924025667014457E-3</v>
      </c>
      <c r="U2580" s="2">
        <f t="shared" si="707"/>
        <v>101835600.47427903</v>
      </c>
      <c r="V2580" s="4">
        <f t="shared" si="708"/>
        <v>1.4498124713332018E-4</v>
      </c>
      <c r="W2580">
        <f t="array" ref="W2580:AB2580">rk((1-'Parameters-x'!L2585)*BETA_c,(1-'Parameters-x'!L2585)*BETA_a,(1-'Parameters-x'!L2585)*BETA_e,GAMMA,W2579,X2579,Y2579,Z2579,AA2579,AB2579,dt,STAGE)</f>
        <v>13625942.472522158</v>
      </c>
      <c r="X2580">
        <v>1.7364733364286301E-4</v>
      </c>
      <c r="Y2580">
        <v>9399895.9031305723</v>
      </c>
      <c r="Z2580">
        <v>1.727527430834755E-3</v>
      </c>
      <c r="AA2580">
        <v>2582054.1475758348</v>
      </c>
      <c r="AB2580">
        <v>5.9122780222382789E-4</v>
      </c>
      <c r="AC2580">
        <f t="shared" si="709"/>
        <v>2132481.5273041944</v>
      </c>
      <c r="AD2580" cm="1">
        <f t="array" ref="AD2580">NewI((1-'Parameters-x'!L2586)*BETA_c,W2580,T2580)</f>
        <v>1.0102136678682284E-5</v>
      </c>
      <c r="AE2580">
        <f t="shared" si="710"/>
        <v>67099932.095141895</v>
      </c>
      <c r="AF2580" cm="1">
        <f t="array" ref="AF2580">NewI((1-'Parameters-x'!L2586)*BETA_a,Y2580,T2580)</f>
        <v>1.004893636389675E-4</v>
      </c>
      <c r="AG2580">
        <f t="shared" si="711"/>
        <v>32603186.851832937</v>
      </c>
      <c r="AH2580" cm="1">
        <f t="array" ref="AH2580">NewI((1-'Parameters-x'!L2586)*BETA_e,AA2580,T2580)</f>
        <v>3.438974681567042E-5</v>
      </c>
    </row>
    <row r="2581" spans="1:34" x14ac:dyDescent="0.55000000000000004">
      <c r="A2581">
        <f t="shared" si="697"/>
        <v>257.6999999999901</v>
      </c>
      <c r="B2581" s="2">
        <f t="shared" si="698"/>
        <v>25607325.197600499</v>
      </c>
      <c r="C2581" s="6">
        <f t="shared" si="699"/>
        <v>9.0174311621756056E-6</v>
      </c>
      <c r="D2581" s="2">
        <f t="shared" si="700"/>
        <v>101836167.80239049</v>
      </c>
      <c r="E2581" s="6">
        <f t="shared" si="701"/>
        <v>5.2451562198222294E-7</v>
      </c>
      <c r="F2581">
        <f t="array" ref="F2581:K2581">rk((1-'Parameters-x'!K2586)*BETA_c,(1-'Parameters-x'!K2586)*BETA_a,(1-'Parameters-x'!K2586)*BETA_e,GAMMA,F2580,G2580,H2580,I2580,J2580,K2580,dt,STAGE)</f>
        <v>13625902.941121189</v>
      </c>
      <c r="G2581">
        <v>6.28340709762542E-7</v>
      </c>
      <c r="H2581">
        <v>9399502.6785949972</v>
      </c>
      <c r="I2581">
        <v>6.2501553412957123E-6</v>
      </c>
      <c r="J2581">
        <v>2581919.5778843146</v>
      </c>
      <c r="K2581">
        <v>2.1389351111173521E-6</v>
      </c>
      <c r="L2581">
        <f t="shared" si="702"/>
        <v>2132521.0588781829</v>
      </c>
      <c r="M2581" cm="1">
        <f t="array" ref="M2581">NewI((1-'Parameters-x'!K2587)*BETA_c,F2581,C2581)</f>
        <v>3.6549094846641561E-8</v>
      </c>
      <c r="N2581">
        <f t="shared" si="703"/>
        <v>67100325.32139875</v>
      </c>
      <c r="O2581" cm="1">
        <f t="array" ref="O2581">NewI((1-'Parameters-x'!K2587)*BETA_a,H2581,C2581)</f>
        <v>3.6355202973896472E-7</v>
      </c>
      <c r="P2581">
        <f t="shared" si="704"/>
        <v>32603321.422113545</v>
      </c>
      <c r="Q2581" cm="1">
        <f t="array" ref="Q2581">NewI((1-'Parameters-x'!K2587)*BETA_e,J2581,C2581)</f>
        <v>1.2441449739661669E-7</v>
      </c>
      <c r="S2581" s="2">
        <f t="shared" si="705"/>
        <v>25607892.523214176</v>
      </c>
      <c r="T2581" s="6">
        <f t="shared" si="706"/>
        <v>2.455255245618705E-3</v>
      </c>
      <c r="U2581" s="2">
        <f t="shared" si="707"/>
        <v>101835600.47433056</v>
      </c>
      <c r="V2581" s="4">
        <f t="shared" si="708"/>
        <v>1.4282041444498749E-4</v>
      </c>
      <c r="W2581">
        <f t="array" ref="W2581:AB2581">rk((1-'Parameters-x'!L2586)*BETA_c,(1-'Parameters-x'!L2586)*BETA_a,(1-'Parameters-x'!L2586)*BETA_e,GAMMA,W2580,X2580,Y2580,Z2580,AA2580,AB2580,dt,STAGE)</f>
        <v>13625942.472521158</v>
      </c>
      <c r="X2581">
        <v>1.7105937285106953E-4</v>
      </c>
      <c r="Y2581">
        <v>9399895.9031205978</v>
      </c>
      <c r="Z2581">
        <v>1.7017800127005578E-3</v>
      </c>
      <c r="AA2581">
        <v>2582054.1475724215</v>
      </c>
      <c r="AB2581">
        <v>5.8241586006707743E-4</v>
      </c>
      <c r="AC2581">
        <f t="shared" si="709"/>
        <v>2132481.5273077828</v>
      </c>
      <c r="AD2581" cm="1">
        <f t="array" ref="AD2581">NewI((1-'Parameters-x'!L2587)*BETA_c,W2581,T2581)</f>
        <v>9.9515721912916251E-6</v>
      </c>
      <c r="AE2581">
        <f t="shared" si="710"/>
        <v>67099932.095177621</v>
      </c>
      <c r="AF2581" cm="1">
        <f t="array" ref="AF2581">NewI((1-'Parameters-x'!L2587)*BETA_a,Y2581,T2581)</f>
        <v>9.8991647857965437E-5</v>
      </c>
      <c r="AG2581">
        <f t="shared" si="711"/>
        <v>32603186.851845164</v>
      </c>
      <c r="AH2581" cm="1">
        <f t="array" ref="AH2581">NewI((1-'Parameters-x'!L2587)*BETA_e,AA2581,T2581)</f>
        <v>3.3877194395730424E-5</v>
      </c>
    </row>
    <row r="2582" spans="1:34" x14ac:dyDescent="0.55000000000000004">
      <c r="A2582">
        <f t="shared" si="697"/>
        <v>257.79999999999012</v>
      </c>
      <c r="B2582" s="2">
        <f t="shared" si="698"/>
        <v>25607325.19760045</v>
      </c>
      <c r="C2582" s="6">
        <f t="shared" si="699"/>
        <v>8.8830312191043665E-6</v>
      </c>
      <c r="D2582" s="2">
        <f t="shared" si="700"/>
        <v>101836167.80239066</v>
      </c>
      <c r="E2582" s="6">
        <f t="shared" si="701"/>
        <v>5.1669799981615638E-7</v>
      </c>
      <c r="F2582">
        <f t="array" ref="F2582:K2582">rk((1-'Parameters-x'!K2587)*BETA_c,(1-'Parameters-x'!K2587)*BETA_a,(1-'Parameters-x'!K2587)*BETA_e,GAMMA,F2581,G2581,H2581,I2581,J2581,K2581,dt,STAGE)</f>
        <v>13625902.941121185</v>
      </c>
      <c r="G2582">
        <v>6.1897567895637812E-7</v>
      </c>
      <c r="H2582">
        <v>9399502.6785949636</v>
      </c>
      <c r="I2582">
        <v>6.1570001643210863E-6</v>
      </c>
      <c r="J2582">
        <v>2581919.5778843025</v>
      </c>
      <c r="K2582">
        <v>2.1070553758269016E-6</v>
      </c>
      <c r="L2582">
        <f t="shared" si="702"/>
        <v>2132521.0588781959</v>
      </c>
      <c r="M2582" cm="1">
        <f t="array" ref="M2582">NewI((1-'Parameters-x'!K2588)*BETA_c,F2582,C2582)</f>
        <v>3.6004350320362427E-8</v>
      </c>
      <c r="N2582">
        <f t="shared" si="703"/>
        <v>67100325.321398884</v>
      </c>
      <c r="O2582" cm="1">
        <f t="array" ref="O2582">NewI((1-'Parameters-x'!K2588)*BETA_a,H2582,C2582)</f>
        <v>3.5813348301300632E-7</v>
      </c>
      <c r="P2582">
        <f t="shared" si="704"/>
        <v>32603321.42211359</v>
      </c>
      <c r="Q2582" cm="1">
        <f t="array" ref="Q2582">NewI((1-'Parameters-x'!K2588)*BETA_e,J2582,C2582)</f>
        <v>1.2256016648278768E-7</v>
      </c>
      <c r="S2582" s="2">
        <f t="shared" si="705"/>
        <v>25607892.523200002</v>
      </c>
      <c r="T2582" s="6">
        <f t="shared" si="706"/>
        <v>2.4186615764548087E-3</v>
      </c>
      <c r="U2582" s="2">
        <f t="shared" si="707"/>
        <v>101835600.47438133</v>
      </c>
      <c r="V2582" s="4">
        <f t="shared" si="708"/>
        <v>1.4069178728667663E-4</v>
      </c>
      <c r="W2582">
        <f t="array" ref="W2582:AB2582">rk((1-'Parameters-x'!L2587)*BETA_c,(1-'Parameters-x'!L2587)*BETA_a,(1-'Parameters-x'!L2587)*BETA_e,GAMMA,W2581,X2581,Y2581,Z2581,AA2581,AB2581,dt,STAGE)</f>
        <v>13625942.472520169</v>
      </c>
      <c r="X2582">
        <v>1.6850998117644045E-4</v>
      </c>
      <c r="Y2582">
        <v>9399895.9031107724</v>
      </c>
      <c r="Z2582">
        <v>1.676416339097231E-3</v>
      </c>
      <c r="AA2582">
        <v>2582054.1475690589</v>
      </c>
      <c r="AB2582">
        <v>5.737352561811372E-4</v>
      </c>
      <c r="AC2582">
        <f t="shared" si="709"/>
        <v>2132481.5273113213</v>
      </c>
      <c r="AD2582" cm="1">
        <f t="array" ref="AD2582">NewI((1-'Parameters-x'!L2588)*BETA_c,W2582,T2582)</f>
        <v>9.8032517504411935E-6</v>
      </c>
      <c r="AE2582">
        <f t="shared" si="710"/>
        <v>67099932.09521281</v>
      </c>
      <c r="AF2582" cm="1">
        <f t="array" ref="AF2582">NewI((1-'Parameters-x'!L2588)*BETA_a,Y2582,T2582)</f>
        <v>9.7516254365407907E-5</v>
      </c>
      <c r="AG2582">
        <f t="shared" si="711"/>
        <v>32603186.851857204</v>
      </c>
      <c r="AH2582" cm="1">
        <f t="array" ref="AH2582">NewI((1-'Parameters-x'!L2588)*BETA_e,AA2582,T2582)</f>
        <v>3.3372281170827538E-5</v>
      </c>
    </row>
    <row r="2583" spans="1:34" x14ac:dyDescent="0.55000000000000004">
      <c r="A2583">
        <f t="shared" si="697"/>
        <v>257.89999999999014</v>
      </c>
      <c r="B2583" s="2">
        <f t="shared" si="698"/>
        <v>25607325.197600402</v>
      </c>
      <c r="C2583" s="6">
        <f t="shared" si="699"/>
        <v>8.7506344346237151E-6</v>
      </c>
      <c r="D2583" s="2">
        <f t="shared" si="700"/>
        <v>101836167.80239084</v>
      </c>
      <c r="E2583" s="6">
        <f t="shared" si="701"/>
        <v>5.0899689508783634E-7</v>
      </c>
      <c r="F2583">
        <f t="array" ref="F2583:K2583">rk((1-'Parameters-x'!K2588)*BETA_c,(1-'Parameters-x'!K2588)*BETA_a,(1-'Parameters-x'!K2588)*BETA_e,GAMMA,F2582,G2582,H2582,I2582,J2582,K2582,dt,STAGE)</f>
        <v>13625902.941121181</v>
      </c>
      <c r="G2583">
        <v>6.0975022788372381E-7</v>
      </c>
      <c r="H2583">
        <v>9399502.6785949301</v>
      </c>
      <c r="I2583">
        <v>6.065233414677176E-6</v>
      </c>
      <c r="J2583">
        <v>2581919.5778842904</v>
      </c>
      <c r="K2583">
        <v>2.0756507920628148E-6</v>
      </c>
      <c r="L2583">
        <f t="shared" si="702"/>
        <v>2132521.058878209</v>
      </c>
      <c r="M2583" cm="1">
        <f t="array" ref="M2583">NewI((1-'Parameters-x'!K2589)*BETA_c,F2583,C2583)</f>
        <v>3.5467724917146564E-8</v>
      </c>
      <c r="N2583">
        <f t="shared" si="703"/>
        <v>67100325.321399003</v>
      </c>
      <c r="O2583" cm="1">
        <f t="array" ref="O2583">NewI((1-'Parameters-x'!K2589)*BETA_a,H2583,C2583)</f>
        <v>3.5279569680059112E-7</v>
      </c>
      <c r="P2583">
        <f t="shared" si="704"/>
        <v>32603321.422113635</v>
      </c>
      <c r="Q2583" cm="1">
        <f t="array" ref="Q2583">NewI((1-'Parameters-x'!K2589)*BETA_e,J2583,C2583)</f>
        <v>1.2073347337009865E-7</v>
      </c>
      <c r="S2583" s="2">
        <f t="shared" si="705"/>
        <v>25607892.523186035</v>
      </c>
      <c r="T2583" s="6">
        <f t="shared" si="706"/>
        <v>2.3826133074586675E-3</v>
      </c>
      <c r="U2583" s="2">
        <f t="shared" si="707"/>
        <v>101835600.47443137</v>
      </c>
      <c r="V2583" s="4">
        <f t="shared" si="708"/>
        <v>1.385948856600196E-4</v>
      </c>
      <c r="W2583">
        <f t="array" ref="W2583:AB2583">rk((1-'Parameters-x'!L2588)*BETA_c,(1-'Parameters-x'!L2588)*BETA_a,(1-'Parameters-x'!L2588)*BETA_e,GAMMA,W2582,X2582,Y2582,Z2582,AA2582,AB2582,dt,STAGE)</f>
        <v>13625942.472519197</v>
      </c>
      <c r="X2583">
        <v>1.6599858382628898E-4</v>
      </c>
      <c r="Y2583">
        <v>9399895.9031010922</v>
      </c>
      <c r="Z2583">
        <v>1.6514306906256241E-3</v>
      </c>
      <c r="AA2583">
        <v>2582054.1475657467</v>
      </c>
      <c r="AB2583">
        <v>5.6518403300675427E-4</v>
      </c>
      <c r="AC2583">
        <f t="shared" si="709"/>
        <v>2132481.527314805</v>
      </c>
      <c r="AD2583" cm="1">
        <f t="array" ref="AD2583">NewI((1-'Parameters-x'!L2589)*BETA_c,W2583,T2583)</f>
        <v>9.657141910363256E-6</v>
      </c>
      <c r="AE2583">
        <f t="shared" si="710"/>
        <v>67099932.095247477</v>
      </c>
      <c r="AF2583" cm="1">
        <f t="array" ref="AF2583">NewI((1-'Parameters-x'!L2589)*BETA_a,Y2583,T2583)</f>
        <v>9.6062850464953076E-5</v>
      </c>
      <c r="AG2583">
        <f t="shared" si="711"/>
        <v>32603186.851869073</v>
      </c>
      <c r="AH2583" cm="1">
        <f t="array" ref="AH2583">NewI((1-'Parameters-x'!L2589)*BETA_e,AA2583,T2583)</f>
        <v>3.2874893284703264E-5</v>
      </c>
    </row>
    <row r="2584" spans="1:34" x14ac:dyDescent="0.55000000000000004">
      <c r="A2584">
        <f t="shared" si="697"/>
        <v>257.99999999999017</v>
      </c>
      <c r="B2584" s="2">
        <f t="shared" si="698"/>
        <v>25607325.197600354</v>
      </c>
      <c r="C2584" s="6">
        <f t="shared" si="699"/>
        <v>8.6202109527363401E-6</v>
      </c>
      <c r="D2584" s="2">
        <f t="shared" si="700"/>
        <v>101836167.80239102</v>
      </c>
      <c r="E2584" s="6">
        <f t="shared" si="701"/>
        <v>5.0141057116775942E-7</v>
      </c>
      <c r="F2584">
        <f t="array" ref="F2584:K2584">rk((1-'Parameters-x'!K2589)*BETA_c,(1-'Parameters-x'!K2589)*BETA_a,(1-'Parameters-x'!K2589)*BETA_e,GAMMA,F2583,G2583,H2583,I2583,J2583,K2583,dt,STAGE)</f>
        <v>13625902.941121178</v>
      </c>
      <c r="G2584">
        <v>6.0066227620451471E-7</v>
      </c>
      <c r="H2584">
        <v>9399502.6785948966</v>
      </c>
      <c r="I2584">
        <v>5.9748343986101648E-6</v>
      </c>
      <c r="J2584">
        <v>2581919.5778842783</v>
      </c>
      <c r="K2584">
        <v>2.0447142779216605E-6</v>
      </c>
      <c r="L2584">
        <f t="shared" si="702"/>
        <v>2132521.0588782215</v>
      </c>
      <c r="M2584" cm="1">
        <f t="array" ref="M2584">NewI((1-'Parameters-x'!K2590)*BETA_c,F2584,C2584)</f>
        <v>3.4939097625848128E-8</v>
      </c>
      <c r="N2584">
        <f t="shared" si="703"/>
        <v>67100325.32139913</v>
      </c>
      <c r="O2584" cm="1">
        <f t="array" ref="O2584">NewI((1-'Parameters-x'!K2590)*BETA_a,H2584,C2584)</f>
        <v>3.4753746740986635E-7</v>
      </c>
      <c r="P2584">
        <f t="shared" si="704"/>
        <v>32603321.422113676</v>
      </c>
      <c r="Q2584" cm="1">
        <f t="array" ref="Q2584">NewI((1-'Parameters-x'!K2590)*BETA_e,J2584,C2584)</f>
        <v>1.1893400613204498E-7</v>
      </c>
      <c r="S2584" s="2">
        <f t="shared" si="705"/>
        <v>25607892.523172274</v>
      </c>
      <c r="T2584" s="6">
        <f t="shared" si="706"/>
        <v>2.3471023098651212E-3</v>
      </c>
      <c r="U2584" s="2">
        <f t="shared" si="707"/>
        <v>101835600.47448061</v>
      </c>
      <c r="V2584" s="4">
        <f t="shared" si="708"/>
        <v>1.3652923672065055E-4</v>
      </c>
      <c r="W2584">
        <f t="array" ref="W2584:AB2584">rk((1-'Parameters-x'!L2589)*BETA_c,(1-'Parameters-x'!L2589)*BETA_a,(1-'Parameters-x'!L2589)*BETA_e,GAMMA,W2583,X2583,Y2583,Z2583,AA2583,AB2583,dt,STAGE)</f>
        <v>13625942.472518237</v>
      </c>
      <c r="X2584">
        <v>1.6352461457373529E-4</v>
      </c>
      <c r="Y2584">
        <v>9399895.9030915573</v>
      </c>
      <c r="Z2584">
        <v>1.6268174331294822E-3</v>
      </c>
      <c r="AA2584">
        <v>2582054.1475624833</v>
      </c>
      <c r="AB2584">
        <v>5.5676026216190373E-4</v>
      </c>
      <c r="AC2584">
        <f t="shared" si="709"/>
        <v>2132481.5273182383</v>
      </c>
      <c r="AD2584" cm="1">
        <f t="array" ref="AD2584">NewI((1-'Parameters-x'!L2590)*BETA_c,W2584,T2584)</f>
        <v>9.5132097237732213E-6</v>
      </c>
      <c r="AE2584">
        <f t="shared" si="710"/>
        <v>67099932.095281623</v>
      </c>
      <c r="AF2584" cm="1">
        <f t="array" ref="AF2584">NewI((1-'Parameters-x'!L2590)*BETA_a,Y2584,T2584)</f>
        <v>9.4631108418839278E-5</v>
      </c>
      <c r="AG2584">
        <f t="shared" si="711"/>
        <v>32603186.851880759</v>
      </c>
      <c r="AH2584" cm="1">
        <f t="array" ref="AH2584">NewI((1-'Parameters-x'!L2590)*BETA_e,AA2584,T2584)</f>
        <v>3.238491857803805E-5</v>
      </c>
    </row>
    <row r="2585" spans="1:34" x14ac:dyDescent="0.55000000000000004">
      <c r="A2585">
        <f t="shared" si="697"/>
        <v>258.09999999999019</v>
      </c>
      <c r="B2585" s="2">
        <f t="shared" si="698"/>
        <v>25607325.197600305</v>
      </c>
      <c r="C2585" s="6">
        <f t="shared" si="699"/>
        <v>8.4917313624324505E-6</v>
      </c>
      <c r="D2585" s="2">
        <f t="shared" si="700"/>
        <v>101836167.8023912</v>
      </c>
      <c r="E2585" s="6">
        <f t="shared" si="701"/>
        <v>4.9393731730994767E-7</v>
      </c>
      <c r="F2585">
        <f t="array" ref="F2585:K2585">rk((1-'Parameters-x'!K2590)*BETA_c,(1-'Parameters-x'!K2590)*BETA_a,(1-'Parameters-x'!K2590)*BETA_e,GAMMA,F2584,G2584,H2584,I2584,J2584,K2584,dt,STAGE)</f>
        <v>13625902.941121174</v>
      </c>
      <c r="G2585">
        <v>5.917097745846093E-7</v>
      </c>
      <c r="H2585">
        <v>9399502.678594863</v>
      </c>
      <c r="I2585">
        <v>5.8857827307953422E-6</v>
      </c>
      <c r="J2585">
        <v>2581919.5778842671</v>
      </c>
      <c r="K2585">
        <v>2.0142388570524995E-6</v>
      </c>
      <c r="L2585">
        <f t="shared" si="702"/>
        <v>2132521.0588782341</v>
      </c>
      <c r="M2585" cm="1">
        <f t="array" ref="M2585">NewI((1-'Parameters-x'!K2591)*BETA_c,F2585,C2585)</f>
        <v>3.4418349238927076E-8</v>
      </c>
      <c r="N2585">
        <f t="shared" si="703"/>
        <v>67100325.321399249</v>
      </c>
      <c r="O2585" cm="1">
        <f t="array" ref="O2585">NewI((1-'Parameters-x'!K2591)*BETA_a,H2585,C2585)</f>
        <v>3.4235760908935648E-7</v>
      </c>
      <c r="P2585">
        <f t="shared" si="704"/>
        <v>32603321.422113717</v>
      </c>
      <c r="Q2585" cm="1">
        <f t="array" ref="Q2585">NewI((1-'Parameters-x'!K2591)*BETA_e,J2585,C2585)</f>
        <v>1.1716135898166414E-7</v>
      </c>
      <c r="S2585" s="2">
        <f t="shared" si="705"/>
        <v>25607892.523158729</v>
      </c>
      <c r="T2585" s="6">
        <f t="shared" si="706"/>
        <v>2.3121205760619303E-3</v>
      </c>
      <c r="U2585" s="2">
        <f t="shared" si="707"/>
        <v>101835600.47452915</v>
      </c>
      <c r="V2585" s="4">
        <f t="shared" si="708"/>
        <v>1.3449437467158101E-4</v>
      </c>
      <c r="W2585">
        <f t="array" ref="W2585:AB2585">rk((1-'Parameters-x'!L2590)*BETA_c,(1-'Parameters-x'!L2590)*BETA_a,(1-'Parameters-x'!L2590)*BETA_e,GAMMA,W2584,X2584,Y2584,Z2584,AA2584,AB2584,dt,STAGE)</f>
        <v>13625942.472517293</v>
      </c>
      <c r="X2585">
        <v>1.6108751563006108E-4</v>
      </c>
      <c r="Y2585">
        <v>9399895.903082164</v>
      </c>
      <c r="Z2585">
        <v>1.6025710164249728E-3</v>
      </c>
      <c r="AA2585">
        <v>2582054.1475592689</v>
      </c>
      <c r="AB2585">
        <v>5.4846204400689632E-4</v>
      </c>
      <c r="AC2585">
        <f t="shared" si="709"/>
        <v>2132481.5273216194</v>
      </c>
      <c r="AD2585" cm="1">
        <f t="array" ref="AD2585">NewI((1-'Parameters-x'!L2591)*BETA_c,W2585,T2585)</f>
        <v>9.371422734440144E-6</v>
      </c>
      <c r="AE2585">
        <f t="shared" si="710"/>
        <v>67099932.09531527</v>
      </c>
      <c r="AF2585" cm="1">
        <f t="array" ref="AF2585">NewI((1-'Parameters-x'!L2591)*BETA_a,Y2585,T2585)</f>
        <v>9.3220705373981127E-5</v>
      </c>
      <c r="AG2585">
        <f t="shared" si="711"/>
        <v>32603186.851892266</v>
      </c>
      <c r="AH2585" cm="1">
        <f t="array" ref="AH2585">NewI((1-'Parameters-x'!L2591)*BETA_e,AA2585,T2585)</f>
        <v>3.1902246563159728E-5</v>
      </c>
    </row>
    <row r="2586" spans="1:34" x14ac:dyDescent="0.55000000000000004">
      <c r="A2586">
        <f t="shared" si="697"/>
        <v>258.19999999999021</v>
      </c>
      <c r="B2586" s="2">
        <f t="shared" si="698"/>
        <v>25607325.197600257</v>
      </c>
      <c r="C2586" s="6">
        <f t="shared" si="699"/>
        <v>8.3651666910574792E-6</v>
      </c>
      <c r="D2586" s="2">
        <f t="shared" si="700"/>
        <v>101836167.80239138</v>
      </c>
      <c r="E2586" s="6">
        <f t="shared" si="701"/>
        <v>4.8657544826616815E-7</v>
      </c>
      <c r="F2586">
        <f t="array" ref="F2586:K2586">rk((1-'Parameters-x'!K2591)*BETA_c,(1-'Parameters-x'!K2591)*BETA_a,(1-'Parameters-x'!K2591)*BETA_e,GAMMA,F2585,G2585,H2585,I2585,J2585,K2585,dt,STAGE)</f>
        <v>13625902.94112117</v>
      </c>
      <c r="G2586">
        <v>5.8289070423367099E-7</v>
      </c>
      <c r="H2586">
        <v>9399502.6785948295</v>
      </c>
      <c r="I2586">
        <v>5.7980583297401361E-6</v>
      </c>
      <c r="J2586">
        <v>2581919.5778842559</v>
      </c>
      <c r="K2586">
        <v>1.9842176570836716E-6</v>
      </c>
      <c r="L2586">
        <f t="shared" si="702"/>
        <v>2132521.0588782467</v>
      </c>
      <c r="M2586" cm="1">
        <f t="array" ref="M2586">NewI((1-'Parameters-x'!K2592)*BETA_c,F2586,C2586)</f>
        <v>3.3905362325567385E-8</v>
      </c>
      <c r="N2586">
        <f t="shared" si="703"/>
        <v>67100325.321399376</v>
      </c>
      <c r="O2586" cm="1">
        <f t="array" ref="O2586">NewI((1-'Parameters-x'!K2592)*BETA_a,H2586,C2586)</f>
        <v>3.3725495376057164E-7</v>
      </c>
      <c r="P2586">
        <f t="shared" si="704"/>
        <v>32603321.422113758</v>
      </c>
      <c r="Q2586" cm="1">
        <f t="array" ref="Q2586">NewI((1-'Parameters-x'!K2592)*BETA_e,J2586,C2586)</f>
        <v>1.1541513218002918E-7</v>
      </c>
      <c r="S2586" s="2">
        <f t="shared" si="705"/>
        <v>25607892.523145378</v>
      </c>
      <c r="T2586" s="6">
        <f t="shared" si="706"/>
        <v>2.277660217784085E-3</v>
      </c>
      <c r="U2586" s="2">
        <f t="shared" si="707"/>
        <v>101835600.47457695</v>
      </c>
      <c r="V2586" s="4">
        <f t="shared" si="708"/>
        <v>1.3248984065816416E-4</v>
      </c>
      <c r="W2586">
        <f t="array" ref="W2586:AB2586">rk((1-'Parameters-x'!L2591)*BETA_c,(1-'Parameters-x'!L2591)*BETA_a,(1-'Parameters-x'!L2591)*BETA_e,GAMMA,W2585,X2585,Y2585,Z2585,AA2585,AB2585,dt,STAGE)</f>
        <v>13625942.472516363</v>
      </c>
      <c r="X2586">
        <v>1.5868673751896623E-4</v>
      </c>
      <c r="Y2586">
        <v>9399895.9030729104</v>
      </c>
      <c r="Z2586">
        <v>1.578685973049148E-3</v>
      </c>
      <c r="AA2586">
        <v>2582054.1475561019</v>
      </c>
      <c r="AB2586">
        <v>5.4028750721597102E-4</v>
      </c>
      <c r="AC2586">
        <f t="shared" si="709"/>
        <v>2132481.5273249499</v>
      </c>
      <c r="AD2586" cm="1">
        <f t="array" ref="AD2586">NewI((1-'Parameters-x'!L2592)*BETA_c,W2586,T2586)</f>
        <v>9.2317489698679472E-6</v>
      </c>
      <c r="AE2586">
        <f t="shared" si="710"/>
        <v>67099932.095348403</v>
      </c>
      <c r="AF2586" cm="1">
        <f t="array" ref="AF2586">NewI((1-'Parameters-x'!L2592)*BETA_a,Y2586,T2586)</f>
        <v>9.1831323289167296E-5</v>
      </c>
      <c r="AG2586">
        <f t="shared" si="711"/>
        <v>32603186.85190361</v>
      </c>
      <c r="AH2586" cm="1">
        <f t="array" ref="AH2586">NewI((1-'Parameters-x'!L2592)*BETA_e,AA2586,T2586)</f>
        <v>3.1426768399128926E-5</v>
      </c>
    </row>
    <row r="2587" spans="1:34" x14ac:dyDescent="0.55000000000000004">
      <c r="A2587">
        <f t="shared" si="697"/>
        <v>258.29999999999023</v>
      </c>
      <c r="B2587" s="2">
        <f t="shared" si="698"/>
        <v>25607325.197600208</v>
      </c>
      <c r="C2587" s="6">
        <f t="shared" si="699"/>
        <v>8.2404883977786294E-6</v>
      </c>
      <c r="D2587" s="2">
        <f t="shared" si="700"/>
        <v>101836167.80239156</v>
      </c>
      <c r="E2587" s="6">
        <f t="shared" si="701"/>
        <v>4.7932330390590295E-7</v>
      </c>
      <c r="F2587">
        <f t="array" ref="F2587:K2587">rk((1-'Parameters-x'!K2592)*BETA_c,(1-'Parameters-x'!K2592)*BETA_a,(1-'Parameters-x'!K2592)*BETA_e,GAMMA,F2586,G2586,H2586,I2586,J2586,K2586,dt,STAGE)</f>
        <v>13625902.941121167</v>
      </c>
      <c r="G2587">
        <v>5.7420307644993742E-7</v>
      </c>
      <c r="H2587">
        <v>9399502.678594796</v>
      </c>
      <c r="I2587">
        <v>5.7116414132556632E-6</v>
      </c>
      <c r="J2587">
        <v>2581919.5778842447</v>
      </c>
      <c r="K2587">
        <v>1.9546439080730298E-6</v>
      </c>
      <c r="L2587">
        <f t="shared" si="702"/>
        <v>2132521.0588782593</v>
      </c>
      <c r="M2587" cm="1">
        <f t="array" ref="M2587">NewI((1-'Parameters-x'!K2593)*BETA_c,F2587,C2587)</f>
        <v>3.3400021205195946E-8</v>
      </c>
      <c r="N2587">
        <f t="shared" si="703"/>
        <v>67100325.321399488</v>
      </c>
      <c r="O2587" cm="1">
        <f t="array" ref="O2587">NewI((1-'Parameters-x'!K2593)*BETA_a,H2587,C2587)</f>
        <v>3.3222835075460095E-7</v>
      </c>
      <c r="P2587">
        <f t="shared" si="704"/>
        <v>32603321.422113799</v>
      </c>
      <c r="Q2587" cm="1">
        <f t="array" ref="Q2587">NewI((1-'Parameters-x'!K2593)*BETA_e,J2587,C2587)</f>
        <v>1.1369493194610606E-7</v>
      </c>
      <c r="S2587" s="2">
        <f t="shared" si="705"/>
        <v>25607892.523132227</v>
      </c>
      <c r="T2587" s="6">
        <f t="shared" si="706"/>
        <v>2.2437134643350292E-3</v>
      </c>
      <c r="U2587" s="2">
        <f t="shared" si="707"/>
        <v>101835600.47462405</v>
      </c>
      <c r="V2587" s="4">
        <f t="shared" si="708"/>
        <v>1.305151826646249E-4</v>
      </c>
      <c r="W2587">
        <f t="array" ref="W2587:AB2587">rk((1-'Parameters-x'!L2592)*BETA_c,(1-'Parameters-x'!L2592)*BETA_a,(1-'Parameters-x'!L2592)*BETA_e,GAMMA,W2586,X2586,Y2586,Z2586,AA2586,AB2586,dt,STAGE)</f>
        <v>13625942.472515447</v>
      </c>
      <c r="X2587">
        <v>1.5632173895269898E-4</v>
      </c>
      <c r="Y2587">
        <v>9399895.9030637965</v>
      </c>
      <c r="Z2587">
        <v>1.55515691702706E-3</v>
      </c>
      <c r="AA2587">
        <v>2582054.1475529824</v>
      </c>
      <c r="AB2587">
        <v>5.3223480835527044E-4</v>
      </c>
      <c r="AC2587">
        <f t="shared" si="709"/>
        <v>2132481.5273282314</v>
      </c>
      <c r="AD2587" cm="1">
        <f t="array" ref="AD2587">NewI((1-'Parameters-x'!L2593)*BETA_c,W2587,T2587)</f>
        <v>9.0941569340857315E-6</v>
      </c>
      <c r="AE2587">
        <f t="shared" si="710"/>
        <v>67099932.095381044</v>
      </c>
      <c r="AF2587" cm="1">
        <f t="array" ref="AF2587">NewI((1-'Parameters-x'!L2593)*BETA_a,Y2587,T2587)</f>
        <v>9.0462648863343347E-5</v>
      </c>
      <c r="AG2587">
        <f t="shared" si="711"/>
        <v>32603186.851914782</v>
      </c>
      <c r="AH2587" cm="1">
        <f t="array" ref="AH2587">NewI((1-'Parameters-x'!L2593)*BETA_e,AA2587,T2587)</f>
        <v>3.0958376867195814E-5</v>
      </c>
    </row>
    <row r="2588" spans="1:34" x14ac:dyDescent="0.55000000000000004">
      <c r="A2588">
        <f t="shared" si="697"/>
        <v>258.39999999999026</v>
      </c>
      <c r="B2588" s="2">
        <f t="shared" si="698"/>
        <v>25607325.19760016</v>
      </c>
      <c r="C2588" s="6">
        <f t="shared" si="699"/>
        <v>8.1176683671488139E-6</v>
      </c>
      <c r="D2588" s="2">
        <f t="shared" si="700"/>
        <v>101836167.80239172</v>
      </c>
      <c r="E2588" s="6">
        <f t="shared" si="701"/>
        <v>4.7217924884198332E-7</v>
      </c>
      <c r="F2588">
        <f t="array" ref="F2588:K2588">rk((1-'Parameters-x'!K2593)*BETA_c,(1-'Parameters-x'!K2593)*BETA_a,(1-'Parameters-x'!K2593)*BETA_e,GAMMA,F2587,G2587,H2587,I2587,J2587,K2587,dt,STAGE)</f>
        <v>13625902.941121163</v>
      </c>
      <c r="G2588">
        <v>5.656449321717754E-7</v>
      </c>
      <c r="H2588">
        <v>9399502.6785947625</v>
      </c>
      <c r="I2588">
        <v>5.6265124939957683E-6</v>
      </c>
      <c r="J2588">
        <v>2581919.5778842336</v>
      </c>
      <c r="K2588">
        <v>1.9255109409812702E-6</v>
      </c>
      <c r="L2588">
        <f t="shared" si="702"/>
        <v>2132521.0588782714</v>
      </c>
      <c r="M2588" cm="1">
        <f t="array" ref="M2588">NewI((1-'Parameters-x'!K2594)*BETA_c,F2588,C2588)</f>
        <v>3.290221192139615E-8</v>
      </c>
      <c r="N2588">
        <f t="shared" si="703"/>
        <v>67100325.321399614</v>
      </c>
      <c r="O2588" cm="1">
        <f t="array" ref="O2588">NewI((1-'Parameters-x'!K2594)*BETA_a,H2588,C2588)</f>
        <v>3.272766665526327E-7</v>
      </c>
      <c r="P2588">
        <f t="shared" si="704"/>
        <v>32603321.42211384</v>
      </c>
      <c r="Q2588" cm="1">
        <f t="array" ref="Q2588">NewI((1-'Parameters-x'!K2594)*BETA_e,J2588,C2588)</f>
        <v>1.1200037036795448E-7</v>
      </c>
      <c r="S2588" s="2">
        <f t="shared" si="705"/>
        <v>25607892.523119271</v>
      </c>
      <c r="T2588" s="6">
        <f t="shared" si="706"/>
        <v>2.2102726608343925E-3</v>
      </c>
      <c r="U2588" s="2">
        <f t="shared" si="707"/>
        <v>101835600.47467045</v>
      </c>
      <c r="V2588" s="4">
        <f t="shared" si="708"/>
        <v>1.2856995541213136E-4</v>
      </c>
      <c r="W2588">
        <f t="array" ref="W2588:AB2588">rk((1-'Parameters-x'!L2593)*BETA_c,(1-'Parameters-x'!L2593)*BETA_a,(1-'Parameters-x'!L2593)*BETA_e,GAMMA,W2587,X2587,Y2587,Z2587,AA2587,AB2587,dt,STAGE)</f>
        <v>13625942.472514544</v>
      </c>
      <c r="X2588">
        <v>1.5399198671003193E-4</v>
      </c>
      <c r="Y2588">
        <v>9399895.9030548185</v>
      </c>
      <c r="Z2588">
        <v>1.5319785426572523E-3</v>
      </c>
      <c r="AA2588">
        <v>2582054.1475499095</v>
      </c>
      <c r="AB2588">
        <v>5.2430213146710818E-4</v>
      </c>
      <c r="AC2588">
        <f t="shared" si="709"/>
        <v>2132481.5273314645</v>
      </c>
      <c r="AD2588" cm="1">
        <f t="array" ref="AD2588">NewI((1-'Parameters-x'!L2594)*BETA_c,W2588,T2588)</f>
        <v>8.9586156005455433E-6</v>
      </c>
      <c r="AE2588">
        <f t="shared" si="710"/>
        <v>67099932.095413201</v>
      </c>
      <c r="AF2588" cm="1">
        <f t="array" ref="AF2588">NewI((1-'Parameters-x'!L2594)*BETA_a,Y2588,T2588)</f>
        <v>8.9114373464963234E-5</v>
      </c>
      <c r="AG2588">
        <f t="shared" si="711"/>
        <v>32603186.85192579</v>
      </c>
      <c r="AH2588" cm="1">
        <f t="array" ref="AH2588">NewI((1-'Parameters-x'!L2594)*BETA_e,AA2588,T2588)</f>
        <v>3.0496966346622585E-5</v>
      </c>
    </row>
    <row r="2589" spans="1:34" x14ac:dyDescent="0.55000000000000004">
      <c r="A2589">
        <f t="shared" si="697"/>
        <v>258.49999999999028</v>
      </c>
      <c r="B2589" s="2">
        <f t="shared" si="698"/>
        <v>25607325.197600111</v>
      </c>
      <c r="C2589" s="6">
        <f t="shared" si="699"/>
        <v>7.9966789027664995E-6</v>
      </c>
      <c r="D2589" s="2">
        <f t="shared" si="700"/>
        <v>101836167.80239189</v>
      </c>
      <c r="E2589" s="6">
        <f t="shared" si="701"/>
        <v>4.6514167206180331E-7</v>
      </c>
      <c r="F2589">
        <f t="array" ref="F2589:K2589">rk((1-'Parameters-x'!K2594)*BETA_c,(1-'Parameters-x'!K2594)*BETA_a,(1-'Parameters-x'!K2594)*BETA_e,GAMMA,F2588,G2588,H2588,I2588,J2588,K2588,dt,STAGE)</f>
        <v>13625902.941121159</v>
      </c>
      <c r="G2589">
        <v>5.5721434153591867E-7</v>
      </c>
      <c r="H2589">
        <v>9399502.6785947289</v>
      </c>
      <c r="I2589">
        <v>5.5426523750625576E-6</v>
      </c>
      <c r="J2589">
        <v>2581919.5778842224</v>
      </c>
      <c r="K2589">
        <v>1.8968121861680235E-6</v>
      </c>
      <c r="L2589">
        <f t="shared" si="702"/>
        <v>2132521.0588782835</v>
      </c>
      <c r="M2589" cm="1">
        <f t="array" ref="M2589">NewI((1-'Parameters-x'!K2595)*BETA_c,F2589,C2589)</f>
        <v>3.2411822216210224E-8</v>
      </c>
      <c r="N2589">
        <f t="shared" si="703"/>
        <v>67100325.321399726</v>
      </c>
      <c r="O2589" cm="1">
        <f t="array" ref="O2589">NewI((1-'Parameters-x'!K2595)*BETA_a,H2589,C2589)</f>
        <v>3.2239878453034094E-7</v>
      </c>
      <c r="P2589">
        <f t="shared" si="704"/>
        <v>32603321.422113881</v>
      </c>
      <c r="Q2589" cm="1">
        <f t="array" ref="Q2589">NewI((1-'Parameters-x'!K2595)*BETA_e,J2589,C2589)</f>
        <v>1.1033106531525213E-7</v>
      </c>
      <c r="S2589" s="2">
        <f t="shared" si="705"/>
        <v>25607892.523106512</v>
      </c>
      <c r="T2589" s="6">
        <f t="shared" si="706"/>
        <v>2.1773302664918398E-3</v>
      </c>
      <c r="U2589" s="2">
        <f t="shared" si="707"/>
        <v>101835600.47471616</v>
      </c>
      <c r="V2589" s="4">
        <f t="shared" si="708"/>
        <v>1.2665372025838628E-4</v>
      </c>
      <c r="W2589">
        <f t="array" ref="W2589:AB2589">rk((1-'Parameters-x'!L2594)*BETA_c,(1-'Parameters-x'!L2594)*BETA_a,(1-'Parameters-x'!L2594)*BETA_e,GAMMA,W2588,X2588,Y2588,Z2588,AA2588,AB2588,dt,STAGE)</f>
        <v>13625942.472513655</v>
      </c>
      <c r="X2589">
        <v>1.5169695551605638E-4</v>
      </c>
      <c r="Y2589">
        <v>9399895.9030459747</v>
      </c>
      <c r="Z2589">
        <v>1.50914562331535E-3</v>
      </c>
      <c r="AA2589">
        <v>2582054.1475468823</v>
      </c>
      <c r="AB2589">
        <v>5.164876876604332E-4</v>
      </c>
      <c r="AC2589">
        <f t="shared" si="709"/>
        <v>2132481.5273346477</v>
      </c>
      <c r="AD2589" cm="1">
        <f t="array" ref="AD2589">NewI((1-'Parameters-x'!L2595)*BETA_c,W2589,T2589)</f>
        <v>8.8250944051259804E-6</v>
      </c>
      <c r="AE2589">
        <f t="shared" si="710"/>
        <v>67099932.09544488</v>
      </c>
      <c r="AF2589" cm="1">
        <f t="array" ref="AF2589">NewI((1-'Parameters-x'!L2595)*BETA_a,Y2589,T2589)</f>
        <v>8.7786193062393955E-5</v>
      </c>
      <c r="AG2589">
        <f t="shared" si="711"/>
        <v>32603186.851936627</v>
      </c>
      <c r="AH2589" cm="1">
        <f t="array" ref="AH2589">NewI((1-'Parameters-x'!L2595)*BETA_e,AA2589,T2589)</f>
        <v>3.0042432790866352E-5</v>
      </c>
    </row>
    <row r="2590" spans="1:34" x14ac:dyDescent="0.55000000000000004">
      <c r="A2590">
        <f t="shared" si="697"/>
        <v>258.5999999999903</v>
      </c>
      <c r="B2590" s="2">
        <f t="shared" si="698"/>
        <v>25607325.197600063</v>
      </c>
      <c r="C2590" s="6">
        <f t="shared" si="699"/>
        <v>7.8774927210300694E-6</v>
      </c>
      <c r="D2590" s="2">
        <f t="shared" si="700"/>
        <v>101836167.80239207</v>
      </c>
      <c r="E2590" s="6">
        <f t="shared" si="701"/>
        <v>4.5820898656403013E-7</v>
      </c>
      <c r="F2590">
        <f t="array" ref="F2590:K2590">rk((1-'Parameters-x'!K2595)*BETA_c,(1-'Parameters-x'!K2595)*BETA_a,(1-'Parameters-x'!K2595)*BETA_e,GAMMA,F2589,G2589,H2589,I2589,J2589,K2589,dt,STAGE)</f>
        <v>13625902.941121155</v>
      </c>
      <c r="G2590">
        <v>5.4890940344229018E-7</v>
      </c>
      <c r="H2590">
        <v>9399502.6785946954</v>
      </c>
      <c r="I2590">
        <v>5.4600421456774257E-6</v>
      </c>
      <c r="J2590">
        <v>2581919.5778842112</v>
      </c>
      <c r="K2590">
        <v>1.8685411719103535E-6</v>
      </c>
      <c r="L2590">
        <f t="shared" si="702"/>
        <v>2132521.0588782956</v>
      </c>
      <c r="M2590" cm="1">
        <f t="array" ref="M2590">NewI((1-'Parameters-x'!K2596)*BETA_c,F2590,C2590)</f>
        <v>3.1928741504824689E-8</v>
      </c>
      <c r="N2590">
        <f t="shared" si="703"/>
        <v>67100325.321399845</v>
      </c>
      <c r="O2590" cm="1">
        <f t="array" ref="O2590">NewI((1-'Parameters-x'!K2596)*BETA_a,H2590,C2590)</f>
        <v>3.1759360470608256E-7</v>
      </c>
      <c r="P2590">
        <f t="shared" si="704"/>
        <v>32603321.422113918</v>
      </c>
      <c r="Q2590" cm="1">
        <f t="array" ref="Q2590">NewI((1-'Parameters-x'!K2596)*BETA_e,J2590,C2590)</f>
        <v>1.0868664035312292E-7</v>
      </c>
      <c r="S2590" s="2">
        <f t="shared" si="705"/>
        <v>25607892.523093939</v>
      </c>
      <c r="T2590" s="6">
        <f t="shared" si="706"/>
        <v>2.1448788529066492E-3</v>
      </c>
      <c r="U2590" s="2">
        <f t="shared" si="707"/>
        <v>101835600.47476117</v>
      </c>
      <c r="V2590" s="4">
        <f t="shared" si="708"/>
        <v>1.2476604509871459E-4</v>
      </c>
      <c r="W2590">
        <f t="array" ref="W2590:AB2590">rk((1-'Parameters-x'!L2595)*BETA_c,(1-'Parameters-x'!L2595)*BETA_a,(1-'Parameters-x'!L2595)*BETA_e,GAMMA,W2589,X2589,Y2589,Z2589,AA2589,AB2589,dt,STAGE)</f>
        <v>13625942.472512778</v>
      </c>
      <c r="X2590">
        <v>1.4943612792376779E-4</v>
      </c>
      <c r="Y2590">
        <v>9399895.9030372631</v>
      </c>
      <c r="Z2590">
        <v>1.4866530102754843E-3</v>
      </c>
      <c r="AA2590">
        <v>2582054.1475439011</v>
      </c>
      <c r="AB2590">
        <v>5.0878971470739716E-4</v>
      </c>
      <c r="AC2590">
        <f t="shared" si="709"/>
        <v>2132481.5273377858</v>
      </c>
      <c r="AD2590" cm="1">
        <f t="array" ref="AD2590">NewI((1-'Parameters-x'!L2596)*BETA_c,W2590,T2590)</f>
        <v>8.6935632392400866E-6</v>
      </c>
      <c r="AE2590">
        <f t="shared" si="710"/>
        <v>67099932.095476083</v>
      </c>
      <c r="AF2590" cm="1">
        <f t="array" ref="AF2590">NewI((1-'Parameters-x'!L2596)*BETA_a,Y2590,T2590)</f>
        <v>8.6477808155357487E-5</v>
      </c>
      <c r="AG2590">
        <f t="shared" si="711"/>
        <v>32603186.851947311</v>
      </c>
      <c r="AH2590" cm="1">
        <f t="array" ref="AH2590">NewI((1-'Parameters-x'!L2596)*BETA_e,AA2590,T2590)</f>
        <v>2.9594673704117004E-5</v>
      </c>
    </row>
    <row r="2591" spans="1:34" x14ac:dyDescent="0.55000000000000004">
      <c r="A2591">
        <f t="shared" si="697"/>
        <v>258.69999999999033</v>
      </c>
      <c r="B2591" s="2">
        <f t="shared" si="698"/>
        <v>25607325.197600015</v>
      </c>
      <c r="C2591" s="6">
        <f t="shared" si="699"/>
        <v>7.7600829449852564E-6</v>
      </c>
      <c r="D2591" s="2">
        <f t="shared" si="700"/>
        <v>101836167.80239221</v>
      </c>
      <c r="E2591" s="6">
        <f t="shared" si="701"/>
        <v>4.5137962900072907E-7</v>
      </c>
      <c r="F2591">
        <f t="array" ref="F2591:K2591">rk((1-'Parameters-x'!K2596)*BETA_c,(1-'Parameters-x'!K2596)*BETA_a,(1-'Parameters-x'!K2596)*BETA_e,GAMMA,F2590,G2590,H2590,I2590,J2590,K2590,dt,STAGE)</f>
        <v>13625902.941121152</v>
      </c>
      <c r="G2591">
        <v>5.4072824512530977E-7</v>
      </c>
      <c r="H2591">
        <v>9399502.6785946619</v>
      </c>
      <c r="I2591">
        <v>5.3786631769166049E-6</v>
      </c>
      <c r="J2591">
        <v>2581919.5778842</v>
      </c>
      <c r="K2591">
        <v>1.8406915229433418E-6</v>
      </c>
      <c r="L2591">
        <f t="shared" si="702"/>
        <v>2132521.0588783077</v>
      </c>
      <c r="M2591" cm="1">
        <f t="array" ref="M2591">NewI((1-'Parameters-x'!K2597)*BETA_c,F2591,C2591)</f>
        <v>3.1452860850632975E-8</v>
      </c>
      <c r="N2591">
        <f t="shared" si="703"/>
        <v>67100325.321399957</v>
      </c>
      <c r="O2591" cm="1">
        <f t="array" ref="O2591">NewI((1-'Parameters-x'!K2597)*BETA_a,H2591,C2591)</f>
        <v>3.1286004349284682E-7</v>
      </c>
      <c r="P2591">
        <f t="shared" si="704"/>
        <v>32603321.422113959</v>
      </c>
      <c r="Q2591" cm="1">
        <f t="array" ref="Q2591">NewI((1-'Parameters-x'!K2597)*BETA_e,J2591,C2591)</f>
        <v>1.0706672465724928E-7</v>
      </c>
      <c r="S2591" s="2">
        <f t="shared" si="705"/>
        <v>25607892.52308156</v>
      </c>
      <c r="T2591" s="6">
        <f t="shared" si="706"/>
        <v>2.1129111023926337E-3</v>
      </c>
      <c r="U2591" s="2">
        <f t="shared" si="707"/>
        <v>101835600.47480553</v>
      </c>
      <c r="V2591" s="4">
        <f t="shared" si="708"/>
        <v>1.2290650426862517E-4</v>
      </c>
      <c r="W2591">
        <f t="array" ref="W2591:AB2591">rk((1-'Parameters-x'!L2596)*BETA_c,(1-'Parameters-x'!L2596)*BETA_a,(1-'Parameters-x'!L2596)*BETA_e,GAMMA,W2590,X2590,Y2590,Z2590,AA2590,AB2590,dt,STAGE)</f>
        <v>13625942.472511915</v>
      </c>
      <c r="X2591">
        <v>1.4720899419741565E-4</v>
      </c>
      <c r="Y2591">
        <v>9399895.90302868</v>
      </c>
      <c r="Z2591">
        <v>1.4644956315492815E-3</v>
      </c>
      <c r="AA2591">
        <v>2582054.1475409637</v>
      </c>
      <c r="AB2591">
        <v>5.0120647664593683E-4</v>
      </c>
      <c r="AC2591">
        <f t="shared" si="709"/>
        <v>2132481.5273408755</v>
      </c>
      <c r="AD2591" cm="1">
        <f t="array" ref="AD2591">NewI((1-'Parameters-x'!L2597)*BETA_c,W2591,T2591)</f>
        <v>8.5639924430459849E-6</v>
      </c>
      <c r="AE2591">
        <f t="shared" si="710"/>
        <v>67099932.095506825</v>
      </c>
      <c r="AF2591" cm="1">
        <f t="array" ref="AF2591">NewI((1-'Parameters-x'!L2597)*BETA_a,Y2591,T2591)</f>
        <v>8.5188923707394439E-5</v>
      </c>
      <c r="AG2591">
        <f t="shared" si="711"/>
        <v>32603186.851957828</v>
      </c>
      <c r="AH2591" cm="1">
        <f t="array" ref="AH2591">NewI((1-'Parameters-x'!L2597)*BETA_e,AA2591,T2591)</f>
        <v>2.9153588118184747E-5</v>
      </c>
    </row>
    <row r="2592" spans="1:34" x14ac:dyDescent="0.55000000000000004">
      <c r="A2592">
        <f t="shared" si="697"/>
        <v>258.79999999999035</v>
      </c>
      <c r="B2592" s="2">
        <f t="shared" si="698"/>
        <v>25607325.197599966</v>
      </c>
      <c r="C2592" s="6">
        <f t="shared" si="699"/>
        <v>7.6444230982642859E-6</v>
      </c>
      <c r="D2592" s="2">
        <f t="shared" si="700"/>
        <v>101836167.80239239</v>
      </c>
      <c r="E2592" s="6">
        <f t="shared" si="701"/>
        <v>4.4465205932482216E-7</v>
      </c>
      <c r="F2592">
        <f t="array" ref="F2592:K2592">rk((1-'Parameters-x'!K2597)*BETA_c,(1-'Parameters-x'!K2597)*BETA_a,(1-'Parameters-x'!K2597)*BETA_e,GAMMA,F2591,G2591,H2591,I2591,J2591,K2591,dt,STAGE)</f>
        <v>13625902.941121148</v>
      </c>
      <c r="G2592">
        <v>5.3266902173159185E-7</v>
      </c>
      <c r="H2592">
        <v>9399502.6785946283</v>
      </c>
      <c r="I2592">
        <v>5.2984971175102702E-6</v>
      </c>
      <c r="J2592">
        <v>2581919.5778841889</v>
      </c>
      <c r="K2592">
        <v>1.813256959022424E-6</v>
      </c>
      <c r="L2592">
        <f t="shared" si="702"/>
        <v>2132521.0588783193</v>
      </c>
      <c r="M2592" cm="1">
        <f t="array" ref="M2592">NewI((1-'Parameters-x'!K2598)*BETA_c,F2592,C2592)</f>
        <v>3.098407294066983E-8</v>
      </c>
      <c r="N2592">
        <f t="shared" si="703"/>
        <v>67100325.321400076</v>
      </c>
      <c r="O2592" cm="1">
        <f t="array" ref="O2592">NewI((1-'Parameters-x'!K2598)*BETA_a,H2592,C2592)</f>
        <v>3.0819703345390241E-7</v>
      </c>
      <c r="P2592">
        <f t="shared" si="704"/>
        <v>32603321.422113996</v>
      </c>
      <c r="Q2592" cm="1">
        <f t="array" ref="Q2592">NewI((1-'Parameters-x'!K2598)*BETA_e,J2592,C2592)</f>
        <v>1.0547095293024991E-7</v>
      </c>
      <c r="S2592" s="2">
        <f t="shared" si="705"/>
        <v>25607892.523069363</v>
      </c>
      <c r="T2592" s="6">
        <f t="shared" si="706"/>
        <v>2.0814198063280236E-3</v>
      </c>
      <c r="U2592" s="2">
        <f t="shared" si="707"/>
        <v>101835600.47484922</v>
      </c>
      <c r="V2592" s="4">
        <f t="shared" si="708"/>
        <v>1.2107467844782501E-4</v>
      </c>
      <c r="W2592">
        <f t="array" ref="W2592:AB2592">rk((1-'Parameters-x'!L2597)*BETA_c,(1-'Parameters-x'!L2597)*BETA_a,(1-'Parameters-x'!L2597)*BETA_e,GAMMA,W2591,X2591,Y2591,Z2591,AA2591,AB2591,dt,STAGE)</f>
        <v>13625942.472511066</v>
      </c>
      <c r="X2592">
        <v>1.4501505219759176E-4</v>
      </c>
      <c r="Y2592">
        <v>9399895.9030202255</v>
      </c>
      <c r="Z2592">
        <v>1.4426684907421538E-3</v>
      </c>
      <c r="AA2592">
        <v>2582054.1475380706</v>
      </c>
      <c r="AB2592">
        <v>4.9373626338827814E-4</v>
      </c>
      <c r="AC2592">
        <f t="shared" si="709"/>
        <v>2132481.527343919</v>
      </c>
      <c r="AD2592" cm="1">
        <f t="array" ref="AD2592">NewI((1-'Parameters-x'!L2598)*BETA_c,W2592,T2592)</f>
        <v>8.4363527987586505E-6</v>
      </c>
      <c r="AE2592">
        <f t="shared" si="710"/>
        <v>67099932.095537104</v>
      </c>
      <c r="AF2592" cm="1">
        <f t="array" ref="AF2592">NewI((1-'Parameters-x'!L2598)*BETA_a,Y2592,T2592)</f>
        <v>8.3919249079334287E-5</v>
      </c>
      <c r="AG2592">
        <f t="shared" si="711"/>
        <v>32603186.851968195</v>
      </c>
      <c r="AH2592" cm="1">
        <f t="array" ref="AH2592">NewI((1-'Parameters-x'!L2598)*BETA_e,AA2592,T2592)</f>
        <v>2.8719076569732082E-5</v>
      </c>
    </row>
    <row r="2593" spans="1:34" x14ac:dyDescent="0.55000000000000004">
      <c r="A2593">
        <f t="shared" si="697"/>
        <v>258.89999999999037</v>
      </c>
      <c r="B2593" s="2">
        <f t="shared" si="698"/>
        <v>25607325.197599921</v>
      </c>
      <c r="C2593" s="6">
        <f t="shared" si="699"/>
        <v>7.5304870991153532E-6</v>
      </c>
      <c r="D2593" s="2">
        <f t="shared" si="700"/>
        <v>101836167.80239254</v>
      </c>
      <c r="E2593" s="6">
        <f t="shared" si="701"/>
        <v>4.3802476044280221E-7</v>
      </c>
      <c r="F2593">
        <f t="array" ref="F2593:K2593">rk((1-'Parameters-x'!K2598)*BETA_c,(1-'Parameters-x'!K2598)*BETA_a,(1-'Parameters-x'!K2598)*BETA_e,GAMMA,F2592,G2592,H2592,I2592,J2592,K2592,dt,STAGE)</f>
        <v>13625902.941121144</v>
      </c>
      <c r="G2593">
        <v>5.2472991590393675E-7</v>
      </c>
      <c r="H2593">
        <v>9399502.6785945985</v>
      </c>
      <c r="I2593">
        <v>5.2195258897042647E-6</v>
      </c>
      <c r="J2593">
        <v>2581919.5778841786</v>
      </c>
      <c r="K2593">
        <v>1.7862312935071513E-6</v>
      </c>
      <c r="L2593">
        <f t="shared" si="702"/>
        <v>2132521.058878331</v>
      </c>
      <c r="M2593" cm="1">
        <f t="array" ref="M2593">NewI((1-'Parameters-x'!K2599)*BETA_c,F2593,C2593)</f>
        <v>3.0522272061411815E-8</v>
      </c>
      <c r="N2593">
        <f t="shared" si="703"/>
        <v>67100325.32140018</v>
      </c>
      <c r="O2593" cm="1">
        <f t="array" ref="O2593">NewI((1-'Parameters-x'!K2599)*BETA_a,H2593,C2593)</f>
        <v>3.0360352306208652E-7</v>
      </c>
      <c r="P2593">
        <f t="shared" si="704"/>
        <v>32603321.422114037</v>
      </c>
      <c r="Q2593" cm="1">
        <f t="array" ref="Q2593">NewI((1-'Parameters-x'!K2599)*BETA_e,J2593,C2593)</f>
        <v>1.0389896531930388E-7</v>
      </c>
      <c r="S2593" s="2">
        <f t="shared" si="705"/>
        <v>25607892.523057342</v>
      </c>
      <c r="T2593" s="6">
        <f t="shared" si="706"/>
        <v>2.0503978635299487E-3</v>
      </c>
      <c r="U2593" s="2">
        <f t="shared" si="707"/>
        <v>101835600.47489226</v>
      </c>
      <c r="V2593" s="4">
        <f t="shared" si="708"/>
        <v>1.1927015456566379E-4</v>
      </c>
      <c r="W2593">
        <f t="array" ref="W2593:AB2593">rk((1-'Parameters-x'!L2598)*BETA_c,(1-'Parameters-x'!L2598)*BETA_a,(1-'Parameters-x'!L2598)*BETA_e,GAMMA,W2592,X2592,Y2592,Z2592,AA2592,AB2592,dt,STAGE)</f>
        <v>13625942.47251023</v>
      </c>
      <c r="X2593">
        <v>1.4285380726803039E-4</v>
      </c>
      <c r="Y2593">
        <v>9399895.9030118939</v>
      </c>
      <c r="Z2593">
        <v>1.4211666659266404E-3</v>
      </c>
      <c r="AA2593">
        <v>2582054.1475352203</v>
      </c>
      <c r="AB2593">
        <v>4.8637739033527796E-4</v>
      </c>
      <c r="AC2593">
        <f t="shared" si="709"/>
        <v>2132481.5273469165</v>
      </c>
      <c r="AD2593" cm="1">
        <f t="array" ref="AD2593">NewI((1-'Parameters-x'!L2599)*BETA_c,W2593,T2593)</f>
        <v>8.3106155240614163E-6</v>
      </c>
      <c r="AE2593">
        <f t="shared" si="710"/>
        <v>67099932.095566936</v>
      </c>
      <c r="AF2593" cm="1">
        <f t="array" ref="AF2593">NewI((1-'Parameters-x'!L2599)*BETA_a,Y2593,T2593)</f>
        <v>8.2668497963757199E-5</v>
      </c>
      <c r="AG2593">
        <f t="shared" si="711"/>
        <v>32603186.851978403</v>
      </c>
      <c r="AH2593" cm="1">
        <f t="array" ref="AH2593">NewI((1-'Parameters-x'!L2599)*BETA_e,AA2593,T2593)</f>
        <v>2.8291041077845177E-5</v>
      </c>
    </row>
    <row r="2594" spans="1:34" x14ac:dyDescent="0.55000000000000004">
      <c r="A2594">
        <f t="shared" si="697"/>
        <v>258.99999999999039</v>
      </c>
      <c r="B2594" s="2">
        <f t="shared" si="698"/>
        <v>25607325.197599877</v>
      </c>
      <c r="C2594" s="6">
        <f t="shared" si="699"/>
        <v>7.41824925452108E-6</v>
      </c>
      <c r="D2594" s="2">
        <f t="shared" si="700"/>
        <v>101836167.80239271</v>
      </c>
      <c r="E2594" s="6">
        <f t="shared" si="701"/>
        <v>4.3149623787262094E-7</v>
      </c>
      <c r="F2594">
        <f t="array" ref="F2594:K2594">rk((1-'Parameters-x'!K2599)*BETA_c,(1-'Parameters-x'!K2599)*BETA_a,(1-'Parameters-x'!K2599)*BETA_e,GAMMA,F2593,G2593,H2593,I2593,J2593,K2593,dt,STAGE)</f>
        <v>13625902.94112114</v>
      </c>
      <c r="G2594">
        <v>5.1690913737152229E-7</v>
      </c>
      <c r="H2594">
        <v>9399502.6785945687</v>
      </c>
      <c r="I2594">
        <v>5.1417316851834935E-6</v>
      </c>
      <c r="J2594">
        <v>2581919.5778841684</v>
      </c>
      <c r="K2594">
        <v>1.7596084319660636E-6</v>
      </c>
      <c r="L2594">
        <f t="shared" si="702"/>
        <v>2132521.0588783426</v>
      </c>
      <c r="M2594" cm="1">
        <f t="array" ref="M2594">NewI((1-'Parameters-x'!K2600)*BETA_c,F2594,C2594)</f>
        <v>3.0067354074938488E-8</v>
      </c>
      <c r="N2594">
        <f t="shared" si="703"/>
        <v>67100325.321400292</v>
      </c>
      <c r="O2594" cm="1">
        <f t="array" ref="O2594">NewI((1-'Parameters-x'!K2600)*BETA_a,H2594,C2594)</f>
        <v>2.990784764626804E-7</v>
      </c>
      <c r="P2594">
        <f t="shared" si="704"/>
        <v>32603321.422114074</v>
      </c>
      <c r="Q2594" cm="1">
        <f t="array" ref="Q2594">NewI((1-'Parameters-x'!K2600)*BETA_e,J2594,C2594)</f>
        <v>1.0235040733500207E-7</v>
      </c>
      <c r="S2594" s="2">
        <f t="shared" si="705"/>
        <v>25607892.523045503</v>
      </c>
      <c r="T2594" s="6">
        <f t="shared" si="706"/>
        <v>2.0198382786531448E-3</v>
      </c>
      <c r="U2594" s="2">
        <f t="shared" si="707"/>
        <v>101835600.47493465</v>
      </c>
      <c r="V2594" s="4">
        <f t="shared" si="708"/>
        <v>1.174925257079879E-4</v>
      </c>
      <c r="W2594">
        <f t="array" ref="W2594:AB2594">rk((1-'Parameters-x'!L2599)*BETA_c,(1-'Parameters-x'!L2599)*BETA_a,(1-'Parameters-x'!L2599)*BETA_e,GAMMA,W2593,X2593,Y2593,Z2593,AA2593,AB2593,dt,STAGE)</f>
        <v>13625942.472509405</v>
      </c>
      <c r="X2594">
        <v>1.4072477212409573E-4</v>
      </c>
      <c r="Y2594">
        <v>9399895.9030036889</v>
      </c>
      <c r="Z2594">
        <v>1.3999853085325364E-3</v>
      </c>
      <c r="AA2594">
        <v>2582054.1475324123</v>
      </c>
      <c r="AB2594">
        <v>4.7912819799651247E-4</v>
      </c>
      <c r="AC2594">
        <f t="shared" si="709"/>
        <v>2132481.5273498707</v>
      </c>
      <c r="AD2594" cm="1">
        <f t="array" ref="AD2594">NewI((1-'Parameters-x'!L2600)*BETA_c,W2594,T2594)</f>
        <v>8.1867522656156507E-6</v>
      </c>
      <c r="AE2594">
        <f t="shared" si="710"/>
        <v>67099932.095596321</v>
      </c>
      <c r="AF2594" cm="1">
        <f t="array" ref="AF2594">NewI((1-'Parameters-x'!L2600)*BETA_a,Y2594,T2594)</f>
        <v>8.1436388320432759E-5</v>
      </c>
      <c r="AG2594">
        <f t="shared" si="711"/>
        <v>32603186.851988461</v>
      </c>
      <c r="AH2594" cm="1">
        <f t="array" ref="AH2594">NewI((1-'Parameters-x'!L2600)*BETA_e,AA2594,T2594)</f>
        <v>2.786938512193949E-5</v>
      </c>
    </row>
    <row r="2595" spans="1:34" x14ac:dyDescent="0.55000000000000004">
      <c r="A2595">
        <f t="shared" si="697"/>
        <v>259.09999999999042</v>
      </c>
      <c r="B2595" s="2">
        <f t="shared" si="698"/>
        <v>25607325.197599836</v>
      </c>
      <c r="C2595" s="6">
        <f t="shared" si="699"/>
        <v>7.3076842544046422E-6</v>
      </c>
      <c r="D2595" s="2">
        <f t="shared" si="700"/>
        <v>101836167.80239286</v>
      </c>
      <c r="E2595" s="6">
        <f t="shared" si="701"/>
        <v>4.2506501940667864E-7</v>
      </c>
      <c r="F2595">
        <f t="array" ref="F2595:K2595">rk((1-'Parameters-x'!K2600)*BETA_c,(1-'Parameters-x'!K2600)*BETA_a,(1-'Parameters-x'!K2600)*BETA_e,GAMMA,F2594,G2594,H2594,I2594,J2594,K2594,dt,STAGE)</f>
        <v>13625902.941121137</v>
      </c>
      <c r="G2595">
        <v>5.0920492254620252E-7</v>
      </c>
      <c r="H2595">
        <v>9399502.6785945389</v>
      </c>
      <c r="I2595">
        <v>5.0650969610560858E-6</v>
      </c>
      <c r="J2595">
        <v>2581919.5778841581</v>
      </c>
      <c r="K2595">
        <v>1.7333823708023536E-6</v>
      </c>
      <c r="L2595">
        <f t="shared" si="702"/>
        <v>2132521.0588783538</v>
      </c>
      <c r="M2595" cm="1">
        <f t="array" ref="M2595">NewI((1-'Parameters-x'!K2601)*BETA_c,F2595,C2595)</f>
        <v>2.961921639544888E-8</v>
      </c>
      <c r="N2595">
        <f t="shared" si="703"/>
        <v>67100325.321400397</v>
      </c>
      <c r="O2595" cm="1">
        <f t="array" ref="O2595">NewI((1-'Parameters-x'!K2601)*BETA_a,H2595,C2595)</f>
        <v>2.9462087323982104E-7</v>
      </c>
      <c r="P2595">
        <f t="shared" si="704"/>
        <v>32603321.422114108</v>
      </c>
      <c r="Q2595" cm="1">
        <f t="array" ref="Q2595">NewI((1-'Parameters-x'!K2601)*BETA_e,J2595,C2595)</f>
        <v>1.0082492977140873E-7</v>
      </c>
      <c r="S2595" s="2">
        <f t="shared" si="705"/>
        <v>25607892.523033846</v>
      </c>
      <c r="T2595" s="6">
        <f t="shared" si="706"/>
        <v>1.9897341606125254E-3</v>
      </c>
      <c r="U2595" s="2">
        <f t="shared" si="707"/>
        <v>101835600.47497642</v>
      </c>
      <c r="V2595" s="4">
        <f t="shared" si="708"/>
        <v>1.157413910253825E-4</v>
      </c>
      <c r="W2595">
        <f t="array" ref="W2595:AB2595">rk((1-'Parameters-x'!L2600)*BETA_c,(1-'Parameters-x'!L2600)*BETA_a,(1-'Parameters-x'!L2600)*BETA_e,GAMMA,W2594,X2594,Y2594,Z2594,AA2594,AB2594,dt,STAGE)</f>
        <v>13625942.472508594</v>
      </c>
      <c r="X2595">
        <v>1.3862746674293063E-4</v>
      </c>
      <c r="Y2595">
        <v>9399895.902995605</v>
      </c>
      <c r="Z2595">
        <v>1.3791196422535653E-3</v>
      </c>
      <c r="AA2595">
        <v>2582054.1475296463</v>
      </c>
      <c r="AB2595">
        <v>4.7198705161602931E-4</v>
      </c>
      <c r="AC2595">
        <f t="shared" si="709"/>
        <v>2132481.5273527782</v>
      </c>
      <c r="AD2595" cm="1">
        <f t="array" ref="AD2595">NewI((1-'Parameters-x'!L2601)*BETA_c,W2595,T2595)</f>
        <v>8.0647350926671747E-6</v>
      </c>
      <c r="AE2595">
        <f t="shared" si="710"/>
        <v>67099932.095625281</v>
      </c>
      <c r="AF2595" cm="1">
        <f t="array" ref="AF2595">NewI((1-'Parameters-x'!L2601)*BETA_a,Y2595,T2595)</f>
        <v>8.0222642312720635E-5</v>
      </c>
      <c r="AG2595">
        <f t="shared" si="711"/>
        <v>32603186.851998366</v>
      </c>
      <c r="AH2595" cm="1">
        <f t="array" ref="AH2595">NewI((1-'Parameters-x'!L2601)*BETA_e,AA2595,T2595)</f>
        <v>2.7454013619994691E-5</v>
      </c>
    </row>
    <row r="2596" spans="1:34" x14ac:dyDescent="0.55000000000000004">
      <c r="A2596">
        <f t="shared" si="697"/>
        <v>259.19999999999044</v>
      </c>
      <c r="B2596" s="2">
        <f t="shared" si="698"/>
        <v>25607325.197599791</v>
      </c>
      <c r="C2596" s="6">
        <f t="shared" si="699"/>
        <v>7.1987671659222459E-6</v>
      </c>
      <c r="D2596" s="2">
        <f t="shared" si="700"/>
        <v>101836167.80239302</v>
      </c>
      <c r="E2596" s="6">
        <f t="shared" si="701"/>
        <v>4.1872965477983492E-7</v>
      </c>
      <c r="F2596">
        <f t="array" ref="F2596:K2596">rk((1-'Parameters-x'!K2601)*BETA_c,(1-'Parameters-x'!K2601)*BETA_a,(1-'Parameters-x'!K2601)*BETA_e,GAMMA,F2595,G2595,H2595,I2595,J2595,K2595,dt,STAGE)</f>
        <v>13625902.941121133</v>
      </c>
      <c r="G2596">
        <v>5.0161553412482514E-7</v>
      </c>
      <c r="H2596">
        <v>9399502.6785945091</v>
      </c>
      <c r="I2596">
        <v>4.9896044358974032E-6</v>
      </c>
      <c r="J2596">
        <v>2581919.5778841479</v>
      </c>
      <c r="K2596">
        <v>1.7075471959000173E-6</v>
      </c>
      <c r="L2596">
        <f t="shared" si="702"/>
        <v>2132521.0588783654</v>
      </c>
      <c r="M2596" cm="1">
        <f t="array" ref="M2596">NewI((1-'Parameters-x'!K2602)*BETA_c,F2596,C2596)</f>
        <v>2.9177757966127997E-8</v>
      </c>
      <c r="N2596">
        <f t="shared" si="703"/>
        <v>67100325.321400501</v>
      </c>
      <c r="O2596" cm="1">
        <f t="array" ref="O2596">NewI((1-'Parameters-x'!K2602)*BETA_a,H2596,C2596)</f>
        <v>2.9022970818639285E-7</v>
      </c>
      <c r="P2596">
        <f t="shared" si="704"/>
        <v>32603321.422114145</v>
      </c>
      <c r="Q2596" cm="1">
        <f t="array" ref="Q2596">NewI((1-'Parameters-x'!K2602)*BETA_e,J2596,C2596)</f>
        <v>9.9322188627314031E-8</v>
      </c>
      <c r="S2596" s="2">
        <f t="shared" si="705"/>
        <v>25607892.523022357</v>
      </c>
      <c r="T2596" s="6">
        <f t="shared" si="706"/>
        <v>1.9600787210292663E-3</v>
      </c>
      <c r="U2596" s="2">
        <f t="shared" si="707"/>
        <v>101835600.47501755</v>
      </c>
      <c r="V2596" s="4">
        <f t="shared" si="708"/>
        <v>1.140163556427815E-4</v>
      </c>
      <c r="W2596">
        <f t="array" ref="W2596:AB2596">rk((1-'Parameters-x'!L2601)*BETA_c,(1-'Parameters-x'!L2601)*BETA_a,(1-'Parameters-x'!L2601)*BETA_e,GAMMA,W2595,X2595,Y2595,Z2595,AA2595,AB2595,dt,STAGE)</f>
        <v>13625942.472507795</v>
      </c>
      <c r="X2596">
        <v>1.3656141825524229E-4</v>
      </c>
      <c r="Y2596">
        <v>9399895.9029876422</v>
      </c>
      <c r="Z2596">
        <v>1.3585649619703467E-3</v>
      </c>
      <c r="AA2596">
        <v>2582054.1475269212</v>
      </c>
      <c r="AB2596">
        <v>4.6495234080367741E-4</v>
      </c>
      <c r="AC2596">
        <f t="shared" si="709"/>
        <v>2132481.5273556435</v>
      </c>
      <c r="AD2596" cm="1">
        <f t="array" ref="AD2596">NewI((1-'Parameters-x'!L2602)*BETA_c,W2596,T2596)</f>
        <v>7.9445364907479707E-6</v>
      </c>
      <c r="AE2596">
        <f t="shared" si="710"/>
        <v>67099932.095653787</v>
      </c>
      <c r="AF2596" cm="1">
        <f t="array" ref="AF2596">NewI((1-'Parameters-x'!L2602)*BETA_a,Y2596,T2596)</f>
        <v>7.9026986244919539E-5</v>
      </c>
      <c r="AG2596">
        <f t="shared" si="711"/>
        <v>32603186.852008127</v>
      </c>
      <c r="AH2596" cm="1">
        <f t="array" ref="AH2596">NewI((1-'Parameters-x'!L2602)*BETA_e,AA2596,T2596)</f>
        <v>2.704483290711399E-5</v>
      </c>
    </row>
    <row r="2597" spans="1:34" x14ac:dyDescent="0.55000000000000004">
      <c r="A2597">
        <f t="shared" si="697"/>
        <v>259.29999999999046</v>
      </c>
      <c r="B2597" s="2">
        <f t="shared" si="698"/>
        <v>25607325.197599746</v>
      </c>
      <c r="C2597" s="6">
        <f t="shared" si="699"/>
        <v>7.0914734278406735E-6</v>
      </c>
      <c r="D2597" s="2">
        <f t="shared" si="700"/>
        <v>101836167.80239315</v>
      </c>
      <c r="E2597" s="6">
        <f t="shared" si="701"/>
        <v>4.1248871534236818E-7</v>
      </c>
      <c r="F2597">
        <f t="array" ref="F2597:K2597">rk((1-'Parameters-x'!K2602)*BETA_c,(1-'Parameters-x'!K2602)*BETA_a,(1-'Parameters-x'!K2602)*BETA_e,GAMMA,F2596,G2596,H2596,I2596,J2596,K2596,dt,STAGE)</f>
        <v>13625902.941121129</v>
      </c>
      <c r="G2597">
        <v>4.9413926069747368E-7</v>
      </c>
      <c r="H2597">
        <v>9399502.6785944793</v>
      </c>
      <c r="I2597">
        <v>4.9152370858530178E-6</v>
      </c>
      <c r="J2597">
        <v>2581919.5778841376</v>
      </c>
      <c r="K2597">
        <v>1.6820970812901821E-6</v>
      </c>
      <c r="L2597">
        <f t="shared" si="702"/>
        <v>2132521.0588783766</v>
      </c>
      <c r="M2597" cm="1">
        <f t="array" ref="M2597">NewI((1-'Parameters-x'!K2603)*BETA_c,F2597,C2597)</f>
        <v>2.8742879236358131E-8</v>
      </c>
      <c r="N2597">
        <f t="shared" si="703"/>
        <v>67100325.321400605</v>
      </c>
      <c r="O2597" cm="1">
        <f t="array" ref="O2597">NewI((1-'Parameters-x'!K2603)*BETA_a,H2597,C2597)</f>
        <v>2.8590399107734958E-7</v>
      </c>
      <c r="P2597">
        <f t="shared" si="704"/>
        <v>32603321.422114179</v>
      </c>
      <c r="Q2597" cm="1">
        <f t="array" ref="Q2597">NewI((1-'Parameters-x'!K2603)*BETA_e,J2597,C2597)</f>
        <v>9.7841845028660489E-8</v>
      </c>
      <c r="S2597" s="2">
        <f t="shared" si="705"/>
        <v>25607892.523011044</v>
      </c>
      <c r="T2597" s="6">
        <f t="shared" si="706"/>
        <v>1.9308652727000489E-3</v>
      </c>
      <c r="U2597" s="2">
        <f t="shared" si="707"/>
        <v>101835600.47505809</v>
      </c>
      <c r="V2597" s="4">
        <f t="shared" si="708"/>
        <v>1.1231703057042444E-4</v>
      </c>
      <c r="W2597">
        <f t="array" ref="W2597:AB2597">rk((1-'Parameters-x'!L2602)*BETA_c,(1-'Parameters-x'!L2602)*BETA_a,(1-'Parameters-x'!L2602)*BETA_e,GAMMA,W2596,X2596,Y2596,Z2596,AA2596,AB2596,dt,STAGE)</f>
        <v>13625942.472507007</v>
      </c>
      <c r="X2597">
        <v>1.3452616083870061E-4</v>
      </c>
      <c r="Y2597">
        <v>9399895.9029797968</v>
      </c>
      <c r="Z2597">
        <v>1.3383166326894156E-3</v>
      </c>
      <c r="AA2597">
        <v>2582054.1475242367</v>
      </c>
      <c r="AB2597">
        <v>4.5802247917193259E-4</v>
      </c>
      <c r="AC2597">
        <f t="shared" si="709"/>
        <v>2132481.5273584663</v>
      </c>
      <c r="AD2597" cm="1">
        <f t="array" ref="AD2597">NewI((1-'Parameters-x'!L2603)*BETA_c,W2597,T2597)</f>
        <v>7.8261293554717594E-6</v>
      </c>
      <c r="AE2597">
        <f t="shared" si="710"/>
        <v>67099932.095681883</v>
      </c>
      <c r="AF2597" cm="1">
        <f t="array" ref="AF2597">NewI((1-'Parameters-x'!L2603)*BETA_a,Y2597,T2597)</f>
        <v>7.7849150500549651E-5</v>
      </c>
      <c r="AG2597">
        <f t="shared" si="711"/>
        <v>32603186.852017742</v>
      </c>
      <c r="AH2597" cm="1">
        <f t="array" ref="AH2597">NewI((1-'Parameters-x'!L2603)*BETA_e,AA2597,T2597)</f>
        <v>2.6641750714403024E-5</v>
      </c>
    </row>
    <row r="2598" spans="1:34" x14ac:dyDescent="0.55000000000000004">
      <c r="A2598">
        <f t="shared" si="697"/>
        <v>259.39999999999048</v>
      </c>
      <c r="B2598" s="2">
        <f t="shared" si="698"/>
        <v>25607325.197599702</v>
      </c>
      <c r="C2598" s="6">
        <f t="shared" si="699"/>
        <v>6.9857788449986281E-6</v>
      </c>
      <c r="D2598" s="2">
        <f t="shared" si="700"/>
        <v>101836167.80239332</v>
      </c>
      <c r="E2598" s="6">
        <f t="shared" si="701"/>
        <v>4.0634079373781005E-7</v>
      </c>
      <c r="F2598">
        <f t="array" ref="F2598:K2598">rk((1-'Parameters-x'!K2603)*BETA_c,(1-'Parameters-x'!K2603)*BETA_a,(1-'Parameters-x'!K2603)*BETA_e,GAMMA,F2597,G2597,H2597,I2597,J2597,K2597,dt,STAGE)</f>
        <v>13625902.941121126</v>
      </c>
      <c r="G2598">
        <v>4.8677441636155018E-7</v>
      </c>
      <c r="H2598">
        <v>9399502.6785944495</v>
      </c>
      <c r="I2598">
        <v>4.8419781407997663E-6</v>
      </c>
      <c r="J2598">
        <v>2581919.5778841279</v>
      </c>
      <c r="K2598">
        <v>1.6570262878373117E-6</v>
      </c>
      <c r="L2598">
        <f t="shared" si="702"/>
        <v>2132521.0588783878</v>
      </c>
      <c r="M2598" cm="1">
        <f t="array" ref="M2598">NewI((1-'Parameters-x'!K2604)*BETA_c,F2598,C2598)</f>
        <v>2.8314482139269765E-8</v>
      </c>
      <c r="N2598">
        <f t="shared" si="703"/>
        <v>67100325.321400709</v>
      </c>
      <c r="O2598" cm="1">
        <f t="array" ref="O2598">NewI((1-'Parameters-x'!K2604)*BETA_a,H2598,C2598)</f>
        <v>2.8164274644641483E-7</v>
      </c>
      <c r="P2598">
        <f t="shared" si="704"/>
        <v>32603321.422114216</v>
      </c>
      <c r="Q2598" cm="1">
        <f t="array" ref="Q2598">NewI((1-'Parameters-x'!K2604)*BETA_e,J2598,C2598)</f>
        <v>9.6383565152125458E-8</v>
      </c>
      <c r="S2598" s="2">
        <f t="shared" si="705"/>
        <v>25607892.52299989</v>
      </c>
      <c r="T2598" s="6">
        <f t="shared" si="706"/>
        <v>1.9020872280891153E-3</v>
      </c>
      <c r="U2598" s="2">
        <f t="shared" si="707"/>
        <v>101835600.47509801</v>
      </c>
      <c r="V2598" s="4">
        <f t="shared" si="708"/>
        <v>1.1064303261614051E-4</v>
      </c>
      <c r="W2598">
        <f t="array" ref="W2598:AB2598">rk((1-'Parameters-x'!L2603)*BETA_c,(1-'Parameters-x'!L2603)*BETA_a,(1-'Parameters-x'!L2603)*BETA_e,GAMMA,W2597,X2597,Y2597,Z2597,AA2597,AB2597,dt,STAGE)</f>
        <v>13625942.472506231</v>
      </c>
      <c r="X2598">
        <v>1.3252123561292487E-4</v>
      </c>
      <c r="Y2598">
        <v>9399895.9029720686</v>
      </c>
      <c r="Z2598">
        <v>1.3183700884980545E-3</v>
      </c>
      <c r="AA2598">
        <v>2582054.1475215922</v>
      </c>
      <c r="AB2598">
        <v>4.5119590397813599E-4</v>
      </c>
      <c r="AC2598">
        <f t="shared" si="709"/>
        <v>2132481.5273612482</v>
      </c>
      <c r="AD2598" cm="1">
        <f t="array" ref="AD2598">NewI((1-'Parameters-x'!L2604)*BETA_c,W2598,T2598)</f>
        <v>7.7094869864220474E-6</v>
      </c>
      <c r="AE2598">
        <f t="shared" si="710"/>
        <v>67099932.095709555</v>
      </c>
      <c r="AF2598" cm="1">
        <f t="array" ref="AF2598">NewI((1-'Parameters-x'!L2604)*BETA_a,Y2598,T2598)</f>
        <v>7.6688869481554973E-5</v>
      </c>
      <c r="AG2598">
        <f t="shared" si="711"/>
        <v>32603186.852027211</v>
      </c>
      <c r="AH2598" cm="1">
        <f t="array" ref="AH2598">NewI((1-'Parameters-x'!L2604)*BETA_e,AA2598,T2598)</f>
        <v>2.6244676148163482E-5</v>
      </c>
    </row>
    <row r="2599" spans="1:34" x14ac:dyDescent="0.55000000000000004">
      <c r="A2599">
        <f t="shared" si="697"/>
        <v>259.49999999999051</v>
      </c>
      <c r="B2599" s="2">
        <f t="shared" si="698"/>
        <v>25607325.197599661</v>
      </c>
      <c r="C2599" s="6">
        <f t="shared" si="699"/>
        <v>6.8816595828506284E-6</v>
      </c>
      <c r="D2599" s="2">
        <f t="shared" si="700"/>
        <v>101836167.80239345</v>
      </c>
      <c r="E2599" s="6">
        <f t="shared" si="701"/>
        <v>4.0028450358558009E-7</v>
      </c>
      <c r="F2599">
        <f t="array" ref="F2599:K2599">rk((1-'Parameters-x'!K2604)*BETA_c,(1-'Parameters-x'!K2604)*BETA_a,(1-'Parameters-x'!K2604)*BETA_e,GAMMA,F2598,G2598,H2598,I2598,J2598,K2598,dt,STAGE)</f>
        <v>13625902.941121122</v>
      </c>
      <c r="G2599">
        <v>4.7951934034160869E-7</v>
      </c>
      <c r="H2599">
        <v>9399502.6785944216</v>
      </c>
      <c r="I2599">
        <v>4.7698110805640257E-6</v>
      </c>
      <c r="J2599">
        <v>2581919.5778841185</v>
      </c>
      <c r="K2599">
        <v>1.632329161944994E-6</v>
      </c>
      <c r="L2599">
        <f t="shared" si="702"/>
        <v>2132521.0588783985</v>
      </c>
      <c r="M2599" cm="1">
        <f t="array" ref="M2599">NewI((1-'Parameters-x'!K2605)*BETA_c,F2599,C2599)</f>
        <v>2.7892470069627141E-8</v>
      </c>
      <c r="N2599">
        <f t="shared" si="703"/>
        <v>67100325.321400806</v>
      </c>
      <c r="O2599" cm="1">
        <f t="array" ref="O2599">NewI((1-'Parameters-x'!K2605)*BETA_a,H2599,C2599)</f>
        <v>2.7744501336611025E-7</v>
      </c>
      <c r="P2599">
        <f t="shared" si="704"/>
        <v>32603321.422114249</v>
      </c>
      <c r="Q2599" cm="1">
        <f t="array" ref="Q2599">NewI((1-'Parameters-x'!K2605)*BETA_e,J2599,C2599)</f>
        <v>9.4947020149842712E-8</v>
      </c>
      <c r="S2599" s="2">
        <f t="shared" si="705"/>
        <v>25607892.522988912</v>
      </c>
      <c r="T2599" s="6">
        <f t="shared" si="706"/>
        <v>1.8737380978428048E-3</v>
      </c>
      <c r="U2599" s="2">
        <f t="shared" si="707"/>
        <v>101835600.47513735</v>
      </c>
      <c r="V2599" s="4">
        <f t="shared" si="708"/>
        <v>1.0899398429894021E-4</v>
      </c>
      <c r="W2599">
        <f t="array" ref="W2599:AB2599">rk((1-'Parameters-x'!L2604)*BETA_c,(1-'Parameters-x'!L2604)*BETA_a,(1-'Parameters-x'!L2604)*BETA_e,GAMMA,W2598,X2598,Y2598,Z2598,AA2598,AB2598,dt,STAGE)</f>
        <v>13625942.472505465</v>
      </c>
      <c r="X2599">
        <v>1.3054619053603524E-4</v>
      </c>
      <c r="Y2599">
        <v>9399895.9029644579</v>
      </c>
      <c r="Z2599">
        <v>1.2987208315347041E-3</v>
      </c>
      <c r="AA2599">
        <v>2582054.1475189873</v>
      </c>
      <c r="AB2599">
        <v>4.4447107577206548E-4</v>
      </c>
      <c r="AC2599">
        <f t="shared" si="709"/>
        <v>2132481.5273639886</v>
      </c>
      <c r="AD2599" cm="1">
        <f t="array" ref="AD2599">NewI((1-'Parameters-x'!L2605)*BETA_c,W2599,T2599)</f>
        <v>7.5945830811312825E-6</v>
      </c>
      <c r="AE2599">
        <f t="shared" si="710"/>
        <v>67099932.095736824</v>
      </c>
      <c r="AF2599" cm="1">
        <f t="array" ref="AF2599">NewI((1-'Parameters-x'!L2605)*BETA_a,Y2599,T2599)</f>
        <v>7.5545881548411982E-5</v>
      </c>
      <c r="AG2599">
        <f t="shared" si="711"/>
        <v>32603186.852036539</v>
      </c>
      <c r="AH2599" cm="1">
        <f t="array" ref="AH2599">NewI((1-'Parameters-x'!L2605)*BETA_e,AA2599,T2599)</f>
        <v>2.5853519669396949E-5</v>
      </c>
    </row>
    <row r="2600" spans="1:34" x14ac:dyDescent="0.55000000000000004">
      <c r="A2600">
        <f t="shared" si="697"/>
        <v>259.59999999999053</v>
      </c>
      <c r="B2600" s="2">
        <f t="shared" si="698"/>
        <v>25607325.197599627</v>
      </c>
      <c r="C2600" s="6">
        <f t="shared" si="699"/>
        <v>6.779092162092226E-6</v>
      </c>
      <c r="D2600" s="2">
        <f t="shared" si="700"/>
        <v>101836167.80239359</v>
      </c>
      <c r="E2600" s="6">
        <f t="shared" si="701"/>
        <v>3.9431847916835207E-7</v>
      </c>
      <c r="F2600">
        <f t="array" ref="F2600:K2600">rk((1-'Parameters-x'!K2605)*BETA_c,(1-'Parameters-x'!K2605)*BETA_a,(1-'Parameters-x'!K2605)*BETA_e,GAMMA,F2599,G2599,H2599,I2599,J2599,K2599,dt,STAGE)</f>
        <v>13625902.941121122</v>
      </c>
      <c r="G2600">
        <v>4.7237239661485565E-7</v>
      </c>
      <c r="H2600">
        <v>9399502.6785943955</v>
      </c>
      <c r="I2600">
        <v>4.6987196311963517E-6</v>
      </c>
      <c r="J2600">
        <v>2581919.5778841092</v>
      </c>
      <c r="K2600">
        <v>1.6080001342810186E-6</v>
      </c>
      <c r="L2600">
        <f t="shared" si="702"/>
        <v>2132521.058878406</v>
      </c>
      <c r="M2600" cm="1">
        <f t="array" ref="M2600">NewI((1-'Parameters-x'!K2606)*BETA_c,F2600,C2600)</f>
        <v>2.7476747862043381E-8</v>
      </c>
      <c r="N2600">
        <f t="shared" si="703"/>
        <v>67100325.321400903</v>
      </c>
      <c r="O2600" cm="1">
        <f t="array" ref="O2600">NewI((1-'Parameters-x'!K2606)*BETA_a,H2600,C2600)</f>
        <v>2.7330984523106283E-7</v>
      </c>
      <c r="P2600">
        <f t="shared" si="704"/>
        <v>32603321.422114283</v>
      </c>
      <c r="Q2600" cm="1">
        <f t="array" ref="Q2600">NewI((1-'Parameters-x'!K2606)*BETA_e,J2600,C2600)</f>
        <v>9.3531886075245871E-8</v>
      </c>
      <c r="S2600" s="2">
        <f t="shared" si="705"/>
        <v>25607892.52297809</v>
      </c>
      <c r="T2600" s="6">
        <f t="shared" si="706"/>
        <v>1.8458114893262223E-3</v>
      </c>
      <c r="U2600" s="2">
        <f t="shared" si="707"/>
        <v>101835600.4751761</v>
      </c>
      <c r="V2600" s="4">
        <f t="shared" si="708"/>
        <v>1.0736951376389436E-4</v>
      </c>
      <c r="W2600">
        <f t="array" ref="W2600:AB2600">rk((1-'Parameters-x'!L2605)*BETA_c,(1-'Parameters-x'!L2605)*BETA_a,(1-'Parameters-x'!L2605)*BETA_e,GAMMA,W2599,X2599,Y2599,Z2599,AA2599,AB2599,dt,STAGE)</f>
        <v>13625942.472504711</v>
      </c>
      <c r="X2600">
        <v>1.2860058030274573E-4</v>
      </c>
      <c r="Y2600">
        <v>9399895.9029569589</v>
      </c>
      <c r="Z2600">
        <v>1.2793644309747169E-3</v>
      </c>
      <c r="AA2600">
        <v>2582054.147516421</v>
      </c>
      <c r="AB2600">
        <v>4.3784647804875963E-4</v>
      </c>
      <c r="AC2600">
        <f t="shared" si="709"/>
        <v>2132481.5273666885</v>
      </c>
      <c r="AD2600" cm="1">
        <f t="array" ref="AD2600">NewI((1-'Parameters-x'!L2606)*BETA_c,W2600,T2600)</f>
        <v>7.481391729149719E-6</v>
      </c>
      <c r="AE2600">
        <f t="shared" si="710"/>
        <v>67099932.095763676</v>
      </c>
      <c r="AF2600" cm="1">
        <f t="array" ref="AF2600">NewI((1-'Parameters-x'!L2606)*BETA_a,Y2600,T2600)</f>
        <v>7.4419928961130574E-5</v>
      </c>
      <c r="AG2600">
        <f t="shared" si="711"/>
        <v>32603186.85204573</v>
      </c>
      <c r="AH2600" cm="1">
        <f t="array" ref="AH2600">NewI((1-'Parameters-x'!L2606)*BETA_e,AA2600,T2600)</f>
        <v>2.5468193073614077E-5</v>
      </c>
    </row>
    <row r="2601" spans="1:34" x14ac:dyDescent="0.55000000000000004">
      <c r="A2601">
        <f t="shared" si="697"/>
        <v>259.69999999999055</v>
      </c>
      <c r="B2601" s="2">
        <f t="shared" si="698"/>
        <v>25607325.19759959</v>
      </c>
      <c r="C2601" s="6">
        <f t="shared" si="699"/>
        <v>6.6780534533653288E-6</v>
      </c>
      <c r="D2601" s="2">
        <f t="shared" si="700"/>
        <v>101836167.80239373</v>
      </c>
      <c r="E2601" s="6">
        <f t="shared" si="701"/>
        <v>3.8844137512407906E-7</v>
      </c>
      <c r="F2601">
        <f t="array" ref="F2601:K2601">rk((1-'Parameters-x'!K2606)*BETA_c,(1-'Parameters-x'!K2606)*BETA_a,(1-'Parameters-x'!K2606)*BETA_e,GAMMA,F2600,G2600,H2600,I2600,J2600,K2600,dt,STAGE)</f>
        <v>13625902.941121122</v>
      </c>
      <c r="G2601">
        <v>4.6533197354223064E-7</v>
      </c>
      <c r="H2601">
        <v>9399502.6785943694</v>
      </c>
      <c r="I2601">
        <v>4.6286877613016431E-6</v>
      </c>
      <c r="J2601">
        <v>2581919.5778840999</v>
      </c>
      <c r="K2601">
        <v>1.5840337185214548E-6</v>
      </c>
      <c r="L2601">
        <f t="shared" si="702"/>
        <v>2132521.0588784129</v>
      </c>
      <c r="M2601" cm="1">
        <f t="array" ref="M2601">NewI((1-'Parameters-x'!K2607)*BETA_c,F2601,C2601)</f>
        <v>2.7067221769520312E-8</v>
      </c>
      <c r="N2601">
        <f t="shared" si="703"/>
        <v>67100325.321401007</v>
      </c>
      <c r="O2601" cm="1">
        <f t="array" ref="O2601">NewI((1-'Parameters-x'!K2607)*BETA_a,H2601,C2601)</f>
        <v>2.6923630954454149E-7</v>
      </c>
      <c r="P2601">
        <f t="shared" si="704"/>
        <v>32603321.422114316</v>
      </c>
      <c r="Q2601" cm="1">
        <f t="array" ref="Q2601">NewI((1-'Parameters-x'!K2607)*BETA_e,J2601,C2601)</f>
        <v>9.213784381001729E-8</v>
      </c>
      <c r="S2601" s="2">
        <f t="shared" si="705"/>
        <v>25607892.522967432</v>
      </c>
      <c r="T2601" s="6">
        <f t="shared" si="706"/>
        <v>1.8183011051817227E-3</v>
      </c>
      <c r="U2601" s="2">
        <f t="shared" si="707"/>
        <v>101835600.47521427</v>
      </c>
      <c r="V2601" s="4">
        <f t="shared" si="708"/>
        <v>1.0576925469828225E-4</v>
      </c>
      <c r="W2601">
        <f t="array" ref="W2601:AB2601">rk((1-'Parameters-x'!L2606)*BETA_c,(1-'Parameters-x'!L2606)*BETA_a,(1-'Parameters-x'!L2606)*BETA_e,GAMMA,W2600,X2600,Y2600,Z2600,AA2600,AB2600,dt,STAGE)</f>
        <v>13625942.472503968</v>
      </c>
      <c r="X2601">
        <v>1.2668396624397586E-4</v>
      </c>
      <c r="Y2601">
        <v>9399895.9029495716</v>
      </c>
      <c r="Z2601">
        <v>1.2602965220312298E-3</v>
      </c>
      <c r="AA2601">
        <v>2582054.1475138934</v>
      </c>
      <c r="AB2601">
        <v>4.3132061690651709E-4</v>
      </c>
      <c r="AC2601">
        <f t="shared" si="709"/>
        <v>2132481.5273693483</v>
      </c>
      <c r="AD2601" cm="1">
        <f t="array" ref="AD2601">NewI((1-'Parameters-x'!L2607)*BETA_c,W2601,T2601)</f>
        <v>7.3698874062027092E-6</v>
      </c>
      <c r="AE2601">
        <f t="shared" si="710"/>
        <v>67099932.095790133</v>
      </c>
      <c r="AF2601" cm="1">
        <f t="array" ref="AF2601">NewI((1-'Parameters-x'!L2607)*BETA_a,Y2601,T2601)</f>
        <v>7.3310757821134717E-5</v>
      </c>
      <c r="AG2601">
        <f t="shared" si="711"/>
        <v>32603186.852054786</v>
      </c>
      <c r="AH2601" cm="1">
        <f t="array" ref="AH2601">NewI((1-'Parameters-x'!L2607)*BETA_e,AA2601,T2601)</f>
        <v>2.5088609470944827E-5</v>
      </c>
    </row>
    <row r="2602" spans="1:34" x14ac:dyDescent="0.55000000000000004">
      <c r="A2602">
        <f t="shared" si="697"/>
        <v>259.79999999999058</v>
      </c>
      <c r="B2602" s="2">
        <f t="shared" si="698"/>
        <v>25607325.197599556</v>
      </c>
      <c r="C2602" s="6">
        <f t="shared" si="699"/>
        <v>6.5785206720424408E-6</v>
      </c>
      <c r="D2602" s="2">
        <f t="shared" si="700"/>
        <v>101836167.80239385</v>
      </c>
      <c r="E2602" s="6">
        <f t="shared" si="701"/>
        <v>3.8265186614260932E-7</v>
      </c>
      <c r="F2602">
        <f t="array" ref="F2602:K2602">rk((1-'Parameters-x'!K2607)*BETA_c,(1-'Parameters-x'!K2607)*BETA_a,(1-'Parameters-x'!K2607)*BETA_e,GAMMA,F2601,G2601,H2601,I2601,J2601,K2601,dt,STAGE)</f>
        <v>13625902.941121122</v>
      </c>
      <c r="G2602">
        <v>4.5839648350498704E-7</v>
      </c>
      <c r="H2602">
        <v>9399502.6785943434</v>
      </c>
      <c r="I2602">
        <v>4.5596996784240014E-6</v>
      </c>
      <c r="J2602">
        <v>2581919.5778840906</v>
      </c>
      <c r="K2602">
        <v>1.5604245101134523E-6</v>
      </c>
      <c r="L2602">
        <f t="shared" si="702"/>
        <v>2132521.0588784199</v>
      </c>
      <c r="M2602" cm="1">
        <f t="array" ref="M2602">NewI((1-'Parameters-x'!K2608)*BETA_c,F2602,C2602)</f>
        <v>2.6663799442308163E-8</v>
      </c>
      <c r="N2602">
        <f t="shared" si="703"/>
        <v>67100325.321401097</v>
      </c>
      <c r="O2602" cm="1">
        <f t="array" ref="O2602">NewI((1-'Parameters-x'!K2608)*BETA_a,H2602,C2602)</f>
        <v>2.6522348770817559E-7</v>
      </c>
      <c r="P2602">
        <f t="shared" si="704"/>
        <v>32603321.42211435</v>
      </c>
      <c r="Q2602" cm="1">
        <f t="array" ref="Q2602">NewI((1-'Parameters-x'!K2608)*BETA_e,J2602,C2602)</f>
        <v>9.0764578992125559E-8</v>
      </c>
      <c r="S2602" s="2">
        <f t="shared" si="705"/>
        <v>25607892.522956934</v>
      </c>
      <c r="T2602" s="6">
        <f t="shared" si="706"/>
        <v>1.7912007419088772E-3</v>
      </c>
      <c r="U2602" s="2">
        <f t="shared" si="707"/>
        <v>101835600.47525185</v>
      </c>
      <c r="V2602" s="4">
        <f t="shared" si="708"/>
        <v>1.0419284624898925E-4</v>
      </c>
      <c r="W2602">
        <f t="array" ref="W2602:AB2602">rk((1-'Parameters-x'!L2607)*BETA_c,(1-'Parameters-x'!L2607)*BETA_a,(1-'Parameters-x'!L2607)*BETA_e,GAMMA,W2601,X2601,Y2601,Z2601,AA2601,AB2601,dt,STAGE)</f>
        <v>13625942.472503236</v>
      </c>
      <c r="X2602">
        <v>1.2479591622795798E-4</v>
      </c>
      <c r="Y2602">
        <v>9399895.9029422961</v>
      </c>
      <c r="Z2602">
        <v>1.2415128049709262E-3</v>
      </c>
      <c r="AA2602">
        <v>2582054.1475114031</v>
      </c>
      <c r="AB2602">
        <v>4.2489202070999308E-4</v>
      </c>
      <c r="AC2602">
        <f t="shared" si="709"/>
        <v>2132481.5273719686</v>
      </c>
      <c r="AD2602" cm="1">
        <f t="array" ref="AD2602">NewI((1-'Parameters-x'!L2608)*BETA_c,W2602,T2602)</f>
        <v>7.2600449684350594E-6</v>
      </c>
      <c r="AE2602">
        <f t="shared" si="710"/>
        <v>67099932.095816188</v>
      </c>
      <c r="AF2602" cm="1">
        <f t="array" ref="AF2602">NewI((1-'Parameters-x'!L2608)*BETA_a,Y2602,T2602)</f>
        <v>7.2218118014009134E-5</v>
      </c>
      <c r="AG2602">
        <f t="shared" si="711"/>
        <v>32603186.852063704</v>
      </c>
      <c r="AH2602" cm="1">
        <f t="array" ref="AH2602">NewI((1-'Parameters-x'!L2608)*BETA_e,AA2602,T2602)</f>
        <v>2.4714683266545062E-5</v>
      </c>
    </row>
    <row r="2603" spans="1:34" x14ac:dyDescent="0.55000000000000004">
      <c r="A2603">
        <f t="shared" si="697"/>
        <v>259.8999999999906</v>
      </c>
      <c r="B2603" s="2">
        <f t="shared" si="698"/>
        <v>25607325.197599519</v>
      </c>
      <c r="C2603" s="6">
        <f t="shared" si="699"/>
        <v>6.4804713730886363E-6</v>
      </c>
      <c r="D2603" s="2">
        <f t="shared" si="700"/>
        <v>101836167.802394</v>
      </c>
      <c r="E2603" s="6">
        <f t="shared" si="701"/>
        <v>3.7694864666682315E-7</v>
      </c>
      <c r="F2603">
        <f t="array" ref="F2603:K2603">rk((1-'Parameters-x'!K2608)*BETA_c,(1-'Parameters-x'!K2608)*BETA_a,(1-'Parameters-x'!K2608)*BETA_e,GAMMA,F2602,G2602,H2602,I2602,J2602,K2602,dt,STAGE)</f>
        <v>13625902.941121122</v>
      </c>
      <c r="G2603">
        <v>4.5156436254668761E-7</v>
      </c>
      <c r="H2603">
        <v>9399502.6785943173</v>
      </c>
      <c r="I2603">
        <v>4.4917398254854715E-6</v>
      </c>
      <c r="J2603">
        <v>2581919.5778840822</v>
      </c>
      <c r="K2603">
        <v>1.5371671850564771E-6</v>
      </c>
      <c r="L2603">
        <f t="shared" si="702"/>
        <v>2132521.0588784264</v>
      </c>
      <c r="M2603" cm="1">
        <f t="array" ref="M2603">NewI((1-'Parameters-x'!K2609)*BETA_c,F2603,C2603)</f>
        <v>2.6266389907080317E-8</v>
      </c>
      <c r="N2603">
        <f t="shared" si="703"/>
        <v>67100325.321401186</v>
      </c>
      <c r="O2603" cm="1">
        <f t="array" ref="O2603">NewI((1-'Parameters-x'!K2609)*BETA_a,H2603,C2603)</f>
        <v>2.6127047481480719E-7</v>
      </c>
      <c r="P2603">
        <f t="shared" si="704"/>
        <v>32603321.42211438</v>
      </c>
      <c r="Q2603" cm="1">
        <f t="array" ref="Q2603">NewI((1-'Parameters-x'!K2609)*BETA_e,J2603,C2603)</f>
        <v>8.9411781944935603E-8</v>
      </c>
      <c r="S2603" s="2">
        <f t="shared" si="705"/>
        <v>25607892.522946589</v>
      </c>
      <c r="T2603" s="6">
        <f t="shared" si="706"/>
        <v>1.7645042884656046E-3</v>
      </c>
      <c r="U2603" s="2">
        <f t="shared" si="707"/>
        <v>101835600.47528891</v>
      </c>
      <c r="V2603" s="4">
        <f t="shared" si="708"/>
        <v>1.0263993294113567E-4</v>
      </c>
      <c r="W2603">
        <f t="array" ref="W2603:AB2603">rk((1-'Parameters-x'!L2608)*BETA_c,(1-'Parameters-x'!L2608)*BETA_a,(1-'Parameters-x'!L2608)*BETA_e,GAMMA,W2602,X2602,Y2602,Z2602,AA2602,AB2602,dt,STAGE)</f>
        <v>13625942.472502515</v>
      </c>
      <c r="X2603">
        <v>1.2293600456281839E-4</v>
      </c>
      <c r="Y2603">
        <v>9399895.9029351268</v>
      </c>
      <c r="Z2603">
        <v>1.223009044144468E-3</v>
      </c>
      <c r="AA2603">
        <v>2582054.14750895</v>
      </c>
      <c r="AB2603">
        <v>4.1855923975831817E-4</v>
      </c>
      <c r="AC2603">
        <f t="shared" si="709"/>
        <v>2132481.5273745493</v>
      </c>
      <c r="AD2603" cm="1">
        <f t="array" ref="AD2603">NewI((1-'Parameters-x'!L2609)*BETA_c,W2603,T2603)</f>
        <v>7.1518396467411774E-6</v>
      </c>
      <c r="AE2603">
        <f t="shared" si="710"/>
        <v>67099932.09584187</v>
      </c>
      <c r="AF2603" cm="1">
        <f t="array" ref="AF2603">NewI((1-'Parameters-x'!L2609)*BETA_a,Y2603,T2603)</f>
        <v>7.1141763153099283E-5</v>
      </c>
      <c r="AG2603">
        <f t="shared" si="711"/>
        <v>32603186.852072492</v>
      </c>
      <c r="AH2603" cm="1">
        <f t="array" ref="AH2603">NewI((1-'Parameters-x'!L2609)*BETA_e,AA2603,T2603)</f>
        <v>2.4346330141295216E-5</v>
      </c>
    </row>
    <row r="2604" spans="1:34" x14ac:dyDescent="0.55000000000000004">
      <c r="A2604">
        <f t="shared" si="697"/>
        <v>259.99999999999062</v>
      </c>
      <c r="B2604" s="2">
        <f t="shared" si="698"/>
        <v>25607325.197599489</v>
      </c>
      <c r="C2604" s="6">
        <f t="shared" si="699"/>
        <v>6.3838834460001197E-6</v>
      </c>
      <c r="D2604" s="2">
        <f t="shared" si="700"/>
        <v>101836167.80239414</v>
      </c>
      <c r="E2604" s="6">
        <f t="shared" si="701"/>
        <v>3.7133043059822496E-7</v>
      </c>
      <c r="F2604">
        <f t="array" ref="F2604:K2604">rk((1-'Parameters-x'!K2609)*BETA_c,(1-'Parameters-x'!K2609)*BETA_a,(1-'Parameters-x'!K2609)*BETA_e,GAMMA,F2603,G2603,H2603,I2603,J2603,K2603,dt,STAGE)</f>
        <v>13625902.941121122</v>
      </c>
      <c r="G2604">
        <v>4.4483407002053704E-7</v>
      </c>
      <c r="H2604">
        <v>9399502.6785942912</v>
      </c>
      <c r="I2604">
        <v>4.4247928772778665E-6</v>
      </c>
      <c r="J2604">
        <v>2581919.5778840738</v>
      </c>
      <c r="K2604">
        <v>1.5142564987017168E-6</v>
      </c>
      <c r="L2604">
        <f t="shared" si="702"/>
        <v>2132521.0588784334</v>
      </c>
      <c r="M2604" cm="1">
        <f t="array" ref="M2604">NewI((1-'Parameters-x'!K2610)*BETA_c,F2604,C2604)</f>
        <v>2.587490354641849E-8</v>
      </c>
      <c r="N2604">
        <f t="shared" si="703"/>
        <v>67100325.321401283</v>
      </c>
      <c r="O2604" cm="1">
        <f t="array" ref="O2604">NewI((1-'Parameters-x'!K2610)*BETA_a,H2604,C2604)</f>
        <v>2.5737637944443108E-7</v>
      </c>
      <c r="P2604">
        <f t="shared" si="704"/>
        <v>32603321.422114413</v>
      </c>
      <c r="Q2604" cm="1">
        <f t="array" ref="Q2604">NewI((1-'Parameters-x'!K2610)*BETA_e,J2604,C2604)</f>
        <v>8.8079147607375438E-8</v>
      </c>
      <c r="S2604" s="2">
        <f t="shared" si="705"/>
        <v>25607892.522936404</v>
      </c>
      <c r="T2604" s="6">
        <f t="shared" si="706"/>
        <v>1.738205724890151E-3</v>
      </c>
      <c r="U2604" s="2">
        <f t="shared" si="707"/>
        <v>101835600.47532541</v>
      </c>
      <c r="V2604" s="4">
        <f t="shared" si="708"/>
        <v>1.0111016459791833E-4</v>
      </c>
      <c r="W2604">
        <f t="array" ref="W2604:AB2604">rk((1-'Parameters-x'!L2609)*BETA_c,(1-'Parameters-x'!L2609)*BETA_a,(1-'Parameters-x'!L2609)*BETA_e,GAMMA,W2603,X2603,Y2603,Z2603,AA2603,AB2603,dt,STAGE)</f>
        <v>13625942.472501805</v>
      </c>
      <c r="X2604">
        <v>1.2110381190061001E-4</v>
      </c>
      <c r="Y2604">
        <v>9399895.9029280636</v>
      </c>
      <c r="Z2604">
        <v>1.2047810670313777E-3</v>
      </c>
      <c r="AA2604">
        <v>2582054.1475065337</v>
      </c>
      <c r="AB2604">
        <v>4.1232084595816309E-4</v>
      </c>
      <c r="AC2604">
        <f t="shared" si="709"/>
        <v>2132481.5273770913</v>
      </c>
      <c r="AD2604" cm="1">
        <f t="array" ref="AD2604">NewI((1-'Parameters-x'!L2610)*BETA_c,W2604,T2604)</f>
        <v>7.0452470411797164E-6</v>
      </c>
      <c r="AE2604">
        <f t="shared" si="710"/>
        <v>67099932.095867157</v>
      </c>
      <c r="AF2604" cm="1">
        <f t="array" ref="AF2604">NewI((1-'Parameters-x'!L2610)*BETA_a,Y2604,T2604)</f>
        <v>7.0081450523952029E-5</v>
      </c>
      <c r="AG2604">
        <f t="shared" si="711"/>
        <v>32603186.852081142</v>
      </c>
      <c r="AH2604" cm="1">
        <f t="array" ref="AH2604">NewI((1-'Parameters-x'!L2610)*BETA_e,AA2604,T2604)</f>
        <v>2.3983467032786583E-5</v>
      </c>
    </row>
    <row r="2605" spans="1:34" x14ac:dyDescent="0.55000000000000004">
      <c r="A2605">
        <f t="shared" si="697"/>
        <v>260.09999999999064</v>
      </c>
      <c r="B2605" s="2">
        <f t="shared" si="698"/>
        <v>25607325.197599452</v>
      </c>
      <c r="C2605" s="6">
        <f t="shared" si="699"/>
        <v>6.2887351098182158E-6</v>
      </c>
      <c r="D2605" s="2">
        <f t="shared" si="700"/>
        <v>101836167.80239427</v>
      </c>
      <c r="E2605" s="6">
        <f t="shared" si="701"/>
        <v>3.6579595100692315E-7</v>
      </c>
      <c r="F2605">
        <f t="array" ref="F2605:K2605">rk((1-'Parameters-x'!K2610)*BETA_c,(1-'Parameters-x'!K2610)*BETA_a,(1-'Parameters-x'!K2610)*BETA_e,GAMMA,F2604,G2604,H2604,I2604,J2604,K2604,dt,STAGE)</f>
        <v>13625902.941121122</v>
      </c>
      <c r="G2605">
        <v>4.3820408824196989E-7</v>
      </c>
      <c r="H2605">
        <v>9399502.6785942651</v>
      </c>
      <c r="I2605">
        <v>4.3588437370068688E-6</v>
      </c>
      <c r="J2605">
        <v>2581919.5778840655</v>
      </c>
      <c r="K2605">
        <v>1.4916872845693771E-6</v>
      </c>
      <c r="L2605">
        <f t="shared" si="702"/>
        <v>2132521.0588784399</v>
      </c>
      <c r="M2605" cm="1">
        <f t="array" ref="M2605">NewI((1-'Parameters-x'!K2611)*BETA_c,F2605,C2605)</f>
        <v>2.5489252078603624E-8</v>
      </c>
      <c r="N2605">
        <f t="shared" si="703"/>
        <v>67100325.32140138</v>
      </c>
      <c r="O2605" cm="1">
        <f t="array" ref="O2605">NewI((1-'Parameters-x'!K2611)*BETA_a,H2605,C2605)</f>
        <v>2.5354032346317592E-7</v>
      </c>
      <c r="P2605">
        <f t="shared" si="704"/>
        <v>32603321.422114443</v>
      </c>
      <c r="Q2605" cm="1">
        <f t="array" ref="Q2605">NewI((1-'Parameters-x'!K2611)*BETA_e,J2605,C2605)</f>
        <v>8.6766375465143611E-8</v>
      </c>
      <c r="S2605" s="2">
        <f t="shared" si="705"/>
        <v>25607892.522926368</v>
      </c>
      <c r="T2605" s="6">
        <f t="shared" si="706"/>
        <v>1.7122991209436085E-3</v>
      </c>
      <c r="U2605" s="2">
        <f t="shared" si="707"/>
        <v>101835600.47536133</v>
      </c>
      <c r="V2605" s="4">
        <f t="shared" si="708"/>
        <v>9.9603196261646856E-5</v>
      </c>
      <c r="W2605">
        <f t="array" ref="W2605:AB2605">rk((1-'Parameters-x'!L2610)*BETA_c,(1-'Parameters-x'!L2610)*BETA_a,(1-'Parameters-x'!L2610)*BETA_e,GAMMA,W2604,X2604,Y2604,Z2604,AA2604,AB2604,dt,STAGE)</f>
        <v>13625942.472501107</v>
      </c>
      <c r="X2605">
        <v>1.1929892514277503E-4</v>
      </c>
      <c r="Y2605">
        <v>9399895.9029211067</v>
      </c>
      <c r="Z2605">
        <v>1.1868247632991558E-3</v>
      </c>
      <c r="AA2605">
        <v>2582054.1475041532</v>
      </c>
      <c r="AB2605">
        <v>4.0617543250167753E-4</v>
      </c>
      <c r="AC2605">
        <f t="shared" si="709"/>
        <v>2132481.5273795947</v>
      </c>
      <c r="AD2605" cm="1">
        <f t="array" ref="AD2605">NewI((1-'Parameters-x'!L2611)*BETA_c,W2605,T2605)</f>
        <v>6.940243115471472E-6</v>
      </c>
      <c r="AE2605">
        <f t="shared" si="710"/>
        <v>67099932.095892064</v>
      </c>
      <c r="AF2605" cm="1">
        <f t="array" ref="AF2605">NewI((1-'Parameters-x'!L2611)*BETA_a,Y2605,T2605)</f>
        <v>6.9036941029584328E-5</v>
      </c>
      <c r="AG2605">
        <f t="shared" si="711"/>
        <v>32603186.85208967</v>
      </c>
      <c r="AH2605" cm="1">
        <f t="array" ref="AH2605">NewI((1-'Parameters-x'!L2611)*BETA_e,AA2605,T2605)</f>
        <v>2.3626012116591043E-5</v>
      </c>
    </row>
    <row r="2606" spans="1:34" x14ac:dyDescent="0.55000000000000004">
      <c r="A2606">
        <f t="shared" si="697"/>
        <v>260.19999999999067</v>
      </c>
      <c r="B2606" s="2">
        <f t="shared" si="698"/>
        <v>25607325.197599418</v>
      </c>
      <c r="C2606" s="6">
        <f t="shared" si="699"/>
        <v>6.1950049082176777E-6</v>
      </c>
      <c r="D2606" s="2">
        <f t="shared" si="700"/>
        <v>101836167.80239439</v>
      </c>
      <c r="E2606" s="6">
        <f t="shared" si="701"/>
        <v>3.6034395984593167E-7</v>
      </c>
      <c r="F2606">
        <f t="array" ref="F2606:K2606">rk((1-'Parameters-x'!K2611)*BETA_c,(1-'Parameters-x'!K2611)*BETA_a,(1-'Parameters-x'!K2611)*BETA_e,GAMMA,F2605,G2605,H2605,I2605,J2605,K2605,dt,STAGE)</f>
        <v>13625902.941121122</v>
      </c>
      <c r="G2606">
        <v>4.3167292214641686E-7</v>
      </c>
      <c r="H2606">
        <v>9399502.6785942391</v>
      </c>
      <c r="I2606">
        <v>4.2938775328876532E-6</v>
      </c>
      <c r="J2606">
        <v>2581919.5778840571</v>
      </c>
      <c r="K2606">
        <v>1.4694544531836079E-6</v>
      </c>
      <c r="L2606">
        <f t="shared" si="702"/>
        <v>2132521.0588784465</v>
      </c>
      <c r="M2606" cm="1">
        <f t="array" ref="M2606">NewI((1-'Parameters-x'!K2612)*BETA_c,F2606,C2606)</f>
        <v>2.5109348537708018E-8</v>
      </c>
      <c r="N2606">
        <f t="shared" si="703"/>
        <v>67100325.321401469</v>
      </c>
      <c r="O2606" cm="1">
        <f t="array" ref="O2606">NewI((1-'Parameters-x'!K2612)*BETA_a,H2606,C2606)</f>
        <v>2.4976144182528159E-7</v>
      </c>
      <c r="P2606">
        <f t="shared" si="704"/>
        <v>32603321.422114477</v>
      </c>
      <c r="Q2606" cm="1">
        <f t="array" ref="Q2606">NewI((1-'Parameters-x'!K2612)*BETA_e,J2606,C2606)</f>
        <v>8.5473169482942086E-8</v>
      </c>
      <c r="S2606" s="2">
        <f t="shared" si="705"/>
        <v>25607892.522916481</v>
      </c>
      <c r="T2606" s="6">
        <f t="shared" si="706"/>
        <v>1.6867786347726664E-3</v>
      </c>
      <c r="U2606" s="2">
        <f t="shared" si="707"/>
        <v>101835600.47539672</v>
      </c>
      <c r="V2606" s="4">
        <f t="shared" si="708"/>
        <v>9.8118688115956805E-5</v>
      </c>
      <c r="W2606">
        <f t="array" ref="W2606:AB2606">rk((1-'Parameters-x'!L2611)*BETA_c,(1-'Parameters-x'!L2611)*BETA_a,(1-'Parameters-x'!L2611)*BETA_e,GAMMA,W2605,X2605,Y2605,Z2605,AA2605,AB2605,dt,STAGE)</f>
        <v>13625942.472500419</v>
      </c>
      <c r="X2606">
        <v>1.1752093734701649E-4</v>
      </c>
      <c r="Y2606">
        <v>9399895.902914254</v>
      </c>
      <c r="Z2606">
        <v>1.1691360838764213E-3</v>
      </c>
      <c r="AA2606">
        <v>2582054.1475018077</v>
      </c>
      <c r="AB2606">
        <v>4.0012161354922865E-4</v>
      </c>
      <c r="AC2606">
        <f t="shared" si="709"/>
        <v>2132481.52738206</v>
      </c>
      <c r="AD2606" cm="1">
        <f t="array" ref="AD2606">NewI((1-'Parameters-x'!L2612)*BETA_c,W2606,T2606)</f>
        <v>6.8368041915792782E-6</v>
      </c>
      <c r="AE2606">
        <f t="shared" si="710"/>
        <v>67099932.095916606</v>
      </c>
      <c r="AF2606" cm="1">
        <f t="array" ref="AF2606">NewI((1-'Parameters-x'!L2612)*BETA_a,Y2606,T2606)</f>
        <v>6.8007999136567631E-5</v>
      </c>
      <c r="AG2606">
        <f t="shared" si="711"/>
        <v>32603186.85209807</v>
      </c>
      <c r="AH2606" cm="1">
        <f t="array" ref="AH2606">NewI((1-'Parameters-x'!L2612)*BETA_e,AA2606,T2606)</f>
        <v>2.3273884787809898E-5</v>
      </c>
    </row>
    <row r="2607" spans="1:34" x14ac:dyDescent="0.55000000000000004">
      <c r="A2607">
        <f t="shared" si="697"/>
        <v>260.29999999999069</v>
      </c>
      <c r="B2607" s="2">
        <f t="shared" si="698"/>
        <v>25607325.197599389</v>
      </c>
      <c r="C2607" s="6">
        <f t="shared" si="699"/>
        <v>6.1026717046682038E-6</v>
      </c>
      <c r="D2607" s="2">
        <f t="shared" si="700"/>
        <v>101836167.80239451</v>
      </c>
      <c r="E2607" s="6">
        <f t="shared" si="701"/>
        <v>3.5497322766973144E-7</v>
      </c>
      <c r="F2607">
        <f t="array" ref="F2607:K2607">rk((1-'Parameters-x'!K2612)*BETA_c,(1-'Parameters-x'!K2612)*BETA_a,(1-'Parameters-x'!K2612)*BETA_e,GAMMA,F2606,G2606,H2606,I2606,J2606,K2606,dt,STAGE)</f>
        <v>13625902.941121122</v>
      </c>
      <c r="G2607">
        <v>4.2523909895217157E-7</v>
      </c>
      <c r="H2607">
        <v>9399502.6785942167</v>
      </c>
      <c r="I2607">
        <v>4.2298796147912388E-6</v>
      </c>
      <c r="J2607">
        <v>2581919.5778840487</v>
      </c>
      <c r="K2607">
        <v>1.4475529909247938E-6</v>
      </c>
      <c r="L2607">
        <f t="shared" si="702"/>
        <v>2132521.058878453</v>
      </c>
      <c r="M2607" cm="1">
        <f t="array" ref="M2607">NewI((1-'Parameters-x'!K2613)*BETA_c,F2607,C2607)</f>
        <v>2.473510725398418E-8</v>
      </c>
      <c r="N2607">
        <f t="shared" si="703"/>
        <v>67100325.321401551</v>
      </c>
      <c r="O2607" cm="1">
        <f t="array" ref="O2607">NewI((1-'Parameters-x'!K2613)*BETA_a,H2607,C2607)</f>
        <v>2.4603888237802812E-7</v>
      </c>
      <c r="P2607">
        <f t="shared" si="704"/>
        <v>32603321.422114503</v>
      </c>
      <c r="Q2607" cm="1">
        <f t="array" ref="Q2607">NewI((1-'Parameters-x'!K2613)*BETA_e,J2607,C2607)</f>
        <v>8.419923803771916E-8</v>
      </c>
      <c r="S2607" s="2">
        <f t="shared" si="705"/>
        <v>25607892.522906747</v>
      </c>
      <c r="T2607" s="6">
        <f t="shared" si="706"/>
        <v>1.6616385115922924E-3</v>
      </c>
      <c r="U2607" s="2">
        <f t="shared" si="707"/>
        <v>101835600.47543162</v>
      </c>
      <c r="V2607" s="4">
        <f t="shared" si="708"/>
        <v>9.665630540918235E-5</v>
      </c>
      <c r="W2607">
        <f t="array" ref="W2607:AB2607">rk((1-'Parameters-x'!L2612)*BETA_c,(1-'Parameters-x'!L2612)*BETA_a,(1-'Parameters-x'!L2612)*BETA_e,GAMMA,W2606,X2606,Y2606,Z2606,AA2606,AB2606,dt,STAGE)</f>
        <v>13625942.472499743</v>
      </c>
      <c r="X2607">
        <v>1.1576944763555735E-4</v>
      </c>
      <c r="Y2607">
        <v>9399895.9029075038</v>
      </c>
      <c r="Z2607">
        <v>1.1517110400398665E-3</v>
      </c>
      <c r="AA2607">
        <v>2582054.147499497</v>
      </c>
      <c r="AB2607">
        <v>3.9415802391686873E-4</v>
      </c>
      <c r="AC2607">
        <f t="shared" si="709"/>
        <v>2132481.5273844874</v>
      </c>
      <c r="AD2607" cm="1">
        <f t="array" ref="AD2607">NewI((1-'Parameters-x'!L2613)*BETA_c,W2607,T2607)</f>
        <v>6.7349069443686926E-6</v>
      </c>
      <c r="AE2607">
        <f t="shared" si="710"/>
        <v>67099932.095940784</v>
      </c>
      <c r="AF2607" cm="1">
        <f t="array" ref="AF2607">NewI((1-'Parameters-x'!L2613)*BETA_a,Y2607,T2607)</f>
        <v>6.6994392821915881E-5</v>
      </c>
      <c r="AG2607">
        <f t="shared" si="711"/>
        <v>32603186.852106344</v>
      </c>
      <c r="AH2607" cm="1">
        <f t="array" ref="AH2607">NewI((1-'Parameters-x'!L2613)*BETA_e,AA2607,T2607)</f>
        <v>2.2927005642897776E-5</v>
      </c>
    </row>
    <row r="2608" spans="1:34" x14ac:dyDescent="0.55000000000000004">
      <c r="A2608">
        <f t="shared" si="697"/>
        <v>260.39999999999071</v>
      </c>
      <c r="B2608" s="2">
        <f t="shared" si="698"/>
        <v>25607325.197599359</v>
      </c>
      <c r="C2608" s="6">
        <f t="shared" si="699"/>
        <v>6.0117146776680661E-6</v>
      </c>
      <c r="D2608" s="2">
        <f t="shared" si="700"/>
        <v>101836167.80239464</v>
      </c>
      <c r="E2608" s="6">
        <f t="shared" si="701"/>
        <v>3.4968254335702476E-7</v>
      </c>
      <c r="F2608">
        <f t="array" ref="F2608:K2608">rk((1-'Parameters-x'!K2613)*BETA_c,(1-'Parameters-x'!K2613)*BETA_a,(1-'Parameters-x'!K2613)*BETA_e,GAMMA,F2607,G2607,H2607,I2607,J2607,K2607,dt,STAGE)</f>
        <v>13625902.941121122</v>
      </c>
      <c r="G2608">
        <v>4.1890116782828188E-7</v>
      </c>
      <c r="H2608">
        <v>9399502.6785941944</v>
      </c>
      <c r="I2608">
        <v>4.1668355509408317E-6</v>
      </c>
      <c r="J2608">
        <v>2581919.5778840403</v>
      </c>
      <c r="K2608">
        <v>1.4259779588989519E-6</v>
      </c>
      <c r="L2608">
        <f t="shared" si="702"/>
        <v>2132521.058878459</v>
      </c>
      <c r="M2608" cm="1">
        <f t="array" ref="M2608">NewI((1-'Parameters-x'!K2614)*BETA_c,F2608,C2608)</f>
        <v>2.4366443834545945E-8</v>
      </c>
      <c r="N2608">
        <f t="shared" si="703"/>
        <v>67100325.321401641</v>
      </c>
      <c r="O2608" cm="1">
        <f t="array" ref="O2608">NewI((1-'Parameters-x'!K2614)*BETA_a,H2608,C2608)</f>
        <v>2.4237180566957155E-7</v>
      </c>
      <c r="P2608">
        <f t="shared" si="704"/>
        <v>32603321.422114532</v>
      </c>
      <c r="Q2608" cm="1">
        <f t="array" ref="Q2608">NewI((1-'Parameters-x'!K2614)*BETA_e,J2608,C2608)</f>
        <v>8.2944293852907262E-8</v>
      </c>
      <c r="S2608" s="2">
        <f t="shared" si="705"/>
        <v>25607892.52289715</v>
      </c>
      <c r="T2608" s="6">
        <f t="shared" si="706"/>
        <v>1.6368730823880483E-3</v>
      </c>
      <c r="U2608" s="2">
        <f t="shared" si="707"/>
        <v>101835600.47546598</v>
      </c>
      <c r="V2608" s="4">
        <f t="shared" si="708"/>
        <v>9.5215718378870769E-5</v>
      </c>
      <c r="W2608">
        <f t="array" ref="W2608:AB2608">rk((1-'Parameters-x'!L2613)*BETA_c,(1-'Parameters-x'!L2613)*BETA_a,(1-'Parameters-x'!L2613)*BETA_e,GAMMA,W2607,X2607,Y2607,Z2607,AA2607,AB2607,dt,STAGE)</f>
        <v>13625942.472499074</v>
      </c>
      <c r="X2608">
        <v>1.1404406110476668E-4</v>
      </c>
      <c r="Y2608">
        <v>9399895.9029008541</v>
      </c>
      <c r="Z2608">
        <v>1.13454570251482E-3</v>
      </c>
      <c r="AA2608">
        <v>2582054.1474972214</v>
      </c>
      <c r="AB2608">
        <v>3.8828331876846151E-4</v>
      </c>
      <c r="AC2608">
        <f t="shared" si="709"/>
        <v>2132481.5273868814</v>
      </c>
      <c r="AD2608" cm="1">
        <f t="array" ref="AD2608">NewI((1-'Parameters-x'!L2614)*BETA_c,W2608,T2608)</f>
        <v>6.6345283963482549E-6</v>
      </c>
      <c r="AE2608">
        <f t="shared" si="710"/>
        <v>67099932.095964603</v>
      </c>
      <c r="AF2608" cm="1">
        <f t="array" ref="AF2608">NewI((1-'Parameters-x'!L2614)*BETA_a,Y2608,T2608)</f>
        <v>6.5995893520765143E-5</v>
      </c>
      <c r="AG2608">
        <f t="shared" si="711"/>
        <v>32603186.852114495</v>
      </c>
      <c r="AH2608" cm="1">
        <f t="array" ref="AH2608">NewI((1-'Parameters-x'!L2614)*BETA_e,AA2608,T2608)</f>
        <v>2.258529646175737E-5</v>
      </c>
    </row>
    <row r="2609" spans="1:34" x14ac:dyDescent="0.55000000000000004">
      <c r="A2609">
        <f t="shared" si="697"/>
        <v>260.49999999999073</v>
      </c>
      <c r="B2609" s="2">
        <f t="shared" si="698"/>
        <v>25607325.197599329</v>
      </c>
      <c r="C2609" s="6">
        <f t="shared" si="699"/>
        <v>5.9221133160487747E-6</v>
      </c>
      <c r="D2609" s="2">
        <f t="shared" si="700"/>
        <v>101836167.80239475</v>
      </c>
      <c r="E2609" s="6">
        <f t="shared" si="701"/>
        <v>3.4447071383762305E-7</v>
      </c>
      <c r="F2609">
        <f t="array" ref="F2609:K2609">rk((1-'Parameters-x'!K2614)*BETA_c,(1-'Parameters-x'!K2614)*BETA_a,(1-'Parameters-x'!K2614)*BETA_e,GAMMA,F2608,G2608,H2608,I2608,J2608,K2608,dt,STAGE)</f>
        <v>13625902.941121122</v>
      </c>
      <c r="G2609">
        <v>4.1265769956739138E-7</v>
      </c>
      <c r="H2609">
        <v>9399502.678594172</v>
      </c>
      <c r="I2609">
        <v>4.1047311246574065E-6</v>
      </c>
      <c r="J2609">
        <v>2581919.5778840319</v>
      </c>
      <c r="K2609">
        <v>1.404724491823977E-6</v>
      </c>
      <c r="L2609">
        <f t="shared" si="702"/>
        <v>2132521.0588784656</v>
      </c>
      <c r="M2609" cm="1">
        <f t="array" ref="M2609">NewI((1-'Parameters-x'!K2615)*BETA_c,F2609,C2609)</f>
        <v>2.4003275144337546E-8</v>
      </c>
      <c r="N2609">
        <f t="shared" si="703"/>
        <v>67100325.321401723</v>
      </c>
      <c r="O2609" cm="1">
        <f t="array" ref="O2609">NewI((1-'Parameters-x'!K2615)*BETA_a,H2609,C2609)</f>
        <v>2.3875938475964455E-7</v>
      </c>
      <c r="P2609">
        <f t="shared" si="704"/>
        <v>32603321.422114562</v>
      </c>
      <c r="Q2609" cm="1">
        <f t="array" ref="Q2609">NewI((1-'Parameters-x'!K2615)*BETA_e,J2609,C2609)</f>
        <v>8.1708053933640915E-8</v>
      </c>
      <c r="S2609" s="2">
        <f t="shared" si="705"/>
        <v>25607892.522887699</v>
      </c>
      <c r="T2609" s="6">
        <f t="shared" si="706"/>
        <v>1.6124767626377436E-3</v>
      </c>
      <c r="U2609" s="2">
        <f t="shared" si="707"/>
        <v>101835600.47549981</v>
      </c>
      <c r="V2609" s="4">
        <f t="shared" si="708"/>
        <v>9.3796602177422043E-5</v>
      </c>
      <c r="W2609">
        <f t="array" ref="W2609:AB2609">rk((1-'Parameters-x'!L2614)*BETA_c,(1-'Parameters-x'!L2614)*BETA_a,(1-'Parameters-x'!L2614)*BETA_e,GAMMA,W2608,X2608,Y2608,Z2608,AA2608,AB2608,dt,STAGE)</f>
        <v>13625942.472498417</v>
      </c>
      <c r="X2609">
        <v>1.1234438873613265E-4</v>
      </c>
      <c r="Y2609">
        <v>9399895.9028943032</v>
      </c>
      <c r="Z2609">
        <v>1.1176362005892141E-3</v>
      </c>
      <c r="AA2609">
        <v>2582054.1474949797</v>
      </c>
      <c r="AB2609">
        <v>3.8249617331239706E-4</v>
      </c>
      <c r="AC2609">
        <f t="shared" si="709"/>
        <v>2132481.5273892386</v>
      </c>
      <c r="AD2609" cm="1">
        <f t="array" ref="AD2609">NewI((1-'Parameters-x'!L2615)*BETA_c,W2609,T2609)</f>
        <v>6.5356459124881326E-6</v>
      </c>
      <c r="AE2609">
        <f t="shared" si="710"/>
        <v>67099932.095988058</v>
      </c>
      <c r="AF2609" cm="1">
        <f t="array" ref="AF2609">NewI((1-'Parameters-x'!L2615)*BETA_a,Y2609,T2609)</f>
        <v>6.5012276074832883E-5</v>
      </c>
      <c r="AG2609">
        <f t="shared" si="711"/>
        <v>32603186.852122523</v>
      </c>
      <c r="AH2609" cm="1">
        <f t="array" ref="AH2609">NewI((1-'Parameters-x'!L2615)*BETA_e,AA2609,T2609)</f>
        <v>2.2248680190101035E-5</v>
      </c>
    </row>
    <row r="2610" spans="1:34" x14ac:dyDescent="0.55000000000000004">
      <c r="A2610">
        <f t="shared" si="697"/>
        <v>260.59999999999076</v>
      </c>
      <c r="B2610" s="2">
        <f t="shared" si="698"/>
        <v>25607325.197599296</v>
      </c>
      <c r="C2610" s="6">
        <f t="shared" si="699"/>
        <v>5.8338474143497393E-6</v>
      </c>
      <c r="D2610" s="2">
        <f t="shared" si="700"/>
        <v>101836167.80239487</v>
      </c>
      <c r="E2610" s="6">
        <f t="shared" si="701"/>
        <v>3.393365638234049E-7</v>
      </c>
      <c r="F2610">
        <f t="array" ref="F2610:K2610">rk((1-'Parameters-x'!K2615)*BETA_c,(1-'Parameters-x'!K2615)*BETA_a,(1-'Parameters-x'!K2615)*BETA_e,GAMMA,F2609,G2609,H2609,I2609,J2609,K2609,dt,STAGE)</f>
        <v>13625902.941121122</v>
      </c>
      <c r="G2610">
        <v>4.0650728626345658E-7</v>
      </c>
      <c r="H2610">
        <v>9399502.6785941496</v>
      </c>
      <c r="I2610">
        <v>4.0435523311537904E-6</v>
      </c>
      <c r="J2610">
        <v>2581919.5778840235</v>
      </c>
      <c r="K2610">
        <v>1.3837877969324922E-6</v>
      </c>
      <c r="L2610">
        <f t="shared" si="702"/>
        <v>2132521.0588784716</v>
      </c>
      <c r="M2610" cm="1">
        <f t="array" ref="M2610">NewI((1-'Parameters-x'!K2616)*BETA_c,F2610,C2610)</f>
        <v>2.3645519287386372E-8</v>
      </c>
      <c r="N2610">
        <f t="shared" si="703"/>
        <v>67100325.321401805</v>
      </c>
      <c r="O2610" cm="1">
        <f t="array" ref="O2610">NewI((1-'Parameters-x'!K2616)*BETA_a,H2610,C2610)</f>
        <v>2.3520080503307812E-7</v>
      </c>
      <c r="P2610">
        <f t="shared" si="704"/>
        <v>32603321.422114596</v>
      </c>
      <c r="Q2610" cm="1">
        <f t="array" ref="Q2610">NewI((1-'Parameters-x'!K2616)*BETA_e,J2610,C2610)</f>
        <v>8.0490239502940405E-8</v>
      </c>
      <c r="S2610" s="2">
        <f t="shared" si="705"/>
        <v>25607892.52287839</v>
      </c>
      <c r="T2610" s="6">
        <f t="shared" si="706"/>
        <v>1.5884440510521487E-3</v>
      </c>
      <c r="U2610" s="2">
        <f t="shared" si="707"/>
        <v>101835600.47553316</v>
      </c>
      <c r="V2610" s="4">
        <f t="shared" si="708"/>
        <v>9.2398636798837042E-5</v>
      </c>
      <c r="W2610">
        <f t="array" ref="W2610:AB2610">rk((1-'Parameters-x'!L2615)*BETA_c,(1-'Parameters-x'!L2615)*BETA_a,(1-'Parameters-x'!L2615)*BETA_e,GAMMA,W2609,X2609,Y2609,Z2609,AA2609,AB2609,dt,STAGE)</f>
        <v>13625942.472497769</v>
      </c>
      <c r="X2610">
        <v>1.1067004730856193E-4</v>
      </c>
      <c r="Y2610">
        <v>9399895.9028878491</v>
      </c>
      <c r="Z2610">
        <v>1.100978721240759E-3</v>
      </c>
      <c r="AA2610">
        <v>2582054.1474927715</v>
      </c>
      <c r="AB2610">
        <v>3.7679528250282753E-4</v>
      </c>
      <c r="AC2610">
        <f t="shared" si="709"/>
        <v>2132481.5273915613</v>
      </c>
      <c r="AD2610" cm="1">
        <f t="array" ref="AD2610">NewI((1-'Parameters-x'!L2616)*BETA_c,W2610,T2610)</f>
        <v>6.4382371951160113E-6</v>
      </c>
      <c r="AE2610">
        <f t="shared" si="710"/>
        <v>67099932.096011169</v>
      </c>
      <c r="AF2610" cm="1">
        <f t="array" ref="AF2610">NewI((1-'Parameters-x'!L2616)*BETA_a,Y2610,T2610)</f>
        <v>6.4043318681645658E-5</v>
      </c>
      <c r="AG2610">
        <f t="shared" si="711"/>
        <v>32603186.852130435</v>
      </c>
      <c r="AH2610" cm="1">
        <f t="array" ref="AH2610">NewI((1-'Parameters-x'!L2616)*BETA_e,AA2610,T2610)</f>
        <v>2.1917080922075376E-5</v>
      </c>
    </row>
    <row r="2611" spans="1:34" x14ac:dyDescent="0.55000000000000004">
      <c r="A2611">
        <f t="shared" si="697"/>
        <v>260.69999999999078</v>
      </c>
      <c r="B2611" s="2">
        <f t="shared" si="698"/>
        <v>25607325.197599266</v>
      </c>
      <c r="C2611" s="6">
        <f t="shared" si="699"/>
        <v>5.7468970682618458E-6</v>
      </c>
      <c r="D2611" s="2">
        <f t="shared" si="700"/>
        <v>101836167.80239499</v>
      </c>
      <c r="E2611" s="6">
        <f t="shared" si="701"/>
        <v>3.3427893554328386E-7</v>
      </c>
      <c r="F2611">
        <f t="array" ref="F2611:K2611">rk((1-'Parameters-x'!K2616)*BETA_c,(1-'Parameters-x'!K2616)*BETA_a,(1-'Parameters-x'!K2616)*BETA_e,GAMMA,F2610,G2610,H2610,I2610,J2610,K2610,dt,STAGE)</f>
        <v>13625902.941121122</v>
      </c>
      <c r="G2611">
        <v>4.004485409942674E-7</v>
      </c>
      <c r="H2611">
        <v>9399502.6785941273</v>
      </c>
      <c r="I2611">
        <v>3.9832853743765309E-6</v>
      </c>
      <c r="J2611">
        <v>2581919.5778840152</v>
      </c>
      <c r="K2611">
        <v>1.3631631528910478E-6</v>
      </c>
      <c r="L2611">
        <f t="shared" si="702"/>
        <v>2132521.0588784777</v>
      </c>
      <c r="M2611" cm="1">
        <f t="array" ref="M2611">NewI((1-'Parameters-x'!K2617)*BETA_c,F2611,C2611)</f>
        <v>2.3293095588335036E-8</v>
      </c>
      <c r="N2611">
        <f t="shared" si="703"/>
        <v>67100325.321401887</v>
      </c>
      <c r="O2611" cm="1">
        <f t="array" ref="O2611">NewI((1-'Parameters-x'!K2617)*BETA_a,H2611,C2611)</f>
        <v>2.3169526401610243E-7</v>
      </c>
      <c r="P2611">
        <f t="shared" si="704"/>
        <v>32603321.422114622</v>
      </c>
      <c r="Q2611" cm="1">
        <f t="array" ref="Q2611">NewI((1-'Parameters-x'!K2617)*BETA_e,J2611,C2611)</f>
        <v>7.9290575938846368E-8</v>
      </c>
      <c r="S2611" s="2">
        <f t="shared" si="705"/>
        <v>25607892.522869222</v>
      </c>
      <c r="T2611" s="6">
        <f t="shared" si="706"/>
        <v>1.5647695283344668E-3</v>
      </c>
      <c r="U2611" s="2">
        <f t="shared" si="707"/>
        <v>101835600.47556601</v>
      </c>
      <c r="V2611" s="4">
        <f t="shared" si="708"/>
        <v>9.1021507006556918E-5</v>
      </c>
      <c r="W2611">
        <f t="array" ref="W2611:AB2611">rk((1-'Parameters-x'!L2616)*BETA_c,(1-'Parameters-x'!L2616)*BETA_a,(1-'Parameters-x'!L2616)*BETA_e,GAMMA,W2610,X2610,Y2610,Z2610,AA2610,AB2610,dt,STAGE)</f>
        <v>13625942.47249713</v>
      </c>
      <c r="X2611">
        <v>1.0902065931198611E-4</v>
      </c>
      <c r="Y2611">
        <v>9399895.9028814919</v>
      </c>
      <c r="Z2611">
        <v>1.0845695082771249E-3</v>
      </c>
      <c r="AA2611">
        <v>2582054.1474905964</v>
      </c>
      <c r="AB2611">
        <v>3.7117936074535586E-4</v>
      </c>
      <c r="AC2611">
        <f t="shared" si="709"/>
        <v>2132481.5273938496</v>
      </c>
      <c r="AD2611" cm="1">
        <f t="array" ref="AD2611">NewI((1-'Parameters-x'!L2617)*BETA_c,W2611,T2611)</f>
        <v>6.3422802788890213E-6</v>
      </c>
      <c r="AE2611">
        <f t="shared" si="710"/>
        <v>67099932.096033946</v>
      </c>
      <c r="AF2611" cm="1">
        <f t="array" ref="AF2611">NewI((1-'Parameters-x'!L2617)*BETA_a,Y2611,T2611)</f>
        <v>6.308880284452326E-5</v>
      </c>
      <c r="AG2611">
        <f t="shared" si="711"/>
        <v>32603186.852138221</v>
      </c>
      <c r="AH2611" cm="1">
        <f t="array" ref="AH2611">NewI((1-'Parameters-x'!L2617)*BETA_e,AA2611,T2611)</f>
        <v>2.1590423883144641E-5</v>
      </c>
    </row>
    <row r="2612" spans="1:34" x14ac:dyDescent="0.55000000000000004">
      <c r="A2612">
        <f t="shared" si="697"/>
        <v>260.7999999999908</v>
      </c>
      <c r="B2612" s="2">
        <f t="shared" si="698"/>
        <v>25607325.197599236</v>
      </c>
      <c r="C2612" s="6">
        <f t="shared" si="699"/>
        <v>5.6612426701389618E-6</v>
      </c>
      <c r="D2612" s="2">
        <f t="shared" si="700"/>
        <v>101836167.80239511</v>
      </c>
      <c r="E2612" s="6">
        <f t="shared" si="701"/>
        <v>3.292966884821262E-7</v>
      </c>
      <c r="F2612">
        <f t="array" ref="F2612:K2612">rk((1-'Parameters-x'!K2617)*BETA_c,(1-'Parameters-x'!K2617)*BETA_a,(1-'Parameters-x'!K2617)*BETA_e,GAMMA,F2611,G2611,H2611,I2611,J2611,K2611,dt,STAGE)</f>
        <v>13625902.941121122</v>
      </c>
      <c r="G2612">
        <v>3.9448009750869962E-7</v>
      </c>
      <c r="H2612">
        <v>9399502.6785941049</v>
      </c>
      <c r="I2612">
        <v>3.9239166638948317E-6</v>
      </c>
      <c r="J2612">
        <v>2581919.5778840068</v>
      </c>
      <c r="K2612">
        <v>1.3428459087354306E-6</v>
      </c>
      <c r="L2612">
        <f t="shared" si="702"/>
        <v>2132521.0588784837</v>
      </c>
      <c r="M2612" cm="1">
        <f t="array" ref="M2612">NewI((1-'Parameters-x'!K2618)*BETA_c,F2612,C2612)</f>
        <v>2.2945924574248807E-8</v>
      </c>
      <c r="N2612">
        <f t="shared" si="703"/>
        <v>67100325.321401969</v>
      </c>
      <c r="O2612" cm="1">
        <f t="array" ref="O2612">NewI((1-'Parameters-x'!K2618)*BETA_a,H2612,C2612)</f>
        <v>2.2824197119538598E-7</v>
      </c>
      <c r="P2612">
        <f t="shared" si="704"/>
        <v>32603321.422114652</v>
      </c>
      <c r="Q2612" cm="1">
        <f t="array" ref="Q2612">NewI((1-'Parameters-x'!K2618)*BETA_e,J2612,C2612)</f>
        <v>7.810879271249144E-8</v>
      </c>
      <c r="S2612" s="2">
        <f t="shared" si="705"/>
        <v>25607892.522860177</v>
      </c>
      <c r="T2612" s="6">
        <f t="shared" si="706"/>
        <v>1.541447855958306E-3</v>
      </c>
      <c r="U2612" s="2">
        <f t="shared" si="707"/>
        <v>101835600.47559837</v>
      </c>
      <c r="V2612" s="4">
        <f t="shared" si="708"/>
        <v>8.9664902262378594E-5</v>
      </c>
      <c r="W2612">
        <f t="array" ref="W2612:AB2612">rk((1-'Parameters-x'!L2617)*BETA_c,(1-'Parameters-x'!L2617)*BETA_a,(1-'Parameters-x'!L2617)*BETA_e,GAMMA,W2611,X2611,Y2611,Z2611,AA2611,AB2611,dt,STAGE)</f>
        <v>13625942.472496498</v>
      </c>
      <c r="X2612">
        <v>1.0739585286225536E-4</v>
      </c>
      <c r="Y2612">
        <v>9399895.9028752279</v>
      </c>
      <c r="Z2612">
        <v>1.0684048614889392E-3</v>
      </c>
      <c r="AA2612">
        <v>2582054.1474884534</v>
      </c>
      <c r="AB2612">
        <v>3.6564714160711148E-4</v>
      </c>
      <c r="AC2612">
        <f t="shared" si="709"/>
        <v>2132481.5273961057</v>
      </c>
      <c r="AD2612" cm="1">
        <f t="array" ref="AD2612">NewI((1-'Parameters-x'!L2618)*BETA_c,W2612,T2612)</f>
        <v>6.2477535258406501E-6</v>
      </c>
      <c r="AE2612">
        <f t="shared" si="710"/>
        <v>67099932.096056364</v>
      </c>
      <c r="AF2612" cm="1">
        <f t="array" ref="AF2612">NewI((1-'Parameters-x'!L2618)*BETA_a,Y2612,T2612)</f>
        <v>6.2148513323308558E-5</v>
      </c>
      <c r="AG2612">
        <f t="shared" si="711"/>
        <v>32603186.852145899</v>
      </c>
      <c r="AH2612" cm="1">
        <f t="array" ref="AH2612">NewI((1-'Parameters-x'!L2618)*BETA_e,AA2612,T2612)</f>
        <v>2.1268635413229391E-5</v>
      </c>
    </row>
    <row r="2613" spans="1:34" x14ac:dyDescent="0.55000000000000004">
      <c r="A2613">
        <f t="shared" si="697"/>
        <v>260.89999999999083</v>
      </c>
      <c r="B2613" s="2">
        <f t="shared" si="698"/>
        <v>25607325.197599206</v>
      </c>
      <c r="C2613" s="6">
        <f t="shared" si="699"/>
        <v>5.5768649045763344E-6</v>
      </c>
      <c r="D2613" s="2">
        <f t="shared" si="700"/>
        <v>101836167.80239522</v>
      </c>
      <c r="E2613" s="6">
        <f t="shared" si="701"/>
        <v>3.2438869912356077E-7</v>
      </c>
      <c r="F2613">
        <f t="array" ref="F2613:K2613">rk((1-'Parameters-x'!K2618)*BETA_c,(1-'Parameters-x'!K2618)*BETA_a,(1-'Parameters-x'!K2618)*BETA_e,GAMMA,F2612,G2612,H2612,I2612,J2612,K2612,dt,STAGE)</f>
        <v>13625902.941121122</v>
      </c>
      <c r="G2613">
        <v>3.8860060991862852E-7</v>
      </c>
      <c r="H2613">
        <v>9399502.6785940826</v>
      </c>
      <c r="I2613">
        <v>3.8654328118358631E-6</v>
      </c>
      <c r="J2613">
        <v>2581919.5778839984</v>
      </c>
      <c r="K2613">
        <v>1.322831482821843E-6</v>
      </c>
      <c r="L2613">
        <f t="shared" si="702"/>
        <v>2132521.0588784893</v>
      </c>
      <c r="M2613" cm="1">
        <f t="array" ref="M2613">NewI((1-'Parameters-x'!K2619)*BETA_c,F2613,C2613)</f>
        <v>2.2603927956694136E-8</v>
      </c>
      <c r="N2613">
        <f t="shared" si="703"/>
        <v>67100325.321402051</v>
      </c>
      <c r="O2613" cm="1">
        <f t="array" ref="O2613">NewI((1-'Parameters-x'!K2619)*BETA_a,H2613,C2613)</f>
        <v>2.2484014783977162E-7</v>
      </c>
      <c r="P2613">
        <f t="shared" si="704"/>
        <v>32603321.422114678</v>
      </c>
      <c r="Q2613" cm="1">
        <f t="array" ref="Q2613">NewI((1-'Parameters-x'!K2619)*BETA_e,J2613,C2613)</f>
        <v>7.6944623327094982E-8</v>
      </c>
      <c r="S2613" s="2">
        <f t="shared" si="705"/>
        <v>25607892.522851281</v>
      </c>
      <c r="T2613" s="6">
        <f t="shared" si="706"/>
        <v>1.5184737749638555E-3</v>
      </c>
      <c r="U2613" s="2">
        <f t="shared" si="707"/>
        <v>101835600.47563025</v>
      </c>
      <c r="V2613" s="4">
        <f t="shared" si="708"/>
        <v>8.8328516656429253E-5</v>
      </c>
      <c r="W2613">
        <f t="array" ref="W2613:AB2613">rk((1-'Parameters-x'!L2618)*BETA_c,(1-'Parameters-x'!L2618)*BETA_a,(1-'Parameters-x'!L2618)*BETA_e,GAMMA,W2612,X2612,Y2612,Z2612,AA2612,AB2612,dt,STAGE)</f>
        <v>13625942.472495878</v>
      </c>
      <c r="X2613">
        <v>1.0579526161730043E-4</v>
      </c>
      <c r="Y2613">
        <v>9399895.9028690588</v>
      </c>
      <c r="Z2613">
        <v>1.0524811358154076E-3</v>
      </c>
      <c r="AA2613">
        <v>2582054.1474863426</v>
      </c>
      <c r="AB2613">
        <v>3.6019737753114744E-4</v>
      </c>
      <c r="AC2613">
        <f t="shared" si="709"/>
        <v>2132481.5273983264</v>
      </c>
      <c r="AD2613" cm="1">
        <f t="array" ref="AD2613">NewI((1-'Parameters-x'!L2619)*BETA_c,W2613,T2613)</f>
        <v>6.1546356205014371E-6</v>
      </c>
      <c r="AE2613">
        <f t="shared" si="710"/>
        <v>67099932.096078455</v>
      </c>
      <c r="AF2613" cm="1">
        <f t="array" ref="AF2613">NewI((1-'Parameters-x'!L2619)*BETA_a,Y2613,T2613)</f>
        <v>6.1222238085831477E-5</v>
      </c>
      <c r="AG2613">
        <f t="shared" si="711"/>
        <v>32603186.852153458</v>
      </c>
      <c r="AH2613" cm="1">
        <f t="array" ref="AH2613">NewI((1-'Parameters-x'!L2619)*BETA_e,AA2613,T2613)</f>
        <v>2.0951642950096345E-5</v>
      </c>
    </row>
    <row r="2614" spans="1:34" x14ac:dyDescent="0.55000000000000004">
      <c r="A2614">
        <f t="shared" si="697"/>
        <v>260.99999999999085</v>
      </c>
      <c r="B2614" s="2">
        <f t="shared" si="698"/>
        <v>25607325.197599176</v>
      </c>
      <c r="C2614" s="6">
        <f t="shared" si="699"/>
        <v>5.4937447440548938E-6</v>
      </c>
      <c r="D2614" s="2">
        <f t="shared" si="700"/>
        <v>101836167.80239533</v>
      </c>
      <c r="E2614" s="6">
        <f t="shared" si="701"/>
        <v>3.1955386069662128E-7</v>
      </c>
      <c r="F2614">
        <f t="array" ref="F2614:K2614">rk((1-'Parameters-x'!K2619)*BETA_c,(1-'Parameters-x'!K2619)*BETA_a,(1-'Parameters-x'!K2619)*BETA_e,GAMMA,F2613,G2613,H2613,I2613,J2613,K2613,dt,STAGE)</f>
        <v>13625902.941121122</v>
      </c>
      <c r="G2614">
        <v>3.8280875239543415E-7</v>
      </c>
      <c r="H2614">
        <v>9399502.6785940602</v>
      </c>
      <c r="I2614">
        <v>3.8078206298657473E-6</v>
      </c>
      <c r="J2614">
        <v>2581919.5778839909</v>
      </c>
      <c r="K2614">
        <v>1.3031153617937124E-6</v>
      </c>
      <c r="L2614">
        <f t="shared" si="702"/>
        <v>2132521.0588784954</v>
      </c>
      <c r="M2614" cm="1">
        <f t="array" ref="M2614">NewI((1-'Parameters-x'!K2620)*BETA_c,F2614,C2614)</f>
        <v>2.2267028614084324E-8</v>
      </c>
      <c r="N2614">
        <f t="shared" si="703"/>
        <v>67100325.321402133</v>
      </c>
      <c r="O2614" cm="1">
        <f t="array" ref="O2614">NewI((1-'Parameters-x'!K2620)*BETA_a,H2614,C2614)</f>
        <v>2.2148902682466987E-7</v>
      </c>
      <c r="P2614">
        <f t="shared" si="704"/>
        <v>32603321.422114704</v>
      </c>
      <c r="Q2614" cm="1">
        <f t="array" ref="Q2614">NewI((1-'Parameters-x'!K2620)*BETA_e,J2614,C2614)</f>
        <v>7.5797805257867066E-8</v>
      </c>
      <c r="S2614" s="2">
        <f t="shared" si="705"/>
        <v>25607892.522842515</v>
      </c>
      <c r="T2614" s="6">
        <f t="shared" si="706"/>
        <v>1.4958421047720093E-3</v>
      </c>
      <c r="U2614" s="2">
        <f t="shared" si="707"/>
        <v>101835600.47566164</v>
      </c>
      <c r="V2614" s="4">
        <f t="shared" si="708"/>
        <v>8.7012048838184757E-5</v>
      </c>
      <c r="W2614">
        <f t="array" ref="W2614:AB2614">rk((1-'Parameters-x'!L2619)*BETA_c,(1-'Parameters-x'!L2619)*BETA_a,(1-'Parameters-x'!L2619)*BETA_e,GAMMA,W2613,X2613,Y2613,Z2613,AA2613,AB2613,dt,STAGE)</f>
        <v>13625942.472495269</v>
      </c>
      <c r="X2614">
        <v>1.0421852469454382E-4</v>
      </c>
      <c r="Y2614">
        <v>9399895.9028629828</v>
      </c>
      <c r="Z2614">
        <v>1.036794740522371E-3</v>
      </c>
      <c r="AA2614">
        <v>2582054.1474842625</v>
      </c>
      <c r="AB2614">
        <v>3.548288395550944E-4</v>
      </c>
      <c r="AC2614">
        <f t="shared" si="709"/>
        <v>2132481.5274005122</v>
      </c>
      <c r="AD2614" cm="1">
        <f t="array" ref="AD2614">NewI((1-'Parameters-x'!L2620)*BETA_c,W2614,T2614)</f>
        <v>6.0629055650924102E-6</v>
      </c>
      <c r="AE2614">
        <f t="shared" si="710"/>
        <v>67099932.096100226</v>
      </c>
      <c r="AF2614" cm="1">
        <f t="array" ref="AF2614">NewI((1-'Parameters-x'!L2620)*BETA_a,Y2614,T2614)</f>
        <v>6.0309768260096485E-5</v>
      </c>
      <c r="AG2614">
        <f t="shared" si="711"/>
        <v>32603186.852160908</v>
      </c>
      <c r="AH2614" cm="1">
        <f t="array" ref="AH2614">NewI((1-'Parameters-x'!L2620)*BETA_e,AA2614,T2614)</f>
        <v>2.0639375012995863E-5</v>
      </c>
    </row>
    <row r="2615" spans="1:34" x14ac:dyDescent="0.55000000000000004">
      <c r="A2615">
        <f t="shared" si="697"/>
        <v>261.09999999999087</v>
      </c>
      <c r="B2615" s="2">
        <f t="shared" si="698"/>
        <v>25607325.197599147</v>
      </c>
      <c r="C2615" s="6">
        <f t="shared" si="699"/>
        <v>5.4118634446504643E-6</v>
      </c>
      <c r="D2615" s="2">
        <f t="shared" si="700"/>
        <v>101836167.80239545</v>
      </c>
      <c r="E2615" s="6">
        <f t="shared" si="701"/>
        <v>3.1479108292616508E-7</v>
      </c>
      <c r="F2615">
        <f t="array" ref="F2615:K2615">rk((1-'Parameters-x'!K2620)*BETA_c,(1-'Parameters-x'!K2620)*BETA_a,(1-'Parameters-x'!K2620)*BETA_e,GAMMA,F2614,G2614,H2614,I2614,J2614,K2614,dt,STAGE)</f>
        <v>13625902.941121122</v>
      </c>
      <c r="G2615">
        <v>3.7710321887102996E-7</v>
      </c>
      <c r="H2615">
        <v>9399502.6785940379</v>
      </c>
      <c r="I2615">
        <v>3.751067126215533E-6</v>
      </c>
      <c r="J2615">
        <v>2581919.5778839835</v>
      </c>
      <c r="K2615">
        <v>1.283693099563902E-6</v>
      </c>
      <c r="L2615">
        <f t="shared" si="702"/>
        <v>2132521.0588785009</v>
      </c>
      <c r="M2615" cm="1">
        <f t="array" ref="M2615">NewI((1-'Parameters-x'!K2621)*BETA_c,F2615,C2615)</f>
        <v>2.1935150574288265E-8</v>
      </c>
      <c r="N2615">
        <f t="shared" si="703"/>
        <v>67100325.321402214</v>
      </c>
      <c r="O2615" cm="1">
        <f t="array" ref="O2615">NewI((1-'Parameters-x'!K2621)*BETA_a,H2615,C2615)</f>
        <v>2.1818785245906887E-7</v>
      </c>
      <c r="P2615">
        <f t="shared" si="704"/>
        <v>32603321.42211473</v>
      </c>
      <c r="Q2615" cm="1">
        <f t="array" ref="Q2615">NewI((1-'Parameters-x'!K2621)*BETA_e,J2615,C2615)</f>
        <v>7.4668079892807917E-8</v>
      </c>
      <c r="S2615" s="2">
        <f t="shared" si="705"/>
        <v>25607892.522833876</v>
      </c>
      <c r="T2615" s="6">
        <f t="shared" si="706"/>
        <v>1.4735477420161614E-3</v>
      </c>
      <c r="U2615" s="2">
        <f t="shared" si="707"/>
        <v>101835600.47569257</v>
      </c>
      <c r="V2615" s="4">
        <f t="shared" si="708"/>
        <v>8.5715201948515976E-5</v>
      </c>
      <c r="W2615">
        <f t="array" ref="W2615:AB2615">rk((1-'Parameters-x'!L2620)*BETA_c,(1-'Parameters-x'!L2620)*BETA_a,(1-'Parameters-x'!L2620)*BETA_e,GAMMA,W2614,X2614,Y2614,Z2614,AA2614,AB2614,dt,STAGE)</f>
        <v>13625942.472494667</v>
      </c>
      <c r="X2615">
        <v>1.0266528658954168E-4</v>
      </c>
      <c r="Y2615">
        <v>9399895.9028569963</v>
      </c>
      <c r="Z2615">
        <v>1.0213421383926116E-3</v>
      </c>
      <c r="AA2615">
        <v>2582054.147482214</v>
      </c>
      <c r="AB2615">
        <v>3.4954031703400817E-4</v>
      </c>
      <c r="AC2615">
        <f t="shared" si="709"/>
        <v>2132481.5274026673</v>
      </c>
      <c r="AD2615" cm="1">
        <f t="array" ref="AD2615">NewI((1-'Parameters-x'!L2621)*BETA_c,W2615,T2615)</f>
        <v>5.9725426747901509E-6</v>
      </c>
      <c r="AE2615">
        <f t="shared" si="710"/>
        <v>67099932.096121661</v>
      </c>
      <c r="AF2615" cm="1">
        <f t="array" ref="AF2615">NewI((1-'Parameters-x'!L2621)*BETA_a,Y2615,T2615)</f>
        <v>5.9410898087182586E-5</v>
      </c>
      <c r="AG2615">
        <f t="shared" si="711"/>
        <v>32603186.852168247</v>
      </c>
      <c r="AH2615" cm="1">
        <f t="array" ref="AH2615">NewI((1-'Parameters-x'!L2621)*BETA_e,AA2615,T2615)</f>
        <v>2.0331761186543253E-5</v>
      </c>
    </row>
    <row r="2616" spans="1:34" x14ac:dyDescent="0.55000000000000004">
      <c r="A2616">
        <f t="shared" si="697"/>
        <v>261.19999999999089</v>
      </c>
      <c r="B2616" s="2">
        <f t="shared" si="698"/>
        <v>25607325.197599117</v>
      </c>
      <c r="C2616" s="6">
        <f t="shared" si="699"/>
        <v>5.3312025418069451E-6</v>
      </c>
      <c r="D2616" s="2">
        <f t="shared" si="700"/>
        <v>101836167.80239555</v>
      </c>
      <c r="E2616" s="6">
        <f t="shared" si="701"/>
        <v>3.1009929178701195E-7</v>
      </c>
      <c r="F2616">
        <f t="array" ref="F2616:K2616">rk((1-'Parameters-x'!K2621)*BETA_c,(1-'Parameters-x'!K2621)*BETA_a,(1-'Parameters-x'!K2621)*BETA_e,GAMMA,F2615,G2615,H2615,I2615,J2615,K2615,dt,STAGE)</f>
        <v>13625902.941121122</v>
      </c>
      <c r="G2616">
        <v>3.7148272274334761E-7</v>
      </c>
      <c r="H2616">
        <v>9399502.6785940155</v>
      </c>
      <c r="I2616">
        <v>3.6951595027515093E-6</v>
      </c>
      <c r="J2616">
        <v>2581919.577883976</v>
      </c>
      <c r="K2616">
        <v>1.2645603163120878E-6</v>
      </c>
      <c r="L2616">
        <f t="shared" si="702"/>
        <v>2132521.0588785065</v>
      </c>
      <c r="M2616" cm="1">
        <f t="array" ref="M2616">NewI((1-'Parameters-x'!K2622)*BETA_c,F2616,C2616)</f>
        <v>2.1608218997498471E-8</v>
      </c>
      <c r="N2616">
        <f t="shared" si="703"/>
        <v>67100325.321402289</v>
      </c>
      <c r="O2616" cm="1">
        <f t="array" ref="O2616">NewI((1-'Parameters-x'!K2622)*BETA_a,H2616,C2616)</f>
        <v>2.1493588031512344E-7</v>
      </c>
      <c r="P2616">
        <f t="shared" si="704"/>
        <v>32603321.42211476</v>
      </c>
      <c r="Q2616" cm="1">
        <f t="array" ref="Q2616">NewI((1-'Parameters-x'!K2622)*BETA_e,J2616,C2616)</f>
        <v>7.3555192474390048E-8</v>
      </c>
      <c r="S2616" s="2">
        <f t="shared" si="705"/>
        <v>25607892.522825371</v>
      </c>
      <c r="T2616" s="6">
        <f t="shared" si="706"/>
        <v>1.4515856593914154E-3</v>
      </c>
      <c r="U2616" s="2">
        <f t="shared" si="707"/>
        <v>101835600.47572304</v>
      </c>
      <c r="V2616" s="4">
        <f t="shared" si="708"/>
        <v>8.4437683552748263E-5</v>
      </c>
      <c r="W2616">
        <f t="array" ref="W2616:AB2616">rk((1-'Parameters-x'!L2621)*BETA_c,(1-'Parameters-x'!L2621)*BETA_a,(1-'Parameters-x'!L2621)*BETA_e,GAMMA,W2615,X2615,Y2615,Z2615,AA2615,AB2615,dt,STAGE)</f>
        <v>13625942.472494075</v>
      </c>
      <c r="X2616">
        <v>1.0113519709583806E-4</v>
      </c>
      <c r="Y2616">
        <v>9399895.9028510991</v>
      </c>
      <c r="Z2616">
        <v>1.0061198449282289E-3</v>
      </c>
      <c r="AA2616">
        <v>2582054.1474801959</v>
      </c>
      <c r="AB2616">
        <v>3.4433061736734838E-4</v>
      </c>
      <c r="AC2616">
        <f t="shared" si="709"/>
        <v>2132481.5274047898</v>
      </c>
      <c r="AD2616" cm="1">
        <f t="array" ref="AD2616">NewI((1-'Parameters-x'!L2622)*BETA_c,W2616,T2616)</f>
        <v>5.8835265730624469E-6</v>
      </c>
      <c r="AE2616">
        <f t="shared" si="710"/>
        <v>67099932.096142784</v>
      </c>
      <c r="AF2616" cm="1">
        <f t="array" ref="AF2616">NewI((1-'Parameters-x'!L2622)*BETA_a,Y2616,T2616)</f>
        <v>5.8525424874845463E-5</v>
      </c>
      <c r="AG2616">
        <f t="shared" si="711"/>
        <v>32603186.85217547</v>
      </c>
      <c r="AH2616" cm="1">
        <f t="array" ref="AH2616">NewI((1-'Parameters-x'!L2622)*BETA_e,AA2616,T2616)</f>
        <v>2.0028732104840359E-5</v>
      </c>
    </row>
    <row r="2617" spans="1:34" x14ac:dyDescent="0.55000000000000004">
      <c r="A2617">
        <f t="shared" si="697"/>
        <v>261.29999999999092</v>
      </c>
      <c r="B2617" s="2">
        <f t="shared" si="698"/>
        <v>25607325.197599087</v>
      </c>
      <c r="C2617" s="6">
        <f t="shared" si="699"/>
        <v>5.2517438461724712E-6</v>
      </c>
      <c r="D2617" s="2">
        <f t="shared" si="700"/>
        <v>101836167.80239567</v>
      </c>
      <c r="E2617" s="6">
        <f t="shared" si="701"/>
        <v>3.0547742926174721E-7</v>
      </c>
      <c r="F2617">
        <f t="array" ref="F2617:K2617">rk((1-'Parameters-x'!K2622)*BETA_c,(1-'Parameters-x'!K2622)*BETA_a,(1-'Parameters-x'!K2622)*BETA_e,GAMMA,F2616,G2616,H2616,I2616,J2616,K2616,dt,STAGE)</f>
        <v>13625902.941121122</v>
      </c>
      <c r="G2617">
        <v>3.6594599658621075E-7</v>
      </c>
      <c r="H2617">
        <v>9399502.6785939932</v>
      </c>
      <c r="I2617">
        <v>3.6400851520891757E-6</v>
      </c>
      <c r="J2617">
        <v>2581919.5778839686</v>
      </c>
      <c r="K2617">
        <v>1.2457126974970849E-6</v>
      </c>
      <c r="L2617">
        <f t="shared" si="702"/>
        <v>2132521.0588785121</v>
      </c>
      <c r="M2617" cm="1">
        <f t="array" ref="M2617">NewI((1-'Parameters-x'!K2623)*BETA_c,F2617,C2617)</f>
        <v>2.1286160159354357E-8</v>
      </c>
      <c r="N2617">
        <f t="shared" si="703"/>
        <v>67100325.321402363</v>
      </c>
      <c r="O2617" cm="1">
        <f t="array" ref="O2617">NewI((1-'Parameters-x'!K2623)*BETA_a,H2617,C2617)</f>
        <v>2.1173237706028344E-7</v>
      </c>
      <c r="P2617">
        <f t="shared" si="704"/>
        <v>32603321.422114786</v>
      </c>
      <c r="Q2617" cm="1">
        <f t="array" ref="Q2617">NewI((1-'Parameters-x'!K2623)*BETA_e,J2617,C2617)</f>
        <v>7.2458892042109375E-8</v>
      </c>
      <c r="S2617" s="2">
        <f t="shared" si="705"/>
        <v>25607892.522816986</v>
      </c>
      <c r="T2617" s="6">
        <f t="shared" si="706"/>
        <v>1.4299509045209427E-3</v>
      </c>
      <c r="U2617" s="2">
        <f t="shared" si="707"/>
        <v>101835600.47575307</v>
      </c>
      <c r="V2617" s="4">
        <f t="shared" si="708"/>
        <v>8.3179205574718175E-5</v>
      </c>
      <c r="W2617">
        <f t="array" ref="W2617:AB2617">rk((1-'Parameters-x'!L2622)*BETA_c,(1-'Parameters-x'!L2622)*BETA_a,(1-'Parameters-x'!L2622)*BETA_e,GAMMA,W2616,X2616,Y2616,Z2616,AA2616,AB2616,dt,STAGE)</f>
        <v>13625942.47249349</v>
      </c>
      <c r="X2617">
        <v>9.9627911226013468E-5</v>
      </c>
      <c r="Y2617">
        <v>9399895.9028452896</v>
      </c>
      <c r="Z2617">
        <v>9.9112442756490245E-4</v>
      </c>
      <c r="AA2617">
        <v>2582054.1474782079</v>
      </c>
      <c r="AB2617">
        <v>3.3919856573002676E-4</v>
      </c>
      <c r="AC2617">
        <f t="shared" si="709"/>
        <v>2132481.527406882</v>
      </c>
      <c r="AD2617" cm="1">
        <f t="array" ref="AD2617">NewI((1-'Parameters-x'!L2623)*BETA_c,W2617,T2617)</f>
        <v>5.7958371870734403E-6</v>
      </c>
      <c r="AE2617">
        <f t="shared" si="710"/>
        <v>67099932.096163586</v>
      </c>
      <c r="AF2617" cm="1">
        <f t="array" ref="AF2617">NewI((1-'Parameters-x'!L2623)*BETA_a,Y2617,T2617)</f>
        <v>5.7653148951810974E-5</v>
      </c>
      <c r="AG2617">
        <f t="shared" si="711"/>
        <v>32603186.852182593</v>
      </c>
      <c r="AH2617" cm="1">
        <f t="array" ref="AH2617">NewI((1-'Parameters-x'!L2623)*BETA_e,AA2617,T2617)</f>
        <v>1.9730219435833757E-5</v>
      </c>
    </row>
    <row r="2618" spans="1:34" x14ac:dyDescent="0.55000000000000004">
      <c r="A2618">
        <f t="shared" si="697"/>
        <v>261.39999999999094</v>
      </c>
      <c r="B2618" s="2">
        <f t="shared" si="698"/>
        <v>25607325.197599057</v>
      </c>
      <c r="C2618" s="6">
        <f t="shared" si="699"/>
        <v>5.17346943949765E-6</v>
      </c>
      <c r="D2618" s="2">
        <f t="shared" si="700"/>
        <v>101836167.80239576</v>
      </c>
      <c r="E2618" s="6">
        <f t="shared" si="701"/>
        <v>3.0092445310213436E-7</v>
      </c>
      <c r="F2618">
        <f t="array" ref="F2618:K2618">rk((1-'Parameters-x'!K2623)*BETA_c,(1-'Parameters-x'!K2623)*BETA_a,(1-'Parameters-x'!K2623)*BETA_e,GAMMA,F2617,G2617,H2617,I2617,J2617,K2617,dt,STAGE)</f>
        <v>13625902.941121122</v>
      </c>
      <c r="G2618">
        <v>3.6049179186353342E-7</v>
      </c>
      <c r="H2618">
        <v>9399502.6785939708</v>
      </c>
      <c r="I2618">
        <v>3.5858316547502276E-6</v>
      </c>
      <c r="J2618">
        <v>2581919.5778839611</v>
      </c>
      <c r="K2618">
        <v>1.2271459928838889E-6</v>
      </c>
      <c r="L2618">
        <f t="shared" si="702"/>
        <v>2132521.0588785177</v>
      </c>
      <c r="M2618" cm="1">
        <f t="array" ref="M2618">NewI((1-'Parameters-x'!K2624)*BETA_c,F2618,C2618)</f>
        <v>2.0968901434317148E-8</v>
      </c>
      <c r="N2618">
        <f t="shared" si="703"/>
        <v>67100325.321402445</v>
      </c>
      <c r="O2618" cm="1">
        <f t="array" ref="O2618">NewI((1-'Parameters-x'!K2624)*BETA_a,H2618,C2618)</f>
        <v>2.0857662029192458E-7</v>
      </c>
      <c r="P2618">
        <f t="shared" si="704"/>
        <v>32603321.422114812</v>
      </c>
      <c r="Q2618" cm="1">
        <f t="array" ref="Q2618">NewI((1-'Parameters-x'!K2624)*BETA_e,J2618,C2618)</f>
        <v>7.1378931375892623E-8</v>
      </c>
      <c r="S2618" s="2">
        <f t="shared" si="705"/>
        <v>25607892.522808731</v>
      </c>
      <c r="T2618" s="6">
        <f t="shared" si="706"/>
        <v>1.408638598839238E-3</v>
      </c>
      <c r="U2618" s="2">
        <f t="shared" si="707"/>
        <v>101835600.47578263</v>
      </c>
      <c r="V2618" s="4">
        <f t="shared" si="708"/>
        <v>8.1939484231813395E-5</v>
      </c>
      <c r="W2618">
        <f t="array" ref="W2618:AB2618">rk((1-'Parameters-x'!L2623)*BETA_c,(1-'Parameters-x'!L2623)*BETA_a,(1-'Parameters-x'!L2623)*BETA_e,GAMMA,W2617,X2617,Y2617,Z2617,AA2617,AB2617,dt,STAGE)</f>
        <v>13625942.472492915</v>
      </c>
      <c r="X2618">
        <v>9.8143089133909792E-5</v>
      </c>
      <c r="Y2618">
        <v>9399895.9028395675</v>
      </c>
      <c r="Z2618">
        <v>9.7635250489786429E-4</v>
      </c>
      <c r="AA2618">
        <v>2582054.1474762494</v>
      </c>
      <c r="AB2618">
        <v>3.3414300480746396E-4</v>
      </c>
      <c r="AC2618">
        <f t="shared" si="709"/>
        <v>2132481.5274089421</v>
      </c>
      <c r="AD2618" cm="1">
        <f t="array" ref="AD2618">NewI((1-'Parameters-x'!L2624)*BETA_c,W2618,T2618)</f>
        <v>5.7094547431572787E-6</v>
      </c>
      <c r="AE2618">
        <f t="shared" si="710"/>
        <v>67099932.096184075</v>
      </c>
      <c r="AF2618" cm="1">
        <f t="array" ref="AF2618">NewI((1-'Parameters-x'!L2624)*BETA_a,Y2618,T2618)</f>
        <v>5.6793873622749991E-5</v>
      </c>
      <c r="AG2618">
        <f t="shared" si="711"/>
        <v>32603186.852189608</v>
      </c>
      <c r="AH2618" cm="1">
        <f t="array" ref="AH2618">NewI((1-'Parameters-x'!L2624)*BETA_e,AA2618,T2618)</f>
        <v>1.9436155865906121E-5</v>
      </c>
    </row>
    <row r="2619" spans="1:34" x14ac:dyDescent="0.55000000000000004">
      <c r="A2619">
        <f t="shared" si="697"/>
        <v>261.49999999999096</v>
      </c>
      <c r="B2619" s="2">
        <f t="shared" si="698"/>
        <v>25607325.197599027</v>
      </c>
      <c r="C2619" s="6">
        <f t="shared" si="699"/>
        <v>5.0963616705949196E-6</v>
      </c>
      <c r="D2619" s="2">
        <f t="shared" si="700"/>
        <v>101836167.80239588</v>
      </c>
      <c r="E2619" s="6">
        <f t="shared" si="701"/>
        <v>2.9643933659408429E-7</v>
      </c>
      <c r="F2619">
        <f t="array" ref="F2619:K2619">rk((1-'Parameters-x'!K2624)*BETA_c,(1-'Parameters-x'!K2624)*BETA_a,(1-'Parameters-x'!K2624)*BETA_e,GAMMA,F2618,G2618,H2618,I2618,J2618,K2618,dt,STAGE)</f>
        <v>13625902.941121122</v>
      </c>
      <c r="G2619">
        <v>3.5511887864777779E-7</v>
      </c>
      <c r="H2619">
        <v>9399502.6785939485</v>
      </c>
      <c r="I2619">
        <v>3.5323867763619204E-6</v>
      </c>
      <c r="J2619">
        <v>2581919.5778839537</v>
      </c>
      <c r="K2619">
        <v>1.208856015585222E-6</v>
      </c>
      <c r="L2619">
        <f t="shared" si="702"/>
        <v>2132521.0588785228</v>
      </c>
      <c r="M2619" cm="1">
        <f t="array" ref="M2619">NewI((1-'Parameters-x'!K2625)*BETA_c,F2619,C2619)</f>
        <v>2.0656371279292507E-8</v>
      </c>
      <c r="N2619">
        <f t="shared" si="703"/>
        <v>67100325.32140252</v>
      </c>
      <c r="O2619" cm="1">
        <f t="array" ref="O2619">NewI((1-'Parameters-x'!K2625)*BETA_a,H2619,C2619)</f>
        <v>2.0546789837444351E-7</v>
      </c>
      <c r="P2619">
        <f t="shared" si="704"/>
        <v>32603321.422114834</v>
      </c>
      <c r="Q2619" cm="1">
        <f t="array" ref="Q2619">NewI((1-'Parameters-x'!K2625)*BETA_e,J2619,C2619)</f>
        <v>7.0315066940348257E-8</v>
      </c>
      <c r="S2619" s="2">
        <f t="shared" si="705"/>
        <v>25607892.522800598</v>
      </c>
      <c r="T2619" s="6">
        <f t="shared" si="706"/>
        <v>1.3876439364920196E-3</v>
      </c>
      <c r="U2619" s="2">
        <f t="shared" si="707"/>
        <v>101835600.47581175</v>
      </c>
      <c r="V2619" s="4">
        <f t="shared" si="708"/>
        <v>8.0718239970980636E-5</v>
      </c>
      <c r="W2619">
        <f t="array" ref="W2619:AB2619">rk((1-'Parameters-x'!L2624)*BETA_c,(1-'Parameters-x'!L2624)*BETA_a,(1-'Parameters-x'!L2624)*BETA_e,GAMMA,W2618,X2618,Y2618,Z2618,AA2618,AB2618,dt,STAGE)</f>
        <v>13625942.47249235</v>
      </c>
      <c r="X2619">
        <v>9.668039603801437E-5</v>
      </c>
      <c r="Y2619">
        <v>9399895.9028339293</v>
      </c>
      <c r="Z2619">
        <v>9.6180074591940964E-4</v>
      </c>
      <c r="AA2619">
        <v>2582054.1474743201</v>
      </c>
      <c r="AB2619">
        <v>3.2916279453459543E-4</v>
      </c>
      <c r="AC2619">
        <f t="shared" si="709"/>
        <v>2132481.5274109691</v>
      </c>
      <c r="AD2619" cm="1">
        <f t="array" ref="AD2619">NewI((1-'Parameters-x'!L2625)*BETA_c,W2619,T2619)</f>
        <v>5.6243597623592125E-6</v>
      </c>
      <c r="AE2619">
        <f t="shared" si="710"/>
        <v>67099932.096204266</v>
      </c>
      <c r="AF2619" cm="1">
        <f t="array" ref="AF2619">NewI((1-'Parameters-x'!L2625)*BETA_a,Y2619,T2619)</f>
        <v>5.5947405123924206E-5</v>
      </c>
      <c r="AG2619">
        <f t="shared" si="711"/>
        <v>32603186.852196518</v>
      </c>
      <c r="AH2619" cm="1">
        <f t="array" ref="AH2619">NewI((1-'Parameters-x'!L2625)*BETA_e,AA2619,T2619)</f>
        <v>1.9146475084697222E-5</v>
      </c>
    </row>
    <row r="2620" spans="1:34" x14ac:dyDescent="0.55000000000000004">
      <c r="A2620">
        <f t="shared" si="697"/>
        <v>261.59999999999098</v>
      </c>
      <c r="B2620" s="2">
        <f t="shared" si="698"/>
        <v>25607325.197598998</v>
      </c>
      <c r="C2620" s="6">
        <f t="shared" si="699"/>
        <v>5.0204031513581428E-6</v>
      </c>
      <c r="D2620" s="2">
        <f t="shared" si="700"/>
        <v>101836167.80239598</v>
      </c>
      <c r="E2620" s="6">
        <f t="shared" si="701"/>
        <v>2.9202106832612711E-7</v>
      </c>
      <c r="F2620">
        <f t="array" ref="F2620:K2620">rk((1-'Parameters-x'!K2625)*BETA_c,(1-'Parameters-x'!K2625)*BETA_a,(1-'Parameters-x'!K2625)*BETA_e,GAMMA,F2619,G2619,H2619,I2619,J2619,K2619,dt,STAGE)</f>
        <v>13625902.941121122</v>
      </c>
      <c r="G2620">
        <v>3.4982604534260789E-7</v>
      </c>
      <c r="H2620">
        <v>9399502.6785939261</v>
      </c>
      <c r="I2620">
        <v>3.4797384648981701E-6</v>
      </c>
      <c r="J2620">
        <v>2581919.5778839467</v>
      </c>
      <c r="K2620">
        <v>1.1908386411173644E-6</v>
      </c>
      <c r="L2620">
        <f t="shared" si="702"/>
        <v>2132521.0588785284</v>
      </c>
      <c r="M2620" cm="1">
        <f t="array" ref="M2620">NewI((1-'Parameters-x'!K2626)*BETA_c,F2620,C2620)</f>
        <v>2.0348499217497294E-8</v>
      </c>
      <c r="N2620">
        <f t="shared" si="703"/>
        <v>67100325.321402594</v>
      </c>
      <c r="O2620" cm="1">
        <f t="array" ref="O2620">NewI((1-'Parameters-x'!K2626)*BETA_a,H2620,C2620)</f>
        <v>2.0240551027878156E-7</v>
      </c>
      <c r="P2620">
        <f t="shared" si="704"/>
        <v>32603321.42211486</v>
      </c>
      <c r="Q2620" cm="1">
        <f t="array" ref="Q2620">NewI((1-'Parameters-x'!K2626)*BETA_e,J2620,C2620)</f>
        <v>6.9267058829848283E-8</v>
      </c>
      <c r="S2620" s="2">
        <f t="shared" si="705"/>
        <v>25607892.522792585</v>
      </c>
      <c r="T2620" s="6">
        <f t="shared" si="706"/>
        <v>1.366962183252524E-3</v>
      </c>
      <c r="U2620" s="2">
        <f t="shared" si="707"/>
        <v>101835600.47584045</v>
      </c>
      <c r="V2620" s="4">
        <f t="shared" si="708"/>
        <v>7.9515197405687391E-5</v>
      </c>
      <c r="W2620">
        <f t="array" ref="W2620:AB2620">rk((1-'Parameters-x'!L2625)*BETA_c,(1-'Parameters-x'!L2625)*BETA_a,(1-'Parameters-x'!L2625)*BETA_e,GAMMA,W2619,X2619,Y2619,Z2619,AA2619,AB2619,dt,STAGE)</f>
        <v>13625942.472491791</v>
      </c>
      <c r="X2620">
        <v>9.5239502145985533E-5</v>
      </c>
      <c r="Y2620">
        <v>9399895.9028283749</v>
      </c>
      <c r="Z2620">
        <v>9.4746586926777092E-4</v>
      </c>
      <c r="AA2620">
        <v>2582054.1474724202</v>
      </c>
      <c r="AB2620">
        <v>3.2425681183876769E-4</v>
      </c>
      <c r="AC2620">
        <f t="shared" si="709"/>
        <v>2132481.5274129692</v>
      </c>
      <c r="AD2620" cm="1">
        <f t="array" ref="AD2620">NewI((1-'Parameters-x'!L2626)*BETA_c,W2620,T2620)</f>
        <v>5.540533056043154E-6</v>
      </c>
      <c r="AE2620">
        <f t="shared" si="710"/>
        <v>67099932.096224159</v>
      </c>
      <c r="AF2620" cm="1">
        <f t="array" ref="AF2620">NewI((1-'Parameters-x'!L2626)*BETA_a,Y2620,T2620)</f>
        <v>5.5113552579493094E-5</v>
      </c>
      <c r="AG2620">
        <f t="shared" si="711"/>
        <v>32603186.852203324</v>
      </c>
      <c r="AH2620" cm="1">
        <f t="array" ref="AH2620">NewI((1-'Parameters-x'!L2626)*BETA_e,AA2620,T2620)</f>
        <v>1.8861111770151153E-5</v>
      </c>
    </row>
    <row r="2621" spans="1:34" x14ac:dyDescent="0.55000000000000004">
      <c r="A2621">
        <f t="shared" si="697"/>
        <v>261.69999999999101</v>
      </c>
      <c r="B2621" s="2">
        <f t="shared" si="698"/>
        <v>25607325.197598968</v>
      </c>
      <c r="C2621" s="6">
        <f t="shared" si="699"/>
        <v>4.9455767528415121E-6</v>
      </c>
      <c r="D2621" s="2">
        <f t="shared" si="700"/>
        <v>101836167.80239609</v>
      </c>
      <c r="E2621" s="6">
        <f t="shared" si="701"/>
        <v>2.8766865196133476E-7</v>
      </c>
      <c r="F2621">
        <f t="array" ref="F2621:K2621">rk((1-'Parameters-x'!K2626)*BETA_c,(1-'Parameters-x'!K2626)*BETA_a,(1-'Parameters-x'!K2626)*BETA_e,GAMMA,F2620,G2620,H2620,I2620,J2620,K2620,dt,STAGE)</f>
        <v>13625902.941121122</v>
      </c>
      <c r="G2621">
        <v>3.4461209840967744E-7</v>
      </c>
      <c r="H2621">
        <v>9399502.6785939038</v>
      </c>
      <c r="I2621">
        <v>3.4278748479617777E-6</v>
      </c>
      <c r="J2621">
        <v>2581919.5778839402</v>
      </c>
      <c r="K2621">
        <v>1.1730898064700568E-6</v>
      </c>
      <c r="L2621">
        <f t="shared" si="702"/>
        <v>2132521.0588785335</v>
      </c>
      <c r="M2621" cm="1">
        <f t="array" ref="M2621">NewI((1-'Parameters-x'!K2627)*BETA_c,F2621,C2621)</f>
        <v>2.0045215822566769E-8</v>
      </c>
      <c r="N2621">
        <f t="shared" si="703"/>
        <v>67100325.321402669</v>
      </c>
      <c r="O2621" cm="1">
        <f t="array" ref="O2621">NewI((1-'Parameters-x'!K2627)*BETA_a,H2621,C2621)</f>
        <v>1.9938876542433948E-7</v>
      </c>
      <c r="P2621">
        <f t="shared" si="704"/>
        <v>32603321.422114886</v>
      </c>
      <c r="Q2621" cm="1">
        <f t="array" ref="Q2621">NewI((1-'Parameters-x'!K2627)*BETA_e,J2621,C2621)</f>
        <v>6.8234670714428532E-8</v>
      </c>
      <c r="S2621" s="2">
        <f t="shared" si="705"/>
        <v>25607892.522784695</v>
      </c>
      <c r="T2621" s="6">
        <f t="shared" si="706"/>
        <v>1.3465886754539553E-3</v>
      </c>
      <c r="U2621" s="2">
        <f t="shared" si="707"/>
        <v>101835600.47586872</v>
      </c>
      <c r="V2621" s="4">
        <f t="shared" si="708"/>
        <v>7.833008525382317E-5</v>
      </c>
      <c r="W2621">
        <f t="array" ref="W2621:AB2621">rk((1-'Parameters-x'!L2626)*BETA_c,(1-'Parameters-x'!L2626)*BETA_a,(1-'Parameters-x'!L2626)*BETA_e,GAMMA,W2620,X2620,Y2620,Z2620,AA2620,AB2620,dt,STAGE)</f>
        <v>13625942.472491242</v>
      </c>
      <c r="X2621">
        <v>9.3820082580303062E-5</v>
      </c>
      <c r="Y2621">
        <v>9399895.9028229043</v>
      </c>
      <c r="Z2621">
        <v>9.3334464248718543E-4</v>
      </c>
      <c r="AA2621">
        <v>2582054.1474705483</v>
      </c>
      <c r="AB2621">
        <v>3.1942395038646673E-4</v>
      </c>
      <c r="AC2621">
        <f t="shared" si="709"/>
        <v>2132481.527414938</v>
      </c>
      <c r="AD2621" cm="1">
        <f t="array" ref="AD2621">NewI((1-'Parameters-x'!L2627)*BETA_c,W2621,T2621)</f>
        <v>5.4579557215647125E-6</v>
      </c>
      <c r="AE2621">
        <f t="shared" si="710"/>
        <v>67099932.096243754</v>
      </c>
      <c r="AF2621" cm="1">
        <f t="array" ref="AF2621">NewI((1-'Parameters-x'!L2627)*BETA_a,Y2621,T2621)</f>
        <v>5.4292127958472033E-5</v>
      </c>
      <c r="AG2621">
        <f t="shared" si="711"/>
        <v>32603186.852210026</v>
      </c>
      <c r="AH2621" cm="1">
        <f t="array" ref="AH2621">NewI((1-'Parameters-x'!L2627)*BETA_e,AA2621,T2621)</f>
        <v>1.8580001573786432E-5</v>
      </c>
    </row>
    <row r="2622" spans="1:34" x14ac:dyDescent="0.55000000000000004">
      <c r="A2622">
        <f t="shared" si="697"/>
        <v>261.79999999999103</v>
      </c>
      <c r="B2622" s="2">
        <f t="shared" si="698"/>
        <v>25607325.197598938</v>
      </c>
      <c r="C2622" s="6">
        <f t="shared" si="699"/>
        <v>4.8718656013969128E-6</v>
      </c>
      <c r="D2622" s="2">
        <f t="shared" si="700"/>
        <v>101836167.80239619</v>
      </c>
      <c r="E2622" s="6">
        <f t="shared" si="701"/>
        <v>2.8338110601264321E-7</v>
      </c>
      <c r="F2622">
        <f t="array" ref="F2622:K2622">rk((1-'Parameters-x'!K2627)*BETA_c,(1-'Parameters-x'!K2627)*BETA_a,(1-'Parameters-x'!K2627)*BETA_e,GAMMA,F2621,G2621,H2621,I2621,J2621,K2621,dt,STAGE)</f>
        <v>13625902.941121122</v>
      </c>
      <c r="G2622">
        <v>3.3947586209948915E-7</v>
      </c>
      <c r="H2622">
        <v>9399502.6785938814</v>
      </c>
      <c r="I2622">
        <v>3.3767842301071566E-6</v>
      </c>
      <c r="J2622">
        <v>2581919.5778839337</v>
      </c>
      <c r="K2622">
        <v>1.1556055091902669E-6</v>
      </c>
      <c r="L2622">
        <f t="shared" si="702"/>
        <v>2132521.0588785387</v>
      </c>
      <c r="M2622" cm="1">
        <f t="array" ref="M2622">NewI((1-'Parameters-x'!K2628)*BETA_c,F2622,C2622)</f>
        <v>1.9746452702898683E-8</v>
      </c>
      <c r="N2622">
        <f t="shared" si="703"/>
        <v>67100325.321402743</v>
      </c>
      <c r="O2622" cm="1">
        <f t="array" ref="O2622">NewI((1-'Parameters-x'!K2628)*BETA_a,H2622,C2622)</f>
        <v>1.9641698352324915E-7</v>
      </c>
      <c r="P2622">
        <f t="shared" si="704"/>
        <v>32603321.422114912</v>
      </c>
      <c r="Q2622" cm="1">
        <f t="array" ref="Q2622">NewI((1-'Parameters-x'!K2628)*BETA_e,J2622,C2622)</f>
        <v>6.7217669786495387E-8</v>
      </c>
      <c r="S2622" s="2">
        <f t="shared" si="705"/>
        <v>25607892.52277692</v>
      </c>
      <c r="T2622" s="6">
        <f t="shared" si="706"/>
        <v>1.3265188189378416E-3</v>
      </c>
      <c r="U2622" s="2">
        <f t="shared" si="707"/>
        <v>101835600.47589657</v>
      </c>
      <c r="V2622" s="4">
        <f t="shared" si="708"/>
        <v>7.7162636276526236E-5</v>
      </c>
      <c r="W2622">
        <f t="array" ref="W2622:AB2622">rk((1-'Parameters-x'!L2627)*BETA_c,(1-'Parameters-x'!L2627)*BETA_a,(1-'Parameters-x'!L2627)*BETA_e,GAMMA,W2621,X2621,Y2621,Z2621,AA2621,AB2621,dt,STAGE)</f>
        <v>13625942.4724907</v>
      </c>
      <c r="X2622">
        <v>9.2421817305026312E-5</v>
      </c>
      <c r="Y2622">
        <v>9399895.9028175157</v>
      </c>
      <c r="Z2622">
        <v>9.1943388129899363E-4</v>
      </c>
      <c r="AA2622">
        <v>2582054.1474687043</v>
      </c>
      <c r="AB2622">
        <v>3.1466312033382154E-4</v>
      </c>
      <c r="AC2622">
        <f t="shared" si="709"/>
        <v>2132481.5274168784</v>
      </c>
      <c r="AD2622" cm="1">
        <f t="array" ref="AD2622">NewI((1-'Parameters-x'!L2628)*BETA_c,W2622,T2622)</f>
        <v>5.3766091380087018E-6</v>
      </c>
      <c r="AE2622">
        <f t="shared" si="710"/>
        <v>67099932.096263051</v>
      </c>
      <c r="AF2622" cm="1">
        <f t="array" ref="AF2622">NewI((1-'Parameters-x'!L2628)*BETA_a,Y2622,T2622)</f>
        <v>5.3482946032331913E-5</v>
      </c>
      <c r="AG2622">
        <f t="shared" si="711"/>
        <v>32603186.852216631</v>
      </c>
      <c r="AH2622" cm="1">
        <f t="array" ref="AH2622">NewI((1-'Parameters-x'!L2628)*BETA_e,AA2622,T2622)</f>
        <v>1.8303081106185625E-5</v>
      </c>
    </row>
    <row r="2623" spans="1:34" x14ac:dyDescent="0.55000000000000004">
      <c r="A2623">
        <f t="shared" si="697"/>
        <v>261.89999999999105</v>
      </c>
      <c r="B2623" s="2">
        <f t="shared" si="698"/>
        <v>25607325.197598912</v>
      </c>
      <c r="C2623" s="6">
        <f t="shared" si="699"/>
        <v>4.7992530748688447E-6</v>
      </c>
      <c r="D2623" s="2">
        <f t="shared" si="700"/>
        <v>101836167.8023963</v>
      </c>
      <c r="E2623" s="6">
        <f t="shared" si="701"/>
        <v>2.7915746362152326E-7</v>
      </c>
      <c r="F2623">
        <f t="array" ref="F2623:K2623">rk((1-'Parameters-x'!K2628)*BETA_c,(1-'Parameters-x'!K2628)*BETA_a,(1-'Parameters-x'!K2628)*BETA_e,GAMMA,F2622,G2622,H2622,I2622,J2622,K2622,dt,STAGE)</f>
        <v>13625902.941121122</v>
      </c>
      <c r="G2623">
        <v>3.3441617818626562E-7</v>
      </c>
      <c r="H2623">
        <v>9399502.6785938628</v>
      </c>
      <c r="I2623">
        <v>3.3264550902029683E-6</v>
      </c>
      <c r="J2623">
        <v>2581919.5778839272</v>
      </c>
      <c r="K2623">
        <v>1.1383818064796104E-6</v>
      </c>
      <c r="L2623">
        <f t="shared" si="702"/>
        <v>2132521.0588785438</v>
      </c>
      <c r="M2623" cm="1">
        <f t="array" ref="M2623">NewI((1-'Parameters-x'!K2629)*BETA_c,F2623,C2623)</f>
        <v>1.945214248623069E-8</v>
      </c>
      <c r="N2623">
        <f t="shared" si="703"/>
        <v>67100325.321402818</v>
      </c>
      <c r="O2623" cm="1">
        <f t="array" ref="O2623">NewI((1-'Parameters-x'!K2629)*BETA_a,H2623,C2623)</f>
        <v>1.9348949442696589E-7</v>
      </c>
      <c r="P2623">
        <f t="shared" si="704"/>
        <v>32603321.422114931</v>
      </c>
      <c r="Q2623" cm="1">
        <f t="array" ref="Q2623">NewI((1-'Parameters-x'!K2629)*BETA_e,J2623,C2623)</f>
        <v>6.6215826708326689E-8</v>
      </c>
      <c r="S2623" s="2">
        <f t="shared" si="705"/>
        <v>25607892.522769261</v>
      </c>
      <c r="T2623" s="6">
        <f t="shared" si="706"/>
        <v>1.3067480880180691E-3</v>
      </c>
      <c r="U2623" s="2">
        <f t="shared" si="707"/>
        <v>101835600.475924</v>
      </c>
      <c r="V2623" s="4">
        <f t="shared" si="708"/>
        <v>7.6012587217922173E-5</v>
      </c>
      <c r="W2623">
        <f t="array" ref="W2623:AB2623">rk((1-'Parameters-x'!L2628)*BETA_c,(1-'Parameters-x'!L2628)*BETA_a,(1-'Parameters-x'!L2628)*BETA_e,GAMMA,W2622,X2622,Y2622,Z2622,AA2622,AB2622,dt,STAGE)</f>
        <v>13625942.472490167</v>
      </c>
      <c r="X2623">
        <v>9.1044391053643898E-5</v>
      </c>
      <c r="Y2623">
        <v>9399895.9028122071</v>
      </c>
      <c r="Z2623">
        <v>9.0573044888359879E-4</v>
      </c>
      <c r="AA2623">
        <v>2582054.1474668882</v>
      </c>
      <c r="AB2623">
        <v>3.0997324808082629E-4</v>
      </c>
      <c r="AC2623">
        <f t="shared" si="709"/>
        <v>2132481.5274187885</v>
      </c>
      <c r="AD2623" cm="1">
        <f t="array" ref="AD2623">NewI((1-'Parameters-x'!L2629)*BETA_c,W2623,T2623)</f>
        <v>5.2964749619901884E-6</v>
      </c>
      <c r="AE2623">
        <f t="shared" si="710"/>
        <v>67099932.096282065</v>
      </c>
      <c r="AF2623" cm="1">
        <f t="array" ref="AF2623">NewI((1-'Parameters-x'!L2629)*BETA_a,Y2623,T2623)</f>
        <v>5.2685824333230739E-5</v>
      </c>
      <c r="AG2623">
        <f t="shared" si="711"/>
        <v>32603186.852223139</v>
      </c>
      <c r="AH2623" cm="1">
        <f t="array" ref="AH2623">NewI((1-'Parameters-x'!L2629)*BETA_e,AA2623,T2623)</f>
        <v>1.8030287922701247E-5</v>
      </c>
    </row>
    <row r="2624" spans="1:34" x14ac:dyDescent="0.55000000000000004">
      <c r="A2624">
        <f t="shared" si="697"/>
        <v>261.99999999999108</v>
      </c>
      <c r="B2624" s="2">
        <f t="shared" si="698"/>
        <v>25607325.197598889</v>
      </c>
      <c r="C2624" s="6">
        <f t="shared" si="699"/>
        <v>4.7277227988460601E-6</v>
      </c>
      <c r="D2624" s="2">
        <f t="shared" si="700"/>
        <v>101836167.80239639</v>
      </c>
      <c r="E2624" s="6">
        <f t="shared" si="701"/>
        <v>2.7499677233995001E-7</v>
      </c>
      <c r="F2624">
        <f t="array" ref="F2624:K2624">rk((1-'Parameters-x'!K2629)*BETA_c,(1-'Parameters-x'!K2629)*BETA_a,(1-'Parameters-x'!K2629)*BETA_e,GAMMA,F2623,G2623,H2623,I2623,J2623,K2623,dt,STAGE)</f>
        <v>13625902.941121122</v>
      </c>
      <c r="G2624">
        <v>3.2943190570677184E-7</v>
      </c>
      <c r="H2624">
        <v>9399502.6785938442</v>
      </c>
      <c r="I2624">
        <v>3.2768760788340612E-6</v>
      </c>
      <c r="J2624">
        <v>2581919.5778839206</v>
      </c>
      <c r="K2624">
        <v>1.1214148143052274E-6</v>
      </c>
      <c r="L2624">
        <f t="shared" si="702"/>
        <v>2132521.0588785489</v>
      </c>
      <c r="M2624" cm="1">
        <f t="array" ref="M2624">NewI((1-'Parameters-x'!K2630)*BETA_c,F2624,C2624)</f>
        <v>1.9162218804447634E-8</v>
      </c>
      <c r="N2624">
        <f t="shared" si="703"/>
        <v>67100325.321402878</v>
      </c>
      <c r="O2624" cm="1">
        <f t="array" ref="O2624">NewI((1-'Parameters-x'!K2630)*BETA_a,H2624,C2624)</f>
        <v>1.9060563797514712E-7</v>
      </c>
      <c r="P2624">
        <f t="shared" si="704"/>
        <v>32603321.422114957</v>
      </c>
      <c r="Q2624" cm="1">
        <f t="array" ref="Q2624">NewI((1-'Parameters-x'!K2630)*BETA_e,J2624,C2624)</f>
        <v>6.5228915560355259E-8</v>
      </c>
      <c r="S2624" s="2">
        <f t="shared" si="705"/>
        <v>25607892.522761721</v>
      </c>
      <c r="T2624" s="6">
        <f t="shared" si="706"/>
        <v>1.2872720244603544E-3</v>
      </c>
      <c r="U2624" s="2">
        <f t="shared" si="707"/>
        <v>101835600.47595102</v>
      </c>
      <c r="V2624" s="4">
        <f t="shared" si="708"/>
        <v>7.4879678745760564E-5</v>
      </c>
      <c r="W2624">
        <f t="array" ref="W2624:AB2624">rk((1-'Parameters-x'!L2629)*BETA_c,(1-'Parameters-x'!L2629)*BETA_a,(1-'Parameters-x'!L2629)*BETA_e,GAMMA,W2623,X2623,Y2623,Z2623,AA2623,AB2623,dt,STAGE)</f>
        <v>13625942.472489642</v>
      </c>
      <c r="X2624">
        <v>8.9687493257998557E-5</v>
      </c>
      <c r="Y2624">
        <v>9399895.9028069787</v>
      </c>
      <c r="Z2624">
        <v>8.9223125517312997E-4</v>
      </c>
      <c r="AA2624">
        <v>2582054.1474650986</v>
      </c>
      <c r="AB2624">
        <v>3.0535327602922586E-4</v>
      </c>
      <c r="AC2624">
        <f t="shared" si="709"/>
        <v>2132481.5274206707</v>
      </c>
      <c r="AD2624" cm="1">
        <f t="array" ref="AD2624">NewI((1-'Parameters-x'!L2630)*BETA_c,W2624,T2624)</f>
        <v>5.2175351235181216E-6</v>
      </c>
      <c r="AE2624">
        <f t="shared" si="710"/>
        <v>67099932.096300788</v>
      </c>
      <c r="AF2624" cm="1">
        <f t="array" ref="AF2624">NewI((1-'Parameters-x'!L2630)*BETA_a,Y2624,T2624)</f>
        <v>5.1900583112867746E-5</v>
      </c>
      <c r="AG2624">
        <f t="shared" si="711"/>
        <v>32603186.852229547</v>
      </c>
      <c r="AH2624" cm="1">
        <f t="array" ref="AH2624">NewI((1-'Parameters-x'!L2630)*BETA_e,AA2624,T2624)</f>
        <v>1.7761560509374698E-5</v>
      </c>
    </row>
    <row r="2625" spans="1:34" x14ac:dyDescent="0.55000000000000004">
      <c r="A2625">
        <f t="shared" si="697"/>
        <v>262.0999999999911</v>
      </c>
      <c r="B2625" s="2">
        <f t="shared" si="698"/>
        <v>25607325.19759886</v>
      </c>
      <c r="C2625" s="6">
        <f t="shared" si="699"/>
        <v>4.6572586429690734E-6</v>
      </c>
      <c r="D2625" s="2">
        <f t="shared" si="700"/>
        <v>101836167.80239648</v>
      </c>
      <c r="E2625" s="6">
        <f t="shared" si="701"/>
        <v>2.7089809391562217E-7</v>
      </c>
      <c r="F2625">
        <f t="array" ref="F2625:K2625">rk((1-'Parameters-x'!K2630)*BETA_c,(1-'Parameters-x'!K2630)*BETA_a,(1-'Parameters-x'!K2630)*BETA_e,GAMMA,F2624,G2624,H2624,I2624,J2624,K2624,dt,STAGE)</f>
        <v>13625902.941121122</v>
      </c>
      <c r="G2625">
        <v>3.2452192070303001E-7</v>
      </c>
      <c r="H2625">
        <v>9399502.6785938255</v>
      </c>
      <c r="I2625">
        <v>3.2280360157421365E-6</v>
      </c>
      <c r="J2625">
        <v>2581919.5778839141</v>
      </c>
      <c r="K2625">
        <v>1.104700706523907E-6</v>
      </c>
      <c r="L2625">
        <f t="shared" si="702"/>
        <v>2132521.0588785536</v>
      </c>
      <c r="M2625" cm="1">
        <f t="array" ref="M2625">NewI((1-'Parameters-x'!K2631)*BETA_c,F2625,C2625)</f>
        <v>1.8876616278615306E-8</v>
      </c>
      <c r="N2625">
        <f t="shared" si="703"/>
        <v>67100325.321402945</v>
      </c>
      <c r="O2625" cm="1">
        <f t="array" ref="O2625">NewI((1-'Parameters-x'!K2631)*BETA_a,H2625,C2625)</f>
        <v>1.8776476384678382E-7</v>
      </c>
      <c r="P2625">
        <f t="shared" si="704"/>
        <v>32603321.422114979</v>
      </c>
      <c r="Q2625" cm="1">
        <f t="array" ref="Q2625">NewI((1-'Parameters-x'!K2631)*BETA_e,J2625,C2625)</f>
        <v>6.4256713790223065E-8</v>
      </c>
      <c r="S2625" s="2">
        <f t="shared" si="705"/>
        <v>25607892.522754289</v>
      </c>
      <c r="T2625" s="6">
        <f t="shared" si="706"/>
        <v>1.2680862364769275E-3</v>
      </c>
      <c r="U2625" s="2">
        <f t="shared" si="707"/>
        <v>101835600.47597763</v>
      </c>
      <c r="V2625" s="4">
        <f t="shared" si="708"/>
        <v>7.3763655392936419E-5</v>
      </c>
      <c r="W2625">
        <f t="array" ref="W2625:AB2625">rk((1-'Parameters-x'!L2630)*BETA_c,(1-'Parameters-x'!L2630)*BETA_a,(1-'Parameters-x'!L2630)*BETA_e,GAMMA,W2624,X2624,Y2624,Z2624,AA2624,AB2624,dt,STAGE)</f>
        <v>13625942.472489122</v>
      </c>
      <c r="X2625">
        <v>8.8350817978270993E-5</v>
      </c>
      <c r="Y2625">
        <v>9399895.9028018285</v>
      </c>
      <c r="Z2625">
        <v>8.7893325615464603E-4</v>
      </c>
      <c r="AA2625">
        <v>2582054.1474633357</v>
      </c>
      <c r="AB2625">
        <v>3.0080216234401049E-4</v>
      </c>
      <c r="AC2625">
        <f t="shared" si="709"/>
        <v>2132481.5274225269</v>
      </c>
      <c r="AD2625" cm="1">
        <f t="array" ref="AD2625">NewI((1-'Parameters-x'!L2631)*BETA_c,W2625,T2625)</f>
        <v>5.1397718219206067E-6</v>
      </c>
      <c r="AE2625">
        <f t="shared" si="710"/>
        <v>67099932.096319243</v>
      </c>
      <c r="AF2625" cm="1">
        <f t="array" ref="AF2625">NewI((1-'Parameters-x'!L2631)*BETA_a,Y2625,T2625)</f>
        <v>5.1127045301950735E-5</v>
      </c>
      <c r="AG2625">
        <f t="shared" si="711"/>
        <v>32603186.852235861</v>
      </c>
      <c r="AH2625" cm="1">
        <f t="array" ref="AH2625">NewI((1-'Parameters-x'!L2631)*BETA_e,AA2625,T2625)</f>
        <v>1.7496838269065073E-5</v>
      </c>
    </row>
    <row r="2626" spans="1:34" x14ac:dyDescent="0.55000000000000004">
      <c r="A2626">
        <f t="shared" si="697"/>
        <v>262.19999999999112</v>
      </c>
      <c r="B2626" s="2">
        <f t="shared" si="698"/>
        <v>25607325.197598837</v>
      </c>
      <c r="C2626" s="6">
        <f t="shared" si="699"/>
        <v>4.5878447172926963E-6</v>
      </c>
      <c r="D2626" s="2">
        <f t="shared" si="700"/>
        <v>101836167.80239657</v>
      </c>
      <c r="E2626" s="6">
        <f t="shared" si="701"/>
        <v>2.668605040803826E-7</v>
      </c>
      <c r="F2626">
        <f t="array" ref="F2626:K2626">rk((1-'Parameters-x'!K2631)*BETA_c,(1-'Parameters-x'!K2631)*BETA_a,(1-'Parameters-x'!K2631)*BETA_e,GAMMA,F2625,G2625,H2625,I2625,J2625,K2625,dt,STAGE)</f>
        <v>13625902.941121122</v>
      </c>
      <c r="G2626">
        <v>3.1968511596886925E-7</v>
      </c>
      <c r="H2626">
        <v>9399502.6785938069</v>
      </c>
      <c r="I2626">
        <v>3.1799238873045564E-6</v>
      </c>
      <c r="J2626">
        <v>2581919.5778839076</v>
      </c>
      <c r="K2626">
        <v>1.0882357140192702E-6</v>
      </c>
      <c r="L2626">
        <f t="shared" si="702"/>
        <v>2132521.0588785582</v>
      </c>
      <c r="M2626" cm="1">
        <f t="array" ref="M2626">NewI((1-'Parameters-x'!K2632)*BETA_c,F2626,C2626)</f>
        <v>1.8595270504237194E-8</v>
      </c>
      <c r="N2626">
        <f t="shared" si="703"/>
        <v>67100325.321403012</v>
      </c>
      <c r="O2626" cm="1">
        <f t="array" ref="O2626">NewI((1-'Parameters-x'!K2632)*BETA_a,H2626,C2626)</f>
        <v>1.8496623141355056E-7</v>
      </c>
      <c r="P2626">
        <f t="shared" si="704"/>
        <v>32603321.422115006</v>
      </c>
      <c r="Q2626" cm="1">
        <f t="array" ref="Q2626">NewI((1-'Parameters-x'!K2632)*BETA_e,J2626,C2626)</f>
        <v>6.329900216259484E-8</v>
      </c>
      <c r="S2626" s="2">
        <f t="shared" si="705"/>
        <v>25607892.522746969</v>
      </c>
      <c r="T2626" s="6">
        <f t="shared" si="706"/>
        <v>1.2491863977361981E-3</v>
      </c>
      <c r="U2626" s="2">
        <f t="shared" si="707"/>
        <v>101835600.47600386</v>
      </c>
      <c r="V2626" s="4">
        <f t="shared" si="708"/>
        <v>7.2664265499883181E-5</v>
      </c>
      <c r="W2626">
        <f t="array" ref="W2626:AB2626">rk((1-'Parameters-x'!L2631)*BETA_c,(1-'Parameters-x'!L2631)*BETA_a,(1-'Parameters-x'!L2631)*BETA_e,GAMMA,W2625,X2625,Y2625,Z2625,AA2625,AB2625,dt,STAGE)</f>
        <v>13625942.472488614</v>
      </c>
      <c r="X2626">
        <v>8.7034063834007179E-5</v>
      </c>
      <c r="Y2626">
        <v>9399895.9027967546</v>
      </c>
      <c r="Z2626">
        <v>8.6583345318372578E-4</v>
      </c>
      <c r="AA2626">
        <v>2582054.1474615992</v>
      </c>
      <c r="AB2626">
        <v>2.9631888071846523E-4</v>
      </c>
      <c r="AC2626">
        <f t="shared" si="709"/>
        <v>2132481.5274243522</v>
      </c>
      <c r="AD2626" cm="1">
        <f t="array" ref="AD2626">NewI((1-'Parameters-x'!L2632)*BETA_c,W2626,T2626)</f>
        <v>5.0631675218309176E-6</v>
      </c>
      <c r="AE2626">
        <f t="shared" si="710"/>
        <v>67099932.096337415</v>
      </c>
      <c r="AF2626" cm="1">
        <f t="array" ref="AF2626">NewI((1-'Parameters-x'!L2632)*BETA_a,Y2626,T2626)</f>
        <v>5.0365036470267551E-5</v>
      </c>
      <c r="AG2626">
        <f t="shared" si="711"/>
        <v>32603186.852242082</v>
      </c>
      <c r="AH2626" cm="1">
        <f t="array" ref="AH2626">NewI((1-'Parameters-x'!L2632)*BETA_e,AA2626,T2626)</f>
        <v>1.7236061507784714E-5</v>
      </c>
    </row>
    <row r="2627" spans="1:34" x14ac:dyDescent="0.55000000000000004">
      <c r="A2627">
        <f t="shared" si="697"/>
        <v>262.29999999999114</v>
      </c>
      <c r="B2627" s="2">
        <f t="shared" si="698"/>
        <v>25607325.197598811</v>
      </c>
      <c r="C2627" s="6">
        <f t="shared" si="699"/>
        <v>4.5194653687027937E-6</v>
      </c>
      <c r="D2627" s="2">
        <f t="shared" si="700"/>
        <v>101836167.80239668</v>
      </c>
      <c r="E2627" s="6">
        <f t="shared" si="701"/>
        <v>2.6288309234179175E-7</v>
      </c>
      <c r="F2627">
        <f t="array" ref="F2627:K2627">rk((1-'Parameters-x'!K2632)*BETA_c,(1-'Parameters-x'!K2632)*BETA_a,(1-'Parameters-x'!K2632)*BETA_e,GAMMA,F2626,G2626,H2626,I2626,J2626,K2626,dt,STAGE)</f>
        <v>13625902.941121122</v>
      </c>
      <c r="G2627">
        <v>3.1492040080025268E-7</v>
      </c>
      <c r="H2627">
        <v>9399502.6785937883</v>
      </c>
      <c r="I2627">
        <v>3.1325288440507314E-6</v>
      </c>
      <c r="J2627">
        <v>2581919.577883902</v>
      </c>
      <c r="K2627">
        <v>1.0720161238518094E-6</v>
      </c>
      <c r="L2627">
        <f t="shared" si="702"/>
        <v>2132521.0588785633</v>
      </c>
      <c r="M2627" cm="1">
        <f t="array" ref="M2627">NewI((1-'Parameters-x'!K2633)*BETA_c,F2627,C2627)</f>
        <v>1.8318118036731035E-8</v>
      </c>
      <c r="N2627">
        <f t="shared" si="703"/>
        <v>67100325.321403086</v>
      </c>
      <c r="O2627" cm="1">
        <f t="array" ref="O2627">NewI((1-'Parameters-x'!K2633)*BETA_a,H2627,C2627)</f>
        <v>1.8220940959534112E-7</v>
      </c>
      <c r="P2627">
        <f t="shared" si="704"/>
        <v>32603321.422115024</v>
      </c>
      <c r="Q2627" cm="1">
        <f t="array" ref="Q2627">NewI((1-'Parameters-x'!K2633)*BETA_e,J2627,C2627)</f>
        <v>6.2355564709719615E-8</v>
      </c>
      <c r="S2627" s="2">
        <f t="shared" si="705"/>
        <v>25607892.522739753</v>
      </c>
      <c r="T2627" s="6">
        <f t="shared" si="706"/>
        <v>1.230568246387182E-3</v>
      </c>
      <c r="U2627" s="2">
        <f t="shared" si="707"/>
        <v>101835600.47602968</v>
      </c>
      <c r="V2627" s="4">
        <f t="shared" si="708"/>
        <v>7.1581261157824307E-5</v>
      </c>
      <c r="W2627">
        <f t="array" ref="W2627:AB2627">rk((1-'Parameters-x'!L2632)*BETA_c,(1-'Parameters-x'!L2632)*BETA_a,(1-'Parameters-x'!L2632)*BETA_e,GAMMA,W2626,X2626,Y2626,Z2626,AA2626,AB2626,dt,STAGE)</f>
        <v>13625942.472488111</v>
      </c>
      <c r="X2627">
        <v>8.5736933936173413E-5</v>
      </c>
      <c r="Y2627">
        <v>9399895.9027917534</v>
      </c>
      <c r="Z2627">
        <v>8.5292889230828756E-4</v>
      </c>
      <c r="AA2627">
        <v>2582054.1474598879</v>
      </c>
      <c r="AB2627">
        <v>2.9190242014272109E-4</v>
      </c>
      <c r="AC2627">
        <f t="shared" si="709"/>
        <v>2132481.527426152</v>
      </c>
      <c r="AD2627" cm="1">
        <f t="array" ref="AD2627">NewI((1-'Parameters-x'!L2633)*BETA_c,W2627,T2627)</f>
        <v>4.9877049492333184E-6</v>
      </c>
      <c r="AE2627">
        <f t="shared" si="710"/>
        <v>67099932.096355319</v>
      </c>
      <c r="AF2627" cm="1">
        <f t="array" ref="AF2627">NewI((1-'Parameters-x'!L2633)*BETA_a,Y2627,T2627)</f>
        <v>4.9614384787352605E-5</v>
      </c>
      <c r="AG2627">
        <f t="shared" si="711"/>
        <v>32603186.85224821</v>
      </c>
      <c r="AH2627" cm="1">
        <f t="array" ref="AH2627">NewI((1-'Parameters-x'!L2633)*BETA_e,AA2627,T2627)</f>
        <v>1.6979171421238388E-5</v>
      </c>
    </row>
    <row r="2628" spans="1:34" x14ac:dyDescent="0.55000000000000004">
      <c r="A2628">
        <f t="shared" si="697"/>
        <v>262.39999999999117</v>
      </c>
      <c r="B2628" s="2">
        <f t="shared" si="698"/>
        <v>25607325.197598789</v>
      </c>
      <c r="C2628" s="6">
        <f t="shared" si="699"/>
        <v>4.4521051773864483E-6</v>
      </c>
      <c r="D2628" s="2">
        <f t="shared" si="700"/>
        <v>101836167.80239677</v>
      </c>
      <c r="E2628" s="6">
        <f t="shared" si="701"/>
        <v>2.5896496177780863E-7</v>
      </c>
      <c r="F2628">
        <f t="array" ref="F2628:K2628">rk((1-'Parameters-x'!K2633)*BETA_c,(1-'Parameters-x'!K2633)*BETA_a,(1-'Parameters-x'!K2633)*BETA_e,GAMMA,F2627,G2627,H2627,I2627,J2627,K2627,dt,STAGE)</f>
        <v>13625902.941121122</v>
      </c>
      <c r="G2628">
        <v>3.1022670074932551E-7</v>
      </c>
      <c r="H2628">
        <v>9399502.6785937697</v>
      </c>
      <c r="I2628">
        <v>3.0858401982155238E-6</v>
      </c>
      <c r="J2628">
        <v>2581919.5778838964</v>
      </c>
      <c r="K2628">
        <v>1.0560382784215989E-6</v>
      </c>
      <c r="L2628">
        <f t="shared" si="702"/>
        <v>2132521.058878568</v>
      </c>
      <c r="M2628" cm="1">
        <f t="array" ref="M2628">NewI((1-'Parameters-x'!K2634)*BETA_c,F2628,C2628)</f>
        <v>1.804509637712182E-8</v>
      </c>
      <c r="N2628">
        <f t="shared" si="703"/>
        <v>67100325.321403146</v>
      </c>
      <c r="O2628" cm="1">
        <f t="array" ref="O2628">NewI((1-'Parameters-x'!K2634)*BETA_a,H2628,C2628)</f>
        <v>1.7949367671795767E-7</v>
      </c>
      <c r="P2628">
        <f t="shared" si="704"/>
        <v>32603321.42211505</v>
      </c>
      <c r="Q2628" cm="1">
        <f t="array" ref="Q2628">NewI((1-'Parameters-x'!K2634)*BETA_e,J2628,C2628)</f>
        <v>6.142618868272914E-8</v>
      </c>
      <c r="S2628" s="2">
        <f t="shared" si="705"/>
        <v>25607892.522732645</v>
      </c>
      <c r="T2628" s="6">
        <f t="shared" si="706"/>
        <v>1.2122275840984683E-3</v>
      </c>
      <c r="U2628" s="2">
        <f t="shared" si="707"/>
        <v>101835600.47605513</v>
      </c>
      <c r="V2628" s="4">
        <f t="shared" si="708"/>
        <v>7.051439815287079E-5</v>
      </c>
      <c r="W2628">
        <f t="array" ref="W2628:AB2628">rk((1-'Parameters-x'!L2633)*BETA_c,(1-'Parameters-x'!L2633)*BETA_a,(1-'Parameters-x'!L2633)*BETA_e,GAMMA,W2627,X2627,Y2627,Z2627,AA2627,AB2627,dt,STAGE)</f>
        <v>13625942.472487614</v>
      </c>
      <c r="X2628">
        <v>8.4459135820223909E-5</v>
      </c>
      <c r="Y2628">
        <v>9399895.9027868304</v>
      </c>
      <c r="Z2628">
        <v>8.4021666360248781E-4</v>
      </c>
      <c r="AA2628">
        <v>2582054.1474582027</v>
      </c>
      <c r="AB2628">
        <v>2.8755178467575654E-4</v>
      </c>
      <c r="AC2628">
        <f t="shared" si="709"/>
        <v>2132481.5274279271</v>
      </c>
      <c r="AD2628" cm="1">
        <f t="array" ref="AD2628">NewI((1-'Parameters-x'!L2634)*BETA_c,W2628,T2628)</f>
        <v>4.9133670875678449E-6</v>
      </c>
      <c r="AE2628">
        <f t="shared" si="710"/>
        <v>67099932.096372955</v>
      </c>
      <c r="AF2628" cm="1">
        <f t="array" ref="AF2628">NewI((1-'Parameters-x'!L2634)*BETA_a,Y2628,T2628)</f>
        <v>4.8874920983739786E-5</v>
      </c>
      <c r="AG2628">
        <f t="shared" si="711"/>
        <v>32603186.852254245</v>
      </c>
      <c r="AH2628" cm="1">
        <f t="array" ref="AH2628">NewI((1-'Parameters-x'!L2634)*BETA_e,AA2628,T2628)</f>
        <v>1.6726110081563154E-5</v>
      </c>
    </row>
    <row r="2629" spans="1:34" x14ac:dyDescent="0.55000000000000004">
      <c r="A2629">
        <f t="shared" ref="A2629:A2692" si="712">A2628+dt</f>
        <v>262.49999999999119</v>
      </c>
      <c r="B2629" s="2">
        <f t="shared" si="698"/>
        <v>25607325.197598763</v>
      </c>
      <c r="C2629" s="6">
        <f t="shared" si="699"/>
        <v>4.3857489533547283E-6</v>
      </c>
      <c r="D2629" s="2">
        <f t="shared" si="700"/>
        <v>101836167.80239685</v>
      </c>
      <c r="E2629" s="6">
        <f t="shared" si="701"/>
        <v>2.5510522883453081E-7</v>
      </c>
      <c r="F2629">
        <f t="array" ref="F2629:K2629">rk((1-'Parameters-x'!K2634)*BETA_c,(1-'Parameters-x'!K2634)*BETA_a,(1-'Parameters-x'!K2634)*BETA_e,GAMMA,F2628,G2628,H2628,I2628,J2628,K2628,dt,STAGE)</f>
        <v>13625902.941121122</v>
      </c>
      <c r="G2629">
        <v>3.0560295738212914E-7</v>
      </c>
      <c r="H2629">
        <v>9399502.678593751</v>
      </c>
      <c r="I2629">
        <v>3.0398474213291156E-6</v>
      </c>
      <c r="J2629">
        <v>2581919.5778838908</v>
      </c>
      <c r="K2629">
        <v>1.0402985746434834E-6</v>
      </c>
      <c r="L2629">
        <f t="shared" si="702"/>
        <v>2132521.0588785727</v>
      </c>
      <c r="M2629" cm="1">
        <f t="array" ref="M2629">NewI((1-'Parameters-x'!K2635)*BETA_c,F2629,C2629)</f>
        <v>1.7776143957948023E-8</v>
      </c>
      <c r="N2629">
        <f t="shared" si="703"/>
        <v>67100325.321403205</v>
      </c>
      <c r="O2629" cm="1">
        <f t="array" ref="O2629">NewI((1-'Parameters-x'!K2635)*BETA_a,H2629,C2629)</f>
        <v>1.7681842037292061E-7</v>
      </c>
      <c r="P2629">
        <f t="shared" si="704"/>
        <v>32603321.422115069</v>
      </c>
      <c r="Q2629" cm="1">
        <f t="array" ref="Q2629">NewI((1-'Parameters-x'!K2635)*BETA_e,J2629,C2629)</f>
        <v>6.0510664503662179E-8</v>
      </c>
      <c r="S2629" s="2">
        <f t="shared" si="705"/>
        <v>25607892.522725649</v>
      </c>
      <c r="T2629" s="6">
        <f t="shared" si="706"/>
        <v>1.194160275111509E-3</v>
      </c>
      <c r="U2629" s="2">
        <f t="shared" si="707"/>
        <v>101835600.47608019</v>
      </c>
      <c r="V2629" s="4">
        <f t="shared" si="708"/>
        <v>6.9463435910951468E-5</v>
      </c>
      <c r="W2629">
        <f t="array" ref="W2629:AB2629">rk((1-'Parameters-x'!L2634)*BETA_c,(1-'Parameters-x'!L2634)*BETA_a,(1-'Parameters-x'!L2634)*BETA_e,GAMMA,W2628,X2628,Y2628,Z2628,AA2628,AB2628,dt,STAGE)</f>
        <v>13625942.472487127</v>
      </c>
      <c r="X2629">
        <v>8.3200381380165678E-5</v>
      </c>
      <c r="Y2629">
        <v>9399895.9027819801</v>
      </c>
      <c r="Z2629">
        <v>8.2769390051054656E-4</v>
      </c>
      <c r="AA2629">
        <v>2582054.1474565426</v>
      </c>
      <c r="AB2629">
        <v>2.8326599322079678E-4</v>
      </c>
      <c r="AC2629">
        <f t="shared" si="709"/>
        <v>2132481.5274296724</v>
      </c>
      <c r="AD2629" cm="1">
        <f t="array" ref="AD2629">NewI((1-'Parameters-x'!L2635)*BETA_c,W2629,T2629)</f>
        <v>4.8401371738931171E-6</v>
      </c>
      <c r="AE2629">
        <f t="shared" si="710"/>
        <v>67099932.096390329</v>
      </c>
      <c r="AF2629" cm="1">
        <f t="array" ref="AF2629">NewI((1-'Parameters-x'!L2635)*BETA_a,Y2629,T2629)</f>
        <v>4.8146478312792581E-5</v>
      </c>
      <c r="AG2629">
        <f t="shared" si="711"/>
        <v>32603186.852260191</v>
      </c>
      <c r="AH2629" cm="1">
        <f t="array" ref="AH2629">NewI((1-'Parameters-x'!L2635)*BETA_e,AA2629,T2629)</f>
        <v>1.6476820424265772E-5</v>
      </c>
    </row>
    <row r="2630" spans="1:34" x14ac:dyDescent="0.55000000000000004">
      <c r="A2630">
        <f t="shared" si="712"/>
        <v>262.59999999999121</v>
      </c>
      <c r="B2630" s="2">
        <f t="shared" si="698"/>
        <v>25607325.19759874</v>
      </c>
      <c r="C2630" s="6">
        <f t="shared" si="699"/>
        <v>4.3203817330172853E-6</v>
      </c>
      <c r="D2630" s="2">
        <f t="shared" si="700"/>
        <v>101836167.80239694</v>
      </c>
      <c r="E2630" s="6">
        <f t="shared" si="701"/>
        <v>2.5130302312694984E-7</v>
      </c>
      <c r="F2630">
        <f t="array" ref="F2630:K2630">rk((1-'Parameters-x'!K2635)*BETA_c,(1-'Parameters-x'!K2635)*BETA_a,(1-'Parameters-x'!K2635)*BETA_e,GAMMA,F2629,G2629,H2629,I2629,J2629,K2629,dt,STAGE)</f>
        <v>13625902.941121122</v>
      </c>
      <c r="G2630">
        <v>3.0104812803992617E-7</v>
      </c>
      <c r="H2630">
        <v>9399502.6785937324</v>
      </c>
      <c r="I2630">
        <v>2.9945401418428E-6</v>
      </c>
      <c r="J2630">
        <v>2581919.5778838852</v>
      </c>
      <c r="K2630">
        <v>1.0247934631345595E-6</v>
      </c>
      <c r="L2630">
        <f t="shared" si="702"/>
        <v>2132521.0588785773</v>
      </c>
      <c r="M2630" cm="1">
        <f t="array" ref="M2630">NewI((1-'Parameters-x'!K2636)*BETA_c,F2630,C2630)</f>
        <v>1.7511200129377882E-8</v>
      </c>
      <c r="N2630">
        <f t="shared" si="703"/>
        <v>67100325.321403272</v>
      </c>
      <c r="O2630" cm="1">
        <f t="array" ref="O2630">NewI((1-'Parameters-x'!K2636)*BETA_a,H2630,C2630)</f>
        <v>1.7418303727936806E-7</v>
      </c>
      <c r="P2630">
        <f t="shared" si="704"/>
        <v>32603321.422115091</v>
      </c>
      <c r="Q2630" cm="1">
        <f t="array" ref="Q2630">NewI((1-'Parameters-x'!K2636)*BETA_e,J2630,C2630)</f>
        <v>5.9608785718203884E-8</v>
      </c>
      <c r="S2630" s="2">
        <f t="shared" si="705"/>
        <v>25607892.522718754</v>
      </c>
      <c r="T2630" s="6">
        <f t="shared" si="706"/>
        <v>1.1763622453080198E-3</v>
      </c>
      <c r="U2630" s="2">
        <f t="shared" si="707"/>
        <v>101835600.47610489</v>
      </c>
      <c r="V2630" s="4">
        <f t="shared" si="708"/>
        <v>6.842813744356467E-5</v>
      </c>
      <c r="W2630">
        <f t="array" ref="W2630:AB2630">rk((1-'Parameters-x'!L2635)*BETA_c,(1-'Parameters-x'!L2635)*BETA_a,(1-'Parameters-x'!L2635)*BETA_e,GAMMA,W2629,X2629,Y2629,Z2629,AA2629,AB2629,dt,STAGE)</f>
        <v>13625942.472486647</v>
      </c>
      <c r="X2630">
        <v>8.1960386803606067E-5</v>
      </c>
      <c r="Y2630">
        <v>9399895.9027772024</v>
      </c>
      <c r="Z2630">
        <v>8.1535777920035241E-4</v>
      </c>
      <c r="AA2630">
        <v>2582054.1474549067</v>
      </c>
      <c r="AB2630">
        <v>2.7904407930406147E-4</v>
      </c>
      <c r="AC2630">
        <f t="shared" si="709"/>
        <v>2132481.5274313926</v>
      </c>
      <c r="AD2630" cm="1">
        <f t="array" ref="AD2630">NewI((1-'Parameters-x'!L2636)*BETA_c,W2630,T2630)</f>
        <v>4.7679986951063543E-6</v>
      </c>
      <c r="AE2630">
        <f t="shared" si="710"/>
        <v>67099932.096407443</v>
      </c>
      <c r="AF2630" cm="1">
        <f t="array" ref="AF2630">NewI((1-'Parameters-x'!L2636)*BETA_a,Y2630,T2630)</f>
        <v>4.7428892513103422E-5</v>
      </c>
      <c r="AG2630">
        <f t="shared" si="711"/>
        <v>32603186.852266051</v>
      </c>
      <c r="AH2630" cm="1">
        <f t="array" ref="AH2630">NewI((1-'Parameters-x'!L2636)*BETA_e,AA2630,T2630)</f>
        <v>1.6231246235354895E-5</v>
      </c>
    </row>
    <row r="2631" spans="1:34" x14ac:dyDescent="0.55000000000000004">
      <c r="A2631">
        <f t="shared" si="712"/>
        <v>262.69999999999123</v>
      </c>
      <c r="B2631" s="2">
        <f t="shared" si="698"/>
        <v>25607325.197598714</v>
      </c>
      <c r="C2631" s="6">
        <f t="shared" si="699"/>
        <v>4.2559887758080085E-6</v>
      </c>
      <c r="D2631" s="2">
        <f t="shared" si="700"/>
        <v>101836167.80239704</v>
      </c>
      <c r="E2631" s="6">
        <f t="shared" si="701"/>
        <v>2.4755748724267596E-7</v>
      </c>
      <c r="F2631">
        <f t="array" ref="F2631:K2631">rk((1-'Parameters-x'!K2636)*BETA_c,(1-'Parameters-x'!K2636)*BETA_a,(1-'Parameters-x'!K2636)*BETA_e,GAMMA,F2630,G2630,H2630,I2630,J2630,K2630,dt,STAGE)</f>
        <v>13625902.941121122</v>
      </c>
      <c r="G2631">
        <v>2.9656118560408258E-7</v>
      </c>
      <c r="H2631">
        <v>9399502.6785937138</v>
      </c>
      <c r="I2631">
        <v>2.949908142790156E-6</v>
      </c>
      <c r="J2631">
        <v>2581919.5778838797</v>
      </c>
      <c r="K2631">
        <v>1.00951944741377E-6</v>
      </c>
      <c r="L2631">
        <f t="shared" si="702"/>
        <v>2132521.0588785815</v>
      </c>
      <c r="M2631" cm="1">
        <f t="array" ref="M2631">NewI((1-'Parameters-x'!K2637)*BETA_c,F2631,C2631)</f>
        <v>1.7250205145532643E-8</v>
      </c>
      <c r="N2631">
        <f t="shared" si="703"/>
        <v>67100325.32140334</v>
      </c>
      <c r="O2631" cm="1">
        <f t="array" ref="O2631">NewI((1-'Parameters-x'!K2637)*BETA_a,H2631,C2631)</f>
        <v>1.7158693314801377E-7</v>
      </c>
      <c r="P2631">
        <f t="shared" si="704"/>
        <v>32603321.42211511</v>
      </c>
      <c r="Q2631" cm="1">
        <f t="array" ref="Q2631">NewI((1-'Parameters-x'!K2637)*BETA_e,J2631,C2631)</f>
        <v>5.8720348949129518E-8</v>
      </c>
      <c r="S2631" s="2">
        <f t="shared" si="705"/>
        <v>25607892.522711966</v>
      </c>
      <c r="T2631" s="6">
        <f t="shared" si="706"/>
        <v>1.1588294812912799E-3</v>
      </c>
      <c r="U2631" s="2">
        <f t="shared" si="707"/>
        <v>101835600.4761292</v>
      </c>
      <c r="V2631" s="4">
        <f t="shared" si="708"/>
        <v>6.7408269294337944E-5</v>
      </c>
      <c r="W2631">
        <f t="array" ref="W2631:AB2631">rk((1-'Parameters-x'!L2636)*BETA_c,(1-'Parameters-x'!L2636)*BETA_a,(1-'Parameters-x'!L2636)*BETA_e,GAMMA,W2630,X2630,Y2630,Z2630,AA2630,AB2630,dt,STAGE)</f>
        <v>13625942.472486172</v>
      </c>
      <c r="X2631">
        <v>8.07388725077681E-5</v>
      </c>
      <c r="Y2631">
        <v>9399895.9027724974</v>
      </c>
      <c r="Z2631">
        <v>8.0320551792670216E-4</v>
      </c>
      <c r="AA2631">
        <v>2582054.147453296</v>
      </c>
      <c r="AB2631">
        <v>2.7488509085680959E-4</v>
      </c>
      <c r="AC2631">
        <f t="shared" si="709"/>
        <v>2132481.5274330894</v>
      </c>
      <c r="AD2631" cm="1">
        <f t="array" ref="AD2631">NewI((1-'Parameters-x'!L2637)*BETA_c,W2631,T2631)</f>
        <v>4.6969353842197266E-6</v>
      </c>
      <c r="AE2631">
        <f t="shared" si="710"/>
        <v>67099932.096424296</v>
      </c>
      <c r="AF2631" cm="1">
        <f t="array" ref="AF2631">NewI((1-'Parameters-x'!L2637)*BETA_a,Y2631,T2631)</f>
        <v>4.6722001771453234E-5</v>
      </c>
      <c r="AG2631">
        <f t="shared" si="711"/>
        <v>32603186.852271818</v>
      </c>
      <c r="AH2631" cm="1">
        <f t="array" ref="AH2631">NewI((1-'Parameters-x'!L2637)*BETA_e,AA2631,T2631)</f>
        <v>1.5989332138664979E-5</v>
      </c>
    </row>
    <row r="2632" spans="1:34" x14ac:dyDescent="0.55000000000000004">
      <c r="A2632">
        <f t="shared" si="712"/>
        <v>262.79999999999126</v>
      </c>
      <c r="B2632" s="2">
        <f t="shared" si="698"/>
        <v>25607325.197598692</v>
      </c>
      <c r="C2632" s="6">
        <f t="shared" si="699"/>
        <v>4.192555560860965E-6</v>
      </c>
      <c r="D2632" s="2">
        <f t="shared" si="700"/>
        <v>101836167.80239712</v>
      </c>
      <c r="E2632" s="6">
        <f t="shared" si="701"/>
        <v>2.4386777654858809E-7</v>
      </c>
      <c r="F2632">
        <f t="array" ref="F2632:K2632">rk((1-'Parameters-x'!K2637)*BETA_c,(1-'Parameters-x'!K2637)*BETA_a,(1-'Parameters-x'!K2637)*BETA_e,GAMMA,F2631,G2631,H2631,I2631,J2631,K2631,dt,STAGE)</f>
        <v>13625902.941121122</v>
      </c>
      <c r="G2632">
        <v>2.9214111826445417E-7</v>
      </c>
      <c r="H2632">
        <v>9399502.6785936952</v>
      </c>
      <c r="I2632">
        <v>2.9059413594830855E-6</v>
      </c>
      <c r="J2632">
        <v>2581919.5778838741</v>
      </c>
      <c r="K2632">
        <v>9.9447308311342475E-7</v>
      </c>
      <c r="L2632">
        <f t="shared" si="702"/>
        <v>2132521.0588785862</v>
      </c>
      <c r="M2632" cm="1">
        <f t="array" ref="M2632">NewI((1-'Parameters-x'!K2638)*BETA_c,F2632,C2632)</f>
        <v>1.6993100151013614E-8</v>
      </c>
      <c r="N2632">
        <f t="shared" si="703"/>
        <v>67100325.321403399</v>
      </c>
      <c r="O2632" cm="1">
        <f t="array" ref="O2632">NewI((1-'Parameters-x'!K2638)*BETA_a,H2632,C2632)</f>
        <v>1.6902952254713245E-7</v>
      </c>
      <c r="P2632">
        <f t="shared" si="704"/>
        <v>32603321.422115132</v>
      </c>
      <c r="Q2632" cm="1">
        <f t="array" ref="Q2632">NewI((1-'Parameters-x'!K2638)*BETA_e,J2632,C2632)</f>
        <v>5.7845153850442048E-8</v>
      </c>
      <c r="S2632" s="2">
        <f t="shared" si="705"/>
        <v>25607892.522705276</v>
      </c>
      <c r="T2632" s="6">
        <f t="shared" si="706"/>
        <v>1.1415580294811233E-3</v>
      </c>
      <c r="U2632" s="2">
        <f t="shared" si="707"/>
        <v>101835600.47615317</v>
      </c>
      <c r="V2632" s="4">
        <f t="shared" si="708"/>
        <v>6.6403601486384321E-5</v>
      </c>
      <c r="W2632">
        <f t="array" ref="W2632:AB2632">rk((1-'Parameters-x'!L2637)*BETA_c,(1-'Parameters-x'!L2637)*BETA_a,(1-'Parameters-x'!L2637)*BETA_e,GAMMA,W2631,X2631,Y2631,Z2631,AA2631,AB2631,dt,STAGE)</f>
        <v>13625942.472485708</v>
      </c>
      <c r="X2632">
        <v>7.9535563076459404E-5</v>
      </c>
      <c r="Y2632">
        <v>9399895.9027678594</v>
      </c>
      <c r="Z2632">
        <v>7.9123437640403059E-4</v>
      </c>
      <c r="AA2632">
        <v>2582054.147451709</v>
      </c>
      <c r="AB2632">
        <v>2.7078809000063319E-4</v>
      </c>
      <c r="AC2632">
        <f t="shared" si="709"/>
        <v>2132481.5274347565</v>
      </c>
      <c r="AD2632" cm="1">
        <f t="array" ref="AD2632">NewI((1-'Parameters-x'!L2638)*BETA_c,W2632,T2632)</f>
        <v>4.6269312166921981E-6</v>
      </c>
      <c r="AE2632">
        <f t="shared" si="710"/>
        <v>67099932.096440904</v>
      </c>
      <c r="AF2632" cm="1">
        <f t="array" ref="AF2632">NewI((1-'Parameters-x'!L2638)*BETA_a,Y2632,T2632)</f>
        <v>4.6025646686322988E-5</v>
      </c>
      <c r="AG2632">
        <f t="shared" si="711"/>
        <v>32603186.852277502</v>
      </c>
      <c r="AH2632" cm="1">
        <f t="array" ref="AH2632">NewI((1-'Parameters-x'!L2638)*BETA_e,AA2632,T2632)</f>
        <v>1.5751023583369133E-5</v>
      </c>
    </row>
    <row r="2633" spans="1:34" x14ac:dyDescent="0.55000000000000004">
      <c r="A2633">
        <f t="shared" si="712"/>
        <v>262.89999999999128</v>
      </c>
      <c r="B2633" s="2">
        <f t="shared" ref="B2633:B2696" si="713">F2633+H2633+J2633</f>
        <v>25607325.19759867</v>
      </c>
      <c r="C2633" s="6">
        <f t="shared" ref="C2633:C2696" si="714">G2633+I2633+K2633</f>
        <v>4.1300677837358872E-6</v>
      </c>
      <c r="D2633" s="2">
        <f t="shared" ref="D2633:D2696" si="715">L2633+N2633+P2633</f>
        <v>101836167.80239719</v>
      </c>
      <c r="E2633" s="6">
        <f t="shared" ref="E2633:E2696" si="716">M2633+O2633+Q2633</f>
        <v>2.4023305900036582E-7</v>
      </c>
      <c r="F2633">
        <f t="array" ref="F2633:K2633">rk((1-'Parameters-x'!K2638)*BETA_c,(1-'Parameters-x'!K2638)*BETA_a,(1-'Parameters-x'!K2638)*BETA_e,GAMMA,F2632,G2632,H2632,I2632,J2632,K2632,dt,STAGE)</f>
        <v>13625902.941121122</v>
      </c>
      <c r="G2633">
        <v>2.8778692929122532E-7</v>
      </c>
      <c r="H2633">
        <v>9399502.6785936784</v>
      </c>
      <c r="I2633">
        <v>2.8626298772421877E-6</v>
      </c>
      <c r="J2633">
        <v>2581919.5778838685</v>
      </c>
      <c r="K2633">
        <v>9.7965097720247461E-7</v>
      </c>
      <c r="L2633">
        <f t="shared" ref="L2633:L2696" si="717">N_c-F2633-G2633</f>
        <v>2132521.0588785904</v>
      </c>
      <c r="M2633" cm="1">
        <f t="array" ref="M2633">NewI((1-'Parameters-x'!K2639)*BETA_c,F2633,C2633)</f>
        <v>1.6739827167630035E-8</v>
      </c>
      <c r="N2633">
        <f t="shared" ref="N2633:N2696" si="718">N_a-H2633-I2633</f>
        <v>67100325.321403459</v>
      </c>
      <c r="O2633" cm="1">
        <f t="array" ref="O2633">NewI((1-'Parameters-x'!K2639)*BETA_a,H2633,C2633)</f>
        <v>1.6651022877054246E-7</v>
      </c>
      <c r="P2633">
        <f t="shared" ref="P2633:P2696" si="719">N_e-J2633-K2633</f>
        <v>32603321.422115151</v>
      </c>
      <c r="Q2633" cm="1">
        <f t="array" ref="Q2633">NewI((1-'Parameters-x'!K2639)*BETA_e,J2633,C2633)</f>
        <v>5.698300306219334E-8</v>
      </c>
      <c r="S2633" s="2">
        <f t="shared" ref="S2633:S2696" si="720">W2633+Y2633+AA2633</f>
        <v>25607892.522698686</v>
      </c>
      <c r="T2633" s="6">
        <f t="shared" ref="T2633:T2696" si="721">X2633+Z2633+AB2633</f>
        <v>1.124543995222421E-3</v>
      </c>
      <c r="U2633" s="2">
        <f t="shared" ref="U2633:U2696" si="722">AC2633+AE2633+AG2633</f>
        <v>101835600.47617677</v>
      </c>
      <c r="V2633" s="4">
        <f t="shared" ref="V2633:V2696" si="723">AD2633+AF2633+AH2633</f>
        <v>6.5413907470443535E-5</v>
      </c>
      <c r="W2633">
        <f t="array" ref="W2633:AB2633">rk((1-'Parameters-x'!L2638)*BETA_c,(1-'Parameters-x'!L2638)*BETA_a,(1-'Parameters-x'!L2638)*BETA_e,GAMMA,W2632,X2632,Y2632,Z2632,AA2632,AB2632,dt,STAGE)</f>
        <v>13625942.47248525</v>
      </c>
      <c r="X2633">
        <v>7.8350187197980201E-5</v>
      </c>
      <c r="Y2633">
        <v>9399895.9027632903</v>
      </c>
      <c r="Z2633">
        <v>7.7944165518848893E-4</v>
      </c>
      <c r="AA2633">
        <v>2582054.1474501458</v>
      </c>
      <c r="AB2633">
        <v>2.6675215283595167E-4</v>
      </c>
      <c r="AC2633">
        <f t="shared" ref="AC2633:AC2696" si="724">N_c-W2633-X2633</f>
        <v>2132481.5274363998</v>
      </c>
      <c r="AD2633" cm="1">
        <f t="array" ref="AD2633">NewI((1-'Parameters-x'!L2639)*BETA_c,W2633,T2633)</f>
        <v>4.5579704068160525E-6</v>
      </c>
      <c r="AE2633">
        <f t="shared" ref="AE2633:AE2696" si="725">N_a-Y2633-Z2633</f>
        <v>67099932.096457265</v>
      </c>
      <c r="AF2633" cm="1">
        <f t="array" ref="AF2633">NewI((1-'Parameters-x'!L2639)*BETA_a,Y2633,T2633)</f>
        <v>4.5339670231949375E-5</v>
      </c>
      <c r="AG2633">
        <f t="shared" ref="AG2633:AG2696" si="726">N_e-AA2633-AB2633</f>
        <v>32603186.852283102</v>
      </c>
      <c r="AH2633" cm="1">
        <f t="array" ref="AH2633">NewI((1-'Parameters-x'!L2639)*BETA_e,AA2633,T2633)</f>
        <v>1.551626683167811E-5</v>
      </c>
    </row>
    <row r="2634" spans="1:34" x14ac:dyDescent="0.55000000000000004">
      <c r="A2634">
        <f t="shared" si="712"/>
        <v>262.9999999999913</v>
      </c>
      <c r="B2634" s="2">
        <f t="shared" si="713"/>
        <v>25607325.197598647</v>
      </c>
      <c r="C2634" s="6">
        <f t="shared" si="714"/>
        <v>4.0685113531924731E-6</v>
      </c>
      <c r="D2634" s="2">
        <f t="shared" si="715"/>
        <v>101836167.8023973</v>
      </c>
      <c r="E2634" s="6">
        <f t="shared" si="716"/>
        <v>2.3665251495486038E-7</v>
      </c>
      <c r="F2634">
        <f t="array" ref="F2634:K2634">rk((1-'Parameters-x'!K2639)*BETA_c,(1-'Parameters-x'!K2639)*BETA_a,(1-'Parameters-x'!K2639)*BETA_e,GAMMA,F2633,G2633,H2633,I2633,J2633,K2633,dt,STAGE)</f>
        <v>13625902.941121122</v>
      </c>
      <c r="G2634">
        <v>2.8349763681014765E-7</v>
      </c>
      <c r="H2634">
        <v>9399502.6785936635</v>
      </c>
      <c r="I2634">
        <v>2.8199639291609613E-6</v>
      </c>
      <c r="J2634">
        <v>2581919.5778838629</v>
      </c>
      <c r="K2634">
        <v>9.6504978722136375E-7</v>
      </c>
      <c r="L2634">
        <f t="shared" si="717"/>
        <v>2132521.0588785945</v>
      </c>
      <c r="M2634" cm="1">
        <f t="array" ref="M2634">NewI((1-'Parameters-x'!K2640)*BETA_c,F2634,C2634)</f>
        <v>1.6490329081324808E-8</v>
      </c>
      <c r="N2634">
        <f t="shared" si="718"/>
        <v>67100325.321403518</v>
      </c>
      <c r="O2634" cm="1">
        <f t="array" ref="O2634">NewI((1-'Parameters-x'!K2640)*BETA_a,H2634,C2634)</f>
        <v>1.6402848370755674E-7</v>
      </c>
      <c r="P2634">
        <f t="shared" si="719"/>
        <v>32603321.422115173</v>
      </c>
      <c r="Q2634" cm="1">
        <f t="array" ref="Q2634">NewI((1-'Parameters-x'!K2640)*BETA_e,J2634,C2634)</f>
        <v>5.6133702165978835E-8</v>
      </c>
      <c r="S2634" s="2">
        <f t="shared" si="720"/>
        <v>25607892.522692196</v>
      </c>
      <c r="T2634" s="6">
        <f t="shared" si="721"/>
        <v>1.1077835419068477E-3</v>
      </c>
      <c r="U2634" s="2">
        <f t="shared" si="722"/>
        <v>101835600.47620001</v>
      </c>
      <c r="V2634" s="4">
        <f t="shared" si="723"/>
        <v>6.4438964073795712E-5</v>
      </c>
      <c r="W2634">
        <f t="array" ref="W2634:AB2634">rk((1-'Parameters-x'!L2639)*BETA_c,(1-'Parameters-x'!L2639)*BETA_a,(1-'Parameters-x'!L2639)*BETA_e,GAMMA,W2633,X2633,Y2633,Z2633,AA2633,AB2633,dt,STAGE)</f>
        <v>13625942.472484797</v>
      </c>
      <c r="X2634">
        <v>7.7182477603956811E-5</v>
      </c>
      <c r="Y2634">
        <v>9399895.9027587902</v>
      </c>
      <c r="Z2634">
        <v>7.6782469506923292E-4</v>
      </c>
      <c r="AA2634">
        <v>2582054.1474486063</v>
      </c>
      <c r="AB2634">
        <v>2.6277636923365791E-4</v>
      </c>
      <c r="AC2634">
        <f t="shared" si="724"/>
        <v>2132481.5274380203</v>
      </c>
      <c r="AD2634" cm="1">
        <f t="array" ref="AD2634">NewI((1-'Parameters-x'!L2640)*BETA_c,W2634,T2634)</f>
        <v>4.4900374041572609E-6</v>
      </c>
      <c r="AE2634">
        <f t="shared" si="725"/>
        <v>67099932.096473381</v>
      </c>
      <c r="AF2634" cm="1">
        <f t="array" ref="AF2634">NewI((1-'Parameters-x'!L2640)*BETA_a,Y2634,T2634)</f>
        <v>4.4663917722915865E-5</v>
      </c>
      <c r="AG2634">
        <f t="shared" si="726"/>
        <v>32603186.852288619</v>
      </c>
      <c r="AH2634" cm="1">
        <f t="array" ref="AH2634">NewI((1-'Parameters-x'!L2640)*BETA_e,AA2634,T2634)</f>
        <v>1.5285008946722591E-5</v>
      </c>
    </row>
    <row r="2635" spans="1:34" x14ac:dyDescent="0.55000000000000004">
      <c r="A2635">
        <f t="shared" si="712"/>
        <v>263.09999999999133</v>
      </c>
      <c r="B2635" s="2">
        <f t="shared" si="713"/>
        <v>25607325.197598629</v>
      </c>
      <c r="C2635" s="6">
        <f t="shared" si="714"/>
        <v>4.0078723880127415E-6</v>
      </c>
      <c r="D2635" s="2">
        <f t="shared" si="715"/>
        <v>101836167.80239736</v>
      </c>
      <c r="E2635" s="6">
        <f t="shared" si="716"/>
        <v>2.3312533698526104E-7</v>
      </c>
      <c r="F2635">
        <f t="array" ref="F2635:K2635">rk((1-'Parameters-x'!K2640)*BETA_c,(1-'Parameters-x'!K2640)*BETA_a,(1-'Parameters-x'!K2640)*BETA_e,GAMMA,F2634,G2634,H2634,I2634,J2634,K2634,dt,STAGE)</f>
        <v>13625902.941121122</v>
      </c>
      <c r="G2635">
        <v>2.7927227358112927E-7</v>
      </c>
      <c r="H2635">
        <v>9399502.6785936486</v>
      </c>
      <c r="I2635">
        <v>2.7779338939033294E-6</v>
      </c>
      <c r="J2635">
        <v>2581919.5778838573</v>
      </c>
      <c r="K2635">
        <v>9.5066622052828304E-7</v>
      </c>
      <c r="L2635">
        <f t="shared" si="717"/>
        <v>2132521.0588785987</v>
      </c>
      <c r="M2635" cm="1">
        <f t="array" ref="M2635">NewI((1-'Parameters-x'!K2641)*BETA_c,F2635,C2635)</f>
        <v>1.6244549629294981E-8</v>
      </c>
      <c r="N2635">
        <f t="shared" si="718"/>
        <v>67100325.32140357</v>
      </c>
      <c r="O2635" cm="1">
        <f t="array" ref="O2635">NewI((1-'Parameters-x'!K2641)*BETA_a,H2635,C2635)</f>
        <v>1.6158372771487086E-7</v>
      </c>
      <c r="P2635">
        <f t="shared" si="719"/>
        <v>32603321.422115192</v>
      </c>
      <c r="Q2635" cm="1">
        <f t="array" ref="Q2635">NewI((1-'Parameters-x'!K2641)*BETA_e,J2635,C2635)</f>
        <v>5.5297059641095194E-8</v>
      </c>
      <c r="S2635" s="2">
        <f t="shared" si="720"/>
        <v>25607892.5226858</v>
      </c>
      <c r="T2635" s="6">
        <f t="shared" si="721"/>
        <v>1.0912728901077413E-3</v>
      </c>
      <c r="U2635" s="2">
        <f t="shared" si="722"/>
        <v>101835600.47622293</v>
      </c>
      <c r="V2635" s="4">
        <f t="shared" si="723"/>
        <v>6.3478551449936771E-5</v>
      </c>
      <c r="W2635">
        <f t="array" ref="W2635:AB2635">rk((1-'Parameters-x'!L2640)*BETA_c,(1-'Parameters-x'!L2640)*BETA_a,(1-'Parameters-x'!L2640)*BETA_e,GAMMA,W2634,X2634,Y2634,Z2634,AA2634,AB2634,dt,STAGE)</f>
        <v>13625942.47248435</v>
      </c>
      <c r="X2635">
        <v>7.6032171009086496E-5</v>
      </c>
      <c r="Y2635">
        <v>9399895.9027543571</v>
      </c>
      <c r="Z2635">
        <v>7.563808764687838E-4</v>
      </c>
      <c r="AA2635">
        <v>2582054.1474470892</v>
      </c>
      <c r="AB2635">
        <v>2.58859842629871E-4</v>
      </c>
      <c r="AC2635">
        <f t="shared" si="724"/>
        <v>2132481.5274396176</v>
      </c>
      <c r="AD2635" cm="1">
        <f t="array" ref="AD2635">NewI((1-'Parameters-x'!L2641)*BETA_c,W2635,T2635)</f>
        <v>4.4231168900489205E-6</v>
      </c>
      <c r="AE2635">
        <f t="shared" si="725"/>
        <v>67099932.096489258</v>
      </c>
      <c r="AF2635" cm="1">
        <f t="array" ref="AF2635">NewI((1-'Parameters-x'!L2641)*BETA_a,Y2635,T2635)</f>
        <v>4.3998236779271735E-5</v>
      </c>
      <c r="AG2635">
        <f t="shared" si="726"/>
        <v>32603186.85229405</v>
      </c>
      <c r="AH2635" cm="1">
        <f t="array" ref="AH2635">NewI((1-'Parameters-x'!L2641)*BETA_e,AA2635,T2635)</f>
        <v>1.5057197780616114E-5</v>
      </c>
    </row>
    <row r="2636" spans="1:34" x14ac:dyDescent="0.55000000000000004">
      <c r="A2636">
        <f t="shared" si="712"/>
        <v>263.19999999999135</v>
      </c>
      <c r="B2636" s="2">
        <f t="shared" si="713"/>
        <v>25607325.197598606</v>
      </c>
      <c r="C2636" s="6">
        <f t="shared" si="714"/>
        <v>3.9481372138707775E-6</v>
      </c>
      <c r="D2636" s="2">
        <f t="shared" si="715"/>
        <v>101836167.80239746</v>
      </c>
      <c r="E2636" s="6">
        <f t="shared" si="716"/>
        <v>2.2965072969901833E-7</v>
      </c>
      <c r="F2636">
        <f t="array" ref="F2636:K2636">rk((1-'Parameters-x'!K2641)*BETA_c,(1-'Parameters-x'!K2641)*BETA_a,(1-'Parameters-x'!K2641)*BETA_e,GAMMA,F2635,G2635,H2635,I2635,J2635,K2635,dt,STAGE)</f>
        <v>13625902.941121122</v>
      </c>
      <c r="G2636">
        <v>2.7510988678012353E-7</v>
      </c>
      <c r="H2636">
        <v>9399502.6785936337</v>
      </c>
      <c r="I2636">
        <v>2.7365302935339929E-6</v>
      </c>
      <c r="J2636">
        <v>2581919.5778838517</v>
      </c>
      <c r="K2636">
        <v>9.3649703355666125E-7</v>
      </c>
      <c r="L2636">
        <f t="shared" si="717"/>
        <v>2132521.0588786029</v>
      </c>
      <c r="M2636" cm="1">
        <f t="array" ref="M2636">NewI((1-'Parameters-x'!K2642)*BETA_c,F2636,C2636)</f>
        <v>1.6002433387304338E-8</v>
      </c>
      <c r="N2636">
        <f t="shared" si="718"/>
        <v>67100325.32140363</v>
      </c>
      <c r="O2636" cm="1">
        <f t="array" ref="O2636">NewI((1-'Parameters-x'!K2642)*BETA_a,H2636,C2636)</f>
        <v>1.5917540949036211E-7</v>
      </c>
      <c r="P2636">
        <f t="shared" si="719"/>
        <v>32603321.422115214</v>
      </c>
      <c r="Q2636" cm="1">
        <f t="array" ref="Q2636">NewI((1-'Parameters-x'!K2642)*BETA_e,J2636,C2636)</f>
        <v>5.4472886821351872E-8</v>
      </c>
      <c r="S2636" s="2">
        <f t="shared" si="720"/>
        <v>25607892.522679489</v>
      </c>
      <c r="T2636" s="6">
        <f t="shared" si="721"/>
        <v>1.0750083167278528E-3</v>
      </c>
      <c r="U2636" s="2">
        <f t="shared" si="722"/>
        <v>101835600.47624551</v>
      </c>
      <c r="V2636" s="4">
        <f t="shared" si="723"/>
        <v>6.2532453029003678E-5</v>
      </c>
      <c r="W2636">
        <f t="array" ref="W2636:AB2636">rk((1-'Parameters-x'!L2641)*BETA_c,(1-'Parameters-x'!L2641)*BETA_a,(1-'Parameters-x'!L2641)*BETA_e,GAMMA,W2635,X2635,Y2635,Z2635,AA2635,AB2635,dt,STAGE)</f>
        <v>13625942.472483909</v>
      </c>
      <c r="X2636">
        <v>7.4899008051780152E-5</v>
      </c>
      <c r="Y2636">
        <v>9399895.9027499892</v>
      </c>
      <c r="Z2636">
        <v>7.4510761885232557E-4</v>
      </c>
      <c r="AA2636">
        <v>2582054.1474455944</v>
      </c>
      <c r="AB2636">
        <v>2.5500168982374715E-4</v>
      </c>
      <c r="AC2636">
        <f t="shared" si="724"/>
        <v>2132481.5274411924</v>
      </c>
      <c r="AD2636" cm="1">
        <f t="array" ref="AD2636">NewI((1-'Parameters-x'!L2642)*BETA_c,W2636,T2636)</f>
        <v>4.3571937741369365E-6</v>
      </c>
      <c r="AE2636">
        <f t="shared" si="725"/>
        <v>67099932.096504904</v>
      </c>
      <c r="AF2636" cm="1">
        <f t="array" ref="AF2636">NewI((1-'Parameters-x'!L2642)*BETA_a,Y2636,T2636)</f>
        <v>4.3342477292170853E-5</v>
      </c>
      <c r="AG2636">
        <f t="shared" si="726"/>
        <v>32603186.852299407</v>
      </c>
      <c r="AH2636" cm="1">
        <f t="array" ref="AH2636">NewI((1-'Parameters-x'!L2642)*BETA_e,AA2636,T2636)</f>
        <v>1.483278196269589E-5</v>
      </c>
    </row>
    <row r="2637" spans="1:34" x14ac:dyDescent="0.55000000000000004">
      <c r="A2637">
        <f t="shared" si="712"/>
        <v>263.29999999999137</v>
      </c>
      <c r="B2637" s="2">
        <f t="shared" si="713"/>
        <v>25607325.197598588</v>
      </c>
      <c r="C2637" s="6">
        <f t="shared" si="714"/>
        <v>3.8892923602491086E-6</v>
      </c>
      <c r="D2637" s="2">
        <f t="shared" si="715"/>
        <v>101836167.80239752</v>
      </c>
      <c r="E2637" s="6">
        <f t="shared" si="716"/>
        <v>2.2622790955847902E-7</v>
      </c>
      <c r="F2637">
        <f t="array" ref="F2637:K2637">rk((1-'Parameters-x'!K2642)*BETA_c,(1-'Parameters-x'!K2642)*BETA_a,(1-'Parameters-x'!K2642)*BETA_e,GAMMA,F2636,G2636,H2636,I2636,J2636,K2636,dt,STAGE)</f>
        <v>13625902.941121122</v>
      </c>
      <c r="G2637">
        <v>2.7100953778426866E-7</v>
      </c>
      <c r="H2637">
        <v>9399502.6785936188</v>
      </c>
      <c r="I2637">
        <v>2.6957437913811199E-6</v>
      </c>
      <c r="J2637">
        <v>2581919.5778838461</v>
      </c>
      <c r="K2637">
        <v>9.2253903108371976E-7</v>
      </c>
      <c r="L2637">
        <f t="shared" si="717"/>
        <v>2132521.0588786071</v>
      </c>
      <c r="M2637" cm="1">
        <f t="array" ref="M2637">NewI((1-'Parameters-x'!K2643)*BETA_c,F2637,C2637)</f>
        <v>1.5763925757184964E-8</v>
      </c>
      <c r="N2637">
        <f t="shared" si="718"/>
        <v>67100325.321403682</v>
      </c>
      <c r="O2637" cm="1">
        <f t="array" ref="O2637">NewI((1-'Parameters-x'!K2643)*BETA_a,H2637,C2637)</f>
        <v>1.5680298594876807E-7</v>
      </c>
      <c r="P2637">
        <f t="shared" si="719"/>
        <v>32603321.422115229</v>
      </c>
      <c r="Q2637" cm="1">
        <f t="array" ref="Q2637">NewI((1-'Parameters-x'!K2643)*BETA_e,J2637,C2637)</f>
        <v>5.3660997852525985E-8</v>
      </c>
      <c r="S2637" s="2">
        <f t="shared" si="720"/>
        <v>25607892.522673286</v>
      </c>
      <c r="T2637" s="6">
        <f t="shared" si="721"/>
        <v>1.0589861541598015E-3</v>
      </c>
      <c r="U2637" s="2">
        <f t="shared" si="722"/>
        <v>101835600.47626774</v>
      </c>
      <c r="V2637" s="4">
        <f t="shared" si="723"/>
        <v>6.1600455468938762E-5</v>
      </c>
      <c r="W2637">
        <f t="array" ref="W2637:AB2637">rk((1-'Parameters-x'!L2642)*BETA_c,(1-'Parameters-x'!L2642)*BETA_a,(1-'Parameters-x'!L2642)*BETA_e,GAMMA,W2636,X2636,Y2636,Z2636,AA2636,AB2636,dt,STAGE)</f>
        <v>13625942.472483478</v>
      </c>
      <c r="X2637">
        <v>7.37827332356897E-5</v>
      </c>
      <c r="Y2637">
        <v>9399895.9027456865</v>
      </c>
      <c r="Z2637">
        <v>7.3400238014580685E-4</v>
      </c>
      <c r="AA2637">
        <v>2582054.147444122</v>
      </c>
      <c r="AB2637">
        <v>2.5120104077830499E-4</v>
      </c>
      <c r="AC2637">
        <f t="shared" si="724"/>
        <v>2132481.5274427389</v>
      </c>
      <c r="AD2637" cm="1">
        <f t="array" ref="AD2637">NewI((1-'Parameters-x'!L2643)*BETA_c,W2637,T2637)</f>
        <v>4.2922531909772035E-6</v>
      </c>
      <c r="AE2637">
        <f t="shared" si="725"/>
        <v>67099932.096520312</v>
      </c>
      <c r="AF2637" cm="1">
        <f t="array" ref="AF2637">NewI((1-'Parameters-x'!L2643)*BETA_a,Y2637,T2637)</f>
        <v>4.2696491390022665E-5</v>
      </c>
      <c r="AG2637">
        <f t="shared" si="726"/>
        <v>32603186.852304678</v>
      </c>
      <c r="AH2637" cm="1">
        <f t="array" ref="AH2637">NewI((1-'Parameters-x'!L2643)*BETA_e,AA2637,T2637)</f>
        <v>1.4611710887938897E-5</v>
      </c>
    </row>
    <row r="2638" spans="1:34" x14ac:dyDescent="0.55000000000000004">
      <c r="A2638">
        <f t="shared" si="712"/>
        <v>263.39999999999139</v>
      </c>
      <c r="B2638" s="2">
        <f t="shared" si="713"/>
        <v>25607325.197598565</v>
      </c>
      <c r="C2638" s="6">
        <f t="shared" si="714"/>
        <v>3.8313245574010524E-6</v>
      </c>
      <c r="D2638" s="2">
        <f t="shared" si="715"/>
        <v>101836167.80239761</v>
      </c>
      <c r="E2638" s="6">
        <f t="shared" si="716"/>
        <v>2.2285610470419566E-7</v>
      </c>
      <c r="F2638">
        <f t="array" ref="F2638:K2638">rk((1-'Parameters-x'!K2643)*BETA_c,(1-'Parameters-x'!K2643)*BETA_a,(1-'Parameters-x'!K2643)*BETA_e,GAMMA,F2637,G2637,H2637,I2637,J2637,K2637,dt,STAGE)</f>
        <v>13625902.941121122</v>
      </c>
      <c r="G2638">
        <v>2.6697030196022984E-7</v>
      </c>
      <c r="H2638">
        <v>9399502.6785936039</v>
      </c>
      <c r="I2638">
        <v>2.6555651899308908E-6</v>
      </c>
      <c r="J2638">
        <v>2581919.5778838405</v>
      </c>
      <c r="K2638">
        <v>9.0878906550993143E-7</v>
      </c>
      <c r="L2638">
        <f t="shared" si="717"/>
        <v>2132521.0588786113</v>
      </c>
      <c r="M2638" cm="1">
        <f t="array" ref="M2638">NewI((1-'Parameters-x'!K2644)*BETA_c,F2638,C2638)</f>
        <v>1.5528972954525161E-8</v>
      </c>
      <c r="N2638">
        <f t="shared" si="718"/>
        <v>67100325.321403742</v>
      </c>
      <c r="O2638" cm="1">
        <f t="array" ref="O2638">NewI((1-'Parameters-x'!K2644)*BETA_a,H2638,C2638)</f>
        <v>1.5446592209921899E-7</v>
      </c>
      <c r="P2638">
        <f t="shared" si="719"/>
        <v>32603321.422115251</v>
      </c>
      <c r="Q2638" cm="1">
        <f t="array" ref="Q2638">NewI((1-'Parameters-x'!K2644)*BETA_e,J2638,C2638)</f>
        <v>5.2861209650451506E-8</v>
      </c>
      <c r="S2638" s="2">
        <f t="shared" si="720"/>
        <v>25607892.522667177</v>
      </c>
      <c r="T2638" s="6">
        <f t="shared" si="721"/>
        <v>1.0432027894590407E-3</v>
      </c>
      <c r="U2638" s="2">
        <f t="shared" si="722"/>
        <v>101835600.47628962</v>
      </c>
      <c r="V2638" s="4">
        <f t="shared" si="723"/>
        <v>6.0682348607381731E-5</v>
      </c>
      <c r="W2638">
        <f t="array" ref="W2638:AB2638">rk((1-'Parameters-x'!L2643)*BETA_c,(1-'Parameters-x'!L2643)*BETA_a,(1-'Parameters-x'!L2643)*BETA_e,GAMMA,W2637,X2637,Y2637,Z2637,AA2637,AB2637,dt,STAGE)</f>
        <v>13625942.472483054</v>
      </c>
      <c r="X2638">
        <v>7.2683094872106707E-5</v>
      </c>
      <c r="Y2638">
        <v>9399895.9027414508</v>
      </c>
      <c r="Z2638">
        <v>7.2306265616271478E-4</v>
      </c>
      <c r="AA2638">
        <v>2582054.1474426719</v>
      </c>
      <c r="AB2638">
        <v>2.4745703842421913E-4</v>
      </c>
      <c r="AC2638">
        <f t="shared" si="724"/>
        <v>2132481.527444263</v>
      </c>
      <c r="AD2638" cm="1">
        <f t="array" ref="AD2638">NewI((1-'Parameters-x'!L2644)*BETA_c,W2638,T2638)</f>
        <v>4.2282804966834931E-6</v>
      </c>
      <c r="AE2638">
        <f t="shared" si="725"/>
        <v>67099932.096535489</v>
      </c>
      <c r="AF2638" cm="1">
        <f t="array" ref="AF2638">NewI((1-'Parameters-x'!L2644)*BETA_a,Y2638,T2638)</f>
        <v>4.2060133405147633E-5</v>
      </c>
      <c r="AG2638">
        <f t="shared" si="726"/>
        <v>32603186.852309871</v>
      </c>
      <c r="AH2638" cm="1">
        <f t="array" ref="AH2638">NewI((1-'Parameters-x'!L2644)*BETA_e,AA2638,T2638)</f>
        <v>1.4393934705550609E-5</v>
      </c>
    </row>
    <row r="2639" spans="1:34" x14ac:dyDescent="0.55000000000000004">
      <c r="A2639">
        <f t="shared" si="712"/>
        <v>263.49999999999142</v>
      </c>
      <c r="B2639" s="2">
        <f t="shared" si="713"/>
        <v>25607325.197598547</v>
      </c>
      <c r="C2639" s="6">
        <f t="shared" si="714"/>
        <v>3.7742207333583372E-6</v>
      </c>
      <c r="D2639" s="2">
        <f t="shared" si="715"/>
        <v>101836167.80239767</v>
      </c>
      <c r="E2639" s="6">
        <f t="shared" si="716"/>
        <v>2.195345547808691E-7</v>
      </c>
      <c r="F2639">
        <f t="array" ref="F2639:K2639">rk((1-'Parameters-x'!K2644)*BETA_c,(1-'Parameters-x'!K2644)*BETA_a,(1-'Parameters-x'!K2644)*BETA_e,GAMMA,F2638,G2638,H2638,I2638,J2638,K2638,dt,STAGE)</f>
        <v>13625902.941121122</v>
      </c>
      <c r="G2639">
        <v>2.6299126845569552E-7</v>
      </c>
      <c r="H2639">
        <v>9399502.678593589</v>
      </c>
      <c r="I2639">
        <v>2.6159854287534236E-6</v>
      </c>
      <c r="J2639">
        <v>2581919.577883835</v>
      </c>
      <c r="K2639">
        <v>8.9524403614921797E-7</v>
      </c>
      <c r="L2639">
        <f t="shared" si="717"/>
        <v>2132521.058878615</v>
      </c>
      <c r="M2639" cm="1">
        <f t="array" ref="M2639">NewI((1-'Parameters-x'!K2645)*BETA_c,F2639,C2639)</f>
        <v>1.5297521996540849E-8</v>
      </c>
      <c r="N2639">
        <f t="shared" si="718"/>
        <v>67100325.321403794</v>
      </c>
      <c r="O2639" cm="1">
        <f t="array" ref="O2639">NewI((1-'Parameters-x'!K2645)*BETA_a,H2639,C2639)</f>
        <v>1.5216369092459517E-7</v>
      </c>
      <c r="P2639">
        <f t="shared" si="719"/>
        <v>32603321.42211527</v>
      </c>
      <c r="Q2639" cm="1">
        <f t="array" ref="Q2639">NewI((1-'Parameters-x'!K2645)*BETA_e,J2639,C2639)</f>
        <v>5.2073341859733067E-8</v>
      </c>
      <c r="S2639" s="2">
        <f t="shared" si="720"/>
        <v>25607892.522661153</v>
      </c>
      <c r="T2639" s="6">
        <f t="shared" si="721"/>
        <v>1.0276546635291511E-3</v>
      </c>
      <c r="U2639" s="2">
        <f t="shared" si="722"/>
        <v>101835600.47631121</v>
      </c>
      <c r="V2639" s="4">
        <f t="shared" si="723"/>
        <v>5.9777925414278703E-5</v>
      </c>
      <c r="W2639">
        <f t="array" ref="W2639:AB2639">rk((1-'Parameters-x'!L2644)*BETA_c,(1-'Parameters-x'!L2644)*BETA_a,(1-'Parameters-x'!L2644)*BETA_e,GAMMA,W2638,X2638,Y2638,Z2638,AA2638,AB2638,dt,STAGE)</f>
        <v>13625942.472482635</v>
      </c>
      <c r="X2639">
        <v>7.1599845023219343E-5</v>
      </c>
      <c r="Y2639">
        <v>9399895.9027372766</v>
      </c>
      <c r="Z2639">
        <v>7.1228598003939317E-4</v>
      </c>
      <c r="AA2639">
        <v>2582054.1474412428</v>
      </c>
      <c r="AB2639">
        <v>2.4376883846653858E-4</v>
      </c>
      <c r="AC2639">
        <f t="shared" si="724"/>
        <v>2132481.5274457657</v>
      </c>
      <c r="AD2639" cm="1">
        <f t="array" ref="AD2639">NewI((1-'Parameters-x'!L2645)*BETA_c,W2639,T2639)</f>
        <v>4.1652612656253061E-6</v>
      </c>
      <c r="AE2639">
        <f t="shared" si="725"/>
        <v>67099932.096550442</v>
      </c>
      <c r="AF2639" cm="1">
        <f t="array" ref="AF2639">NewI((1-'Parameters-x'!L2645)*BETA_a,Y2639,T2639)</f>
        <v>4.1433259840929604E-5</v>
      </c>
      <c r="AG2639">
        <f t="shared" si="726"/>
        <v>32603186.85231499</v>
      </c>
      <c r="AH2639" cm="1">
        <f t="array" ref="AH2639">NewI((1-'Parameters-x'!L2645)*BETA_e,AA2639,T2639)</f>
        <v>1.4179404307723789E-5</v>
      </c>
    </row>
    <row r="2640" spans="1:34" x14ac:dyDescent="0.55000000000000004">
      <c r="A2640">
        <f t="shared" si="712"/>
        <v>263.59999999999144</v>
      </c>
      <c r="B2640" s="2">
        <f t="shared" si="713"/>
        <v>25607325.197598524</v>
      </c>
      <c r="C2640" s="6">
        <f t="shared" si="714"/>
        <v>3.717968010983321E-6</v>
      </c>
      <c r="D2640" s="2">
        <f t="shared" si="715"/>
        <v>101836167.80239776</v>
      </c>
      <c r="E2640" s="6">
        <f t="shared" si="716"/>
        <v>2.1626251076588542E-7</v>
      </c>
      <c r="F2640">
        <f t="array" ref="F2640:K2640">rk((1-'Parameters-x'!K2645)*BETA_c,(1-'Parameters-x'!K2645)*BETA_a,(1-'Parameters-x'!K2645)*BETA_e,GAMMA,F2639,G2639,H2639,I2639,J2639,K2639,dt,STAGE)</f>
        <v>13625902.941121122</v>
      </c>
      <c r="G2640">
        <v>2.590715399939817E-7</v>
      </c>
      <c r="H2640">
        <v>9399502.6785935741</v>
      </c>
      <c r="I2640">
        <v>2.5769955824596131E-6</v>
      </c>
      <c r="J2640">
        <v>2581919.5778838294</v>
      </c>
      <c r="K2640">
        <v>8.8190088852972638E-7</v>
      </c>
      <c r="L2640">
        <f t="shared" si="717"/>
        <v>2132521.0588786192</v>
      </c>
      <c r="M2640" cm="1">
        <f t="array" ref="M2640">NewI((1-'Parameters-x'!K2646)*BETA_c,F2640,C2640)</f>
        <v>1.5069520690127748E-8</v>
      </c>
      <c r="N2640">
        <f t="shared" si="718"/>
        <v>67100325.321403846</v>
      </c>
      <c r="O2640" cm="1">
        <f t="array" ref="O2640">NewI((1-'Parameters-x'!K2646)*BETA_a,H2640,C2640)</f>
        <v>1.498957732626826E-7</v>
      </c>
      <c r="P2640">
        <f t="shared" si="719"/>
        <v>32603321.422115289</v>
      </c>
      <c r="Q2640" cm="1">
        <f t="array" ref="Q2640">NewI((1-'Parameters-x'!K2646)*BETA_e,J2640,C2640)</f>
        <v>5.1297216813075074E-8</v>
      </c>
      <c r="S2640" s="2">
        <f t="shared" si="720"/>
        <v>25607892.522655219</v>
      </c>
      <c r="T2640" s="6">
        <f t="shared" si="721"/>
        <v>1.0123382703192769E-3</v>
      </c>
      <c r="U2640" s="2">
        <f t="shared" si="722"/>
        <v>101835600.47633244</v>
      </c>
      <c r="V2640" s="4">
        <f t="shared" si="723"/>
        <v>5.8886981945197698E-5</v>
      </c>
      <c r="W2640">
        <f t="array" ref="W2640:AB2640">rk((1-'Parameters-x'!L2645)*BETA_c,(1-'Parameters-x'!L2645)*BETA_a,(1-'Parameters-x'!L2645)*BETA_e,GAMMA,W2639,X2639,Y2639,Z2639,AA2639,AB2639,dt,STAGE)</f>
        <v>13625942.472482221</v>
      </c>
      <c r="X2640">
        <v>7.0532739446214934E-5</v>
      </c>
      <c r="Y2640">
        <v>9399895.9027331639</v>
      </c>
      <c r="Z2640">
        <v>7.0166992167877598E-4</v>
      </c>
      <c r="AA2640">
        <v>2582054.1474398356</v>
      </c>
      <c r="AB2640">
        <v>2.4013560919428604E-4</v>
      </c>
      <c r="AC2640">
        <f t="shared" si="724"/>
        <v>2132481.527447246</v>
      </c>
      <c r="AD2640" cm="1">
        <f t="array" ref="AD2640">NewI((1-'Parameters-x'!L2646)*BETA_c,W2640,T2640)</f>
        <v>4.1031812871749449E-6</v>
      </c>
      <c r="AE2640">
        <f t="shared" si="725"/>
        <v>67099932.096565165</v>
      </c>
      <c r="AF2640" cm="1">
        <f t="array" ref="AF2640">NewI((1-'Parameters-x'!L2646)*BETA_a,Y2640,T2640)</f>
        <v>4.0815729339457868E-5</v>
      </c>
      <c r="AG2640">
        <f t="shared" si="726"/>
        <v>32603186.852320027</v>
      </c>
      <c r="AH2640" cm="1">
        <f t="array" ref="AH2640">NewI((1-'Parameters-x'!L2646)*BETA_e,AA2640,T2640)</f>
        <v>1.3968071318564885E-5</v>
      </c>
    </row>
    <row r="2641" spans="1:34" x14ac:dyDescent="0.55000000000000004">
      <c r="A2641">
        <f t="shared" si="712"/>
        <v>263.69999999999146</v>
      </c>
      <c r="B2641" s="2">
        <f t="shared" si="713"/>
        <v>25607325.197598506</v>
      </c>
      <c r="C2641" s="6">
        <f t="shared" si="714"/>
        <v>3.662553705065147E-6</v>
      </c>
      <c r="D2641" s="2">
        <f t="shared" si="715"/>
        <v>101836167.80239783</v>
      </c>
      <c r="E2641" s="6">
        <f t="shared" si="716"/>
        <v>2.1303923480040853E-7</v>
      </c>
      <c r="F2641">
        <f t="array" ref="F2641:K2641">rk((1-'Parameters-x'!K2646)*BETA_c,(1-'Parameters-x'!K2646)*BETA_a,(1-'Parameters-x'!K2646)*BETA_e,GAMMA,F2640,G2640,H2640,I2640,J2640,K2640,dt,STAGE)</f>
        <v>13625902.941121122</v>
      </c>
      <c r="G2641">
        <v>2.5521023267169725E-7</v>
      </c>
      <c r="H2641">
        <v>9399502.6785935592</v>
      </c>
      <c r="I2641">
        <v>2.5385868586884223E-6</v>
      </c>
      <c r="J2641">
        <v>2581919.5778838238</v>
      </c>
      <c r="K2641">
        <v>8.6875661370502766E-7</v>
      </c>
      <c r="L2641">
        <f t="shared" si="717"/>
        <v>2132521.0588786229</v>
      </c>
      <c r="M2641" cm="1">
        <f t="array" ref="M2641">NewI((1-'Parameters-x'!K2647)*BETA_c,F2641,C2641)</f>
        <v>1.4844917620091613E-8</v>
      </c>
      <c r="N2641">
        <f t="shared" si="718"/>
        <v>67100325.321403898</v>
      </c>
      <c r="O2641" cm="1">
        <f t="array" ref="O2641">NewI((1-'Parameters-x'!K2647)*BETA_a,H2641,C2641)</f>
        <v>1.4766165768909983E-7</v>
      </c>
      <c r="P2641">
        <f t="shared" si="719"/>
        <v>32603321.422115307</v>
      </c>
      <c r="Q2641" cm="1">
        <f t="array" ref="Q2641">NewI((1-'Parameters-x'!K2647)*BETA_e,J2641,C2641)</f>
        <v>5.0532659491217091E-8</v>
      </c>
      <c r="S2641" s="2">
        <f t="shared" si="720"/>
        <v>25607892.522649378</v>
      </c>
      <c r="T2641" s="6">
        <f t="shared" si="721"/>
        <v>9.9725015603352235E-4</v>
      </c>
      <c r="U2641" s="2">
        <f t="shared" si="722"/>
        <v>101835600.47635338</v>
      </c>
      <c r="V2641" s="4">
        <f t="shared" si="723"/>
        <v>5.800931729533987E-5</v>
      </c>
      <c r="W2641">
        <f t="array" ref="W2641:AB2641">rk((1-'Parameters-x'!L2646)*BETA_c,(1-'Parameters-x'!L2646)*BETA_a,(1-'Parameters-x'!L2646)*BETA_e,GAMMA,W2640,X2640,Y2640,Z2640,AA2640,AB2640,dt,STAGE)</f>
        <v>13625942.472481813</v>
      </c>
      <c r="X2641">
        <v>6.9481537538215567E-5</v>
      </c>
      <c r="Y2641">
        <v>9399895.9027291127</v>
      </c>
      <c r="Z2641">
        <v>6.9121208720241203E-4</v>
      </c>
      <c r="AA2641">
        <v>2582054.1474384498</v>
      </c>
      <c r="AB2641">
        <v>2.3655653129289484E-4</v>
      </c>
      <c r="AC2641">
        <f t="shared" si="724"/>
        <v>2132481.5274487054</v>
      </c>
      <c r="AD2641" cm="1">
        <f t="array" ref="AD2641">NewI((1-'Parameters-x'!L2647)*BETA_c,W2641,T2641)</f>
        <v>4.0420265625030597E-6</v>
      </c>
      <c r="AE2641">
        <f t="shared" si="725"/>
        <v>67099932.096579678</v>
      </c>
      <c r="AF2641" cm="1">
        <f t="array" ref="AF2641">NewI((1-'Parameters-x'!L2647)*BETA_a,Y2641,T2641)</f>
        <v>4.0207402649651424E-5</v>
      </c>
      <c r="AG2641">
        <f t="shared" si="726"/>
        <v>32603186.852324992</v>
      </c>
      <c r="AH2641" cm="1">
        <f t="array" ref="AH2641">NewI((1-'Parameters-x'!L2647)*BETA_e,AA2641,T2641)</f>
        <v>1.3759888083185385E-5</v>
      </c>
    </row>
    <row r="2642" spans="1:34" x14ac:dyDescent="0.55000000000000004">
      <c r="A2642">
        <f t="shared" si="712"/>
        <v>263.79999999999148</v>
      </c>
      <c r="B2642" s="2">
        <f t="shared" si="713"/>
        <v>25607325.197598483</v>
      </c>
      <c r="C2642" s="6">
        <f t="shared" si="714"/>
        <v>3.6079653194591762E-6</v>
      </c>
      <c r="D2642" s="2">
        <f t="shared" si="715"/>
        <v>101836167.80239791</v>
      </c>
      <c r="E2642" s="6">
        <f t="shared" si="716"/>
        <v>2.0986400002298978E-7</v>
      </c>
      <c r="F2642">
        <f t="array" ref="F2642:K2642">rk((1-'Parameters-x'!K2647)*BETA_c,(1-'Parameters-x'!K2647)*BETA_a,(1-'Parameters-x'!K2647)*BETA_e,GAMMA,F2641,G2641,H2641,I2641,J2641,K2641,dt,STAGE)</f>
        <v>13625902.941121122</v>
      </c>
      <c r="G2642">
        <v>2.5140647575942499E-7</v>
      </c>
      <c r="H2642">
        <v>9399502.6785935443</v>
      </c>
      <c r="I2642">
        <v>2.5007505961241706E-6</v>
      </c>
      <c r="J2642">
        <v>2581919.5778838182</v>
      </c>
      <c r="K2642">
        <v>8.5580824757558089E-7</v>
      </c>
      <c r="L2642">
        <f t="shared" si="717"/>
        <v>2132521.0588786267</v>
      </c>
      <c r="M2642" cm="1">
        <f t="array" ref="M2642">NewI((1-'Parameters-x'!K2648)*BETA_c,F2642,C2642)</f>
        <v>1.4623662137553914E-8</v>
      </c>
      <c r="N2642">
        <f t="shared" si="718"/>
        <v>67100325.32140395</v>
      </c>
      <c r="O2642" cm="1">
        <f t="array" ref="O2642">NewI((1-'Parameters-x'!K2648)*BETA_a,H2642,C2642)</f>
        <v>1.4546084040196961E-7</v>
      </c>
      <c r="P2642">
        <f t="shared" si="719"/>
        <v>32603321.422115326</v>
      </c>
      <c r="Q2642" cm="1">
        <f t="array" ref="Q2642">NewI((1-'Parameters-x'!K2648)*BETA_e,J2642,C2642)</f>
        <v>4.9779497483466244E-8</v>
      </c>
      <c r="S2642" s="2">
        <f t="shared" si="720"/>
        <v>25607892.522643618</v>
      </c>
      <c r="T2642" s="6">
        <f t="shared" si="721"/>
        <v>9.8238691835213221E-4</v>
      </c>
      <c r="U2642" s="2">
        <f t="shared" si="722"/>
        <v>101835600.47637399</v>
      </c>
      <c r="V2642" s="4">
        <f t="shared" si="723"/>
        <v>5.7144733554236038E-5</v>
      </c>
      <c r="W2642">
        <f t="array" ref="W2642:AB2642">rk((1-'Parameters-x'!L2647)*BETA_c,(1-'Parameters-x'!L2647)*BETA_a,(1-'Parameters-x'!L2647)*BETA_e,GAMMA,W2641,X2641,Y2641,Z2641,AA2641,AB2641,dt,STAGE)</f>
        <v>13625942.472481411</v>
      </c>
      <c r="X2642">
        <v>6.8446002282034074E-5</v>
      </c>
      <c r="Y2642">
        <v>9399895.9027251229</v>
      </c>
      <c r="Z2642">
        <v>6.8091011841065656E-4</v>
      </c>
      <c r="AA2642">
        <v>2582054.147437084</v>
      </c>
      <c r="AB2642">
        <v>2.3303079765944165E-4</v>
      </c>
      <c r="AC2642">
        <f t="shared" si="724"/>
        <v>2132481.5274501429</v>
      </c>
      <c r="AD2642" cm="1">
        <f t="array" ref="AD2642">NewI((1-'Parameters-x'!L2648)*BETA_c,W2642,T2642)</f>
        <v>3.9817833014219622E-6</v>
      </c>
      <c r="AE2642">
        <f t="shared" si="725"/>
        <v>67099932.096593969</v>
      </c>
      <c r="AF2642" cm="1">
        <f t="array" ref="AF2642">NewI((1-'Parameters-x'!L2648)*BETA_a,Y2642,T2642)</f>
        <v>3.9608142595858262E-5</v>
      </c>
      <c r="AG2642">
        <f t="shared" si="726"/>
        <v>32603186.852329884</v>
      </c>
      <c r="AH2642" cm="1">
        <f t="array" ref="AH2642">NewI((1-'Parameters-x'!L2648)*BETA_e,AA2642,T2642)</f>
        <v>1.3554807656955812E-5</v>
      </c>
    </row>
    <row r="2643" spans="1:34" x14ac:dyDescent="0.55000000000000004">
      <c r="A2643">
        <f t="shared" si="712"/>
        <v>263.89999999999151</v>
      </c>
      <c r="B2643" s="2">
        <f t="shared" si="713"/>
        <v>25607325.197598465</v>
      </c>
      <c r="C2643" s="6">
        <f t="shared" si="714"/>
        <v>3.5541905442690594E-6</v>
      </c>
      <c r="D2643" s="2">
        <f t="shared" si="715"/>
        <v>101836167.80239798</v>
      </c>
      <c r="E2643" s="6">
        <f t="shared" si="716"/>
        <v>2.0673609040565788E-7</v>
      </c>
      <c r="F2643">
        <f t="array" ref="F2643:K2643">rk((1-'Parameters-x'!K2648)*BETA_c,(1-'Parameters-x'!K2648)*BETA_a,(1-'Parameters-x'!K2648)*BETA_e,GAMMA,F2642,G2642,H2642,I2642,J2642,K2642,dt,STAGE)</f>
        <v>13625902.941121122</v>
      </c>
      <c r="G2643">
        <v>2.4765941150537317E-7</v>
      </c>
      <c r="H2643">
        <v>9399502.6785935294</v>
      </c>
      <c r="I2643">
        <v>2.4634782625433745E-6</v>
      </c>
      <c r="J2643">
        <v>2581919.5778838126</v>
      </c>
      <c r="K2643">
        <v>8.4305287022031163E-7</v>
      </c>
      <c r="L2643">
        <f t="shared" si="717"/>
        <v>2132521.0588786304</v>
      </c>
      <c r="M2643" cm="1">
        <f t="array" ref="M2643">NewI((1-'Parameters-x'!K2649)*BETA_c,F2643,C2643)</f>
        <v>1.4405704348530305E-8</v>
      </c>
      <c r="N2643">
        <f t="shared" si="718"/>
        <v>67100325.321404003</v>
      </c>
      <c r="O2643" cm="1">
        <f t="array" ref="O2643">NewI((1-'Parameters-x'!K2649)*BETA_a,H2643,C2643)</f>
        <v>1.4329282510830964E-7</v>
      </c>
      <c r="P2643">
        <f t="shared" si="719"/>
        <v>32603321.422115345</v>
      </c>
      <c r="Q2643" cm="1">
        <f t="array" ref="Q2643">NewI((1-'Parameters-x'!K2649)*BETA_e,J2643,C2643)</f>
        <v>4.9037560948817949E-8</v>
      </c>
      <c r="S2643" s="2">
        <f t="shared" si="720"/>
        <v>25607892.522637948</v>
      </c>
      <c r="T2643" s="6">
        <f t="shared" si="721"/>
        <v>9.6774520566428031E-4</v>
      </c>
      <c r="U2643" s="2">
        <f t="shared" si="722"/>
        <v>101835600.47639431</v>
      </c>
      <c r="V2643" s="4">
        <f t="shared" si="723"/>
        <v>5.6293035761118606E-5</v>
      </c>
      <c r="W2643">
        <f t="array" ref="W2643:AB2643">rk((1-'Parameters-x'!L2648)*BETA_c,(1-'Parameters-x'!L2648)*BETA_a,(1-'Parameters-x'!L2648)*BETA_e,GAMMA,W2642,X2642,Y2642,Z2642,AA2642,AB2642,dt,STAGE)</f>
        <v>13625942.472481014</v>
      </c>
      <c r="X2643">
        <v>6.7425900192738547E-5</v>
      </c>
      <c r="Y2643">
        <v>9399895.9027211927</v>
      </c>
      <c r="Z2643">
        <v>6.7076169225090826E-4</v>
      </c>
      <c r="AA2643">
        <v>2582054.1474357387</v>
      </c>
      <c r="AB2643">
        <v>2.2955761322063348E-4</v>
      </c>
      <c r="AC2643">
        <f t="shared" si="724"/>
        <v>2132481.5274515599</v>
      </c>
      <c r="AD2643" cm="1">
        <f t="array" ref="AD2643">NewI((1-'Parameters-x'!L2649)*BETA_c,W2643,T2643)</f>
        <v>3.9224379192759819E-6</v>
      </c>
      <c r="AE2643">
        <f t="shared" si="725"/>
        <v>67099932.096608043</v>
      </c>
      <c r="AF2643" cm="1">
        <f t="array" ref="AF2643">NewI((1-'Parameters-x'!L2649)*BETA_a,Y2643,T2643)</f>
        <v>3.9017814046922741E-5</v>
      </c>
      <c r="AG2643">
        <f t="shared" si="726"/>
        <v>32603186.852334704</v>
      </c>
      <c r="AH2643" cm="1">
        <f t="array" ref="AH2643">NewI((1-'Parameters-x'!L2649)*BETA_e,AA2643,T2643)</f>
        <v>1.3352783794919879E-5</v>
      </c>
    </row>
    <row r="2644" spans="1:34" x14ac:dyDescent="0.55000000000000004">
      <c r="A2644">
        <f t="shared" si="712"/>
        <v>263.99999999999153</v>
      </c>
      <c r="B2644" s="2">
        <f t="shared" si="713"/>
        <v>25607325.197598442</v>
      </c>
      <c r="C2644" s="6">
        <f t="shared" si="714"/>
        <v>3.5012172530708071E-6</v>
      </c>
      <c r="D2644" s="2">
        <f t="shared" si="715"/>
        <v>101836167.80239804</v>
      </c>
      <c r="E2644" s="6">
        <f t="shared" si="716"/>
        <v>2.0365480059245221E-7</v>
      </c>
      <c r="F2644">
        <f t="array" ref="F2644:K2644">rk((1-'Parameters-x'!K2649)*BETA_c,(1-'Parameters-x'!K2649)*BETA_a,(1-'Parameters-x'!K2649)*BETA_e,GAMMA,F2643,G2643,H2643,I2643,J2643,K2643,dt,STAGE)</f>
        <v>13625902.941121122</v>
      </c>
      <c r="G2644">
        <v>2.4396819494195399E-7</v>
      </c>
      <c r="H2644">
        <v>9399502.6785935145</v>
      </c>
      <c r="I2644">
        <v>2.4267614528907006E-6</v>
      </c>
      <c r="J2644">
        <v>2581919.5778838079</v>
      </c>
      <c r="K2644">
        <v>8.3048760523815227E-7</v>
      </c>
      <c r="L2644">
        <f t="shared" si="717"/>
        <v>2132521.0588786341</v>
      </c>
      <c r="M2644" cm="1">
        <f t="array" ref="M2644">NewI((1-'Parameters-x'!K2650)*BETA_c,F2644,C2644)</f>
        <v>1.4190995102679343E-8</v>
      </c>
      <c r="N2644">
        <f t="shared" si="718"/>
        <v>67100325.321404055</v>
      </c>
      <c r="O2644" cm="1">
        <f t="array" ref="O2644">NewI((1-'Parameters-x'!K2650)*BETA_a,H2644,C2644)</f>
        <v>1.4115712291211673E-7</v>
      </c>
      <c r="P2644">
        <f t="shared" si="719"/>
        <v>32603321.422115359</v>
      </c>
      <c r="Q2644" cm="1">
        <f t="array" ref="Q2644">NewI((1-'Parameters-x'!K2650)*BETA_e,J2644,C2644)</f>
        <v>4.8306682577656136E-8</v>
      </c>
      <c r="S2644" s="2">
        <f t="shared" si="720"/>
        <v>25607892.522632357</v>
      </c>
      <c r="T2644" s="6">
        <f t="shared" si="721"/>
        <v>9.5332171631229152E-4</v>
      </c>
      <c r="U2644" s="2">
        <f t="shared" si="722"/>
        <v>101835600.47641432</v>
      </c>
      <c r="V2644" s="4">
        <f t="shared" si="723"/>
        <v>5.5454031860958487E-5</v>
      </c>
      <c r="W2644">
        <f t="array" ref="W2644:AB2644">rk((1-'Parameters-x'!L2649)*BETA_c,(1-'Parameters-x'!L2649)*BETA_a,(1-'Parameters-x'!L2649)*BETA_e,GAMMA,W2643,X2643,Y2643,Z2643,AA2643,AB2643,dt,STAGE)</f>
        <v>13625942.472480623</v>
      </c>
      <c r="X2644">
        <v>6.6421001265012963E-5</v>
      </c>
      <c r="Y2644">
        <v>9399895.9027173202</v>
      </c>
      <c r="Z2644">
        <v>6.6076452029377138E-4</v>
      </c>
      <c r="AA2644">
        <v>2582054.147434413</v>
      </c>
      <c r="AB2644">
        <v>2.2613619475350718E-4</v>
      </c>
      <c r="AC2644">
        <f t="shared" si="724"/>
        <v>2132481.527452956</v>
      </c>
      <c r="AD2644" cm="1">
        <f t="array" ref="AD2644">NewI((1-'Parameters-x'!L2650)*BETA_c,W2644,T2644)</f>
        <v>3.8639770338781705E-6</v>
      </c>
      <c r="AE2644">
        <f t="shared" si="725"/>
        <v>67099932.096621916</v>
      </c>
      <c r="AF2644" cm="1">
        <f t="array" ref="AF2644">NewI((1-'Parameters-x'!L2650)*BETA_a,Y2644,T2644)</f>
        <v>3.8436283885713937E-5</v>
      </c>
      <c r="AG2644">
        <f t="shared" si="726"/>
        <v>32603186.85233945</v>
      </c>
      <c r="AH2644" cm="1">
        <f t="array" ref="AH2644">NewI((1-'Parameters-x'!L2650)*BETA_e,AA2644,T2644)</f>
        <v>1.3153770941366375E-5</v>
      </c>
    </row>
    <row r="2645" spans="1:34" x14ac:dyDescent="0.55000000000000004">
      <c r="A2645">
        <f t="shared" si="712"/>
        <v>264.09999999999155</v>
      </c>
      <c r="B2645" s="2">
        <f t="shared" si="713"/>
        <v>25607325.197598424</v>
      </c>
      <c r="C2645" s="6">
        <f t="shared" si="714"/>
        <v>3.4490335001782305E-6</v>
      </c>
      <c r="D2645" s="2">
        <f t="shared" si="715"/>
        <v>101836167.80239812</v>
      </c>
      <c r="E2645" s="6">
        <f t="shared" si="716"/>
        <v>2.0061943574036153E-7</v>
      </c>
      <c r="F2645">
        <f t="array" ref="F2645:K2645">rk((1-'Parameters-x'!K2650)*BETA_c,(1-'Parameters-x'!K2650)*BETA_a,(1-'Parameters-x'!K2650)*BETA_e,GAMMA,F2644,G2644,H2644,I2644,J2644,K2644,dt,STAGE)</f>
        <v>13625902.941121122</v>
      </c>
      <c r="G2645">
        <v>2.4033199369524402E-7</v>
      </c>
      <c r="H2645">
        <v>9399502.6785934996</v>
      </c>
      <c r="I2645">
        <v>2.3905918873835898E-6</v>
      </c>
      <c r="J2645">
        <v>2581919.5778838033</v>
      </c>
      <c r="K2645">
        <v>8.1810961909939646E-7</v>
      </c>
      <c r="L2645">
        <f t="shared" si="717"/>
        <v>2132521.0588786379</v>
      </c>
      <c r="M2645" cm="1">
        <f t="array" ref="M2645">NewI((1-'Parameters-x'!K2651)*BETA_c,F2645,C2645)</f>
        <v>1.3979485982218886E-8</v>
      </c>
      <c r="N2645">
        <f t="shared" si="718"/>
        <v>67100325.321404107</v>
      </c>
      <c r="O2645" cm="1">
        <f t="array" ref="O2645">NewI((1-'Parameters-x'!K2651)*BETA_a,H2645,C2645)</f>
        <v>1.3905325220411848E-7</v>
      </c>
      <c r="P2645">
        <f t="shared" si="719"/>
        <v>32603321.422115378</v>
      </c>
      <c r="Q2645" cm="1">
        <f t="array" ref="Q2645">NewI((1-'Parameters-x'!K2651)*BETA_e,J2645,C2645)</f>
        <v>4.7586697554024167E-8</v>
      </c>
      <c r="S2645" s="2">
        <f t="shared" si="720"/>
        <v>25607892.522626847</v>
      </c>
      <c r="T2645" s="6">
        <f t="shared" si="721"/>
        <v>9.3911319784713027E-4</v>
      </c>
      <c r="U2645" s="2">
        <f t="shared" si="722"/>
        <v>101835600.47643402</v>
      </c>
      <c r="V2645" s="4">
        <f t="shared" si="723"/>
        <v>5.4627532661157428E-5</v>
      </c>
      <c r="W2645">
        <f t="array" ref="W2645:AB2645">rk((1-'Parameters-x'!L2650)*BETA_c,(1-'Parameters-x'!L2650)*BETA_a,(1-'Parameters-x'!L2650)*BETA_e,GAMMA,W2644,X2644,Y2644,Z2644,AA2644,AB2644,dt,STAGE)</f>
        <v>13625942.472480237</v>
      </c>
      <c r="X2645">
        <v>6.5431078921302345E-5</v>
      </c>
      <c r="Y2645">
        <v>9399895.9027135037</v>
      </c>
      <c r="Z2645">
        <v>6.5091634821702615E-4</v>
      </c>
      <c r="AA2645">
        <v>2582054.1474331068</v>
      </c>
      <c r="AB2645">
        <v>2.227657707088018E-4</v>
      </c>
      <c r="AC2645">
        <f t="shared" si="724"/>
        <v>2132481.5274543315</v>
      </c>
      <c r="AD2645" cm="1">
        <f t="array" ref="AD2645">NewI((1-'Parameters-x'!L2651)*BETA_c,W2645,T2645)</f>
        <v>3.8063874624926646E-6</v>
      </c>
      <c r="AE2645">
        <f t="shared" si="725"/>
        <v>67099932.096635573</v>
      </c>
      <c r="AF2645" cm="1">
        <f t="array" ref="AF2645">NewI((1-'Parameters-x'!L2651)*BETA_a,Y2645,T2645)</f>
        <v>3.7863420979108229E-5</v>
      </c>
      <c r="AG2645">
        <f t="shared" si="726"/>
        <v>32603186.852344129</v>
      </c>
      <c r="AH2645" cm="1">
        <f t="array" ref="AH2645">NewI((1-'Parameters-x'!L2651)*BETA_e,AA2645,T2645)</f>
        <v>1.2957724219556536E-5</v>
      </c>
    </row>
    <row r="2646" spans="1:34" x14ac:dyDescent="0.55000000000000004">
      <c r="A2646">
        <f t="shared" si="712"/>
        <v>264.19999999999158</v>
      </c>
      <c r="B2646" s="2">
        <f t="shared" si="713"/>
        <v>25607325.197598409</v>
      </c>
      <c r="C2646" s="6">
        <f t="shared" si="714"/>
        <v>3.3976275179491475E-6</v>
      </c>
      <c r="D2646" s="2">
        <f t="shared" si="715"/>
        <v>101836167.8023982</v>
      </c>
      <c r="E2646" s="6">
        <f t="shared" si="716"/>
        <v>1.9762931136263499E-7</v>
      </c>
      <c r="F2646">
        <f t="array" ref="F2646:K2646">rk((1-'Parameters-x'!K2651)*BETA_c,(1-'Parameters-x'!K2651)*BETA_a,(1-'Parameters-x'!K2651)*BETA_e,GAMMA,F2645,G2645,H2645,I2645,J2645,K2645,dt,STAGE)</f>
        <v>13625902.941121122</v>
      </c>
      <c r="G2646">
        <v>2.3674998779728522E-7</v>
      </c>
      <c r="H2646">
        <v>9399502.6785934884</v>
      </c>
      <c r="I2646">
        <v>2.3549614096451405E-6</v>
      </c>
      <c r="J2646">
        <v>2581919.5778837986</v>
      </c>
      <c r="K2646">
        <v>8.0591612050672159E-7</v>
      </c>
      <c r="L2646">
        <f t="shared" si="717"/>
        <v>2132521.0588786416</v>
      </c>
      <c r="M2646" cm="1">
        <f t="array" ref="M2646">NewI((1-'Parameters-x'!K2652)*BETA_c,F2646,C2646)</f>
        <v>1.3771129291007704E-8</v>
      </c>
      <c r="N2646">
        <f t="shared" si="718"/>
        <v>67100325.321404159</v>
      </c>
      <c r="O2646" cm="1">
        <f t="array" ref="O2646">NewI((1-'Parameters-x'!K2652)*BETA_a,H2646,C2646)</f>
        <v>1.3698073855316895E-7</v>
      </c>
      <c r="P2646">
        <f t="shared" si="719"/>
        <v>32603321.422115397</v>
      </c>
      <c r="Q2646" cm="1">
        <f t="array" ref="Q2646">NewI((1-'Parameters-x'!K2652)*BETA_e,J2646,C2646)</f>
        <v>4.6877443518458321E-8</v>
      </c>
      <c r="S2646" s="2">
        <f t="shared" si="720"/>
        <v>25607892.522621423</v>
      </c>
      <c r="T2646" s="6">
        <f t="shared" si="721"/>
        <v>9.251164462949832E-4</v>
      </c>
      <c r="U2646" s="2">
        <f t="shared" si="722"/>
        <v>101835600.47645345</v>
      </c>
      <c r="V2646" s="4">
        <f t="shared" si="723"/>
        <v>5.3813351788885662E-5</v>
      </c>
      <c r="W2646">
        <f t="array" ref="W2646:AB2646">rk((1-'Parameters-x'!L2651)*BETA_c,(1-'Parameters-x'!L2651)*BETA_a,(1-'Parameters-x'!L2651)*BETA_e,GAMMA,W2645,X2645,Y2645,Z2645,AA2645,AB2645,dt,STAGE)</f>
        <v>13625942.472479858</v>
      </c>
      <c r="X2646">
        <v>6.4455909960730632E-5</v>
      </c>
      <c r="Y2646">
        <v>9399895.902709743</v>
      </c>
      <c r="Z2646">
        <v>6.4121495529728928E-4</v>
      </c>
      <c r="AA2646">
        <v>2582054.1474318202</v>
      </c>
      <c r="AB2646">
        <v>2.1944558103696328E-4</v>
      </c>
      <c r="AC2646">
        <f t="shared" si="724"/>
        <v>2132481.5274556866</v>
      </c>
      <c r="AD2646" cm="1">
        <f t="array" ref="AD2646">NewI((1-'Parameters-x'!L2652)*BETA_c,W2646,T2646)</f>
        <v>3.7496562188620238E-6</v>
      </c>
      <c r="AE2646">
        <f t="shared" si="725"/>
        <v>67099932.096649043</v>
      </c>
      <c r="AF2646" cm="1">
        <f t="array" ref="AF2646">NewI((1-'Parameters-x'!L2652)*BETA_a,Y2646,T2646)</f>
        <v>3.7299096148419165E-5</v>
      </c>
      <c r="AG2646">
        <f t="shared" si="726"/>
        <v>32603186.852348734</v>
      </c>
      <c r="AH2646" cm="1">
        <f t="array" ref="AH2646">NewI((1-'Parameters-x'!L2652)*BETA_e,AA2646,T2646)</f>
        <v>1.276459942160447E-5</v>
      </c>
    </row>
    <row r="2647" spans="1:34" x14ac:dyDescent="0.55000000000000004">
      <c r="A2647">
        <f t="shared" si="712"/>
        <v>264.2999999999916</v>
      </c>
      <c r="B2647" s="2">
        <f t="shared" si="713"/>
        <v>25607325.197598394</v>
      </c>
      <c r="C2647" s="6">
        <f t="shared" si="714"/>
        <v>3.3469877141317268E-6</v>
      </c>
      <c r="D2647" s="2">
        <f t="shared" si="715"/>
        <v>101836167.80239826</v>
      </c>
      <c r="E2647" s="6">
        <f t="shared" si="716"/>
        <v>1.9468375317442677E-7</v>
      </c>
      <c r="F2647">
        <f t="array" ref="F2647:K2647">rk((1-'Parameters-x'!K2652)*BETA_c,(1-'Parameters-x'!K2652)*BETA_a,(1-'Parameters-x'!K2652)*BETA_e,GAMMA,F2646,G2646,H2646,I2646,J2646,K2646,dt,STAGE)</f>
        <v>13625902.941121122</v>
      </c>
      <c r="G2647">
        <v>2.33221369501183E-7</v>
      </c>
      <c r="H2647">
        <v>9399502.6785934772</v>
      </c>
      <c r="I2647">
        <v>2.3198619848648094E-6</v>
      </c>
      <c r="J2647">
        <v>2581919.577883794</v>
      </c>
      <c r="K2647">
        <v>7.9390435976573416E-7</v>
      </c>
      <c r="L2647">
        <f t="shared" si="717"/>
        <v>2132521.0588786448</v>
      </c>
      <c r="M2647" cm="1">
        <f t="array" ref="M2647">NewI((1-'Parameters-x'!K2653)*BETA_c,F2647,C2647)</f>
        <v>1.356587804378979E-8</v>
      </c>
      <c r="N2647">
        <f t="shared" si="718"/>
        <v>67100325.321404204</v>
      </c>
      <c r="O2647" cm="1">
        <f t="array" ref="O2647">NewI((1-'Parameters-x'!K2653)*BETA_a,H2647,C2647)</f>
        <v>1.34939114599262E-7</v>
      </c>
      <c r="P2647">
        <f t="shared" si="719"/>
        <v>32603321.422115412</v>
      </c>
      <c r="Q2647" cm="1">
        <f t="array" ref="Q2647">NewI((1-'Parameters-x'!K2653)*BETA_e,J2647,C2647)</f>
        <v>4.6178760531374991E-8</v>
      </c>
      <c r="S2647" s="2">
        <f t="shared" si="720"/>
        <v>25607892.522616077</v>
      </c>
      <c r="T2647" s="6">
        <f t="shared" si="721"/>
        <v>9.113283054347736E-4</v>
      </c>
      <c r="U2647" s="2">
        <f t="shared" si="722"/>
        <v>101835600.4764726</v>
      </c>
      <c r="V2647" s="4">
        <f t="shared" si="723"/>
        <v>5.301130564905542E-5</v>
      </c>
      <c r="W2647">
        <f t="array" ref="W2647:AB2647">rk((1-'Parameters-x'!L2652)*BETA_c,(1-'Parameters-x'!L2652)*BETA_a,(1-'Parameters-x'!L2652)*BETA_e,GAMMA,W2646,X2646,Y2646,Z2646,AA2646,AB2646,dt,STAGE)</f>
        <v>13625942.472479483</v>
      </c>
      <c r="X2647">
        <v>6.3495274508779681E-5</v>
      </c>
      <c r="Y2647">
        <v>9399895.9027060401</v>
      </c>
      <c r="Z2647">
        <v>6.3165815390925112E-4</v>
      </c>
      <c r="AA2647">
        <v>2582054.1474305531</v>
      </c>
      <c r="AB2647">
        <v>2.1617487701674283E-4</v>
      </c>
      <c r="AC2647">
        <f t="shared" si="724"/>
        <v>2132481.5274570216</v>
      </c>
      <c r="AD2647" cm="1">
        <f t="array" ref="AD2647">NewI((1-'Parameters-x'!L2653)*BETA_c,W2647,T2647)</f>
        <v>3.69377051027887E-6</v>
      </c>
      <c r="AE2647">
        <f t="shared" si="725"/>
        <v>67099932.096662298</v>
      </c>
      <c r="AF2647" cm="1">
        <f t="array" ref="AF2647">NewI((1-'Parameters-x'!L2653)*BETA_a,Y2647,T2647)</f>
        <v>3.6743182140268122E-5</v>
      </c>
      <c r="AG2647">
        <f t="shared" si="726"/>
        <v>32603186.852353271</v>
      </c>
      <c r="AH2647" cm="1">
        <f t="array" ref="AH2647">NewI((1-'Parameters-x'!L2653)*BETA_e,AA2647,T2647)</f>
        <v>1.257435299850843E-5</v>
      </c>
    </row>
    <row r="2648" spans="1:34" x14ac:dyDescent="0.55000000000000004">
      <c r="A2648">
        <f t="shared" si="712"/>
        <v>264.39999999999162</v>
      </c>
      <c r="B2648" s="2">
        <f t="shared" si="713"/>
        <v>25607325.197598375</v>
      </c>
      <c r="C2648" s="6">
        <f t="shared" si="714"/>
        <v>3.2971026692503927E-6</v>
      </c>
      <c r="D2648" s="2">
        <f t="shared" si="715"/>
        <v>101836167.80239832</v>
      </c>
      <c r="E2648" s="6">
        <f t="shared" si="716"/>
        <v>1.917820969407429E-7</v>
      </c>
      <c r="F2648">
        <f t="array" ref="F2648:K2648">rk((1-'Parameters-x'!K2653)*BETA_c,(1-'Parameters-x'!K2653)*BETA_a,(1-'Parameters-x'!K2653)*BETA_e,GAMMA,F2647,G2647,H2647,I2647,J2647,K2647,dt,STAGE)</f>
        <v>13625902.941121122</v>
      </c>
      <c r="G2648">
        <v>2.2974534309896042E-7</v>
      </c>
      <c r="H2648">
        <v>9399502.6785934661</v>
      </c>
      <c r="I2648">
        <v>2.2852856979865343E-6</v>
      </c>
      <c r="J2648">
        <v>2581919.5778837893</v>
      </c>
      <c r="K2648">
        <v>7.8207162816489804E-7</v>
      </c>
      <c r="L2648">
        <f t="shared" si="717"/>
        <v>2132521.0588786486</v>
      </c>
      <c r="M2648" cm="1">
        <f t="array" ref="M2648">NewI((1-'Parameters-x'!K2654)*BETA_c,F2648,C2648)</f>
        <v>1.3363685955599017E-8</v>
      </c>
      <c r="N2648">
        <f t="shared" si="718"/>
        <v>67100325.321404248</v>
      </c>
      <c r="O2648" cm="1">
        <f t="array" ref="O2648">NewI((1-'Parameters-x'!K2654)*BETA_a,H2648,C2648)</f>
        <v>1.3292791994814015E-7</v>
      </c>
      <c r="P2648">
        <f t="shared" si="719"/>
        <v>32603321.42211543</v>
      </c>
      <c r="Q2648" cm="1">
        <f t="array" ref="Q2648">NewI((1-'Parameters-x'!K2654)*BETA_e,J2648,C2648)</f>
        <v>4.549049103700372E-8</v>
      </c>
      <c r="S2648" s="2">
        <f t="shared" si="720"/>
        <v>25607892.52261081</v>
      </c>
      <c r="T2648" s="6">
        <f t="shared" si="721"/>
        <v>8.977456660864446E-4</v>
      </c>
      <c r="U2648" s="2">
        <f t="shared" si="722"/>
        <v>101835600.47649145</v>
      </c>
      <c r="V2648" s="4">
        <f t="shared" si="723"/>
        <v>5.2221213382920884E-5</v>
      </c>
      <c r="W2648">
        <f t="array" ref="W2648:AB2648">rk((1-'Parameters-x'!L2653)*BETA_c,(1-'Parameters-x'!L2653)*BETA_a,(1-'Parameters-x'!L2653)*BETA_e,GAMMA,W2647,X2647,Y2647,Z2647,AA2647,AB2647,dt,STAGE)</f>
        <v>13625942.472479114</v>
      </c>
      <c r="X2648">
        <v>6.2548955967718273E-5</v>
      </c>
      <c r="Y2648">
        <v>9399895.9027023911</v>
      </c>
      <c r="Z2648">
        <v>6.2224378903237641E-4</v>
      </c>
      <c r="AA2648">
        <v>2582054.1474293056</v>
      </c>
      <c r="AB2648">
        <v>2.1295292108634999E-4</v>
      </c>
      <c r="AC2648">
        <f t="shared" si="724"/>
        <v>2132481.5274583367</v>
      </c>
      <c r="AD2648" cm="1">
        <f t="array" ref="AD2648">NewI((1-'Parameters-x'!L2654)*BETA_c,W2648,T2648)</f>
        <v>3.6387177347011757E-6</v>
      </c>
      <c r="AE2648">
        <f t="shared" si="725"/>
        <v>67099932.096675366</v>
      </c>
      <c r="AF2648" cm="1">
        <f t="array" ref="AF2648">NewI((1-'Parameters-x'!L2654)*BETA_a,Y2648,T2648)</f>
        <v>3.6195553597889056E-5</v>
      </c>
      <c r="AG2648">
        <f t="shared" si="726"/>
        <v>32603186.852357741</v>
      </c>
      <c r="AH2648" cm="1">
        <f t="array" ref="AH2648">NewI((1-'Parameters-x'!L2654)*BETA_e,AA2648,T2648)</f>
        <v>1.2386942050330657E-5</v>
      </c>
    </row>
    <row r="2649" spans="1:34" x14ac:dyDescent="0.55000000000000004">
      <c r="A2649">
        <f t="shared" si="712"/>
        <v>264.49999999999164</v>
      </c>
      <c r="B2649" s="2">
        <f t="shared" si="713"/>
        <v>25607325.19759836</v>
      </c>
      <c r="C2649" s="6">
        <f t="shared" si="714"/>
        <v>3.2479611340306888E-6</v>
      </c>
      <c r="D2649" s="2">
        <f t="shared" si="715"/>
        <v>101836167.80239838</v>
      </c>
      <c r="E2649" s="6">
        <f t="shared" si="716"/>
        <v>1.8892368832665334E-7</v>
      </c>
      <c r="F2649">
        <f t="array" ref="F2649:K2649">rk((1-'Parameters-x'!K2654)*BETA_c,(1-'Parameters-x'!K2654)*BETA_a,(1-'Parameters-x'!K2654)*BETA_e,GAMMA,F2648,G2648,H2648,I2648,J2648,K2648,dt,STAGE)</f>
        <v>13625902.941121122</v>
      </c>
      <c r="G2649">
        <v>2.2632112474212684E-7</v>
      </c>
      <c r="H2649">
        <v>9399502.6785934549</v>
      </c>
      <c r="I2649">
        <v>2.2512247519238578E-6</v>
      </c>
      <c r="J2649">
        <v>2581919.5778837847</v>
      </c>
      <c r="K2649">
        <v>7.7041525736470405E-7</v>
      </c>
      <c r="L2649">
        <f t="shared" si="717"/>
        <v>2132521.0588786518</v>
      </c>
      <c r="M2649" cm="1">
        <f t="array" ref="M2649">NewI((1-'Parameters-x'!K2655)*BETA_c,F2649,C2649)</f>
        <v>1.3164507431321689E-8</v>
      </c>
      <c r="N2649">
        <f t="shared" si="718"/>
        <v>67100325.321404293</v>
      </c>
      <c r="O2649" cm="1">
        <f t="array" ref="O2649">NewI((1-'Parameters-x'!K2655)*BETA_a,H2649,C2649)</f>
        <v>1.3094670106747389E-7</v>
      </c>
      <c r="P2649">
        <f t="shared" si="719"/>
        <v>32603321.422115445</v>
      </c>
      <c r="Q2649" cm="1">
        <f t="array" ref="Q2649">NewI((1-'Parameters-x'!K2655)*BETA_e,J2649,C2649)</f>
        <v>4.4812479827857771E-8</v>
      </c>
      <c r="S2649" s="2">
        <f t="shared" si="720"/>
        <v>25607892.522605624</v>
      </c>
      <c r="T2649" s="6">
        <f t="shared" si="721"/>
        <v>8.843654654098487E-4</v>
      </c>
      <c r="U2649" s="2">
        <f t="shared" si="722"/>
        <v>101835600.47651</v>
      </c>
      <c r="V2649" s="4">
        <f t="shared" si="723"/>
        <v>5.1442896827295125E-5</v>
      </c>
      <c r="W2649">
        <f t="array" ref="W2649:AB2649">rk((1-'Parameters-x'!L2654)*BETA_c,(1-'Parameters-x'!L2654)*BETA_a,(1-'Parameters-x'!L2654)*BETA_e,GAMMA,W2648,X2648,Y2648,Z2648,AA2648,AB2648,dt,STAGE)</f>
        <v>13625942.472478751</v>
      </c>
      <c r="X2649">
        <v>6.161674096776974E-5</v>
      </c>
      <c r="Y2649">
        <v>9399895.9026987981</v>
      </c>
      <c r="Z2649">
        <v>6.1296973776495676E-4</v>
      </c>
      <c r="AA2649">
        <v>2582054.1474280762</v>
      </c>
      <c r="AB2649">
        <v>2.0977898667712231E-4</v>
      </c>
      <c r="AC2649">
        <f t="shared" si="724"/>
        <v>2132481.5274596321</v>
      </c>
      <c r="AD2649" cm="1">
        <f t="array" ref="AD2649">NewI((1-'Parameters-x'!L2655)*BETA_c,W2649,T2649)</f>
        <v>3.5844854779105451E-6</v>
      </c>
      <c r="AE2649">
        <f t="shared" si="725"/>
        <v>67099932.096688233</v>
      </c>
      <c r="AF2649" cm="1">
        <f t="array" ref="AF2649">NewI((1-'Parameters-x'!L2655)*BETA_a,Y2649,T2649)</f>
        <v>3.5656087032861006E-5</v>
      </c>
      <c r="AG2649">
        <f t="shared" si="726"/>
        <v>32603186.852362145</v>
      </c>
      <c r="AH2649" cm="1">
        <f t="array" ref="AH2649">NewI((1-'Parameters-x'!L2655)*BETA_e,AA2649,T2649)</f>
        <v>1.220232431652358E-5</v>
      </c>
    </row>
    <row r="2650" spans="1:34" x14ac:dyDescent="0.55000000000000004">
      <c r="A2650">
        <f t="shared" si="712"/>
        <v>264.59999999999167</v>
      </c>
      <c r="B2650" s="2">
        <f t="shared" si="713"/>
        <v>25607325.197598346</v>
      </c>
      <c r="C2650" s="6">
        <f t="shared" si="714"/>
        <v>3.1995520268625189E-6</v>
      </c>
      <c r="D2650" s="2">
        <f t="shared" si="715"/>
        <v>101836167.80239846</v>
      </c>
      <c r="E2650" s="6">
        <f t="shared" si="716"/>
        <v>1.8610788274973685E-7</v>
      </c>
      <c r="F2650">
        <f t="array" ref="F2650:K2650">rk((1-'Parameters-x'!K2655)*BETA_c,(1-'Parameters-x'!K2655)*BETA_a,(1-'Parameters-x'!K2655)*BETA_e,GAMMA,F2649,G2649,H2649,I2649,J2649,K2649,dt,STAGE)</f>
        <v>13625902.941121122</v>
      </c>
      <c r="G2650">
        <v>2.2294794226492112E-7</v>
      </c>
      <c r="H2650">
        <v>9399502.6785934437</v>
      </c>
      <c r="I2650">
        <v>2.2176714658016541E-6</v>
      </c>
      <c r="J2650">
        <v>2581919.57788378</v>
      </c>
      <c r="K2650">
        <v>7.5893261879594373E-7</v>
      </c>
      <c r="L2650">
        <f t="shared" si="717"/>
        <v>2132521.0588786551</v>
      </c>
      <c r="M2650" cm="1">
        <f t="array" ref="M2650">NewI((1-'Parameters-x'!K2656)*BETA_c,F2650,C2650)</f>
        <v>1.2968297555414659E-8</v>
      </c>
      <c r="N2650">
        <f t="shared" si="718"/>
        <v>67100325.321404338</v>
      </c>
      <c r="O2650" cm="1">
        <f t="array" ref="O2650">NewI((1-'Parameters-x'!K2656)*BETA_a,H2650,C2650)</f>
        <v>1.2899501118458805E-7</v>
      </c>
      <c r="P2650">
        <f t="shared" si="719"/>
        <v>32603321.42211546</v>
      </c>
      <c r="Q2650" cm="1">
        <f t="array" ref="Q2650">NewI((1-'Parameters-x'!K2656)*BETA_e,J2650,C2650)</f>
        <v>4.4144574009734155E-8</v>
      </c>
      <c r="S2650" s="2">
        <f t="shared" si="720"/>
        <v>25607892.52260052</v>
      </c>
      <c r="T2650" s="6">
        <f t="shared" si="721"/>
        <v>8.7118468621408783E-4</v>
      </c>
      <c r="U2650" s="2">
        <f t="shared" si="722"/>
        <v>101835600.47652829</v>
      </c>
      <c r="V2650" s="4">
        <f t="shared" si="723"/>
        <v>5.06761804743749E-5</v>
      </c>
      <c r="W2650">
        <f t="array" ref="W2650:AB2650">rk((1-'Parameters-x'!L2655)*BETA_c,(1-'Parameters-x'!L2655)*BETA_a,(1-'Parameters-x'!L2655)*BETA_e,GAMMA,W2649,X2649,Y2649,Z2649,AA2649,AB2649,dt,STAGE)</f>
        <v>13625942.472478393</v>
      </c>
      <c r="X2650">
        <v>6.0698419319007285E-5</v>
      </c>
      <c r="Y2650">
        <v>9399895.9026952609</v>
      </c>
      <c r="Z2650">
        <v>6.0383390884540639E-4</v>
      </c>
      <c r="AA2650">
        <v>2582054.1474268651</v>
      </c>
      <c r="AB2650">
        <v>2.0665235804967421E-4</v>
      </c>
      <c r="AC2650">
        <f t="shared" si="724"/>
        <v>2132481.5274609081</v>
      </c>
      <c r="AD2650" cm="1">
        <f t="array" ref="AD2650">NewI((1-'Parameters-x'!L2656)*BETA_c,W2650,T2650)</f>
        <v>3.5310615107128476E-6</v>
      </c>
      <c r="AE2650">
        <f t="shared" si="725"/>
        <v>67099932.096700907</v>
      </c>
      <c r="AF2650" cm="1">
        <f t="array" ref="AF2650">NewI((1-'Parameters-x'!L2656)*BETA_a,Y2650,T2650)</f>
        <v>3.5124660797261837E-5</v>
      </c>
      <c r="AG2650">
        <f t="shared" si="726"/>
        <v>32603186.852366481</v>
      </c>
      <c r="AH2650" cm="1">
        <f t="array" ref="AH2650">NewI((1-'Parameters-x'!L2656)*BETA_e,AA2650,T2650)</f>
        <v>1.2020458166400215E-5</v>
      </c>
    </row>
    <row r="2651" spans="1:34" x14ac:dyDescent="0.55000000000000004">
      <c r="A2651">
        <f t="shared" si="712"/>
        <v>264.69999999999169</v>
      </c>
      <c r="B2651" s="2">
        <f t="shared" si="713"/>
        <v>25607325.197598331</v>
      </c>
      <c r="C2651" s="6">
        <f t="shared" si="714"/>
        <v>3.151864431301205E-6</v>
      </c>
      <c r="D2651" s="2">
        <f t="shared" si="715"/>
        <v>101836167.80239852</v>
      </c>
      <c r="E2651" s="6">
        <f t="shared" si="716"/>
        <v>1.8333404523472527E-7</v>
      </c>
      <c r="F2651">
        <f t="array" ref="F2651:K2651">rk((1-'Parameters-x'!K2656)*BETA_c,(1-'Parameters-x'!K2656)*BETA_a,(1-'Parameters-x'!K2656)*BETA_e,GAMMA,F2650,G2650,H2650,I2650,J2650,K2650,dt,STAGE)</f>
        <v>13625902.941121122</v>
      </c>
      <c r="G2651">
        <v>2.1962503501018894E-7</v>
      </c>
      <c r="H2651">
        <v>9399502.6785934325</v>
      </c>
      <c r="I2651">
        <v>2.1846182732240647E-6</v>
      </c>
      <c r="J2651">
        <v>2581919.5778837753</v>
      </c>
      <c r="K2651">
        <v>7.4762112306695141E-7</v>
      </c>
      <c r="L2651">
        <f t="shared" si="717"/>
        <v>2132521.0588786583</v>
      </c>
      <c r="M2651" cm="1">
        <f t="array" ref="M2651">NewI((1-'Parameters-x'!K2657)*BETA_c,F2651,C2651)</f>
        <v>1.2775012081776707E-8</v>
      </c>
      <c r="N2651">
        <f t="shared" si="718"/>
        <v>67100325.321404383</v>
      </c>
      <c r="O2651" cm="1">
        <f t="array" ref="O2651">NewI((1-'Parameters-x'!K2657)*BETA_a,H2651,C2651)</f>
        <v>1.2707241018571308E-7</v>
      </c>
      <c r="P2651">
        <f t="shared" si="719"/>
        <v>32603321.422115475</v>
      </c>
      <c r="Q2651" cm="1">
        <f t="array" ref="Q2651">NewI((1-'Parameters-x'!K2657)*BETA_e,J2651,C2651)</f>
        <v>4.3486622967235475E-8</v>
      </c>
      <c r="S2651" s="2">
        <f t="shared" si="720"/>
        <v>25607892.522595488</v>
      </c>
      <c r="T2651" s="6">
        <f t="shared" si="721"/>
        <v>8.5820035627714704E-4</v>
      </c>
      <c r="U2651" s="2">
        <f t="shared" si="722"/>
        <v>101835600.47654632</v>
      </c>
      <c r="V2651" s="4">
        <f t="shared" si="723"/>
        <v>4.9920891432164199E-5</v>
      </c>
      <c r="W2651">
        <f t="array" ref="W2651:AB2651">rk((1-'Parameters-x'!L2656)*BETA_c,(1-'Parameters-x'!L2656)*BETA_a,(1-'Parameters-x'!L2656)*BETA_e,GAMMA,W2650,X2650,Y2650,Z2650,AA2650,AB2650,dt,STAGE)</f>
        <v>13625942.472478041</v>
      </c>
      <c r="X2651">
        <v>5.9793783963966174E-5</v>
      </c>
      <c r="Y2651">
        <v>9399895.9026917741</v>
      </c>
      <c r="Z2651">
        <v>5.9483424218069274E-4</v>
      </c>
      <c r="AA2651">
        <v>2582054.147425672</v>
      </c>
      <c r="AB2651">
        <v>2.0357233013248817E-4</v>
      </c>
      <c r="AC2651">
        <f t="shared" si="724"/>
        <v>2132481.5274621649</v>
      </c>
      <c r="AD2651" cm="1">
        <f t="array" ref="AD2651">NewI((1-'Parameters-x'!L2657)*BETA_c,W2651,T2651)</f>
        <v>3.4784337861805781E-6</v>
      </c>
      <c r="AE2651">
        <f t="shared" si="725"/>
        <v>67099932.096713394</v>
      </c>
      <c r="AF2651" cm="1">
        <f t="array" ref="AF2651">NewI((1-'Parameters-x'!L2657)*BETA_a,Y2651,T2651)</f>
        <v>3.4601155056237045E-5</v>
      </c>
      <c r="AG2651">
        <f t="shared" si="726"/>
        <v>32603186.852370754</v>
      </c>
      <c r="AH2651" cm="1">
        <f t="array" ref="AH2651">NewI((1-'Parameters-x'!L2657)*BETA_e,AA2651,T2651)</f>
        <v>1.1841302589746579E-5</v>
      </c>
    </row>
    <row r="2652" spans="1:34" x14ac:dyDescent="0.55000000000000004">
      <c r="A2652">
        <f t="shared" si="712"/>
        <v>264.79999999999171</v>
      </c>
      <c r="B2652" s="2">
        <f t="shared" si="713"/>
        <v>25607325.197598316</v>
      </c>
      <c r="C2652" s="6">
        <f t="shared" si="714"/>
        <v>3.1048875936057818E-6</v>
      </c>
      <c r="D2652" s="2">
        <f t="shared" si="715"/>
        <v>101836167.80239858</v>
      </c>
      <c r="E2652" s="6">
        <f t="shared" si="716"/>
        <v>1.8060155027031392E-7</v>
      </c>
      <c r="F2652">
        <f t="array" ref="F2652:K2652">rk((1-'Parameters-x'!K2657)*BETA_c,(1-'Parameters-x'!K2657)*BETA_a,(1-'Parameters-x'!K2657)*BETA_e,GAMMA,F2651,G2651,H2651,I2651,J2651,K2651,dt,STAGE)</f>
        <v>13625902.941121122</v>
      </c>
      <c r="G2652">
        <v>2.1635165365785551E-7</v>
      </c>
      <c r="H2652">
        <v>9399502.6785934214</v>
      </c>
      <c r="I2652">
        <v>2.1520577205682457E-6</v>
      </c>
      <c r="J2652">
        <v>2581919.5778837707</v>
      </c>
      <c r="K2652">
        <v>7.3647821937968097E-7</v>
      </c>
      <c r="L2652">
        <f t="shared" si="717"/>
        <v>2132521.0588786616</v>
      </c>
      <c r="M2652" cm="1">
        <f t="array" ref="M2652">NewI((1-'Parameters-x'!K2658)*BETA_c,F2652,C2652)</f>
        <v>1.258460742377086E-8</v>
      </c>
      <c r="N2652">
        <f t="shared" si="718"/>
        <v>67100325.321404427</v>
      </c>
      <c r="O2652" cm="1">
        <f t="array" ref="O2652">NewI((1-'Parameters-x'!K2658)*BETA_a,H2652,C2652)</f>
        <v>1.2517846451673756E-7</v>
      </c>
      <c r="P2652">
        <f t="shared" si="719"/>
        <v>32603321.42211549</v>
      </c>
      <c r="Q2652" cm="1">
        <f t="array" ref="Q2652">NewI((1-'Parameters-x'!K2658)*BETA_e,J2652,C2652)</f>
        <v>4.2838478329805509E-8</v>
      </c>
      <c r="S2652" s="2">
        <f t="shared" si="720"/>
        <v>25607892.522590529</v>
      </c>
      <c r="T2652" s="6">
        <f t="shared" si="721"/>
        <v>8.4540954767566771E-4</v>
      </c>
      <c r="U2652" s="2">
        <f t="shared" si="722"/>
        <v>101835600.47656405</v>
      </c>
      <c r="V2652" s="4">
        <f t="shared" si="723"/>
        <v>4.9176859385487725E-5</v>
      </c>
      <c r="W2652">
        <f t="array" ref="W2652:AB2652">rk((1-'Parameters-x'!L2657)*BETA_c,(1-'Parameters-x'!L2657)*BETA_a,(1-'Parameters-x'!L2657)*BETA_e,GAMMA,W2651,X2651,Y2651,Z2651,AA2651,AB2651,dt,STAGE)</f>
        <v>13625942.472477695</v>
      </c>
      <c r="X2652">
        <v>5.8902630930962104E-5</v>
      </c>
      <c r="Y2652">
        <v>9399895.9026883375</v>
      </c>
      <c r="Z2652">
        <v>5.8596870838179395E-4</v>
      </c>
      <c r="AA2652">
        <v>2582054.1474244967</v>
      </c>
      <c r="AB2652">
        <v>2.0053820836291172E-4</v>
      </c>
      <c r="AC2652">
        <f t="shared" si="724"/>
        <v>2132481.5274634026</v>
      </c>
      <c r="AD2652" cm="1">
        <f t="array" ref="AD2652">NewI((1-'Parameters-x'!L2658)*BETA_c,W2652,T2652)</f>
        <v>3.4265904369363123E-6</v>
      </c>
      <c r="AE2652">
        <f t="shared" si="725"/>
        <v>67099932.096725695</v>
      </c>
      <c r="AF2652" cm="1">
        <f t="array" ref="AF2652">NewI((1-'Parameters-x'!L2658)*BETA_a,Y2652,T2652)</f>
        <v>3.4085451760977392E-5</v>
      </c>
      <c r="AG2652">
        <f t="shared" si="726"/>
        <v>32603186.852374963</v>
      </c>
      <c r="AH2652" cm="1">
        <f t="array" ref="AH2652">NewI((1-'Parameters-x'!L2658)*BETA_e,AA2652,T2652)</f>
        <v>1.166481718757402E-5</v>
      </c>
    </row>
    <row r="2653" spans="1:34" x14ac:dyDescent="0.55000000000000004">
      <c r="A2653">
        <f t="shared" si="712"/>
        <v>264.89999999999173</v>
      </c>
      <c r="B2653" s="2">
        <f t="shared" si="713"/>
        <v>25607325.197598297</v>
      </c>
      <c r="C2653" s="6">
        <f t="shared" si="714"/>
        <v>3.058610920313988E-6</v>
      </c>
      <c r="D2653" s="2">
        <f t="shared" si="715"/>
        <v>101836167.80239864</v>
      </c>
      <c r="E2653" s="6">
        <f t="shared" si="716"/>
        <v>1.7790978166810648E-7</v>
      </c>
      <c r="F2653">
        <f t="array" ref="F2653:K2653">rk((1-'Parameters-x'!K2658)*BETA_c,(1-'Parameters-x'!K2658)*BETA_a,(1-'Parameters-x'!K2658)*BETA_e,GAMMA,F2652,G2652,H2652,I2652,J2652,K2652,dt,STAGE)</f>
        <v>13625902.941121122</v>
      </c>
      <c r="G2653">
        <v>2.1312706005595471E-7</v>
      </c>
      <c r="H2653">
        <v>9399502.6785934102</v>
      </c>
      <c r="I2653">
        <v>2.1199824653035464E-6</v>
      </c>
      <c r="J2653">
        <v>2581919.577883766</v>
      </c>
      <c r="K2653">
        <v>7.2550139495448686E-7</v>
      </c>
      <c r="L2653">
        <f t="shared" si="717"/>
        <v>2132521.0588786649</v>
      </c>
      <c r="M2653" cm="1">
        <f t="array" ref="M2653">NewI((1-'Parameters-x'!K2659)*BETA_c,F2653,C2653)</f>
        <v>1.2397040644395443E-8</v>
      </c>
      <c r="N2653">
        <f t="shared" si="718"/>
        <v>67100325.321404465</v>
      </c>
      <c r="O2653" cm="1">
        <f t="array" ref="O2653">NewI((1-'Parameters-x'!K2659)*BETA_a,H2653,C2653)</f>
        <v>1.2331274708543997E-7</v>
      </c>
      <c r="P2653">
        <f t="shared" si="719"/>
        <v>32603321.422115508</v>
      </c>
      <c r="Q2653" cm="1">
        <f t="array" ref="Q2653">NewI((1-'Parameters-x'!K2659)*BETA_e,J2653,C2653)</f>
        <v>4.2199993938271063E-8</v>
      </c>
      <c r="S2653" s="2">
        <f t="shared" si="720"/>
        <v>25607892.522585649</v>
      </c>
      <c r="T2653" s="6">
        <f t="shared" si="721"/>
        <v>8.3280937612471102E-4</v>
      </c>
      <c r="U2653" s="2">
        <f t="shared" si="722"/>
        <v>101835600.47658154</v>
      </c>
      <c r="V2653" s="4">
        <f t="shared" si="723"/>
        <v>4.8443916557585366E-5</v>
      </c>
      <c r="W2653">
        <f t="array" ref="W2653:AB2653">rk((1-'Parameters-x'!L2658)*BETA_c,(1-'Parameters-x'!L2658)*BETA_a,(1-'Parameters-x'!L2658)*BETA_e,GAMMA,W2652,X2652,Y2652,Z2652,AA2652,AB2652,dt,STAGE)</f>
        <v>13625942.472477354</v>
      </c>
      <c r="X2653">
        <v>5.8024759288105174E-5</v>
      </c>
      <c r="Y2653">
        <v>9399895.9026849568</v>
      </c>
      <c r="Z2653">
        <v>5.7723530830608167E-4</v>
      </c>
      <c r="AA2653">
        <v>2582054.1474233386</v>
      </c>
      <c r="AB2653">
        <v>1.9754930853052417E-4</v>
      </c>
      <c r="AC2653">
        <f t="shared" si="724"/>
        <v>2132481.5274646212</v>
      </c>
      <c r="AD2653" cm="1">
        <f t="array" ref="AD2653">NewI((1-'Parameters-x'!L2659)*BETA_c,W2653,T2653)</f>
        <v>3.3755197724766528E-6</v>
      </c>
      <c r="AE2653">
        <f t="shared" si="725"/>
        <v>67099932.096737809</v>
      </c>
      <c r="AF2653" cm="1">
        <f t="array" ref="AF2653">NewI((1-'Parameters-x'!L2659)*BETA_a,Y2653,T2653)</f>
        <v>3.3577434622099338E-5</v>
      </c>
      <c r="AG2653">
        <f t="shared" si="726"/>
        <v>32603186.852379113</v>
      </c>
      <c r="AH2653" cm="1">
        <f t="array" ref="AH2653">NewI((1-'Parameters-x'!L2659)*BETA_e,AA2653,T2653)</f>
        <v>1.1490962163009375E-5</v>
      </c>
    </row>
    <row r="2654" spans="1:34" x14ac:dyDescent="0.55000000000000004">
      <c r="A2654">
        <f t="shared" si="712"/>
        <v>264.99999999999176</v>
      </c>
      <c r="B2654" s="2">
        <f t="shared" si="713"/>
        <v>25607325.197598282</v>
      </c>
      <c r="C2654" s="6">
        <f t="shared" si="714"/>
        <v>3.0130239758533976E-6</v>
      </c>
      <c r="D2654" s="2">
        <f t="shared" si="715"/>
        <v>101836167.80239871</v>
      </c>
      <c r="E2654" s="6">
        <f t="shared" si="716"/>
        <v>1.7525813242366192E-7</v>
      </c>
      <c r="F2654">
        <f t="array" ref="F2654:K2654">rk((1-'Parameters-x'!K2659)*BETA_c,(1-'Parameters-x'!K2659)*BETA_a,(1-'Parameters-x'!K2659)*BETA_e,GAMMA,F2653,G2653,H2653,I2653,J2653,K2653,dt,STAGE)</f>
        <v>13625902.941121122</v>
      </c>
      <c r="G2654">
        <v>2.0995052705417647E-7</v>
      </c>
      <c r="H2654">
        <v>9399502.678593399</v>
      </c>
      <c r="I2654">
        <v>2.0883852743357443E-6</v>
      </c>
      <c r="J2654">
        <v>2581919.5778837618</v>
      </c>
      <c r="K2654">
        <v>7.1468817446347684E-7</v>
      </c>
      <c r="L2654">
        <f t="shared" si="717"/>
        <v>2132521.0588786681</v>
      </c>
      <c r="M2654" cm="1">
        <f t="array" ref="M2654">NewI((1-'Parameters-x'!K2660)*BETA_c,F2654,C2654)</f>
        <v>1.2212269446601602E-8</v>
      </c>
      <c r="N2654">
        <f t="shared" si="718"/>
        <v>67100325.321404517</v>
      </c>
      <c r="O2654" cm="1">
        <f t="array" ref="O2654">NewI((1-'Parameters-x'!K2660)*BETA_a,H2654,C2654)</f>
        <v>1.2147483716517782E-7</v>
      </c>
      <c r="P2654">
        <f t="shared" si="719"/>
        <v>32603321.422115523</v>
      </c>
      <c r="Q2654" cm="1">
        <f t="array" ref="Q2654">NewI((1-'Parameters-x'!K2660)*BETA_e,J2654,C2654)</f>
        <v>4.1571025811882523E-8</v>
      </c>
      <c r="S2654" s="2">
        <f t="shared" si="720"/>
        <v>25607892.522580843</v>
      </c>
      <c r="T2654" s="6">
        <f t="shared" si="721"/>
        <v>8.2039700032736113E-4</v>
      </c>
      <c r="U2654" s="2">
        <f t="shared" si="722"/>
        <v>101835600.47659875</v>
      </c>
      <c r="V2654" s="4">
        <f t="shared" si="723"/>
        <v>4.7721897672279066E-5</v>
      </c>
      <c r="W2654">
        <f t="array" ref="W2654:AB2654">rk((1-'Parameters-x'!L2659)*BETA_c,(1-'Parameters-x'!L2659)*BETA_a,(1-'Parameters-x'!L2659)*BETA_e,GAMMA,W2653,X2653,Y2653,Z2653,AA2653,AB2653,dt,STAGE)</f>
        <v>13625942.472477019</v>
      </c>
      <c r="X2654">
        <v>5.7159971097999187E-5</v>
      </c>
      <c r="Y2654">
        <v>9399895.9026816264</v>
      </c>
      <c r="Z2654">
        <v>5.6863207260652367E-4</v>
      </c>
      <c r="AA2654">
        <v>2582054.1474221987</v>
      </c>
      <c r="AB2654">
        <v>1.9460495662283829E-4</v>
      </c>
      <c r="AC2654">
        <f t="shared" si="724"/>
        <v>2132481.5274658212</v>
      </c>
      <c r="AD2654" cm="1">
        <f t="array" ref="AD2654">NewI((1-'Parameters-x'!L2660)*BETA_c,W2654,T2654)</f>
        <v>3.3252102765360604E-6</v>
      </c>
      <c r="AE2654">
        <f t="shared" si="725"/>
        <v>67099932.096749738</v>
      </c>
      <c r="AF2654" cm="1">
        <f t="array" ref="AF2654">NewI((1-'Parameters-x'!L2660)*BETA_a,Y2654,T2654)</f>
        <v>3.3076989083422078E-5</v>
      </c>
      <c r="AG2654">
        <f t="shared" si="726"/>
        <v>32603186.852383196</v>
      </c>
      <c r="AH2654" cm="1">
        <f t="array" ref="AH2654">NewI((1-'Parameters-x'!L2660)*BETA_e,AA2654,T2654)</f>
        <v>1.1319698312320926E-5</v>
      </c>
    </row>
    <row r="2655" spans="1:34" x14ac:dyDescent="0.55000000000000004">
      <c r="A2655">
        <f t="shared" si="712"/>
        <v>265.09999999999178</v>
      </c>
      <c r="B2655" s="2">
        <f t="shared" si="713"/>
        <v>25607325.197598267</v>
      </c>
      <c r="C2655" s="6">
        <f t="shared" si="714"/>
        <v>2.9681164801881574E-6</v>
      </c>
      <c r="D2655" s="2">
        <f t="shared" si="715"/>
        <v>101836167.80239876</v>
      </c>
      <c r="E2655" s="6">
        <f t="shared" si="716"/>
        <v>1.726460045796128E-7</v>
      </c>
      <c r="F2655">
        <f t="array" ref="F2655:K2655">rk((1-'Parameters-x'!K2660)*BETA_c,(1-'Parameters-x'!K2660)*BETA_a,(1-'Parameters-x'!K2660)*BETA_e,GAMMA,F2654,G2654,H2654,I2654,J2654,K2654,dt,STAGE)</f>
        <v>13625902.941121122</v>
      </c>
      <c r="G2655">
        <v>2.0682133833989522E-7</v>
      </c>
      <c r="H2655">
        <v>9399502.6785933878</v>
      </c>
      <c r="I2655">
        <v>2.0572590223759509E-6</v>
      </c>
      <c r="J2655">
        <v>2581919.5778837581</v>
      </c>
      <c r="K2655">
        <v>7.0403611947231139E-7</v>
      </c>
      <c r="L2655">
        <f t="shared" si="717"/>
        <v>2132521.0588786714</v>
      </c>
      <c r="M2655" cm="1">
        <f t="array" ref="M2655">NewI((1-'Parameters-x'!K2661)*BETA_c,F2655,C2655)</f>
        <v>1.2030252163755164E-8</v>
      </c>
      <c r="N2655">
        <f t="shared" si="718"/>
        <v>67100325.321404554</v>
      </c>
      <c r="O2655" cm="1">
        <f t="array" ref="O2655">NewI((1-'Parameters-x'!K2661)*BETA_a,H2655,C2655)</f>
        <v>1.1966432030001206E-7</v>
      </c>
      <c r="P2655">
        <f t="shared" si="719"/>
        <v>32603321.422115538</v>
      </c>
      <c r="Q2655" cm="1">
        <f t="array" ref="Q2655">NewI((1-'Parameters-x'!K2661)*BETA_e,J2655,C2655)</f>
        <v>4.0951432115845599E-8</v>
      </c>
      <c r="S2655" s="2">
        <f t="shared" si="720"/>
        <v>25607892.522576109</v>
      </c>
      <c r="T2655" s="6">
        <f t="shared" si="721"/>
        <v>8.0816962133402207E-4</v>
      </c>
      <c r="U2655" s="2">
        <f t="shared" si="722"/>
        <v>101835600.47661573</v>
      </c>
      <c r="V2655" s="4">
        <f t="shared" si="723"/>
        <v>4.7010639916703596E-5</v>
      </c>
      <c r="W2655">
        <f t="array" ref="W2655:AB2655">rk((1-'Parameters-x'!L2660)*BETA_c,(1-'Parameters-x'!L2660)*BETA_a,(1-'Parameters-x'!L2660)*BETA_e,GAMMA,W2654,X2654,Y2654,Z2654,AA2654,AB2654,dt,STAGE)</f>
        <v>13625942.472476689</v>
      </c>
      <c r="X2655">
        <v>5.6308071373115985E-5</v>
      </c>
      <c r="Y2655">
        <v>9399895.9026783425</v>
      </c>
      <c r="Z2655">
        <v>5.6015706128760448E-4</v>
      </c>
      <c r="AA2655">
        <v>2582054.1474210755</v>
      </c>
      <c r="AB2655">
        <v>1.9170448867330154E-4</v>
      </c>
      <c r="AC2655">
        <f t="shared" si="724"/>
        <v>2132481.5274670026</v>
      </c>
      <c r="AD2655" cm="1">
        <f t="array" ref="AD2655">NewI((1-'Parameters-x'!L2661)*BETA_c,W2655,T2655)</f>
        <v>3.2756506044899736E-6</v>
      </c>
      <c r="AE2655">
        <f t="shared" si="725"/>
        <v>67099932.096761502</v>
      </c>
      <c r="AF2655" cm="1">
        <f t="array" ref="AF2655">NewI((1-'Parameters-x'!L2661)*BETA_a,Y2655,T2655)</f>
        <v>3.2584002296135563E-5</v>
      </c>
      <c r="AG2655">
        <f t="shared" si="726"/>
        <v>32603186.85238722</v>
      </c>
      <c r="AH2655" cm="1">
        <f t="array" ref="AH2655">NewI((1-'Parameters-x'!L2661)*BETA_e,AA2655,T2655)</f>
        <v>1.1150987016078061E-5</v>
      </c>
    </row>
    <row r="2656" spans="1:34" x14ac:dyDescent="0.55000000000000004">
      <c r="A2656">
        <f t="shared" si="712"/>
        <v>265.1999999999918</v>
      </c>
      <c r="B2656" s="2">
        <f t="shared" si="713"/>
        <v>25607325.197598252</v>
      </c>
      <c r="C2656" s="6">
        <f t="shared" si="714"/>
        <v>2.9238783065007984E-6</v>
      </c>
      <c r="D2656" s="2">
        <f t="shared" si="715"/>
        <v>101836167.80239882</v>
      </c>
      <c r="E2656" s="6">
        <f t="shared" si="716"/>
        <v>1.7007280909082328E-7</v>
      </c>
      <c r="F2656">
        <f t="array" ref="F2656:K2656">rk((1-'Parameters-x'!K2661)*BETA_c,(1-'Parameters-x'!K2661)*BETA_a,(1-'Parameters-x'!K2661)*BETA_e,GAMMA,F2655,G2655,H2655,I2655,J2655,K2655,dt,STAGE)</f>
        <v>13625902.941121122</v>
      </c>
      <c r="G2656">
        <v>2.0373878827664196E-7</v>
      </c>
      <c r="H2656">
        <v>9399502.6785933767</v>
      </c>
      <c r="I2656">
        <v>2.0265966903338342E-6</v>
      </c>
      <c r="J2656">
        <v>2581919.5778837544</v>
      </c>
      <c r="K2656">
        <v>6.9354282789032262E-7</v>
      </c>
      <c r="L2656">
        <f t="shared" si="717"/>
        <v>2132521.0588786742</v>
      </c>
      <c r="M2656" cm="1">
        <f t="array" ref="M2656">NewI((1-'Parameters-x'!K2662)*BETA_c,F2656,C2656)</f>
        <v>1.1850947750240642E-8</v>
      </c>
      <c r="N2656">
        <f t="shared" si="718"/>
        <v>67100325.321404599</v>
      </c>
      <c r="O2656" cm="1">
        <f t="array" ref="O2656">NewI((1-'Parameters-x'!K2662)*BETA_a,H2656,C2656)</f>
        <v>1.1788078821124559E-7</v>
      </c>
      <c r="P2656">
        <f t="shared" si="719"/>
        <v>32603321.422115553</v>
      </c>
      <c r="Q2656" cm="1">
        <f t="array" ref="Q2656">NewI((1-'Parameters-x'!K2662)*BETA_e,J2656,C2656)</f>
        <v>4.0341073129337025E-8</v>
      </c>
      <c r="S2656" s="2">
        <f t="shared" si="720"/>
        <v>25607892.522571441</v>
      </c>
      <c r="T2656" s="6">
        <f t="shared" si="721"/>
        <v>7.9612448191126377E-4</v>
      </c>
      <c r="U2656" s="2">
        <f t="shared" si="722"/>
        <v>101835600.47663243</v>
      </c>
      <c r="V2656" s="4">
        <f t="shared" si="723"/>
        <v>4.630998290459284E-5</v>
      </c>
      <c r="W2656">
        <f t="array" ref="W2656:AB2656">rk((1-'Parameters-x'!L2661)*BETA_c,(1-'Parameters-x'!L2661)*BETA_a,(1-'Parameters-x'!L2661)*BETA_e,GAMMA,W2655,X2655,Y2655,Z2655,AA2655,AB2655,dt,STAGE)</f>
        <v>13625942.472476365</v>
      </c>
      <c r="X2656">
        <v>5.5468868031834804E-5</v>
      </c>
      <c r="Y2656">
        <v>9399895.9026751071</v>
      </c>
      <c r="Z2656">
        <v>5.5180836326786586E-4</v>
      </c>
      <c r="AA2656">
        <v>2582054.1474199691</v>
      </c>
      <c r="AB2656">
        <v>1.8884725061156304E-4</v>
      </c>
      <c r="AC2656">
        <f t="shared" si="724"/>
        <v>2132481.5274681663</v>
      </c>
      <c r="AD2656" cm="1">
        <f t="array" ref="AD2656">NewI((1-'Parameters-x'!L2662)*BETA_c,W2656,T2656)</f>
        <v>3.2268295807966335E-6</v>
      </c>
      <c r="AE2656">
        <f t="shared" si="725"/>
        <v>67099932.096773088</v>
      </c>
      <c r="AF2656" cm="1">
        <f t="array" ref="AF2656">NewI((1-'Parameters-x'!L2662)*BETA_a,Y2656,T2656)</f>
        <v>3.2098363093353469E-5</v>
      </c>
      <c r="AG2656">
        <f t="shared" si="726"/>
        <v>32603186.852391183</v>
      </c>
      <c r="AH2656" cm="1">
        <f t="array" ref="AH2656">NewI((1-'Parameters-x'!L2662)*BETA_e,AA2656,T2656)</f>
        <v>1.0984790230442736E-5</v>
      </c>
    </row>
    <row r="2657" spans="1:34" x14ac:dyDescent="0.55000000000000004">
      <c r="A2657">
        <f t="shared" si="712"/>
        <v>265.29999999999183</v>
      </c>
      <c r="B2657" s="2">
        <f t="shared" si="713"/>
        <v>25607325.197598238</v>
      </c>
      <c r="C2657" s="6">
        <f t="shared" si="714"/>
        <v>2.880299478908601E-6</v>
      </c>
      <c r="D2657" s="2">
        <f t="shared" si="715"/>
        <v>101836167.80239888</v>
      </c>
      <c r="E2657" s="6">
        <f t="shared" si="716"/>
        <v>1.6753796569155736E-7</v>
      </c>
      <c r="F2657">
        <f t="array" ref="F2657:K2657">rk((1-'Parameters-x'!K2662)*BETA_c,(1-'Parameters-x'!K2662)*BETA_a,(1-'Parameters-x'!K2662)*BETA_e,GAMMA,F2656,G2656,H2656,I2656,J2656,K2656,dt,STAGE)</f>
        <v>13625902.941121122</v>
      </c>
      <c r="G2657">
        <v>2.0070218174498399E-7</v>
      </c>
      <c r="H2657">
        <v>9399502.6785933655</v>
      </c>
      <c r="I2657">
        <v>1.9963913637347881E-6</v>
      </c>
      <c r="J2657">
        <v>2581919.5778837507</v>
      </c>
      <c r="K2657">
        <v>6.8320593342882886E-7</v>
      </c>
      <c r="L2657">
        <f t="shared" si="717"/>
        <v>2132521.0588786774</v>
      </c>
      <c r="M2657" cm="1">
        <f t="array" ref="M2657">NewI((1-'Parameters-x'!K2663)*BETA_c,F2657,C2657)</f>
        <v>1.1674315772205294E-8</v>
      </c>
      <c r="N2657">
        <f t="shared" si="718"/>
        <v>67100325.321404636</v>
      </c>
      <c r="O2657" cm="1">
        <f t="array" ref="O2657">NewI((1-'Parameters-x'!K2663)*BETA_a,H2657,C2657)</f>
        <v>1.1612383870535506E-7</v>
      </c>
      <c r="P2657">
        <f t="shared" si="719"/>
        <v>32603321.422115568</v>
      </c>
      <c r="Q2657" cm="1">
        <f t="array" ref="Q2657">NewI((1-'Parameters-x'!K2663)*BETA_e,J2657,C2657)</f>
        <v>3.9739811213997017E-8</v>
      </c>
      <c r="S2657" s="2">
        <f t="shared" si="720"/>
        <v>25607892.522566848</v>
      </c>
      <c r="T2657" s="6">
        <f t="shared" si="721"/>
        <v>7.8425886592007525E-4</v>
      </c>
      <c r="U2657" s="2">
        <f t="shared" si="722"/>
        <v>101835600.4766489</v>
      </c>
      <c r="V2657" s="4">
        <f t="shared" si="723"/>
        <v>4.5619768640113185E-5</v>
      </c>
      <c r="W2657">
        <f t="array" ref="W2657:AB2657">rk((1-'Parameters-x'!L2662)*BETA_c,(1-'Parameters-x'!L2662)*BETA_a,(1-'Parameters-x'!L2662)*BETA_e,GAMMA,W2656,X2656,Y2656,Z2656,AA2656,AB2656,dt,STAGE)</f>
        <v>13625942.472476047</v>
      </c>
      <c r="X2657">
        <v>5.4642171855136726E-5</v>
      </c>
      <c r="Y2657">
        <v>9399895.902671922</v>
      </c>
      <c r="Z2657">
        <v>5.4358409594896617E-4</v>
      </c>
      <c r="AA2657">
        <v>2582054.1474188794</v>
      </c>
      <c r="AB2657">
        <v>1.8603259811597237E-4</v>
      </c>
      <c r="AC2657">
        <f t="shared" si="724"/>
        <v>2132481.5274693114</v>
      </c>
      <c r="AD2657" cm="1">
        <f t="array" ref="AD2657">NewI((1-'Parameters-x'!L2663)*BETA_c,W2657,T2657)</f>
        <v>3.1787361964770347E-6</v>
      </c>
      <c r="AE2657">
        <f t="shared" si="725"/>
        <v>67099932.096784495</v>
      </c>
      <c r="AF2657" cm="1">
        <f t="array" ref="AF2657">NewI((1-'Parameters-x'!L2663)*BETA_a,Y2657,T2657)</f>
        <v>3.1619961965045432E-5</v>
      </c>
      <c r="AG2657">
        <f t="shared" si="726"/>
        <v>32603186.852395087</v>
      </c>
      <c r="AH2657" cm="1">
        <f t="array" ref="AH2657">NewI((1-'Parameters-x'!L2663)*BETA_e,AA2657,T2657)</f>
        <v>1.0821070478590719E-5</v>
      </c>
    </row>
    <row r="2658" spans="1:34" x14ac:dyDescent="0.55000000000000004">
      <c r="A2658">
        <f t="shared" si="712"/>
        <v>265.39999999999185</v>
      </c>
      <c r="B2658" s="2">
        <f t="shared" si="713"/>
        <v>25607325.197598223</v>
      </c>
      <c r="C2658" s="6">
        <f t="shared" si="714"/>
        <v>2.8373701702139882E-6</v>
      </c>
      <c r="D2658" s="2">
        <f t="shared" si="715"/>
        <v>101836167.80239893</v>
      </c>
      <c r="E2658" s="6">
        <f t="shared" si="716"/>
        <v>1.6504090276462656E-7</v>
      </c>
      <c r="F2658">
        <f t="array" ref="F2658:K2658">rk((1-'Parameters-x'!K2663)*BETA_c,(1-'Parameters-x'!K2663)*BETA_a,(1-'Parameters-x'!K2663)*BETA_e,GAMMA,F2657,G2657,H2657,I2657,J2657,K2657,dt,STAGE)</f>
        <v>13625902.941121122</v>
      </c>
      <c r="G2658">
        <v>1.9771083398577606E-7</v>
      </c>
      <c r="H2658">
        <v>9399502.6785933543</v>
      </c>
      <c r="I2658">
        <v>1.9666362311606887E-6</v>
      </c>
      <c r="J2658">
        <v>2581919.5778837469</v>
      </c>
      <c r="K2658">
        <v>6.7302310506752336E-7</v>
      </c>
      <c r="L2658">
        <f t="shared" si="717"/>
        <v>2132521.0588786802</v>
      </c>
      <c r="M2658" cm="1">
        <f t="array" ref="M2658">NewI((1-'Parameters-x'!K2664)*BETA_c,F2658,C2658)</f>
        <v>1.1500316398441116E-8</v>
      </c>
      <c r="N2658">
        <f t="shared" si="718"/>
        <v>67100325.321404681</v>
      </c>
      <c r="O2658" cm="1">
        <f t="array" ref="O2658">NewI((1-'Parameters-x'!K2664)*BETA_a,H2658,C2658)</f>
        <v>1.1439307558329425E-7</v>
      </c>
      <c r="P2658">
        <f t="shared" si="719"/>
        <v>32603321.422115579</v>
      </c>
      <c r="Q2658" cm="1">
        <f t="array" ref="Q2658">NewI((1-'Parameters-x'!K2664)*BETA_e,J2658,C2658)</f>
        <v>3.9147510782891182E-8</v>
      </c>
      <c r="S2658" s="2">
        <f t="shared" si="720"/>
        <v>25607892.522562321</v>
      </c>
      <c r="T2658" s="6">
        <f t="shared" si="721"/>
        <v>7.7257009770338454E-4</v>
      </c>
      <c r="U2658" s="2">
        <f t="shared" si="722"/>
        <v>101835600.47666511</v>
      </c>
      <c r="V2658" s="4">
        <f t="shared" si="723"/>
        <v>4.4939841482235988E-5</v>
      </c>
      <c r="W2658">
        <f t="array" ref="W2658:AB2658">rk((1-'Parameters-x'!L2663)*BETA_c,(1-'Parameters-x'!L2663)*BETA_a,(1-'Parameters-x'!L2663)*BETA_e,GAMMA,W2657,X2657,Y2657,Z2657,AA2657,AB2657,dt,STAGE)</f>
        <v>13625942.472475734</v>
      </c>
      <c r="X2658">
        <v>5.3827796443944458E-5</v>
      </c>
      <c r="Y2658">
        <v>9399895.9026687816</v>
      </c>
      <c r="Z2658">
        <v>5.3548240479116358E-4</v>
      </c>
      <c r="AA2658">
        <v>2582054.1474178052</v>
      </c>
      <c r="AB2658">
        <v>1.8325989646827653E-4</v>
      </c>
      <c r="AC2658">
        <f t="shared" si="724"/>
        <v>2132481.5274704387</v>
      </c>
      <c r="AD2658" cm="1">
        <f t="array" ref="AD2658">NewI((1-'Parameters-x'!L2664)*BETA_c,W2658,T2658)</f>
        <v>3.131359606632441E-6</v>
      </c>
      <c r="AE2658">
        <f t="shared" si="725"/>
        <v>67099932.096795738</v>
      </c>
      <c r="AF2658" cm="1">
        <f t="array" ref="AF2658">NewI((1-'Parameters-x'!L2664)*BETA_a,Y2658,T2658)</f>
        <v>3.1148691033342867E-5</v>
      </c>
      <c r="AG2658">
        <f t="shared" si="726"/>
        <v>32603186.852398936</v>
      </c>
      <c r="AH2658" cm="1">
        <f t="array" ref="AH2658">NewI((1-'Parameters-x'!L2664)*BETA_e,AA2658,T2658)</f>
        <v>1.0659790842260677E-5</v>
      </c>
    </row>
    <row r="2659" spans="1:34" x14ac:dyDescent="0.55000000000000004">
      <c r="A2659">
        <f t="shared" si="712"/>
        <v>265.49999999999187</v>
      </c>
      <c r="B2659" s="2">
        <f t="shared" si="713"/>
        <v>25607325.197598208</v>
      </c>
      <c r="C2659" s="6">
        <f t="shared" si="714"/>
        <v>2.7950806996884583E-6</v>
      </c>
      <c r="D2659" s="2">
        <f t="shared" si="715"/>
        <v>101836167.80239899</v>
      </c>
      <c r="E2659" s="6">
        <f t="shared" si="716"/>
        <v>1.6258105721248778E-7</v>
      </c>
      <c r="F2659">
        <f t="array" ref="F2659:K2659">rk((1-'Parameters-x'!K2664)*BETA_c,(1-'Parameters-x'!K2664)*BETA_a,(1-'Parameters-x'!K2664)*BETA_e,GAMMA,F2658,G2658,H2658,I2658,J2658,K2658,dt,STAGE)</f>
        <v>13625902.941121122</v>
      </c>
      <c r="G2659">
        <v>1.9476407044574786E-7</v>
      </c>
      <c r="H2659">
        <v>9399502.6785933431</v>
      </c>
      <c r="I2659">
        <v>1.937324582713896E-6</v>
      </c>
      <c r="J2659">
        <v>2581919.5778837432</v>
      </c>
      <c r="K2659">
        <v>6.6299204652881463E-7</v>
      </c>
      <c r="L2659">
        <f t="shared" si="717"/>
        <v>2132521.0588786835</v>
      </c>
      <c r="M2659" cm="1">
        <f t="array" ref="M2659">NewI((1-'Parameters-x'!K2665)*BETA_c,F2659,C2659)</f>
        <v>1.1328910391402751E-8</v>
      </c>
      <c r="N2659">
        <f t="shared" si="718"/>
        <v>67100325.321404718</v>
      </c>
      <c r="O2659" cm="1">
        <f t="array" ref="O2659">NewI((1-'Parameters-x'!K2665)*BETA_a,H2659,C2659)</f>
        <v>1.1268810855114984E-7</v>
      </c>
      <c r="P2659">
        <f t="shared" si="719"/>
        <v>32603321.422115594</v>
      </c>
      <c r="Q2659" cm="1">
        <f t="array" ref="Q2659">NewI((1-'Parameters-x'!K2665)*BETA_e,J2659,C2659)</f>
        <v>3.8564038269935199E-8</v>
      </c>
      <c r="S2659" s="2">
        <f t="shared" si="720"/>
        <v>25607892.522557858</v>
      </c>
      <c r="T2659" s="6">
        <f t="shared" si="721"/>
        <v>7.6105554148270629E-4</v>
      </c>
      <c r="U2659" s="2">
        <f t="shared" si="722"/>
        <v>101835600.47668108</v>
      </c>
      <c r="V2659" s="4">
        <f t="shared" si="723"/>
        <v>4.4270048109641049E-5</v>
      </c>
      <c r="W2659">
        <f t="array" ref="W2659:AB2659">rk((1-'Parameters-x'!L2664)*BETA_c,(1-'Parameters-x'!L2664)*BETA_a,(1-'Parameters-x'!L2664)*BETA_e,GAMMA,W2658,X2658,Y2658,Z2658,AA2658,AB2658,dt,STAGE)</f>
        <v>13625942.472475421</v>
      </c>
      <c r="X2659">
        <v>5.302555817709788E-5</v>
      </c>
      <c r="Y2659">
        <v>9399895.9026656896</v>
      </c>
      <c r="Z2659">
        <v>5.2750146289512522E-4</v>
      </c>
      <c r="AA2659">
        <v>2582054.1474167472</v>
      </c>
      <c r="AB2659">
        <v>1.8052852041048313E-4</v>
      </c>
      <c r="AC2659">
        <f t="shared" si="724"/>
        <v>2132481.5274715535</v>
      </c>
      <c r="AD2659" cm="1">
        <f t="array" ref="AD2659">NewI((1-'Parameters-x'!L2665)*BETA_c,W2659,T2659)</f>
        <v>3.0846891279988919E-6</v>
      </c>
      <c r="AE2659">
        <f t="shared" si="725"/>
        <v>67099932.096806809</v>
      </c>
      <c r="AF2659" cm="1">
        <f t="array" ref="AF2659">NewI((1-'Parameters-x'!L2665)*BETA_a,Y2659,T2659)</f>
        <v>3.06844440282129E-5</v>
      </c>
      <c r="AG2659">
        <f t="shared" si="726"/>
        <v>32603186.852402724</v>
      </c>
      <c r="AH2659" cm="1">
        <f t="array" ref="AH2659">NewI((1-'Parameters-x'!L2665)*BETA_e,AA2659,T2659)</f>
        <v>1.0500914953429253E-5</v>
      </c>
    </row>
    <row r="2660" spans="1:34" x14ac:dyDescent="0.55000000000000004">
      <c r="A2660">
        <f t="shared" si="712"/>
        <v>265.59999999999189</v>
      </c>
      <c r="B2660" s="2">
        <f t="shared" si="713"/>
        <v>25607325.197598193</v>
      </c>
      <c r="C2660" s="6">
        <f t="shared" si="714"/>
        <v>2.7534215308895431E-6</v>
      </c>
      <c r="D2660" s="2">
        <f t="shared" si="715"/>
        <v>101836167.80239905</v>
      </c>
      <c r="E2660" s="6">
        <f t="shared" si="716"/>
        <v>1.6015787433026311E-7</v>
      </c>
      <c r="F2660">
        <f t="array" ref="F2660:K2660">rk((1-'Parameters-x'!K2665)*BETA_c,(1-'Parameters-x'!K2665)*BETA_a,(1-'Parameters-x'!K2665)*BETA_e,GAMMA,F2659,G2659,H2659,I2659,J2659,K2659,dt,STAGE)</f>
        <v>13625902.941121122</v>
      </c>
      <c r="G2660">
        <v>1.9186122662539267E-7</v>
      </c>
      <c r="H2660">
        <v>9399502.6785933319</v>
      </c>
      <c r="I2660">
        <v>1.9084498085041465E-6</v>
      </c>
      <c r="J2660">
        <v>2581919.5778837395</v>
      </c>
      <c r="K2660">
        <v>6.531104957600038E-7</v>
      </c>
      <c r="L2660">
        <f t="shared" si="717"/>
        <v>2132521.0588786863</v>
      </c>
      <c r="M2660" cm="1">
        <f t="array" ref="M2660">NewI((1-'Parameters-x'!K2666)*BETA_c,F2660,C2660)</f>
        <v>1.1160059098359285E-8</v>
      </c>
      <c r="N2660">
        <f t="shared" si="718"/>
        <v>67100325.321404763</v>
      </c>
      <c r="O2660" cm="1">
        <f t="array" ref="O2660">NewI((1-'Parameters-x'!K2666)*BETA_a,H2660,C2660)</f>
        <v>1.1100855313212869E-7</v>
      </c>
      <c r="P2660">
        <f t="shared" si="719"/>
        <v>32603321.422115609</v>
      </c>
      <c r="Q2660" cm="1">
        <f t="array" ref="Q2660">NewI((1-'Parameters-x'!K2666)*BETA_e,J2660,C2660)</f>
        <v>3.7989262099775149E-8</v>
      </c>
      <c r="S2660" s="2">
        <f t="shared" si="720"/>
        <v>25607892.522553463</v>
      </c>
      <c r="T2660" s="6">
        <f t="shared" si="721"/>
        <v>7.4971260076378261E-4</v>
      </c>
      <c r="U2660" s="2">
        <f t="shared" si="722"/>
        <v>101835600.47669682</v>
      </c>
      <c r="V2660" s="4">
        <f t="shared" si="723"/>
        <v>4.3610237486143134E-5</v>
      </c>
      <c r="W2660">
        <f t="array" ref="W2660:AB2660">rk((1-'Parameters-x'!L2665)*BETA_c,(1-'Parameters-x'!L2665)*BETA_a,(1-'Parameters-x'!L2665)*BETA_e,GAMMA,W2659,X2659,Y2659,Z2659,AA2659,AB2659,dt,STAGE)</f>
        <v>13625942.472475113</v>
      </c>
      <c r="X2660">
        <v>5.2235276169955777E-5</v>
      </c>
      <c r="Y2660">
        <v>9399895.9026626442</v>
      </c>
      <c r="Z2660">
        <v>5.1963947058997E-4</v>
      </c>
      <c r="AA2660">
        <v>2582054.147415705</v>
      </c>
      <c r="AB2660">
        <v>1.7783785400385681E-4</v>
      </c>
      <c r="AC2660">
        <f t="shared" si="724"/>
        <v>2132481.5274726516</v>
      </c>
      <c r="AD2660" cm="1">
        <f t="array" ref="AD2660">NewI((1-'Parameters-x'!L2666)*BETA_c,W2660,T2660)</f>
        <v>3.0387142365381651E-6</v>
      </c>
      <c r="AE2660">
        <f t="shared" si="725"/>
        <v>67099932.096817717</v>
      </c>
      <c r="AF2660" cm="1">
        <f t="array" ref="AF2660">NewI((1-'Parameters-x'!L2666)*BETA_a,Y2660,T2660)</f>
        <v>3.0227116263494807E-5</v>
      </c>
      <c r="AG2660">
        <f t="shared" si="726"/>
        <v>32603186.852406457</v>
      </c>
      <c r="AH2660" cm="1">
        <f t="array" ref="AH2660">NewI((1-'Parameters-x'!L2666)*BETA_e,AA2660,T2660)</f>
        <v>1.0344406986110167E-5</v>
      </c>
    </row>
    <row r="2661" spans="1:34" x14ac:dyDescent="0.55000000000000004">
      <c r="A2661">
        <f t="shared" si="712"/>
        <v>265.69999999999192</v>
      </c>
      <c r="B2661" s="2">
        <f t="shared" si="713"/>
        <v>25607325.197598178</v>
      </c>
      <c r="C2661" s="6">
        <f t="shared" si="714"/>
        <v>2.7123832695102991E-6</v>
      </c>
      <c r="D2661" s="2">
        <f t="shared" si="715"/>
        <v>101836167.80239911</v>
      </c>
      <c r="E2661" s="6">
        <f t="shared" si="716"/>
        <v>1.5777080768065114E-7</v>
      </c>
      <c r="F2661">
        <f t="array" ref="F2661:K2661">rk((1-'Parameters-x'!K2666)*BETA_c,(1-'Parameters-x'!K2666)*BETA_a,(1-'Parameters-x'!K2666)*BETA_e,GAMMA,F2660,G2660,H2660,I2660,J2660,K2660,dt,STAGE)</f>
        <v>13625902.941121122</v>
      </c>
      <c r="G2661">
        <v>1.8900164792912344E-7</v>
      </c>
      <c r="H2661">
        <v>9399502.6785933208</v>
      </c>
      <c r="I2661">
        <v>1.8800053971579973E-6</v>
      </c>
      <c r="J2661">
        <v>2581919.5778837358</v>
      </c>
      <c r="K2661">
        <v>6.4337622442317808E-7</v>
      </c>
      <c r="L2661">
        <f t="shared" si="717"/>
        <v>2132521.0588786891</v>
      </c>
      <c r="M2661" cm="1">
        <f t="array" ref="M2661">NewI((1-'Parameters-x'!K2667)*BETA_c,F2661,C2661)</f>
        <v>1.0993724442677881E-8</v>
      </c>
      <c r="N2661">
        <f t="shared" si="718"/>
        <v>67100325.3214048</v>
      </c>
      <c r="O2661" cm="1">
        <f t="array" ref="O2661">NewI((1-'Parameters-x'!K2667)*BETA_a,H2661,C2661)</f>
        <v>1.0935403057985656E-7</v>
      </c>
      <c r="P2661">
        <f t="shared" si="719"/>
        <v>32603321.42211562</v>
      </c>
      <c r="Q2661" cm="1">
        <f t="array" ref="Q2661">NewI((1-'Parameters-x'!K2667)*BETA_e,J2661,C2661)</f>
        <v>3.7423052658116695E-8</v>
      </c>
      <c r="S2661" s="2">
        <f t="shared" si="720"/>
        <v>25607892.522549134</v>
      </c>
      <c r="T2661" s="6">
        <f t="shared" si="721"/>
        <v>7.3853871775108292E-4</v>
      </c>
      <c r="U2661" s="2">
        <f t="shared" si="722"/>
        <v>101835600.47671233</v>
      </c>
      <c r="V2661" s="4">
        <f t="shared" si="723"/>
        <v>4.2960260826633907E-5</v>
      </c>
      <c r="W2661">
        <f t="array" ref="W2661:AB2661">rk((1-'Parameters-x'!L2666)*BETA_c,(1-'Parameters-x'!L2666)*BETA_a,(1-'Parameters-x'!L2666)*BETA_e,GAMMA,W2660,X2660,Y2660,Z2660,AA2660,AB2660,dt,STAGE)</f>
        <v>13625942.472474812</v>
      </c>
      <c r="X2661">
        <v>5.1456772233614521E-5</v>
      </c>
      <c r="Y2661">
        <v>9399895.9026596453</v>
      </c>
      <c r="Z2661">
        <v>5.1189465502745127E-4</v>
      </c>
      <c r="AA2661">
        <v>2582054.1474146782</v>
      </c>
      <c r="AB2661">
        <v>1.7518729049001715E-4</v>
      </c>
      <c r="AC2661">
        <f t="shared" si="724"/>
        <v>2132481.5274737314</v>
      </c>
      <c r="AD2661" cm="1">
        <f t="array" ref="AD2661">NewI((1-'Parameters-x'!L2667)*BETA_c,W2661,T2661)</f>
        <v>2.9934245650646422E-6</v>
      </c>
      <c r="AE2661">
        <f t="shared" si="725"/>
        <v>67099932.096828461</v>
      </c>
      <c r="AF2661" cm="1">
        <f t="array" ref="AF2661">NewI((1-'Parameters-x'!L2667)*BETA_a,Y2661,T2661)</f>
        <v>2.977660461329366E-5</v>
      </c>
      <c r="AG2661">
        <f t="shared" si="726"/>
        <v>32603186.852410138</v>
      </c>
      <c r="AH2661" cm="1">
        <f t="array" ref="AH2661">NewI((1-'Parameters-x'!L2667)*BETA_e,AA2661,T2661)</f>
        <v>1.0190231648275603E-5</v>
      </c>
    </row>
    <row r="2662" spans="1:34" x14ac:dyDescent="0.55000000000000004">
      <c r="A2662">
        <f t="shared" si="712"/>
        <v>265.79999999999194</v>
      </c>
      <c r="B2662" s="2">
        <f t="shared" si="713"/>
        <v>25607325.197598163</v>
      </c>
      <c r="C2662" s="6">
        <f t="shared" si="714"/>
        <v>2.6719566612608563E-6</v>
      </c>
      <c r="D2662" s="2">
        <f t="shared" si="715"/>
        <v>101836167.80239917</v>
      </c>
      <c r="E2662" s="6">
        <f t="shared" si="716"/>
        <v>1.554193189707035E-7</v>
      </c>
      <c r="F2662">
        <f t="array" ref="F2662:K2662">rk((1-'Parameters-x'!K2667)*BETA_c,(1-'Parameters-x'!K2667)*BETA_a,(1-'Parameters-x'!K2667)*BETA_e,GAMMA,F2661,G2661,H2661,I2661,J2661,K2661,dt,STAGE)</f>
        <v>13625902.941121122</v>
      </c>
      <c r="G2662">
        <v>1.8618468951766194E-7</v>
      </c>
      <c r="H2662">
        <v>9399502.6785933096</v>
      </c>
      <c r="I2662">
        <v>1.8519849343504866E-6</v>
      </c>
      <c r="J2662">
        <v>2581919.577883732</v>
      </c>
      <c r="K2662">
        <v>6.3378703739270783E-7</v>
      </c>
      <c r="L2662">
        <f t="shared" si="717"/>
        <v>2132521.0588786919</v>
      </c>
      <c r="M2662" cm="1">
        <f t="array" ref="M2662">NewI((1-'Parameters-x'!K2668)*BETA_c,F2662,C2662)</f>
        <v>1.0829868915237356E-8</v>
      </c>
      <c r="N2662">
        <f t="shared" si="718"/>
        <v>67100325.321404837</v>
      </c>
      <c r="O2662" cm="1">
        <f t="array" ref="O2662">NewI((1-'Parameters-x'!K2668)*BETA_a,H2662,C2662)</f>
        <v>1.0772416779296955E-7</v>
      </c>
      <c r="P2662">
        <f t="shared" si="719"/>
        <v>32603321.422115635</v>
      </c>
      <c r="Q2662" cm="1">
        <f t="array" ref="Q2662">NewI((1-'Parameters-x'!K2668)*BETA_e,J2662,C2662)</f>
        <v>3.6865282262496592E-8</v>
      </c>
      <c r="S2662" s="2">
        <f t="shared" si="720"/>
        <v>25607892.522544872</v>
      </c>
      <c r="T2662" s="6">
        <f t="shared" si="721"/>
        <v>7.2753137277102836E-4</v>
      </c>
      <c r="U2662" s="2">
        <f t="shared" si="722"/>
        <v>101835600.4767276</v>
      </c>
      <c r="V2662" s="4">
        <f t="shared" si="723"/>
        <v>4.2319971563531218E-5</v>
      </c>
      <c r="W2662">
        <f t="array" ref="W2662:AB2662">rk((1-'Parameters-x'!L2667)*BETA_c,(1-'Parameters-x'!L2667)*BETA_a,(1-'Parameters-x'!L2667)*BETA_e,GAMMA,W2661,X2661,Y2661,Z2661,AA2661,AB2661,dt,STAGE)</f>
        <v>13625942.472474515</v>
      </c>
      <c r="X2662">
        <v>5.0689870834734478E-5</v>
      </c>
      <c r="Y2662">
        <v>9399895.9026566911</v>
      </c>
      <c r="Z2662">
        <v>5.0426526978218666E-4</v>
      </c>
      <c r="AA2662">
        <v>2582054.1474136668</v>
      </c>
      <c r="AB2662">
        <v>1.7257623215410727E-4</v>
      </c>
      <c r="AC2662">
        <f t="shared" si="724"/>
        <v>2132481.5274747945</v>
      </c>
      <c r="AD2662" cm="1">
        <f t="array" ref="AD2662">NewI((1-'Parameters-x'!L2668)*BETA_c,W2662,T2662)</f>
        <v>2.9488099009075369E-6</v>
      </c>
      <c r="AE2662">
        <f t="shared" si="725"/>
        <v>67099932.096839048</v>
      </c>
      <c r="AF2662" cm="1">
        <f t="array" ref="AF2662">NewI((1-'Parameters-x'!L2668)*BETA_a,Y2662,T2662)</f>
        <v>2.9332807488725733E-5</v>
      </c>
      <c r="AG2662">
        <f t="shared" si="726"/>
        <v>32603186.852413755</v>
      </c>
      <c r="AH2662" cm="1">
        <f t="array" ref="AH2662">NewI((1-'Parameters-x'!L2668)*BETA_e,AA2662,T2662)</f>
        <v>1.0038354173897951E-5</v>
      </c>
    </row>
    <row r="2663" spans="1:34" x14ac:dyDescent="0.55000000000000004">
      <c r="A2663">
        <f t="shared" si="712"/>
        <v>265.89999999999196</v>
      </c>
      <c r="B2663" s="2">
        <f t="shared" si="713"/>
        <v>25607325.197598148</v>
      </c>
      <c r="C2663" s="6">
        <f t="shared" si="714"/>
        <v>2.6321325897815392E-6</v>
      </c>
      <c r="D2663" s="2">
        <f t="shared" si="715"/>
        <v>101836167.80239922</v>
      </c>
      <c r="E2663" s="6">
        <f t="shared" si="716"/>
        <v>1.5310287793043758E-7</v>
      </c>
      <c r="F2663">
        <f t="array" ref="F2663:K2663">rk((1-'Parameters-x'!K2668)*BETA_c,(1-'Parameters-x'!K2668)*BETA_a,(1-'Parameters-x'!K2668)*BETA_e,GAMMA,F2662,G2662,H2662,I2662,J2662,K2662,dt,STAGE)</f>
        <v>13625902.941121122</v>
      </c>
      <c r="G2663">
        <v>1.8340971616262792E-7</v>
      </c>
      <c r="H2663">
        <v>9399502.6785932984</v>
      </c>
      <c r="I2663">
        <v>1.824382101358678E-6</v>
      </c>
      <c r="J2663">
        <v>2581919.5778837283</v>
      </c>
      <c r="K2663">
        <v>6.2434077226023328E-7</v>
      </c>
      <c r="L2663">
        <f t="shared" si="717"/>
        <v>2132521.0588786947</v>
      </c>
      <c r="M2663" cm="1">
        <f t="array" ref="M2663">NewI((1-'Parameters-x'!K2669)*BETA_c,F2663,C2663)</f>
        <v>1.0668455565969735E-8</v>
      </c>
      <c r="N2663">
        <f t="shared" si="718"/>
        <v>67100325.321404874</v>
      </c>
      <c r="O2663" cm="1">
        <f t="array" ref="O2663">NewI((1-'Parameters-x'!K2669)*BETA_a,H2663,C2663)</f>
        <v>1.0611859723097806E-7</v>
      </c>
      <c r="P2663">
        <f t="shared" si="719"/>
        <v>32603321.422115646</v>
      </c>
      <c r="Q2663" cm="1">
        <f t="array" ref="Q2663">NewI((1-'Parameters-x'!K2669)*BETA_e,J2663,C2663)</f>
        <v>3.6315825133489785E-8</v>
      </c>
      <c r="S2663" s="2">
        <f t="shared" si="720"/>
        <v>25607892.522540674</v>
      </c>
      <c r="T2663" s="6">
        <f t="shared" si="721"/>
        <v>7.1668808370381476E-4</v>
      </c>
      <c r="U2663" s="2">
        <f t="shared" si="722"/>
        <v>101835600.47674263</v>
      </c>
      <c r="V2663" s="4">
        <f t="shared" si="723"/>
        <v>4.1689225313728761E-5</v>
      </c>
      <c r="W2663">
        <f t="array" ref="W2663:AB2663">rk((1-'Parameters-x'!L2668)*BETA_c,(1-'Parameters-x'!L2668)*BETA_a,(1-'Parameters-x'!L2668)*BETA_e,GAMMA,W2662,X2662,Y2662,Z2662,AA2662,AB2662,dt,STAGE)</f>
        <v>13625942.472474225</v>
      </c>
      <c r="X2663">
        <v>4.9934399055965057E-5</v>
      </c>
      <c r="Y2663">
        <v>9399895.9026537798</v>
      </c>
      <c r="Z2663">
        <v>4.9674959445784796E-4</v>
      </c>
      <c r="AA2663">
        <v>2582054.1474126708</v>
      </c>
      <c r="AB2663">
        <v>1.700040901900017E-4</v>
      </c>
      <c r="AC2663">
        <f t="shared" si="724"/>
        <v>2132481.5274758409</v>
      </c>
      <c r="AD2663" cm="1">
        <f t="array" ref="AD2663">NewI((1-'Parameters-x'!L2669)*BETA_c,W2663,T2663)</f>
        <v>2.9048601836079778E-6</v>
      </c>
      <c r="AE2663">
        <f t="shared" si="725"/>
        <v>67099932.096849464</v>
      </c>
      <c r="AF2663" cm="1">
        <f t="array" ref="AF2663">NewI((1-'Parameters-x'!L2669)*BETA_a,Y2663,T2663)</f>
        <v>2.8895624815010583E-5</v>
      </c>
      <c r="AG2663">
        <f t="shared" si="726"/>
        <v>32603186.852417324</v>
      </c>
      <c r="AH2663" cm="1">
        <f t="array" ref="AH2663">NewI((1-'Parameters-x'!L2669)*BETA_e,AA2663,T2663)</f>
        <v>9.8887403151102037E-6</v>
      </c>
    </row>
    <row r="2664" spans="1:34" x14ac:dyDescent="0.55000000000000004">
      <c r="A2664">
        <f t="shared" si="712"/>
        <v>265.99999999999199</v>
      </c>
      <c r="B2664" s="2">
        <f t="shared" si="713"/>
        <v>25607325.197598133</v>
      </c>
      <c r="C2664" s="6">
        <f t="shared" si="714"/>
        <v>2.5929020745870915E-6</v>
      </c>
      <c r="D2664" s="2">
        <f t="shared" si="715"/>
        <v>101836167.80239928</v>
      </c>
      <c r="E2664" s="6">
        <f t="shared" si="716"/>
        <v>1.5082096219325858E-7</v>
      </c>
      <c r="F2664">
        <f t="array" ref="F2664:K2664">rk((1-'Parameters-x'!K2669)*BETA_c,(1-'Parameters-x'!K2669)*BETA_a,(1-'Parameters-x'!K2669)*BETA_e,GAMMA,F2663,G2663,H2663,I2663,J2663,K2663,dt,STAGE)</f>
        <v>13625902.941121122</v>
      </c>
      <c r="G2664">
        <v>1.8067610210329569E-7</v>
      </c>
      <c r="H2664">
        <v>9399502.6785932872</v>
      </c>
      <c r="I2664">
        <v>1.7971906736367668E-6</v>
      </c>
      <c r="J2664">
        <v>2581919.5778837246</v>
      </c>
      <c r="K2664">
        <v>6.1503529884702911E-7</v>
      </c>
      <c r="L2664">
        <f t="shared" si="717"/>
        <v>2132521.0588786975</v>
      </c>
      <c r="M2664" cm="1">
        <f t="array" ref="M2664">NewI((1-'Parameters-x'!K2670)*BETA_c,F2664,C2664)</f>
        <v>1.0509447995527852E-8</v>
      </c>
      <c r="N2664">
        <f t="shared" si="718"/>
        <v>67100325.321404919</v>
      </c>
      <c r="O2664" cm="1">
        <f t="array" ref="O2664">NewI((1-'Parameters-x'!K2670)*BETA_a,H2664,C2664)</f>
        <v>1.045369568313851E-7</v>
      </c>
      <c r="P2664">
        <f t="shared" si="719"/>
        <v>32603321.422115661</v>
      </c>
      <c r="Q2664" cm="1">
        <f t="array" ref="Q2664">NewI((1-'Parameters-x'!K2670)*BETA_e,J2664,C2664)</f>
        <v>3.5774557366345636E-8</v>
      </c>
      <c r="S2664" s="2">
        <f t="shared" si="720"/>
        <v>25607892.522536535</v>
      </c>
      <c r="T2664" s="6">
        <f t="shared" si="721"/>
        <v>7.0600640542370211E-4</v>
      </c>
      <c r="U2664" s="2">
        <f t="shared" si="722"/>
        <v>101835600.47675745</v>
      </c>
      <c r="V2664" s="4">
        <f t="shared" si="723"/>
        <v>4.1067879846038059E-5</v>
      </c>
      <c r="W2664">
        <f t="array" ref="W2664:AB2664">rk((1-'Parameters-x'!L2669)*BETA_c,(1-'Parameters-x'!L2669)*BETA_a,(1-'Parameters-x'!L2669)*BETA_e,GAMMA,W2663,X2663,Y2663,Z2663,AA2663,AB2663,dt,STAGE)</f>
        <v>13625942.472473934</v>
      </c>
      <c r="X2664">
        <v>4.9190186556959573E-5</v>
      </c>
      <c r="Y2664">
        <v>9399895.9026509114</v>
      </c>
      <c r="Z2664">
        <v>4.8934593429921912E-4</v>
      </c>
      <c r="AA2664">
        <v>2582054.1474116887</v>
      </c>
      <c r="AB2664">
        <v>1.674702845675234E-4</v>
      </c>
      <c r="AC2664">
        <f t="shared" si="724"/>
        <v>2132481.5274768756</v>
      </c>
      <c r="AD2664" cm="1">
        <f t="array" ref="AD2664">NewI((1-'Parameters-x'!L2670)*BETA_c,W2664,T2664)</f>
        <v>2.8615655026504017E-6</v>
      </c>
      <c r="AE2664">
        <f t="shared" si="725"/>
        <v>67099932.096859746</v>
      </c>
      <c r="AF2664" cm="1">
        <f t="array" ref="AF2664">NewI((1-'Parameters-x'!L2670)*BETA_a,Y2664,T2664)</f>
        <v>2.8464958008904503E-5</v>
      </c>
      <c r="AG2664">
        <f t="shared" si="726"/>
        <v>32603186.85242084</v>
      </c>
      <c r="AH2664" cm="1">
        <f t="array" ref="AH2664">NewI((1-'Parameters-x'!L2670)*BETA_e,AA2664,T2664)</f>
        <v>9.7413563344831508E-6</v>
      </c>
    </row>
    <row r="2665" spans="1:34" x14ac:dyDescent="0.55000000000000004">
      <c r="A2665">
        <f t="shared" si="712"/>
        <v>266.09999999999201</v>
      </c>
      <c r="B2665" s="2">
        <f t="shared" si="713"/>
        <v>25607325.197598118</v>
      </c>
      <c r="C2665" s="6">
        <f t="shared" si="714"/>
        <v>2.554256269041541E-6</v>
      </c>
      <c r="D2665" s="2">
        <f t="shared" si="715"/>
        <v>101836167.80239932</v>
      </c>
      <c r="E2665" s="6">
        <f t="shared" si="716"/>
        <v>1.4857305717816384E-7</v>
      </c>
      <c r="F2665">
        <f t="array" ref="F2665:K2665">rk((1-'Parameters-x'!K2670)*BETA_c,(1-'Parameters-x'!K2670)*BETA_a,(1-'Parameters-x'!K2670)*BETA_e,GAMMA,F2664,G2664,H2664,I2664,J2664,K2664,dt,STAGE)</f>
        <v>13625902.941121122</v>
      </c>
      <c r="G2665">
        <v>1.7798323090548545E-7</v>
      </c>
      <c r="H2665">
        <v>9399502.6785932761</v>
      </c>
      <c r="I2665">
        <v>1.7704045194124189E-6</v>
      </c>
      <c r="J2665">
        <v>2581919.5778837209</v>
      </c>
      <c r="K2665">
        <v>6.0586851872363659E-7</v>
      </c>
      <c r="L2665">
        <f t="shared" si="717"/>
        <v>2132521.0588787002</v>
      </c>
      <c r="M2665" cm="1">
        <f t="array" ref="M2665">NewI((1-'Parameters-x'!K2671)*BETA_c,F2665,C2665)</f>
        <v>1.0352810347077159E-8</v>
      </c>
      <c r="N2665">
        <f t="shared" si="718"/>
        <v>67100325.321404949</v>
      </c>
      <c r="O2665" cm="1">
        <f t="array" ref="O2665">NewI((1-'Parameters-x'!K2671)*BETA_a,H2665,C2665)</f>
        <v>1.0297888992803976E-7</v>
      </c>
      <c r="P2665">
        <f t="shared" si="719"/>
        <v>32603321.422115672</v>
      </c>
      <c r="Q2665" cm="1">
        <f t="array" ref="Q2665">NewI((1-'Parameters-x'!K2671)*BETA_e,J2665,C2665)</f>
        <v>3.5241356903046904E-8</v>
      </c>
      <c r="S2665" s="2">
        <f t="shared" si="720"/>
        <v>25607892.522532456</v>
      </c>
      <c r="T2665" s="6">
        <f t="shared" si="721"/>
        <v>6.9548392924764736E-4</v>
      </c>
      <c r="U2665" s="2">
        <f t="shared" si="722"/>
        <v>101835600.47677207</v>
      </c>
      <c r="V2665" s="4">
        <f t="shared" si="723"/>
        <v>4.0455795049115842E-5</v>
      </c>
      <c r="W2665">
        <f t="array" ref="W2665:AB2665">rk((1-'Parameters-x'!L2670)*BETA_c,(1-'Parameters-x'!L2670)*BETA_a,(1-'Parameters-x'!L2670)*BETA_e,GAMMA,W2664,X2664,Y2664,Z2664,AA2664,AB2664,dt,STAGE)</f>
        <v>13625942.472473649</v>
      </c>
      <c r="X2665">
        <v>4.8457065535970978E-5</v>
      </c>
      <c r="Y2665">
        <v>9399895.9026480839</v>
      </c>
      <c r="Z2665">
        <v>4.8205261981003664E-4</v>
      </c>
      <c r="AA2665">
        <v>2582054.147410722</v>
      </c>
      <c r="AB2665">
        <v>1.6497424390163985E-4</v>
      </c>
      <c r="AC2665">
        <f t="shared" si="724"/>
        <v>2132481.5274778935</v>
      </c>
      <c r="AD2665" cm="1">
        <f t="array" ref="AD2665">NewI((1-'Parameters-x'!L2671)*BETA_c,W2665,T2665)</f>
        <v>2.8189160952277738E-6</v>
      </c>
      <c r="AE2665">
        <f t="shared" si="725"/>
        <v>67099932.096869864</v>
      </c>
      <c r="AF2665" cm="1">
        <f t="array" ref="AF2665">NewI((1-'Parameters-x'!L2671)*BETA_a,Y2665,T2665)</f>
        <v>2.8040709956470338E-5</v>
      </c>
      <c r="AG2665">
        <f t="shared" si="726"/>
        <v>32603186.852424305</v>
      </c>
      <c r="AH2665" cm="1">
        <f t="array" ref="AH2665">NewI((1-'Parameters-x'!L2671)*BETA_e,AA2665,T2665)</f>
        <v>9.5961689974177319E-6</v>
      </c>
    </row>
    <row r="2666" spans="1:34" x14ac:dyDescent="0.55000000000000004">
      <c r="A2666">
        <f t="shared" si="712"/>
        <v>266.19999999999203</v>
      </c>
      <c r="B2666" s="2">
        <f t="shared" si="713"/>
        <v>25607325.197598103</v>
      </c>
      <c r="C2666" s="6">
        <f t="shared" si="714"/>
        <v>2.5161864583632479E-6</v>
      </c>
      <c r="D2666" s="2">
        <f t="shared" si="715"/>
        <v>101836167.80239938</v>
      </c>
      <c r="E2666" s="6">
        <f t="shared" si="716"/>
        <v>1.4635865597370256E-7</v>
      </c>
      <c r="F2666">
        <f t="array" ref="F2666:K2666">rk((1-'Parameters-x'!K2671)*BETA_c,(1-'Parameters-x'!K2671)*BETA_a,(1-'Parameters-x'!K2671)*BETA_e,GAMMA,F2665,G2665,H2665,I2665,J2665,K2665,dt,STAGE)</f>
        <v>13625902.941121122</v>
      </c>
      <c r="G2666">
        <v>1.7533049532255789E-7</v>
      </c>
      <c r="H2666">
        <v>9399502.6785932649</v>
      </c>
      <c r="I2666">
        <v>1.7440175983040338E-6</v>
      </c>
      <c r="J2666">
        <v>2581919.5778837171</v>
      </c>
      <c r="K2666">
        <v>5.9683836473665628E-7</v>
      </c>
      <c r="L2666">
        <f t="shared" si="717"/>
        <v>2132521.0588787026</v>
      </c>
      <c r="M2666" cm="1">
        <f t="array" ref="M2666">NewI((1-'Parameters-x'!K2672)*BETA_c,F2666,C2666)</f>
        <v>1.0198507298209868E-8</v>
      </c>
      <c r="N2666">
        <f t="shared" si="718"/>
        <v>67100325.321404994</v>
      </c>
      <c r="O2666" cm="1">
        <f t="array" ref="O2666">NewI((1-'Parameters-x'!K2672)*BETA_a,H2666,C2666)</f>
        <v>1.0144404517070746E-7</v>
      </c>
      <c r="P2666">
        <f t="shared" si="719"/>
        <v>32603321.422115687</v>
      </c>
      <c r="Q2666" cm="1">
        <f t="array" ref="Q2666">NewI((1-'Parameters-x'!K2672)*BETA_e,J2666,C2666)</f>
        <v>3.4716103504785223E-8</v>
      </c>
      <c r="S2666" s="2">
        <f t="shared" si="720"/>
        <v>25607892.522528443</v>
      </c>
      <c r="T2666" s="6">
        <f t="shared" si="721"/>
        <v>6.8511828239215455E-4</v>
      </c>
      <c r="U2666" s="2">
        <f t="shared" si="722"/>
        <v>101835600.47678643</v>
      </c>
      <c r="V2666" s="4">
        <f t="shared" si="723"/>
        <v>3.985283289986946E-5</v>
      </c>
      <c r="W2666">
        <f t="array" ref="W2666:AB2666">rk((1-'Parameters-x'!L2671)*BETA_c,(1-'Parameters-x'!L2671)*BETA_a,(1-'Parameters-x'!L2671)*BETA_e,GAMMA,W2665,X2665,Y2665,Z2665,AA2665,AB2665,dt,STAGE)</f>
        <v>13625942.47247337</v>
      </c>
      <c r="X2666">
        <v>4.7734870692019962E-5</v>
      </c>
      <c r="Y2666">
        <v>9399895.9026453011</v>
      </c>
      <c r="Z2666">
        <v>4.748680063765257E-4</v>
      </c>
      <c r="AA2666">
        <v>2582054.1474097697</v>
      </c>
      <c r="AB2666">
        <v>1.6251540532360889E-4</v>
      </c>
      <c r="AC2666">
        <f t="shared" si="724"/>
        <v>2132481.5274788952</v>
      </c>
      <c r="AD2666" cm="1">
        <f t="array" ref="AD2666">NewI((1-'Parameters-x'!L2672)*BETA_c,W2666,T2666)</f>
        <v>2.7769023440401012E-6</v>
      </c>
      <c r="AE2666">
        <f t="shared" si="725"/>
        <v>67099932.096879825</v>
      </c>
      <c r="AF2666" cm="1">
        <f t="array" ref="AF2666">NewI((1-'Parameters-x'!L2672)*BETA_a,Y2666,T2666)</f>
        <v>2.7622784991178635E-5</v>
      </c>
      <c r="AG2666">
        <f t="shared" si="726"/>
        <v>32603186.852427714</v>
      </c>
      <c r="AH2666" cm="1">
        <f t="array" ref="AH2666">NewI((1-'Parameters-x'!L2672)*BETA_e,AA2666,T2666)</f>
        <v>9.4531455646507236E-6</v>
      </c>
    </row>
    <row r="2667" spans="1:34" x14ac:dyDescent="0.55000000000000004">
      <c r="A2667">
        <f t="shared" si="712"/>
        <v>266.29999999999205</v>
      </c>
      <c r="B2667" s="2">
        <f t="shared" si="713"/>
        <v>25607325.197598089</v>
      </c>
      <c r="C2667" s="6">
        <f t="shared" si="714"/>
        <v>2.4786840576596893E-6</v>
      </c>
      <c r="D2667" s="2">
        <f t="shared" si="715"/>
        <v>101836167.80239943</v>
      </c>
      <c r="E2667" s="6">
        <f t="shared" si="716"/>
        <v>1.4417725922366566E-7</v>
      </c>
      <c r="F2667">
        <f t="array" ref="F2667:K2667">rk((1-'Parameters-x'!K2672)*BETA_c,(1-'Parameters-x'!K2672)*BETA_a,(1-'Parameters-x'!K2672)*BETA_e,GAMMA,F2666,G2666,H2666,I2666,J2666,K2666,dt,STAGE)</f>
        <v>13625902.941121122</v>
      </c>
      <c r="G2667">
        <v>1.7271729715848044E-7</v>
      </c>
      <c r="H2667">
        <v>9399502.6785932537</v>
      </c>
      <c r="I2667">
        <v>1.7180239599586159E-6</v>
      </c>
      <c r="J2667">
        <v>2581919.5778837143</v>
      </c>
      <c r="K2667">
        <v>5.8794280054259295E-7</v>
      </c>
      <c r="L2667">
        <f t="shared" si="717"/>
        <v>2132521.0588787054</v>
      </c>
      <c r="M2667" cm="1">
        <f t="array" ref="M2667">NewI((1-'Parameters-x'!K2673)*BETA_c,F2667,C2667)</f>
        <v>1.0046504052979614E-8</v>
      </c>
      <c r="N2667">
        <f t="shared" si="718"/>
        <v>67100325.321405023</v>
      </c>
      <c r="O2667" cm="1">
        <f t="array" ref="O2667">NewI((1-'Parameters-x'!K2673)*BETA_a,H2667,C2667)</f>
        <v>9.9932076445839281E-8</v>
      </c>
      <c r="P2667">
        <f t="shared" si="719"/>
        <v>32603321.422115698</v>
      </c>
      <c r="Q2667" cm="1">
        <f t="array" ref="Q2667">NewI((1-'Parameters-x'!K2673)*BETA_e,J2667,C2667)</f>
        <v>3.4198678724846754E-8</v>
      </c>
      <c r="S2667" s="2">
        <f t="shared" si="720"/>
        <v>25607892.522524487</v>
      </c>
      <c r="T2667" s="6">
        <f t="shared" si="721"/>
        <v>6.7490712743821892E-4</v>
      </c>
      <c r="U2667" s="2">
        <f t="shared" si="722"/>
        <v>101835600.47680061</v>
      </c>
      <c r="V2667" s="4">
        <f t="shared" si="723"/>
        <v>3.9258857432332989E-5</v>
      </c>
      <c r="W2667">
        <f t="array" ref="W2667:AB2667">rk((1-'Parameters-x'!L2672)*BETA_c,(1-'Parameters-x'!L2672)*BETA_a,(1-'Parameters-x'!L2672)*BETA_e,GAMMA,W2666,X2666,Y2666,Z2666,AA2666,AB2666,dt,STAGE)</f>
        <v>13625942.472473096</v>
      </c>
      <c r="X2667">
        <v>4.7023439187626818E-5</v>
      </c>
      <c r="Y2667">
        <v>9399895.9026425593</v>
      </c>
      <c r="Z2667">
        <v>4.6779047389654716E-4</v>
      </c>
      <c r="AA2667">
        <v>2582054.1474088314</v>
      </c>
      <c r="AB2667">
        <v>1.6009321435404494E-4</v>
      </c>
      <c r="AC2667">
        <f t="shared" si="724"/>
        <v>2132481.5274798805</v>
      </c>
      <c r="AD2667" cm="1">
        <f t="array" ref="AD2667">NewI((1-'Parameters-x'!L2673)*BETA_c,W2667,T2667)</f>
        <v>2.7355147751257635E-6</v>
      </c>
      <c r="AE2667">
        <f t="shared" si="725"/>
        <v>67099932.096889645</v>
      </c>
      <c r="AF2667" cm="1">
        <f t="array" ref="AF2667">NewI((1-'Parameters-x'!L2673)*BETA_a,Y2667,T2667)</f>
        <v>2.7211088872335083E-5</v>
      </c>
      <c r="AG2667">
        <f t="shared" si="726"/>
        <v>32603186.852431074</v>
      </c>
      <c r="AH2667" cm="1">
        <f t="array" ref="AH2667">NewI((1-'Parameters-x'!L2673)*BETA_e,AA2667,T2667)</f>
        <v>9.3122537848721422E-6</v>
      </c>
    </row>
    <row r="2668" spans="1:34" x14ac:dyDescent="0.55000000000000004">
      <c r="A2668">
        <f t="shared" si="712"/>
        <v>266.39999999999208</v>
      </c>
      <c r="B2668" s="2">
        <f t="shared" si="713"/>
        <v>25607325.197598077</v>
      </c>
      <c r="C2668" s="6">
        <f t="shared" si="714"/>
        <v>2.4417406099915292E-6</v>
      </c>
      <c r="D2668" s="2">
        <f t="shared" si="715"/>
        <v>101836167.80239949</v>
      </c>
      <c r="E2668" s="6">
        <f t="shared" si="716"/>
        <v>1.4202837501447859E-7</v>
      </c>
      <c r="F2668">
        <f t="array" ref="F2668:K2668">rk((1-'Parameters-x'!K2673)*BETA_c,(1-'Parameters-x'!K2673)*BETA_a,(1-'Parameters-x'!K2673)*BETA_e,GAMMA,F2667,G2667,H2667,I2667,J2667,K2667,dt,STAGE)</f>
        <v>13625902.941121122</v>
      </c>
      <c r="G2668">
        <v>1.7014304713293425E-7</v>
      </c>
      <c r="H2668">
        <v>9399502.6785932425</v>
      </c>
      <c r="I2668">
        <v>1.692417742709946E-6</v>
      </c>
      <c r="J2668">
        <v>2581919.5778837116</v>
      </c>
      <c r="K2668">
        <v>5.7917982014864873E-7</v>
      </c>
      <c r="L2668">
        <f t="shared" si="717"/>
        <v>2132521.0588787082</v>
      </c>
      <c r="M2668" cm="1">
        <f t="array" ref="M2668">NewI((1-'Parameters-x'!K2674)*BETA_c,F2668,C2668)</f>
        <v>9.8967663340548215E-9</v>
      </c>
      <c r="N2668">
        <f t="shared" si="718"/>
        <v>67100325.321405068</v>
      </c>
      <c r="O2668" cm="1">
        <f t="array" ref="O2668">NewI((1-'Parameters-x'!K2674)*BETA_a,H2668,C2668)</f>
        <v>9.844264279852181E-8</v>
      </c>
      <c r="P2668">
        <f t="shared" si="719"/>
        <v>32603321.42211571</v>
      </c>
      <c r="Q2668" cm="1">
        <f t="array" ref="Q2668">NewI((1-'Parameters-x'!K2674)*BETA_e,J2668,C2668)</f>
        <v>3.3688965881901949E-8</v>
      </c>
      <c r="S2668" s="2">
        <f t="shared" si="720"/>
        <v>25607892.522520591</v>
      </c>
      <c r="T2668" s="6">
        <f t="shared" si="721"/>
        <v>6.6484816180424774E-4</v>
      </c>
      <c r="U2668" s="2">
        <f t="shared" si="722"/>
        <v>101835600.47681455</v>
      </c>
      <c r="V2668" s="4">
        <f t="shared" si="723"/>
        <v>3.8673734707007486E-5</v>
      </c>
      <c r="W2668">
        <f t="array" ref="W2668:AB2668">rk((1-'Parameters-x'!L2673)*BETA_c,(1-'Parameters-x'!L2673)*BETA_a,(1-'Parameters-x'!L2673)*BETA_e,GAMMA,W2667,X2667,Y2667,Z2667,AA2667,AB2667,dt,STAGE)</f>
        <v>13625942.472472824</v>
      </c>
      <c r="X2668">
        <v>4.6322610612098618E-5</v>
      </c>
      <c r="Y2668">
        <v>9399895.9026398603</v>
      </c>
      <c r="Z2668">
        <v>4.6081842641427167E-4</v>
      </c>
      <c r="AA2668">
        <v>2582054.1474079071</v>
      </c>
      <c r="AB2668">
        <v>1.5770712477787752E-4</v>
      </c>
      <c r="AC2668">
        <f t="shared" si="724"/>
        <v>2132481.5274808533</v>
      </c>
      <c r="AD2668" cm="1">
        <f t="array" ref="AD2668">NewI((1-'Parameters-x'!L2674)*BETA_c,W2668,T2668)</f>
        <v>2.6947440557251661E-6</v>
      </c>
      <c r="AE2668">
        <f t="shared" si="725"/>
        <v>67099932.096899323</v>
      </c>
      <c r="AF2668" cm="1">
        <f t="array" ref="AF2668">NewI((1-'Parameters-x'!L2674)*BETA_a,Y2668,T2668)</f>
        <v>2.6805528763829629E-5</v>
      </c>
      <c r="AG2668">
        <f t="shared" si="726"/>
        <v>32603186.852434386</v>
      </c>
      <c r="AH2668" cm="1">
        <f t="array" ref="AH2668">NewI((1-'Parameters-x'!L2674)*BETA_e,AA2668,T2668)</f>
        <v>9.1734618874526881E-6</v>
      </c>
    </row>
    <row r="2669" spans="1:34" x14ac:dyDescent="0.55000000000000004">
      <c r="A2669">
        <f t="shared" si="712"/>
        <v>266.4999999999921</v>
      </c>
      <c r="B2669" s="2">
        <f t="shared" si="713"/>
        <v>25607325.197598062</v>
      </c>
      <c r="C2669" s="6">
        <f t="shared" si="714"/>
        <v>2.405347784465546E-6</v>
      </c>
      <c r="D2669" s="2">
        <f t="shared" si="715"/>
        <v>101836167.80239952</v>
      </c>
      <c r="E2669" s="6">
        <f t="shared" si="716"/>
        <v>1.3991151876427308E-7</v>
      </c>
      <c r="F2669">
        <f t="array" ref="F2669:K2669">rk((1-'Parameters-x'!K2674)*BETA_c,(1-'Parameters-x'!K2674)*BETA_a,(1-'Parameters-x'!K2674)*BETA_e,GAMMA,F2668,G2668,H2668,I2668,J2668,K2668,dt,STAGE)</f>
        <v>13625902.941121122</v>
      </c>
      <c r="G2669">
        <v>1.6760716474843221E-7</v>
      </c>
      <c r="H2669">
        <v>9399502.6785932314</v>
      </c>
      <c r="I2669">
        <v>1.667193172256754E-6</v>
      </c>
      <c r="J2669">
        <v>2581919.5778837088</v>
      </c>
      <c r="K2669">
        <v>5.7054744746035991E-7</v>
      </c>
      <c r="L2669">
        <f t="shared" si="717"/>
        <v>2132521.0588787105</v>
      </c>
      <c r="M2669" cm="1">
        <f t="array" ref="M2669">NewI((1-'Parameters-x'!K2675)*BETA_c,F2669,C2669)</f>
        <v>9.7492603749890333E-9</v>
      </c>
      <c r="N2669">
        <f t="shared" si="718"/>
        <v>67100325.321405098</v>
      </c>
      <c r="O2669" cm="1">
        <f t="array" ref="O2669">NewI((1-'Parameters-x'!K2675)*BETA_a,H2669,C2669)</f>
        <v>9.697540835559055E-8</v>
      </c>
      <c r="P2669">
        <f t="shared" si="719"/>
        <v>32603321.422115721</v>
      </c>
      <c r="Q2669" cm="1">
        <f t="array" ref="Q2669">NewI((1-'Parameters-x'!K2675)*BETA_e,J2669,C2669)</f>
        <v>3.3186850033693485E-8</v>
      </c>
      <c r="S2669" s="2">
        <f t="shared" si="720"/>
        <v>25607892.52251675</v>
      </c>
      <c r="T2669" s="6">
        <f t="shared" si="721"/>
        <v>6.5493911722683566E-4</v>
      </c>
      <c r="U2669" s="2">
        <f t="shared" si="722"/>
        <v>101835600.47682831</v>
      </c>
      <c r="V2669" s="4">
        <f t="shared" si="723"/>
        <v>3.8097332780658022E-5</v>
      </c>
      <c r="W2669">
        <f t="array" ref="W2669:AB2669">rk((1-'Parameters-x'!L2674)*BETA_c,(1-'Parameters-x'!L2674)*BETA_a,(1-'Parameters-x'!L2674)*BETA_e,GAMMA,W2668,X2668,Y2668,Z2668,AA2668,AB2668,dt,STAGE)</f>
        <v>13625942.472472556</v>
      </c>
      <c r="X2669">
        <v>4.563222694536359E-5</v>
      </c>
      <c r="Y2669">
        <v>9399895.9026372004</v>
      </c>
      <c r="Z2669">
        <v>4.5395029176029887E-4</v>
      </c>
      <c r="AA2669">
        <v>2582054.1474069967</v>
      </c>
      <c r="AB2669">
        <v>1.5535659852117316E-4</v>
      </c>
      <c r="AC2669">
        <f t="shared" si="724"/>
        <v>2132481.5274818121</v>
      </c>
      <c r="AD2669" cm="1">
        <f t="array" ref="AD2669">NewI((1-'Parameters-x'!L2675)*BETA_c,W2669,T2669)</f>
        <v>2.6545809921762384E-6</v>
      </c>
      <c r="AE2669">
        <f t="shared" si="725"/>
        <v>67099932.096908852</v>
      </c>
      <c r="AF2669" cm="1">
        <f t="array" ref="AF2669">NewI((1-'Parameters-x'!L2675)*BETA_a,Y2669,T2669)</f>
        <v>2.6406013213202201E-5</v>
      </c>
      <c r="AG2669">
        <f t="shared" si="726"/>
        <v>32603186.852437649</v>
      </c>
      <c r="AH2669" cm="1">
        <f t="array" ref="AH2669">NewI((1-'Parameters-x'!L2675)*BETA_e,AA2669,T2669)</f>
        <v>9.0367385752795819E-6</v>
      </c>
    </row>
    <row r="2670" spans="1:34" x14ac:dyDescent="0.55000000000000004">
      <c r="A2670">
        <f t="shared" si="712"/>
        <v>266.59999999999212</v>
      </c>
      <c r="B2670" s="2">
        <f t="shared" si="713"/>
        <v>25607325.197598048</v>
      </c>
      <c r="C2670" s="6">
        <f t="shared" si="714"/>
        <v>2.3694973743559859E-6</v>
      </c>
      <c r="D2670" s="2">
        <f t="shared" si="715"/>
        <v>101836167.80239959</v>
      </c>
      <c r="E2670" s="6">
        <f t="shared" si="716"/>
        <v>1.3782621311361204E-7</v>
      </c>
      <c r="F2670">
        <f t="array" ref="F2670:K2670">rk((1-'Parameters-x'!K2675)*BETA_c,(1-'Parameters-x'!K2675)*BETA_a,(1-'Parameters-x'!K2675)*BETA_e,GAMMA,F2669,G2669,H2669,I2669,J2669,K2669,dt,STAGE)</f>
        <v>13625902.941121122</v>
      </c>
      <c r="G2670">
        <v>1.6510907815941681E-7</v>
      </c>
      <c r="H2670">
        <v>9399502.6785932202</v>
      </c>
      <c r="I2670">
        <v>1.6423445603605921E-6</v>
      </c>
      <c r="J2670">
        <v>2581919.577883706</v>
      </c>
      <c r="K2670">
        <v>5.6204373583597686E-7</v>
      </c>
      <c r="L2670">
        <f t="shared" si="717"/>
        <v>2132521.0588787128</v>
      </c>
      <c r="M2670" cm="1">
        <f t="array" ref="M2670">NewI((1-'Parameters-x'!K2676)*BETA_c,F2670,C2670)</f>
        <v>9.6039529126064569E-9</v>
      </c>
      <c r="N2670">
        <f t="shared" si="718"/>
        <v>67100325.321405143</v>
      </c>
      <c r="O2670" cm="1">
        <f t="array" ref="O2670">NewI((1-'Parameters-x'!K2676)*BETA_a,H2670,C2670)</f>
        <v>9.5530042249889227E-8</v>
      </c>
      <c r="P2670">
        <f t="shared" si="719"/>
        <v>32603321.422115732</v>
      </c>
      <c r="Q2670" cm="1">
        <f t="array" ref="Q2670">NewI((1-'Parameters-x'!K2676)*BETA_e,J2670,C2670)</f>
        <v>3.2692217951116361E-8</v>
      </c>
      <c r="S2670" s="2">
        <f t="shared" si="720"/>
        <v>25607892.522512972</v>
      </c>
      <c r="T2670" s="6">
        <f t="shared" si="721"/>
        <v>6.4517775924927796E-4</v>
      </c>
      <c r="U2670" s="2">
        <f t="shared" si="722"/>
        <v>101835600.47684184</v>
      </c>
      <c r="V2670" s="4">
        <f t="shared" si="723"/>
        <v>3.7529521676560917E-5</v>
      </c>
      <c r="W2670">
        <f t="array" ref="W2670:AB2670">rk((1-'Parameters-x'!L2675)*BETA_c,(1-'Parameters-x'!L2675)*BETA_a,(1-'Parameters-x'!L2675)*BETA_e,GAMMA,W2669,X2669,Y2669,Z2669,AA2669,AB2669,dt,STAGE)</f>
        <v>13625942.472472293</v>
      </c>
      <c r="X2670">
        <v>4.4952132522344362E-5</v>
      </c>
      <c r="Y2670">
        <v>9399895.9026345797</v>
      </c>
      <c r="Z2670">
        <v>4.4718452119714034E-4</v>
      </c>
      <c r="AA2670">
        <v>2582054.1474060998</v>
      </c>
      <c r="AB2670">
        <v>1.5304110552979329E-4</v>
      </c>
      <c r="AC2670">
        <f t="shared" si="724"/>
        <v>2132481.5274827546</v>
      </c>
      <c r="AD2670" cm="1">
        <f t="array" ref="AD2670">NewI((1-'Parameters-x'!L2676)*BETA_c,W2670,T2670)</f>
        <v>2.6150165278412874E-6</v>
      </c>
      <c r="AE2670">
        <f t="shared" si="725"/>
        <v>67099932.09691824</v>
      </c>
      <c r="AF2670" cm="1">
        <f t="array" ref="AF2670">NewI((1-'Parameters-x'!L2676)*BETA_a,Y2670,T2670)</f>
        <v>2.601245213102048E-5</v>
      </c>
      <c r="AG2670">
        <f t="shared" si="726"/>
        <v>32603186.852440856</v>
      </c>
      <c r="AH2670" cm="1">
        <f t="array" ref="AH2670">NewI((1-'Parameters-x'!L2676)*BETA_e,AA2670,T2670)</f>
        <v>8.9020530176991486E-6</v>
      </c>
    </row>
    <row r="2671" spans="1:34" x14ac:dyDescent="0.55000000000000004">
      <c r="A2671">
        <f t="shared" si="712"/>
        <v>266.69999999999214</v>
      </c>
      <c r="B2671" s="2">
        <f t="shared" si="713"/>
        <v>25607325.197598033</v>
      </c>
      <c r="C2671" s="6">
        <f t="shared" si="714"/>
        <v>2.33418129525391E-6</v>
      </c>
      <c r="D2671" s="2">
        <f t="shared" si="715"/>
        <v>101836167.80239964</v>
      </c>
      <c r="E2671" s="6">
        <f t="shared" si="716"/>
        <v>1.3577198781784307E-7</v>
      </c>
      <c r="F2671">
        <f t="array" ref="F2671:K2671">rk((1-'Parameters-x'!K2676)*BETA_c,(1-'Parameters-x'!K2676)*BETA_a,(1-'Parameters-x'!K2676)*BETA_e,GAMMA,F2670,G2670,H2670,I2670,J2670,K2670,dt,STAGE)</f>
        <v>13625902.941121122</v>
      </c>
      <c r="G2671">
        <v>1.626482240433093E-7</v>
      </c>
      <c r="H2671">
        <v>9399502.678593209</v>
      </c>
      <c r="I2671">
        <v>1.6178663035631154E-6</v>
      </c>
      <c r="J2671">
        <v>2581919.5778837032</v>
      </c>
      <c r="K2671">
        <v>5.5366676764748515E-7</v>
      </c>
      <c r="L2671">
        <f t="shared" si="717"/>
        <v>2132521.0588787156</v>
      </c>
      <c r="M2671" cm="1">
        <f t="array" ref="M2671">NewI((1-'Parameters-x'!K2677)*BETA_c,F2671,C2671)</f>
        <v>9.4608111795009677E-9</v>
      </c>
      <c r="N2671">
        <f t="shared" si="718"/>
        <v>67100325.321405172</v>
      </c>
      <c r="O2671" cm="1">
        <f t="array" ref="O2671">NewI((1-'Parameters-x'!K2677)*BETA_a,H2671,C2671)</f>
        <v>9.4106218545657876E-8</v>
      </c>
      <c r="P2671">
        <f t="shared" si="719"/>
        <v>32603321.422115743</v>
      </c>
      <c r="Q2671" cm="1">
        <f t="array" ref="Q2671">NewI((1-'Parameters-x'!K2677)*BETA_e,J2671,C2671)</f>
        <v>3.2204958092684227E-8</v>
      </c>
      <c r="S2671" s="2">
        <f t="shared" si="720"/>
        <v>25607892.522509247</v>
      </c>
      <c r="T2671" s="6">
        <f t="shared" si="721"/>
        <v>6.3556188671770933E-4</v>
      </c>
      <c r="U2671" s="2">
        <f t="shared" si="722"/>
        <v>101835600.47685519</v>
      </c>
      <c r="V2671" s="4">
        <f t="shared" si="723"/>
        <v>3.6970173355194451E-5</v>
      </c>
      <c r="W2671">
        <f t="array" ref="W2671:AB2671">rk((1-'Parameters-x'!L2676)*BETA_c,(1-'Parameters-x'!L2676)*BETA_a,(1-'Parameters-x'!L2676)*BETA_e,GAMMA,W2670,X2670,Y2670,Z2670,AA2670,AB2670,dt,STAGE)</f>
        <v>13625942.472472036</v>
      </c>
      <c r="X2671">
        <v>4.4282173997862167E-5</v>
      </c>
      <c r="Y2671">
        <v>9399895.9026319981</v>
      </c>
      <c r="Z2671">
        <v>4.4051958906998599E-4</v>
      </c>
      <c r="AA2671">
        <v>2582054.1474052165</v>
      </c>
      <c r="AB2671">
        <v>1.5076012364986118E-4</v>
      </c>
      <c r="AC2671">
        <f t="shared" si="724"/>
        <v>2132481.5274836817</v>
      </c>
      <c r="AD2671" cm="1">
        <f t="array" ref="AD2671">NewI((1-'Parameters-x'!L2677)*BETA_c,W2671,T2671)</f>
        <v>2.57604174106476E-6</v>
      </c>
      <c r="AE2671">
        <f t="shared" si="725"/>
        <v>67099932.096927479</v>
      </c>
      <c r="AF2671" cm="1">
        <f t="array" ref="AF2671">NewI((1-'Parameters-x'!L2677)*BETA_a,Y2671,T2671)</f>
        <v>2.5624756770565068E-5</v>
      </c>
      <c r="AG2671">
        <f t="shared" si="726"/>
        <v>32603186.852444027</v>
      </c>
      <c r="AH2671" cm="1">
        <f t="array" ref="AH2671">NewI((1-'Parameters-x'!L2677)*BETA_e,AA2671,T2671)</f>
        <v>8.7693748435646251E-6</v>
      </c>
    </row>
    <row r="2672" spans="1:34" x14ac:dyDescent="0.55000000000000004">
      <c r="A2672">
        <f t="shared" si="712"/>
        <v>266.79999999999217</v>
      </c>
      <c r="B2672" s="2">
        <f t="shared" si="713"/>
        <v>25607325.197598021</v>
      </c>
      <c r="C2672" s="6">
        <f t="shared" si="714"/>
        <v>2.2993915832441306E-6</v>
      </c>
      <c r="D2672" s="2">
        <f t="shared" si="715"/>
        <v>101836167.80239968</v>
      </c>
      <c r="E2672" s="6">
        <f t="shared" si="716"/>
        <v>1.3374837964105638E-7</v>
      </c>
      <c r="F2672">
        <f t="array" ref="F2672:K2672">rk((1-'Parameters-x'!K2677)*BETA_c,(1-'Parameters-x'!K2677)*BETA_a,(1-'Parameters-x'!K2677)*BETA_e,GAMMA,F2671,G2671,H2671,I2671,J2671,K2671,dt,STAGE)</f>
        <v>13625902.941121122</v>
      </c>
      <c r="G2672">
        <v>1.6022404747348097E-7</v>
      </c>
      <c r="H2672">
        <v>9399502.6785931978</v>
      </c>
      <c r="I2672">
        <v>1.5937528819224798E-6</v>
      </c>
      <c r="J2672">
        <v>2581919.5778837004</v>
      </c>
      <c r="K2672">
        <v>5.4541465384816977E-7</v>
      </c>
      <c r="L2672">
        <f t="shared" si="717"/>
        <v>2132521.0588787179</v>
      </c>
      <c r="M2672" cm="1">
        <f t="array" ref="M2672">NewI((1-'Parameters-x'!K2678)*BETA_c,F2672,C2672)</f>
        <v>9.3198028966469424E-9</v>
      </c>
      <c r="N2672">
        <f t="shared" si="718"/>
        <v>67100325.32140521</v>
      </c>
      <c r="O2672" cm="1">
        <f t="array" ref="O2672">NewI((1-'Parameters-x'!K2678)*BETA_a,H2672,C2672)</f>
        <v>9.2703616165033058E-8</v>
      </c>
      <c r="P2672">
        <f t="shared" si="719"/>
        <v>32603321.422115754</v>
      </c>
      <c r="Q2672" cm="1">
        <f t="array" ref="Q2672">NewI((1-'Parameters-x'!K2678)*BETA_e,J2672,C2672)</f>
        <v>3.1724960579376374E-8</v>
      </c>
      <c r="S2672" s="2">
        <f t="shared" si="720"/>
        <v>25607892.522505581</v>
      </c>
      <c r="T2672" s="6">
        <f t="shared" si="721"/>
        <v>6.2608933128474977E-4</v>
      </c>
      <c r="U2672" s="2">
        <f t="shared" si="722"/>
        <v>101835600.47686833</v>
      </c>
      <c r="V2672" s="4">
        <f t="shared" si="723"/>
        <v>3.6419161685366347E-5</v>
      </c>
      <c r="W2672">
        <f t="array" ref="W2672:AB2672">rk((1-'Parameters-x'!L2677)*BETA_c,(1-'Parameters-x'!L2677)*BETA_a,(1-'Parameters-x'!L2677)*BETA_e,GAMMA,W2671,X2671,Y2671,Z2671,AA2671,AB2671,dt,STAGE)</f>
        <v>13625942.472471779</v>
      </c>
      <c r="X2672">
        <v>4.3622200312064004E-5</v>
      </c>
      <c r="Y2672">
        <v>9399895.9026294556</v>
      </c>
      <c r="Z2672">
        <v>4.3395399246267579E-4</v>
      </c>
      <c r="AA2672">
        <v>2582054.1474043461</v>
      </c>
      <c r="AB2672">
        <v>1.4851313851000993E-4</v>
      </c>
      <c r="AC2672">
        <f t="shared" si="724"/>
        <v>2132481.5274845986</v>
      </c>
      <c r="AD2672" cm="1">
        <f t="array" ref="AD2672">NewI((1-'Parameters-x'!L2678)*BETA_c,W2672,T2672)</f>
        <v>2.5376478431614352E-6</v>
      </c>
      <c r="AE2672">
        <f t="shared" si="725"/>
        <v>67099932.096936591</v>
      </c>
      <c r="AF2672" cm="1">
        <f t="array" ref="AF2672">NewI((1-'Parameters-x'!L2678)*BETA_a,Y2672,T2672)</f>
        <v>2.5242839707817351E-5</v>
      </c>
      <c r="AG2672">
        <f t="shared" si="726"/>
        <v>32603186.852447141</v>
      </c>
      <c r="AH2672" cm="1">
        <f t="array" ref="AH2672">NewI((1-'Parameters-x'!L2678)*BETA_e,AA2672,T2672)</f>
        <v>8.638674134387562E-6</v>
      </c>
    </row>
    <row r="2673" spans="1:34" x14ac:dyDescent="0.55000000000000004">
      <c r="A2673">
        <f t="shared" si="712"/>
        <v>266.89999999999219</v>
      </c>
      <c r="B2673" s="2">
        <f t="shared" si="713"/>
        <v>25607325.197598007</v>
      </c>
      <c r="C2673" s="6">
        <f t="shared" si="714"/>
        <v>2.2651203931093163E-6</v>
      </c>
      <c r="D2673" s="2">
        <f t="shared" si="715"/>
        <v>101836167.80239972</v>
      </c>
      <c r="E2673" s="6">
        <f t="shared" si="716"/>
        <v>1.3175493225162334E-7</v>
      </c>
      <c r="F2673">
        <f t="array" ref="F2673:K2673">rk((1-'Parameters-x'!K2678)*BETA_c,(1-'Parameters-x'!K2678)*BETA_a,(1-'Parameters-x'!K2678)*BETA_e,GAMMA,F2672,G2672,H2672,I2672,J2672,K2672,dt,STAGE)</f>
        <v>13625902.941121122</v>
      </c>
      <c r="G2673">
        <v>1.5783600179411717E-7</v>
      </c>
      <c r="H2673">
        <v>9399502.6785931867</v>
      </c>
      <c r="I2673">
        <v>1.5699988577685748E-6</v>
      </c>
      <c r="J2673">
        <v>2581919.5778836976</v>
      </c>
      <c r="K2673">
        <v>5.372855335466242E-7</v>
      </c>
      <c r="L2673">
        <f t="shared" si="717"/>
        <v>2132521.0588787203</v>
      </c>
      <c r="M2673" cm="1">
        <f t="array" ref="M2673">NewI((1-'Parameters-x'!K2679)*BETA_c,F2673,C2673)</f>
        <v>9.1808962661202054E-9</v>
      </c>
      <c r="N2673">
        <f t="shared" si="718"/>
        <v>67100325.321405239</v>
      </c>
      <c r="O2673" cm="1">
        <f t="array" ref="O2673">NewI((1-'Parameters-x'!K2679)*BETA_a,H2673,C2673)</f>
        <v>9.1321918815643556E-8</v>
      </c>
      <c r="P2673">
        <f t="shared" si="719"/>
        <v>32603321.422115766</v>
      </c>
      <c r="Q2673" cm="1">
        <f t="array" ref="Q2673">NewI((1-'Parameters-x'!K2679)*BETA_e,J2673,C2673)</f>
        <v>3.1252117169859575E-8</v>
      </c>
      <c r="S2673" s="2">
        <f t="shared" si="720"/>
        <v>25607892.522501968</v>
      </c>
      <c r="T2673" s="6">
        <f t="shared" si="721"/>
        <v>6.1675795692055007E-4</v>
      </c>
      <c r="U2673" s="2">
        <f t="shared" si="722"/>
        <v>101835600.47688128</v>
      </c>
      <c r="V2673" s="4">
        <f t="shared" si="723"/>
        <v>3.5876362415771615E-5</v>
      </c>
      <c r="W2673">
        <f t="array" ref="W2673:AB2673">rk((1-'Parameters-x'!L2678)*BETA_c,(1-'Parameters-x'!L2678)*BETA_a,(1-'Parameters-x'!L2678)*BETA_e,GAMMA,W2672,X2672,Y2672,Z2672,AA2672,AB2672,dt,STAGE)</f>
        <v>13625942.472471528</v>
      </c>
      <c r="X2673">
        <v>4.2972062656365035E-5</v>
      </c>
      <c r="Y2673">
        <v>9399895.9026269503</v>
      </c>
      <c r="Z2673">
        <v>4.2748625085879904E-4</v>
      </c>
      <c r="AA2673">
        <v>2582054.1474034884</v>
      </c>
      <c r="AB2673">
        <v>1.4629964340538601E-4</v>
      </c>
      <c r="AC2673">
        <f t="shared" si="724"/>
        <v>2132481.5274855001</v>
      </c>
      <c r="AD2673" cm="1">
        <f t="array" ref="AD2673">NewI((1-'Parameters-x'!L2679)*BETA_c,W2673,T2673)</f>
        <v>2.4998261764346112E-6</v>
      </c>
      <c r="AE2673">
        <f t="shared" si="725"/>
        <v>67099932.096945569</v>
      </c>
      <c r="AF2673" cm="1">
        <f t="array" ref="AF2673">NewI((1-'Parameters-x'!L2679)*BETA_a,Y2673,T2673)</f>
        <v>2.4866614821745705E-5</v>
      </c>
      <c r="AG2673">
        <f t="shared" si="726"/>
        <v>32603186.852450211</v>
      </c>
      <c r="AH2673" cm="1">
        <f t="array" ref="AH2673">NewI((1-'Parameters-x'!L2679)*BETA_e,AA2673,T2673)</f>
        <v>8.5099214175912956E-6</v>
      </c>
    </row>
    <row r="2674" spans="1:34" x14ac:dyDescent="0.55000000000000004">
      <c r="A2674">
        <f t="shared" si="712"/>
        <v>266.99999999999221</v>
      </c>
      <c r="B2674" s="2">
        <f t="shared" si="713"/>
        <v>25607325.197597992</v>
      </c>
      <c r="C2674" s="6">
        <f t="shared" si="714"/>
        <v>2.2313599965608642E-6</v>
      </c>
      <c r="D2674" s="2">
        <f t="shared" si="715"/>
        <v>101836167.80239977</v>
      </c>
      <c r="E2674" s="6">
        <f t="shared" si="716"/>
        <v>1.2979119611929191E-7</v>
      </c>
      <c r="F2674">
        <f t="array" ref="F2674:K2674">rk((1-'Parameters-x'!K2679)*BETA_c,(1-'Parameters-x'!K2679)*BETA_a,(1-'Parameters-x'!K2679)*BETA_e,GAMMA,F2673,G2673,H2673,I2673,J2673,K2673,dt,STAGE)</f>
        <v>13625902.941121122</v>
      </c>
      <c r="G2674">
        <v>1.5548354849694694E-7</v>
      </c>
      <c r="H2674">
        <v>9399502.6785931755</v>
      </c>
      <c r="I2674">
        <v>1.5465988744768081E-6</v>
      </c>
      <c r="J2674">
        <v>2581919.5778836948</v>
      </c>
      <c r="K2674">
        <v>5.2927757358710905E-7</v>
      </c>
      <c r="L2674">
        <f t="shared" si="717"/>
        <v>2132521.0588787226</v>
      </c>
      <c r="M2674" cm="1">
        <f t="array" ref="M2674">NewI((1-'Parameters-x'!K2680)*BETA_c,F2674,C2674)</f>
        <v>9.0440599639274764E-9</v>
      </c>
      <c r="N2674">
        <f t="shared" si="718"/>
        <v>67100325.321405277</v>
      </c>
      <c r="O2674" cm="1">
        <f t="array" ref="O2674">NewI((1-'Parameters-x'!K2680)*BETA_a,H2674,C2674)</f>
        <v>8.9960814919285183E-8</v>
      </c>
      <c r="P2674">
        <f t="shared" si="719"/>
        <v>32603321.422115777</v>
      </c>
      <c r="Q2674" cm="1">
        <f t="array" ref="Q2674">NewI((1-'Parameters-x'!K2680)*BETA_e,J2674,C2674)</f>
        <v>3.0786321236079248E-8</v>
      </c>
      <c r="S2674" s="2">
        <f t="shared" si="720"/>
        <v>25607892.522498406</v>
      </c>
      <c r="T2674" s="6">
        <f t="shared" si="721"/>
        <v>6.075656594311243E-4</v>
      </c>
      <c r="U2674" s="2">
        <f t="shared" si="722"/>
        <v>101835600.47689402</v>
      </c>
      <c r="V2674" s="4">
        <f t="shared" si="723"/>
        <v>3.534165314697429E-5</v>
      </c>
      <c r="W2674">
        <f t="array" ref="W2674:AB2674">rk((1-'Parameters-x'!L2679)*BETA_c,(1-'Parameters-x'!L2679)*BETA_a,(1-'Parameters-x'!L2679)*BETA_e,GAMMA,W2673,X2673,Y2673,Z2673,AA2673,AB2673,dt,STAGE)</f>
        <v>13625942.472471282</v>
      </c>
      <c r="X2674">
        <v>4.2331614439898522E-5</v>
      </c>
      <c r="Y2674">
        <v>9399895.9026244804</v>
      </c>
      <c r="Z2674">
        <v>4.2111490580784431E-4</v>
      </c>
      <c r="AA2674">
        <v>2582054.1474026432</v>
      </c>
      <c r="AB2674">
        <v>1.4411913918338141E-4</v>
      </c>
      <c r="AC2674">
        <f t="shared" si="724"/>
        <v>2132481.5274863867</v>
      </c>
      <c r="AD2674" cm="1">
        <f t="array" ref="AD2674">NewI((1-'Parameters-x'!L2680)*BETA_c,W2674,T2674)</f>
        <v>2.4625682122238173E-6</v>
      </c>
      <c r="AE2674">
        <f t="shared" si="725"/>
        <v>67099932.096954405</v>
      </c>
      <c r="AF2674" cm="1">
        <f t="array" ref="AF2674">NewI((1-'Parameters-x'!L2680)*BETA_a,Y2674,T2674)</f>
        <v>2.4495997274885477E-5</v>
      </c>
      <c r="AG2674">
        <f t="shared" si="726"/>
        <v>32603186.852453236</v>
      </c>
      <c r="AH2674" cm="1">
        <f t="array" ref="AH2674">NewI((1-'Parameters-x'!L2680)*BETA_e,AA2674,T2674)</f>
        <v>8.3830876598649973E-6</v>
      </c>
    </row>
    <row r="2675" spans="1:34" x14ac:dyDescent="0.55000000000000004">
      <c r="A2675">
        <f t="shared" si="712"/>
        <v>267.09999999999224</v>
      </c>
      <c r="B2675" s="2">
        <f t="shared" si="713"/>
        <v>25607325.197597977</v>
      </c>
      <c r="C2675" s="6">
        <f t="shared" si="714"/>
        <v>2.1981027804961408E-6</v>
      </c>
      <c r="D2675" s="2">
        <f t="shared" si="715"/>
        <v>101836167.80239983</v>
      </c>
      <c r="E2675" s="6">
        <f t="shared" si="716"/>
        <v>1.2785672841381569E-7</v>
      </c>
      <c r="F2675">
        <f t="array" ref="F2675:K2675">rk((1-'Parameters-x'!K2680)*BETA_c,(1-'Parameters-x'!K2680)*BETA_a,(1-'Parameters-x'!K2680)*BETA_e,GAMMA,F2674,G2674,H2674,I2674,J2674,K2674,dt,STAGE)</f>
        <v>13625902.941121122</v>
      </c>
      <c r="G2675">
        <v>1.5316615709980944E-7</v>
      </c>
      <c r="H2675">
        <v>9399502.6785931643</v>
      </c>
      <c r="I2675">
        <v>1.5235476552601658E-6</v>
      </c>
      <c r="J2675">
        <v>2581919.577883692</v>
      </c>
      <c r="K2675">
        <v>5.2138896813616542E-7</v>
      </c>
      <c r="L2675">
        <f t="shared" si="717"/>
        <v>2132521.0588787249</v>
      </c>
      <c r="M2675" cm="1">
        <f t="array" ref="M2675">NewI((1-'Parameters-x'!K2681)*BETA_c,F2675,C2675)</f>
        <v>8.9092631329426797E-9</v>
      </c>
      <c r="N2675">
        <f t="shared" si="718"/>
        <v>67100325.321405314</v>
      </c>
      <c r="O2675" cm="1">
        <f t="array" ref="O2675">NewI((1-'Parameters-x'!K2681)*BETA_a,H2675,C2675)</f>
        <v>8.8619997541658642E-8</v>
      </c>
      <c r="P2675">
        <f t="shared" si="719"/>
        <v>32603321.422115788</v>
      </c>
      <c r="Q2675" cm="1">
        <f t="array" ref="Q2675">NewI((1-'Parameters-x'!K2681)*BETA_e,J2675,C2675)</f>
        <v>3.0327467739214372E-8</v>
      </c>
      <c r="S2675" s="2">
        <f t="shared" si="720"/>
        <v>25607892.522494897</v>
      </c>
      <c r="T2675" s="6">
        <f t="shared" si="721"/>
        <v>5.9851036598386009E-4</v>
      </c>
      <c r="U2675" s="2">
        <f t="shared" si="722"/>
        <v>101835600.4769066</v>
      </c>
      <c r="V2675" s="4">
        <f t="shared" si="723"/>
        <v>3.4814913303806778E-5</v>
      </c>
      <c r="W2675">
        <f t="array" ref="W2675:AB2675">rk((1-'Parameters-x'!L2680)*BETA_c,(1-'Parameters-x'!L2680)*BETA_a,(1-'Parameters-x'!L2680)*BETA_e,GAMMA,W2674,X2674,Y2674,Z2674,AA2674,AB2674,dt,STAGE)</f>
        <v>13625942.472471036</v>
      </c>
      <c r="X2675">
        <v>4.1700711256465736E-5</v>
      </c>
      <c r="Y2675">
        <v>9399895.9026220497</v>
      </c>
      <c r="Z2675">
        <v>4.1483852059632522E-4</v>
      </c>
      <c r="AA2675">
        <v>2582054.1474018106</v>
      </c>
      <c r="AB2675">
        <v>1.4197113413106917E-4</v>
      </c>
      <c r="AC2675">
        <f t="shared" si="724"/>
        <v>2132481.5274872631</v>
      </c>
      <c r="AD2675" cm="1">
        <f t="array" ref="AD2675">NewI((1-'Parameters-x'!L2681)*BETA_c,W2675,T2675)</f>
        <v>2.4258655489816298E-6</v>
      </c>
      <c r="AE2675">
        <f t="shared" si="725"/>
        <v>67099932.096963108</v>
      </c>
      <c r="AF2675" cm="1">
        <f t="array" ref="AF2675">NewI((1-'Parameters-x'!L2681)*BETA_a,Y2675,T2675)</f>
        <v>2.4130903494208411E-5</v>
      </c>
      <c r="AG2675">
        <f t="shared" si="726"/>
        <v>32603186.852456219</v>
      </c>
      <c r="AH2675" cm="1">
        <f t="array" ref="AH2675">NewI((1-'Parameters-x'!L2681)*BETA_e,AA2675,T2675)</f>
        <v>8.2581442606167389E-6</v>
      </c>
    </row>
    <row r="2676" spans="1:34" x14ac:dyDescent="0.55000000000000004">
      <c r="A2676">
        <f t="shared" si="712"/>
        <v>267.19999999999226</v>
      </c>
      <c r="B2676" s="2">
        <f t="shared" si="713"/>
        <v>25607325.197597966</v>
      </c>
      <c r="C2676" s="6">
        <f t="shared" si="714"/>
        <v>2.1653412452816976E-6</v>
      </c>
      <c r="D2676" s="2">
        <f t="shared" si="715"/>
        <v>101836167.80239987</v>
      </c>
      <c r="E2676" s="6">
        <f t="shared" si="716"/>
        <v>1.2595109290509412E-7</v>
      </c>
      <c r="F2676">
        <f t="array" ref="F2676:K2676">rk((1-'Parameters-x'!K2681)*BETA_c,(1-'Parameters-x'!K2681)*BETA_a,(1-'Parameters-x'!K2681)*BETA_e,GAMMA,F2675,G2675,H2675,I2675,J2675,K2675,dt,STAGE)</f>
        <v>13625902.941121122</v>
      </c>
      <c r="G2676">
        <v>1.5088330502703063E-7</v>
      </c>
      <c r="H2676">
        <v>9399502.6785931531</v>
      </c>
      <c r="I2676">
        <v>1.5008400019792777E-6</v>
      </c>
      <c r="J2676">
        <v>2581919.5778836892</v>
      </c>
      <c r="K2676">
        <v>5.1361793827538915E-7</v>
      </c>
      <c r="L2676">
        <f t="shared" si="717"/>
        <v>2132521.0588787273</v>
      </c>
      <c r="M2676" cm="1">
        <f t="array" ref="M2676">NewI((1-'Parameters-x'!K2682)*BETA_c,F2676,C2676)</f>
        <v>8.7764753759485504E-9</v>
      </c>
      <c r="N2676">
        <f t="shared" si="718"/>
        <v>67100325.321405351</v>
      </c>
      <c r="O2676" cm="1">
        <f t="array" ref="O2676">NewI((1-'Parameters-x'!K2682)*BETA_a,H2676,C2676)</f>
        <v>8.7299164323154709E-8</v>
      </c>
      <c r="P2676">
        <f t="shared" si="719"/>
        <v>32603321.422115795</v>
      </c>
      <c r="Q2676" cm="1">
        <f t="array" ref="Q2676">NewI((1-'Parameters-x'!K2682)*BETA_e,J2676,C2676)</f>
        <v>2.9875453205990879E-8</v>
      </c>
      <c r="S2676" s="2">
        <f t="shared" si="720"/>
        <v>25607892.52249144</v>
      </c>
      <c r="T2676" s="6">
        <f t="shared" si="721"/>
        <v>5.8959003464010315E-4</v>
      </c>
      <c r="U2676" s="2">
        <f t="shared" si="722"/>
        <v>101835600.47691897</v>
      </c>
      <c r="V2676" s="4">
        <f t="shared" si="723"/>
        <v>3.4296024108180545E-5</v>
      </c>
      <c r="W2676">
        <f t="array" ref="W2676:AB2676">rk((1-'Parameters-x'!L2681)*BETA_c,(1-'Parameters-x'!L2681)*BETA_a,(1-'Parameters-x'!L2681)*BETA_e,GAMMA,W2675,X2675,Y2675,Z2675,AA2675,AB2675,dt,STAGE)</f>
        <v>13625942.472470796</v>
      </c>
      <c r="X2676">
        <v>4.1079210851978324E-5</v>
      </c>
      <c r="Y2676">
        <v>9399895.9026196525</v>
      </c>
      <c r="Z2676">
        <v>4.0865567992380818E-4</v>
      </c>
      <c r="AA2676">
        <v>2582054.1474009906</v>
      </c>
      <c r="AB2676">
        <v>1.3985514386431663E-4</v>
      </c>
      <c r="AC2676">
        <f t="shared" si="724"/>
        <v>2132481.527488125</v>
      </c>
      <c r="AD2676" cm="1">
        <f t="array" ref="AD2676">NewI((1-'Parameters-x'!L2682)*BETA_c,W2676,T2676)</f>
        <v>2.3897099103791568E-6</v>
      </c>
      <c r="AE2676">
        <f t="shared" si="725"/>
        <v>67099932.096971691</v>
      </c>
      <c r="AF2676" cm="1">
        <f t="array" ref="AF2676">NewI((1-'Parameters-x'!L2682)*BETA_a,Y2676,T2676)</f>
        <v>2.3771251152277222E-5</v>
      </c>
      <c r="AG2676">
        <f t="shared" si="726"/>
        <v>32603186.852459155</v>
      </c>
      <c r="AH2676" cm="1">
        <f t="array" ref="AH2676">NewI((1-'Parameters-x'!L2682)*BETA_e,AA2676,T2676)</f>
        <v>8.1350630455241685E-6</v>
      </c>
    </row>
    <row r="2677" spans="1:34" x14ac:dyDescent="0.55000000000000004">
      <c r="A2677">
        <f t="shared" si="712"/>
        <v>267.29999999999228</v>
      </c>
      <c r="B2677" s="2">
        <f t="shared" si="713"/>
        <v>25607325.197597951</v>
      </c>
      <c r="C2677" s="6">
        <f t="shared" si="714"/>
        <v>2.1330680030620723E-6</v>
      </c>
      <c r="D2677" s="2">
        <f t="shared" si="715"/>
        <v>101836167.80239992</v>
      </c>
      <c r="E2677" s="6">
        <f t="shared" si="716"/>
        <v>1.2407385986480073E-7</v>
      </c>
      <c r="F2677">
        <f t="array" ref="F2677:K2677">rk((1-'Parameters-x'!K2682)*BETA_c,(1-'Parameters-x'!K2682)*BETA_a,(1-'Parameters-x'!K2682)*BETA_e,GAMMA,F2676,G2676,H2676,I2676,J2676,K2676,dt,STAGE)</f>
        <v>13625902.941121122</v>
      </c>
      <c r="G2677">
        <v>1.4863447749158247E-7</v>
      </c>
      <c r="H2677">
        <v>9399502.678593142</v>
      </c>
      <c r="I2677">
        <v>1.4784707939702156E-6</v>
      </c>
      <c r="J2677">
        <v>2581919.5778836864</v>
      </c>
      <c r="K2677">
        <v>5.0596273160027416E-7</v>
      </c>
      <c r="L2677">
        <f t="shared" si="717"/>
        <v>2132521.0588787296</v>
      </c>
      <c r="M2677" cm="1">
        <f t="array" ref="M2677">NewI((1-'Parameters-x'!K2683)*BETA_c,F2677,C2677)</f>
        <v>8.6456667487819275E-9</v>
      </c>
      <c r="N2677">
        <f t="shared" si="718"/>
        <v>67100325.321405381</v>
      </c>
      <c r="O2677" cm="1">
        <f t="array" ref="O2677">NewI((1-'Parameters-x'!K2683)*BETA_a,H2677,C2677)</f>
        <v>8.5998017410670844E-8</v>
      </c>
      <c r="P2677">
        <f t="shared" si="719"/>
        <v>32603321.422115806</v>
      </c>
      <c r="Q2677" cm="1">
        <f t="array" ref="Q2677">NewI((1-'Parameters-x'!K2683)*BETA_e,J2677,C2677)</f>
        <v>2.9430175705347942E-8</v>
      </c>
      <c r="S2677" s="2">
        <f t="shared" si="720"/>
        <v>25607892.522488035</v>
      </c>
      <c r="T2677" s="6">
        <f t="shared" si="721"/>
        <v>5.8080265389470569E-4</v>
      </c>
      <c r="U2677" s="2">
        <f t="shared" si="722"/>
        <v>101835600.47693115</v>
      </c>
      <c r="V2677" s="4">
        <f t="shared" si="723"/>
        <v>3.3784868552302055E-5</v>
      </c>
      <c r="W2677">
        <f t="array" ref="W2677:AB2677">rk((1-'Parameters-x'!L2682)*BETA_c,(1-'Parameters-x'!L2682)*BETA_a,(1-'Parameters-x'!L2682)*BETA_e,GAMMA,W2676,X2676,Y2676,Z2676,AA2676,AB2676,dt,STAGE)</f>
        <v>13625942.472470561</v>
      </c>
      <c r="X2677">
        <v>4.0466973092385975E-5</v>
      </c>
      <c r="Y2677">
        <v>9399895.9026172925</v>
      </c>
      <c r="Z2677">
        <v>4.0256498958376834E-4</v>
      </c>
      <c r="AA2677">
        <v>2582054.1474001831</v>
      </c>
      <c r="AB2677">
        <v>1.3777069121855134E-4</v>
      </c>
      <c r="AC2677">
        <f t="shared" si="724"/>
        <v>2132481.5274889721</v>
      </c>
      <c r="AD2677" cm="1">
        <f t="array" ref="AD2677">NewI((1-'Parameters-x'!L2683)*BETA_c,W2677,T2677)</f>
        <v>2.3540931434397472E-6</v>
      </c>
      <c r="AE2677">
        <f t="shared" si="725"/>
        <v>67099932.096980147</v>
      </c>
      <c r="AF2677" cm="1">
        <f t="array" ref="AF2677">NewI((1-'Parameters-x'!L2683)*BETA_a,Y2677,T2677)</f>
        <v>2.3416959148681022E-5</v>
      </c>
      <c r="AG2677">
        <f t="shared" si="726"/>
        <v>32603186.852462046</v>
      </c>
      <c r="AH2677" cm="1">
        <f t="array" ref="AH2677">NewI((1-'Parameters-x'!L2683)*BETA_e,AA2677,T2677)</f>
        <v>8.0138162601812857E-6</v>
      </c>
    </row>
    <row r="2678" spans="1:34" x14ac:dyDescent="0.55000000000000004">
      <c r="A2678">
        <f t="shared" si="712"/>
        <v>267.3999999999923</v>
      </c>
      <c r="B2678" s="2">
        <f t="shared" si="713"/>
        <v>25607325.197597936</v>
      </c>
      <c r="C2678" s="6">
        <f t="shared" si="714"/>
        <v>2.1012757760938016E-6</v>
      </c>
      <c r="D2678" s="2">
        <f t="shared" si="715"/>
        <v>101836167.80239996</v>
      </c>
      <c r="E2678" s="6">
        <f t="shared" si="716"/>
        <v>1.2222460596947769E-7</v>
      </c>
      <c r="F2678">
        <f t="array" ref="F2678:K2678">rk((1-'Parameters-x'!K2683)*BETA_c,(1-'Parameters-x'!K2683)*BETA_a,(1-'Parameters-x'!K2683)*BETA_e,GAMMA,F2677,G2677,H2677,I2677,J2677,K2677,dt,STAGE)</f>
        <v>13625902.941121122</v>
      </c>
      <c r="G2678">
        <v>1.4641916737899881E-7</v>
      </c>
      <c r="H2678">
        <v>9399502.6785931308</v>
      </c>
      <c r="I2678">
        <v>1.4564349868897662E-6</v>
      </c>
      <c r="J2678">
        <v>2581919.5778836836</v>
      </c>
      <c r="K2678">
        <v>4.984216218250365E-7</v>
      </c>
      <c r="L2678">
        <f t="shared" si="717"/>
        <v>2132521.0588787319</v>
      </c>
      <c r="M2678" cm="1">
        <f t="array" ref="M2678">NewI((1-'Parameters-x'!K2684)*BETA_c,F2678,C2678)</f>
        <v>8.5168077535812439E-9</v>
      </c>
      <c r="N2678">
        <f t="shared" si="718"/>
        <v>67100325.321405418</v>
      </c>
      <c r="O2678" cm="1">
        <f t="array" ref="O2678">NewI((1-'Parameters-x'!K2684)*BETA_a,H2678,C2678)</f>
        <v>8.4716263390444234E-8</v>
      </c>
      <c r="P2678">
        <f t="shared" si="719"/>
        <v>32603321.422115818</v>
      </c>
      <c r="Q2678" cm="1">
        <f t="array" ref="Q2678">NewI((1-'Parameters-x'!K2684)*BETA_e,J2678,C2678)</f>
        <v>2.8991534825452215E-8</v>
      </c>
      <c r="S2678" s="2">
        <f t="shared" si="720"/>
        <v>25607892.522484683</v>
      </c>
      <c r="T2678" s="6">
        <f t="shared" si="721"/>
        <v>5.721462422224392E-4</v>
      </c>
      <c r="U2678" s="2">
        <f t="shared" si="722"/>
        <v>101835600.47694318</v>
      </c>
      <c r="V2678" s="4">
        <f t="shared" si="723"/>
        <v>3.3281331372287881E-5</v>
      </c>
      <c r="W2678">
        <f t="array" ref="W2678:AB2678">rk((1-'Parameters-x'!L2683)*BETA_c,(1-'Parameters-x'!L2683)*BETA_a,(1-'Parameters-x'!L2683)*BETA_e,GAMMA,W2677,X2677,Y2677,Z2677,AA2677,AB2677,dt,STAGE)</f>
        <v>13625942.472470326</v>
      </c>
      <c r="X2678">
        <v>3.986385993208191E-5</v>
      </c>
      <c r="Y2678">
        <v>9399895.9026149679</v>
      </c>
      <c r="Z2678">
        <v>3.9656507614920205E-4</v>
      </c>
      <c r="AA2678">
        <v>2582054.1473993878</v>
      </c>
      <c r="AB2678">
        <v>1.3571730614115522E-4</v>
      </c>
      <c r="AC2678">
        <f t="shared" si="724"/>
        <v>2132481.5274898098</v>
      </c>
      <c r="AD2678" cm="1">
        <f t="array" ref="AD2678">NewI((1-'Parameters-x'!L2684)*BETA_c,W2678,T2678)</f>
        <v>2.3190072167005213E-6</v>
      </c>
      <c r="AE2678">
        <f t="shared" si="725"/>
        <v>67099932.096988469</v>
      </c>
      <c r="AF2678" cm="1">
        <f t="array" ref="AF2678">NewI((1-'Parameters-x'!L2684)*BETA_a,Y2678,T2678)</f>
        <v>2.3067947591747447E-5</v>
      </c>
      <c r="AG2678">
        <f t="shared" si="726"/>
        <v>32603186.852464896</v>
      </c>
      <c r="AH2678" cm="1">
        <f t="array" ref="AH2678">NewI((1-'Parameters-x'!L2684)*BETA_e,AA2678,T2678)</f>
        <v>7.894376563839917E-6</v>
      </c>
    </row>
    <row r="2679" spans="1:34" x14ac:dyDescent="0.55000000000000004">
      <c r="A2679">
        <f t="shared" si="712"/>
        <v>267.49999999999233</v>
      </c>
      <c r="B2679" s="2">
        <f t="shared" si="713"/>
        <v>25607325.197597921</v>
      </c>
      <c r="C2679" s="6">
        <f t="shared" si="714"/>
        <v>2.0699573951042573E-6</v>
      </c>
      <c r="D2679" s="2">
        <f t="shared" si="715"/>
        <v>101836167.80240001</v>
      </c>
      <c r="E2679" s="6">
        <f t="shared" si="716"/>
        <v>1.2040291420507483E-7</v>
      </c>
      <c r="F2679">
        <f t="array" ref="F2679:K2679">rk((1-'Parameters-x'!K2684)*BETA_c,(1-'Parameters-x'!K2684)*BETA_a,(1-'Parameters-x'!K2684)*BETA_e,GAMMA,F2678,G2678,H2678,I2678,J2678,K2678,dt,STAGE)</f>
        <v>13625902.941121122</v>
      </c>
      <c r="G2679">
        <v>1.4423687513302109E-7</v>
      </c>
      <c r="H2679">
        <v>9399502.6785931196</v>
      </c>
      <c r="I2679">
        <v>1.4347276115779095E-6</v>
      </c>
      <c r="J2679">
        <v>2581919.5778836808</v>
      </c>
      <c r="K2679">
        <v>4.9099290839332689E-7</v>
      </c>
      <c r="L2679">
        <f t="shared" si="717"/>
        <v>2132521.0588787338</v>
      </c>
      <c r="M2679" cm="1">
        <f t="array" ref="M2679">NewI((1-'Parameters-x'!K2685)*BETA_c,F2679,C2679)</f>
        <v>8.3898693321346275E-9</v>
      </c>
      <c r="N2679">
        <f t="shared" si="718"/>
        <v>67100325.321405441</v>
      </c>
      <c r="O2679" cm="1">
        <f t="array" ref="O2679">NewI((1-'Parameters-x'!K2685)*BETA_a,H2679,C2679)</f>
        <v>8.3453613221885733E-8</v>
      </c>
      <c r="P2679">
        <f t="shared" si="719"/>
        <v>32603321.422115829</v>
      </c>
      <c r="Q2679" cm="1">
        <f t="array" ref="Q2679">NewI((1-'Parameters-x'!K2685)*BETA_e,J2679,C2679)</f>
        <v>2.8559431651054467E-8</v>
      </c>
      <c r="S2679" s="2">
        <f t="shared" si="720"/>
        <v>25607892.522481382</v>
      </c>
      <c r="T2679" s="6">
        <f t="shared" si="721"/>
        <v>5.6361884763116718E-4</v>
      </c>
      <c r="U2679" s="2">
        <f t="shared" si="722"/>
        <v>101835600.476955</v>
      </c>
      <c r="V2679" s="4">
        <f t="shared" si="723"/>
        <v>3.2785299022173137E-5</v>
      </c>
      <c r="W2679">
        <f t="array" ref="W2679:AB2679">rk((1-'Parameters-x'!L2684)*BETA_c,(1-'Parameters-x'!L2684)*BETA_a,(1-'Parameters-x'!L2684)*BETA_e,GAMMA,W2678,X2678,Y2678,Z2678,AA2678,AB2678,dt,STAGE)</f>
        <v>13625942.472470097</v>
      </c>
      <c r="X2679">
        <v>3.9269735382779268E-5</v>
      </c>
      <c r="Y2679">
        <v>9399895.9026126787</v>
      </c>
      <c r="Z2679">
        <v>3.9065458666292526E-4</v>
      </c>
      <c r="AA2679">
        <v>2582054.1473986041</v>
      </c>
      <c r="AB2679">
        <v>1.3369452558546259E-4</v>
      </c>
      <c r="AC2679">
        <f t="shared" si="724"/>
        <v>2132481.5274906331</v>
      </c>
      <c r="AD2679" cm="1">
        <f t="array" ref="AD2679">NewI((1-'Parameters-x'!L2685)*BETA_c,W2679,T2679)</f>
        <v>2.2844442184013092E-6</v>
      </c>
      <c r="AE2679">
        <f t="shared" si="725"/>
        <v>67099932.096996665</v>
      </c>
      <c r="AF2679" cm="1">
        <f t="array" ref="AF2679">NewI((1-'Parameters-x'!L2685)*BETA_a,Y2679,T2679)</f>
        <v>2.2724137780527359E-5</v>
      </c>
      <c r="AG2679">
        <f t="shared" si="726"/>
        <v>32603186.852467701</v>
      </c>
      <c r="AH2679" cm="1">
        <f t="array" ref="AH2679">NewI((1-'Parameters-x'!L2685)*BETA_e,AA2679,T2679)</f>
        <v>7.7767170232444707E-6</v>
      </c>
    </row>
    <row r="2680" spans="1:34" x14ac:dyDescent="0.55000000000000004">
      <c r="A2680">
        <f t="shared" si="712"/>
        <v>267.59999999999235</v>
      </c>
      <c r="B2680" s="2">
        <f t="shared" si="713"/>
        <v>25607325.197597913</v>
      </c>
      <c r="C2680" s="6">
        <f t="shared" si="714"/>
        <v>2.0391057976749508E-6</v>
      </c>
      <c r="D2680" s="2">
        <f t="shared" si="715"/>
        <v>101836167.80240004</v>
      </c>
      <c r="E2680" s="6">
        <f t="shared" si="716"/>
        <v>1.1860837377291131E-7</v>
      </c>
      <c r="F2680">
        <f t="array" ref="F2680:K2680">rk((1-'Parameters-x'!K2685)*BETA_c,(1-'Parameters-x'!K2685)*BETA_a,(1-'Parameters-x'!K2685)*BETA_e,GAMMA,F2679,G2679,H2679,I2679,J2679,K2679,dt,STAGE)</f>
        <v>13625902.941121122</v>
      </c>
      <c r="G2680">
        <v>1.4208710864294879E-7</v>
      </c>
      <c r="H2680">
        <v>9399502.6785931122</v>
      </c>
      <c r="I2680">
        <v>1.4133437729372566E-6</v>
      </c>
      <c r="J2680">
        <v>2581919.577883678</v>
      </c>
      <c r="K2680">
        <v>4.8367491609474538E-7</v>
      </c>
      <c r="L2680">
        <f t="shared" si="717"/>
        <v>2132521.0588787361</v>
      </c>
      <c r="M2680" cm="1">
        <f t="array" ref="M2680">NewI((1-'Parameters-x'!K2686)*BETA_c,F2680,C2680)</f>
        <v>8.2648228593271683E-9</v>
      </c>
      <c r="N2680">
        <f t="shared" si="718"/>
        <v>67100325.32140547</v>
      </c>
      <c r="O2680" cm="1">
        <f t="array" ref="O2680">NewI((1-'Parameters-x'!K2686)*BETA_a,H2680,C2680)</f>
        <v>8.2209782172400238E-8</v>
      </c>
      <c r="P2680">
        <f t="shared" si="719"/>
        <v>32603321.422115836</v>
      </c>
      <c r="Q2680" cm="1">
        <f t="array" ref="Q2680">NewI((1-'Parameters-x'!K2686)*BETA_e,J2680,C2680)</f>
        <v>2.8133768741183896E-8</v>
      </c>
      <c r="S2680" s="2">
        <f t="shared" si="720"/>
        <v>25607892.522478126</v>
      </c>
      <c r="T2680" s="6">
        <f t="shared" si="721"/>
        <v>5.5521854722167694E-4</v>
      </c>
      <c r="U2680" s="2">
        <f t="shared" si="722"/>
        <v>101835600.47696666</v>
      </c>
      <c r="V2680" s="4">
        <f t="shared" si="723"/>
        <v>3.2296659648307159E-5</v>
      </c>
      <c r="W2680">
        <f t="array" ref="W2680:AB2680">rk((1-'Parameters-x'!L2685)*BETA_c,(1-'Parameters-x'!L2685)*BETA_a,(1-'Parameters-x'!L2685)*BETA_e,GAMMA,W2679,X2679,Y2679,Z2679,AA2679,AB2679,dt,STAGE)</f>
        <v>13625942.47246987</v>
      </c>
      <c r="X2680">
        <v>3.8684465482851297E-5</v>
      </c>
      <c r="Y2680">
        <v>9399895.902610423</v>
      </c>
      <c r="Z2680">
        <v>3.8483218833248756E-4</v>
      </c>
      <c r="AA2680">
        <v>2582054.1473978325</v>
      </c>
      <c r="AB2680">
        <v>1.3170189340633802E-4</v>
      </c>
      <c r="AC2680">
        <f t="shared" si="724"/>
        <v>2132481.5274914457</v>
      </c>
      <c r="AD2680" cm="1">
        <f t="array" ref="AD2680">NewI((1-'Parameters-x'!L2686)*BETA_c,W2680,T2680)</f>
        <v>2.2503963547005672E-6</v>
      </c>
      <c r="AE2680">
        <f t="shared" si="725"/>
        <v>67099932.097004749</v>
      </c>
      <c r="AF2680" cm="1">
        <f t="array" ref="AF2680">NewI((1-'Parameters-x'!L2686)*BETA_a,Y2680,T2680)</f>
        <v>2.2385452187048019E-5</v>
      </c>
      <c r="AG2680">
        <f t="shared" si="726"/>
        <v>32603186.852470469</v>
      </c>
      <c r="AH2680" cm="1">
        <f t="array" ref="AH2680">NewI((1-'Parameters-x'!L2686)*BETA_e,AA2680,T2680)</f>
        <v>7.6608111065585706E-6</v>
      </c>
    </row>
    <row r="2681" spans="1:34" x14ac:dyDescent="0.55000000000000004">
      <c r="A2681">
        <f t="shared" si="712"/>
        <v>267.69999999999237</v>
      </c>
      <c r="B2681" s="2">
        <f t="shared" si="713"/>
        <v>25607325.197597902</v>
      </c>
      <c r="C2681" s="6">
        <f t="shared" si="714"/>
        <v>2.0087140266489274E-6</v>
      </c>
      <c r="D2681" s="2">
        <f t="shared" si="715"/>
        <v>101836167.80240008</v>
      </c>
      <c r="E2681" s="6">
        <f t="shared" si="716"/>
        <v>1.1684057999703869E-7</v>
      </c>
      <c r="F2681">
        <f t="array" ref="F2681:K2681">rk((1-'Parameters-x'!K2686)*BETA_c,(1-'Parameters-x'!K2686)*BETA_a,(1-'Parameters-x'!K2686)*BETA_e,GAMMA,F2680,G2680,H2680,I2680,J2680,K2680,dt,STAGE)</f>
        <v>13625902.941121122</v>
      </c>
      <c r="G2681">
        <v>1.3996938313266835E-7</v>
      </c>
      <c r="H2681">
        <v>9399502.6785931047</v>
      </c>
      <c r="I2681">
        <v>1.3922786488291864E-6</v>
      </c>
      <c r="J2681">
        <v>2581919.5778836752</v>
      </c>
      <c r="K2681">
        <v>4.7646599468707269E-7</v>
      </c>
      <c r="L2681">
        <f t="shared" si="717"/>
        <v>2132521.058878738</v>
      </c>
      <c r="M2681" cm="1">
        <f t="array" ref="M2681">NewI((1-'Parameters-x'!K2687)*BETA_c,F2681,C2681)</f>
        <v>8.1416401366858411E-9</v>
      </c>
      <c r="N2681">
        <f t="shared" si="718"/>
        <v>67100325.3214055</v>
      </c>
      <c r="O2681" cm="1">
        <f t="array" ref="O2681">NewI((1-'Parameters-x'!K2687)*BETA_a,H2681,C2681)</f>
        <v>8.0984489753178116E-8</v>
      </c>
      <c r="P2681">
        <f t="shared" si="719"/>
        <v>32603321.422115847</v>
      </c>
      <c r="Q2681" cm="1">
        <f t="array" ref="Q2681">NewI((1-'Parameters-x'!K2687)*BETA_e,J2681,C2681)</f>
        <v>2.7714450107174735E-8</v>
      </c>
      <c r="S2681" s="2">
        <f t="shared" si="720"/>
        <v>25607892.522474919</v>
      </c>
      <c r="T2681" s="6">
        <f t="shared" si="721"/>
        <v>5.4694344675407258E-4</v>
      </c>
      <c r="U2681" s="2">
        <f t="shared" si="722"/>
        <v>101835600.47697814</v>
      </c>
      <c r="V2681" s="4">
        <f t="shared" si="723"/>
        <v>3.1815303064130933E-5</v>
      </c>
      <c r="W2681">
        <f t="array" ref="W2681:AB2681">rk((1-'Parameters-x'!L2686)*BETA_c,(1-'Parameters-x'!L2686)*BETA_a,(1-'Parameters-x'!L2686)*BETA_e,GAMMA,W2680,X2680,Y2680,Z2680,AA2680,AB2680,dt,STAGE)</f>
        <v>13625942.472469646</v>
      </c>
      <c r="X2681">
        <v>3.8107918267128446E-5</v>
      </c>
      <c r="Y2681">
        <v>9399895.9026082009</v>
      </c>
      <c r="Z2681">
        <v>3.7909656822963342E-4</v>
      </c>
      <c r="AA2681">
        <v>2582054.1473970725</v>
      </c>
      <c r="AB2681">
        <v>1.2973896025731074E-4</v>
      </c>
      <c r="AC2681">
        <f t="shared" si="724"/>
        <v>2132481.5274922457</v>
      </c>
      <c r="AD2681" cm="1">
        <f t="array" ref="AD2681">NewI((1-'Parameters-x'!L2687)*BETA_c,W2681,T2681)</f>
        <v>2.2168559479178973E-6</v>
      </c>
      <c r="AE2681">
        <f t="shared" si="725"/>
        <v>67099932.097012706</v>
      </c>
      <c r="AF2681" cm="1">
        <f t="array" ref="AF2681">NewI((1-'Parameters-x'!L2687)*BETA_a,Y2681,T2681)</f>
        <v>2.2051814438830808E-5</v>
      </c>
      <c r="AG2681">
        <f t="shared" si="726"/>
        <v>32603186.852473188</v>
      </c>
      <c r="AH2681" cm="1">
        <f t="array" ref="AH2681">NewI((1-'Parameters-x'!L2687)*BETA_e,AA2681,T2681)</f>
        <v>7.5466326773822242E-6</v>
      </c>
    </row>
    <row r="2682" spans="1:34" x14ac:dyDescent="0.55000000000000004">
      <c r="A2682">
        <f t="shared" si="712"/>
        <v>267.79999999999239</v>
      </c>
      <c r="B2682" s="2">
        <f t="shared" si="713"/>
        <v>25607325.197597891</v>
      </c>
      <c r="C2682" s="6">
        <f t="shared" si="714"/>
        <v>1.9787752285619013E-6</v>
      </c>
      <c r="D2682" s="2">
        <f t="shared" si="715"/>
        <v>101836167.80240013</v>
      </c>
      <c r="E2682" s="6">
        <f t="shared" si="716"/>
        <v>1.1509913423298523E-7</v>
      </c>
      <c r="F2682">
        <f t="array" ref="F2682:K2682">rk((1-'Parameters-x'!K2687)*BETA_c,(1-'Parameters-x'!K2687)*BETA_a,(1-'Parameters-x'!K2687)*BETA_e,GAMMA,F2681,G2681,H2681,I2681,J2681,K2681,dt,STAGE)</f>
        <v>13625902.941121122</v>
      </c>
      <c r="G2682">
        <v>1.378832210513365E-7</v>
      </c>
      <c r="H2682">
        <v>9399502.6785930973</v>
      </c>
      <c r="I2682">
        <v>1.3715274889864335E-6</v>
      </c>
      <c r="J2682">
        <v>2581919.5778836724</v>
      </c>
      <c r="K2682">
        <v>4.6936451852413106E-7</v>
      </c>
      <c r="L2682">
        <f t="shared" si="717"/>
        <v>2132521.0588787403</v>
      </c>
      <c r="M2682" cm="1">
        <f t="array" ref="M2682">NewI((1-'Parameters-x'!K2688)*BETA_c,F2682,C2682)</f>
        <v>8.020293386020637E-9</v>
      </c>
      <c r="N2682">
        <f t="shared" si="718"/>
        <v>67100325.32140553</v>
      </c>
      <c r="O2682" cm="1">
        <f t="array" ref="O2682">NewI((1-'Parameters-x'!K2688)*BETA_a,H2682,C2682)</f>
        <v>7.9777459655944112E-8</v>
      </c>
      <c r="P2682">
        <f t="shared" si="719"/>
        <v>32603321.422115859</v>
      </c>
      <c r="Q2682" cm="1">
        <f t="array" ref="Q2682">NewI((1-'Parameters-x'!K2688)*BETA_e,J2682,C2682)</f>
        <v>2.7301381191020478E-8</v>
      </c>
      <c r="S2682" s="2">
        <f t="shared" si="720"/>
        <v>25607892.522471759</v>
      </c>
      <c r="T2682" s="6">
        <f t="shared" si="721"/>
        <v>5.3879168022063031E-4</v>
      </c>
      <c r="U2682" s="2">
        <f t="shared" si="722"/>
        <v>101835600.47698945</v>
      </c>
      <c r="V2682" s="4">
        <f t="shared" si="723"/>
        <v>3.1341120725330398E-5</v>
      </c>
      <c r="W2682">
        <f t="array" ref="W2682:AB2682">rk((1-'Parameters-x'!L2687)*BETA_c,(1-'Parameters-x'!L2687)*BETA_a,(1-'Parameters-x'!L2687)*BETA_e,GAMMA,W2681,X2681,Y2681,Z2681,AA2681,AB2681,dt,STAGE)</f>
        <v>13625942.472469427</v>
      </c>
      <c r="X2682">
        <v>3.7539963737145515E-5</v>
      </c>
      <c r="Y2682">
        <v>9399895.9026060123</v>
      </c>
      <c r="Z2682">
        <v>3.7344643299424261E-4</v>
      </c>
      <c r="AA2682">
        <v>2582054.1473963237</v>
      </c>
      <c r="AB2682">
        <v>1.2780528348924219E-4</v>
      </c>
      <c r="AC2682">
        <f t="shared" si="724"/>
        <v>2132481.5274930336</v>
      </c>
      <c r="AD2682" cm="1">
        <f t="array" ref="AD2682">NewI((1-'Parameters-x'!L2688)*BETA_c,W2682,T2682)</f>
        <v>2.1838154348027556E-6</v>
      </c>
      <c r="AE2682">
        <f t="shared" si="725"/>
        <v>67099932.097020544</v>
      </c>
      <c r="AF2682" cm="1">
        <f t="array" ref="AF2682">NewI((1-'Parameters-x'!L2688)*BETA_a,Y2682,T2682)</f>
        <v>2.17231493016695E-5</v>
      </c>
      <c r="AG2682">
        <f t="shared" si="726"/>
        <v>32603186.852475874</v>
      </c>
      <c r="AH2682" cm="1">
        <f t="array" ref="AH2682">NewI((1-'Parameters-x'!L2688)*BETA_e,AA2682,T2682)</f>
        <v>7.4341559888581425E-6</v>
      </c>
    </row>
    <row r="2683" spans="1:34" x14ac:dyDescent="0.55000000000000004">
      <c r="A2683">
        <f t="shared" si="712"/>
        <v>267.89999999999242</v>
      </c>
      <c r="B2683" s="2">
        <f t="shared" si="713"/>
        <v>25607325.19759788</v>
      </c>
      <c r="C2683" s="6">
        <f t="shared" si="714"/>
        <v>1.94928265209677E-6</v>
      </c>
      <c r="D2683" s="2">
        <f t="shared" si="715"/>
        <v>101836167.80240017</v>
      </c>
      <c r="E2683" s="6">
        <f t="shared" si="716"/>
        <v>1.1338364377785965E-7</v>
      </c>
      <c r="F2683">
        <f t="array" ref="F2683:K2683">rk((1-'Parameters-x'!K2688)*BETA_c,(1-'Parameters-x'!K2688)*BETA_a,(1-'Parameters-x'!K2688)*BETA_e,GAMMA,F2682,G2682,H2682,I2682,J2682,K2682,dt,STAGE)</f>
        <v>13625902.941121122</v>
      </c>
      <c r="G2683">
        <v>1.3582815196569253E-7</v>
      </c>
      <c r="H2683">
        <v>9399502.6785930898</v>
      </c>
      <c r="I2683">
        <v>1.3510856139418853E-6</v>
      </c>
      <c r="J2683">
        <v>2581919.5778836696</v>
      </c>
      <c r="K2683">
        <v>4.6236888618919213E-7</v>
      </c>
      <c r="L2683">
        <f t="shared" si="717"/>
        <v>2132521.0588787422</v>
      </c>
      <c r="M2683" cm="1">
        <f t="array" ref="M2683">NewI((1-'Parameters-x'!K2689)*BETA_c,F2683,C2683)</f>
        <v>7.9007552431604667E-9</v>
      </c>
      <c r="N2683">
        <f t="shared" si="718"/>
        <v>67100325.32140556</v>
      </c>
      <c r="O2683" cm="1">
        <f t="array" ref="O2683">NewI((1-'Parameters-x'!K2689)*BETA_a,H2683,C2683)</f>
        <v>7.858841969064855E-8</v>
      </c>
      <c r="P2683">
        <f t="shared" si="719"/>
        <v>32603321.42211587</v>
      </c>
      <c r="Q2683" cm="1">
        <f t="array" ref="Q2683">NewI((1-'Parameters-x'!K2689)*BETA_e,J2683,C2683)</f>
        <v>2.689446884405063E-8</v>
      </c>
      <c r="S2683" s="2">
        <f t="shared" si="720"/>
        <v>25607892.522468653</v>
      </c>
      <c r="T2683" s="6">
        <f t="shared" si="721"/>
        <v>5.3076140942501931E-4</v>
      </c>
      <c r="U2683" s="2">
        <f t="shared" si="722"/>
        <v>101835600.47700059</v>
      </c>
      <c r="V2683" s="4">
        <f t="shared" si="723"/>
        <v>3.0874005705360029E-5</v>
      </c>
      <c r="W2683">
        <f t="array" ref="W2683:AB2683">rk((1-'Parameters-x'!L2688)*BETA_c,(1-'Parameters-x'!L2688)*BETA_a,(1-'Parameters-x'!L2688)*BETA_e,GAMMA,W2682,X2682,Y2682,Z2682,AA2682,AB2682,dt,STAGE)</f>
        <v>13625942.472469209</v>
      </c>
      <c r="X2683">
        <v>3.6980473831832239E-5</v>
      </c>
      <c r="Y2683">
        <v>9399895.9026038572</v>
      </c>
      <c r="Z2683">
        <v>3.6788050854268312E-4</v>
      </c>
      <c r="AA2683">
        <v>2582054.1473955861</v>
      </c>
      <c r="AB2683">
        <v>1.2590042705050392E-4</v>
      </c>
      <c r="AC2683">
        <f t="shared" si="724"/>
        <v>2132481.5274938107</v>
      </c>
      <c r="AD2683" cm="1">
        <f t="array" ref="AD2683">NewI((1-'Parameters-x'!L2689)*BETA_c,W2683,T2683)</f>
        <v>2.1512673648289605E-6</v>
      </c>
      <c r="AE2683">
        <f t="shared" si="725"/>
        <v>67099932.097028263</v>
      </c>
      <c r="AF2683" cm="1">
        <f t="array" ref="AF2683">NewI((1-'Parameters-x'!L2689)*BETA_a,Y2683,T2683)</f>
        <v>2.1399382662665155E-5</v>
      </c>
      <c r="AG2683">
        <f t="shared" si="726"/>
        <v>32603186.852478515</v>
      </c>
      <c r="AH2683" cm="1">
        <f t="array" ref="AH2683">NewI((1-'Parameters-x'!L2689)*BETA_e,AA2683,T2683)</f>
        <v>7.3233556778659134E-6</v>
      </c>
    </row>
    <row r="2684" spans="1:34" x14ac:dyDescent="0.55000000000000004">
      <c r="A2684">
        <f t="shared" si="712"/>
        <v>267.99999999999244</v>
      </c>
      <c r="B2684" s="2">
        <f t="shared" si="713"/>
        <v>25607325.197597872</v>
      </c>
      <c r="C2684" s="6">
        <f t="shared" si="714"/>
        <v>1.9202296465611699E-6</v>
      </c>
      <c r="D2684" s="2">
        <f t="shared" si="715"/>
        <v>101836167.8024002</v>
      </c>
      <c r="E2684" s="6">
        <f t="shared" si="716"/>
        <v>1.1169372178179537E-7</v>
      </c>
      <c r="F2684">
        <f t="array" ref="F2684:K2684">rk((1-'Parameters-x'!K2689)*BETA_c,(1-'Parameters-x'!K2689)*BETA_a,(1-'Parameters-x'!K2689)*BETA_e,GAMMA,F2683,G2683,H2683,I2683,J2683,K2683,dt,STAGE)</f>
        <v>13625902.941121122</v>
      </c>
      <c r="G2684">
        <v>1.3380371245397576E-7</v>
      </c>
      <c r="H2684">
        <v>9399502.6785930824</v>
      </c>
      <c r="I2684">
        <v>1.3309484139733453E-6</v>
      </c>
      <c r="J2684">
        <v>2581919.5778836668</v>
      </c>
      <c r="K2684">
        <v>4.5547752013384873E-7</v>
      </c>
      <c r="L2684">
        <f t="shared" si="717"/>
        <v>2132521.0588787445</v>
      </c>
      <c r="M2684" cm="1">
        <f t="array" ref="M2684">NewI((1-'Parameters-x'!K2690)*BETA_c,F2684,C2684)</f>
        <v>7.7829987517824432E-9</v>
      </c>
      <c r="N2684">
        <f t="shared" si="718"/>
        <v>67100325.321405582</v>
      </c>
      <c r="O2684" cm="1">
        <f t="array" ref="O2684">NewI((1-'Parameters-x'!K2690)*BETA_a,H2684,C2684)</f>
        <v>7.7417101724087564E-8</v>
      </c>
      <c r="P2684">
        <f t="shared" si="719"/>
        <v>32603321.422115877</v>
      </c>
      <c r="Q2684" cm="1">
        <f t="array" ref="Q2684">NewI((1-'Parameters-x'!K2690)*BETA_e,J2684,C2684)</f>
        <v>2.6493621305925362E-8</v>
      </c>
      <c r="S2684" s="2">
        <f t="shared" si="720"/>
        <v>25607892.522465587</v>
      </c>
      <c r="T2684" s="6">
        <f t="shared" si="721"/>
        <v>5.2285082356779496E-4</v>
      </c>
      <c r="U2684" s="2">
        <f t="shared" si="722"/>
        <v>101835600.47701156</v>
      </c>
      <c r="V2684" s="4">
        <f t="shared" si="723"/>
        <v>3.0413852671331262E-5</v>
      </c>
      <c r="W2684">
        <f t="array" ref="W2684:AB2684">rk((1-'Parameters-x'!L2689)*BETA_c,(1-'Parameters-x'!L2689)*BETA_a,(1-'Parameters-x'!L2689)*BETA_e,GAMMA,W2683,X2683,Y2683,Z2683,AA2683,AB2683,dt,STAGE)</f>
        <v>13625942.472468996</v>
      </c>
      <c r="X2684">
        <v>3.6429322398640621E-5</v>
      </c>
      <c r="Y2684">
        <v>9399895.9026017338</v>
      </c>
      <c r="Z2684">
        <v>3.623975397805109E-4</v>
      </c>
      <c r="AA2684">
        <v>2582054.1473948597</v>
      </c>
      <c r="AB2684">
        <v>1.2402396138864338E-4</v>
      </c>
      <c r="AC2684">
        <f t="shared" si="724"/>
        <v>2132481.5274945744</v>
      </c>
      <c r="AD2684" cm="1">
        <f t="array" ref="AD2684">NewI((1-'Parameters-x'!L2690)*BETA_c,W2684,T2684)</f>
        <v>2.1192043985146285E-6</v>
      </c>
      <c r="AE2684">
        <f t="shared" si="725"/>
        <v>67099932.09703587</v>
      </c>
      <c r="AF2684" cm="1">
        <f t="array" ref="AF2684">NewI((1-'Parameters-x'!L2690)*BETA_a,Y2684,T2684)</f>
        <v>2.1080441513513932E-5</v>
      </c>
      <c r="AG2684">
        <f t="shared" si="726"/>
        <v>32603186.852481119</v>
      </c>
      <c r="AH2684" cm="1">
        <f t="array" ref="AH2684">NewI((1-'Parameters-x'!L2690)*BETA_e,AA2684,T2684)</f>
        <v>7.2142067593027016E-6</v>
      </c>
    </row>
    <row r="2685" spans="1:34" x14ac:dyDescent="0.55000000000000004">
      <c r="A2685">
        <f t="shared" si="712"/>
        <v>268.09999999999246</v>
      </c>
      <c r="B2685" s="2">
        <f t="shared" si="713"/>
        <v>25607325.197597861</v>
      </c>
      <c r="C2685" s="6">
        <f t="shared" si="714"/>
        <v>1.8916096603877146E-6</v>
      </c>
      <c r="D2685" s="2">
        <f t="shared" si="715"/>
        <v>101836167.80240025</v>
      </c>
      <c r="E2685" s="6">
        <f t="shared" si="716"/>
        <v>1.1002898716071416E-7</v>
      </c>
      <c r="F2685">
        <f t="array" ref="F2685:K2685">rk((1-'Parameters-x'!K2690)*BETA_c,(1-'Parameters-x'!K2690)*BETA_a,(1-'Parameters-x'!K2690)*BETA_e,GAMMA,F2684,G2684,H2684,I2684,J2684,K2684,dt,STAGE)</f>
        <v>13625902.941121122</v>
      </c>
      <c r="G2685">
        <v>1.3180944600142406E-7</v>
      </c>
      <c r="H2685">
        <v>9399502.6785930749</v>
      </c>
      <c r="I2685">
        <v>1.3111113480640218E-6</v>
      </c>
      <c r="J2685">
        <v>2581919.5778836641</v>
      </c>
      <c r="K2685">
        <v>4.4868886632226887E-7</v>
      </c>
      <c r="L2685">
        <f t="shared" si="717"/>
        <v>2132521.0588787463</v>
      </c>
      <c r="M2685" cm="1">
        <f t="array" ref="M2685">NewI((1-'Parameters-x'!K2691)*BETA_c,F2685,C2685)</f>
        <v>7.6669973573331167E-9</v>
      </c>
      <c r="N2685">
        <f t="shared" si="718"/>
        <v>67100325.321405612</v>
      </c>
      <c r="O2685" cm="1">
        <f t="array" ref="O2685">NewI((1-'Parameters-x'!K2691)*BETA_a,H2685,C2685)</f>
        <v>7.6263241619437881E-8</v>
      </c>
      <c r="P2685">
        <f t="shared" si="719"/>
        <v>32603321.422115888</v>
      </c>
      <c r="Q2685" cm="1">
        <f t="array" ref="Q2685">NewI((1-'Parameters-x'!K2691)*BETA_e,J2685,C2685)</f>
        <v>2.6098748183943154E-8</v>
      </c>
      <c r="S2685" s="2">
        <f t="shared" si="720"/>
        <v>25607892.522462569</v>
      </c>
      <c r="T2685" s="6">
        <f t="shared" si="721"/>
        <v>5.1505813883806961E-4</v>
      </c>
      <c r="U2685" s="2">
        <f t="shared" si="722"/>
        <v>101835600.47702238</v>
      </c>
      <c r="V2685" s="4">
        <f t="shared" si="723"/>
        <v>2.9960557860260297E-5</v>
      </c>
      <c r="W2685">
        <f t="array" ref="W2685:AB2685">rk((1-'Parameters-x'!L2690)*BETA_c,(1-'Parameters-x'!L2690)*BETA_a,(1-'Parameters-x'!L2690)*BETA_e,GAMMA,W2684,X2684,Y2684,Z2684,AA2684,AB2684,dt,STAGE)</f>
        <v>13625942.472468784</v>
      </c>
      <c r="X2685">
        <v>3.5886385165102518E-5</v>
      </c>
      <c r="Y2685">
        <v>9399895.9025996421</v>
      </c>
      <c r="Z2685">
        <v>3.569962903194518E-4</v>
      </c>
      <c r="AA2685">
        <v>2582054.1473941435</v>
      </c>
      <c r="AB2685">
        <v>1.2217546335351528E-4</v>
      </c>
      <c r="AC2685">
        <f t="shared" si="724"/>
        <v>2132481.5274953297</v>
      </c>
      <c r="AD2685" cm="1">
        <f t="array" ref="AD2685">NewI((1-'Parameters-x'!L2691)*BETA_c,W2685,T2685)</f>
        <v>2.0876193057671414E-6</v>
      </c>
      <c r="AE2685">
        <f t="shared" si="725"/>
        <v>67099932.097043365</v>
      </c>
      <c r="AF2685" cm="1">
        <f t="array" ref="AF2685">NewI((1-'Parameters-x'!L2691)*BETA_a,Y2685,T2685)</f>
        <v>2.0766253934043966E-5</v>
      </c>
      <c r="AG2685">
        <f t="shared" si="726"/>
        <v>32603186.852483682</v>
      </c>
      <c r="AH2685" cm="1">
        <f t="array" ref="AH2685">NewI((1-'Parameters-x'!L2691)*BETA_e,AA2685,T2685)</f>
        <v>7.1066846204491881E-6</v>
      </c>
    </row>
    <row r="2686" spans="1:34" x14ac:dyDescent="0.55000000000000004">
      <c r="A2686">
        <f t="shared" si="712"/>
        <v>268.19999999999249</v>
      </c>
      <c r="B2686" s="2">
        <f t="shared" si="713"/>
        <v>25607325.19759785</v>
      </c>
      <c r="C2686" s="6">
        <f t="shared" si="714"/>
        <v>1.8634162396565941E-6</v>
      </c>
      <c r="D2686" s="2">
        <f t="shared" si="715"/>
        <v>101836167.80240028</v>
      </c>
      <c r="E2686" s="6">
        <f t="shared" si="716"/>
        <v>1.0838906451039029E-7</v>
      </c>
      <c r="F2686">
        <f t="array" ref="F2686:K2686">rk((1-'Parameters-x'!K2691)*BETA_c,(1-'Parameters-x'!K2691)*BETA_a,(1-'Parameters-x'!K2691)*BETA_e,GAMMA,F2685,G2685,H2685,I2685,J2685,K2685,dt,STAGE)</f>
        <v>13625902.941121122</v>
      </c>
      <c r="G2686">
        <v>1.2984490289732976E-7</v>
      </c>
      <c r="H2686">
        <v>9399502.6785930675</v>
      </c>
      <c r="I2686">
        <v>1.2915699428785122E-6</v>
      </c>
      <c r="J2686">
        <v>2581919.5778836613</v>
      </c>
      <c r="K2686">
        <v>4.420013938807522E-7</v>
      </c>
      <c r="L2686">
        <f t="shared" si="717"/>
        <v>2132521.0588787482</v>
      </c>
      <c r="M2686" cm="1">
        <f t="array" ref="M2686">NewI((1-'Parameters-x'!K2692)*BETA_c,F2686,C2686)</f>
        <v>7.5527249010403234E-9</v>
      </c>
      <c r="N2686">
        <f t="shared" si="718"/>
        <v>67100325.321405642</v>
      </c>
      <c r="O2686" cm="1">
        <f t="array" ref="O2686">NewI((1-'Parameters-x'!K2692)*BETA_a,H2686,C2686)</f>
        <v>7.5126579176693048E-8</v>
      </c>
      <c r="P2686">
        <f t="shared" si="719"/>
        <v>32603321.422115896</v>
      </c>
      <c r="Q2686" cm="1">
        <f t="array" ref="Q2686">NewI((1-'Parameters-x'!K2692)*BETA_e,J2686,C2686)</f>
        <v>2.5709760432656921E-8</v>
      </c>
      <c r="S2686" s="2">
        <f t="shared" si="720"/>
        <v>25607892.522459596</v>
      </c>
      <c r="T2686" s="6">
        <f t="shared" si="721"/>
        <v>5.0738159801126887E-4</v>
      </c>
      <c r="U2686" s="2">
        <f t="shared" si="722"/>
        <v>101835600.47703303</v>
      </c>
      <c r="V2686" s="4">
        <f t="shared" si="723"/>
        <v>2.9514019055669856E-5</v>
      </c>
      <c r="W2686">
        <f t="array" ref="W2686:AB2686">rk((1-'Parameters-x'!L2691)*BETA_c,(1-'Parameters-x'!L2691)*BETA_a,(1-'Parameters-x'!L2691)*BETA_e,GAMMA,W2685,X2685,Y2685,Z2685,AA2685,AB2685,dt,STAGE)</f>
        <v>13625942.472468577</v>
      </c>
      <c r="X2686">
        <v>3.5351539710811139E-5</v>
      </c>
      <c r="Y2686">
        <v>9399895.9025975801</v>
      </c>
      <c r="Z2686">
        <v>3.5167554219860087E-4</v>
      </c>
      <c r="AA2686">
        <v>2582054.147393438</v>
      </c>
      <c r="AB2686">
        <v>1.2035451610185686E-4</v>
      </c>
      <c r="AC2686">
        <f t="shared" si="724"/>
        <v>2132481.5274960711</v>
      </c>
      <c r="AD2686" cm="1">
        <f t="array" ref="AD2686">NewI((1-'Parameters-x'!L2692)*BETA_c,W2686,T2686)</f>
        <v>2.056504964252788E-6</v>
      </c>
      <c r="AE2686">
        <f t="shared" si="725"/>
        <v>67099932.097050749</v>
      </c>
      <c r="AF2686" cm="1">
        <f t="array" ref="AF2686">NewI((1-'Parameters-x'!L2692)*BETA_a,Y2686,T2686)</f>
        <v>2.0456749075997579E-5</v>
      </c>
      <c r="AG2686">
        <f t="shared" si="726"/>
        <v>32603186.852486208</v>
      </c>
      <c r="AH2686" cm="1">
        <f t="array" ref="AH2686">NewI((1-'Parameters-x'!L2692)*BETA_e,AA2686,T2686)</f>
        <v>7.0007650154194895E-6</v>
      </c>
    </row>
    <row r="2687" spans="1:34" x14ac:dyDescent="0.55000000000000004">
      <c r="A2687">
        <f t="shared" si="712"/>
        <v>268.29999999999251</v>
      </c>
      <c r="B2687" s="2">
        <f t="shared" si="713"/>
        <v>25607325.197597839</v>
      </c>
      <c r="C2687" s="6">
        <f t="shared" si="714"/>
        <v>1.8356430266401874E-6</v>
      </c>
      <c r="D2687" s="2">
        <f t="shared" si="715"/>
        <v>101836167.80240032</v>
      </c>
      <c r="E2687" s="6">
        <f t="shared" si="716"/>
        <v>1.067735840217953E-7</v>
      </c>
      <c r="F2687">
        <f t="array" ref="F2687:K2687">rk((1-'Parameters-x'!K2692)*BETA_c,(1-'Parameters-x'!K2692)*BETA_a,(1-'Parameters-x'!K2692)*BETA_e,GAMMA,F2686,G2686,H2686,I2686,J2686,K2686,dt,STAGE)</f>
        <v>13625902.941121122</v>
      </c>
      <c r="G2687">
        <v>1.2790964013363001E-7</v>
      </c>
      <c r="H2687">
        <v>9399502.67859306</v>
      </c>
      <c r="I2687">
        <v>1.2723197917540478E-6</v>
      </c>
      <c r="J2687">
        <v>2581919.5778836585</v>
      </c>
      <c r="K2687">
        <v>4.354135947525096E-7</v>
      </c>
      <c r="L2687">
        <f t="shared" si="717"/>
        <v>2132521.0588787501</v>
      </c>
      <c r="M2687" cm="1">
        <f t="array" ref="M2687">NewI((1-'Parameters-x'!K2693)*BETA_c,F2687,C2687)</f>
        <v>7.44015561401427E-9</v>
      </c>
      <c r="N2687">
        <f t="shared" si="718"/>
        <v>67100325.321405664</v>
      </c>
      <c r="O2687" cm="1">
        <f t="array" ref="O2687">NewI((1-'Parameters-x'!K2693)*BETA_a,H2687,C2687)</f>
        <v>7.4006858073987147E-8</v>
      </c>
      <c r="P2687">
        <f t="shared" si="719"/>
        <v>32603321.422115907</v>
      </c>
      <c r="Q2687" cm="1">
        <f t="array" ref="Q2687">NewI((1-'Parameters-x'!K2693)*BETA_e,J2687,C2687)</f>
        <v>2.5326570333793874E-8</v>
      </c>
      <c r="S2687" s="2">
        <f t="shared" si="720"/>
        <v>25607892.522456668</v>
      </c>
      <c r="T2687" s="6">
        <f t="shared" si="721"/>
        <v>4.9981947005288375E-4</v>
      </c>
      <c r="U2687" s="2">
        <f t="shared" si="722"/>
        <v>101835600.47704351</v>
      </c>
      <c r="V2687" s="4">
        <f t="shared" si="723"/>
        <v>2.9074135564539778E-5</v>
      </c>
      <c r="W2687">
        <f t="array" ref="W2687:AB2687">rk((1-'Parameters-x'!L2692)*BETA_c,(1-'Parameters-x'!L2692)*BETA_a,(1-'Parameters-x'!L2692)*BETA_e,GAMMA,W2686,X2686,Y2686,Z2686,AA2686,AB2686,dt,STAGE)</f>
        <v>13625942.472468372</v>
      </c>
      <c r="X2687">
        <v>3.4824665439820038E-5</v>
      </c>
      <c r="Y2687">
        <v>9399895.9025955517</v>
      </c>
      <c r="Z2687">
        <v>3.4643409560977819E-4</v>
      </c>
      <c r="AA2687">
        <v>2582054.1473927433</v>
      </c>
      <c r="AB2687">
        <v>1.1856070900328553E-4</v>
      </c>
      <c r="AC2687">
        <f t="shared" si="724"/>
        <v>2132481.5274968031</v>
      </c>
      <c r="AD2687" cm="1">
        <f t="array" ref="AD2687">NewI((1-'Parameters-x'!L2693)*BETA_c,W2687,T2687)</f>
        <v>2.0258543577906992E-6</v>
      </c>
      <c r="AE2687">
        <f t="shared" si="725"/>
        <v>67099932.097058013</v>
      </c>
      <c r="AF2687" cm="1">
        <f t="array" ref="AF2687">NewI((1-'Parameters-x'!L2693)*BETA_a,Y2687,T2687)</f>
        <v>2.0151857147055292E-5</v>
      </c>
      <c r="AG2687">
        <f t="shared" si="726"/>
        <v>32603186.852488697</v>
      </c>
      <c r="AH2687" cm="1">
        <f t="array" ref="AH2687">NewI((1-'Parameters-x'!L2693)*BETA_e,AA2687,T2687)</f>
        <v>6.8964240596937876E-6</v>
      </c>
    </row>
    <row r="2688" spans="1:34" x14ac:dyDescent="0.55000000000000004">
      <c r="A2688">
        <f t="shared" si="712"/>
        <v>268.39999999999253</v>
      </c>
      <c r="B2688" s="2">
        <f t="shared" si="713"/>
        <v>25607325.197597831</v>
      </c>
      <c r="C2688" s="6">
        <f t="shared" si="714"/>
        <v>1.808283758369371E-6</v>
      </c>
      <c r="D2688" s="2">
        <f t="shared" si="715"/>
        <v>101836167.80240035</v>
      </c>
      <c r="E2688" s="6">
        <f t="shared" si="716"/>
        <v>1.0518218139770459E-7</v>
      </c>
      <c r="F2688">
        <f t="array" ref="F2688:K2688">rk((1-'Parameters-x'!K2693)*BETA_c,(1-'Parameters-x'!K2693)*BETA_a,(1-'Parameters-x'!K2693)*BETA_e,GAMMA,F2687,G2687,H2687,I2687,J2687,K2687,dt,STAGE)</f>
        <v>13625902.941121122</v>
      </c>
      <c r="G2688">
        <v>1.2600322130500849E-7</v>
      </c>
      <c r="H2688">
        <v>9399502.6785930526</v>
      </c>
      <c r="I2688">
        <v>1.2533565537067749E-6</v>
      </c>
      <c r="J2688">
        <v>2581919.5778836557</v>
      </c>
      <c r="K2688">
        <v>4.2892398335758782E-7</v>
      </c>
      <c r="L2688">
        <f t="shared" si="717"/>
        <v>2132521.0588787519</v>
      </c>
      <c r="M2688" cm="1">
        <f t="array" ref="M2688">NewI((1-'Parameters-x'!K2694)*BETA_c,F2688,C2688)</f>
        <v>7.3292641114365541E-9</v>
      </c>
      <c r="N2688">
        <f t="shared" si="718"/>
        <v>67100325.321405694</v>
      </c>
      <c r="O2688" cm="1">
        <f t="array" ref="O2688">NewI((1-'Parameters-x'!K2694)*BETA_a,H2688,C2688)</f>
        <v>7.2903825809793318E-8</v>
      </c>
      <c r="P2688">
        <f t="shared" si="719"/>
        <v>32603321.422115915</v>
      </c>
      <c r="Q2688" cm="1">
        <f t="array" ref="Q2688">NewI((1-'Parameters-x'!K2694)*BETA_e,J2688,C2688)</f>
        <v>2.494909147647472E-8</v>
      </c>
      <c r="S2688" s="2">
        <f t="shared" si="720"/>
        <v>25607892.522453777</v>
      </c>
      <c r="T2688" s="6">
        <f t="shared" si="721"/>
        <v>4.9237004972812744E-4</v>
      </c>
      <c r="U2688" s="2">
        <f t="shared" si="722"/>
        <v>101835600.47705385</v>
      </c>
      <c r="V2688" s="4">
        <f t="shared" si="723"/>
        <v>2.8640808194600962E-5</v>
      </c>
      <c r="W2688">
        <f t="array" ref="W2688:AB2688">rk((1-'Parameters-x'!L2693)*BETA_c,(1-'Parameters-x'!L2693)*BETA_a,(1-'Parameters-x'!L2693)*BETA_e,GAMMA,W2687,X2687,Y2687,Z2687,AA2687,AB2687,dt,STAGE)</f>
        <v>13625942.472468171</v>
      </c>
      <c r="X2688">
        <v>3.4305643553453418E-5</v>
      </c>
      <c r="Y2688">
        <v>9399895.9025935512</v>
      </c>
      <c r="Z2688">
        <v>3.4127076862697665E-4</v>
      </c>
      <c r="AA2688">
        <v>2582054.1473920587</v>
      </c>
      <c r="AB2688">
        <v>1.1679363754769739E-4</v>
      </c>
      <c r="AC2688">
        <f t="shared" si="724"/>
        <v>2132481.527497523</v>
      </c>
      <c r="AD2688" cm="1">
        <f t="array" ref="AD2688">NewI((1-'Parameters-x'!L2694)*BETA_c,W2688,T2688)</f>
        <v>1.9956605747707213E-6</v>
      </c>
      <c r="AE2688">
        <f t="shared" si="725"/>
        <v>67099932.097065173</v>
      </c>
      <c r="AF2688" cm="1">
        <f t="array" ref="AF2688">NewI((1-'Parameters-x'!L2694)*BETA_a,Y2688,T2688)</f>
        <v>1.9851509395097796E-5</v>
      </c>
      <c r="AG2688">
        <f t="shared" si="726"/>
        <v>32603186.852491148</v>
      </c>
      <c r="AH2688" cm="1">
        <f t="array" ref="AH2688">NewI((1-'Parameters-x'!L2694)*BETA_e,AA2688,T2688)</f>
        <v>6.7936382247324449E-6</v>
      </c>
    </row>
    <row r="2689" spans="1:34" x14ac:dyDescent="0.55000000000000004">
      <c r="A2689">
        <f t="shared" si="712"/>
        <v>268.49999999999255</v>
      </c>
      <c r="B2689" s="2">
        <f t="shared" si="713"/>
        <v>25607325.19759782</v>
      </c>
      <c r="C2689" s="6">
        <f t="shared" si="714"/>
        <v>1.781332265221197E-6</v>
      </c>
      <c r="D2689" s="2">
        <f t="shared" si="715"/>
        <v>101836167.8024004</v>
      </c>
      <c r="E2689" s="6">
        <f t="shared" si="716"/>
        <v>1.0361449777054715E-7</v>
      </c>
      <c r="F2689">
        <f t="array" ref="F2689:K2689">rk((1-'Parameters-x'!K2694)*BETA_c,(1-'Parameters-x'!K2694)*BETA_a,(1-'Parameters-x'!K2694)*BETA_e,GAMMA,F2688,G2688,H2688,I2688,J2688,K2688,dt,STAGE)</f>
        <v>13625902.941121122</v>
      </c>
      <c r="G2689">
        <v>1.2412521651048611E-7</v>
      </c>
      <c r="H2689">
        <v>9399502.6785930451</v>
      </c>
      <c r="I2689">
        <v>1.2346759524528473E-6</v>
      </c>
      <c r="J2689">
        <v>2581919.5778836529</v>
      </c>
      <c r="K2689">
        <v>4.2253109625786348E-7</v>
      </c>
      <c r="L2689">
        <f t="shared" si="717"/>
        <v>2132521.0588787538</v>
      </c>
      <c r="M2689" cm="1">
        <f t="array" ref="M2689">NewI((1-'Parameters-x'!K2695)*BETA_c,F2689,C2689)</f>
        <v>7.2200253868357929E-9</v>
      </c>
      <c r="N2689">
        <f t="shared" si="718"/>
        <v>67100325.321405716</v>
      </c>
      <c r="O2689" cm="1">
        <f t="array" ref="O2689">NewI((1-'Parameters-x'!K2695)*BETA_a,H2689,C2689)</f>
        <v>7.1817233645983667E-8</v>
      </c>
      <c r="P2689">
        <f t="shared" si="719"/>
        <v>32603321.422115926</v>
      </c>
      <c r="Q2689" cm="1">
        <f t="array" ref="Q2689">NewI((1-'Parameters-x'!K2695)*BETA_e,J2689,C2689)</f>
        <v>2.4577238737727689E-8</v>
      </c>
      <c r="S2689" s="2">
        <f t="shared" si="720"/>
        <v>25607892.522450935</v>
      </c>
      <c r="T2689" s="6">
        <f t="shared" si="721"/>
        <v>4.8503165721741116E-4</v>
      </c>
      <c r="U2689" s="2">
        <f t="shared" si="722"/>
        <v>101835600.47706404</v>
      </c>
      <c r="V2689" s="4">
        <f t="shared" si="723"/>
        <v>2.8213939231967936E-5</v>
      </c>
      <c r="W2689">
        <f t="array" ref="W2689:AB2689">rk((1-'Parameters-x'!L2694)*BETA_c,(1-'Parameters-x'!L2694)*BETA_a,(1-'Parameters-x'!L2694)*BETA_e,GAMMA,W2688,X2688,Y2688,Z2688,AA2688,AB2688,dt,STAGE)</f>
        <v>13625942.472467974</v>
      </c>
      <c r="X2689">
        <v>3.379435702352167E-5</v>
      </c>
      <c r="Y2689">
        <v>9399895.9025915787</v>
      </c>
      <c r="Z2689">
        <v>3.361843969398433E-4</v>
      </c>
      <c r="AA2689">
        <v>2582054.147391384</v>
      </c>
      <c r="AB2689">
        <v>1.1505290325404619E-4</v>
      </c>
      <c r="AC2689">
        <f t="shared" si="724"/>
        <v>2132481.5274982317</v>
      </c>
      <c r="AD2689" cm="1">
        <f t="array" ref="AD2689">NewI((1-'Parameters-x'!L2695)*BETA_c,W2689,T2689)</f>
        <v>1.9659168065948753E-6</v>
      </c>
      <c r="AE2689">
        <f t="shared" si="725"/>
        <v>67099932.097072236</v>
      </c>
      <c r="AF2689" cm="1">
        <f t="array" ref="AF2689">NewI((1-'Parameters-x'!L2695)*BETA_a,Y2689,T2689)</f>
        <v>1.9555638092702657E-5</v>
      </c>
      <c r="AG2689">
        <f t="shared" si="726"/>
        <v>32603186.852493566</v>
      </c>
      <c r="AH2689" cm="1">
        <f t="array" ref="AH2689">NewI((1-'Parameters-x'!L2695)*BETA_e,AA2689,T2689)</f>
        <v>6.6923843326704037E-6</v>
      </c>
    </row>
    <row r="2690" spans="1:34" x14ac:dyDescent="0.55000000000000004">
      <c r="A2690">
        <f t="shared" si="712"/>
        <v>268.59999999999258</v>
      </c>
      <c r="B2690" s="2">
        <f t="shared" si="713"/>
        <v>25607325.197597809</v>
      </c>
      <c r="C2690" s="6">
        <f t="shared" si="714"/>
        <v>1.7547824695276142E-6</v>
      </c>
      <c r="D2690" s="2">
        <f t="shared" si="715"/>
        <v>101836167.80240044</v>
      </c>
      <c r="E2690" s="6">
        <f t="shared" si="716"/>
        <v>1.0207017962147923E-7</v>
      </c>
      <c r="F2690">
        <f t="array" ref="F2690:K2690">rk((1-'Parameters-x'!K2695)*BETA_c,(1-'Parameters-x'!K2695)*BETA_a,(1-'Parameters-x'!K2695)*BETA_e,GAMMA,F2689,G2689,H2689,I2689,J2689,K2689,dt,STAGE)</f>
        <v>13625902.941121122</v>
      </c>
      <c r="G2690">
        <v>1.2227520225647831E-7</v>
      </c>
      <c r="H2690">
        <v>9399502.6785930376</v>
      </c>
      <c r="I2690">
        <v>1.2162737754441065E-6</v>
      </c>
      <c r="J2690">
        <v>2581919.5778836501</v>
      </c>
      <c r="K2690">
        <v>4.1623349182702928E-7</v>
      </c>
      <c r="L2690">
        <f t="shared" si="717"/>
        <v>2132521.0588787557</v>
      </c>
      <c r="M2690" cm="1">
        <f t="array" ref="M2690">NewI((1-'Parameters-x'!K2696)*BETA_c,F2690,C2690)</f>
        <v>7.1124148064485521E-9</v>
      </c>
      <c r="N2690">
        <f t="shared" si="718"/>
        <v>67100325.321405746</v>
      </c>
      <c r="O2690" cm="1">
        <f t="array" ref="O2690">NewI((1-'Parameters-x'!K2696)*BETA_a,H2690,C2690)</f>
        <v>7.0746836551737746E-8</v>
      </c>
      <c r="P2690">
        <f t="shared" si="719"/>
        <v>32603321.422115933</v>
      </c>
      <c r="Q2690" cm="1">
        <f t="array" ref="Q2690">NewI((1-'Parameters-x'!K2696)*BETA_e,J2690,C2690)</f>
        <v>2.421092826329293E-8</v>
      </c>
      <c r="S2690" s="2">
        <f t="shared" si="720"/>
        <v>25607892.522448137</v>
      </c>
      <c r="T2690" s="6">
        <f t="shared" si="721"/>
        <v>4.7780263773754999E-4</v>
      </c>
      <c r="U2690" s="2">
        <f t="shared" si="722"/>
        <v>101835600.47707406</v>
      </c>
      <c r="V2690" s="4">
        <f t="shared" si="723"/>
        <v>2.7793432419104677E-5</v>
      </c>
      <c r="W2690">
        <f t="array" ref="W2690:AB2690">rk((1-'Parameters-x'!L2695)*BETA_c,(1-'Parameters-x'!L2695)*BETA_a,(1-'Parameters-x'!L2695)*BETA_e,GAMMA,W2689,X2689,Y2689,Z2689,AA2689,AB2689,dt,STAGE)</f>
        <v>13625942.472467778</v>
      </c>
      <c r="X2690">
        <v>3.329069056593602E-5</v>
      </c>
      <c r="Y2690">
        <v>9399895.9025896396</v>
      </c>
      <c r="Z2690">
        <v>3.3117383359113219E-4</v>
      </c>
      <c r="AA2690">
        <v>2582054.14739072</v>
      </c>
      <c r="AB2690">
        <v>1.1333811358048175E-4</v>
      </c>
      <c r="AC2690">
        <f t="shared" si="724"/>
        <v>2132481.5274989312</v>
      </c>
      <c r="AD2690" cm="1">
        <f t="array" ref="AD2690">NewI((1-'Parameters-x'!L2696)*BETA_c,W2690,T2690)</f>
        <v>1.9366163461420352E-6</v>
      </c>
      <c r="AE2690">
        <f t="shared" si="725"/>
        <v>67099932.097079188</v>
      </c>
      <c r="AF2690" cm="1">
        <f t="array" ref="AF2690">NewI((1-'Parameters-x'!L2696)*BETA_a,Y2690,T2690)</f>
        <v>1.9264176521871987E-5</v>
      </c>
      <c r="AG2690">
        <f t="shared" si="726"/>
        <v>32603186.852495942</v>
      </c>
      <c r="AH2690" cm="1">
        <f t="array" ref="AH2690">NewI((1-'Parameters-x'!L2696)*BETA_e,AA2690,T2690)</f>
        <v>6.5926395510906548E-6</v>
      </c>
    </row>
    <row r="2691" spans="1:34" x14ac:dyDescent="0.55000000000000004">
      <c r="A2691">
        <f t="shared" si="712"/>
        <v>268.6999999999926</v>
      </c>
      <c r="B2691" s="2">
        <f t="shared" si="713"/>
        <v>25607325.197597798</v>
      </c>
      <c r="C2691" s="6">
        <f t="shared" si="714"/>
        <v>1.7286283842049338E-6</v>
      </c>
      <c r="D2691" s="2">
        <f t="shared" si="715"/>
        <v>101836167.80240047</v>
      </c>
      <c r="E2691" s="6">
        <f t="shared" si="716"/>
        <v>1.0054887870066465E-7</v>
      </c>
      <c r="F2691">
        <f t="array" ref="F2691:K2691">rk((1-'Parameters-x'!K2696)*BETA_c,(1-'Parameters-x'!K2696)*BETA_a,(1-'Parameters-x'!K2696)*BETA_e,GAMMA,F2690,G2690,H2690,I2690,J2690,K2690,dt,STAGE)</f>
        <v>13625902.941121122</v>
      </c>
      <c r="G2691">
        <v>1.2045276136129733E-7</v>
      </c>
      <c r="H2691">
        <v>9399502.6785930302</v>
      </c>
      <c r="I2691">
        <v>1.1981458729181365E-6</v>
      </c>
      <c r="J2691">
        <v>2581919.5778836473</v>
      </c>
      <c r="K2691">
        <v>4.1002974992550003E-7</v>
      </c>
      <c r="L2691">
        <f t="shared" si="717"/>
        <v>2132521.0588787575</v>
      </c>
      <c r="M2691" cm="1">
        <f t="array" ref="M2691">NewI((1-'Parameters-x'!K2697)*BETA_c,F2691,C2691)</f>
        <v>7.006408103664345E-9</v>
      </c>
      <c r="N2691">
        <f t="shared" si="718"/>
        <v>67100325.321405768</v>
      </c>
      <c r="O2691" cm="1">
        <f t="array" ref="O2691">NewI((1-'Parameters-x'!K2697)*BETA_a,H2691,C2691)</f>
        <v>6.9692393148287248E-8</v>
      </c>
      <c r="P2691">
        <f t="shared" si="719"/>
        <v>32603321.422115944</v>
      </c>
      <c r="Q2691" cm="1">
        <f t="array" ref="Q2691">NewI((1-'Parameters-x'!K2697)*BETA_e,J2691,C2691)</f>
        <v>2.3850077448713067E-8</v>
      </c>
      <c r="S2691" s="2">
        <f t="shared" si="720"/>
        <v>25607892.522445384</v>
      </c>
      <c r="T2691" s="6">
        <f t="shared" si="721"/>
        <v>4.7068136116861496E-4</v>
      </c>
      <c r="U2691" s="2">
        <f t="shared" si="722"/>
        <v>101835600.47708394</v>
      </c>
      <c r="V2691" s="4">
        <f t="shared" si="723"/>
        <v>2.7379192933118815E-5</v>
      </c>
      <c r="W2691">
        <f t="array" ref="W2691:AB2691">rk((1-'Parameters-x'!L2696)*BETA_c,(1-'Parameters-x'!L2696)*BETA_a,(1-'Parameters-x'!L2696)*BETA_e,GAMMA,W2690,X2690,Y2690,Z2690,AA2690,AB2690,dt,STAGE)</f>
        <v>13625942.472467588</v>
      </c>
      <c r="X2691">
        <v>3.2794530614716429E-5</v>
      </c>
      <c r="Y2691">
        <v>9399895.9025877286</v>
      </c>
      <c r="Z2691">
        <v>3.2623794871807058E-4</v>
      </c>
      <c r="AA2691">
        <v>2582054.1473900662</v>
      </c>
      <c r="AB2691">
        <v>1.1164888183582792E-4</v>
      </c>
      <c r="AC2691">
        <f t="shared" si="724"/>
        <v>2132481.5274996171</v>
      </c>
      <c r="AD2691" cm="1">
        <f t="array" ref="AD2691">NewI((1-'Parameters-x'!L2697)*BETA_c,W2691,T2691)</f>
        <v>1.9077525862554985E-6</v>
      </c>
      <c r="AE2691">
        <f t="shared" si="725"/>
        <v>67099932.097086035</v>
      </c>
      <c r="AF2691" cm="1">
        <f t="array" ref="AF2691">NewI((1-'Parameters-x'!L2697)*BETA_a,Y2691,T2691)</f>
        <v>1.8977058958987721E-5</v>
      </c>
      <c r="AG2691">
        <f t="shared" si="726"/>
        <v>32603186.852498282</v>
      </c>
      <c r="AH2691" cm="1">
        <f t="array" ref="AH2691">NewI((1-'Parameters-x'!L2697)*BETA_e,AA2691,T2691)</f>
        <v>6.4943813878755953E-6</v>
      </c>
    </row>
    <row r="2692" spans="1:34" x14ac:dyDescent="0.55000000000000004">
      <c r="A2692">
        <f t="shared" si="712"/>
        <v>268.79999999999262</v>
      </c>
      <c r="B2692" s="2">
        <f t="shared" si="713"/>
        <v>25607325.197597791</v>
      </c>
      <c r="C2692" s="6">
        <f t="shared" si="714"/>
        <v>1.7028641114037164E-6</v>
      </c>
      <c r="D2692" s="2">
        <f t="shared" si="715"/>
        <v>101836167.80240051</v>
      </c>
      <c r="E2692" s="6">
        <f t="shared" si="716"/>
        <v>9.9050251948743036E-8</v>
      </c>
      <c r="F2692">
        <f t="array" ref="F2692:K2692">rk((1-'Parameters-x'!K2697)*BETA_c,(1-'Parameters-x'!K2697)*BETA_a,(1-'Parameters-x'!K2697)*BETA_e,GAMMA,F2691,G2691,H2691,I2691,J2691,K2691,dt,STAGE)</f>
        <v>13625902.941121122</v>
      </c>
      <c r="G2692">
        <v>1.1865748286107768E-7</v>
      </c>
      <c r="H2692">
        <v>9399502.6785930227</v>
      </c>
      <c r="I2692">
        <v>1.1802881569624761E-6</v>
      </c>
      <c r="J2692">
        <v>2581919.5778836445</v>
      </c>
      <c r="K2692">
        <v>4.0391847158016266E-7</v>
      </c>
      <c r="L2692">
        <f t="shared" si="717"/>
        <v>2132521.0588787594</v>
      </c>
      <c r="M2692" cm="1">
        <f t="array" ref="M2692">NewI((1-'Parameters-x'!K2698)*BETA_c,F2692,C2692)</f>
        <v>6.9019813735534115E-9</v>
      </c>
      <c r="N2692">
        <f t="shared" si="718"/>
        <v>67100325.321405798</v>
      </c>
      <c r="O2692" cm="1">
        <f t="array" ref="O2692">NewI((1-'Parameters-x'!K2698)*BETA_a,H2692,C2692)</f>
        <v>6.8653665654484057E-8</v>
      </c>
      <c r="P2692">
        <f t="shared" si="719"/>
        <v>32603321.422115952</v>
      </c>
      <c r="Q2692" cm="1">
        <f t="array" ref="Q2692">NewI((1-'Parameters-x'!K2698)*BETA_e,J2692,C2692)</f>
        <v>2.3494604920705563E-8</v>
      </c>
      <c r="S2692" s="2">
        <f t="shared" si="720"/>
        <v>25607892.522442665</v>
      </c>
      <c r="T2692" s="6">
        <f t="shared" si="721"/>
        <v>4.6366622168634631E-4</v>
      </c>
      <c r="U2692" s="2">
        <f t="shared" si="722"/>
        <v>101835600.47709367</v>
      </c>
      <c r="V2692" s="4">
        <f t="shared" si="723"/>
        <v>2.6971127364379432E-5</v>
      </c>
      <c r="W2692">
        <f t="array" ref="W2692:AB2692">rk((1-'Parameters-x'!L2697)*BETA_c,(1-'Parameters-x'!L2697)*BETA_a,(1-'Parameters-x'!L2697)*BETA_e,GAMMA,W2691,X2691,Y2691,Z2691,AA2691,AB2691,dt,STAGE)</f>
        <v>13625942.472467398</v>
      </c>
      <c r="X2692">
        <v>3.2305765296386758E-5</v>
      </c>
      <c r="Y2692">
        <v>9399895.9025858454</v>
      </c>
      <c r="Z2692">
        <v>3.213756292975797E-4</v>
      </c>
      <c r="AA2692">
        <v>2582054.1473894222</v>
      </c>
      <c r="AB2692">
        <v>1.0998482709237989E-4</v>
      </c>
      <c r="AC2692">
        <f t="shared" si="724"/>
        <v>2132481.527500296</v>
      </c>
      <c r="AD2692" cm="1">
        <f t="array" ref="AD2692">NewI((1-'Parameters-x'!L2698)*BETA_c,W2692,T2692)</f>
        <v>1.8793190182530912E-6</v>
      </c>
      <c r="AE2692">
        <f t="shared" si="725"/>
        <v>67099932.097092777</v>
      </c>
      <c r="AF2692" cm="1">
        <f t="array" ref="AF2692">NewI((1-'Parameters-x'!L2698)*BETA_a,Y2692,T2692)</f>
        <v>1.8694220659991202E-5</v>
      </c>
      <c r="AG2692">
        <f t="shared" si="726"/>
        <v>32603186.852500591</v>
      </c>
      <c r="AH2692" cm="1">
        <f t="array" ref="AH2692">NewI((1-'Parameters-x'!L2698)*BETA_e,AA2692,T2692)</f>
        <v>6.3975876861351373E-6</v>
      </c>
    </row>
    <row r="2693" spans="1:34" x14ac:dyDescent="0.55000000000000004">
      <c r="A2693">
        <f t="shared" ref="A2693:A2704" si="727">A2692+dt</f>
        <v>268.89999999999264</v>
      </c>
      <c r="B2693" s="2">
        <f t="shared" si="713"/>
        <v>25607325.197597779</v>
      </c>
      <c r="C2693" s="6">
        <f t="shared" si="714"/>
        <v>1.6774838411787849E-6</v>
      </c>
      <c r="D2693" s="2">
        <f t="shared" si="715"/>
        <v>101836167.80240053</v>
      </c>
      <c r="E2693" s="6">
        <f t="shared" si="716"/>
        <v>9.7573961419468491E-8</v>
      </c>
      <c r="F2693">
        <f t="array" ref="F2693:K2693">rk((1-'Parameters-x'!K2698)*BETA_c,(1-'Parameters-x'!K2698)*BETA_a,(1-'Parameters-x'!K2698)*BETA_e,GAMMA,F2692,G2692,H2692,I2692,J2692,K2692,dt,STAGE)</f>
        <v>13625902.941121122</v>
      </c>
      <c r="G2693">
        <v>1.1688896191710392E-7</v>
      </c>
      <c r="H2693">
        <v>9399502.6785930153</v>
      </c>
      <c r="I2693">
        <v>1.1626966005927802E-6</v>
      </c>
      <c r="J2693">
        <v>2581919.5778836417</v>
      </c>
      <c r="K2693">
        <v>3.9789827866890079E-7</v>
      </c>
      <c r="L2693">
        <f t="shared" si="717"/>
        <v>2132521.0588787613</v>
      </c>
      <c r="M2693" cm="1">
        <f t="array" ref="M2693">NewI((1-'Parameters-x'!K2699)*BETA_c,F2693,C2693)</f>
        <v>6.7991110674760649E-9</v>
      </c>
      <c r="N2693">
        <f t="shared" si="718"/>
        <v>67100325.321405821</v>
      </c>
      <c r="O2693" cm="1">
        <f t="array" ref="O2693">NewI((1-'Parameters-x'!K2699)*BETA_a,H2693,C2693)</f>
        <v>6.7630419833179699E-8</v>
      </c>
      <c r="P2693">
        <f t="shared" si="719"/>
        <v>32603321.422115959</v>
      </c>
      <c r="Q2693" cm="1">
        <f t="array" ref="Q2693">NewI((1-'Parameters-x'!K2699)*BETA_e,J2693,C2693)</f>
        <v>2.3144430518812739E-8</v>
      </c>
      <c r="S2693" s="2">
        <f t="shared" si="720"/>
        <v>25607892.522439986</v>
      </c>
      <c r="T2693" s="6">
        <f t="shared" si="721"/>
        <v>4.5675563740004571E-4</v>
      </c>
      <c r="U2693" s="2">
        <f t="shared" si="722"/>
        <v>101835600.47710326</v>
      </c>
      <c r="V2693" s="4">
        <f t="shared" si="723"/>
        <v>2.6569143695453481E-5</v>
      </c>
      <c r="W2693">
        <f t="array" ref="W2693:AB2693">rk((1-'Parameters-x'!L2698)*BETA_c,(1-'Parameters-x'!L2698)*BETA_a,(1-'Parameters-x'!L2698)*BETA_e,GAMMA,W2692,X2692,Y2692,Z2692,AA2692,AB2692,dt,STAGE)</f>
        <v>13625942.472467212</v>
      </c>
      <c r="X2693">
        <v>3.1824284404751606E-5</v>
      </c>
      <c r="Y2693">
        <v>9399895.9025839902</v>
      </c>
      <c r="Z2693">
        <v>3.1658577889529291E-4</v>
      </c>
      <c r="AA2693">
        <v>2582054.1473887865</v>
      </c>
      <c r="AB2693">
        <v>1.0834557410000117E-4</v>
      </c>
      <c r="AC2693">
        <f t="shared" si="724"/>
        <v>2132481.5275009638</v>
      </c>
      <c r="AD2693" cm="1">
        <f t="array" ref="AD2693">NewI((1-'Parameters-x'!L2699)*BETA_c,W2693,T2693)</f>
        <v>1.8513092304594857E-6</v>
      </c>
      <c r="AE2693">
        <f t="shared" si="725"/>
        <v>67099932.097099431</v>
      </c>
      <c r="AF2693" cm="1">
        <f t="array" ref="AF2693">NewI((1-'Parameters-x'!L2699)*BETA_a,Y2693,T2693)</f>
        <v>1.8415597845783596E-5</v>
      </c>
      <c r="AG2693">
        <f t="shared" si="726"/>
        <v>32603186.852502868</v>
      </c>
      <c r="AH2693" cm="1">
        <f t="array" ref="AH2693">NewI((1-'Parameters-x'!L2699)*BETA_e,AA2693,T2693)</f>
        <v>6.3022366192104E-6</v>
      </c>
    </row>
    <row r="2694" spans="1:34" x14ac:dyDescent="0.55000000000000004">
      <c r="A2694">
        <f t="shared" si="727"/>
        <v>268.99999999999267</v>
      </c>
      <c r="B2694" s="2">
        <f t="shared" si="713"/>
        <v>25607325.197597768</v>
      </c>
      <c r="C2694" s="6">
        <f t="shared" si="714"/>
        <v>1.652481850179058E-6</v>
      </c>
      <c r="D2694" s="2">
        <f t="shared" si="715"/>
        <v>101836167.80240057</v>
      </c>
      <c r="E2694" s="6">
        <f t="shared" si="716"/>
        <v>9.6119674203501583E-8</v>
      </c>
      <c r="F2694">
        <f t="array" ref="F2694:K2694">rk((1-'Parameters-x'!K2699)*BETA_c,(1-'Parameters-x'!K2699)*BETA_a,(1-'Parameters-x'!K2699)*BETA_e,GAMMA,F2693,G2693,H2693,I2693,J2693,K2693,dt,STAGE)</f>
        <v>13625902.941121122</v>
      </c>
      <c r="G2694">
        <v>1.1514679972451943E-7</v>
      </c>
      <c r="H2694">
        <v>9399502.6785930078</v>
      </c>
      <c r="I2694">
        <v>1.145367236844718E-6</v>
      </c>
      <c r="J2694">
        <v>2581919.5778836389</v>
      </c>
      <c r="K2694">
        <v>3.9196781360982051E-7</v>
      </c>
      <c r="L2694">
        <f t="shared" si="717"/>
        <v>2132521.0588787631</v>
      </c>
      <c r="M2694" cm="1">
        <f t="array" ref="M2694">NewI((1-'Parameters-x'!K2700)*BETA_c,F2694,C2694)</f>
        <v>6.6977739877723785E-9</v>
      </c>
      <c r="N2694">
        <f t="shared" si="718"/>
        <v>67100325.321405843</v>
      </c>
      <c r="O2694" cm="1">
        <f t="array" ref="O2694">NewI((1-'Parameters-x'!K2700)*BETA_a,H2694,C2694)</f>
        <v>6.6622424938403968E-8</v>
      </c>
      <c r="P2694">
        <f t="shared" si="719"/>
        <v>32603321.42211597</v>
      </c>
      <c r="Q2694" cm="1">
        <f t="array" ref="Q2694">NewI((1-'Parameters-x'!K2700)*BETA_e,J2694,C2694)</f>
        <v>2.2799475277325241E-8</v>
      </c>
      <c r="S2694" s="2">
        <f t="shared" si="720"/>
        <v>25607892.522437349</v>
      </c>
      <c r="T2694" s="6">
        <f t="shared" si="721"/>
        <v>4.4994804999586453E-4</v>
      </c>
      <c r="U2694" s="2">
        <f t="shared" si="722"/>
        <v>101835600.47711271</v>
      </c>
      <c r="V2694" s="4">
        <f t="shared" si="723"/>
        <v>2.6173151280356167E-5</v>
      </c>
      <c r="W2694">
        <f t="array" ref="W2694:AB2694">rk((1-'Parameters-x'!L2699)*BETA_c,(1-'Parameters-x'!L2699)*BETA_a,(1-'Parameters-x'!L2699)*BETA_e,GAMMA,W2693,X2693,Y2693,Z2693,AA2693,AB2693,dt,STAGE)</f>
        <v>13625942.472467028</v>
      </c>
      <c r="X2694">
        <v>3.1349979376048929E-5</v>
      </c>
      <c r="Y2694">
        <v>9399895.902582163</v>
      </c>
      <c r="Z2694">
        <v>3.1186731741831447E-4</v>
      </c>
      <c r="AA2694">
        <v>2582054.1473881607</v>
      </c>
      <c r="AB2694">
        <v>1.0673075320150113E-4</v>
      </c>
      <c r="AC2694">
        <f t="shared" si="724"/>
        <v>2132481.5275016222</v>
      </c>
      <c r="AD2694" cm="1">
        <f t="array" ref="AD2694">NewI((1-'Parameters-x'!L2700)*BETA_c,W2694,T2694)</f>
        <v>1.8237169067603839E-6</v>
      </c>
      <c r="AE2694">
        <f t="shared" si="725"/>
        <v>67099932.097105972</v>
      </c>
      <c r="AF2694" cm="1">
        <f t="array" ref="AF2694">NewI((1-'Parameters-x'!L2700)*BETA_a,Y2694,T2694)</f>
        <v>1.8141127687843912E-5</v>
      </c>
      <c r="AG2694">
        <f t="shared" si="726"/>
        <v>32603186.85250511</v>
      </c>
      <c r="AH2694" cm="1">
        <f t="array" ref="AH2694">NewI((1-'Parameters-x'!L2700)*BETA_e,AA2694,T2694)</f>
        <v>6.208306685751873E-6</v>
      </c>
    </row>
    <row r="2695" spans="1:34" x14ac:dyDescent="0.55000000000000004">
      <c r="A2695">
        <f t="shared" si="727"/>
        <v>269.09999999999269</v>
      </c>
      <c r="B2695" s="2">
        <f t="shared" si="713"/>
        <v>25607325.197597757</v>
      </c>
      <c r="C2695" s="6">
        <f t="shared" si="714"/>
        <v>1.6278525003569121E-6</v>
      </c>
      <c r="D2695" s="2">
        <f t="shared" si="715"/>
        <v>101836167.80240062</v>
      </c>
      <c r="E2695" s="6">
        <f t="shared" si="716"/>
        <v>9.4687062353336743E-8</v>
      </c>
      <c r="F2695">
        <f t="array" ref="F2695:K2695">rk((1-'Parameters-x'!K2700)*BETA_c,(1-'Parameters-x'!K2700)*BETA_a,(1-'Parameters-x'!K2700)*BETA_e,GAMMA,F2694,G2694,H2694,I2694,J2694,K2694,dt,STAGE)</f>
        <v>13625902.941121122</v>
      </c>
      <c r="G2695">
        <v>1.1343060342239591E-7</v>
      </c>
      <c r="H2695">
        <v>9399502.6785930004</v>
      </c>
      <c r="I2695">
        <v>1.1282961578794082E-6</v>
      </c>
      <c r="J2695">
        <v>2581919.5778836361</v>
      </c>
      <c r="K2695">
        <v>3.861257390551081E-7</v>
      </c>
      <c r="L2695">
        <f t="shared" si="717"/>
        <v>2132521.0588787645</v>
      </c>
      <c r="M2695" cm="1">
        <f t="array" ref="M2695">NewI((1-'Parameters-x'!K2701)*BETA_c,F2695,C2695)</f>
        <v>6.5979472825310228E-9</v>
      </c>
      <c r="N2695">
        <f t="shared" si="718"/>
        <v>67100325.321405873</v>
      </c>
      <c r="O2695" cm="1">
        <f t="array" ref="O2695">NewI((1-'Parameters-x'!K2701)*BETA_a,H2695,C2695)</f>
        <v>6.5629453663330732E-8</v>
      </c>
      <c r="P2695">
        <f t="shared" si="719"/>
        <v>32603321.422115978</v>
      </c>
      <c r="Q2695" cm="1">
        <f t="array" ref="Q2695">NewI((1-'Parameters-x'!K2701)*BETA_e,J2695,C2695)</f>
        <v>2.2459661407474988E-8</v>
      </c>
      <c r="S2695" s="2">
        <f t="shared" si="720"/>
        <v>25607892.52243476</v>
      </c>
      <c r="T2695" s="6">
        <f t="shared" si="721"/>
        <v>4.4324192438540999E-4</v>
      </c>
      <c r="U2695" s="2">
        <f t="shared" si="722"/>
        <v>101835600.47712201</v>
      </c>
      <c r="V2695" s="4">
        <f t="shared" si="723"/>
        <v>2.5783060824110566E-5</v>
      </c>
      <c r="W2695">
        <f t="array" ref="W2695:AB2695">rk((1-'Parameters-x'!L2700)*BETA_c,(1-'Parameters-x'!L2700)*BETA_a,(1-'Parameters-x'!L2700)*BETA_e,GAMMA,W2694,X2694,Y2694,Z2694,AA2694,AB2694,dt,STAGE)</f>
        <v>13625942.472466849</v>
      </c>
      <c r="X2695">
        <v>3.0882743264473054E-5</v>
      </c>
      <c r="Y2695">
        <v>9399895.9025803637</v>
      </c>
      <c r="Z2695">
        <v>3.0721918087166336E-4</v>
      </c>
      <c r="AA2695">
        <v>2582054.1473875446</v>
      </c>
      <c r="AB2695">
        <v>1.0514000024927357E-4</v>
      </c>
      <c r="AC2695">
        <f t="shared" si="724"/>
        <v>2132481.5275022686</v>
      </c>
      <c r="AD2695" cm="1">
        <f t="array" ref="AD2695">NewI((1-'Parameters-x'!L2701)*BETA_c,W2695,T2695)</f>
        <v>1.7965358251782597E-6</v>
      </c>
      <c r="AE2695">
        <f t="shared" si="725"/>
        <v>67099932.097112417</v>
      </c>
      <c r="AF2695" cm="1">
        <f t="array" ref="AF2695">NewI((1-'Parameters-x'!L2701)*BETA_a,Y2695,T2695)</f>
        <v>1.7870748294061375E-5</v>
      </c>
      <c r="AG2695">
        <f t="shared" si="726"/>
        <v>32603186.852507316</v>
      </c>
      <c r="AH2695" cm="1">
        <f t="array" ref="AH2695">NewI((1-'Parameters-x'!L2701)*BETA_e,AA2695,T2695)</f>
        <v>6.115776704870933E-6</v>
      </c>
    </row>
    <row r="2696" spans="1:34" x14ac:dyDescent="0.55000000000000004">
      <c r="A2696">
        <f t="shared" si="727"/>
        <v>269.19999999999271</v>
      </c>
      <c r="B2696" s="2">
        <f t="shared" si="713"/>
        <v>25607325.19759775</v>
      </c>
      <c r="C2696" s="6">
        <f t="shared" si="714"/>
        <v>1.6035902376967808E-6</v>
      </c>
      <c r="D2696" s="2">
        <f t="shared" si="715"/>
        <v>101836167.80240065</v>
      </c>
      <c r="E2696" s="6">
        <f t="shared" si="716"/>
        <v>9.3275802809348985E-8</v>
      </c>
      <c r="F2696">
        <f t="array" ref="F2696:K2696">rk((1-'Parameters-x'!K2701)*BETA_c,(1-'Parameters-x'!K2701)*BETA_a,(1-'Parameters-x'!K2701)*BETA_e,GAMMA,F2695,G2695,H2695,I2695,J2695,K2695,dt,STAGE)</f>
        <v>13625902.941121122</v>
      </c>
      <c r="G2696">
        <v>1.1173998600514323E-7</v>
      </c>
      <c r="H2696">
        <v>9399502.6785929929</v>
      </c>
      <c r="I2696">
        <v>1.1114795141021864E-6</v>
      </c>
      <c r="J2696">
        <v>2581919.5778836333</v>
      </c>
      <c r="K2696">
        <v>3.8037073758945111E-7</v>
      </c>
      <c r="L2696">
        <f t="shared" si="717"/>
        <v>2132521.0588787664</v>
      </c>
      <c r="M2696" cm="1">
        <f t="array" ref="M2696">NewI((1-'Parameters-x'!K2702)*BETA_c,F2696,C2696)</f>
        <v>6.4996084404360728E-9</v>
      </c>
      <c r="N2696">
        <f t="shared" si="718"/>
        <v>67100325.321405895</v>
      </c>
      <c r="O2696" cm="1">
        <f t="array" ref="O2696">NewI((1-'Parameters-x'!K2702)*BETA_a,H2696,C2696)</f>
        <v>6.4651282089019409E-8</v>
      </c>
      <c r="P2696">
        <f t="shared" si="719"/>
        <v>32603321.422115985</v>
      </c>
      <c r="Q2696" cm="1">
        <f t="array" ref="Q2696">NewI((1-'Parameters-x'!K2702)*BETA_e,J2696,C2696)</f>
        <v>2.2124912279893504E-8</v>
      </c>
      <c r="S2696" s="2">
        <f t="shared" si="720"/>
        <v>25607892.522432201</v>
      </c>
      <c r="T2696" s="6">
        <f t="shared" si="721"/>
        <v>4.3663574835958729E-4</v>
      </c>
      <c r="U2696" s="2">
        <f t="shared" si="722"/>
        <v>101835600.47713116</v>
      </c>
      <c r="V2696" s="4">
        <f t="shared" si="723"/>
        <v>2.5398784362611919E-5</v>
      </c>
      <c r="W2696">
        <f t="array" ref="W2696:AB2696">rk((1-'Parameters-x'!L2701)*BETA_c,(1-'Parameters-x'!L2701)*BETA_a,(1-'Parameters-x'!L2701)*BETA_e,GAMMA,W2695,X2695,Y2695,Z2695,AA2695,AB2695,dt,STAGE)</f>
        <v>13625942.47246667</v>
      </c>
      <c r="X2696">
        <v>3.0422470718062356E-5</v>
      </c>
      <c r="Y2696">
        <v>9399895.9025785904</v>
      </c>
      <c r="Z2696">
        <v>3.0264032111834683E-4</v>
      </c>
      <c r="AA2696">
        <v>2582054.1473869374</v>
      </c>
      <c r="AB2696">
        <v>1.0357295652317809E-4</v>
      </c>
      <c r="AC2696">
        <f t="shared" si="724"/>
        <v>2132481.5275029074</v>
      </c>
      <c r="AD2696" cm="1">
        <f t="array" ref="AD2696">NewI((1-'Parameters-x'!L2702)*BETA_c,W2696,T2696)</f>
        <v>1.7697598564693188E-6</v>
      </c>
      <c r="AE2696">
        <f t="shared" si="725"/>
        <v>67099932.097118765</v>
      </c>
      <c r="AF2696" cm="1">
        <f t="array" ref="AF2696">NewI((1-'Parameters-x'!L2702)*BETA_a,Y2696,T2696)</f>
        <v>1.760439869477898E-5</v>
      </c>
      <c r="AG2696">
        <f t="shared" si="726"/>
        <v>32603186.852509487</v>
      </c>
      <c r="AH2696" cm="1">
        <f t="array" ref="AH2696">NewI((1-'Parameters-x'!L2702)*BETA_e,AA2696,T2696)</f>
        <v>6.0246258113636198E-6</v>
      </c>
    </row>
    <row r="2697" spans="1:34" x14ac:dyDescent="0.55000000000000004">
      <c r="A2697">
        <f t="shared" si="727"/>
        <v>269.29999999999274</v>
      </c>
      <c r="B2697" s="2">
        <f t="shared" ref="B2697:B2704" si="728">F2697+H2697+J2697</f>
        <v>25607325.197597738</v>
      </c>
      <c r="C2697" s="6">
        <f t="shared" ref="C2697:C2704" si="729">G2697+I2697+K2697</f>
        <v>1.5796895909626991E-6</v>
      </c>
      <c r="D2697" s="2">
        <f t="shared" ref="D2697:D2704" si="730">L2697+N2697+P2697</f>
        <v>101836167.80240068</v>
      </c>
      <c r="E2697" s="6">
        <f t="shared" ref="E2697:E2704" si="731">M2697+O2697+Q2697</f>
        <v>9.1885577326942575E-8</v>
      </c>
      <c r="F2697">
        <f t="array" ref="F2697:K2697">rk((1-'Parameters-x'!K2702)*BETA_c,(1-'Parameters-x'!K2702)*BETA_a,(1-'Parameters-x'!K2702)*BETA_e,GAMMA,F2696,G2696,H2696,I2696,J2696,K2696,dt,STAGE)</f>
        <v>13625902.941121122</v>
      </c>
      <c r="G2697">
        <v>1.1007456623523968E-7</v>
      </c>
      <c r="H2697">
        <v>9399502.6785929855</v>
      </c>
      <c r="I2697">
        <v>1.0949135132945056E-6</v>
      </c>
      <c r="J2697">
        <v>2581919.5778836305</v>
      </c>
      <c r="K2697">
        <v>3.7470151143295387E-7</v>
      </c>
      <c r="L2697">
        <f t="shared" ref="L2697:L2704" si="732">N_c-F2697-G2697</f>
        <v>2132521.0588787682</v>
      </c>
      <c r="M2697" cm="1">
        <f t="array" ref="M2697">NewI((1-'Parameters-x'!K2703)*BETA_c,F2697,C2697)</f>
        <v>6.4027352856906079E-9</v>
      </c>
      <c r="N2697">
        <f t="shared" ref="N2697:N2704" si="733">N_a-H2697-I2697</f>
        <v>67100325.321405917</v>
      </c>
      <c r="O2697" cm="1">
        <f t="array" ref="O2697">NewI((1-'Parameters-x'!K2703)*BETA_a,H2697,C2697)</f>
        <v>6.3687689633920309E-8</v>
      </c>
      <c r="P2697">
        <f t="shared" ref="P2697:P2704" si="734">N_e-J2697-K2697</f>
        <v>32603321.422115993</v>
      </c>
      <c r="Q2697" cm="1">
        <f t="array" ref="Q2697">NewI((1-'Parameters-x'!K2703)*BETA_e,J2697,C2697)</f>
        <v>2.1795152407331656E-8</v>
      </c>
      <c r="S2697" s="2">
        <f t="shared" ref="S2697:S2704" si="735">W2697+Y2697+AA2697</f>
        <v>25607892.522429675</v>
      </c>
      <c r="T2697" s="6">
        <f t="shared" ref="T2697:T2704" si="736">X2697+Z2697+AB2697</f>
        <v>4.3012803224760156E-4</v>
      </c>
      <c r="U2697" s="2">
        <f t="shared" ref="U2697:U2704" si="737">AC2697+AE2697+AG2697</f>
        <v>101835600.4771402</v>
      </c>
      <c r="V2697" s="4">
        <f t="shared" ref="V2697:V2704" si="738">AD2697+AF2697+AH2697</f>
        <v>2.5020235242791983E-5</v>
      </c>
      <c r="W2697">
        <f t="array" ref="W2697:AB2697">rk((1-'Parameters-x'!L2702)*BETA_c,(1-'Parameters-x'!L2702)*BETA_a,(1-'Parameters-x'!L2702)*BETA_e,GAMMA,W2696,X2696,Y2696,Z2696,AA2696,AB2696,dt,STAGE)</f>
        <v>13625942.472466495</v>
      </c>
      <c r="X2697">
        <v>2.9969057954946334E-5</v>
      </c>
      <c r="Y2697">
        <v>9399895.9025768414</v>
      </c>
      <c r="Z2697">
        <v>2.9812970564301007E-4</v>
      </c>
      <c r="AA2697">
        <v>2582054.1473863395</v>
      </c>
      <c r="AB2697">
        <v>1.020292686496452E-4</v>
      </c>
      <c r="AC2697">
        <f t="shared" ref="AC2697:AC2704" si="739">N_c-W2697-X2697</f>
        <v>2132481.5275035361</v>
      </c>
      <c r="AD2697" cm="1">
        <f t="array" ref="AD2697">NewI((1-'Parameters-x'!L2703)*BETA_c,W2697,T2697)</f>
        <v>1.743382962741378E-6</v>
      </c>
      <c r="AE2697">
        <f t="shared" ref="AE2697:AE2704" si="740">N_a-Y2697-Z2697</f>
        <v>67099932.097125031</v>
      </c>
      <c r="AF2697" cm="1">
        <f t="array" ref="AF2697">NewI((1-'Parameters-x'!L2703)*BETA_a,Y2697,T2697)</f>
        <v>1.7342018829045003E-5</v>
      </c>
      <c r="AG2697">
        <f t="shared" ref="AG2697:AG2704" si="741">N_e-AA2697-AB2697</f>
        <v>32603186.852511633</v>
      </c>
      <c r="AH2697" cm="1">
        <f t="array" ref="AH2697">NewI((1-'Parameters-x'!L2703)*BETA_e,AA2697,T2697)</f>
        <v>5.9348334510056029E-6</v>
      </c>
    </row>
    <row r="2698" spans="1:34" x14ac:dyDescent="0.55000000000000004">
      <c r="A2698">
        <f t="shared" si="727"/>
        <v>269.39999999999276</v>
      </c>
      <c r="B2698" s="2">
        <f t="shared" si="728"/>
        <v>25607325.197597727</v>
      </c>
      <c r="C2698" s="6">
        <f t="shared" si="729"/>
        <v>1.5561451704645213E-6</v>
      </c>
      <c r="D2698" s="2">
        <f t="shared" si="730"/>
        <v>101836167.80240071</v>
      </c>
      <c r="E2698" s="6">
        <f t="shared" si="731"/>
        <v>9.0516072404785635E-8</v>
      </c>
      <c r="F2698">
        <f t="array" ref="F2698:K2698">rk((1-'Parameters-x'!K2703)*BETA_c,(1-'Parameters-x'!K2703)*BETA_a,(1-'Parameters-x'!K2703)*BETA_e,GAMMA,F2697,G2697,H2697,I2697,J2697,K2697,dt,STAGE)</f>
        <v>13625902.941121122</v>
      </c>
      <c r="G2698">
        <v>1.084339685572628E-7</v>
      </c>
      <c r="H2698">
        <v>9399502.678592978</v>
      </c>
      <c r="I2698">
        <v>1.0785944197587773E-6</v>
      </c>
      <c r="J2698">
        <v>2581919.5778836277</v>
      </c>
      <c r="K2698">
        <v>3.6911678214848126E-7</v>
      </c>
      <c r="L2698">
        <f t="shared" si="732"/>
        <v>2132521.0588787696</v>
      </c>
      <c r="M2698" cm="1">
        <f t="array" ref="M2698">NewI((1-'Parameters-x'!K2704)*BETA_c,F2698,C2698)</f>
        <v>6.3073059730159884E-9</v>
      </c>
      <c r="N2698">
        <f t="shared" si="733"/>
        <v>67100325.32140594</v>
      </c>
      <c r="O2698" cm="1">
        <f t="array" ref="O2698">NewI((1-'Parameters-x'!K2704)*BETA_a,H2698,C2698)</f>
        <v>6.2738459004132647E-8</v>
      </c>
      <c r="P2698">
        <f t="shared" si="734"/>
        <v>32603321.422116004</v>
      </c>
      <c r="Q2698" cm="1">
        <f t="array" ref="Q2698">NewI((1-'Parameters-x'!K2704)*BETA_e,J2698,C2698)</f>
        <v>2.1470307427637006E-8</v>
      </c>
      <c r="S2698" s="2">
        <f t="shared" si="735"/>
        <v>25607892.52242719</v>
      </c>
      <c r="T2698" s="6">
        <f t="shared" si="736"/>
        <v>4.2371730858104228E-4</v>
      </c>
      <c r="U2698" s="2">
        <f t="shared" si="737"/>
        <v>101835600.4771491</v>
      </c>
      <c r="V2698" s="4">
        <f t="shared" si="738"/>
        <v>2.4647328103079122E-5</v>
      </c>
      <c r="W2698">
        <f t="array" ref="W2698:AB2698">rk((1-'Parameters-x'!L2703)*BETA_c,(1-'Parameters-x'!L2703)*BETA_a,(1-'Parameters-x'!L2703)*BETA_e,GAMMA,W2697,X2697,Y2697,Z2697,AA2697,AB2697,dt,STAGE)</f>
        <v>13625942.472466322</v>
      </c>
      <c r="X2698">
        <v>2.952240273994664E-5</v>
      </c>
      <c r="Y2698">
        <v>9399895.9025751203</v>
      </c>
      <c r="Z2698">
        <v>2.9368631731910841E-4</v>
      </c>
      <c r="AA2698">
        <v>2582054.1473857504</v>
      </c>
      <c r="AB2698">
        <v>1.0050858852198723E-4</v>
      </c>
      <c r="AC2698">
        <f t="shared" si="739"/>
        <v>2132481.5275041559</v>
      </c>
      <c r="AD2698" cm="1">
        <f t="array" ref="AD2698">NewI((1-'Parameters-x'!L2704)*BETA_c,W2698,T2698)</f>
        <v>1.7173991960923394E-6</v>
      </c>
      <c r="AE2698">
        <f t="shared" si="740"/>
        <v>67099932.097131193</v>
      </c>
      <c r="AF2698" cm="1">
        <f t="array" ref="AF2698">NewI((1-'Parameters-x'!L2704)*BETA_a,Y2698,T2698)</f>
        <v>1.7083549531069503E-5</v>
      </c>
      <c r="AG2698">
        <f t="shared" si="741"/>
        <v>32603186.852513742</v>
      </c>
      <c r="AH2698" cm="1">
        <f t="array" ref="AH2698">NewI((1-'Parameters-x'!L2704)*BETA_e,AA2698,T2698)</f>
        <v>5.8463793759172781E-6</v>
      </c>
    </row>
    <row r="2699" spans="1:34" x14ac:dyDescent="0.55000000000000004">
      <c r="A2699">
        <f t="shared" si="727"/>
        <v>269.49999999999278</v>
      </c>
      <c r="B2699" s="2">
        <f t="shared" si="728"/>
        <v>25607325.197597716</v>
      </c>
      <c r="C2699" s="6">
        <f t="shared" si="729"/>
        <v>1.5329516668425242E-6</v>
      </c>
      <c r="D2699" s="2">
        <f t="shared" si="730"/>
        <v>101836167.80240074</v>
      </c>
      <c r="E2699" s="6">
        <f t="shared" si="731"/>
        <v>8.9166979214114507E-8</v>
      </c>
      <c r="F2699">
        <f t="array" ref="F2699:K2699">rk((1-'Parameters-x'!K2704)*BETA_c,(1-'Parameters-x'!K2704)*BETA_a,(1-'Parameters-x'!K2704)*BETA_e,GAMMA,F2698,G2698,H2698,I2698,J2698,K2698,dt,STAGE)</f>
        <v>13625902.941121122</v>
      </c>
      <c r="G2699">
        <v>1.0681782301320161E-7</v>
      </c>
      <c r="H2699">
        <v>9399502.6785929706</v>
      </c>
      <c r="I2699">
        <v>1.0625185534759582E-6</v>
      </c>
      <c r="J2699">
        <v>2581919.5778836249</v>
      </c>
      <c r="K2699">
        <v>3.6361529035336429E-7</v>
      </c>
      <c r="L2699">
        <f t="shared" si="732"/>
        <v>2132521.0588787715</v>
      </c>
      <c r="M2699" cm="1">
        <f t="array" ref="M2699">NewI((1-'Parameters-x'!K2705)*BETA_c,F2699,C2699)</f>
        <v>6.2132989827256656E-9</v>
      </c>
      <c r="N2699">
        <f t="shared" si="733"/>
        <v>67100325.321405962</v>
      </c>
      <c r="O2699" cm="1">
        <f t="array" ref="O2699">NewI((1-'Parameters-x'!K2705)*BETA_a,H2699,C2699)</f>
        <v>6.1803376144403965E-8</v>
      </c>
      <c r="P2699">
        <f t="shared" si="734"/>
        <v>32603321.422116011</v>
      </c>
      <c r="Q2699" cm="1">
        <f t="array" ref="Q2699">NewI((1-'Parameters-x'!K2705)*BETA_e,J2699,C2699)</f>
        <v>2.1150304086984876E-8</v>
      </c>
      <c r="S2699" s="2">
        <f t="shared" si="735"/>
        <v>25607892.52242475</v>
      </c>
      <c r="T2699" s="6">
        <f t="shared" si="736"/>
        <v>4.1740213176297384E-4</v>
      </c>
      <c r="U2699" s="2">
        <f t="shared" si="737"/>
        <v>101835600.47715786</v>
      </c>
      <c r="V2699" s="4">
        <f t="shared" si="738"/>
        <v>2.4279978854149479E-5</v>
      </c>
      <c r="W2699">
        <f t="array" ref="W2699:AB2699">rk((1-'Parameters-x'!L2704)*BETA_c,(1-'Parameters-x'!L2704)*BETA_a,(1-'Parameters-x'!L2704)*BETA_e,GAMMA,W2698,X2698,Y2698,Z2698,AA2698,AB2698,dt,STAGE)</f>
        <v>13625942.47246615</v>
      </c>
      <c r="X2699">
        <v>2.9082404361526817E-5</v>
      </c>
      <c r="Y2699">
        <v>9399895.9025734253</v>
      </c>
      <c r="Z2699">
        <v>2.8930915417954995E-4</v>
      </c>
      <c r="AA2699">
        <v>2582054.1473851707</v>
      </c>
      <c r="AB2699">
        <v>9.9010573221897035E-5</v>
      </c>
      <c r="AC2699">
        <f t="shared" si="739"/>
        <v>2132481.5275047673</v>
      </c>
      <c r="AD2699" cm="1">
        <f t="array" ref="AD2699">NewI((1-'Parameters-x'!L2705)*BETA_c,W2699,T2699)</f>
        <v>1.6918026972689586E-6</v>
      </c>
      <c r="AE2699">
        <f t="shared" si="740"/>
        <v>67099932.097137272</v>
      </c>
      <c r="AF2699" cm="1">
        <f t="array" ref="AF2699">NewI((1-'Parameters-x'!L2705)*BETA_a,Y2699,T2699)</f>
        <v>1.6828932516882589E-5</v>
      </c>
      <c r="AG2699">
        <f t="shared" si="741"/>
        <v>32603186.852515817</v>
      </c>
      <c r="AH2699" cm="1">
        <f t="array" ref="AH2699">NewI((1-'Parameters-x'!L2705)*BETA_e,AA2699,T2699)</f>
        <v>5.7592436399979305E-6</v>
      </c>
    </row>
    <row r="2700" spans="1:34" x14ac:dyDescent="0.55000000000000004">
      <c r="A2700">
        <f t="shared" si="727"/>
        <v>269.5999999999928</v>
      </c>
      <c r="B2700" s="2">
        <f t="shared" si="728"/>
        <v>25607325.197597709</v>
      </c>
      <c r="C2700" s="6">
        <f t="shared" si="729"/>
        <v>1.5101038498701231E-6</v>
      </c>
      <c r="D2700" s="2">
        <f t="shared" si="730"/>
        <v>101836167.8024008</v>
      </c>
      <c r="E2700" s="6">
        <f t="shared" si="731"/>
        <v>8.7837993529091345E-8</v>
      </c>
      <c r="F2700">
        <f t="array" ref="F2700:K2700">rk((1-'Parameters-x'!K2705)*BETA_c,(1-'Parameters-x'!K2705)*BETA_a,(1-'Parameters-x'!K2705)*BETA_e,GAMMA,F2699,G2699,H2699,I2699,J2699,K2699,dt,STAGE)</f>
        <v>13625902.941121122</v>
      </c>
      <c r="G2700">
        <v>1.0522576515903106E-7</v>
      </c>
      <c r="H2700">
        <v>9399502.6785929631</v>
      </c>
      <c r="I2700">
        <v>1.0466822892756898E-6</v>
      </c>
      <c r="J2700">
        <v>2581919.5778836221</v>
      </c>
      <c r="K2700">
        <v>3.5819579543540221E-7</v>
      </c>
      <c r="L2700">
        <f t="shared" si="732"/>
        <v>2132521.0588787729</v>
      </c>
      <c r="M2700" cm="1">
        <f t="array" ref="M2700">NewI((1-'Parameters-x'!K2706)*BETA_c,F2700,C2700)</f>
        <v>6.1206931158723929E-9</v>
      </c>
      <c r="N2700">
        <f t="shared" si="733"/>
        <v>67100325.321405992</v>
      </c>
      <c r="O2700" cm="1">
        <f t="array" ref="O2700">NewI((1-'Parameters-x'!K2706)*BETA_a,H2700,C2700)</f>
        <v>6.0882230189859698E-8</v>
      </c>
      <c r="P2700">
        <f t="shared" si="734"/>
        <v>32603321.422116019</v>
      </c>
      <c r="Q2700" cm="1">
        <f t="array" ref="Q2700">NewI((1-'Parameters-x'!K2706)*BETA_e,J2700,C2700)</f>
        <v>2.0835070223359263E-8</v>
      </c>
      <c r="S2700" s="2">
        <f t="shared" si="735"/>
        <v>25607892.522422336</v>
      </c>
      <c r="T2700" s="6">
        <f t="shared" si="736"/>
        <v>4.1118107774195799E-4</v>
      </c>
      <c r="U2700" s="2">
        <f t="shared" si="737"/>
        <v>101835600.47716647</v>
      </c>
      <c r="V2700" s="4">
        <f t="shared" si="738"/>
        <v>2.3918104659965146E-5</v>
      </c>
      <c r="W2700">
        <f t="array" ref="W2700:AB2700">rk((1-'Parameters-x'!L2705)*BETA_c,(1-'Parameters-x'!L2705)*BETA_a,(1-'Parameters-x'!L2705)*BETA_e,GAMMA,W2699,X2699,Y2699,Z2699,AA2699,AB2699,dt,STAGE)</f>
        <v>13625942.472465983</v>
      </c>
      <c r="X2700">
        <v>2.8648963609085528E-5</v>
      </c>
      <c r="Y2700">
        <v>9399895.9025717545</v>
      </c>
      <c r="Z2700">
        <v>2.8499722919075578E-4</v>
      </c>
      <c r="AA2700">
        <v>2582054.1473845993</v>
      </c>
      <c r="AB2700">
        <v>9.7534884942116688E-5</v>
      </c>
      <c r="AC2700">
        <f t="shared" si="739"/>
        <v>2132481.5275053685</v>
      </c>
      <c r="AD2700" cm="1">
        <f t="array" ref="AD2700">NewI((1-'Parameters-x'!L2706)*BETA_c,W2700,T2700)</f>
        <v>1.666587694345601E-6</v>
      </c>
      <c r="AE2700">
        <f t="shared" si="740"/>
        <v>67099932.097143248</v>
      </c>
      <c r="AF2700" cm="1">
        <f t="array" ref="AF2700">NewI((1-'Parameters-x'!L2706)*BETA_a,Y2700,T2700)</f>
        <v>1.657811037119159E-5</v>
      </c>
      <c r="AG2700">
        <f t="shared" si="741"/>
        <v>32603186.852517866</v>
      </c>
      <c r="AH2700" cm="1">
        <f t="array" ref="AH2700">NewI((1-'Parameters-x'!L2706)*BETA_e,AA2700,T2700)</f>
        <v>5.6734065944279555E-6</v>
      </c>
    </row>
    <row r="2701" spans="1:34" x14ac:dyDescent="0.55000000000000004">
      <c r="A2701">
        <f t="shared" si="727"/>
        <v>269.69999999999283</v>
      </c>
      <c r="B2701" s="2">
        <f t="shared" si="728"/>
        <v>25607325.197597697</v>
      </c>
      <c r="C2701" s="6">
        <f t="shared" si="729"/>
        <v>1.4875965672744386E-6</v>
      </c>
      <c r="D2701" s="2">
        <f t="shared" si="730"/>
        <v>101836167.80240081</v>
      </c>
      <c r="E2701" s="6">
        <f t="shared" si="731"/>
        <v>8.6528815658200356E-8</v>
      </c>
      <c r="F2701">
        <f t="array" ref="F2701:K2701">rk((1-'Parameters-x'!K2706)*BETA_c,(1-'Parameters-x'!K2706)*BETA_a,(1-'Parameters-x'!K2706)*BETA_e,GAMMA,F2700,G2700,H2700,I2700,J2700,K2700,dt,STAGE)</f>
        <v>13625902.941121122</v>
      </c>
      <c r="G2701">
        <v>1.0365743598252977E-7</v>
      </c>
      <c r="H2701">
        <v>9399502.6785929557</v>
      </c>
      <c r="I2701">
        <v>1.0310820560188106E-6</v>
      </c>
      <c r="J2701">
        <v>2581919.5778836203</v>
      </c>
      <c r="K2701">
        <v>3.5285707527309817E-7</v>
      </c>
      <c r="L2701">
        <f t="shared" si="732"/>
        <v>2132521.0588787743</v>
      </c>
      <c r="M2701" cm="1">
        <f t="array" ref="M2701">NewI((1-'Parameters-x'!K2707)*BETA_c,F2701,C2701)</f>
        <v>6.029467489467792E-9</v>
      </c>
      <c r="N2701">
        <f t="shared" si="733"/>
        <v>67100325.321406014</v>
      </c>
      <c r="O2701" cm="1">
        <f t="array" ref="O2701">NewI((1-'Parameters-x'!K2707)*BETA_a,H2701,C2701)</f>
        <v>5.9974813418452477E-8</v>
      </c>
      <c r="P2701">
        <f t="shared" si="734"/>
        <v>32603321.422116026</v>
      </c>
      <c r="Q2701" cm="1">
        <f t="array" ref="Q2701">NewI((1-'Parameters-x'!K2707)*BETA_e,J2701,C2701)</f>
        <v>2.052453475028009E-8</v>
      </c>
      <c r="S2701" s="2">
        <f t="shared" si="735"/>
        <v>25607892.522419963</v>
      </c>
      <c r="T2701" s="6">
        <f t="shared" si="736"/>
        <v>4.0505274369093553E-4</v>
      </c>
      <c r="U2701" s="2">
        <f t="shared" si="737"/>
        <v>101835600.47717498</v>
      </c>
      <c r="V2701" s="4">
        <f t="shared" si="738"/>
        <v>2.3561623919094934E-5</v>
      </c>
      <c r="W2701">
        <f t="array" ref="W2701:AB2701">rk((1-'Parameters-x'!L2706)*BETA_c,(1-'Parameters-x'!L2706)*BETA_a,(1-'Parameters-x'!L2706)*BETA_e,GAMMA,W2700,X2700,Y2700,Z2700,AA2700,AB2700,dt,STAGE)</f>
        <v>13625942.472465815</v>
      </c>
      <c r="X2701">
        <v>2.8221982750588193E-5</v>
      </c>
      <c r="Y2701">
        <v>9399895.9025701117</v>
      </c>
      <c r="Z2701">
        <v>2.8074957003008851E-4</v>
      </c>
      <c r="AA2701">
        <v>2582054.1473840363</v>
      </c>
      <c r="AB2701">
        <v>9.6081190910258838E-5</v>
      </c>
      <c r="AC2701">
        <f t="shared" si="739"/>
        <v>2132481.5275059631</v>
      </c>
      <c r="AD2701" cm="1">
        <f t="array" ref="AD2701">NewI((1-'Parameters-x'!L2707)*BETA_c,W2701,T2701)</f>
        <v>1.6417485014226937E-6</v>
      </c>
      <c r="AE2701">
        <f t="shared" si="740"/>
        <v>67099932.097149134</v>
      </c>
      <c r="AF2701" cm="1">
        <f t="array" ref="AF2701">NewI((1-'Parameters-x'!L2707)*BETA_a,Y2701,T2701)</f>
        <v>1.6331026534434118E-5</v>
      </c>
      <c r="AG2701">
        <f t="shared" si="741"/>
        <v>32603186.852519881</v>
      </c>
      <c r="AH2701" cm="1">
        <f t="array" ref="AH2701">NewI((1-'Parameters-x'!L2707)*BETA_e,AA2701,T2701)</f>
        <v>5.5888488832381214E-6</v>
      </c>
    </row>
    <row r="2702" spans="1:34" x14ac:dyDescent="0.55000000000000004">
      <c r="A2702">
        <f t="shared" si="727"/>
        <v>269.79999999999285</v>
      </c>
      <c r="B2702" s="2">
        <f t="shared" si="728"/>
        <v>25607325.19759769</v>
      </c>
      <c r="C2702" s="6">
        <f t="shared" si="729"/>
        <v>1.4654247435744354E-6</v>
      </c>
      <c r="D2702" s="2">
        <f t="shared" si="730"/>
        <v>101836167.80240086</v>
      </c>
      <c r="E2702" s="6">
        <f t="shared" si="731"/>
        <v>8.5239150376665825E-8</v>
      </c>
      <c r="F2702">
        <f t="array" ref="F2702:K2702">rk((1-'Parameters-x'!K2707)*BETA_c,(1-'Parameters-x'!K2707)*BETA_a,(1-'Parameters-x'!K2707)*BETA_e,GAMMA,F2701,G2701,H2701,I2701,J2701,K2701,dt,STAGE)</f>
        <v>13625902.941121122</v>
      </c>
      <c r="G2702">
        <v>1.0211248182232281E-7</v>
      </c>
      <c r="H2702">
        <v>9399502.6785929482</v>
      </c>
      <c r="I2702">
        <v>1.0157143357920485E-6</v>
      </c>
      <c r="J2702">
        <v>2581919.5778836184</v>
      </c>
      <c r="K2702">
        <v>3.4759792596006405E-7</v>
      </c>
      <c r="L2702">
        <f t="shared" si="732"/>
        <v>2132521.0588787762</v>
      </c>
      <c r="M2702" cm="1">
        <f t="array" ref="M2702">NewI((1-'Parameters-x'!K2708)*BETA_c,F2702,C2702)</f>
        <v>5.9396015317731498E-9</v>
      </c>
      <c r="N2702">
        <f t="shared" si="733"/>
        <v>67100325.321406037</v>
      </c>
      <c r="O2702" cm="1">
        <f t="array" ref="O2702">NewI((1-'Parameters-x'!K2708)*BETA_a,H2702,C2702)</f>
        <v>5.9080921204119835E-8</v>
      </c>
      <c r="P2702">
        <f t="shared" si="734"/>
        <v>32603321.422116034</v>
      </c>
      <c r="Q2702" cm="1">
        <f t="array" ref="Q2702">NewI((1-'Parameters-x'!K2708)*BETA_e,J2702,C2702)</f>
        <v>2.0218627640772845E-8</v>
      </c>
      <c r="S2702" s="2">
        <f t="shared" si="735"/>
        <v>25607892.522417627</v>
      </c>
      <c r="T2702" s="6">
        <f t="shared" si="736"/>
        <v>3.9901574769089294E-4</v>
      </c>
      <c r="U2702" s="2">
        <f t="shared" si="737"/>
        <v>101835600.47718336</v>
      </c>
      <c r="V2702" s="4">
        <f t="shared" si="738"/>
        <v>2.3210456246313468E-5</v>
      </c>
      <c r="W2702">
        <f t="array" ref="W2702:AB2702">rk((1-'Parameters-x'!L2707)*BETA_c,(1-'Parameters-x'!L2707)*BETA_a,(1-'Parameters-x'!L2707)*BETA_e,GAMMA,W2701,X2701,Y2701,Z2701,AA2701,AB2701,dt,STAGE)</f>
        <v>13625942.472465653</v>
      </c>
      <c r="X2702">
        <v>2.7801365510531954E-5</v>
      </c>
      <c r="Y2702">
        <v>9399895.9025684912</v>
      </c>
      <c r="Z2702">
        <v>2.7656521886659747E-4</v>
      </c>
      <c r="AA2702">
        <v>2582054.1473834817</v>
      </c>
      <c r="AB2702">
        <v>9.4649163313763522E-5</v>
      </c>
      <c r="AC2702">
        <f t="shared" si="739"/>
        <v>2132481.5275065457</v>
      </c>
      <c r="AD2702" cm="1">
        <f t="array" ref="AD2702">NewI((1-'Parameters-x'!L2708)*BETA_c,W2702,T2702)</f>
        <v>1.6172795173445733E-6</v>
      </c>
      <c r="AE2702">
        <f t="shared" si="740"/>
        <v>67099932.097154945</v>
      </c>
      <c r="AF2702" cm="1">
        <f t="array" ref="AF2702">NewI((1-'Parameters-x'!L2708)*BETA_a,Y2702,T2702)</f>
        <v>1.6087625290024037E-5</v>
      </c>
      <c r="AG2702">
        <f t="shared" si="741"/>
        <v>32603186.85252187</v>
      </c>
      <c r="AH2702" cm="1">
        <f t="array" ref="AH2702">NewI((1-'Parameters-x'!L2708)*BETA_e,AA2702,T2702)</f>
        <v>5.5055514389448564E-6</v>
      </c>
    </row>
    <row r="2703" spans="1:34" x14ac:dyDescent="0.55000000000000004">
      <c r="A2703">
        <f t="shared" si="727"/>
        <v>269.89999999999287</v>
      </c>
      <c r="B2703" s="2">
        <f t="shared" si="728"/>
        <v>25607325.197597679</v>
      </c>
      <c r="C2703" s="6">
        <f t="shared" si="729"/>
        <v>1.443583378936384E-6</v>
      </c>
      <c r="D2703" s="2">
        <f t="shared" si="730"/>
        <v>101836167.80240087</v>
      </c>
      <c r="E2703" s="6">
        <f t="shared" si="731"/>
        <v>8.3968706859878051E-8</v>
      </c>
      <c r="F2703">
        <f t="array" ref="F2703:K2703">rk((1-'Parameters-x'!K2708)*BETA_c,(1-'Parameters-x'!K2708)*BETA_a,(1-'Parameters-x'!K2708)*BETA_e,GAMMA,F2702,G2702,H2702,I2702,J2702,K2702,dt,STAGE)</f>
        <v>13625902.941121122</v>
      </c>
      <c r="G2703">
        <v>1.0059055428813086E-7</v>
      </c>
      <c r="H2703">
        <v>9399502.6785929408</v>
      </c>
      <c r="I2703">
        <v>1.0005756631147199E-6</v>
      </c>
      <c r="J2703">
        <v>2581919.5778836166</v>
      </c>
      <c r="K2703">
        <v>3.4241716153353313E-7</v>
      </c>
      <c r="L2703">
        <f t="shared" si="732"/>
        <v>2132521.0588787775</v>
      </c>
      <c r="M2703" cm="1">
        <f t="array" ref="M2703">NewI((1-'Parameters-x'!K2709)*BETA_c,F2703,C2703)</f>
        <v>5.8510749776604123E-9</v>
      </c>
      <c r="N2703">
        <f t="shared" si="733"/>
        <v>67100325.321406059</v>
      </c>
      <c r="O2703" cm="1">
        <f t="array" ref="O2703">NewI((1-'Parameters-x'!K2709)*BETA_a,H2703,C2703)</f>
        <v>5.8200351970640341E-8</v>
      </c>
      <c r="P2703">
        <f t="shared" si="734"/>
        <v>32603321.422116041</v>
      </c>
      <c r="Q2703" cm="1">
        <f t="array" ref="Q2703">NewI((1-'Parameters-x'!K2709)*BETA_e,J2703,C2703)</f>
        <v>1.9917279911577296E-8</v>
      </c>
      <c r="S2703" s="2">
        <f t="shared" si="735"/>
        <v>25607892.522415325</v>
      </c>
      <c r="T2703" s="6">
        <f t="shared" si="736"/>
        <v>3.9306872841924446E-4</v>
      </c>
      <c r="U2703" s="2">
        <f t="shared" si="737"/>
        <v>101835600.4771916</v>
      </c>
      <c r="V2703" s="4">
        <f t="shared" si="738"/>
        <v>2.2864522454474624E-5</v>
      </c>
      <c r="W2703">
        <f t="array" ref="W2703:AB2703">rk((1-'Parameters-x'!L2708)*BETA_c,(1-'Parameters-x'!L2708)*BETA_a,(1-'Parameters-x'!L2708)*BETA_e,GAMMA,W2702,X2702,Y2702,Z2702,AA2702,AB2702,dt,STAGE)</f>
        <v>13625942.472465493</v>
      </c>
      <c r="X2703">
        <v>2.7387017048239008E-5</v>
      </c>
      <c r="Y2703">
        <v>9399895.902566893</v>
      </c>
      <c r="Z2703">
        <v>2.7244323214503213E-4</v>
      </c>
      <c r="AA2703">
        <v>2582054.1473829355</v>
      </c>
      <c r="AB2703">
        <v>9.3238479225973362E-5</v>
      </c>
      <c r="AC2703">
        <f t="shared" si="739"/>
        <v>2132481.5275071203</v>
      </c>
      <c r="AD2703" cm="1">
        <f t="array" ref="AD2703">NewI((1-'Parameters-x'!L2709)*BETA_c,W2703,T2703)</f>
        <v>1.5931752244364426E-6</v>
      </c>
      <c r="AE2703">
        <f t="shared" si="740"/>
        <v>67099932.09716066</v>
      </c>
      <c r="AF2703" cm="1">
        <f t="array" ref="AF2703">NewI((1-'Parameters-x'!L2709)*BETA_a,Y2703,T2703)</f>
        <v>1.5847851751787586E-5</v>
      </c>
      <c r="AG2703">
        <f t="shared" si="741"/>
        <v>32603186.852523822</v>
      </c>
      <c r="AH2703" cm="1">
        <f t="array" ref="AH2703">NewI((1-'Parameters-x'!L2709)*BETA_e,AA2703,T2703)</f>
        <v>5.4234954782505953E-6</v>
      </c>
    </row>
    <row r="2704" spans="1:34" x14ac:dyDescent="0.55000000000000004">
      <c r="A2704">
        <f t="shared" si="727"/>
        <v>269.99999999999289</v>
      </c>
      <c r="B2704" s="2">
        <f t="shared" si="728"/>
        <v>25607325.197597671</v>
      </c>
      <c r="C2704" s="6">
        <f t="shared" si="729"/>
        <v>1.4220675480463765E-6</v>
      </c>
      <c r="D2704" s="2">
        <f t="shared" si="730"/>
        <v>101836167.8024009</v>
      </c>
      <c r="E2704" s="6">
        <f t="shared" si="731"/>
        <v>8.2717198617811037E-8</v>
      </c>
      <c r="F2704">
        <f t="array" ref="F2704:K2704">rk((1-'Parameters-x'!K2709)*BETA_c,(1-'Parameters-x'!K2709)*BETA_a,(1-'Parameters-x'!K2709)*BETA_e,GAMMA,F2703,G2703,H2703,I2703,J2703,K2703,dt,STAGE)</f>
        <v>13625902.941121122</v>
      </c>
      <c r="G2704">
        <v>9.9091310182208245E-8</v>
      </c>
      <c r="H2704">
        <v>9399502.6785929333</v>
      </c>
      <c r="I2704">
        <v>9.8566262415724901E-7</v>
      </c>
      <c r="J2704">
        <v>2581919.5778836147</v>
      </c>
      <c r="K2704">
        <v>3.3731361370691916E-7</v>
      </c>
      <c r="L2704">
        <f t="shared" si="732"/>
        <v>2132521.0588787789</v>
      </c>
      <c r="M2704" cm="1">
        <f t="array" ref="M2704">NewI((1-'Parameters-x'!K2710)*BETA_c,F2704,C2704)</f>
        <v>5.7638678640423194E-9</v>
      </c>
      <c r="N2704">
        <f t="shared" si="733"/>
        <v>67100325.321406081</v>
      </c>
      <c r="O2704" cm="1">
        <f t="array" ref="O2704">NewI((1-'Parameters-x'!K2710)*BETA_a,H2704,C2704)</f>
        <v>5.7332907146177268E-8</v>
      </c>
      <c r="P2704">
        <f t="shared" si="734"/>
        <v>32603321.422116045</v>
      </c>
      <c r="Q2704" cm="1">
        <f t="array" ref="Q2704">NewI((1-'Parameters-x'!K2710)*BETA_e,J2704,C2704)</f>
        <v>1.9620423607591446E-8</v>
      </c>
      <c r="S2704" s="2">
        <f t="shared" si="735"/>
        <v>25607892.522413056</v>
      </c>
      <c r="T2704" s="6">
        <f t="shared" si="736"/>
        <v>3.8721034484285845E-4</v>
      </c>
      <c r="U2704" s="2">
        <f t="shared" si="737"/>
        <v>101835600.47719973</v>
      </c>
      <c r="V2704" s="4">
        <f t="shared" si="738"/>
        <v>2.2523744536655111E-5</v>
      </c>
      <c r="W2704">
        <f t="array" ref="W2704:AB2704">rk((1-'Parameters-x'!L2709)*BETA_c,(1-'Parameters-x'!L2709)*BETA_a,(1-'Parameters-x'!L2709)*BETA_e,GAMMA,W2703,X2703,Y2703,Z2703,AA2703,AB2703,dt,STAGE)</f>
        <v>13625942.472465336</v>
      </c>
      <c r="X2704">
        <v>2.6978843936473475E-5</v>
      </c>
      <c r="Y2704">
        <v>9399895.902565321</v>
      </c>
      <c r="Z2704">
        <v>2.6838268037307418E-4</v>
      </c>
      <c r="AA2704">
        <v>2582054.1473823977</v>
      </c>
      <c r="AB2704">
        <v>9.184882053331079E-5</v>
      </c>
      <c r="AC2704">
        <f t="shared" si="739"/>
        <v>2132481.5275076847</v>
      </c>
      <c r="AD2704" cm="1">
        <f t="array" ref="AD2704">NewI((1-'Parameters-x'!L2710)*BETA_c,W2704,T2704)</f>
        <v>1.5694301872601561E-6</v>
      </c>
      <c r="AE2704">
        <f t="shared" si="740"/>
        <v>67099932.097166292</v>
      </c>
      <c r="AF2704" cm="1">
        <f t="array" ref="AF2704">NewI((1-'Parameters-x'!L2710)*BETA_a,Y2704,T2704)</f>
        <v>1.561165185158674E-5</v>
      </c>
      <c r="AG2704">
        <f t="shared" si="741"/>
        <v>32603186.852525756</v>
      </c>
      <c r="AH2704" cm="1">
        <f t="array" ref="AH2704">NewI((1-'Parameters-x'!L2710)*BETA_e,AA2704,T2704)</f>
        <v>5.3426624978082146E-6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ワークシート</vt:lpstr>
      </vt:variant>
      <vt:variant>
        <vt:i4>7</vt:i4>
      </vt:variant>
      <vt:variant>
        <vt:lpstr>グラフ</vt:lpstr>
      </vt:variant>
      <vt:variant>
        <vt:i4>1</vt:i4>
      </vt:variant>
      <vt:variant>
        <vt:lpstr>名前付き一覧</vt:lpstr>
      </vt:variant>
      <vt:variant>
        <vt:i4>26</vt:i4>
      </vt:variant>
    </vt:vector>
  </HeadingPairs>
  <TitlesOfParts>
    <vt:vector size="34" baseType="lpstr">
      <vt:lpstr>Release note</vt:lpstr>
      <vt:lpstr>Parameters</vt:lpstr>
      <vt:lpstr>Parameters-x</vt:lpstr>
      <vt:lpstr>Result</vt:lpstr>
      <vt:lpstr>Result-SIR</vt:lpstr>
      <vt:lpstr>Result_C3</vt:lpstr>
      <vt:lpstr>Simulated-SIR_C3</vt:lpstr>
      <vt:lpstr>図６－１</vt:lpstr>
      <vt:lpstr>ALPHA_a</vt:lpstr>
      <vt:lpstr>ALPHA_c</vt:lpstr>
      <vt:lpstr>ALPHA_e</vt:lpstr>
      <vt:lpstr>BETA_a</vt:lpstr>
      <vt:lpstr>BETA_c</vt:lpstr>
      <vt:lpstr>BETA_e</vt:lpstr>
      <vt:lpstr>CONVERTER</vt:lpstr>
      <vt:lpstr>CONVERTER_a</vt:lpstr>
      <vt:lpstr>CONVERTER_c</vt:lpstr>
      <vt:lpstr>CONVERTER_e</vt:lpstr>
      <vt:lpstr>dt</vt:lpstr>
      <vt:lpstr>GAMMA</vt:lpstr>
      <vt:lpstr>I_a</vt:lpstr>
      <vt:lpstr>I_a_modelC</vt:lpstr>
      <vt:lpstr>I_c</vt:lpstr>
      <vt:lpstr>I_e</vt:lpstr>
      <vt:lpstr>IFR</vt:lpstr>
      <vt:lpstr>N</vt:lpstr>
      <vt:lpstr>N_a</vt:lpstr>
      <vt:lpstr>N_c</vt:lpstr>
      <vt:lpstr>N_e</vt:lpstr>
      <vt:lpstr>R0</vt:lpstr>
      <vt:lpstr>REMOVED_a</vt:lpstr>
      <vt:lpstr>REMOVED_c</vt:lpstr>
      <vt:lpstr>REMOVED_e</vt:lpstr>
      <vt:lpstr>STAGE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Yasushi Iwamoto</dc:creator>
  <cp:lastModifiedBy>Yasushi Iwamoto</cp:lastModifiedBy>
  <cp:lastPrinted>2023-05-19T08:54:02Z</cp:lastPrinted>
  <dcterms:created xsi:type="dcterms:W3CDTF">2020-04-04T22:08:53Z</dcterms:created>
  <dcterms:modified xsi:type="dcterms:W3CDTF">2025-04-29T04:19:22Z</dcterms:modified>
</cp:coreProperties>
</file>